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drawings/drawing109.xml" ContentType="application/vnd.openxmlformats-officedocument.drawing+xml"/>
  <Override PartName="/xl/drawings/drawing110.xml" ContentType="application/vnd.openxmlformats-officedocument.drawing+xml"/>
  <Override PartName="/xl/drawings/drawing111.xml" ContentType="application/vnd.openxmlformats-officedocument.drawing+xml"/>
  <Override PartName="/xl/drawings/drawing112.xml" ContentType="application/vnd.openxmlformats-officedocument.drawing+xml"/>
  <Override PartName="/xl/drawings/drawing113.xml" ContentType="application/vnd.openxmlformats-officedocument.drawing+xml"/>
  <Override PartName="/xl/drawings/drawing114.xml" ContentType="application/vnd.openxmlformats-officedocument.drawing+xml"/>
  <Override PartName="/xl/drawings/drawing115.xml" ContentType="application/vnd.openxmlformats-officedocument.drawing+xml"/>
  <Override PartName="/xl/drawings/drawing116.xml" ContentType="application/vnd.openxmlformats-officedocument.drawing+xml"/>
  <Override PartName="/xl/drawings/drawing117.xml" ContentType="application/vnd.openxmlformats-officedocument.drawing+xml"/>
  <Override PartName="/xl/drawings/drawing118.xml" ContentType="application/vnd.openxmlformats-officedocument.drawing+xml"/>
  <Override PartName="/xl/drawings/drawing119.xml" ContentType="application/vnd.openxmlformats-officedocument.drawing+xml"/>
  <Override PartName="/xl/drawings/drawing120.xml" ContentType="application/vnd.openxmlformats-officedocument.drawing+xml"/>
  <Override PartName="/xl/drawings/drawing121.xml" ContentType="application/vnd.openxmlformats-officedocument.drawing+xml"/>
  <Override PartName="/xl/drawings/drawing122.xml" ContentType="application/vnd.openxmlformats-officedocument.drawing+xml"/>
  <Override PartName="/xl/drawings/drawing123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presentacion_CAB\20251013\fp\"/>
    </mc:Choice>
  </mc:AlternateContent>
  <xr:revisionPtr revIDLastSave="0" documentId="13_ncr:1_{C72DBE4C-AE88-4A9C-99FB-353ED2D634FC}" xr6:coauthVersionLast="47" xr6:coauthVersionMax="47" xr10:uidLastSave="{00000000-0000-0000-0000-000000000000}"/>
  <bookViews>
    <workbookView xWindow="-120" yWindow="-120" windowWidth="29040" windowHeight="15840" xr2:uid="{AF37E51C-FBCE-4137-9612-03B65D7CD82B}"/>
  </bookViews>
  <sheets>
    <sheet name="INDICE" sheetId="345" r:id="rId1"/>
    <sheet name="CUENTAS CONSOLIDADAS" sheetId="280" r:id="rId2"/>
    <sheet name="2.1.1" sheetId="254" r:id="rId3"/>
    <sheet name="2.1.2" sheetId="255" r:id="rId4"/>
    <sheet name="2.2.1" sheetId="256" r:id="rId5"/>
    <sheet name="2.2.2" sheetId="257" r:id="rId6"/>
    <sheet name="2.3.1" sheetId="258" r:id="rId7"/>
    <sheet name="2.3.2" sheetId="259" r:id="rId8"/>
    <sheet name="2.4.1" sheetId="260" r:id="rId9"/>
    <sheet name="2.4.2" sheetId="261" r:id="rId10"/>
    <sheet name="2.5.1" sheetId="262" r:id="rId11"/>
    <sheet name="2.5.2" sheetId="263" r:id="rId12"/>
    <sheet name="2.6.1" sheetId="264" r:id="rId13"/>
    <sheet name="2.6.2" sheetId="265" r:id="rId14"/>
    <sheet name="2.6.3" sheetId="266" r:id="rId15"/>
    <sheet name="2.6.4" sheetId="267" r:id="rId16"/>
    <sheet name="2.7.1" sheetId="268" r:id="rId17"/>
    <sheet name="2.7.2" sheetId="269" r:id="rId18"/>
    <sheet name="2.7.3" sheetId="270" r:id="rId19"/>
    <sheet name="2.7.4" sheetId="271" r:id="rId20"/>
    <sheet name="2.8.1" sheetId="272" r:id="rId21"/>
    <sheet name="2.8.2" sheetId="273" r:id="rId22"/>
    <sheet name="2.8.3" sheetId="274" r:id="rId23"/>
    <sheet name="2.8.4" sheetId="275" r:id="rId24"/>
    <sheet name="2.9.1" sheetId="276" r:id="rId25"/>
    <sheet name="2.9.2" sheetId="277" r:id="rId26"/>
    <sheet name="2.9.3" sheetId="278" r:id="rId27"/>
    <sheet name="2.9.4" sheetId="279" r:id="rId28"/>
    <sheet name="2.10.1" sheetId="56" r:id="rId29"/>
    <sheet name="2.10.2" sheetId="162" r:id="rId30"/>
    <sheet name="2.11.1" sheetId="121" r:id="rId31"/>
    <sheet name="2.11.2" sheetId="164" r:id="rId32"/>
    <sheet name="2.12.1" sheetId="123" r:id="rId33"/>
    <sheet name="2.12.2" sheetId="203" r:id="rId34"/>
    <sheet name="2.13.1" sheetId="120" r:id="rId35"/>
    <sheet name="2.13.2" sheetId="166" r:id="rId36"/>
    <sheet name="2.13.3" sheetId="167" r:id="rId37"/>
    <sheet name="2.14.1" sheetId="122" r:id="rId38"/>
    <sheet name="2.14.2" sheetId="168" r:id="rId39"/>
    <sheet name="2.14.3" sheetId="169" r:id="rId40"/>
    <sheet name="2.15.1" sheetId="68" r:id="rId41"/>
    <sheet name="2.15.2" sheetId="173" r:id="rId42"/>
    <sheet name="2.16.1" sheetId="114" r:id="rId43"/>
    <sheet name="2.16.2" sheetId="174" r:id="rId44"/>
    <sheet name="2.16.3" sheetId="175" r:id="rId45"/>
    <sheet name="2.17.1" sheetId="115" r:id="rId46"/>
    <sheet name="2.17.2" sheetId="176" r:id="rId47"/>
    <sheet name="2.18.1" sheetId="116" r:id="rId48"/>
    <sheet name="2.18.2" sheetId="178" r:id="rId49"/>
    <sheet name="2.18.3" sheetId="179" r:id="rId50"/>
    <sheet name="3.1.1" sheetId="204" r:id="rId51"/>
    <sheet name="3.1.2" sheetId="205" r:id="rId52"/>
    <sheet name="3.1.3" sheetId="206" r:id="rId53"/>
    <sheet name="3.1.4" sheetId="207" r:id="rId54"/>
    <sheet name="3.1.5" sheetId="208" r:id="rId55"/>
    <sheet name="3.2.1" sheetId="209" r:id="rId56"/>
    <sheet name="3.2.2" sheetId="210" r:id="rId57"/>
    <sheet name="3.2.3" sheetId="211" r:id="rId58"/>
    <sheet name="3.2.4" sheetId="212" r:id="rId59"/>
    <sheet name="4.1.1" sheetId="180" r:id="rId60"/>
    <sheet name="4.1.2" sheetId="181" r:id="rId61"/>
    <sheet name="4.2.1" sheetId="327" r:id="rId62"/>
    <sheet name="4.2.2" sheetId="328" r:id="rId63"/>
    <sheet name="4.2.4" sheetId="330" r:id="rId64"/>
    <sheet name="4.2.3" sheetId="329" r:id="rId65"/>
    <sheet name="4.2.5" sheetId="331" r:id="rId66"/>
    <sheet name="4.2.6" sheetId="332" r:id="rId67"/>
    <sheet name="4.2.7" sheetId="333" r:id="rId68"/>
    <sheet name="4.2.8" sheetId="334" r:id="rId69"/>
    <sheet name="4.2.9" sheetId="335" r:id="rId70"/>
    <sheet name="4.2.10" sheetId="336" r:id="rId71"/>
    <sheet name="4.3.1" sheetId="338" r:id="rId72"/>
    <sheet name="4.3.2" sheetId="337" r:id="rId73"/>
    <sheet name="4.3.3" sheetId="339" r:id="rId74"/>
    <sheet name="4.3.4" sheetId="340" r:id="rId75"/>
    <sheet name="4.3.5" sheetId="341" r:id="rId76"/>
    <sheet name="4.3.6" sheetId="342" r:id="rId77"/>
    <sheet name="4.3.7" sheetId="343" r:id="rId78"/>
    <sheet name="4.3.8" sheetId="344" r:id="rId79"/>
    <sheet name="5.1.1" sheetId="426" r:id="rId80"/>
    <sheet name="5.1.2" sheetId="427" r:id="rId81"/>
    <sheet name="5.1.3" sheetId="428" r:id="rId82"/>
    <sheet name="5.1.4" sheetId="429" r:id="rId83"/>
    <sheet name="5.1.5" sheetId="430" r:id="rId84"/>
    <sheet name="S2 RESTO MUNDO" sheetId="431" r:id="rId85"/>
    <sheet name="S1 ECONOMIA INTERNA" sheetId="432" r:id="rId86"/>
    <sheet name="S11 SOC NO FINANCIERAS" sheetId="433" r:id="rId87"/>
    <sheet name="S111 SOC NO FIN PUBLICAS" sheetId="434" r:id="rId88"/>
    <sheet name="S112 SOC NO FIN PRIVADAS" sheetId="435" r:id="rId89"/>
    <sheet name="S113 SOC NO MIXTAS" sheetId="436" r:id="rId90"/>
    <sheet name="S12 SOC FINANCIERAS" sheetId="437" r:id="rId91"/>
    <sheet name="S121 BANCO CENTRAL" sheetId="438" r:id="rId92"/>
    <sheet name="S122 SOCIEDADES DE DEPOSITO" sheetId="439" r:id="rId93"/>
    <sheet name="S123 FONDOS DE MERCADO MONET" sheetId="440" r:id="rId94"/>
    <sheet name="S124 FONDOS INV MERCADO NO MONE" sheetId="441" r:id="rId95"/>
    <sheet name="S125 OTROS INTERMEDIARIOS" sheetId="442" r:id="rId96"/>
    <sheet name="S126 AUXILIARES FINANCIEROS" sheetId="443" r:id="rId97"/>
    <sheet name="S127 INST FIN CAUTIVAS" sheetId="444" r:id="rId98"/>
    <sheet name="S128 SOCIEDADES DE SEGUROS" sheetId="445" r:id="rId99"/>
    <sheet name="S129 FONDOS DE PENSIONES" sheetId="446" r:id="rId100"/>
    <sheet name="S13 GOBIERNO GENERAL" sheetId="447" r:id="rId101"/>
    <sheet name="S1311 GOBIERNO CENTRAL" sheetId="448" r:id="rId102"/>
    <sheet name="S1312 GOBIERNOS DEPARTAMENTALES" sheetId="449" r:id="rId103"/>
    <sheet name="S1313 GOBIERNOS LOCALES" sheetId="450" r:id="rId104"/>
    <sheet name="S1314 SEGURIDAD SOCIAL" sheetId="451" r:id="rId105"/>
    <sheet name="S14 HOGARES" sheetId="452" r:id="rId106"/>
    <sheet name="S15 ISFLSH" sheetId="453" r:id="rId107"/>
    <sheet name="6.1.1" sheetId="454" r:id="rId108"/>
    <sheet name="6.1.2" sheetId="455" r:id="rId109"/>
    <sheet name="6.1.3" sheetId="456" r:id="rId110"/>
    <sheet name="6.1.4" sheetId="457" r:id="rId111"/>
    <sheet name="6.1.5" sheetId="458" r:id="rId112"/>
    <sheet name="6.2.1" sheetId="459" r:id="rId113"/>
    <sheet name="6.2.2" sheetId="460" r:id="rId114"/>
    <sheet name="6.2.3" sheetId="461" r:id="rId115"/>
    <sheet name="6.2.4" sheetId="462" r:id="rId116"/>
    <sheet name="6.2.5" sheetId="463" r:id="rId117"/>
    <sheet name="6.3.1" sheetId="464" r:id="rId118"/>
    <sheet name="M_Intereses" sheetId="465" r:id="rId119"/>
    <sheet name="M_Dividendos" sheetId="466" r:id="rId120"/>
    <sheet name="M_Transf Cttes" sheetId="467" r:id="rId121"/>
    <sheet name="M_Transf Capital" sheetId="468" r:id="rId122"/>
    <sheet name="8.1.1" sheetId="471" r:id="rId123"/>
    <sheet name="Datos" sheetId="119" state="hidden" r:id="rId124"/>
  </sheets>
  <externalReferences>
    <externalReference r:id="rId125"/>
  </externalReferences>
  <definedNames>
    <definedName name="__123Graph_A" localSheetId="42" hidden="1">'[1]Prod. Agrícolas de Exportación'!#REF!</definedName>
    <definedName name="__123Graph_A" localSheetId="43" hidden="1">'[1]Prod. Agrícolas de Exportación'!#REF!</definedName>
    <definedName name="__123Graph_A" localSheetId="44" hidden="1">'[1]Prod. Agrícolas de Exportación'!#REF!</definedName>
    <definedName name="__123Graph_A" localSheetId="47" hidden="1">'[1]Prod. Agrícolas de Exportación'!#REF!</definedName>
    <definedName name="__123Graph_A" localSheetId="48" hidden="1">'[1]Prod. Agrícolas de Exportación'!#REF!</definedName>
    <definedName name="__123Graph_A" localSheetId="49" hidden="1">'[1]Prod. Agrícolas de Exportación'!#REF!</definedName>
    <definedName name="__123Graph_A" localSheetId="16" hidden="1">'[1]Prod. Agrícolas de Exportación'!#REF!</definedName>
    <definedName name="__123Graph_A" localSheetId="17" hidden="1">'[1]Prod. Agrícolas de Exportación'!#REF!</definedName>
    <definedName name="__123Graph_A" localSheetId="18" hidden="1">'[1]Prod. Agrícolas de Exportación'!#REF!</definedName>
    <definedName name="__123Graph_A" localSheetId="19" hidden="1">'[1]Prod. Agrícolas de Exportación'!#REF!</definedName>
    <definedName name="__123Graph_A" hidden="1">'[1]Prod. Agrícolas de Exportación'!#REF!</definedName>
    <definedName name="__123Graph_B" localSheetId="42" hidden="1">'[1]Prod. Agrícolas de Exportación'!#REF!</definedName>
    <definedName name="__123Graph_B" localSheetId="43" hidden="1">'[1]Prod. Agrícolas de Exportación'!#REF!</definedName>
    <definedName name="__123Graph_B" localSheetId="44" hidden="1">'[1]Prod. Agrícolas de Exportación'!#REF!</definedName>
    <definedName name="__123Graph_B" localSheetId="47" hidden="1">'[1]Prod. Agrícolas de Exportación'!#REF!</definedName>
    <definedName name="__123Graph_B" localSheetId="48" hidden="1">'[1]Prod. Agrícolas de Exportación'!#REF!</definedName>
    <definedName name="__123Graph_B" localSheetId="49" hidden="1">'[1]Prod. Agrícolas de Exportación'!#REF!</definedName>
    <definedName name="__123Graph_B" localSheetId="16" hidden="1">'[1]Prod. Agrícolas de Exportación'!#REF!</definedName>
    <definedName name="__123Graph_B" localSheetId="17" hidden="1">'[1]Prod. Agrícolas de Exportación'!#REF!</definedName>
    <definedName name="__123Graph_B" localSheetId="18" hidden="1">'[1]Prod. Agrícolas de Exportación'!#REF!</definedName>
    <definedName name="__123Graph_B" localSheetId="19" hidden="1">'[1]Prod. Agrícolas de Exportación'!#REF!</definedName>
    <definedName name="__123Graph_B" hidden="1">'[1]Prod. Agrícolas de Exportación'!#REF!</definedName>
    <definedName name="_xlnm._FilterDatabase" localSheetId="116" hidden="1">'6.2.5'!#REF!</definedName>
    <definedName name="_xlnm._FilterDatabase" localSheetId="122" hidden="1">'8.1.1'!$B$7:$I$10</definedName>
    <definedName name="_xlnm._FilterDatabase" localSheetId="123" hidden="1">Datos!$A$1:$E$21281</definedName>
    <definedName name="_xlnm._FilterDatabase" localSheetId="0" hidden="1">INDICE!$D$5:$E$387</definedName>
    <definedName name="_xlnm._FilterDatabase" localSheetId="119" hidden="1">M_Dividendos!$B$7:$I$92</definedName>
    <definedName name="_xlnm._FilterDatabase" localSheetId="118" hidden="1">M_Intereses!$B$6:$I$92</definedName>
    <definedName name="_xlnm._FilterDatabase" localSheetId="121" hidden="1">'M_Transf Capital'!$B$7:$I$93</definedName>
    <definedName name="_xlnm._FilterDatabase" localSheetId="120" hidden="1">'M_Transf Cttes'!$B$7:$I$92</definedName>
    <definedName name="_xlnm._FilterDatabase" localSheetId="86" hidden="1">'S11 SOC NO FINANCIERAS'!$B$6:$G$136</definedName>
    <definedName name="_xlnm._FilterDatabase" localSheetId="87" hidden="1">'S111 SOC NO FIN PUBLICAS'!$B$6:$G$136</definedName>
    <definedName name="_xlnm._FilterDatabase" localSheetId="88" hidden="1">'S112 SOC NO FIN PRIVADAS'!$B$6:$G$136</definedName>
    <definedName name="_xlnm._FilterDatabase" localSheetId="89" hidden="1">'S113 SOC NO MIXTAS'!$B$6:$G$136</definedName>
    <definedName name="_xlnm._FilterDatabase" localSheetId="90" hidden="1">'S12 SOC FINANCIERAS'!$B$6:$G$136</definedName>
    <definedName name="_xlnm._FilterDatabase" localSheetId="91" hidden="1">'S121 BANCO CENTRAL'!$B$6:$G$136</definedName>
    <definedName name="Index_Sheet_Kutools" localSheetId="1">#REF!</definedName>
    <definedName name="Index_Sheet_Kutools" localSheetId="0">#REF!</definedName>
    <definedName name="Index_Sheet_Kutool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1" i="468" l="1"/>
  <c r="G91" i="468"/>
  <c r="F91" i="468"/>
  <c r="E91" i="468"/>
  <c r="D91" i="468"/>
  <c r="C91" i="468"/>
  <c r="I90" i="468"/>
  <c r="I89" i="468"/>
  <c r="I88" i="468"/>
  <c r="I87" i="468"/>
  <c r="I86" i="468"/>
  <c r="I85" i="468"/>
  <c r="H73" i="468"/>
  <c r="G73" i="468"/>
  <c r="F73" i="468"/>
  <c r="E73" i="468"/>
  <c r="D73" i="468"/>
  <c r="C73" i="468"/>
  <c r="I72" i="468"/>
  <c r="I71" i="468"/>
  <c r="I70" i="468"/>
  <c r="I69" i="468"/>
  <c r="I68" i="468"/>
  <c r="I67" i="468"/>
  <c r="H55" i="468"/>
  <c r="G55" i="468"/>
  <c r="F55" i="468"/>
  <c r="E55" i="468"/>
  <c r="D55" i="468"/>
  <c r="C55" i="468"/>
  <c r="I54" i="468"/>
  <c r="I53" i="468"/>
  <c r="I52" i="468"/>
  <c r="I51" i="468"/>
  <c r="I50" i="468"/>
  <c r="I49" i="468"/>
  <c r="H37" i="468"/>
  <c r="G37" i="468"/>
  <c r="F37" i="468"/>
  <c r="E37" i="468"/>
  <c r="D37" i="468"/>
  <c r="C37" i="468"/>
  <c r="I36" i="468"/>
  <c r="I35" i="468"/>
  <c r="I34" i="468"/>
  <c r="I33" i="468"/>
  <c r="I32" i="468"/>
  <c r="I31" i="468"/>
  <c r="H19" i="468"/>
  <c r="G19" i="468"/>
  <c r="F19" i="468"/>
  <c r="E19" i="468"/>
  <c r="D19" i="468"/>
  <c r="C19" i="468"/>
  <c r="I18" i="468"/>
  <c r="I17" i="468"/>
  <c r="I16" i="468"/>
  <c r="I15" i="468"/>
  <c r="I14" i="468"/>
  <c r="I13" i="468"/>
  <c r="H91" i="467"/>
  <c r="G91" i="467"/>
  <c r="F91" i="467"/>
  <c r="E91" i="467"/>
  <c r="D91" i="467"/>
  <c r="C91" i="467"/>
  <c r="I90" i="467"/>
  <c r="I89" i="467"/>
  <c r="I88" i="467"/>
  <c r="I87" i="467"/>
  <c r="I86" i="467"/>
  <c r="I85" i="467"/>
  <c r="H73" i="467"/>
  <c r="G73" i="467"/>
  <c r="F73" i="467"/>
  <c r="E73" i="467"/>
  <c r="D73" i="467"/>
  <c r="C73" i="467"/>
  <c r="I72" i="467"/>
  <c r="I71" i="467"/>
  <c r="I70" i="467"/>
  <c r="I69" i="467"/>
  <c r="I68" i="467"/>
  <c r="I67" i="467"/>
  <c r="H55" i="467"/>
  <c r="G55" i="467"/>
  <c r="F55" i="467"/>
  <c r="E55" i="467"/>
  <c r="D55" i="467"/>
  <c r="C55" i="467"/>
  <c r="I54" i="467"/>
  <c r="I53" i="467"/>
  <c r="I52" i="467"/>
  <c r="I51" i="467"/>
  <c r="I50" i="467"/>
  <c r="I49" i="467"/>
  <c r="H37" i="467"/>
  <c r="G37" i="467"/>
  <c r="F37" i="467"/>
  <c r="E37" i="467"/>
  <c r="D37" i="467"/>
  <c r="C37" i="467"/>
  <c r="I36" i="467"/>
  <c r="I35" i="467"/>
  <c r="I34" i="467"/>
  <c r="I33" i="467"/>
  <c r="I32" i="467"/>
  <c r="I31" i="467"/>
  <c r="H19" i="467"/>
  <c r="G19" i="467"/>
  <c r="F19" i="467"/>
  <c r="E19" i="467"/>
  <c r="D19" i="467"/>
  <c r="C19" i="467"/>
  <c r="I18" i="467"/>
  <c r="I17" i="467"/>
  <c r="I16" i="467"/>
  <c r="I15" i="467"/>
  <c r="I14" i="467"/>
  <c r="I13" i="467"/>
  <c r="H91" i="466"/>
  <c r="G91" i="466"/>
  <c r="F91" i="466"/>
  <c r="E91" i="466"/>
  <c r="D91" i="466"/>
  <c r="C91" i="466"/>
  <c r="I90" i="466"/>
  <c r="I89" i="466"/>
  <c r="I88" i="466"/>
  <c r="I87" i="466"/>
  <c r="I86" i="466"/>
  <c r="I85" i="466"/>
  <c r="H73" i="466"/>
  <c r="G73" i="466"/>
  <c r="F73" i="466"/>
  <c r="E73" i="466"/>
  <c r="D73" i="466"/>
  <c r="C73" i="466"/>
  <c r="I72" i="466"/>
  <c r="I71" i="466"/>
  <c r="I70" i="466"/>
  <c r="I69" i="466"/>
  <c r="I68" i="466"/>
  <c r="I67" i="466"/>
  <c r="H55" i="466"/>
  <c r="G55" i="466"/>
  <c r="F55" i="466"/>
  <c r="E55" i="466"/>
  <c r="D55" i="466"/>
  <c r="C55" i="466"/>
  <c r="I55" i="466" s="1"/>
  <c r="I54" i="466"/>
  <c r="I53" i="466"/>
  <c r="I52" i="466"/>
  <c r="I51" i="466"/>
  <c r="I50" i="466"/>
  <c r="I49" i="466"/>
  <c r="H37" i="466"/>
  <c r="G37" i="466"/>
  <c r="F37" i="466"/>
  <c r="E37" i="466"/>
  <c r="D37" i="466"/>
  <c r="C37" i="466"/>
  <c r="I36" i="466"/>
  <c r="I35" i="466"/>
  <c r="I34" i="466"/>
  <c r="I33" i="466"/>
  <c r="I32" i="466"/>
  <c r="I31" i="466"/>
  <c r="H19" i="466"/>
  <c r="G19" i="466"/>
  <c r="F19" i="466"/>
  <c r="E19" i="466"/>
  <c r="D19" i="466"/>
  <c r="C19" i="466"/>
  <c r="I18" i="466"/>
  <c r="I17" i="466"/>
  <c r="I16" i="466"/>
  <c r="I15" i="466"/>
  <c r="I14" i="466"/>
  <c r="I13" i="466"/>
  <c r="H91" i="465"/>
  <c r="G91" i="465"/>
  <c r="F91" i="465"/>
  <c r="E91" i="465"/>
  <c r="D91" i="465"/>
  <c r="C91" i="465"/>
  <c r="I90" i="465"/>
  <c r="I89" i="465"/>
  <c r="I88" i="465"/>
  <c r="I87" i="465"/>
  <c r="I86" i="465"/>
  <c r="I85" i="465"/>
  <c r="H73" i="465"/>
  <c r="G73" i="465"/>
  <c r="F73" i="465"/>
  <c r="E73" i="465"/>
  <c r="D73" i="465"/>
  <c r="C73" i="465"/>
  <c r="I72" i="465"/>
  <c r="I71" i="465"/>
  <c r="I70" i="465"/>
  <c r="I69" i="465"/>
  <c r="I68" i="465"/>
  <c r="I67" i="465"/>
  <c r="H55" i="465"/>
  <c r="G55" i="465"/>
  <c r="F55" i="465"/>
  <c r="E55" i="465"/>
  <c r="D55" i="465"/>
  <c r="C55" i="465"/>
  <c r="I54" i="465"/>
  <c r="I53" i="465"/>
  <c r="I52" i="465"/>
  <c r="I51" i="465"/>
  <c r="I50" i="465"/>
  <c r="I49" i="465"/>
  <c r="H19" i="465"/>
  <c r="G19" i="465"/>
  <c r="F19" i="465"/>
  <c r="E19" i="465"/>
  <c r="D19" i="465"/>
  <c r="C19" i="465"/>
  <c r="I18" i="465"/>
  <c r="I17" i="465"/>
  <c r="I16" i="465"/>
  <c r="I15" i="465"/>
  <c r="I14" i="465"/>
  <c r="I13" i="465"/>
  <c r="G146" i="452"/>
  <c r="F146" i="452"/>
  <c r="E146" i="452"/>
  <c r="D146" i="452"/>
  <c r="C146" i="452"/>
  <c r="G146" i="451"/>
  <c r="F146" i="451"/>
  <c r="E146" i="451"/>
  <c r="D146" i="451"/>
  <c r="C146" i="451"/>
  <c r="G146" i="450"/>
  <c r="F146" i="450"/>
  <c r="E146" i="450"/>
  <c r="D146" i="450"/>
  <c r="C146" i="450"/>
  <c r="G146" i="449"/>
  <c r="F146" i="449"/>
  <c r="E146" i="449"/>
  <c r="D146" i="449"/>
  <c r="C146" i="449"/>
  <c r="G146" i="448"/>
  <c r="F146" i="448"/>
  <c r="E146" i="448"/>
  <c r="D146" i="448"/>
  <c r="C146" i="448"/>
  <c r="G146" i="447"/>
  <c r="F146" i="447"/>
  <c r="E146" i="447"/>
  <c r="D146" i="447"/>
  <c r="C146" i="447"/>
  <c r="D96" i="431"/>
  <c r="G92" i="431"/>
  <c r="F92" i="431"/>
  <c r="E92" i="431"/>
  <c r="D92" i="431"/>
  <c r="C92" i="431"/>
  <c r="G71" i="431"/>
  <c r="F71" i="431"/>
  <c r="E71" i="431"/>
  <c r="D71" i="431"/>
  <c r="C71" i="431"/>
  <c r="G61" i="431"/>
  <c r="F61" i="431"/>
  <c r="E61" i="431"/>
  <c r="D61" i="431"/>
  <c r="C61" i="431"/>
  <c r="G45" i="431"/>
  <c r="G43" i="431" s="1"/>
  <c r="F45" i="431"/>
  <c r="E45" i="431"/>
  <c r="E43" i="431" s="1"/>
  <c r="D45" i="431"/>
  <c r="D43" i="431" s="1"/>
  <c r="C45" i="431"/>
  <c r="C43" i="431" s="1"/>
  <c r="F43" i="431"/>
  <c r="G37" i="431"/>
  <c r="F37" i="431"/>
  <c r="E37" i="431"/>
  <c r="D37" i="431"/>
  <c r="C37" i="431"/>
  <c r="G34" i="431"/>
  <c r="F34" i="431"/>
  <c r="E34" i="431"/>
  <c r="D34" i="431"/>
  <c r="C34" i="431"/>
  <c r="G31" i="431"/>
  <c r="F31" i="431"/>
  <c r="E31" i="431"/>
  <c r="D31" i="431"/>
  <c r="C31" i="431"/>
  <c r="I91" i="468" l="1"/>
  <c r="I37" i="467"/>
  <c r="I19" i="467"/>
  <c r="I91" i="466"/>
  <c r="I73" i="466"/>
  <c r="I19" i="465"/>
  <c r="I73" i="465"/>
  <c r="I91" i="465"/>
  <c r="I19" i="466"/>
  <c r="I37" i="466"/>
  <c r="I55" i="465"/>
  <c r="I73" i="467"/>
  <c r="I91" i="467"/>
  <c r="I19" i="468"/>
  <c r="I37" i="468"/>
  <c r="I55" i="468"/>
  <c r="I73" i="468"/>
  <c r="I55" i="467"/>
  <c r="C29" i="431"/>
  <c r="D29" i="431"/>
  <c r="E29" i="431"/>
  <c r="F29" i="431"/>
  <c r="G29" i="431"/>
  <c r="GP235" i="181"/>
  <c r="GO235" i="181"/>
  <c r="GN235" i="181"/>
  <c r="GM235" i="181"/>
  <c r="GL235" i="181"/>
  <c r="GK235" i="181"/>
  <c r="GJ235" i="181"/>
  <c r="GI235" i="181"/>
  <c r="GH235" i="181"/>
  <c r="GG235" i="181"/>
  <c r="GF235" i="181"/>
  <c r="GE235" i="181"/>
  <c r="GD235" i="181"/>
  <c r="GC235" i="181"/>
  <c r="GB235" i="181"/>
  <c r="GA235" i="181"/>
  <c r="FZ235" i="181"/>
  <c r="FY235" i="181"/>
  <c r="FX235" i="181"/>
  <c r="FW235" i="181"/>
  <c r="FV235" i="181"/>
  <c r="FU235" i="181"/>
  <c r="FT235" i="181"/>
  <c r="FS235" i="181"/>
  <c r="FR235" i="181"/>
  <c r="FQ235" i="181"/>
  <c r="FP235" i="181"/>
  <c r="FO235" i="181"/>
  <c r="FN235" i="181"/>
  <c r="FM235" i="181"/>
  <c r="FL235" i="181"/>
  <c r="FK235" i="181"/>
  <c r="FJ235" i="181"/>
  <c r="FI235" i="181"/>
  <c r="FH235" i="181"/>
  <c r="FG235" i="181"/>
  <c r="FF235" i="181"/>
  <c r="FE235" i="181"/>
  <c r="FD235" i="181"/>
  <c r="FC235" i="181"/>
  <c r="FB235" i="181"/>
  <c r="FA235" i="181"/>
  <c r="EZ235" i="181"/>
  <c r="EY235" i="181"/>
  <c r="EX235" i="181"/>
  <c r="EW235" i="181"/>
  <c r="EV235" i="181"/>
  <c r="EU235" i="181"/>
  <c r="ET235" i="181"/>
  <c r="ES235" i="181"/>
  <c r="ER235" i="181"/>
  <c r="EQ235" i="181"/>
  <c r="EP235" i="181"/>
  <c r="EO235" i="181"/>
  <c r="EN235" i="181"/>
  <c r="EM235" i="181"/>
  <c r="EL235" i="181"/>
  <c r="EK235" i="181"/>
  <c r="EJ235" i="181"/>
  <c r="EI235" i="181"/>
  <c r="EH235" i="181"/>
  <c r="EG235" i="181"/>
  <c r="EF235" i="181"/>
  <c r="EE235" i="181"/>
  <c r="ED235" i="181"/>
  <c r="EC235" i="181"/>
  <c r="EB235" i="181"/>
  <c r="EA235" i="181"/>
  <c r="DZ235" i="181"/>
  <c r="DY235" i="181"/>
  <c r="DX235" i="181"/>
  <c r="DW235" i="181"/>
  <c r="DV235" i="181"/>
  <c r="DU235" i="181"/>
  <c r="DT235" i="181"/>
  <c r="DS235" i="181"/>
  <c r="DR235" i="181"/>
  <c r="DQ235" i="181"/>
  <c r="DP235" i="181"/>
  <c r="DO235" i="181"/>
  <c r="DN235" i="181"/>
  <c r="DM235" i="181"/>
  <c r="DL235" i="181"/>
  <c r="DK235" i="181"/>
  <c r="DJ235" i="181"/>
  <c r="DI235" i="181"/>
  <c r="DH235" i="181"/>
  <c r="DG235" i="181"/>
  <c r="DF235" i="181"/>
  <c r="DE235" i="181"/>
  <c r="DD235" i="181"/>
  <c r="DC235" i="181"/>
  <c r="DB235" i="181"/>
  <c r="DA235" i="181"/>
  <c r="CZ235" i="181"/>
  <c r="CY235" i="181"/>
  <c r="CX235" i="181"/>
  <c r="CW235" i="181"/>
  <c r="CV235" i="181"/>
  <c r="CU235" i="181"/>
  <c r="CT235" i="181"/>
  <c r="CS235" i="181"/>
  <c r="CR235" i="181"/>
  <c r="CQ235" i="181"/>
  <c r="CP235" i="181"/>
  <c r="CO235" i="181"/>
  <c r="CN235" i="181"/>
  <c r="CM235" i="181"/>
  <c r="CL235" i="181"/>
  <c r="CK235" i="181"/>
  <c r="CJ235" i="181"/>
  <c r="CI235" i="181"/>
  <c r="CH235" i="181"/>
  <c r="CG235" i="181"/>
  <c r="CF235" i="181"/>
  <c r="CE235" i="181"/>
  <c r="CD235" i="181"/>
  <c r="CC235" i="181"/>
  <c r="CB235" i="181"/>
  <c r="CA235" i="181"/>
  <c r="BZ235" i="181"/>
  <c r="BY235" i="181"/>
  <c r="BX235" i="181"/>
  <c r="BW235" i="181"/>
  <c r="BV235" i="181"/>
  <c r="BU235" i="181"/>
  <c r="BT235" i="181"/>
  <c r="BS235" i="181"/>
  <c r="BR235" i="181"/>
  <c r="BQ235" i="181"/>
  <c r="BP235" i="181"/>
  <c r="BO235" i="181"/>
  <c r="BN235" i="181"/>
  <c r="BM235" i="181"/>
  <c r="BL235" i="181"/>
  <c r="BK235" i="181"/>
  <c r="BJ235" i="181"/>
  <c r="BI235" i="181"/>
  <c r="BH235" i="181"/>
  <c r="BG235" i="181"/>
  <c r="BF235" i="181"/>
  <c r="BE235" i="181"/>
  <c r="BD235" i="181"/>
  <c r="BC235" i="181"/>
  <c r="BB235" i="181"/>
  <c r="BA235" i="181"/>
  <c r="AZ235" i="181"/>
  <c r="AY235" i="181"/>
  <c r="AX235" i="181"/>
  <c r="AW235" i="181"/>
  <c r="AV235" i="181"/>
  <c r="AU235" i="181"/>
  <c r="AT235" i="181"/>
  <c r="AS235" i="181"/>
  <c r="AR235" i="181"/>
  <c r="AQ235" i="181"/>
  <c r="AP235" i="181"/>
  <c r="AO235" i="181"/>
  <c r="AN235" i="181"/>
  <c r="AM235" i="181"/>
  <c r="AL235" i="181"/>
  <c r="AK235" i="181"/>
  <c r="AJ235" i="181"/>
  <c r="AI235" i="181"/>
  <c r="AH235" i="181"/>
  <c r="AG235" i="181"/>
  <c r="AF235" i="181"/>
  <c r="AE235" i="181"/>
  <c r="AD235" i="181"/>
  <c r="AC235" i="181"/>
  <c r="AB235" i="181"/>
  <c r="AA235" i="181"/>
  <c r="Z235" i="181"/>
  <c r="Y235" i="181"/>
  <c r="X235" i="181"/>
  <c r="W235" i="181"/>
  <c r="V235" i="181"/>
  <c r="U235" i="181"/>
  <c r="T235" i="181"/>
  <c r="S235" i="181"/>
  <c r="R235" i="181"/>
  <c r="Q235" i="181"/>
  <c r="P235" i="181"/>
  <c r="O235" i="181"/>
  <c r="N235" i="181"/>
  <c r="M235" i="181"/>
  <c r="L235" i="181"/>
  <c r="K235" i="181"/>
  <c r="J235" i="181"/>
  <c r="I235" i="181"/>
  <c r="H235" i="181"/>
  <c r="G235" i="181"/>
  <c r="F235" i="181"/>
  <c r="E235" i="181"/>
  <c r="D235" i="181"/>
  <c r="GP231" i="181"/>
  <c r="GO231" i="181"/>
  <c r="GN231" i="181"/>
  <c r="GM231" i="181"/>
  <c r="GL231" i="181"/>
  <c r="GK231" i="181"/>
  <c r="GJ231" i="181"/>
  <c r="GI231" i="181"/>
  <c r="GH231" i="181"/>
  <c r="GG231" i="181"/>
  <c r="GF231" i="181"/>
  <c r="GE231" i="181"/>
  <c r="GD231" i="181"/>
  <c r="GC231" i="181"/>
  <c r="GB231" i="181"/>
  <c r="GA231" i="181"/>
  <c r="FZ231" i="181"/>
  <c r="FY231" i="181"/>
  <c r="FX231" i="181"/>
  <c r="FW231" i="181"/>
  <c r="FV231" i="181"/>
  <c r="FU231" i="181"/>
  <c r="FT231" i="181"/>
  <c r="FS231" i="181"/>
  <c r="FR231" i="181"/>
  <c r="FQ231" i="181"/>
  <c r="FP231" i="181"/>
  <c r="FO231" i="181"/>
  <c r="FN231" i="181"/>
  <c r="FM231" i="181"/>
  <c r="FL231" i="181"/>
  <c r="FK231" i="181"/>
  <c r="FJ231" i="181"/>
  <c r="FI231" i="181"/>
  <c r="FH231" i="181"/>
  <c r="FG231" i="181"/>
  <c r="FF231" i="181"/>
  <c r="FE231" i="181"/>
  <c r="FD231" i="181"/>
  <c r="FC231" i="181"/>
  <c r="FB231" i="181"/>
  <c r="FA231" i="181"/>
  <c r="EZ231" i="181"/>
  <c r="EY231" i="181"/>
  <c r="EX231" i="181"/>
  <c r="EW231" i="181"/>
  <c r="EV231" i="181"/>
  <c r="EU231" i="181"/>
  <c r="ET231" i="181"/>
  <c r="ES231" i="181"/>
  <c r="ER231" i="181"/>
  <c r="EQ231" i="181"/>
  <c r="EP231" i="181"/>
  <c r="EO231" i="181"/>
  <c r="EN231" i="181"/>
  <c r="EM231" i="181"/>
  <c r="EL231" i="181"/>
  <c r="EK231" i="181"/>
  <c r="EJ231" i="181"/>
  <c r="EI231" i="181"/>
  <c r="EH231" i="181"/>
  <c r="EG231" i="181"/>
  <c r="EF231" i="181"/>
  <c r="EE231" i="181"/>
  <c r="ED231" i="181"/>
  <c r="EC231" i="181"/>
  <c r="EB231" i="181"/>
  <c r="EA231" i="181"/>
  <c r="DZ231" i="181"/>
  <c r="DY231" i="181"/>
  <c r="DX231" i="181"/>
  <c r="DW231" i="181"/>
  <c r="DV231" i="181"/>
  <c r="DU231" i="181"/>
  <c r="DT231" i="181"/>
  <c r="DS231" i="181"/>
  <c r="DR231" i="181"/>
  <c r="DQ231" i="181"/>
  <c r="DP231" i="181"/>
  <c r="DO231" i="181"/>
  <c r="DN231" i="181"/>
  <c r="DM231" i="181"/>
  <c r="DL231" i="181"/>
  <c r="DK231" i="181"/>
  <c r="DJ231" i="181"/>
  <c r="DI231" i="181"/>
  <c r="DH231" i="181"/>
  <c r="DG231" i="181"/>
  <c r="DF231" i="181"/>
  <c r="DE231" i="181"/>
  <c r="DD231" i="181"/>
  <c r="DC231" i="181"/>
  <c r="DB231" i="181"/>
  <c r="DA231" i="181"/>
  <c r="CZ231" i="181"/>
  <c r="CY231" i="181"/>
  <c r="CX231" i="181"/>
  <c r="CW231" i="181"/>
  <c r="CV231" i="181"/>
  <c r="CU231" i="181"/>
  <c r="CT231" i="181"/>
  <c r="CS231" i="181"/>
  <c r="CR231" i="181"/>
  <c r="CQ231" i="181"/>
  <c r="CP231" i="181"/>
  <c r="CO231" i="181"/>
  <c r="CN231" i="181"/>
  <c r="CM231" i="181"/>
  <c r="CL231" i="181"/>
  <c r="CK231" i="181"/>
  <c r="CJ231" i="181"/>
  <c r="CI231" i="181"/>
  <c r="CH231" i="181"/>
  <c r="CG231" i="181"/>
  <c r="CF231" i="181"/>
  <c r="CE231" i="181"/>
  <c r="CD231" i="181"/>
  <c r="CC231" i="181"/>
  <c r="CB231" i="181"/>
  <c r="CA231" i="181"/>
  <c r="BZ231" i="181"/>
  <c r="BY231" i="181"/>
  <c r="BX231" i="181"/>
  <c r="BW231" i="181"/>
  <c r="BV231" i="181"/>
  <c r="BU231" i="181"/>
  <c r="BT231" i="181"/>
  <c r="BS231" i="181"/>
  <c r="BR231" i="181"/>
  <c r="BQ231" i="181"/>
  <c r="BP231" i="181"/>
  <c r="BO231" i="181"/>
  <c r="BN231" i="181"/>
  <c r="BM231" i="181"/>
  <c r="BL231" i="181"/>
  <c r="BK231" i="181"/>
  <c r="BJ231" i="181"/>
  <c r="BI231" i="181"/>
  <c r="BH231" i="181"/>
  <c r="BG231" i="181"/>
  <c r="BF231" i="181"/>
  <c r="BE231" i="181"/>
  <c r="BD231" i="181"/>
  <c r="BC231" i="181"/>
  <c r="BB231" i="181"/>
  <c r="BA231" i="181"/>
  <c r="AZ231" i="181"/>
  <c r="AY231" i="181"/>
  <c r="AX231" i="181"/>
  <c r="AW231" i="181"/>
  <c r="AV231" i="181"/>
  <c r="AU231" i="181"/>
  <c r="AT231" i="181"/>
  <c r="AS231" i="181"/>
  <c r="AR231" i="181"/>
  <c r="AQ231" i="181"/>
  <c r="AP231" i="181"/>
  <c r="AO231" i="181"/>
  <c r="AN231" i="181"/>
  <c r="AM231" i="181"/>
  <c r="AL231" i="181"/>
  <c r="AK231" i="181"/>
  <c r="AJ231" i="181"/>
  <c r="AI231" i="181"/>
  <c r="AH231" i="181"/>
  <c r="AG231" i="181"/>
  <c r="AF231" i="181"/>
  <c r="AE231" i="181"/>
  <c r="AD231" i="181"/>
  <c r="AC231" i="181"/>
  <c r="AB231" i="181"/>
  <c r="AA231" i="181"/>
  <c r="Z231" i="181"/>
  <c r="Y231" i="181"/>
  <c r="X231" i="181"/>
  <c r="W231" i="181"/>
  <c r="V231" i="181"/>
  <c r="U231" i="181"/>
  <c r="T231" i="181"/>
  <c r="S231" i="181"/>
  <c r="R231" i="181"/>
  <c r="Q231" i="181"/>
  <c r="P231" i="181"/>
  <c r="O231" i="181"/>
  <c r="N231" i="181"/>
  <c r="M231" i="181"/>
  <c r="L231" i="181"/>
  <c r="K231" i="181"/>
  <c r="J231" i="181"/>
  <c r="I231" i="181"/>
  <c r="H231" i="181"/>
  <c r="G231" i="181"/>
  <c r="F231" i="181"/>
  <c r="E231" i="181"/>
  <c r="D231" i="181"/>
  <c r="GP230" i="181"/>
  <c r="GO230" i="181"/>
  <c r="GN230" i="181"/>
  <c r="GM230" i="181"/>
  <c r="GL230" i="181"/>
  <c r="GK230" i="181"/>
  <c r="GJ230" i="181"/>
  <c r="GI230" i="181"/>
  <c r="GH230" i="181"/>
  <c r="GG230" i="181"/>
  <c r="GF230" i="181"/>
  <c r="GE230" i="181"/>
  <c r="GD230" i="181"/>
  <c r="GC230" i="181"/>
  <c r="GB230" i="181"/>
  <c r="GA230" i="181"/>
  <c r="FZ230" i="181"/>
  <c r="FY230" i="181"/>
  <c r="FX230" i="181"/>
  <c r="FW230" i="181"/>
  <c r="FV230" i="181"/>
  <c r="FU230" i="181"/>
  <c r="FT230" i="181"/>
  <c r="FS230" i="181"/>
  <c r="FR230" i="181"/>
  <c r="FQ230" i="181"/>
  <c r="FP230" i="181"/>
  <c r="FO230" i="181"/>
  <c r="FN230" i="181"/>
  <c r="FM230" i="181"/>
  <c r="FL230" i="181"/>
  <c r="FK230" i="181"/>
  <c r="FJ230" i="181"/>
  <c r="FI230" i="181"/>
  <c r="FH230" i="181"/>
  <c r="FG230" i="181"/>
  <c r="FF230" i="181"/>
  <c r="FE230" i="181"/>
  <c r="FD230" i="181"/>
  <c r="FC230" i="181"/>
  <c r="FB230" i="181"/>
  <c r="FA230" i="181"/>
  <c r="EZ230" i="181"/>
  <c r="EY230" i="181"/>
  <c r="EX230" i="181"/>
  <c r="EW230" i="181"/>
  <c r="EV230" i="181"/>
  <c r="EU230" i="181"/>
  <c r="ET230" i="181"/>
  <c r="ES230" i="181"/>
  <c r="ER230" i="181"/>
  <c r="EQ230" i="181"/>
  <c r="EP230" i="181"/>
  <c r="EO230" i="181"/>
  <c r="EN230" i="181"/>
  <c r="EM230" i="181"/>
  <c r="EL230" i="181"/>
  <c r="EK230" i="181"/>
  <c r="EJ230" i="181"/>
  <c r="EI230" i="181"/>
  <c r="EH230" i="181"/>
  <c r="EG230" i="181"/>
  <c r="EF230" i="181"/>
  <c r="EE230" i="181"/>
  <c r="ED230" i="181"/>
  <c r="EC230" i="181"/>
  <c r="EB230" i="181"/>
  <c r="EA230" i="181"/>
  <c r="DZ230" i="181"/>
  <c r="DY230" i="181"/>
  <c r="DX230" i="181"/>
  <c r="DW230" i="181"/>
  <c r="DV230" i="181"/>
  <c r="DU230" i="181"/>
  <c r="DT230" i="181"/>
  <c r="DS230" i="181"/>
  <c r="DR230" i="181"/>
  <c r="DQ230" i="181"/>
  <c r="DP230" i="181"/>
  <c r="DO230" i="181"/>
  <c r="DN230" i="181"/>
  <c r="DM230" i="181"/>
  <c r="DL230" i="181"/>
  <c r="DK230" i="181"/>
  <c r="DJ230" i="181"/>
  <c r="DI230" i="181"/>
  <c r="DH230" i="181"/>
  <c r="DG230" i="181"/>
  <c r="DF230" i="181"/>
  <c r="DE230" i="181"/>
  <c r="DD230" i="181"/>
  <c r="DC230" i="181"/>
  <c r="DB230" i="181"/>
  <c r="DA230" i="181"/>
  <c r="CZ230" i="181"/>
  <c r="CY230" i="181"/>
  <c r="CX230" i="181"/>
  <c r="CW230" i="181"/>
  <c r="CV230" i="181"/>
  <c r="CU230" i="181"/>
  <c r="CT230" i="181"/>
  <c r="CS230" i="181"/>
  <c r="CR230" i="181"/>
  <c r="CQ230" i="181"/>
  <c r="CP230" i="181"/>
  <c r="CO230" i="181"/>
  <c r="CN230" i="181"/>
  <c r="CM230" i="181"/>
  <c r="CL230" i="181"/>
  <c r="CK230" i="181"/>
  <c r="CJ230" i="181"/>
  <c r="CI230" i="181"/>
  <c r="CH230" i="181"/>
  <c r="CG230" i="181"/>
  <c r="CF230" i="181"/>
  <c r="CE230" i="181"/>
  <c r="CD230" i="181"/>
  <c r="CC230" i="181"/>
  <c r="CB230" i="181"/>
  <c r="CA230" i="181"/>
  <c r="BZ230" i="181"/>
  <c r="BY230" i="181"/>
  <c r="BX230" i="181"/>
  <c r="BW230" i="181"/>
  <c r="BV230" i="181"/>
  <c r="BU230" i="181"/>
  <c r="BT230" i="181"/>
  <c r="BS230" i="181"/>
  <c r="BR230" i="181"/>
  <c r="BQ230" i="181"/>
  <c r="BP230" i="181"/>
  <c r="BO230" i="181"/>
  <c r="BN230" i="181"/>
  <c r="BM230" i="181"/>
  <c r="BL230" i="181"/>
  <c r="BK230" i="181"/>
  <c r="BJ230" i="181"/>
  <c r="BI230" i="181"/>
  <c r="BH230" i="181"/>
  <c r="BG230" i="181"/>
  <c r="BF230" i="181"/>
  <c r="BE230" i="181"/>
  <c r="BD230" i="181"/>
  <c r="BC230" i="181"/>
  <c r="BB230" i="181"/>
  <c r="BA230" i="181"/>
  <c r="AZ230" i="181"/>
  <c r="AY230" i="181"/>
  <c r="AX230" i="181"/>
  <c r="AW230" i="181"/>
  <c r="AV230" i="181"/>
  <c r="AU230" i="181"/>
  <c r="AT230" i="181"/>
  <c r="AS230" i="181"/>
  <c r="AR230" i="181"/>
  <c r="AQ230" i="181"/>
  <c r="AP230" i="181"/>
  <c r="AO230" i="181"/>
  <c r="AN230" i="181"/>
  <c r="AM230" i="181"/>
  <c r="AL230" i="181"/>
  <c r="AK230" i="181"/>
  <c r="AJ230" i="181"/>
  <c r="AI230" i="181"/>
  <c r="AH230" i="181"/>
  <c r="AG230" i="181"/>
  <c r="AF230" i="181"/>
  <c r="AE230" i="181"/>
  <c r="AD230" i="181"/>
  <c r="AC230" i="181"/>
  <c r="AB230" i="181"/>
  <c r="AA230" i="181"/>
  <c r="Z230" i="181"/>
  <c r="Y230" i="181"/>
  <c r="X230" i="181"/>
  <c r="W230" i="181"/>
  <c r="V230" i="181"/>
  <c r="U230" i="181"/>
  <c r="T230" i="181"/>
  <c r="S230" i="181"/>
  <c r="R230" i="181"/>
  <c r="Q230" i="181"/>
  <c r="P230" i="181"/>
  <c r="O230" i="181"/>
  <c r="N230" i="181"/>
  <c r="M230" i="181"/>
  <c r="L230" i="181"/>
  <c r="K230" i="181"/>
  <c r="J230" i="181"/>
  <c r="I230" i="181"/>
  <c r="H230" i="181"/>
  <c r="G230" i="181"/>
  <c r="F230" i="181"/>
  <c r="E230" i="181"/>
  <c r="D230" i="181"/>
  <c r="GP230" i="180"/>
  <c r="GO230" i="180"/>
  <c r="GN230" i="180"/>
  <c r="GM230" i="180"/>
  <c r="GL230" i="180"/>
  <c r="GK230" i="180"/>
  <c r="GJ230" i="180"/>
  <c r="GI230" i="180"/>
  <c r="GH230" i="180"/>
  <c r="GG230" i="180"/>
  <c r="GF230" i="180"/>
  <c r="GE230" i="180"/>
  <c r="GD230" i="180"/>
  <c r="GC230" i="180"/>
  <c r="GB230" i="180"/>
  <c r="GA230" i="180"/>
  <c r="FZ230" i="180"/>
  <c r="FY230" i="180"/>
  <c r="FX230" i="180"/>
  <c r="FW230" i="180"/>
  <c r="FV230" i="180"/>
  <c r="FU230" i="180"/>
  <c r="FT230" i="180"/>
  <c r="FS230" i="180"/>
  <c r="FR230" i="180"/>
  <c r="FQ230" i="180"/>
  <c r="FP230" i="180"/>
  <c r="FO230" i="180"/>
  <c r="FN230" i="180"/>
  <c r="FM230" i="180"/>
  <c r="FL230" i="180"/>
  <c r="FK230" i="180"/>
  <c r="FJ230" i="180"/>
  <c r="FI230" i="180"/>
  <c r="FH230" i="180"/>
  <c r="FG230" i="180"/>
  <c r="FF230" i="180"/>
  <c r="FE230" i="180"/>
  <c r="FD230" i="180"/>
  <c r="FC230" i="180"/>
  <c r="FB230" i="180"/>
  <c r="FA230" i="180"/>
  <c r="EZ230" i="180"/>
  <c r="EY230" i="180"/>
  <c r="EX230" i="180"/>
  <c r="EW230" i="180"/>
  <c r="EV230" i="180"/>
  <c r="EU230" i="180"/>
  <c r="ET230" i="180"/>
  <c r="ES230" i="180"/>
  <c r="ER230" i="180"/>
  <c r="EQ230" i="180"/>
  <c r="EP230" i="180"/>
  <c r="EO230" i="180"/>
  <c r="EN230" i="180"/>
  <c r="EM230" i="180"/>
  <c r="EL230" i="180"/>
  <c r="EK230" i="180"/>
  <c r="EJ230" i="180"/>
  <c r="EI230" i="180"/>
  <c r="EH230" i="180"/>
  <c r="EG230" i="180"/>
  <c r="EF230" i="180"/>
  <c r="EE230" i="180"/>
  <c r="ED230" i="180"/>
  <c r="EC230" i="180"/>
  <c r="EB230" i="180"/>
  <c r="EA230" i="180"/>
  <c r="DZ230" i="180"/>
  <c r="DY230" i="180"/>
  <c r="DX230" i="180"/>
  <c r="DW230" i="180"/>
  <c r="DV230" i="180"/>
  <c r="DU230" i="180"/>
  <c r="DT230" i="180"/>
  <c r="DS230" i="180"/>
  <c r="DR230" i="180"/>
  <c r="DQ230" i="180"/>
  <c r="DP230" i="180"/>
  <c r="DO230" i="180"/>
  <c r="DN230" i="180"/>
  <c r="DM230" i="180"/>
  <c r="DL230" i="180"/>
  <c r="DK230" i="180"/>
  <c r="DJ230" i="180"/>
  <c r="DI230" i="180"/>
  <c r="DH230" i="180"/>
  <c r="DG230" i="180"/>
  <c r="DF230" i="180"/>
  <c r="DE230" i="180"/>
  <c r="DD230" i="180"/>
  <c r="DC230" i="180"/>
  <c r="DB230" i="180"/>
  <c r="DA230" i="180"/>
  <c r="CZ230" i="180"/>
  <c r="CY230" i="180"/>
  <c r="CX230" i="180"/>
  <c r="CW230" i="180"/>
  <c r="CV230" i="180"/>
  <c r="CU230" i="180"/>
  <c r="CT230" i="180"/>
  <c r="CS230" i="180"/>
  <c r="CR230" i="180"/>
  <c r="CQ230" i="180"/>
  <c r="CP230" i="180"/>
  <c r="CO230" i="180"/>
  <c r="CN230" i="180"/>
  <c r="CM230" i="180"/>
  <c r="CL230" i="180"/>
  <c r="CK230" i="180"/>
  <c r="CJ230" i="180"/>
  <c r="CI230" i="180"/>
  <c r="CH230" i="180"/>
  <c r="CG230" i="180"/>
  <c r="CF230" i="180"/>
  <c r="CE230" i="180"/>
  <c r="CD230" i="180"/>
  <c r="CC230" i="180"/>
  <c r="CB230" i="180"/>
  <c r="CA230" i="180"/>
  <c r="BZ230" i="180"/>
  <c r="BY230" i="180"/>
  <c r="BX230" i="180"/>
  <c r="BW230" i="180"/>
  <c r="BV230" i="180"/>
  <c r="BU230" i="180"/>
  <c r="BT230" i="180"/>
  <c r="BS230" i="180"/>
  <c r="BR230" i="180"/>
  <c r="BQ230" i="180"/>
  <c r="BP230" i="180"/>
  <c r="BO230" i="180"/>
  <c r="BN230" i="180"/>
  <c r="BM230" i="180"/>
  <c r="BL230" i="180"/>
  <c r="BK230" i="180"/>
  <c r="BJ230" i="180"/>
  <c r="BI230" i="180"/>
  <c r="BH230" i="180"/>
  <c r="BG230" i="180"/>
  <c r="BF230" i="180"/>
  <c r="BE230" i="180"/>
  <c r="BD230" i="180"/>
  <c r="BC230" i="180"/>
  <c r="BB230" i="180"/>
  <c r="BA230" i="180"/>
  <c r="AZ230" i="180"/>
  <c r="AY230" i="180"/>
  <c r="AX230" i="180"/>
  <c r="AW230" i="180"/>
  <c r="AV230" i="180"/>
  <c r="AU230" i="180"/>
  <c r="AT230" i="180"/>
  <c r="AS230" i="180"/>
  <c r="AR230" i="180"/>
  <c r="AQ230" i="180"/>
  <c r="AP230" i="180"/>
  <c r="AO230" i="180"/>
  <c r="AN230" i="180"/>
  <c r="AM230" i="180"/>
  <c r="AL230" i="180"/>
  <c r="AK230" i="180"/>
  <c r="AJ230" i="180"/>
  <c r="AI230" i="180"/>
  <c r="AH230" i="180"/>
  <c r="AG230" i="180"/>
  <c r="AF230" i="180"/>
  <c r="AE230" i="180"/>
  <c r="AD230" i="180"/>
  <c r="AC230" i="180"/>
  <c r="AB230" i="180"/>
  <c r="AA230" i="180"/>
  <c r="Z230" i="180"/>
  <c r="Y230" i="180"/>
  <c r="X230" i="180"/>
  <c r="W230" i="180"/>
  <c r="V230" i="180"/>
  <c r="U230" i="180"/>
  <c r="T230" i="180"/>
  <c r="S230" i="180"/>
  <c r="R230" i="180"/>
  <c r="Q230" i="180"/>
  <c r="P230" i="180"/>
  <c r="O230" i="180"/>
  <c r="N230" i="180"/>
  <c r="M230" i="180"/>
  <c r="L230" i="180"/>
  <c r="K230" i="180"/>
  <c r="J230" i="180"/>
  <c r="I230" i="180"/>
  <c r="H230" i="180"/>
  <c r="G230" i="180"/>
  <c r="F230" i="180"/>
  <c r="E230" i="180"/>
  <c r="D230" i="180"/>
  <c r="C27" i="123" l="1"/>
  <c r="E27" i="123"/>
  <c r="F27" i="123"/>
  <c r="D27" i="123"/>
  <c r="G27" i="123"/>
  <c r="G23" i="173" l="1"/>
  <c r="G21" i="173"/>
  <c r="G22" i="173"/>
  <c r="G24" i="173"/>
  <c r="G18" i="173"/>
  <c r="G20" i="173"/>
  <c r="G19" i="173"/>
  <c r="G14" i="173"/>
  <c r="F20" i="173"/>
  <c r="G26" i="173" l="1"/>
  <c r="F18" i="173"/>
  <c r="G13" i="173"/>
  <c r="G16" i="173" s="1"/>
  <c r="F23" i="173"/>
  <c r="F22" i="173"/>
  <c r="F21" i="173"/>
  <c r="F19" i="173"/>
  <c r="F24" i="173"/>
  <c r="F26" i="173" l="1"/>
  <c r="E21" i="173" l="1"/>
  <c r="E23" i="173"/>
  <c r="E22" i="173"/>
  <c r="E24" i="173"/>
  <c r="E19" i="173"/>
  <c r="E18" i="173"/>
  <c r="E20" i="173"/>
  <c r="E14" i="173"/>
  <c r="E26" i="173" l="1"/>
  <c r="E13" i="173"/>
  <c r="E16" i="173" l="1"/>
  <c r="F14" i="173" l="1"/>
  <c r="F13" i="173" l="1"/>
  <c r="F16" i="173" l="1"/>
  <c r="D18" i="173"/>
  <c r="D21" i="173" l="1"/>
  <c r="D24" i="173"/>
  <c r="D23" i="173"/>
  <c r="D22" i="173"/>
  <c r="D20" i="173"/>
  <c r="D19" i="173"/>
  <c r="D14" i="173"/>
  <c r="D26" i="173" l="1"/>
  <c r="D13" i="173"/>
  <c r="D16" i="173" l="1"/>
  <c r="C18" i="173" l="1"/>
  <c r="C21" i="173" l="1"/>
  <c r="C23" i="173"/>
  <c r="C22" i="173"/>
  <c r="C24" i="173"/>
  <c r="C19" i="173"/>
  <c r="C20" i="173"/>
  <c r="C14" i="173"/>
  <c r="C13" i="173" l="1"/>
  <c r="C16" i="173" s="1"/>
  <c r="C26" i="17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Rocío Virginia López Galvez</author>
  </authors>
  <commentList>
    <comment ref="A1" authorId="0" shapeId="0" xr:uid="{00000000-0006-0000-7F00-000001000000}">
      <text>
        <r>
          <rPr>
            <b/>
            <sz val="9"/>
            <color indexed="81"/>
            <rFont val="Tahoma"/>
            <family val="2"/>
          </rPr>
          <t>paulo:
Esta base viene de la carpeta bd tableu, del archivo llamado BDEQOU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<sst xmlns="http://schemas.openxmlformats.org/spreadsheetml/2006/main" count="102650" uniqueCount="2765">
  <si>
    <t>Precios corrientes</t>
  </si>
  <si>
    <t>Serie encadenada de volumen con año de referencia 2017</t>
  </si>
  <si>
    <t>CONCEPTO</t>
  </si>
  <si>
    <t>PRODUCCIÓN</t>
  </si>
  <si>
    <t>CONSUMO INTERMEDIO</t>
  </si>
  <si>
    <t xml:space="preserve">PRODUCTO  INTERNO  BRUTO </t>
  </si>
  <si>
    <t>A</t>
  </si>
  <si>
    <t>B</t>
  </si>
  <si>
    <t>C</t>
  </si>
  <si>
    <t>D+E</t>
  </si>
  <si>
    <t>F</t>
  </si>
  <si>
    <t>G</t>
  </si>
  <si>
    <t>H</t>
  </si>
  <si>
    <t>I</t>
  </si>
  <si>
    <t>J</t>
  </si>
  <si>
    <t>K</t>
  </si>
  <si>
    <t>L+M+N</t>
  </si>
  <si>
    <t>O</t>
  </si>
  <si>
    <t>P</t>
  </si>
  <si>
    <t>Q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</si>
  <si>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</si>
  <si>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</si>
  <si>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</si>
  <si>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</si>
  <si>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</si>
  <si>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</si>
  <si>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</si>
  <si>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</si>
  <si>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</si>
  <si>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</si>
  <si>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</si>
  <si>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</si>
  <si>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</si>
  <si>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</si>
  <si>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</si>
  <si>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</si>
  <si>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</si>
  <si>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</si>
  <si>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</si>
  <si>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</si>
  <si>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</si>
  <si>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</si>
  <si>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</si>
  <si>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</si>
  <si>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</si>
  <si>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</si>
  <si>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</si>
  <si>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</si>
  <si>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</si>
  <si>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</si>
  <si>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</si>
  <si>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</si>
  <si>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</si>
  <si>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</si>
  <si>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</si>
  <si>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</si>
  <si>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</si>
  <si>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</si>
  <si>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</si>
  <si>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</si>
  <si>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</si>
  <si>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</si>
  <si>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</si>
  <si>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</si>
  <si>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</si>
  <si>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</si>
  <si>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</si>
  <si>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</si>
  <si>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</si>
  <si>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</si>
  <si>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</si>
  <si>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</si>
  <si>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</si>
  <si>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</si>
  <si>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</si>
  <si>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</si>
  <si>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</si>
  <si>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</si>
  <si>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</si>
  <si>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</si>
  <si>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</si>
  <si>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</si>
  <si>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</si>
  <si>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</si>
  <si>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</si>
  <si>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</si>
  <si>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</si>
  <si>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</si>
  <si>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</si>
  <si>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</si>
  <si>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</si>
  <si>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</si>
  <si>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</si>
  <si>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</si>
  <si>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</si>
  <si>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</si>
  <si>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</si>
  <si>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R+S+T</t>
  </si>
  <si>
    <t xml:space="preserve">PRODUCTO INTERNO BRUTO </t>
  </si>
  <si>
    <t>Extracción minera</t>
  </si>
  <si>
    <t>Agricultura y actividades de servicios conexos</t>
  </si>
  <si>
    <t>Agricultura de la coca</t>
  </si>
  <si>
    <t>Ganadería y actividades de servicios conexos</t>
  </si>
  <si>
    <t>B1 g</t>
  </si>
  <si>
    <t>D21 - D31</t>
  </si>
  <si>
    <t>Actividades comunales, sociales y personales</t>
  </si>
  <si>
    <t>REMUNERACION DE ASALARIADOS</t>
  </si>
  <si>
    <t>EXCEDENTE DE EXPLOTACIÓN</t>
  </si>
  <si>
    <t>INGRESO MIXTO</t>
  </si>
  <si>
    <t>Fuente: INSTITUTO NACIONAL DE ESTADÍSTICA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</si>
  <si>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</si>
  <si>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</si>
  <si>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</si>
  <si>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</si>
  <si>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</si>
  <si>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MÁRGENES DE COMERCIALIZACIÓN Y TRANSPORTE</t>
  </si>
  <si>
    <t>OFERTA TOTAL  (Precio Comprador)</t>
  </si>
  <si>
    <t>DEMANDA TOTAL</t>
  </si>
  <si>
    <t>PRODUCTOS  \  INDUSTRIAS</t>
  </si>
  <si>
    <t xml:space="preserve"> CONSUMO INTERMEDIO (precio comprador)</t>
  </si>
  <si>
    <t>DEMANDA FINAL</t>
  </si>
  <si>
    <t>DEMANDA  TOTAL (Precio Comprador)</t>
  </si>
  <si>
    <t>CONSUMO FINAL (Precio Comprador)</t>
  </si>
  <si>
    <t>Hogares</t>
  </si>
  <si>
    <t>ISFLHS</t>
  </si>
  <si>
    <t>GOBIERNO GENERAL</t>
  </si>
  <si>
    <t>Gobierno Individual</t>
  </si>
  <si>
    <t>Gobierno Colectivo</t>
  </si>
  <si>
    <t>FORMACIÓN BRUTA DE CAPITAL (Precio Comprador)</t>
  </si>
  <si>
    <t>Formación Bruta de Capital Fijo (Precio Comprador)</t>
  </si>
  <si>
    <t>Total Variaciones de Existencias (Precio Comprador)</t>
  </si>
  <si>
    <t>EXPORTACIONES (Precio Comprador)</t>
  </si>
  <si>
    <t>HOJA DE COCA</t>
  </si>
  <si>
    <t>SERVICIOS DE ALOJAMIENTO Y SERVICIOS DE COMIDAS Y BEBIDAS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</si>
  <si>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</si>
  <si>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</si>
  <si>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</si>
  <si>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</si>
  <si>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</si>
  <si>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</si>
  <si>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SERVICIOS DOMÉSTICOS</t>
  </si>
  <si>
    <t>COMPRAS DIRECTAS DE BIENES Y OTROS SERVICIOS</t>
  </si>
  <si>
    <t>P1</t>
  </si>
  <si>
    <t>P2</t>
  </si>
  <si>
    <t>P11</t>
  </si>
  <si>
    <t>Producción de Mercado</t>
  </si>
  <si>
    <t>P12</t>
  </si>
  <si>
    <t>Producción para Uso Final Propio</t>
  </si>
  <si>
    <t>P13</t>
  </si>
  <si>
    <t>Otra Producción no de Mercado</t>
  </si>
  <si>
    <t>B1b</t>
  </si>
  <si>
    <t>VALOR AGREGADO BRUTO</t>
  </si>
  <si>
    <t>D1</t>
  </si>
  <si>
    <t>D2</t>
  </si>
  <si>
    <t>IMPUESTOS SOBRE LA PRODUCCION Y LAS IMPORTACIONES</t>
  </si>
  <si>
    <t>D3</t>
  </si>
  <si>
    <t>SUBVENCIONES</t>
  </si>
  <si>
    <t>B2b</t>
  </si>
  <si>
    <t>B3b</t>
  </si>
  <si>
    <t>39</t>
  </si>
  <si>
    <t>Objetos valiosos</t>
  </si>
  <si>
    <t>PRODUCTOS AGRÍCOLAS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</si>
  <si>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</si>
  <si>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</si>
  <si>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</si>
  <si>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</si>
  <si>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</si>
  <si>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</si>
  <si>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</si>
  <si>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</si>
  <si>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</si>
  <si>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</si>
  <si>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</si>
  <si>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</si>
  <si>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</si>
  <si>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</si>
  <si>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</si>
  <si>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</si>
  <si>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</si>
  <si>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</si>
  <si>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</si>
  <si>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</si>
  <si>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</si>
  <si>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</si>
  <si>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</si>
  <si>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</si>
  <si>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</si>
  <si>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</si>
  <si>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</si>
  <si>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</si>
  <si>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</si>
  <si>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</si>
  <si>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40</t>
  </si>
  <si>
    <t>SERVICIOS COMUNALES, SOCIALES Y PERSONALES</t>
  </si>
  <si>
    <t>41</t>
  </si>
  <si>
    <t>42</t>
  </si>
  <si>
    <t>Importaciones de bienes y servicios</t>
  </si>
  <si>
    <t>Producto Interno Bruto</t>
  </si>
  <si>
    <t xml:space="preserve">   Gasto de consumo final de los hogares</t>
  </si>
  <si>
    <t xml:space="preserve">   Gasto de consumo final de las isflsh  </t>
  </si>
  <si>
    <t xml:space="preserve">   Gasto de consumo final de la administración  pública   </t>
  </si>
  <si>
    <t xml:space="preserve">   Variación  de  existencias   </t>
  </si>
  <si>
    <t xml:space="preserve">   Formación  bruta  de  capital  fijo   </t>
  </si>
  <si>
    <t xml:space="preserve">   Adquisición menos disposición de objetos valiosos</t>
  </si>
  <si>
    <t xml:space="preserve">   Exportaciones  de  bienes y servicios   </t>
  </si>
  <si>
    <t>OFERTA DE PRODUCTOS</t>
  </si>
  <si>
    <t>UTILIZACIÓN DE PRODUCTOS</t>
  </si>
  <si>
    <t xml:space="preserve">TOTAL </t>
  </si>
  <si>
    <t>OFERTA TOTAL</t>
  </si>
  <si>
    <t>Valor Bruto de Producción</t>
  </si>
  <si>
    <t>Derechos arancelarios sobre importaciones</t>
  </si>
  <si>
    <t>Otros impuestos sobre los productos netos de subvenciones</t>
  </si>
  <si>
    <t>Márgenes de comercio y transporte</t>
  </si>
  <si>
    <t>Consumo intermedio</t>
  </si>
  <si>
    <t>Consumo Final</t>
  </si>
  <si>
    <t>Formación bruta de capital fijo</t>
  </si>
  <si>
    <t>Variación de existencias</t>
  </si>
  <si>
    <t>Exportación de bienes y servicios</t>
  </si>
  <si>
    <t>Código</t>
  </si>
  <si>
    <t>409999</t>
  </si>
  <si>
    <t>IMPORTACIONES CIF</t>
  </si>
  <si>
    <t>SUBVENCIONES A LOS PRODUCTOS</t>
  </si>
  <si>
    <t>IMPUESTOS A LOS PRODUCTOS</t>
  </si>
  <si>
    <t>MÁRGENES COMERCIALIZACIÓN</t>
  </si>
  <si>
    <t>IVA no deducible</t>
  </si>
  <si>
    <t>SUBREGISTRO E IMPORTACIÓN DE CONTRABANDO</t>
  </si>
  <si>
    <t>MÁRGENES COMERCIALIZACIÓN DE CONTRABANDO</t>
  </si>
  <si>
    <t>CONSUMO INTERMEDIO TOTAL (precio comprador)</t>
  </si>
  <si>
    <t>CONSUMO FINAL TOTAL (precio comprador)</t>
  </si>
  <si>
    <t>FORMACIÓN BRUTA DE CAPITAL FIJO TOTAL (precio comprador)</t>
  </si>
  <si>
    <t>VARIACIÓN DE EXISTENCIAS TOTAL (precio comprador)</t>
  </si>
  <si>
    <t>EXPORTACIÓN TOTAL (precio comprador)</t>
  </si>
  <si>
    <t>Concepto</t>
  </si>
  <si>
    <t>010101</t>
  </si>
  <si>
    <t>Trigo</t>
  </si>
  <si>
    <t>010102</t>
  </si>
  <si>
    <t>Arroz con cáscara</t>
  </si>
  <si>
    <t>010103</t>
  </si>
  <si>
    <t>Maíz</t>
  </si>
  <si>
    <t>010104</t>
  </si>
  <si>
    <t>Quinua</t>
  </si>
  <si>
    <t>010105</t>
  </si>
  <si>
    <t>Cereales diversos</t>
  </si>
  <si>
    <t>010201</t>
  </si>
  <si>
    <t>Leguminosas</t>
  </si>
  <si>
    <t>010202</t>
  </si>
  <si>
    <t>Raíces, bulbos y hortalizas tuberosas</t>
  </si>
  <si>
    <t>010203</t>
  </si>
  <si>
    <t>Hortalizas de hoja o de tallo</t>
  </si>
  <si>
    <t>010204</t>
  </si>
  <si>
    <t>Hortalizas productoras de frutos</t>
  </si>
  <si>
    <t>010301</t>
  </si>
  <si>
    <t>Papa y sus derivados</t>
  </si>
  <si>
    <t>010302</t>
  </si>
  <si>
    <t>Otros tubérculos</t>
  </si>
  <si>
    <t>010401</t>
  </si>
  <si>
    <t>Cítricos</t>
  </si>
  <si>
    <t>010402</t>
  </si>
  <si>
    <t>Uva</t>
  </si>
  <si>
    <t>010403</t>
  </si>
  <si>
    <t>Banano y Plátano</t>
  </si>
  <si>
    <t>010404</t>
  </si>
  <si>
    <t>Frutas diversas</t>
  </si>
  <si>
    <t>010501</t>
  </si>
  <si>
    <t>Soya</t>
  </si>
  <si>
    <t>010502</t>
  </si>
  <si>
    <t>Girasol</t>
  </si>
  <si>
    <t>010503</t>
  </si>
  <si>
    <t>Otras oleaginosas</t>
  </si>
  <si>
    <t>010601</t>
  </si>
  <si>
    <t>Fibra</t>
  </si>
  <si>
    <t>010701</t>
  </si>
  <si>
    <t>Café</t>
  </si>
  <si>
    <t>010702</t>
  </si>
  <si>
    <t>Estimulantes diversos</t>
  </si>
  <si>
    <t>010801</t>
  </si>
  <si>
    <t>Especias sin elaborar</t>
  </si>
  <si>
    <t>010901</t>
  </si>
  <si>
    <t>Forrajes</t>
  </si>
  <si>
    <t>011001</t>
  </si>
  <si>
    <t>Plantas vivas, flores, capullos y semillas de flores</t>
  </si>
  <si>
    <t>011101</t>
  </si>
  <si>
    <t>Tabaco en rama</t>
  </si>
  <si>
    <t>011201</t>
  </si>
  <si>
    <t>Cultivos sacarinos</t>
  </si>
  <si>
    <t>020101</t>
  </si>
  <si>
    <t>Hoja de coca</t>
  </si>
  <si>
    <t>030101</t>
  </si>
  <si>
    <t>Ganado bovino</t>
  </si>
  <si>
    <t>030102</t>
  </si>
  <si>
    <t>Ganado porcino</t>
  </si>
  <si>
    <t>030103</t>
  </si>
  <si>
    <t>Ganado camélido</t>
  </si>
  <si>
    <t>030104</t>
  </si>
  <si>
    <t>Ganado ovino y caprino</t>
  </si>
  <si>
    <t>030105</t>
  </si>
  <si>
    <t>Equinos</t>
  </si>
  <si>
    <t>030199</t>
  </si>
  <si>
    <t>Otros animales vivos</t>
  </si>
  <si>
    <t>030201</t>
  </si>
  <si>
    <t>Aves de corral</t>
  </si>
  <si>
    <t>030301</t>
  </si>
  <si>
    <t>Leche cruda</t>
  </si>
  <si>
    <t>030302</t>
  </si>
  <si>
    <t>Huevos</t>
  </si>
  <si>
    <t>030303</t>
  </si>
  <si>
    <t>Cueros y pieles sin curtir</t>
  </si>
  <si>
    <t>030304</t>
  </si>
  <si>
    <t>Lana y pelo ordinario y fino de animales</t>
  </si>
  <si>
    <t>030305</t>
  </si>
  <si>
    <t>Productos de apicultura</t>
  </si>
  <si>
    <t>030306</t>
  </si>
  <si>
    <t>Productos derivados de animales diversos</t>
  </si>
  <si>
    <t>040101</t>
  </si>
  <si>
    <t>Madera en bruto</t>
  </si>
  <si>
    <t>040102</t>
  </si>
  <si>
    <t>Productos no maderables</t>
  </si>
  <si>
    <t>040201</t>
  </si>
  <si>
    <t>Productos de la silvicultura y de otras actividades forestales</t>
  </si>
  <si>
    <t>040301</t>
  </si>
  <si>
    <t>Peces vivos, frescos o refrigerados</t>
  </si>
  <si>
    <t>040401</t>
  </si>
  <si>
    <t>Animales vivos cazados y capturados</t>
  </si>
  <si>
    <t>050101</t>
  </si>
  <si>
    <t>Petróleo crudo y condensado</t>
  </si>
  <si>
    <t>050201</t>
  </si>
  <si>
    <t>Gas natural</t>
  </si>
  <si>
    <t>060101</t>
  </si>
  <si>
    <t>Minerales y concentrados de hierro, excepto piritas de hierro tostadas</t>
  </si>
  <si>
    <t>060102</t>
  </si>
  <si>
    <t>Minerales concentrados de metales no ferrosos (excepto minerales y concentrados de uranio o torio)</t>
  </si>
  <si>
    <t>060103</t>
  </si>
  <si>
    <t>Minerales y metales preciosos de plata y sus concentrados</t>
  </si>
  <si>
    <t>060104</t>
  </si>
  <si>
    <t>Minerales y metales preciosos de oro y sus concentrados</t>
  </si>
  <si>
    <t>060105</t>
  </si>
  <si>
    <t>Minerales y metales de Estaño concentrado</t>
  </si>
  <si>
    <t>060106</t>
  </si>
  <si>
    <t>Minerales y metales de Zinc concentrado</t>
  </si>
  <si>
    <t>060107</t>
  </si>
  <si>
    <t>Minerales y metales de Plomo concentrado</t>
  </si>
  <si>
    <t>060108</t>
  </si>
  <si>
    <t>Otros minerales y metales no ferrosos y sus concentrados (excepto minerales y concentrados de uranio o torio)</t>
  </si>
  <si>
    <t>060201</t>
  </si>
  <si>
    <t>Piedra de construcción o de talla, y otros</t>
  </si>
  <si>
    <t>060202</t>
  </si>
  <si>
    <t>Minerales no metálicos para la construcción y otros</t>
  </si>
  <si>
    <t>060301</t>
  </si>
  <si>
    <t>Minerales no metálicos para la industria química y abonos minerales</t>
  </si>
  <si>
    <t>060302</t>
  </si>
  <si>
    <t>Sal común y cloruro de sodio puro; agua de mar</t>
  </si>
  <si>
    <t>060303</t>
  </si>
  <si>
    <t>Piedras preciosas y semipreciosas; piedra pómez; esmeril; abrasivos naturales; otros minerales</t>
  </si>
  <si>
    <t>070101</t>
  </si>
  <si>
    <t>Energía generada</t>
  </si>
  <si>
    <t>070201</t>
  </si>
  <si>
    <t>Agua Natural</t>
  </si>
  <si>
    <t>080101</t>
  </si>
  <si>
    <t>Carnes frescas, refrigeradas o congeladas de ganado bovino</t>
  </si>
  <si>
    <t>080102</t>
  </si>
  <si>
    <t>Carnes frescas, refrigeradas o congeladas de ganado porcino</t>
  </si>
  <si>
    <t>080103</t>
  </si>
  <si>
    <t>Otras carnes frescas, refrigeradas o congeladas</t>
  </si>
  <si>
    <t>080104</t>
  </si>
  <si>
    <t>Carnes frescas, refrigeradas o congeladas de aves de corral</t>
  </si>
  <si>
    <t>080105</t>
  </si>
  <si>
    <t>Despojos comestibles de mamiferos y aves, frescos, refrigerados o congelados</t>
  </si>
  <si>
    <t>080106</t>
  </si>
  <si>
    <t>Conservas de carnes, embutidos y derivados</t>
  </si>
  <si>
    <t>080201</t>
  </si>
  <si>
    <t>Preparados y conservas de pescado</t>
  </si>
  <si>
    <t>090101</t>
  </si>
  <si>
    <t>Leche pasteurizada</t>
  </si>
  <si>
    <t>090102</t>
  </si>
  <si>
    <t>Leche en polvo</t>
  </si>
  <si>
    <t>090201</t>
  </si>
  <si>
    <t>Quesos frescos o procesados y mantequillas</t>
  </si>
  <si>
    <t>090301</t>
  </si>
  <si>
    <t>Leche fermentada o yogurt</t>
  </si>
  <si>
    <t>099999</t>
  </si>
  <si>
    <t>Otros productos lácteos</t>
  </si>
  <si>
    <t>100101</t>
  </si>
  <si>
    <t>Harina de trigo y subproductos</t>
  </si>
  <si>
    <t>100102</t>
  </si>
  <si>
    <t>Otras harinas y subproductos de cereales y vegetales</t>
  </si>
  <si>
    <t>100103</t>
  </si>
  <si>
    <t>Arroz descascarillado</t>
  </si>
  <si>
    <t>100201</t>
  </si>
  <si>
    <t>Pan de batalla</t>
  </si>
  <si>
    <t>100202</t>
  </si>
  <si>
    <t>Fideos y pastas</t>
  </si>
  <si>
    <t>100299</t>
  </si>
  <si>
    <t>Otros productos de panadería</t>
  </si>
  <si>
    <t>100301</t>
  </si>
  <si>
    <t>Café beneficiado</t>
  </si>
  <si>
    <t>100302</t>
  </si>
  <si>
    <t>Castaña beneficiada</t>
  </si>
  <si>
    <t>100303</t>
  </si>
  <si>
    <t>Quinua beneficiada</t>
  </si>
  <si>
    <t>110101</t>
  </si>
  <si>
    <t>Azúcar refinada de caña</t>
  </si>
  <si>
    <t>110102</t>
  </si>
  <si>
    <t>Melazas y otros de industria azucarera</t>
  </si>
  <si>
    <t>120101</t>
  </si>
  <si>
    <t>Aceites crudo de soya</t>
  </si>
  <si>
    <t>120102</t>
  </si>
  <si>
    <t>Aceites crudo de girasol</t>
  </si>
  <si>
    <t>120199</t>
  </si>
  <si>
    <t>Otros aceites crudos y sin refinar</t>
  </si>
  <si>
    <t>120201</t>
  </si>
  <si>
    <t>Aceite comestibles de soya</t>
  </si>
  <si>
    <t>120202</t>
  </si>
  <si>
    <t>Aceite comestibles de girasol</t>
  </si>
  <si>
    <t>120203</t>
  </si>
  <si>
    <t>Manteca vegetal o cebo industrial</t>
  </si>
  <si>
    <t>120204</t>
  </si>
  <si>
    <t>Otros aceites comestibles refinados</t>
  </si>
  <si>
    <t>120301</t>
  </si>
  <si>
    <t>Harina y Torta de soya</t>
  </si>
  <si>
    <t>120302</t>
  </si>
  <si>
    <t>Harina y Torta de girasol, otras oleaginosas y productos residuales</t>
  </si>
  <si>
    <t>120401</t>
  </si>
  <si>
    <t>Aceites y grasas de origen animal</t>
  </si>
  <si>
    <t>130101</t>
  </si>
  <si>
    <t>Alimentos balanceados</t>
  </si>
  <si>
    <t>130201</t>
  </si>
  <si>
    <t>Productos de cacao y confitería</t>
  </si>
  <si>
    <t>130301</t>
  </si>
  <si>
    <t>Vegetales, legumbres, frutas y nueces preparadas o conservadas</t>
  </si>
  <si>
    <t>130401</t>
  </si>
  <si>
    <t>Productos de café y té</t>
  </si>
  <si>
    <t>130501</t>
  </si>
  <si>
    <t>Productos alimenticios diversos</t>
  </si>
  <si>
    <t>140101</t>
  </si>
  <si>
    <t>Cerveza</t>
  </si>
  <si>
    <t>140102</t>
  </si>
  <si>
    <t>Malta</t>
  </si>
  <si>
    <t>140103</t>
  </si>
  <si>
    <t>Vino y otras bebidas alcohólicas fermentadas</t>
  </si>
  <si>
    <t>140201</t>
  </si>
  <si>
    <t>Bebidas alcohólicas destiladas y licores</t>
  </si>
  <si>
    <t>140202</t>
  </si>
  <si>
    <t>Alcohól etílico sin desnaturalizar</t>
  </si>
  <si>
    <t>140301</t>
  </si>
  <si>
    <t>Bebidas gaseosas, aguas minerales, bebidas no gaseosas y jugos</t>
  </si>
  <si>
    <t>140401</t>
  </si>
  <si>
    <t>Cigarrillos y otros productos de tabaco</t>
  </si>
  <si>
    <t>150101</t>
  </si>
  <si>
    <t>Fibras textiles preparados para el hilado</t>
  </si>
  <si>
    <t>150201</t>
  </si>
  <si>
    <t>Hilados e hilos de fibras textiles natural, sintéticas y artificiales</t>
  </si>
  <si>
    <t>150301</t>
  </si>
  <si>
    <t>Tejidos de fibras textiles naturales, sintéticas y artificiales</t>
  </si>
  <si>
    <t>150401</t>
  </si>
  <si>
    <t>Prendas y accesorios de vestir punto, ganchillo y de tejido plano</t>
  </si>
  <si>
    <t>150402</t>
  </si>
  <si>
    <t>Prendas y accesorios de vestir, de cuero natural, artificial o regenerado o de materiales plásticos; sombreros y otros artículos de tocado</t>
  </si>
  <si>
    <t>150501</t>
  </si>
  <si>
    <t>Artículos textiles (excepto prendas de vestir)</t>
  </si>
  <si>
    <t>150601</t>
  </si>
  <si>
    <t>Cueros curtidos o adobados</t>
  </si>
  <si>
    <t>150602</t>
  </si>
  <si>
    <t>Maletas, bolsos de mano y artículos similares; artículos de talabartería y guarnicionería; otros artículos</t>
  </si>
  <si>
    <t>150603</t>
  </si>
  <si>
    <t>Calzados y partes de calzados</t>
  </si>
  <si>
    <t>160101</t>
  </si>
  <si>
    <t>Madera aserrada; traviesas; lana, harina de madera</t>
  </si>
  <si>
    <t>160201</t>
  </si>
  <si>
    <t>Tableros, hojas, paneles y otros aglomerados</t>
  </si>
  <si>
    <t>160202</t>
  </si>
  <si>
    <t>Piezas de carpinteria para la construcción</t>
  </si>
  <si>
    <t>160203</t>
  </si>
  <si>
    <t>Productos y recipientes de madera, artículos de corcho, paja y materiales trenzables</t>
  </si>
  <si>
    <t>170101</t>
  </si>
  <si>
    <t>Pasta de papel, madera u otras materias celulósicas</t>
  </si>
  <si>
    <t>170102</t>
  </si>
  <si>
    <t>Papel y cartón ; productos de papel y cartón</t>
  </si>
  <si>
    <t>170201</t>
  </si>
  <si>
    <t>Impresos</t>
  </si>
  <si>
    <t>180101</t>
  </si>
  <si>
    <t>Gasolina automotriz</t>
  </si>
  <si>
    <t>180102</t>
  </si>
  <si>
    <t>Combustible de Avión y otros productos similares</t>
  </si>
  <si>
    <t>180103</t>
  </si>
  <si>
    <t>Diesel oil y otros productos similares</t>
  </si>
  <si>
    <t>180104</t>
  </si>
  <si>
    <t>Petróleo reconstituido</t>
  </si>
  <si>
    <t>180105</t>
  </si>
  <si>
    <t>Otros carburantes</t>
  </si>
  <si>
    <t>180201</t>
  </si>
  <si>
    <t>Aceites y grasas</t>
  </si>
  <si>
    <t>180301</t>
  </si>
  <si>
    <t>Gases de refinería</t>
  </si>
  <si>
    <t>190101</t>
  </si>
  <si>
    <t>Productos químicos orgánicos básicos excepto alcoholes</t>
  </si>
  <si>
    <t>190102</t>
  </si>
  <si>
    <t>Productos químicos inorgánicos básicos</t>
  </si>
  <si>
    <t>190103</t>
  </si>
  <si>
    <t>Extractos tintóreos y curtientes; taninos y sus derivados; materias colorantes</t>
  </si>
  <si>
    <t>190104</t>
  </si>
  <si>
    <t>Alcoholes, fenoles, fenol-alcoholes y sus derivados halogenados, sulfonados, nitrados o nitrosados; alcoholes grasos industriales</t>
  </si>
  <si>
    <t>190201</t>
  </si>
  <si>
    <t>Abonos y plaguicidas</t>
  </si>
  <si>
    <t>190301</t>
  </si>
  <si>
    <t>Plásticos en formas primarias</t>
  </si>
  <si>
    <t>190401</t>
  </si>
  <si>
    <t>Pinturas, barnices, productos conexos; colorantes para la pintura artística; tinta</t>
  </si>
  <si>
    <t>190501</t>
  </si>
  <si>
    <t>Productos farmacéuticos</t>
  </si>
  <si>
    <t>190601</t>
  </si>
  <si>
    <t>Productos de limpieza y tocador</t>
  </si>
  <si>
    <t>190701</t>
  </si>
  <si>
    <t>Productos de caucho</t>
  </si>
  <si>
    <t>190801</t>
  </si>
  <si>
    <t>Productos de plástico</t>
  </si>
  <si>
    <t>190901</t>
  </si>
  <si>
    <t>Productos químicos diversos</t>
  </si>
  <si>
    <t>191001</t>
  </si>
  <si>
    <t>Productos químicos de uso ilícito</t>
  </si>
  <si>
    <t>200101</t>
  </si>
  <si>
    <t>Vidrio y productos de vidrio</t>
  </si>
  <si>
    <t>200201</t>
  </si>
  <si>
    <t>Artículos de cerámica no estructurales,</t>
  </si>
  <si>
    <t>200301</t>
  </si>
  <si>
    <t>Cemento</t>
  </si>
  <si>
    <t>200302</t>
  </si>
  <si>
    <t>Clinker</t>
  </si>
  <si>
    <t>200303</t>
  </si>
  <si>
    <t>Cal viva, cal hidratada, cal hidráulica y yeso (estuco)</t>
  </si>
  <si>
    <t>200304</t>
  </si>
  <si>
    <t>Artículos de concreto (hormigón), cemento y yeso; piedra de construcción o de talla y otros productos minerales no metálicos</t>
  </si>
  <si>
    <t>210101</t>
  </si>
  <si>
    <t>Materiales primarios de la metalurgia del hierro y acero y otros productos aleados de metales preciosos</t>
  </si>
  <si>
    <t>210201</t>
  </si>
  <si>
    <t>Estaño metálico sin elaborar</t>
  </si>
  <si>
    <t>210202</t>
  </si>
  <si>
    <t>Oro metálico refinado</t>
  </si>
  <si>
    <t>210203</t>
  </si>
  <si>
    <t>Plata metálica refinada</t>
  </si>
  <si>
    <t>210204</t>
  </si>
  <si>
    <t>Cobre refinado</t>
  </si>
  <si>
    <t>210205</t>
  </si>
  <si>
    <t>Minerales metálicos diversos</t>
  </si>
  <si>
    <t>210301</t>
  </si>
  <si>
    <t>Productos metálicos elaborados</t>
  </si>
  <si>
    <t>220101</t>
  </si>
  <si>
    <t>Maquinaria, equipo de usos generales, partes y piezas</t>
  </si>
  <si>
    <t>220201</t>
  </si>
  <si>
    <t>Maquinaria, equipo de usos especiales, partes y piezas</t>
  </si>
  <si>
    <t>220301</t>
  </si>
  <si>
    <t>Aparatos para uso doméstico eléctrico, no eléctrico, partes y piezas.</t>
  </si>
  <si>
    <t>220401</t>
  </si>
  <si>
    <t>Maquinaria de oficina, sus partes y piezas.</t>
  </si>
  <si>
    <t>220501</t>
  </si>
  <si>
    <t>Máquinas, aparatos eléctricos, sus partes y piezas.</t>
  </si>
  <si>
    <t>220601</t>
  </si>
  <si>
    <t>Aparatos de radio, televisión, comunicaciones, sus partes y piezas.</t>
  </si>
  <si>
    <t>220701</t>
  </si>
  <si>
    <t>Aparatos médicos, instrumentos ópticos, de precisión (incluye relojes), sus partes y piezas</t>
  </si>
  <si>
    <t>220801</t>
  </si>
  <si>
    <t>Equipo de transporte, sus partes y piezas.</t>
  </si>
  <si>
    <t>230101</t>
  </si>
  <si>
    <t>Fabricación de muebles y colchones</t>
  </si>
  <si>
    <t>230201</t>
  </si>
  <si>
    <t>Joyas y artículos conexos</t>
  </si>
  <si>
    <t>230301</t>
  </si>
  <si>
    <t>Instrumentos de música, articulos de deporte, juegos y juguetes</t>
  </si>
  <si>
    <t>230401</t>
  </si>
  <si>
    <t>Artículos manufacturados diversos</t>
  </si>
  <si>
    <t>230501</t>
  </si>
  <si>
    <t>Desperdicios de la industria de la alimentación</t>
  </si>
  <si>
    <t>230502</t>
  </si>
  <si>
    <t>Desperdicios ó desechos Metálicos y No Metálicos</t>
  </si>
  <si>
    <t>240101</t>
  </si>
  <si>
    <t>Servicio de distribución de electricidad</t>
  </si>
  <si>
    <t>240201</t>
  </si>
  <si>
    <t>Servicio de distribución de agua por tuberías</t>
  </si>
  <si>
    <t>250101</t>
  </si>
  <si>
    <t>Edificaciones residenciales públicas y privadas</t>
  </si>
  <si>
    <t>250102</t>
  </si>
  <si>
    <t>Edificaciones no residenciales públicas y privadas</t>
  </si>
  <si>
    <t>250103</t>
  </si>
  <si>
    <t>Reparación y mantenimiento de edificaciones, alquiler de equipo dotado de operarios y servicios para la construcción</t>
  </si>
  <si>
    <t>260101</t>
  </si>
  <si>
    <t>Servicios de construcción de obras de ingeniería civil</t>
  </si>
  <si>
    <t>260201</t>
  </si>
  <si>
    <t>Servicios de mejoramiento y mantenimiento</t>
  </si>
  <si>
    <t>270101</t>
  </si>
  <si>
    <t>Comercio</t>
  </si>
  <si>
    <t>280101</t>
  </si>
  <si>
    <t>Servicio de transporte urbano de pasajeros y carga</t>
  </si>
  <si>
    <t>280201</t>
  </si>
  <si>
    <t>Servicio de transporte ferroviario de pasajeros y de carga</t>
  </si>
  <si>
    <t>280301</t>
  </si>
  <si>
    <t>Servicio de transporte de pasajeros y carga de larga distancia</t>
  </si>
  <si>
    <t>280401</t>
  </si>
  <si>
    <t>Servicios de Transporte de Pasajeros y Carga por vía Acuática</t>
  </si>
  <si>
    <t>280501</t>
  </si>
  <si>
    <t>Servicio de transporte aéreo de pasajeros y de carga</t>
  </si>
  <si>
    <t>280601</t>
  </si>
  <si>
    <t>Servicio de transporte por tubería</t>
  </si>
  <si>
    <t>280701</t>
  </si>
  <si>
    <t>Servicios apoyo de transporte</t>
  </si>
  <si>
    <t>280702</t>
  </si>
  <si>
    <t>Servicios postales y de mensajeria (local, nacional e internacional)</t>
  </si>
  <si>
    <t>290101</t>
  </si>
  <si>
    <t>Servicios de alojamiento</t>
  </si>
  <si>
    <t>290102</t>
  </si>
  <si>
    <t>Servicios de comidas y bebidas</t>
  </si>
  <si>
    <t>300101</t>
  </si>
  <si>
    <t>Servicios de telefonía y telecomunicaciones</t>
  </si>
  <si>
    <t>300201</t>
  </si>
  <si>
    <t>Servicios de programación, transmisión y exhibición y otras actividades de comunicación</t>
  </si>
  <si>
    <t>310101</t>
  </si>
  <si>
    <t>Servicios de banca central</t>
  </si>
  <si>
    <t>310201</t>
  </si>
  <si>
    <t>Servicios implícitos de intermediación financiera</t>
  </si>
  <si>
    <t>310301</t>
  </si>
  <si>
    <t>Servicios financieros explícitos de intermediación financiera</t>
  </si>
  <si>
    <t>310401</t>
  </si>
  <si>
    <t>Servicios de seguros y fondos de pensiones</t>
  </si>
  <si>
    <t>310501</t>
  </si>
  <si>
    <t>Servicios de auxiliares financieros</t>
  </si>
  <si>
    <t>310601</t>
  </si>
  <si>
    <t>Servicios de reaseguro</t>
  </si>
  <si>
    <t>320101</t>
  </si>
  <si>
    <t>Alquiler de edificaciones residenciales</t>
  </si>
  <si>
    <t>320201</t>
  </si>
  <si>
    <t>Alquiler de edificaciones no residenciales</t>
  </si>
  <si>
    <t>320301</t>
  </si>
  <si>
    <t>Servicios inmobiliarios</t>
  </si>
  <si>
    <t>330101</t>
  </si>
  <si>
    <t>Servicio de arrendamiento de transporte, maquinaria y equipo sin operarios, y de otros productos</t>
  </si>
  <si>
    <t>330201</t>
  </si>
  <si>
    <t>Servicios de investigación y desarrollo, servicios profesionales, científicos y técnicos</t>
  </si>
  <si>
    <t>330301</t>
  </si>
  <si>
    <t>Servicios auxiliares y otros servicios empresariales</t>
  </si>
  <si>
    <t>330302</t>
  </si>
  <si>
    <t>Servicios de prospección y exploración de hidrocarburos; Servicios de apoyo a la extracción de petroleo y gas</t>
  </si>
  <si>
    <t>330303</t>
  </si>
  <si>
    <t>Servicios de propección y exploración de minerales;Otros servicios de apoyo a la minería</t>
  </si>
  <si>
    <t>330304</t>
  </si>
  <si>
    <t>Servicios de transmisión de electricidad (a comisión o por contrato)</t>
  </si>
  <si>
    <t>340101</t>
  </si>
  <si>
    <t>Servicios del gobierno general</t>
  </si>
  <si>
    <t>350101</t>
  </si>
  <si>
    <t>Servicios de educación de mercado</t>
  </si>
  <si>
    <t>360101</t>
  </si>
  <si>
    <t>Servicios de educación de no mercado</t>
  </si>
  <si>
    <t>370101</t>
  </si>
  <si>
    <t>Servicios de salud de mercado</t>
  </si>
  <si>
    <t>380101</t>
  </si>
  <si>
    <t>Servicios de salud de no mercado</t>
  </si>
  <si>
    <t>390101</t>
  </si>
  <si>
    <t>Servicios de alcantarillado, recolección, tratamiento y eliminación de desechos</t>
  </si>
  <si>
    <t>400101</t>
  </si>
  <si>
    <t>Servicios de organizaciones empresariales, profesionales y otras representaciones</t>
  </si>
  <si>
    <t>400201</t>
  </si>
  <si>
    <t>Servicios recreativos, culturales y deportivos</t>
  </si>
  <si>
    <t>Otros servicios</t>
  </si>
  <si>
    <t>410101</t>
  </si>
  <si>
    <t>Servicios domésticos</t>
  </si>
  <si>
    <t>420101</t>
  </si>
  <si>
    <t>Compras Directas de Bienes y Otros Servicios</t>
  </si>
  <si>
    <t>Producto</t>
  </si>
  <si>
    <t>Monto</t>
  </si>
  <si>
    <t>Año</t>
  </si>
  <si>
    <t>OFERTA TOTAL (precio de comprador)</t>
  </si>
  <si>
    <t>DEMANDA TOTAL (precio de comprador)</t>
  </si>
  <si>
    <t>2020 (p)</t>
  </si>
  <si>
    <t>2021 (p)</t>
  </si>
  <si>
    <t>2022 (p)</t>
  </si>
  <si>
    <t>2023 (p)</t>
  </si>
  <si>
    <t>011</t>
  </si>
  <si>
    <t>Alimentos</t>
  </si>
  <si>
    <t>012</t>
  </si>
  <si>
    <t>Bebidas no alcohólicas</t>
  </si>
  <si>
    <t>021</t>
  </si>
  <si>
    <t>Bebidas alcohólicas consumidas en el hogar</t>
  </si>
  <si>
    <t>022</t>
  </si>
  <si>
    <t>Tabaco</t>
  </si>
  <si>
    <t>023</t>
  </si>
  <si>
    <t>Estupefacientes</t>
  </si>
  <si>
    <t>031</t>
  </si>
  <si>
    <t>Prendas de vestir</t>
  </si>
  <si>
    <t>032</t>
  </si>
  <si>
    <t>Calzado</t>
  </si>
  <si>
    <t>041</t>
  </si>
  <si>
    <t>Alquileres efectivos por alojamiento</t>
  </si>
  <si>
    <t>042</t>
  </si>
  <si>
    <t>Alquileres imputados del alojamiento</t>
  </si>
  <si>
    <t>043</t>
  </si>
  <si>
    <t>Conservación y reparación de la vivienda</t>
  </si>
  <si>
    <t>044</t>
  </si>
  <si>
    <t>Suministro de agua y servicios diversos relacionados con la vivienda</t>
  </si>
  <si>
    <t>045</t>
  </si>
  <si>
    <t>Electricidad, gas y otros combustibles</t>
  </si>
  <si>
    <t>051</t>
  </si>
  <si>
    <t>Muebles y accesorios, alfombras y otros materiales para pisos</t>
  </si>
  <si>
    <t>052</t>
  </si>
  <si>
    <t>Productos textiles para el hogar</t>
  </si>
  <si>
    <t>053</t>
  </si>
  <si>
    <t>Artefactos para el hogar</t>
  </si>
  <si>
    <t>054</t>
  </si>
  <si>
    <t>Artículos de vidrio y cristal, vajilla y utensilios para el hogar</t>
  </si>
  <si>
    <t>055</t>
  </si>
  <si>
    <t>Herramientas y equipo para el hogar y el jardín</t>
  </si>
  <si>
    <t>056</t>
  </si>
  <si>
    <t>Bienes y servicios para conservación ordinaria del hogar</t>
  </si>
  <si>
    <t>061</t>
  </si>
  <si>
    <t>Productos, artefactos y equipo médicos</t>
  </si>
  <si>
    <t>062</t>
  </si>
  <si>
    <t>Servicios para pacientes externos</t>
  </si>
  <si>
    <t>063</t>
  </si>
  <si>
    <t>Servicios de hospital</t>
  </si>
  <si>
    <t>071</t>
  </si>
  <si>
    <t>Adquisición de vehículos</t>
  </si>
  <si>
    <t>072</t>
  </si>
  <si>
    <t xml:space="preserve">Gastos de utilización de vehículos privados </t>
  </si>
  <si>
    <t>073</t>
  </si>
  <si>
    <t>Servicio de transporte</t>
  </si>
  <si>
    <t>081</t>
  </si>
  <si>
    <t>Servicios postales</t>
  </si>
  <si>
    <t>082</t>
  </si>
  <si>
    <t>Equipos de telefonía y fax</t>
  </si>
  <si>
    <t>083</t>
  </si>
  <si>
    <t>Servicios de telefonía y fax</t>
  </si>
  <si>
    <t>091</t>
  </si>
  <si>
    <t>Equipos audiovisuales, fotográficos e informáticos</t>
  </si>
  <si>
    <t>092</t>
  </si>
  <si>
    <t>Otros productos duraderos grandes para recreación y cultura</t>
  </si>
  <si>
    <t>093</t>
  </si>
  <si>
    <t>Otros artículos y equipos para recreación, jardines y animales domésticos</t>
  </si>
  <si>
    <t>094</t>
  </si>
  <si>
    <t>Servicios recreativos y culturales</t>
  </si>
  <si>
    <t>095</t>
  </si>
  <si>
    <t>Periódicos, libros y papeles y artículos de papelería y útiles de oficina</t>
  </si>
  <si>
    <t>096</t>
  </si>
  <si>
    <t>Paquetes turísticos</t>
  </si>
  <si>
    <t>101</t>
  </si>
  <si>
    <t>Enseñanza preescolar y primaria</t>
  </si>
  <si>
    <t>102</t>
  </si>
  <si>
    <t>Enseñanza secundaria</t>
  </si>
  <si>
    <t>103</t>
  </si>
  <si>
    <t>Enseñanza postsecundaria, no terciaria</t>
  </si>
  <si>
    <t>104</t>
  </si>
  <si>
    <t>Enseñanza terciaria</t>
  </si>
  <si>
    <t>105</t>
  </si>
  <si>
    <t>Enseñanza no atribuible a ningún nivel</t>
  </si>
  <si>
    <t>111</t>
  </si>
  <si>
    <t>Servicios de suministro de comidas en establecimientos colectivos</t>
  </si>
  <si>
    <t>112</t>
  </si>
  <si>
    <t>Servicio de alojamiento</t>
  </si>
  <si>
    <t>Cuidado personal</t>
  </si>
  <si>
    <t>Prostitución</t>
  </si>
  <si>
    <t>Efectos personales n.c.p.</t>
  </si>
  <si>
    <t>Protección social</t>
  </si>
  <si>
    <t>Seguros</t>
  </si>
  <si>
    <t>Servicios financieros n.c.p.</t>
  </si>
  <si>
    <t>Otros servicios n.c.p.</t>
  </si>
  <si>
    <t>Compras directas en el exterior por residentes</t>
  </si>
  <si>
    <t>Compras directas en el mercado interno por no residentes</t>
  </si>
  <si>
    <t>Productos de la Ganadería</t>
  </si>
  <si>
    <t>Productos de la Silvicultura, Pesca y Caza</t>
  </si>
  <si>
    <t>Metales Comunes</t>
  </si>
  <si>
    <t>Maquinaria y Equipo</t>
  </si>
  <si>
    <t>Productos Manufacturados Diversos</t>
  </si>
  <si>
    <t>Servicios de Construcción de Obras Civiles</t>
  </si>
  <si>
    <t>Servicios a las Empresas</t>
  </si>
  <si>
    <t>Vivienda</t>
  </si>
  <si>
    <t>Edificios no residenciales</t>
  </si>
  <si>
    <t>Otras estructuras</t>
  </si>
  <si>
    <t>Equipo de transporte</t>
  </si>
  <si>
    <t>Otra maquinaria y equipo</t>
  </si>
  <si>
    <t>Recursos animales que generan productos en forma repetida</t>
  </si>
  <si>
    <t>Árboles, cultivos y plantas que generan productos en forma repetida</t>
  </si>
  <si>
    <t>Exploración de hidrocarburos y minería</t>
  </si>
  <si>
    <t>TOTAL</t>
  </si>
  <si>
    <t>PRODUCTO  INTERNO  BRUTO</t>
  </si>
  <si>
    <t>Construcción</t>
  </si>
  <si>
    <t>011301</t>
  </si>
  <si>
    <t>040103</t>
  </si>
  <si>
    <t>060203</t>
  </si>
  <si>
    <t>070102</t>
  </si>
  <si>
    <t>070103</t>
  </si>
  <si>
    <t>070104</t>
  </si>
  <si>
    <t>070105</t>
  </si>
  <si>
    <t>070106</t>
  </si>
  <si>
    <t>080199</t>
  </si>
  <si>
    <t>090103</t>
  </si>
  <si>
    <t>090202</t>
  </si>
  <si>
    <t>090299</t>
  </si>
  <si>
    <t>090302</t>
  </si>
  <si>
    <t>090303</t>
  </si>
  <si>
    <t>090304</t>
  </si>
  <si>
    <t>110103</t>
  </si>
  <si>
    <t>110104</t>
  </si>
  <si>
    <t>110201</t>
  </si>
  <si>
    <t>120501</t>
  </si>
  <si>
    <t>120601</t>
  </si>
  <si>
    <t>130102</t>
  </si>
  <si>
    <t>140302</t>
  </si>
  <si>
    <t>140501</t>
  </si>
  <si>
    <t>140502</t>
  </si>
  <si>
    <t>140503</t>
  </si>
  <si>
    <t>140601</t>
  </si>
  <si>
    <t>150202</t>
  </si>
  <si>
    <t>150203</t>
  </si>
  <si>
    <t>160301</t>
  </si>
  <si>
    <t>160401</t>
  </si>
  <si>
    <t>180401</t>
  </si>
  <si>
    <t>180501</t>
  </si>
  <si>
    <t>180601</t>
  </si>
  <si>
    <t>180701</t>
  </si>
  <si>
    <t>180801</t>
  </si>
  <si>
    <t>180901</t>
  </si>
  <si>
    <t>181001</t>
  </si>
  <si>
    <t>190302</t>
  </si>
  <si>
    <t>190303</t>
  </si>
  <si>
    <t>190304</t>
  </si>
  <si>
    <t>200202</t>
  </si>
  <si>
    <t>200203</t>
  </si>
  <si>
    <t>200204</t>
  </si>
  <si>
    <t>200205</t>
  </si>
  <si>
    <t>210401</t>
  </si>
  <si>
    <t>210501</t>
  </si>
  <si>
    <t>210601</t>
  </si>
  <si>
    <t>210701</t>
  </si>
  <si>
    <t>210801</t>
  </si>
  <si>
    <t>230102</t>
  </si>
  <si>
    <t>230103</t>
  </si>
  <si>
    <t>240102</t>
  </si>
  <si>
    <t>240103</t>
  </si>
  <si>
    <t>250201</t>
  </si>
  <si>
    <t>260102</t>
  </si>
  <si>
    <t>270201</t>
  </si>
  <si>
    <t>270301</t>
  </si>
  <si>
    <t>270401</t>
  </si>
  <si>
    <t>270501</t>
  </si>
  <si>
    <t>270601</t>
  </si>
  <si>
    <t>270701</t>
  </si>
  <si>
    <t>270702</t>
  </si>
  <si>
    <t>280102</t>
  </si>
  <si>
    <t>300301</t>
  </si>
  <si>
    <t>300401</t>
  </si>
  <si>
    <t>380201</t>
  </si>
  <si>
    <t>380301</t>
  </si>
  <si>
    <t>389999</t>
  </si>
  <si>
    <t>Cultivo de trigo</t>
  </si>
  <si>
    <t>Cultivo de arroz con cáscara</t>
  </si>
  <si>
    <t>Cultivo de maíz</t>
  </si>
  <si>
    <t>Cultivo de quinua</t>
  </si>
  <si>
    <t>Cultivo de cereales diversos (1)</t>
  </si>
  <si>
    <t>Cultivo de leguminosas (2)</t>
  </si>
  <si>
    <t>Cultivo de raíces, bulbos y hortalizas tuberosas (3)</t>
  </si>
  <si>
    <t>Cultivo de hortalizas de hoja o de tallo (4)</t>
  </si>
  <si>
    <t>Cultivo de hortalizas productoras de frutos (5)</t>
  </si>
  <si>
    <t>Cultivo de papa y sus derivados</t>
  </si>
  <si>
    <t>Cultivo de otros tubérculos (6)</t>
  </si>
  <si>
    <t>Cultivo de cítricos (7)</t>
  </si>
  <si>
    <t>Cultivo de uva</t>
  </si>
  <si>
    <t>Cultivo de banano y plátano</t>
  </si>
  <si>
    <t>Cultivo de frutas diversas (8)</t>
  </si>
  <si>
    <t>Cultivo de soya</t>
  </si>
  <si>
    <t>Cultivo de girasol</t>
  </si>
  <si>
    <t>Cultivo de otras oleaginosas (9)</t>
  </si>
  <si>
    <t>Cultivo de fibra (10)</t>
  </si>
  <si>
    <t>Cultivo de café</t>
  </si>
  <si>
    <t>Cultivo de estimulantes diversos (11)</t>
  </si>
  <si>
    <t>Cultivo de especias (12)</t>
  </si>
  <si>
    <t>Cultivo de forrajes (13)</t>
  </si>
  <si>
    <t>Cultivo de flores frescas y desarrollo de plantaciones (14)</t>
  </si>
  <si>
    <t>Cultivo de tabaco en rama</t>
  </si>
  <si>
    <t>Cultivos sacarinos (15)</t>
  </si>
  <si>
    <t>Actividades de apoyo a la agricultura y actividades de poscosecha</t>
  </si>
  <si>
    <t>Cultivo de hoja de coca</t>
  </si>
  <si>
    <t>Cría de ganado bovino</t>
  </si>
  <si>
    <t>Cría de ganado porcino</t>
  </si>
  <si>
    <t>Cría de ganado camélido</t>
  </si>
  <si>
    <t>Cría de ganado ovino y caprino</t>
  </si>
  <si>
    <t>Cría de ganado equino</t>
  </si>
  <si>
    <t>Cría de otros animales vivos (1)</t>
  </si>
  <si>
    <t>Cría de aves de corral (2)</t>
  </si>
  <si>
    <t>Servicios prestados a la Ganadería</t>
  </si>
  <si>
    <t>Extracción de madera</t>
  </si>
  <si>
    <t>Silvicultura y otras actividades forestales (1)</t>
  </si>
  <si>
    <t>Recolección de productos forestales distintos de la madera</t>
  </si>
  <si>
    <t>Captura de peces vivos o frescos  (2)</t>
  </si>
  <si>
    <t>Caza  y captura de animales</t>
  </si>
  <si>
    <t>Actividades de apoyo a la silvicultura</t>
  </si>
  <si>
    <t>Extracción de petróleo crudo y condensado, Extracción de gas natural</t>
  </si>
  <si>
    <t>Servicios de exploración relacionados con la extracción de petróleo y gas</t>
  </si>
  <si>
    <t>Extracción Estaño concentrado</t>
  </si>
  <si>
    <t>Extracción Oro concentrado</t>
  </si>
  <si>
    <t>Extracción Minerales concentrados</t>
  </si>
  <si>
    <t>Extracción Hierro concentrado</t>
  </si>
  <si>
    <t>Extracción Minerales metálicos concentrados diversos (1)</t>
  </si>
  <si>
    <t>Extracción Minerales no metálicos para la industria química (2)</t>
  </si>
  <si>
    <t>Extracción Piedras preciosas y semipreciosas (3)</t>
  </si>
  <si>
    <t>Extracción Minerales no metálicos para la construcción (4)</t>
  </si>
  <si>
    <t>Servicios de exploración, relacionados con la extracción de minerales, perforaciones de prueba y sondeos.</t>
  </si>
  <si>
    <t>Elaboración de carnes frescas, refrigeradas o congeladas de ganado bovino y sus derivados</t>
  </si>
  <si>
    <t>Elaboración de carnes frescas, refrigeradas o congeladas de ganado porcino y sus derivados</t>
  </si>
  <si>
    <t>Elaboración de otras carnes frescas, refrigeradas o congeladas y sus derivados</t>
  </si>
  <si>
    <t>Elaboración de carnes frescas, refrigeradas o congeladas de aves de corral y sus derivados</t>
  </si>
  <si>
    <t>Explotación de mataderos que realizan actividades de matanza</t>
  </si>
  <si>
    <t>Elaboración y conservacion de carnes, embutidos y derivados</t>
  </si>
  <si>
    <t>Elaboración y conservación de pescado</t>
  </si>
  <si>
    <t>Elaboración de leche pasteurizada y subproductos grasos</t>
  </si>
  <si>
    <t>Elaboración de leche en polvo</t>
  </si>
  <si>
    <t>Elaboración de leche fermentada o yogurt</t>
  </si>
  <si>
    <t>Elaboración de otros productos lácteos</t>
  </si>
  <si>
    <t xml:space="preserve">Elaboración de quesos frescos o procesados </t>
  </si>
  <si>
    <t>Elaboración de harina de trigo y subproductos de la molienda de trigo</t>
  </si>
  <si>
    <t>Elaboración de otras harinas y subproductos de cereales</t>
  </si>
  <si>
    <t>Elaboración de arroz descascarillado, molido, pulido y blanqueado</t>
  </si>
  <si>
    <t>Elaboración de pan de batalla</t>
  </si>
  <si>
    <t>Elaboración de fideos y pastas</t>
  </si>
  <si>
    <t>Elaboración de otros productos de panadería</t>
  </si>
  <si>
    <t>Beneficiado de café</t>
  </si>
  <si>
    <t>Beneficiado de castaña</t>
  </si>
  <si>
    <t>Beneficiado de quinua</t>
  </si>
  <si>
    <t>Actividades de servicios de beneficiado</t>
  </si>
  <si>
    <t>Elaboración de azúcar refinada de caña, melaza y otros de industria azucarera</t>
  </si>
  <si>
    <t>Elaboración de aceite y grasa vegetal crudo de soya (1)</t>
  </si>
  <si>
    <t>Elaboración de aceite y grasa vegetal crudo de girasol</t>
  </si>
  <si>
    <t>Elaboración de aceites y grasas vegetales refinados</t>
  </si>
  <si>
    <t>Elaboración de margarina, manteca y aceites mezclados</t>
  </si>
  <si>
    <t>Elaboración de aceites y grasas de origen animal  no comestibles</t>
  </si>
  <si>
    <t>Elaboración de alimentos balanceados</t>
  </si>
  <si>
    <t>Elaboración productos de de cacao y confitería</t>
  </si>
  <si>
    <t>Elaboración y conservación de frutas, legumbres y hortalizas</t>
  </si>
  <si>
    <t>Elaboración de café y sucedáneos</t>
  </si>
  <si>
    <t>Elaboración de té, mates y otras infusiones</t>
  </si>
  <si>
    <t>Elaboración de otros productos alimenticios (1)</t>
  </si>
  <si>
    <t>Elaboración de cerveza y malta</t>
  </si>
  <si>
    <t>Elaboración de vino y otras bebidas alcohólicas fermentadas (1)</t>
  </si>
  <si>
    <t>Elaboración de bebidas alcohólicas destiladas (2)</t>
  </si>
  <si>
    <t>Elaboración de bebidas no alcohólicas bebidas gaseosas, aguas minerales, bebidas no gaseosas y jugos</t>
  </si>
  <si>
    <t>Elaboración de productos de tabaco</t>
  </si>
  <si>
    <t>Preparación e hilatura de fibras textiles</t>
  </si>
  <si>
    <t>Fabricación de tejidos o telas</t>
  </si>
  <si>
    <t>Fabricación de prendas de vestir (1)</t>
  </si>
  <si>
    <t>Fabricación de prendas y accesorios de vestir de cuero natural o artificial y sombreros de fieltro</t>
  </si>
  <si>
    <t>Fabricación de artículos textiles (2)</t>
  </si>
  <si>
    <t>Curtido y adobo de cueros, adobo y teñido de pieles</t>
  </si>
  <si>
    <t>Fabricación de maletas, bolsos de mano, productos y artículos similares de cuero</t>
  </si>
  <si>
    <t>Fabricación de calzados</t>
  </si>
  <si>
    <t>Actividades de servicios prestados a la industria textil y cueros</t>
  </si>
  <si>
    <t>Aserrado y acepilladura de madera (1)</t>
  </si>
  <si>
    <t>Fabricación de tableros, hojas, paneles y otros aglomerados (2)</t>
  </si>
  <si>
    <t>Fabricación de piezas de carpinteria para contrucciones (3)</t>
  </si>
  <si>
    <t>Fabricación de productos y recipientes de madera, artículos de corcho, paja y materiales trenzables (4)</t>
  </si>
  <si>
    <t>Fabricación de pasta de papel, madera u otras materias celulósicas</t>
  </si>
  <si>
    <t>Fabricación de papel y cartón</t>
  </si>
  <si>
    <t>Fabricación de productos y derivados de papel y cartón (1)</t>
  </si>
  <si>
    <t>Impresión</t>
  </si>
  <si>
    <t>Actividades de servicios prestados a la industria de papel, impresión y artículos análogos</t>
  </si>
  <si>
    <t>Fabricacion de Carburantes, Aceites y grasas, Gases de refinería</t>
  </si>
  <si>
    <t>Fabricación de químicos orgánicos básicos excepto alcoholes</t>
  </si>
  <si>
    <t>Fabricación de químicos inorgánicos básicos</t>
  </si>
  <si>
    <t>Fabricación de extractos tintóreos, curtientes y otros colorantes</t>
  </si>
  <si>
    <t>Fabricación de alcoholes</t>
  </si>
  <si>
    <t>Fabricación de abonos y plaguicidas</t>
  </si>
  <si>
    <t>Fabricación de Plásticos en formas primarias (1)</t>
  </si>
  <si>
    <t>Fabricación de pinturas, barnices y productos conexos</t>
  </si>
  <si>
    <t>Fabricación de productos farmacéuticos</t>
  </si>
  <si>
    <t>Fabricación de productos de limpieza y tocador</t>
  </si>
  <si>
    <t>Fabricación de productos de caucho</t>
  </si>
  <si>
    <t>Fabricación de productos de plástico</t>
  </si>
  <si>
    <t>Fabricación de otros productos químicos (2)</t>
  </si>
  <si>
    <t>Fabricación de productos químicos de uso ilícito</t>
  </si>
  <si>
    <t>Fabricación de vidrio y productos de vidrio</t>
  </si>
  <si>
    <t>Fabricación de artículos de cerámica no estructurales,  productos refractarios y productos de arcilla no refractarios estructurales</t>
  </si>
  <si>
    <t>Fabricación de cemento</t>
  </si>
  <si>
    <t>Fabricación de clinker</t>
  </si>
  <si>
    <t>Fabricación de cal viva, cal hidratada, cal hidráulica y yeso (estuco)</t>
  </si>
  <si>
    <t>Fabricación de artículos de concreto (hormigón), de cemento, yeso; piedra de construccion o de talla y otros productos minerales no metalicos</t>
  </si>
  <si>
    <t>Fabricacion de materiales primarios del hierro y aleaciones de minerales metalicos preciosos y sus subproductos</t>
  </si>
  <si>
    <t>Fabricación de estaño metálico fundido</t>
  </si>
  <si>
    <t>Fabricación de Oro metálico fundido</t>
  </si>
  <si>
    <t>Fabricacion de plata metálico fundido</t>
  </si>
  <si>
    <t>Fabricacion de cobre catodos</t>
  </si>
  <si>
    <t>Fabricacion de otros minerales metálicos</t>
  </si>
  <si>
    <t>Fabricación de productos metálicos manufacturados</t>
  </si>
  <si>
    <t>Fabricación de maquinaria y equipo de usos generales (1)</t>
  </si>
  <si>
    <t>Fabricación de maquinaria y equipo de usos especiales (2)</t>
  </si>
  <si>
    <t>Fabricación de aparatos para uso doméstico eléctrico y no eléctrico (3)</t>
  </si>
  <si>
    <t>Fabricación de equipo de informática y maquinas de oficina (4)</t>
  </si>
  <si>
    <t>Fabricación de equipo eléctrico y dispositivos de cableado (5)</t>
  </si>
  <si>
    <t>Fabricación de aparatos de radio, televisión y comunicaciones</t>
  </si>
  <si>
    <t>Fabricación de aparatos médicos, instrumentos ópticos y de precisión (incluye relojes) (6)</t>
  </si>
  <si>
    <t>Fabricacón de maquinaria y equipo de transporte (7)</t>
  </si>
  <si>
    <t>Fabricación de joyas y artículos conexos</t>
  </si>
  <si>
    <t>Fabricación de instrumentos de música, deporte,  juegos y juguetes</t>
  </si>
  <si>
    <t>Fabricación  de artículos manufacturados diversos</t>
  </si>
  <si>
    <t>Reparación y mantenimiento de maquinaria y equipo e instalacion de productos metalicos</t>
  </si>
  <si>
    <t>Generación de electricidad</t>
  </si>
  <si>
    <t xml:space="preserve">Transmisión de electricidad </t>
  </si>
  <si>
    <t>Distribución de electricidad</t>
  </si>
  <si>
    <t>Captación, tratamiento, distribución de agua (1)</t>
  </si>
  <si>
    <t>Recogida, tratamiento y eliminación de desechos; recuperación de materiales y, evacuación de aguas residuales (2)</t>
  </si>
  <si>
    <t>Construcción de edificaciones residenciales</t>
  </si>
  <si>
    <t>Construcción de edificaciones no residenciales (1)</t>
  </si>
  <si>
    <t xml:space="preserve">Trabajos de reparación y mantenimiento de edificaciones (2) </t>
  </si>
  <si>
    <t>Alquiler de maquinaría y equipo de construcción con operarion y otros servicios para la construcción (3)</t>
  </si>
  <si>
    <t>Construcción de obras de ingeniería civil (1)</t>
  </si>
  <si>
    <t>Actividades de mejoramiento y mantenimiento (2)</t>
  </si>
  <si>
    <t>Comercio al por mayor y menor</t>
  </si>
  <si>
    <t>Reparacion de vehiculos automotores y motocicletas</t>
  </si>
  <si>
    <t>Transporte por ferrocarril de pasajeros y de carga.</t>
  </si>
  <si>
    <t>Transporte por carretera de pasajeros y carga por carretera</t>
  </si>
  <si>
    <t>Transporte urbano de pasajeros y carga</t>
  </si>
  <si>
    <t xml:space="preserve">Transporte por vía aérea de pasajeros y de carga </t>
  </si>
  <si>
    <t xml:space="preserve">Transporte vía Acuática de Pasajeros y Carga. </t>
  </si>
  <si>
    <t>Transporte por ductos</t>
  </si>
  <si>
    <t>Almacenamiento y actividades de apoyo al transporte (1)</t>
  </si>
  <si>
    <t>Actividades postales y de mensajeria (local, nacional e internacional)</t>
  </si>
  <si>
    <t>Actividades de alojamiento (1)</t>
  </si>
  <si>
    <t>Actividades de servicio de comidas y bebidas</t>
  </si>
  <si>
    <t>Actividades de servicios de telefonía y telecomunicaciones (1)</t>
  </si>
  <si>
    <t>Actividades de servicios de programación, transmisión y exhibición y otras actividades de comunicación (2)</t>
  </si>
  <si>
    <t>Banca central</t>
  </si>
  <si>
    <t>Actividades de intermediación financiera</t>
  </si>
  <si>
    <t>Actividades de seguros, reaseguros y fondos de pensiones</t>
  </si>
  <si>
    <t>Actividades de auxiliares financieros</t>
  </si>
  <si>
    <t>Alquiler de edificaciones  residenciales</t>
  </si>
  <si>
    <t>Actividades inmobiliarias</t>
  </si>
  <si>
    <t>Actividades de arrendamiento de transporte, maquinaria y equipo sin operarios, y de otros productos n.c.p. (1)</t>
  </si>
  <si>
    <t>Actividades de investigación y desarrollo, servicios profesionales, científicos y técnicos (2)</t>
  </si>
  <si>
    <t>Actividades de auxiliares y otros servicios empresariales (3)</t>
  </si>
  <si>
    <t>Actividades de la Administración Pública</t>
  </si>
  <si>
    <t>Educación de mercado</t>
  </si>
  <si>
    <t>Educación de no mercado</t>
  </si>
  <si>
    <t>Salud de mercado</t>
  </si>
  <si>
    <t>Salud de no mercado</t>
  </si>
  <si>
    <t>Actividades de organizaciones empresariales, profesionales y otras representaciones</t>
  </si>
  <si>
    <t>Actividades recreativas, culturales y deportivos</t>
  </si>
  <si>
    <t>Actividades de mantenimiento y reparación de ordenadores, efectos personales y enseres domésticos</t>
  </si>
  <si>
    <t>Actividades de otros servicios (1)</t>
  </si>
  <si>
    <t>Actividades del personal doméstico</t>
  </si>
  <si>
    <t>PRODUCTOS</t>
  </si>
  <si>
    <t>Producción</t>
  </si>
  <si>
    <t>Valor agregado bruto</t>
  </si>
  <si>
    <t>Fuente: Instituto Nacional de Estadística</t>
  </si>
  <si>
    <t>(En porcentaje)</t>
  </si>
  <si>
    <t>Exportaciones de bienes y servicios</t>
  </si>
  <si>
    <t xml:space="preserve">DIVISIÓN </t>
  </si>
  <si>
    <t>ACTIVIDADES ECONÓMICAS</t>
  </si>
  <si>
    <t>Silvicultura,  pesca, caza y actividades de servicios conexos</t>
  </si>
  <si>
    <t>Elaboración de productos lácteos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</si>
  <si>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</si>
  <si>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</si>
  <si>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</si>
  <si>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</si>
  <si>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</si>
  <si>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</si>
  <si>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</si>
  <si>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</si>
  <si>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</si>
  <si>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</si>
  <si>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</si>
  <si>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Construcción de obras civiles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</si>
  <si>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</si>
  <si>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</si>
  <si>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</si>
  <si>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</si>
  <si>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</si>
  <si>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de los hogares como empleadores de personal domestico</t>
  </si>
  <si>
    <t>CLASIFICACIÓN CUENTAS NACIONALES</t>
  </si>
  <si>
    <t xml:space="preserve">SECCIÓN </t>
  </si>
  <si>
    <t>Actividad extractiva</t>
  </si>
  <si>
    <t>Industrias manufactureras</t>
  </si>
  <si>
    <t>Suministro de electricidad, agua y recolección de desechos sólidos</t>
  </si>
  <si>
    <t>Comunicación e informaciones</t>
  </si>
  <si>
    <t>Actividades inmobiliarias, empresariales y de alquiler</t>
  </si>
  <si>
    <t>Enseñanza</t>
  </si>
  <si>
    <t>BOLIVIA: FORMACIÓN BRUTA DE CAPITAL FIJO, POR TIPO DE ACTIVO, 2017 - 2021</t>
  </si>
  <si>
    <t>(En millones de bolivianos)</t>
  </si>
  <si>
    <t>BOLIVIA: FORMACIÓN BRUTA DE CAPITAL FIJO, PÚBLICO Y PRIVADO, SEGÚN PRODUCTO, 2017-2021</t>
  </si>
  <si>
    <t>Cuadro N° 2.10.1</t>
  </si>
  <si>
    <t>Cuadro N° 2.10.2</t>
  </si>
  <si>
    <t>Cuadro N° 2.11.1</t>
  </si>
  <si>
    <t>Cuadro N° 2.11.2</t>
  </si>
  <si>
    <t>Cuadro N° 2.12.1</t>
  </si>
  <si>
    <t>Cuadro N° 2.12.2</t>
  </si>
  <si>
    <t>Cuadro N° 2.13.1</t>
  </si>
  <si>
    <t>Cuadro N° 2.13.2</t>
  </si>
  <si>
    <t>Cuadro N° 2.14.1</t>
  </si>
  <si>
    <t>Cuadro N° 2.14.2</t>
  </si>
  <si>
    <t>Cuadro N° 2.14.3</t>
  </si>
  <si>
    <t>Cuadro N° 2.15.1</t>
  </si>
  <si>
    <t>Cuadro N° 2.15.2</t>
  </si>
  <si>
    <t>Cuadro N° 2.16.1</t>
  </si>
  <si>
    <t>Cuadro N° 2.16.2</t>
  </si>
  <si>
    <t>Cuadro N° 2.17.2</t>
  </si>
  <si>
    <t>Cuadro N° 2.18.1</t>
  </si>
  <si>
    <t>Cuadro N° 2.18.2</t>
  </si>
  <si>
    <t>Cuadro N° 2.18.3</t>
  </si>
  <si>
    <t>Cuadro N° 3.1.1</t>
  </si>
  <si>
    <t>Cuadro N° 3.1.2</t>
  </si>
  <si>
    <t>Cuadro N° 3.1.3</t>
  </si>
  <si>
    <t>Cuadro N° 3.1.4</t>
  </si>
  <si>
    <t>Cuadro N° 3.1.5</t>
  </si>
  <si>
    <t>Cuadro N° 3.2.1</t>
  </si>
  <si>
    <t>Cuadro N° 3.2.2</t>
  </si>
  <si>
    <t>Cuadro N° 3.2.3</t>
  </si>
  <si>
    <t>Cuadro N° 3.2.4</t>
  </si>
  <si>
    <t>BOLIVIA: PRODUCTO INTERNO BRUTO POR EL ENFOQUE DE LA PRODUCCIÓN, 2017-2021</t>
  </si>
  <si>
    <t>Cuadro N° 2.1.1</t>
  </si>
  <si>
    <t>Cuadro N° 2.1.2</t>
  </si>
  <si>
    <t>BOLIVIA: PRODUCTO INTERNO BRUTO POR EL ENFOQUE DEL GASTO, 2017-2021</t>
  </si>
  <si>
    <t>Cuadro N° 2.2.1</t>
  </si>
  <si>
    <t>BOLIVIA: PRODUCTO INTERNO BRUTO POR EL ENFOQUE DEL INGRESO, 2017 - 2021</t>
  </si>
  <si>
    <t>BOLIVIA: VALOR AGREGADO BRUTO POR ACTIVIDAD ECONÓMICA, 2017 - 2021</t>
  </si>
  <si>
    <t>BOLIVIA: PRODUCTO INTERNO BRUTO POR ACTIVIDAD ECONÓMICA, 2017 - 2021</t>
  </si>
  <si>
    <t>NA</t>
  </si>
  <si>
    <t>Fabricación de productos de refinación del petróleo y otros combustibles.</t>
  </si>
  <si>
    <t>Fabricación de papel y productos de papel; impresión</t>
  </si>
  <si>
    <t>Silvicultura, pesca, caza y actividades de servicios conexos</t>
  </si>
  <si>
    <t>Actividades artísticas, de entretenimiento, recreativas y otros servicios</t>
  </si>
  <si>
    <t>Actividades de atención de la salud humana y de asistencia social</t>
  </si>
  <si>
    <t>Administración publica</t>
  </si>
  <si>
    <t>Comercio; reparación de vehículos automotores y motocicletas</t>
  </si>
  <si>
    <t>Agricultura, ganadería, silvicultura y pesca</t>
  </si>
  <si>
    <t>6. Transacciones de Comercio Exterior</t>
  </si>
  <si>
    <t>S14.   Hogares</t>
  </si>
  <si>
    <t>S13.  Gobierno General</t>
  </si>
  <si>
    <t>S129. Sociedades Financieras: Fondos de Pensiones</t>
  </si>
  <si>
    <t>S128. Sociedades Financieras: Sociedades de Seguros</t>
  </si>
  <si>
    <t>S127. Sociedades Financieras: Instituciones Financieras Cautivas y Prestamistas de Dinero</t>
  </si>
  <si>
    <t>S126. Sociedades Financieras: Auxiliares Financieros</t>
  </si>
  <si>
    <t>S125. Sociedades Financieras: Otros Intermediarios Financieros, excepto Sociedades de Seguro y Fondos de Pensiones</t>
  </si>
  <si>
    <t>S122. Sociedades Financieras: Sociedades de Depósito, excepto el Banco Central</t>
  </si>
  <si>
    <t>S121. Sociedades Financieras:  Banco Central de Bolivia</t>
  </si>
  <si>
    <t>S12. Sociedades Financieras</t>
  </si>
  <si>
    <t>S113. Sociedades No Financieras Mixtas</t>
  </si>
  <si>
    <t>S112.  Sociedades No Financieras Privadas</t>
  </si>
  <si>
    <t>S111.  Sociedades No Financieras Públicas</t>
  </si>
  <si>
    <t xml:space="preserve">S11.  Sociedades No Financieras </t>
  </si>
  <si>
    <t>S1. Economía Interna</t>
  </si>
  <si>
    <t>S2. Resto del Mundo</t>
  </si>
  <si>
    <t>Cuentas Económicas Integradas (CEI)</t>
  </si>
  <si>
    <t>5. Cuentas por Sectores Institucionales</t>
  </si>
  <si>
    <t>Cuadro Oferta Utilización a precios constantes del año anterior, 2017 - 2021</t>
  </si>
  <si>
    <t>Oferta y Utilización a precios constantes del año anterior, 2017 - 2021</t>
  </si>
  <si>
    <t>Oferta y Utilización Final, 2017 - 2021</t>
  </si>
  <si>
    <t>Componentes de Oferta y Demanda, 2017 - 2021</t>
  </si>
  <si>
    <t>Producto Interno Bruto - PIB, 2017 - 2021</t>
  </si>
  <si>
    <t>2. Principales indicadores macroeconómicos año de referencia 2017</t>
  </si>
  <si>
    <t>1. Cuentas Consolidadas de la Nación</t>
  </si>
  <si>
    <t>Cuadro Oferta Utilización 2017</t>
  </si>
  <si>
    <t xml:space="preserve">Cuadro Oferta Utilización 2017 </t>
  </si>
  <si>
    <t xml:space="preserve">Cuadro Oferta Utilización 2018 </t>
  </si>
  <si>
    <t xml:space="preserve">Cuadro Oferta Utilización 2019 </t>
  </si>
  <si>
    <t xml:space="preserve">Cuadro Oferta Utilización 2020 </t>
  </si>
  <si>
    <t xml:space="preserve">Cuadro Oferta Utilización 2021 </t>
  </si>
  <si>
    <t>Cuadro N° 1.1.1</t>
  </si>
  <si>
    <t>Cuadro N° 1.2.1</t>
  </si>
  <si>
    <t>Cuadro N° 1.3.1</t>
  </si>
  <si>
    <t>Cuadro N° 1.4.1</t>
  </si>
  <si>
    <t>Cuadro N° 2.2.2</t>
  </si>
  <si>
    <t>Cuadro N° 2.3.1</t>
  </si>
  <si>
    <t>Cuadro N° 2.3.2</t>
  </si>
  <si>
    <t>Cuadro N° 2.4.1</t>
  </si>
  <si>
    <t>Cuadro N° 2.4.2</t>
  </si>
  <si>
    <t>Cuadro N° 2.5.1</t>
  </si>
  <si>
    <t>Cuadro N° 2.5.2</t>
  </si>
  <si>
    <t>Cuadro N° 2.6.1</t>
  </si>
  <si>
    <t>Cuadro N° 2.6.2</t>
  </si>
  <si>
    <t>Cuadro N° 2.6.3</t>
  </si>
  <si>
    <t>Cuadro N° 2.6.4</t>
  </si>
  <si>
    <t>Cuadro N° 2.7.1</t>
  </si>
  <si>
    <t>Cuadro N° 2.7.2</t>
  </si>
  <si>
    <t>Cuadro N° 2.7.3</t>
  </si>
  <si>
    <t>Cuadro N° 2.7.4</t>
  </si>
  <si>
    <t>Cuadro N° 2.8.1</t>
  </si>
  <si>
    <t>Cuadro N° 2.8.2</t>
  </si>
  <si>
    <t>Cuadro N° 2.8.3</t>
  </si>
  <si>
    <t>Cuadro N° 2.8.4</t>
  </si>
  <si>
    <t>Cuadro N° 2.9.1</t>
  </si>
  <si>
    <t>Cuadro N° 2.9.2</t>
  </si>
  <si>
    <t>Cuadro N° 2.9.3</t>
  </si>
  <si>
    <t>Cuadro N° 2.9.4</t>
  </si>
  <si>
    <t>Cuadro N° 2.16.3</t>
  </si>
  <si>
    <t>Cuadro N° 2.17.1</t>
  </si>
  <si>
    <t>Cuadro N° 4.1.1</t>
  </si>
  <si>
    <t>Cuadro N° 4.1.2</t>
  </si>
  <si>
    <t>Cuadro N° 4.2.1</t>
  </si>
  <si>
    <t>Cuadro N° 4.2.2</t>
  </si>
  <si>
    <t>Cuadro N° 4.3.1</t>
  </si>
  <si>
    <t>Cuadro N° 4.3.2</t>
  </si>
  <si>
    <t>BOLIVIA: ESTRUCTURA DEL PRODUCTO INTERNO BRUTO POR EL ENFOQUE DE LA PRODUCCIÓN, 2017-2021</t>
  </si>
  <si>
    <t>BOLIVIA: ESTRUCTURA DEL PRODUCTO INTERNO BRUTO POR EL ENFOQUE DEL GASTO, 2017-2021</t>
  </si>
  <si>
    <t>BOLIVIA: ESTRUCTURA DEL PRODUCTO INTERNO BRUTO POR EL ENFOQUE DEL INGRESO, 2017 - 2021</t>
  </si>
  <si>
    <t>BOLIVIA: ESTRUCTURA DEL VALOR AGREGADO BRUTO POR ACTIVIDAD ECONÓMICA, 2017 - 2021</t>
  </si>
  <si>
    <t>BOLIVIA: ESTRUCTURA DEL PRODUCTO INTERNO BRUTO POR ACTIVIDAD ECONÓMICA, 2017 - 2021</t>
  </si>
  <si>
    <t>7. Matrices Quién a Quién</t>
  </si>
  <si>
    <t xml:space="preserve"> </t>
  </si>
  <si>
    <t xml:space="preserve">        Compras de Activos no Físicos n.c.p. del Resto del Mundo</t>
  </si>
  <si>
    <t xml:space="preserve">        Préstamo neto (+)/Endeudamiento neto (-)</t>
  </si>
  <si>
    <t xml:space="preserve">    Pagos</t>
  </si>
  <si>
    <t/>
  </si>
  <si>
    <t xml:space="preserve">        Transferencias de capital procedente del Resto del Mundo, neta</t>
  </si>
  <si>
    <t xml:space="preserve">        Saldo corriente con el exterior</t>
  </si>
  <si>
    <t xml:space="preserve">    Ingresos</t>
  </si>
  <si>
    <t>TRANSACCIONES DE CAPITAL</t>
  </si>
  <si>
    <t xml:space="preserve">        Otras transferencias corrientes al Resto del Mundo</t>
  </si>
  <si>
    <t xml:space="preserve">        Renta de la propiedad al Resto del Mundo</t>
  </si>
  <si>
    <t xml:space="preserve">        Remuneración de los asalariados al Resto del Mundo</t>
  </si>
  <si>
    <t xml:space="preserve">        Importaciones de bienes y servicios</t>
  </si>
  <si>
    <t xml:space="preserve">    Utilización</t>
  </si>
  <si>
    <t xml:space="preserve">        Otras transferencias corrientes, procedentes del Resto del Mundo</t>
  </si>
  <si>
    <t xml:space="preserve">        Renta de la propiedad, procedente del Resto del Mundo</t>
  </si>
  <si>
    <t xml:space="preserve">        Remuneración de los asalariados, procedente del Resto del Mundo</t>
  </si>
  <si>
    <t xml:space="preserve">           Exportaciones de bienes y servicios</t>
  </si>
  <si>
    <t>TRANSACCIONES CORRIENTES</t>
  </si>
  <si>
    <t>DESCRIPCIÓN</t>
  </si>
  <si>
    <t>BOLIVIA: CUENTA DE TRANSACCIONES CON EL RESTO DEL MUNDO, 2017-2021</t>
  </si>
  <si>
    <t>CUADRO N° 1.4.1</t>
  </si>
  <si>
    <t xml:space="preserve">    Transferencias de capital procedente del Resto del Mundo, neta</t>
  </si>
  <si>
    <t xml:space="preserve">    Ahorro bruto</t>
  </si>
  <si>
    <t>FINANCIACIÓN DE LA ACUMULACIÓN DE CAPITAL</t>
  </si>
  <si>
    <t xml:space="preserve">    Préstamo neto Resto del Mundo</t>
  </si>
  <si>
    <t xml:space="preserve">    Adquisiciones menos disposiciones de objetos valiosos</t>
  </si>
  <si>
    <t xml:space="preserve">    Compras de Activos no Físicos del Resto del Mundo, Netas</t>
  </si>
  <si>
    <t xml:space="preserve">    Formación bruta de capital fijo</t>
  </si>
  <si>
    <t xml:space="preserve">    Variación de existencias</t>
  </si>
  <si>
    <t>ACUMULACIÓN DE CAPITAL</t>
  </si>
  <si>
    <t>BOLIVIA: CUENTA DE ACUMULACIÓN Y FINANCIACIÓN DE CAPITAL, 2017-2021</t>
  </si>
  <si>
    <t>CUADRO N° 1.3.1</t>
  </si>
  <si>
    <t xml:space="preserve"> Ahorro bruto</t>
  </si>
  <si>
    <t xml:space="preserve"> Gasto de consumo final de las ISFLSH</t>
  </si>
  <si>
    <t xml:space="preserve"> Gasto de consumo final de los Hogares</t>
  </si>
  <si>
    <t xml:space="preserve"> Gasto de consumo final del Gobierno General</t>
  </si>
  <si>
    <t>ASIGNACIÓN DEL INGRESO DISPONIBLE BRUTO</t>
  </si>
  <si>
    <t xml:space="preserve"> Otras transferencias corrientes procedentes del Resto del Mundo, neta</t>
  </si>
  <si>
    <t xml:space="preserve"> Menos: Subvenciones a la producción</t>
  </si>
  <si>
    <t xml:space="preserve"> Menos: Subvenciones a los productos</t>
  </si>
  <si>
    <t xml:space="preserve"> Otros impuestos sobre la producción</t>
  </si>
  <si>
    <t xml:space="preserve"> Impuestos sobre los productos</t>
  </si>
  <si>
    <t xml:space="preserve"> Renta de la propiedad procedente del Resto del Mundo, neta</t>
  </si>
  <si>
    <t xml:space="preserve"> Ingreso mixto</t>
  </si>
  <si>
    <t xml:space="preserve"> Excedente bruto de explotación</t>
  </si>
  <si>
    <t xml:space="preserve"> Remuneración de los asalariados procedente del Resto del Mundo, neta</t>
  </si>
  <si>
    <t xml:space="preserve"> Remuneración de los asalariados</t>
  </si>
  <si>
    <t>INGRESO DISPONIBLE BRUTO</t>
  </si>
  <si>
    <t>BOLIVIA: CUENTA DEL INGRESO DISPONIBLE BRUTO Y SU ASIGNACIÓN, 2017-2021</t>
  </si>
  <si>
    <t>CUADRO N° 1.2.1</t>
  </si>
  <si>
    <t xml:space="preserve">    Menos: Importaciones de bienes y servicios</t>
  </si>
  <si>
    <t xml:space="preserve">    Exportaciones de bienes y servicios</t>
  </si>
  <si>
    <t xml:space="preserve">    Gasto de consumo final de las ISFLSH</t>
  </si>
  <si>
    <t xml:space="preserve">    Gasto de consumo final de los Hogares </t>
  </si>
  <si>
    <t xml:space="preserve">    Gasto de consumo final del Gobierno General</t>
  </si>
  <si>
    <t>GASTO CORRESPONDIENTE AL PRODUCTO INTERNO BRUTO</t>
  </si>
  <si>
    <t xml:space="preserve">    Menos: Subvenciones a la producción</t>
  </si>
  <si>
    <t xml:space="preserve">    Menos: Subvenciones a los productos</t>
  </si>
  <si>
    <t xml:space="preserve">    Otros impuestos sobre la producción</t>
  </si>
  <si>
    <t xml:space="preserve">    Impuestos sobre los productos</t>
  </si>
  <si>
    <t xml:space="preserve">    Ingreso mixto bruto</t>
  </si>
  <si>
    <t xml:space="preserve">    Excedente de explotación bruto</t>
  </si>
  <si>
    <t xml:space="preserve">    Remuneración de los asalariados</t>
  </si>
  <si>
    <t>PRODUCTO INTERNO BRUTO</t>
  </si>
  <si>
    <t>BOLIVIA: CUENTA DEL PRODUCTO Y GASTO INTERNO BRUTO, 2017-2021</t>
  </si>
  <si>
    <t>CUADRO N° 1.1.1</t>
  </si>
  <si>
    <t>B9</t>
  </si>
  <si>
    <t>Variaciones del valor neto debidas al ahorro y a las transferencias de capital</t>
  </si>
  <si>
    <t>B101</t>
  </si>
  <si>
    <t>D9p</t>
  </si>
  <si>
    <t>D9r</t>
  </si>
  <si>
    <t>Adquisiciones menos disposiciones de activos no financieros no producidos</t>
  </si>
  <si>
    <t>NP</t>
  </si>
  <si>
    <t>Adquisiciones menos disposiciones de objetos valiosos</t>
  </si>
  <si>
    <t>P53 AN13</t>
  </si>
  <si>
    <t>Variaciones de existencias</t>
  </si>
  <si>
    <t>P52 AN12</t>
  </si>
  <si>
    <t>P51b</t>
  </si>
  <si>
    <t>Saldo corriente con el exterior</t>
  </si>
  <si>
    <t>B12</t>
  </si>
  <si>
    <t>Ahorro neto</t>
  </si>
  <si>
    <t>B8n</t>
  </si>
  <si>
    <t>Ahorro bruto</t>
  </si>
  <si>
    <t>B8b</t>
  </si>
  <si>
    <t>D8</t>
  </si>
  <si>
    <t xml:space="preserve">     Gasto de consumo colectivo</t>
  </si>
  <si>
    <t>P32</t>
  </si>
  <si>
    <t xml:space="preserve">     Gasto de consumo individual</t>
  </si>
  <si>
    <t>P31</t>
  </si>
  <si>
    <t>Gasto de consumo final</t>
  </si>
  <si>
    <t>P3</t>
  </si>
  <si>
    <t xml:space="preserve">        Consumo colectivo efectivo</t>
  </si>
  <si>
    <t>P42</t>
  </si>
  <si>
    <t xml:space="preserve">        Consumo individual efectivo</t>
  </si>
  <si>
    <t>P41</t>
  </si>
  <si>
    <t>Consumo final efectivo</t>
  </si>
  <si>
    <t>P4</t>
  </si>
  <si>
    <t>Ingreso disponible bruto</t>
  </si>
  <si>
    <t>B6b</t>
  </si>
  <si>
    <t>Ingreso disponible ajustado bruto</t>
  </si>
  <si>
    <t>B7b</t>
  </si>
  <si>
    <t>Transferencias sociales en especie</t>
  </si>
  <si>
    <t>D63</t>
  </si>
  <si>
    <t xml:space="preserve">    Transferencias corrientes diversas</t>
  </si>
  <si>
    <t>D75</t>
  </si>
  <si>
    <t>D74</t>
  </si>
  <si>
    <t xml:space="preserve">    Transferencias corrientes dentro del gobierno general</t>
  </si>
  <si>
    <t>D73</t>
  </si>
  <si>
    <t xml:space="preserve">    Indemnizaciones de seguros no de vida </t>
  </si>
  <si>
    <t>D72</t>
  </si>
  <si>
    <t xml:space="preserve">    Primas netas de seguros no de vida </t>
  </si>
  <si>
    <t>D71</t>
  </si>
  <si>
    <t>Otras transferencias corrientes</t>
  </si>
  <si>
    <t>D7</t>
  </si>
  <si>
    <t>Prestaciones sociales distintas de las transferencias sociales en especie</t>
  </si>
  <si>
    <t>D62</t>
  </si>
  <si>
    <t>Contribuciones sociales</t>
  </si>
  <si>
    <t>D61</t>
  </si>
  <si>
    <t>Impuestos corrientes sobre el ingreso, la riqueza, etc.</t>
  </si>
  <si>
    <t>D5</t>
  </si>
  <si>
    <t>Saldo de ingresos primarios, brutos / ingreso nacional bruto</t>
  </si>
  <si>
    <t>B5b</t>
  </si>
  <si>
    <t>Renta de la tierra</t>
  </si>
  <si>
    <t>D45</t>
  </si>
  <si>
    <t>D44</t>
  </si>
  <si>
    <t>D43</t>
  </si>
  <si>
    <t>Renta distributiva de las sociedades</t>
  </si>
  <si>
    <t>D42</t>
  </si>
  <si>
    <t>Intereses</t>
  </si>
  <si>
    <t>D41</t>
  </si>
  <si>
    <t>Renta de la propiedad</t>
  </si>
  <si>
    <t>D4</t>
  </si>
  <si>
    <t>Ingreso mixto bruto</t>
  </si>
  <si>
    <t xml:space="preserve">   Otras subvenciones a la producción (-)</t>
  </si>
  <si>
    <t>D39</t>
  </si>
  <si>
    <t xml:space="preserve">   Otros impuestos sobre la producción</t>
  </si>
  <si>
    <t>D29</t>
  </si>
  <si>
    <t>D29-D39</t>
  </si>
  <si>
    <t xml:space="preserve">   Subvenciones a los productos (-)</t>
  </si>
  <si>
    <t>D31</t>
  </si>
  <si>
    <t xml:space="preserve">   Impuestos sobre los productos</t>
  </si>
  <si>
    <t>D21</t>
  </si>
  <si>
    <t>Impuestos menos subvenciones sobre los productos</t>
  </si>
  <si>
    <t>D21-D31</t>
  </si>
  <si>
    <t>D2-D3</t>
  </si>
  <si>
    <t>Saldo de bienes y servicios con el exterior</t>
  </si>
  <si>
    <t>B11</t>
  </si>
  <si>
    <t>Valor agregado bruto/ Producto interno bruto</t>
  </si>
  <si>
    <t>Subvenciones a los productos (-)</t>
  </si>
  <si>
    <t>Impuestos sobre los productos</t>
  </si>
  <si>
    <t>Exportaciones de servicios</t>
  </si>
  <si>
    <t>P62</t>
  </si>
  <si>
    <t>Exportaciones de bienes</t>
  </si>
  <si>
    <t>P61</t>
  </si>
  <si>
    <t>P6</t>
  </si>
  <si>
    <t>Importaciones de servicios</t>
  </si>
  <si>
    <t>P72</t>
  </si>
  <si>
    <t>Importaciones de bienes</t>
  </si>
  <si>
    <t>P71</t>
  </si>
  <si>
    <t>P7</t>
  </si>
  <si>
    <t>S1 ECONOMÍA TOTAL</t>
  </si>
  <si>
    <t>S15 ISFLSH</t>
  </si>
  <si>
    <t>S113 Sociedades No Financieras Mixtas</t>
  </si>
  <si>
    <t>S112 Sociedades No Financieras Privadas</t>
  </si>
  <si>
    <t>S111 Sociedades No Financieras Públicas</t>
  </si>
  <si>
    <t xml:space="preserve">S15 ISFLSH </t>
  </si>
  <si>
    <t>RECURSOS</t>
  </si>
  <si>
    <t>EMPLEOS</t>
  </si>
  <si>
    <t>BOLIVIA: CUENTAS ECONÓMICAS INTEGRADAS, 2017</t>
  </si>
  <si>
    <t>CUADRO N° 5.1.1</t>
  </si>
  <si>
    <t>BOLIVIA: CUENTAS ECONÓMICAS INTEGRADAS, 2018</t>
  </si>
  <si>
    <t>CUADRO N° 5.1.2</t>
  </si>
  <si>
    <t>BOLIVIA: CUENTAS ECONÓMICAS INTEGRADAS, 2019</t>
  </si>
  <si>
    <t>CUADRO N° 5.1.3</t>
  </si>
  <si>
    <t>BOLIVIA: CUENTAS ECONÓMICAS INTEGRADAS, 2020</t>
  </si>
  <si>
    <t>CUADRO N° 5.1.4</t>
  </si>
  <si>
    <t>BOLIVIA: CUENTAS ECONÓMICAS INTEGRADAS, 2021</t>
  </si>
  <si>
    <t>CUADRO N° 5.1.5</t>
  </si>
  <si>
    <t>B9 PRÉSTAMO NETO (+) / ENDEUDAMIENTO NETO (-)</t>
  </si>
  <si>
    <t>NP Adquisiciones menos disposiciones de activos no producidos</t>
  </si>
  <si>
    <t>P53 AN13 Adquisiciones menos disposiciones de objetos valiosos</t>
  </si>
  <si>
    <t>P52 AN12 Variación de existencias</t>
  </si>
  <si>
    <t>P51b Formación Bruta de Capital Fijo</t>
  </si>
  <si>
    <t>TOTAL GASTOS</t>
  </si>
  <si>
    <t>B101 Variaciones del valor neto debidas al ahorro y a las transferencias de capital</t>
  </si>
  <si>
    <t>D9p Transferencias de capital, por pagar</t>
  </si>
  <si>
    <t>D9r Transferencias de capital, por cobrar</t>
  </si>
  <si>
    <t>TOTAL RECURSOS</t>
  </si>
  <si>
    <t>B12 SALDO CORRIENTE CON EL EXTERIOR</t>
  </si>
  <si>
    <t>B8b AHORRO BRUTO</t>
  </si>
  <si>
    <t>BOLIVIA: CUENTA DE CAPITAL DEL RESTO DEL MUNDO, 2017 - 2021</t>
  </si>
  <si>
    <t>CUADRO N° 5.2.4</t>
  </si>
  <si>
    <t>B6b INGRESO DISPONIBLE BRUTO</t>
  </si>
  <si>
    <t xml:space="preserve">    D75 Transferencias corrientes diversas</t>
  </si>
  <si>
    <t xml:space="preserve">    D73 Transferencias corrientes dentro del gobierno general</t>
  </si>
  <si>
    <t xml:space="preserve">    D72 Indemnizaciones de seguros no de vida </t>
  </si>
  <si>
    <t xml:space="preserve">    D71 Primas netas de seguros no de vida </t>
  </si>
  <si>
    <t>D7 Otras transferencias corrientes</t>
  </si>
  <si>
    <t>D62 Prestaciones sociales distintas de las transferencias sociales en especie</t>
  </si>
  <si>
    <t>D61 Contribuciones sociales</t>
  </si>
  <si>
    <t>D5 Impuestos corrientes sobre el ingreso, la riqueza, etc.</t>
  </si>
  <si>
    <t xml:space="preserve">    D72 Indemnizaciones de seguros no de vida</t>
  </si>
  <si>
    <t xml:space="preserve">    D71 Primas netas de seguros no de vida</t>
  </si>
  <si>
    <t>B5b SALDO DE INGRESOS PRIMARIOS BRUTOS / INGRESO NACIONAL BRUTO</t>
  </si>
  <si>
    <t>BOLIVIA: CUENTA DE DISTRIBUCIÓN SECUNDARIA DEL INGRESO DEL RESTO DEL MUNDO, 2017 - 2021</t>
  </si>
  <si>
    <t>CUADRO N° 5.2.3</t>
  </si>
  <si>
    <t xml:space="preserve">    D45 Renta de la tierra</t>
  </si>
  <si>
    <t xml:space="preserve">    D42 Renta distributiva de las sociedades</t>
  </si>
  <si>
    <t xml:space="preserve">    D41 Intereses</t>
  </si>
  <si>
    <t>D4 Renta de la propiedad</t>
  </si>
  <si>
    <t>D1 Remuneración de los asalariados</t>
  </si>
  <si>
    <t xml:space="preserve">    D39 Otras subvenciones a la producción (-)</t>
  </si>
  <si>
    <t xml:space="preserve">    D31 Subvenciones a los productos (-)</t>
  </si>
  <si>
    <t>D3 Subvenciones</t>
  </si>
  <si>
    <t xml:space="preserve">    D29 Otros impuestos sobre la producción</t>
  </si>
  <si>
    <t xml:space="preserve">    D21 Impuestos sobre los productos</t>
  </si>
  <si>
    <t>D2 Impuestos sobre la producción y las importaciones</t>
  </si>
  <si>
    <t>B2b EXCEDENTE DE EXPLOTACIÓN BRUTO</t>
  </si>
  <si>
    <t>BOLIVIA: CUENTA DE ASIGNACIÓN DEL INGRESO PRIMARIO DEL RESTO DEL MUNDO, 2017 - 2021</t>
  </si>
  <si>
    <t>CUADRO N° 5.2.2</t>
  </si>
  <si>
    <t>B11 SALDO DE BIENES Y SERVICIOS CON EL EXTERIOR</t>
  </si>
  <si>
    <t xml:space="preserve">    P62 Exportaciones de servicios</t>
  </si>
  <si>
    <t xml:space="preserve">    P61 Exportaciones de bienes</t>
  </si>
  <si>
    <t>P6 Exportaciones de bienes y servicios</t>
  </si>
  <si>
    <t xml:space="preserve">    P72 Importaciones de servicios</t>
  </si>
  <si>
    <t xml:space="preserve">    P71 Importaciones de bienes</t>
  </si>
  <si>
    <t>P7 Importaciones de bienes y servicios</t>
  </si>
  <si>
    <t>BOLIVIA: CUENTA DE PRODUCCIÓN DEL RESTO DEL MUNDO, 2017 - 2021</t>
  </si>
  <si>
    <t>CUADRO N° 5.2.1</t>
  </si>
  <si>
    <t>BOLIVIA: CUENTA DE CAPITAL DE LA ECONOMÍA INTERNA, 2017 - 2021</t>
  </si>
  <si>
    <t>CUADRO N° 5.3.8</t>
  </si>
  <si>
    <t xml:space="preserve">    P42 Consumo colectivo efectivo</t>
  </si>
  <si>
    <t xml:space="preserve">    P41 Consumo individual efectivo</t>
  </si>
  <si>
    <t>P4 Consumo final efectivo</t>
  </si>
  <si>
    <t>D8 Ajuste por la variación de la participación neta de los hogares en los fondos de pensiones</t>
  </si>
  <si>
    <t>B7b INGRESO DISPONIBLE AJUSTADO BRUTO</t>
  </si>
  <si>
    <t>BOLIVIA: CUENTA DE UTILIZACIÓN DEL INGRESO DISPONIBLE AJUSTADO DE LA ECONOMÍA INTERNA, 2017 - 2021</t>
  </si>
  <si>
    <t>CUADRO N° 5.3.7</t>
  </si>
  <si>
    <t xml:space="preserve">    P32 Gasto de consumo colectivo</t>
  </si>
  <si>
    <t xml:space="preserve">    P31 Gasto de consumo individual</t>
  </si>
  <si>
    <t>P3 Gasto de consumo final</t>
  </si>
  <si>
    <t>BOLIVIA: CUENTA DE UTILIZACIÓN DEL INGRESO DISPONIBLE DE LA ECONOMÍA INTERNA, 2017 - 2021</t>
  </si>
  <si>
    <t>CUADRO N° 5.3.6</t>
  </si>
  <si>
    <t xml:space="preserve">    D632  Transferencias sociales en especie - producción de mercado adquirida</t>
  </si>
  <si>
    <t xml:space="preserve">    D631  Transferencias sociales en especie - producción no de mercado</t>
  </si>
  <si>
    <t>D63 Transferencias sociales en especie</t>
  </si>
  <si>
    <t xml:space="preserve">    D631 Transferencias sociales en especie - producción no de mercado</t>
  </si>
  <si>
    <t>BOLIVIA: CUENTA DE REDISTRIBUCIÓN DEL INGRESO EN ESPECIE DE LA ECONOMÍA INTERNA, 2017 - 2021</t>
  </si>
  <si>
    <t>CUADRO N° 5.3.5</t>
  </si>
  <si>
    <t>BOLIVIA: CUENTA DE DISTRIBUCIÓN SECUNDARIA DEL INGRESO DE LA ECONOMÍA INTERNA, 2017 - 2021</t>
  </si>
  <si>
    <t>CUADRO N° 5.3.4</t>
  </si>
  <si>
    <t>B3b INGRESO MIXTO BRUTO</t>
  </si>
  <si>
    <t>BOLIVIA: CUENTA DE ASIGNACIÓN DEL INGRESO PRIMARIO DE LA ECONOMÍA INTERNA, 2017 - 2021</t>
  </si>
  <si>
    <t>CUADRO N° 5.3.3</t>
  </si>
  <si>
    <t>D39 Otras subvenciones a la producción (-)</t>
  </si>
  <si>
    <t>D29 Otros impuestos sobre la producción</t>
  </si>
  <si>
    <t>B1b VALOR AGREGADO BRUTO</t>
  </si>
  <si>
    <t>BOLIVIA: CUENTA DE GENERACIÓN DEL INGRESO DE LA ECONOMÍA INTERNA, 2017 - 2021</t>
  </si>
  <si>
    <t>CUADRO N° 5.3.2</t>
  </si>
  <si>
    <t>D21-D31 Impuestos menos subvenciones sobre los productos</t>
  </si>
  <si>
    <t>P2 Consumo Intermedio</t>
  </si>
  <si>
    <t xml:space="preserve">    P13 Otra producción de no mercado</t>
  </si>
  <si>
    <t xml:space="preserve">    P12 Producción de para uso final propio</t>
  </si>
  <si>
    <t xml:space="preserve">    P11 Producción de mercado</t>
  </si>
  <si>
    <t>P1 Producción</t>
  </si>
  <si>
    <t>CUADRO N° 5.3.1</t>
  </si>
  <si>
    <t>BOLIVIA: CUENTA DE CAPITAL DE LAS SOCIEDADES NO FINANCIERAS, 2017 - 2021</t>
  </si>
  <si>
    <t>CUADRO N° 5.4.6</t>
  </si>
  <si>
    <t>BOLIVIA: CUENTA DE UTILIZACIÓN DEL INGRESO DISPONIBLE DE LAS SOCIEDADES NO FINANCIERAS, 2017 - 2021</t>
  </si>
  <si>
    <t>CUADRO N° 5.4.5</t>
  </si>
  <si>
    <t>BOLIVIA: CUENTA DE DISTRIBUCIÓN SECUNDARIA DEL INGRESO DE LAS SOCIEDADES NO FINANCIERAS, 2017 - 2021</t>
  </si>
  <si>
    <t>CUADRO N° 5.4.4</t>
  </si>
  <si>
    <t>BOLIVIA: CUENTA DE ASIGNACIÓN DEL INGRESO PRIMARIO DE LAS SOCIEDADES NO FINANCIERAS, 2017 - 2021</t>
  </si>
  <si>
    <t>CUADRO N° 5.4.3</t>
  </si>
  <si>
    <t>BOLIVIA: CUENTA DE GENERACIÓN DEL INGRESO DE LAS SOCIEDADES NO FINANCIERAS, 2017 - 2021</t>
  </si>
  <si>
    <t>CUADRO N° 5.4.2</t>
  </si>
  <si>
    <t>BOLIVIA: CUENTA DE PRODUCCIÓN DE LAS SOCIEDADES NO FINANCIERAS, 2017 - 2021</t>
  </si>
  <si>
    <t>CUADRO N° 5.4.1</t>
  </si>
  <si>
    <t>BOLIVIA: CUENTA DE CAPITAL DE LAS SOCIEDADES NO FINANCIERAS PÚBLICAS, 2017 - 2021</t>
  </si>
  <si>
    <t>CUADRO N° 5.5.6</t>
  </si>
  <si>
    <t>BOLIVIA: CUENTA DE UTILIZACIÓN DEL INGRESO DISPONIBLE DE LAS SOCIEDADES NO FINANCIERAS PÚBLICAS, 2017 - 2021</t>
  </si>
  <si>
    <t>CUADRO N° 5.5.5</t>
  </si>
  <si>
    <t>BOLIVIA: CUENTA DE DISTRIBUCIÓN SECUNDARIA DEL INGRESO DE LAS SOCIEDADES NO FINANCIERAS PÚBLICAS, 2017 - 2021</t>
  </si>
  <si>
    <t>CUADRO N° 5.5.4</t>
  </si>
  <si>
    <t>BOLIVIA: CUENTA DE ASIGNACIÓN DEL INGRESO PRIMARIO DE LAS SOCIEDADES NO FINANCIERAS PÚBLICAS, 2017 - 2021</t>
  </si>
  <si>
    <t>CUADRO N° 5.5.3</t>
  </si>
  <si>
    <t>BOLIVIA: CUENTA DE GENERACIÓN DEL INGRESO DE LAS SOCIEDADES NO FINANCIERAS PÚBLICAS, 2017 - 2021</t>
  </si>
  <si>
    <t>CUADRO N° 5.5.2</t>
  </si>
  <si>
    <t>BOLIVIA: CUENTA DE PRODUCCIÓN DE LAS SOCIEDADES NO FINANCIERAS PÚBLICAS, 2017 - 2021</t>
  </si>
  <si>
    <t>CUADRO N° 5.5.1</t>
  </si>
  <si>
    <t>BOLIVIA: CUENTA DE CAPITAL DE LAS SOCIEDADES NO FINANCIERAS PRIVADAS, 2017 - 2021</t>
  </si>
  <si>
    <t>CUADRO N° 5.6.6</t>
  </si>
  <si>
    <t>BOLIVIA: CUENTA DE UTILIZACIÓN DEL INGRESO DISPONIBLE DE LAS SOCIEDADES NO FINANCIERAS PRIVADAS, 2017 - 2021</t>
  </si>
  <si>
    <t>CUADRO N° 5.6.5</t>
  </si>
  <si>
    <t>BOLIVIA: CUENTA DE DISTRIBUCIÓN SECUNDARIA DEL INGRESO DE LAS SOCIEDADES NO FINANCIERAS PRIVADAS, 2017 - 2021</t>
  </si>
  <si>
    <t>CUADRO N° 5.6.4</t>
  </si>
  <si>
    <t>BOLIVIA: CUENTA DE ASIGNACIÓN DEL INGRESO PRIMARIO DE LAS SOCIEDADES NO FINANCIERAS PRIVADAS, 2017 - 2021</t>
  </si>
  <si>
    <t>CUADRO N° 5.6.3</t>
  </si>
  <si>
    <t>BOLIVIA: CUENTA DE GENERACIÓN DEL INGRESO DE LAS SOCIEDADES NO FINANCIERAS PRIVADAS, 2017 - 2021</t>
  </si>
  <si>
    <t>CUADRO N° 5.6.2</t>
  </si>
  <si>
    <t>BOLIVIA: CUENTA DE PRODUCCIÓN DE LAS SOCIEDADES NO FINANCIERAS PRIVADAS, 2017 - 2021</t>
  </si>
  <si>
    <t>CUADRO N° 5.6.1</t>
  </si>
  <si>
    <t>BOLIVIA: CUENTA DE CAPITAL DE LAS SOCIEDADES NO FINANCIERAS MIXTAS, 2017 - 2021</t>
  </si>
  <si>
    <t>CUADRO N° 5.7.6</t>
  </si>
  <si>
    <t>BOLIVIA: CUENTA DE UTILIZACIÓN DEL INGRESO DISPONIBLE DE LAS SOCIEDADES NO FINANCIERAS MIXTAS, 2017 - 2021</t>
  </si>
  <si>
    <t>CUADRO N° 5.7.5</t>
  </si>
  <si>
    <t>BOLIVIA: CUENTA DE DISTRIBUCIÓN SECUNDARIA DEL INGRESO DE LAS SOCIEDADES NO FINANCIERAS MIXTAS, 2017 - 2021</t>
  </si>
  <si>
    <t>CUADRO N° 5.7.4</t>
  </si>
  <si>
    <t>BOLIVIA: CUENTA DE ASIGNACIÓN DEL INGRESO PRIMARIO DE LAS SOCIEDADES NO FINANCIERAS MIXTAS, 2017 - 2021</t>
  </si>
  <si>
    <t>CUADRO N° 5.7.3</t>
  </si>
  <si>
    <t>BOLIVIA: CUENTA DE GENERACIÓN DEL INGRESO DE LAS SOCIEDADES NO FINANCIERAS MIXTAS, 2017 - 2021</t>
  </si>
  <si>
    <t>CUADRO N° 5.7.2</t>
  </si>
  <si>
    <t>BOLIVIA: CUENTA DE PRODUCCIÓN DE LAS SOCIEDADES NO FINANCIERAS MIXTAS, 2017 - 2021</t>
  </si>
  <si>
    <t>CUADRO N° 5.7.1</t>
  </si>
  <si>
    <t>BOLIVIA: CUENTA DE CAPITAL DE LAS SOCIEDADES FINANCIERAS, 2017 - 2021</t>
  </si>
  <si>
    <t>CUADRO N° 5.8.6</t>
  </si>
  <si>
    <t>BOLIVIA: CUENTA DE UTILIZACIÓN DEL INGRESO DISPONIBLE DE LAS SOCIEDADES FINANCIERAS, 2017 - 2021</t>
  </si>
  <si>
    <t>CUADRO N° 5.8.5</t>
  </si>
  <si>
    <t>BOLIVIA: CUENTA DE DISTRIBUCIÓN SECUNDARIA DEL INGRESO DE LAS SOCIEDADES FINANCIERAS, 2017 - 2021</t>
  </si>
  <si>
    <t>CUADRO N° 5.8.4</t>
  </si>
  <si>
    <t>BOLIVIA: CUENTA DE ASIGNACIÓN DEL INGRESO PRIMARIO DE LAS SOCIEDADES FINANCIERAS, 2017 - 2021</t>
  </si>
  <si>
    <t>CUADRO N° 5.8.3</t>
  </si>
  <si>
    <t>BOLIVIA: CUENTA DE GENERACIÓN DEL INGRESO DE LAS SOCIEDADES FINANCIERAS, 2017 - 2021</t>
  </si>
  <si>
    <t>CUADRO N° 5.8.2</t>
  </si>
  <si>
    <t>BOLIVIA: CUENTA DE PRODUCCIÓN DE LAS SOCIEDADES FINANCIERAS, 2017 - 2021</t>
  </si>
  <si>
    <t>CUADRO N° 5.8.1</t>
  </si>
  <si>
    <t>BOLIVIA: CUENTA DE CAPITAL DE LAS SOCIEDADES FINANCIERAS - BANCO CENTRAL DE BOLIVIA, 2017 - 2021</t>
  </si>
  <si>
    <t>CUADRO N° 5.9.6</t>
  </si>
  <si>
    <t>BOLIVIA: CUENTA DE UTILIZACIÓN DEL INGRESO DISPONIBLE DE LAS SOCIEDADES FINANCIERAS - BANCO CENTRAL DE BOLIVIA, 2017 - 2021</t>
  </si>
  <si>
    <t>CUADRO N° 5.9.5</t>
  </si>
  <si>
    <t>BOLIVIA: CUENTA DE DISTRIBUCIÓN SECUNDARIA DEL INGRESO DE LAS SOCIEDADES FINANCIERAS - BANCO CENTRAL DE BOLIVIA, 2017 - 2021</t>
  </si>
  <si>
    <t>CUADRO N° 5.9.4</t>
  </si>
  <si>
    <t>BOLIVIA: CUENTA DE ASIGNACIÓN DEL INGRESO PRIMARIO DE LAS SOCIEDADES FINANCIERAS - BANCO CENTRAL DE BOLIVIA, 2017 - 2021</t>
  </si>
  <si>
    <t>CUADRO N° 5.9.3</t>
  </si>
  <si>
    <t>BOLIVIA: CUENTA DE GENERACIÓN DEL INGRESO DE LAS SOCIEDADES FINANCIERAS - BANCO CENTRAL DE BOLIVIA, 2017 - 2021</t>
  </si>
  <si>
    <t>CUADRO N° 5.9.2</t>
  </si>
  <si>
    <t>BOLIVIA: CUENTA DE PRODUCCIÓN DE LAS SOCIEDADES FINANCIERAS - BANCO CENTRAL DE BOLIVIA, 2017 - 2021</t>
  </si>
  <si>
    <t>CUADRO N° 5.9.1</t>
  </si>
  <si>
    <t>BOLIVIA: CUENTA DE CAPITAL DE LAS SOCIEDADES FINANCIERAS - SOCIEDADES DE DEPÓSITO, EXCEPTO EL BANCO CENTRAL, 2017 - 2021</t>
  </si>
  <si>
    <t>CUADRO N° 5.10.6</t>
  </si>
  <si>
    <t>BOLIVIA: CUENTA DE UTILIZACIÓN DEL INGRESO DISPONIBLE DE LAS SOCIEDADES FINANCIERAS - SOCIEDADES DE DEPÓSITO, EXCEPTO EL BANCO CENTRAL, 2017 - 2021</t>
  </si>
  <si>
    <t>CUADRO N° 5.10.5</t>
  </si>
  <si>
    <t>BOLIVIA: CUENTA DE DISTRIBUCIÓN SECUNDARIA DEL INGRESO DE LAS SOCIEDADES FINANCIERAS - SOCIEDADES DE DEPÓSITO, EXCEPTO EL BANCO CENTRAL, 2017 - 2021</t>
  </si>
  <si>
    <t>CUADRO N° 5.10.4</t>
  </si>
  <si>
    <t>BOLIVIA: CUENTA DE ASIGNACIÓN DEL INGRESO PRIMARIO DE LAS SOCIEDADES FINANCIERAS - SOCIEDADES DE DEPÓSITO, EXCEPTO EL BANCO CENTRAL, 2017 - 2021</t>
  </si>
  <si>
    <t>CUADRO N° 5.10.3</t>
  </si>
  <si>
    <t>BOLIVIA: CUENTA DE GENERACIÓN DEL INGRESO DE LAS SOCIEDADES FINANCIERAS - SOCIEDADES DE DEPÓSITO, EXCEPTO EL BANCO CENTRAL, 2017 - 2021</t>
  </si>
  <si>
    <t>CUADRO N° 5.10.2</t>
  </si>
  <si>
    <t>BOLIVIA: CUENTA DE PRODUCCIÓN DE LAS SOCIEDADES FINANCIERAS - SOCIEDADES DE DEPÓSITO, EXCEPTO EL BANCO CENTRAL, 2017 - 2021</t>
  </si>
  <si>
    <t>CUADRO N° 5.10.1</t>
  </si>
  <si>
    <t>CUADRO N° 5.11.1</t>
  </si>
  <si>
    <t>CUADRO N° 5.12.4</t>
  </si>
  <si>
    <t>CUADRO N° 5.12.3</t>
  </si>
  <si>
    <t>CUADRO N° 5.12.2</t>
  </si>
  <si>
    <t>CUADRO N° 5.12.1</t>
  </si>
  <si>
    <t>BOLIVIA: CUENTA DE CAPITAL DE LAS SOCIEDADES FINANCIERAS - OTROS INTERMEDIARIOS FINANCIEROS, EXCEPTO SOCIEDADES DE SEGURO Y FONDOS DE PENSIONES, 2017 - 2021</t>
  </si>
  <si>
    <t>CUADRO N° 5.13.6</t>
  </si>
  <si>
    <t>BOLIVIA: CUENTA DE UTILIZACIÓN DEL INGRESO DISPONIBLE DE LAS SOCIEDADES FINANCIERAS - OTROS INTERMEDIARIOS FINANCIEROS, EXCEPTO SOCIEDADES DE SEGURO Y FONDOS DE PENSIONES, 2017 - 2021</t>
  </si>
  <si>
    <t>CUADRO N° 5.13.5</t>
  </si>
  <si>
    <t>BOLIVIA: CUENTA DE DISTRIBUCIÓN SECUNDARIA DEL INGRESO DE LAS SOCIEDADES FINANCIERAS - OTROS INTERMEDIARIOS FINANCIEROS, EXCEPTO SOCIEDADES DE SEGURO Y FONDOS DE PENSIONES, 2017 - 2021</t>
  </si>
  <si>
    <t>CUADRO N° 5.13.4</t>
  </si>
  <si>
    <t>BOLIVIA: CUENTA DE ASIGNACIÓN DEL INGRESO PRIMARIO DE LAS SOCIEDADES FINANCIERAS - OTROS INTERMEDIARIOS FINANCIEROS, EXCEPTO SOCIEDADES DE SEGURO Y FONDOS DE PENSIONES, 2017 - 2021</t>
  </si>
  <si>
    <t>CUADRO N° 5.13.3</t>
  </si>
  <si>
    <t>BOLIVIA: CUENTA DE GENERACIÓN DEL INGRESO DE LAS SOCIEDADES FINANCIERAS - OTROS INTERMEDIARIOS FINANCIEROS, EXCEPTO SOCIEDADES DE SEGURO Y FONDOS DE PENSIONES, 2017 - 2021</t>
  </si>
  <si>
    <t>CUADRO N° 5.13.2</t>
  </si>
  <si>
    <t>BOLIVIA: CUENTA DE PRODUCCIÓN DE LAS SOCIEDADES FINANCIERAS - OTROS INTERMEDIARIOS FINANCIEROS, EXCEPTO SOCIEDADES DE SEGURO Y FONDOS DE PENSIONES, 2017 - 2021</t>
  </si>
  <si>
    <t>CUADRO N° 5.13.1</t>
  </si>
  <si>
    <t>BOLIVIA: CUENTA DE CAPITAL DE LAS SOCIEDADES FINANCIERAS - AUXILIARES FINANCIEROS, 2017 - 2021</t>
  </si>
  <si>
    <t>CUADRO N° 5.14.6</t>
  </si>
  <si>
    <t>BOLIVIA: CUENTA DE UTILIZACIÓN DEL INGRESO DISPONIBLE DE LAS SOCIEDADES FINANCIERAS - AUXILIARES FINANCIEROS, 2017 - 2021</t>
  </si>
  <si>
    <t>CUADRO N° 5.14.5</t>
  </si>
  <si>
    <t>BOLIVIA: CUENTA DE DISTRIBUCIÓN SECUNDARIA DEL INGRESO DE LAS SOCIEDADES FINANCIERAS - AUXILIARES FINANCIEROS, 2017 - 2021</t>
  </si>
  <si>
    <t>CUADRO N° 5.14.4</t>
  </si>
  <si>
    <t>BOLIVIA: CUENTA DE ASIGNACIÓN DEL INGRESO PRIMARIO DE LAS SOCIEDADES FINANCIERAS - AUXILIARES FINANCIEROS, 2017 - 2021</t>
  </si>
  <si>
    <t>CUADRO N° 5.14.3</t>
  </si>
  <si>
    <t>BOLIVIA: CUENTA DE GENERACIÓN DEL INGRESO DE LAS SOCIEDADES FINANCIERAS - AUXILIARES FINANCIEROS, 2017 - 2021</t>
  </si>
  <si>
    <t>CUADRO N° 5.14.2</t>
  </si>
  <si>
    <t>BOLIVIA: CUENTA DE PRODUCCIÓN DE LAS SOCIEDADES FINANCIERAS - AUXILIARES FINANCIEROS, 2017 - 2021</t>
  </si>
  <si>
    <t>CUADRO N° 5.14.1</t>
  </si>
  <si>
    <t>BOLIVIA: CUENTA DE CAPITAL DE LAS SOCIEDADES FINANCIERAS - INSTITUCIONES FINANCIERAS CAUTIVAS Y PRESTAMISTAS DE DINERO, 2017 - 2021</t>
  </si>
  <si>
    <t>CUADRO N° 5.15.6</t>
  </si>
  <si>
    <t>BOLIVIA: CUENTA DE UTILIZACIÓN DEL INGRESO DISPONIBLE DE LAS SOCIEDADES FINANCIERAS - INSTITUCIONES FINANCIERAS CAUTIVAS Y PRESTAMISTAS DE DINERO, 2017 - 2021</t>
  </si>
  <si>
    <t>CUADRO N° 5.15.5</t>
  </si>
  <si>
    <t>BOLIVIA: CUENTA DE DISTRIBUCIÓN SECUNDARIA DEL INGRESO DE LAS SOCIEDADES FINANCIERAS - INSTITUCIONES FINANCIERAS CAUTIVAS Y PRESTAMISTAS DE DINERO, 2017 - 2021</t>
  </si>
  <si>
    <t>CUADRO N° 5.15.4</t>
  </si>
  <si>
    <t>BOLIVIA: CUENTA DE ASIGNACIÓN DEL INGRESO PRIMARIO DE LAS SOCIEDADES FINANCIERAS - INSTITUCIONES FINANCIERAS CAUTIVAS Y PRESTAMISTAS DE DINERO, 2017 - 2021</t>
  </si>
  <si>
    <t>CUADRO N° 5.15.3</t>
  </si>
  <si>
    <t>BOLIVIA: CUENTA DE GENERACIÓN DEL INGRESO DE LAS SOCIEDADES FINANCIERAS - INSTITUCIONES FINANCIERAS CAUTIVAS Y PRESTAMISTAS DE DINERO, 2017 - 2021</t>
  </si>
  <si>
    <t>CUADRO N° 5.15.2</t>
  </si>
  <si>
    <t>BOLIVIA: CUENTA DE PRODUCCIÓN DE LAS SOCIEDADES FINANCIERAS - INSTITUCIONES FINANCIERAS CAUTIVAS Y PRESTAMISTAS DE DINERO, 2017 - 2021</t>
  </si>
  <si>
    <t>CUADRO N° 5.15.1</t>
  </si>
  <si>
    <t>BOLIVIA: CUENTA DE CAPITAL DE LAS SOCIEDADES FINANCIERAS - SOCIEDADES DE SEGUROS, 2017 - 2021</t>
  </si>
  <si>
    <t>CUADRO N° 5.16.6</t>
  </si>
  <si>
    <t>BOLIVIA: CUENTA DE UTILIZACIÓN DEL INGRESO DISPONIBLE DE LAS SOCIEDADES FINANCIERAS - SOCIEDADES DE SEGUROS, 2017 - 2021</t>
  </si>
  <si>
    <t>CUADRO N° 5.16.5</t>
  </si>
  <si>
    <t>BOLIVIA: CUENTA DE DISTRIBUCIÓN SECUNDARIA DEL INGRESO DE LAS SOCIEDADES FINANCIERAS - SOCIEDADES DE SEGUROS, 2017 - 2021</t>
  </si>
  <si>
    <t>CUADRO N° 5.16.4</t>
  </si>
  <si>
    <t>BOLIVIA: CUENTA DE ASIGNACIÓN DEL INGRESO PRIMARIO DE LAS SOCIEDADES FINANCIERAS - SOCIEDADES DE SEGUROS, 2017 - 2021</t>
  </si>
  <si>
    <t>CUADRO N° 5.16.3</t>
  </si>
  <si>
    <t>BOLIVIA: CUENTA DE GENERACIÓN DEL INGRESO DE LAS SOCIEDADES FINANCIERAS - SOCIEDADES DE SEGUROS, 2017 - 2021</t>
  </si>
  <si>
    <t>CUADRO N° 5.16.2</t>
  </si>
  <si>
    <t>BOLIVIA: CUENTA DE PRODUCCIÓN DE LAS SOCIEDADES FINANCIERAS - SOCIEDADES DE SEGUROS, 2017 - 2021</t>
  </si>
  <si>
    <t>CUADRO N° 5.16.1</t>
  </si>
  <si>
    <t>BOLIVIA: CUENTA DE CAPITAL DE LAS SOCIEDADES FINANCIERAS - FONDOS DE PENSIONES, 2017 - 2021</t>
  </si>
  <si>
    <t>CUADRO N° 5.17.6</t>
  </si>
  <si>
    <t>BOLIVIA: CUENTA DE UTILIZACIÓN DEL INGRESO DISPONIBLE DE LAS SOCIEDADES FINANCIERAS - FONDOS DE PENSIONES, 2017 - 2021</t>
  </si>
  <si>
    <t>CUADRO N° 5.17.5</t>
  </si>
  <si>
    <t>BOLIVIA: CUENTA DE DISTRIBUCIÓN SECUNDARIA DEL INGRESO DE LAS SOCIEDADES FINANCIERAS - FONDOS DE PENSIONES, 2017 - 2021</t>
  </si>
  <si>
    <t>CUADRO N° 5.17.4</t>
  </si>
  <si>
    <t>BOLIVIA: CUENTA DE ASIGNACIÓN DEL INGRESO PRIMARIO DE LAS SOCIEDADES FINANCIERAS - FONDOS DE PENSIONES, 2017 - 2021</t>
  </si>
  <si>
    <t>CUADRO N° 5.17.3</t>
  </si>
  <si>
    <t>BOLIVIA: CUENTA DE GENERACIÓN DEL INGRESO DE LAS SOCIEDADES FINANCIERAS - FONDOS DE PENSIONES, 2017 - 2021</t>
  </si>
  <si>
    <t>CUADRO N° 5.17.2</t>
  </si>
  <si>
    <t>BOLIVIA: CUENTA DE PRODUCCIÓN DE LAS SOCIEDADES FINANCIERAS - FONDOS DE PENSIONES, 2017 - 2021</t>
  </si>
  <si>
    <t>CUADRO N° 5.17.1</t>
  </si>
  <si>
    <t>BOLIVIA: CUENTA DE CAPITAL DEL GOBIERNO GENERAL, 2017 - 2021</t>
  </si>
  <si>
    <t>CUADRO N° 5.18.8</t>
  </si>
  <si>
    <t>BOLIVIA: CUENTA DE UTILIZACIÓN DEL INGRESO DISPONIBLE AJUSTADO DEL GOBIERNO GENERAL, 2017 - 2021</t>
  </si>
  <si>
    <t>CUADRO N° 5.18.7</t>
  </si>
  <si>
    <t>BOLIVIA: CUENTA DE UTILIZACIÓN DEL INGRESO DISPONIBLE DEL GOBIERNO GENERAL, 2017 - 2021</t>
  </si>
  <si>
    <t>CUADRO N° 5.18.6</t>
  </si>
  <si>
    <t>BOLIVIA: CUENTA DE REDISTRIBUCIÓN DEL INGRESO EN ESPECIE DEL GOBIERNO GENERAL, 2017 - 2021</t>
  </si>
  <si>
    <t>CUADRO N° 5.18.5</t>
  </si>
  <si>
    <t>BOLIVIA: CUENTA DE DISTRIBUCIÓN SECUNDARIA DEL INGRESO DEL GOBIERNO GENERAL, 2017 - 2021</t>
  </si>
  <si>
    <t>CUADRO N° 5.18.4</t>
  </si>
  <si>
    <t>BOLIVIA: CUENTA DE ASIGNACIÓN DEL INGRESO PRIMARIO DEL GOBIERNO GENERAL, 2017 - 2021</t>
  </si>
  <si>
    <t>CUADRO N° 5.18.3</t>
  </si>
  <si>
    <t>BOLIVIA: CUENTA DE GENERACIÓN DEL INGRESO DEL GOBIERNO GENERAL, 2017 - 2021</t>
  </si>
  <si>
    <t>CUADRO N° 5.18.2</t>
  </si>
  <si>
    <t>BOLIVIA: CUENTA DE PRODUCCIÓN DEL GOBIERNO GENERAL, 2017 - 2021</t>
  </si>
  <si>
    <t>CUADRO N° 5.18.1</t>
  </si>
  <si>
    <t>CUADRO N° 5.19.8</t>
  </si>
  <si>
    <t>CUADRO N° 5.19.7</t>
  </si>
  <si>
    <t>CUADRO N° 5.19.6</t>
  </si>
  <si>
    <t>CUADRO N° 5.19.5</t>
  </si>
  <si>
    <t>CUADRO N° 5.19.4</t>
  </si>
  <si>
    <t>CUADRO N° 5.19.3</t>
  </si>
  <si>
    <t>CUADRO N° 5.19.2</t>
  </si>
  <si>
    <t>CUADRO N° 5.19.1</t>
  </si>
  <si>
    <t>CUADRO N° 5.20.8</t>
  </si>
  <si>
    <t>CUADRO N° 5.20.7</t>
  </si>
  <si>
    <t>CUADRO N° 5.20.6</t>
  </si>
  <si>
    <t>CUADRO N° 5.20.5</t>
  </si>
  <si>
    <t>CUADRO N° 5.20.4</t>
  </si>
  <si>
    <t>CUADRO N° 5.20.3</t>
  </si>
  <si>
    <t>CUADRO N° 5.20.2</t>
  </si>
  <si>
    <t>CUADRO N° 5.20.1</t>
  </si>
  <si>
    <t>CUADRO N° 5.21.8</t>
  </si>
  <si>
    <t>CUADRO N° 5.21.7</t>
  </si>
  <si>
    <t>CUADRO N° 5.21.6</t>
  </si>
  <si>
    <t>CUADRO N° 5.21.5</t>
  </si>
  <si>
    <t>CUADRO N° 5.21.4</t>
  </si>
  <si>
    <t>CUADRO N° 5.21.3</t>
  </si>
  <si>
    <t>CUADRO N° 5.21.2</t>
  </si>
  <si>
    <t>CUADRO N° 5.21.1</t>
  </si>
  <si>
    <t>BOLIVIA: CUENTA DE CAPITAL DEL GOBIERNO GENERAL - GOBIERNOS DEPARTAMENTALES, 2017 - 2021</t>
  </si>
  <si>
    <t>CUADRO N° 5.22.8</t>
  </si>
  <si>
    <t>BOLIVIA: CUENTA DE UTILIZACIÓN DEL INGRESO DISPONIBLE AJUSTADO DEL GOBIERNO GENERAL - GOBIERNOS DEPARTAMENTALES, 2017 - 2021</t>
  </si>
  <si>
    <t>CUADRO N° 5.22.7</t>
  </si>
  <si>
    <t>BOLIVIA: CUENTA DE UTILIZACIÓN DEL INGRESO DISPONIBLE DEL GOBIERNO GENERAL - GOBIERNOS DEPARTAMENTALES, 2017 - 2021</t>
  </si>
  <si>
    <t>CUADRO N° 5.22.6</t>
  </si>
  <si>
    <t>BOLIVIA: CUENTA DE REDISTRIBUCIÓN DEL INGRESO EN ESPECIE DEL GOBIERNO GENERAL - GOBIERNOS DEPARTAMENTALES, 2017 - 2021</t>
  </si>
  <si>
    <t>CUADRO N° 5.22.5</t>
  </si>
  <si>
    <t>BOLIVIA: CUENTA DE DISTRIBUCIÓN SECUNDARIA DEL INGRESO DEL GOBIERNO GENERAL - GOBIERNOS DEPARTAMENTALES, 2017 - 2021</t>
  </si>
  <si>
    <t>CUADRO N° 5.22.4</t>
  </si>
  <si>
    <t>BOLIVIA: CUENTA DE ASIGNACIÓN DEL INGRESO PRIMARIO DEL GOBIERNO GENERAL - GOBIERNOS DEPARTAMENTALES, 2017 - 2021</t>
  </si>
  <si>
    <t>CUADRO N° 5.22.3</t>
  </si>
  <si>
    <t>BOLIVIA: CUENTA DE GENERACIÓN DEL INGRESO DEL GOBIERNO GENERAL - GOBIERNOS DEPARTAMENTALES, 2017 - 2021</t>
  </si>
  <si>
    <t>CUADRO N° 5.22.2</t>
  </si>
  <si>
    <t>BOLIVIA: CUENTA DE PRODUCCIÓN DEL GOBIERNO GENERAL - GOBIERNOS DEPARTAMENTALES, 2017 - 2021</t>
  </si>
  <si>
    <t>CUADRO N° 5.22.1</t>
  </si>
  <si>
    <t>CUADRO N° 5.23.8</t>
  </si>
  <si>
    <t>CUADRO N° 5.23.7</t>
  </si>
  <si>
    <t>CUADRO N° 5.23.6</t>
  </si>
  <si>
    <t>CUADRO N° 5.23.5</t>
  </si>
  <si>
    <t>CUADRO N° 5.23.4</t>
  </si>
  <si>
    <t>CUADRO N° 5.23.3</t>
  </si>
  <si>
    <t>CUADRO N° 5.23.2</t>
  </si>
  <si>
    <t>CUADRO N° 5.23.1</t>
  </si>
  <si>
    <t>BOLIVIA: CUENTA DE CAPITAL DEL GOBIERNO GENERAL - INSTITUCIONES DE SEGURIDAD SOCIAL, 2017 - 2021</t>
  </si>
  <si>
    <t>BOLIVIA: CUENTA DE UTILIZACIÓN DEL INGRESO DISPONIBLE AJUSTADO DEL GOBIERNO GENERAL - INSTITUCIONES DE SEGURIDAD SOCIAL, 2017 - 2021</t>
  </si>
  <si>
    <t>CUADRO N° 5.24.7</t>
  </si>
  <si>
    <t>BOLIVIA: CUENTA DE UTILIZACIÓN DEL INGRESO DISPONIBLE DEL GOBIERNO GENERAL - INSTITUCIONES DE SEGURIDAD SOCIAL, 2017 - 2021</t>
  </si>
  <si>
    <t>CUADRO N° 5.24.6</t>
  </si>
  <si>
    <t>BOLIVIA: CUENTA DE REDISTRIBUCIÓN DEL INGRESO EN ESPECIE DEL GOBIERNO GENERAL - INSTITUCIONES DE SEGURIDAD SOCIAL, 2017 - 2021</t>
  </si>
  <si>
    <t>CUADRO N° 5.24.5</t>
  </si>
  <si>
    <t>BOLIVIA: CUENTA DE DISTRIBUCIÓN SECUNDARIA DEL INGRESO DEL GOBIERNO GENERAL - INSTITUCIONES DE SEGURIDAD SOCIAL, 2017 - 2021</t>
  </si>
  <si>
    <t>CUADRO N° 5.24.4</t>
  </si>
  <si>
    <t>BOLIVIA: CUENTA DE ASIGNACIÓN DEL INGRESO PRIMARIO DEL GOBIERNO GENERAL - INSTITUCIONES DE SEGURIDAD SOCIAL, 2017 - 2021</t>
  </si>
  <si>
    <t>CUADRO N° 5.24.3</t>
  </si>
  <si>
    <t>BOLIVIA: CUENTA DE GENERACIÓN DEL INGRESO DEL GOBIERNO GENERAL - INSTITUCIONES DE SEGURIDAD SOCIAL, 2017 - 2021</t>
  </si>
  <si>
    <t>CUADRO N° 5.24.2</t>
  </si>
  <si>
    <t>BOLIVIA: CUENTA DE PRODUCCIÓN DEL GOBIERNO GENERAL - INSTITUCIONES DE SEGURIDAD SOCIAL, 2017 - 2021</t>
  </si>
  <si>
    <t>CUADRO N° 5.24.1</t>
  </si>
  <si>
    <t>BOLIVIA: CUENTA DE CAPITAL DE LOS HOGARES, 2017 - 2021</t>
  </si>
  <si>
    <t>BOLIVIA: CUENTA DE UTILIZACIÓN DEL INGRESO DISPONIBLE AJUSTADO DE LOS HOGARES, 2017 - 2021</t>
  </si>
  <si>
    <t>BOLIVIA: CUENTA DE UTILIZACIÓN DEL INGRESO DISPONIBLE DE LOS HOGARES, 2017 - 2021</t>
  </si>
  <si>
    <t>BOLIVIA: CUENTA DE REDISTRIBUCIÓN DEL INGRESO EN ESPECIE DE LOS HOGARES, 2017 - 2021</t>
  </si>
  <si>
    <t>BOLIVIA: CUENTA DE DISTRIBUCIÓN SECUNDARIA DEL INGRESO DE LOS HOGARES, 2017 - 2021</t>
  </si>
  <si>
    <t>BOLIVIA: CUENTA DE ASIGNACIÓN DEL INGRESO PRIMARIO DE LOS HOGARES, 2017 - 2021</t>
  </si>
  <si>
    <t>BOLIVIA: CUENTA DE GENERACIÓN DEL INGRESO DE LOS HOGARES, 2017 - 2021</t>
  </si>
  <si>
    <t>BOLIVIA: CUENTA DE PRODUCCIÓN DE LOS HOGARES, 2017 - 2021</t>
  </si>
  <si>
    <t>BOLIVIA: CUENTA DE CAPITAL DE LAS INSTITUCIONES SIN FINES DE LUCRO QUE SIRVEN A LOS HOGARES, 2017 - 2021</t>
  </si>
  <si>
    <t>BOLIVIA: CUENTA DE UTILIZACIÓN DEL INGRESO DISPONIBLE DE LAS INSTITUCIONES SIN FINES DE LUCRO QUE SIRVEN A LOS HOGARES, 2017 - 2021</t>
  </si>
  <si>
    <t>BOLIVIA: CUENTA DE REDISTRIBUCIÓN DEL INGRESO EN ESPECIE DE LAS INSTITUCIONES SIN FINES DE LUCRO QUE SIRVEN A LOS HOGARES, 2017 - 2021</t>
  </si>
  <si>
    <t>BOLIVIA: CUENTA DE DISTRIBUCIÓN SECUNDARIA DEL INGRESO DE LAS INSTITUCIONES SIN FINES DE LUCRO QUE SIRVEN A LOS HOGARES, 2017 - 2021</t>
  </si>
  <si>
    <t>BOLIVIA: CUENTA DE ASIGNACIÓN DEL INGRESO PRIMARIO DE LAS INSTITUCIONES SIN FINES DE LUCRO QUE SIRVEN A LOS HOGARES, 2017 - 2021</t>
  </si>
  <si>
    <t>BOLIVIA: CUENTA DE GENERACIÓN DEL INGRESO DE LAS INSTITUCIONES SIN FINES DE LUCRO QUE SIRVEN A LOS HOGARES, 2017 - 2021</t>
  </si>
  <si>
    <t>BOLIVIA: CUENTA DE PRODUCCIÓN DE LAS INSTITUCIONES SIN FINES DE LUCRO QUE SIRVEN A LOS HOGARES, 2017 - 2021</t>
  </si>
  <si>
    <t>TOTAL BIENES Y SERVICIOS</t>
  </si>
  <si>
    <t>TOTAL SERVICIOS</t>
  </si>
  <si>
    <t>TOTAL BIENES</t>
  </si>
  <si>
    <t>4201</t>
  </si>
  <si>
    <t>Grupo</t>
  </si>
  <si>
    <t>División</t>
  </si>
  <si>
    <t>4101</t>
  </si>
  <si>
    <t>OTROS SERVICIOS PERSONALES</t>
  </si>
  <si>
    <t>4099</t>
  </si>
  <si>
    <t>SERVICIOS RECREATIVOS, CULTURALES Y DEPORTIVOS</t>
  </si>
  <si>
    <t>4002</t>
  </si>
  <si>
    <t>SERVICIOS DE ORGANIZACIONES EMPRESARIALES, PROFESIONALES Y OTRAS REPRESENTACIONES</t>
  </si>
  <si>
    <t>4001</t>
  </si>
  <si>
    <t>3901</t>
  </si>
  <si>
    <t>3801</t>
  </si>
  <si>
    <t>3701</t>
  </si>
  <si>
    <t>3601</t>
  </si>
  <si>
    <t>3501</t>
  </si>
  <si>
    <t>3401</t>
  </si>
  <si>
    <t>SERVICIOS AUXILIARES Y OTROS SERVICIOS EMPRESARIALES</t>
  </si>
  <si>
    <t>3303</t>
  </si>
  <si>
    <t>SERVICIOS DE INVESTIGACIÓN Y DESARROLLO, SERVICIOS PROFESIONALES, CIENTIFICOS Y TECNICOS</t>
  </si>
  <si>
    <t>3302</t>
  </si>
  <si>
    <t>Ajuste</t>
  </si>
  <si>
    <t>SERVICIOS DE ARRENDAMIENTO DE TRANSPORTE, MAQUINARIA Y EQUIPO SIN OPERARIOS, Y DE OTROS PRODUCTOS</t>
  </si>
  <si>
    <t>3301</t>
  </si>
  <si>
    <t>SERVICIOS INMOBILIARIOS</t>
  </si>
  <si>
    <t>3203</t>
  </si>
  <si>
    <t>ALQUILER DE EDIFICACIONES NO RESIDENCIALES</t>
  </si>
  <si>
    <t>3202</t>
  </si>
  <si>
    <t>ALQUILER DE EDIFICACIONES RESIDENCIALES</t>
  </si>
  <si>
    <t>3201</t>
  </si>
  <si>
    <t>SERVICIOS DE REASEGURO</t>
  </si>
  <si>
    <t>3106</t>
  </si>
  <si>
    <t>SERVICIOS DE AUXILIARES FINANCIEROS</t>
  </si>
  <si>
    <t>3105</t>
  </si>
  <si>
    <t>SERVICIOS DE SEGUROS Y FONDOS DE PENSIONES</t>
  </si>
  <si>
    <t>3104</t>
  </si>
  <si>
    <t>SERVICIOS FINANCIEROS EXPLÍCITOS DE INTERMEDIACIÓN FINANCIERA</t>
  </si>
  <si>
    <t>3103</t>
  </si>
  <si>
    <t>SERVICIOS IMPLÍCITOS DE INTERMEDIACIÓN FINANCIERA</t>
  </si>
  <si>
    <t>3102</t>
  </si>
  <si>
    <t>SERVICIOS DE INTERMEDIACIÓN MONETARIA</t>
  </si>
  <si>
    <t>3101</t>
  </si>
  <si>
    <t>SERVICIOS DE PROGRAMACIÓN, TRANSMISIÓN Y EXHIBICIÓN Y OTRAS ACTIVIDADES DE COMUNICACIÓN</t>
  </si>
  <si>
    <t>3002</t>
  </si>
  <si>
    <t>SERVICIOS DE TELEFONÍA Y TELECOMUNICACIONES</t>
  </si>
  <si>
    <t>3001</t>
  </si>
  <si>
    <t>2901</t>
  </si>
  <si>
    <t>SERVICIOS DE APOYO AL TRANSPORTE Y SERVICIOS POSTALES DE MENSAJERIA</t>
  </si>
  <si>
    <t>2807</t>
  </si>
  <si>
    <t>SERVICIO DE TRANSPORTE POR TUBERIA</t>
  </si>
  <si>
    <t>2806</t>
  </si>
  <si>
    <t>SERVICIO DE TRANSPORTE AÉREO DE PASAJEROS Y DE CARGA</t>
  </si>
  <si>
    <t>2805</t>
  </si>
  <si>
    <t>SERVICIOS DE TRANSPORTE POR VÍA ACUÁTICA DE PASAJEROS Y DE CARGA</t>
  </si>
  <si>
    <t>2804</t>
  </si>
  <si>
    <t>SERVICIO DE TRANSPORTE DE PASAJEROS Y DE CARGA DE LARGA DISTANCIA</t>
  </si>
  <si>
    <t>2803</t>
  </si>
  <si>
    <t>SERVICIO DE TRANSPORTE FERROVIARIO DE PASAJEROS Y DE CARGA</t>
  </si>
  <si>
    <t>2802</t>
  </si>
  <si>
    <t>SERVICIO DE TRANSPORTE LOCAL DE PASAJEROS Y CARGA</t>
  </si>
  <si>
    <t>2801</t>
  </si>
  <si>
    <t>SERVICIOS COMERCIALES</t>
  </si>
  <si>
    <t>2701</t>
  </si>
  <si>
    <t>SERVICIOS DE MEJORAMIENTO Y MANTENIMIENTO</t>
  </si>
  <si>
    <t>2602</t>
  </si>
  <si>
    <t>SERVICIOS DE CONSTRUCCIÓN DE OBRAS DE INGENIERÍA CIVIL</t>
  </si>
  <si>
    <t>2601</t>
  </si>
  <si>
    <t>EDIFICACIONES</t>
  </si>
  <si>
    <t>2501</t>
  </si>
  <si>
    <t>SERVICIO DE DISTRIBUCIÓN DE AGUA POR TUBERÍAS</t>
  </si>
  <si>
    <t>2402</t>
  </si>
  <si>
    <t>SERVICIO DE DISTRIBUCIÓN DE ELECTRICIDAD</t>
  </si>
  <si>
    <t>2401</t>
  </si>
  <si>
    <t>DESPERDICIOS O DESECHOS</t>
  </si>
  <si>
    <t>2305</t>
  </si>
  <si>
    <t>ARTÍCULOS MANUFACTURADOS DIVERSOS</t>
  </si>
  <si>
    <t>2304</t>
  </si>
  <si>
    <t>INSTRUMENTOS DE MÚSICA, DEPORTES, JUEGOS Y JUGUETES</t>
  </si>
  <si>
    <t>2303</t>
  </si>
  <si>
    <t>ARTÍCULOS DE JOYERÍA Y SIMILARES</t>
  </si>
  <si>
    <t>2302</t>
  </si>
  <si>
    <t>MUEBLES Y COLCHONES</t>
  </si>
  <si>
    <t>2301</t>
  </si>
  <si>
    <t>EQUIPO DE TRANSPORTE</t>
  </si>
  <si>
    <t>2208</t>
  </si>
  <si>
    <t>APARATOS MÉDICOS, INSTRUMENTOS ÓPTICOS Y DE PRECISIÓN (INCLUYE RELOJES)</t>
  </si>
  <si>
    <t>2207</t>
  </si>
  <si>
    <t>APARATOS DE RADIO, TELEVISIÓN Y COMUNICACIONES</t>
  </si>
  <si>
    <t>2206</t>
  </si>
  <si>
    <t>MAQUINAS Y APARATOS ELÉCTRICOS</t>
  </si>
  <si>
    <t>2205</t>
  </si>
  <si>
    <t>MAQUINARIA DE OFICINA</t>
  </si>
  <si>
    <t>2204</t>
  </si>
  <si>
    <t>APARATOS PARA USO DOMÉSTICO ELÉCTRICO Y NO ELÉCTRICO</t>
  </si>
  <si>
    <t>2203</t>
  </si>
  <si>
    <t>MAQUINARIA Y EQUIPO DE USOS ESPECIALES</t>
  </si>
  <si>
    <t>2202</t>
  </si>
  <si>
    <t>MAQUINARIA Y EQUIPO DE USOS GENERALES</t>
  </si>
  <si>
    <t>2201</t>
  </si>
  <si>
    <t>PRODUCTOS METÁLICOS ELABORADOS</t>
  </si>
  <si>
    <t>2103</t>
  </si>
  <si>
    <t>METALES PRECIOSOS COMUNES Y METALES ENCHAPADOS CON METALES PRECIOSOS</t>
  </si>
  <si>
    <t>2102</t>
  </si>
  <si>
    <t>PRODUCTOS DE HIERRO O ACERO, NIQUEL, ALUMINIO, PLOMO, ZINC, ESTAÑO Y SUS ALEACIONES</t>
  </si>
  <si>
    <t>2101</t>
  </si>
  <si>
    <t>CEMENTO, CLINKER, CAL, YESO; ARTICULOS DE CONCRETO, CEMENTO Y YESO; PIEDRA DE CONSTRUCCION O DE TALLA LABRADA, SUS MANUFACTURAS Y OTROS PRODUCTOS MINERALES NO METALICOS N.C.P.</t>
  </si>
  <si>
    <t>2003</t>
  </si>
  <si>
    <t>ARTICULOS DE CERAMICA NO ESTRUCTURALES,  PRODUCTOS REFRACTARIOS Y PRODUCTOS DE ARCILLA NO REFRACTARIOS ESTRUCTURALES</t>
  </si>
  <si>
    <t>2002</t>
  </si>
  <si>
    <t>VIDRIO, PRODUCTOS DE VIDRIO Y OTROS PRODUCTOS NO METALICOS</t>
  </si>
  <si>
    <t>2001</t>
  </si>
  <si>
    <t>PRODUCTOS QUÍMICOS DE USO ILÍCITO</t>
  </si>
  <si>
    <t>1910</t>
  </si>
  <si>
    <t>PRODUCTOS QUÍMICOS DIVERSOS</t>
  </si>
  <si>
    <t>1909</t>
  </si>
  <si>
    <t>PRODUCTOS DE PLÁSTICO</t>
  </si>
  <si>
    <t>1908</t>
  </si>
  <si>
    <t>PRODUCTOS DE CAUCHO</t>
  </si>
  <si>
    <t>1907</t>
  </si>
  <si>
    <t>PRODUCTOS DE LIMPIEZA Y TOCADOR</t>
  </si>
  <si>
    <t>1906</t>
  </si>
  <si>
    <t>PRODUCTOS FARMACÉUTICOS</t>
  </si>
  <si>
    <t>1905</t>
  </si>
  <si>
    <t>PINTURAS, BARNICES Y PRODUCTOS CONEXOS</t>
  </si>
  <si>
    <t>1904</t>
  </si>
  <si>
    <t>PLÁSTICOS EN FORMAS PRIMARIAS</t>
  </si>
  <si>
    <t>1903</t>
  </si>
  <si>
    <t>ABONOS Y PLAGUICIDAS</t>
  </si>
  <si>
    <t>1902</t>
  </si>
  <si>
    <t>SUSTANCIAS QUÍMICAS BÁSICAS</t>
  </si>
  <si>
    <t>1901</t>
  </si>
  <si>
    <t>GASES DE PETRÓLEO Y OTROS HIDROCARBUROS GASEOSOS, EXCEPTO GAS NATURAL</t>
  </si>
  <si>
    <t>1803</t>
  </si>
  <si>
    <t>ACEITES Y GRASAS</t>
  </si>
  <si>
    <t>1802</t>
  </si>
  <si>
    <t>CARBURANTES</t>
  </si>
  <si>
    <t>1801</t>
  </si>
  <si>
    <t>LIBROS Y OTROS IMPRESOS</t>
  </si>
  <si>
    <t>1702</t>
  </si>
  <si>
    <t>PASTA DE PAPEL, PAPEL Y CARTÓN, Y PRODUCTOS DE PAPEL Y CARTON</t>
  </si>
  <si>
    <t>1701</t>
  </si>
  <si>
    <t>PRODUCTOS DE MADERA, EXCEPTO MUEBLES</t>
  </si>
  <si>
    <t>1602</t>
  </si>
  <si>
    <t>MADERA ASERRADA; TRAVIESAS; LANA, HARINA DE MADERA</t>
  </si>
  <si>
    <t>1601</t>
  </si>
  <si>
    <t>Cuero y productos de cuero; calzado</t>
  </si>
  <si>
    <t>1506</t>
  </si>
  <si>
    <t>ARTÍCULOS TEXTILES EXCEPTO PRENDAS DE VESTIR</t>
  </si>
  <si>
    <t>1505</t>
  </si>
  <si>
    <t>PRENDAS Y ACCESORIOS DE VESTIR DE TEJIDO DE PUNTO O GANCHILLO, PLANO Y CUERO</t>
  </si>
  <si>
    <t>1504</t>
  </si>
  <si>
    <t>TEJIDOS DE PUNTO, PLANO Y ESPECIALES</t>
  </si>
  <si>
    <t>1503</t>
  </si>
  <si>
    <t>HILADOS E HILOS</t>
  </si>
  <si>
    <t>1502</t>
  </si>
  <si>
    <t>FIBRAS TEXTILES PREPARADOS PARA EL HILADO</t>
  </si>
  <si>
    <t>1501</t>
  </si>
  <si>
    <t>PRODUCTOS DE TABACO ELABORADO</t>
  </si>
  <si>
    <t>1404</t>
  </si>
  <si>
    <t>BEBIDAS NO ALCOHÓLICAS</t>
  </si>
  <si>
    <t>1403</t>
  </si>
  <si>
    <t>BEBIDAS ALCOHÓLICAS DESTILADAS Y LICORES</t>
  </si>
  <si>
    <t>1402</t>
  </si>
  <si>
    <t>BEBIDAS ALCOHÓLICAS FERMENTADAS</t>
  </si>
  <si>
    <t>1401</t>
  </si>
  <si>
    <t>PRODUCTOS ALIMENTICIOS DIVERSOS</t>
  </si>
  <si>
    <t>1305</t>
  </si>
  <si>
    <t>PRODUCTOS DE CAFÉ Y OTRAS INFUSIONES</t>
  </si>
  <si>
    <t>1304</t>
  </si>
  <si>
    <t>VEGETALES, LEGUMBRES, FRUTAS Y NUECES PREPARADAS O CONSERVADAS</t>
  </si>
  <si>
    <t>1303</t>
  </si>
  <si>
    <t>PRODUCTOS DE CACAO Y CONFITERÍA</t>
  </si>
  <si>
    <t>1302</t>
  </si>
  <si>
    <t>ALIMENTOS BALANCEADOS</t>
  </si>
  <si>
    <t>1301</t>
  </si>
  <si>
    <t>ACEITES Y GRASAS DE ORIGEN ANIMAL</t>
  </si>
  <si>
    <t>1204</t>
  </si>
  <si>
    <t>HARINAS Y TORTAS DE OLEAGINOSAS</t>
  </si>
  <si>
    <t>1203</t>
  </si>
  <si>
    <t>ACEITES COMESTIBLES DE OLEAGINOSAS Y OTROS ACEITES VEGETALES</t>
  </si>
  <si>
    <t>1202</t>
  </si>
  <si>
    <t>ACEITES CRUDOS DE OLEAGINOSAS Y OTROS ACEITES VEGETALES</t>
  </si>
  <si>
    <t>1201</t>
  </si>
  <si>
    <t>AZÚCAR REFINADA Y MELAZAS</t>
  </si>
  <si>
    <t>1101</t>
  </si>
  <si>
    <t>CAFÉ, CASTAÑA Y QUINUA BENEFICIADA</t>
  </si>
  <si>
    <t>1003</t>
  </si>
  <si>
    <t>PRODUCTOS DE PANADERÍA Y PASTAS</t>
  </si>
  <si>
    <t>1002</t>
  </si>
  <si>
    <t>PRODUCTOS DE MOLINERIA</t>
  </si>
  <si>
    <t>1001</t>
  </si>
  <si>
    <t>OTROS PRODUCTOS LÁCTEOS</t>
  </si>
  <si>
    <t>0999</t>
  </si>
  <si>
    <t>LECHE FERMENTADA O YOGURT</t>
  </si>
  <si>
    <t>0903</t>
  </si>
  <si>
    <t>QUESOS ELABORADOS Y MANTEQUILLAS</t>
  </si>
  <si>
    <t>0902</t>
  </si>
  <si>
    <t>LECHE ELABORADA</t>
  </si>
  <si>
    <t>0901</t>
  </si>
  <si>
    <t>PREPARADOS Y CONSERVAS DE PESCADO</t>
  </si>
  <si>
    <t>0802</t>
  </si>
  <si>
    <t>CARNES FRESCAS, REFRIGERADAS O CONGELADAS Y PRODUCTOS DE CARNE</t>
  </si>
  <si>
    <t>0801</t>
  </si>
  <si>
    <t>AGUA NATURAL</t>
  </si>
  <si>
    <t>0702</t>
  </si>
  <si>
    <t>ENERGIA GENERADA</t>
  </si>
  <si>
    <t>0701</t>
  </si>
  <si>
    <t>MINERALES NO METÁLICOS</t>
  </si>
  <si>
    <t>0603</t>
  </si>
  <si>
    <t>PIEDRA ARENA Y ARCILLA</t>
  </si>
  <si>
    <t>0602</t>
  </si>
  <si>
    <t>MINERALES METÁLICOS</t>
  </si>
  <si>
    <t>0601</t>
  </si>
  <si>
    <t>GAS NATURAL</t>
  </si>
  <si>
    <t>0502</t>
  </si>
  <si>
    <t>PETRÓLEO CRUDO</t>
  </si>
  <si>
    <t>0501</t>
  </si>
  <si>
    <t>ANIMALES VIVOS CAZADOS</t>
  </si>
  <si>
    <t>0404</t>
  </si>
  <si>
    <t>PESCADO Y OTROS PRODUCTOS DE LA PESCA</t>
  </si>
  <si>
    <t>0403</t>
  </si>
  <si>
    <t>PRODUCTOS DE LA SILVICULTURA Y DE OTRAS ACTIVIDADES FORESTALES</t>
  </si>
  <si>
    <t>0402</t>
  </si>
  <si>
    <t>PRODUCTOS DE LA SILVICULTURA</t>
  </si>
  <si>
    <t>0401</t>
  </si>
  <si>
    <t>PRODUCTOS DERIVADOS DE ANIMALES</t>
  </si>
  <si>
    <t>0303</t>
  </si>
  <si>
    <t>AVES</t>
  </si>
  <si>
    <t>0302</t>
  </si>
  <si>
    <t>ANIMALES VIVOS EN PIE</t>
  </si>
  <si>
    <t>0301</t>
  </si>
  <si>
    <t>0201</t>
  </si>
  <si>
    <t>CULTIVOS SACARINOS</t>
  </si>
  <si>
    <t>0112</t>
  </si>
  <si>
    <t>TABACO</t>
  </si>
  <si>
    <t>0111</t>
  </si>
  <si>
    <t>PLANTAS VIVAS, FLORES, CAPULLOS Y SEMILLAS DE FLORES</t>
  </si>
  <si>
    <t>0110</t>
  </si>
  <si>
    <t>FORRAJES</t>
  </si>
  <si>
    <t>0109</t>
  </si>
  <si>
    <t>ESPECIAS SIN ELABORAR</t>
  </si>
  <si>
    <t>0108</t>
  </si>
  <si>
    <t>ESTIMULANTES</t>
  </si>
  <si>
    <t>0107</t>
  </si>
  <si>
    <t>FIBRAS</t>
  </si>
  <si>
    <t>0106</t>
  </si>
  <si>
    <t>OLEAGINOSAS</t>
  </si>
  <si>
    <t>0105</t>
  </si>
  <si>
    <t>FRUTAS</t>
  </si>
  <si>
    <t>0104</t>
  </si>
  <si>
    <t>TUBÉRCULOS</t>
  </si>
  <si>
    <t>0103</t>
  </si>
  <si>
    <t>LEGUMBRES Y HORTALIZAS</t>
  </si>
  <si>
    <t>0102</t>
  </si>
  <si>
    <t>CEREALES</t>
  </si>
  <si>
    <t>0101</t>
  </si>
  <si>
    <t>CUADRO N° 6.1.1</t>
  </si>
  <si>
    <t>CUADRO N° 6.1.2</t>
  </si>
  <si>
    <t>20a</t>
  </si>
  <si>
    <t>CUADRO N° 6.1.3</t>
  </si>
  <si>
    <t>21a</t>
  </si>
  <si>
    <t>06a</t>
  </si>
  <si>
    <t>CUADRO N° 6.1.4</t>
  </si>
  <si>
    <t>18a</t>
  </si>
  <si>
    <t>15a</t>
  </si>
  <si>
    <t>03a</t>
  </si>
  <si>
    <t>CUADRO N° 6.1.5</t>
  </si>
  <si>
    <t>31a</t>
  </si>
  <si>
    <t>28a</t>
  </si>
  <si>
    <t>09a</t>
  </si>
  <si>
    <t>CUADRO N° 6.2.1</t>
  </si>
  <si>
    <t>CUADRO N° 6.2.2</t>
  </si>
  <si>
    <t>CUADRO N° 6.2.3</t>
  </si>
  <si>
    <t>CUADRO N° 6.2.4</t>
  </si>
  <si>
    <t>CUADRO N° 6.2.5</t>
  </si>
  <si>
    <t>TOTAL IMPORTACIÓN DE BIENES DE CAPITAL</t>
  </si>
  <si>
    <t>2021</t>
  </si>
  <si>
    <t>2020</t>
  </si>
  <si>
    <t>2019</t>
  </si>
  <si>
    <t>2018</t>
  </si>
  <si>
    <t>2017</t>
  </si>
  <si>
    <t>CUADRO N° 6.3.1</t>
  </si>
  <si>
    <t>BOLIVIA: MATRIZ DE INTERESES, 2021</t>
  </si>
  <si>
    <t>CUADRO N° 7.1.5</t>
  </si>
  <si>
    <t>BOLIVIA: MATRIZ DE INTERESES, 2020</t>
  </si>
  <si>
    <t>CUADRO N° 7.1.4</t>
  </si>
  <si>
    <t>BOLIVIA: MATRIZ DE INTERESES, 2019</t>
  </si>
  <si>
    <t>CUADRO N° 7.1.3</t>
  </si>
  <si>
    <t>BOLIVIA: MATRIZ DE INTERESES, 2018</t>
  </si>
  <si>
    <t>CUADRO N° 7.1.2</t>
  </si>
  <si>
    <t>BOLIVIA: MATRIZ DE INTERESES, 2017</t>
  </si>
  <si>
    <t>CUADRO N° 7.1.1</t>
  </si>
  <si>
    <t>BOLIVIA: MATRIZ DE DIVIDENDOS, 2021</t>
  </si>
  <si>
    <t>CUADRO N° 7.2.5</t>
  </si>
  <si>
    <t>BOLIVIA: MATRIZ DE DIVIDENDOS, 2020</t>
  </si>
  <si>
    <t>CUADRO N° 7.2.4</t>
  </si>
  <si>
    <t>BOLIVIA: MATRIZ DE DIVIDENDOS, 2019</t>
  </si>
  <si>
    <t>CUADRO N° 7.2.3</t>
  </si>
  <si>
    <t>BOLIVIA: MATRIZ DE DIVIDENDOS, 2018</t>
  </si>
  <si>
    <t>CUADRO N° 7.2.2</t>
  </si>
  <si>
    <t>BOLIVIA: MATRIZ DE DIVIDENDOS, 2017</t>
  </si>
  <si>
    <t>CUADRO N° 7.2.1</t>
  </si>
  <si>
    <t>BOLIVIA: MATRIZ DE TRANSFERENCIAS CORRIENTES, 2021</t>
  </si>
  <si>
    <t>CUADRO N° 7.3.5</t>
  </si>
  <si>
    <t>BOLIVIA: MATRIZ DE TRANSFERENCIAS CORRIENTES, 2020</t>
  </si>
  <si>
    <t>CUADRO N° 7.3.4</t>
  </si>
  <si>
    <t>BOLIVIA: MATRIZ DE TRANSFERENCIAS CORRIENTES, 2019</t>
  </si>
  <si>
    <t>CUADRO N° 7.3.3</t>
  </si>
  <si>
    <t>BOLIVIA: MATRIZ DE TRANSFERENCIAS CORRIENTES, 2018</t>
  </si>
  <si>
    <t>CUADRO N° 7.3.2</t>
  </si>
  <si>
    <t>BOLIVIA: MATRIZ DE TRANSFERENCIAS CORRIENTES, 2017</t>
  </si>
  <si>
    <t>CUADRO N° 7.3.1</t>
  </si>
  <si>
    <t>BOLIVIA: MATRIZ DE TRANSFERENCIAS DE CAPITAL, 2021</t>
  </si>
  <si>
    <t>CUADRO N° 7.4.5</t>
  </si>
  <si>
    <t>BOLIVIA: MATRIZ DE TRANSFERENCIAS DE CAPITAL, 2020</t>
  </si>
  <si>
    <t>CUADRO N° 7.4.4</t>
  </si>
  <si>
    <t>BOLIVIA: MATRIZ DE TRANSFERENCIAS DE CAPITAL, 2019</t>
  </si>
  <si>
    <t>CUADRO N° 7.4.3</t>
  </si>
  <si>
    <t>BOLIVIA: MATRIZ DE TRANSFERENCIAS DE CAPITAL, 2018</t>
  </si>
  <si>
    <t>CUADRO N° 7.4.2</t>
  </si>
  <si>
    <t>BOLIVIA: MATRIZ DE TRANSFERENCIAS DE CAPITAL, 2017</t>
  </si>
  <si>
    <t>CUADRO N° 7.4.1</t>
  </si>
  <si>
    <t>Bolivia: Estructura del Gasto de Consumo Final de los Hogares por Finalidad. En porcentaje</t>
  </si>
  <si>
    <t>Bolivia: Estructura de la Formación Bruta de Capital Fijo, público y privado, según producto. En porcentaje</t>
  </si>
  <si>
    <t>Bolivia: Estructura de la Formación Bruta de Capital Fijo, por tipo de activo. En porcentaje</t>
  </si>
  <si>
    <t>3. Balance Oferta Utilización a seis dígitos, año de referencia 2017</t>
  </si>
  <si>
    <t>4. Cuadros Oferta Utilización a seis y dos dígitos, año de referencia 2017</t>
  </si>
  <si>
    <t>BOLIVIA: ESTRUCTURA DEL GASTO DE CONSUMO FINAL DE LOS HOGARES POR FINALIDAD, 2017-2021</t>
  </si>
  <si>
    <t>BOLIVIA: ESTRUCTURA DE LA FORMACIÓN BRUTA DE CAPITAL FIJO, PÚBLICO Y PRIVADO, SEGÚN PRODUCTO, 2017-2021</t>
  </si>
  <si>
    <t>BOLIVIA: ESTRUCTURA DE LA FORMACIÓN BRUTA DE CAPITAL FIJO, POR TIPO DE ACTIVO, 2017 - 2021</t>
  </si>
  <si>
    <t>BOLIVIA: ESTRUCTURA DE LA OFERTA Y UTILIZACIÓN TOTAL DE BIENES Y SERVICIOS, 2017-2021</t>
  </si>
  <si>
    <t xml:space="preserve">   Gasto de consumo final de la administración pública   </t>
  </si>
  <si>
    <t xml:space="preserve">   Variación de existencias   </t>
  </si>
  <si>
    <t xml:space="preserve">   Formación bruta de capital fijo   </t>
  </si>
  <si>
    <t xml:space="preserve">   Exportaciones de bienes y servicios   </t>
  </si>
  <si>
    <t xml:space="preserve">   Menos importaciones de bienes y servicios   </t>
  </si>
  <si>
    <t>BOLIVIA: CUENTA DE PRODUCCIÓN DE LA ECONOMÍA INTERNA, 2017 - 2021</t>
  </si>
  <si>
    <t>Oferta y Utilización a precios corrientes, 2017 - 2021</t>
  </si>
  <si>
    <t xml:space="preserve">Cuadro Oferta Utilización a seis dígitos, precios corrientes. 2017 </t>
  </si>
  <si>
    <t>Cuadro Oferta Utilización a dos dígitos, precios corrientes. 2017 - 2021</t>
  </si>
  <si>
    <t>Extracción de petróleo crudo y gas natural, actividades de apoyo para la extracción de petróleo y gas natural</t>
  </si>
  <si>
    <t>Elaboración de carnes frescas y elaboradas</t>
  </si>
  <si>
    <t>Elaboración de productos de molinería, panadería y beneficiado</t>
  </si>
  <si>
    <t>Elaboración azúcar y melazas</t>
  </si>
  <si>
    <t>Producción de madera y fabricación de productos de madera y corcho, excepto muebles; fabricación de artículos de paja y de materiales transables</t>
  </si>
  <si>
    <t>Generación de electricidad y servicios de distribución de electricidad,  agua y recolección de desechos sólidos</t>
  </si>
  <si>
    <t>Construcción de edificios y actividades especializadas de construcción</t>
  </si>
  <si>
    <t>Comercio, reparación de vehículos automotores y motocicletas</t>
  </si>
  <si>
    <t>Actividades profesionales, científicas y técnicas, actividades de servicios administrativos y de apoyo</t>
  </si>
  <si>
    <t>NA: No aplica en series encadenadas</t>
  </si>
  <si>
    <t>Generación de electricidad y servicios de distribución de electricidad, agua y recolección de desechos sólidos</t>
  </si>
  <si>
    <t>Productos Agrícolas</t>
  </si>
  <si>
    <t>Servicios de Construcción de Edificios Trabajos de Reparación y Alquiler de Maquinaria</t>
  </si>
  <si>
    <t xml:space="preserve">Investigación y desarrollo </t>
  </si>
  <si>
    <t>Despojos comestibles de mamíferos y aves, frescos, refrigerados o congelados</t>
  </si>
  <si>
    <t>Alcohol etílico sin desnaturalizar</t>
  </si>
  <si>
    <t>Piezas de carpintería para la construcción</t>
  </si>
  <si>
    <t>Diesel oíl y otros productos similares</t>
  </si>
  <si>
    <t>Instrumentos de música, artículos de deporte, juegos y juguetes</t>
  </si>
  <si>
    <t>Servicios postales y de mensajería (local, nacional e internacional)</t>
  </si>
  <si>
    <t>Servicios de prospección y exploración de hidrocarburos; Servicios de apoyo a la extracción de petróleo y gas</t>
  </si>
  <si>
    <t>Servicios de prospección y exploración de minerales;Otros servicios de apoyo a la minería</t>
  </si>
  <si>
    <t>Servicios de prostección y exploración de minerales; Otros servicios de apoyo a la minería</t>
  </si>
  <si>
    <t>Servicios de prospección y exploración de minerales; Otros servicios de apoyo a la minería</t>
  </si>
  <si>
    <t>Productos agrícolas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</si>
  <si>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</si>
  <si>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</si>
  <si>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</si>
  <si>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</si>
  <si>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</si>
  <si>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</si>
  <si>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</si>
  <si>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</si>
  <si>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</si>
  <si>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</si>
  <si>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</si>
  <si>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</si>
  <si>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</si>
  <si>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</si>
  <si>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</si>
  <si>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</si>
  <si>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</si>
  <si>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</si>
  <si>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</si>
  <si>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</si>
  <si>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</si>
  <si>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</si>
  <si>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</si>
  <si>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</si>
  <si>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</si>
  <si>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</si>
  <si>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</si>
  <si>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</si>
  <si>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</si>
  <si>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</si>
  <si>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</si>
  <si>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comunales, sociales y personales</t>
  </si>
  <si>
    <t>Compras directas de bienes y otros servicios</t>
  </si>
  <si>
    <t>(1) Instituciones sin fines de lucro que sirven a los hogares</t>
  </si>
  <si>
    <r>
      <t>Gasto de consumo final de las ISFLSH</t>
    </r>
    <r>
      <rPr>
        <vertAlign val="superscript"/>
        <sz val="9"/>
        <rFont val="Arial"/>
        <family val="2"/>
      </rPr>
      <t>(1)</t>
    </r>
  </si>
  <si>
    <t>Cuadro N° 4.2.3</t>
  </si>
  <si>
    <t>Cuadro N° 4.2.4</t>
  </si>
  <si>
    <t>Cuadro N° 4.2.5</t>
  </si>
  <si>
    <t>Cuadro N° 4.2.6</t>
  </si>
  <si>
    <t>Cuadro N° 4.2.7</t>
  </si>
  <si>
    <t>Cuadro N° 4.2.8</t>
  </si>
  <si>
    <t>Cuadro N° 4.2.9</t>
  </si>
  <si>
    <t>Cuadro N° 4.2.10</t>
  </si>
  <si>
    <t>Cuadro N° 4.3.3</t>
  </si>
  <si>
    <t>Cuadro N° 4.3.4</t>
  </si>
  <si>
    <t>Cuadro N° 4.3.5</t>
  </si>
  <si>
    <t>Cuadro N° 4.3.6</t>
  </si>
  <si>
    <t>Cuadro N° 4.3.7</t>
  </si>
  <si>
    <t>Cuadro N° 4.3.8</t>
  </si>
  <si>
    <t>ALIMENTOS Y BEBIDAS NO ALCOHÓLICAS</t>
  </si>
  <si>
    <t>GRUPO DE PRODUCTOS</t>
  </si>
  <si>
    <t>BEBIDAS ALCOHÓLICAS, TABACO Y ESTUPEFACIENTES</t>
  </si>
  <si>
    <t>PRENDAS DE VESTIR Y CALZADO</t>
  </si>
  <si>
    <t>ALOJAMIENTO, AGUA, ELECTRICIDAD, GAS Y OTROS COMBUSTIBLES</t>
  </si>
  <si>
    <t>MUEBLES, ARTÍCULOS PARA EL HOGAR Y PARA LA CONSERVACIÓN ORDINARIA DEL HOGAR</t>
  </si>
  <si>
    <t>SALUD</t>
  </si>
  <si>
    <t>TRANSPORTE</t>
  </si>
  <si>
    <t>COMUNICACIONES</t>
  </si>
  <si>
    <t>RECREACIÓN Y CULTURA</t>
  </si>
  <si>
    <t>EDUCACIÓN</t>
  </si>
  <si>
    <t>RESTAURANTES Y HOTELES</t>
  </si>
  <si>
    <t>BIENES Y SERVICIOS DIVERSOS</t>
  </si>
  <si>
    <t xml:space="preserve">FORMACIÓN BRUTA DE CAPITAL FIJO </t>
  </si>
  <si>
    <t>PÚBLICO</t>
  </si>
  <si>
    <t>PRIVADO</t>
  </si>
  <si>
    <t>SECTOR Y PRODUCTO</t>
  </si>
  <si>
    <t>TIPO DE ACTIVO</t>
  </si>
  <si>
    <t>VIVIENDA</t>
  </si>
  <si>
    <t>OBRAS CIVILES</t>
  </si>
  <si>
    <t>RECURSOS BIOLÓGICOS CULTIVADOS</t>
  </si>
  <si>
    <t>PRODUCTOS DE PROPIEDAD INTELECTUAL</t>
  </si>
  <si>
    <t>OFERTA FINAL</t>
  </si>
  <si>
    <t>UTILIZACIÓN FINAL</t>
  </si>
  <si>
    <t>OFERTA TOTAL (PRECIOS COMPRADOR)</t>
  </si>
  <si>
    <t>UTILIZACIÓN TOTAL (PRECIOS COMPRADOR)</t>
  </si>
  <si>
    <t>UTILIZACIÓN FINAL (PRECIOS COMPRADOR)</t>
  </si>
  <si>
    <t xml:space="preserve">    D74 Cooperación internacional, corriente</t>
  </si>
  <si>
    <t xml:space="preserve">    D44 Renta de la propiedad atribuida a los titulares de póliza de seguros</t>
  </si>
  <si>
    <t xml:space="preserve">    D43 Utilidades reinvertidas de la inversión extranjera directa</t>
  </si>
  <si>
    <t>BOLIVIA: CUENTA DE ASIGNACIÓN DEL INGRESO PRIMARIO DE LAS SOCIEDADES FINANCIERAS - FONDOS DEL MERCADO MONETARIO, 2017 - 2021</t>
  </si>
  <si>
    <t>BOLIVIA: CUENTA DE CAPITAL DE LAS SOCIEDADES FINANCIERAS - FONDOS DE INVERSIÓN DISTINTOS A LOS DEL MERCADO NO MONETARIO, 2017 - 2021</t>
  </si>
  <si>
    <t>BOLIVIA: CUENTA DE UTILIZACIÓN DEL INGRESO DISPONIBLE DE LAS SOCIEDADES FINANCIERAS - FONDOS DE INVERSIÓN DISTINTOS A LOS DEL MERCADO NO MONETARIO, 2017 - 2021</t>
  </si>
  <si>
    <t>BOLIVIA: CUENTA DE DISTRIBUCIÓN SECUNDARIA DEL INGRESO DE LAS SOCIEDADES FINANCIERAS - FONDOS DE INVERSIÓN DISTINTOS A LOS DEL MERCADO NO MONETARIO, 2017 - 2021</t>
  </si>
  <si>
    <t>BOLIVIA: CUENTA DE ASIGNACIÓN DEL INGRESO PRIMARIO DE LAS SOCIEDADES FINANCIERAS - FONDOS DE INVERSIÓN DISTINTOS A LOS DEL MERCADO NO MONETARIO, 2017 - 2021</t>
  </si>
  <si>
    <t>MARGEN COMERCIALIZACIÓN (SUBREGISTRO EXPORTACIÓN)</t>
  </si>
  <si>
    <t>SERVICIOS   (BALANZA DE PAGOS)</t>
  </si>
  <si>
    <t>GASTOS DE  REALIZACIÓN</t>
  </si>
  <si>
    <t>SUBTOTAL</t>
  </si>
  <si>
    <t>REEXPORTACIONES</t>
  </si>
  <si>
    <t>EXPORTACIONES</t>
  </si>
  <si>
    <t>CÓDIGO</t>
  </si>
  <si>
    <t>NIVEL</t>
  </si>
  <si>
    <t>SERVICIOS (BALANZA DE PAGOS)</t>
  </si>
  <si>
    <t>VALOR CIF</t>
  </si>
  <si>
    <t>GRAVÁMENES PAGADOS</t>
  </si>
  <si>
    <t>DIVISIÓN Y GRUPO DE PRODUCTOS</t>
  </si>
  <si>
    <t>BOLIVIA: IMPORTACIONES DE BIENES DE CAPITAL POR DIVISIÓN Y GRUPO DE PRODUCTOS, 2017- 2021</t>
  </si>
  <si>
    <t>S2 RESTO DEL MUNDO</t>
  </si>
  <si>
    <t>S14 HOGARES</t>
  </si>
  <si>
    <t>S13 GOBIERNO GENERAL</t>
  </si>
  <si>
    <t>S12 SOCIEDADES FINANCIERAS</t>
  </si>
  <si>
    <t>S11 SOCIEDADES NO FINANCIERAS</t>
  </si>
  <si>
    <t>TOTAL EMPLEOS</t>
  </si>
  <si>
    <t>SECTOR INSTITUCIONAL</t>
  </si>
  <si>
    <t>S124. Sociedades Financieras: Fondos de Inversión Distintos a los del Mercado Monetario</t>
  </si>
  <si>
    <t>S123. Sociedades Financieras: Fondos del Mercado Monetario</t>
  </si>
  <si>
    <t>CUENTAS</t>
  </si>
  <si>
    <t>TOTAL (EMPLEOS)</t>
  </si>
  <si>
    <t>BIENES Y SERVICIOS (RECURSOS)</t>
  </si>
  <si>
    <t xml:space="preserve">S2 RESTO DEL MUNDO </t>
  </si>
  <si>
    <t xml:space="preserve">TRANSACCIONES Y SALDOS CONTABLES </t>
  </si>
  <si>
    <t>BIENES Y SERVICIOS (EMPLEOS)</t>
  </si>
  <si>
    <t>TOTAL (RECURSOS)</t>
  </si>
  <si>
    <t>I. CUENTA DE PRODUCCIÓN / CUENTA DE BIENES Y SERVICIOS CON EL EXTERIOR</t>
  </si>
  <si>
    <t>Producción de mercado</t>
  </si>
  <si>
    <t>Otra producción no de mercado</t>
  </si>
  <si>
    <t>II.1.1 CUENTA DE GENERACIÓN DEL INGRESO</t>
  </si>
  <si>
    <t>Remuneración de los asalariados</t>
  </si>
  <si>
    <t>Impuestos menos subvenciones sobre la producción y las importaciones</t>
  </si>
  <si>
    <t xml:space="preserve">Otros impuestos menos subvenciones sobre la producción </t>
  </si>
  <si>
    <t>Excedente de explotación bruto</t>
  </si>
  <si>
    <t>II.1.2 CUENTA DE ASIGNACIÓN DEL INGRESO PRIMARIO</t>
  </si>
  <si>
    <t>Utilidades reinvertidas de la inversión extranjera directa</t>
  </si>
  <si>
    <t>Renta de la propiedad atribuida a los titulares de pólizas de seguros</t>
  </si>
  <si>
    <t>II.2 CUENTA DE DISTRIBUCIÓN SECUNDARIA DEL INGRESO</t>
  </si>
  <si>
    <t xml:space="preserve">    Cooperación internacional, corriente</t>
  </si>
  <si>
    <t>II.3 CUENTA DE REDISTRIBUCIÓN DEL INGRESO EN ESPECIE</t>
  </si>
  <si>
    <t>II.4 CUENTA DE UTILIZACIÓN DEL INGRESO</t>
  </si>
  <si>
    <t>Ajuste por la variación de la participación neta de los hogares en los fondos de pensiones</t>
  </si>
  <si>
    <t>III.1 CUENTA CAPITAL</t>
  </si>
  <si>
    <t>Transferencias de capital, por cobrar</t>
  </si>
  <si>
    <t>Transferencias de capital, por pagar (-)</t>
  </si>
  <si>
    <t>Préstamo neto (+)/Endeudamiento neto(-)</t>
  </si>
  <si>
    <t>Bolivia: Estructura del Producto Interno Bruto por el enfoque de la producción. En porcentaje</t>
  </si>
  <si>
    <t>Bolivia: Estructura del Producto Interno Bruto por el enfoque del gasto. En porcentaje</t>
  </si>
  <si>
    <t>Bolivia: Estructura del Producto Interno Bruto por el enfoque del ingreso. En porcentaje</t>
  </si>
  <si>
    <t>Bolivia: Estructura del Valor Agregado Bruto por actividad económica. En porcentaje</t>
  </si>
  <si>
    <t>Bolivia: Estructura del Producto Interno Bruto por actividad económica. En porcentaje</t>
  </si>
  <si>
    <t>BOLIVIA: GASTO DE CONSUMO FINAL DE LOS HOGARES POR FINALIDAD, 2017-2021</t>
  </si>
  <si>
    <t>BOLIVIA: CUENTA DE PRODUCCIÓN DEL GOBIERNO GENERAL - GOBIERNOS LOCALES, 2017 - 2021</t>
  </si>
  <si>
    <t>BOLIVIA: CUENTA DE GENERACIÓN DEL INGRESO DEL GOBIERNO GENERAL - GOBIERNOS LOCALES, 2017 - 2021</t>
  </si>
  <si>
    <t>BOLIVIA: CUENTA DE ASIGNACIÓN DEL INGRESO PRIMARIO DEL GOBIERNO GENERAL - GOBIERNOS LOCALES, 2017 - 2021</t>
  </si>
  <si>
    <t>BOLIVIA: CUENTA DE DISTRIBUCIÓN SECUNDARIA DEL INGRESO DEL GOBIERNO GENERAL - GOBIERNOS LOCALES, 2017 - 2021</t>
  </si>
  <si>
    <t>BOLIVIA: CUENTA DE REDISTRIBUCIÓN DEL INGRESO EN ESPECIE DEL GOBIERNO GENERAL - GOBIERNOS LOCALES, 2017 - 2021</t>
  </si>
  <si>
    <t>BOLIVIA: CUENTA DE UTILIZACIÓN DEL INGRESO DISPONIBLE DEL GOBIERNO GENERAL - GOBIERNOS LOCALES, 2017 - 2021</t>
  </si>
  <si>
    <t>BOLIVIA: CUENTA DE UTILIZACIÓN DEL INGRESO DISPONIBLE AJUSTADO DEL GOBIERNO GENERAL - GOBIERNOS LOCALES, 2017 - 2021</t>
  </si>
  <si>
    <t>BOLIVIA: CUENTA DE CAPITAL DEL GOBIERNO GENERAL - GOBIERNOS LOCALES, 2017 - 2021</t>
  </si>
  <si>
    <t>S15.   Instituciones Sin Fines de Lucro que Sirven a los Hogares</t>
  </si>
  <si>
    <t>(En millones de bolivianos corrientes)</t>
  </si>
  <si>
    <t xml:space="preserve">(En millones de bolivianos corrientes) </t>
  </si>
  <si>
    <t>(En millones de bolivianos corrientes a precios del año anterior)</t>
  </si>
  <si>
    <t>(En millones de bolivianos a precios del año anterior)</t>
  </si>
  <si>
    <t>Medidas de volumen encadenadas con año de referencia 2017</t>
  </si>
  <si>
    <t>BOLIVIA: MEDIDAS DE VOLUMEN ENCADENADAS DEL PRODUCTO INTERNO BRUTO POR EL ENFOQUE DE LA PRODUCCIÓN CON AÑO DE REFERENCIA 2017, 2017 - 2021</t>
  </si>
  <si>
    <t>(En millones de bolivianos encadenados)</t>
  </si>
  <si>
    <t>(Referencia 2017=100)</t>
  </si>
  <si>
    <r>
      <t>PRODUCTO  INTERNO  BRUTO</t>
    </r>
    <r>
      <rPr>
        <b/>
        <vertAlign val="superscript"/>
        <sz val="9"/>
        <rFont val="Arial"/>
        <family val="2"/>
      </rPr>
      <t>1</t>
    </r>
    <r>
      <rPr>
        <b/>
        <sz val="9"/>
        <rFont val="Arial"/>
        <family val="2"/>
      </rPr>
      <t xml:space="preserve"> </t>
    </r>
  </si>
  <si>
    <t xml:space="preserve">Impuesto al valor agregado no deducible </t>
  </si>
  <si>
    <t>Impuesto al valor agregado no deducible</t>
  </si>
  <si>
    <t>Impuestos a los productos netos de subvenciones</t>
  </si>
  <si>
    <r>
      <t>Gasto de consumo final de las ISFLSH</t>
    </r>
    <r>
      <rPr>
        <vertAlign val="superscript"/>
        <sz val="9"/>
        <rFont val="Arial"/>
        <family val="2"/>
      </rPr>
      <t>2</t>
    </r>
  </si>
  <si>
    <t>BOLIVIA: VARIACIÓN DE LAS MEDIDAS DE VOLUMEN ENCADENADAS DEL PRODUCTO INTERNO BRUTO POR EL ENFOQUE DEL GASTO CON AÑO DE REFERENCIA 2017, 2017 - 2021</t>
  </si>
  <si>
    <t>BOLIVIA: MEDIDAS DE VOLUMEN ENCADENADAS DEL PRODUCTO INTERNO BRUTO POR EL ENFOQUE DEL GASTO CON AÑO DE REFERENCIA 2017, 2017 - 2021</t>
  </si>
  <si>
    <t>BOLIVIA: CONTRIBUCIÓN A LA VARIACION DE LAS MEDIDAS DE VOLUMEN ENCADENADAS DEL PRODUCTO INTERNO BRUTO POR EL ENFOQUE DE LA PRODUCCIÓN CON AÑO DE REFERENCIA 2017, 2017 - 2021</t>
  </si>
  <si>
    <t>BOLIVIA: VARIACIÓN DE LAS MEDIDAS DE VOLUMEN ENCADENADAS DEL PRODUCTO INTERNO BRUTO POR EL ENFOQUE DE LA PRODUCCIÓN CON AÑO DE REFERENCIA 2017, 2017 - 2021</t>
  </si>
  <si>
    <t>BOLIVIA: CONTRIBUCIÓN A LA VARIACIÓN DE LAS MEDIDAS DE VOLUMEN ENCADENADAS DEL PRODUCTO INTERNO BRUTO POR EL ENFOQUE DEL GASTO CON AÑO DE REFERENCIA 2017, 2017 - 2021</t>
  </si>
  <si>
    <r>
      <t>Gasto de consumo final de las ISFLSH</t>
    </r>
    <r>
      <rPr>
        <vertAlign val="superscript"/>
        <sz val="9"/>
        <rFont val="Arial"/>
        <family val="2"/>
      </rPr>
      <t>1</t>
    </r>
  </si>
  <si>
    <t>BOLIVIA: MEDIDAS DE VOLUMEN ENCADENADAS DEL VALOR AGREGADO BRUTO POR ACTIVIDAD ECONÓMICA CON AÑO DE REFERENCIA 2017, 2017 - 2021</t>
  </si>
  <si>
    <r>
      <t>VALOR AGREGADO BRUTO</t>
    </r>
    <r>
      <rPr>
        <b/>
        <vertAlign val="superscript"/>
        <sz val="9"/>
        <rFont val="Arial"/>
        <family val="2"/>
      </rPr>
      <t>1</t>
    </r>
  </si>
  <si>
    <t>BOLIVIA: MEDIDAS DE VOLUMEN ENCADENADAS DEL PRODUCTO INTERNO BRUTO POR ACTIVIDAD ECONÓMICA CON AÑO DE REFERENCIA 2017, 2017 - 2021</t>
  </si>
  <si>
    <t>BOLIVIA: INDICES DE VOLUMEN ENCADENADAS DEL PRODUCTO INTERNO BRUTO POR ACTIVIDAD ECONÓMICA CON AÑO DE REFERENCIA 2017, 2017 - 2021</t>
  </si>
  <si>
    <t>BOLIVIA: VARIACIÓN DE LAS MEDIDAS DE VOLUMEN ENCADENADAS DEL PRODUCTO INTERNO BRUTO POR ACTIVIDAD ECONÓMICA CON AÑO DE REFERENCIA 2017, 2017 - 2021</t>
  </si>
  <si>
    <t>BOLIVIA: CONTRIBUCIÓN A LA VARIACIÓN DE LAS MEDIDAS DE VOLUMEN ENCADENADAS DEL PRODUCTO INTERNO BRUTO POR ACTIVIDAD ECONÓMICA CON AÑO DE REFERENCIA 2017, 2017 - 2021</t>
  </si>
  <si>
    <t>GASTO DE CONSUMO FINAL DE LOS HOGARES EN EL TERRITORIO ECONÓMICO</t>
  </si>
  <si>
    <t>GASTO DE CONSUMO FINAL DE LOS HOGARES RESIDENTES</t>
  </si>
  <si>
    <t>BOLIVIA: MEDIDAS DE VOLUMEN ENCADENADAS DEL GASTO DE CONSUMO FINAL DE LOS HOGARES POR FINALIDAD, 2017 - 2021</t>
  </si>
  <si>
    <t>BOLIVIA: VARIACIÓN DE LAS MEDIDAS DE VOLUMEN ENCADENADAS DEL GASTO DE CONSUMO FINAL DE LOS HOGARES POR FINALIDAD, 2017-2021</t>
  </si>
  <si>
    <r>
      <t>CLASIFICADOR DEL CONSUMO INDIVIDUAL</t>
    </r>
    <r>
      <rPr>
        <b/>
        <vertAlign val="superscript"/>
        <sz val="9"/>
        <color theme="0"/>
        <rFont val="Arial"/>
        <family val="2"/>
      </rPr>
      <t xml:space="preserve">1 </t>
    </r>
  </si>
  <si>
    <r>
      <t>CLASIFICADOR DEL CONSUMO INDIVIDUAL</t>
    </r>
    <r>
      <rPr>
        <b/>
        <vertAlign val="superscript"/>
        <sz val="9"/>
        <color theme="0"/>
        <rFont val="Arial"/>
        <family val="2"/>
      </rPr>
      <t>1</t>
    </r>
    <r>
      <rPr>
        <b/>
        <sz val="9"/>
        <color theme="0"/>
        <rFont val="Arial"/>
        <family val="2"/>
      </rPr>
      <t xml:space="preserve"> </t>
    </r>
  </si>
  <si>
    <r>
      <t>GASTO DE CONSUMO FINAL DE LOS HOGARES EN EL TERRITORIO ECONÓMICO</t>
    </r>
    <r>
      <rPr>
        <b/>
        <vertAlign val="superscript"/>
        <sz val="9"/>
        <rFont val="Arial"/>
        <family val="2"/>
      </rPr>
      <t>2</t>
    </r>
  </si>
  <si>
    <t>BOLIVIA: CONTRIBUCIÓN A LA VARIACIÓN DE LAS MEDIDAS DE VOLUMEN ENCADENADAS DEL GASTO DE CONSUMO FINAL DE LOS HOGARES POR FINALIDAD, 2017-2021</t>
  </si>
  <si>
    <t>BOLIVIA: MEDIDAS DE VOLUMEN ENCADENADAS DE LA FORMACIÓN BRUTA DE CAPITAL FIJO, PÚBLICO Y PRIVADO, SEGÚN PRODUCTO, 2017 - 2021</t>
  </si>
  <si>
    <r>
      <t>FORMACIÓN BRUTA DE CAPITAL FIJO</t>
    </r>
    <r>
      <rPr>
        <b/>
        <vertAlign val="superscript"/>
        <sz val="9"/>
        <rFont val="Arial"/>
        <family val="2"/>
      </rPr>
      <t>1</t>
    </r>
  </si>
  <si>
    <t>BOLIVIA: VARIACIÓN DE LAS MEDIDAS DE VOLUMEN ENCADENADAS DE LA FORMACIÓN BRUTA DE CAPITAL FIJO, PÚBLICO Y PRIVADO, SEGÚN PRODUCTO,  2017-2021</t>
  </si>
  <si>
    <t>BOLIVIA: CONTRIBUCIÓN A LA VARIACIÓN DE LAS MEDIDAS DE VOLUMEN ENCADENADAS DE LA FORMACIÓN BRUTA DE CAPITAL FIJO, PÚBLICO Y PRIVADO, SEGÚN PRODUCTO, 2017-2021</t>
  </si>
  <si>
    <t>BOLIVIA: OFERTA Y UTILIZACIÓN FINAL, 2017-2021</t>
  </si>
  <si>
    <t xml:space="preserve">Importaciones de bienes y servicios </t>
  </si>
  <si>
    <t>BOLIVIA: ESTRUCTURA DE LA OFERTA Y UTILIZACIÓN FINAL, 2017-2021</t>
  </si>
  <si>
    <t>BOLIVIA: MEDIDAS DE VOLUMEN ENCADENADAS DE OFERTA Y UTILIZACIÓN FINAL, 2017-2021</t>
  </si>
  <si>
    <r>
      <t>OFERTA FINAL</t>
    </r>
    <r>
      <rPr>
        <b/>
        <vertAlign val="superscript"/>
        <sz val="9"/>
        <rFont val="Arial"/>
        <family val="2"/>
      </rPr>
      <t>1</t>
    </r>
  </si>
  <si>
    <t>BOLIVIA: VARIACIÓN DE LAS MEDIDAS DE VOLUMEN ENCADENADAS DE LA OFERTA Y UTILIZACIÓN FINAL, 2017-2021</t>
  </si>
  <si>
    <t>BOLIVIA: CONTRIBUCIÓN A LA VARIACIÓN DE LAS MEDIDAS DE VOLUMEN ENCADENADAS DE LA OFERTA Y UTILIZACIÓN FINAL, 2017-2021</t>
  </si>
  <si>
    <t>BOLIVIA: OFERTA Y UTILIZACIÓN TOTAL, 2017-2021</t>
  </si>
  <si>
    <t xml:space="preserve">OFERTA TOTAL </t>
  </si>
  <si>
    <t xml:space="preserve">UTILIZACIÓN TOTAL </t>
  </si>
  <si>
    <t>BOLIVIA: MEDIDAS DE VOLUMEN ENCADENADAS DE LA OFERTA Y UTILIZACIÓN TOTAL, 2017-2021</t>
  </si>
  <si>
    <t>UTILIZACIÓN TOTAL</t>
  </si>
  <si>
    <r>
      <t>OFERTA TOTAL</t>
    </r>
    <r>
      <rPr>
        <b/>
        <vertAlign val="superscript"/>
        <sz val="9"/>
        <rFont val="Arial"/>
        <family val="2"/>
      </rPr>
      <t xml:space="preserve">1 </t>
    </r>
  </si>
  <si>
    <t>BOLIVIA: VARIACIÓN DE LAS MEDIDAS DE VOLUMEN ENCADENADAS DE LA OFERTA Y UTILIZACIÓN TOTAL, 2017-2021</t>
  </si>
  <si>
    <t>BOLIVIA: INDICES DE VOLUMEN ENCADENADAS DEL VALOR AGREGADO BRUTO POR ACTIVIDAD ECONÓMICA, 2017 - 2021</t>
  </si>
  <si>
    <t>BOLIVIA: INDICES DE VOLUMEN ENCADENADAS DEL PRODUCTO INTERNO BRUTO POR EL ENFOQUE DEL GASTO, 2017 - 2021</t>
  </si>
  <si>
    <t>BOLIVIA: INDICES DE VOLUMEN ENCADENADOS DEL PRODUCTO INTERNO BRUTO POR EL ENFOQUE DE LA PRODUCCIÓN, 2017 - 2021</t>
  </si>
  <si>
    <t>Cuadro N° 2.13.3</t>
  </si>
  <si>
    <t>Bolivia: Producto Interno Bruto por el enfoque de la producción. En millones de bolivianos corrientes</t>
  </si>
  <si>
    <t>Bolivia: Producto Interno Bruto por el enfoque del gasto. En millones de bolivianos corrientes</t>
  </si>
  <si>
    <t>Bolivia: Producto Interno Bruto por el enfoque del ingreso. En millones de bolivianos corrientes</t>
  </si>
  <si>
    <t>Bolivia: Valor Agregado Bruto por actividad económica. En millones de bolivianos corrientes</t>
  </si>
  <si>
    <t>Bolivia: Producto Interno Bruto por actividad económica. En millones de bolivianos corrientes</t>
  </si>
  <si>
    <t>Bolivia: Medidas de volumen encadenadas del Producto Interno Bruto por el enfoque de la producción con año de referencia. En millones de bolivianos encadenados</t>
  </si>
  <si>
    <t>Bolivia: Variación de las medidas de volumen encadenadas del Producto Interno Bruto por el enfoque de la producción con año de referencia. En porcentaje</t>
  </si>
  <si>
    <t>Bolivia: Contribución a la variación de las medidas de volumen encadenadas del Producto Interno Bruto por el enfoque de la producción con año de referencia. En porcentaje</t>
  </si>
  <si>
    <t>Bolivia: Medidas de volumen encadenadas del Producto Interno Bruto por el enfoque del gasto con año de referencia. En millones de bolivianos encadenados</t>
  </si>
  <si>
    <t>Bolivia: Variación de las medidas de volumen encadenadas del Producto Interno Bruto por el enfoque del gasto con año de referencia. En porcentaje</t>
  </si>
  <si>
    <t>Bolivia: Contribución a la variación de las medidas de volumen encadenadas del Producto Interno Bruto por el enfoque del gasto con año de referencia. En porcentaje</t>
  </si>
  <si>
    <t>Bolivia: Medidas de volumen encadenadas del Valor Agregado Bruto por actividad económica con año de referencia. En millones de bolivianos encadenados</t>
  </si>
  <si>
    <t>Bolivia: Variación de las medidas de volumen encadenadas del Valor Agregado Bruto por actividad económica con año de referencia. En porcentaje</t>
  </si>
  <si>
    <t>Bolivia: Contribución a la variación de las medidas de volumen encadenadas del Producto Interno Bruto por actividad económica con año de referencia. En porcentaje</t>
  </si>
  <si>
    <t>Bolivia: Medidas de volumen encadenadas de volumen del Producto Interno Bruto por actividad económica con año de referencia. En millones de bolivianos encadenados</t>
  </si>
  <si>
    <t>Bolivia: Variación de las medidas de volumen encadenadas del Producto Interno Bruto por actividad económica con año de referencia. En porcentaje</t>
  </si>
  <si>
    <t>Bolivia: Gasto de Consumo Final de los Hogares por Finalidad. En millones de bolivianos corrientes</t>
  </si>
  <si>
    <t>Bolivia: Formación Bruta de Capital Fijo, público y privado, según producto. En millones de bolivianos corrientes</t>
  </si>
  <si>
    <t>Bolivia: Formación Bruta de Capital Fijo, por tipo de activo. En millones de bolivianos corrientes</t>
  </si>
  <si>
    <t>Bolivia: Medidas de volumen encadenadas del Gasto de Consumo Final de los Hogares por Finalidad. En millones de bolivianos encadenados</t>
  </si>
  <si>
    <t>Bolivia: Variación de las medidas de volumen encadenadas del gasto de Consumo Final de los Hogares por Finalidad. En porcentaje</t>
  </si>
  <si>
    <t>Bolivia: Contribución a la variación de las medidas de volumen encadenadas del Consumo Final de los Hogares por Finalidad. En porcentaje</t>
  </si>
  <si>
    <t>Bolivia: Medidas de volumen encadenadas de la Formación Bruta de Capital Fijo, público y privado, según producto. En millones de bolivianos encadenados</t>
  </si>
  <si>
    <t>Bolivia: Variación de las medidas de volumen encadenadas de la Formación Bruta de Capital Fijo, público y privado, según producto. En porcentaje</t>
  </si>
  <si>
    <t>Bolivia: Contribución a la variación de las medidas de volumen encadenadas de la Formación Bruta de Capital Fijo, público y privado, según producto. En porcentaje</t>
  </si>
  <si>
    <t>Bolivia: Estructura de la Oferta y Utilización Final. En porcentaje</t>
  </si>
  <si>
    <t>Bolivia: Variación de las medidas de volumen encadenadas de la Oferta y Utilización Final. En porcentaje</t>
  </si>
  <si>
    <t>Bolivia: Medidas de volumen encadenadas de Oferta y Utilización Final. En millones de bolivianos encadenados</t>
  </si>
  <si>
    <t>Bolivia: Oferta y Utilización Final. En millones de bolivianos corrientes</t>
  </si>
  <si>
    <t>Bolivia: Contribución a la variación de las medidas de volumen encadenadas de la Oferta y Utilización Final. En porcentaje</t>
  </si>
  <si>
    <t>Bolivia: Oferta y Utilización Total. En millones de bolivianos corrientes</t>
  </si>
  <si>
    <t>Bolivia: Estructura de la Oferta y Utilización Total. En porcentaje</t>
  </si>
  <si>
    <t>Bolivia: Medidas de volumen encadenadas de Oferta y Utilización Total. En millones de bolivianos encadenados</t>
  </si>
  <si>
    <t>Bolivia: Variación de las medidas de volumen encadenadas de la Oferta y Utilización Total. En porcentaje</t>
  </si>
  <si>
    <t>BOLIVIA: CUADRO OFERTA, 2018</t>
  </si>
  <si>
    <t>BOLIVIA: OFERTA Y UTILIZACIÓN, 2017</t>
  </si>
  <si>
    <t>BOLIVIA: OFERTA Y UTILIZACIÓN, 2018</t>
  </si>
  <si>
    <t>BOLIVIA: OFERTA Y UTILIZACIÓN, 2019</t>
  </si>
  <si>
    <t>BOLIVIA: OFERTA Y UTILIZACIÓN, 2020</t>
  </si>
  <si>
    <t>BOLIVIA: OFERTA Y UTILIZACIÓN, 2021</t>
  </si>
  <si>
    <t>BOLIVIA: CUADRO OFERTA, 2017</t>
  </si>
  <si>
    <t>BOLIVIA: CUADRO UTILIZACIÓN, 2017</t>
  </si>
  <si>
    <t>BOLIVIA: CUADRO UTILIZACIÓN, 2018</t>
  </si>
  <si>
    <t>BOLIVIA: CUADRO OFERTA, 2019</t>
  </si>
  <si>
    <t>BOLIVIA: CUADRO UTILIZACIÓN, 2019</t>
  </si>
  <si>
    <t>BOLIVIA: CUADRO OFERTA, 2020</t>
  </si>
  <si>
    <t>BOLIVIA: CUADRO UTILIZACIÓN, 2020</t>
  </si>
  <si>
    <t>BOLIVIA: CUADRO OFERTA, 2021</t>
  </si>
  <si>
    <t>BOLIVIA: CUADRO UTILIZACIÓN, 2021</t>
  </si>
  <si>
    <t>Bolivia: Cuenta del Producto y Gasto Interno Bruto, 2017 - 2021. En millones de bolivianos corrientes</t>
  </si>
  <si>
    <t>Bolivia: Ingreso Nacional Bruto Disponible y su Asignación, 2017 - 2021. En millones de bolivianos corrientes</t>
  </si>
  <si>
    <t>Bolivia: Cuenta de Acumulación y Financiación de Capital, 2017 - 2021. En millones de bolivianos corrientes</t>
  </si>
  <si>
    <t>Bolivia: Cuenta de Transacciones con el Resto del Mundo, 2017 - 2021. En millones de bolivianos corrientes</t>
  </si>
  <si>
    <t>Producción para uso final propio</t>
  </si>
  <si>
    <t>BOLIVIA: CUENTA DE PRODUCCIÓN DEL GOBIERNO GENERAL - GOBIERNO CENTRAL, 2017 - 2021</t>
  </si>
  <si>
    <t>BOLIVIA: CUENTA DE GENERACIÓN DEL INGRESO DEL GOBIERNO GENERAL - GOBIERNO CENTRAL, 2017 - 2021</t>
  </si>
  <si>
    <t>BOLIVIA: CUENTA DE ASIGNACIÓN DEL INGRESO PRIMARIO DEL GOBIERNO GENERAL - GOBIERNO CENTRAL, 2017 - 2021</t>
  </si>
  <si>
    <t>BOLIVIA: CUENTA DE DISTRIBUCIÓN SECUNDARIA DEL INGRESO DEL GOBIERNO GENERAL - GOBIERNO CENTRAL, 2017 - 2021</t>
  </si>
  <si>
    <t>BOLIVIA: CUENTA DE REDISTRIBUCIÓN DEL INGRESO EN ESPECIE DEL GOBIERNO GENERAL - GOBIERNO CENTRAL, 2017 - 2021</t>
  </si>
  <si>
    <t>BOLIVIA: CUENTA DE UTILIZACIÓN DEL INGRESO DISPONIBLE DEL GOBIERNO GENERAL - GOBIERNO CENTRAL, 2017 - 2021</t>
  </si>
  <si>
    <t>BOLIVIA: CUENTA DE UTILIZACIÓN DEL INGRESO DISPONIBLE AJUSTADO DEL GOBIERNO GENERAL - GOBIERNO CENTRAL, 2017 - 2021</t>
  </si>
  <si>
    <t>BOLIVIA: CUENTA DE CAPITAL DEL GOBIERNO GENERAL - GOBIERNO CENTRAL, 2017 - 2021</t>
  </si>
  <si>
    <t>BOLIVIA: EXPORTACIONES DE BIENES Y SERVICIOS POR DIVISIÓN Y GRUPO DE PRODUCTOS, 2017</t>
  </si>
  <si>
    <r>
      <t xml:space="preserve"> EXPORTACIÓN NO REGISTRADA</t>
    </r>
    <r>
      <rPr>
        <b/>
        <vertAlign val="superscript"/>
        <sz val="9"/>
        <color rgb="FFFFFFFF"/>
        <rFont val="Arial"/>
        <family val="2"/>
      </rPr>
      <t>1</t>
    </r>
  </si>
  <si>
    <t>(1) Estimación obtenida a partir de los equilibrios de Oferta y Utilización para cada uno de los productos</t>
  </si>
  <si>
    <t>BOLIVIA: EXPORTACIONES DE BIENES Y SERVICIOS POR DIVISIÓN Y GRUPO DE PRODUCTOS, 2018</t>
  </si>
  <si>
    <t>BOLIVIA: EXPORTACIONES DE BIENES Y SERVICIOS POR DIVISIÓN Y GRUPO DE PRODUCTOS, 2019</t>
  </si>
  <si>
    <t>BOLIVIA: EXPORTACIONES DE BIENES Y SERVICIOS POR DIVISIÓN Y GRUPO DE PRODUCTOS, 2020</t>
  </si>
  <si>
    <t>BOLIVIA: EXPORTACIONES DE BIENES Y SERVICIOS POR DIVISIÓN Y GRUPO DE PRODUCTOS, 2021</t>
  </si>
  <si>
    <t>BOLIVIA: IMPORTACIONES DE BIENES Y SERVICIOS POR DIVISIÓN Y GRUPO DE PRODUCTOS, 2017</t>
  </si>
  <si>
    <r>
      <t>IMPORTACIÓN NO REGISTRADA</t>
    </r>
    <r>
      <rPr>
        <b/>
        <vertAlign val="superscript"/>
        <sz val="9"/>
        <color rgb="FFFFFFFF"/>
        <rFont val="Arial"/>
        <family val="2"/>
      </rPr>
      <t>1</t>
    </r>
  </si>
  <si>
    <t>BOLIVIA: IMPORTACIONES DE BIENES Y SERVICIOS POR DIVISIÓN Y GRUPO DE PRODUCTOS, 2018</t>
  </si>
  <si>
    <t>BOLIVIA: IMPORTACIONES DE BIENES Y SERVICIOS POR DIVISIÓN Y GRUPO DE PRODUCTOS, 2019</t>
  </si>
  <si>
    <t>BOLIVIA: IMPORTACIONES DE BIENES Y SERVICIOS POR DIVISIÓN Y GRUPO DE PRODUCTOS, 2020</t>
  </si>
  <si>
    <t>BOLIVIA: IMPORTACIONES DE BIENES Y SERVICIOS POR DIVISIÓN Y GRUPO DE PRODUCTOS, 2021</t>
  </si>
  <si>
    <t>Bolivia: Cuentas Económicas Integradas, 2017. En millones de bolivianos corrientes</t>
  </si>
  <si>
    <t>Bolivia: Cuentas Económicas Integradas, 2018. En millones de bolivianos corrientes</t>
  </si>
  <si>
    <t>Bolivia: Cuentas Económicas Integradas, 2019. En millones de bolivianos corrientes</t>
  </si>
  <si>
    <t>Bolivia: Cuentas Económicas Integradas, 2020. En millones de bolivianos corrientes</t>
  </si>
  <si>
    <t>Bolivia: Cuentas Económicas Integradas, 2021. En millones de bolivianos corrientes</t>
  </si>
  <si>
    <t>Bolivia: Cuenta de Producción del Resto del Mundo, 2017 - 2021. En millones de bolivianos corrientes</t>
  </si>
  <si>
    <t>Bolivia: Cuenta de Asignación del Ingreso Primario del Resto del Mundo, 2017 - 2021. En millones de bolivianos corrientes</t>
  </si>
  <si>
    <t>Bolivia: Cuenta de Distribución Secundaria del Ingreso del Resto del Mundo, 2017 - 2021. En millones de bolivianos corrientes</t>
  </si>
  <si>
    <t>Bolivia: Cuenta de Capital del Resto del Mundo, 2017 - 2021. En millones de bolivianos corrientes</t>
  </si>
  <si>
    <t>Bolivia: Cuenta de Producción de la Economía Interna, 2017 - 2021. En millones de bolivianos corrientes</t>
  </si>
  <si>
    <t>Bolivia: Cuenta de Generación del Ingreso de la Economía Interna, 2017 - 2021. En millones de bolivianos corrientes</t>
  </si>
  <si>
    <t>Bolivia: Cuenta de Asignación del Ingreso Primario de la Economía Interna, 2017 - 2021. En millones de bolivianos corrientes</t>
  </si>
  <si>
    <t>Bolivia: Cuenta de Distribución Secundaria del Ingreso de la Economía Interna, 2017 - 2021. En millones de bolivianos corrientes</t>
  </si>
  <si>
    <t>Bolivia: Cuenta de Redistribución del Ingreso en Especie de la Economía Interna, 2017 - 2021. En millones de bolivianos corrientes</t>
  </si>
  <si>
    <t>Bolivia: Cuenta de Utilización del Ingreso Disponible de la Economía Interna, 2017 - 2021. En millones de bolivianos corrientes</t>
  </si>
  <si>
    <t>Bolivia: Cuenta de Utilización del Ingreso Disponible Ajustado de la Economía Interna, 2017 - 2021. En millones de bolivianos corrientes</t>
  </si>
  <si>
    <t>Bolivia: Cuenta de Capital de la Economía Interna, 2017 - 2021. En millones de bolivianos corrientes</t>
  </si>
  <si>
    <t>Bolivia: Cuenta de Producción de las Sociedades No Financieras, 2017 - 2021. En millones de bolivianos corrientes</t>
  </si>
  <si>
    <t>Bolivia: Cuenta de Generación del Ingreso de las Sociedades No Financieras, 2017 - 2021. En millones de bolivianos corrientes</t>
  </si>
  <si>
    <t>Bolivia: Cuenta de Asignación del Ingreso Primario de las Sociedades No Financieras, 2017 - 2021. En millones de bolivianos corrientes</t>
  </si>
  <si>
    <t>Bolivia: Cuenta de Distribución Secundaria del Ingreso de las Sociedades No Financieras, 2017 - 2021. En millones de bolivianos corrientes</t>
  </si>
  <si>
    <t>Bolivia: Cuenta de Utilización del Ingreso Disponible de las Sociedades No Financieras, 2017 - 2021. En millones de bolivianos corrientes</t>
  </si>
  <si>
    <t>Bolivia: Cuenta de Capital de las Sociedades No Financieras, 2017 - 2021. En millones de bolivianos corrientes</t>
  </si>
  <si>
    <t>Bolivia: Cuenta de Producción de las Sociedades No Financieras Públicas, 2017 - 2021. En millones de bolivianos corrientes</t>
  </si>
  <si>
    <t>Bolivia: Cuenta de Generación del Ingreso de las Sociedades No Financieras Públicas, 2017 - 2021. En millones de bolivianos corrientes</t>
  </si>
  <si>
    <t>Bolivia: Cuenta de Asignación del Ingreso Primario de las Sociedades No Financieras Públicas, 2017 - 2021. En millones de bolivianos corrientes</t>
  </si>
  <si>
    <t>Bolivia: Cuenta de Distribución Secundaria del Ingreso de las Sociedades No Financieras Públicas, 2017 - 2021. En millones de bolivianos corrientes</t>
  </si>
  <si>
    <t>Bolivia: Cuenta de Utilización del Ingreso Disponible de las Sociedades No Financieras Públicas, 2017 - 2021. En millones de bolivianos corrientes</t>
  </si>
  <si>
    <t>Bolivia: Cuenta de Capital de las Sociedades No Financieras Públicas, 2017 - 2021. En millones de bolivianos corrientes</t>
  </si>
  <si>
    <t>Bolivia: Cuenta de Producción de las Sociedades No Financieras Privadas, 2017 - 2021. En millones de bolivianos corrientes</t>
  </si>
  <si>
    <t>Bolivia: Cuenta de Generación del Ingreso de las Sociedades No Financieras Privadas, 2017 - 2021. En millones de bolivianos corrientes</t>
  </si>
  <si>
    <t>Bolivia: Cuenta de Asignación del Ingreso Primario de las Sociedades No Financieras Privadas, 2017 - 2021. En millones de bolivianos corrientes</t>
  </si>
  <si>
    <t>Bolivia: Cuenta de Distribución Secundaria del Ingreso de las Sociedades No Financieras Privadas, 2017 - 2021. En millones de bolivianos corrientes</t>
  </si>
  <si>
    <t>Bolivia: Cuenta de Utilización del Ingreso Disponible de las Sociedades No Financieras Privadas, 2017 - 2021. En millones de bolivianos corrientes</t>
  </si>
  <si>
    <t>Bolivia: Cuenta de Capital de las Sociedades No Financieras Privadas, 2017 - 2021. En millones de bolivianos corrientes</t>
  </si>
  <si>
    <t>Bolivia: Cuenta de Producción de las Sociedades No Financieras Mixtas, 2017 - 2021. En millones de bolivianos corrientes</t>
  </si>
  <si>
    <t>Bolivia: Cuenta de Generación del Ingreso de las Sociedades No Financieras Mixtas, 2017 - 2021. En millones de bolivianos corrientes</t>
  </si>
  <si>
    <t>Bolivia: Cuenta de Asignación del Ingreso Primario de las Sociedades No Financieras Mixtas, 2017 - 2021. En millones de bolivianos corrientes</t>
  </si>
  <si>
    <t>Bolivia: Cuenta de Distribución Secundaria del Ingreso de las Sociedades No Financieras Mixtas, 2017 - 2021. En millones de bolivianos corrientes</t>
  </si>
  <si>
    <t>Bolivia: Cuenta de Utilización del Ingreso Disponible de las Sociedades No Financieras Mixtas, 2017 - 2021. En millones de bolivianos corrientes</t>
  </si>
  <si>
    <t>Bolivia: Cuenta de Capital de las Sociedades No Financieras Mixtas, 2017 - 2021. En millones de bolivianos corrientes</t>
  </si>
  <si>
    <t>Bolivia: Cuenta de Producción de las Sociedades Financieras, 2017 - 2021. En millones de bolivianos corrientes</t>
  </si>
  <si>
    <t>Bolivia: Cuenta de Generación del Ingreso de las Sociedades Financieras, 2017 - 2021. En millones de bolivianos corrientes</t>
  </si>
  <si>
    <t>Bolivia: Cuenta de Asignación del Ingreso Primario de las Sociedades Financieras, 2017 - 2021. En millones de bolivianos corrientes</t>
  </si>
  <si>
    <t>Bolivia: Cuenta de Distribución Secundaria del Ingreso de las Sociedades Financieras, 2017 - 2021. En millones de bolivianos corrientes</t>
  </si>
  <si>
    <t>Bolivia: Cuenta de Utilización del Ingreso Disponible de las Sociedades Financieras, 2017 - 2021. En millones de bolivianos corrientes</t>
  </si>
  <si>
    <t>Bolivia: Cuenta de Capital de las Sociedades Financieras, 2017 - 2021. En millones de bolivianos corrientes</t>
  </si>
  <si>
    <t>Bolivia: Cuenta de Producción de las Sociedades Financieras - Banco Central de Bolivia, 2017 - 2021. En millones de bolivianos corrientes</t>
  </si>
  <si>
    <t>Bolivia: Cuenta de Generación del Ingreso de las Sociedades Financieras - Banco Central de Bolivia, 2017 - 2021. En millones de bolivianos corrientes</t>
  </si>
  <si>
    <t>Bolivia: Cuenta de Asignación del Ingreso Primario de las Sociedades Financieras - Banco Central de Bolivia, 2017 - 2021. En millones de bolivianos corrientes</t>
  </si>
  <si>
    <t>Bolivia: Cuenta de Distribución Secundaria del Ingreso de las Sociedades Financieras - Banco Central de Bolivia, 2017 - 2021. En millones de bolivianos corrientes</t>
  </si>
  <si>
    <t>Bolivia: Cuenta de Utilización del Ingreso Disponible de las Sociedades Financieras - Banco Central de Bolivia, 2017 - 2021. En millones de bolivianos corrientes</t>
  </si>
  <si>
    <t>Bolivia: Cuenta de Capital de las Sociedades Financieras - Banco Central de Bolivia, 2017 - 2021. En millones de bolivianos corrientes</t>
  </si>
  <si>
    <t>Bolivia: Cuenta de Producción de las Sociedades Financieras - Sociedades de Depósito, excepto el Banco Central, 2017 - 2021. En millones de bolivianos corrientes</t>
  </si>
  <si>
    <t>Bolivia: Cuenta de Generación del Ingreso de las Sociedades Financieras - Sociedades de Depósito, excepto el Banco Central, 2017 - 2021. En millones de bolivianos corrientes</t>
  </si>
  <si>
    <t>Bolivia: Cuenta de Asignación del Ingreso Primario de las Sociedades Financieras - Sociedades de Depósito, excepto el Banco Central, 2017 - 2021. En millones de bolivianos corrientes</t>
  </si>
  <si>
    <t>Bolivia: Cuenta de Distribución Secundaria del Ingreso de las Sociedades Financieras - Sociedades de Depósito, excepto el Banco Central, 2017 - 2021. En millones de bolivianos corrientes</t>
  </si>
  <si>
    <t>Bolivia: Cuenta de Utilización del Ingreso Disponible de las Sociedades Financieras - Sociedades de Depósito, excepto el Banco Central, 2017 - 2021. En millones de bolivianos corrientes</t>
  </si>
  <si>
    <t>Bolivia: Cuenta de Capital de las Sociedades Financieras - Sociedades de Depósito, excepto el Banco Central, 2017 - 2021. En millones de bolivianos corrientes</t>
  </si>
  <si>
    <t>Bolivia: Cuenta de Asignación del Ingreso Primario de las Sociedades Financieras - Fondos del Mercado Monetario, 2017 - 2021. En millones de bolivianos corrientes</t>
  </si>
  <si>
    <t>Bolivia: Cuenta de Asignación del Ingreso Primario de las Sociedades Financieras - Fondos de Inversión Distintos a los del Mercado Monetario, 2017 - 2021. En millones de bolivianos corrientes</t>
  </si>
  <si>
    <t>Bolivia: Cuenta de Distribución Secundaria del Ingreso de las Sociedades Financieras - Fondos de Inversión Distintos a los del Mercado Monetario, 2017 - 2021. En millones de bolivianos corrientes</t>
  </si>
  <si>
    <t>Bolivia: Cuenta de Utilización del Ingreso Disponible de las Sociedades Financieras - Fondos de Inversión Distintos a los del Mercado Monetario, 2017 - 2021. En millones de bolivianos corrientes</t>
  </si>
  <si>
    <t>Bolivia: Cuenta de Capital de las Sociedades Financieras - Fondos de Inversión Distintos a los del Mercado Monetario, 2017 - 2021. En millones de bolivianos corrientes</t>
  </si>
  <si>
    <t>Bolivia: Cuenta de Producción de las Sociedades Financieras - Otros Intermediarios Financieros, excepto Sociedades de Seguro y Fondos de Pensiones, 2017 - 2021. En millones de bolivianos corrientes</t>
  </si>
  <si>
    <t>Bolivia: Cuenta de Generación del Ingreso de las Sociedades Financieras - Otros Intermediarios Financieros, excepto Sociedades de Seguro y Fondos de Pensiones, 2017 - 2021. En millones de bolivianos corrientes</t>
  </si>
  <si>
    <t>Bolivia: Cuenta de Asignación del Ingreso Primario de las Sociedades Financieras - Otros Intermediarios Financieros, excepto Sociedades de Seguro y Fondos de Pensiones, 2017 - 2021. En millones de bolivianos corrientes</t>
  </si>
  <si>
    <t>Bolivia: Cuenta de Distribución Secundaria del Ingreso de las Sociedades Financieras - Otros Intermediarios Financieros, excepto Sociedades de Seguro y Fondos de Pensiones, 2017 - 2021. En millones de bolivianos corrientes</t>
  </si>
  <si>
    <t>Bolivia: Cuenta de Utilización del Ingreso Disponible de las Sociedades Financieras - Otros Intermediarios Financieros, excepto Sociedades de Seguro y Fondos de Pensiones, 2017 - 2021. En millones de bolivianos corrientes</t>
  </si>
  <si>
    <t>Bolivia: Cuenta de Capital de las Sociedades Financieras - Otros Intermediarios Financieros, excepto Sociedades de Seguro y Fondos de Pensiones, 2017 - 2021. En millones de bolivianos corrientes</t>
  </si>
  <si>
    <t>Bolivia: Cuenta de Producción de las Sociedades Financieras - Auxiliares Financieros, 2017 - 2021. En millones de bolivianos corrientes</t>
  </si>
  <si>
    <t>Bolivia: Cuenta de Generación del Ingreso de las Sociedades Financieras - Auxiliares Financieros, 2017 - 2021. En millones de bolivianos corrientes</t>
  </si>
  <si>
    <t>Bolivia: Cuenta de Asignación del Ingreso Primario de las Sociedades Financieras - Auxiliares Financieros, 2017 - 2021. En millones de bolivianos corrientes</t>
  </si>
  <si>
    <t>Bolivia: Cuenta de Distribución Secundaria del Ingreso de las Sociedades Financieras - Auxiliares Financieros, 2017 - 2021. En millones de bolivianos corrientes</t>
  </si>
  <si>
    <t>Bolivia: Cuenta de Utilización del Ingreso Disponible de las Sociedades Financieras - Auxiliares Financieros, 2017 - 2021. En millones de bolivianos corrientes</t>
  </si>
  <si>
    <t>Bolivia: Cuenta de Capital de las Sociedades Financieras - Auxiliares Financieros, 2017 - 2021. En millones de bolivianos corrientes</t>
  </si>
  <si>
    <t>Bolivia: Cuenta de Producción de las Sociedades Financieras - Instituciones Financieras Cautivas y Prestamistas de Dinero, 2017 - 2021. En millones de bolivianos corrientes</t>
  </si>
  <si>
    <t>Bolivia: Cuenta de Generación del Ingreso de las Sociedades Financieras - Instituciones Financieras Cautivas y Prestamistas de Dinero, 2017 - 2021. En millones de bolivianos corrientes</t>
  </si>
  <si>
    <t>Bolivia: Cuenta de Asignación del Ingreso Primario de las Sociedades Financieras - Instituciones Financieras Cautivas y Prestamistas de Dinero, 2017 - 2021. En millones de bolivianos corrientes</t>
  </si>
  <si>
    <t>Bolivia: Cuenta de Distribución Secundaria del Ingreso de las Sociedades Financieras - Instituciones Financieras Cautivas y Prestamistas de Dinero, 2017 - 2021. En millones de bolivianos corrientes</t>
  </si>
  <si>
    <t>Bolivia: Cuenta de Utilización del Ingreso Disponible de las Sociedades Financieras - Instituciones Financieras Cautivas y Prestamistas de Dinero, 2017 - 2021. En millones de bolivianos corrientes</t>
  </si>
  <si>
    <t>Bolivia: Cuenta de Capital de las Sociedades Financieras - Instituciones Financieras Cautivas y Prestamistas de Dinero, 2017 - 2021. En millones de bolivianos corrientes</t>
  </si>
  <si>
    <t>Bolivia: Cuenta de Producción de las Sociedades Financieras - Sociedades de Seguros, 2017 - 2021. En millones de bolivianos corrientes</t>
  </si>
  <si>
    <t>Bolivia: Cuenta de Generación del Ingreso de las Sociedades Financieras - Sociedades de Seguros, 2017 - 2021. En millones de bolivianos corrientes</t>
  </si>
  <si>
    <t>Bolivia: Cuenta de Asignación del Ingreso Primario de las Sociedades Financieras - Sociedades de Seguros, 2017 - 2021. En millones de bolivianos corrientes</t>
  </si>
  <si>
    <t>Bolivia: Cuenta de Distribución Secundaria del Ingreso de las Sociedades Financieras - Sociedades de Seguros, 2017 - 2021. En millones de bolivianos corrientes</t>
  </si>
  <si>
    <t>Bolivia: Cuenta de Utilización del Ingreso Disponible de las Sociedades Financieras - Sociedades de Seguros, 2017 - 2021. En millones de bolivianos corrientes</t>
  </si>
  <si>
    <t>Bolivia: Cuenta de Capital de las Sociedades Financieras - Sociedades de Seguros, 2017 - 2021. En millones de bolivianos corrientes</t>
  </si>
  <si>
    <t>Bolivia: Cuenta de Producción de las Sociedades Financieras - Fondos de Pensiones, 2017 - 2021. En millones de bolivianos corrientes</t>
  </si>
  <si>
    <t>Bolivia: Cuenta de Generación del Ingreso de las Sociedades Financieras - Fondos de Pensiones, 2017 - 2021. En millones de bolivianos corrientes</t>
  </si>
  <si>
    <t>Bolivia: Cuenta de Asignación del Ingreso Primario de las Sociedades Financieras - Fondos de Pensiones, 2017 - 2021. En millones de bolivianos corrientes</t>
  </si>
  <si>
    <t>Bolivia: Cuenta de Distribución Secundaria del Ingreso de las Sociedades Financieras - Fondos de Pensiones, 2017 - 2021. En millones de bolivianos corrientes</t>
  </si>
  <si>
    <t>Bolivia: Cuenta de Utilización del Ingreso Disponible de las Sociedades Financieras - Fondos de Pensiones, 2017 - 2021. En millones de bolivianos corrientes</t>
  </si>
  <si>
    <t>Bolivia: Cuenta de Capital de las Sociedades Financieras - Fondos de Pensiones, 2017 - 2021. En millones de bolivianos corrientes</t>
  </si>
  <si>
    <t>Bolivia: Cuenta de Producción del Gobierno General, 2017 - 2021. En millones de bolivianos corrientes</t>
  </si>
  <si>
    <t>Bolivia: Cuenta de Generación del Ingreso del Gobierno General, 2017 - 2021. En millones de bolivianos corrientes</t>
  </si>
  <si>
    <t>Bolivia: Cuenta de Asignación del Ingreso Primario del Gobierno General, 2017 - 2021. En millones de bolivianos corrientes</t>
  </si>
  <si>
    <t>Bolivia: Cuenta de Distribución Secundaria del Ingreso del Gobierno General, 2017 - 2021. En millones de bolivianos corrientes</t>
  </si>
  <si>
    <t>Bolivia: Cuenta de Redistribución del Ingreso en Especie del Gobierno General, 2017 - 2021. En millones de bolivianos corrientes</t>
  </si>
  <si>
    <t>Bolivia: Cuenta de Utilización del Ingreso Disponible del Gobierno General, 2017 - 2021. En millones de bolivianos corrientes</t>
  </si>
  <si>
    <t>Bolivia: Cuenta de Utilización del Ingreso Disponible Ajustado del Gobierno General, 2017 - 2021. En millones de bolivianos corrientes</t>
  </si>
  <si>
    <t>Bolivia: Cuenta de Capital del Gobierno General, 2017 - 2021. En millones de bolivianos corrientes</t>
  </si>
  <si>
    <t>S1311. Gobierno General: Gobierno Central</t>
  </si>
  <si>
    <t xml:space="preserve">Bolivia: Cuenta de Producción del Gobierno General - Gobierno Central, 2017 - 2021. En millones de bolivianos corrientes </t>
  </si>
  <si>
    <t>Bolivia: Cuenta de Generación del Ingreso del Gobierno General - Gobierno Central, 2017 - 2021. En millones de bolivianos corrientes</t>
  </si>
  <si>
    <t>Bolivia: Cuenta de Asignación del Ingreso Primario del Gobierno General - Gobierno Central, 2017 - 2021. En millones de bolivianos corrientes</t>
  </si>
  <si>
    <t>Bolivia: Cuenta de Distribución Secundaria del Ingreso del Gobierno General - Gobierno Central, 2017 - 2021. En millones de bolivianos corrientes</t>
  </si>
  <si>
    <t>Bolivia: Cuenta de Redistribución del Ingreso en Especie del Gobierno General - Gobierno Central, 2017 - 2021. En millones de bolivianos corrientes</t>
  </si>
  <si>
    <t>Bolivia: Cuenta de Utilización del Ingreso Disponible del Gobierno General - Gobierno Central, 2017 - 2021. En millones de bolivianos corrientes</t>
  </si>
  <si>
    <t>Bolivia: Cuenta de Utilización del Ingreso Disponible Ajustado del Gobierno General - Gobierno Central, 2017 - 2021. En millones de bolivianos corrientes</t>
  </si>
  <si>
    <t>Bolivia: Cuenta de Capital del Gobierno General - Gobierno Central, 2017 - 2021. En millones de bolivianos corrientes</t>
  </si>
  <si>
    <t>S1312. Gobierno General: Gobiernos Departamentales</t>
  </si>
  <si>
    <t>Bolivia: Cuenta de Producción del Gobierno General - Gobiernos Departamentales, 2017 - 2021. En millones de bolivianos corrientes</t>
  </si>
  <si>
    <t>Bolivia: Cuenta de Generación del Ingreso del Gobierno General - Gobiernos Departamentales, 2017 - 2021. En millones de bolivianos corrientes</t>
  </si>
  <si>
    <t>Bolivia: Cuenta de Asignación del Ingreso Primario del Gobierno General - Gobiernos Departamentales, 2017 - 2021. En millones de bolivianos corrientes</t>
  </si>
  <si>
    <t>Bolivia: Cuenta de Distribución Secundaria del Ingreso del Gobierno General - Gobiernos Departamentales, 2017 - 2021. En millones de bolivianos corrientes</t>
  </si>
  <si>
    <t>Bolivia: Cuenta de Redistribución del Ingreso en Especie del Gobierno General - Gobiernos Departamentales, 2017 - 2021. En millones de bolivianos corrientes</t>
  </si>
  <si>
    <t>Bolivia: Cuenta de Utilización del Ingreso Disponible del Gobierno General - Gobiernos Departamentales, 2017 - 2021. En millones de bolivianos corrientes</t>
  </si>
  <si>
    <t>Bolivia: Cuenta de Utilización del Ingreso Disponible Ajustado del Gobierno General - Gobiernos Departamentales, 2017 - 2021. En millones de bolivianos corrientes</t>
  </si>
  <si>
    <t>Bolivia: Cuenta de Capital del Gobierno General - Gobiernos Departamentales, 2017 - 2021. En millones de bolivianos corrientes</t>
  </si>
  <si>
    <t>S1313. Gobierno General: Gobiernos Locales</t>
  </si>
  <si>
    <t>Bolivia: Cuenta de Producción del Gobierno General - Gobiernos Locales, 2017 - 2021. En millones de bolivianos corrientes</t>
  </si>
  <si>
    <t>Bolivia: Cuenta de Generación del Ingreso del Gobierno General - Gobiernos Locales, 2017 - 2021. En millones de bolivianos corrientes</t>
  </si>
  <si>
    <t>Bolivia: Cuenta de Asignación del Ingreso Primario del Gobierno General - Gobiernos Locales, 2017 - 2021. En millones de bolivianos corrientes</t>
  </si>
  <si>
    <t>Bolivia: Cuenta de Distribución Secundaria del Ingreso del Gobierno General - Gobiernos Locales, 2017 - 2021. En millones de bolivianos corrientes</t>
  </si>
  <si>
    <t>Bolivia: Cuenta de Redistribución del Ingreso en Especie del Gobierno General - Gobiernos Locales, 2017 - 2021. En millones de bolivianos corrientes</t>
  </si>
  <si>
    <t>Bolivia: Cuenta de Utilización del Ingreso Disponible del Gobierno General - Gobiernos Locales, 2017 - 2021. En millones de bolivianos corrientes</t>
  </si>
  <si>
    <t>Bolivia: Cuenta de Utilización del Ingreso Disponible Ajustado del Gobierno General - Gobiernos Locales, 2017 - 2021. En millones de bolivianos corrientes</t>
  </si>
  <si>
    <t>Bolivia: Cuenta de Capital del Gobierno General - Gobiernos Locales, 2017 - 2021. En millones de bolivianos corrientes</t>
  </si>
  <si>
    <t>S1314. Gobierno General: Instituciones de Seguridad Social</t>
  </si>
  <si>
    <t>Bolivia: Cuenta de Producción del Gobierno General - Instituciones de Seguridad Social, 2017 - 2021. En millones de bolivianos corrientes</t>
  </si>
  <si>
    <t>Bolivia: Cuenta de Generación del Ingreso del Gobierno General - Instituciones de Seguridad Social, 2017 - 2021. En millones de bolivianos corrientes</t>
  </si>
  <si>
    <t>Bolivia: Cuenta de Asignación del Ingreso Primario del Gobierno General - Instituciones de Seguridad Social, 2017 - 2021. En millones de bolivianos corrientes</t>
  </si>
  <si>
    <t>Bolivia: Cuenta de Distribución Secundaria del Ingreso del Gobierno General - Instituciones de Seguridad Social, 2017 - 2021. En millones de bolivianos corrientes</t>
  </si>
  <si>
    <t>Bolivia: Cuenta de Redistribución del Ingreso en Especie del Gobierno General - Instituciones de Seguridad Social, 2017 - 2021. En millones de bolivianos corrientes</t>
  </si>
  <si>
    <t>Bolivia: Cuenta de Utilización del Ingreso Disponible del Gobierno General - Instituciones de Seguridad Social, 2017 - 2021. En millones de bolivianos corrientes</t>
  </si>
  <si>
    <t>Bolivia: Cuenta de Utilización del Ingreso Disponible Ajustado del Gobierno General - Instituciones de Seguridad Social, 2017 - 2021. En millones de bolivianos corrientes</t>
  </si>
  <si>
    <t>Bolivia: Cuenta de Capital del Gobierno General - Instituciones de Seguridad Social, 2017 - 2021. En millones de bolivianos corrientes</t>
  </si>
  <si>
    <t>Bolivia: Cuenta de Producción de los Hogares, 2017 - 2021. En millones de bolivianos corrientes</t>
  </si>
  <si>
    <t>Bolivia: Cuenta de Generación del Ingreso de los Hogares, 2017 - 2021. En millones de bolivianos corrientes</t>
  </si>
  <si>
    <t>Bolivia: Cuenta de Asignación del Ingreso Primario de los Hogares, 2017 - 2021. En millones de bolivianos corrientes</t>
  </si>
  <si>
    <t>Bolivia: Cuenta de Distribución Secundaria del Ingreso de los Hogares, 2017 - 2021. En millones de bolivianos corrientes</t>
  </si>
  <si>
    <t>Bolivia: Cuenta de Redistribución del Ingreso en Especie de los Hogares, 2017 - 2021. En millones de bolivianos corrientes</t>
  </si>
  <si>
    <t>Bolivia: Cuenta de Utilización del Ingreso Disponible de los Hogares, 2017 - 2021. En millones de bolivianos corrientes</t>
  </si>
  <si>
    <t>Bolivia: Cuenta de Utilización del Ingreso Disponible Ajustado de los Hogares, 2017 - 2021. En millones de bolivianos corrientes</t>
  </si>
  <si>
    <t>Bolivia: Cuenta de Capital de los Hogares, 2017 - 2021. En millones de bolivianos corrientes</t>
  </si>
  <si>
    <t>Bolivia: Cuenta de Producción de las Instituciones Sin Fines de Lucro que Sirven a los Hogares, 2017 - 2021. En millones de bolivianos corrientes</t>
  </si>
  <si>
    <t>Bolivia: Cuenta de Generación del Ingreso de las Instituciones Sin Fines de Lucro que Sirven a los Hogares, 2017 - 2021. En millones de bolivianos corrientes</t>
  </si>
  <si>
    <t>Bolivia: Cuenta de Asignación del Ingreso Primario de las Instituciones Sin Fines de Lucro que Sirven a los Hogares, 2017 - 2021. En millones de bolivianos corrientes</t>
  </si>
  <si>
    <t>Bolivia: Cuenta de Distribución Secundaria del Ingreso de las Instituciones Sin Fines de Lucro que Sirven a los Hogares, 2017 - 2021. En millones de bolivianos corrientes</t>
  </si>
  <si>
    <t>Bolivia: Cuenta de Redistribución del Ingreso en Especie de las Instituciones Sin Fines de Lucro que Sirven a los Hogares, 2017 - 2021. En millones de bolivianos corrientes</t>
  </si>
  <si>
    <t>Bolivia: Cuenta de Utilización del Ingreso Disponible de las Instituciones Sin Fines de Lucro que Sirven a los Hogares, 2017 - 2021. En millones de bolivianos corrientes</t>
  </si>
  <si>
    <t>Bolivia: Cuenta de Capital de las Instituciones Sin Fines de Lucro que Sirven a los Hogares, 2017 - 2021. En millones de bolivianos corrientes</t>
  </si>
  <si>
    <t>Bolivia: Exportaciones de Bienes y Servicios por División y Grupo de Productos, 2017. En millones de bolivianos corrientes</t>
  </si>
  <si>
    <t>Bolivia: Exportaciones de Bienes y Servicios por División y Grupo de Productos, 2018. En millones de bolivianos corrientes</t>
  </si>
  <si>
    <t>Bolivia: Exportaciones de Bienes y Servicios por División y Grupo de Productos, 2019. En millones de bolivianos corrientes</t>
  </si>
  <si>
    <t>Bolivia: Exportaciones de Bienes y Servicios por División y Grupo de Productos, 2020. En millones de bolivianos corrientes</t>
  </si>
  <si>
    <t>Bolivia: Exportaciones de Bienes y Servicios por División y Grupo de Productos, 2021. En millones de bolivianos corrientes</t>
  </si>
  <si>
    <t>Bolivia: Importaciones de Bienes y Servicios por División y Grupo de Productos, 2017. En millones de bolivianos corrientes</t>
  </si>
  <si>
    <t>Bolivia: Importaciones de Bienes y Servicios por División y Grupo de Productos, 2018. En millones de bolivianos corrientes</t>
  </si>
  <si>
    <t>Bolivia: Importaciones de Bienes y Servicios por División y Grupo de Productos, 2019. En millones de bolivianos corrientes</t>
  </si>
  <si>
    <t>Bolivia: Importaciones de Bienes y Servicios por División y Grupo de Productos, 2020. En millones de bolivianos corrientes</t>
  </si>
  <si>
    <t>Bolivia: Importaciones de Bienes y Servicios por División y Grupo de Productos, 2021. En millones de bolivianos corrientes</t>
  </si>
  <si>
    <t>Bolivia: Importaciones de Bienes de Capital por División y Grupo de Productos, 2017- 2021. En millones de bolivianos corrientes</t>
  </si>
  <si>
    <t>Bolivia: Matriz de Intereses 2017. En millones de bolivianos corrientes</t>
  </si>
  <si>
    <t>Bolivia: Matriz de Intereses 2018. En millones de bolivianos corrientes</t>
  </si>
  <si>
    <t>Bolivia: Matriz de Intereses 2019. En millones de bolivianos corrientes</t>
  </si>
  <si>
    <t>Bolivia: Matriz de Intereses 2020. En millones de bolivianos corrientes</t>
  </si>
  <si>
    <t>Bolivia: Matriz de Intereses 2021. En millones de bolivianos corrientes</t>
  </si>
  <si>
    <t>Bolivia: Matriz de Dividendos 2017. En millones de bolivianos corrientes</t>
  </si>
  <si>
    <t>Bolivia: Matriz de Dividendos 2018. En millones de bolivianos corrientes</t>
  </si>
  <si>
    <t>Bolivia: Matriz de Dividendos 2019. En millones de bolivianos corrientes</t>
  </si>
  <si>
    <t>Bolivia: Matriz de Dividendos 2020. En millones de bolivianos corrientes</t>
  </si>
  <si>
    <t>Bolivia: Matriz de Dividendos 2021. En millones de bolivianos corrientes</t>
  </si>
  <si>
    <t>Bolivia: Matriz de Transferencias Corrientes 2017. En millones de bolivianos corrientes</t>
  </si>
  <si>
    <t>Bolivia: Matriz de Transferencias Corrientes 2018. En millones de bolivianos corrientes</t>
  </si>
  <si>
    <t>Bolivia: Matriz de Transferencias Corrientes 2019. En millones de bolivianos corrientes</t>
  </si>
  <si>
    <t>Bolivia: Matriz de Transferencias Corrientes 2020. En millones de bolivianos corrientes</t>
  </si>
  <si>
    <t>Bolivia: Matriz de Transferencias Corrientes 2021. En millones de bolivianos corrientes</t>
  </si>
  <si>
    <t>Bolivia: Matriz de Transferencias de Capital 2017. En millones de bolivianos corrientes</t>
  </si>
  <si>
    <t>Bolivia: Matriz de Transferencias de Capital 2018. En millones de bolivianos corrientes</t>
  </si>
  <si>
    <t>Bolivia: Matriz de Transferencias de Capital 2019. En millones de bolivianos corrientes</t>
  </si>
  <si>
    <t>Bolivia: Matriz de Transferencias de Capital 2020. En millones de bolivianos corrientes</t>
  </si>
  <si>
    <t>Bolivia: Matriz de Transferencias de Capital 2021. En millones de bolivianos corrientes</t>
  </si>
  <si>
    <t>Bolivia: Índices de volumen encadenados del Producto Interno Bruto por el enfoque de la producción (Referencia 2017=100)</t>
  </si>
  <si>
    <t>Bolivia: Índices encadenados de volumen del Producto Interno Bruto por el enfoque del gasto (Referencia 2017=100)</t>
  </si>
  <si>
    <t>Bolivia: Índices de volumen encadenadas del Valor Agregado Bruto por actividad económica con año de referencia (Referencia 2017=100)</t>
  </si>
  <si>
    <t>Bolivia: Índices de volumen encadenados del Producto Interno Bruto por actividad económica (Referencia 2017=100)</t>
  </si>
  <si>
    <t>(1): Instituciones sin fines de lucro que sirven a los hogares</t>
  </si>
  <si>
    <t>(1): La diferencia entre la suma del valor de los componentes y el valor total se explica por la aplicación del método de medidas de volumen encadenadas en el cálculo del valor del PIB en bolivianos encadenados.</t>
  </si>
  <si>
    <t>(2):Instituciones sin fines de lucro que sirven a los hogares</t>
  </si>
  <si>
    <t>(2): Instituciones sin fines de lucro que sirven a los hogares</t>
  </si>
  <si>
    <t>(1): Clasificación del consumo individual por finalidades de Bolivia</t>
  </si>
  <si>
    <t>(2): La diferencia entre la suma del valor de los componentes y el valor total se explica por la aplicación del método de medidas de volumen encadenadas.</t>
  </si>
  <si>
    <t>(1): La diferencia entre la suma del valor de los componentes y el valor total se explica por la aplicación del método de medidas de volumen encadenadas.</t>
  </si>
  <si>
    <t>Bolivia: Oferta y Utilización 2017. En millones de bolivianos corrientes</t>
  </si>
  <si>
    <t>Bolivia: Oferta y Utilización 2018. En millones de bolivianos corrientes</t>
  </si>
  <si>
    <t>Bolivia: Oferta y Utilización 2019. En millones de bolivianos corrientes</t>
  </si>
  <si>
    <t>Bolivia: Oferta y Utilización 2020. En millones de bolivianos corrientes</t>
  </si>
  <si>
    <t>Bolivia: Oferta y Utilización 2021. En millones de bolivianos corrientes</t>
  </si>
  <si>
    <t>Bolivia: Oferta y Utilización 2018. En millones de bolivianos a precios del año anterior</t>
  </si>
  <si>
    <t>Bolivia: Oferta y Utilización 2019. En millones de bolivianos a precios del año anterior</t>
  </si>
  <si>
    <t>Bolivia: Oferta y Utilización 2020. En millones de bolivianos a precios del año anterior</t>
  </si>
  <si>
    <t>Bolivia: Oferta y Utilización 2021. En millones de bolivianos a precios del año anterior</t>
  </si>
  <si>
    <t>Bolivia: Cuadro Oferta. En millones de bolivianos corrientes</t>
  </si>
  <si>
    <t>Bolivia: Cuadro Utilización. En millones de bolivianos corrientes</t>
  </si>
  <si>
    <t>Bolivia: Cuadro Oferta. En millones de bolivianos a precios del año anterior</t>
  </si>
  <si>
    <t>Bolivia: Cuadro Utilización. En millones de bolivianos a precios del año anterior</t>
  </si>
  <si>
    <t>Otros impuestos a los productos netos de subvenciones</t>
  </si>
  <si>
    <t>Impuestos a los productos y a la producción netos de subvenciones</t>
  </si>
  <si>
    <t>Administración pública</t>
  </si>
  <si>
    <t>Remuneración de asalariados</t>
  </si>
  <si>
    <t>Oferta y Utilización Total, 2017 - 2021</t>
  </si>
  <si>
    <t>Bolivia: Contribución a la variación de las medidas de volumen encadenadas de la Oferta y Utilización Total. En porcentaje</t>
  </si>
  <si>
    <t>BOLIVIA: CONTRIBUCIÓN A LA VARIACIÓN DE LAS MEDIDAS DE VOLUMEN ENCADENADAS DE LA OFERTA Y UTILIZACIÓN TOTAL, 2017-2021</t>
  </si>
  <si>
    <t>Cuadro N° 7.1.1</t>
  </si>
  <si>
    <t>Cuadro N° 7.1.2</t>
  </si>
  <si>
    <t>Cuadro N° 7.1.3</t>
  </si>
  <si>
    <t>Cuadro N° 7.1.4</t>
  </si>
  <si>
    <t>Cuadro N° 7.1.5</t>
  </si>
  <si>
    <t>Cuadro N° 7.2.1</t>
  </si>
  <si>
    <t>Cuadro N° 7.2.2</t>
  </si>
  <si>
    <t>Cuadro N° 7.2.3</t>
  </si>
  <si>
    <t>Cuadro N° 7.2.4</t>
  </si>
  <si>
    <t>Cuadro N° 7.2.5</t>
  </si>
  <si>
    <t>Cuadro N° 7.3.1</t>
  </si>
  <si>
    <t>Cuadro N° 7.3.2</t>
  </si>
  <si>
    <t>Cuadro N° 7.3.3</t>
  </si>
  <si>
    <t>Cuadro N° 7.3.4</t>
  </si>
  <si>
    <t>Cuadro N° 7.3.5</t>
  </si>
  <si>
    <t>Cuadro N° 7.4.1</t>
  </si>
  <si>
    <t>Cuadro N° 7.4.2</t>
  </si>
  <si>
    <t>Cuadro N° 7.4.3</t>
  </si>
  <si>
    <t>Cuadro N° 7.4.4</t>
  </si>
  <si>
    <t>Cuadro N° 7.4.5</t>
  </si>
  <si>
    <t>Cuadro N° 6.1.1</t>
  </si>
  <si>
    <t>Cuadro N° 6.1.2</t>
  </si>
  <si>
    <t>Cuadro N° 6.1.3</t>
  </si>
  <si>
    <t>Cuadro N° 6.1.4</t>
  </si>
  <si>
    <t>Cuadro N° 6.1.5</t>
  </si>
  <si>
    <t>Cuadro N° 6.2.1</t>
  </si>
  <si>
    <t>Cuadro N° 6.2.2</t>
  </si>
  <si>
    <t>Cuadro N° 6.2.3</t>
  </si>
  <si>
    <t>Cuadro N° 6.2.4</t>
  </si>
  <si>
    <t>Cuadro N° 6.2.5</t>
  </si>
  <si>
    <t>Cuadro N° 6.3.1</t>
  </si>
  <si>
    <t>Cuadro N° 5.24.1</t>
  </si>
  <si>
    <t>Cuadro N° 5.24.2</t>
  </si>
  <si>
    <t>Cuadro N° 5.24.3</t>
  </si>
  <si>
    <t>Cuadro N° 5.24.4</t>
  </si>
  <si>
    <t>Cuadro N° 5.24.5</t>
  </si>
  <si>
    <t>Cuadro N° 5.24.6</t>
  </si>
  <si>
    <t>Cuadro N° 5.24.7</t>
  </si>
  <si>
    <t>Cuadro N° 5.23.1</t>
  </si>
  <si>
    <t>Cuadro N° 5.23.2</t>
  </si>
  <si>
    <t>Cuadro N° 5.23.3</t>
  </si>
  <si>
    <t>Cuadro N° 5.23.4</t>
  </si>
  <si>
    <t>Cuadro N° 5.23.5</t>
  </si>
  <si>
    <t>Cuadro N° 5.23.6</t>
  </si>
  <si>
    <t>Cuadro N° 5.23.7</t>
  </si>
  <si>
    <t>Cuadro N° 5.23.8</t>
  </si>
  <si>
    <t>Cuadro N° 5.22.1</t>
  </si>
  <si>
    <t>Cuadro N° 5.22.2</t>
  </si>
  <si>
    <t>Cuadro N° 5.22.3</t>
  </si>
  <si>
    <t>Cuadro N° 5.22.4</t>
  </si>
  <si>
    <t>Cuadro N° 5.22.5</t>
  </si>
  <si>
    <t>Cuadro N° 5.22.6</t>
  </si>
  <si>
    <t>Cuadro N° 5.22.7</t>
  </si>
  <si>
    <t>Cuadro N° 5.22.8</t>
  </si>
  <si>
    <t>Cuadro N° 5.21.1</t>
  </si>
  <si>
    <t>Cuadro N° 5.21.2</t>
  </si>
  <si>
    <t>Cuadro N° 5.21.3</t>
  </si>
  <si>
    <t>Cuadro N° 5.21.4</t>
  </si>
  <si>
    <t>Cuadro N° 5.21.5</t>
  </si>
  <si>
    <t>Cuadro N° 5.21.6</t>
  </si>
  <si>
    <t>Cuadro N° 5.21.7</t>
  </si>
  <si>
    <t>Cuadro N° 5.21.8</t>
  </si>
  <si>
    <t>Cuadro N° 5.20.1</t>
  </si>
  <si>
    <t>Cuadro N° 5.20.2</t>
  </si>
  <si>
    <t>Cuadro N° 5.20.3</t>
  </si>
  <si>
    <t>Cuadro N° 5.20.4</t>
  </si>
  <si>
    <t>Cuadro N° 5.20.5</t>
  </si>
  <si>
    <t>Cuadro N° 5.20.6</t>
  </si>
  <si>
    <t>Cuadro N° 5.20.7</t>
  </si>
  <si>
    <t>Cuadro N° 5.20.8</t>
  </si>
  <si>
    <t>Cuadro N° 5.19.1</t>
  </si>
  <si>
    <t>Cuadro N° 5.19.2</t>
  </si>
  <si>
    <t>Cuadro N° 5.19.3</t>
  </si>
  <si>
    <t>Cuadro N° 5.19.4</t>
  </si>
  <si>
    <t>Cuadro N° 5.19.5</t>
  </si>
  <si>
    <t>Cuadro N° 5.19.6</t>
  </si>
  <si>
    <t>Cuadro N° 5.19.7</t>
  </si>
  <si>
    <t>Cuadro N° 5.19.8</t>
  </si>
  <si>
    <t>Cuadro N° 5.18.1</t>
  </si>
  <si>
    <t>Cuadro N° 5.18.2</t>
  </si>
  <si>
    <t>Cuadro N° 5.18.3</t>
  </si>
  <si>
    <t>Cuadro N° 5.18.4</t>
  </si>
  <si>
    <t>Cuadro N° 5.18.5</t>
  </si>
  <si>
    <t>Cuadro N° 5.18.6</t>
  </si>
  <si>
    <t>Cuadro N° 5.18.7</t>
  </si>
  <si>
    <t>Cuadro N° 5.18.8</t>
  </si>
  <si>
    <t>Cuadro N° 5.17.1</t>
  </si>
  <si>
    <t>Cuadro N° 5.17.2</t>
  </si>
  <si>
    <t>Cuadro N° 5.17.3</t>
  </si>
  <si>
    <t>Cuadro N° 5.17.4</t>
  </si>
  <si>
    <t>Cuadro N° 5.17.5</t>
  </si>
  <si>
    <t>Cuadro N° 5.17.6</t>
  </si>
  <si>
    <t>Cuadro N° 5.16.1</t>
  </si>
  <si>
    <t>Cuadro N° 5.16.2</t>
  </si>
  <si>
    <t>Cuadro N° 5.16.3</t>
  </si>
  <si>
    <t>Cuadro N° 5.16.4</t>
  </si>
  <si>
    <t>Cuadro N° 5.16.5</t>
  </si>
  <si>
    <t>Cuadro N° 5.16.6</t>
  </si>
  <si>
    <t>Cuadro N° 5.15.1</t>
  </si>
  <si>
    <t>Cuadro N° 5.15.2</t>
  </si>
  <si>
    <t>Cuadro N° 5.15.3</t>
  </si>
  <si>
    <t>Cuadro N° 5.15.4</t>
  </si>
  <si>
    <t>Cuadro N° 5.15.5</t>
  </si>
  <si>
    <t>Cuadro N° 5.15.6</t>
  </si>
  <si>
    <t>Cuadro N° 5.14.1</t>
  </si>
  <si>
    <t>Cuadro N° 5.14.2</t>
  </si>
  <si>
    <t>Cuadro N° 5.14.3</t>
  </si>
  <si>
    <t>Cuadro N° 5.14.4</t>
  </si>
  <si>
    <t>Cuadro N° 5.14.5</t>
  </si>
  <si>
    <t>Cuadro N° 5.14.6</t>
  </si>
  <si>
    <t>Cuadro N° 5.13.1</t>
  </si>
  <si>
    <t>Cuadro N° 5.13.2</t>
  </si>
  <si>
    <t>Cuadro N° 5.13.3</t>
  </si>
  <si>
    <t>Cuadro N° 5.13.4</t>
  </si>
  <si>
    <t>Cuadro N° 5.13.5</t>
  </si>
  <si>
    <t>Cuadro N° 5.13.6</t>
  </si>
  <si>
    <t>Cuadro N° 5.12.1</t>
  </si>
  <si>
    <t>Cuadro N° 5.12.2</t>
  </si>
  <si>
    <t>Cuadro N° 5.12.3</t>
  </si>
  <si>
    <t>Cuadro N° 5.12.4</t>
  </si>
  <si>
    <t>Cuadro N° 5.11.1</t>
  </si>
  <si>
    <t>Cuadro N° 5.10.1</t>
  </si>
  <si>
    <t>Cuadro N° 5.10.2</t>
  </si>
  <si>
    <t>Cuadro N° 5.10.3</t>
  </si>
  <si>
    <t>Cuadro N° 5.10.4</t>
  </si>
  <si>
    <t>Cuadro N° 5.10.5</t>
  </si>
  <si>
    <t>Cuadro N° 5.10.6</t>
  </si>
  <si>
    <t>Cuadro N° 5.9.1</t>
  </si>
  <si>
    <t>Cuadro N° 5.9.2</t>
  </si>
  <si>
    <t>Cuadro N° 5.9.3</t>
  </si>
  <si>
    <t>Cuadro N° 5.9.4</t>
  </si>
  <si>
    <t>Cuadro N° 5.9.5</t>
  </si>
  <si>
    <t>Cuadro N° 5.9.6</t>
  </si>
  <si>
    <t>Cuadro N° 5.8.1</t>
  </si>
  <si>
    <t>Cuadro N° 5.8.2</t>
  </si>
  <si>
    <t>Cuadro N° 5.8.3</t>
  </si>
  <si>
    <t>Cuadro N° 5.8.4</t>
  </si>
  <si>
    <t>Cuadro N° 5.8.5</t>
  </si>
  <si>
    <t>Cuadro N° 5.8.6</t>
  </si>
  <si>
    <t>Cuadro N° 5.7.1</t>
  </si>
  <si>
    <t>Cuadro N° 5.7.2</t>
  </si>
  <si>
    <t>Cuadro N° 5.7.3</t>
  </si>
  <si>
    <t>Cuadro N° 5.7.4</t>
  </si>
  <si>
    <t>Cuadro N° 5.7.5</t>
  </si>
  <si>
    <t>Cuadro N° 5.7.6</t>
  </si>
  <si>
    <t>Cuadro N° 5.6.1</t>
  </si>
  <si>
    <t>Cuadro N° 5.6.2</t>
  </si>
  <si>
    <t>Cuadro N° 5.6.3</t>
  </si>
  <si>
    <t>Cuadro N° 5.6.4</t>
  </si>
  <si>
    <t>Cuadro N° 5.6.5</t>
  </si>
  <si>
    <t>Cuadro N° 5.6.6</t>
  </si>
  <si>
    <t>Cuadro N° 5.5.1</t>
  </si>
  <si>
    <t>Cuadro N° 5.5.2</t>
  </si>
  <si>
    <t>Cuadro N° 5.5.3</t>
  </si>
  <si>
    <t>Cuadro N° 5.5.4</t>
  </si>
  <si>
    <t>Cuadro N° 5.5.5</t>
  </si>
  <si>
    <t>Cuadro N° 5.5.6</t>
  </si>
  <si>
    <t>Cuadro N° 5.4.1</t>
  </si>
  <si>
    <t>Cuadro N° 5.4.2</t>
  </si>
  <si>
    <t>Cuadro N° 5.4.3</t>
  </si>
  <si>
    <t>Cuadro N° 5.4.4</t>
  </si>
  <si>
    <t>Cuadro N° 5.4.5</t>
  </si>
  <si>
    <t>Cuadro N° 5.4.6</t>
  </si>
  <si>
    <t>Cuadro N° 5.3.1</t>
  </si>
  <si>
    <t>Cuadro N° 5.3.2</t>
  </si>
  <si>
    <t>Cuadro N° 5.3.3</t>
  </si>
  <si>
    <t>Cuadro N° 5.3.4</t>
  </si>
  <si>
    <t>Cuadro N° 5.3.5</t>
  </si>
  <si>
    <t>Cuadro N° 5.3.6</t>
  </si>
  <si>
    <t>Cuadro N° 5.3.7</t>
  </si>
  <si>
    <t>Cuadro N° 5.3.8</t>
  </si>
  <si>
    <t>Cuadro N° 5.2.1</t>
  </si>
  <si>
    <t>Cuadro N° 5.2.2</t>
  </si>
  <si>
    <t>Cuadro N° 5.2.3</t>
  </si>
  <si>
    <t>Cuadro N° 5.2.4</t>
  </si>
  <si>
    <t>Cuadro N° 5.1.1</t>
  </si>
  <si>
    <t>Cuadro N° 5.1.2</t>
  </si>
  <si>
    <t>Cuadro N° 5.1.3</t>
  </si>
  <si>
    <t>Cuadro N° 5.1.4</t>
  </si>
  <si>
    <t>Cuadro N° 5.1.5</t>
  </si>
  <si>
    <t>TOTAL ASALARIADOS</t>
  </si>
  <si>
    <t>TOTAL INDEPENDIENTES</t>
  </si>
  <si>
    <t>TOTAL EMPLEO</t>
  </si>
  <si>
    <t>Cuadro N° 8.1.1</t>
  </si>
  <si>
    <t>8. Matriz de Empleo e Ingresos</t>
  </si>
  <si>
    <t>CUADRO N° 8.1.1</t>
  </si>
  <si>
    <t>(En millones de bolivianos corrientes y puestos de trabajo)</t>
  </si>
  <si>
    <t>Bolivia: Matriz de Empleo e Ingresos 2017. En millones de bolivianos corrientes y puestos de trabajo</t>
  </si>
  <si>
    <t>BOLIVIA: MATRIZ DE EMPLEO E INGRESOS, 2017</t>
  </si>
  <si>
    <t>INDUSTRIAS</t>
  </si>
  <si>
    <t>REMUNERACIÓN DE ASALARIADOS</t>
  </si>
  <si>
    <t>CUENTA PRODUCCIÓN</t>
  </si>
  <si>
    <t>PATRONOS</t>
  </si>
  <si>
    <t>CUENTA PROPIA</t>
  </si>
  <si>
    <t>AYUDANTES FAMILIARES</t>
  </si>
  <si>
    <t>CUENTA GENERACIÓN DEL INGRESO</t>
  </si>
  <si>
    <t>CATEGORÍAS DE EMPLEO PUESTOS DE TRABAJO U OCUPACIÓN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</si>
</sst>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3" formatCode="_-* #,##0.00_-;\-* #,##0.00_-;_-* &quot;-&quot;??_-;_-@_-"/>
    <numFmt numFmtId="164" formatCode="#,##0\ ;\(#,##0\)"/>
    <numFmt numFmtId="165" formatCode="#,##0.00\ ;\(#,##0.00\)"/>
    <numFmt numFmtId="166" formatCode="#,##0.0\ ;\(#,##0.0\)"/>
    <numFmt numFmtId="167" formatCode="_-* #,##0.00\ _€_-;\-* #,##0.00\ _€_-;_-* &quot;-&quot;??\ _€_-;_-@_-"/>
    <numFmt numFmtId="168" formatCode="_-* #,##0.0000\ _€_-;\-* #,##0.0000\ _€_-;_-* &quot;-&quot;??\ _€_-;_-@_-"/>
    <numFmt numFmtId="169" formatCode="_-* #,##0\ _€_-;\-* #,##0\ _€_-;_-* &quot;-&quot;??\ _€_-;_-@_-"/>
    <numFmt numFmtId="170" formatCode="_-* #,##0.000\ _€_-;\-* #,##0.000\ _€_-;_-* &quot;-&quot;??\ _€_-;_-@_-"/>
    <numFmt numFmtId="171" formatCode="#,##0_ ;[Red]\-#,##0\ "/>
    <numFmt numFmtId="172" formatCode="#,##0.00_ ;[Red]\-#,##0.00\ "/>
    <numFmt numFmtId="173" formatCode="_ * #,##0.00_ ;_ * \-#,##0.00_ ;_ * &quot;-&quot;??_ ;_ @_ "/>
    <numFmt numFmtId="174" formatCode="#,##0_ ;\-#,##0\ "/>
    <numFmt numFmtId="175" formatCode="_ * #,##0.0_ ;_ * \-#,##0.0_ ;_ * &quot;-&quot;??_ ;_ @_ "/>
    <numFmt numFmtId="176" formatCode="#,##0.0000\ ;\(#,##0.0000\)"/>
    <numFmt numFmtId="177" formatCode="#,##0.00000000\ ;\(#,##0.00000000\)"/>
    <numFmt numFmtId="178" formatCode="#,##0.00_ ;\-#,##0.00\ "/>
    <numFmt numFmtId="179" formatCode="#,##0.0_ ;\-#,##0.0\ "/>
    <numFmt numFmtId="180" formatCode="_-* #,##0_-;\-* #,##0_-;_-* &quot;-&quot;??_-;_-@_-"/>
    <numFmt numFmtId="181" formatCode="_-* #,##0.000_-;\-* #,##0.000_-;_-* &quot;-&quot;??_-;_-@_-"/>
    <numFmt numFmtId="182" formatCode="0.00_ ;\-0.00\ "/>
    <numFmt numFmtId="183" formatCode="_-* #,##0.0_-;\-* #,##0.0_-;_-* &quot;-&quot;?_-;_-@_-"/>
    <numFmt numFmtId="184" formatCode="_-* #,##0.00\ _B_s_._-;\-* #,##0.00\ _B_s_._-;_-* &quot;-&quot;??\ _B_s_._-;_-@_-"/>
  </numFmts>
  <fonts count="10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16"/>
      <name val="Arial"/>
      <family val="2"/>
    </font>
    <font>
      <sz val="11"/>
      <color indexed="8"/>
      <name val="Calibri"/>
      <family val="2"/>
    </font>
    <font>
      <sz val="11"/>
      <color indexed="8"/>
      <name val="Arial Narrow"/>
      <family val="2"/>
    </font>
    <font>
      <sz val="11"/>
      <color theme="0"/>
      <name val="Calibri"/>
      <family val="2"/>
      <scheme val="minor"/>
    </font>
    <font>
      <sz val="10"/>
      <color indexed="56"/>
      <name val="Arial"/>
      <family val="2"/>
    </font>
    <font>
      <sz val="11"/>
      <color indexed="22"/>
      <name val="Calibri"/>
      <family val="2"/>
    </font>
    <font>
      <sz val="11"/>
      <color indexed="17"/>
      <name val="Calibri"/>
      <family val="2"/>
    </font>
    <font>
      <sz val="11"/>
      <color theme="1"/>
      <name val="Calibri Light"/>
      <family val="2"/>
    </font>
    <font>
      <sz val="10"/>
      <color indexed="18"/>
      <name val="Calibri Light"/>
      <family val="2"/>
    </font>
    <font>
      <sz val="10"/>
      <name val="Calibri Light"/>
      <family val="2"/>
    </font>
    <font>
      <sz val="9"/>
      <name val="Calibri Light"/>
      <family val="2"/>
    </font>
    <font>
      <sz val="11"/>
      <color indexed="18"/>
      <name val="Calibri Light"/>
      <family val="2"/>
    </font>
    <font>
      <sz val="10"/>
      <color indexed="56"/>
      <name val="Calibri Light"/>
      <family val="2"/>
    </font>
    <font>
      <sz val="10"/>
      <color theme="1"/>
      <name val="Calibri Light"/>
      <family val="2"/>
    </font>
    <font>
      <sz val="12"/>
      <color theme="1"/>
      <name val="Calibri Light"/>
      <family val="2"/>
    </font>
    <font>
      <u/>
      <sz val="11"/>
      <color theme="10"/>
      <name val="Calibri"/>
      <family val="2"/>
      <scheme val="minor"/>
    </font>
    <font>
      <b/>
      <sz val="12"/>
      <color theme="1" tint="0.249977111117893"/>
      <name val="Calibri Light"/>
      <family val="2"/>
    </font>
    <font>
      <u/>
      <sz val="12"/>
      <color theme="10"/>
      <name val="Calibri Light"/>
      <family val="2"/>
    </font>
    <font>
      <b/>
      <sz val="12"/>
      <color theme="1"/>
      <name val="Calibri Light"/>
      <family val="2"/>
    </font>
    <font>
      <b/>
      <sz val="12"/>
      <color theme="3" tint="-0.499984740745262"/>
      <name val="Calibri Light"/>
      <family val="2"/>
    </font>
    <font>
      <b/>
      <sz val="12"/>
      <color theme="3" tint="-0.249977111117893"/>
      <name val="Calibri Light"/>
      <family val="2"/>
    </font>
    <font>
      <sz val="11"/>
      <color indexed="8"/>
      <name val="Calibri"/>
      <family val="2"/>
    </font>
    <font>
      <b/>
      <sz val="12"/>
      <color theme="0"/>
      <name val="Calibri Light"/>
      <family val="2"/>
    </font>
    <font>
      <sz val="12"/>
      <color theme="0"/>
      <name val="Calibri Light"/>
      <family val="2"/>
    </font>
    <font>
      <sz val="11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sz val="11"/>
      <name val="Century Schoolbook"/>
      <family val="1"/>
    </font>
    <font>
      <b/>
      <sz val="11"/>
      <name val="Century Schoolbook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Calibri"/>
      <family val="2"/>
      <scheme val="minor"/>
    </font>
    <font>
      <sz val="10"/>
      <color indexed="56"/>
      <name val="Arial"/>
      <family val="2"/>
    </font>
    <font>
      <b/>
      <sz val="10"/>
      <color rgb="FF17223D"/>
      <name val="Arial"/>
      <family val="2"/>
    </font>
    <font>
      <b/>
      <i/>
      <sz val="10"/>
      <color rgb="FF17223D"/>
      <name val="Arial"/>
      <family val="2"/>
    </font>
    <font>
      <b/>
      <sz val="9"/>
      <color theme="0"/>
      <name val="Arial"/>
      <family val="2"/>
    </font>
    <font>
      <sz val="9"/>
      <name val="Arial"/>
      <family val="2"/>
    </font>
    <font>
      <sz val="11"/>
      <color theme="1"/>
      <name val="Arial"/>
      <family val="2"/>
    </font>
    <font>
      <sz val="11"/>
      <color indexed="18"/>
      <name val="Arial"/>
      <family val="2"/>
    </font>
    <font>
      <b/>
      <sz val="11"/>
      <name val="Arial"/>
      <family val="2"/>
    </font>
    <font>
      <sz val="10"/>
      <color indexed="18"/>
      <name val="Arial"/>
      <family val="2"/>
    </font>
    <font>
      <sz val="9"/>
      <color theme="1"/>
      <name val="Arial"/>
      <family val="2"/>
    </font>
    <font>
      <sz val="9"/>
      <color indexed="18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8"/>
      <color indexed="18"/>
      <name val="Arial"/>
      <family val="2"/>
    </font>
    <font>
      <sz val="8"/>
      <color theme="1"/>
      <name val="Arial"/>
      <family val="2"/>
    </font>
    <font>
      <sz val="9"/>
      <color theme="1"/>
      <name val="Calibri Light"/>
      <family val="2"/>
    </font>
    <font>
      <sz val="9"/>
      <color rgb="FF000080"/>
      <name val="Arial"/>
      <family val="2"/>
    </font>
    <font>
      <b/>
      <sz val="8"/>
      <color theme="0"/>
      <name val="Arial"/>
      <family val="2"/>
    </font>
    <font>
      <sz val="12"/>
      <name val="Calibri Light"/>
      <family val="2"/>
    </font>
    <font>
      <sz val="14"/>
      <color theme="8" tint="-0.499984740745262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indexed="56"/>
      <name val="Arial"/>
      <family val="2"/>
    </font>
    <font>
      <b/>
      <sz val="9"/>
      <color theme="1"/>
      <name val="Arial"/>
      <family val="2"/>
    </font>
    <font>
      <b/>
      <sz val="9"/>
      <color indexed="56"/>
      <name val="Arial"/>
      <family val="2"/>
    </font>
    <font>
      <b/>
      <sz val="11"/>
      <color indexed="18"/>
      <name val="Arial"/>
      <family val="2"/>
    </font>
    <font>
      <b/>
      <sz val="11"/>
      <color indexed="16"/>
      <name val="Arial"/>
      <family val="2"/>
    </font>
    <font>
      <sz val="12"/>
      <color indexed="30"/>
      <name val="Arial"/>
      <family val="2"/>
    </font>
    <font>
      <sz val="12"/>
      <color indexed="8"/>
      <name val="Calibri Light"/>
      <family val="2"/>
    </font>
    <font>
      <b/>
      <sz val="12"/>
      <name val="Calibri Light"/>
      <family val="2"/>
    </font>
    <font>
      <sz val="9"/>
      <color indexed="8"/>
      <name val="Arial"/>
      <family val="2"/>
    </font>
    <font>
      <sz val="7"/>
      <color indexed="56"/>
      <name val="Arial"/>
      <family val="2"/>
    </font>
    <font>
      <sz val="8"/>
      <color indexed="56"/>
      <name val="Arial"/>
      <family val="2"/>
    </font>
    <font>
      <sz val="8"/>
      <color indexed="8"/>
      <name val="Arial"/>
      <family val="2"/>
    </font>
    <font>
      <b/>
      <sz val="9"/>
      <color indexed="9"/>
      <name val="Arial"/>
      <family val="2"/>
    </font>
    <font>
      <sz val="10"/>
      <name val="Calibri"/>
      <family val="2"/>
    </font>
    <font>
      <b/>
      <sz val="10"/>
      <name val="Arial"/>
      <family val="2"/>
    </font>
    <font>
      <b/>
      <sz val="9"/>
      <color indexed="8"/>
      <name val="Arial"/>
      <family val="2"/>
    </font>
    <font>
      <b/>
      <sz val="11"/>
      <color indexed="30"/>
      <name val="Arial"/>
      <family val="2"/>
    </font>
    <font>
      <b/>
      <sz val="10"/>
      <color indexed="56"/>
      <name val="Arial"/>
      <family val="2"/>
    </font>
    <font>
      <b/>
      <sz val="1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i/>
      <sz val="9"/>
      <name val="Arial"/>
      <family val="2"/>
    </font>
    <font>
      <b/>
      <sz val="14"/>
      <color theme="1"/>
      <name val="Arial"/>
      <family val="2"/>
    </font>
    <font>
      <sz val="10"/>
      <color indexed="8"/>
      <name val="Arial"/>
      <family val="2"/>
    </font>
    <font>
      <sz val="7"/>
      <color theme="1"/>
      <name val="Arial"/>
      <family val="2"/>
    </font>
    <font>
      <b/>
      <sz val="14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vertAlign val="superscript"/>
      <sz val="9"/>
      <name val="Arial"/>
      <family val="2"/>
    </font>
    <font>
      <u/>
      <sz val="12"/>
      <name val="Calibri Light"/>
      <family val="2"/>
    </font>
    <font>
      <b/>
      <sz val="10"/>
      <color indexed="8"/>
      <name val="Arial"/>
      <family val="2"/>
    </font>
    <font>
      <sz val="8"/>
      <color theme="1"/>
      <name val="Calibri"/>
      <family val="2"/>
      <scheme val="minor"/>
    </font>
    <font>
      <sz val="9"/>
      <color theme="0"/>
      <name val="Calibri Light"/>
      <family val="2"/>
    </font>
    <font>
      <sz val="9"/>
      <color theme="0"/>
      <name val="Calibri"/>
      <family val="2"/>
      <scheme val="minor"/>
    </font>
    <font>
      <sz val="9"/>
      <name val="Arial Narrow"/>
      <family val="2"/>
    </font>
    <font>
      <b/>
      <sz val="9"/>
      <color theme="1"/>
      <name val="Calibri Light"/>
      <family val="2"/>
    </font>
    <font>
      <b/>
      <sz val="9"/>
      <name val="Calibri Light"/>
      <family val="2"/>
    </font>
    <font>
      <sz val="9"/>
      <name val="Calibri"/>
      <family val="2"/>
      <scheme val="minor"/>
    </font>
    <font>
      <b/>
      <vertAlign val="superscript"/>
      <sz val="9"/>
      <name val="Arial"/>
      <family val="2"/>
    </font>
    <font>
      <b/>
      <vertAlign val="superscript"/>
      <sz val="9"/>
      <color theme="0"/>
      <name val="Arial"/>
      <family val="2"/>
    </font>
    <font>
      <b/>
      <vertAlign val="superscript"/>
      <sz val="9"/>
      <color rgb="FFFFFFFF"/>
      <name val="Arial"/>
      <family val="2"/>
    </font>
    <font>
      <u/>
      <sz val="12"/>
      <color theme="1"/>
      <name val="Calibri Light"/>
      <family val="2"/>
    </font>
  </fonts>
  <fills count="24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indexed="6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17223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DBEDFC"/>
        <bgColor indexed="64"/>
      </patternFill>
    </fill>
    <fill>
      <patternFill patternType="solid">
        <fgColor rgb="FF16344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0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/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/>
      <diagonal/>
    </border>
    <border>
      <left/>
      <right style="thin">
        <color theme="0" tint="-0.499984740745262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 style="dotted">
        <color rgb="FF000000"/>
      </right>
      <top/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dotted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53">
    <xf numFmtId="0" fontId="0" fillId="0" borderId="0"/>
    <xf numFmtId="167" fontId="1" fillId="0" borderId="0" applyFont="0" applyFill="0" applyBorder="0" applyAlignment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43" fontId="1" fillId="0" borderId="0" applyFont="0" applyFill="0" applyBorder="0" applyAlignment="0" applyProtection="0"/>
    <xf numFmtId="0" fontId="5" fillId="2" borderId="0" applyNumberFormat="0" applyBorder="0" applyAlignment="0" applyProtection="0"/>
    <xf numFmtId="0" fontId="1" fillId="3" borderId="0" applyNumberFormat="0" applyBorder="0" applyAlignment="0" applyProtection="0"/>
    <xf numFmtId="0" fontId="7" fillId="4" borderId="0" applyNumberFormat="0" applyBorder="0" applyAlignment="0" applyProtection="0"/>
    <xf numFmtId="167" fontId="3" fillId="0" borderId="0" applyFont="0" applyFill="0" applyBorder="0" applyAlignment="0" applyProtection="0"/>
    <xf numFmtId="0" fontId="8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0" borderId="0" applyNumberFormat="0" applyFill="0" applyBorder="0" applyProtection="0"/>
    <xf numFmtId="16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7" fillId="4" borderId="0" applyNumberFormat="0" applyBorder="0" applyAlignment="0" applyProtection="0"/>
    <xf numFmtId="0" fontId="3" fillId="6" borderId="0" applyNumberFormat="0" applyBorder="0" applyAlignment="0" applyProtection="0"/>
    <xf numFmtId="9" fontId="3" fillId="0" borderId="0" applyFont="0" applyFill="0" applyBorder="0" applyAlignment="0" applyProtection="0"/>
    <xf numFmtId="0" fontId="8" fillId="5" borderId="0" applyNumberFormat="0" applyBorder="0" applyAlignment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7" fillId="4" borderId="0" applyNumberFormat="0" applyBorder="0" applyAlignment="0" applyProtection="0"/>
    <xf numFmtId="167" fontId="3" fillId="0" borderId="0" applyFont="0" applyFill="0" applyBorder="0" applyAlignment="0" applyProtection="0"/>
    <xf numFmtId="0" fontId="8" fillId="5" borderId="0" applyNumberFormat="0" applyBorder="0" applyAlignment="0" applyProtection="0"/>
    <xf numFmtId="0" fontId="3" fillId="6" borderId="0" applyNumberFormat="0" applyBorder="0" applyAlignment="0" applyProtection="0"/>
    <xf numFmtId="9" fontId="3" fillId="0" borderId="0" applyFont="0" applyFill="0" applyBorder="0" applyAlignment="0" applyProtection="0"/>
    <xf numFmtId="0" fontId="3" fillId="0" borderId="0" applyNumberFormat="0" applyFill="0" applyBorder="0" applyProtection="0"/>
    <xf numFmtId="167" fontId="3" fillId="0" borderId="0" applyFont="0" applyFill="0" applyBorder="0" applyAlignment="0" applyProtection="0"/>
    <xf numFmtId="0" fontId="3" fillId="6" borderId="0" applyNumberFormat="0" applyBorder="0" applyAlignment="0" applyProtection="0"/>
    <xf numFmtId="0" fontId="4" fillId="0" borderId="0" applyNumberFormat="0" applyFill="0" applyBorder="0" applyProtection="0"/>
    <xf numFmtId="0" fontId="7" fillId="4" borderId="0" applyNumberFormat="0" applyBorder="0" applyAlignment="0" applyProtection="0"/>
    <xf numFmtId="0" fontId="8" fillId="5" borderId="0" applyNumberFormat="0" applyBorder="0" applyAlignment="0" applyProtection="0"/>
    <xf numFmtId="9" fontId="3" fillId="0" borderId="0" applyFont="0" applyFill="0" applyBorder="0" applyAlignment="0" applyProtection="0"/>
    <xf numFmtId="0" fontId="3" fillId="0" borderId="0" applyNumberFormat="0" applyFill="0" applyBorder="0" applyProtection="0"/>
    <xf numFmtId="167" fontId="2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27" fillId="0" borderId="0">
      <alignment vertical="top"/>
    </xf>
    <xf numFmtId="0" fontId="28" fillId="0" borderId="0" applyNumberFormat="0" applyFill="0" applyBorder="0" applyAlignment="0" applyProtection="0">
      <alignment vertical="top"/>
    </xf>
    <xf numFmtId="173" fontId="27" fillId="0" borderId="0" applyFont="0" applyFill="0" applyBorder="0" applyAlignment="0" applyProtection="0"/>
    <xf numFmtId="0" fontId="27" fillId="0" borderId="0">
      <alignment vertical="top"/>
    </xf>
    <xf numFmtId="173" fontId="27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47" fillId="0" borderId="0"/>
    <xf numFmtId="43" fontId="47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65" fillId="0" borderId="0" applyNumberFormat="0" applyFill="0" applyBorder="0" applyProtection="0"/>
    <xf numFmtId="0" fontId="65" fillId="0" borderId="0" applyNumberFormat="0" applyFont="0" applyFill="0" applyBorder="0" applyAlignment="0" applyProtection="0"/>
    <xf numFmtId="43" fontId="1" fillId="0" borderId="0" applyFont="0" applyFill="0" applyBorder="0" applyAlignment="0" applyProtection="0"/>
    <xf numFmtId="18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7" fillId="0" borderId="0" applyFont="0" applyFill="0" applyBorder="0" applyAlignment="0" applyProtection="0"/>
    <xf numFmtId="0" fontId="1" fillId="0" borderId="0"/>
    <xf numFmtId="0" fontId="1" fillId="0" borderId="0"/>
  </cellStyleXfs>
  <cellXfs count="870">
    <xf numFmtId="0" fontId="0" fillId="0" borderId="0" xfId="0"/>
    <xf numFmtId="164" fontId="2" fillId="0" borderId="0" xfId="0" applyNumberFormat="1" applyFont="1" applyAlignment="1">
      <alignment vertical="center"/>
    </xf>
    <xf numFmtId="168" fontId="1" fillId="0" borderId="0" xfId="1" applyNumberFormat="1" applyFont="1"/>
    <xf numFmtId="169" fontId="1" fillId="0" borderId="0" xfId="1" applyNumberFormat="1" applyFont="1"/>
    <xf numFmtId="170" fontId="1" fillId="0" borderId="0" xfId="1" applyNumberFormat="1" applyFont="1"/>
    <xf numFmtId="0" fontId="6" fillId="0" borderId="0" xfId="0" applyFont="1"/>
    <xf numFmtId="171" fontId="6" fillId="0" borderId="0" xfId="0" applyNumberFormat="1" applyFont="1"/>
    <xf numFmtId="0" fontId="9" fillId="0" borderId="0" xfId="0" applyFont="1"/>
    <xf numFmtId="0" fontId="9" fillId="0" borderId="0" xfId="0" applyFont="1" applyAlignment="1">
      <alignment vertical="top"/>
    </xf>
    <xf numFmtId="169" fontId="9" fillId="0" borderId="0" xfId="1" applyNumberFormat="1" applyFont="1"/>
    <xf numFmtId="170" fontId="9" fillId="0" borderId="0" xfId="1" applyNumberFormat="1" applyFont="1"/>
    <xf numFmtId="164" fontId="12" fillId="0" borderId="0" xfId="0" applyNumberFormat="1" applyFont="1" applyAlignment="1">
      <alignment vertical="center"/>
    </xf>
    <xf numFmtId="164" fontId="10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171" fontId="14" fillId="0" borderId="0" xfId="0" applyNumberFormat="1" applyFont="1" applyAlignment="1">
      <alignment vertical="center"/>
    </xf>
    <xf numFmtId="171" fontId="11" fillId="0" borderId="16" xfId="1" applyNumberFormat="1" applyFont="1" applyBorder="1" applyAlignment="1">
      <alignment vertical="center"/>
    </xf>
    <xf numFmtId="171" fontId="11" fillId="0" borderId="16" xfId="1" applyNumberFormat="1" applyFont="1" applyFill="1" applyBorder="1" applyAlignment="1">
      <alignment vertical="center"/>
    </xf>
    <xf numFmtId="172" fontId="11" fillId="0" borderId="16" xfId="1" applyNumberFormat="1" applyFont="1" applyFill="1" applyBorder="1" applyAlignment="1">
      <alignment vertical="center"/>
    </xf>
    <xf numFmtId="0" fontId="14" fillId="0" borderId="0" xfId="0" applyFont="1"/>
    <xf numFmtId="171" fontId="11" fillId="0" borderId="18" xfId="1" applyNumberFormat="1" applyFont="1" applyBorder="1" applyAlignment="1">
      <alignment vertical="center"/>
    </xf>
    <xf numFmtId="164" fontId="26" fillId="0" borderId="14" xfId="0" applyNumberFormat="1" applyFont="1" applyBorder="1" applyAlignment="1">
      <alignment vertical="center"/>
    </xf>
    <xf numFmtId="174" fontId="11" fillId="0" borderId="16" xfId="1" applyNumberFormat="1" applyFont="1" applyBorder="1" applyAlignment="1">
      <alignment vertical="center"/>
    </xf>
    <xf numFmtId="171" fontId="11" fillId="8" borderId="5" xfId="9" applyNumberFormat="1" applyFont="1" applyFill="1" applyBorder="1" applyAlignment="1">
      <alignment vertical="center"/>
    </xf>
    <xf numFmtId="171" fontId="11" fillId="8" borderId="2" xfId="9" applyNumberFormat="1" applyFont="1" applyFill="1" applyBorder="1" applyAlignment="1">
      <alignment vertical="center"/>
    </xf>
    <xf numFmtId="174" fontId="11" fillId="0" borderId="16" xfId="1" applyNumberFormat="1" applyFont="1" applyFill="1" applyBorder="1" applyAlignment="1">
      <alignment vertical="center"/>
    </xf>
    <xf numFmtId="0" fontId="14" fillId="0" borderId="28" xfId="0" applyFont="1" applyBorder="1" applyAlignment="1">
      <alignment vertical="center"/>
    </xf>
    <xf numFmtId="174" fontId="11" fillId="8" borderId="16" xfId="1" applyNumberFormat="1" applyFont="1" applyFill="1" applyBorder="1" applyAlignment="1">
      <alignment vertical="center"/>
    </xf>
    <xf numFmtId="171" fontId="14" fillId="8" borderId="16" xfId="1" applyNumberFormat="1" applyFont="1" applyFill="1" applyBorder="1" applyAlignment="1">
      <alignment vertical="center"/>
    </xf>
    <xf numFmtId="171" fontId="11" fillId="8" borderId="29" xfId="12" applyNumberFormat="1" applyFont="1" applyFill="1" applyBorder="1" applyAlignment="1">
      <alignment vertical="center"/>
    </xf>
    <xf numFmtId="171" fontId="11" fillId="8" borderId="30" xfId="12" applyNumberFormat="1" applyFont="1" applyFill="1" applyBorder="1" applyAlignment="1">
      <alignment vertical="center"/>
    </xf>
    <xf numFmtId="171" fontId="11" fillId="8" borderId="31" xfId="12" applyNumberFormat="1" applyFont="1" applyFill="1" applyBorder="1" applyAlignment="1">
      <alignment vertical="center"/>
    </xf>
    <xf numFmtId="171" fontId="15" fillId="8" borderId="5" xfId="6" applyNumberFormat="1" applyFont="1" applyFill="1" applyBorder="1" applyAlignment="1">
      <alignment vertical="center"/>
    </xf>
    <xf numFmtId="174" fontId="11" fillId="0" borderId="18" xfId="1" applyNumberFormat="1" applyFont="1" applyBorder="1" applyAlignment="1">
      <alignment vertical="center"/>
    </xf>
    <xf numFmtId="174" fontId="11" fillId="8" borderId="34" xfId="1" applyNumberFormat="1" applyFont="1" applyFill="1" applyBorder="1" applyAlignment="1">
      <alignment vertical="center"/>
    </xf>
    <xf numFmtId="174" fontId="11" fillId="8" borderId="36" xfId="1" applyNumberFormat="1" applyFont="1" applyFill="1" applyBorder="1" applyAlignment="1">
      <alignment vertical="center"/>
    </xf>
    <xf numFmtId="0" fontId="27" fillId="0" borderId="0" xfId="38">
      <alignment vertical="top"/>
    </xf>
    <xf numFmtId="0" fontId="31" fillId="0" borderId="26" xfId="38" applyFont="1" applyBorder="1" applyAlignment="1">
      <alignment horizontal="center" vertical="center"/>
    </xf>
    <xf numFmtId="0" fontId="30" fillId="0" borderId="0" xfId="38" applyFont="1">
      <alignment vertical="top"/>
    </xf>
    <xf numFmtId="49" fontId="27" fillId="0" borderId="0" xfId="38" applyNumberFormat="1" applyAlignment="1"/>
    <xf numFmtId="175" fontId="0" fillId="0" borderId="0" xfId="39" applyNumberFormat="1" applyFont="1" applyAlignment="1"/>
    <xf numFmtId="0" fontId="27" fillId="0" borderId="0" xfId="38" applyAlignment="1"/>
    <xf numFmtId="49" fontId="30" fillId="0" borderId="0" xfId="38" applyNumberFormat="1" applyFont="1">
      <alignment vertical="top"/>
    </xf>
    <xf numFmtId="0" fontId="0" fillId="0" borderId="28" xfId="0" applyBorder="1"/>
    <xf numFmtId="171" fontId="35" fillId="0" borderId="56" xfId="1" applyNumberFormat="1" applyFont="1" applyBorder="1"/>
    <xf numFmtId="174" fontId="11" fillId="8" borderId="18" xfId="1" applyNumberFormat="1" applyFont="1" applyFill="1" applyBorder="1" applyAlignment="1">
      <alignment vertical="center"/>
    </xf>
    <xf numFmtId="171" fontId="15" fillId="8" borderId="36" xfId="1" applyNumberFormat="1" applyFont="1" applyFill="1" applyBorder="1" applyAlignment="1">
      <alignment vertical="center"/>
    </xf>
    <xf numFmtId="171" fontId="15" fillId="8" borderId="41" xfId="6" applyNumberFormat="1" applyFont="1" applyFill="1" applyBorder="1" applyAlignment="1">
      <alignment vertical="center"/>
    </xf>
    <xf numFmtId="174" fontId="15" fillId="8" borderId="41" xfId="6" applyNumberFormat="1" applyFont="1" applyFill="1" applyBorder="1" applyAlignment="1">
      <alignment vertical="center"/>
    </xf>
    <xf numFmtId="171" fontId="11" fillId="8" borderId="41" xfId="6" applyNumberFormat="1" applyFont="1" applyFill="1" applyBorder="1" applyAlignment="1">
      <alignment vertical="center"/>
    </xf>
    <xf numFmtId="171" fontId="14" fillId="8" borderId="41" xfId="6" applyNumberFormat="1" applyFont="1" applyFill="1" applyBorder="1" applyAlignment="1">
      <alignment vertical="center"/>
    </xf>
    <xf numFmtId="171" fontId="14" fillId="8" borderId="42" xfId="6" applyNumberFormat="1" applyFont="1" applyFill="1" applyBorder="1" applyAlignment="1">
      <alignment vertical="center"/>
    </xf>
    <xf numFmtId="171" fontId="14" fillId="8" borderId="18" xfId="1" applyNumberFormat="1" applyFont="1" applyFill="1" applyBorder="1" applyAlignment="1">
      <alignment vertical="center"/>
    </xf>
    <xf numFmtId="171" fontId="14" fillId="8" borderId="14" xfId="1" applyNumberFormat="1" applyFont="1" applyFill="1" applyBorder="1" applyAlignment="1">
      <alignment vertical="center"/>
    </xf>
    <xf numFmtId="171" fontId="15" fillId="8" borderId="42" xfId="6" applyNumberFormat="1" applyFont="1" applyFill="1" applyBorder="1" applyAlignment="1">
      <alignment vertical="center"/>
    </xf>
    <xf numFmtId="171" fontId="11" fillId="0" borderId="18" xfId="1" applyNumberFormat="1" applyFont="1" applyFill="1" applyBorder="1" applyAlignment="1">
      <alignment vertical="center"/>
    </xf>
    <xf numFmtId="174" fontId="11" fillId="0" borderId="18" xfId="1" applyNumberFormat="1" applyFont="1" applyFill="1" applyBorder="1" applyAlignment="1">
      <alignment vertical="center"/>
    </xf>
    <xf numFmtId="174" fontId="14" fillId="8" borderId="16" xfId="1" applyNumberFormat="1" applyFont="1" applyFill="1" applyBorder="1" applyAlignment="1">
      <alignment vertical="center"/>
    </xf>
    <xf numFmtId="171" fontId="15" fillId="8" borderId="34" xfId="1" applyNumberFormat="1" applyFont="1" applyFill="1" applyBorder="1" applyAlignment="1">
      <alignment vertical="center"/>
    </xf>
    <xf numFmtId="164" fontId="36" fillId="0" borderId="0" xfId="0" applyNumberFormat="1" applyFont="1" applyAlignment="1">
      <alignment vertical="center"/>
    </xf>
    <xf numFmtId="177" fontId="2" fillId="0" borderId="0" xfId="0" applyNumberFormat="1" applyFont="1" applyAlignment="1">
      <alignment vertical="center"/>
    </xf>
    <xf numFmtId="164" fontId="37" fillId="0" borderId="0" xfId="0" applyNumberFormat="1" applyFont="1" applyAlignment="1">
      <alignment vertical="center"/>
    </xf>
    <xf numFmtId="1" fontId="38" fillId="14" borderId="2" xfId="0" applyNumberFormat="1" applyFont="1" applyFill="1" applyBorder="1" applyAlignment="1">
      <alignment horizontal="center" vertical="center"/>
    </xf>
    <xf numFmtId="1" fontId="38" fillId="14" borderId="58" xfId="0" applyNumberFormat="1" applyFont="1" applyFill="1" applyBorder="1" applyAlignment="1">
      <alignment horizontal="center" vertical="center"/>
    </xf>
    <xf numFmtId="164" fontId="39" fillId="0" borderId="52" xfId="0" applyNumberFormat="1" applyFont="1" applyBorder="1" applyAlignment="1">
      <alignment horizontal="left" vertical="center" indent="1"/>
    </xf>
    <xf numFmtId="174" fontId="39" fillId="0" borderId="52" xfId="0" applyNumberFormat="1" applyFont="1" applyBorder="1" applyAlignment="1">
      <alignment vertical="center"/>
    </xf>
    <xf numFmtId="178" fontId="39" fillId="0" borderId="52" xfId="0" applyNumberFormat="1" applyFont="1" applyBorder="1" applyAlignment="1">
      <alignment vertical="center"/>
    </xf>
    <xf numFmtId="164" fontId="39" fillId="0" borderId="52" xfId="0" applyNumberFormat="1" applyFont="1" applyBorder="1" applyAlignment="1">
      <alignment vertical="center"/>
    </xf>
    <xf numFmtId="1" fontId="38" fillId="14" borderId="2" xfId="41" applyNumberFormat="1" applyFont="1" applyFill="1" applyBorder="1" applyAlignment="1">
      <alignment horizontal="center" vertical="center"/>
    </xf>
    <xf numFmtId="1" fontId="38" fillId="14" borderId="58" xfId="41" applyNumberFormat="1" applyFont="1" applyFill="1" applyBorder="1" applyAlignment="1">
      <alignment horizontal="center" vertical="center"/>
    </xf>
    <xf numFmtId="0" fontId="9" fillId="0" borderId="13" xfId="41" applyFont="1" applyBorder="1" applyAlignment="1">
      <alignment vertical="center"/>
    </xf>
    <xf numFmtId="164" fontId="13" fillId="0" borderId="13" xfId="41" applyNumberFormat="1" applyFont="1" applyBorder="1" applyAlignment="1">
      <alignment vertical="center"/>
    </xf>
    <xf numFmtId="164" fontId="39" fillId="0" borderId="52" xfId="41" applyNumberFormat="1" applyFont="1" applyBorder="1" applyAlignment="1">
      <alignment vertical="center"/>
    </xf>
    <xf numFmtId="174" fontId="39" fillId="0" borderId="52" xfId="41" applyNumberFormat="1" applyFont="1" applyBorder="1" applyAlignment="1">
      <alignment vertical="center"/>
    </xf>
    <xf numFmtId="178" fontId="39" fillId="0" borderId="52" xfId="41" applyNumberFormat="1" applyFont="1" applyBorder="1" applyAlignment="1">
      <alignment vertical="center"/>
    </xf>
    <xf numFmtId="1" fontId="38" fillId="14" borderId="58" xfId="41" applyNumberFormat="1" applyFont="1" applyFill="1" applyBorder="1" applyAlignment="1">
      <alignment horizontal="center" vertical="center" wrapText="1"/>
    </xf>
    <xf numFmtId="164" fontId="39" fillId="0" borderId="52" xfId="41" applyNumberFormat="1" applyFont="1" applyBorder="1" applyAlignment="1">
      <alignment horizontal="left" vertical="center" indent="1"/>
    </xf>
    <xf numFmtId="164" fontId="41" fillId="0" borderId="13" xfId="0" applyNumberFormat="1" applyFont="1" applyBorder="1" applyAlignment="1">
      <alignment vertical="center"/>
    </xf>
    <xf numFmtId="164" fontId="39" fillId="0" borderId="0" xfId="0" applyNumberFormat="1" applyFont="1" applyAlignment="1">
      <alignment vertical="center"/>
    </xf>
    <xf numFmtId="164" fontId="43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0" fontId="44" fillId="0" borderId="53" xfId="0" applyFont="1" applyBorder="1" applyAlignment="1">
      <alignment vertical="center"/>
    </xf>
    <xf numFmtId="0" fontId="44" fillId="0" borderId="13" xfId="0" applyFont="1" applyBorder="1" applyAlignment="1">
      <alignment vertical="center"/>
    </xf>
    <xf numFmtId="164" fontId="45" fillId="0" borderId="13" xfId="0" applyNumberFormat="1" applyFont="1" applyBorder="1" applyAlignment="1">
      <alignment vertical="center"/>
    </xf>
    <xf numFmtId="164" fontId="39" fillId="0" borderId="46" xfId="0" applyNumberFormat="1" applyFont="1" applyBorder="1" applyAlignment="1">
      <alignment horizontal="center" vertical="center"/>
    </xf>
    <xf numFmtId="49" fontId="39" fillId="0" borderId="14" xfId="0" applyNumberFormat="1" applyFont="1" applyBorder="1" applyAlignment="1">
      <alignment horizontal="center" vertical="center"/>
    </xf>
    <xf numFmtId="164" fontId="39" fillId="0" borderId="14" xfId="0" applyNumberFormat="1" applyFont="1" applyBorder="1" applyAlignment="1">
      <alignment horizontal="left" vertical="center" indent="1"/>
    </xf>
    <xf numFmtId="164" fontId="39" fillId="0" borderId="14" xfId="0" applyNumberFormat="1" applyFont="1" applyBorder="1" applyAlignment="1">
      <alignment vertical="center"/>
    </xf>
    <xf numFmtId="166" fontId="39" fillId="0" borderId="14" xfId="0" applyNumberFormat="1" applyFont="1" applyBorder="1" applyAlignment="1">
      <alignment vertical="center"/>
    </xf>
    <xf numFmtId="164" fontId="39" fillId="0" borderId="46" xfId="0" applyNumberFormat="1" applyFont="1" applyBorder="1" applyAlignment="1">
      <alignment vertical="center"/>
    </xf>
    <xf numFmtId="164" fontId="39" fillId="0" borderId="48" xfId="0" applyNumberFormat="1" applyFont="1" applyBorder="1" applyAlignment="1">
      <alignment vertical="center"/>
    </xf>
    <xf numFmtId="164" fontId="45" fillId="0" borderId="0" xfId="0" applyNumberFormat="1" applyFont="1" applyAlignment="1">
      <alignment vertical="center"/>
    </xf>
    <xf numFmtId="0" fontId="44" fillId="0" borderId="0" xfId="0" applyFont="1" applyAlignment="1">
      <alignment vertical="center"/>
    </xf>
    <xf numFmtId="164" fontId="47" fillId="0" borderId="0" xfId="0" applyNumberFormat="1" applyFont="1" applyAlignment="1">
      <alignment vertical="center"/>
    </xf>
    <xf numFmtId="164" fontId="48" fillId="0" borderId="0" xfId="0" applyNumberFormat="1" applyFont="1" applyAlignment="1">
      <alignment vertical="center"/>
    </xf>
    <xf numFmtId="0" fontId="49" fillId="0" borderId="0" xfId="0" applyFont="1" applyAlignment="1">
      <alignment vertical="center"/>
    </xf>
    <xf numFmtId="1" fontId="38" fillId="14" borderId="59" xfId="41" applyNumberFormat="1" applyFont="1" applyFill="1" applyBorder="1" applyAlignment="1">
      <alignment horizontal="center" vertical="center"/>
    </xf>
    <xf numFmtId="1" fontId="38" fillId="14" borderId="61" xfId="41" applyNumberFormat="1" applyFont="1" applyFill="1" applyBorder="1" applyAlignment="1">
      <alignment horizontal="center" vertical="center"/>
    </xf>
    <xf numFmtId="1" fontId="38" fillId="14" borderId="59" xfId="41" applyNumberFormat="1" applyFont="1" applyFill="1" applyBorder="1" applyAlignment="1">
      <alignment horizontal="center" vertical="center" wrapText="1"/>
    </xf>
    <xf numFmtId="1" fontId="38" fillId="14" borderId="59" xfId="41" applyNumberFormat="1" applyFont="1" applyFill="1" applyBorder="1" applyAlignment="1">
      <alignment vertical="center"/>
    </xf>
    <xf numFmtId="1" fontId="38" fillId="14" borderId="60" xfId="41" applyNumberFormat="1" applyFont="1" applyFill="1" applyBorder="1" applyAlignment="1">
      <alignment vertical="center"/>
    </xf>
    <xf numFmtId="164" fontId="39" fillId="0" borderId="48" xfId="0" applyNumberFormat="1" applyFont="1" applyBorder="1" applyAlignment="1">
      <alignment horizontal="center" vertical="center"/>
    </xf>
    <xf numFmtId="164" fontId="45" fillId="0" borderId="54" xfId="0" applyNumberFormat="1" applyFont="1" applyBorder="1" applyAlignment="1">
      <alignment vertical="center"/>
    </xf>
    <xf numFmtId="165" fontId="39" fillId="0" borderId="14" xfId="0" applyNumberFormat="1" applyFont="1" applyBorder="1" applyAlignment="1">
      <alignment vertical="center"/>
    </xf>
    <xf numFmtId="165" fontId="39" fillId="0" borderId="47" xfId="0" applyNumberFormat="1" applyFont="1" applyBorder="1" applyAlignment="1">
      <alignment vertical="center"/>
    </xf>
    <xf numFmtId="49" fontId="39" fillId="12" borderId="46" xfId="0" applyNumberFormat="1" applyFont="1" applyFill="1" applyBorder="1" applyAlignment="1">
      <alignment horizontal="center" vertical="center"/>
    </xf>
    <xf numFmtId="164" fontId="39" fillId="0" borderId="49" xfId="0" applyNumberFormat="1" applyFont="1" applyBorder="1" applyAlignment="1">
      <alignment vertical="center"/>
    </xf>
    <xf numFmtId="164" fontId="39" fillId="0" borderId="49" xfId="0" applyNumberFormat="1" applyFont="1" applyBorder="1" applyAlignment="1">
      <alignment horizontal="left" vertical="center" indent="1"/>
    </xf>
    <xf numFmtId="0" fontId="40" fillId="0" borderId="0" xfId="0" applyFont="1"/>
    <xf numFmtId="164" fontId="39" fillId="0" borderId="46" xfId="0" applyNumberFormat="1" applyFont="1" applyBorder="1" applyAlignment="1">
      <alignment horizontal="left" vertical="center" indent="3"/>
    </xf>
    <xf numFmtId="164" fontId="39" fillId="0" borderId="47" xfId="0" applyNumberFormat="1" applyFont="1" applyBorder="1" applyAlignment="1">
      <alignment vertical="center"/>
    </xf>
    <xf numFmtId="2" fontId="38" fillId="14" borderId="59" xfId="41" applyNumberFormat="1" applyFont="1" applyFill="1" applyBorder="1" applyAlignment="1">
      <alignment horizontal="center" vertical="center"/>
    </xf>
    <xf numFmtId="2" fontId="44" fillId="0" borderId="13" xfId="0" applyNumberFormat="1" applyFont="1" applyBorder="1" applyAlignment="1">
      <alignment vertical="center"/>
    </xf>
    <xf numFmtId="2" fontId="45" fillId="0" borderId="13" xfId="0" applyNumberFormat="1" applyFont="1" applyBorder="1" applyAlignment="1">
      <alignment vertical="center"/>
    </xf>
    <xf numFmtId="2" fontId="39" fillId="0" borderId="46" xfId="0" applyNumberFormat="1" applyFont="1" applyBorder="1" applyAlignment="1">
      <alignment horizontal="left" vertical="center" indent="3"/>
    </xf>
    <xf numFmtId="2" fontId="39" fillId="0" borderId="14" xfId="0" applyNumberFormat="1" applyFont="1" applyBorder="1" applyAlignment="1">
      <alignment vertical="center"/>
    </xf>
    <xf numFmtId="2" fontId="39" fillId="0" borderId="47" xfId="0" applyNumberFormat="1" applyFont="1" applyBorder="1" applyAlignment="1">
      <alignment vertical="center"/>
    </xf>
    <xf numFmtId="176" fontId="44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164" fontId="39" fillId="0" borderId="46" xfId="0" applyNumberFormat="1" applyFont="1" applyBorder="1" applyAlignment="1">
      <alignment horizontal="left" vertical="center" indent="2"/>
    </xf>
    <xf numFmtId="164" fontId="39" fillId="0" borderId="43" xfId="0" applyNumberFormat="1" applyFont="1" applyBorder="1" applyAlignment="1">
      <alignment vertical="center"/>
    </xf>
    <xf numFmtId="164" fontId="51" fillId="0" borderId="46" xfId="0" applyNumberFormat="1" applyFont="1" applyBorder="1" applyAlignment="1">
      <alignment horizontal="left" vertical="center" indent="2"/>
    </xf>
    <xf numFmtId="164" fontId="45" fillId="0" borderId="43" xfId="0" applyNumberFormat="1" applyFont="1" applyBorder="1" applyAlignment="1">
      <alignment vertical="center"/>
    </xf>
    <xf numFmtId="164" fontId="45" fillId="0" borderId="14" xfId="0" applyNumberFormat="1" applyFont="1" applyBorder="1" applyAlignment="1">
      <alignment vertical="center"/>
    </xf>
    <xf numFmtId="164" fontId="45" fillId="0" borderId="47" xfId="0" applyNumberFormat="1" applyFont="1" applyBorder="1" applyAlignment="1">
      <alignment vertical="center"/>
    </xf>
    <xf numFmtId="0" fontId="39" fillId="0" borderId="46" xfId="0" applyFont="1" applyBorder="1" applyAlignment="1">
      <alignment horizontal="left" vertical="center" indent="1"/>
    </xf>
    <xf numFmtId="164" fontId="39" fillId="0" borderId="46" xfId="0" applyNumberFormat="1" applyFont="1" applyBorder="1" applyAlignment="1">
      <alignment horizontal="left" vertical="center" indent="1"/>
    </xf>
    <xf numFmtId="164" fontId="39" fillId="0" borderId="55" xfId="0" applyNumberFormat="1" applyFont="1" applyBorder="1" applyAlignment="1">
      <alignment vertical="center"/>
    </xf>
    <xf numFmtId="164" fontId="39" fillId="0" borderId="50" xfId="0" applyNumberFormat="1" applyFont="1" applyBorder="1" applyAlignment="1">
      <alignment vertical="center"/>
    </xf>
    <xf numFmtId="164" fontId="39" fillId="0" borderId="28" xfId="0" applyNumberFormat="1" applyFont="1" applyBorder="1" applyAlignment="1">
      <alignment horizontal="left" vertical="center" indent="2"/>
    </xf>
    <xf numFmtId="164" fontId="51" fillId="0" borderId="28" xfId="0" applyNumberFormat="1" applyFont="1" applyBorder="1" applyAlignment="1">
      <alignment horizontal="left" vertical="center" indent="2"/>
    </xf>
    <xf numFmtId="0" fontId="39" fillId="0" borderId="28" xfId="0" applyFont="1" applyBorder="1" applyAlignment="1">
      <alignment horizontal="left" vertical="center" indent="1"/>
    </xf>
    <xf numFmtId="164" fontId="39" fillId="0" borderId="28" xfId="0" applyNumberFormat="1" applyFont="1" applyBorder="1" applyAlignment="1">
      <alignment horizontal="left" vertical="center" indent="1"/>
    </xf>
    <xf numFmtId="164" fontId="39" fillId="0" borderId="25" xfId="0" applyNumberFormat="1" applyFont="1" applyBorder="1" applyAlignment="1">
      <alignment vertical="center"/>
    </xf>
    <xf numFmtId="0" fontId="44" fillId="0" borderId="28" xfId="0" applyFont="1" applyBorder="1" applyAlignment="1">
      <alignment vertical="center"/>
    </xf>
    <xf numFmtId="165" fontId="45" fillId="0" borderId="49" xfId="0" applyNumberFormat="1" applyFont="1" applyBorder="1" applyAlignment="1">
      <alignment horizontal="center" vertical="center"/>
    </xf>
    <xf numFmtId="165" fontId="45" fillId="0" borderId="50" xfId="0" applyNumberFormat="1" applyFont="1" applyBorder="1" applyAlignment="1">
      <alignment horizontal="center" vertical="center"/>
    </xf>
    <xf numFmtId="164" fontId="47" fillId="0" borderId="25" xfId="0" applyNumberFormat="1" applyFont="1" applyBorder="1" applyAlignment="1">
      <alignment horizontal="left" vertical="center" indent="1"/>
    </xf>
    <xf numFmtId="2" fontId="52" fillId="14" borderId="59" xfId="41" applyNumberFormat="1" applyFont="1" applyFill="1" applyBorder="1" applyAlignment="1">
      <alignment horizontal="center" vertical="center"/>
    </xf>
    <xf numFmtId="1" fontId="52" fillId="14" borderId="59" xfId="41" applyNumberFormat="1" applyFont="1" applyFill="1" applyBorder="1" applyAlignment="1">
      <alignment horizontal="center" vertical="center"/>
    </xf>
    <xf numFmtId="1" fontId="52" fillId="14" borderId="61" xfId="41" applyNumberFormat="1" applyFont="1" applyFill="1" applyBorder="1" applyAlignment="1">
      <alignment horizontal="center" vertical="center"/>
    </xf>
    <xf numFmtId="171" fontId="39" fillId="12" borderId="33" xfId="0" applyNumberFormat="1" applyFont="1" applyFill="1" applyBorder="1" applyAlignment="1">
      <alignment horizontal="center" vertical="center" wrapText="1"/>
    </xf>
    <xf numFmtId="171" fontId="39" fillId="12" borderId="18" xfId="5" applyNumberFormat="1" applyFont="1" applyFill="1" applyBorder="1" applyAlignment="1">
      <alignment vertical="center" wrapText="1"/>
    </xf>
    <xf numFmtId="171" fontId="39" fillId="12" borderId="35" xfId="0" applyNumberFormat="1" applyFont="1" applyFill="1" applyBorder="1" applyAlignment="1">
      <alignment horizontal="center" vertical="center" wrapText="1"/>
    </xf>
    <xf numFmtId="171" fontId="39" fillId="12" borderId="16" xfId="5" applyNumberFormat="1" applyFont="1" applyFill="1" applyBorder="1" applyAlignment="1">
      <alignment vertical="center" wrapText="1"/>
    </xf>
    <xf numFmtId="171" fontId="39" fillId="12" borderId="16" xfId="5" applyNumberFormat="1" applyFont="1" applyFill="1" applyBorder="1" applyAlignment="1">
      <alignment vertical="center"/>
    </xf>
    <xf numFmtId="171" fontId="39" fillId="12" borderId="46" xfId="0" applyNumberFormat="1" applyFont="1" applyFill="1" applyBorder="1" applyAlignment="1">
      <alignment horizontal="center" vertical="center" wrapText="1"/>
    </xf>
    <xf numFmtId="171" fontId="39" fillId="0" borderId="15" xfId="0" applyNumberFormat="1" applyFont="1" applyBorder="1" applyAlignment="1">
      <alignment horizontal="center" vertical="center" wrapText="1"/>
    </xf>
    <xf numFmtId="171" fontId="39" fillId="0" borderId="16" xfId="0" applyNumberFormat="1" applyFont="1" applyBorder="1" applyAlignment="1">
      <alignment horizontal="center" vertical="center" wrapText="1"/>
    </xf>
    <xf numFmtId="171" fontId="39" fillId="12" borderId="36" xfId="5" applyNumberFormat="1" applyFont="1" applyFill="1" applyBorder="1" applyAlignment="1">
      <alignment vertical="center"/>
    </xf>
    <xf numFmtId="171" fontId="39" fillId="0" borderId="13" xfId="0" applyNumberFormat="1" applyFont="1" applyBorder="1" applyAlignment="1">
      <alignment horizontal="center" vertical="center" wrapText="1"/>
    </xf>
    <xf numFmtId="171" fontId="39" fillId="12" borderId="34" xfId="5" applyNumberFormat="1" applyFont="1" applyFill="1" applyBorder="1" applyAlignment="1">
      <alignment vertical="center" wrapText="1"/>
    </xf>
    <xf numFmtId="171" fontId="39" fillId="12" borderId="36" xfId="5" applyNumberFormat="1" applyFont="1" applyFill="1" applyBorder="1" applyAlignment="1">
      <alignment vertical="center" wrapText="1"/>
    </xf>
    <xf numFmtId="171" fontId="39" fillId="12" borderId="37" xfId="0" applyNumberFormat="1" applyFont="1" applyFill="1" applyBorder="1" applyAlignment="1">
      <alignment horizontal="center" vertical="center" wrapText="1"/>
    </xf>
    <xf numFmtId="171" fontId="39" fillId="12" borderId="21" xfId="5" applyNumberFormat="1" applyFont="1" applyFill="1" applyBorder="1" applyAlignment="1">
      <alignment vertical="center" wrapText="1"/>
    </xf>
    <xf numFmtId="171" fontId="39" fillId="0" borderId="33" xfId="0" applyNumberFormat="1" applyFont="1" applyBorder="1" applyAlignment="1">
      <alignment horizontal="center" vertical="center" wrapText="1"/>
    </xf>
    <xf numFmtId="171" fontId="39" fillId="0" borderId="35" xfId="0" applyNumberFormat="1" applyFont="1" applyBorder="1" applyAlignment="1">
      <alignment horizontal="center" vertical="center" wrapText="1"/>
    </xf>
    <xf numFmtId="171" fontId="39" fillId="0" borderId="53" xfId="0" applyNumberFormat="1" applyFont="1" applyBorder="1" applyAlignment="1">
      <alignment horizontal="center" vertical="center" wrapText="1"/>
    </xf>
    <xf numFmtId="171" fontId="39" fillId="12" borderId="14" xfId="5" applyNumberFormat="1" applyFont="1" applyFill="1" applyBorder="1" applyAlignment="1">
      <alignment vertical="center" wrapText="1"/>
    </xf>
    <xf numFmtId="171" fontId="39" fillId="12" borderId="28" xfId="0" applyNumberFormat="1" applyFont="1" applyFill="1" applyBorder="1" applyAlignment="1">
      <alignment horizontal="center" vertical="center" wrapText="1"/>
    </xf>
    <xf numFmtId="0" fontId="57" fillId="0" borderId="0" xfId="0" applyFont="1"/>
    <xf numFmtId="171" fontId="57" fillId="0" borderId="0" xfId="0" applyNumberFormat="1" applyFont="1"/>
    <xf numFmtId="0" fontId="57" fillId="0" borderId="0" xfId="0" applyFont="1" applyAlignment="1">
      <alignment vertical="center"/>
    </xf>
    <xf numFmtId="171" fontId="39" fillId="0" borderId="18" xfId="1" applyNumberFormat="1" applyFont="1" applyBorder="1" applyAlignment="1">
      <alignment vertical="center"/>
    </xf>
    <xf numFmtId="174" fontId="39" fillId="0" borderId="18" xfId="1" applyNumberFormat="1" applyFont="1" applyBorder="1" applyAlignment="1">
      <alignment vertical="center"/>
    </xf>
    <xf numFmtId="174" fontId="39" fillId="8" borderId="18" xfId="1" applyNumberFormat="1" applyFont="1" applyFill="1" applyBorder="1" applyAlignment="1">
      <alignment vertical="center"/>
    </xf>
    <xf numFmtId="171" fontId="39" fillId="0" borderId="16" xfId="1" applyNumberFormat="1" applyFont="1" applyFill="1" applyBorder="1" applyAlignment="1">
      <alignment vertical="center"/>
    </xf>
    <xf numFmtId="174" fontId="39" fillId="0" borderId="16" xfId="1" applyNumberFormat="1" applyFont="1" applyFill="1" applyBorder="1" applyAlignment="1">
      <alignment vertical="center"/>
    </xf>
    <xf numFmtId="171" fontId="39" fillId="0" borderId="16" xfId="1" applyNumberFormat="1" applyFont="1" applyBorder="1" applyAlignment="1">
      <alignment vertical="center"/>
    </xf>
    <xf numFmtId="174" fontId="39" fillId="0" borderId="16" xfId="1" applyNumberFormat="1" applyFont="1" applyBorder="1" applyAlignment="1">
      <alignment vertical="center"/>
    </xf>
    <xf numFmtId="174" fontId="39" fillId="8" borderId="16" xfId="1" applyNumberFormat="1" applyFont="1" applyFill="1" applyBorder="1" applyAlignment="1">
      <alignment vertical="center"/>
    </xf>
    <xf numFmtId="172" fontId="39" fillId="0" borderId="16" xfId="1" applyNumberFormat="1" applyFont="1" applyFill="1" applyBorder="1" applyAlignment="1">
      <alignment vertical="center"/>
    </xf>
    <xf numFmtId="174" fontId="39" fillId="0" borderId="21" xfId="1" applyNumberFormat="1" applyFont="1" applyFill="1" applyBorder="1" applyAlignment="1">
      <alignment vertical="center"/>
    </xf>
    <xf numFmtId="171" fontId="44" fillId="8" borderId="39" xfId="9" applyNumberFormat="1" applyFont="1" applyFill="1" applyBorder="1" applyAlignment="1">
      <alignment horizontal="center" vertical="center"/>
    </xf>
    <xf numFmtId="171" fontId="44" fillId="8" borderId="41" xfId="9" applyNumberFormat="1" applyFont="1" applyFill="1" applyBorder="1" applyAlignment="1">
      <alignment horizontal="center" vertical="center"/>
    </xf>
    <xf numFmtId="171" fontId="44" fillId="8" borderId="41" xfId="6" applyNumberFormat="1" applyFont="1" applyFill="1" applyBorder="1" applyAlignment="1">
      <alignment vertical="center"/>
    </xf>
    <xf numFmtId="174" fontId="44" fillId="8" borderId="41" xfId="6" applyNumberFormat="1" applyFont="1" applyFill="1" applyBorder="1" applyAlignment="1">
      <alignment vertical="center"/>
    </xf>
    <xf numFmtId="171" fontId="39" fillId="8" borderId="41" xfId="6" applyNumberFormat="1" applyFont="1" applyFill="1" applyBorder="1" applyAlignment="1">
      <alignment vertical="center"/>
    </xf>
    <xf numFmtId="171" fontId="57" fillId="8" borderId="41" xfId="6" applyNumberFormat="1" applyFont="1" applyFill="1" applyBorder="1" applyAlignment="1">
      <alignment vertical="center"/>
    </xf>
    <xf numFmtId="171" fontId="57" fillId="0" borderId="0" xfId="0" applyNumberFormat="1" applyFont="1" applyAlignment="1">
      <alignment vertical="center"/>
    </xf>
    <xf numFmtId="3" fontId="57" fillId="0" borderId="0" xfId="0" applyNumberFormat="1" applyFont="1" applyAlignment="1">
      <alignment vertical="center"/>
    </xf>
    <xf numFmtId="49" fontId="56" fillId="9" borderId="41" xfId="0" applyNumberFormat="1" applyFont="1" applyFill="1" applyBorder="1" applyAlignment="1">
      <alignment horizontal="center" vertical="center" wrapText="1"/>
    </xf>
    <xf numFmtId="171" fontId="39" fillId="0" borderId="13" xfId="1" applyNumberFormat="1" applyFont="1" applyBorder="1" applyAlignment="1">
      <alignment vertical="center"/>
    </xf>
    <xf numFmtId="171" fontId="39" fillId="8" borderId="5" xfId="9" applyNumberFormat="1" applyFont="1" applyFill="1" applyBorder="1" applyAlignment="1">
      <alignment horizontal="center" vertical="center"/>
    </xf>
    <xf numFmtId="171" fontId="39" fillId="8" borderId="5" xfId="9" applyNumberFormat="1" applyFont="1" applyFill="1" applyBorder="1" applyAlignment="1">
      <alignment vertical="center" wrapText="1"/>
    </xf>
    <xf numFmtId="171" fontId="59" fillId="0" borderId="15" xfId="11" applyNumberFormat="1" applyFont="1" applyBorder="1" applyAlignment="1">
      <alignment vertical="center"/>
    </xf>
    <xf numFmtId="171" fontId="57" fillId="0" borderId="15" xfId="11" applyNumberFormat="1" applyFont="1" applyBorder="1" applyAlignment="1">
      <alignment vertical="center" wrapText="1"/>
    </xf>
    <xf numFmtId="171" fontId="39" fillId="0" borderId="15" xfId="12" applyNumberFormat="1" applyFont="1" applyBorder="1" applyAlignment="1">
      <alignment vertical="center"/>
    </xf>
    <xf numFmtId="171" fontId="59" fillId="0" borderId="16" xfId="11" applyNumberFormat="1" applyFont="1" applyBorder="1" applyAlignment="1">
      <alignment vertical="center"/>
    </xf>
    <xf numFmtId="171" fontId="57" fillId="0" borderId="16" xfId="11" applyNumberFormat="1" applyFont="1" applyBorder="1" applyAlignment="1">
      <alignment vertical="center" wrapText="1"/>
    </xf>
    <xf numFmtId="171" fontId="39" fillId="0" borderId="16" xfId="12" applyNumberFormat="1" applyFont="1" applyBorder="1" applyAlignment="1">
      <alignment vertical="center"/>
    </xf>
    <xf numFmtId="171" fontId="59" fillId="0" borderId="33" xfId="11" applyNumberFormat="1" applyFont="1" applyBorder="1" applyAlignment="1">
      <alignment vertical="center"/>
    </xf>
    <xf numFmtId="171" fontId="57" fillId="0" borderId="18" xfId="11" applyNumberFormat="1" applyFont="1" applyBorder="1" applyAlignment="1">
      <alignment vertical="center" wrapText="1"/>
    </xf>
    <xf numFmtId="171" fontId="39" fillId="0" borderId="18" xfId="12" applyNumberFormat="1" applyFont="1" applyBorder="1" applyAlignment="1">
      <alignment vertical="center"/>
    </xf>
    <xf numFmtId="171" fontId="59" fillId="0" borderId="35" xfId="11" applyNumberFormat="1" applyFont="1" applyBorder="1" applyAlignment="1">
      <alignment vertical="center"/>
    </xf>
    <xf numFmtId="171" fontId="59" fillId="0" borderId="37" xfId="11" applyNumberFormat="1" applyFont="1" applyBorder="1" applyAlignment="1">
      <alignment vertical="center"/>
    </xf>
    <xf numFmtId="171" fontId="57" fillId="0" borderId="21" xfId="11" applyNumberFormat="1" applyFont="1" applyBorder="1" applyAlignment="1">
      <alignment vertical="center" wrapText="1"/>
    </xf>
    <xf numFmtId="171" fontId="39" fillId="0" borderId="21" xfId="12" applyNumberFormat="1" applyFont="1" applyBorder="1" applyAlignment="1">
      <alignment vertical="center"/>
    </xf>
    <xf numFmtId="49" fontId="56" fillId="9" borderId="5" xfId="0" applyNumberFormat="1" applyFont="1" applyFill="1" applyBorder="1" applyAlignment="1">
      <alignment horizontal="center" vertical="center" wrapText="1"/>
    </xf>
    <xf numFmtId="171" fontId="39" fillId="0" borderId="32" xfId="1" applyNumberFormat="1" applyFont="1" applyBorder="1" applyAlignment="1">
      <alignment vertical="center"/>
    </xf>
    <xf numFmtId="171" fontId="39" fillId="0" borderId="9" xfId="1" applyNumberFormat="1" applyFont="1" applyBorder="1" applyAlignment="1">
      <alignment vertical="center"/>
    </xf>
    <xf numFmtId="171" fontId="39" fillId="0" borderId="20" xfId="1" applyNumberFormat="1" applyFont="1" applyBorder="1" applyAlignment="1">
      <alignment vertical="center"/>
    </xf>
    <xf numFmtId="171" fontId="39" fillId="0" borderId="21" xfId="1" applyNumberFormat="1" applyFont="1" applyBorder="1" applyAlignment="1">
      <alignment vertical="center"/>
    </xf>
    <xf numFmtId="171" fontId="44" fillId="8" borderId="5" xfId="9" applyNumberFormat="1" applyFont="1" applyFill="1" applyBorder="1" applyAlignment="1">
      <alignment horizontal="center" vertical="center"/>
    </xf>
    <xf numFmtId="171" fontId="44" fillId="8" borderId="4" xfId="6" applyNumberFormat="1" applyFont="1" applyFill="1" applyBorder="1" applyAlignment="1">
      <alignment vertical="center"/>
    </xf>
    <xf numFmtId="171" fontId="44" fillId="8" borderId="5" xfId="6" applyNumberFormat="1" applyFont="1" applyFill="1" applyBorder="1" applyAlignment="1">
      <alignment vertical="center"/>
    </xf>
    <xf numFmtId="171" fontId="39" fillId="8" borderId="39" xfId="9" applyNumberFormat="1" applyFont="1" applyFill="1" applyBorder="1" applyAlignment="1">
      <alignment horizontal="center" vertical="center"/>
    </xf>
    <xf numFmtId="171" fontId="39" fillId="8" borderId="41" xfId="9" applyNumberFormat="1" applyFont="1" applyFill="1" applyBorder="1" applyAlignment="1">
      <alignment vertical="center" wrapText="1"/>
    </xf>
    <xf numFmtId="171" fontId="57" fillId="0" borderId="56" xfId="1" applyNumberFormat="1" applyFont="1" applyBorder="1"/>
    <xf numFmtId="174" fontId="39" fillId="0" borderId="19" xfId="1" applyNumberFormat="1" applyFont="1" applyBorder="1" applyAlignment="1">
      <alignment vertical="center"/>
    </xf>
    <xf numFmtId="174" fontId="39" fillId="8" borderId="34" xfId="1" applyNumberFormat="1" applyFont="1" applyFill="1" applyBorder="1" applyAlignment="1">
      <alignment vertical="center"/>
    </xf>
    <xf numFmtId="171" fontId="39" fillId="0" borderId="9" xfId="1" applyNumberFormat="1" applyFont="1" applyFill="1" applyBorder="1" applyAlignment="1">
      <alignment vertical="center"/>
    </xf>
    <xf numFmtId="171" fontId="39" fillId="0" borderId="8" xfId="1" applyNumberFormat="1" applyFont="1" applyFill="1" applyBorder="1" applyAlignment="1">
      <alignment vertical="center"/>
    </xf>
    <xf numFmtId="174" fontId="39" fillId="0" borderId="30" xfId="1" applyNumberFormat="1" applyFont="1" applyFill="1" applyBorder="1" applyAlignment="1">
      <alignment vertical="center"/>
    </xf>
    <xf numFmtId="174" fontId="39" fillId="0" borderId="9" xfId="1" applyNumberFormat="1" applyFont="1" applyFill="1" applyBorder="1" applyAlignment="1">
      <alignment vertical="center"/>
    </xf>
    <xf numFmtId="174" fontId="39" fillId="0" borderId="8" xfId="1" applyNumberFormat="1" applyFont="1" applyBorder="1" applyAlignment="1">
      <alignment vertical="center"/>
    </xf>
    <xf numFmtId="174" fontId="39" fillId="8" borderId="36" xfId="1" applyNumberFormat="1" applyFont="1" applyFill="1" applyBorder="1" applyAlignment="1">
      <alignment vertical="center"/>
    </xf>
    <xf numFmtId="174" fontId="39" fillId="0" borderId="31" xfId="1" applyNumberFormat="1" applyFont="1" applyFill="1" applyBorder="1" applyAlignment="1">
      <alignment vertical="center"/>
    </xf>
    <xf numFmtId="171" fontId="39" fillId="8" borderId="2" xfId="6" applyNumberFormat="1" applyFont="1" applyFill="1" applyBorder="1" applyAlignment="1">
      <alignment vertical="center"/>
    </xf>
    <xf numFmtId="171" fontId="39" fillId="0" borderId="57" xfId="0" applyNumberFormat="1" applyFont="1" applyBorder="1" applyAlignment="1">
      <alignment horizontal="center" vertical="center" wrapText="1"/>
    </xf>
    <xf numFmtId="171" fontId="39" fillId="0" borderId="19" xfId="1" applyNumberFormat="1" applyFont="1" applyBorder="1" applyAlignment="1">
      <alignment vertical="center"/>
    </xf>
    <xf numFmtId="171" fontId="57" fillId="8" borderId="29" xfId="1" applyNumberFormat="1" applyFont="1" applyFill="1" applyBorder="1" applyAlignment="1">
      <alignment vertical="center"/>
    </xf>
    <xf numFmtId="171" fontId="39" fillId="0" borderId="8" xfId="1" applyNumberFormat="1" applyFont="1" applyBorder="1" applyAlignment="1">
      <alignment vertical="center"/>
    </xf>
    <xf numFmtId="171" fontId="57" fillId="8" borderId="30" xfId="1" applyNumberFormat="1" applyFont="1" applyFill="1" applyBorder="1" applyAlignment="1">
      <alignment vertical="center"/>
    </xf>
    <xf numFmtId="171" fontId="39" fillId="0" borderId="22" xfId="1" applyNumberFormat="1" applyFont="1" applyBorder="1" applyAlignment="1">
      <alignment vertical="center"/>
    </xf>
    <xf numFmtId="171" fontId="57" fillId="8" borderId="31" xfId="1" applyNumberFormat="1" applyFont="1" applyFill="1" applyBorder="1" applyAlignment="1">
      <alignment vertical="center"/>
    </xf>
    <xf numFmtId="174" fontId="39" fillId="0" borderId="22" xfId="1" applyNumberFormat="1" applyFont="1" applyBorder="1" applyAlignment="1">
      <alignment vertical="center"/>
    </xf>
    <xf numFmtId="174" fontId="39" fillId="8" borderId="38" xfId="1" applyNumberFormat="1" applyFont="1" applyFill="1" applyBorder="1" applyAlignment="1">
      <alignment vertical="center"/>
    </xf>
    <xf numFmtId="49" fontId="56" fillId="9" borderId="42" xfId="0" applyNumberFormat="1" applyFont="1" applyFill="1" applyBorder="1" applyAlignment="1">
      <alignment horizontal="center" vertical="center" wrapText="1"/>
    </xf>
    <xf numFmtId="0" fontId="46" fillId="8" borderId="41" xfId="14" applyFont="1" applyFill="1" applyBorder="1" applyAlignment="1">
      <alignment horizontal="center" vertical="center" wrapText="1"/>
    </xf>
    <xf numFmtId="0" fontId="39" fillId="13" borderId="41" xfId="5" applyFont="1" applyFill="1" applyBorder="1" applyAlignment="1">
      <alignment horizontal="center" vertical="center" wrapText="1"/>
    </xf>
    <xf numFmtId="171" fontId="57" fillId="8" borderId="18" xfId="1" applyNumberFormat="1" applyFont="1" applyFill="1" applyBorder="1" applyAlignment="1">
      <alignment vertical="center"/>
    </xf>
    <xf numFmtId="171" fontId="57" fillId="8" borderId="16" xfId="1" applyNumberFormat="1" applyFont="1" applyFill="1" applyBorder="1" applyAlignment="1">
      <alignment vertical="center"/>
    </xf>
    <xf numFmtId="171" fontId="57" fillId="8" borderId="21" xfId="1" applyNumberFormat="1" applyFont="1" applyFill="1" applyBorder="1" applyAlignment="1">
      <alignment vertical="center"/>
    </xf>
    <xf numFmtId="174" fontId="57" fillId="8" borderId="13" xfId="1" applyNumberFormat="1" applyFont="1" applyFill="1" applyBorder="1" applyAlignment="1">
      <alignment vertical="center"/>
    </xf>
    <xf numFmtId="174" fontId="39" fillId="0" borderId="13" xfId="1" applyNumberFormat="1" applyFont="1" applyFill="1" applyBorder="1" applyAlignment="1">
      <alignment vertical="center"/>
    </xf>
    <xf numFmtId="171" fontId="39" fillId="0" borderId="13" xfId="1" applyNumberFormat="1" applyFont="1" applyFill="1" applyBorder="1" applyAlignment="1">
      <alignment vertical="center"/>
    </xf>
    <xf numFmtId="174" fontId="39" fillId="8" borderId="13" xfId="1" applyNumberFormat="1" applyFont="1" applyFill="1" applyBorder="1" applyAlignment="1">
      <alignment vertical="center"/>
    </xf>
    <xf numFmtId="171" fontId="57" fillId="8" borderId="13" xfId="1" applyNumberFormat="1" applyFont="1" applyFill="1" applyBorder="1" applyAlignment="1">
      <alignment vertical="center"/>
    </xf>
    <xf numFmtId="171" fontId="39" fillId="8" borderId="2" xfId="9" applyNumberFormat="1" applyFont="1" applyFill="1" applyBorder="1" applyAlignment="1">
      <alignment vertical="center"/>
    </xf>
    <xf numFmtId="0" fontId="57" fillId="0" borderId="28" xfId="0" applyFont="1" applyBorder="1" applyAlignment="1">
      <alignment vertical="center"/>
    </xf>
    <xf numFmtId="171" fontId="39" fillId="0" borderId="12" xfId="12" applyNumberFormat="1" applyFont="1" applyBorder="1" applyAlignment="1">
      <alignment vertical="center"/>
    </xf>
    <xf numFmtId="171" fontId="39" fillId="8" borderId="29" xfId="12" applyNumberFormat="1" applyFont="1" applyFill="1" applyBorder="1" applyAlignment="1">
      <alignment vertical="center"/>
    </xf>
    <xf numFmtId="171" fontId="39" fillId="0" borderId="8" xfId="12" applyNumberFormat="1" applyFont="1" applyBorder="1" applyAlignment="1">
      <alignment vertical="center"/>
    </xf>
    <xf numFmtId="171" fontId="39" fillId="8" borderId="30" xfId="12" applyNumberFormat="1" applyFont="1" applyFill="1" applyBorder="1" applyAlignment="1">
      <alignment vertical="center"/>
    </xf>
    <xf numFmtId="171" fontId="39" fillId="0" borderId="19" xfId="12" applyNumberFormat="1" applyFont="1" applyBorder="1" applyAlignment="1">
      <alignment vertical="center"/>
    </xf>
    <xf numFmtId="171" fontId="39" fillId="0" borderId="22" xfId="12" applyNumberFormat="1" applyFont="1" applyBorder="1" applyAlignment="1">
      <alignment vertical="center"/>
    </xf>
    <xf numFmtId="171" fontId="39" fillId="8" borderId="31" xfId="12" applyNumberFormat="1" applyFont="1" applyFill="1" applyBorder="1" applyAlignment="1">
      <alignment vertical="center"/>
    </xf>
    <xf numFmtId="174" fontId="39" fillId="0" borderId="21" xfId="1" applyNumberFormat="1" applyFont="1" applyBorder="1" applyAlignment="1">
      <alignment vertical="center"/>
    </xf>
    <xf numFmtId="171" fontId="44" fillId="8" borderId="42" xfId="6" applyNumberFormat="1" applyFont="1" applyFill="1" applyBorder="1" applyAlignment="1">
      <alignment vertical="center"/>
    </xf>
    <xf numFmtId="171" fontId="39" fillId="8" borderId="33" xfId="9" applyNumberFormat="1" applyFont="1" applyFill="1" applyBorder="1" applyAlignment="1">
      <alignment horizontal="center" vertical="center"/>
    </xf>
    <xf numFmtId="171" fontId="39" fillId="8" borderId="18" xfId="9" applyNumberFormat="1" applyFont="1" applyFill="1" applyBorder="1" applyAlignment="1">
      <alignment vertical="center" wrapText="1"/>
    </xf>
    <xf numFmtId="171" fontId="39" fillId="8" borderId="18" xfId="6" applyNumberFormat="1" applyFont="1" applyFill="1" applyBorder="1" applyAlignment="1">
      <alignment vertical="center"/>
    </xf>
    <xf numFmtId="171" fontId="57" fillId="8" borderId="18" xfId="6" applyNumberFormat="1" applyFont="1" applyFill="1" applyBorder="1" applyAlignment="1">
      <alignment vertical="center"/>
    </xf>
    <xf numFmtId="171" fontId="39" fillId="8" borderId="1" xfId="9" applyNumberFormat="1" applyFont="1" applyFill="1" applyBorder="1" applyAlignment="1">
      <alignment horizontal="center" vertical="center"/>
    </xf>
    <xf numFmtId="171" fontId="39" fillId="8" borderId="1" xfId="9" applyNumberFormat="1" applyFont="1" applyFill="1" applyBorder="1" applyAlignment="1">
      <alignment vertical="center" wrapText="1"/>
    </xf>
    <xf numFmtId="171" fontId="39" fillId="8" borderId="1" xfId="9" applyNumberFormat="1" applyFont="1" applyFill="1" applyBorder="1" applyAlignment="1">
      <alignment vertical="center"/>
    </xf>
    <xf numFmtId="171" fontId="39" fillId="8" borderId="25" xfId="9" applyNumberFormat="1" applyFont="1" applyFill="1" applyBorder="1" applyAlignment="1">
      <alignment vertical="center"/>
    </xf>
    <xf numFmtId="171" fontId="57" fillId="8" borderId="9" xfId="1" applyNumberFormat="1" applyFont="1" applyFill="1" applyBorder="1" applyAlignment="1">
      <alignment vertical="center"/>
    </xf>
    <xf numFmtId="171" fontId="39" fillId="0" borderId="10" xfId="1" applyNumberFormat="1" applyFont="1" applyBorder="1" applyAlignment="1">
      <alignment vertical="center"/>
    </xf>
    <xf numFmtId="174" fontId="57" fillId="8" borderId="11" xfId="1" applyNumberFormat="1" applyFont="1" applyFill="1" applyBorder="1" applyAlignment="1">
      <alignment vertical="center"/>
    </xf>
    <xf numFmtId="164" fontId="40" fillId="0" borderId="0" xfId="0" applyNumberFormat="1" applyFont="1" applyAlignment="1">
      <alignment vertical="center"/>
    </xf>
    <xf numFmtId="0" fontId="47" fillId="12" borderId="0" xfId="0" applyFont="1" applyFill="1"/>
    <xf numFmtId="165" fontId="43" fillId="0" borderId="0" xfId="0" applyNumberFormat="1" applyFont="1" applyAlignment="1">
      <alignment vertical="center"/>
    </xf>
    <xf numFmtId="169" fontId="40" fillId="0" borderId="0" xfId="1" applyNumberFormat="1" applyFont="1"/>
    <xf numFmtId="170" fontId="40" fillId="0" borderId="0" xfId="1" applyNumberFormat="1" applyFont="1"/>
    <xf numFmtId="168" fontId="40" fillId="0" borderId="0" xfId="1" applyNumberFormat="1" applyFont="1"/>
    <xf numFmtId="0" fontId="40" fillId="0" borderId="0" xfId="41" applyFont="1"/>
    <xf numFmtId="0" fontId="40" fillId="0" borderId="0" xfId="41" applyFont="1" applyAlignment="1">
      <alignment vertical="center"/>
    </xf>
    <xf numFmtId="164" fontId="43" fillId="0" borderId="0" xfId="41" applyNumberFormat="1" applyFont="1" applyAlignment="1">
      <alignment vertical="center"/>
    </xf>
    <xf numFmtId="164" fontId="26" fillId="0" borderId="14" xfId="41" applyNumberFormat="1" applyFont="1" applyBorder="1" applyAlignment="1">
      <alignment vertical="center"/>
    </xf>
    <xf numFmtId="164" fontId="41" fillId="0" borderId="13" xfId="41" applyNumberFormat="1" applyFont="1" applyBorder="1" applyAlignment="1">
      <alignment vertical="center"/>
    </xf>
    <xf numFmtId="179" fontId="26" fillId="0" borderId="14" xfId="41" applyNumberFormat="1" applyFont="1" applyBorder="1" applyAlignment="1">
      <alignment vertical="center"/>
    </xf>
    <xf numFmtId="0" fontId="26" fillId="0" borderId="0" xfId="0" applyFont="1" applyAlignment="1">
      <alignment vertical="center" wrapText="1"/>
    </xf>
    <xf numFmtId="164" fontId="43" fillId="0" borderId="49" xfId="0" applyNumberFormat="1" applyFont="1" applyBorder="1" applyAlignment="1">
      <alignment vertical="center"/>
    </xf>
    <xf numFmtId="0" fontId="26" fillId="0" borderId="49" xfId="0" applyFont="1" applyBorder="1" applyAlignment="1">
      <alignment vertical="center" wrapText="1"/>
    </xf>
    <xf numFmtId="164" fontId="60" fillId="0" borderId="17" xfId="0" applyNumberFormat="1" applyFont="1" applyBorder="1" applyAlignment="1">
      <alignment vertical="center"/>
    </xf>
    <xf numFmtId="164" fontId="41" fillId="0" borderId="17" xfId="0" applyNumberFormat="1" applyFont="1" applyBorder="1" applyAlignment="1">
      <alignment vertical="center"/>
    </xf>
    <xf numFmtId="164" fontId="61" fillId="0" borderId="17" xfId="0" applyNumberFormat="1" applyFont="1" applyBorder="1" applyAlignment="1">
      <alignment horizontal="center" vertical="center"/>
    </xf>
    <xf numFmtId="0" fontId="42" fillId="0" borderId="0" xfId="0" applyFont="1" applyAlignment="1">
      <alignment vertical="center" wrapText="1"/>
    </xf>
    <xf numFmtId="0" fontId="26" fillId="0" borderId="44" xfId="0" applyFont="1" applyBorder="1" applyAlignment="1">
      <alignment vertical="center" wrapText="1"/>
    </xf>
    <xf numFmtId="166" fontId="26" fillId="0" borderId="14" xfId="0" applyNumberFormat="1" applyFont="1" applyBorder="1" applyAlignment="1">
      <alignment horizontal="center" vertical="center"/>
    </xf>
    <xf numFmtId="166" fontId="26" fillId="0" borderId="13" xfId="0" applyNumberFormat="1" applyFont="1" applyBorder="1" applyAlignment="1">
      <alignment vertical="center"/>
    </xf>
    <xf numFmtId="164" fontId="54" fillId="0" borderId="0" xfId="0" applyNumberFormat="1" applyFont="1" applyAlignment="1">
      <alignment vertical="center"/>
    </xf>
    <xf numFmtId="178" fontId="26" fillId="0" borderId="14" xfId="0" applyNumberFormat="1" applyFont="1" applyBorder="1" applyAlignment="1">
      <alignment horizontal="center" vertical="center"/>
    </xf>
    <xf numFmtId="164" fontId="43" fillId="0" borderId="15" xfId="0" applyNumberFormat="1" applyFont="1" applyBorder="1" applyAlignment="1">
      <alignment vertical="center"/>
    </xf>
    <xf numFmtId="0" fontId="26" fillId="0" borderId="15" xfId="0" applyFont="1" applyBorder="1" applyAlignment="1">
      <alignment vertical="center" wrapText="1"/>
    </xf>
    <xf numFmtId="0" fontId="26" fillId="0" borderId="15" xfId="0" applyFont="1" applyBorder="1" applyAlignment="1">
      <alignment horizontal="center" vertical="center" wrapText="1"/>
    </xf>
    <xf numFmtId="3" fontId="39" fillId="0" borderId="52" xfId="41" applyNumberFormat="1" applyFont="1" applyBorder="1" applyAlignment="1">
      <alignment vertical="center"/>
    </xf>
    <xf numFmtId="4" fontId="39" fillId="0" borderId="52" xfId="41" applyNumberFormat="1" applyFont="1" applyBorder="1" applyAlignment="1">
      <alignment vertical="center"/>
    </xf>
    <xf numFmtId="0" fontId="16" fillId="0" borderId="0" xfId="41" applyFont="1" applyAlignment="1">
      <alignment vertical="center"/>
    </xf>
    <xf numFmtId="0" fontId="50" fillId="0" borderId="0" xfId="41" applyFont="1" applyAlignment="1">
      <alignment vertical="center"/>
    </xf>
    <xf numFmtId="0" fontId="16" fillId="0" borderId="51" xfId="41" applyFont="1" applyBorder="1" applyAlignment="1">
      <alignment vertical="center"/>
    </xf>
    <xf numFmtId="0" fontId="16" fillId="0" borderId="28" xfId="41" applyFont="1" applyBorder="1" applyAlignment="1">
      <alignment vertical="center"/>
    </xf>
    <xf numFmtId="0" fontId="16" fillId="0" borderId="65" xfId="41" applyFont="1" applyBorder="1" applyAlignment="1">
      <alignment horizontal="justify" vertical="center"/>
    </xf>
    <xf numFmtId="0" fontId="16" fillId="0" borderId="51" xfId="41" applyFont="1" applyBorder="1" applyAlignment="1">
      <alignment horizontal="justify" vertical="center"/>
    </xf>
    <xf numFmtId="0" fontId="18" fillId="0" borderId="28" xfId="41" applyFont="1" applyBorder="1" applyAlignment="1">
      <alignment horizontal="left" vertical="center"/>
    </xf>
    <xf numFmtId="0" fontId="25" fillId="7" borderId="63" xfId="41" applyFont="1" applyFill="1" applyBorder="1" applyAlignment="1">
      <alignment vertical="center"/>
    </xf>
    <xf numFmtId="0" fontId="24" fillId="7" borderId="64" xfId="41" applyFont="1" applyFill="1" applyBorder="1" applyAlignment="1">
      <alignment horizontal="left" vertical="center"/>
    </xf>
    <xf numFmtId="0" fontId="16" fillId="0" borderId="65" xfId="41" applyFont="1" applyBorder="1" applyAlignment="1">
      <alignment vertical="center"/>
    </xf>
    <xf numFmtId="0" fontId="16" fillId="0" borderId="66" xfId="41" applyFont="1" applyBorder="1" applyAlignment="1">
      <alignment vertical="center"/>
    </xf>
    <xf numFmtId="0" fontId="20" fillId="0" borderId="51" xfId="41" applyFont="1" applyBorder="1" applyAlignment="1">
      <alignment horizontal="center" vertical="center" wrapText="1"/>
    </xf>
    <xf numFmtId="0" fontId="20" fillId="0" borderId="28" xfId="41" applyFont="1" applyBorder="1" applyAlignment="1">
      <alignment horizontal="center" vertical="center" wrapText="1"/>
    </xf>
    <xf numFmtId="0" fontId="16" fillId="0" borderId="28" xfId="41" applyFont="1" applyBorder="1" applyAlignment="1">
      <alignment horizontal="justify" vertical="center"/>
    </xf>
    <xf numFmtId="0" fontId="16" fillId="0" borderId="66" xfId="41" applyFont="1" applyBorder="1" applyAlignment="1">
      <alignment horizontal="justify" vertical="center"/>
    </xf>
    <xf numFmtId="0" fontId="19" fillId="0" borderId="28" xfId="44" applyFont="1" applyBorder="1" applyAlignment="1">
      <alignment horizontal="justify" vertical="center"/>
    </xf>
    <xf numFmtId="0" fontId="22" fillId="0" borderId="28" xfId="41" applyFont="1" applyBorder="1" applyAlignment="1">
      <alignment horizontal="left" vertical="center"/>
    </xf>
    <xf numFmtId="0" fontId="21" fillId="0" borderId="51" xfId="41" applyFont="1" applyBorder="1" applyAlignment="1">
      <alignment horizontal="left" vertical="center" wrapText="1"/>
    </xf>
    <xf numFmtId="0" fontId="21" fillId="0" borderId="28" xfId="41" applyFont="1" applyBorder="1" applyAlignment="1">
      <alignment horizontal="left" vertical="center" wrapText="1"/>
    </xf>
    <xf numFmtId="0" fontId="16" fillId="0" borderId="28" xfId="2" applyFont="1" applyBorder="1" applyAlignment="1">
      <alignment vertical="center"/>
    </xf>
    <xf numFmtId="0" fontId="16" fillId="0" borderId="51" xfId="2" applyFont="1" applyBorder="1" applyAlignment="1">
      <alignment vertical="center"/>
    </xf>
    <xf numFmtId="0" fontId="24" fillId="7" borderId="64" xfId="2" applyFont="1" applyFill="1" applyBorder="1" applyAlignment="1">
      <alignment horizontal="left" vertical="center"/>
    </xf>
    <xf numFmtId="0" fontId="25" fillId="7" borderId="63" xfId="2" applyFont="1" applyFill="1" applyBorder="1" applyAlignment="1">
      <alignment vertical="center"/>
    </xf>
    <xf numFmtId="0" fontId="16" fillId="0" borderId="51" xfId="2" applyFont="1" applyBorder="1" applyAlignment="1">
      <alignment horizontal="justify" vertical="center"/>
    </xf>
    <xf numFmtId="0" fontId="16" fillId="12" borderId="51" xfId="2" applyFont="1" applyFill="1" applyBorder="1" applyAlignment="1">
      <alignment horizontal="justify"/>
    </xf>
    <xf numFmtId="0" fontId="63" fillId="12" borderId="51" xfId="2" applyFont="1" applyFill="1" applyBorder="1"/>
    <xf numFmtId="0" fontId="65" fillId="0" borderId="0" xfId="45"/>
    <xf numFmtId="37" fontId="66" fillId="0" borderId="0" xfId="45" applyNumberFormat="1" applyFont="1"/>
    <xf numFmtId="37" fontId="67" fillId="0" borderId="0" xfId="45" applyNumberFormat="1" applyFont="1"/>
    <xf numFmtId="3" fontId="47" fillId="0" borderId="1" xfId="45" applyNumberFormat="1" applyFont="1" applyBorder="1" applyAlignment="1">
      <alignment vertical="center"/>
    </xf>
    <xf numFmtId="0" fontId="68" fillId="0" borderId="1" xfId="45" applyFont="1" applyBorder="1" applyAlignment="1">
      <alignment horizontal="left" vertical="center" indent="1"/>
    </xf>
    <xf numFmtId="0" fontId="69" fillId="18" borderId="0" xfId="45" applyFont="1" applyFill="1" applyAlignment="1">
      <alignment horizontal="left" vertical="center"/>
    </xf>
    <xf numFmtId="0" fontId="59" fillId="0" borderId="0" xfId="45" applyFont="1" applyAlignment="1">
      <alignment vertical="center"/>
    </xf>
    <xf numFmtId="0" fontId="59" fillId="0" borderId="0" xfId="45" applyFont="1"/>
    <xf numFmtId="0" fontId="70" fillId="0" borderId="0" xfId="45" applyFont="1"/>
    <xf numFmtId="0" fontId="70" fillId="0" borderId="0" xfId="45" applyFont="1" applyAlignment="1">
      <alignment horizontal="center"/>
    </xf>
    <xf numFmtId="0" fontId="27" fillId="0" borderId="0" xfId="45" applyFont="1"/>
    <xf numFmtId="0" fontId="27" fillId="0" borderId="0" xfId="45" applyFont="1" applyAlignment="1">
      <alignment horizontal="center"/>
    </xf>
    <xf numFmtId="0" fontId="69" fillId="18" borderId="3" xfId="5" applyFont="1" applyFill="1" applyBorder="1" applyAlignment="1">
      <alignment horizontal="center" vertical="center" wrapText="1"/>
    </xf>
    <xf numFmtId="0" fontId="73" fillId="4" borderId="0" xfId="45" applyFont="1" applyFill="1" applyAlignment="1">
      <alignment horizontal="left" vertical="center"/>
    </xf>
    <xf numFmtId="0" fontId="40" fillId="0" borderId="0" xfId="45" applyFont="1"/>
    <xf numFmtId="4" fontId="46" fillId="17" borderId="56" xfId="46" applyNumberFormat="1" applyFont="1" applyFill="1" applyBorder="1"/>
    <xf numFmtId="4" fontId="39" fillId="0" borderId="52" xfId="46" applyNumberFormat="1" applyFont="1" applyBorder="1" applyAlignment="1">
      <alignment vertical="center" wrapText="1"/>
    </xf>
    <xf numFmtId="4" fontId="39" fillId="0" borderId="75" xfId="46" applyNumberFormat="1" applyFont="1" applyBorder="1" applyAlignment="1">
      <alignment vertical="center" wrapText="1"/>
    </xf>
    <xf numFmtId="0" fontId="40" fillId="0" borderId="0" xfId="45" applyFont="1" applyAlignment="1">
      <alignment vertical="center"/>
    </xf>
    <xf numFmtId="4" fontId="46" fillId="17" borderId="56" xfId="46" applyNumberFormat="1" applyFont="1" applyFill="1" applyBorder="1" applyAlignment="1">
      <alignment vertical="center"/>
    </xf>
    <xf numFmtId="4" fontId="39" fillId="0" borderId="52" xfId="46" applyNumberFormat="1" applyFont="1" applyBorder="1" applyAlignment="1">
      <alignment vertical="center"/>
    </xf>
    <xf numFmtId="49" fontId="69" fillId="18" borderId="79" xfId="5" applyNumberFormat="1" applyFont="1" applyFill="1" applyBorder="1" applyAlignment="1">
      <alignment horizontal="center" vertical="center" wrapText="1"/>
    </xf>
    <xf numFmtId="49" fontId="69" fillId="18" borderId="80" xfId="5" applyNumberFormat="1" applyFont="1" applyFill="1" applyBorder="1" applyAlignment="1">
      <alignment horizontal="center" vertical="center" wrapText="1"/>
    </xf>
    <xf numFmtId="3" fontId="65" fillId="0" borderId="0" xfId="45" applyNumberFormat="1"/>
    <xf numFmtId="3" fontId="46" fillId="17" borderId="56" xfId="46" applyNumberFormat="1" applyFont="1" applyFill="1" applyBorder="1" applyAlignment="1">
      <alignment vertical="center"/>
    </xf>
    <xf numFmtId="3" fontId="44" fillId="0" borderId="1" xfId="45" applyNumberFormat="1" applyFont="1" applyBorder="1" applyAlignment="1">
      <alignment vertical="center" wrapText="1"/>
    </xf>
    <xf numFmtId="0" fontId="44" fillId="0" borderId="1" xfId="45" applyFont="1" applyBorder="1" applyAlignment="1">
      <alignment vertical="center" wrapText="1"/>
    </xf>
    <xf numFmtId="3" fontId="44" fillId="0" borderId="52" xfId="45" applyNumberFormat="1" applyFont="1" applyBorder="1" applyAlignment="1">
      <alignment vertical="center" wrapText="1"/>
    </xf>
    <xf numFmtId="0" fontId="44" fillId="0" borderId="52" xfId="45" applyFont="1" applyBorder="1" applyAlignment="1">
      <alignment vertical="center" wrapText="1"/>
    </xf>
    <xf numFmtId="3" fontId="44" fillId="0" borderId="75" xfId="45" applyNumberFormat="1" applyFont="1" applyBorder="1" applyAlignment="1">
      <alignment vertical="center" wrapText="1"/>
    </xf>
    <xf numFmtId="0" fontId="44" fillId="0" borderId="75" xfId="45" applyFont="1" applyBorder="1" applyAlignment="1">
      <alignment vertical="center" wrapText="1"/>
    </xf>
    <xf numFmtId="0" fontId="39" fillId="0" borderId="0" xfId="45" applyFont="1"/>
    <xf numFmtId="0" fontId="46" fillId="0" borderId="0" xfId="45" applyFont="1"/>
    <xf numFmtId="3" fontId="46" fillId="15" borderId="81" xfId="5" applyNumberFormat="1" applyFont="1" applyFill="1" applyBorder="1" applyAlignment="1">
      <alignment horizontal="center" vertical="center"/>
    </xf>
    <xf numFmtId="3" fontId="46" fillId="15" borderId="82" xfId="5" applyNumberFormat="1" applyFont="1" applyFill="1" applyBorder="1" applyAlignment="1">
      <alignment horizontal="center" vertical="center"/>
    </xf>
    <xf numFmtId="3" fontId="46" fillId="15" borderId="83" xfId="5" applyNumberFormat="1" applyFont="1" applyFill="1" applyBorder="1" applyAlignment="1">
      <alignment horizontal="center" vertical="center"/>
    </xf>
    <xf numFmtId="3" fontId="46" fillId="15" borderId="85" xfId="45" applyNumberFormat="1" applyFont="1" applyFill="1" applyBorder="1" applyAlignment="1">
      <alignment horizontal="center" vertical="center"/>
    </xf>
    <xf numFmtId="3" fontId="39" fillId="19" borderId="86" xfId="45" applyNumberFormat="1" applyFont="1" applyFill="1" applyBorder="1" applyAlignment="1">
      <alignment horizontal="center" vertical="center"/>
    </xf>
    <xf numFmtId="0" fontId="69" fillId="21" borderId="84" xfId="5" applyFont="1" applyFill="1" applyBorder="1" applyAlignment="1">
      <alignment horizontal="left" vertical="center" wrapText="1"/>
    </xf>
    <xf numFmtId="0" fontId="69" fillId="21" borderId="84" xfId="5" applyFont="1" applyFill="1" applyBorder="1" applyAlignment="1">
      <alignment horizontal="center" vertical="center" wrapText="1"/>
    </xf>
    <xf numFmtId="0" fontId="69" fillId="21" borderId="87" xfId="5" applyFont="1" applyFill="1" applyBorder="1" applyAlignment="1">
      <alignment horizontal="center" vertical="center" wrapText="1"/>
    </xf>
    <xf numFmtId="37" fontId="57" fillId="0" borderId="0" xfId="45" applyNumberFormat="1" applyFont="1"/>
    <xf numFmtId="0" fontId="46" fillId="22" borderId="84" xfId="5" applyFont="1" applyFill="1" applyBorder="1" applyAlignment="1">
      <alignment vertical="center" wrapText="1"/>
    </xf>
    <xf numFmtId="3" fontId="46" fillId="15" borderId="88" xfId="5" applyNumberFormat="1" applyFont="1" applyFill="1" applyBorder="1" applyAlignment="1">
      <alignment horizontal="center" vertical="center"/>
    </xf>
    <xf numFmtId="3" fontId="46" fillId="15" borderId="89" xfId="45" applyNumberFormat="1" applyFont="1" applyFill="1" applyBorder="1" applyAlignment="1">
      <alignment horizontal="center" vertical="center"/>
    </xf>
    <xf numFmtId="3" fontId="46" fillId="15" borderId="56" xfId="5" applyNumberFormat="1" applyFont="1" applyFill="1" applyBorder="1" applyAlignment="1">
      <alignment horizontal="center" vertical="center"/>
    </xf>
    <xf numFmtId="0" fontId="72" fillId="22" borderId="56" xfId="45" applyFont="1" applyFill="1" applyBorder="1"/>
    <xf numFmtId="37" fontId="47" fillId="0" borderId="0" xfId="45" applyNumberFormat="1" applyFont="1"/>
    <xf numFmtId="0" fontId="74" fillId="0" borderId="0" xfId="45" applyFont="1" applyAlignment="1">
      <alignment vertical="center"/>
    </xf>
    <xf numFmtId="0" fontId="75" fillId="0" borderId="0" xfId="45" applyFont="1"/>
    <xf numFmtId="0" fontId="29" fillId="0" borderId="0" xfId="45" applyFont="1" applyAlignment="1">
      <alignment vertical="center"/>
    </xf>
    <xf numFmtId="0" fontId="76" fillId="0" borderId="0" xfId="45" applyFont="1"/>
    <xf numFmtId="0" fontId="76" fillId="0" borderId="0" xfId="45" applyFont="1" applyAlignment="1">
      <alignment horizontal="center"/>
    </xf>
    <xf numFmtId="0" fontId="77" fillId="0" borderId="0" xfId="45" applyFont="1"/>
    <xf numFmtId="0" fontId="39" fillId="0" borderId="0" xfId="45" applyFont="1" applyAlignment="1">
      <alignment horizontal="center"/>
    </xf>
    <xf numFmtId="3" fontId="46" fillId="15" borderId="73" xfId="45" applyNumberFormat="1" applyFont="1" applyFill="1" applyBorder="1" applyAlignment="1">
      <alignment horizontal="center" vertical="center" wrapText="1"/>
    </xf>
    <xf numFmtId="0" fontId="46" fillId="19" borderId="56" xfId="45" applyFont="1" applyFill="1" applyBorder="1" applyAlignment="1">
      <alignment horizontal="center" vertical="center" wrapText="1"/>
    </xf>
    <xf numFmtId="0" fontId="46" fillId="19" borderId="4" xfId="45" applyFont="1" applyFill="1" applyBorder="1" applyAlignment="1">
      <alignment horizontal="center" vertical="center" wrapText="1"/>
    </xf>
    <xf numFmtId="3" fontId="46" fillId="19" borderId="73" xfId="45" applyNumberFormat="1" applyFont="1" applyFill="1" applyBorder="1" applyAlignment="1">
      <alignment vertical="center"/>
    </xf>
    <xf numFmtId="3" fontId="39" fillId="15" borderId="74" xfId="45" applyNumberFormat="1" applyFont="1" applyFill="1" applyBorder="1" applyAlignment="1">
      <alignment vertical="center"/>
    </xf>
    <xf numFmtId="3" fontId="39" fillId="20" borderId="74" xfId="45" applyNumberFormat="1" applyFont="1" applyFill="1" applyBorder="1" applyAlignment="1">
      <alignment vertical="center"/>
    </xf>
    <xf numFmtId="3" fontId="46" fillId="15" borderId="73" xfId="45" applyNumberFormat="1" applyFont="1" applyFill="1" applyBorder="1" applyAlignment="1">
      <alignment vertical="center"/>
    </xf>
    <xf numFmtId="0" fontId="46" fillId="19" borderId="90" xfId="45" applyFont="1" applyFill="1" applyBorder="1" applyAlignment="1">
      <alignment vertical="center" wrapText="1"/>
    </xf>
    <xf numFmtId="0" fontId="39" fillId="19" borderId="91" xfId="45" applyFont="1" applyFill="1" applyBorder="1" applyAlignment="1">
      <alignment vertical="center" wrapText="1"/>
    </xf>
    <xf numFmtId="3" fontId="46" fillId="19" borderId="70" xfId="45" applyNumberFormat="1" applyFont="1" applyFill="1" applyBorder="1" applyAlignment="1">
      <alignment vertical="center"/>
    </xf>
    <xf numFmtId="3" fontId="39" fillId="15" borderId="71" xfId="45" applyNumberFormat="1" applyFont="1" applyFill="1" applyBorder="1" applyAlignment="1">
      <alignment vertical="center"/>
    </xf>
    <xf numFmtId="3" fontId="39" fillId="20" borderId="71" xfId="45" applyNumberFormat="1" applyFont="1" applyFill="1" applyBorder="1" applyAlignment="1">
      <alignment vertical="center"/>
    </xf>
    <xf numFmtId="3" fontId="46" fillId="15" borderId="70" xfId="45" applyNumberFormat="1" applyFont="1" applyFill="1" applyBorder="1" applyAlignment="1">
      <alignment vertical="center"/>
    </xf>
    <xf numFmtId="0" fontId="46" fillId="19" borderId="70" xfId="45" applyFont="1" applyFill="1" applyBorder="1" applyAlignment="1">
      <alignment vertical="center" wrapText="1"/>
    </xf>
    <xf numFmtId="0" fontId="39" fillId="19" borderId="72" xfId="45" applyFont="1" applyFill="1" applyBorder="1" applyAlignment="1">
      <alignment vertical="center" wrapText="1"/>
    </xf>
    <xf numFmtId="0" fontId="78" fillId="19" borderId="72" xfId="45" applyFont="1" applyFill="1" applyBorder="1" applyAlignment="1">
      <alignment vertical="center" wrapText="1"/>
    </xf>
    <xf numFmtId="3" fontId="46" fillId="19" borderId="67" xfId="45" applyNumberFormat="1" applyFont="1" applyFill="1" applyBorder="1" applyAlignment="1">
      <alignment vertical="center"/>
    </xf>
    <xf numFmtId="3" fontId="39" fillId="15" borderId="68" xfId="45" applyNumberFormat="1" applyFont="1" applyFill="1" applyBorder="1" applyAlignment="1">
      <alignment vertical="center"/>
    </xf>
    <xf numFmtId="3" fontId="39" fillId="20" borderId="68" xfId="45" applyNumberFormat="1" applyFont="1" applyFill="1" applyBorder="1" applyAlignment="1">
      <alignment vertical="center"/>
    </xf>
    <xf numFmtId="3" fontId="46" fillId="15" borderId="67" xfId="45" applyNumberFormat="1" applyFont="1" applyFill="1" applyBorder="1" applyAlignment="1">
      <alignment vertical="center"/>
    </xf>
    <xf numFmtId="0" fontId="46" fillId="19" borderId="67" xfId="45" applyFont="1" applyFill="1" applyBorder="1" applyAlignment="1">
      <alignment vertical="center" wrapText="1"/>
    </xf>
    <xf numFmtId="0" fontId="49" fillId="0" borderId="0" xfId="45" applyFont="1"/>
    <xf numFmtId="0" fontId="55" fillId="0" borderId="0" xfId="45" applyFont="1"/>
    <xf numFmtId="0" fontId="55" fillId="0" borderId="0" xfId="45" applyFont="1" applyAlignment="1">
      <alignment horizontal="center"/>
    </xf>
    <xf numFmtId="0" fontId="58" fillId="0" borderId="0" xfId="45" applyFont="1" applyAlignment="1">
      <alignment vertical="center"/>
    </xf>
    <xf numFmtId="0" fontId="79" fillId="0" borderId="0" xfId="45" applyFont="1"/>
    <xf numFmtId="0" fontId="44" fillId="0" borderId="0" xfId="45" applyFont="1"/>
    <xf numFmtId="0" fontId="58" fillId="0" borderId="0" xfId="45" applyFont="1"/>
    <xf numFmtId="0" fontId="80" fillId="0" borderId="0" xfId="45" applyFont="1"/>
    <xf numFmtId="49" fontId="72" fillId="0" borderId="52" xfId="45" applyNumberFormat="1" applyFont="1" applyBorder="1" applyAlignment="1">
      <alignment horizontal="left" vertical="center" indent="1"/>
    </xf>
    <xf numFmtId="3" fontId="46" fillId="0" borderId="52" xfId="45" applyNumberFormat="1" applyFont="1" applyBorder="1" applyAlignment="1">
      <alignment vertical="center"/>
    </xf>
    <xf numFmtId="169" fontId="39" fillId="0" borderId="0" xfId="46" applyNumberFormat="1" applyFont="1" applyAlignment="1">
      <alignment vertical="center"/>
    </xf>
    <xf numFmtId="0" fontId="65" fillId="0" borderId="52" xfId="45" applyBorder="1" applyAlignment="1">
      <alignment horizontal="left" vertical="center" indent="1"/>
    </xf>
    <xf numFmtId="3" fontId="39" fillId="0" borderId="52" xfId="45" applyNumberFormat="1" applyFont="1" applyBorder="1" applyAlignment="1">
      <alignment vertical="center"/>
    </xf>
    <xf numFmtId="0" fontId="46" fillId="17" borderId="1" xfId="45" applyFont="1" applyFill="1" applyBorder="1" applyAlignment="1">
      <alignment horizontal="left" vertical="center" indent="1"/>
    </xf>
    <xf numFmtId="3" fontId="46" fillId="17" borderId="1" xfId="45" applyNumberFormat="1" applyFont="1" applyFill="1" applyBorder="1" applyAlignment="1">
      <alignment vertical="center"/>
    </xf>
    <xf numFmtId="37" fontId="49" fillId="0" borderId="0" xfId="45" applyNumberFormat="1" applyFont="1"/>
    <xf numFmtId="0" fontId="46" fillId="17" borderId="52" xfId="45" applyFont="1" applyFill="1" applyBorder="1" applyAlignment="1">
      <alignment horizontal="left" vertical="center" indent="1"/>
    </xf>
    <xf numFmtId="3" fontId="46" fillId="17" borderId="52" xfId="45" applyNumberFormat="1" applyFont="1" applyFill="1" applyBorder="1" applyAlignment="1">
      <alignment vertical="center"/>
    </xf>
    <xf numFmtId="0" fontId="71" fillId="0" borderId="0" xfId="45" applyFont="1" applyAlignment="1">
      <alignment vertical="center"/>
    </xf>
    <xf numFmtId="0" fontId="65" fillId="0" borderId="1" xfId="45" applyBorder="1" applyAlignment="1">
      <alignment horizontal="left" vertical="center" indent="1"/>
    </xf>
    <xf numFmtId="3" fontId="39" fillId="0" borderId="1" xfId="45" applyNumberFormat="1" applyFont="1" applyBorder="1" applyAlignment="1">
      <alignment vertical="center"/>
    </xf>
    <xf numFmtId="0" fontId="72" fillId="16" borderId="52" xfId="45" applyFont="1" applyFill="1" applyBorder="1" applyAlignment="1">
      <alignment horizontal="left" vertical="center" indent="1"/>
    </xf>
    <xf numFmtId="3" fontId="46" fillId="16" borderId="52" xfId="45" applyNumberFormat="1" applyFont="1" applyFill="1" applyBorder="1" applyAlignment="1">
      <alignment vertical="center"/>
    </xf>
    <xf numFmtId="0" fontId="65" fillId="0" borderId="52" xfId="45" applyBorder="1" applyAlignment="1">
      <alignment vertical="center"/>
    </xf>
    <xf numFmtId="37" fontId="81" fillId="0" borderId="0" xfId="45" applyNumberFormat="1" applyFont="1"/>
    <xf numFmtId="0" fontId="82" fillId="0" borderId="0" xfId="45" applyFont="1"/>
    <xf numFmtId="0" fontId="83" fillId="0" borderId="0" xfId="45" applyFont="1" applyAlignment="1">
      <alignment vertical="center"/>
    </xf>
    <xf numFmtId="37" fontId="85" fillId="0" borderId="0" xfId="45" applyNumberFormat="1" applyFont="1"/>
    <xf numFmtId="0" fontId="86" fillId="0" borderId="52" xfId="45" applyFont="1" applyBorder="1" applyAlignment="1">
      <alignment horizontal="left" vertical="center" indent="1"/>
    </xf>
    <xf numFmtId="49" fontId="84" fillId="0" borderId="52" xfId="45" applyNumberFormat="1" applyFont="1" applyBorder="1" applyAlignment="1">
      <alignment horizontal="left" vertical="center" indent="1"/>
    </xf>
    <xf numFmtId="3" fontId="29" fillId="0" borderId="0" xfId="3" applyNumberFormat="1" applyFont="1"/>
    <xf numFmtId="49" fontId="55" fillId="0" borderId="0" xfId="45" applyNumberFormat="1" applyFont="1"/>
    <xf numFmtId="164" fontId="46" fillId="0" borderId="52" xfId="40" applyNumberFormat="1" applyFont="1" applyFill="1" applyBorder="1" applyAlignment="1">
      <alignment vertical="center" wrapText="1"/>
    </xf>
    <xf numFmtId="164" fontId="46" fillId="0" borderId="52" xfId="40" applyNumberFormat="1" applyFont="1" applyFill="1" applyBorder="1" applyAlignment="1">
      <alignment horizontal="left" vertical="center" wrapText="1" indent="2"/>
    </xf>
    <xf numFmtId="164" fontId="46" fillId="0" borderId="28" xfId="0" applyNumberFormat="1" applyFont="1" applyBorder="1" applyAlignment="1">
      <alignment horizontal="left" vertical="center" indent="2"/>
    </xf>
    <xf numFmtId="0" fontId="47" fillId="0" borderId="0" xfId="0" applyFont="1"/>
    <xf numFmtId="0" fontId="71" fillId="0" borderId="0" xfId="45" applyFont="1" applyFill="1" applyAlignment="1">
      <alignment vertical="center"/>
    </xf>
    <xf numFmtId="0" fontId="80" fillId="0" borderId="0" xfId="45" applyFont="1" applyFill="1"/>
    <xf numFmtId="0" fontId="74" fillId="0" borderId="0" xfId="45" applyFont="1" applyFill="1" applyAlignment="1">
      <alignment vertical="center"/>
    </xf>
    <xf numFmtId="0" fontId="44" fillId="0" borderId="92" xfId="0" applyFont="1" applyBorder="1" applyAlignment="1">
      <alignment vertical="center"/>
    </xf>
    <xf numFmtId="0" fontId="50" fillId="0" borderId="28" xfId="41" applyFont="1" applyBorder="1" applyAlignment="1">
      <alignment vertical="center"/>
    </xf>
    <xf numFmtId="0" fontId="40" fillId="0" borderId="1" xfId="0" applyFont="1" applyBorder="1"/>
    <xf numFmtId="164" fontId="39" fillId="0" borderId="1" xfId="0" applyNumberFormat="1" applyFont="1" applyBorder="1" applyAlignment="1">
      <alignment horizontal="left" vertical="center" indent="1"/>
    </xf>
    <xf numFmtId="165" fontId="45" fillId="0" borderId="1" xfId="0" applyNumberFormat="1" applyFont="1" applyBorder="1" applyAlignment="1">
      <alignment horizontal="center" vertical="center"/>
    </xf>
    <xf numFmtId="0" fontId="89" fillId="22" borderId="56" xfId="45" applyFont="1" applyFill="1" applyBorder="1"/>
    <xf numFmtId="0" fontId="71" fillId="0" borderId="0" xfId="45" applyFont="1"/>
    <xf numFmtId="37" fontId="6" fillId="0" borderId="0" xfId="45" applyNumberFormat="1" applyFont="1"/>
    <xf numFmtId="0" fontId="74" fillId="0" borderId="0" xfId="45" applyFont="1"/>
    <xf numFmtId="49" fontId="65" fillId="0" borderId="75" xfId="45" applyNumberFormat="1" applyBorder="1" applyAlignment="1">
      <alignment vertical="center" wrapText="1"/>
    </xf>
    <xf numFmtId="49" fontId="65" fillId="0" borderId="52" xfId="45" applyNumberFormat="1" applyBorder="1" applyAlignment="1">
      <alignment vertical="center" wrapText="1"/>
    </xf>
    <xf numFmtId="49" fontId="65" fillId="0" borderId="52" xfId="45" applyNumberFormat="1" applyBorder="1" applyAlignment="1">
      <alignment vertical="center"/>
    </xf>
    <xf numFmtId="3" fontId="58" fillId="0" borderId="0" xfId="3" applyNumberFormat="1" applyFont="1"/>
    <xf numFmtId="174" fontId="39" fillId="0" borderId="14" xfId="0" applyNumberFormat="1" applyFont="1" applyBorder="1" applyAlignment="1">
      <alignment vertical="center"/>
    </xf>
    <xf numFmtId="179" fontId="39" fillId="0" borderId="52" xfId="0" applyNumberFormat="1" applyFont="1" applyBorder="1" applyAlignment="1">
      <alignment vertical="center"/>
    </xf>
    <xf numFmtId="178" fontId="39" fillId="0" borderId="52" xfId="40" applyNumberFormat="1" applyFont="1" applyBorder="1" applyAlignment="1">
      <alignment horizontal="right" vertical="center"/>
    </xf>
    <xf numFmtId="0" fontId="88" fillId="12" borderId="28" xfId="41" applyFont="1" applyFill="1" applyBorder="1" applyAlignment="1">
      <alignment horizontal="left" vertical="center"/>
    </xf>
    <xf numFmtId="0" fontId="19" fillId="0" borderId="66" xfId="44" applyFont="1" applyBorder="1" applyAlignment="1">
      <alignment horizontal="left" vertical="center"/>
    </xf>
    <xf numFmtId="0" fontId="19" fillId="0" borderId="28" xfId="44" applyFont="1" applyBorder="1" applyAlignment="1">
      <alignment horizontal="left" vertical="center"/>
    </xf>
    <xf numFmtId="0" fontId="53" fillId="12" borderId="28" xfId="41" applyFont="1" applyFill="1" applyBorder="1" applyAlignment="1">
      <alignment horizontal="left" vertical="center"/>
    </xf>
    <xf numFmtId="0" fontId="19" fillId="0" borderId="28" xfId="44" applyFont="1" applyFill="1" applyBorder="1" applyAlignment="1">
      <alignment horizontal="left" vertical="center"/>
    </xf>
    <xf numFmtId="0" fontId="64" fillId="12" borderId="28" xfId="41" applyFont="1" applyFill="1" applyBorder="1" applyAlignment="1">
      <alignment horizontal="left" vertical="center"/>
    </xf>
    <xf numFmtId="0" fontId="16" fillId="12" borderId="28" xfId="2" applyFont="1" applyFill="1" applyBorder="1" applyAlignment="1">
      <alignment horizontal="left" vertical="center"/>
    </xf>
    <xf numFmtId="0" fontId="20" fillId="12" borderId="28" xfId="2" applyFont="1" applyFill="1" applyBorder="1" applyAlignment="1">
      <alignment horizontal="left" vertical="center"/>
    </xf>
    <xf numFmtId="0" fontId="53" fillId="12" borderId="28" xfId="2" applyFont="1" applyFill="1" applyBorder="1" applyAlignment="1">
      <alignment horizontal="left" vertical="center"/>
    </xf>
    <xf numFmtId="0" fontId="64" fillId="12" borderId="28" xfId="2" applyFont="1" applyFill="1" applyBorder="1" applyAlignment="1">
      <alignment horizontal="left" vertical="center"/>
    </xf>
    <xf numFmtId="0" fontId="39" fillId="0" borderId="14" xfId="0" applyFont="1" applyBorder="1" applyAlignment="1">
      <alignment horizontal="center" vertical="center" wrapText="1"/>
    </xf>
    <xf numFmtId="0" fontId="39" fillId="0" borderId="14" xfId="0" applyFont="1" applyBorder="1" applyAlignment="1">
      <alignment vertical="center" wrapText="1"/>
    </xf>
    <xf numFmtId="0" fontId="44" fillId="0" borderId="46" xfId="0" applyFont="1" applyBorder="1" applyAlignment="1">
      <alignment vertical="center"/>
    </xf>
    <xf numFmtId="0" fontId="44" fillId="0" borderId="6" xfId="0" applyFont="1" applyBorder="1"/>
    <xf numFmtId="0" fontId="44" fillId="0" borderId="52" xfId="0" applyFont="1" applyBorder="1" applyAlignment="1">
      <alignment vertical="center"/>
    </xf>
    <xf numFmtId="0" fontId="39" fillId="0" borderId="52" xfId="0" applyFont="1" applyBorder="1" applyAlignment="1">
      <alignment horizontal="center" vertical="center" wrapText="1"/>
    </xf>
    <xf numFmtId="0" fontId="39" fillId="0" borderId="52" xfId="0" applyFont="1" applyBorder="1" applyAlignment="1">
      <alignment vertical="center" wrapText="1"/>
    </xf>
    <xf numFmtId="165" fontId="39" fillId="0" borderId="14" xfId="0" applyNumberFormat="1" applyFont="1" applyBorder="1" applyAlignment="1">
      <alignment horizontal="right" vertical="center"/>
    </xf>
    <xf numFmtId="178" fontId="39" fillId="0" borderId="14" xfId="0" applyNumberFormat="1" applyFont="1" applyBorder="1" applyAlignment="1">
      <alignment horizontal="center" vertical="center"/>
    </xf>
    <xf numFmtId="0" fontId="49" fillId="0" borderId="0" xfId="0" applyFont="1"/>
    <xf numFmtId="0" fontId="44" fillId="0" borderId="52" xfId="0" applyFont="1" applyBorder="1"/>
    <xf numFmtId="0" fontId="44" fillId="0" borderId="1" xfId="0" applyFont="1" applyBorder="1"/>
    <xf numFmtId="165" fontId="46" fillId="0" borderId="52" xfId="40" applyNumberFormat="1" applyFont="1" applyFill="1" applyBorder="1" applyAlignment="1">
      <alignment vertical="center" wrapText="1"/>
    </xf>
    <xf numFmtId="164" fontId="39" fillId="0" borderId="14" xfId="0" applyNumberFormat="1" applyFont="1" applyBorder="1" applyAlignment="1">
      <alignment horizontal="right" vertical="center"/>
    </xf>
    <xf numFmtId="2" fontId="26" fillId="0" borderId="14" xfId="0" applyNumberFormat="1" applyFont="1" applyBorder="1" applyAlignment="1">
      <alignment horizontal="center" vertical="center"/>
    </xf>
    <xf numFmtId="178" fontId="39" fillId="0" borderId="14" xfId="0" applyNumberFormat="1" applyFont="1" applyBorder="1" applyAlignment="1">
      <alignment horizontal="right" vertical="center"/>
    </xf>
    <xf numFmtId="182" fontId="39" fillId="0" borderId="14" xfId="0" applyNumberFormat="1" applyFont="1" applyBorder="1" applyAlignment="1">
      <alignment horizontal="right" vertical="center"/>
    </xf>
    <xf numFmtId="178" fontId="39" fillId="0" borderId="14" xfId="0" applyNumberFormat="1" applyFont="1" applyBorder="1" applyAlignment="1">
      <alignment vertical="center"/>
    </xf>
    <xf numFmtId="178" fontId="39" fillId="0" borderId="47" xfId="0" applyNumberFormat="1" applyFont="1" applyBorder="1" applyAlignment="1">
      <alignment vertical="center"/>
    </xf>
    <xf numFmtId="174" fontId="39" fillId="0" borderId="43" xfId="0" applyNumberFormat="1" applyFont="1" applyBorder="1" applyAlignment="1">
      <alignment vertical="center"/>
    </xf>
    <xf numFmtId="174" fontId="39" fillId="0" borderId="47" xfId="0" applyNumberFormat="1" applyFont="1" applyBorder="1" applyAlignment="1">
      <alignment vertical="center"/>
    </xf>
    <xf numFmtId="178" fontId="44" fillId="0" borderId="14" xfId="0" applyNumberFormat="1" applyFont="1" applyBorder="1" applyAlignment="1">
      <alignment horizontal="center" vertical="center"/>
    </xf>
    <xf numFmtId="178" fontId="44" fillId="0" borderId="47" xfId="0" applyNumberFormat="1" applyFont="1" applyBorder="1" applyAlignment="1">
      <alignment horizontal="center" vertical="center"/>
    </xf>
    <xf numFmtId="178" fontId="44" fillId="0" borderId="52" xfId="0" applyNumberFormat="1" applyFont="1" applyBorder="1"/>
    <xf numFmtId="178" fontId="44" fillId="0" borderId="52" xfId="0" applyNumberFormat="1" applyFont="1" applyBorder="1" applyAlignment="1">
      <alignment horizontal="center" vertical="center"/>
    </xf>
    <xf numFmtId="164" fontId="39" fillId="0" borderId="52" xfId="0" applyNumberFormat="1" applyFont="1" applyBorder="1" applyAlignment="1">
      <alignment horizontal="right" vertical="center"/>
    </xf>
    <xf numFmtId="0" fontId="90" fillId="0" borderId="0" xfId="0" applyFont="1"/>
    <xf numFmtId="49" fontId="56" fillId="9" borderId="56" xfId="0" applyNumberFormat="1" applyFont="1" applyFill="1" applyBorder="1" applyAlignment="1">
      <alignment horizontal="center" vertical="center" wrapText="1"/>
    </xf>
    <xf numFmtId="171" fontId="27" fillId="0" borderId="18" xfId="1" applyNumberFormat="1" applyFont="1" applyBorder="1" applyAlignment="1">
      <alignment vertical="center"/>
    </xf>
    <xf numFmtId="171" fontId="6" fillId="8" borderId="18" xfId="1" applyNumberFormat="1" applyFont="1" applyFill="1" applyBorder="1" applyAlignment="1">
      <alignment vertical="center"/>
    </xf>
    <xf numFmtId="174" fontId="27" fillId="0" borderId="18" xfId="1" applyNumberFormat="1" applyFont="1" applyBorder="1" applyAlignment="1">
      <alignment vertical="center"/>
    </xf>
    <xf numFmtId="174" fontId="27" fillId="8" borderId="34" xfId="1" applyNumberFormat="1" applyFont="1" applyFill="1" applyBorder="1" applyAlignment="1">
      <alignment vertical="center"/>
    </xf>
    <xf numFmtId="171" fontId="27" fillId="0" borderId="16" xfId="1" applyNumberFormat="1" applyFont="1" applyBorder="1" applyAlignment="1">
      <alignment vertical="center"/>
    </xf>
    <xf numFmtId="171" fontId="6" fillId="8" borderId="16" xfId="1" applyNumberFormat="1" applyFont="1" applyFill="1" applyBorder="1" applyAlignment="1">
      <alignment vertical="center"/>
    </xf>
    <xf numFmtId="174" fontId="27" fillId="0" borderId="16" xfId="1" applyNumberFormat="1" applyFont="1" applyBorder="1" applyAlignment="1">
      <alignment vertical="center"/>
    </xf>
    <xf numFmtId="174" fontId="27" fillId="8" borderId="36" xfId="1" applyNumberFormat="1" applyFont="1" applyFill="1" applyBorder="1" applyAlignment="1">
      <alignment vertical="center"/>
    </xf>
    <xf numFmtId="171" fontId="27" fillId="0" borderId="21" xfId="1" applyNumberFormat="1" applyFont="1" applyBorder="1" applyAlignment="1">
      <alignment vertical="center"/>
    </xf>
    <xf numFmtId="171" fontId="6" fillId="8" borderId="21" xfId="1" applyNumberFormat="1" applyFont="1" applyFill="1" applyBorder="1" applyAlignment="1">
      <alignment vertical="center"/>
    </xf>
    <xf numFmtId="174" fontId="27" fillId="0" borderId="21" xfId="1" applyNumberFormat="1" applyFont="1" applyBorder="1" applyAlignment="1">
      <alignment vertical="center"/>
    </xf>
    <xf numFmtId="174" fontId="27" fillId="8" borderId="38" xfId="1" applyNumberFormat="1" applyFont="1" applyFill="1" applyBorder="1" applyAlignment="1">
      <alignment vertical="center"/>
    </xf>
    <xf numFmtId="171" fontId="55" fillId="8" borderId="41" xfId="6" applyNumberFormat="1" applyFont="1" applyFill="1" applyBorder="1" applyAlignment="1">
      <alignment vertical="center"/>
    </xf>
    <xf numFmtId="174" fontId="55" fillId="8" borderId="41" xfId="6" applyNumberFormat="1" applyFont="1" applyFill="1" applyBorder="1" applyAlignment="1">
      <alignment vertical="center"/>
    </xf>
    <xf numFmtId="171" fontId="55" fillId="8" borderId="42" xfId="6" applyNumberFormat="1" applyFont="1" applyFill="1" applyBorder="1" applyAlignment="1">
      <alignment vertical="center"/>
    </xf>
    <xf numFmtId="171" fontId="27" fillId="0" borderId="18" xfId="1" applyNumberFormat="1" applyFont="1" applyFill="1" applyBorder="1" applyAlignment="1">
      <alignment vertical="center"/>
    </xf>
    <xf numFmtId="174" fontId="27" fillId="8" borderId="18" xfId="1" applyNumberFormat="1" applyFont="1" applyFill="1" applyBorder="1" applyAlignment="1">
      <alignment vertical="center"/>
    </xf>
    <xf numFmtId="174" fontId="27" fillId="0" borderId="18" xfId="1" applyNumberFormat="1" applyFont="1" applyFill="1" applyBorder="1" applyAlignment="1">
      <alignment vertical="center"/>
    </xf>
    <xf numFmtId="171" fontId="55" fillId="8" borderId="34" xfId="1" applyNumberFormat="1" applyFont="1" applyFill="1" applyBorder="1" applyAlignment="1">
      <alignment vertical="center"/>
    </xf>
    <xf numFmtId="171" fontId="27" fillId="0" borderId="16" xfId="1" applyNumberFormat="1" applyFont="1" applyFill="1" applyBorder="1" applyAlignment="1">
      <alignment vertical="center"/>
    </xf>
    <xf numFmtId="174" fontId="27" fillId="8" borderId="16" xfId="1" applyNumberFormat="1" applyFont="1" applyFill="1" applyBorder="1" applyAlignment="1">
      <alignment vertical="center"/>
    </xf>
    <xf numFmtId="174" fontId="27" fillId="0" borderId="16" xfId="1" applyNumberFormat="1" applyFont="1" applyFill="1" applyBorder="1" applyAlignment="1">
      <alignment vertical="center"/>
    </xf>
    <xf numFmtId="171" fontId="55" fillId="8" borderId="36" xfId="1" applyNumberFormat="1" applyFont="1" applyFill="1" applyBorder="1" applyAlignment="1">
      <alignment vertical="center"/>
    </xf>
    <xf numFmtId="172" fontId="27" fillId="0" borderId="16" xfId="1" applyNumberFormat="1" applyFont="1" applyFill="1" applyBorder="1" applyAlignment="1">
      <alignment vertical="center"/>
    </xf>
    <xf numFmtId="171" fontId="27" fillId="0" borderId="13" xfId="1" applyNumberFormat="1" applyFont="1" applyBorder="1" applyAlignment="1">
      <alignment vertical="center"/>
    </xf>
    <xf numFmtId="174" fontId="6" fillId="8" borderId="13" xfId="1" applyNumberFormat="1" applyFont="1" applyFill="1" applyBorder="1" applyAlignment="1">
      <alignment vertical="center"/>
    </xf>
    <xf numFmtId="174" fontId="27" fillId="0" borderId="13" xfId="1" applyNumberFormat="1" applyFont="1" applyFill="1" applyBorder="1" applyAlignment="1">
      <alignment vertical="center"/>
    </xf>
    <xf numFmtId="171" fontId="27" fillId="0" borderId="13" xfId="1" applyNumberFormat="1" applyFont="1" applyFill="1" applyBorder="1" applyAlignment="1">
      <alignment vertical="center"/>
    </xf>
    <xf numFmtId="174" fontId="27" fillId="8" borderId="13" xfId="1" applyNumberFormat="1" applyFont="1" applyFill="1" applyBorder="1" applyAlignment="1">
      <alignment vertical="center"/>
    </xf>
    <xf numFmtId="171" fontId="6" fillId="8" borderId="13" xfId="1" applyNumberFormat="1" applyFont="1" applyFill="1" applyBorder="1" applyAlignment="1">
      <alignment vertical="center"/>
    </xf>
    <xf numFmtId="171" fontId="55" fillId="8" borderId="54" xfId="1" applyNumberFormat="1" applyFont="1" applyFill="1" applyBorder="1" applyAlignment="1">
      <alignment vertical="center"/>
    </xf>
    <xf numFmtId="171" fontId="27" fillId="8" borderId="41" xfId="6" applyNumberFormat="1" applyFont="1" applyFill="1" applyBorder="1" applyAlignment="1">
      <alignment vertical="center"/>
    </xf>
    <xf numFmtId="171" fontId="6" fillId="8" borderId="41" xfId="6" applyNumberFormat="1" applyFont="1" applyFill="1" applyBorder="1" applyAlignment="1">
      <alignment vertical="center"/>
    </xf>
    <xf numFmtId="171" fontId="6" fillId="8" borderId="42" xfId="6" applyNumberFormat="1" applyFont="1" applyFill="1" applyBorder="1" applyAlignment="1">
      <alignment vertical="center"/>
    </xf>
    <xf numFmtId="171" fontId="39" fillId="8" borderId="56" xfId="9" applyNumberFormat="1" applyFont="1" applyFill="1" applyBorder="1" applyAlignment="1">
      <alignment horizontal="center" vertical="center"/>
    </xf>
    <xf numFmtId="171" fontId="39" fillId="8" borderId="56" xfId="9" applyNumberFormat="1" applyFont="1" applyFill="1" applyBorder="1" applyAlignment="1">
      <alignment vertical="center" wrapText="1"/>
    </xf>
    <xf numFmtId="171" fontId="39" fillId="8" borderId="56" xfId="9" applyNumberFormat="1" applyFont="1" applyFill="1" applyBorder="1" applyAlignment="1">
      <alignment vertical="center"/>
    </xf>
    <xf numFmtId="171" fontId="27" fillId="8" borderId="56" xfId="9" applyNumberFormat="1" applyFont="1" applyFill="1" applyBorder="1" applyAlignment="1">
      <alignment vertical="center"/>
    </xf>
    <xf numFmtId="171" fontId="27" fillId="8" borderId="2" xfId="9" applyNumberFormat="1" applyFont="1" applyFill="1" applyBorder="1" applyAlignment="1">
      <alignment vertical="center"/>
    </xf>
    <xf numFmtId="0" fontId="6" fillId="0" borderId="28" xfId="0" applyFont="1" applyBorder="1" applyAlignment="1">
      <alignment vertical="center"/>
    </xf>
    <xf numFmtId="171" fontId="6" fillId="0" borderId="0" xfId="0" applyNumberFormat="1" applyFont="1" applyAlignment="1">
      <alignment vertical="center"/>
    </xf>
    <xf numFmtId="171" fontId="27" fillId="0" borderId="15" xfId="12" applyNumberFormat="1" applyFont="1" applyBorder="1" applyAlignment="1">
      <alignment vertical="center"/>
    </xf>
    <xf numFmtId="171" fontId="27" fillId="0" borderId="12" xfId="12" applyNumberFormat="1" applyFont="1" applyBorder="1" applyAlignment="1">
      <alignment vertical="center"/>
    </xf>
    <xf numFmtId="171" fontId="27" fillId="8" borderId="29" xfId="12" applyNumberFormat="1" applyFont="1" applyFill="1" applyBorder="1" applyAlignment="1">
      <alignment vertical="center"/>
    </xf>
    <xf numFmtId="171" fontId="27" fillId="0" borderId="16" xfId="12" applyNumberFormat="1" applyFont="1" applyBorder="1" applyAlignment="1">
      <alignment vertical="center"/>
    </xf>
    <xf numFmtId="171" fontId="27" fillId="0" borderId="8" xfId="12" applyNumberFormat="1" applyFont="1" applyBorder="1" applyAlignment="1">
      <alignment vertical="center"/>
    </xf>
    <xf numFmtId="171" fontId="27" fillId="8" borderId="30" xfId="12" applyNumberFormat="1" applyFont="1" applyFill="1" applyBorder="1" applyAlignment="1">
      <alignment vertical="center"/>
    </xf>
    <xf numFmtId="171" fontId="27" fillId="0" borderId="18" xfId="12" applyNumberFormat="1" applyFont="1" applyBorder="1" applyAlignment="1">
      <alignment vertical="center"/>
    </xf>
    <xf numFmtId="171" fontId="27" fillId="0" borderId="19" xfId="12" applyNumberFormat="1" applyFont="1" applyBorder="1" applyAlignment="1">
      <alignment vertical="center"/>
    </xf>
    <xf numFmtId="171" fontId="27" fillId="0" borderId="21" xfId="12" applyNumberFormat="1" applyFont="1" applyBorder="1" applyAlignment="1">
      <alignment vertical="center"/>
    </xf>
    <xf numFmtId="171" fontId="27" fillId="0" borderId="22" xfId="12" applyNumberFormat="1" applyFont="1" applyBorder="1" applyAlignment="1">
      <alignment vertical="center"/>
    </xf>
    <xf numFmtId="171" fontId="27" fillId="8" borderId="31" xfId="12" applyNumberFormat="1" applyFont="1" applyFill="1" applyBorder="1" applyAlignment="1">
      <alignment vertical="center"/>
    </xf>
    <xf numFmtId="171" fontId="55" fillId="8" borderId="16" xfId="1" applyNumberFormat="1" applyFont="1" applyFill="1" applyBorder="1" applyAlignment="1">
      <alignment vertical="center"/>
    </xf>
    <xf numFmtId="171" fontId="55" fillId="8" borderId="13" xfId="1" applyNumberFormat="1" applyFont="1" applyFill="1" applyBorder="1" applyAlignment="1">
      <alignment vertical="center"/>
    </xf>
    <xf numFmtId="3" fontId="67" fillId="0" borderId="0" xfId="0" applyNumberFormat="1" applyFont="1" applyAlignment="1">
      <alignment vertical="center"/>
    </xf>
    <xf numFmtId="171" fontId="67" fillId="0" borderId="0" xfId="0" applyNumberFormat="1" applyFont="1" applyAlignment="1">
      <alignment vertical="center"/>
    </xf>
    <xf numFmtId="171" fontId="27" fillId="0" borderId="19" xfId="1" applyNumberFormat="1" applyFont="1" applyBorder="1" applyAlignment="1">
      <alignment vertical="center"/>
    </xf>
    <xf numFmtId="171" fontId="6" fillId="8" borderId="29" xfId="1" applyNumberFormat="1" applyFont="1" applyFill="1" applyBorder="1" applyAlignment="1">
      <alignment vertical="center"/>
    </xf>
    <xf numFmtId="171" fontId="27" fillId="0" borderId="32" xfId="1" applyNumberFormat="1" applyFont="1" applyBorder="1" applyAlignment="1">
      <alignment vertical="center"/>
    </xf>
    <xf numFmtId="174" fontId="27" fillId="0" borderId="19" xfId="1" applyNumberFormat="1" applyFont="1" applyBorder="1" applyAlignment="1">
      <alignment vertical="center"/>
    </xf>
    <xf numFmtId="171" fontId="27" fillId="0" borderId="8" xfId="1" applyNumberFormat="1" applyFont="1" applyBorder="1" applyAlignment="1">
      <alignment vertical="center"/>
    </xf>
    <xf numFmtId="171" fontId="6" fillId="8" borderId="30" xfId="1" applyNumberFormat="1" applyFont="1" applyFill="1" applyBorder="1" applyAlignment="1">
      <alignment vertical="center"/>
    </xf>
    <xf numFmtId="171" fontId="27" fillId="0" borderId="9" xfId="1" applyNumberFormat="1" applyFont="1" applyBorder="1" applyAlignment="1">
      <alignment vertical="center"/>
    </xf>
    <xf numFmtId="174" fontId="27" fillId="0" borderId="8" xfId="1" applyNumberFormat="1" applyFont="1" applyBorder="1" applyAlignment="1">
      <alignment vertical="center"/>
    </xf>
    <xf numFmtId="171" fontId="27" fillId="0" borderId="22" xfId="1" applyNumberFormat="1" applyFont="1" applyBorder="1" applyAlignment="1">
      <alignment vertical="center"/>
    </xf>
    <xf numFmtId="171" fontId="6" fillId="8" borderId="31" xfId="1" applyNumberFormat="1" applyFont="1" applyFill="1" applyBorder="1" applyAlignment="1">
      <alignment vertical="center"/>
    </xf>
    <xf numFmtId="171" fontId="27" fillId="0" borderId="20" xfId="1" applyNumberFormat="1" applyFont="1" applyBorder="1" applyAlignment="1">
      <alignment vertical="center"/>
    </xf>
    <xf numFmtId="174" fontId="27" fillId="0" borderId="22" xfId="1" applyNumberFormat="1" applyFont="1" applyBorder="1" applyAlignment="1">
      <alignment vertical="center"/>
    </xf>
    <xf numFmtId="171" fontId="44" fillId="8" borderId="56" xfId="9" applyNumberFormat="1" applyFont="1" applyFill="1" applyBorder="1" applyAlignment="1">
      <alignment horizontal="center" vertical="center"/>
    </xf>
    <xf numFmtId="171" fontId="44" fillId="8" borderId="56" xfId="6" applyNumberFormat="1" applyFont="1" applyFill="1" applyBorder="1" applyAlignment="1">
      <alignment vertical="center"/>
    </xf>
    <xf numFmtId="171" fontId="55" fillId="8" borderId="56" xfId="6" applyNumberFormat="1" applyFont="1" applyFill="1" applyBorder="1" applyAlignment="1">
      <alignment vertical="center"/>
    </xf>
    <xf numFmtId="174" fontId="55" fillId="8" borderId="56" xfId="6" applyNumberFormat="1" applyFont="1" applyFill="1" applyBorder="1" applyAlignment="1">
      <alignment vertical="center"/>
    </xf>
    <xf numFmtId="171" fontId="6" fillId="8" borderId="9" xfId="1" applyNumberFormat="1" applyFont="1" applyFill="1" applyBorder="1" applyAlignment="1">
      <alignment vertical="center"/>
    </xf>
    <xf numFmtId="171" fontId="27" fillId="0" borderId="10" xfId="1" applyNumberFormat="1" applyFont="1" applyBorder="1" applyAlignment="1">
      <alignment vertical="center"/>
    </xf>
    <xf numFmtId="174" fontId="6" fillId="8" borderId="11" xfId="1" applyNumberFormat="1" applyFont="1" applyFill="1" applyBorder="1" applyAlignment="1">
      <alignment vertical="center"/>
    </xf>
    <xf numFmtId="171" fontId="39" fillId="8" borderId="56" xfId="6" applyNumberFormat="1" applyFont="1" applyFill="1" applyBorder="1" applyAlignment="1">
      <alignment vertical="center"/>
    </xf>
    <xf numFmtId="171" fontId="27" fillId="8" borderId="56" xfId="6" applyNumberFormat="1" applyFont="1" applyFill="1" applyBorder="1" applyAlignment="1">
      <alignment vertical="center"/>
    </xf>
    <xf numFmtId="171" fontId="27" fillId="8" borderId="2" xfId="6" applyNumberFormat="1" applyFont="1" applyFill="1" applyBorder="1" applyAlignment="1">
      <alignment vertical="center"/>
    </xf>
    <xf numFmtId="171" fontId="6" fillId="8" borderId="56" xfId="6" applyNumberFormat="1" applyFont="1" applyFill="1" applyBorder="1" applyAlignment="1">
      <alignment vertical="center"/>
    </xf>
    <xf numFmtId="174" fontId="44" fillId="8" borderId="56" xfId="6" applyNumberFormat="1" applyFont="1" applyFill="1" applyBorder="1" applyAlignment="1">
      <alignment vertical="center"/>
    </xf>
    <xf numFmtId="0" fontId="46" fillId="8" borderId="56" xfId="14" applyFont="1" applyFill="1" applyBorder="1" applyAlignment="1">
      <alignment horizontal="center" vertical="center" wrapText="1"/>
    </xf>
    <xf numFmtId="0" fontId="39" fillId="13" borderId="56" xfId="5" applyFont="1" applyFill="1" applyBorder="1" applyAlignment="1">
      <alignment horizontal="center" vertical="center" wrapText="1"/>
    </xf>
    <xf numFmtId="171" fontId="57" fillId="8" borderId="56" xfId="6" applyNumberFormat="1" applyFont="1" applyFill="1" applyBorder="1" applyAlignment="1">
      <alignment vertical="center"/>
    </xf>
    <xf numFmtId="171" fontId="6" fillId="8" borderId="34" xfId="6" applyNumberFormat="1" applyFont="1" applyFill="1" applyBorder="1" applyAlignment="1">
      <alignment vertical="center"/>
    </xf>
    <xf numFmtId="0" fontId="78" fillId="19" borderId="69" xfId="45" applyFont="1" applyFill="1" applyBorder="1" applyAlignment="1">
      <alignment vertical="center" wrapText="1"/>
    </xf>
    <xf numFmtId="0" fontId="46" fillId="22" borderId="84" xfId="5" applyFont="1" applyFill="1" applyBorder="1" applyAlignment="1">
      <alignment horizontal="center" vertical="center" wrapText="1"/>
    </xf>
    <xf numFmtId="3" fontId="39" fillId="19" borderId="93" xfId="45" applyNumberFormat="1" applyFont="1" applyFill="1" applyBorder="1" applyAlignment="1">
      <alignment horizontal="center" vertical="center"/>
    </xf>
    <xf numFmtId="3" fontId="39" fillId="19" borderId="94" xfId="45" applyNumberFormat="1" applyFont="1" applyFill="1" applyBorder="1" applyAlignment="1">
      <alignment horizontal="center" vertical="center"/>
    </xf>
    <xf numFmtId="3" fontId="39" fillId="19" borderId="95" xfId="45" applyNumberFormat="1" applyFont="1" applyFill="1" applyBorder="1" applyAlignment="1">
      <alignment horizontal="center" vertical="center"/>
    </xf>
    <xf numFmtId="0" fontId="69" fillId="18" borderId="56" xfId="45" applyFont="1" applyFill="1" applyBorder="1" applyAlignment="1">
      <alignment horizontal="center" vertical="center" wrapText="1"/>
    </xf>
    <xf numFmtId="0" fontId="46" fillId="22" borderId="96" xfId="5" applyFont="1" applyFill="1" applyBorder="1" applyAlignment="1">
      <alignment horizontal="center" vertical="center" wrapText="1"/>
    </xf>
    <xf numFmtId="0" fontId="69" fillId="18" borderId="4" xfId="45" applyFont="1" applyFill="1" applyBorder="1" applyAlignment="1">
      <alignment horizontal="center" vertical="center" wrapText="1"/>
    </xf>
    <xf numFmtId="0" fontId="46" fillId="22" borderId="97" xfId="5" applyFont="1" applyFill="1" applyBorder="1" applyAlignment="1">
      <alignment vertical="center" wrapText="1"/>
    </xf>
    <xf numFmtId="0" fontId="69" fillId="18" borderId="56" xfId="45" applyFont="1" applyFill="1" applyBorder="1" applyAlignment="1">
      <alignment horizontal="left" vertical="center" wrapText="1"/>
    </xf>
    <xf numFmtId="171" fontId="39" fillId="0" borderId="18" xfId="1" applyNumberFormat="1" applyFont="1" applyFill="1" applyBorder="1" applyAlignment="1">
      <alignment vertical="center"/>
    </xf>
    <xf numFmtId="171" fontId="39" fillId="8" borderId="36" xfId="1" applyNumberFormat="1" applyFont="1" applyFill="1" applyBorder="1" applyAlignment="1">
      <alignment vertical="center"/>
    </xf>
    <xf numFmtId="171" fontId="39" fillId="0" borderId="14" xfId="1" applyNumberFormat="1" applyFont="1" applyFill="1" applyBorder="1" applyAlignment="1">
      <alignment vertical="center"/>
    </xf>
    <xf numFmtId="171" fontId="39" fillId="0" borderId="21" xfId="1" applyNumberFormat="1" applyFont="1" applyFill="1" applyBorder="1" applyAlignment="1">
      <alignment vertical="center"/>
    </xf>
    <xf numFmtId="174" fontId="39" fillId="8" borderId="41" xfId="6" applyNumberFormat="1" applyFont="1" applyFill="1" applyBorder="1" applyAlignment="1">
      <alignment vertical="center"/>
    </xf>
    <xf numFmtId="171" fontId="39" fillId="8" borderId="42" xfId="6" applyNumberFormat="1" applyFont="1" applyFill="1" applyBorder="1" applyAlignment="1">
      <alignment vertical="center"/>
    </xf>
    <xf numFmtId="0" fontId="27" fillId="0" borderId="0" xfId="0" applyFont="1" applyAlignment="1">
      <alignment vertical="center"/>
    </xf>
    <xf numFmtId="171" fontId="39" fillId="8" borderId="16" xfId="1" applyNumberFormat="1" applyFont="1" applyFill="1" applyBorder="1" applyAlignment="1">
      <alignment vertical="center"/>
    </xf>
    <xf numFmtId="0" fontId="39" fillId="0" borderId="0" xfId="0" applyFont="1" applyAlignment="1">
      <alignment vertical="center"/>
    </xf>
    <xf numFmtId="171" fontId="39" fillId="0" borderId="0" xfId="0" applyNumberFormat="1" applyFont="1" applyAlignment="1">
      <alignment vertical="center"/>
    </xf>
    <xf numFmtId="0" fontId="27" fillId="0" borderId="0" xfId="0" applyFont="1"/>
    <xf numFmtId="171" fontId="39" fillId="0" borderId="29" xfId="1" applyNumberFormat="1" applyFont="1" applyFill="1" applyBorder="1" applyAlignment="1">
      <alignment vertical="center"/>
    </xf>
    <xf numFmtId="171" fontId="39" fillId="0" borderId="30" xfId="1" applyNumberFormat="1" applyFont="1" applyFill="1" applyBorder="1" applyAlignment="1">
      <alignment vertical="center"/>
    </xf>
    <xf numFmtId="171" fontId="39" fillId="8" borderId="9" xfId="1" applyNumberFormat="1" applyFont="1" applyFill="1" applyBorder="1" applyAlignment="1">
      <alignment vertical="center"/>
    </xf>
    <xf numFmtId="171" fontId="39" fillId="0" borderId="52" xfId="1" applyNumberFormat="1" applyFont="1" applyFill="1" applyBorder="1" applyAlignment="1">
      <alignment vertical="center"/>
    </xf>
    <xf numFmtId="171" fontId="39" fillId="0" borderId="31" xfId="1" applyNumberFormat="1" applyFont="1" applyFill="1" applyBorder="1" applyAlignment="1">
      <alignment vertical="center"/>
    </xf>
    <xf numFmtId="171" fontId="39" fillId="8" borderId="5" xfId="6" applyNumberFormat="1" applyFont="1" applyFill="1" applyBorder="1" applyAlignment="1">
      <alignment vertical="center"/>
    </xf>
    <xf numFmtId="174" fontId="39" fillId="8" borderId="5" xfId="6" applyNumberFormat="1" applyFont="1" applyFill="1" applyBorder="1" applyAlignment="1">
      <alignment vertical="center"/>
    </xf>
    <xf numFmtId="49" fontId="91" fillId="9" borderId="5" xfId="0" applyNumberFormat="1" applyFont="1" applyFill="1" applyBorder="1" applyAlignment="1">
      <alignment horizontal="center" vertical="center" wrapText="1"/>
    </xf>
    <xf numFmtId="0" fontId="95" fillId="8" borderId="5" xfId="14" applyFont="1" applyFill="1" applyBorder="1" applyAlignment="1">
      <alignment horizontal="center" vertical="center" wrapText="1"/>
    </xf>
    <xf numFmtId="0" fontId="12" fillId="13" borderId="5" xfId="5" applyFont="1" applyFill="1" applyBorder="1" applyAlignment="1">
      <alignment horizontal="center" vertical="center" wrapText="1"/>
    </xf>
    <xf numFmtId="0" fontId="46" fillId="23" borderId="52" xfId="45" applyFont="1" applyFill="1" applyBorder="1" applyAlignment="1">
      <alignment horizontal="left" vertical="center" indent="1"/>
    </xf>
    <xf numFmtId="164" fontId="46" fillId="23" borderId="52" xfId="0" applyNumberFormat="1" applyFont="1" applyFill="1" applyBorder="1" applyAlignment="1">
      <alignment vertical="center"/>
    </xf>
    <xf numFmtId="174" fontId="46" fillId="23" borderId="52" xfId="0" applyNumberFormat="1" applyFont="1" applyFill="1" applyBorder="1" applyAlignment="1">
      <alignment vertical="center"/>
    </xf>
    <xf numFmtId="164" fontId="46" fillId="23" borderId="52" xfId="41" applyNumberFormat="1" applyFont="1" applyFill="1" applyBorder="1" applyAlignment="1">
      <alignment vertical="center"/>
    </xf>
    <xf numFmtId="174" fontId="46" fillId="23" borderId="52" xfId="41" applyNumberFormat="1" applyFont="1" applyFill="1" applyBorder="1" applyAlignment="1">
      <alignment vertical="center"/>
    </xf>
    <xf numFmtId="178" fontId="46" fillId="23" borderId="52" xfId="41" applyNumberFormat="1" applyFont="1" applyFill="1" applyBorder="1" applyAlignment="1">
      <alignment vertical="center"/>
    </xf>
    <xf numFmtId="2" fontId="46" fillId="23" borderId="52" xfId="41" applyNumberFormat="1" applyFont="1" applyFill="1" applyBorder="1" applyAlignment="1">
      <alignment vertical="center"/>
    </xf>
    <xf numFmtId="4" fontId="46" fillId="23" borderId="52" xfId="41" applyNumberFormat="1" applyFont="1" applyFill="1" applyBorder="1" applyAlignment="1">
      <alignment vertical="center"/>
    </xf>
    <xf numFmtId="3" fontId="46" fillId="23" borderId="52" xfId="41" applyNumberFormat="1" applyFont="1" applyFill="1" applyBorder="1" applyAlignment="1">
      <alignment vertical="center"/>
    </xf>
    <xf numFmtId="0" fontId="46" fillId="23" borderId="52" xfId="0" quotePrefix="1" applyFont="1" applyFill="1" applyBorder="1" applyAlignment="1">
      <alignment horizontal="center"/>
    </xf>
    <xf numFmtId="3" fontId="46" fillId="23" borderId="52" xfId="0" applyNumberFormat="1" applyFont="1" applyFill="1" applyBorder="1" applyAlignment="1">
      <alignment vertical="center" wrapText="1"/>
    </xf>
    <xf numFmtId="43" fontId="46" fillId="23" borderId="52" xfId="40" quotePrefix="1" applyFont="1" applyFill="1" applyBorder="1" applyAlignment="1">
      <alignment horizontal="center"/>
    </xf>
    <xf numFmtId="43" fontId="46" fillId="23" borderId="52" xfId="40" applyFont="1" applyFill="1" applyBorder="1" applyAlignment="1">
      <alignment vertical="center" wrapText="1"/>
    </xf>
    <xf numFmtId="178" fontId="46" fillId="23" borderId="52" xfId="0" applyNumberFormat="1" applyFont="1" applyFill="1" applyBorder="1" applyAlignment="1">
      <alignment vertical="center"/>
    </xf>
    <xf numFmtId="180" fontId="39" fillId="0" borderId="14" xfId="0" applyNumberFormat="1" applyFont="1" applyBorder="1" applyAlignment="1">
      <alignment vertical="center"/>
    </xf>
    <xf numFmtId="180" fontId="46" fillId="23" borderId="52" xfId="40" applyNumberFormat="1" applyFont="1" applyFill="1" applyBorder="1" applyAlignment="1">
      <alignment vertical="center" wrapText="1"/>
    </xf>
    <xf numFmtId="180" fontId="46" fillId="23" borderId="1" xfId="40" applyNumberFormat="1" applyFont="1" applyFill="1" applyBorder="1" applyAlignment="1">
      <alignment vertical="center" wrapText="1"/>
    </xf>
    <xf numFmtId="2" fontId="46" fillId="23" borderId="52" xfId="40" applyNumberFormat="1" applyFont="1" applyFill="1" applyBorder="1" applyAlignment="1">
      <alignment vertical="center" wrapText="1"/>
    </xf>
    <xf numFmtId="2" fontId="46" fillId="23" borderId="1" xfId="40" applyNumberFormat="1" applyFont="1" applyFill="1" applyBorder="1" applyAlignment="1">
      <alignment vertical="center" wrapText="1"/>
    </xf>
    <xf numFmtId="43" fontId="46" fillId="23" borderId="52" xfId="40" applyFont="1" applyFill="1" applyBorder="1" applyAlignment="1">
      <alignment horizontal="center" vertical="center" wrapText="1"/>
    </xf>
    <xf numFmtId="178" fontId="46" fillId="23" borderId="52" xfId="40" applyNumberFormat="1" applyFont="1" applyFill="1" applyBorder="1" applyAlignment="1">
      <alignment vertical="center" wrapText="1"/>
    </xf>
    <xf numFmtId="164" fontId="46" fillId="23" borderId="52" xfId="40" applyNumberFormat="1" applyFont="1" applyFill="1" applyBorder="1" applyAlignment="1">
      <alignment vertical="center" wrapText="1"/>
    </xf>
    <xf numFmtId="174" fontId="46" fillId="23" borderId="52" xfId="40" applyNumberFormat="1" applyFont="1" applyFill="1" applyBorder="1" applyAlignment="1">
      <alignment vertical="center" wrapText="1"/>
    </xf>
    <xf numFmtId="165" fontId="46" fillId="0" borderId="14" xfId="0" applyNumberFormat="1" applyFont="1" applyBorder="1" applyAlignment="1">
      <alignment horizontal="right" vertical="center"/>
    </xf>
    <xf numFmtId="165" fontId="46" fillId="0" borderId="47" xfId="0" applyNumberFormat="1" applyFont="1" applyBorder="1" applyAlignment="1">
      <alignment horizontal="right" vertical="center"/>
    </xf>
    <xf numFmtId="165" fontId="39" fillId="0" borderId="47" xfId="0" applyNumberFormat="1" applyFont="1" applyBorder="1" applyAlignment="1">
      <alignment horizontal="right" vertical="center"/>
    </xf>
    <xf numFmtId="165" fontId="45" fillId="0" borderId="14" xfId="0" applyNumberFormat="1" applyFont="1" applyBorder="1" applyAlignment="1">
      <alignment horizontal="right" vertical="center"/>
    </xf>
    <xf numFmtId="165" fontId="45" fillId="0" borderId="47" xfId="0" applyNumberFormat="1" applyFont="1" applyBorder="1" applyAlignment="1">
      <alignment horizontal="right" vertical="center"/>
    </xf>
    <xf numFmtId="165" fontId="46" fillId="23" borderId="52" xfId="40" applyNumberFormat="1" applyFont="1" applyFill="1" applyBorder="1" applyAlignment="1">
      <alignment horizontal="right" vertical="center" wrapText="1"/>
    </xf>
    <xf numFmtId="0" fontId="44" fillId="0" borderId="52" xfId="0" applyFont="1" applyBorder="1" applyAlignment="1">
      <alignment horizontal="right"/>
    </xf>
    <xf numFmtId="165" fontId="39" fillId="0" borderId="52" xfId="0" applyNumberFormat="1" applyFont="1" applyBorder="1" applyAlignment="1">
      <alignment horizontal="right" vertical="center"/>
    </xf>
    <xf numFmtId="178" fontId="39" fillId="0" borderId="52" xfId="0" applyNumberFormat="1" applyFont="1" applyBorder="1" applyAlignment="1">
      <alignment horizontal="right" vertical="center"/>
    </xf>
    <xf numFmtId="181" fontId="46" fillId="23" borderId="52" xfId="40" applyNumberFormat="1" applyFont="1" applyFill="1" applyBorder="1" applyAlignment="1">
      <alignment horizontal="left" vertical="center" wrapText="1"/>
    </xf>
    <xf numFmtId="182" fontId="44" fillId="0" borderId="14" xfId="0" applyNumberFormat="1" applyFont="1" applyBorder="1" applyAlignment="1">
      <alignment horizontal="right" vertical="center"/>
    </xf>
    <xf numFmtId="182" fontId="44" fillId="0" borderId="47" xfId="0" applyNumberFormat="1" applyFont="1" applyBorder="1" applyAlignment="1">
      <alignment horizontal="right" vertical="center"/>
    </xf>
    <xf numFmtId="182" fontId="46" fillId="23" borderId="52" xfId="40" applyNumberFormat="1" applyFont="1" applyFill="1" applyBorder="1" applyAlignment="1">
      <alignment horizontal="right" vertical="center" wrapText="1"/>
    </xf>
    <xf numFmtId="182" fontId="44" fillId="0" borderId="52" xfId="0" applyNumberFormat="1" applyFont="1" applyBorder="1" applyAlignment="1">
      <alignment horizontal="right"/>
    </xf>
    <xf numFmtId="182" fontId="44" fillId="0" borderId="52" xfId="0" applyNumberFormat="1" applyFont="1" applyBorder="1" applyAlignment="1">
      <alignment horizontal="right" vertical="center"/>
    </xf>
    <xf numFmtId="0" fontId="46" fillId="23" borderId="46" xfId="0" applyFont="1" applyFill="1" applyBorder="1" applyAlignment="1">
      <alignment horizontal="left" vertical="center" indent="1"/>
    </xf>
    <xf numFmtId="164" fontId="46" fillId="23" borderId="48" xfId="0" applyNumberFormat="1" applyFont="1" applyFill="1" applyBorder="1" applyAlignment="1">
      <alignment horizontal="left" vertical="center" indent="1"/>
    </xf>
    <xf numFmtId="165" fontId="46" fillId="0" borderId="52" xfId="40" applyNumberFormat="1" applyFont="1" applyFill="1" applyBorder="1" applyAlignment="1">
      <alignment horizontal="right" vertical="center" wrapText="1"/>
    </xf>
    <xf numFmtId="165" fontId="46" fillId="23" borderId="14" xfId="0" applyNumberFormat="1" applyFont="1" applyFill="1" applyBorder="1" applyAlignment="1">
      <alignment horizontal="right" vertical="center"/>
    </xf>
    <xf numFmtId="165" fontId="46" fillId="23" borderId="47" xfId="0" applyNumberFormat="1" applyFont="1" applyFill="1" applyBorder="1" applyAlignment="1">
      <alignment horizontal="right" vertical="center"/>
    </xf>
    <xf numFmtId="165" fontId="46" fillId="23" borderId="49" xfId="0" applyNumberFormat="1" applyFont="1" applyFill="1" applyBorder="1" applyAlignment="1">
      <alignment horizontal="right" vertical="center"/>
    </xf>
    <xf numFmtId="165" fontId="46" fillId="23" borderId="50" xfId="0" applyNumberFormat="1" applyFont="1" applyFill="1" applyBorder="1" applyAlignment="1">
      <alignment horizontal="right" vertical="center"/>
    </xf>
    <xf numFmtId="43" fontId="46" fillId="23" borderId="28" xfId="40" applyFont="1" applyFill="1" applyBorder="1" applyAlignment="1">
      <alignment vertical="center" wrapText="1"/>
    </xf>
    <xf numFmtId="178" fontId="44" fillId="0" borderId="14" xfId="0" applyNumberFormat="1" applyFont="1" applyBorder="1" applyAlignment="1">
      <alignment horizontal="right" vertical="center"/>
    </xf>
    <xf numFmtId="178" fontId="46" fillId="23" borderId="14" xfId="40" applyNumberFormat="1" applyFont="1" applyFill="1" applyBorder="1" applyAlignment="1">
      <alignment horizontal="right" vertical="center" wrapText="1"/>
    </xf>
    <xf numFmtId="178" fontId="45" fillId="0" borderId="14" xfId="0" applyNumberFormat="1" applyFont="1" applyBorder="1" applyAlignment="1">
      <alignment horizontal="right" vertical="center"/>
    </xf>
    <xf numFmtId="178" fontId="46" fillId="23" borderId="52" xfId="40" applyNumberFormat="1" applyFont="1" applyFill="1" applyBorder="1" applyAlignment="1">
      <alignment horizontal="right" vertical="center" wrapText="1"/>
    </xf>
    <xf numFmtId="0" fontId="46" fillId="23" borderId="6" xfId="0" quotePrefix="1" applyFont="1" applyFill="1" applyBorder="1" applyAlignment="1">
      <alignment horizontal="center"/>
    </xf>
    <xf numFmtId="3" fontId="46" fillId="23" borderId="6" xfId="0" applyNumberFormat="1" applyFont="1" applyFill="1" applyBorder="1" applyAlignment="1">
      <alignment vertical="center" wrapText="1"/>
    </xf>
    <xf numFmtId="49" fontId="44" fillId="0" borderId="0" xfId="0" applyNumberFormat="1" applyFont="1" applyAlignment="1">
      <alignment horizontal="center"/>
    </xf>
    <xf numFmtId="0" fontId="44" fillId="0" borderId="0" xfId="0" applyFont="1" applyAlignment="1">
      <alignment horizontal="center"/>
    </xf>
    <xf numFmtId="0" fontId="44" fillId="0" borderId="26" xfId="0" applyFont="1" applyBorder="1" applyAlignment="1">
      <alignment horizontal="center"/>
    </xf>
    <xf numFmtId="164" fontId="39" fillId="23" borderId="46" xfId="0" applyNumberFormat="1" applyFont="1" applyFill="1" applyBorder="1" applyAlignment="1">
      <alignment horizontal="center" vertical="center"/>
    </xf>
    <xf numFmtId="164" fontId="39" fillId="23" borderId="14" xfId="0" applyNumberFormat="1" applyFont="1" applyFill="1" applyBorder="1" applyAlignment="1">
      <alignment vertical="center"/>
    </xf>
    <xf numFmtId="164" fontId="46" fillId="23" borderId="14" xfId="0" applyNumberFormat="1" applyFont="1" applyFill="1" applyBorder="1" applyAlignment="1">
      <alignment horizontal="left" vertical="center" indent="1"/>
    </xf>
    <xf numFmtId="164" fontId="46" fillId="23" borderId="14" xfId="0" applyNumberFormat="1" applyFont="1" applyFill="1" applyBorder="1" applyAlignment="1">
      <alignment vertical="center"/>
    </xf>
    <xf numFmtId="164" fontId="39" fillId="23" borderId="48" xfId="0" applyNumberFormat="1" applyFont="1" applyFill="1" applyBorder="1" applyAlignment="1">
      <alignment horizontal="center" vertical="center"/>
    </xf>
    <xf numFmtId="164" fontId="39" fillId="23" borderId="26" xfId="0" applyNumberFormat="1" applyFont="1" applyFill="1" applyBorder="1" applyAlignment="1">
      <alignment vertical="center"/>
    </xf>
    <xf numFmtId="164" fontId="46" fillId="23" borderId="49" xfId="0" applyNumberFormat="1" applyFont="1" applyFill="1" applyBorder="1" applyAlignment="1">
      <alignment vertical="center"/>
    </xf>
    <xf numFmtId="164" fontId="39" fillId="23" borderId="49" xfId="0" applyNumberFormat="1" applyFont="1" applyFill="1" applyBorder="1" applyAlignment="1">
      <alignment vertical="center"/>
    </xf>
    <xf numFmtId="164" fontId="46" fillId="23" borderId="50" xfId="0" applyNumberFormat="1" applyFont="1" applyFill="1" applyBorder="1" applyAlignment="1">
      <alignment vertical="center"/>
    </xf>
    <xf numFmtId="165" fontId="46" fillId="23" borderId="49" xfId="0" applyNumberFormat="1" applyFont="1" applyFill="1" applyBorder="1" applyAlignment="1">
      <alignment vertical="center"/>
    </xf>
    <xf numFmtId="165" fontId="46" fillId="23" borderId="50" xfId="0" applyNumberFormat="1" applyFont="1" applyFill="1" applyBorder="1" applyAlignment="1">
      <alignment vertical="center"/>
    </xf>
    <xf numFmtId="43" fontId="46" fillId="23" borderId="6" xfId="40" quotePrefix="1" applyFont="1" applyFill="1" applyBorder="1" applyAlignment="1">
      <alignment horizontal="center"/>
    </xf>
    <xf numFmtId="43" fontId="46" fillId="23" borderId="6" xfId="40" applyFont="1" applyFill="1" applyBorder="1" applyAlignment="1">
      <alignment vertical="center" wrapText="1"/>
    </xf>
    <xf numFmtId="49" fontId="39" fillId="0" borderId="49" xfId="0" applyNumberFormat="1" applyFont="1" applyBorder="1" applyAlignment="1">
      <alignment horizontal="center" vertical="center"/>
    </xf>
    <xf numFmtId="165" fontId="39" fillId="0" borderId="49" xfId="0" applyNumberFormat="1" applyFont="1" applyBorder="1" applyAlignment="1">
      <alignment vertical="center"/>
    </xf>
    <xf numFmtId="165" fontId="39" fillId="0" borderId="50" xfId="0" applyNumberFormat="1" applyFont="1" applyBorder="1" applyAlignment="1">
      <alignment vertical="center"/>
    </xf>
    <xf numFmtId="43" fontId="46" fillId="23" borderId="6" xfId="40" applyFont="1" applyFill="1" applyBorder="1" applyAlignment="1">
      <alignment horizontal="center" vertical="center" wrapText="1"/>
    </xf>
    <xf numFmtId="164" fontId="39" fillId="23" borderId="46" xfId="0" applyNumberFormat="1" applyFont="1" applyFill="1" applyBorder="1" applyAlignment="1">
      <alignment vertical="center"/>
    </xf>
    <xf numFmtId="164" fontId="46" fillId="23" borderId="47" xfId="0" applyNumberFormat="1" applyFont="1" applyFill="1" applyBorder="1" applyAlignment="1">
      <alignment vertical="center"/>
    </xf>
    <xf numFmtId="164" fontId="39" fillId="23" borderId="48" xfId="0" applyNumberFormat="1" applyFont="1" applyFill="1" applyBorder="1" applyAlignment="1">
      <alignment vertical="center"/>
    </xf>
    <xf numFmtId="178" fontId="46" fillId="23" borderId="14" xfId="0" applyNumberFormat="1" applyFont="1" applyFill="1" applyBorder="1" applyAlignment="1">
      <alignment vertical="center"/>
    </xf>
    <xf numFmtId="178" fontId="46" fillId="23" borderId="47" xfId="0" applyNumberFormat="1" applyFont="1" applyFill="1" applyBorder="1" applyAlignment="1">
      <alignment vertical="center"/>
    </xf>
    <xf numFmtId="178" fontId="46" fillId="23" borderId="49" xfId="0" applyNumberFormat="1" applyFont="1" applyFill="1" applyBorder="1" applyAlignment="1">
      <alignment vertical="center"/>
    </xf>
    <xf numFmtId="178" fontId="46" fillId="23" borderId="50" xfId="0" applyNumberFormat="1" applyFont="1" applyFill="1" applyBorder="1" applyAlignment="1">
      <alignment vertical="center"/>
    </xf>
    <xf numFmtId="164" fontId="39" fillId="0" borderId="98" xfId="0" applyNumberFormat="1" applyFont="1" applyBorder="1" applyAlignment="1">
      <alignment horizontal="left" vertical="center" indent="1"/>
    </xf>
    <xf numFmtId="178" fontId="39" fillId="0" borderId="0" xfId="0" applyNumberFormat="1" applyFont="1" applyAlignment="1">
      <alignment vertical="center"/>
    </xf>
    <xf numFmtId="178" fontId="46" fillId="23" borderId="0" xfId="0" applyNumberFormat="1" applyFont="1" applyFill="1" applyAlignment="1">
      <alignment vertical="center"/>
    </xf>
    <xf numFmtId="43" fontId="46" fillId="23" borderId="23" xfId="40" applyFont="1" applyFill="1" applyBorder="1" applyAlignment="1">
      <alignment vertical="center" wrapText="1"/>
    </xf>
    <xf numFmtId="164" fontId="39" fillId="0" borderId="99" xfId="0" applyNumberFormat="1" applyFont="1" applyBorder="1" applyAlignment="1">
      <alignment horizontal="left" vertical="center" indent="1"/>
    </xf>
    <xf numFmtId="178" fontId="39" fillId="0" borderId="28" xfId="0" applyNumberFormat="1" applyFont="1" applyBorder="1" applyAlignment="1">
      <alignment vertical="center"/>
    </xf>
    <xf numFmtId="178" fontId="46" fillId="23" borderId="28" xfId="0" applyNumberFormat="1" applyFont="1" applyFill="1" applyBorder="1" applyAlignment="1">
      <alignment vertical="center"/>
    </xf>
    <xf numFmtId="178" fontId="46" fillId="23" borderId="23" xfId="0" applyNumberFormat="1" applyFont="1" applyFill="1" applyBorder="1" applyAlignment="1">
      <alignment vertical="center"/>
    </xf>
    <xf numFmtId="178" fontId="39" fillId="0" borderId="25" xfId="0" applyNumberFormat="1" applyFont="1" applyBorder="1" applyAlignment="1">
      <alignment vertical="center"/>
    </xf>
    <xf numFmtId="178" fontId="46" fillId="23" borderId="6" xfId="0" applyNumberFormat="1" applyFont="1" applyFill="1" applyBorder="1" applyAlignment="1">
      <alignment vertical="center"/>
    </xf>
    <xf numFmtId="178" fontId="39" fillId="0" borderId="1" xfId="0" applyNumberFormat="1" applyFont="1" applyBorder="1" applyAlignment="1">
      <alignment vertical="center"/>
    </xf>
    <xf numFmtId="178" fontId="46" fillId="23" borderId="7" xfId="0" applyNumberFormat="1" applyFont="1" applyFill="1" applyBorder="1" applyAlignment="1">
      <alignment vertical="center"/>
    </xf>
    <xf numFmtId="178" fontId="39" fillId="0" borderId="26" xfId="0" applyNumberFormat="1" applyFont="1" applyBorder="1" applyAlignment="1">
      <alignment vertical="center"/>
    </xf>
    <xf numFmtId="180" fontId="39" fillId="0" borderId="52" xfId="40" applyNumberFormat="1" applyFont="1" applyFill="1" applyBorder="1" applyAlignment="1">
      <alignment vertical="center" wrapText="1"/>
    </xf>
    <xf numFmtId="183" fontId="40" fillId="0" borderId="0" xfId="0" applyNumberFormat="1" applyFont="1"/>
    <xf numFmtId="2" fontId="38" fillId="14" borderId="100" xfId="41" applyNumberFormat="1" applyFont="1" applyFill="1" applyBorder="1" applyAlignment="1">
      <alignment horizontal="center" vertical="center"/>
    </xf>
    <xf numFmtId="1" fontId="38" fillId="14" borderId="101" xfId="41" applyNumberFormat="1" applyFont="1" applyFill="1" applyBorder="1" applyAlignment="1">
      <alignment horizontal="center" vertical="center"/>
    </xf>
    <xf numFmtId="164" fontId="46" fillId="23" borderId="46" xfId="0" applyNumberFormat="1" applyFont="1" applyFill="1" applyBorder="1" applyAlignment="1">
      <alignment horizontal="left" vertical="center" indent="1"/>
    </xf>
    <xf numFmtId="178" fontId="44" fillId="0" borderId="47" xfId="0" applyNumberFormat="1" applyFont="1" applyBorder="1" applyAlignment="1">
      <alignment horizontal="right" vertical="center"/>
    </xf>
    <xf numFmtId="178" fontId="46" fillId="23" borderId="47" xfId="40" applyNumberFormat="1" applyFont="1" applyFill="1" applyBorder="1" applyAlignment="1">
      <alignment horizontal="right" vertical="center" wrapText="1"/>
    </xf>
    <xf numFmtId="178" fontId="45" fillId="0" borderId="47" xfId="0" applyNumberFormat="1" applyFont="1" applyBorder="1" applyAlignment="1">
      <alignment horizontal="right" vertical="center"/>
    </xf>
    <xf numFmtId="1" fontId="38" fillId="14" borderId="102" xfId="41" applyNumberFormat="1" applyFont="1" applyFill="1" applyBorder="1" applyAlignment="1">
      <alignment horizontal="center" vertical="center"/>
    </xf>
    <xf numFmtId="0" fontId="9" fillId="0" borderId="53" xfId="41" applyFont="1" applyBorder="1" applyAlignment="1">
      <alignment vertical="center"/>
    </xf>
    <xf numFmtId="164" fontId="13" fillId="0" borderId="54" xfId="41" applyNumberFormat="1" applyFont="1" applyBorder="1" applyAlignment="1">
      <alignment vertical="center"/>
    </xf>
    <xf numFmtId="0" fontId="39" fillId="0" borderId="46" xfId="0" applyFont="1" applyBorder="1" applyAlignment="1">
      <alignment horizontal="center" vertical="center" wrapText="1"/>
    </xf>
    <xf numFmtId="0" fontId="26" fillId="0" borderId="48" xfId="0" applyFont="1" applyBorder="1" applyAlignment="1">
      <alignment horizontal="center" vertical="center" wrapText="1"/>
    </xf>
    <xf numFmtId="164" fontId="43" fillId="0" borderId="50" xfId="0" applyNumberFormat="1" applyFont="1" applyBorder="1" applyAlignment="1">
      <alignment vertical="center"/>
    </xf>
    <xf numFmtId="1" fontId="38" fillId="14" borderId="100" xfId="41" applyNumberFormat="1" applyFont="1" applyFill="1" applyBorder="1" applyAlignment="1">
      <alignment horizontal="center" vertical="center" wrapText="1"/>
    </xf>
    <xf numFmtId="1" fontId="38" fillId="14" borderId="45" xfId="41" applyNumberFormat="1" applyFont="1" applyFill="1" applyBorder="1" applyAlignment="1">
      <alignment horizontal="center" vertical="center"/>
    </xf>
    <xf numFmtId="178" fontId="39" fillId="0" borderId="49" xfId="0" applyNumberFormat="1" applyFont="1" applyBorder="1" applyAlignment="1">
      <alignment vertical="center"/>
    </xf>
    <xf numFmtId="178" fontId="39" fillId="0" borderId="50" xfId="0" applyNumberFormat="1" applyFont="1" applyBorder="1" applyAlignment="1">
      <alignment vertical="center"/>
    </xf>
    <xf numFmtId="0" fontId="53" fillId="0" borderId="28" xfId="41" applyFont="1" applyBorder="1" applyAlignment="1">
      <alignment horizontal="left" vertical="center"/>
    </xf>
    <xf numFmtId="0" fontId="69" fillId="18" borderId="0" xfId="45" applyFont="1" applyFill="1" applyAlignment="1">
      <alignment horizontal="center" vertical="center"/>
    </xf>
    <xf numFmtId="174" fontId="71" fillId="0" borderId="52" xfId="40" applyNumberFormat="1" applyFont="1" applyBorder="1" applyAlignment="1">
      <alignment vertical="center"/>
    </xf>
    <xf numFmtId="1" fontId="38" fillId="14" borderId="102" xfId="0" applyNumberFormat="1" applyFont="1" applyFill="1" applyBorder="1" applyAlignment="1">
      <alignment horizontal="center" vertical="center"/>
    </xf>
    <xf numFmtId="0" fontId="40" fillId="0" borderId="53" xfId="0" applyFont="1" applyBorder="1" applyAlignment="1">
      <alignment vertical="center"/>
    </xf>
    <xf numFmtId="164" fontId="41" fillId="0" borderId="54" xfId="0" applyNumberFormat="1" applyFont="1" applyBorder="1" applyAlignment="1">
      <alignment vertical="center"/>
    </xf>
    <xf numFmtId="0" fontId="26" fillId="0" borderId="46" xfId="0" applyFont="1" applyBorder="1" applyAlignment="1">
      <alignment horizontal="left" vertical="center" indent="1"/>
    </xf>
    <xf numFmtId="164" fontId="26" fillId="0" borderId="47" xfId="0" applyNumberFormat="1" applyFont="1" applyBorder="1" applyAlignment="1">
      <alignment vertical="center"/>
    </xf>
    <xf numFmtId="164" fontId="26" fillId="0" borderId="48" xfId="0" applyNumberFormat="1" applyFont="1" applyBorder="1" applyAlignment="1">
      <alignment vertical="center"/>
    </xf>
    <xf numFmtId="164" fontId="26" fillId="0" borderId="49" xfId="0" applyNumberFormat="1" applyFont="1" applyBorder="1" applyAlignment="1">
      <alignment vertical="center"/>
    </xf>
    <xf numFmtId="164" fontId="26" fillId="0" borderId="50" xfId="0" applyNumberFormat="1" applyFont="1" applyBorder="1" applyAlignment="1">
      <alignment vertical="center"/>
    </xf>
    <xf numFmtId="164" fontId="39" fillId="0" borderId="46" xfId="0" applyNumberFormat="1" applyFont="1" applyBorder="1" applyAlignment="1">
      <alignment horizontal="left" vertical="center"/>
    </xf>
    <xf numFmtId="164" fontId="27" fillId="0" borderId="48" xfId="0" applyNumberFormat="1" applyFont="1" applyBorder="1" applyAlignment="1">
      <alignment vertical="center"/>
    </xf>
    <xf numFmtId="164" fontId="27" fillId="0" borderId="49" xfId="0" applyNumberFormat="1" applyFont="1" applyBorder="1" applyAlignment="1">
      <alignment vertical="center"/>
    </xf>
    <xf numFmtId="164" fontId="27" fillId="0" borderId="50" xfId="0" applyNumberFormat="1" applyFont="1" applyBorder="1" applyAlignment="1">
      <alignment vertical="center"/>
    </xf>
    <xf numFmtId="0" fontId="39" fillId="0" borderId="46" xfId="0" applyFont="1" applyBorder="1"/>
    <xf numFmtId="0" fontId="40" fillId="0" borderId="53" xfId="41" applyFont="1" applyBorder="1" applyAlignment="1">
      <alignment vertical="center"/>
    </xf>
    <xf numFmtId="164" fontId="41" fillId="0" borderId="54" xfId="41" applyNumberFormat="1" applyFont="1" applyBorder="1" applyAlignment="1">
      <alignment vertical="center"/>
    </xf>
    <xf numFmtId="0" fontId="26" fillId="0" borderId="46" xfId="41" applyFont="1" applyBorder="1" applyAlignment="1">
      <alignment horizontal="left" vertical="center" indent="1"/>
    </xf>
    <xf numFmtId="164" fontId="26" fillId="0" borderId="47" xfId="41" applyNumberFormat="1" applyFont="1" applyBorder="1" applyAlignment="1">
      <alignment vertical="center"/>
    </xf>
    <xf numFmtId="164" fontId="27" fillId="0" borderId="48" xfId="41" applyNumberFormat="1" applyFont="1" applyBorder="1" applyAlignment="1">
      <alignment vertical="center"/>
    </xf>
    <xf numFmtId="164" fontId="27" fillId="0" borderId="49" xfId="41" applyNumberFormat="1" applyFont="1" applyBorder="1" applyAlignment="1">
      <alignment vertical="center"/>
    </xf>
    <xf numFmtId="164" fontId="27" fillId="0" borderId="50" xfId="41" applyNumberFormat="1" applyFont="1" applyBorder="1" applyAlignment="1">
      <alignment vertical="center"/>
    </xf>
    <xf numFmtId="179" fontId="26" fillId="0" borderId="47" xfId="41" applyNumberFormat="1" applyFont="1" applyBorder="1" applyAlignment="1">
      <alignment vertical="center"/>
    </xf>
    <xf numFmtId="164" fontId="61" fillId="0" borderId="103" xfId="0" applyNumberFormat="1" applyFont="1" applyBorder="1" applyAlignment="1">
      <alignment horizontal="center" vertical="center"/>
    </xf>
    <xf numFmtId="164" fontId="46" fillId="23" borderId="28" xfId="41" applyNumberFormat="1" applyFont="1" applyFill="1" applyBorder="1" applyAlignment="1">
      <alignment vertical="center"/>
    </xf>
    <xf numFmtId="0" fontId="39" fillId="0" borderId="98" xfId="0" applyFont="1" applyBorder="1" applyAlignment="1">
      <alignment horizontal="center" vertical="center" wrapText="1"/>
    </xf>
    <xf numFmtId="0" fontId="26" fillId="0" borderId="99" xfId="0" applyFont="1" applyBorder="1" applyAlignment="1">
      <alignment horizontal="center" vertical="center" wrapText="1"/>
    </xf>
    <xf numFmtId="164" fontId="41" fillId="0" borderId="44" xfId="0" applyNumberFormat="1" applyFont="1" applyBorder="1" applyAlignment="1">
      <alignment vertical="center"/>
    </xf>
    <xf numFmtId="164" fontId="60" fillId="0" borderId="45" xfId="0" applyNumberFormat="1" applyFont="1" applyBorder="1" applyAlignment="1">
      <alignment vertical="center"/>
    </xf>
    <xf numFmtId="0" fontId="39" fillId="0" borderId="46" xfId="0" applyFont="1" applyBorder="1" applyAlignment="1">
      <alignment vertical="center" wrapText="1"/>
    </xf>
    <xf numFmtId="0" fontId="26" fillId="0" borderId="48" xfId="0" applyFont="1" applyBorder="1" applyAlignment="1">
      <alignment vertical="center" wrapText="1"/>
    </xf>
    <xf numFmtId="164" fontId="61" fillId="0" borderId="44" xfId="0" applyNumberFormat="1" applyFont="1" applyBorder="1" applyAlignment="1">
      <alignment horizontal="center" vertical="center"/>
    </xf>
    <xf numFmtId="1" fontId="38" fillId="14" borderId="104" xfId="41" applyNumberFormat="1" applyFont="1" applyFill="1" applyBorder="1" applyAlignment="1">
      <alignment horizontal="center" vertical="center" wrapText="1"/>
    </xf>
    <xf numFmtId="1" fontId="38" fillId="14" borderId="56" xfId="41" applyNumberFormat="1" applyFont="1" applyFill="1" applyBorder="1" applyAlignment="1">
      <alignment horizontal="center" vertical="center"/>
    </xf>
    <xf numFmtId="0" fontId="39" fillId="0" borderId="46" xfId="0" applyFont="1" applyBorder="1" applyAlignment="1">
      <alignment vertical="center"/>
    </xf>
    <xf numFmtId="4" fontId="39" fillId="0" borderId="49" xfId="0" applyNumberFormat="1" applyFont="1" applyBorder="1" applyAlignment="1">
      <alignment vertical="center"/>
    </xf>
    <xf numFmtId="0" fontId="26" fillId="0" borderId="53" xfId="0" applyFont="1" applyBorder="1"/>
    <xf numFmtId="166" fontId="26" fillId="0" borderId="54" xfId="0" applyNumberFormat="1" applyFont="1" applyBorder="1" applyAlignment="1">
      <alignment vertical="center"/>
    </xf>
    <xf numFmtId="0" fontId="26" fillId="0" borderId="46" xfId="0" applyFont="1" applyBorder="1" applyAlignment="1">
      <alignment vertical="center"/>
    </xf>
    <xf numFmtId="166" fontId="26" fillId="0" borderId="47" xfId="0" applyNumberFormat="1" applyFont="1" applyBorder="1" applyAlignment="1">
      <alignment horizontal="center" vertical="center"/>
    </xf>
    <xf numFmtId="164" fontId="39" fillId="0" borderId="47" xfId="0" applyNumberFormat="1" applyFont="1" applyBorder="1" applyAlignment="1">
      <alignment horizontal="right" vertical="center"/>
    </xf>
    <xf numFmtId="178" fontId="26" fillId="0" borderId="47" xfId="0" applyNumberFormat="1" applyFont="1" applyBorder="1" applyAlignment="1">
      <alignment horizontal="center" vertical="center"/>
    </xf>
    <xf numFmtId="164" fontId="39" fillId="0" borderId="46" xfId="41" applyNumberFormat="1" applyFont="1" applyBorder="1" applyAlignment="1">
      <alignment vertical="center"/>
    </xf>
    <xf numFmtId="178" fontId="39" fillId="0" borderId="47" xfId="0" applyNumberFormat="1" applyFont="1" applyBorder="1" applyAlignment="1">
      <alignment horizontal="right" vertical="center"/>
    </xf>
    <xf numFmtId="178" fontId="39" fillId="0" borderId="47" xfId="0" applyNumberFormat="1" applyFont="1" applyBorder="1" applyAlignment="1">
      <alignment horizontal="center" vertical="center"/>
    </xf>
    <xf numFmtId="0" fontId="44" fillId="0" borderId="46" xfId="0" applyFont="1" applyBorder="1" applyAlignment="1">
      <alignment horizontal="left" vertical="center"/>
    </xf>
    <xf numFmtId="0" fontId="100" fillId="12" borderId="25" xfId="2" applyFont="1" applyFill="1" applyBorder="1" applyAlignment="1">
      <alignment horizontal="left" vertical="center"/>
    </xf>
    <xf numFmtId="0" fontId="0" fillId="0" borderId="25" xfId="0" applyBorder="1"/>
    <xf numFmtId="0" fontId="0" fillId="0" borderId="27" xfId="0" applyBorder="1"/>
    <xf numFmtId="0" fontId="62" fillId="15" borderId="4" xfId="2" applyFont="1" applyFill="1" applyBorder="1"/>
    <xf numFmtId="0" fontId="39" fillId="15" borderId="2" xfId="2" applyFont="1" applyFill="1" applyBorder="1" applyAlignment="1">
      <alignment vertical="center"/>
    </xf>
    <xf numFmtId="171" fontId="39" fillId="0" borderId="15" xfId="1" applyNumberFormat="1" applyFont="1" applyBorder="1" applyAlignment="1">
      <alignment vertical="center"/>
    </xf>
    <xf numFmtId="171" fontId="44" fillId="8" borderId="49" xfId="6" applyNumberFormat="1" applyFont="1" applyFill="1" applyBorder="1" applyAlignment="1">
      <alignment vertical="center"/>
    </xf>
    <xf numFmtId="171" fontId="6" fillId="8" borderId="15" xfId="1" applyNumberFormat="1" applyFont="1" applyFill="1" applyBorder="1" applyAlignment="1">
      <alignment vertical="center"/>
    </xf>
    <xf numFmtId="0" fontId="46" fillId="8" borderId="56" xfId="0" applyFont="1" applyFill="1" applyBorder="1" applyAlignment="1">
      <alignment horizontal="center" vertical="center" wrapText="1"/>
    </xf>
    <xf numFmtId="164" fontId="39" fillId="0" borderId="14" xfId="40" applyNumberFormat="1" applyFont="1" applyBorder="1" applyAlignment="1">
      <alignment horizontal="right" vertical="center"/>
    </xf>
    <xf numFmtId="164" fontId="39" fillId="0" borderId="47" xfId="40" applyNumberFormat="1" applyFont="1" applyBorder="1" applyAlignment="1">
      <alignment horizontal="right" vertical="center"/>
    </xf>
    <xf numFmtId="164" fontId="40" fillId="0" borderId="0" xfId="0" applyNumberFormat="1" applyFont="1"/>
    <xf numFmtId="174" fontId="39" fillId="0" borderId="14" xfId="0" applyNumberFormat="1" applyFont="1" applyBorder="1" applyAlignment="1">
      <alignment horizontal="right" vertical="center"/>
    </xf>
    <xf numFmtId="165" fontId="40" fillId="0" borderId="0" xfId="0" applyNumberFormat="1" applyFont="1"/>
    <xf numFmtId="4" fontId="40" fillId="0" borderId="0" xfId="0" applyNumberFormat="1" applyFont="1"/>
    <xf numFmtId="0" fontId="24" fillId="11" borderId="2" xfId="41" applyFont="1" applyFill="1" applyBorder="1" applyAlignment="1">
      <alignment horizontal="left" vertical="center" wrapText="1"/>
    </xf>
    <xf numFmtId="0" fontId="24" fillId="11" borderId="4" xfId="41" applyFont="1" applyFill="1" applyBorder="1" applyAlignment="1">
      <alignment horizontal="left" vertical="center" wrapText="1"/>
    </xf>
    <xf numFmtId="0" fontId="64" fillId="0" borderId="28" xfId="41" applyFont="1" applyBorder="1" applyAlignment="1">
      <alignment horizontal="left" vertical="center" wrapText="1"/>
    </xf>
    <xf numFmtId="0" fontId="64" fillId="0" borderId="51" xfId="41" applyFont="1" applyBorder="1" applyAlignment="1">
      <alignment horizontal="left" vertical="center" wrapText="1"/>
    </xf>
    <xf numFmtId="0" fontId="20" fillId="0" borderId="0" xfId="41" applyFont="1" applyAlignment="1">
      <alignment horizontal="center" vertical="center"/>
    </xf>
    <xf numFmtId="0" fontId="24" fillId="11" borderId="2" xfId="2" applyFont="1" applyFill="1" applyBorder="1" applyAlignment="1">
      <alignment horizontal="left" vertical="center" wrapText="1"/>
    </xf>
    <xf numFmtId="0" fontId="24" fillId="11" borderId="4" xfId="2" applyFont="1" applyFill="1" applyBorder="1" applyAlignment="1">
      <alignment horizontal="left" vertical="center" wrapText="1"/>
    </xf>
    <xf numFmtId="1" fontId="38" fillId="14" borderId="61" xfId="41" applyNumberFormat="1" applyFont="1" applyFill="1" applyBorder="1" applyAlignment="1">
      <alignment horizontal="center" vertical="center"/>
    </xf>
    <xf numFmtId="1" fontId="38" fillId="14" borderId="62" xfId="41" applyNumberFormat="1" applyFont="1" applyFill="1" applyBorder="1" applyAlignment="1">
      <alignment horizontal="center" vertical="center"/>
    </xf>
    <xf numFmtId="1" fontId="38" fillId="14" borderId="59" xfId="41" applyNumberFormat="1" applyFont="1" applyFill="1" applyBorder="1" applyAlignment="1">
      <alignment horizontal="center" vertical="center" wrapText="1"/>
    </xf>
    <xf numFmtId="1" fontId="38" fillId="14" borderId="60" xfId="41" applyNumberFormat="1" applyFont="1" applyFill="1" applyBorder="1" applyAlignment="1">
      <alignment horizontal="center" vertical="center" wrapText="1"/>
    </xf>
    <xf numFmtId="1" fontId="38" fillId="14" borderId="17" xfId="41" applyNumberFormat="1" applyFont="1" applyFill="1" applyBorder="1" applyAlignment="1">
      <alignment horizontal="center" vertical="center"/>
    </xf>
    <xf numFmtId="1" fontId="38" fillId="14" borderId="49" xfId="41" applyNumberFormat="1" applyFont="1" applyFill="1" applyBorder="1" applyAlignment="1">
      <alignment horizontal="center" vertical="center"/>
    </xf>
    <xf numFmtId="1" fontId="38" fillId="14" borderId="59" xfId="41" applyNumberFormat="1" applyFont="1" applyFill="1" applyBorder="1" applyAlignment="1">
      <alignment horizontal="center" vertical="center"/>
    </xf>
    <xf numFmtId="1" fontId="38" fillId="14" borderId="60" xfId="41" applyNumberFormat="1" applyFont="1" applyFill="1" applyBorder="1" applyAlignment="1">
      <alignment horizontal="center" vertical="center"/>
    </xf>
    <xf numFmtId="0" fontId="39" fillId="13" borderId="17" xfId="5" applyFont="1" applyFill="1" applyBorder="1" applyAlignment="1">
      <alignment horizontal="center" vertical="center" wrapText="1"/>
    </xf>
    <xf numFmtId="0" fontId="39" fillId="13" borderId="49" xfId="5" applyFont="1" applyFill="1" applyBorder="1" applyAlignment="1">
      <alignment horizontal="center" vertical="center" wrapText="1"/>
    </xf>
    <xf numFmtId="0" fontId="46" fillId="8" borderId="17" xfId="14" applyFont="1" applyFill="1" applyBorder="1" applyAlignment="1">
      <alignment horizontal="center" vertical="center" wrapText="1"/>
    </xf>
    <xf numFmtId="0" fontId="46" fillId="8" borderId="49" xfId="14" applyFont="1" applyFill="1" applyBorder="1" applyAlignment="1">
      <alignment horizontal="center" vertical="center" wrapText="1"/>
    </xf>
    <xf numFmtId="0" fontId="58" fillId="8" borderId="45" xfId="14" applyFont="1" applyFill="1" applyBorder="1" applyAlignment="1">
      <alignment horizontal="center" vertical="center" wrapText="1"/>
    </xf>
    <xf numFmtId="0" fontId="58" fillId="8" borderId="50" xfId="14" applyFont="1" applyFill="1" applyBorder="1" applyAlignment="1">
      <alignment horizontal="center" vertical="center" wrapText="1"/>
    </xf>
    <xf numFmtId="0" fontId="56" fillId="9" borderId="39" xfId="0" applyFont="1" applyFill="1" applyBorder="1" applyAlignment="1">
      <alignment horizontal="center" vertical="center" wrapText="1"/>
    </xf>
    <xf numFmtId="0" fontId="56" fillId="9" borderId="40" xfId="0" applyFont="1" applyFill="1" applyBorder="1" applyAlignment="1">
      <alignment horizontal="center" vertical="center" wrapText="1"/>
    </xf>
    <xf numFmtId="0" fontId="56" fillId="9" borderId="2" xfId="14" applyFont="1" applyFill="1" applyBorder="1" applyAlignment="1">
      <alignment horizontal="center" vertical="center" wrapText="1"/>
    </xf>
    <xf numFmtId="0" fontId="56" fillId="9" borderId="3" xfId="14" applyFont="1" applyFill="1" applyBorder="1" applyAlignment="1">
      <alignment horizontal="center" vertical="center" wrapText="1"/>
    </xf>
    <xf numFmtId="0" fontId="56" fillId="9" borderId="4" xfId="14" applyFont="1" applyFill="1" applyBorder="1" applyAlignment="1">
      <alignment horizontal="center" vertical="center" wrapText="1"/>
    </xf>
    <xf numFmtId="0" fontId="46" fillId="8" borderId="33" xfId="0" applyFont="1" applyFill="1" applyBorder="1" applyAlignment="1">
      <alignment horizontal="center" vertical="center" wrapText="1"/>
    </xf>
    <xf numFmtId="0" fontId="46" fillId="8" borderId="18" xfId="0" applyFont="1" applyFill="1" applyBorder="1" applyAlignment="1">
      <alignment horizontal="center" vertical="center" wrapText="1"/>
    </xf>
    <xf numFmtId="0" fontId="46" fillId="8" borderId="37" xfId="0" applyFont="1" applyFill="1" applyBorder="1" applyAlignment="1">
      <alignment horizontal="center" vertical="center" wrapText="1"/>
    </xf>
    <xf numFmtId="0" fontId="46" fillId="8" borderId="21" xfId="0" applyFont="1" applyFill="1" applyBorder="1" applyAlignment="1">
      <alignment horizontal="center" vertical="center" wrapText="1"/>
    </xf>
    <xf numFmtId="0" fontId="58" fillId="8" borderId="17" xfId="5" applyFont="1" applyFill="1" applyBorder="1" applyAlignment="1">
      <alignment horizontal="center" vertical="center" wrapText="1"/>
    </xf>
    <xf numFmtId="0" fontId="58" fillId="8" borderId="49" xfId="5" applyFont="1" applyFill="1" applyBorder="1" applyAlignment="1">
      <alignment horizontal="center" vertical="center" wrapText="1"/>
    </xf>
    <xf numFmtId="0" fontId="58" fillId="8" borderId="17" xfId="14" applyFont="1" applyFill="1" applyBorder="1" applyAlignment="1">
      <alignment horizontal="center" vertical="center" wrapText="1"/>
    </xf>
    <xf numFmtId="0" fontId="58" fillId="8" borderId="49" xfId="14" applyFont="1" applyFill="1" applyBorder="1" applyAlignment="1">
      <alignment horizontal="center" vertical="center" wrapText="1"/>
    </xf>
    <xf numFmtId="0" fontId="56" fillId="9" borderId="41" xfId="0" applyFont="1" applyFill="1" applyBorder="1" applyAlignment="1">
      <alignment horizontal="center" vertical="center" wrapText="1"/>
    </xf>
    <xf numFmtId="0" fontId="56" fillId="9" borderId="41" xfId="14" applyFont="1" applyFill="1" applyBorder="1" applyAlignment="1">
      <alignment horizontal="center" vertical="center" wrapText="1"/>
    </xf>
    <xf numFmtId="0" fontId="56" fillId="9" borderId="42" xfId="14" applyFont="1" applyFill="1" applyBorder="1" applyAlignment="1">
      <alignment horizontal="center" vertical="center" wrapText="1"/>
    </xf>
    <xf numFmtId="0" fontId="39" fillId="13" borderId="23" xfId="5" applyFont="1" applyFill="1" applyBorder="1" applyAlignment="1">
      <alignment horizontal="center" vertical="center" wrapText="1"/>
    </xf>
    <xf numFmtId="0" fontId="39" fillId="13" borderId="25" xfId="5" applyFont="1" applyFill="1" applyBorder="1" applyAlignment="1">
      <alignment horizontal="center" vertical="center" wrapText="1"/>
    </xf>
    <xf numFmtId="0" fontId="46" fillId="8" borderId="6" xfId="14" applyFont="1" applyFill="1" applyBorder="1" applyAlignment="1">
      <alignment horizontal="center" vertical="center" wrapText="1"/>
    </xf>
    <xf numFmtId="0" fontId="46" fillId="8" borderId="1" xfId="14" applyFont="1" applyFill="1" applyBorder="1" applyAlignment="1">
      <alignment horizontal="center" vertical="center" wrapText="1"/>
    </xf>
    <xf numFmtId="0" fontId="58" fillId="8" borderId="24" xfId="14" applyFont="1" applyFill="1" applyBorder="1" applyAlignment="1">
      <alignment horizontal="center" vertical="center" wrapText="1"/>
    </xf>
    <xf numFmtId="0" fontId="58" fillId="8" borderId="27" xfId="14" applyFont="1" applyFill="1" applyBorder="1" applyAlignment="1">
      <alignment horizontal="center" vertical="center" wrapText="1"/>
    </xf>
    <xf numFmtId="0" fontId="39" fillId="13" borderId="6" xfId="5" applyFont="1" applyFill="1" applyBorder="1" applyAlignment="1">
      <alignment horizontal="center" vertical="center" wrapText="1"/>
    </xf>
    <xf numFmtId="0" fontId="39" fillId="13" borderId="1" xfId="5" applyFont="1" applyFill="1" applyBorder="1" applyAlignment="1">
      <alignment horizontal="center" vertical="center" wrapText="1"/>
    </xf>
    <xf numFmtId="0" fontId="39" fillId="13" borderId="7" xfId="5" applyFont="1" applyFill="1" applyBorder="1" applyAlignment="1">
      <alignment horizontal="center" vertical="center" wrapText="1"/>
    </xf>
    <xf numFmtId="0" fontId="39" fillId="13" borderId="26" xfId="5" applyFont="1" applyFill="1" applyBorder="1" applyAlignment="1">
      <alignment horizontal="center" vertical="center" wrapText="1"/>
    </xf>
    <xf numFmtId="0" fontId="46" fillId="8" borderId="34" xfId="0" applyFont="1" applyFill="1" applyBorder="1" applyAlignment="1">
      <alignment horizontal="center" vertical="center" wrapText="1"/>
    </xf>
    <xf numFmtId="0" fontId="46" fillId="8" borderId="38" xfId="0" applyFont="1" applyFill="1" applyBorder="1" applyAlignment="1">
      <alignment horizontal="center" vertical="center" wrapText="1"/>
    </xf>
    <xf numFmtId="0" fontId="58" fillId="8" borderId="6" xfId="5" applyFont="1" applyFill="1" applyBorder="1" applyAlignment="1">
      <alignment horizontal="center" vertical="center" wrapText="1"/>
    </xf>
    <xf numFmtId="0" fontId="58" fillId="8" borderId="1" xfId="5" applyFont="1" applyFill="1" applyBorder="1" applyAlignment="1">
      <alignment horizontal="center" vertical="center" wrapText="1"/>
    </xf>
    <xf numFmtId="0" fontId="58" fillId="8" borderId="6" xfId="14" applyFont="1" applyFill="1" applyBorder="1" applyAlignment="1">
      <alignment horizontal="center" vertical="center" wrapText="1"/>
    </xf>
    <xf numFmtId="0" fontId="58" fillId="8" borderId="1" xfId="14" applyFont="1" applyFill="1" applyBorder="1" applyAlignment="1">
      <alignment horizontal="center" vertical="center" wrapText="1"/>
    </xf>
    <xf numFmtId="0" fontId="39" fillId="8" borderId="41" xfId="0" applyFont="1" applyFill="1" applyBorder="1" applyAlignment="1">
      <alignment horizontal="center" vertical="center" wrapText="1"/>
    </xf>
    <xf numFmtId="0" fontId="92" fillId="9" borderId="2" xfId="14" applyFont="1" applyFill="1" applyBorder="1" applyAlignment="1">
      <alignment horizontal="center" vertical="center" wrapText="1"/>
    </xf>
    <xf numFmtId="0" fontId="92" fillId="9" borderId="3" xfId="14" applyFont="1" applyFill="1" applyBorder="1" applyAlignment="1">
      <alignment horizontal="center" vertical="center" wrapText="1"/>
    </xf>
    <xf numFmtId="0" fontId="39" fillId="8" borderId="17" xfId="0" applyFont="1" applyFill="1" applyBorder="1" applyAlignment="1">
      <alignment horizontal="center" vertical="center" wrapText="1"/>
    </xf>
    <xf numFmtId="0" fontId="39" fillId="8" borderId="49" xfId="0" applyFont="1" applyFill="1" applyBorder="1" applyAlignment="1">
      <alignment horizontal="center" vertical="center" wrapText="1"/>
    </xf>
    <xf numFmtId="0" fontId="93" fillId="8" borderId="41" xfId="0" applyFont="1" applyFill="1" applyBorder="1" applyAlignment="1">
      <alignment horizontal="center" vertical="center" wrapText="1"/>
    </xf>
    <xf numFmtId="0" fontId="94" fillId="8" borderId="17" xfId="5" applyFont="1" applyFill="1" applyBorder="1" applyAlignment="1">
      <alignment horizontal="center" vertical="center" wrapText="1"/>
    </xf>
    <xf numFmtId="0" fontId="94" fillId="8" borderId="49" xfId="5" applyFont="1" applyFill="1" applyBorder="1" applyAlignment="1">
      <alignment horizontal="center" vertical="center" wrapText="1"/>
    </xf>
    <xf numFmtId="0" fontId="92" fillId="9" borderId="4" xfId="14" applyFont="1" applyFill="1" applyBorder="1" applyAlignment="1">
      <alignment horizontal="center" vertical="center" wrapText="1"/>
    </xf>
    <xf numFmtId="0" fontId="39" fillId="8" borderId="24" xfId="0" applyFont="1" applyFill="1" applyBorder="1" applyAlignment="1">
      <alignment horizontal="center" vertical="center" wrapText="1"/>
    </xf>
    <xf numFmtId="0" fontId="39" fillId="8" borderId="27" xfId="0" applyFont="1" applyFill="1" applyBorder="1" applyAlignment="1">
      <alignment horizontal="center" vertical="center" wrapText="1"/>
    </xf>
    <xf numFmtId="0" fontId="93" fillId="8" borderId="24" xfId="0" applyFont="1" applyFill="1" applyBorder="1" applyAlignment="1">
      <alignment horizontal="center" vertical="center" wrapText="1"/>
    </xf>
    <xf numFmtId="0" fontId="93" fillId="8" borderId="27" xfId="0" applyFont="1" applyFill="1" applyBorder="1" applyAlignment="1">
      <alignment horizontal="center" vertical="center" wrapText="1"/>
    </xf>
    <xf numFmtId="0" fontId="96" fillId="10" borderId="2" xfId="14" applyFont="1" applyFill="1" applyBorder="1" applyAlignment="1">
      <alignment horizontal="center" vertical="center" wrapText="1"/>
    </xf>
    <xf numFmtId="0" fontId="96" fillId="10" borderId="3" xfId="14" applyFont="1" applyFill="1" applyBorder="1" applyAlignment="1">
      <alignment horizontal="center" vertical="center" wrapText="1"/>
    </xf>
    <xf numFmtId="0" fontId="96" fillId="10" borderId="4" xfId="14" applyFont="1" applyFill="1" applyBorder="1" applyAlignment="1">
      <alignment horizontal="center" vertical="center" wrapText="1"/>
    </xf>
    <xf numFmtId="0" fontId="95" fillId="8" borderId="6" xfId="14" applyFont="1" applyFill="1" applyBorder="1" applyAlignment="1">
      <alignment horizontal="center" vertical="center" wrapText="1"/>
    </xf>
    <xf numFmtId="0" fontId="95" fillId="8" borderId="1" xfId="14" applyFont="1" applyFill="1" applyBorder="1" applyAlignment="1">
      <alignment horizontal="center" vertical="center" wrapText="1"/>
    </xf>
    <xf numFmtId="0" fontId="39" fillId="8" borderId="1" xfId="0" applyFont="1" applyFill="1" applyBorder="1" applyAlignment="1">
      <alignment horizontal="center" vertical="center" wrapText="1"/>
    </xf>
    <xf numFmtId="0" fontId="39" fillId="8" borderId="56" xfId="0" applyFont="1" applyFill="1" applyBorder="1" applyAlignment="1">
      <alignment horizontal="center" vertical="center" wrapText="1"/>
    </xf>
    <xf numFmtId="0" fontId="39" fillId="10" borderId="2" xfId="14" applyFont="1" applyFill="1" applyBorder="1" applyAlignment="1">
      <alignment horizontal="center" vertical="center" wrapText="1"/>
    </xf>
    <xf numFmtId="0" fontId="39" fillId="10" borderId="3" xfId="14" applyFont="1" applyFill="1" applyBorder="1" applyAlignment="1">
      <alignment horizontal="center" vertical="center" wrapText="1"/>
    </xf>
    <xf numFmtId="0" fontId="39" fillId="10" borderId="4" xfId="14" applyFont="1" applyFill="1" applyBorder="1" applyAlignment="1">
      <alignment horizontal="center" vertical="center" wrapText="1"/>
    </xf>
    <xf numFmtId="0" fontId="39" fillId="10" borderId="41" xfId="14" applyFont="1" applyFill="1" applyBorder="1" applyAlignment="1">
      <alignment horizontal="center" vertical="center" wrapText="1"/>
    </xf>
    <xf numFmtId="0" fontId="39" fillId="8" borderId="2" xfId="0" applyFont="1" applyFill="1" applyBorder="1" applyAlignment="1">
      <alignment horizontal="center" vertical="center" wrapText="1"/>
    </xf>
    <xf numFmtId="0" fontId="69" fillId="18" borderId="6" xfId="45" applyFont="1" applyFill="1" applyBorder="1" applyAlignment="1">
      <alignment vertical="top" wrapText="1"/>
    </xf>
    <xf numFmtId="0" fontId="69" fillId="18" borderId="52" xfId="45" applyFont="1" applyFill="1" applyBorder="1" applyAlignment="1">
      <alignment vertical="top" wrapText="1"/>
    </xf>
    <xf numFmtId="0" fontId="69" fillId="18" borderId="1" xfId="45" applyFont="1" applyFill="1" applyBorder="1" applyAlignment="1">
      <alignment vertical="top" wrapText="1"/>
    </xf>
    <xf numFmtId="0" fontId="69" fillId="18" borderId="78" xfId="45" applyFont="1" applyFill="1" applyBorder="1" applyAlignment="1">
      <alignment horizontal="center" vertical="center" wrapText="1"/>
    </xf>
    <xf numFmtId="0" fontId="69" fillId="18" borderId="76" xfId="45" applyFont="1" applyFill="1" applyBorder="1" applyAlignment="1">
      <alignment horizontal="center" vertical="center" wrapText="1"/>
    </xf>
    <xf numFmtId="0" fontId="69" fillId="18" borderId="78" xfId="45" applyFont="1" applyFill="1" applyBorder="1" applyAlignment="1">
      <alignment horizontal="center" vertical="center"/>
    </xf>
    <xf numFmtId="0" fontId="69" fillId="18" borderId="76" xfId="45" applyFont="1" applyFill="1" applyBorder="1" applyAlignment="1">
      <alignment horizontal="center" vertical="center"/>
    </xf>
    <xf numFmtId="49" fontId="72" fillId="17" borderId="56" xfId="45" applyNumberFormat="1" applyFont="1" applyFill="1" applyBorder="1" applyAlignment="1">
      <alignment horizontal="left"/>
    </xf>
    <xf numFmtId="49" fontId="69" fillId="18" borderId="78" xfId="5" applyNumberFormat="1" applyFont="1" applyFill="1" applyBorder="1" applyAlignment="1">
      <alignment horizontal="center" vertical="center" wrapText="1"/>
    </xf>
    <xf numFmtId="49" fontId="69" fillId="18" borderId="77" xfId="5" applyNumberFormat="1" applyFont="1" applyFill="1" applyBorder="1" applyAlignment="1">
      <alignment horizontal="center" vertical="center" wrapText="1"/>
    </xf>
    <xf numFmtId="49" fontId="69" fillId="18" borderId="76" xfId="5" applyNumberFormat="1" applyFont="1" applyFill="1" applyBorder="1" applyAlignment="1">
      <alignment horizontal="center" vertical="center" wrapText="1"/>
    </xf>
    <xf numFmtId="0" fontId="69" fillId="18" borderId="77" xfId="45" applyFont="1" applyFill="1" applyBorder="1" applyAlignment="1">
      <alignment horizontal="center" vertical="center" wrapText="1"/>
    </xf>
    <xf numFmtId="49" fontId="72" fillId="17" borderId="56" xfId="45" applyNumberFormat="1" applyFont="1" applyFill="1" applyBorder="1" applyAlignment="1">
      <alignment horizontal="left" vertical="center"/>
    </xf>
    <xf numFmtId="49" fontId="56" fillId="9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" fontId="56" fillId="9" borderId="2" xfId="0" applyNumberFormat="1" applyFont="1" applyFill="1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 wrapText="1"/>
    </xf>
    <xf numFmtId="2" fontId="0" fillId="0" borderId="4" xfId="0" applyNumberFormat="1" applyBorder="1" applyAlignment="1">
      <alignment horizontal="center" vertical="center" wrapText="1"/>
    </xf>
  </cellXfs>
  <cellStyles count="53">
    <cellStyle name="40% - Énfasis2" xfId="6" builtinId="35"/>
    <cellStyle name="40% - Énfasis2 2" xfId="10" xr:uid="{00000000-0005-0000-0000-000001000000}"/>
    <cellStyle name="40% - Énfasis2 3" xfId="15" xr:uid="{00000000-0005-0000-0000-000002000000}"/>
    <cellStyle name="40% - Énfasis2 4" xfId="23" xr:uid="{00000000-0005-0000-0000-000003000000}"/>
    <cellStyle name="40% - Énfasis2 5" xfId="27" xr:uid="{00000000-0005-0000-0000-000004000000}"/>
    <cellStyle name="Buena 2" xfId="9" xr:uid="{00000000-0005-0000-0000-000005000000}"/>
    <cellStyle name="Buena 2 2" xfId="17" xr:uid="{00000000-0005-0000-0000-000006000000}"/>
    <cellStyle name="Buena 2 3" xfId="22" xr:uid="{00000000-0005-0000-0000-000007000000}"/>
    <cellStyle name="Buena 2 4" xfId="30" xr:uid="{00000000-0005-0000-0000-000008000000}"/>
    <cellStyle name="Énfasis2" xfId="5" builtinId="33"/>
    <cellStyle name="Énfasis2 2" xfId="7" xr:uid="{00000000-0005-0000-0000-00000A000000}"/>
    <cellStyle name="Énfasis2 3" xfId="14" xr:uid="{00000000-0005-0000-0000-00000B000000}"/>
    <cellStyle name="Énfasis2 4" xfId="20" xr:uid="{00000000-0005-0000-0000-00000C000000}"/>
    <cellStyle name="Énfasis2 5" xfId="29" xr:uid="{00000000-0005-0000-0000-00000D000000}"/>
    <cellStyle name="Hipervínculo 2" xfId="36" xr:uid="{00000000-0005-0000-0000-00000E000000}"/>
    <cellStyle name="Hipervínculo 2 2" xfId="44" xr:uid="{00000000-0005-0000-0000-00000F000000}"/>
    <cellStyle name="Millares" xfId="40" builtinId="3"/>
    <cellStyle name="Millares 2" xfId="1" xr:uid="{00000000-0005-0000-0000-000011000000}"/>
    <cellStyle name="Millares 2 2" xfId="12" xr:uid="{00000000-0005-0000-0000-000012000000}"/>
    <cellStyle name="Millares 2 3" xfId="33" xr:uid="{00000000-0005-0000-0000-000013000000}"/>
    <cellStyle name="Millares 2 3 2" xfId="34" xr:uid="{00000000-0005-0000-0000-000014000000}"/>
    <cellStyle name="Millares 2 4" xfId="21" xr:uid="{00000000-0005-0000-0000-000015000000}"/>
    <cellStyle name="Millares 2 5" xfId="26" xr:uid="{00000000-0005-0000-0000-000016000000}"/>
    <cellStyle name="Millares 2 6" xfId="48" xr:uid="{7985B9E1-B62F-46E5-BABF-15C83955D82D}"/>
    <cellStyle name="Millares 3" xfId="8" xr:uid="{00000000-0005-0000-0000-000017000000}"/>
    <cellStyle name="Millares 3 2" xfId="39" xr:uid="{00000000-0005-0000-0000-000018000000}"/>
    <cellStyle name="Millares 4" xfId="37" xr:uid="{00000000-0005-0000-0000-000019000000}"/>
    <cellStyle name="Millares 5" xfId="4" xr:uid="{00000000-0005-0000-0000-00001A000000}"/>
    <cellStyle name="Millares 5 2" xfId="47" xr:uid="{7B31DBBC-F506-45FB-9186-B8654473BDCE}"/>
    <cellStyle name="Millares 6" xfId="43" xr:uid="{00000000-0005-0000-0000-00001B000000}"/>
    <cellStyle name="Millares 6 2" xfId="50" xr:uid="{29D04B64-0E00-4380-BBDD-EBD589D04B76}"/>
    <cellStyle name="Millares 7" xfId="46" xr:uid="{00000000-0005-0000-0000-00001C000000}"/>
    <cellStyle name="Millares 8" xfId="49" xr:uid="{7D9BCCB7-5553-456D-BD7D-E69328A0A9A7}"/>
    <cellStyle name="Normal" xfId="0" builtinId="0"/>
    <cellStyle name="Normal 2" xfId="3" xr:uid="{00000000-0005-0000-0000-00001E000000}"/>
    <cellStyle name="Normal 2 2" xfId="2" xr:uid="{00000000-0005-0000-0000-00001F000000}"/>
    <cellStyle name="Normal 2 3" xfId="38" xr:uid="{00000000-0005-0000-0000-000020000000}"/>
    <cellStyle name="Normal 2 4" xfId="41" xr:uid="{00000000-0005-0000-0000-000021000000}"/>
    <cellStyle name="Normal 2 5" xfId="19" xr:uid="{00000000-0005-0000-0000-000022000000}"/>
    <cellStyle name="Normal 2 6" xfId="28" xr:uid="{00000000-0005-0000-0000-000023000000}"/>
    <cellStyle name="Normal 3" xfId="11" xr:uid="{00000000-0005-0000-0000-000024000000}"/>
    <cellStyle name="Normal 3 2" xfId="18" xr:uid="{00000000-0005-0000-0000-000025000000}"/>
    <cellStyle name="Normal 3 3" xfId="25" xr:uid="{00000000-0005-0000-0000-000026000000}"/>
    <cellStyle name="Normal 3 4" xfId="32" xr:uid="{00000000-0005-0000-0000-000027000000}"/>
    <cellStyle name="Normal 4" xfId="35" xr:uid="{00000000-0005-0000-0000-000028000000}"/>
    <cellStyle name="Normal 5" xfId="42" xr:uid="{00000000-0005-0000-0000-000029000000}"/>
    <cellStyle name="Normal 6" xfId="45" xr:uid="{00000000-0005-0000-0000-00002A000000}"/>
    <cellStyle name="Porcentual" xfId="13" xr:uid="{00000000-0005-0000-0000-00002C000000}"/>
    <cellStyle name="Porcentual 2" xfId="16" xr:uid="{00000000-0005-0000-0000-00002D000000}"/>
    <cellStyle name="Porcentual 3" xfId="24" xr:uid="{00000000-0005-0000-0000-00002E000000}"/>
    <cellStyle name="Porcentual 4" xfId="31" xr:uid="{00000000-0005-0000-0000-00002F000000}"/>
    <cellStyle name="style1708705933660" xfId="51" xr:uid="{F578BD93-F5DB-40C2-BA2B-2B227D2CF222}"/>
    <cellStyle name="style1708705933701" xfId="52" xr:uid="{5617B435-516A-4CCA-8074-07067600EA30}"/>
  </cellStyles>
  <dxfs count="0"/>
  <tableStyles count="0" defaultTableStyle="TableStyleMedium9" defaultPivotStyle="PivotStyleLight16"/>
  <colors>
    <mruColors>
      <color rgb="FF1627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12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worksheet" Target="worksheets/sheet124.xml"/><Relationship Id="rId129" Type="http://schemas.openxmlformats.org/officeDocument/2006/relationships/calcChain" Target="calcChain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2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27" Type="http://schemas.openxmlformats.org/officeDocument/2006/relationships/styles" Target="styles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26" Type="http://schemas.openxmlformats.org/officeDocument/2006/relationships/worksheet" Target="worksheets/sheet2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3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6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6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6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6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6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7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7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7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4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7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7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5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9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09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09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6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1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7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3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4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5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6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7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78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8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8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19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02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10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18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26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29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3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43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51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9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59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6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7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8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29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0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1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2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35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0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44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5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5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5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hyperlink" Target="#INDICE!A35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_rels/drawing1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INDICE!A357"/><Relationship Id="rId1" Type="http://schemas.openxmlformats.org/officeDocument/2006/relationships/image" Target="../media/image2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142047</xdr:colOff>
      <xdr:row>2</xdr:row>
      <xdr:rowOff>1461466</xdr:rowOff>
    </xdr:from>
    <xdr:to>
      <xdr:col>4</xdr:col>
      <xdr:colOff>12918799</xdr:colOff>
      <xdr:row>2</xdr:row>
      <xdr:rowOff>2082662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96B1E97-095A-4B83-B316-BAB9FEA4E36A}"/>
            </a:ext>
          </a:extLst>
        </xdr:cNvPr>
        <xdr:cNvSpPr txBox="1"/>
      </xdr:nvSpPr>
      <xdr:spPr>
        <a:xfrm>
          <a:off x="142047" y="1861516"/>
          <a:ext cx="14662702" cy="62119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 b="1" spc="500">
              <a:solidFill>
                <a:schemeClr val="accent5">
                  <a:lumMod val="75000"/>
                </a:schemeClr>
              </a:solidFill>
              <a:effectLst/>
              <a:latin typeface="Bahnschrift SemiBold Condensed" panose="020B0502040204020203" pitchFamily="34" charset="0"/>
              <a:ea typeface="+mn-ea"/>
              <a:cs typeface="Arial" panose="020B0604020202020204" pitchFamily="34" charset="0"/>
            </a:rPr>
            <a:t> </a:t>
          </a:r>
          <a:r>
            <a:rPr lang="es-MX" sz="1100" b="1" spc="500" baseline="0">
              <a:solidFill>
                <a:schemeClr val="accent5">
                  <a:lumMod val="75000"/>
                </a:schemeClr>
              </a:solidFill>
              <a:effectLst/>
              <a:latin typeface="Bahnschrift SemiBold Condensed" panose="020B0502040204020203" pitchFamily="34" charset="0"/>
              <a:ea typeface="+mn-ea"/>
              <a:cs typeface="Arial" panose="020B0604020202020204" pitchFamily="34" charset="0"/>
            </a:rPr>
            <a:t>DIRECCIÓN DE CUENTAS NACIONALES </a:t>
          </a:r>
          <a:endParaRPr lang="es-BO" sz="1100" spc="500" baseline="0">
            <a:solidFill>
              <a:schemeClr val="accent5">
                <a:lumMod val="75000"/>
              </a:schemeClr>
            </a:solidFill>
            <a:effectLst/>
            <a:latin typeface="Bahnschrift SemiBold Condensed" panose="020B0502040204020203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1350219</xdr:colOff>
      <xdr:row>2</xdr:row>
      <xdr:rowOff>380180</xdr:rowOff>
    </xdr:from>
    <xdr:ext cx="2726912" cy="967362"/>
    <xdr:pic>
      <xdr:nvPicPr>
        <xdr:cNvPr id="4" name="Imagen 3">
          <a:extLst>
            <a:ext uri="{FF2B5EF4-FFF2-40B4-BE49-F238E27FC236}">
              <a16:creationId xmlns:a16="http://schemas.microsoft.com/office/drawing/2014/main" id="{EA6269E4-1592-4289-81D4-2B313DD35C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6169" y="780230"/>
          <a:ext cx="2726912" cy="967362"/>
        </a:xfrm>
        <a:prstGeom prst="rect">
          <a:avLst/>
        </a:prstGeom>
      </xdr:spPr>
    </xdr:pic>
    <xdr:clientData/>
  </xdr:oneCellAnchor>
  <xdr:twoCellAnchor>
    <xdr:from>
      <xdr:col>3</xdr:col>
      <xdr:colOff>288648</xdr:colOff>
      <xdr:row>2</xdr:row>
      <xdr:rowOff>3143639</xdr:rowOff>
    </xdr:from>
    <xdr:to>
      <xdr:col>4</xdr:col>
      <xdr:colOff>4486688</xdr:colOff>
      <xdr:row>2</xdr:row>
      <xdr:rowOff>3477014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ED5F859-977E-464B-B1E0-FB2BB5D9AB9E}"/>
            </a:ext>
          </a:extLst>
        </xdr:cNvPr>
        <xdr:cNvSpPr txBox="1"/>
      </xdr:nvSpPr>
      <xdr:spPr>
        <a:xfrm>
          <a:off x="841098" y="3543689"/>
          <a:ext cx="5531540" cy="3333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BO" sz="1600" b="1">
            <a:solidFill>
              <a:schemeClr val="accent5">
                <a:lumMod val="60000"/>
                <a:lumOff val="40000"/>
              </a:schemeClr>
            </a:solidFill>
            <a:latin typeface="Bahnschrift SemiBold" panose="020B0502040204020203" pitchFamily="34" charset="0"/>
          </a:endParaRPr>
        </a:p>
      </xdr:txBody>
    </xdr:sp>
    <xdr:clientData/>
  </xdr:twoCellAnchor>
  <xdr:oneCellAnchor>
    <xdr:from>
      <xdr:col>4</xdr:col>
      <xdr:colOff>1609218</xdr:colOff>
      <xdr:row>2</xdr:row>
      <xdr:rowOff>2066925</xdr:rowOff>
    </xdr:from>
    <xdr:ext cx="7858631" cy="598690"/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35CC7877-99B0-449C-BA49-380289730EF7}"/>
            </a:ext>
          </a:extLst>
        </xdr:cNvPr>
        <xdr:cNvSpPr/>
      </xdr:nvSpPr>
      <xdr:spPr>
        <a:xfrm>
          <a:off x="3495168" y="2466975"/>
          <a:ext cx="7858631" cy="598690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s-BO" sz="2800" b="1" cap="none" spc="0">
              <a:ln w="9525">
                <a:solidFill>
                  <a:schemeClr val="bg1"/>
                </a:solidFill>
                <a:prstDash val="solid"/>
              </a:ln>
              <a:solidFill>
                <a:schemeClr val="tx2">
                  <a:lumMod val="75000"/>
                </a:schemeClr>
              </a:solidFill>
              <a:effectLst>
                <a:outerShdw blurRad="12700" dist="38100" dir="2700000" algn="tl" rotWithShape="0">
                  <a:schemeClr val="accent5">
                    <a:lumMod val="60000"/>
                    <a:lumOff val="40000"/>
                  </a:schemeClr>
                </a:outerShdw>
              </a:effectLst>
              <a:latin typeface="Arial Black" panose="020B0A04020102020204" pitchFamily="34" charset="0"/>
            </a:rPr>
            <a:t>CUENTAS NACIONALES 2017 - 2021</a:t>
          </a:r>
        </a:p>
      </xdr:txBody>
    </xdr:sp>
    <xdr:clientData/>
  </xdr:oneCellAnchor>
  <xdr:twoCellAnchor>
    <xdr:from>
      <xdr:col>4</xdr:col>
      <xdr:colOff>2362200</xdr:colOff>
      <xdr:row>2</xdr:row>
      <xdr:rowOff>2752578</xdr:rowOff>
    </xdr:from>
    <xdr:to>
      <xdr:col>4</xdr:col>
      <xdr:colOff>8912502</xdr:colOff>
      <xdr:row>2</xdr:row>
      <xdr:rowOff>3571339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5BF55483-6822-44DD-B02D-06D41489FCD6}"/>
            </a:ext>
          </a:extLst>
        </xdr:cNvPr>
        <xdr:cNvSpPr txBox="1"/>
      </xdr:nvSpPr>
      <xdr:spPr>
        <a:xfrm>
          <a:off x="4248150" y="3152628"/>
          <a:ext cx="6550302" cy="81876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BO" sz="1600" b="1">
              <a:solidFill>
                <a:schemeClr val="accent5">
                  <a:lumMod val="60000"/>
                  <a:lumOff val="40000"/>
                </a:schemeClr>
              </a:solidFill>
              <a:latin typeface="Bahnschrift SemiBold" panose="020B0502040204020203" pitchFamily="34" charset="0"/>
              <a:ea typeface="+mn-ea"/>
              <a:cs typeface="+mn-cs"/>
            </a:rPr>
            <a:t>CAMBIO DE AÑO BASE DE LAS CUENTAS NACIONALES DE BOLIVIA</a:t>
          </a:r>
        </a:p>
        <a:p>
          <a:pPr algn="ctr"/>
          <a:r>
            <a:rPr lang="es-BO" sz="1600" b="0">
              <a:solidFill>
                <a:schemeClr val="accent5">
                  <a:lumMod val="60000"/>
                  <a:lumOff val="40000"/>
                </a:schemeClr>
              </a:solidFill>
              <a:latin typeface="Bahnschrift SemiBold" panose="020B0502040204020203" pitchFamily="34" charset="0"/>
              <a:ea typeface="+mn-ea"/>
              <a:cs typeface="+mn-cs"/>
            </a:rPr>
            <a:t>AÑO DE REFERENCIA 2017</a:t>
          </a:r>
          <a:endParaRPr lang="es-BO" sz="1600" b="0">
            <a:solidFill>
              <a:schemeClr val="accent5">
                <a:lumMod val="60000"/>
                <a:lumOff val="40000"/>
              </a:schemeClr>
            </a:solidFill>
            <a:latin typeface="Bahnschrift SemiBold" panose="020B0502040204020203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3A05710-E512-4F3A-A274-5ABB21237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8</xdr:col>
      <xdr:colOff>295275</xdr:colOff>
      <xdr:row>1</xdr:row>
      <xdr:rowOff>0</xdr:rowOff>
    </xdr:from>
    <xdr:to>
      <xdr:col>8</xdr:col>
      <xdr:colOff>781050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696D50A-347C-2F94-6782-1DB3B2A20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5345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133350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6606D67-FACA-4ECC-BE64-B9ADA7383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13335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400050</xdr:colOff>
      <xdr:row>0</xdr:row>
      <xdr:rowOff>152400</xdr:rowOff>
    </xdr:from>
    <xdr:to>
      <xdr:col>6</xdr:col>
      <xdr:colOff>885825</xdr:colOff>
      <xdr:row>3</xdr:row>
      <xdr:rowOff>95250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24DEE27-D28B-43AE-A57E-8CB7A34CC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629650" y="152400"/>
          <a:ext cx="485775" cy="4857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0</xdr:row>
      <xdr:rowOff>123825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193F91F-9500-4201-A596-1190CCD3C5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238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409575</xdr:colOff>
      <xdr:row>1</xdr:row>
      <xdr:rowOff>0</xdr:rowOff>
    </xdr:from>
    <xdr:to>
      <xdr:col>6</xdr:col>
      <xdr:colOff>895350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BDBEF24-E835-44CF-BAA3-2E13CA737A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51535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133350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A27F73A-22B2-4A9C-88E7-F2DDBB60A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" y="13335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352425</xdr:colOff>
      <xdr:row>1</xdr:row>
      <xdr:rowOff>38100</xdr:rowOff>
    </xdr:from>
    <xdr:to>
      <xdr:col>6</xdr:col>
      <xdr:colOff>838200</xdr:colOff>
      <xdr:row>3</xdr:row>
      <xdr:rowOff>161925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3B17AC0-9CCB-4441-8B80-A9C92CF9C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48725" y="219075"/>
          <a:ext cx="485775" cy="4857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0</xdr:row>
      <xdr:rowOff>152400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EC45416-D700-48FE-9150-0820901DB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1524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333375</xdr:colOff>
      <xdr:row>0</xdr:row>
      <xdr:rowOff>171450</xdr:rowOff>
    </xdr:from>
    <xdr:to>
      <xdr:col>6</xdr:col>
      <xdr:colOff>819150</xdr:colOff>
      <xdr:row>3</xdr:row>
      <xdr:rowOff>114300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225A999-8656-42CE-9E0C-21BD5EB08D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791575" y="171450"/>
          <a:ext cx="485775" cy="4857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28575</xdr:colOff>
      <xdr:row>0</xdr:row>
      <xdr:rowOff>152400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9AAF837-8DE7-473C-849A-5DD690BA3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1524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400050</xdr:colOff>
      <xdr:row>0</xdr:row>
      <xdr:rowOff>161925</xdr:rowOff>
    </xdr:from>
    <xdr:to>
      <xdr:col>6</xdr:col>
      <xdr:colOff>885825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C71512E-2E39-468E-8859-FEA6FDE9E0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2487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104775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FC0190F-4C76-4C0F-B9D0-EE7F3B0576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" y="10477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419100</xdr:colOff>
      <xdr:row>1</xdr:row>
      <xdr:rowOff>19050</xdr:rowOff>
    </xdr:from>
    <xdr:to>
      <xdr:col>6</xdr:col>
      <xdr:colOff>904875</xdr:colOff>
      <xdr:row>3</xdr:row>
      <xdr:rowOff>142875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97E0FAD-C223-4095-B89D-78ECA85F3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267825" y="200025"/>
          <a:ext cx="485775" cy="4857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56030</xdr:colOff>
      <xdr:row>0</xdr:row>
      <xdr:rowOff>134470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D070C76-4B75-4819-9BF3-0177766211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8030" y="13447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333375</xdr:colOff>
      <xdr:row>1</xdr:row>
      <xdr:rowOff>47625</xdr:rowOff>
    </xdr:from>
    <xdr:to>
      <xdr:col>6</xdr:col>
      <xdr:colOff>819150</xdr:colOff>
      <xdr:row>3</xdr:row>
      <xdr:rowOff>171450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6BF2C03-31B0-4905-9DD2-84B976A24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10391775" y="228600"/>
          <a:ext cx="485775" cy="48577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11205</xdr:colOff>
      <xdr:row>0</xdr:row>
      <xdr:rowOff>33617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81751A4-F58F-4C27-BBDC-CA6326CF1F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205" y="33617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285750</xdr:colOff>
      <xdr:row>1</xdr:row>
      <xdr:rowOff>19050</xdr:rowOff>
    </xdr:from>
    <xdr:to>
      <xdr:col>6</xdr:col>
      <xdr:colOff>771525</xdr:colOff>
      <xdr:row>3</xdr:row>
      <xdr:rowOff>142875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D2C877A-4779-4309-91F7-A575DA060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915525" y="200025"/>
          <a:ext cx="485775" cy="485775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127207D-2224-48F1-9245-92EE0F75A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381000</xdr:colOff>
      <xdr:row>1</xdr:row>
      <xdr:rowOff>0</xdr:rowOff>
    </xdr:from>
    <xdr:to>
      <xdr:col>6</xdr:col>
      <xdr:colOff>866775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16A33DC-FFFD-457F-BCC1-9B04C4D662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4011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8049507-013D-413E-9C11-02677F471E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400050</xdr:colOff>
      <xdr:row>1</xdr:row>
      <xdr:rowOff>57150</xdr:rowOff>
    </xdr:from>
    <xdr:to>
      <xdr:col>6</xdr:col>
      <xdr:colOff>885825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7E95A42-482B-49A7-8201-8FB46B6F4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134475" y="238125"/>
          <a:ext cx="485775" cy="485775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F73374C-F0F4-44AE-AE42-345BE1C13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3</xdr:row>
      <xdr:rowOff>123825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31BC040-5BC7-456E-BD8E-E3CB68F6F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4773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D28EA0A-2BEA-4124-8C03-911216291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7E93E02-A92A-4163-97A8-CB4800F46F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6391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2CDA9A2-3566-40F5-A2EC-DAF7D010D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F86FD70-8A11-4C9F-A521-3E55D07C0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24852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E81DA8A-1FE9-412E-A183-CB29151625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EDCDC4C-1989-47BE-B1D3-0B6ED3535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24852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03E5708-E2A6-4A68-9C05-CC6AEC9BF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C9B6B83-0320-4C20-8878-7C96D494C4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54380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642B0D3-B5C6-4EE9-8DE7-3CC18C557C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2C12186-0A4B-47BA-A311-F91D4EDBBC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437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722B6AC-33B7-4B86-BA90-1C22D8EE3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17B7706-291E-472F-989C-0E13743351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437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6B899F5-D193-4959-AD6A-E0B1F433B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C5CEC08-DAEA-4787-BC1C-D8B2B0D69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4377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7F64744-B65A-4888-9823-322CF4CFC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A7C6BDB-447E-4369-AD4D-B4205AD23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09625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AE1DCCB-622B-4B5A-ACAA-E11EFD012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2</xdr:row>
      <xdr:rowOff>0</xdr:rowOff>
    </xdr:from>
    <xdr:to>
      <xdr:col>5</xdr:col>
      <xdr:colOff>485775</xdr:colOff>
      <xdr:row>4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170B0CB-2C69-4B1B-9EA0-D8BEBAB748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296275" y="361950"/>
          <a:ext cx="485775" cy="485775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AE0FEFF-758F-47B4-BB73-D12068454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6352AD6-480E-42B9-8215-E72A6297F5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09625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BAB59EA-8B9A-4703-810F-62061747F6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2FCA705-E0ED-403E-956D-6E7CC0C7C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38200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B9402BA-D0DF-456F-8EAC-AC4D23317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CCCED67-CC1F-499D-AAE1-5B84C6CA3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26782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6C07D88-6235-4395-9A06-754EEA762B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24496E3-84D6-42F3-8423-6F81CC52A0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10590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F290F27-BF8F-4C4B-9164-7403825BAB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C86919E-008D-4D4A-B092-B6062101F7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001000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A397FCE-3726-4C68-8D51-E4515B824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123825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4337794-B9B3-470E-AE15-1C5B653C5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705725" y="180975"/>
          <a:ext cx="485775" cy="48577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08B2343A-5979-462E-9DAC-F156FF280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3</xdr:row>
      <xdr:rowOff>104775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075CB7D-7FDF-41F3-B05A-166A01175E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6488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6" name="2 Imagen">
          <a:extLst>
            <a:ext uri="{FF2B5EF4-FFF2-40B4-BE49-F238E27FC236}">
              <a16:creationId xmlns:a16="http://schemas.microsoft.com/office/drawing/2014/main" id="{9BCFB22B-A1E3-4200-9654-7772C6F2F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8BFE95E-905A-4E94-90B3-205567572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5439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DB93F11A-035F-43AE-93C0-1CC712C96A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DB20DF0-7DC3-45B9-BF41-1078C909D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743950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B0C1F301-6AB7-4790-8642-75FA126F0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352CB85-479F-4EE4-B2EE-1A001676A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724900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CB1192CE-5BA4-4C86-873E-CBD21EA834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6ED51B1-C95F-49DE-B543-30B4668D0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820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7D8B83F4-5458-42ED-A06F-73D85DBD32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EC6DB21-E119-4547-8090-5CC8208CD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820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5A17F15C-FE4C-4203-9698-067891EE0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FEC806D-1A55-4736-8F35-48140523DC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5439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49F1570D-7857-45AA-8131-A5106932F1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C525F13-0DAC-4CE3-90AA-FAA7D6726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4390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9D90E61A-B4CB-41C2-85A1-E58D68F0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6E23EBF-C67E-4256-B36D-34823FF60B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4390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AC7DFF0F-55C6-4F4D-BA3E-14102B2C7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4F66724-3FEB-4F2F-A465-3167980D2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4677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477A0496-3F1E-4209-B914-652D0B348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4</xdr:col>
      <xdr:colOff>0</xdr:colOff>
      <xdr:row>1</xdr:row>
      <xdr:rowOff>0</xdr:rowOff>
    </xdr:from>
    <xdr:to>
      <xdr:col>4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09A506E-F60F-4E24-BF08-E88AF7ABBD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628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7ABA9360-957F-4B3B-969C-776850B9D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5E62B22-0337-48CA-A4E0-A52B626F7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4677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5AB4821E-9D19-479E-9CF9-BB07718463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3</xdr:row>
      <xdr:rowOff>104775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1AFC180-D919-4BC6-B104-1597442F2F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5535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C36AF0D0-F9C9-49FF-98C3-E6B8D50158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D6A86A5-5085-47BC-9302-B5296232D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343900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D0699CE0-CE30-475E-BC41-251C2F6C26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CFACC46-E150-4AD6-B474-7B7BF93C4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3534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5637825A-EF32-4982-9122-F032550EB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563CF1C-8058-45C4-8DD2-6C5A6820B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2866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6E8E1CB3-B742-43B7-ADE0-2D62236F9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BCB99EC-1554-46B2-BFA8-21F39151F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2294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8047A4BE-D441-4115-8382-04DA5CA5C2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3</xdr:row>
      <xdr:rowOff>104775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0FB8B57-048D-4B86-A1BB-7BEC82D7D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45832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FA78C391-DC9B-46D6-8807-88908DD6BD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A68A06B-3329-4559-B0BC-E60BA6639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3724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4A9D472E-8D8E-4CE5-BFA5-CF5329CBD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F3DC3EF-0177-4ACF-97FA-C36256512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4486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22B2C698-ADE8-47E8-AA49-5B0A9A4488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011873F-C3A6-4BC1-9F3E-2C9D7278D9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437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5" name="2 Imagen">
          <a:extLst>
            <a:ext uri="{FF2B5EF4-FFF2-40B4-BE49-F238E27FC236}">
              <a16:creationId xmlns:a16="http://schemas.microsoft.com/office/drawing/2014/main" id="{B65496BF-CDE7-43BE-84B1-9CDACEC0BF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190500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5</xdr:col>
      <xdr:colOff>0</xdr:colOff>
      <xdr:row>1</xdr:row>
      <xdr:rowOff>0</xdr:rowOff>
    </xdr:from>
    <xdr:to>
      <xdr:col>5</xdr:col>
      <xdr:colOff>485775</xdr:colOff>
      <xdr:row>3</xdr:row>
      <xdr:rowOff>104775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255DB30-5F2D-4B86-95E8-E093784AD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343775" y="190500"/>
          <a:ext cx="485775" cy="485775"/>
        </a:xfrm>
        <a:prstGeom prst="rect">
          <a:avLst/>
        </a:prstGeom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23DE2DD1-42AD-4EAF-97B5-D5527C07AE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41" y="156882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6C5E08D-D318-4D2D-B97A-12C0EE5BD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9345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B8A6F464-47B1-4F7D-9D8E-74DC37817B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75733CF-E47E-4E4A-A06E-CB22D9F0B2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802B0ABE-ED2A-4427-869C-086C84DEB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41" y="156882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C0C48CF-CBBA-4C36-8870-B1CBF57036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43535FA2-AD16-4A9D-A38D-B3AE06E18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63286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18D954C-E400-42AC-ADC2-805BD8A1C2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2D7EE272-3E52-48D3-ABE1-2030B6D9F9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941" y="156882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B9D77C2-1FCC-43DD-8A8E-F1AD52D88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870A8268-155D-4996-AFCE-711CBD126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63286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6C8607A-F0F7-4CCF-9B37-1EC4C07F38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E62731D0-97E5-4347-AE65-8A1F2767C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63286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4CAF554-189A-4EF4-9CD0-AF3902A52B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663E50A3-9926-4F8B-9F7E-6D15B28BB4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166688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967AB5B-B08E-44A4-83A9-0DE4572859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011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7" name="2 Imagen">
          <a:extLst>
            <a:ext uri="{FF2B5EF4-FFF2-40B4-BE49-F238E27FC236}">
              <a16:creationId xmlns:a16="http://schemas.microsoft.com/office/drawing/2014/main" id="{CF98D056-45F1-4224-9CD8-DAC4D51F02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166688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C44485C-2ABE-4D63-A6B3-4937601EB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487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4" name="2 Imagen">
          <a:extLst>
            <a:ext uri="{FF2B5EF4-FFF2-40B4-BE49-F238E27FC236}">
              <a16:creationId xmlns:a16="http://schemas.microsoft.com/office/drawing/2014/main" id="{529BEB3E-E304-476B-8DAF-C5FBDF989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38" y="166688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73F0722-7DCF-4CE7-B9E8-4D1D473CF0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4773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14" name="2 Imagen">
          <a:extLst>
            <a:ext uri="{FF2B5EF4-FFF2-40B4-BE49-F238E27FC236}">
              <a16:creationId xmlns:a16="http://schemas.microsoft.com/office/drawing/2014/main" id="{B88444A7-A6DC-4EA1-AC5B-23A751EE16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43" y="163286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2" name="Gráfico 1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125868C-DF2E-4959-B3F3-66142DFE5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4391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79625A7-ACBD-430F-A455-06641751A6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2060D67-0209-40DE-ABEE-0934A10AE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8298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61A846F-B7FB-47A8-BF54-62DCE68F8D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B17E47F-43A7-4AE9-BEAE-9B5C1B9D0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2AFF90FA-2B8B-4455-BA06-544346B4CE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68AAD82-649E-46B2-8F74-6BA600AB2D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861751A-82A5-445E-B0A1-87ED02136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ECF2CAC-4B28-4065-882D-0EF81683E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B60B437-1A0E-4B09-A460-544858117C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97533D5-294A-4C51-AA27-1106112B9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30B2700-F07F-44DD-9523-F4F7A629D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20FE7FA-CFF3-4FC1-8EF7-78B97C89CB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887115D-71A4-47FA-B9F7-F9782856D2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F0EB7290-3295-4825-8A61-857A882E8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2949646-04ED-4882-BAB3-87C5F5CF9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E340FE4-4185-4BD5-AFF1-445D71A0C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3C680A5-91EC-4792-8F78-C690A9307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D218CE0-F326-444F-A869-AAFBA70287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7E2EC58-12E0-4E39-90F3-F58B98D513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5CF1297-49CA-4542-9FFD-25295DF5A1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401725C-AB25-4D11-8311-0EEB9EF24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2B6165D-EDB6-4187-B2D0-BE43A37CD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82980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8DFEDFC-B901-42A1-90D1-6022AB24F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6FAFEE6-2237-475D-A7A8-49D38074EB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B83416C-887E-4AE9-A6FD-F64B978FA4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5481701-1810-4190-BFF4-46560BB479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4B7D1B5-F1AF-4DE9-A812-6F94543B59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08E9D5A-AAD5-4087-A238-07FE859AAC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454A763-9411-4C0E-A8A0-60D07304B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E8F8907-84C0-4B42-A51D-E07AAF040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D39CA36-C720-4A8F-9264-9A28FAC94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28EDAD1-E77C-40F5-984E-8BFF5A7690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BE380FA-DAB9-4587-912A-E04C4E999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32C0C2B-3256-4C8B-B12B-5D0ADEB0F9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81062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74867BB2-923A-4F68-9B90-0E08AD6A7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6</xdr:col>
      <xdr:colOff>0</xdr:colOff>
      <xdr:row>1</xdr:row>
      <xdr:rowOff>0</xdr:rowOff>
    </xdr:from>
    <xdr:to>
      <xdr:col>6</xdr:col>
      <xdr:colOff>485775</xdr:colOff>
      <xdr:row>4</xdr:row>
      <xdr:rowOff>0</xdr:rowOff>
    </xdr:to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9E06EC2-3C5E-420A-AC45-22336D9F6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905875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E7B1F8F-2F11-4003-B219-857049DF35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D271EF2-5769-48B4-B499-B66A41330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8295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2E9A760-D464-416C-84E4-B47D76329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EEFA1CF-9F57-4C55-8C3C-87BDBEEF8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8295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9B711FC-245E-49F1-94DE-386926DCC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DE52716-D24C-4C74-95F4-8807122BB6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8295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2541E9D-82C3-4E32-AB18-D97F2AC02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93FF110-D3CF-4E94-B030-4C4C7E392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8295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A34D36B-ADCB-4AA0-896C-AEFAD9EF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61925"/>
          <a:ext cx="2590800" cy="826465"/>
        </a:xfrm>
        <a:prstGeom prst="rect">
          <a:avLst/>
        </a:prstGeom>
      </xdr:spPr>
    </xdr:pic>
    <xdr:clientData/>
  </xdr:oneCellAnchor>
  <xdr:twoCellAnchor editAs="oneCell">
    <xdr:from>
      <xdr:col>7</xdr:col>
      <xdr:colOff>0</xdr:colOff>
      <xdr:row>1</xdr:row>
      <xdr:rowOff>0</xdr:rowOff>
    </xdr:from>
    <xdr:to>
      <xdr:col>7</xdr:col>
      <xdr:colOff>485775</xdr:colOff>
      <xdr:row>4</xdr:row>
      <xdr:rowOff>0</xdr:rowOff>
    </xdr:to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80FFF08-078D-4F7F-9CE5-88F40238E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829550" y="161925"/>
          <a:ext cx="485775" cy="485775"/>
        </a:xfrm>
        <a:prstGeom prst="rect">
          <a:avLst/>
        </a:prstGeom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D905A2C-F326-4B65-B635-93B64811FE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BE5D676-2519-4E69-B641-BD84B9E790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477250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8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1327C21-E07C-4FF5-B9E9-97CBD7DE03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20727A8-17E5-4E31-8190-30553AC03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8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3DC20F0-DA8A-4606-B959-3B08D8CFA9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BE129AD-798A-427C-835E-897E0BB56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8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6582E43-634C-4C96-B0F2-721133A32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FF132C2-61DB-4067-AA42-DF15A1615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8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A527FD7-3257-4FA8-A994-829F12C2C1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53594E3-09B2-4AF4-AFF3-6D4D88C4D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ECB7082-5472-44B9-9FD8-357833ABB0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442C8D0-3A6A-4F9F-AE41-A2F216F488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710793B-7D46-4A33-AD64-A7E3D02FC2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5B5434B-F5A9-459E-9787-9E2F2C3893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913B553-1B1E-46C6-959A-57916DD938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C896F3E-BAAD-477B-A891-EF6D82344F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4E01911-2435-45A2-BE76-F049CDC86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04F0D35-DE4F-4B2F-AEDE-1721497C03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6B20F3C-394A-4AB0-AB13-2B1E6C0F9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A3AEADE-0B0C-4C73-8E13-D7328547A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B7571C3-9BB6-4ED8-913B-B3233BBE8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E2A903E-D70E-4ED7-B447-D32B15B75A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D54E790A-24C3-4833-B4A0-CBCB13C89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FE5BBB0-CDB0-47B9-8168-9D8A33234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9F6B342-F88E-4272-A2B8-B8654C7DA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68EC4D90-7CCE-4E7C-8937-B8F1BA007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B84F1F1-BA73-4A56-AF3F-67EA08D6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68D096E-3BEE-4B82-AEA7-B786DA22A6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9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431908D-956C-4A34-8BEF-4833AA728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3ECF11D-E3E7-4AAB-99D3-B4337A3FB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70CFC2B-8223-4BDF-8931-C45644EC78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4BCABF3-5111-4794-AECC-037A4BC4B6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C877A57-7114-49CB-B1C4-FB7A08E84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9BEF14A-8DE1-46D9-B7EB-796AFED97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26200F6-A077-4B05-886C-38E597017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48B6E4C-5E18-4E17-A3CD-85ACE473F4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D5F4CD4-49B3-4288-A337-CF8A3A97B6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BC2F1F49-1727-4282-984D-6B8E120CBE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2A741A3-D8A3-4468-BAE4-FEE537FCC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F7E50B9-7DEF-43D3-9DAD-A0CF384BDE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FD508E2-04AD-420B-8D32-4B5A0CC76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6B6546E-7F2F-493D-8C48-411CE79E9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811A3D6-C6AA-4816-9906-21245FED4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9C5752B-C657-4316-B088-AB82F6044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B40C2F9-4EF4-4030-AE72-FF057A4DDD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905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930B94B-D6F7-4998-9AA9-D9EDB1321E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9077325" y="190500"/>
          <a:ext cx="485775" cy="485775"/>
        </a:xfrm>
        <a:prstGeom prst="rect">
          <a:avLst/>
        </a:prstGeom>
      </xdr:spPr>
    </xdr:pic>
    <xdr:clientData/>
  </xdr:oneCellAnchor>
</xdr:wsDr>
</file>

<file path=xl/drawings/drawing10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A907FAD7-D6A3-4753-B79B-38483EE3D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787DFCD0-6443-4BA4-B537-779FEEB71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029575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0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85CFD1D-E702-4ED7-B909-77C53C04C7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710FE07-DBCD-4DF6-9055-C4DAA82A6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02945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92D680A-DAF2-43FC-BA91-4EE06C4AEC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E39EA58-47C1-4CDC-A3A3-3CEFA6C792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02945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CFB640B-CF95-49ED-8D70-4A4369A25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FDD8571-CEBB-40A7-AE49-8B12C72CB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02945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80DEEF7C-DF70-4AD1-BE5F-C2E131855B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AB7D335-B153-419F-BAC7-D5BA27E0D9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702945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CA4930A6-F86C-43B3-AEC9-8FED44012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5" name="Gráfico 4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1831DCF-C2B1-4673-8F46-B5633C6DC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85800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1C704FF3-0DAC-41E3-BDFD-B9C5EA2C22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5" name="Gráfico 4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B47750D-5BC6-4A90-8D23-FA579C68B7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85800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1CEDBBA-A97F-48E2-A0B4-252DB777B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5" name="Gráfico 4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AAA5D8AD-FC48-4BD5-8B6A-6E0B668344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85800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2864EFF-44FB-4758-BD71-44FE5DF8AA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5" name="Gráfico 4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4CB5984-750A-4201-B04C-A3A7D0AE7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85800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3102095-7FDB-4EB7-8712-63523898E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80975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47F29A4-51AD-4A42-8FEF-606996F6E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858000" y="180975"/>
          <a:ext cx="485775" cy="485775"/>
        </a:xfrm>
        <a:prstGeom prst="rect">
          <a:avLst/>
        </a:prstGeom>
      </xdr:spPr>
    </xdr:pic>
    <xdr:clientData/>
  </xdr:oneCellAnchor>
</xdr:wsDr>
</file>

<file path=xl/drawings/drawing1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12955CE-C648-45C4-A9C4-EAAD2D077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52400"/>
          <a:ext cx="2590800" cy="826465"/>
        </a:xfrm>
        <a:prstGeom prst="rect">
          <a:avLst/>
        </a:prstGeom>
      </xdr:spPr>
    </xdr:pic>
    <xdr:clientData/>
  </xdr:oneCellAnchor>
  <xdr:oneCellAnchor>
    <xdr:from>
      <xdr:col>6</xdr:col>
      <xdr:colOff>0</xdr:colOff>
      <xdr:row>1</xdr:row>
      <xdr:rowOff>0</xdr:rowOff>
    </xdr:from>
    <xdr:ext cx="485775" cy="485775"/>
    <xdr:pic>
      <xdr:nvPicPr>
        <xdr:cNvPr id="4" name="Gráfico 3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287B4DA-EFD3-456B-87EE-FDDEC8BE2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972300" y="152400"/>
          <a:ext cx="485775" cy="485775"/>
        </a:xfrm>
        <a:prstGeom prst="rect">
          <a:avLst/>
        </a:prstGeom>
      </xdr:spPr>
    </xdr:pic>
    <xdr:clientData/>
  </xdr:oneCellAnchor>
</xdr:wsDr>
</file>

<file path=xl/drawings/drawing1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4E6756F3-54D7-4DE0-874B-B900A8DB5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524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0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9ABC831-4613-49E1-8640-CACF20111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505575" y="152400"/>
          <a:ext cx="485775" cy="485775"/>
        </a:xfrm>
        <a:prstGeom prst="rect">
          <a:avLst/>
        </a:prstGeom>
      </xdr:spPr>
    </xdr:pic>
    <xdr:clientData/>
  </xdr:oneCellAnchor>
</xdr:wsDr>
</file>

<file path=xl/drawings/drawing12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6524992B-66CB-415D-A4E2-819E0A193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524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238125</xdr:colOff>
      <xdr:row>0</xdr:row>
      <xdr:rowOff>114300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00079E0-8335-462E-B03B-32C650DD0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734175" y="114300"/>
          <a:ext cx="485775" cy="485775"/>
        </a:xfrm>
        <a:prstGeom prst="rect">
          <a:avLst/>
        </a:prstGeom>
      </xdr:spPr>
    </xdr:pic>
    <xdr:clientData/>
  </xdr:oneCellAnchor>
</xdr:wsDr>
</file>

<file path=xl/drawings/drawing12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53BFB10D-3D37-4E5E-A26A-8B36F1554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524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257175</xdr:colOff>
      <xdr:row>1</xdr:row>
      <xdr:rowOff>0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CBA27738-4490-4248-93B2-03E63C6779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705600" y="152400"/>
          <a:ext cx="485775" cy="485775"/>
        </a:xfrm>
        <a:prstGeom prst="rect">
          <a:avLst/>
        </a:prstGeom>
      </xdr:spPr>
    </xdr:pic>
    <xdr:clientData/>
  </xdr:oneCellAnchor>
</xdr:wsDr>
</file>

<file path=xl/drawings/drawing12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3C61AB0E-3E6E-4FCB-808A-ECA94C685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52400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304800</xdr:colOff>
      <xdr:row>0</xdr:row>
      <xdr:rowOff>104775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52F948B8-F1F1-46B6-AD1E-1B4E9925F4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6657975" y="104775"/>
          <a:ext cx="485775" cy="485775"/>
        </a:xfrm>
        <a:prstGeom prst="rect">
          <a:avLst/>
        </a:prstGeom>
      </xdr:spPr>
    </xdr:pic>
    <xdr:clientData/>
  </xdr:oneCellAnchor>
</xdr:wsDr>
</file>

<file path=xl/drawings/drawing12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104775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026E032B-8985-42D2-A8DD-4A04F23382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104775"/>
          <a:ext cx="2590800" cy="826465"/>
        </a:xfrm>
        <a:prstGeom prst="rect">
          <a:avLst/>
        </a:prstGeom>
      </xdr:spPr>
    </xdr:pic>
    <xdr:clientData/>
  </xdr:oneCellAnchor>
  <xdr:oneCellAnchor>
    <xdr:from>
      <xdr:col>7</xdr:col>
      <xdr:colOff>304800</xdr:colOff>
      <xdr:row>0</xdr:row>
      <xdr:rowOff>104775</xdr:rowOff>
    </xdr:from>
    <xdr:ext cx="485775" cy="485775"/>
    <xdr:pic>
      <xdr:nvPicPr>
        <xdr:cNvPr id="3" name="Gráfico 2" descr="Círculo con flecha a la izquierda contorn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88A04DE-9A30-4730-A48E-1C90D4069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 rot="10800000">
          <a:off x="8086725" y="104775"/>
          <a:ext cx="485775" cy="48577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0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3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4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6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7.xml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8.xml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9.xml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0.xml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1.xml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2.xml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3.xml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4.xml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5.xml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6.xml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7.xml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8.xml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9.xml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0.xml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1.xml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2.xml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3.xml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4.xml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5.xml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6.xml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7.xml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8.xml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9.xml"/><Relationship Id="rId1" Type="http://schemas.openxmlformats.org/officeDocument/2006/relationships/printerSettings" Target="../printerSettings/printerSettings81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0.xml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1.xml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2.xml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3.xml"/></Relationships>
</file>

<file path=xl/worksheets/_rels/sheet12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9960F-6FBA-4640-BA4B-9436612FC63D}">
  <sheetPr codeName="Hoja1"/>
  <dimension ref="D3:E387"/>
  <sheetViews>
    <sheetView showGridLines="0" tabSelected="1" workbookViewId="0">
      <selection activeCell="A27" sqref="A27"/>
    </sheetView>
  </sheetViews>
  <sheetFormatPr baseColWidth="10" defaultColWidth="11.42578125" defaultRowHeight="15.75" x14ac:dyDescent="0.25"/>
  <cols>
    <col min="1" max="1" width="2.7109375" style="291" customWidth="1"/>
    <col min="2" max="2" width="3.5703125" style="291" customWidth="1"/>
    <col min="3" max="3" width="2" style="291" customWidth="1"/>
    <col min="4" max="4" width="20" style="292" customWidth="1"/>
    <col min="5" max="5" width="198.85546875" style="291" customWidth="1"/>
    <col min="6" max="6" width="1.5703125" style="291" customWidth="1"/>
    <col min="7" max="7" width="3.5703125" style="291" customWidth="1"/>
    <col min="8" max="8" width="11.42578125" style="291" customWidth="1"/>
    <col min="9" max="16384" width="11.42578125" style="291"/>
  </cols>
  <sheetData>
    <row r="3" spans="4:5" ht="303.75" customHeight="1" x14ac:dyDescent="0.25">
      <c r="D3" s="777"/>
      <c r="E3" s="777"/>
    </row>
    <row r="4" spans="4:5" ht="21.75" customHeight="1" x14ac:dyDescent="0.25">
      <c r="D4" s="773" t="s">
        <v>1150</v>
      </c>
      <c r="E4" s="774"/>
    </row>
    <row r="5" spans="4:5" ht="15.75" customHeight="1" x14ac:dyDescent="0.25">
      <c r="D5" s="448" t="s">
        <v>1157</v>
      </c>
      <c r="E5" s="296" t="s">
        <v>2327</v>
      </c>
    </row>
    <row r="6" spans="4:5" ht="15.75" customHeight="1" x14ac:dyDescent="0.25">
      <c r="D6" s="448" t="s">
        <v>1158</v>
      </c>
      <c r="E6" s="296" t="s">
        <v>2328</v>
      </c>
    </row>
    <row r="7" spans="4:5" ht="15.75" customHeight="1" x14ac:dyDescent="0.25">
      <c r="D7" s="448" t="s">
        <v>1159</v>
      </c>
      <c r="E7" s="296" t="s">
        <v>2329</v>
      </c>
    </row>
    <row r="8" spans="4:5" ht="15.75" customHeight="1" x14ac:dyDescent="0.25">
      <c r="D8" s="448" t="s">
        <v>1160</v>
      </c>
      <c r="E8" s="296" t="s">
        <v>2330</v>
      </c>
    </row>
    <row r="9" spans="4:5" ht="21.75" customHeight="1" x14ac:dyDescent="0.25">
      <c r="D9" s="294"/>
      <c r="E9" s="293"/>
    </row>
    <row r="10" spans="4:5" ht="23.25" customHeight="1" x14ac:dyDescent="0.25">
      <c r="D10" s="773" t="s">
        <v>1149</v>
      </c>
      <c r="E10" s="774"/>
    </row>
    <row r="11" spans="4:5" ht="6" customHeight="1" thickBot="1" x14ac:dyDescent="0.3">
      <c r="D11" s="309"/>
      <c r="E11" s="308"/>
    </row>
    <row r="12" spans="4:5" x14ac:dyDescent="0.25">
      <c r="D12" s="299" t="s">
        <v>1148</v>
      </c>
      <c r="E12" s="298"/>
    </row>
    <row r="13" spans="4:5" ht="9.75" customHeight="1" x14ac:dyDescent="0.25">
      <c r="D13" s="307"/>
      <c r="E13" s="293"/>
    </row>
    <row r="14" spans="4:5" ht="15.75" customHeight="1" x14ac:dyDescent="0.25">
      <c r="D14" s="775" t="s">
        <v>0</v>
      </c>
      <c r="E14" s="776"/>
    </row>
    <row r="15" spans="4:5" ht="15.75" customHeight="1" x14ac:dyDescent="0.25">
      <c r="D15" s="448" t="s">
        <v>1109</v>
      </c>
      <c r="E15" s="296" t="s">
        <v>2278</v>
      </c>
    </row>
    <row r="16" spans="4:5" ht="15.75" customHeight="1" x14ac:dyDescent="0.25">
      <c r="D16" s="448" t="s">
        <v>1110</v>
      </c>
      <c r="E16" s="296" t="s">
        <v>2208</v>
      </c>
    </row>
    <row r="17" spans="4:5" ht="15.75" customHeight="1" x14ac:dyDescent="0.25">
      <c r="D17" s="448" t="s">
        <v>1112</v>
      </c>
      <c r="E17" s="296" t="s">
        <v>2279</v>
      </c>
    </row>
    <row r="18" spans="4:5" ht="15.75" customHeight="1" x14ac:dyDescent="0.25">
      <c r="D18" s="448" t="s">
        <v>1161</v>
      </c>
      <c r="E18" s="296" t="s">
        <v>2209</v>
      </c>
    </row>
    <row r="19" spans="4:5" ht="15.75" customHeight="1" x14ac:dyDescent="0.25">
      <c r="D19" s="448" t="s">
        <v>1162</v>
      </c>
      <c r="E19" s="296" t="s">
        <v>2280</v>
      </c>
    </row>
    <row r="20" spans="4:5" ht="15.75" customHeight="1" x14ac:dyDescent="0.25">
      <c r="D20" s="448" t="s">
        <v>1163</v>
      </c>
      <c r="E20" s="296" t="s">
        <v>2210</v>
      </c>
    </row>
    <row r="21" spans="4:5" x14ac:dyDescent="0.25">
      <c r="D21" s="448" t="s">
        <v>1164</v>
      </c>
      <c r="E21" s="296" t="s">
        <v>2281</v>
      </c>
    </row>
    <row r="22" spans="4:5" ht="15.75" customHeight="1" x14ac:dyDescent="0.25">
      <c r="D22" s="448" t="s">
        <v>1165</v>
      </c>
      <c r="E22" s="296" t="s">
        <v>2211</v>
      </c>
    </row>
    <row r="23" spans="4:5" ht="15.75" customHeight="1" x14ac:dyDescent="0.25">
      <c r="D23" s="448" t="s">
        <v>1166</v>
      </c>
      <c r="E23" s="296" t="s">
        <v>2282</v>
      </c>
    </row>
    <row r="24" spans="4:5" ht="15.75" customHeight="1" x14ac:dyDescent="0.25">
      <c r="D24" s="448" t="s">
        <v>1167</v>
      </c>
      <c r="E24" s="296" t="s">
        <v>2212</v>
      </c>
    </row>
    <row r="25" spans="4:5" ht="9.75" customHeight="1" x14ac:dyDescent="0.25">
      <c r="D25" s="306"/>
      <c r="E25" s="296"/>
    </row>
    <row r="26" spans="4:5" ht="23.25" customHeight="1" x14ac:dyDescent="0.25">
      <c r="D26" s="775" t="s">
        <v>2227</v>
      </c>
      <c r="E26" s="776"/>
    </row>
    <row r="27" spans="4:5" x14ac:dyDescent="0.25">
      <c r="D27" s="448" t="s">
        <v>1168</v>
      </c>
      <c r="E27" s="296" t="s">
        <v>2283</v>
      </c>
    </row>
    <row r="28" spans="4:5" x14ac:dyDescent="0.25">
      <c r="D28" s="448" t="s">
        <v>1169</v>
      </c>
      <c r="E28" s="296" t="s">
        <v>2537</v>
      </c>
    </row>
    <row r="29" spans="4:5" x14ac:dyDescent="0.25">
      <c r="D29" s="448" t="s">
        <v>1170</v>
      </c>
      <c r="E29" s="296" t="s">
        <v>2284</v>
      </c>
    </row>
    <row r="30" spans="4:5" x14ac:dyDescent="0.25">
      <c r="D30" s="448" t="s">
        <v>1171</v>
      </c>
      <c r="E30" s="296" t="s">
        <v>2285</v>
      </c>
    </row>
    <row r="31" spans="4:5" ht="16.5" customHeight="1" x14ac:dyDescent="0.25">
      <c r="D31" s="448" t="s">
        <v>1172</v>
      </c>
      <c r="E31" s="296" t="s">
        <v>2286</v>
      </c>
    </row>
    <row r="32" spans="4:5" ht="16.5" customHeight="1" x14ac:dyDescent="0.25">
      <c r="D32" s="448" t="s">
        <v>1173</v>
      </c>
      <c r="E32" s="296" t="s">
        <v>2538</v>
      </c>
    </row>
    <row r="33" spans="4:5" ht="16.5" customHeight="1" x14ac:dyDescent="0.25">
      <c r="D33" s="448" t="s">
        <v>1174</v>
      </c>
      <c r="E33" s="296" t="s">
        <v>2287</v>
      </c>
    </row>
    <row r="34" spans="4:5" ht="16.5" customHeight="1" x14ac:dyDescent="0.25">
      <c r="D34" s="448" t="s">
        <v>1175</v>
      </c>
      <c r="E34" s="296" t="s">
        <v>2288</v>
      </c>
    </row>
    <row r="35" spans="4:5" x14ac:dyDescent="0.25">
      <c r="D35" s="448" t="s">
        <v>1176</v>
      </c>
      <c r="E35" s="296" t="s">
        <v>2289</v>
      </c>
    </row>
    <row r="36" spans="4:5" x14ac:dyDescent="0.25">
      <c r="D36" s="448" t="s">
        <v>1177</v>
      </c>
      <c r="E36" s="296" t="s">
        <v>2539</v>
      </c>
    </row>
    <row r="37" spans="4:5" ht="18" customHeight="1" x14ac:dyDescent="0.25">
      <c r="D37" s="448" t="s">
        <v>1178</v>
      </c>
      <c r="E37" s="296" t="s">
        <v>2290</v>
      </c>
    </row>
    <row r="38" spans="4:5" ht="18" customHeight="1" x14ac:dyDescent="0.25">
      <c r="D38" s="448" t="s">
        <v>1179</v>
      </c>
      <c r="E38" s="296" t="s">
        <v>2291</v>
      </c>
    </row>
    <row r="39" spans="4:5" x14ac:dyDescent="0.25">
      <c r="D39" s="448" t="s">
        <v>1180</v>
      </c>
      <c r="E39" s="296" t="s">
        <v>2292</v>
      </c>
    </row>
    <row r="40" spans="4:5" x14ac:dyDescent="0.25">
      <c r="D40" s="448" t="s">
        <v>1181</v>
      </c>
      <c r="E40" s="296" t="s">
        <v>2540</v>
      </c>
    </row>
    <row r="41" spans="4:5" x14ac:dyDescent="0.25">
      <c r="D41" s="448" t="s">
        <v>1182</v>
      </c>
      <c r="E41" s="296" t="s">
        <v>2293</v>
      </c>
    </row>
    <row r="42" spans="4:5" x14ac:dyDescent="0.25">
      <c r="D42" s="448" t="s">
        <v>1183</v>
      </c>
      <c r="E42" s="296" t="s">
        <v>2291</v>
      </c>
    </row>
    <row r="43" spans="4:5" ht="8.25" customHeight="1" thickBot="1" x14ac:dyDescent="0.3">
      <c r="D43" s="449"/>
      <c r="E43" s="295"/>
    </row>
    <row r="44" spans="4:5" x14ac:dyDescent="0.25">
      <c r="D44" s="299" t="s">
        <v>1147</v>
      </c>
      <c r="E44" s="298"/>
    </row>
    <row r="45" spans="4:5" ht="6.75" customHeight="1" x14ac:dyDescent="0.25">
      <c r="D45" s="450"/>
      <c r="E45" s="296"/>
    </row>
    <row r="46" spans="4:5" ht="15.75" customHeight="1" x14ac:dyDescent="0.25">
      <c r="D46" s="775" t="s">
        <v>0</v>
      </c>
      <c r="E46" s="776"/>
    </row>
    <row r="47" spans="4:5" ht="15.75" customHeight="1" x14ac:dyDescent="0.25">
      <c r="D47" s="448" t="s">
        <v>1080</v>
      </c>
      <c r="E47" s="296" t="s">
        <v>2294</v>
      </c>
    </row>
    <row r="48" spans="4:5" ht="15.75" customHeight="1" x14ac:dyDescent="0.25">
      <c r="D48" s="448" t="s">
        <v>1081</v>
      </c>
      <c r="E48" s="296" t="s">
        <v>2032</v>
      </c>
    </row>
    <row r="49" spans="4:5" ht="15.75" customHeight="1" x14ac:dyDescent="0.25">
      <c r="D49" s="448" t="s">
        <v>1082</v>
      </c>
      <c r="E49" s="296" t="s">
        <v>2295</v>
      </c>
    </row>
    <row r="50" spans="4:5" ht="15.75" customHeight="1" x14ac:dyDescent="0.25">
      <c r="D50" s="448" t="s">
        <v>1083</v>
      </c>
      <c r="E50" s="296" t="s">
        <v>2033</v>
      </c>
    </row>
    <row r="51" spans="4:5" ht="15.75" customHeight="1" x14ac:dyDescent="0.25">
      <c r="D51" s="448" t="s">
        <v>1084</v>
      </c>
      <c r="E51" s="296" t="s">
        <v>2296</v>
      </c>
    </row>
    <row r="52" spans="4:5" x14ac:dyDescent="0.25">
      <c r="D52" s="448" t="s">
        <v>1085</v>
      </c>
      <c r="E52" s="296" t="s">
        <v>2034</v>
      </c>
    </row>
    <row r="53" spans="4:5" ht="4.5" customHeight="1" x14ac:dyDescent="0.25">
      <c r="D53" s="450"/>
      <c r="E53" s="296"/>
    </row>
    <row r="54" spans="4:5" ht="18.75" customHeight="1" x14ac:dyDescent="0.25">
      <c r="D54" s="775" t="s">
        <v>2227</v>
      </c>
      <c r="E54" s="776"/>
    </row>
    <row r="55" spans="4:5" ht="15.75" customHeight="1" x14ac:dyDescent="0.25">
      <c r="D55" s="448" t="s">
        <v>1086</v>
      </c>
      <c r="E55" s="296" t="s">
        <v>2297</v>
      </c>
    </row>
    <row r="56" spans="4:5" ht="15.75" customHeight="1" x14ac:dyDescent="0.25">
      <c r="D56" s="448" t="s">
        <v>1087</v>
      </c>
      <c r="E56" s="296" t="s">
        <v>2298</v>
      </c>
    </row>
    <row r="57" spans="4:5" ht="15.75" customHeight="1" x14ac:dyDescent="0.25">
      <c r="D57" s="448" t="s">
        <v>2277</v>
      </c>
      <c r="E57" s="296" t="s">
        <v>2299</v>
      </c>
    </row>
    <row r="58" spans="4:5" ht="15.75" customHeight="1" x14ac:dyDescent="0.25">
      <c r="D58" s="448" t="s">
        <v>1088</v>
      </c>
      <c r="E58" s="296" t="s">
        <v>2300</v>
      </c>
    </row>
    <row r="59" spans="4:5" ht="15.75" customHeight="1" x14ac:dyDescent="0.25">
      <c r="D59" s="448" t="s">
        <v>1089</v>
      </c>
      <c r="E59" s="296" t="s">
        <v>2301</v>
      </c>
    </row>
    <row r="60" spans="4:5" ht="15.75" customHeight="1" x14ac:dyDescent="0.25">
      <c r="D60" s="448" t="s">
        <v>1090</v>
      </c>
      <c r="E60" s="296" t="s">
        <v>2302</v>
      </c>
    </row>
    <row r="61" spans="4:5" ht="15.75" customHeight="1" thickBot="1" x14ac:dyDescent="0.3">
      <c r="D61" s="451"/>
      <c r="E61" s="296"/>
    </row>
    <row r="62" spans="4:5" ht="16.5" customHeight="1" x14ac:dyDescent="0.25">
      <c r="D62" s="299" t="s">
        <v>1146</v>
      </c>
      <c r="E62" s="298"/>
    </row>
    <row r="63" spans="4:5" ht="7.5" customHeight="1" x14ac:dyDescent="0.25">
      <c r="D63" s="452"/>
      <c r="E63" s="296"/>
    </row>
    <row r="64" spans="4:5" ht="16.5" customHeight="1" x14ac:dyDescent="0.25">
      <c r="D64" s="775" t="s">
        <v>0</v>
      </c>
      <c r="E64" s="776"/>
    </row>
    <row r="65" spans="4:5" ht="15.75" customHeight="1" x14ac:dyDescent="0.25">
      <c r="D65" s="448" t="s">
        <v>1091</v>
      </c>
      <c r="E65" s="296" t="s">
        <v>2306</v>
      </c>
    </row>
    <row r="66" spans="4:5" ht="15.75" customHeight="1" x14ac:dyDescent="0.25">
      <c r="D66" s="448" t="s">
        <v>1092</v>
      </c>
      <c r="E66" s="296" t="s">
        <v>2303</v>
      </c>
    </row>
    <row r="67" spans="4:5" ht="5.25" customHeight="1" x14ac:dyDescent="0.25">
      <c r="D67" s="452"/>
      <c r="E67" s="296"/>
    </row>
    <row r="68" spans="4:5" ht="16.5" customHeight="1" x14ac:dyDescent="0.25">
      <c r="D68" s="775" t="s">
        <v>1</v>
      </c>
      <c r="E68" s="776"/>
    </row>
    <row r="69" spans="4:5" ht="15.75" customHeight="1" x14ac:dyDescent="0.25">
      <c r="D69" s="448" t="s">
        <v>1093</v>
      </c>
      <c r="E69" s="296" t="s">
        <v>2305</v>
      </c>
    </row>
    <row r="70" spans="4:5" ht="15.75" customHeight="1" x14ac:dyDescent="0.25">
      <c r="D70" s="448" t="s">
        <v>1094</v>
      </c>
      <c r="E70" s="296" t="s">
        <v>2304</v>
      </c>
    </row>
    <row r="71" spans="4:5" ht="15.75" customHeight="1" x14ac:dyDescent="0.25">
      <c r="D71" s="448" t="s">
        <v>1184</v>
      </c>
      <c r="E71" s="296" t="s">
        <v>2307</v>
      </c>
    </row>
    <row r="72" spans="4:5" ht="7.5" customHeight="1" thickBot="1" x14ac:dyDescent="0.3">
      <c r="D72" s="450"/>
      <c r="E72" s="296"/>
    </row>
    <row r="73" spans="4:5" ht="16.5" customHeight="1" x14ac:dyDescent="0.25">
      <c r="D73" s="299" t="s">
        <v>2565</v>
      </c>
      <c r="E73" s="298"/>
    </row>
    <row r="74" spans="4:5" ht="9" customHeight="1" x14ac:dyDescent="0.25">
      <c r="D74" s="450"/>
      <c r="E74" s="296"/>
    </row>
    <row r="75" spans="4:5" ht="16.5" customHeight="1" x14ac:dyDescent="0.25">
      <c r="D75" s="775" t="s">
        <v>0</v>
      </c>
      <c r="E75" s="776"/>
    </row>
    <row r="76" spans="4:5" ht="15.75" customHeight="1" x14ac:dyDescent="0.25">
      <c r="D76" s="448" t="s">
        <v>1185</v>
      </c>
      <c r="E76" s="296" t="s">
        <v>2308</v>
      </c>
    </row>
    <row r="77" spans="4:5" ht="15.75" customHeight="1" x14ac:dyDescent="0.25">
      <c r="D77" s="448" t="s">
        <v>1095</v>
      </c>
      <c r="E77" s="296" t="s">
        <v>2309</v>
      </c>
    </row>
    <row r="78" spans="4:5" ht="6" customHeight="1" x14ac:dyDescent="0.25">
      <c r="D78" s="452"/>
      <c r="E78" s="296"/>
    </row>
    <row r="79" spans="4:5" ht="16.5" customHeight="1" x14ac:dyDescent="0.25">
      <c r="D79" s="775" t="s">
        <v>1</v>
      </c>
      <c r="E79" s="776"/>
    </row>
    <row r="80" spans="4:5" ht="15.75" customHeight="1" x14ac:dyDescent="0.25">
      <c r="D80" s="448" t="s">
        <v>1096</v>
      </c>
      <c r="E80" s="296" t="s">
        <v>2310</v>
      </c>
    </row>
    <row r="81" spans="4:5" ht="15.75" customHeight="1" x14ac:dyDescent="0.25">
      <c r="D81" s="448" t="s">
        <v>1097</v>
      </c>
      <c r="E81" s="296" t="s">
        <v>2311</v>
      </c>
    </row>
    <row r="82" spans="4:5" ht="15.75" customHeight="1" x14ac:dyDescent="0.25">
      <c r="D82" s="448" t="s">
        <v>1098</v>
      </c>
      <c r="E82" s="296" t="s">
        <v>2566</v>
      </c>
    </row>
    <row r="83" spans="4:5" ht="15.75" customHeight="1" x14ac:dyDescent="0.25">
      <c r="D83" s="711"/>
      <c r="E83" s="296"/>
    </row>
    <row r="84" spans="4:5" ht="4.5" customHeight="1" thickBot="1" x14ac:dyDescent="0.3">
      <c r="D84" s="305"/>
      <c r="E84" s="295"/>
    </row>
    <row r="85" spans="4:5" ht="5.25" customHeight="1" x14ac:dyDescent="0.25">
      <c r="D85" s="304"/>
      <c r="E85" s="296"/>
    </row>
    <row r="86" spans="4:5" ht="23.25" customHeight="1" x14ac:dyDescent="0.25">
      <c r="D86" s="773" t="s">
        <v>2035</v>
      </c>
      <c r="E86" s="774"/>
    </row>
    <row r="87" spans="4:5" ht="4.5" customHeight="1" thickBot="1" x14ac:dyDescent="0.3">
      <c r="D87" s="304"/>
      <c r="E87" s="296"/>
    </row>
    <row r="88" spans="4:5" ht="15.75" customHeight="1" x14ac:dyDescent="0.25">
      <c r="D88" s="299" t="s">
        <v>2047</v>
      </c>
      <c r="E88" s="298"/>
    </row>
    <row r="89" spans="4:5" ht="9.75" customHeight="1" x14ac:dyDescent="0.25">
      <c r="D89" s="450"/>
      <c r="E89" s="296"/>
    </row>
    <row r="90" spans="4:5" ht="15.75" customHeight="1" x14ac:dyDescent="0.25">
      <c r="D90" s="448" t="s">
        <v>1099</v>
      </c>
      <c r="E90" s="296" t="s">
        <v>2548</v>
      </c>
    </row>
    <row r="91" spans="4:5" ht="15.75" customHeight="1" x14ac:dyDescent="0.25">
      <c r="D91" s="448" t="s">
        <v>1100</v>
      </c>
      <c r="E91" s="296" t="s">
        <v>2549</v>
      </c>
    </row>
    <row r="92" spans="4:5" ht="15.75" customHeight="1" x14ac:dyDescent="0.25">
      <c r="D92" s="448" t="s">
        <v>1101</v>
      </c>
      <c r="E92" s="296" t="s">
        <v>2550</v>
      </c>
    </row>
    <row r="93" spans="4:5" ht="15.75" customHeight="1" x14ac:dyDescent="0.25">
      <c r="D93" s="448" t="s">
        <v>1102</v>
      </c>
      <c r="E93" s="296" t="s">
        <v>2551</v>
      </c>
    </row>
    <row r="94" spans="4:5" ht="15.75" customHeight="1" x14ac:dyDescent="0.25">
      <c r="D94" s="448" t="s">
        <v>1103</v>
      </c>
      <c r="E94" s="296" t="s">
        <v>2552</v>
      </c>
    </row>
    <row r="95" spans="4:5" ht="5.25" customHeight="1" thickBot="1" x14ac:dyDescent="0.3">
      <c r="D95" s="450"/>
      <c r="E95" s="296"/>
    </row>
    <row r="96" spans="4:5" ht="17.25" customHeight="1" x14ac:dyDescent="0.25">
      <c r="D96" s="299" t="s">
        <v>1145</v>
      </c>
      <c r="E96" s="298"/>
    </row>
    <row r="97" spans="4:5" ht="6.75" customHeight="1" x14ac:dyDescent="0.25">
      <c r="D97" s="450"/>
      <c r="E97" s="296"/>
    </row>
    <row r="98" spans="4:5" ht="15.75" customHeight="1" x14ac:dyDescent="0.25">
      <c r="D98" s="448" t="s">
        <v>1104</v>
      </c>
      <c r="E98" s="296" t="s">
        <v>2553</v>
      </c>
    </row>
    <row r="99" spans="4:5" ht="15.75" customHeight="1" x14ac:dyDescent="0.25">
      <c r="D99" s="448" t="s">
        <v>1105</v>
      </c>
      <c r="E99" s="296" t="s">
        <v>2554</v>
      </c>
    </row>
    <row r="100" spans="4:5" ht="15.75" customHeight="1" x14ac:dyDescent="0.25">
      <c r="D100" s="448" t="s">
        <v>1106</v>
      </c>
      <c r="E100" s="296" t="s">
        <v>2555</v>
      </c>
    </row>
    <row r="101" spans="4:5" ht="15.75" customHeight="1" x14ac:dyDescent="0.25">
      <c r="D101" s="448" t="s">
        <v>1107</v>
      </c>
      <c r="E101" s="296" t="s">
        <v>2556</v>
      </c>
    </row>
    <row r="102" spans="4:5" ht="7.5" customHeight="1" x14ac:dyDescent="0.25">
      <c r="D102" s="448"/>
      <c r="E102" s="296"/>
    </row>
    <row r="103" spans="4:5" ht="4.5" customHeight="1" x14ac:dyDescent="0.25">
      <c r="D103" s="304"/>
      <c r="E103" s="296"/>
    </row>
    <row r="104" spans="4:5" ht="23.25" customHeight="1" x14ac:dyDescent="0.25">
      <c r="D104" s="773" t="s">
        <v>2036</v>
      </c>
      <c r="E104" s="774"/>
    </row>
    <row r="105" spans="4:5" ht="5.25" customHeight="1" thickBot="1" x14ac:dyDescent="0.3">
      <c r="D105" s="303"/>
      <c r="E105" s="302"/>
    </row>
    <row r="106" spans="4:5" ht="18.75" customHeight="1" x14ac:dyDescent="0.25">
      <c r="D106" s="299" t="s">
        <v>2048</v>
      </c>
      <c r="E106" s="298"/>
    </row>
    <row r="107" spans="4:5" x14ac:dyDescent="0.25">
      <c r="D107" s="450"/>
      <c r="E107" s="293"/>
    </row>
    <row r="108" spans="4:5" ht="15.75" customHeight="1" x14ac:dyDescent="0.25">
      <c r="D108" s="453" t="s">
        <v>1151</v>
      </c>
      <c r="E108" s="296"/>
    </row>
    <row r="109" spans="4:5" ht="15.75" customHeight="1" x14ac:dyDescent="0.25">
      <c r="D109" s="448" t="s">
        <v>1186</v>
      </c>
      <c r="E109" s="296" t="s">
        <v>2557</v>
      </c>
    </row>
    <row r="110" spans="4:5" ht="15.75" customHeight="1" x14ac:dyDescent="0.25">
      <c r="D110" s="448" t="s">
        <v>1187</v>
      </c>
      <c r="E110" s="296" t="s">
        <v>2558</v>
      </c>
    </row>
    <row r="111" spans="4:5" ht="15.75" customHeight="1" thickBot="1" x14ac:dyDescent="0.3">
      <c r="D111" s="448"/>
      <c r="E111" s="296"/>
    </row>
    <row r="112" spans="4:5" ht="15.75" customHeight="1" x14ac:dyDescent="0.25">
      <c r="D112" s="299" t="s">
        <v>2049</v>
      </c>
      <c r="E112" s="298"/>
    </row>
    <row r="113" spans="4:5" ht="15.75" customHeight="1" x14ac:dyDescent="0.25">
      <c r="D113" s="448"/>
      <c r="E113" s="296"/>
    </row>
    <row r="114" spans="4:5" ht="15.75" customHeight="1" x14ac:dyDescent="0.25">
      <c r="D114" s="453" t="s">
        <v>1152</v>
      </c>
      <c r="E114" s="296"/>
    </row>
    <row r="115" spans="4:5" ht="15.75" customHeight="1" x14ac:dyDescent="0.25">
      <c r="D115" s="448" t="s">
        <v>1188</v>
      </c>
      <c r="E115" s="296" t="s">
        <v>2557</v>
      </c>
    </row>
    <row r="116" spans="4:5" ht="15.75" customHeight="1" x14ac:dyDescent="0.25">
      <c r="D116" s="448" t="s">
        <v>1189</v>
      </c>
      <c r="E116" s="296" t="s">
        <v>2558</v>
      </c>
    </row>
    <row r="117" spans="4:5" ht="15.75" customHeight="1" x14ac:dyDescent="0.25">
      <c r="D117" s="453" t="s">
        <v>1153</v>
      </c>
      <c r="E117" s="296"/>
    </row>
    <row r="118" spans="4:5" ht="15.75" customHeight="1" x14ac:dyDescent="0.25">
      <c r="D118" s="448" t="s">
        <v>2110</v>
      </c>
      <c r="E118" s="296" t="s">
        <v>2557</v>
      </c>
    </row>
    <row r="119" spans="4:5" ht="15.75" customHeight="1" x14ac:dyDescent="0.25">
      <c r="D119" s="448" t="s">
        <v>2111</v>
      </c>
      <c r="E119" s="296" t="s">
        <v>2558</v>
      </c>
    </row>
    <row r="120" spans="4:5" ht="15.75" customHeight="1" x14ac:dyDescent="0.25">
      <c r="D120" s="453" t="s">
        <v>1154</v>
      </c>
      <c r="E120" s="296"/>
    </row>
    <row r="121" spans="4:5" ht="15.75" customHeight="1" x14ac:dyDescent="0.25">
      <c r="D121" s="448" t="s">
        <v>2112</v>
      </c>
      <c r="E121" s="296" t="s">
        <v>2557</v>
      </c>
    </row>
    <row r="122" spans="4:5" ht="15.75" customHeight="1" x14ac:dyDescent="0.25">
      <c r="D122" s="448" t="s">
        <v>2113</v>
      </c>
      <c r="E122" s="296" t="s">
        <v>2558</v>
      </c>
    </row>
    <row r="123" spans="4:5" ht="15.75" customHeight="1" x14ac:dyDescent="0.25">
      <c r="D123" s="453" t="s">
        <v>1155</v>
      </c>
      <c r="E123" s="296"/>
    </row>
    <row r="124" spans="4:5" ht="15.75" customHeight="1" x14ac:dyDescent="0.25">
      <c r="D124" s="448" t="s">
        <v>2114</v>
      </c>
      <c r="E124" s="296" t="s">
        <v>2557</v>
      </c>
    </row>
    <row r="125" spans="4:5" ht="15.75" customHeight="1" x14ac:dyDescent="0.25">
      <c r="D125" s="448" t="s">
        <v>2115</v>
      </c>
      <c r="E125" s="296" t="s">
        <v>2558</v>
      </c>
    </row>
    <row r="126" spans="4:5" ht="15.75" customHeight="1" x14ac:dyDescent="0.25">
      <c r="D126" s="453" t="s">
        <v>1156</v>
      </c>
      <c r="E126" s="296"/>
    </row>
    <row r="127" spans="4:5" ht="15.75" customHeight="1" x14ac:dyDescent="0.25">
      <c r="D127" s="448" t="s">
        <v>2116</v>
      </c>
      <c r="E127" s="296" t="s">
        <v>2557</v>
      </c>
    </row>
    <row r="128" spans="4:5" ht="15.75" customHeight="1" x14ac:dyDescent="0.25">
      <c r="D128" s="448" t="s">
        <v>2117</v>
      </c>
      <c r="E128" s="296" t="s">
        <v>2558</v>
      </c>
    </row>
    <row r="129" spans="4:5" ht="10.5" customHeight="1" thickBot="1" x14ac:dyDescent="0.3">
      <c r="D129" s="301"/>
      <c r="E129" s="300"/>
    </row>
    <row r="130" spans="4:5" ht="18.75" customHeight="1" x14ac:dyDescent="0.25">
      <c r="D130" s="299" t="s">
        <v>1144</v>
      </c>
      <c r="E130" s="298"/>
    </row>
    <row r="131" spans="4:5" ht="6" customHeight="1" x14ac:dyDescent="0.25">
      <c r="D131" s="297"/>
      <c r="E131" s="293"/>
    </row>
    <row r="132" spans="4:5" ht="15.75" customHeight="1" x14ac:dyDescent="0.25">
      <c r="D132" s="453" t="s">
        <v>1153</v>
      </c>
      <c r="E132" s="296"/>
    </row>
    <row r="133" spans="4:5" ht="15.75" customHeight="1" x14ac:dyDescent="0.25">
      <c r="D133" s="448" t="s">
        <v>1190</v>
      </c>
      <c r="E133" s="296" t="s">
        <v>2559</v>
      </c>
    </row>
    <row r="134" spans="4:5" ht="15.75" customHeight="1" x14ac:dyDescent="0.25">
      <c r="D134" s="448" t="s">
        <v>1191</v>
      </c>
      <c r="E134" s="296" t="s">
        <v>2560</v>
      </c>
    </row>
    <row r="135" spans="4:5" ht="15.75" customHeight="1" x14ac:dyDescent="0.25">
      <c r="D135" s="453" t="s">
        <v>1154</v>
      </c>
      <c r="E135" s="296"/>
    </row>
    <row r="136" spans="4:5" ht="15.75" customHeight="1" x14ac:dyDescent="0.25">
      <c r="D136" s="448" t="s">
        <v>2118</v>
      </c>
      <c r="E136" s="296" t="s">
        <v>2559</v>
      </c>
    </row>
    <row r="137" spans="4:5" ht="15.75" customHeight="1" x14ac:dyDescent="0.25">
      <c r="D137" s="448" t="s">
        <v>2119</v>
      </c>
      <c r="E137" s="296" t="s">
        <v>2560</v>
      </c>
    </row>
    <row r="138" spans="4:5" ht="15.75" customHeight="1" x14ac:dyDescent="0.25">
      <c r="D138" s="453" t="s">
        <v>1155</v>
      </c>
      <c r="E138" s="296"/>
    </row>
    <row r="139" spans="4:5" ht="15.75" customHeight="1" x14ac:dyDescent="0.25">
      <c r="D139" s="448" t="s">
        <v>2120</v>
      </c>
      <c r="E139" s="296" t="s">
        <v>2559</v>
      </c>
    </row>
    <row r="140" spans="4:5" ht="15.75" customHeight="1" x14ac:dyDescent="0.25">
      <c r="D140" s="448" t="s">
        <v>2121</v>
      </c>
      <c r="E140" s="296" t="s">
        <v>2560</v>
      </c>
    </row>
    <row r="141" spans="4:5" ht="15.75" customHeight="1" x14ac:dyDescent="0.25">
      <c r="D141" s="453" t="s">
        <v>1156</v>
      </c>
      <c r="E141" s="296"/>
    </row>
    <row r="142" spans="4:5" ht="15.75" customHeight="1" x14ac:dyDescent="0.25">
      <c r="D142" s="448" t="s">
        <v>2122</v>
      </c>
      <c r="E142" s="296" t="s">
        <v>2559</v>
      </c>
    </row>
    <row r="143" spans="4:5" ht="15.75" customHeight="1" x14ac:dyDescent="0.25">
      <c r="D143" s="448" t="s">
        <v>2123</v>
      </c>
      <c r="E143" s="296" t="s">
        <v>2560</v>
      </c>
    </row>
    <row r="144" spans="4:5" ht="16.5" thickBot="1" x14ac:dyDescent="0.3">
      <c r="D144" s="449"/>
      <c r="E144" s="295"/>
    </row>
    <row r="145" spans="4:5" ht="15.75" customHeight="1" x14ac:dyDescent="0.25">
      <c r="D145" s="778" t="s">
        <v>1143</v>
      </c>
      <c r="E145" s="779"/>
    </row>
    <row r="146" spans="4:5" ht="6.75" customHeight="1" thickBot="1" x14ac:dyDescent="0.3">
      <c r="D146" s="310"/>
      <c r="E146" s="311"/>
    </row>
    <row r="147" spans="4:5" ht="21.75" customHeight="1" x14ac:dyDescent="0.25">
      <c r="D147" s="312" t="s">
        <v>1142</v>
      </c>
      <c r="E147" s="313"/>
    </row>
    <row r="148" spans="4:5" ht="15.75" customHeight="1" x14ac:dyDescent="0.25">
      <c r="D148" s="448" t="s">
        <v>2743</v>
      </c>
      <c r="E148" s="296" t="s">
        <v>2353</v>
      </c>
    </row>
    <row r="149" spans="4:5" ht="15.75" customHeight="1" x14ac:dyDescent="0.25">
      <c r="D149" s="448" t="s">
        <v>2744</v>
      </c>
      <c r="E149" s="296" t="s">
        <v>2354</v>
      </c>
    </row>
    <row r="150" spans="4:5" ht="15.75" customHeight="1" x14ac:dyDescent="0.25">
      <c r="D150" s="448" t="s">
        <v>2745</v>
      </c>
      <c r="E150" s="296" t="s">
        <v>2355</v>
      </c>
    </row>
    <row r="151" spans="4:5" ht="15.75" customHeight="1" x14ac:dyDescent="0.25">
      <c r="D151" s="448" t="s">
        <v>2746</v>
      </c>
      <c r="E151" s="296" t="s">
        <v>2356</v>
      </c>
    </row>
    <row r="152" spans="4:5" ht="15.75" customHeight="1" x14ac:dyDescent="0.25">
      <c r="D152" s="448" t="s">
        <v>2747</v>
      </c>
      <c r="E152" s="296" t="s">
        <v>2357</v>
      </c>
    </row>
    <row r="153" spans="4:5" ht="7.5" customHeight="1" thickBot="1" x14ac:dyDescent="0.3">
      <c r="D153" s="454"/>
      <c r="E153" s="315"/>
    </row>
    <row r="154" spans="4:5" ht="21" customHeight="1" x14ac:dyDescent="0.25">
      <c r="D154" s="312" t="s">
        <v>1141</v>
      </c>
      <c r="E154" s="313"/>
    </row>
    <row r="155" spans="4:5" ht="15.75" customHeight="1" x14ac:dyDescent="0.25">
      <c r="D155" s="448" t="s">
        <v>2739</v>
      </c>
      <c r="E155" s="296" t="s">
        <v>2358</v>
      </c>
    </row>
    <row r="156" spans="4:5" ht="15.75" customHeight="1" x14ac:dyDescent="0.25">
      <c r="D156" s="448" t="s">
        <v>2740</v>
      </c>
      <c r="E156" s="296" t="s">
        <v>2359</v>
      </c>
    </row>
    <row r="157" spans="4:5" ht="15.75" customHeight="1" x14ac:dyDescent="0.25">
      <c r="D157" s="448" t="s">
        <v>2741</v>
      </c>
      <c r="E157" s="296" t="s">
        <v>2360</v>
      </c>
    </row>
    <row r="158" spans="4:5" ht="15.75" customHeight="1" x14ac:dyDescent="0.25">
      <c r="D158" s="448" t="s">
        <v>2742</v>
      </c>
      <c r="E158" s="296" t="s">
        <v>2361</v>
      </c>
    </row>
    <row r="159" spans="4:5" ht="16.5" thickBot="1" x14ac:dyDescent="0.3">
      <c r="D159" s="454"/>
      <c r="E159" s="315"/>
    </row>
    <row r="160" spans="4:5" x14ac:dyDescent="0.25">
      <c r="D160" s="312" t="s">
        <v>1140</v>
      </c>
      <c r="E160" s="313"/>
    </row>
    <row r="161" spans="4:5" ht="15.75" customHeight="1" x14ac:dyDescent="0.25">
      <c r="D161" s="448" t="s">
        <v>2731</v>
      </c>
      <c r="E161" s="296" t="s">
        <v>2362</v>
      </c>
    </row>
    <row r="162" spans="4:5" ht="15.75" customHeight="1" x14ac:dyDescent="0.25">
      <c r="D162" s="448" t="s">
        <v>2732</v>
      </c>
      <c r="E162" s="296" t="s">
        <v>2363</v>
      </c>
    </row>
    <row r="163" spans="4:5" ht="15.75" customHeight="1" x14ac:dyDescent="0.25">
      <c r="D163" s="448" t="s">
        <v>2733</v>
      </c>
      <c r="E163" s="296" t="s">
        <v>2364</v>
      </c>
    </row>
    <row r="164" spans="4:5" ht="15.75" customHeight="1" x14ac:dyDescent="0.25">
      <c r="D164" s="448" t="s">
        <v>2734</v>
      </c>
      <c r="E164" s="296" t="s">
        <v>2365</v>
      </c>
    </row>
    <row r="165" spans="4:5" ht="15.75" customHeight="1" x14ac:dyDescent="0.25">
      <c r="D165" s="448" t="s">
        <v>2735</v>
      </c>
      <c r="E165" s="296" t="s">
        <v>2366</v>
      </c>
    </row>
    <row r="166" spans="4:5" ht="15.75" customHeight="1" x14ac:dyDescent="0.25">
      <c r="D166" s="448" t="s">
        <v>2736</v>
      </c>
      <c r="E166" s="296" t="s">
        <v>2367</v>
      </c>
    </row>
    <row r="167" spans="4:5" ht="15.75" customHeight="1" x14ac:dyDescent="0.25">
      <c r="D167" s="448" t="s">
        <v>2737</v>
      </c>
      <c r="E167" s="296" t="s">
        <v>2368</v>
      </c>
    </row>
    <row r="168" spans="4:5" ht="15.75" customHeight="1" x14ac:dyDescent="0.25">
      <c r="D168" s="448" t="s">
        <v>2738</v>
      </c>
      <c r="E168" s="296" t="s">
        <v>2369</v>
      </c>
    </row>
    <row r="169" spans="4:5" ht="16.5" thickBot="1" x14ac:dyDescent="0.3">
      <c r="D169" s="454"/>
      <c r="E169" s="315"/>
    </row>
    <row r="170" spans="4:5" x14ac:dyDescent="0.25">
      <c r="D170" s="312" t="s">
        <v>1139</v>
      </c>
      <c r="E170" s="313"/>
    </row>
    <row r="171" spans="4:5" ht="15.75" customHeight="1" x14ac:dyDescent="0.25">
      <c r="D171" s="448" t="s">
        <v>2725</v>
      </c>
      <c r="E171" s="296" t="s">
        <v>2370</v>
      </c>
    </row>
    <row r="172" spans="4:5" ht="15.75" customHeight="1" x14ac:dyDescent="0.25">
      <c r="D172" s="448" t="s">
        <v>2726</v>
      </c>
      <c r="E172" s="296" t="s">
        <v>2371</v>
      </c>
    </row>
    <row r="173" spans="4:5" ht="15.75" customHeight="1" x14ac:dyDescent="0.25">
      <c r="D173" s="448" t="s">
        <v>2727</v>
      </c>
      <c r="E173" s="296" t="s">
        <v>2372</v>
      </c>
    </row>
    <row r="174" spans="4:5" ht="15.75" customHeight="1" x14ac:dyDescent="0.25">
      <c r="D174" s="448" t="s">
        <v>2728</v>
      </c>
      <c r="E174" s="296" t="s">
        <v>2373</v>
      </c>
    </row>
    <row r="175" spans="4:5" ht="15.75" customHeight="1" x14ac:dyDescent="0.25">
      <c r="D175" s="448" t="s">
        <v>2729</v>
      </c>
      <c r="E175" s="296" t="s">
        <v>2374</v>
      </c>
    </row>
    <row r="176" spans="4:5" ht="15.75" customHeight="1" x14ac:dyDescent="0.25">
      <c r="D176" s="448" t="s">
        <v>2730</v>
      </c>
      <c r="E176" s="296" t="s">
        <v>2375</v>
      </c>
    </row>
    <row r="177" spans="4:5" ht="16.5" thickBot="1" x14ac:dyDescent="0.3">
      <c r="D177" s="455"/>
      <c r="E177" s="316"/>
    </row>
    <row r="178" spans="4:5" x14ac:dyDescent="0.25">
      <c r="D178" s="312" t="s">
        <v>1138</v>
      </c>
      <c r="E178" s="313"/>
    </row>
    <row r="179" spans="4:5" ht="15.75" customHeight="1" x14ac:dyDescent="0.25">
      <c r="D179" s="448" t="s">
        <v>2719</v>
      </c>
      <c r="E179" s="296" t="s">
        <v>2376</v>
      </c>
    </row>
    <row r="180" spans="4:5" ht="15.75" customHeight="1" x14ac:dyDescent="0.25">
      <c r="D180" s="448" t="s">
        <v>2720</v>
      </c>
      <c r="E180" s="296" t="s">
        <v>2377</v>
      </c>
    </row>
    <row r="181" spans="4:5" ht="15.75" customHeight="1" x14ac:dyDescent="0.25">
      <c r="D181" s="448" t="s">
        <v>2721</v>
      </c>
      <c r="E181" s="296" t="s">
        <v>2378</v>
      </c>
    </row>
    <row r="182" spans="4:5" ht="15.75" customHeight="1" x14ac:dyDescent="0.25">
      <c r="D182" s="448" t="s">
        <v>2722</v>
      </c>
      <c r="E182" s="296" t="s">
        <v>2379</v>
      </c>
    </row>
    <row r="183" spans="4:5" ht="15.75" customHeight="1" x14ac:dyDescent="0.25">
      <c r="D183" s="448" t="s">
        <v>2723</v>
      </c>
      <c r="E183" s="296" t="s">
        <v>2380</v>
      </c>
    </row>
    <row r="184" spans="4:5" ht="15.75" customHeight="1" x14ac:dyDescent="0.25">
      <c r="D184" s="448" t="s">
        <v>2724</v>
      </c>
      <c r="E184" s="296" t="s">
        <v>2381</v>
      </c>
    </row>
    <row r="185" spans="4:5" ht="16.5" thickBot="1" x14ac:dyDescent="0.3">
      <c r="D185" s="456"/>
      <c r="E185" s="315"/>
    </row>
    <row r="186" spans="4:5" x14ac:dyDescent="0.25">
      <c r="D186" s="312" t="s">
        <v>1137</v>
      </c>
      <c r="E186" s="313"/>
    </row>
    <row r="187" spans="4:5" ht="15.75" customHeight="1" x14ac:dyDescent="0.25">
      <c r="D187" s="448" t="s">
        <v>2713</v>
      </c>
      <c r="E187" s="296" t="s">
        <v>2382</v>
      </c>
    </row>
    <row r="188" spans="4:5" ht="15.75" customHeight="1" x14ac:dyDescent="0.25">
      <c r="D188" s="448" t="s">
        <v>2714</v>
      </c>
      <c r="E188" s="296" t="s">
        <v>2383</v>
      </c>
    </row>
    <row r="189" spans="4:5" ht="15.75" customHeight="1" x14ac:dyDescent="0.25">
      <c r="D189" s="448" t="s">
        <v>2715</v>
      </c>
      <c r="E189" s="296" t="s">
        <v>2384</v>
      </c>
    </row>
    <row r="190" spans="4:5" ht="15.75" customHeight="1" x14ac:dyDescent="0.25">
      <c r="D190" s="448" t="s">
        <v>2716</v>
      </c>
      <c r="E190" s="296" t="s">
        <v>2385</v>
      </c>
    </row>
    <row r="191" spans="4:5" ht="15.75" customHeight="1" x14ac:dyDescent="0.25">
      <c r="D191" s="448" t="s">
        <v>2717</v>
      </c>
      <c r="E191" s="296" t="s">
        <v>2386</v>
      </c>
    </row>
    <row r="192" spans="4:5" ht="15.75" customHeight="1" x14ac:dyDescent="0.25">
      <c r="D192" s="448" t="s">
        <v>2718</v>
      </c>
      <c r="E192" s="296" t="s">
        <v>2387</v>
      </c>
    </row>
    <row r="193" spans="4:5" ht="16.5" thickBot="1" x14ac:dyDescent="0.3">
      <c r="D193" s="456"/>
      <c r="E193" s="315"/>
    </row>
    <row r="194" spans="4:5" x14ac:dyDescent="0.25">
      <c r="D194" s="312" t="s">
        <v>1136</v>
      </c>
      <c r="E194" s="313"/>
    </row>
    <row r="195" spans="4:5" ht="15.75" customHeight="1" x14ac:dyDescent="0.25">
      <c r="D195" s="448" t="s">
        <v>2707</v>
      </c>
      <c r="E195" s="296" t="s">
        <v>2388</v>
      </c>
    </row>
    <row r="196" spans="4:5" ht="15.75" customHeight="1" x14ac:dyDescent="0.25">
      <c r="D196" s="448" t="s">
        <v>2708</v>
      </c>
      <c r="E196" s="296" t="s">
        <v>2389</v>
      </c>
    </row>
    <row r="197" spans="4:5" ht="15.75" customHeight="1" x14ac:dyDescent="0.25">
      <c r="D197" s="448" t="s">
        <v>2709</v>
      </c>
      <c r="E197" s="296" t="s">
        <v>2390</v>
      </c>
    </row>
    <row r="198" spans="4:5" ht="15.75" customHeight="1" x14ac:dyDescent="0.25">
      <c r="D198" s="448" t="s">
        <v>2710</v>
      </c>
      <c r="E198" s="296" t="s">
        <v>2391</v>
      </c>
    </row>
    <row r="199" spans="4:5" ht="15.75" customHeight="1" x14ac:dyDescent="0.25">
      <c r="D199" s="448" t="s">
        <v>2711</v>
      </c>
      <c r="E199" s="296" t="s">
        <v>2392</v>
      </c>
    </row>
    <row r="200" spans="4:5" ht="15.75" customHeight="1" x14ac:dyDescent="0.25">
      <c r="D200" s="448" t="s">
        <v>2712</v>
      </c>
      <c r="E200" s="296" t="s">
        <v>2393</v>
      </c>
    </row>
    <row r="201" spans="4:5" ht="16.5" thickBot="1" x14ac:dyDescent="0.3">
      <c r="D201" s="454"/>
      <c r="E201" s="315"/>
    </row>
    <row r="202" spans="4:5" x14ac:dyDescent="0.25">
      <c r="D202" s="312" t="s">
        <v>1135</v>
      </c>
      <c r="E202" s="313"/>
    </row>
    <row r="203" spans="4:5" ht="15.75" customHeight="1" x14ac:dyDescent="0.25">
      <c r="D203" s="448" t="s">
        <v>2701</v>
      </c>
      <c r="E203" s="296" t="s">
        <v>2394</v>
      </c>
    </row>
    <row r="204" spans="4:5" ht="15.75" customHeight="1" x14ac:dyDescent="0.25">
      <c r="D204" s="448" t="s">
        <v>2702</v>
      </c>
      <c r="E204" s="296" t="s">
        <v>2395</v>
      </c>
    </row>
    <row r="205" spans="4:5" ht="15.75" customHeight="1" x14ac:dyDescent="0.25">
      <c r="D205" s="448" t="s">
        <v>2703</v>
      </c>
      <c r="E205" s="296" t="s">
        <v>2396</v>
      </c>
    </row>
    <row r="206" spans="4:5" ht="15.75" customHeight="1" x14ac:dyDescent="0.25">
      <c r="D206" s="448" t="s">
        <v>2704</v>
      </c>
      <c r="E206" s="296" t="s">
        <v>2397</v>
      </c>
    </row>
    <row r="207" spans="4:5" ht="15.75" customHeight="1" x14ac:dyDescent="0.25">
      <c r="D207" s="448" t="s">
        <v>2705</v>
      </c>
      <c r="E207" s="296" t="s">
        <v>2398</v>
      </c>
    </row>
    <row r="208" spans="4:5" ht="15.75" customHeight="1" x14ac:dyDescent="0.25">
      <c r="D208" s="448" t="s">
        <v>2706</v>
      </c>
      <c r="E208" s="296" t="s">
        <v>2399</v>
      </c>
    </row>
    <row r="209" spans="4:5" ht="16.5" thickBot="1" x14ac:dyDescent="0.3">
      <c r="D209" s="457"/>
      <c r="E209" s="316"/>
    </row>
    <row r="210" spans="4:5" x14ac:dyDescent="0.25">
      <c r="D210" s="312" t="s">
        <v>1134</v>
      </c>
      <c r="E210" s="313"/>
    </row>
    <row r="211" spans="4:5" ht="15.75" customHeight="1" x14ac:dyDescent="0.25">
      <c r="D211" s="448" t="s">
        <v>2695</v>
      </c>
      <c r="E211" s="296" t="s">
        <v>2400</v>
      </c>
    </row>
    <row r="212" spans="4:5" ht="15.75" customHeight="1" x14ac:dyDescent="0.25">
      <c r="D212" s="448" t="s">
        <v>2696</v>
      </c>
      <c r="E212" s="296" t="s">
        <v>2401</v>
      </c>
    </row>
    <row r="213" spans="4:5" ht="15.75" customHeight="1" x14ac:dyDescent="0.25">
      <c r="D213" s="448" t="s">
        <v>2697</v>
      </c>
      <c r="E213" s="296" t="s">
        <v>2402</v>
      </c>
    </row>
    <row r="214" spans="4:5" ht="15.75" customHeight="1" x14ac:dyDescent="0.25">
      <c r="D214" s="448" t="s">
        <v>2698</v>
      </c>
      <c r="E214" s="296" t="s">
        <v>2403</v>
      </c>
    </row>
    <row r="215" spans="4:5" ht="15.75" customHeight="1" x14ac:dyDescent="0.25">
      <c r="D215" s="448" t="s">
        <v>2699</v>
      </c>
      <c r="E215" s="296" t="s">
        <v>2404</v>
      </c>
    </row>
    <row r="216" spans="4:5" ht="15.75" customHeight="1" x14ac:dyDescent="0.25">
      <c r="D216" s="448" t="s">
        <v>2700</v>
      </c>
      <c r="E216" s="296" t="s">
        <v>2405</v>
      </c>
    </row>
    <row r="217" spans="4:5" ht="16.5" thickBot="1" x14ac:dyDescent="0.3">
      <c r="D217" s="454"/>
      <c r="E217" s="315"/>
    </row>
    <row r="218" spans="4:5" x14ac:dyDescent="0.25">
      <c r="D218" s="312" t="s">
        <v>1133</v>
      </c>
      <c r="E218" s="313"/>
    </row>
    <row r="219" spans="4:5" ht="15.75" customHeight="1" x14ac:dyDescent="0.25">
      <c r="D219" s="448" t="s">
        <v>2689</v>
      </c>
      <c r="E219" s="296" t="s">
        <v>2406</v>
      </c>
    </row>
    <row r="220" spans="4:5" ht="15.75" customHeight="1" x14ac:dyDescent="0.25">
      <c r="D220" s="448" t="s">
        <v>2690</v>
      </c>
      <c r="E220" s="296" t="s">
        <v>2407</v>
      </c>
    </row>
    <row r="221" spans="4:5" ht="15.75" customHeight="1" x14ac:dyDescent="0.25">
      <c r="D221" s="448" t="s">
        <v>2691</v>
      </c>
      <c r="E221" s="296" t="s">
        <v>2408</v>
      </c>
    </row>
    <row r="222" spans="4:5" ht="15.75" customHeight="1" x14ac:dyDescent="0.25">
      <c r="D222" s="448" t="s">
        <v>2692</v>
      </c>
      <c r="E222" s="296" t="s">
        <v>2409</v>
      </c>
    </row>
    <row r="223" spans="4:5" ht="15.75" customHeight="1" x14ac:dyDescent="0.25">
      <c r="D223" s="448" t="s">
        <v>2693</v>
      </c>
      <c r="E223" s="296" t="s">
        <v>2410</v>
      </c>
    </row>
    <row r="224" spans="4:5" ht="15.75" customHeight="1" x14ac:dyDescent="0.25">
      <c r="D224" s="448" t="s">
        <v>2694</v>
      </c>
      <c r="E224" s="296" t="s">
        <v>2411</v>
      </c>
    </row>
    <row r="225" spans="4:5" ht="16.5" thickBot="1" x14ac:dyDescent="0.3">
      <c r="D225" s="456"/>
      <c r="E225" s="315"/>
    </row>
    <row r="226" spans="4:5" x14ac:dyDescent="0.25">
      <c r="D226" s="312" t="s">
        <v>2180</v>
      </c>
      <c r="E226" s="313"/>
    </row>
    <row r="227" spans="4:5" ht="25.5" customHeight="1" x14ac:dyDescent="0.25">
      <c r="D227" s="448" t="s">
        <v>2688</v>
      </c>
      <c r="E227" s="296" t="s">
        <v>2412</v>
      </c>
    </row>
    <row r="228" spans="4:5" ht="15.75" customHeight="1" thickBot="1" x14ac:dyDescent="0.3">
      <c r="D228" s="448"/>
      <c r="E228" s="296"/>
    </row>
    <row r="229" spans="4:5" ht="15.75" customHeight="1" x14ac:dyDescent="0.25">
      <c r="D229" s="312" t="s">
        <v>2179</v>
      </c>
      <c r="E229" s="313"/>
    </row>
    <row r="230" spans="4:5" x14ac:dyDescent="0.25">
      <c r="D230" s="448" t="s">
        <v>2684</v>
      </c>
      <c r="E230" s="296" t="s">
        <v>2413</v>
      </c>
    </row>
    <row r="231" spans="4:5" x14ac:dyDescent="0.25">
      <c r="D231" s="448" t="s">
        <v>2685</v>
      </c>
      <c r="E231" s="296" t="s">
        <v>2414</v>
      </c>
    </row>
    <row r="232" spans="4:5" x14ac:dyDescent="0.25">
      <c r="D232" s="448" t="s">
        <v>2686</v>
      </c>
      <c r="E232" s="296" t="s">
        <v>2415</v>
      </c>
    </row>
    <row r="233" spans="4:5" x14ac:dyDescent="0.25">
      <c r="D233" s="448" t="s">
        <v>2687</v>
      </c>
      <c r="E233" s="296" t="s">
        <v>2416</v>
      </c>
    </row>
    <row r="234" spans="4:5" ht="16.5" thickBot="1" x14ac:dyDescent="0.3">
      <c r="D234" s="454"/>
      <c r="E234" s="315"/>
    </row>
    <row r="235" spans="4:5" ht="15.75" customHeight="1" x14ac:dyDescent="0.25">
      <c r="D235" s="312" t="s">
        <v>1132</v>
      </c>
      <c r="E235" s="313"/>
    </row>
    <row r="236" spans="4:5" ht="15.75" customHeight="1" x14ac:dyDescent="0.25">
      <c r="D236" s="448" t="s">
        <v>2678</v>
      </c>
      <c r="E236" s="296" t="s">
        <v>2417</v>
      </c>
    </row>
    <row r="237" spans="4:5" ht="15.75" customHeight="1" x14ac:dyDescent="0.25">
      <c r="D237" s="448" t="s">
        <v>2679</v>
      </c>
      <c r="E237" s="296" t="s">
        <v>2418</v>
      </c>
    </row>
    <row r="238" spans="4:5" ht="15.75" customHeight="1" x14ac:dyDescent="0.25">
      <c r="D238" s="448" t="s">
        <v>2680</v>
      </c>
      <c r="E238" s="296" t="s">
        <v>2419</v>
      </c>
    </row>
    <row r="239" spans="4:5" ht="15.75" customHeight="1" x14ac:dyDescent="0.25">
      <c r="D239" s="448" t="s">
        <v>2681</v>
      </c>
      <c r="E239" s="296" t="s">
        <v>2420</v>
      </c>
    </row>
    <row r="240" spans="4:5" ht="15.75" customHeight="1" x14ac:dyDescent="0.25">
      <c r="D240" s="448" t="s">
        <v>2682</v>
      </c>
      <c r="E240" s="296" t="s">
        <v>2421</v>
      </c>
    </row>
    <row r="241" spans="4:5" x14ac:dyDescent="0.25">
      <c r="D241" s="448" t="s">
        <v>2683</v>
      </c>
      <c r="E241" s="296" t="s">
        <v>2422</v>
      </c>
    </row>
    <row r="242" spans="4:5" ht="16.5" thickBot="1" x14ac:dyDescent="0.3">
      <c r="D242" s="454"/>
      <c r="E242" s="315"/>
    </row>
    <row r="243" spans="4:5" ht="15.75" customHeight="1" x14ac:dyDescent="0.25">
      <c r="D243" s="312" t="s">
        <v>1131</v>
      </c>
      <c r="E243" s="313"/>
    </row>
    <row r="244" spans="4:5" ht="15.75" customHeight="1" x14ac:dyDescent="0.25">
      <c r="D244" s="448" t="s">
        <v>2672</v>
      </c>
      <c r="E244" s="296" t="s">
        <v>2423</v>
      </c>
    </row>
    <row r="245" spans="4:5" ht="15.75" customHeight="1" x14ac:dyDescent="0.25">
      <c r="D245" s="448" t="s">
        <v>2673</v>
      </c>
      <c r="E245" s="296" t="s">
        <v>2424</v>
      </c>
    </row>
    <row r="246" spans="4:5" ht="15.75" customHeight="1" x14ac:dyDescent="0.25">
      <c r="D246" s="448" t="s">
        <v>2674</v>
      </c>
      <c r="E246" s="296" t="s">
        <v>2425</v>
      </c>
    </row>
    <row r="247" spans="4:5" ht="15.75" customHeight="1" x14ac:dyDescent="0.25">
      <c r="D247" s="448" t="s">
        <v>2675</v>
      </c>
      <c r="E247" s="296" t="s">
        <v>2426</v>
      </c>
    </row>
    <row r="248" spans="4:5" ht="15.75" customHeight="1" x14ac:dyDescent="0.25">
      <c r="D248" s="448" t="s">
        <v>2676</v>
      </c>
      <c r="E248" s="296" t="s">
        <v>2427</v>
      </c>
    </row>
    <row r="249" spans="4:5" x14ac:dyDescent="0.25">
      <c r="D249" s="448" t="s">
        <v>2677</v>
      </c>
      <c r="E249" s="296" t="s">
        <v>2428</v>
      </c>
    </row>
    <row r="250" spans="4:5" ht="16.5" thickBot="1" x14ac:dyDescent="0.3">
      <c r="D250" s="454"/>
      <c r="E250" s="315"/>
    </row>
    <row r="251" spans="4:5" ht="15.75" customHeight="1" x14ac:dyDescent="0.25">
      <c r="D251" s="312" t="s">
        <v>1130</v>
      </c>
      <c r="E251" s="313"/>
    </row>
    <row r="252" spans="4:5" ht="15.75" customHeight="1" x14ac:dyDescent="0.25">
      <c r="D252" s="448" t="s">
        <v>2666</v>
      </c>
      <c r="E252" s="296" t="s">
        <v>2429</v>
      </c>
    </row>
    <row r="253" spans="4:5" ht="15.75" customHeight="1" x14ac:dyDescent="0.25">
      <c r="D253" s="448" t="s">
        <v>2667</v>
      </c>
      <c r="E253" s="296" t="s">
        <v>2430</v>
      </c>
    </row>
    <row r="254" spans="4:5" ht="15.75" customHeight="1" x14ac:dyDescent="0.25">
      <c r="D254" s="448" t="s">
        <v>2668</v>
      </c>
      <c r="E254" s="296" t="s">
        <v>2431</v>
      </c>
    </row>
    <row r="255" spans="4:5" ht="15.75" customHeight="1" x14ac:dyDescent="0.25">
      <c r="D255" s="448" t="s">
        <v>2669</v>
      </c>
      <c r="E255" s="296" t="s">
        <v>2432</v>
      </c>
    </row>
    <row r="256" spans="4:5" ht="15.75" customHeight="1" x14ac:dyDescent="0.25">
      <c r="D256" s="448" t="s">
        <v>2670</v>
      </c>
      <c r="E256" s="296" t="s">
        <v>2433</v>
      </c>
    </row>
    <row r="257" spans="4:5" x14ac:dyDescent="0.25">
      <c r="D257" s="448" t="s">
        <v>2671</v>
      </c>
      <c r="E257" s="296" t="s">
        <v>2434</v>
      </c>
    </row>
    <row r="258" spans="4:5" ht="16.5" thickBot="1" x14ac:dyDescent="0.3">
      <c r="D258" s="456"/>
      <c r="E258" s="315"/>
    </row>
    <row r="259" spans="4:5" ht="15.75" customHeight="1" x14ac:dyDescent="0.25">
      <c r="D259" s="312" t="s">
        <v>1129</v>
      </c>
      <c r="E259" s="313"/>
    </row>
    <row r="260" spans="4:5" ht="15.75" customHeight="1" x14ac:dyDescent="0.25">
      <c r="D260" s="448" t="s">
        <v>2660</v>
      </c>
      <c r="E260" s="296" t="s">
        <v>2435</v>
      </c>
    </row>
    <row r="261" spans="4:5" ht="15.75" customHeight="1" x14ac:dyDescent="0.25">
      <c r="D261" s="448" t="s">
        <v>2661</v>
      </c>
      <c r="E261" s="296" t="s">
        <v>2436</v>
      </c>
    </row>
    <row r="262" spans="4:5" ht="15.75" customHeight="1" x14ac:dyDescent="0.25">
      <c r="D262" s="448" t="s">
        <v>2662</v>
      </c>
      <c r="E262" s="296" t="s">
        <v>2437</v>
      </c>
    </row>
    <row r="263" spans="4:5" ht="15.75" customHeight="1" x14ac:dyDescent="0.25">
      <c r="D263" s="448" t="s">
        <v>2663</v>
      </c>
      <c r="E263" s="296" t="s">
        <v>2438</v>
      </c>
    </row>
    <row r="264" spans="4:5" ht="15.75" customHeight="1" x14ac:dyDescent="0.25">
      <c r="D264" s="448" t="s">
        <v>2664</v>
      </c>
      <c r="E264" s="296" t="s">
        <v>2439</v>
      </c>
    </row>
    <row r="265" spans="4:5" x14ac:dyDescent="0.25">
      <c r="D265" s="448" t="s">
        <v>2665</v>
      </c>
      <c r="E265" s="296" t="s">
        <v>2440</v>
      </c>
    </row>
    <row r="266" spans="4:5" ht="16.5" thickBot="1" x14ac:dyDescent="0.3">
      <c r="D266" s="454"/>
      <c r="E266" s="315"/>
    </row>
    <row r="267" spans="4:5" ht="15.75" customHeight="1" x14ac:dyDescent="0.25">
      <c r="D267" s="312" t="s">
        <v>1128</v>
      </c>
      <c r="E267" s="313"/>
    </row>
    <row r="268" spans="4:5" ht="15.75" customHeight="1" x14ac:dyDescent="0.25">
      <c r="D268" s="448" t="s">
        <v>2654</v>
      </c>
      <c r="E268" s="296" t="s">
        <v>2441</v>
      </c>
    </row>
    <row r="269" spans="4:5" ht="15.75" customHeight="1" x14ac:dyDescent="0.25">
      <c r="D269" s="448" t="s">
        <v>2655</v>
      </c>
      <c r="E269" s="296" t="s">
        <v>2442</v>
      </c>
    </row>
    <row r="270" spans="4:5" ht="15.75" customHeight="1" x14ac:dyDescent="0.25">
      <c r="D270" s="448" t="s">
        <v>2656</v>
      </c>
      <c r="E270" s="296" t="s">
        <v>2443</v>
      </c>
    </row>
    <row r="271" spans="4:5" ht="15.75" customHeight="1" x14ac:dyDescent="0.25">
      <c r="D271" s="448" t="s">
        <v>2657</v>
      </c>
      <c r="E271" s="296" t="s">
        <v>2444</v>
      </c>
    </row>
    <row r="272" spans="4:5" ht="15.75" customHeight="1" x14ac:dyDescent="0.25">
      <c r="D272" s="448" t="s">
        <v>2658</v>
      </c>
      <c r="E272" s="296" t="s">
        <v>2445</v>
      </c>
    </row>
    <row r="273" spans="4:5" x14ac:dyDescent="0.25">
      <c r="D273" s="448" t="s">
        <v>2659</v>
      </c>
      <c r="E273" s="296" t="s">
        <v>2446</v>
      </c>
    </row>
    <row r="274" spans="4:5" ht="16.5" thickBot="1" x14ac:dyDescent="0.3">
      <c r="D274" s="456"/>
      <c r="E274" s="316"/>
    </row>
    <row r="275" spans="4:5" ht="15.75" customHeight="1" x14ac:dyDescent="0.25">
      <c r="D275" s="312" t="s">
        <v>1127</v>
      </c>
      <c r="E275" s="313"/>
    </row>
    <row r="276" spans="4:5" ht="15.75" customHeight="1" x14ac:dyDescent="0.25">
      <c r="D276" s="448" t="s">
        <v>2646</v>
      </c>
      <c r="E276" s="296" t="s">
        <v>2447</v>
      </c>
    </row>
    <row r="277" spans="4:5" ht="15.75" customHeight="1" x14ac:dyDescent="0.25">
      <c r="D277" s="448" t="s">
        <v>2647</v>
      </c>
      <c r="E277" s="296" t="s">
        <v>2448</v>
      </c>
    </row>
    <row r="278" spans="4:5" ht="15.75" customHeight="1" x14ac:dyDescent="0.25">
      <c r="D278" s="448" t="s">
        <v>2648</v>
      </c>
      <c r="E278" s="296" t="s">
        <v>2449</v>
      </c>
    </row>
    <row r="279" spans="4:5" ht="15.75" customHeight="1" x14ac:dyDescent="0.25">
      <c r="D279" s="448" t="s">
        <v>2649</v>
      </c>
      <c r="E279" s="296" t="s">
        <v>2450</v>
      </c>
    </row>
    <row r="280" spans="4:5" ht="15.75" customHeight="1" x14ac:dyDescent="0.25">
      <c r="D280" s="448" t="s">
        <v>2650</v>
      </c>
      <c r="E280" s="296" t="s">
        <v>2451</v>
      </c>
    </row>
    <row r="281" spans="4:5" x14ac:dyDescent="0.25">
      <c r="D281" s="448" t="s">
        <v>2651</v>
      </c>
      <c r="E281" s="296" t="s">
        <v>2452</v>
      </c>
    </row>
    <row r="282" spans="4:5" x14ac:dyDescent="0.25">
      <c r="D282" s="448" t="s">
        <v>2652</v>
      </c>
      <c r="E282" s="296" t="s">
        <v>2453</v>
      </c>
    </row>
    <row r="283" spans="4:5" ht="15.75" customHeight="1" x14ac:dyDescent="0.25">
      <c r="D283" s="448" t="s">
        <v>2653</v>
      </c>
      <c r="E283" s="296" t="s">
        <v>2454</v>
      </c>
    </row>
    <row r="284" spans="4:5" ht="15.75" customHeight="1" thickBot="1" x14ac:dyDescent="0.3">
      <c r="D284" s="454"/>
      <c r="E284" s="314"/>
    </row>
    <row r="285" spans="4:5" ht="15.75" customHeight="1" x14ac:dyDescent="0.25">
      <c r="D285" s="312" t="s">
        <v>2455</v>
      </c>
      <c r="E285" s="313"/>
    </row>
    <row r="286" spans="4:5" ht="15.75" customHeight="1" x14ac:dyDescent="0.25">
      <c r="D286" s="448" t="s">
        <v>2638</v>
      </c>
      <c r="E286" s="296" t="s">
        <v>2456</v>
      </c>
    </row>
    <row r="287" spans="4:5" ht="15.75" customHeight="1" x14ac:dyDescent="0.25">
      <c r="D287" s="448" t="s">
        <v>2639</v>
      </c>
      <c r="E287" s="296" t="s">
        <v>2457</v>
      </c>
    </row>
    <row r="288" spans="4:5" ht="15.75" customHeight="1" x14ac:dyDescent="0.25">
      <c r="D288" s="448" t="s">
        <v>2640</v>
      </c>
      <c r="E288" s="296" t="s">
        <v>2458</v>
      </c>
    </row>
    <row r="289" spans="4:5" ht="15.75" customHeight="1" x14ac:dyDescent="0.25">
      <c r="D289" s="448" t="s">
        <v>2641</v>
      </c>
      <c r="E289" s="296" t="s">
        <v>2459</v>
      </c>
    </row>
    <row r="290" spans="4:5" ht="15.75" customHeight="1" x14ac:dyDescent="0.25">
      <c r="D290" s="448" t="s">
        <v>2642</v>
      </c>
      <c r="E290" s="296" t="s">
        <v>2460</v>
      </c>
    </row>
    <row r="291" spans="4:5" ht="15.75" customHeight="1" x14ac:dyDescent="0.25">
      <c r="D291" s="448" t="s">
        <v>2643</v>
      </c>
      <c r="E291" s="296" t="s">
        <v>2461</v>
      </c>
    </row>
    <row r="292" spans="4:5" x14ac:dyDescent="0.25">
      <c r="D292" s="448" t="s">
        <v>2644</v>
      </c>
      <c r="E292" s="296" t="s">
        <v>2462</v>
      </c>
    </row>
    <row r="293" spans="4:5" ht="15.75" customHeight="1" x14ac:dyDescent="0.25">
      <c r="D293" s="448" t="s">
        <v>2645</v>
      </c>
      <c r="E293" s="296" t="s">
        <v>2463</v>
      </c>
    </row>
    <row r="294" spans="4:5" ht="16.5" thickBot="1" x14ac:dyDescent="0.3">
      <c r="D294" s="433"/>
      <c r="E294" s="293"/>
    </row>
    <row r="295" spans="4:5" ht="15.75" customHeight="1" x14ac:dyDescent="0.25">
      <c r="D295" s="312" t="s">
        <v>2464</v>
      </c>
      <c r="E295" s="313"/>
    </row>
    <row r="296" spans="4:5" ht="15.75" customHeight="1" x14ac:dyDescent="0.25">
      <c r="D296" s="448" t="s">
        <v>2630</v>
      </c>
      <c r="E296" s="296" t="s">
        <v>2465</v>
      </c>
    </row>
    <row r="297" spans="4:5" ht="15.75" customHeight="1" x14ac:dyDescent="0.25">
      <c r="D297" s="448" t="s">
        <v>2631</v>
      </c>
      <c r="E297" s="296" t="s">
        <v>2466</v>
      </c>
    </row>
    <row r="298" spans="4:5" ht="15.75" customHeight="1" x14ac:dyDescent="0.25">
      <c r="D298" s="448" t="s">
        <v>2632</v>
      </c>
      <c r="E298" s="296" t="s">
        <v>2467</v>
      </c>
    </row>
    <row r="299" spans="4:5" ht="15.75" customHeight="1" x14ac:dyDescent="0.25">
      <c r="D299" s="448" t="s">
        <v>2633</v>
      </c>
      <c r="E299" s="296" t="s">
        <v>2468</v>
      </c>
    </row>
    <row r="300" spans="4:5" ht="15.75" customHeight="1" x14ac:dyDescent="0.25">
      <c r="D300" s="448" t="s">
        <v>2634</v>
      </c>
      <c r="E300" s="296" t="s">
        <v>2469</v>
      </c>
    </row>
    <row r="301" spans="4:5" ht="15.75" customHeight="1" x14ac:dyDescent="0.25">
      <c r="D301" s="448" t="s">
        <v>2635</v>
      </c>
      <c r="E301" s="296" t="s">
        <v>2470</v>
      </c>
    </row>
    <row r="302" spans="4:5" x14ac:dyDescent="0.25">
      <c r="D302" s="448" t="s">
        <v>2636</v>
      </c>
      <c r="E302" s="296" t="s">
        <v>2471</v>
      </c>
    </row>
    <row r="303" spans="4:5" ht="15.75" customHeight="1" x14ac:dyDescent="0.25">
      <c r="D303" s="448" t="s">
        <v>2637</v>
      </c>
      <c r="E303" s="296" t="s">
        <v>2472</v>
      </c>
    </row>
    <row r="304" spans="4:5" ht="15.75" customHeight="1" thickBot="1" x14ac:dyDescent="0.3">
      <c r="D304" s="456"/>
      <c r="E304" s="314"/>
    </row>
    <row r="305" spans="4:5" ht="15.75" customHeight="1" x14ac:dyDescent="0.25">
      <c r="D305" s="312" t="s">
        <v>2473</v>
      </c>
      <c r="E305" s="313"/>
    </row>
    <row r="306" spans="4:5" ht="15.75" customHeight="1" x14ac:dyDescent="0.25">
      <c r="D306" s="448" t="s">
        <v>2622</v>
      </c>
      <c r="E306" s="296" t="s">
        <v>2474</v>
      </c>
    </row>
    <row r="307" spans="4:5" ht="15.75" customHeight="1" x14ac:dyDescent="0.25">
      <c r="D307" s="448" t="s">
        <v>2623</v>
      </c>
      <c r="E307" s="296" t="s">
        <v>2475</v>
      </c>
    </row>
    <row r="308" spans="4:5" ht="15.75" customHeight="1" x14ac:dyDescent="0.25">
      <c r="D308" s="448" t="s">
        <v>2624</v>
      </c>
      <c r="E308" s="296" t="s">
        <v>2476</v>
      </c>
    </row>
    <row r="309" spans="4:5" ht="15.75" customHeight="1" x14ac:dyDescent="0.25">
      <c r="D309" s="448" t="s">
        <v>2625</v>
      </c>
      <c r="E309" s="296" t="s">
        <v>2477</v>
      </c>
    </row>
    <row r="310" spans="4:5" ht="15.75" customHeight="1" x14ac:dyDescent="0.25">
      <c r="D310" s="448" t="s">
        <v>2626</v>
      </c>
      <c r="E310" s="296" t="s">
        <v>2478</v>
      </c>
    </row>
    <row r="311" spans="4:5" ht="15.75" customHeight="1" x14ac:dyDescent="0.25">
      <c r="D311" s="448" t="s">
        <v>2627</v>
      </c>
      <c r="E311" s="296" t="s">
        <v>2479</v>
      </c>
    </row>
    <row r="312" spans="4:5" x14ac:dyDescent="0.25">
      <c r="D312" s="448" t="s">
        <v>2628</v>
      </c>
      <c r="E312" s="296" t="s">
        <v>2480</v>
      </c>
    </row>
    <row r="313" spans="4:5" ht="15.75" customHeight="1" x14ac:dyDescent="0.25">
      <c r="D313" s="448" t="s">
        <v>2629</v>
      </c>
      <c r="E313" s="296" t="s">
        <v>2481</v>
      </c>
    </row>
    <row r="314" spans="4:5" ht="15.75" customHeight="1" thickBot="1" x14ac:dyDescent="0.3">
      <c r="D314" s="454"/>
      <c r="E314" s="314"/>
    </row>
    <row r="315" spans="4:5" ht="15.75" customHeight="1" x14ac:dyDescent="0.25">
      <c r="D315" s="312" t="s">
        <v>2482</v>
      </c>
      <c r="E315" s="313"/>
    </row>
    <row r="316" spans="4:5" ht="15.75" customHeight="1" x14ac:dyDescent="0.25">
      <c r="D316" s="448" t="s">
        <v>2614</v>
      </c>
      <c r="E316" s="296" t="s">
        <v>2483</v>
      </c>
    </row>
    <row r="317" spans="4:5" ht="15.75" customHeight="1" x14ac:dyDescent="0.25">
      <c r="D317" s="448" t="s">
        <v>2615</v>
      </c>
      <c r="E317" s="296" t="s">
        <v>2484</v>
      </c>
    </row>
    <row r="318" spans="4:5" ht="15.75" customHeight="1" x14ac:dyDescent="0.25">
      <c r="D318" s="448" t="s">
        <v>2616</v>
      </c>
      <c r="E318" s="296" t="s">
        <v>2485</v>
      </c>
    </row>
    <row r="319" spans="4:5" ht="15.75" customHeight="1" x14ac:dyDescent="0.25">
      <c r="D319" s="448" t="s">
        <v>2617</v>
      </c>
      <c r="E319" s="296" t="s">
        <v>2486</v>
      </c>
    </row>
    <row r="320" spans="4:5" ht="15.75" customHeight="1" x14ac:dyDescent="0.25">
      <c r="D320" s="448" t="s">
        <v>2618</v>
      </c>
      <c r="E320" s="296" t="s">
        <v>2487</v>
      </c>
    </row>
    <row r="321" spans="4:5" ht="15.75" customHeight="1" x14ac:dyDescent="0.25">
      <c r="D321" s="448" t="s">
        <v>2619</v>
      </c>
      <c r="E321" s="296" t="s">
        <v>2488</v>
      </c>
    </row>
    <row r="322" spans="4:5" x14ac:dyDescent="0.25">
      <c r="D322" s="448" t="s">
        <v>2620</v>
      </c>
      <c r="E322" s="296" t="s">
        <v>2489</v>
      </c>
    </row>
    <row r="323" spans="4:5" ht="15.75" customHeight="1" x14ac:dyDescent="0.25">
      <c r="D323" s="448" t="s">
        <v>2621</v>
      </c>
      <c r="E323" s="296" t="s">
        <v>2490</v>
      </c>
    </row>
    <row r="324" spans="4:5" ht="15.75" customHeight="1" thickBot="1" x14ac:dyDescent="0.3">
      <c r="D324" s="454"/>
      <c r="E324" s="314"/>
    </row>
    <row r="325" spans="4:5" ht="15.75" customHeight="1" x14ac:dyDescent="0.25">
      <c r="D325" s="312" t="s">
        <v>1126</v>
      </c>
      <c r="E325" s="313"/>
    </row>
    <row r="326" spans="4:5" ht="15.75" customHeight="1" x14ac:dyDescent="0.25">
      <c r="D326" s="448" t="s">
        <v>2606</v>
      </c>
      <c r="E326" s="296" t="s">
        <v>2491</v>
      </c>
    </row>
    <row r="327" spans="4:5" ht="15.75" customHeight="1" x14ac:dyDescent="0.25">
      <c r="D327" s="448" t="s">
        <v>2607</v>
      </c>
      <c r="E327" s="296" t="s">
        <v>2492</v>
      </c>
    </row>
    <row r="328" spans="4:5" ht="15.75" customHeight="1" x14ac:dyDescent="0.25">
      <c r="D328" s="448" t="s">
        <v>2608</v>
      </c>
      <c r="E328" s="296" t="s">
        <v>2493</v>
      </c>
    </row>
    <row r="329" spans="4:5" ht="15.75" customHeight="1" x14ac:dyDescent="0.25">
      <c r="D329" s="448" t="s">
        <v>2609</v>
      </c>
      <c r="E329" s="296" t="s">
        <v>2494</v>
      </c>
    </row>
    <row r="330" spans="4:5" ht="15.75" customHeight="1" x14ac:dyDescent="0.25">
      <c r="D330" s="448" t="s">
        <v>2610</v>
      </c>
      <c r="E330" s="296" t="s">
        <v>2495</v>
      </c>
    </row>
    <row r="331" spans="4:5" ht="15.75" customHeight="1" x14ac:dyDescent="0.25">
      <c r="D331" s="448" t="s">
        <v>2611</v>
      </c>
      <c r="E331" s="296" t="s">
        <v>2496</v>
      </c>
    </row>
    <row r="332" spans="4:5" x14ac:dyDescent="0.25">
      <c r="D332" s="448" t="s">
        <v>2612</v>
      </c>
      <c r="E332" s="296" t="s">
        <v>2497</v>
      </c>
    </row>
    <row r="333" spans="4:5" ht="15.75" customHeight="1" x14ac:dyDescent="0.25">
      <c r="D333" s="448" t="s">
        <v>2613</v>
      </c>
      <c r="E333" s="296" t="s">
        <v>2498</v>
      </c>
    </row>
    <row r="334" spans="4:5" ht="15.75" customHeight="1" thickBot="1" x14ac:dyDescent="0.3">
      <c r="D334" s="454"/>
      <c r="E334" s="314"/>
    </row>
    <row r="335" spans="4:5" ht="15.75" customHeight="1" x14ac:dyDescent="0.25">
      <c r="D335" s="312" t="s">
        <v>2222</v>
      </c>
      <c r="E335" s="313"/>
    </row>
    <row r="336" spans="4:5" ht="15.75" customHeight="1" x14ac:dyDescent="0.25">
      <c r="D336" s="448" t="s">
        <v>2599</v>
      </c>
      <c r="E336" s="296" t="s">
        <v>2499</v>
      </c>
    </row>
    <row r="337" spans="4:5" ht="15.75" customHeight="1" x14ac:dyDescent="0.25">
      <c r="D337" s="448" t="s">
        <v>2600</v>
      </c>
      <c r="E337" s="296" t="s">
        <v>2500</v>
      </c>
    </row>
    <row r="338" spans="4:5" ht="15.75" customHeight="1" x14ac:dyDescent="0.25">
      <c r="D338" s="448" t="s">
        <v>2601</v>
      </c>
      <c r="E338" s="296" t="s">
        <v>2501</v>
      </c>
    </row>
    <row r="339" spans="4:5" ht="15.75" customHeight="1" x14ac:dyDescent="0.25">
      <c r="D339" s="448" t="s">
        <v>2602</v>
      </c>
      <c r="E339" s="296" t="s">
        <v>2502</v>
      </c>
    </row>
    <row r="340" spans="4:5" ht="15.75" customHeight="1" x14ac:dyDescent="0.25">
      <c r="D340" s="448" t="s">
        <v>2603</v>
      </c>
      <c r="E340" s="296" t="s">
        <v>2503</v>
      </c>
    </row>
    <row r="341" spans="4:5" ht="15.75" customHeight="1" x14ac:dyDescent="0.25">
      <c r="D341" s="448" t="s">
        <v>2604</v>
      </c>
      <c r="E341" s="296" t="s">
        <v>2504</v>
      </c>
    </row>
    <row r="342" spans="4:5" x14ac:dyDescent="0.25">
      <c r="D342" s="448" t="s">
        <v>2605</v>
      </c>
      <c r="E342" s="296" t="s">
        <v>2505</v>
      </c>
    </row>
    <row r="343" spans="4:5" ht="15.75" customHeight="1" x14ac:dyDescent="0.25">
      <c r="D343" s="454"/>
      <c r="E343" s="314"/>
    </row>
    <row r="344" spans="4:5" ht="15.75" customHeight="1" x14ac:dyDescent="0.25">
      <c r="D344" s="778" t="s">
        <v>1125</v>
      </c>
      <c r="E344" s="779"/>
    </row>
    <row r="345" spans="4:5" ht="15.75" customHeight="1" x14ac:dyDescent="0.25">
      <c r="D345" s="448" t="s">
        <v>2588</v>
      </c>
      <c r="E345" s="296" t="s">
        <v>2506</v>
      </c>
    </row>
    <row r="346" spans="4:5" ht="15.75" customHeight="1" x14ac:dyDescent="0.25">
      <c r="D346" s="448" t="s">
        <v>2589</v>
      </c>
      <c r="E346" s="296" t="s">
        <v>2507</v>
      </c>
    </row>
    <row r="347" spans="4:5" ht="15.75" customHeight="1" x14ac:dyDescent="0.25">
      <c r="D347" s="448" t="s">
        <v>2590</v>
      </c>
      <c r="E347" s="296" t="s">
        <v>2508</v>
      </c>
    </row>
    <row r="348" spans="4:5" ht="15.75" customHeight="1" x14ac:dyDescent="0.25">
      <c r="D348" s="448" t="s">
        <v>2591</v>
      </c>
      <c r="E348" s="296" t="s">
        <v>2509</v>
      </c>
    </row>
    <row r="349" spans="4:5" ht="15.75" customHeight="1" x14ac:dyDescent="0.25">
      <c r="D349" s="448" t="s">
        <v>2592</v>
      </c>
      <c r="E349" s="296" t="s">
        <v>2510</v>
      </c>
    </row>
    <row r="350" spans="4:5" ht="15.75" customHeight="1" x14ac:dyDescent="0.25">
      <c r="D350" s="448" t="s">
        <v>2593</v>
      </c>
      <c r="E350" s="296" t="s">
        <v>2511</v>
      </c>
    </row>
    <row r="351" spans="4:5" ht="15.75" customHeight="1" x14ac:dyDescent="0.25">
      <c r="D351" s="448" t="s">
        <v>2594</v>
      </c>
      <c r="E351" s="296" t="s">
        <v>2512</v>
      </c>
    </row>
    <row r="352" spans="4:5" ht="15.75" customHeight="1" x14ac:dyDescent="0.25">
      <c r="D352" s="448" t="s">
        <v>2595</v>
      </c>
      <c r="E352" s="296" t="s">
        <v>2513</v>
      </c>
    </row>
    <row r="353" spans="4:5" ht="15.75" customHeight="1" x14ac:dyDescent="0.25">
      <c r="D353" s="448" t="s">
        <v>2596</v>
      </c>
      <c r="E353" s="296" t="s">
        <v>2514</v>
      </c>
    </row>
    <row r="354" spans="4:5" ht="15.75" customHeight="1" x14ac:dyDescent="0.25">
      <c r="D354" s="448" t="s">
        <v>2597</v>
      </c>
      <c r="E354" s="296" t="s">
        <v>2515</v>
      </c>
    </row>
    <row r="355" spans="4:5" ht="15.75" customHeight="1" x14ac:dyDescent="0.25">
      <c r="D355" s="448" t="s">
        <v>2598</v>
      </c>
      <c r="E355" s="296" t="s">
        <v>2516</v>
      </c>
    </row>
    <row r="356" spans="4:5" ht="15.75" customHeight="1" x14ac:dyDescent="0.25">
      <c r="D356" s="758"/>
      <c r="E356" s="314"/>
    </row>
    <row r="357" spans="4:5" ht="15.75" customHeight="1" x14ac:dyDescent="0.25">
      <c r="D357" s="778" t="s">
        <v>1197</v>
      </c>
      <c r="E357" s="779"/>
    </row>
    <row r="358" spans="4:5" ht="15.75" customHeight="1" x14ac:dyDescent="0.25">
      <c r="D358" s="448" t="s">
        <v>2568</v>
      </c>
      <c r="E358" s="296" t="s">
        <v>2517</v>
      </c>
    </row>
    <row r="359" spans="4:5" ht="15.75" customHeight="1" x14ac:dyDescent="0.25">
      <c r="D359" s="448" t="s">
        <v>2569</v>
      </c>
      <c r="E359" s="296" t="s">
        <v>2518</v>
      </c>
    </row>
    <row r="360" spans="4:5" ht="15.75" customHeight="1" x14ac:dyDescent="0.25">
      <c r="D360" s="448" t="s">
        <v>2570</v>
      </c>
      <c r="E360" s="296" t="s">
        <v>2519</v>
      </c>
    </row>
    <row r="361" spans="4:5" ht="15.75" customHeight="1" x14ac:dyDescent="0.25">
      <c r="D361" s="448" t="s">
        <v>2571</v>
      </c>
      <c r="E361" s="296" t="s">
        <v>2520</v>
      </c>
    </row>
    <row r="362" spans="4:5" ht="15.75" customHeight="1" x14ac:dyDescent="0.25">
      <c r="D362" s="448" t="s">
        <v>2572</v>
      </c>
      <c r="E362" s="296" t="s">
        <v>2521</v>
      </c>
    </row>
    <row r="363" spans="4:5" ht="15.75" customHeight="1" x14ac:dyDescent="0.25">
      <c r="D363" s="448" t="s">
        <v>2573</v>
      </c>
      <c r="E363" s="296" t="s">
        <v>2522</v>
      </c>
    </row>
    <row r="364" spans="4:5" ht="15.75" customHeight="1" x14ac:dyDescent="0.25">
      <c r="D364" s="448" t="s">
        <v>2574</v>
      </c>
      <c r="E364" s="296" t="s">
        <v>2523</v>
      </c>
    </row>
    <row r="365" spans="4:5" ht="15.75" customHeight="1" x14ac:dyDescent="0.25">
      <c r="D365" s="448" t="s">
        <v>2575</v>
      </c>
      <c r="E365" s="296" t="s">
        <v>2524</v>
      </c>
    </row>
    <row r="366" spans="4:5" ht="15.75" customHeight="1" x14ac:dyDescent="0.25">
      <c r="D366" s="448" t="s">
        <v>2576</v>
      </c>
      <c r="E366" s="296" t="s">
        <v>2525</v>
      </c>
    </row>
    <row r="367" spans="4:5" ht="15.75" customHeight="1" x14ac:dyDescent="0.25">
      <c r="D367" s="448" t="s">
        <v>2577</v>
      </c>
      <c r="E367" s="296" t="s">
        <v>2526</v>
      </c>
    </row>
    <row r="368" spans="4:5" ht="15.75" customHeight="1" x14ac:dyDescent="0.25">
      <c r="D368" s="448" t="s">
        <v>2578</v>
      </c>
      <c r="E368" s="296" t="s">
        <v>2527</v>
      </c>
    </row>
    <row r="369" spans="4:5" ht="15.75" customHeight="1" x14ac:dyDescent="0.25">
      <c r="D369" s="448" t="s">
        <v>2579</v>
      </c>
      <c r="E369" s="296" t="s">
        <v>2528</v>
      </c>
    </row>
    <row r="370" spans="4:5" ht="15.75" customHeight="1" x14ac:dyDescent="0.25">
      <c r="D370" s="448" t="s">
        <v>2580</v>
      </c>
      <c r="E370" s="296" t="s">
        <v>2529</v>
      </c>
    </row>
    <row r="371" spans="4:5" ht="15.75" customHeight="1" x14ac:dyDescent="0.25">
      <c r="D371" s="448" t="s">
        <v>2581</v>
      </c>
      <c r="E371" s="296" t="s">
        <v>2530</v>
      </c>
    </row>
    <row r="372" spans="4:5" ht="15.75" customHeight="1" x14ac:dyDescent="0.25">
      <c r="D372" s="448" t="s">
        <v>2582</v>
      </c>
      <c r="E372" s="296" t="s">
        <v>2531</v>
      </c>
    </row>
    <row r="373" spans="4:5" ht="15.75" customHeight="1" x14ac:dyDescent="0.25">
      <c r="D373" s="448" t="s">
        <v>2583</v>
      </c>
      <c r="E373" s="296" t="s">
        <v>2532</v>
      </c>
    </row>
    <row r="374" spans="4:5" ht="15.75" customHeight="1" x14ac:dyDescent="0.25">
      <c r="D374" s="448" t="s">
        <v>2584</v>
      </c>
      <c r="E374" s="296" t="s">
        <v>2533</v>
      </c>
    </row>
    <row r="375" spans="4:5" ht="15.75" customHeight="1" x14ac:dyDescent="0.25">
      <c r="D375" s="448" t="s">
        <v>2585</v>
      </c>
      <c r="E375" s="296" t="s">
        <v>2534</v>
      </c>
    </row>
    <row r="376" spans="4:5" ht="15.75" customHeight="1" x14ac:dyDescent="0.25">
      <c r="D376" s="448" t="s">
        <v>2586</v>
      </c>
      <c r="E376" s="296" t="s">
        <v>2535</v>
      </c>
    </row>
    <row r="377" spans="4:5" ht="15.75" customHeight="1" x14ac:dyDescent="0.25">
      <c r="D377" s="448" t="s">
        <v>2587</v>
      </c>
      <c r="E377" s="296" t="s">
        <v>2536</v>
      </c>
    </row>
    <row r="378" spans="4:5" ht="15.75" customHeight="1" x14ac:dyDescent="0.25">
      <c r="D378" s="759"/>
      <c r="E378" s="760"/>
    </row>
    <row r="379" spans="4:5" ht="15.75" customHeight="1" x14ac:dyDescent="0.25">
      <c r="D379" s="778" t="s">
        <v>2752</v>
      </c>
      <c r="E379" s="779"/>
    </row>
    <row r="380" spans="4:5" ht="15.75" customHeight="1" x14ac:dyDescent="0.25">
      <c r="D380" s="448" t="s">
        <v>2751</v>
      </c>
      <c r="E380" s="296" t="s">
        <v>2755</v>
      </c>
    </row>
    <row r="381" spans="4:5" ht="15.75" customHeight="1" x14ac:dyDescent="0.25">
      <c r="D381" s="448"/>
      <c r="E381" s="296"/>
    </row>
    <row r="382" spans="4:5" ht="15.75" customHeight="1" x14ac:dyDescent="0.2">
      <c r="D382" s="762"/>
      <c r="E382" s="761"/>
    </row>
    <row r="383" spans="4:5" ht="15.75" customHeight="1" x14ac:dyDescent="0.25">
      <c r="D383"/>
      <c r="E383"/>
    </row>
    <row r="384" spans="4:5" ht="15.75" customHeight="1" x14ac:dyDescent="0.25">
      <c r="D384"/>
      <c r="E384"/>
    </row>
    <row r="385" spans="4:5" ht="15.75" customHeight="1" x14ac:dyDescent="0.25">
      <c r="D385"/>
      <c r="E385"/>
    </row>
    <row r="386" spans="4:5" ht="15.75" customHeight="1" x14ac:dyDescent="0.25">
      <c r="D386"/>
      <c r="E386"/>
    </row>
    <row r="387" spans="4:5" ht="15.75" customHeight="1" x14ac:dyDescent="0.25">
      <c r="D387"/>
      <c r="E387"/>
    </row>
  </sheetData>
  <mergeCells count="17">
    <mergeCell ref="D379:E379"/>
    <mergeCell ref="D104:E104"/>
    <mergeCell ref="D145:E145"/>
    <mergeCell ref="D344:E344"/>
    <mergeCell ref="D357:E357"/>
    <mergeCell ref="D86:E86"/>
    <mergeCell ref="D46:E46"/>
    <mergeCell ref="D3:E3"/>
    <mergeCell ref="D4:E4"/>
    <mergeCell ref="D10:E10"/>
    <mergeCell ref="D14:E14"/>
    <mergeCell ref="D26:E26"/>
    <mergeCell ref="D54:E54"/>
    <mergeCell ref="D64:E64"/>
    <mergeCell ref="D68:E68"/>
    <mergeCell ref="D75:E75"/>
    <mergeCell ref="D79:E79"/>
  </mergeCells>
  <hyperlinks>
    <hyperlink ref="D4" location="'CUENTAS CONSOLIDADAS'!A1" display="Cuentas Consolidadas de la Nación" xr:uid="{637AB9A6-DEC1-4FD1-B7EC-A12E4BEDE5F9}"/>
    <hyperlink ref="D15" location="'2.1.1'!A1" tooltip="Activate 2.1.1" display="'2.1.1'!A1" xr:uid="{6BD2898A-BE14-4374-B29B-4416E1A4CB79}"/>
    <hyperlink ref="D16" location="'2.1.2'!A1" tooltip="Activate 2.1.2" display="'2.1.2'!A1" xr:uid="{495CE457-9DFB-4A3E-ABC7-852096DDAEFB}"/>
    <hyperlink ref="D17" location="'2.2.1'!A1" tooltip="Activate 2.2.1" display="'2.2.1'!A1" xr:uid="{EAB25643-5DD0-4F67-B8EA-AA12A4309A7B}"/>
    <hyperlink ref="D18" location="'2.2.2'!A1" tooltip="Activate 2.2.2" display="'2.2.2'!A1" xr:uid="{8774E140-D900-4A27-90D4-9F4BF0EE6185}"/>
    <hyperlink ref="D19" location="'2.3.1'!A1" tooltip="Activate 2.3.1" display="'2.3.1'!A1" xr:uid="{BFF9AA7A-C398-4275-B635-BB6A7157A69F}"/>
    <hyperlink ref="D20" location="'2.3.2'!A1" tooltip="Activate 2.3.2" display="'2.3.2'!A1" xr:uid="{9D22CC5B-96EB-43C1-B9D5-3D8757131335}"/>
    <hyperlink ref="D21" location="'2.4.1'!A1" tooltip="Activate 2.4.1" display="'2.4.1'!A1" xr:uid="{A87973EF-9A46-40DF-9104-B70751ED90F4}"/>
    <hyperlink ref="D22" location="'2.4.2'!A1" tooltip="Activate 2.4.2" display="'2.4.2'!A1" xr:uid="{6EA02D45-2FD3-46CB-9F9D-994F53C963B1}"/>
    <hyperlink ref="D23" location="'2.5.1'!A1" tooltip="Activate 2.5.1" display="'2.5.1'!A1" xr:uid="{9AB00018-9E98-41CF-86F2-E6AAC65878D5}"/>
    <hyperlink ref="D24" location="'2.5.2'!A1" tooltip="Activate 2.5.2" display="'2.5.2'!A1" xr:uid="{CD307720-EC16-4AEF-A564-9F780CE6F3DE}"/>
    <hyperlink ref="D27" location="'2.6.1'!A1" tooltip="Activate 2.6.1" display="'2.6.1'!A1" xr:uid="{92B7AD4E-7C3F-4C8B-9EB5-A461AFF9AE65}"/>
    <hyperlink ref="D28" location="'2.6.2'!A1" tooltip="Activate 2.6.2" display="'2.6.2'!A1" xr:uid="{B21BD7F4-DD77-4506-931A-B8EE4E1BA664}"/>
    <hyperlink ref="D29" location="'2.6.3'!A1" tooltip="Activate 2.6.3" display="'2.6.3'!A1" xr:uid="{EF625B20-2B35-4234-A236-A0D10F4A7DFF}"/>
    <hyperlink ref="D30" location="'2.6.4'!A1" tooltip="Activate 2.6.4" display="'2.6.4'!A1" xr:uid="{A3F3C786-3082-4A8F-99AD-22F49C37CE88}"/>
    <hyperlink ref="D31" location="'2.7.1'!A1" tooltip="Activate 2.7.1" display="'2.7.1'!A1" xr:uid="{3301B377-424E-4363-B2B5-A85CBD3F4474}"/>
    <hyperlink ref="D32" location="'2.7.2'!A1" tooltip="Activate 2.7.2" display="'2.7.2'!A1" xr:uid="{6E415307-36B1-45E3-A94E-3C8F05CBDE21}"/>
    <hyperlink ref="D33" location="'2.7.3'!A1" tooltip="Activate 2.7.3" display="'2.7.3'!A1" xr:uid="{180129FC-960F-41F9-9E6E-343C4623BE03}"/>
    <hyperlink ref="D34" location="'2.7.4'!A1" tooltip="Activate 2.7.4" display="'2.7.4'!A1" xr:uid="{0F186070-8278-47AD-B520-FC4FB0805282}"/>
    <hyperlink ref="D35" location="'2.8.1'!A1" tooltip="Activate 2.8.1" display="'2.8.1'!A1" xr:uid="{5365E1AE-9DEB-4234-B2DF-6745668B46EE}"/>
    <hyperlink ref="D36" location="'2.8.2'!A1" tooltip="Activate 2.8.2" display="'2.8.2'!A1" xr:uid="{DA2D0D61-A247-4CD5-9C2E-AEEEF78A20C7}"/>
    <hyperlink ref="D37" location="'2.8.3'!A1" tooltip="Activate 2.8.3" display="'2.8.3'!A1" xr:uid="{6EBDBFE5-F4BD-46B8-AECE-470ECA6D0CCC}"/>
    <hyperlink ref="D38" location="'2.8.4'!A1" tooltip="Activate 2.8.4" display="'2.8.4'!A1" xr:uid="{B51AB864-17C4-4983-9986-EA3D43F8DB68}"/>
    <hyperlink ref="D39" location="'2.9.1'!A1" tooltip="Activate 2.9.1" display="'2.9.1'!A1" xr:uid="{37B4A088-6B0F-4D6B-9675-7A5EAA2FB1F0}"/>
    <hyperlink ref="D40" location="'2.9.2'!A1" tooltip="Activate 2.9.2" display="'2.9.2'!A1" xr:uid="{E4949758-83A4-46E4-B3AE-0E5FD32B5AA5}"/>
    <hyperlink ref="D41" location="'2.9.3'!A1" tooltip="Activate 2.9.3" display="'2.9.3'!A1" xr:uid="{3DBF99F6-B27E-49D1-8158-D8AAD5914945}"/>
    <hyperlink ref="D42" location="'2.9.4'!A1" tooltip="Activate 2.9.4" display="'2.9.4'!A1" xr:uid="{71447473-AF46-4183-91F5-83939FFB3C65}"/>
    <hyperlink ref="D47" location="'2.10.1'!A1" tooltip="Activate 2.10.1" display="'2.10.1'!A1" xr:uid="{B29E6782-7506-4CC5-BC9E-4D14D847AC9A}"/>
    <hyperlink ref="D48" location="'2.10.2'!A1" tooltip="Activate 2.10.2" display="'2.10.2'!A1" xr:uid="{42207221-3172-4AD6-B95B-E54DC5E656A7}"/>
    <hyperlink ref="D49" location="'2.11.1'!A1" tooltip="Activate 2.11.1" display="'2.11.1'!A1" xr:uid="{F535451D-F550-4B71-AC65-00D70BF8BF59}"/>
    <hyperlink ref="D50" location="'2.11.2'!A1" tooltip="Activate 2.11.2" display="'2.11.2'!A1" xr:uid="{5981FAEE-C11D-4D27-BBAB-224B1221E72B}"/>
    <hyperlink ref="D90" location="'3.1.1'!A1" tooltip="Activate 3.1.1" display="'3.1.1'!A1" xr:uid="{830EA97D-94F7-4216-AA50-4227B66AA098}"/>
    <hyperlink ref="D91" location="'3.1.2'!A1" tooltip="Activate 3.1.2" display="'3.1.2'!A1" xr:uid="{F27C0DC0-9FCB-4E7D-944D-2D5C8670E6AC}"/>
    <hyperlink ref="D92" location="'3.1.3'!A1" tooltip="Activate 3.1.3" display="'3.1.3'!A1" xr:uid="{11C4948A-2304-4516-9B61-7CAE6D38DAAB}"/>
    <hyperlink ref="D93" location="'3.1.4'!A1" tooltip="Activate 3.1.4" display="'3.1.4'!A1" xr:uid="{AC398D6F-0D55-465F-A3C8-A5774D6E30B1}"/>
    <hyperlink ref="D94" location="'3.1.5'!A1" tooltip="Activate 3.1.5" display="'3.1.5'!A1" xr:uid="{57B54731-5955-4DC8-A636-C42D2236C133}"/>
    <hyperlink ref="D98" location="'3.2.1'!A1" tooltip="Activate 3.2.1" display="'3.2.1'!A1" xr:uid="{1EC7948A-6DFD-4359-B861-939981A82D92}"/>
    <hyperlink ref="D99" location="'3.2.2'!A1" tooltip="Activate 3.2.2" display="'3.2.2'!A1" xr:uid="{FDA5FB1B-47C9-4170-B8B7-6B27D9417768}"/>
    <hyperlink ref="D100" location="'3.2.3'!A1" tooltip="Activate 3.2.3" display="'3.2.3'!A1" xr:uid="{F3E80B66-D072-49A5-8413-9914083E89CF}"/>
    <hyperlink ref="D101" location="'3.2.4'!A1" tooltip="Activate 3.2.4" display="'3.2.4'!A1" xr:uid="{3B2E5538-1D88-4BC0-BF8F-A6504B5E04A6}"/>
    <hyperlink ref="D109" location="'4.1.1'!A1" tooltip="Activate 4.1.1" display="'4.1.1'!A1" xr:uid="{9757693B-F008-4A5C-9429-217C02B89710}"/>
    <hyperlink ref="D110" location="'4.1.2'!A1" tooltip="Activate 4.1.2" display="'4.1.2'!A1" xr:uid="{E2FB0124-9AA8-4B03-B6D3-10B883ABCBC1}"/>
    <hyperlink ref="D5" location="'CUENTAS CONSOLIDADAS'!B7" display="Cuadro N° 1.1.1" xr:uid="{71D17EDF-96D6-4472-9296-2D99C7D4018B}"/>
    <hyperlink ref="D6" location="'CUENTAS CONSOLIDADAS'!B33" display="Cuadro N° 1.2.1" xr:uid="{4C824D49-B685-4F65-9F19-272D638986C1}"/>
    <hyperlink ref="D7" location="'CUENTAS CONSOLIDADAS'!B58" display="Cuadro N° 1.3.1" xr:uid="{910C62D3-071C-4C83-9C75-C5E8CC7B0BB2}"/>
    <hyperlink ref="D8" location="'CUENTAS CONSOLIDADAS'!B75" display="Cuadro N° 1.4.1" xr:uid="{0E1EB49C-F394-4D04-AC02-433EA2DD9AC1}"/>
    <hyperlink ref="D116" location="'4.2.2'!A1" tooltip="Activate 4.2.2" display="'4.2.2'!A1" xr:uid="{E0936927-7D89-4A67-A19A-55D684A9B504}"/>
    <hyperlink ref="D115" location="'4.2.1'!A1" tooltip="Activate 4.2.1" display="'4.2.1'!A1" xr:uid="{F62EC925-2765-4941-8B08-2536D3BD905E}"/>
    <hyperlink ref="D119" location="'4.2.4'!A1" tooltip="Activate 4.2.4" display="'4.2.4'!A1" xr:uid="{7C3DFCC2-8ACD-4FB9-B8B0-DE8214CE92AE}"/>
    <hyperlink ref="D118" location="'4.2.3'!A1" tooltip="Activate 4.2.3" display="'4.2.3'!A1" xr:uid="{56CCE8A6-A11A-47DA-A255-1951FB6EF99D}"/>
    <hyperlink ref="D122" location="'4.2.6'!A1" tooltip="Activate 4.2.6" display="'4.2.6'!A1" xr:uid="{DA2C6FD3-0902-4AB2-B54E-BDF3665C31DD}"/>
    <hyperlink ref="D121" location="'4.2.5'!A1" tooltip="Activate 4.2.5" display="'4.2.5'!A1" xr:uid="{06704BFC-A0BC-4912-82C5-4EF939C0D647}"/>
    <hyperlink ref="D125" location="'4.2.8'!A1" tooltip="Activate 4.2.8" display="'4.2.8'!A1" xr:uid="{73A092BA-F81A-4400-85D1-B673A2E34CC2}"/>
    <hyperlink ref="D124" location="'4.2.7'!A1" tooltip="Activate 4.2.7" display="'4.2.7'!A1" xr:uid="{4700C8AD-C3A0-4714-ABF4-ABCA3527003B}"/>
    <hyperlink ref="D128" location="'4.2.10'!A1" tooltip="Activate 4.2.10" display="'4.2.10'!A1" xr:uid="{3670D85A-9FF4-4E22-B139-846B791D5033}"/>
    <hyperlink ref="D127" location="'4.2.9'!A1" tooltip="Activate 4.2.9" display="'4.2.9'!A1" xr:uid="{061384AE-B762-4F5D-B34B-D402022C7BF0}"/>
    <hyperlink ref="D133" location="'4.3.1'!A1" tooltip="Activate 4.3.1" display="'4.3.1'!A1" xr:uid="{05EFB945-4650-4074-A5B9-2CAF28ED81DF}"/>
    <hyperlink ref="D134" location="'4.3.2'!A1" tooltip="Activate 4.3.2" display="'4.3.2'!A1" xr:uid="{E19186F5-CF3C-4F9F-AEB4-D42C71548446}"/>
    <hyperlink ref="D136" location="'4.3.3'!A1" tooltip="Activate 4.3.3" display="'4.3.3'!A1" xr:uid="{D5C4433D-2F57-456A-A2D4-B0FFAB381AFA}"/>
    <hyperlink ref="D137" location="'4.3.4'!A1" tooltip="Activate 4.3.4" display="'4.3.4'!A1" xr:uid="{E6BCF243-2FEB-4300-8F62-5743FB7FA9FF}"/>
    <hyperlink ref="D139" location="'4.3.5'!A1" tooltip="Activate 4.3.5" display="'4.3.5'!A1" xr:uid="{50812EE0-38EB-4D4D-8124-01410E35F3F9}"/>
    <hyperlink ref="D140" location="'4.3.6'!A1" tooltip="Activate 4.3.6" display="'4.3.6'!A1" xr:uid="{82DC4C21-3FAD-4588-8344-472D5C52C9F4}"/>
    <hyperlink ref="D142" location="'4.3.7'!A1" tooltip="Activate 4.3.7" display="'4.3.7'!A1" xr:uid="{90ED773A-492D-43C3-B962-8DD2B41413B7}"/>
    <hyperlink ref="D143" location="'4.3.8'!A1" tooltip="Activate 4.3.8" display="'4.3.8'!A1" xr:uid="{864C6E98-9FEF-4999-8EDF-F38DF4869320}"/>
    <hyperlink ref="D65" location="'2.15.1'!A1" display="Cuadro N° 2.15.1" xr:uid="{92BC2EC8-DB82-40D1-9766-226A03F4E9CB}"/>
    <hyperlink ref="D66" location="'2.15.2'!A1" display="Cuadro N° 2.15.2" xr:uid="{89E15BF4-0915-44B2-B0BB-43A5BC050352}"/>
    <hyperlink ref="D69" location="'2.16.1'!A1" display="Cuadro N° 2.16.1" xr:uid="{14160C15-94A1-492D-976F-45B8D9207CDE}"/>
    <hyperlink ref="D70" location="'2.16.2'!A1" display="Cuadro N° 2.16.2" xr:uid="{DFB2D2D0-1C08-4AB6-B756-387740F3B328}"/>
    <hyperlink ref="D71" location="'2.16.3'!A1" display="Cuadro N° 2.16.3" xr:uid="{DA2FD896-BAEC-4D84-9B46-D065D0D48993}"/>
    <hyperlink ref="D76" location="'2.17.1'!A1" display="Cuadro N° 2.17.1" xr:uid="{EFAE8507-5C90-43C9-AEA7-01EACF72240C}"/>
    <hyperlink ref="D77" location="'2.17.2'!A1" display="Cuadro N° 2.17.2" xr:uid="{044641E9-3408-4DA8-9756-0395F3252765}"/>
    <hyperlink ref="D80" location="'2.18.1'!A1" display="Cuadro N° 2.18.1" xr:uid="{D1604DE0-2A48-4DBB-A489-7F8707F301A2}"/>
    <hyperlink ref="D81" location="'2.18.2'!A1" display="Cuadro N° 2.18.2" xr:uid="{28230E08-819A-42E2-B0BE-4C15197B126F}"/>
    <hyperlink ref="D82" location="'2.18.3'!A1" display="Cuadro N° 2.18.3" xr:uid="{406DD998-FC35-4369-9A10-CBC2D583AD37}"/>
    <hyperlink ref="D148" location="'5.1.1'!B8" tooltip="Activate 5.1.1" display="Cuadro N°5.1.1" xr:uid="{05597AFC-6F03-4A54-BECF-789817815C17}"/>
    <hyperlink ref="D149" location="'5.1.2'!B8" tooltip="Activate 5.1.2" display="Cuadro N°5.1.2" xr:uid="{1EAB71E4-8D04-41DE-9C5E-00A3A1ED405D}"/>
    <hyperlink ref="D150" location="'5.1.3'!B8" tooltip="Activate 5.1.3" display="Cuadro N°5.1.3" xr:uid="{11342109-BAF2-4E17-BF21-60D2F79B7466}"/>
    <hyperlink ref="D151" location="'5.1.4'!B8" tooltip="Activate 5.1.4" display="Cuadro N°5.1.4" xr:uid="{7CC2C3B1-B5FC-47D4-A156-5A3CAEB1FFBE}"/>
    <hyperlink ref="D152" location="'5.1.5'!B8" tooltip="Activate 5.1.5" display="Cuadro N°5.1.5" xr:uid="{25E9B0D2-EAAE-4148-A03B-5F4B0CF1F7C7}"/>
    <hyperlink ref="D156" location="'S2 RESTO MUNDO'!B24" display="Cuadro N°5.2.2" xr:uid="{268A8322-311B-457F-8A66-F4A5E3246BB0}"/>
    <hyperlink ref="D157" location="'S2 RESTO MUNDO'!B56" display="Cuadro N°5.2.3" xr:uid="{9AA89082-7AA6-40B9-8A46-0D753903E0EB}"/>
    <hyperlink ref="D155" location="'S2 RESTO MUNDO'!B9" display="Cuadro N°5.2.1" xr:uid="{F8D2924D-DA5F-426E-AAD5-B8DB77DA8E91}"/>
    <hyperlink ref="D158" location="'S2 RESTO MUNDO'!B88" display="Cuadro N°5.2.4" xr:uid="{E2295703-C171-410B-99EB-129C497BF19D}"/>
    <hyperlink ref="D161" location="'S1 ECONOMIA INTERNA'!B9" display="Cuadro N°5.3.1" xr:uid="{DEF1A7AD-15E5-4EA9-AF43-1DA28A43813E}"/>
    <hyperlink ref="D162" location="'S1 ECONOMIA INTERNA'!B26" display="Cuadro N°5.3.2" xr:uid="{85DD6197-5ECF-4467-805B-08CC2594724D}"/>
    <hyperlink ref="D163" location="'S1 ECONOMIA INTERNA'!B41" display="Cuadro N°5.3.3" xr:uid="{B7E2C29D-A250-4E38-AC27-3FBE6D5E9935}"/>
    <hyperlink ref="D164" location="'S1 ECONOMIA INTERNA'!B74" display="Cuadro N°5.3.4" xr:uid="{30FFD0F5-B860-4FC3-BAFC-E82B48EDCAB9}"/>
    <hyperlink ref="D165" location="'S1 ECONOMIA INTERNA'!B106" display="Cuadro N°5.3.5" xr:uid="{D61D47FE-6646-4370-96C8-40C65C5A338F}"/>
    <hyperlink ref="D166" location="'S1 ECONOMIA INTERNA'!B124" display="Cuadro N°5.3.6" xr:uid="{0D99A8E0-41FB-49F3-A537-FFE7318F2957}"/>
    <hyperlink ref="D167" location="'S1 ECONOMIA INTERNA'!B141" display="Cuadro N°5.3.7" xr:uid="{E40FEF68-5BB3-4B5A-A43C-7D0F3833CBF0}"/>
    <hyperlink ref="D168" location="'S1 ECONOMIA INTERNA'!B158" display="Cuadro N°5.3.8" xr:uid="{27576E90-3026-47FE-92CF-6FBEA8095083}"/>
    <hyperlink ref="D171" location="'S11 SOC NO FINANCIERAS'!B9" display="Cuadro N°5.4.1" xr:uid="{24A7D28F-07BD-401E-A6B9-82D6E3D15B97}"/>
    <hyperlink ref="D172:D176" location="'CEI 2021'!A1" display="Cuadro Nº9." xr:uid="{91038339-D07E-467E-8072-86EE480A4E32}"/>
    <hyperlink ref="D172" location="'S11 SOC NO FINANCIERAS'!B26" display="Cuadro N°5.4.2" xr:uid="{4F022E08-932B-4F9C-99DA-DBF7939D3774}"/>
    <hyperlink ref="D173" location="'S11 SOC NO FINANCIERAS'!B41" display="Cuadro N°5.4.3" xr:uid="{83E4A626-92BF-430A-BBA8-724B999A7F2A}"/>
    <hyperlink ref="D174" location="'S11 SOC NO FINANCIERAS'!B74" display="Cuadro N°5.4.4" xr:uid="{27247E16-BF29-4130-808B-1AC69C2B102B}"/>
    <hyperlink ref="D175" location="'S11 SOC NO FINANCIERAS'!B106" display="Cuadro N°5.4.5" xr:uid="{73363717-3319-4FE0-9980-67BCC4BD0098}"/>
    <hyperlink ref="D176" location="'S11 SOC NO FINANCIERAS'!B123" display="Cuadro N°5.4.6" xr:uid="{84441C93-F17B-477C-A579-CB17C7D685C6}"/>
    <hyperlink ref="D179" location="'S111 SOC NO FIN PUBLICAS'!B9" display="Cuadro N°5.5.1" xr:uid="{6C790E02-F540-47A6-B089-4F0CA1CA9F63}"/>
    <hyperlink ref="D180:D184" location="'CEI 2021'!A1" display="Cuadro Nº9." xr:uid="{37F4EBB3-EF32-471A-9515-B33176ECC1A9}"/>
    <hyperlink ref="D180" location="'S111 SOC NO FIN PUBLICAS'!B26" display="Cuadro N°5.5.2" xr:uid="{BC9882F1-A7ED-4019-8029-F13CC9366F6E}"/>
    <hyperlink ref="D181" location="'S111 SOC NO FIN PUBLICAS'!B41" display="Cuadro N°5.5.3" xr:uid="{DE3D0086-B822-4B39-BEBD-3A7F90FEB830}"/>
    <hyperlink ref="D182" location="'S111 SOC NO FIN PUBLICAS'!B74" display="Cuadro N°5.5.4" xr:uid="{3D31BF2A-995F-4557-BBFC-87CE91A980FD}"/>
    <hyperlink ref="D183" location="'S111 SOC NO FIN PUBLICAS'!B106" display="Cuadro N°5.5.5" xr:uid="{A0AD16EA-C805-46D9-93A7-5FF41C703E99}"/>
    <hyperlink ref="D184" location="'S111 SOC NO FIN PUBLICAS'!B123" display="Cuadro N°5.5.6" xr:uid="{C8E8AC56-6B24-4A63-89C7-78581D0A3B2C}"/>
    <hyperlink ref="D187" location="'S112 SOC NO FIN PRIVADAS'!B9" display="Cuadro N°5.6.1" xr:uid="{0652946F-4EF5-4837-BC7A-A349EEA6430C}"/>
    <hyperlink ref="D188:D192" location="'CEI 2021'!A1" display="Cuadro Nº9." xr:uid="{09085A55-BE59-4677-A6A7-456AA20B3B62}"/>
    <hyperlink ref="D188" location="'S112 SOC NO FIN PRIVADAS'!B26" display="Cuadro N°5.6.2" xr:uid="{1730A4BE-57D9-4842-9864-950659F3C40E}"/>
    <hyperlink ref="D189" location="'S112 SOC NO FIN PRIVADAS'!B41" display="Cuadro N°5.6.3" xr:uid="{0F8CAC51-83B2-4787-B1B0-D176C96AACC0}"/>
    <hyperlink ref="D190" location="'S112 SOC NO FIN PRIVADAS'!B74" display="Cuadro N°5.6.4" xr:uid="{B33CC271-3C3D-42A6-A269-7FB81F0271EA}"/>
    <hyperlink ref="D191" location="'S112 SOC NO FIN PRIVADAS'!B106" display="Cuadro N°5.6.5" xr:uid="{2C250D1B-FDAB-42C2-A20A-2D679A93F423}"/>
    <hyperlink ref="D192" location="'S112 SOC NO FIN PRIVADAS'!B123" display="Cuadro N°5.6.6" xr:uid="{C96D5718-BFF9-4D54-9952-C18E33D8730D}"/>
    <hyperlink ref="D195" location="'S113 SOC NO MIXTAS'!B9" display="Cuadro N°5.7.1" xr:uid="{EF93812A-DAFD-46F5-BF19-54F1EC1B1408}"/>
    <hyperlink ref="D196:D200" location="'CEI 2021'!A1" display="Cuadro Nº9." xr:uid="{65A282B3-5F57-4439-A46D-2B0799E9F1AA}"/>
    <hyperlink ref="D196" location="'S113 SOC NO MIXTAS'!B26" display="Cuadro N°5.7.2" xr:uid="{29D84BD8-A6BC-4FA0-BE85-281207FC9B73}"/>
    <hyperlink ref="D197" location="'S113 SOC NO MIXTAS'!B41" display="Cuadro N°5.7.3" xr:uid="{2449B467-E3A0-40B6-9CEC-E88043B6D9E0}"/>
    <hyperlink ref="D198" location="'S113 SOC NO MIXTAS'!B74" display="Cuadro N°5.7.4" xr:uid="{E87FD8E7-B59C-463C-B1B0-D19F18FA4753}"/>
    <hyperlink ref="D199" location="'S113 SOC NO MIXTAS'!B106" display="Cuadro N°5.7.5" xr:uid="{EBE07A11-EC4C-447E-A3D1-33DE0FF83D2D}"/>
    <hyperlink ref="D200" location="'S113 SOC NO MIXTAS'!B123" display="Cuadro N°5.7.6" xr:uid="{27736B4D-9AE4-4EB9-9296-4EB766FB3065}"/>
    <hyperlink ref="D203" location="'S12 SOC FINANCIERAS'!B9" display="Cuadro N°5.8.1" xr:uid="{2BB388F1-AE3E-4E70-BED0-3DF162F96B01}"/>
    <hyperlink ref="D204:D208" location="'CEI 2021'!A1" display="Cuadro Nº9." xr:uid="{D5691D37-9779-46BB-9FA8-3BFE810D45D8}"/>
    <hyperlink ref="D204" location="'S12 SOC FINANCIERAS'!B26" display="Cuadro N°5.8.2" xr:uid="{BFB4917B-A360-4D2C-9571-4AD240E82777}"/>
    <hyperlink ref="D205" location="'S12 SOC FINANCIERAS'!B41" display="Cuadro N°5.8.3" xr:uid="{9AE7CD02-D18C-4E60-8164-444861347114}"/>
    <hyperlink ref="D206" location="'S12 SOC FINANCIERAS'!B74" display="Cuadro N°5.8.4" xr:uid="{DE3E04F8-1D00-413A-B8C3-61B157165E75}"/>
    <hyperlink ref="D207" location="'S12 SOC FINANCIERAS'!B106" display="Cuadro N°5.8.5" xr:uid="{DFC5FD44-E8B9-4B90-8A62-AFE57AB5638B}"/>
    <hyperlink ref="D208" location="'S12 SOC FINANCIERAS'!B123" display="Cuadro N°5.8.6" xr:uid="{85C70D6A-60A0-401D-8AE4-092417C91C26}"/>
    <hyperlink ref="D211" location="'S121 BANCO CENTRAL'!B9" display="Cuadro N°5.9.1" xr:uid="{EEF542C3-CBD0-42EB-A16B-8F42D67787A4}"/>
    <hyperlink ref="D212:D216" location="'CEI 2021'!A1" display="Cuadro Nº9." xr:uid="{76CE6AD9-4E60-4220-8E6A-6BC437189575}"/>
    <hyperlink ref="D212" location="'S121 BANCO CENTRAL'!B26" display="Cuadro N°5.9.2" xr:uid="{11E170B9-BB3F-4C1D-AEC9-004BC03636F1}"/>
    <hyperlink ref="D213" location="'S121 BANCO CENTRAL'!B41" display="Cuadro N°5.9.3" xr:uid="{352E2783-B689-4A14-A8DF-03D1B1385A9B}"/>
    <hyperlink ref="D214" location="'S121 BANCO CENTRAL'!B74" display="Cuadro N°5.9.4" xr:uid="{D219E40C-6B51-486F-9125-F34CC1DB4FC3}"/>
    <hyperlink ref="D215" location="'S121 BANCO CENTRAL'!B106" display="Cuadro N°5.9.5" xr:uid="{283D6376-4F09-461D-B8BD-15E7247C194B}"/>
    <hyperlink ref="D216" location="'S121 BANCO CENTRAL'!B123" display="Cuadro N°5.9.6" xr:uid="{0B5A89E2-B510-4D47-922B-5533615179A9}"/>
    <hyperlink ref="D219:D224" location="'CEI 2021'!A1" display="Cuadro Nº9." xr:uid="{CFA23C7C-3C53-495D-BAB2-0ECDB6C83CF6}"/>
    <hyperlink ref="D219" location="'S122 SOCIEDADES DE DEPOSITO'!B9" display="Cuadro N°5.10.1" xr:uid="{A9C85815-29C5-446C-A769-1842AC1F78E8}"/>
    <hyperlink ref="D220" location="'S122 SOCIEDADES DE DEPOSITO'!B26" display="Cuadro N°5.10.2" xr:uid="{473C6B5E-B83C-48C0-8915-91462DE36B57}"/>
    <hyperlink ref="D221" location="'S122 SOCIEDADES DE DEPOSITO'!B41" display="Cuadro N°5.10.3" xr:uid="{AC701BC6-8C9E-4FE7-BAF0-0DABD7B7FABC}"/>
    <hyperlink ref="D222" location="'S122 SOCIEDADES DE DEPOSITO'!B74" display="Cuadro N°5.10.4" xr:uid="{B4860CA5-C8BB-490C-AA01-ED60DDDD2413}"/>
    <hyperlink ref="D223" location="'S122 SOCIEDADES DE DEPOSITO'!B106" display="Cuadro N°5.10.5" xr:uid="{A7A9DA94-A8DC-435F-843E-624968797483}"/>
    <hyperlink ref="D224" location="'S122 SOCIEDADES DE DEPOSITO'!B123" display="Cuadro N°5.10.6" xr:uid="{550BF062-881B-4F64-8CC5-4B0ED67073CE}"/>
    <hyperlink ref="D227" location="'S123 FONDOS DE MERCADO MONET'!B9" display="Cuadro N°5.11.1" xr:uid="{97ADC648-7422-4AF2-8992-75C68593FE8C}"/>
    <hyperlink ref="D230:D233" location="'CEI 2021'!A1" display="Cuadro Nº9." xr:uid="{E7A7FCCB-FAA9-4D18-B155-3805B240B3CC}"/>
    <hyperlink ref="D230" location="'S124 FONDOS INV MERCADO NO MONE'!B9" display="Cuadro N°5.12.1" xr:uid="{23098F06-3FDB-4EA7-9234-2F744B3666F9}"/>
    <hyperlink ref="D231" location="'S124 FONDOS INV MERCADO NO MONE'!B42" display="Cuadro N°5.12.2" xr:uid="{2E17DD69-50F1-4C27-862C-E9817A35D3BE}"/>
    <hyperlink ref="D232" location="'S124 FONDOS INV MERCADO NO MONE'!B74" display="Cuadro N°5.12.3" xr:uid="{4182658E-C985-492A-8D0A-1BE4DD222A40}"/>
    <hyperlink ref="D233" location="'S124 FONDOS INV MERCADO NO MONE'!B91" display="Cuadro N°5.12.4" xr:uid="{48D2406F-7BB6-4617-9235-818008A10B63}"/>
    <hyperlink ref="D236:D240" location="'CEI 2021'!A1" display="Cuadro Nº9." xr:uid="{F8E13725-01F0-468A-99D8-34448BF0C7B1}"/>
    <hyperlink ref="D237:D241" location="'CEI 2021'!A1" display="Cuadro Nº9." xr:uid="{234CE6A7-44A4-42F6-8E41-CF207DE8BFAF}"/>
    <hyperlink ref="D236" location="'S125 OTROS INTERMEDIARIOS'!B9" display="Cuadro N°5.13.1" xr:uid="{90359F9B-3EAF-4C3C-9C23-7EC062C3B481}"/>
    <hyperlink ref="D237" location="'S125 OTROS INTERMEDIARIOS'!B26" display="Cuadro N°5.13.2" xr:uid="{65059AFA-2C1B-4802-965C-6BF1F67E52D4}"/>
    <hyperlink ref="D238" location="'S125 OTROS INTERMEDIARIOS'!B41" display="Cuadro N°5.13.3" xr:uid="{750BFC63-0E61-4A47-83F1-66923FF03B16}"/>
    <hyperlink ref="D239" location="'S125 OTROS INTERMEDIARIOS'!B74" display="Cuadro N°5.13.4" xr:uid="{2EEF9CE2-9467-49F0-B6E2-5754F9192180}"/>
    <hyperlink ref="D240" location="'S125 OTROS INTERMEDIARIOS'!B106" display="Cuadro N°5.13.5" xr:uid="{839032AC-F898-4C96-BF48-21CCC26E1961}"/>
    <hyperlink ref="D241" location="'S125 OTROS INTERMEDIARIOS'!B123" display="Cuadro N°5.13.6" xr:uid="{E8D524CC-CF1C-4354-8EAB-3135A98F2D22}"/>
    <hyperlink ref="D244:D246" location="'CEI 2021'!A1" display="Cuadro Nº9." xr:uid="{BF94DCB8-2D06-4B63-A4C1-90EAD3371EA3}"/>
    <hyperlink ref="D247:D249" location="'CEI 2021'!A1" display="Cuadro Nº9." xr:uid="{4E5F0F75-0E58-4680-B375-2F90BC3B1EED}"/>
    <hyperlink ref="D244" location="'S126 AUXILIARES FINANCIEROS'!B9" display="Cuadro N°5.14.1" xr:uid="{EF7D2D20-DEB2-41CA-92B6-10A319884BFC}"/>
    <hyperlink ref="D245" location="'S126 AUXILIARES FINANCIEROS'!B26" display="Cuadro N°5.14.2" xr:uid="{2932A631-C2C8-4102-B7A4-390B5648A41D}"/>
    <hyperlink ref="D246" location="'S126 AUXILIARES FINANCIEROS'!B41" display="Cuadro N°5.14.3" xr:uid="{2F3F22DA-8763-41DF-8F03-3480CED9117D}"/>
    <hyperlink ref="D247" location="'S126 AUXILIARES FINANCIEROS'!B74" display="Cuadro N°5.14.4" xr:uid="{E1029393-D948-4DAD-8F30-0AF5A50E0674}"/>
    <hyperlink ref="D248" location="'S126 AUXILIARES FINANCIEROS'!B106" display="Cuadro N°5.14.5" xr:uid="{3F544942-992F-441D-B02C-55816F1C4209}"/>
    <hyperlink ref="D249" location="'S126 AUXILIARES FINANCIEROS'!B123" display="Cuadro N°5.14.6" xr:uid="{8E3FAF9D-65FC-4659-BFD1-F7B322BEBAC8}"/>
    <hyperlink ref="D252:D254" location="'CEI 2021'!A1" display="Cuadro Nº9." xr:uid="{313618CA-A7A8-490B-8CC7-7F2CB157C220}"/>
    <hyperlink ref="D252" location="'S127 INST FIN CAUTIVAS'!B9" display="Cuadro N°5.15.1" xr:uid="{B561193C-2AA5-4B69-B9E8-865397E656D6}"/>
    <hyperlink ref="D253" location="'S127 INST FIN CAUTIVAS'!B26" display="Cuadro N°5.15.2" xr:uid="{514B119B-13D4-4159-9DFE-AB96C65E9B0A}"/>
    <hyperlink ref="D254" location="'S127 INST FIN CAUTIVAS'!B41" display="Cuadro N°5.15.3" xr:uid="{D588A03F-F8D1-42B2-B5CC-D886B9BFBFF0}"/>
    <hyperlink ref="D255" location="'S127 INST FIN CAUTIVAS'!B74" display="Cuadro N°5.15.4" xr:uid="{67FA9E4E-B7FB-4709-90F1-8A43071CB6FB}"/>
    <hyperlink ref="D256" location="'S127 INST FIN CAUTIVAS'!B106" display="Cuadro N°5.15.5" xr:uid="{2B72E275-9DF1-4B6A-B536-5D8A29BE9122}"/>
    <hyperlink ref="D257" location="'S127 INST FIN CAUTIVAS'!B123" display="Cuadro N°5.15.6" xr:uid="{18E0C964-2C5C-4F6D-8E20-7ABD833CA3B5}"/>
    <hyperlink ref="D260" location="'S128 SOCIEDADES DE SEGUROS'!B9" display="Cuadro N°5.16.1" xr:uid="{1FBF7FE5-EF8B-4379-9464-FC647AE96920}"/>
    <hyperlink ref="D261" location="'S128 SOCIEDADES DE SEGUROS'!B26" display="Cuadro N°5.16.2" xr:uid="{417DB91F-98D8-40F4-8ABC-3DC2F33FFD8F}"/>
    <hyperlink ref="D262" location="'S128 SOCIEDADES DE SEGUROS'!B41" display="Cuadro N°5.16.3" xr:uid="{CB26B84C-3ECC-4941-B859-8CEBB3FA0AF5}"/>
    <hyperlink ref="D263" location="'S128 SOCIEDADES DE SEGUROS'!B74" display="Cuadro N°5.16.4" xr:uid="{EAF5A04A-6A5B-45C4-89E9-CEA959F22AE3}"/>
    <hyperlink ref="D264" location="'S128 SOCIEDADES DE SEGUROS'!B106" display="Cuadro N°5.16.5" xr:uid="{96B27BAE-8796-4D5C-ACAA-3A5D4FE3B99C}"/>
    <hyperlink ref="D265" location="'S128 SOCIEDADES DE SEGUROS'!B123" display="Cuadro N°5.16.6" xr:uid="{CD4F27EE-A379-4D59-AFFC-AEDB0079A893}"/>
    <hyperlink ref="D268" location="'S129 FONDOS DE PENSIONES'!B9" display="Cuadro N°5.17.1" xr:uid="{4FCA8528-6E1A-4B9C-8E72-F54133C6CD0C}"/>
    <hyperlink ref="D269" location="'S129 FONDOS DE PENSIONES'!B26" display="Cuadro N°5.17.2" xr:uid="{1AF7214E-1848-4A5A-A927-74DBE6812153}"/>
    <hyperlink ref="D270" location="'S129 FONDOS DE PENSIONES'!B41" display="Cuadro N°5.17.3" xr:uid="{02CB57F2-0C13-44B1-89F1-4975C4C178DC}"/>
    <hyperlink ref="D271" location="'S129 FONDOS DE PENSIONES'!B74" display="Cuadro N°5.17.4" xr:uid="{7CC8D09A-D627-4129-B007-4563A4FBEB12}"/>
    <hyperlink ref="D272" location="'S129 FONDOS DE PENSIONES'!B106" display="Cuadro N°5.17.5" xr:uid="{35216DCE-63A7-4ACE-97B7-24EEFA2CD7F0}"/>
    <hyperlink ref="D273" location="'S129 FONDOS DE PENSIONES'!B123" display="Cuadro N°5.17.6" xr:uid="{0B41051A-EF8E-42F9-BAAF-FE37DC8FDFA3}"/>
    <hyperlink ref="D276" location="'S13 GOBIERNO GENERAL'!B9" display="Cuadro N°5.18.1" xr:uid="{4E230A02-68FE-4442-AB2A-B6B80AA085E2}"/>
    <hyperlink ref="D277" location="'S13 GOBIERNO GENERAL'!B26" display="Cuadro N°5.18.2" xr:uid="{08DFC8C8-B991-4D65-BDA1-5D24973D16B1}"/>
    <hyperlink ref="D278" location="'S13 GOBIERNO GENERAL'!B41" display="Cuadro N°5.18.3" xr:uid="{88ABD3C4-9A77-4B86-BFC9-0833105FCEAF}"/>
    <hyperlink ref="D279" location="'S13 GOBIERNO GENERAL'!B74" display="Cuadro N°5.18.4" xr:uid="{B101E878-12D7-4A0B-BDFB-DFAFEDB52577}"/>
    <hyperlink ref="D280" location="'S13 GOBIERNO GENERAL'!B106" display="Cuadro N°5.18.5" xr:uid="{AECC0449-B0B8-42B2-B913-943CB699F11F}"/>
    <hyperlink ref="D281" location="'S13 GOBIERNO GENERAL'!B124" display="Cuadro N°5.18.6" xr:uid="{19C245DE-F89A-4DD9-B9D8-C1BBDA8E784D}"/>
    <hyperlink ref="D282" location="'S13 GOBIERNO GENERAL'!B141" display="Cuadro N°5.18.7" xr:uid="{CFAEAD81-D648-45C0-B0A1-1A1E4B57D58C}"/>
    <hyperlink ref="D283" location="'S13 GOBIERNO GENERAL'!B158" display="Cuadro N°5.18.8" xr:uid="{52B2F5DF-AFB3-4A55-8FA1-805D31D5FC22}"/>
    <hyperlink ref="D286" location="'S1311 GOBIERNO CENTRAL'!A1" display="Cuadro N°5.19.1" xr:uid="{D833DFC5-362E-4589-8411-4508579B4CF5}"/>
    <hyperlink ref="D287" location="'S1311 GOBIERNO CENTRAL'!A1" display="Cuadro N°5.19.2" xr:uid="{1812CBF5-67EC-4569-A88E-550D9CA88C5A}"/>
    <hyperlink ref="D288" location="'S1311 GOBIERNO CENTRAL'!A1" display="Cuadro N°5.19.3" xr:uid="{1060CC49-D20A-413C-BD3B-7977F8BCD5B2}"/>
    <hyperlink ref="D289" location="'S1311 GOBIERNO CENTRAL'!A1" display="Cuadro N°5.19.4" xr:uid="{512CF44C-DD18-445E-9A86-28475A046E0A}"/>
    <hyperlink ref="D290" location="'S1311 GOBIERNO CENTRAL'!A1" display="Cuadro N°5.19.5" xr:uid="{72373C45-C3F9-4BAC-A465-B8CDCAFDDCAA}"/>
    <hyperlink ref="D291" location="'S1311 GOBIERNO CENTRAL'!A1" display="Cuadro N°5.19.6" xr:uid="{905E36C2-2537-44AD-81CC-7285FFF34DD1}"/>
    <hyperlink ref="D292" location="'S1311 GOBIERNO CENTRAL'!A1" display="Cuadro N°5.19.7" xr:uid="{94139EE7-2664-4169-9BA6-15C4A63AC6AA}"/>
    <hyperlink ref="D293" location="'S1311 GOBIERNO CENTRAL'!A1" display="Cuadro N°5.19.8" xr:uid="{3B3AE1B4-C3FA-4F39-9FA4-C00F2F4232D3}"/>
    <hyperlink ref="D296" location="'S1312 GOBIERNOS DEPARTAMENTALES'!A1" display="Cuadro N°5.20.1" xr:uid="{46485A1A-FDFD-4045-84A7-7F54687C7290}"/>
    <hyperlink ref="D297" location="'S1312 GOBIERNOS DEPARTAMENTALES'!A1" display="Cuadro N°5.20.2" xr:uid="{4856A71D-95DA-4763-AEC7-2569A1AC340E}"/>
    <hyperlink ref="D298" location="'S1312 GOBIERNOS DEPARTAMENTALES'!A1" display="Cuadro N°5.20.3" xr:uid="{4D7E8F49-2FBD-4C49-BFA9-7572BF1E6EB5}"/>
    <hyperlink ref="D299" location="'S1312 GOBIERNOS DEPARTAMENTALES'!A1" display="Cuadro N°5.20.4" xr:uid="{5EB9C552-9C15-4DBD-804F-F13389EAFBD2}"/>
    <hyperlink ref="D300" location="'S1312 GOBIERNOS DEPARTAMENTALES'!A1" display="Cuadro N°5.20.5" xr:uid="{B5E12D02-C20F-4627-B3F2-8F98EFBF5448}"/>
    <hyperlink ref="D301" location="'S1312 GOBIERNOS DEPARTAMENTALES'!A1" display="Cuadro N°5.20.6" xr:uid="{4FC77246-F9E5-4306-9512-33698F64B459}"/>
    <hyperlink ref="D302" location="'S1312 GOBIERNOS DEPARTAMENTALES'!A1" display="Cuadro N°5.20.7" xr:uid="{1D3C8080-1C68-449F-BDEB-890279C236EE}"/>
    <hyperlink ref="D303" location="'S1312 GOBIERNOS DEPARTAMENTALES'!A1" display="Cuadro N°5.20.8" xr:uid="{AC8E422C-0D2C-4064-95E3-941064A2FFCF}"/>
    <hyperlink ref="D306" location="'S1313 GOBIERNOS LOCALES'!A1" display="Cuadro N°5.21.1" xr:uid="{DCE13DFF-75AE-4D43-8815-F664E3011C1E}"/>
    <hyperlink ref="D307" location="'S1313 GOBIERNOS LOCALES'!A1" display="Cuadro N°5.21.2" xr:uid="{FD132292-6B36-485D-B910-1EDE7AFCBC6E}"/>
    <hyperlink ref="D308" location="'S1313 GOBIERNOS LOCALES'!A1" display="Cuadro N°5.21.3" xr:uid="{D0159FDC-7596-4D64-B85C-C20B7912BBF0}"/>
    <hyperlink ref="D309" location="'S1313 GOBIERNOS LOCALES'!A1" display="Cuadro N°5.21.4" xr:uid="{2B60909D-1244-4907-91FC-EEA9A88FE69C}"/>
    <hyperlink ref="D310" location="'S1313 GOBIERNOS LOCALES'!A1" display="Cuadro N°5.21.5" xr:uid="{EE6CA6FD-3008-4315-802B-980C3F80310C}"/>
    <hyperlink ref="D311" location="'S1313 GOBIERNOS LOCALES'!A1" display="Cuadro N°5.21.6" xr:uid="{6F1C360D-23E0-422C-970F-16C5A235E2FF}"/>
    <hyperlink ref="D312" location="'S1313 GOBIERNOS LOCALES'!A1" display="Cuadro N°5.21.7" xr:uid="{20023CDF-54D7-4FBC-9E56-C6C212984762}"/>
    <hyperlink ref="D313" location="'S1313 GOBIERNOS LOCALES'!A1" display="Cuadro N°5.21.8" xr:uid="{A2C44930-B08E-4EDA-90D2-46B2BEF156E4}"/>
    <hyperlink ref="D316" location="'S1314 SEGURIDAD SOCIAL'!A1" display="Cuadro N°5.22.1" xr:uid="{76CD2085-1A70-48BE-B374-A9D419718F33}"/>
    <hyperlink ref="D317" location="'S1314 SEGURIDAD SOCIAL'!A1" display="Cuadro N°5.22.2" xr:uid="{D8E519E7-43DC-4115-9E4C-E38C2069994C}"/>
    <hyperlink ref="D318" location="'S1314 SEGURIDAD SOCIAL'!A1" display="Cuadro N°5.22.3" xr:uid="{EAF07D1C-2EE2-43C6-AB7C-D2996296DA0E}"/>
    <hyperlink ref="D319" location="'S1314 SEGURIDAD SOCIAL'!A1" display="Cuadro N°5.22.4" xr:uid="{37BA65A5-D2B6-4F09-9A26-C65139B78199}"/>
    <hyperlink ref="D320" location="'S1314 SEGURIDAD SOCIAL'!A1" display="Cuadro N°5.22.5" xr:uid="{8915B29C-C7F1-4780-B6C8-C27F3A13C72D}"/>
    <hyperlink ref="D321" location="'S1314 SEGURIDAD SOCIAL'!A1" display="Cuadro N°5.22.6" xr:uid="{6E307A8C-8432-433A-8111-835725EDE1F3}"/>
    <hyperlink ref="D322" location="'S1314 SEGURIDAD SOCIAL'!A1" display="Cuadro N°5.22.7" xr:uid="{E5A17D7F-3496-4BF4-ABC7-6E91664BBC67}"/>
    <hyperlink ref="D323" location="'S1314 SEGURIDAD SOCIAL'!A1" display="Cuadro N°5.22.8" xr:uid="{BB01C53B-F336-455C-A807-DA29F666F40F}"/>
    <hyperlink ref="D326" location="'S14 HOGARES'!B9" display="Cuadro N°5.25.1" xr:uid="{2C46A544-A37C-4BA1-9C4B-B579C2B36B78}"/>
    <hyperlink ref="D327" location="'S14 HOGARES'!B26" display="Cuadro N°5.25.2" xr:uid="{E95C7BC9-1500-4B1D-B2F5-2667D525FA5D}"/>
    <hyperlink ref="D328" location="'S14 HOGARES'!B41" display="Cuadro N°5.25.3" xr:uid="{655570F8-0B4B-4967-99D0-02C6651F5824}"/>
    <hyperlink ref="D329" location="'S14 HOGARES'!B74" display="Cuadro N°5.25.4" xr:uid="{6EE60045-3932-4294-8F6A-7C934EBCE4D1}"/>
    <hyperlink ref="D330" location="'S14 HOGARES'!B106" display="Cuadro N°5.25.5" xr:uid="{333CEC8E-7741-440F-8664-2EBF72320A9E}"/>
    <hyperlink ref="D331" location="'S14 HOGARES'!B124" display="Cuadro N°5.25.6" xr:uid="{4DA81FAA-58C3-4B08-AAD3-CE2F142B2CB9}"/>
    <hyperlink ref="D332" location="'S14 HOGARES'!B141" display="Cuadro N°5.25.7" xr:uid="{D3A7ABE7-8C3F-456D-9003-D3934D42ECB9}"/>
    <hyperlink ref="D333" location="'S14 HOGARES'!B158" display="Cuadro N°5.25.8" xr:uid="{CFB5EB7F-9657-40C8-B44F-3879306A25F2}"/>
    <hyperlink ref="D336" location="'S15 ISFLSH'!B9" display="Cuadro N°5.26.1" xr:uid="{01910ED1-DBD0-4EC1-ABB1-FACCF701C048}"/>
    <hyperlink ref="D337" location="'S15 ISFLSH'!B26" display="Cuadro N°5.26.2" xr:uid="{F10A2298-E181-4757-9C0E-B626ECAA0A1E}"/>
    <hyperlink ref="D338" location="'S15 ISFLSH'!B41" display="Cuadro N°5.26.3" xr:uid="{9E3A6EE6-B60B-4065-9216-E098B0B797A6}"/>
    <hyperlink ref="D339" location="'S15 ISFLSH'!B106" display="Cuadro N°5.26.4" xr:uid="{D32EE3C7-6A49-4E20-8DA0-80F4D297FF5B}"/>
    <hyperlink ref="D340" location="'S15 ISFLSH'!B106" display="Cuadro N°5.26.5" xr:uid="{1D1C3E70-626E-403F-8DF0-8BF1FF3FBBDE}"/>
    <hyperlink ref="D341" location="'S15 ISFLSH'!B124" display="Cuadro N°5.26.6" xr:uid="{7C06319C-4F78-422B-9891-DA6A02EF73B1}"/>
    <hyperlink ref="D342" location="'S15 ISFLSH'!B141" display="Cuadro N°5.26.7" xr:uid="{87CBDED0-CA6B-4BD3-9956-E24B189E4750}"/>
    <hyperlink ref="D346:D355" location="Export_2017!A1" display="Cuadro Nº177." xr:uid="{E2671A8F-B197-4FF3-AFA5-45711F53FC54}"/>
    <hyperlink ref="D345" location="'6.1.1'!B7" display="Cuadro N°6.1.1" xr:uid="{D98AEF92-EE1E-4945-A339-212BB635A5CB}"/>
    <hyperlink ref="D346" location="'6.1.2'!B7" display="Cuadro N°6.1.2" xr:uid="{2FF15F88-9D35-4468-BE01-77537AE49B40}"/>
    <hyperlink ref="D347" location="'6.1.3'!B7" display="Cuadro N°6.1.3" xr:uid="{402A5289-421F-47C7-8471-CFC0FC0D7388}"/>
    <hyperlink ref="D348" location="'6.1.4'!B7" display="Cuadro N°6.1.4" xr:uid="{CFEA57A2-187B-4FC4-A20F-4BCEFBB8BA24}"/>
    <hyperlink ref="D349" location="'6.1.5'!B7" display="Cuadro N°6.1.5" xr:uid="{53A7D60A-7DA1-4992-A8E8-B54698934B13}"/>
    <hyperlink ref="D350" location="'6.2.1'!B7" display="Cuadro N°6.2.1" xr:uid="{0748F332-119F-4EDD-80AD-A2823E560876}"/>
    <hyperlink ref="D351" location="'6.2.2'!B7" display="Cuadro N°6.2.2" xr:uid="{3B08CE43-8CB4-460A-B64D-E7C057BC8E58}"/>
    <hyperlink ref="D352" location="'6.2.3'!B7" display="Cuadro N°6.2.3" xr:uid="{67FD30E8-4733-4AD2-950A-62FF2E7D7959}"/>
    <hyperlink ref="D353" location="'6.2.4'!B7" display="Cuadro N°6.2.4" xr:uid="{0DF490C2-0DF2-4CDC-98DB-BE71BBCDF7AA}"/>
    <hyperlink ref="D354" location="'6.2.5'!B7" display="Cuadro N°6.2.5" xr:uid="{705DD20C-2E38-436E-8888-6DD57DFCA4A5}"/>
    <hyperlink ref="D355" location="'6.3.1'!B8" display="Cuadro N°6.3.1" xr:uid="{045FB604-24D4-4FC6-B4A1-B2AF29409BC2}"/>
    <hyperlink ref="D366:D377" location="M_Intereses!A1" display="Cuadro Nº187." xr:uid="{4DDBBDE9-4692-4CA2-8CA8-964FF396C43D}"/>
    <hyperlink ref="D359:D377" location="M_Intereses!A1" display="Cuadro Nº187." xr:uid="{7BEC5946-CB5E-4245-88D6-F184FF0B6C1E}"/>
    <hyperlink ref="D358" location="M_Intereses!B8" display="Cuadro N°7.1.1" xr:uid="{6230CABD-2257-4317-85A3-449CCAD3B5D2}"/>
    <hyperlink ref="D359" location="M_Intereses!B26" display="Cuadro N°7.1.2" xr:uid="{06257DD7-11ED-4B90-93C4-EDE9F13FB066}"/>
    <hyperlink ref="D360" location="M_Intereses!B44" display="Cuadro N°7.1.3" xr:uid="{35FDAC6E-8C3E-4880-8577-089597BA2B39}"/>
    <hyperlink ref="D361" location="M_Intereses!B62" display="Cuadro N°7.1.4" xr:uid="{40AE4837-B4E0-4846-9EFF-53CE749C005E}"/>
    <hyperlink ref="D362" location="M_Intereses!B80" display="Cuadro N°7.1.5" xr:uid="{F6E38082-AFED-44CB-B41F-FB9337EB0B83}"/>
    <hyperlink ref="D363" location="M_Dividendos!B8" display="Cuadro N°7.2.1" xr:uid="{E244E874-59C1-4789-AB1F-FCE591DA068F}"/>
    <hyperlink ref="D364" location="M_Dividendos!B26" display="Cuadro N°7.2.2" xr:uid="{ED8ABA54-74E8-40A0-84AC-D50418CB8CB9}"/>
    <hyperlink ref="D365" location="M_Dividendos!B44" display="Cuadro N°7.2.3" xr:uid="{F4780256-66C3-4DF4-9714-BE9075D30031}"/>
    <hyperlink ref="D366" location="M_Dividendos!B62" display="Cuadro N°7.2.4" xr:uid="{672D245E-60F3-4B43-92DA-E7997808E2E4}"/>
    <hyperlink ref="D367" location="M_Dividendos!B80" display="Cuadro N°7.2.5" xr:uid="{EC148A8A-41E6-4509-8F07-1FF7D6D80238}"/>
    <hyperlink ref="D368" location="'M_Transf Cttes'!B8" display="Cuadro N°7.3.1" xr:uid="{0509104B-81B3-478B-A923-AF71723C8E70}"/>
    <hyperlink ref="D369" location="'M_Transf Cttes'!B26" display="Cuadro N°7.3.2" xr:uid="{A468D6EA-497F-4F80-9C19-9EDE24DFF36C}"/>
    <hyperlink ref="D370" location="'M_Transf Cttes'!B44" display="Cuadro N°7.3.3" xr:uid="{585322AB-4680-4FC8-A694-F3301EA94C95}"/>
    <hyperlink ref="D371" location="'M_Transf Cttes'!B62" display="Cuadro N°7.3.4" xr:uid="{2657BDEC-2AE2-4EA9-8F0C-C218AE756C06}"/>
    <hyperlink ref="D372" location="'M_Transf Cttes'!B80" display="Cuadro N°7.3.5" xr:uid="{83647C4E-8882-4CA7-A822-ECB9D2DA608B}"/>
    <hyperlink ref="D373" location="'M_Transf Capital'!B8" display="Cuadro N°7.4.1" xr:uid="{1E517540-4C82-4127-9475-FA0BBD7DC0A4}"/>
    <hyperlink ref="D374" location="'M_Transf Capital'!B26" display="Cuadro N°7.4.2" xr:uid="{1C6C7550-24E9-46F3-B9D6-472A87905245}"/>
    <hyperlink ref="D375" location="'M_Transf Capital'!B44" display="Cuadro N°7.4.3" xr:uid="{26BE5DD6-AE1E-4EBA-B87E-80472CD98C38}"/>
    <hyperlink ref="D376" location="'M_Transf Capital'!B62" display="Cuadro N°7.4.4" xr:uid="{1FC31CA4-D899-41B2-B0ED-49AF91A3A992}"/>
    <hyperlink ref="D377" location="'M_Transf Capital'!B80" display="Cuadro N°7.4.5" xr:uid="{001387E1-2A37-4E2F-91B2-7ADB2F94104B}"/>
    <hyperlink ref="D51" location="'2.12.1'!A1" display="Cuadro N° 2.12.1" xr:uid="{4A2A8118-4A94-41DD-86BF-910515FB19D4}"/>
    <hyperlink ref="D52" location="'2.12.2'!A1" display="Cuadro N° 2.12.2" xr:uid="{8216A20D-95DB-4BAD-A123-4F99103C5E54}"/>
    <hyperlink ref="D55" location="'2.13.1'!A1" display="Cuadro N° 2.13.1" xr:uid="{E36501BB-DAF8-4124-A64F-94810A50A589}"/>
    <hyperlink ref="D56" location="'2.13.2'!A1" display="Cuadro N° 2.13.2" xr:uid="{20518083-C0A8-45A8-B6DA-56E2439E94B6}"/>
    <hyperlink ref="D57" location="'2.13.3'!A1" display="Cuadro N° 2.13.3" xr:uid="{21CC485C-9C24-47B5-B3F3-E369F0D108AD}"/>
    <hyperlink ref="D58" location="'2.14.1'!A1" display="Cuadro N° 2.14.1" xr:uid="{F56D65FD-6EDF-45BA-81DA-E39704695BB3}"/>
    <hyperlink ref="D59" location="'2.14.2'!A1" display="Cuadro N° 2.14.2" xr:uid="{5D913D11-C152-484D-8F08-02ECCFBED380}"/>
    <hyperlink ref="D60" location="'2.14.3'!A1" display="Cuadro N° 2.14.3" xr:uid="{F281A6DF-AF0F-41EB-82CB-1812F3462621}"/>
    <hyperlink ref="D380" location="'8.1.1'!A1" display="Cuadro N° 8.1.1" xr:uid="{8C878CEC-E5A8-4129-9549-57B253D90CBC}"/>
  </hyperlinks>
  <pageMargins left="0.7" right="0.7" top="0.75" bottom="0.75" header="0.3" footer="0.3"/>
  <pageSetup orientation="portrait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7"/>
  <dimension ref="B7:I104"/>
  <sheetViews>
    <sheetView showGridLines="0" workbookViewId="0">
      <selection activeCell="J22" sqref="J22"/>
    </sheetView>
  </sheetViews>
  <sheetFormatPr baseColWidth="10" defaultColWidth="11.42578125" defaultRowHeight="15" customHeight="1" x14ac:dyDescent="0.2"/>
  <cols>
    <col min="1" max="1" width="3.28515625" style="317" customWidth="1"/>
    <col min="2" max="2" width="66.7109375" style="317" bestFit="1" customWidth="1"/>
    <col min="3" max="8" width="11.42578125" style="317"/>
    <col min="9" max="9" width="16.85546875" style="317" customWidth="1"/>
    <col min="10" max="16384" width="11.42578125" style="317"/>
  </cols>
  <sheetData>
    <row r="7" spans="2:9" s="430" customFormat="1" ht="15" customHeight="1" x14ac:dyDescent="0.2">
      <c r="B7" s="429" t="s">
        <v>1264</v>
      </c>
      <c r="I7" s="431"/>
    </row>
    <row r="8" spans="2:9" s="430" customFormat="1" ht="15" customHeight="1" x14ac:dyDescent="0.2">
      <c r="B8" s="429" t="s">
        <v>1263</v>
      </c>
      <c r="I8" s="431"/>
    </row>
    <row r="9" spans="2:9" s="430" customFormat="1" ht="15" customHeight="1" x14ac:dyDescent="0.2">
      <c r="B9" s="429" t="s">
        <v>2223</v>
      </c>
    </row>
    <row r="10" spans="2:9" ht="15" customHeight="1" x14ac:dyDescent="0.2">
      <c r="B10" s="322" t="s">
        <v>2</v>
      </c>
      <c r="C10" s="712">
        <v>2017</v>
      </c>
      <c r="D10" s="712">
        <v>2018</v>
      </c>
      <c r="E10" s="712">
        <v>2019</v>
      </c>
      <c r="F10" s="712">
        <v>2020</v>
      </c>
      <c r="G10" s="712">
        <v>2021</v>
      </c>
    </row>
    <row r="11" spans="2:9" ht="15" customHeight="1" x14ac:dyDescent="0.2">
      <c r="B11" s="601" t="s">
        <v>1262</v>
      </c>
      <c r="C11" s="410">
        <v>317358.69529291755</v>
      </c>
      <c r="D11" s="410">
        <v>334541.30172085715</v>
      </c>
      <c r="E11" s="410">
        <v>338981.19396705431</v>
      </c>
      <c r="F11" s="410">
        <v>292388.37373070122</v>
      </c>
      <c r="G11" s="410">
        <v>330836.19412522396</v>
      </c>
      <c r="H11" s="403"/>
    </row>
    <row r="12" spans="2:9" ht="15" customHeight="1" x14ac:dyDescent="0.2">
      <c r="B12" s="404" t="s">
        <v>1261</v>
      </c>
      <c r="C12" s="405">
        <v>115880.26529834198</v>
      </c>
      <c r="D12" s="405">
        <v>124739.47433760154</v>
      </c>
      <c r="E12" s="405">
        <v>127512.72791065012</v>
      </c>
      <c r="F12" s="405">
        <v>116800.0774765587</v>
      </c>
      <c r="G12" s="405">
        <v>122390.24966911288</v>
      </c>
      <c r="H12" s="403"/>
    </row>
    <row r="13" spans="2:9" ht="15" customHeight="1" x14ac:dyDescent="0.2">
      <c r="B13" s="404" t="s">
        <v>1260</v>
      </c>
      <c r="C13" s="405">
        <v>103291.16060029934</v>
      </c>
      <c r="D13" s="405">
        <v>108993.36015745021</v>
      </c>
      <c r="E13" s="405">
        <v>111548.08562041321</v>
      </c>
      <c r="F13" s="405">
        <v>91619.177816811629</v>
      </c>
      <c r="G13" s="405">
        <v>112613.40725537574</v>
      </c>
      <c r="H13" s="403"/>
    </row>
    <row r="14" spans="2:9" ht="15" customHeight="1" x14ac:dyDescent="0.2">
      <c r="B14" s="404" t="s">
        <v>1259</v>
      </c>
      <c r="C14" s="405">
        <v>62635.034899284401</v>
      </c>
      <c r="D14" s="405">
        <v>65904.826798685695</v>
      </c>
      <c r="E14" s="405">
        <v>69320.065651248296</v>
      </c>
      <c r="F14" s="405">
        <v>59393.936849693098</v>
      </c>
      <c r="G14" s="405">
        <v>68657.773768720304</v>
      </c>
      <c r="H14" s="403"/>
    </row>
    <row r="15" spans="2:9" ht="15" customHeight="1" x14ac:dyDescent="0.2">
      <c r="B15" s="404" t="s">
        <v>1258</v>
      </c>
      <c r="C15" s="405">
        <v>36066.950906313403</v>
      </c>
      <c r="D15" s="405">
        <v>37228.8433877141</v>
      </c>
      <c r="E15" s="405">
        <v>33975.245387455601</v>
      </c>
      <c r="F15" s="405">
        <v>25181.073916850801</v>
      </c>
      <c r="G15" s="405">
        <v>31045.571861979901</v>
      </c>
      <c r="H15" s="403"/>
    </row>
    <row r="16" spans="2:9" ht="15" customHeight="1" x14ac:dyDescent="0.2">
      <c r="B16" s="404" t="s">
        <v>1257</v>
      </c>
      <c r="C16" s="405">
        <v>3238.1701262299389</v>
      </c>
      <c r="D16" s="405">
        <v>3508.8888599642214</v>
      </c>
      <c r="E16" s="405">
        <v>3475.7772818219564</v>
      </c>
      <c r="F16" s="405">
        <v>3136.7552708429703</v>
      </c>
      <c r="G16" s="405">
        <v>3149.4548455079494</v>
      </c>
      <c r="H16" s="403"/>
    </row>
    <row r="17" spans="2:7" ht="15" customHeight="1" x14ac:dyDescent="0.2">
      <c r="B17" s="404" t="s">
        <v>1256</v>
      </c>
      <c r="C17" s="405">
        <v>-2339.3311046120998</v>
      </c>
      <c r="D17" s="405">
        <v>-4333.64638040306</v>
      </c>
      <c r="E17" s="405">
        <v>-4961.1503923201099</v>
      </c>
      <c r="F17" s="405">
        <v>-2309.5241434004001</v>
      </c>
      <c r="G17" s="405">
        <v>-5285.1747095329602</v>
      </c>
    </row>
    <row r="18" spans="2:7" ht="15" customHeight="1" x14ac:dyDescent="0.2">
      <c r="B18" s="404" t="s">
        <v>1255</v>
      </c>
      <c r="C18" s="405">
        <v>-1413.5554329394072</v>
      </c>
      <c r="D18" s="405">
        <v>-1500.445440155597</v>
      </c>
      <c r="E18" s="405">
        <v>-1889.5574922146932</v>
      </c>
      <c r="F18" s="405">
        <v>-1433.1234566555161</v>
      </c>
      <c r="G18" s="405">
        <v>-1735.0885659399007</v>
      </c>
    </row>
    <row r="19" spans="2:7" ht="15" customHeight="1" x14ac:dyDescent="0.2">
      <c r="B19" s="404" t="s">
        <v>1202</v>
      </c>
      <c r="C19" s="405"/>
      <c r="D19" s="405"/>
      <c r="E19" s="405"/>
      <c r="F19" s="405"/>
      <c r="G19" s="405"/>
    </row>
    <row r="20" spans="2:7" ht="15" customHeight="1" x14ac:dyDescent="0.2">
      <c r="B20" s="409" t="s">
        <v>1254</v>
      </c>
      <c r="C20" s="410">
        <v>317358.6979554834</v>
      </c>
      <c r="D20" s="410">
        <v>334541.13060929161</v>
      </c>
      <c r="E20" s="410">
        <v>338981.473423808</v>
      </c>
      <c r="F20" s="410">
        <v>292388.38727164711</v>
      </c>
      <c r="G20" s="410">
        <v>330836.19509716704</v>
      </c>
    </row>
    <row r="21" spans="2:7" ht="15" customHeight="1" x14ac:dyDescent="0.2">
      <c r="B21" s="404" t="s">
        <v>1253</v>
      </c>
      <c r="C21" s="405">
        <v>48224.355942150702</v>
      </c>
      <c r="D21" s="405">
        <v>53788.348438038898</v>
      </c>
      <c r="E21" s="405">
        <v>54627.702223974302</v>
      </c>
      <c r="F21" s="405">
        <v>54403.676460569703</v>
      </c>
      <c r="G21" s="405">
        <v>56198.676176097302</v>
      </c>
    </row>
    <row r="22" spans="2:7" ht="15" customHeight="1" x14ac:dyDescent="0.2">
      <c r="B22" s="404" t="s">
        <v>1252</v>
      </c>
      <c r="C22" s="405">
        <v>210245.92138751299</v>
      </c>
      <c r="D22" s="405">
        <v>218915.551001738</v>
      </c>
      <c r="E22" s="405">
        <v>224381.115844835</v>
      </c>
      <c r="F22" s="405">
        <v>196141.36951160501</v>
      </c>
      <c r="G22" s="405">
        <v>215161.81104473799</v>
      </c>
    </row>
    <row r="23" spans="2:7" ht="15" customHeight="1" x14ac:dyDescent="0.2">
      <c r="B23" s="404" t="s">
        <v>1251</v>
      </c>
      <c r="C23" s="405">
        <v>2151.0796896780398</v>
      </c>
      <c r="D23" s="405">
        <v>2243.9260266763899</v>
      </c>
      <c r="E23" s="405">
        <v>2426.01973076677</v>
      </c>
      <c r="F23" s="405">
        <v>2384.1857505431899</v>
      </c>
      <c r="G23" s="405">
        <v>2490.5608681322101</v>
      </c>
    </row>
    <row r="24" spans="2:7" ht="15" customHeight="1" x14ac:dyDescent="0.2">
      <c r="B24" s="404" t="s">
        <v>1227</v>
      </c>
      <c r="C24" s="405">
        <v>3306.8837643130259</v>
      </c>
      <c r="D24" s="405">
        <v>3311.8799071902995</v>
      </c>
      <c r="E24" s="405">
        <v>-1551.0189904071542</v>
      </c>
      <c r="F24" s="405">
        <v>4092.9106724431595</v>
      </c>
      <c r="G24" s="405">
        <v>2370.2934869892842</v>
      </c>
    </row>
    <row r="25" spans="2:7" ht="15" customHeight="1" x14ac:dyDescent="0.2">
      <c r="B25" s="404" t="s">
        <v>1226</v>
      </c>
      <c r="C25" s="405">
        <v>73365.930762752163</v>
      </c>
      <c r="D25" s="405">
        <v>76353.294950735799</v>
      </c>
      <c r="E25" s="405">
        <v>77674.895710163604</v>
      </c>
      <c r="F25" s="405">
        <v>46179.012063571667</v>
      </c>
      <c r="G25" s="405">
        <v>56384.912682603848</v>
      </c>
    </row>
    <row r="26" spans="2:7" ht="15" customHeight="1" x14ac:dyDescent="0.2">
      <c r="B26" s="404" t="s">
        <v>1224</v>
      </c>
      <c r="C26" s="405">
        <v>687.69156806119076</v>
      </c>
      <c r="D26" s="405">
        <v>723.45852808593975</v>
      </c>
      <c r="E26" s="405">
        <v>833.25088874470873</v>
      </c>
      <c r="F26" s="405">
        <v>218.830674330612</v>
      </c>
      <c r="G26" s="405">
        <v>89.415966460439009</v>
      </c>
    </row>
    <row r="27" spans="2:7" ht="15" customHeight="1" x14ac:dyDescent="0.2">
      <c r="B27" s="404" t="s">
        <v>1250</v>
      </c>
      <c r="C27" s="405">
        <v>62008.275240699586</v>
      </c>
      <c r="D27" s="405">
        <v>68096.019420509183</v>
      </c>
      <c r="E27" s="405">
        <v>67957.094012746209</v>
      </c>
      <c r="F27" s="405">
        <v>49331.02345059895</v>
      </c>
      <c r="G27" s="405">
        <v>77920.256336672101</v>
      </c>
    </row>
    <row r="28" spans="2:7" ht="15" customHeight="1" x14ac:dyDescent="0.2">
      <c r="B28" s="412" t="s">
        <v>1249</v>
      </c>
      <c r="C28" s="413">
        <v>82631.440399684303</v>
      </c>
      <c r="D28" s="413">
        <v>88891.3476636829</v>
      </c>
      <c r="E28" s="413">
        <v>87367.485997015392</v>
      </c>
      <c r="F28" s="413">
        <v>60362.621312015188</v>
      </c>
      <c r="G28" s="413">
        <v>79779.731464526121</v>
      </c>
    </row>
    <row r="29" spans="2:7" ht="15" customHeight="1" x14ac:dyDescent="0.2">
      <c r="B29" s="364" t="s">
        <v>1044</v>
      </c>
    </row>
    <row r="30" spans="2:7" ht="15" customHeight="1" x14ac:dyDescent="0.2">
      <c r="B30" s="319"/>
    </row>
    <row r="32" spans="2:7" ht="15" customHeight="1" x14ac:dyDescent="0.2">
      <c r="B32" s="318" t="s">
        <v>1198</v>
      </c>
    </row>
    <row r="33" spans="2:7" s="400" customFormat="1" ht="15" customHeight="1" x14ac:dyDescent="0.2">
      <c r="B33" s="411" t="s">
        <v>1248</v>
      </c>
    </row>
    <row r="34" spans="2:7" s="400" customFormat="1" ht="15" customHeight="1" x14ac:dyDescent="0.2">
      <c r="B34" s="411" t="s">
        <v>1247</v>
      </c>
    </row>
    <row r="35" spans="2:7" s="400" customFormat="1" ht="15" customHeight="1" x14ac:dyDescent="0.2">
      <c r="B35" s="429" t="s">
        <v>2223</v>
      </c>
    </row>
    <row r="36" spans="2:7" ht="15" customHeight="1" x14ac:dyDescent="0.2">
      <c r="B36" s="322" t="s">
        <v>2</v>
      </c>
      <c r="C36" s="712">
        <v>2017</v>
      </c>
      <c r="D36" s="712">
        <v>2018</v>
      </c>
      <c r="E36" s="712">
        <v>2019</v>
      </c>
      <c r="F36" s="712">
        <v>2020</v>
      </c>
      <c r="G36" s="712">
        <v>2021</v>
      </c>
    </row>
    <row r="37" spans="2:7" ht="15" customHeight="1" x14ac:dyDescent="0.2">
      <c r="B37" s="409" t="s">
        <v>1246</v>
      </c>
      <c r="C37" s="410">
        <v>319509.83382491022</v>
      </c>
      <c r="D37" s="410">
        <v>336414.71790792799</v>
      </c>
      <c r="E37" s="410">
        <v>341258.62022213062</v>
      </c>
      <c r="F37" s="410">
        <v>296544.72300836741</v>
      </c>
      <c r="G37" s="410">
        <v>332221.59683246334</v>
      </c>
    </row>
    <row r="38" spans="2:7" ht="15" customHeight="1" x14ac:dyDescent="0.2">
      <c r="B38" s="404" t="s">
        <v>1245</v>
      </c>
      <c r="C38" s="405">
        <v>115880.26529834181</v>
      </c>
      <c r="D38" s="405">
        <v>124739.47433760131</v>
      </c>
      <c r="E38" s="405">
        <v>127512.7279106497</v>
      </c>
      <c r="F38" s="405">
        <v>116800.0774765591</v>
      </c>
      <c r="G38" s="405">
        <v>122390.2496691126</v>
      </c>
    </row>
    <row r="39" spans="2:7" ht="15" customHeight="1" x14ac:dyDescent="0.2">
      <c r="B39" s="404" t="s">
        <v>1244</v>
      </c>
      <c r="C39" s="405">
        <v>90.307865538081103</v>
      </c>
      <c r="D39" s="405">
        <v>106.87193628612249</v>
      </c>
      <c r="E39" s="405">
        <v>96.978165304159916</v>
      </c>
      <c r="F39" s="405">
        <v>59.051894304506902</v>
      </c>
      <c r="G39" s="405">
        <v>95.481429604586907</v>
      </c>
    </row>
    <row r="40" spans="2:7" ht="15" customHeight="1" x14ac:dyDescent="0.2">
      <c r="B40" s="404" t="s">
        <v>1243</v>
      </c>
      <c r="C40" s="405">
        <v>103291.160600299</v>
      </c>
      <c r="D40" s="405">
        <v>108993.36015745001</v>
      </c>
      <c r="E40" s="405">
        <v>111548.085620413</v>
      </c>
      <c r="F40" s="405">
        <v>91619.1778168116</v>
      </c>
      <c r="G40" s="405">
        <v>112613.40725537601</v>
      </c>
    </row>
    <row r="41" spans="2:7" ht="15" customHeight="1" x14ac:dyDescent="0.2">
      <c r="B41" s="404" t="s">
        <v>1242</v>
      </c>
      <c r="C41" s="405">
        <v>62635.034899284401</v>
      </c>
      <c r="D41" s="405">
        <v>65904.826798685695</v>
      </c>
      <c r="E41" s="405">
        <v>69320.065651248296</v>
      </c>
      <c r="F41" s="405">
        <v>59393.936849693098</v>
      </c>
      <c r="G41" s="405">
        <v>68657.773768720304</v>
      </c>
    </row>
    <row r="42" spans="2:7" ht="15" customHeight="1" x14ac:dyDescent="0.2">
      <c r="B42" s="404" t="s">
        <v>1241</v>
      </c>
      <c r="C42" s="405">
        <v>-7714.1900231549189</v>
      </c>
      <c r="D42" s="405">
        <v>-6920.6160488039295</v>
      </c>
      <c r="E42" s="405">
        <v>-5883.6091580850871</v>
      </c>
      <c r="F42" s="405">
        <v>-2944.7343345150894</v>
      </c>
      <c r="G42" s="405">
        <v>-7071.1925794221697</v>
      </c>
    </row>
    <row r="43" spans="2:7" ht="15" customHeight="1" x14ac:dyDescent="0.2">
      <c r="B43" s="404" t="s">
        <v>1240</v>
      </c>
      <c r="C43" s="405">
        <v>36066.950906313381</v>
      </c>
      <c r="D43" s="405">
        <v>37228.8433877141</v>
      </c>
      <c r="E43" s="405">
        <v>33975.245387455609</v>
      </c>
      <c r="F43" s="405">
        <v>25181.073916850786</v>
      </c>
      <c r="G43" s="405">
        <v>31045.571861979843</v>
      </c>
    </row>
    <row r="44" spans="2:7" ht="15" customHeight="1" x14ac:dyDescent="0.2">
      <c r="B44" s="404" t="s">
        <v>1239</v>
      </c>
      <c r="C44" s="405">
        <v>3238.1701262299398</v>
      </c>
      <c r="D44" s="405">
        <v>3508.88885996422</v>
      </c>
      <c r="E44" s="405">
        <v>3475.7772818219601</v>
      </c>
      <c r="F44" s="405">
        <v>3136.7552708429698</v>
      </c>
      <c r="G44" s="405">
        <v>3149.4548455079498</v>
      </c>
    </row>
    <row r="45" spans="2:7" ht="15" customHeight="1" x14ac:dyDescent="0.2">
      <c r="B45" s="404" t="s">
        <v>1238</v>
      </c>
      <c r="C45" s="405">
        <v>-2339.3311046120998</v>
      </c>
      <c r="D45" s="405">
        <v>-4333.64638040306</v>
      </c>
      <c r="E45" s="405">
        <v>-4961.1503923201099</v>
      </c>
      <c r="F45" s="405">
        <v>-2309.5241434004001</v>
      </c>
      <c r="G45" s="405">
        <v>-5285.1747095329602</v>
      </c>
    </row>
    <row r="46" spans="2:7" ht="15" customHeight="1" x14ac:dyDescent="0.2">
      <c r="B46" s="404" t="s">
        <v>1237</v>
      </c>
      <c r="C46" s="405">
        <v>-1413.5554329394099</v>
      </c>
      <c r="D46" s="405">
        <v>-1500.4454401555899</v>
      </c>
      <c r="E46" s="405">
        <v>-1889.55749221469</v>
      </c>
      <c r="F46" s="405">
        <v>-1433.1234566555099</v>
      </c>
      <c r="G46" s="405">
        <v>-1735.0885659399</v>
      </c>
    </row>
    <row r="47" spans="2:7" ht="15" customHeight="1" x14ac:dyDescent="0.2">
      <c r="B47" s="404" t="s">
        <v>1236</v>
      </c>
      <c r="C47" s="405">
        <v>9775.0206896100244</v>
      </c>
      <c r="D47" s="405">
        <v>8687.160299589088</v>
      </c>
      <c r="E47" s="405">
        <v>8064.0572478577515</v>
      </c>
      <c r="F47" s="405">
        <v>7042.0317178764035</v>
      </c>
      <c r="G47" s="405">
        <v>8361.1138570570001</v>
      </c>
    </row>
    <row r="48" spans="2:7" ht="15" customHeight="1" x14ac:dyDescent="0.2">
      <c r="B48" s="404" t="s">
        <v>1202</v>
      </c>
      <c r="C48" s="405"/>
      <c r="D48" s="405"/>
      <c r="E48" s="405"/>
      <c r="F48" s="405"/>
      <c r="G48" s="405"/>
    </row>
    <row r="49" spans="2:7" ht="15" customHeight="1" x14ac:dyDescent="0.2">
      <c r="B49" s="409" t="s">
        <v>1235</v>
      </c>
      <c r="C49" s="410">
        <v>319509.83724818315</v>
      </c>
      <c r="D49" s="410">
        <v>336414.54637283989</v>
      </c>
      <c r="E49" s="410">
        <v>341258.99912077154</v>
      </c>
      <c r="F49" s="410">
        <v>296544.7368130773</v>
      </c>
      <c r="G49" s="410">
        <v>332221.5984538871</v>
      </c>
    </row>
    <row r="50" spans="2:7" ht="15" customHeight="1" x14ac:dyDescent="0.2">
      <c r="B50" s="404" t="s">
        <v>1234</v>
      </c>
      <c r="C50" s="405">
        <v>48224.355942150702</v>
      </c>
      <c r="D50" s="405">
        <v>53788.348438038898</v>
      </c>
      <c r="E50" s="405">
        <v>54627.702223974302</v>
      </c>
      <c r="F50" s="405">
        <v>54403.676460569703</v>
      </c>
      <c r="G50" s="405">
        <v>56198.676176097302</v>
      </c>
    </row>
    <row r="51" spans="2:7" ht="15" customHeight="1" x14ac:dyDescent="0.2">
      <c r="B51" s="404" t="s">
        <v>1233</v>
      </c>
      <c r="C51" s="405">
        <v>210245.92138751299</v>
      </c>
      <c r="D51" s="405">
        <v>218915.551001738</v>
      </c>
      <c r="E51" s="405">
        <v>224381.115844835</v>
      </c>
      <c r="F51" s="405">
        <v>196141.36951160501</v>
      </c>
      <c r="G51" s="405">
        <v>215161.81104473799</v>
      </c>
    </row>
    <row r="52" spans="2:7" ht="15" customHeight="1" x14ac:dyDescent="0.2">
      <c r="B52" s="404" t="s">
        <v>1232</v>
      </c>
      <c r="C52" s="405">
        <v>2151.0796896780398</v>
      </c>
      <c r="D52" s="405">
        <v>2243.9260266763899</v>
      </c>
      <c r="E52" s="405">
        <v>2426.01973076677</v>
      </c>
      <c r="F52" s="405">
        <v>2384.1857505431899</v>
      </c>
      <c r="G52" s="405">
        <v>2490.5608681322101</v>
      </c>
    </row>
    <row r="53" spans="2:7" ht="15" customHeight="1" x14ac:dyDescent="0.2">
      <c r="B53" s="412" t="s">
        <v>1231</v>
      </c>
      <c r="C53" s="413">
        <v>58888.480228841399</v>
      </c>
      <c r="D53" s="413">
        <v>61466.720906386603</v>
      </c>
      <c r="E53" s="413">
        <v>59824.161321195497</v>
      </c>
      <c r="F53" s="413">
        <v>43615.505090359402</v>
      </c>
      <c r="G53" s="413">
        <v>58370.550364919603</v>
      </c>
    </row>
    <row r="54" spans="2:7" ht="15" customHeight="1" x14ac:dyDescent="0.2">
      <c r="B54" s="364" t="s">
        <v>1044</v>
      </c>
    </row>
    <row r="55" spans="2:7" ht="15" customHeight="1" x14ac:dyDescent="0.2">
      <c r="B55" s="319"/>
    </row>
    <row r="57" spans="2:7" ht="15" customHeight="1" x14ac:dyDescent="0.2">
      <c r="B57" s="318" t="s">
        <v>1198</v>
      </c>
    </row>
    <row r="58" spans="2:7" ht="15" customHeight="1" x14ac:dyDescent="0.2">
      <c r="B58" s="411" t="s">
        <v>1230</v>
      </c>
    </row>
    <row r="59" spans="2:7" ht="15" customHeight="1" x14ac:dyDescent="0.2">
      <c r="B59" s="411" t="s">
        <v>1229</v>
      </c>
    </row>
    <row r="60" spans="2:7" ht="15" customHeight="1" x14ac:dyDescent="0.2">
      <c r="B60" s="429" t="s">
        <v>2223</v>
      </c>
    </row>
    <row r="61" spans="2:7" ht="15" customHeight="1" x14ac:dyDescent="0.2">
      <c r="B61" s="322" t="s">
        <v>2</v>
      </c>
      <c r="C61" s="712">
        <v>2017</v>
      </c>
      <c r="D61" s="712">
        <v>2018</v>
      </c>
      <c r="E61" s="712">
        <v>2019</v>
      </c>
      <c r="F61" s="712">
        <v>2020</v>
      </c>
      <c r="G61" s="712">
        <v>2021</v>
      </c>
    </row>
    <row r="62" spans="2:7" ht="15" customHeight="1" x14ac:dyDescent="0.2">
      <c r="B62" s="409" t="s">
        <v>1228</v>
      </c>
      <c r="C62" s="410">
        <v>58914.067814512367</v>
      </c>
      <c r="D62" s="410">
        <v>61678.462942828039</v>
      </c>
      <c r="E62" s="410">
        <v>59858.657987867671</v>
      </c>
      <c r="F62" s="410">
        <v>43734.458785028444</v>
      </c>
      <c r="G62" s="410">
        <v>58397.718857948865</v>
      </c>
    </row>
    <row r="63" spans="2:7" ht="15" customHeight="1" x14ac:dyDescent="0.2">
      <c r="B63" s="404" t="s">
        <v>1227</v>
      </c>
      <c r="C63" s="405">
        <v>3306.88376431303</v>
      </c>
      <c r="D63" s="405">
        <v>3311.8799071902999</v>
      </c>
      <c r="E63" s="405">
        <v>-1551.0189904071501</v>
      </c>
      <c r="F63" s="405">
        <v>4092.9106724431599</v>
      </c>
      <c r="G63" s="405">
        <v>2370.2934869892902</v>
      </c>
    </row>
    <row r="64" spans="2:7" ht="15" customHeight="1" x14ac:dyDescent="0.2">
      <c r="B64" s="404" t="s">
        <v>1226</v>
      </c>
      <c r="C64" s="405">
        <v>73365.930762752163</v>
      </c>
      <c r="D64" s="405">
        <v>76353.294950735799</v>
      </c>
      <c r="E64" s="405">
        <v>77674.895710163604</v>
      </c>
      <c r="F64" s="405">
        <v>46179.012063571667</v>
      </c>
      <c r="G64" s="405">
        <v>56384.912682603848</v>
      </c>
    </row>
    <row r="65" spans="2:7" ht="15" hidden="1" customHeight="1" x14ac:dyDescent="0.2">
      <c r="B65" s="404" t="s">
        <v>1225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1224</v>
      </c>
      <c r="C66" s="405">
        <v>687.69156806119099</v>
      </c>
      <c r="D66" s="405">
        <v>723.45852808593997</v>
      </c>
      <c r="E66" s="405">
        <v>833.25088874470896</v>
      </c>
      <c r="F66" s="405">
        <v>218.830674330612</v>
      </c>
      <c r="G66" s="405">
        <v>89.415966460438995</v>
      </c>
    </row>
    <row r="67" spans="2:7" ht="15" customHeight="1" x14ac:dyDescent="0.2">
      <c r="B67" s="404" t="s">
        <v>1223</v>
      </c>
      <c r="C67" s="405">
        <v>-18446.438280614006</v>
      </c>
      <c r="D67" s="405">
        <v>-18710.170443184012</v>
      </c>
      <c r="E67" s="405">
        <v>-17098.469620633496</v>
      </c>
      <c r="F67" s="405">
        <v>-6756.2946253169939</v>
      </c>
      <c r="G67" s="405">
        <v>-446.90327810471143</v>
      </c>
    </row>
    <row r="68" spans="2:7" ht="15" customHeight="1" x14ac:dyDescent="0.2">
      <c r="B68" s="409" t="s">
        <v>1222</v>
      </c>
      <c r="C68" s="410">
        <v>58914.068565787536</v>
      </c>
      <c r="D68" s="410">
        <v>61678.463338648944</v>
      </c>
      <c r="E68" s="410">
        <v>59858.65762805986</v>
      </c>
      <c r="F68" s="410">
        <v>43734.459192417409</v>
      </c>
      <c r="G68" s="410">
        <v>58397.719507429385</v>
      </c>
    </row>
    <row r="69" spans="2:7" ht="15" customHeight="1" x14ac:dyDescent="0.2">
      <c r="B69" s="404" t="s">
        <v>1221</v>
      </c>
      <c r="C69" s="405">
        <v>58888.480228841319</v>
      </c>
      <c r="D69" s="405">
        <v>61466.72090638661</v>
      </c>
      <c r="E69" s="405">
        <v>59824.161321195483</v>
      </c>
      <c r="F69" s="405">
        <v>43615.505090359431</v>
      </c>
      <c r="G69" s="405">
        <v>58370.550364919472</v>
      </c>
    </row>
    <row r="70" spans="2:7" ht="15" customHeight="1" x14ac:dyDescent="0.2">
      <c r="B70" s="412" t="s">
        <v>1220</v>
      </c>
      <c r="C70" s="413">
        <v>25.5883369462167</v>
      </c>
      <c r="D70" s="413">
        <v>211.74243226233207</v>
      </c>
      <c r="E70" s="413">
        <v>34.496306864373899</v>
      </c>
      <c r="F70" s="413">
        <v>118.95410205797728</v>
      </c>
      <c r="G70" s="413">
        <v>27.169142509914707</v>
      </c>
    </row>
    <row r="71" spans="2:7" ht="15" customHeight="1" x14ac:dyDescent="0.2">
      <c r="B71" s="364" t="s">
        <v>1044</v>
      </c>
    </row>
    <row r="72" spans="2:7" ht="15" customHeight="1" x14ac:dyDescent="0.2">
      <c r="B72" s="319"/>
    </row>
    <row r="74" spans="2:7" ht="15" customHeight="1" x14ac:dyDescent="0.2">
      <c r="B74" s="318" t="s">
        <v>1198</v>
      </c>
    </row>
    <row r="75" spans="2:7" ht="15" customHeight="1" x14ac:dyDescent="0.2">
      <c r="B75" s="411" t="s">
        <v>1219</v>
      </c>
    </row>
    <row r="76" spans="2:7" ht="15" customHeight="1" x14ac:dyDescent="0.2">
      <c r="B76" s="411" t="s">
        <v>1218</v>
      </c>
    </row>
    <row r="77" spans="2:7" ht="15" customHeight="1" x14ac:dyDescent="0.2">
      <c r="B77" s="429" t="s">
        <v>2223</v>
      </c>
    </row>
    <row r="78" spans="2:7" ht="15" customHeight="1" x14ac:dyDescent="0.2">
      <c r="B78" s="322" t="s">
        <v>2</v>
      </c>
      <c r="C78" s="712">
        <v>2017</v>
      </c>
      <c r="D78" s="712">
        <v>2018</v>
      </c>
      <c r="E78" s="712">
        <v>2019</v>
      </c>
      <c r="F78" s="712">
        <v>2020</v>
      </c>
      <c r="G78" s="712">
        <v>2021</v>
      </c>
    </row>
    <row r="79" spans="2:7" ht="15" customHeight="1" x14ac:dyDescent="0.2">
      <c r="B79" s="409" t="s">
        <v>1216</v>
      </c>
      <c r="C79" s="410"/>
      <c r="D79" s="410"/>
      <c r="E79" s="410"/>
      <c r="F79" s="410"/>
      <c r="G79" s="410"/>
    </row>
    <row r="80" spans="2:7" ht="15" customHeight="1" x14ac:dyDescent="0.2">
      <c r="B80" s="414" t="s">
        <v>1205</v>
      </c>
      <c r="C80" s="415">
        <v>75131.426908007095</v>
      </c>
      <c r="D80" s="415">
        <v>80637.87222660234</v>
      </c>
      <c r="E80" s="415">
        <v>79671.450509930335</v>
      </c>
      <c r="F80" s="415">
        <v>59224.093410829955</v>
      </c>
      <c r="G80" s="415">
        <v>89568.339375689655</v>
      </c>
    </row>
    <row r="81" spans="2:7" ht="15" customHeight="1" x14ac:dyDescent="0.2">
      <c r="B81" s="416" t="s">
        <v>1215</v>
      </c>
      <c r="C81" s="405">
        <v>62008.275240699586</v>
      </c>
      <c r="D81" s="405">
        <v>68096.019420509183</v>
      </c>
      <c r="E81" s="405">
        <v>67957.094012746209</v>
      </c>
      <c r="F81" s="405">
        <v>49331.02345059895</v>
      </c>
      <c r="G81" s="405">
        <v>77920.256336672101</v>
      </c>
    </row>
    <row r="82" spans="2:7" ht="15" customHeight="1" x14ac:dyDescent="0.2">
      <c r="B82" s="404" t="s">
        <v>1214</v>
      </c>
      <c r="C82" s="405">
        <v>108.70311997598201</v>
      </c>
      <c r="D82" s="405">
        <v>125.93099856660299</v>
      </c>
      <c r="E82" s="405">
        <v>120.25480694219701</v>
      </c>
      <c r="F82" s="405">
        <v>75.014072955008899</v>
      </c>
      <c r="G82" s="405">
        <v>129.606097017438</v>
      </c>
    </row>
    <row r="83" spans="2:7" ht="15" customHeight="1" x14ac:dyDescent="0.2">
      <c r="B83" s="404" t="s">
        <v>1213</v>
      </c>
      <c r="C83" s="405">
        <v>1148.1582727512387</v>
      </c>
      <c r="D83" s="405">
        <v>1129.6874684315671</v>
      </c>
      <c r="E83" s="405">
        <v>869.9575088607063</v>
      </c>
      <c r="F83" s="405">
        <v>726.36980232048666</v>
      </c>
      <c r="G83" s="405">
        <v>575.21015792486969</v>
      </c>
    </row>
    <row r="84" spans="2:7" ht="15" customHeight="1" x14ac:dyDescent="0.2">
      <c r="B84" s="404" t="s">
        <v>1212</v>
      </c>
      <c r="C84" s="405">
        <v>11866.290274580286</v>
      </c>
      <c r="D84" s="405">
        <v>11286.234339094988</v>
      </c>
      <c r="E84" s="405">
        <v>10724.144181381222</v>
      </c>
      <c r="F84" s="405">
        <v>9091.6860849555069</v>
      </c>
      <c r="G84" s="405">
        <v>10943.266784075247</v>
      </c>
    </row>
    <row r="85" spans="2:7" ht="15" customHeight="1" x14ac:dyDescent="0.2">
      <c r="B85" s="404" t="s">
        <v>1202</v>
      </c>
      <c r="C85" s="405"/>
      <c r="D85" s="405"/>
      <c r="E85" s="405"/>
      <c r="F85" s="405"/>
      <c r="G85" s="405"/>
    </row>
    <row r="86" spans="2:7" ht="15" customHeight="1" x14ac:dyDescent="0.2">
      <c r="B86" s="414" t="s">
        <v>1211</v>
      </c>
      <c r="C86" s="415">
        <v>75131.42690800711</v>
      </c>
      <c r="D86" s="415">
        <v>80637.872226602471</v>
      </c>
      <c r="E86" s="415">
        <v>79671.450509930291</v>
      </c>
      <c r="F86" s="415">
        <v>59224.093410829868</v>
      </c>
      <c r="G86" s="415">
        <v>89568.339375689655</v>
      </c>
    </row>
    <row r="87" spans="2:7" ht="15" customHeight="1" x14ac:dyDescent="0.2">
      <c r="B87" s="404" t="s">
        <v>1210</v>
      </c>
      <c r="C87" s="405">
        <v>82631.440399684303</v>
      </c>
      <c r="D87" s="405">
        <v>88891.3476636829</v>
      </c>
      <c r="E87" s="405">
        <v>87367.485997015392</v>
      </c>
      <c r="F87" s="405">
        <v>60362.621312015188</v>
      </c>
      <c r="G87" s="405">
        <v>79779.731464526121</v>
      </c>
    </row>
    <row r="88" spans="2:7" ht="15" customHeight="1" x14ac:dyDescent="0.2">
      <c r="B88" s="404" t="s">
        <v>1209</v>
      </c>
      <c r="C88" s="405">
        <v>18.395254437900899</v>
      </c>
      <c r="D88" s="405">
        <v>19.0590622804805</v>
      </c>
      <c r="E88" s="405">
        <v>23.276641638037098</v>
      </c>
      <c r="F88" s="405">
        <v>15.962178650502</v>
      </c>
      <c r="G88" s="405">
        <v>34.124667412851103</v>
      </c>
    </row>
    <row r="89" spans="2:7" ht="15" customHeight="1" x14ac:dyDescent="0.2">
      <c r="B89" s="404" t="s">
        <v>1208</v>
      </c>
      <c r="C89" s="405">
        <v>8862.3482959061603</v>
      </c>
      <c r="D89" s="405">
        <v>8050.3035172355012</v>
      </c>
      <c r="E89" s="405">
        <v>6753.5666669457933</v>
      </c>
      <c r="F89" s="405">
        <v>3671.10413683557</v>
      </c>
      <c r="G89" s="405">
        <v>7646.4027373470499</v>
      </c>
    </row>
    <row r="90" spans="2:7" ht="15" customHeight="1" x14ac:dyDescent="0.2">
      <c r="B90" s="404" t="s">
        <v>1207</v>
      </c>
      <c r="C90" s="405">
        <v>2091.2695849702495</v>
      </c>
      <c r="D90" s="405">
        <v>2599.0740395059011</v>
      </c>
      <c r="E90" s="405">
        <v>2660.0869335234702</v>
      </c>
      <c r="F90" s="405">
        <v>2049.6543670791043</v>
      </c>
      <c r="G90" s="405">
        <v>2582.1529270182473</v>
      </c>
    </row>
    <row r="91" spans="2:7" ht="15" customHeight="1" x14ac:dyDescent="0.2">
      <c r="B91" s="404" t="s">
        <v>1204</v>
      </c>
      <c r="C91" s="405">
        <v>-18472.026626991501</v>
      </c>
      <c r="D91" s="405">
        <v>-18921.912056102301</v>
      </c>
      <c r="E91" s="405">
        <v>-17132.965729192401</v>
      </c>
      <c r="F91" s="405">
        <v>-6875.2485837504901</v>
      </c>
      <c r="G91" s="405">
        <v>-474.07242061460801</v>
      </c>
    </row>
    <row r="92" spans="2:7" ht="15" customHeight="1" x14ac:dyDescent="0.2">
      <c r="B92" s="404" t="s">
        <v>1202</v>
      </c>
      <c r="C92" s="405"/>
      <c r="D92" s="405"/>
      <c r="E92" s="405"/>
      <c r="F92" s="405"/>
      <c r="G92" s="405"/>
    </row>
    <row r="93" spans="2:7" ht="15" customHeight="1" x14ac:dyDescent="0.2">
      <c r="B93" s="409" t="s">
        <v>1206</v>
      </c>
      <c r="C93" s="410"/>
      <c r="D93" s="410"/>
      <c r="E93" s="410"/>
      <c r="F93" s="410"/>
      <c r="G93" s="410"/>
    </row>
    <row r="94" spans="2:7" ht="15" customHeight="1" x14ac:dyDescent="0.2">
      <c r="B94" s="414" t="s">
        <v>1205</v>
      </c>
      <c r="C94" s="415">
        <v>-18446.438290045284</v>
      </c>
      <c r="D94" s="415">
        <v>-18710.169623839967</v>
      </c>
      <c r="E94" s="415">
        <v>-17098.469422328028</v>
      </c>
      <c r="F94" s="415">
        <v>-6756.2944816925128</v>
      </c>
      <c r="G94" s="415">
        <v>-446.9032781046933</v>
      </c>
    </row>
    <row r="95" spans="2:7" ht="15" customHeight="1" x14ac:dyDescent="0.2">
      <c r="B95" s="404" t="s">
        <v>1204</v>
      </c>
      <c r="C95" s="405">
        <v>-18472.026626991501</v>
      </c>
      <c r="D95" s="405">
        <v>-18921.912056102301</v>
      </c>
      <c r="E95" s="405">
        <v>-17132.965729192401</v>
      </c>
      <c r="F95" s="405">
        <v>-6875.2485837504901</v>
      </c>
      <c r="G95" s="405">
        <v>-474.07242061460801</v>
      </c>
    </row>
    <row r="96" spans="2:7" ht="15" customHeight="1" x14ac:dyDescent="0.2">
      <c r="B96" s="404" t="s">
        <v>1203</v>
      </c>
      <c r="C96" s="405">
        <v>25.5883369462167</v>
      </c>
      <c r="D96" s="405">
        <v>211.74243226233207</v>
      </c>
      <c r="E96" s="405">
        <v>34.496306864373899</v>
      </c>
      <c r="F96" s="405">
        <v>118.95410205797728</v>
      </c>
      <c r="G96" s="405">
        <v>27.169142509914707</v>
      </c>
    </row>
    <row r="97" spans="2:7" ht="15" customHeight="1" x14ac:dyDescent="0.2">
      <c r="B97" s="404" t="s">
        <v>1202</v>
      </c>
      <c r="C97" s="405"/>
      <c r="D97" s="405"/>
      <c r="E97" s="405"/>
      <c r="F97" s="405"/>
      <c r="G97" s="405"/>
    </row>
    <row r="98" spans="2:7" ht="15" customHeight="1" x14ac:dyDescent="0.2">
      <c r="B98" s="414" t="s">
        <v>1201</v>
      </c>
      <c r="C98" s="415">
        <v>-18446.438290045298</v>
      </c>
      <c r="D98" s="415">
        <v>-18710.16962384</v>
      </c>
      <c r="E98" s="415">
        <v>-17098.469422327998</v>
      </c>
      <c r="F98" s="415">
        <v>-6756.2944816925101</v>
      </c>
      <c r="G98" s="415">
        <v>-446.90327810469302</v>
      </c>
    </row>
    <row r="99" spans="2:7" ht="15" customHeight="1" x14ac:dyDescent="0.2">
      <c r="B99" s="412" t="s">
        <v>1200</v>
      </c>
      <c r="C99" s="413">
        <v>-18446.438290045298</v>
      </c>
      <c r="D99" s="413">
        <v>-18710.16962384</v>
      </c>
      <c r="E99" s="413">
        <v>-17098.469422327998</v>
      </c>
      <c r="F99" s="413">
        <v>-6756.2944816925101</v>
      </c>
      <c r="G99" s="413">
        <v>-446.90327810469302</v>
      </c>
    </row>
    <row r="100" spans="2:7" ht="15" hidden="1" customHeight="1" x14ac:dyDescent="0.2">
      <c r="B100" s="321" t="s">
        <v>1199</v>
      </c>
      <c r="C100" s="320">
        <v>0</v>
      </c>
      <c r="D100" s="320">
        <v>0</v>
      </c>
      <c r="E100" s="320">
        <v>0</v>
      </c>
      <c r="F100" s="320">
        <v>0</v>
      </c>
      <c r="G100" s="320">
        <v>0</v>
      </c>
    </row>
    <row r="101" spans="2:7" ht="15" customHeight="1" x14ac:dyDescent="0.2">
      <c r="B101" s="364" t="s">
        <v>1044</v>
      </c>
    </row>
    <row r="102" spans="2:7" ht="15" customHeight="1" x14ac:dyDescent="0.2">
      <c r="B102" s="319"/>
    </row>
    <row r="104" spans="2:7" ht="15" customHeight="1" x14ac:dyDescent="0.2">
      <c r="B104" s="318" t="s">
        <v>1198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B7:G20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2.85546875" style="109" customWidth="1"/>
    <col min="3" max="7" width="16.7109375" style="109" customWidth="1"/>
    <col min="8" max="16384" width="11.42578125" style="109"/>
  </cols>
  <sheetData>
    <row r="7" spans="2:7" s="1" customFormat="1" ht="12.75" x14ac:dyDescent="0.25">
      <c r="B7" s="60" t="s">
        <v>1109</v>
      </c>
    </row>
    <row r="8" spans="2:7" s="1" customFormat="1" ht="12.75" x14ac:dyDescent="0.25">
      <c r="B8" s="60" t="s">
        <v>1108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2223</v>
      </c>
    </row>
    <row r="10" spans="2:7" ht="19.5" customHeight="1" x14ac:dyDescent="0.2">
      <c r="B10" s="63" t="s">
        <v>2</v>
      </c>
      <c r="C10" s="64">
        <v>2017</v>
      </c>
      <c r="D10" s="64">
        <v>2018</v>
      </c>
      <c r="E10" s="64">
        <v>2019</v>
      </c>
      <c r="F10" s="64">
        <v>2020</v>
      </c>
      <c r="G10" s="714">
        <v>2021</v>
      </c>
    </row>
    <row r="11" spans="2:7" ht="6" customHeight="1" x14ac:dyDescent="0.2">
      <c r="B11" s="715"/>
      <c r="C11" s="78"/>
      <c r="D11" s="78"/>
      <c r="E11" s="78"/>
      <c r="F11" s="78"/>
      <c r="G11" s="716"/>
    </row>
    <row r="12" spans="2:7" x14ac:dyDescent="0.2">
      <c r="B12" s="602" t="s">
        <v>5</v>
      </c>
      <c r="C12" s="603">
        <v>317358.60127367667</v>
      </c>
      <c r="D12" s="603">
        <v>334541.02846168587</v>
      </c>
      <c r="E12" s="603">
        <v>338981.41739062825</v>
      </c>
      <c r="F12" s="603">
        <v>292388.25415555813</v>
      </c>
      <c r="G12" s="603">
        <v>330836.23595411179</v>
      </c>
    </row>
    <row r="13" spans="2:7" ht="6" customHeight="1" x14ac:dyDescent="0.2">
      <c r="B13" s="717"/>
      <c r="C13" s="22"/>
      <c r="D13" s="22"/>
      <c r="E13" s="22"/>
      <c r="F13" s="22"/>
      <c r="G13" s="718"/>
    </row>
    <row r="14" spans="2:7" x14ac:dyDescent="0.2">
      <c r="B14" s="65" t="s">
        <v>1042</v>
      </c>
      <c r="C14" s="66">
        <v>508044.86572040617</v>
      </c>
      <c r="D14" s="66">
        <v>535112.7107472982</v>
      </c>
      <c r="E14" s="66">
        <v>550708.2074693006</v>
      </c>
      <c r="F14" s="66">
        <v>471160.38766268792</v>
      </c>
      <c r="G14" s="66">
        <v>546436.34875300026</v>
      </c>
    </row>
    <row r="15" spans="2:7" x14ac:dyDescent="0.2">
      <c r="B15" s="65" t="s">
        <v>213</v>
      </c>
      <c r="C15" s="66">
        <v>224413.87798977565</v>
      </c>
      <c r="D15" s="66">
        <v>233466.89945822037</v>
      </c>
      <c r="E15" s="66">
        <v>240740.89542547055</v>
      </c>
      <c r="F15" s="66">
        <v>201643.68944421507</v>
      </c>
      <c r="G15" s="66">
        <v>241360.50938855449</v>
      </c>
    </row>
    <row r="16" spans="2:7" x14ac:dyDescent="0.2">
      <c r="B16" s="65" t="s">
        <v>1043</v>
      </c>
      <c r="C16" s="66">
        <v>283630.98139784922</v>
      </c>
      <c r="D16" s="66">
        <v>301645.83137012983</v>
      </c>
      <c r="E16" s="66">
        <v>309967.3221957903</v>
      </c>
      <c r="F16" s="66">
        <v>269516.704381786</v>
      </c>
      <c r="G16" s="66">
        <v>305075.83880143781</v>
      </c>
    </row>
    <row r="17" spans="2:7" x14ac:dyDescent="0.2">
      <c r="B17" s="65" t="s">
        <v>2233</v>
      </c>
      <c r="C17" s="66">
        <v>17345.143957546967</v>
      </c>
      <c r="D17" s="66">
        <v>17909.695444677458</v>
      </c>
      <c r="E17" s="66">
        <v>16650.588187528887</v>
      </c>
      <c r="F17" s="66">
        <v>12750.747560753302</v>
      </c>
      <c r="G17" s="66">
        <v>15477.160115219276</v>
      </c>
    </row>
    <row r="18" spans="2:7" x14ac:dyDescent="0.2">
      <c r="B18" s="65" t="s">
        <v>2561</v>
      </c>
      <c r="C18" s="66">
        <v>16382.475918280483</v>
      </c>
      <c r="D18" s="66">
        <v>14985.501646878613</v>
      </c>
      <c r="E18" s="66">
        <v>12363.507007309081</v>
      </c>
      <c r="F18" s="66">
        <v>10120.802213018835</v>
      </c>
      <c r="G18" s="66">
        <v>10283.237037454663</v>
      </c>
    </row>
    <row r="19" spans="2:7" ht="6" customHeight="1" x14ac:dyDescent="0.2">
      <c r="B19" s="719"/>
      <c r="C19" s="720"/>
      <c r="D19" s="720"/>
      <c r="E19" s="720"/>
      <c r="F19" s="720"/>
      <c r="G19" s="721"/>
    </row>
    <row r="20" spans="2:7" s="81" customFormat="1" ht="15" customHeight="1" x14ac:dyDescent="0.2">
      <c r="B20" s="428" t="s">
        <v>1044</v>
      </c>
      <c r="C20" s="264"/>
      <c r="D20" s="264"/>
      <c r="E20" s="264"/>
      <c r="F20" s="264"/>
      <c r="G20" s="264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B7:G20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1" style="109" customWidth="1"/>
    <col min="3" max="7" width="16.7109375" style="109" customWidth="1"/>
    <col min="8" max="16384" width="11.42578125" style="109"/>
  </cols>
  <sheetData>
    <row r="7" spans="2:7" s="1" customFormat="1" ht="12.75" x14ac:dyDescent="0.25">
      <c r="B7" s="60" t="s">
        <v>1110</v>
      </c>
    </row>
    <row r="8" spans="2:7" s="1" customFormat="1" ht="12.75" x14ac:dyDescent="0.25">
      <c r="B8" s="60" t="s">
        <v>1192</v>
      </c>
      <c r="C8" s="61"/>
      <c r="D8" s="61"/>
      <c r="E8" s="61"/>
      <c r="F8" s="61"/>
      <c r="G8" s="61"/>
    </row>
    <row r="9" spans="2:7" s="1" customFormat="1" ht="12.75" x14ac:dyDescent="0.25">
      <c r="B9" s="60" t="s">
        <v>1045</v>
      </c>
    </row>
    <row r="10" spans="2:7" ht="19.5" customHeight="1" x14ac:dyDescent="0.2">
      <c r="B10" s="63" t="s">
        <v>2</v>
      </c>
      <c r="C10" s="64">
        <v>2017</v>
      </c>
      <c r="D10" s="64">
        <v>2018</v>
      </c>
      <c r="E10" s="64">
        <v>2019</v>
      </c>
      <c r="F10" s="64">
        <v>2020</v>
      </c>
      <c r="G10" s="714">
        <v>2021</v>
      </c>
    </row>
    <row r="11" spans="2:7" ht="6" customHeight="1" x14ac:dyDescent="0.2">
      <c r="B11" s="715"/>
      <c r="C11" s="78"/>
      <c r="D11" s="78"/>
      <c r="E11" s="78"/>
      <c r="F11" s="78"/>
      <c r="G11" s="716"/>
    </row>
    <row r="12" spans="2:7" x14ac:dyDescent="0.2">
      <c r="B12" s="602" t="s">
        <v>5</v>
      </c>
      <c r="C12" s="614">
        <v>100</v>
      </c>
      <c r="D12" s="614">
        <v>100.00000000000001</v>
      </c>
      <c r="E12" s="614">
        <v>100</v>
      </c>
      <c r="F12" s="614">
        <v>100</v>
      </c>
      <c r="G12" s="614">
        <v>100</v>
      </c>
    </row>
    <row r="13" spans="2:7" ht="6" customHeight="1" x14ac:dyDescent="0.2">
      <c r="B13" s="717"/>
      <c r="C13" s="22"/>
      <c r="D13" s="22"/>
      <c r="E13" s="22"/>
      <c r="F13" s="22"/>
      <c r="G13" s="718"/>
    </row>
    <row r="14" spans="2:7" x14ac:dyDescent="0.2">
      <c r="B14" s="65" t="s">
        <v>1042</v>
      </c>
      <c r="C14" s="67">
        <v>160.08542503068625</v>
      </c>
      <c r="D14" s="67">
        <v>159.95428519123575</v>
      </c>
      <c r="E14" s="67">
        <v>162.45970404763725</v>
      </c>
      <c r="F14" s="67">
        <v>161.1420366469367</v>
      </c>
      <c r="G14" s="67">
        <v>165.16822807426482</v>
      </c>
    </row>
    <row r="15" spans="2:7" x14ac:dyDescent="0.2">
      <c r="B15" s="65" t="s">
        <v>213</v>
      </c>
      <c r="C15" s="67">
        <v>70.713028444516794</v>
      </c>
      <c r="D15" s="67">
        <v>69.787224763362246</v>
      </c>
      <c r="E15" s="67">
        <v>71.018906369150798</v>
      </c>
      <c r="F15" s="67">
        <v>68.96436042773982</v>
      </c>
      <c r="G15" s="67">
        <v>72.954677619422583</v>
      </c>
    </row>
    <row r="16" spans="2:7" x14ac:dyDescent="0.2">
      <c r="B16" s="65" t="s">
        <v>1043</v>
      </c>
      <c r="C16" s="67">
        <v>89.372394590703976</v>
      </c>
      <c r="D16" s="67">
        <v>90.167066430441295</v>
      </c>
      <c r="E16" s="67">
        <v>91.44080067332915</v>
      </c>
      <c r="F16" s="67">
        <v>92.177678327117789</v>
      </c>
      <c r="G16" s="67">
        <v>92.213550284665004</v>
      </c>
    </row>
    <row r="17" spans="2:7" x14ac:dyDescent="0.2">
      <c r="B17" s="65" t="s">
        <v>2232</v>
      </c>
      <c r="C17" s="67">
        <v>5.4654715164279564</v>
      </c>
      <c r="D17" s="67">
        <v>5.3535124008649388</v>
      </c>
      <c r="E17" s="67">
        <v>4.9119471845093603</v>
      </c>
      <c r="F17" s="67">
        <v>4.360895959236986</v>
      </c>
      <c r="G17" s="67">
        <v>4.6781937506283366</v>
      </c>
    </row>
    <row r="18" spans="2:7" x14ac:dyDescent="0.2">
      <c r="B18" s="65" t="s">
        <v>2561</v>
      </c>
      <c r="C18" s="67">
        <v>5.1621338928680638</v>
      </c>
      <c r="D18" s="67">
        <v>4.4794211686937713</v>
      </c>
      <c r="E18" s="67">
        <v>3.6472521421614932</v>
      </c>
      <c r="F18" s="67">
        <v>3.4614257136452227</v>
      </c>
      <c r="G18" s="67">
        <v>3.1082559647066548</v>
      </c>
    </row>
    <row r="19" spans="2:7" ht="6" customHeight="1" x14ac:dyDescent="0.2">
      <c r="B19" s="719"/>
      <c r="C19" s="720"/>
      <c r="D19" s="720"/>
      <c r="E19" s="720"/>
      <c r="F19" s="720"/>
      <c r="G19" s="721"/>
    </row>
    <row r="20" spans="2:7" s="81" customFormat="1" ht="15" customHeight="1" x14ac:dyDescent="0.2">
      <c r="B20" s="428" t="s">
        <v>1044</v>
      </c>
    </row>
  </sheetData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6"/>
  <dimension ref="B7:G31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7.42578125" style="109" customWidth="1"/>
    <col min="3" max="7" width="16.5703125" style="109" customWidth="1"/>
    <col min="8" max="16384" width="11.42578125" style="109"/>
  </cols>
  <sheetData>
    <row r="7" spans="2:7" s="1" customFormat="1" ht="12.75" x14ac:dyDescent="0.25">
      <c r="B7" s="60" t="s">
        <v>1112</v>
      </c>
    </row>
    <row r="8" spans="2:7" s="1" customFormat="1" ht="12.75" x14ac:dyDescent="0.25">
      <c r="B8" s="60" t="s">
        <v>1111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2223</v>
      </c>
    </row>
    <row r="10" spans="2:7" ht="3.75" customHeight="1" x14ac:dyDescent="0.2">
      <c r="C10" s="267"/>
      <c r="D10" s="265"/>
      <c r="E10" s="265"/>
      <c r="F10" s="266"/>
      <c r="G10" s="265"/>
    </row>
    <row r="11" spans="2:7" ht="22.5" customHeight="1" x14ac:dyDescent="0.2">
      <c r="B11" s="63" t="s">
        <v>2</v>
      </c>
      <c r="C11" s="64">
        <v>2017</v>
      </c>
      <c r="D11" s="64">
        <v>2018</v>
      </c>
      <c r="E11" s="64">
        <v>2019</v>
      </c>
      <c r="F11" s="64">
        <v>2020</v>
      </c>
      <c r="G11" s="714">
        <v>2021</v>
      </c>
    </row>
    <row r="12" spans="2:7" ht="4.5" customHeight="1" x14ac:dyDescent="0.2">
      <c r="B12" s="715"/>
      <c r="C12" s="78"/>
      <c r="D12" s="78"/>
      <c r="E12" s="78"/>
      <c r="F12" s="78"/>
      <c r="G12" s="716"/>
    </row>
    <row r="13" spans="2:7" x14ac:dyDescent="0.2">
      <c r="B13" s="602" t="s">
        <v>778</v>
      </c>
      <c r="C13" s="603">
        <v>317358.60760645795</v>
      </c>
      <c r="D13" s="603">
        <v>334541.00838063401</v>
      </c>
      <c r="E13" s="603">
        <v>338981.40723710484</v>
      </c>
      <c r="F13" s="603">
        <v>292388.24799223628</v>
      </c>
      <c r="G13" s="603">
        <v>330836.23651697987</v>
      </c>
    </row>
    <row r="14" spans="2:7" ht="6" customHeight="1" x14ac:dyDescent="0.2">
      <c r="B14" s="717"/>
      <c r="C14" s="22"/>
      <c r="D14" s="22"/>
      <c r="E14" s="22"/>
      <c r="F14" s="22"/>
      <c r="G14" s="718"/>
    </row>
    <row r="15" spans="2:7" x14ac:dyDescent="0.2">
      <c r="B15" s="722" t="s">
        <v>198</v>
      </c>
      <c r="C15" s="445">
        <v>210245.92138751305</v>
      </c>
      <c r="D15" s="445">
        <v>218915.55100173852</v>
      </c>
      <c r="E15" s="445">
        <v>224381.11584483474</v>
      </c>
      <c r="F15" s="445">
        <v>196141.36951160507</v>
      </c>
      <c r="G15" s="478">
        <v>215161.8110447381</v>
      </c>
    </row>
    <row r="16" spans="2:7" x14ac:dyDescent="0.2">
      <c r="B16" s="65" t="s">
        <v>2109</v>
      </c>
      <c r="C16" s="445">
        <v>2151.0796896780394</v>
      </c>
      <c r="D16" s="445">
        <v>2243.9260266763949</v>
      </c>
      <c r="E16" s="445">
        <v>2426.0197307667777</v>
      </c>
      <c r="F16" s="445">
        <v>2384.1857505431926</v>
      </c>
      <c r="G16" s="478">
        <v>2490.5608681322169</v>
      </c>
    </row>
    <row r="17" spans="2:7" x14ac:dyDescent="0.2">
      <c r="B17" s="722" t="s">
        <v>2041</v>
      </c>
      <c r="C17" s="445">
        <v>48224.355942150716</v>
      </c>
      <c r="D17" s="445">
        <v>53788.348438038804</v>
      </c>
      <c r="E17" s="445">
        <v>54627.702223974215</v>
      </c>
      <c r="F17" s="445">
        <v>54403.676460569739</v>
      </c>
      <c r="G17" s="478">
        <v>56198.676176097266</v>
      </c>
    </row>
    <row r="18" spans="2:7" x14ac:dyDescent="0.2">
      <c r="B18" s="722" t="s">
        <v>2042</v>
      </c>
      <c r="C18" s="445">
        <v>3306.8217787295198</v>
      </c>
      <c r="D18" s="445">
        <v>3311.7576785321539</v>
      </c>
      <c r="E18" s="445">
        <v>-1551.1851771100648</v>
      </c>
      <c r="F18" s="445">
        <v>4092.7715012487251</v>
      </c>
      <c r="G18" s="478">
        <v>2370.3349060842424</v>
      </c>
    </row>
    <row r="19" spans="2:7" x14ac:dyDescent="0.2">
      <c r="B19" s="722" t="s">
        <v>2043</v>
      </c>
      <c r="C19" s="445">
        <v>73365.902399310129</v>
      </c>
      <c r="D19" s="445">
        <v>76353.29495073577</v>
      </c>
      <c r="E19" s="445">
        <v>77674.895710163575</v>
      </c>
      <c r="F19" s="445">
        <v>46179.011955355243</v>
      </c>
      <c r="G19" s="478">
        <v>56384.912683321694</v>
      </c>
    </row>
    <row r="20" spans="2:7" x14ac:dyDescent="0.2">
      <c r="B20" s="722" t="s">
        <v>203</v>
      </c>
      <c r="C20" s="445">
        <v>687.69156806118599</v>
      </c>
      <c r="D20" s="445">
        <v>723.45852808593997</v>
      </c>
      <c r="E20" s="445">
        <v>833.25088874469304</v>
      </c>
      <c r="F20" s="445">
        <v>218.83067433061183</v>
      </c>
      <c r="G20" s="478">
        <v>89.415966460439407</v>
      </c>
    </row>
    <row r="21" spans="2:7" x14ac:dyDescent="0.2">
      <c r="B21" s="722" t="s">
        <v>2044</v>
      </c>
      <c r="C21" s="445">
        <v>62008.275240699571</v>
      </c>
      <c r="D21" s="445">
        <v>68096.019420509212</v>
      </c>
      <c r="E21" s="445">
        <v>67957.094012746267</v>
      </c>
      <c r="F21" s="445">
        <v>49331.023450598936</v>
      </c>
      <c r="G21" s="478">
        <v>77920.256336672101</v>
      </c>
    </row>
    <row r="22" spans="2:7" x14ac:dyDescent="0.2">
      <c r="B22" s="722" t="s">
        <v>2045</v>
      </c>
      <c r="C22" s="445">
        <v>82631.440399684303</v>
      </c>
      <c r="D22" s="445">
        <v>88891.347663682827</v>
      </c>
      <c r="E22" s="445">
        <v>87367.485997015407</v>
      </c>
      <c r="F22" s="445">
        <v>60362.621312015232</v>
      </c>
      <c r="G22" s="478">
        <v>79779.731464526121</v>
      </c>
    </row>
    <row r="23" spans="2:7" ht="9.75" customHeight="1" x14ac:dyDescent="0.2">
      <c r="B23" s="723"/>
      <c r="C23" s="724"/>
      <c r="D23" s="724"/>
      <c r="E23" s="724"/>
      <c r="F23" s="724"/>
      <c r="G23" s="725"/>
    </row>
    <row r="24" spans="2:7" s="81" customFormat="1" ht="15" customHeight="1" x14ac:dyDescent="0.2">
      <c r="B24" s="428" t="s">
        <v>1044</v>
      </c>
      <c r="C24" s="80"/>
      <c r="D24" s="80"/>
    </row>
    <row r="25" spans="2:7" ht="15" customHeight="1" x14ac:dyDescent="0.2">
      <c r="B25" s="428" t="s">
        <v>2108</v>
      </c>
    </row>
    <row r="31" spans="2:7" x14ac:dyDescent="0.2">
      <c r="B31" s="79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9"/>
  <dimension ref="B7:G24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6.7109375" style="109" customWidth="1"/>
    <col min="3" max="5" width="16.5703125" style="109" customWidth="1"/>
    <col min="6" max="6" width="16.7109375" style="109" customWidth="1"/>
    <col min="7" max="7" width="16.5703125" style="109" customWidth="1"/>
    <col min="8" max="16384" width="11.42578125" style="109"/>
  </cols>
  <sheetData>
    <row r="7" spans="2:7" s="1" customFormat="1" ht="12.75" x14ac:dyDescent="0.25">
      <c r="B7" s="60" t="s">
        <v>1161</v>
      </c>
    </row>
    <row r="8" spans="2:7" s="1" customFormat="1" ht="12.75" x14ac:dyDescent="0.25">
      <c r="B8" s="60" t="s">
        <v>1193</v>
      </c>
      <c r="C8" s="61"/>
      <c r="D8" s="61"/>
      <c r="E8" s="61"/>
      <c r="F8" s="61"/>
      <c r="G8" s="61"/>
    </row>
    <row r="9" spans="2:7" s="1" customFormat="1" ht="12.75" x14ac:dyDescent="0.25">
      <c r="B9" s="60" t="s">
        <v>1045</v>
      </c>
    </row>
    <row r="10" spans="2:7" ht="22.5" customHeight="1" x14ac:dyDescent="0.2">
      <c r="B10" s="63" t="s">
        <v>2</v>
      </c>
      <c r="C10" s="64">
        <v>2017</v>
      </c>
      <c r="D10" s="64">
        <v>2018</v>
      </c>
      <c r="E10" s="64">
        <v>2019</v>
      </c>
      <c r="F10" s="64">
        <v>2020</v>
      </c>
      <c r="G10" s="714">
        <v>2021</v>
      </c>
    </row>
    <row r="11" spans="2:7" ht="6" customHeight="1" x14ac:dyDescent="0.2">
      <c r="B11" s="715"/>
      <c r="C11" s="78"/>
      <c r="D11" s="78"/>
      <c r="E11" s="78"/>
      <c r="F11" s="78"/>
      <c r="G11" s="716"/>
    </row>
    <row r="12" spans="2:7" x14ac:dyDescent="0.2">
      <c r="B12" s="602" t="s">
        <v>5</v>
      </c>
      <c r="C12" s="614">
        <v>99.999999999999972</v>
      </c>
      <c r="D12" s="614">
        <v>100.00000000000001</v>
      </c>
      <c r="E12" s="614">
        <v>100</v>
      </c>
      <c r="F12" s="614">
        <v>100</v>
      </c>
      <c r="G12" s="614">
        <v>100.00000000000003</v>
      </c>
    </row>
    <row r="13" spans="2:7" ht="6" customHeight="1" x14ac:dyDescent="0.2">
      <c r="B13" s="717"/>
      <c r="C13" s="22"/>
      <c r="D13" s="22"/>
      <c r="E13" s="22"/>
      <c r="F13" s="22"/>
      <c r="G13" s="718"/>
    </row>
    <row r="14" spans="2:7" x14ac:dyDescent="0.2">
      <c r="B14" s="726" t="s">
        <v>198</v>
      </c>
      <c r="C14" s="446">
        <v>66.248690392613995</v>
      </c>
      <c r="D14" s="446">
        <v>65.437583291032837</v>
      </c>
      <c r="E14" s="446">
        <v>66.192750119739912</v>
      </c>
      <c r="F14" s="446">
        <v>67.082507884110711</v>
      </c>
      <c r="G14" s="446">
        <v>65.035744968551867</v>
      </c>
    </row>
    <row r="15" spans="2:7" x14ac:dyDescent="0.2">
      <c r="B15" s="65" t="s">
        <v>2241</v>
      </c>
      <c r="C15" s="446">
        <v>0.67780726223298027</v>
      </c>
      <c r="D15" s="446">
        <v>0.67074767232222277</v>
      </c>
      <c r="E15" s="446">
        <v>0.71567929065497904</v>
      </c>
      <c r="F15" s="446">
        <v>0.81541777650601721</v>
      </c>
      <c r="G15" s="446">
        <v>0.7528077620373943</v>
      </c>
    </row>
    <row r="16" spans="2:7" x14ac:dyDescent="0.2">
      <c r="B16" s="722" t="s">
        <v>2041</v>
      </c>
      <c r="C16" s="446">
        <v>15.195540560838216</v>
      </c>
      <c r="D16" s="446">
        <v>16.078252617938997</v>
      </c>
      <c r="E16" s="446">
        <v>16.115250293289442</v>
      </c>
      <c r="F16" s="446">
        <v>18.606656332512483</v>
      </c>
      <c r="G16" s="446">
        <v>16.986856327394147</v>
      </c>
    </row>
    <row r="17" spans="2:7" x14ac:dyDescent="0.2">
      <c r="B17" s="722" t="s">
        <v>2042</v>
      </c>
      <c r="C17" s="446">
        <v>1.0419826970094852</v>
      </c>
      <c r="D17" s="446">
        <v>0.98994072342966777</v>
      </c>
      <c r="E17" s="446">
        <v>-0.45760184599890713</v>
      </c>
      <c r="F17" s="446">
        <v>1.399772914729938</v>
      </c>
      <c r="G17" s="446">
        <v>0.7164677397612057</v>
      </c>
    </row>
    <row r="18" spans="2:7" x14ac:dyDescent="0.2">
      <c r="B18" s="722" t="s">
        <v>2043</v>
      </c>
      <c r="C18" s="446">
        <v>23.117665833185107</v>
      </c>
      <c r="D18" s="446">
        <v>22.823299098764757</v>
      </c>
      <c r="E18" s="446">
        <v>22.914205337472353</v>
      </c>
      <c r="F18" s="446">
        <v>15.793730518396698</v>
      </c>
      <c r="G18" s="446">
        <v>17.043148984203789</v>
      </c>
    </row>
    <row r="19" spans="2:7" x14ac:dyDescent="0.2">
      <c r="B19" s="722" t="s">
        <v>203</v>
      </c>
      <c r="C19" s="446">
        <v>0.21669226911720041</v>
      </c>
      <c r="D19" s="446">
        <v>0.21625406451301282</v>
      </c>
      <c r="E19" s="446">
        <v>0.24581020402746312</v>
      </c>
      <c r="F19" s="446">
        <v>7.484249994083976E-2</v>
      </c>
      <c r="G19" s="446">
        <v>2.7027258985232172E-2</v>
      </c>
    </row>
    <row r="20" spans="2:7" x14ac:dyDescent="0.2">
      <c r="B20" s="722" t="s">
        <v>2044</v>
      </c>
      <c r="C20" s="446">
        <v>19.538866680935666</v>
      </c>
      <c r="D20" s="446">
        <v>20.355058935863234</v>
      </c>
      <c r="E20" s="446">
        <v>20.047439936790639</v>
      </c>
      <c r="F20" s="446">
        <v>16.871753153330847</v>
      </c>
      <c r="G20" s="446">
        <v>23.552515636440241</v>
      </c>
    </row>
    <row r="21" spans="2:7" x14ac:dyDescent="0.2">
      <c r="B21" s="90" t="s">
        <v>2045</v>
      </c>
      <c r="C21" s="446">
        <v>26.037245695932665</v>
      </c>
      <c r="D21" s="446">
        <v>26.571136403864738</v>
      </c>
      <c r="E21" s="446">
        <v>25.773533335975891</v>
      </c>
      <c r="F21" s="446">
        <v>20.644681079527526</v>
      </c>
      <c r="G21" s="446">
        <v>24.114568677373857</v>
      </c>
    </row>
    <row r="22" spans="2:7" ht="6" customHeight="1" x14ac:dyDescent="0.2">
      <c r="B22" s="723"/>
      <c r="C22" s="724"/>
      <c r="D22" s="724"/>
      <c r="E22" s="724"/>
      <c r="F22" s="724"/>
      <c r="G22" s="725"/>
    </row>
    <row r="23" spans="2:7" s="81" customFormat="1" ht="15" customHeight="1" x14ac:dyDescent="0.2">
      <c r="B23" s="428" t="s">
        <v>1044</v>
      </c>
    </row>
    <row r="24" spans="2:7" ht="15" customHeight="1" x14ac:dyDescent="0.2">
      <c r="B24" s="428" t="s">
        <v>2541</v>
      </c>
    </row>
  </sheetData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5"/>
  <dimension ref="B7:G19"/>
  <sheetViews>
    <sheetView showGridLines="0" workbookViewId="0"/>
  </sheetViews>
  <sheetFormatPr baseColWidth="10" defaultRowHeight="14.25" x14ac:dyDescent="0.2"/>
  <cols>
    <col min="1" max="1" width="3.7109375" style="268" customWidth="1"/>
    <col min="2" max="2" width="62.7109375" style="268" customWidth="1"/>
    <col min="3" max="7" width="16.5703125" style="268" customWidth="1"/>
    <col min="8" max="16384" width="11.42578125" style="268"/>
  </cols>
  <sheetData>
    <row r="7" spans="2:7" s="1" customFormat="1" ht="12.75" x14ac:dyDescent="0.25">
      <c r="B7" s="60" t="s">
        <v>1162</v>
      </c>
    </row>
    <row r="8" spans="2:7" s="1" customFormat="1" ht="12.75" x14ac:dyDescent="0.25">
      <c r="B8" s="60" t="s">
        <v>1113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2223</v>
      </c>
    </row>
    <row r="10" spans="2:7" ht="21" customHeight="1" x14ac:dyDescent="0.2">
      <c r="B10" s="69" t="s">
        <v>2</v>
      </c>
      <c r="C10" s="70">
        <v>2017</v>
      </c>
      <c r="D10" s="70">
        <v>2018</v>
      </c>
      <c r="E10" s="70">
        <v>2019</v>
      </c>
      <c r="F10" s="70">
        <v>2020</v>
      </c>
      <c r="G10" s="701">
        <v>2021</v>
      </c>
    </row>
    <row r="11" spans="2:7" ht="4.5" customHeight="1" x14ac:dyDescent="0.2">
      <c r="B11" s="727"/>
      <c r="C11" s="272"/>
      <c r="D11" s="272"/>
      <c r="E11" s="272"/>
      <c r="F11" s="272"/>
      <c r="G11" s="728"/>
    </row>
    <row r="12" spans="2:7" x14ac:dyDescent="0.2">
      <c r="B12" s="604" t="s">
        <v>778</v>
      </c>
      <c r="C12" s="605">
        <v>317358.60127367661</v>
      </c>
      <c r="D12" s="605">
        <v>334541.02846168593</v>
      </c>
      <c r="E12" s="605">
        <v>338981.41739062825</v>
      </c>
      <c r="F12" s="605">
        <v>292388.25415555813</v>
      </c>
      <c r="G12" s="605">
        <v>330836.23595411167</v>
      </c>
    </row>
    <row r="13" spans="2:7" ht="6" customHeight="1" x14ac:dyDescent="0.2">
      <c r="B13" s="729"/>
      <c r="C13" s="271"/>
      <c r="D13" s="271"/>
      <c r="E13" s="271"/>
      <c r="F13" s="271"/>
      <c r="G13" s="730"/>
    </row>
    <row r="14" spans="2:7" x14ac:dyDescent="0.2">
      <c r="B14" s="77" t="s">
        <v>2564</v>
      </c>
      <c r="C14" s="74">
        <v>115880.64449015119</v>
      </c>
      <c r="D14" s="74">
        <v>124739.27433760148</v>
      </c>
      <c r="E14" s="74">
        <v>127512.55189424254</v>
      </c>
      <c r="F14" s="74">
        <v>116800.10207244687</v>
      </c>
      <c r="G14" s="74">
        <v>122389.98268561965</v>
      </c>
    </row>
    <row r="15" spans="2:7" x14ac:dyDescent="0.2">
      <c r="B15" s="77" t="s">
        <v>2562</v>
      </c>
      <c r="C15" s="74">
        <v>35552.253686347001</v>
      </c>
      <c r="D15" s="74">
        <v>34903.639691199838</v>
      </c>
      <c r="E15" s="74">
        <v>30600.692953742415</v>
      </c>
      <c r="F15" s="74">
        <v>24575.181487959588</v>
      </c>
      <c r="G15" s="74">
        <v>27174.763860878331</v>
      </c>
    </row>
    <row r="16" spans="2:7" x14ac:dyDescent="0.2">
      <c r="B16" s="77" t="s">
        <v>2195</v>
      </c>
      <c r="C16" s="74">
        <v>103290.84012776834</v>
      </c>
      <c r="D16" s="74">
        <v>108993.29731292203</v>
      </c>
      <c r="E16" s="74">
        <v>111548.23466845175</v>
      </c>
      <c r="F16" s="74">
        <v>91619.151046135987</v>
      </c>
      <c r="G16" s="74">
        <v>112613.40725203461</v>
      </c>
    </row>
    <row r="17" spans="2:7" x14ac:dyDescent="0.2">
      <c r="B17" s="77" t="s">
        <v>1331</v>
      </c>
      <c r="C17" s="74">
        <v>62634.862969410111</v>
      </c>
      <c r="D17" s="74">
        <v>65904.817119962609</v>
      </c>
      <c r="E17" s="74">
        <v>69319.937874191528</v>
      </c>
      <c r="F17" s="74">
        <v>59393.819549015672</v>
      </c>
      <c r="G17" s="74">
        <v>68658.082155579119</v>
      </c>
    </row>
    <row r="18" spans="2:7" ht="4.5" customHeight="1" x14ac:dyDescent="0.2">
      <c r="B18" s="731"/>
      <c r="C18" s="732"/>
      <c r="D18" s="732"/>
      <c r="E18" s="732"/>
      <c r="F18" s="732"/>
      <c r="G18" s="733"/>
    </row>
    <row r="19" spans="2:7" s="269" customFormat="1" ht="15" customHeight="1" x14ac:dyDescent="0.2">
      <c r="B19" s="428" t="s">
        <v>1044</v>
      </c>
      <c r="C19" s="270"/>
      <c r="D19" s="270"/>
    </row>
  </sheetData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28"/>
  <dimension ref="B7:G20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62.7109375" style="109" customWidth="1"/>
    <col min="3" max="7" width="16.5703125" style="109" customWidth="1"/>
    <col min="8" max="16384" width="11.42578125" style="109"/>
  </cols>
  <sheetData>
    <row r="7" spans="2:7" s="1" customFormat="1" ht="12.75" x14ac:dyDescent="0.25">
      <c r="B7" s="60" t="s">
        <v>1163</v>
      </c>
    </row>
    <row r="8" spans="2:7" s="1" customFormat="1" ht="12.75" x14ac:dyDescent="0.25">
      <c r="B8" s="60" t="s">
        <v>1194</v>
      </c>
      <c r="C8" s="61"/>
      <c r="D8" s="61"/>
      <c r="E8" s="61"/>
      <c r="F8" s="61"/>
      <c r="G8" s="61"/>
    </row>
    <row r="9" spans="2:7" s="1" customFormat="1" ht="12.75" x14ac:dyDescent="0.25">
      <c r="B9" s="60" t="s">
        <v>1045</v>
      </c>
    </row>
    <row r="10" spans="2:7" ht="5.25" customHeight="1" x14ac:dyDescent="0.2"/>
    <row r="11" spans="2:7" ht="22.5" customHeight="1" x14ac:dyDescent="0.2">
      <c r="B11" s="69" t="s">
        <v>2</v>
      </c>
      <c r="C11" s="70">
        <v>2017</v>
      </c>
      <c r="D11" s="70">
        <v>2018</v>
      </c>
      <c r="E11" s="70">
        <v>2019</v>
      </c>
      <c r="F11" s="70">
        <v>2020</v>
      </c>
      <c r="G11" s="701">
        <v>2021</v>
      </c>
    </row>
    <row r="12" spans="2:7" ht="6" customHeight="1" x14ac:dyDescent="0.2">
      <c r="B12" s="727"/>
      <c r="C12" s="272"/>
      <c r="D12" s="272"/>
      <c r="E12" s="272"/>
      <c r="F12" s="272"/>
      <c r="G12" s="728"/>
    </row>
    <row r="13" spans="2:7" x14ac:dyDescent="0.2">
      <c r="B13" s="604" t="s">
        <v>5</v>
      </c>
      <c r="C13" s="606">
        <v>100.00000000000001</v>
      </c>
      <c r="D13" s="606">
        <v>100.00000000000001</v>
      </c>
      <c r="E13" s="606">
        <v>100</v>
      </c>
      <c r="F13" s="606">
        <v>100</v>
      </c>
      <c r="G13" s="606">
        <v>100</v>
      </c>
    </row>
    <row r="14" spans="2:7" ht="6" customHeight="1" x14ac:dyDescent="0.2">
      <c r="B14" s="729"/>
      <c r="C14" s="273"/>
      <c r="D14" s="273"/>
      <c r="E14" s="273"/>
      <c r="F14" s="273"/>
      <c r="G14" s="734"/>
    </row>
    <row r="15" spans="2:7" x14ac:dyDescent="0.2">
      <c r="B15" s="77" t="s">
        <v>2564</v>
      </c>
      <c r="C15" s="75">
        <v>36.514102351434495</v>
      </c>
      <c r="D15" s="75">
        <v>37.286689441707011</v>
      </c>
      <c r="E15" s="75">
        <v>37.616384070782949</v>
      </c>
      <c r="F15" s="75">
        <v>39.946920032672104</v>
      </c>
      <c r="G15" s="75">
        <v>36.994128630636347</v>
      </c>
    </row>
    <row r="16" spans="2:7" x14ac:dyDescent="0.2">
      <c r="B16" s="77" t="s">
        <v>2562</v>
      </c>
      <c r="C16" s="75">
        <v>11.202549275066991</v>
      </c>
      <c r="D16" s="75">
        <v>10.433291202486172</v>
      </c>
      <c r="E16" s="75">
        <v>9.0272479209323251</v>
      </c>
      <c r="F16" s="75">
        <v>8.4049824637910913</v>
      </c>
      <c r="G16" s="75">
        <v>8.2139623498338867</v>
      </c>
    </row>
    <row r="17" spans="2:7" x14ac:dyDescent="0.2">
      <c r="B17" s="77" t="s">
        <v>2195</v>
      </c>
      <c r="C17" s="75">
        <v>32.547042907683696</v>
      </c>
      <c r="D17" s="75">
        <v>32.579949255881701</v>
      </c>
      <c r="E17" s="75">
        <v>32.906887795536043</v>
      </c>
      <c r="F17" s="75">
        <v>31.334757721625927</v>
      </c>
      <c r="G17" s="75">
        <v>34.039018406573376</v>
      </c>
    </row>
    <row r="18" spans="2:7" x14ac:dyDescent="0.2">
      <c r="B18" s="77" t="s">
        <v>1331</v>
      </c>
      <c r="C18" s="75">
        <v>19.736305465814823</v>
      </c>
      <c r="D18" s="75">
        <v>19.700070099925128</v>
      </c>
      <c r="E18" s="75">
        <v>20.449480212748679</v>
      </c>
      <c r="F18" s="75">
        <v>20.313339781910877</v>
      </c>
      <c r="G18" s="75">
        <v>20.752890612956399</v>
      </c>
    </row>
    <row r="19" spans="2:7" ht="3" customHeight="1" x14ac:dyDescent="0.2">
      <c r="B19" s="731"/>
      <c r="C19" s="732"/>
      <c r="D19" s="732"/>
      <c r="E19" s="732"/>
      <c r="F19" s="732"/>
      <c r="G19" s="733"/>
    </row>
    <row r="20" spans="2:7" s="81" customFormat="1" ht="15" customHeight="1" x14ac:dyDescent="0.2">
      <c r="B20" s="428" t="s">
        <v>1044</v>
      </c>
    </row>
  </sheetData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18">
    <outlinePr summaryBelow="0"/>
  </sheetPr>
  <dimension ref="B7:H54"/>
  <sheetViews>
    <sheetView showGridLines="0" workbookViewId="0"/>
  </sheetViews>
  <sheetFormatPr baseColWidth="10" defaultRowHeight="14.25" x14ac:dyDescent="0.2"/>
  <cols>
    <col min="1" max="1" width="2.140625" style="109" customWidth="1"/>
    <col min="2" max="2" width="11.42578125" style="109" customWidth="1"/>
    <col min="3" max="3" width="87.5703125" style="109" customWidth="1"/>
    <col min="4" max="8" width="16.5703125" style="109" customWidth="1"/>
    <col min="9" max="9" width="11.42578125" style="109" customWidth="1"/>
    <col min="10" max="16384" width="11.42578125" style="109"/>
  </cols>
  <sheetData>
    <row r="7" spans="2:8" s="1" customFormat="1" ht="12.75" x14ac:dyDescent="0.25">
      <c r="B7" s="60" t="s">
        <v>1164</v>
      </c>
    </row>
    <row r="8" spans="2:8" s="1" customFormat="1" ht="12.75" x14ac:dyDescent="0.25">
      <c r="B8" s="60" t="s">
        <v>1114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2223</v>
      </c>
    </row>
    <row r="10" spans="2:8" ht="3.75" customHeight="1" x14ac:dyDescent="0.2">
      <c r="C10" s="1"/>
      <c r="F10" s="1"/>
      <c r="G10" s="1"/>
      <c r="H10" s="1"/>
    </row>
    <row r="11" spans="2:8" ht="20.25" customHeight="1" x14ac:dyDescent="0.2">
      <c r="B11" s="69" t="s">
        <v>1047</v>
      </c>
      <c r="C11" s="69" t="s">
        <v>1048</v>
      </c>
      <c r="D11" s="70">
        <v>2017</v>
      </c>
      <c r="E11" s="70">
        <v>2018</v>
      </c>
      <c r="F11" s="70">
        <v>2019</v>
      </c>
      <c r="G11" s="70">
        <v>2020</v>
      </c>
      <c r="H11" s="701">
        <v>2021</v>
      </c>
    </row>
    <row r="12" spans="2:8" ht="6.75" customHeight="1" x14ac:dyDescent="0.2">
      <c r="B12" s="735"/>
      <c r="C12" s="739"/>
      <c r="D12" s="277"/>
      <c r="E12" s="277"/>
      <c r="F12" s="277"/>
      <c r="G12" s="277"/>
      <c r="H12" s="740"/>
    </row>
    <row r="13" spans="2:8" s="81" customFormat="1" x14ac:dyDescent="0.25">
      <c r="B13" s="736"/>
      <c r="C13" s="604" t="s">
        <v>151</v>
      </c>
      <c r="D13" s="605">
        <v>283630.98139784922</v>
      </c>
      <c r="E13" s="605">
        <v>301645.83137012983</v>
      </c>
      <c r="F13" s="605">
        <v>309967.3221957903</v>
      </c>
      <c r="G13" s="605">
        <v>269516.704381786</v>
      </c>
      <c r="H13" s="605">
        <v>305075.83880143781</v>
      </c>
    </row>
    <row r="14" spans="2:8" s="81" customFormat="1" x14ac:dyDescent="0.25">
      <c r="B14" s="737" t="s">
        <v>20</v>
      </c>
      <c r="C14" s="741" t="s">
        <v>100</v>
      </c>
      <c r="D14" s="74">
        <v>13282.607704817921</v>
      </c>
      <c r="E14" s="74">
        <v>12911.092125545558</v>
      </c>
      <c r="F14" s="74">
        <v>13237.979420770713</v>
      </c>
      <c r="G14" s="74">
        <v>14497.500854866164</v>
      </c>
      <c r="H14" s="74">
        <v>16542.743653146783</v>
      </c>
    </row>
    <row r="15" spans="2:8" s="81" customFormat="1" x14ac:dyDescent="0.25">
      <c r="B15" s="737" t="s">
        <v>21</v>
      </c>
      <c r="C15" s="741" t="s">
        <v>101</v>
      </c>
      <c r="D15" s="74">
        <v>1868.7433210410959</v>
      </c>
      <c r="E15" s="74">
        <v>2318.2665835576381</v>
      </c>
      <c r="F15" s="74">
        <v>2777.5888953425997</v>
      </c>
      <c r="G15" s="74">
        <v>2275.6212929731068</v>
      </c>
      <c r="H15" s="74">
        <v>2217.4128333957301</v>
      </c>
    </row>
    <row r="16" spans="2:8" s="81" customFormat="1" x14ac:dyDescent="0.25">
      <c r="B16" s="737" t="s">
        <v>22</v>
      </c>
      <c r="C16" s="741" t="s">
        <v>102</v>
      </c>
      <c r="D16" s="74">
        <v>8112.2062813659122</v>
      </c>
      <c r="E16" s="74">
        <v>8437.6665209151979</v>
      </c>
      <c r="F16" s="74">
        <v>8688.6787198143647</v>
      </c>
      <c r="G16" s="74">
        <v>9044.4322941628398</v>
      </c>
      <c r="H16" s="74">
        <v>9231.3177054276075</v>
      </c>
    </row>
    <row r="17" spans="2:8" s="81" customFormat="1" x14ac:dyDescent="0.25">
      <c r="B17" s="737" t="s">
        <v>23</v>
      </c>
      <c r="C17" s="741" t="s">
        <v>1049</v>
      </c>
      <c r="D17" s="74">
        <v>1100.4984538262552</v>
      </c>
      <c r="E17" s="74">
        <v>1257.4641653205649</v>
      </c>
      <c r="F17" s="74">
        <v>1169.8059650109653</v>
      </c>
      <c r="G17" s="74">
        <v>860.1127015982521</v>
      </c>
      <c r="H17" s="74">
        <v>1155.2614742086707</v>
      </c>
    </row>
    <row r="18" spans="2:8" s="81" customFormat="1" x14ac:dyDescent="0.25">
      <c r="B18" s="737" t="s">
        <v>24</v>
      </c>
      <c r="C18" s="741" t="s">
        <v>2050</v>
      </c>
      <c r="D18" s="74">
        <v>17800.952197819104</v>
      </c>
      <c r="E18" s="74">
        <v>20441.596593761871</v>
      </c>
      <c r="F18" s="74">
        <v>19032.728427094102</v>
      </c>
      <c r="G18" s="74">
        <v>13494.903027524968</v>
      </c>
      <c r="H18" s="74">
        <v>15011.124312000273</v>
      </c>
    </row>
    <row r="19" spans="2:8" s="81" customFormat="1" x14ac:dyDescent="0.25">
      <c r="B19" s="737" t="s">
        <v>25</v>
      </c>
      <c r="C19" s="741" t="s">
        <v>99</v>
      </c>
      <c r="D19" s="74">
        <v>13666.289745481548</v>
      </c>
      <c r="E19" s="74">
        <v>14639.060244971013</v>
      </c>
      <c r="F19" s="74">
        <v>15890.598963960205</v>
      </c>
      <c r="G19" s="74">
        <v>12264.252333942213</v>
      </c>
      <c r="H19" s="74">
        <v>23303.010416387413</v>
      </c>
    </row>
    <row r="20" spans="2:8" s="81" customFormat="1" x14ac:dyDescent="0.25">
      <c r="B20" s="737" t="s">
        <v>26</v>
      </c>
      <c r="C20" s="741" t="s">
        <v>2051</v>
      </c>
      <c r="D20" s="74">
        <v>3556.5582014725223</v>
      </c>
      <c r="E20" s="74">
        <v>3417.9202808721129</v>
      </c>
      <c r="F20" s="74">
        <v>3388.8299208614389</v>
      </c>
      <c r="G20" s="74">
        <v>3100.7295978928755</v>
      </c>
      <c r="H20" s="74">
        <v>3948.6034160082399</v>
      </c>
    </row>
    <row r="21" spans="2:8" s="81" customFormat="1" x14ac:dyDescent="0.25">
      <c r="B21" s="737" t="s">
        <v>27</v>
      </c>
      <c r="C21" s="741" t="s">
        <v>1050</v>
      </c>
      <c r="D21" s="74">
        <v>678.83581714557783</v>
      </c>
      <c r="E21" s="74">
        <v>661.03965205155032</v>
      </c>
      <c r="F21" s="74">
        <v>788.02409075072455</v>
      </c>
      <c r="G21" s="74">
        <v>750.41943481735689</v>
      </c>
      <c r="H21" s="74">
        <v>735.73900896136513</v>
      </c>
    </row>
    <row r="22" spans="2:8" s="81" customFormat="1" x14ac:dyDescent="0.25">
      <c r="B22" s="737" t="s">
        <v>28</v>
      </c>
      <c r="C22" s="741" t="s">
        <v>2052</v>
      </c>
      <c r="D22" s="74">
        <v>4535.0746276161817</v>
      </c>
      <c r="E22" s="74">
        <v>4541.1195725135258</v>
      </c>
      <c r="F22" s="74">
        <v>4671.5211942311098</v>
      </c>
      <c r="G22" s="74">
        <v>4262.7595018187549</v>
      </c>
      <c r="H22" s="74">
        <v>4736.5865782871024</v>
      </c>
    </row>
    <row r="23" spans="2:8" s="81" customFormat="1" x14ac:dyDescent="0.25">
      <c r="B23" s="737" t="s">
        <v>29</v>
      </c>
      <c r="C23" s="741" t="s">
        <v>2053</v>
      </c>
      <c r="D23" s="74">
        <v>653.04236520617064</v>
      </c>
      <c r="E23" s="74">
        <v>623.14280414975156</v>
      </c>
      <c r="F23" s="74">
        <v>626.84419326257103</v>
      </c>
      <c r="G23" s="74">
        <v>474.32710657942073</v>
      </c>
      <c r="H23" s="74">
        <v>535.81712585217019</v>
      </c>
    </row>
    <row r="24" spans="2:8" s="81" customFormat="1" x14ac:dyDescent="0.25">
      <c r="B24" s="737" t="s">
        <v>30</v>
      </c>
      <c r="C24" s="741" t="s">
        <v>1051</v>
      </c>
      <c r="D24" s="74">
        <v>2349.8824948657411</v>
      </c>
      <c r="E24" s="74">
        <v>2719.8404175643236</v>
      </c>
      <c r="F24" s="74">
        <v>2253.9559541285275</v>
      </c>
      <c r="G24" s="74">
        <v>2551.1067350125404</v>
      </c>
      <c r="H24" s="74">
        <v>3831.564996071379</v>
      </c>
    </row>
    <row r="25" spans="2:8" s="81" customFormat="1" x14ac:dyDescent="0.25">
      <c r="B25" s="737" t="s">
        <v>31</v>
      </c>
      <c r="C25" s="741" t="s">
        <v>1052</v>
      </c>
      <c r="D25" s="74">
        <v>1133.3369791464779</v>
      </c>
      <c r="E25" s="74">
        <v>1038.0334867679226</v>
      </c>
      <c r="F25" s="74">
        <v>1075.1062578981721</v>
      </c>
      <c r="G25" s="74">
        <v>1062.664205922689</v>
      </c>
      <c r="H25" s="74">
        <v>1074.3315580494009</v>
      </c>
    </row>
    <row r="26" spans="2:8" s="81" customFormat="1" x14ac:dyDescent="0.25">
      <c r="B26" s="737" t="s">
        <v>32</v>
      </c>
      <c r="C26" s="741" t="s">
        <v>1053</v>
      </c>
      <c r="D26" s="74">
        <v>3630.5609659121924</v>
      </c>
      <c r="E26" s="74">
        <v>3679.535778505744</v>
      </c>
      <c r="F26" s="74">
        <v>3810.4478425425477</v>
      </c>
      <c r="G26" s="74">
        <v>3114.2083892009559</v>
      </c>
      <c r="H26" s="74">
        <v>3394.7890055665412</v>
      </c>
    </row>
    <row r="27" spans="2:8" s="81" customFormat="1" x14ac:dyDescent="0.25">
      <c r="B27" s="737" t="s">
        <v>33</v>
      </c>
      <c r="C27" s="741" t="s">
        <v>1054</v>
      </c>
      <c r="D27" s="74">
        <v>2879.7877375870426</v>
      </c>
      <c r="E27" s="74">
        <v>2891.5587882567929</v>
      </c>
      <c r="F27" s="74">
        <v>2901.353307350354</v>
      </c>
      <c r="G27" s="74">
        <v>2479.7502368519381</v>
      </c>
      <c r="H27" s="74">
        <v>2607.3576880763012</v>
      </c>
    </row>
    <row r="28" spans="2:8" s="81" customFormat="1" ht="24" x14ac:dyDescent="0.25">
      <c r="B28" s="737" t="s">
        <v>34</v>
      </c>
      <c r="C28" s="741" t="s">
        <v>2054</v>
      </c>
      <c r="D28" s="74">
        <v>1023.3153233619782</v>
      </c>
      <c r="E28" s="74">
        <v>1067.0073654372936</v>
      </c>
      <c r="F28" s="74">
        <v>1083.2358287765446</v>
      </c>
      <c r="G28" s="74">
        <v>676.81436013360258</v>
      </c>
      <c r="H28" s="74">
        <v>1003.8714165638871</v>
      </c>
    </row>
    <row r="29" spans="2:8" s="81" customFormat="1" x14ac:dyDescent="0.25">
      <c r="B29" s="737" t="s">
        <v>35</v>
      </c>
      <c r="C29" s="741" t="s">
        <v>1055</v>
      </c>
      <c r="D29" s="74">
        <v>1377.1160905156808</v>
      </c>
      <c r="E29" s="74">
        <v>1363.429626361677</v>
      </c>
      <c r="F29" s="74">
        <v>1286.314664756962</v>
      </c>
      <c r="G29" s="74">
        <v>1159.2024765329097</v>
      </c>
      <c r="H29" s="74">
        <v>1315.3046069952029</v>
      </c>
    </row>
    <row r="30" spans="2:8" s="81" customFormat="1" x14ac:dyDescent="0.25">
      <c r="B30" s="737" t="s">
        <v>36</v>
      </c>
      <c r="C30" s="741" t="s">
        <v>1056</v>
      </c>
      <c r="D30" s="74">
        <v>2111.1945026834801</v>
      </c>
      <c r="E30" s="74">
        <v>1834.0334120525404</v>
      </c>
      <c r="F30" s="74">
        <v>1832.7876102030714</v>
      </c>
      <c r="G30" s="74">
        <v>2173.3412276216609</v>
      </c>
      <c r="H30" s="74">
        <v>2069.6677925511158</v>
      </c>
    </row>
    <row r="31" spans="2:8" s="81" customFormat="1" x14ac:dyDescent="0.25">
      <c r="B31" s="737" t="s">
        <v>37</v>
      </c>
      <c r="C31" s="741" t="s">
        <v>1057</v>
      </c>
      <c r="D31" s="74">
        <v>3306.0982001105349</v>
      </c>
      <c r="E31" s="74">
        <v>3739.0192269690097</v>
      </c>
      <c r="F31" s="74">
        <v>3873.2493429209017</v>
      </c>
      <c r="G31" s="74">
        <v>3706.5826479864636</v>
      </c>
      <c r="H31" s="74">
        <v>4522.3258460988118</v>
      </c>
    </row>
    <row r="32" spans="2:8" s="81" customFormat="1" x14ac:dyDescent="0.25">
      <c r="B32" s="737" t="s">
        <v>38</v>
      </c>
      <c r="C32" s="741" t="s">
        <v>1058</v>
      </c>
      <c r="D32" s="74">
        <v>3753.6358029154053</v>
      </c>
      <c r="E32" s="74">
        <v>3916.572095954326</v>
      </c>
      <c r="F32" s="74">
        <v>4021.6196758116453</v>
      </c>
      <c r="G32" s="74">
        <v>2790.3069195402113</v>
      </c>
      <c r="H32" s="74">
        <v>3047.2857825717447</v>
      </c>
    </row>
    <row r="33" spans="2:8" s="81" customFormat="1" x14ac:dyDescent="0.25">
      <c r="B33" s="737" t="s">
        <v>39</v>
      </c>
      <c r="C33" s="741" t="s">
        <v>1059</v>
      </c>
      <c r="D33" s="74">
        <v>2155.3892232579919</v>
      </c>
      <c r="E33" s="74">
        <v>2272.3892751351891</v>
      </c>
      <c r="F33" s="74">
        <v>2738.217031305247</v>
      </c>
      <c r="G33" s="74">
        <v>2112.6800990861025</v>
      </c>
      <c r="H33" s="74">
        <v>3523.46192934285</v>
      </c>
    </row>
    <row r="34" spans="2:8" s="81" customFormat="1" x14ac:dyDescent="0.25">
      <c r="B34" s="737" t="s">
        <v>40</v>
      </c>
      <c r="C34" s="741" t="s">
        <v>1060</v>
      </c>
      <c r="D34" s="74">
        <v>586.40840012600552</v>
      </c>
      <c r="E34" s="74">
        <v>554.27252494347636</v>
      </c>
      <c r="F34" s="74">
        <v>533.49521018989208</v>
      </c>
      <c r="G34" s="74">
        <v>518.67082219879626</v>
      </c>
      <c r="H34" s="74">
        <v>599.76900998680662</v>
      </c>
    </row>
    <row r="35" spans="2:8" s="81" customFormat="1" x14ac:dyDescent="0.25">
      <c r="B35" s="737" t="s">
        <v>41</v>
      </c>
      <c r="C35" s="741" t="s">
        <v>1061</v>
      </c>
      <c r="D35" s="74">
        <v>2983.3590870607777</v>
      </c>
      <c r="E35" s="74">
        <v>3090.4510290213489</v>
      </c>
      <c r="F35" s="74">
        <v>3211.7719081543437</v>
      </c>
      <c r="G35" s="74">
        <v>2277.586436307789</v>
      </c>
      <c r="H35" s="74">
        <v>2830.564378375444</v>
      </c>
    </row>
    <row r="36" spans="2:8" s="81" customFormat="1" ht="24" x14ac:dyDescent="0.25">
      <c r="B36" s="737" t="s">
        <v>42</v>
      </c>
      <c r="C36" s="741" t="s">
        <v>2055</v>
      </c>
      <c r="D36" s="74">
        <v>5125.7688058745334</v>
      </c>
      <c r="E36" s="74">
        <v>5623.8493731304006</v>
      </c>
      <c r="F36" s="74">
        <v>6120.5056252518789</v>
      </c>
      <c r="G36" s="74">
        <v>5794.8970100572496</v>
      </c>
      <c r="H36" s="74">
        <v>6146.4137166906057</v>
      </c>
    </row>
    <row r="37" spans="2:8" s="81" customFormat="1" x14ac:dyDescent="0.25">
      <c r="B37" s="737" t="s">
        <v>43</v>
      </c>
      <c r="C37" s="741" t="s">
        <v>2056</v>
      </c>
      <c r="D37" s="74">
        <v>15126.293777274899</v>
      </c>
      <c r="E37" s="74">
        <v>15560.754624406887</v>
      </c>
      <c r="F37" s="74">
        <v>16516.094909693707</v>
      </c>
      <c r="G37" s="74">
        <v>10887.10639893599</v>
      </c>
      <c r="H37" s="74">
        <v>12688.536313049985</v>
      </c>
    </row>
    <row r="38" spans="2:8" s="81" customFormat="1" x14ac:dyDescent="0.25">
      <c r="B38" s="737" t="s">
        <v>44</v>
      </c>
      <c r="C38" s="741" t="s">
        <v>1062</v>
      </c>
      <c r="D38" s="74">
        <v>7360.5988146542868</v>
      </c>
      <c r="E38" s="74">
        <v>7977.2955233013017</v>
      </c>
      <c r="F38" s="74">
        <v>7606.2792301567561</v>
      </c>
      <c r="G38" s="74">
        <v>4098.7633133046984</v>
      </c>
      <c r="H38" s="74">
        <v>5116.3211128916228</v>
      </c>
    </row>
    <row r="39" spans="2:8" s="81" customFormat="1" x14ac:dyDescent="0.25">
      <c r="B39" s="737" t="s">
        <v>45</v>
      </c>
      <c r="C39" s="741" t="s">
        <v>2057</v>
      </c>
      <c r="D39" s="74">
        <v>26226.799417251037</v>
      </c>
      <c r="E39" s="74">
        <v>27527.400951480406</v>
      </c>
      <c r="F39" s="74">
        <v>28251.344947736616</v>
      </c>
      <c r="G39" s="74">
        <v>23140.204968843034</v>
      </c>
      <c r="H39" s="74">
        <v>26761.803820516812</v>
      </c>
    </row>
    <row r="40" spans="2:8" s="81" customFormat="1" x14ac:dyDescent="0.25">
      <c r="B40" s="737" t="s">
        <v>46</v>
      </c>
      <c r="C40" s="741" t="s">
        <v>1063</v>
      </c>
      <c r="D40" s="74">
        <v>14032.32538449855</v>
      </c>
      <c r="E40" s="74">
        <v>15002.021633774937</v>
      </c>
      <c r="F40" s="74">
        <v>15506.037256371659</v>
      </c>
      <c r="G40" s="74">
        <v>11649.623029231425</v>
      </c>
      <c r="H40" s="74">
        <v>13868.037826587166</v>
      </c>
    </row>
    <row r="41" spans="2:8" s="81" customFormat="1" x14ac:dyDescent="0.25">
      <c r="B41" s="737" t="s">
        <v>47</v>
      </c>
      <c r="C41" s="741" t="s">
        <v>1064</v>
      </c>
      <c r="D41" s="74">
        <v>13773.028752277201</v>
      </c>
      <c r="E41" s="74">
        <v>15585.548118194825</v>
      </c>
      <c r="F41" s="74">
        <v>16527.486273071896</v>
      </c>
      <c r="G41" s="74">
        <v>13054.060357657452</v>
      </c>
      <c r="H41" s="74">
        <v>15454.885804869737</v>
      </c>
    </row>
    <row r="42" spans="2:8" s="81" customFormat="1" x14ac:dyDescent="0.25">
      <c r="B42" s="737" t="s">
        <v>48</v>
      </c>
      <c r="C42" s="741" t="s">
        <v>1065</v>
      </c>
      <c r="D42" s="74">
        <v>7951.6202934812773</v>
      </c>
      <c r="E42" s="74">
        <v>7555.4143740648924</v>
      </c>
      <c r="F42" s="74">
        <v>6818.2927566152466</v>
      </c>
      <c r="G42" s="74">
        <v>6041.236660545097</v>
      </c>
      <c r="H42" s="74">
        <v>6107.1969931900594</v>
      </c>
    </row>
    <row r="43" spans="2:8" s="81" customFormat="1" x14ac:dyDescent="0.25">
      <c r="B43" s="737" t="s">
        <v>49</v>
      </c>
      <c r="C43" s="741" t="s">
        <v>1066</v>
      </c>
      <c r="D43" s="74">
        <v>14117.70098806846</v>
      </c>
      <c r="E43" s="74">
        <v>13936.939806014965</v>
      </c>
      <c r="F43" s="74">
        <v>14737.887189133318</v>
      </c>
      <c r="G43" s="74">
        <v>14061.661309460927</v>
      </c>
      <c r="H43" s="74">
        <v>15202.760717525667</v>
      </c>
    </row>
    <row r="44" spans="2:8" s="81" customFormat="1" x14ac:dyDescent="0.25">
      <c r="B44" s="737" t="s">
        <v>50</v>
      </c>
      <c r="C44" s="741" t="s">
        <v>1067</v>
      </c>
      <c r="D44" s="74">
        <v>23612.943940519086</v>
      </c>
      <c r="E44" s="74">
        <v>25541.163603102821</v>
      </c>
      <c r="F44" s="74">
        <v>27426.686122362291</v>
      </c>
      <c r="G44" s="74">
        <v>25956.18314801624</v>
      </c>
      <c r="H44" s="74">
        <v>25569.781581455311</v>
      </c>
    </row>
    <row r="45" spans="2:8" s="81" customFormat="1" x14ac:dyDescent="0.25">
      <c r="B45" s="737" t="s">
        <v>51</v>
      </c>
      <c r="C45" s="741" t="s">
        <v>2058</v>
      </c>
      <c r="D45" s="74">
        <v>9045.9165715800664</v>
      </c>
      <c r="E45" s="74">
        <v>9363.6446213316904</v>
      </c>
      <c r="F45" s="74">
        <v>9996.3829983564119</v>
      </c>
      <c r="G45" s="74">
        <v>8011.7543680450481</v>
      </c>
      <c r="H45" s="74">
        <v>9170.6646502935982</v>
      </c>
    </row>
    <row r="46" spans="2:8" s="81" customFormat="1" x14ac:dyDescent="0.25">
      <c r="B46" s="737" t="s">
        <v>52</v>
      </c>
      <c r="C46" s="741" t="s">
        <v>1122</v>
      </c>
      <c r="D46" s="74">
        <v>15863.046270573705</v>
      </c>
      <c r="E46" s="74">
        <v>16885.723717613098</v>
      </c>
      <c r="F46" s="74">
        <v>16803.179395746196</v>
      </c>
      <c r="G46" s="74">
        <v>16526.786347019886</v>
      </c>
      <c r="H46" s="74">
        <v>16029.887480623083</v>
      </c>
    </row>
    <row r="47" spans="2:8" s="81" customFormat="1" x14ac:dyDescent="0.25">
      <c r="B47" s="737" t="s">
        <v>53</v>
      </c>
      <c r="C47" s="741" t="s">
        <v>1032</v>
      </c>
      <c r="D47" s="74">
        <v>2492.6752433941961</v>
      </c>
      <c r="E47" s="74">
        <v>2704.242366083417</v>
      </c>
      <c r="F47" s="74">
        <v>2878.6907081505938</v>
      </c>
      <c r="G47" s="74">
        <v>2930.7711764775499</v>
      </c>
      <c r="H47" s="74">
        <v>2888.0640066409792</v>
      </c>
    </row>
    <row r="48" spans="2:8" s="81" customFormat="1" x14ac:dyDescent="0.25">
      <c r="B48" s="737" t="s">
        <v>54</v>
      </c>
      <c r="C48" s="741" t="s">
        <v>1033</v>
      </c>
      <c r="D48" s="74">
        <v>17677.593797150868</v>
      </c>
      <c r="E48" s="74">
        <v>20092.046762842438</v>
      </c>
      <c r="F48" s="74">
        <v>20181.57465427796</v>
      </c>
      <c r="G48" s="74">
        <v>19995.246528410931</v>
      </c>
      <c r="H48" s="74">
        <v>20558.84348405146</v>
      </c>
    </row>
    <row r="49" spans="2:8" s="81" customFormat="1" x14ac:dyDescent="0.25">
      <c r="B49" s="737" t="s">
        <v>55</v>
      </c>
      <c r="C49" s="741" t="s">
        <v>1034</v>
      </c>
      <c r="D49" s="74">
        <v>2184.7501359810981</v>
      </c>
      <c r="E49" s="74">
        <v>2298.6469759279553</v>
      </c>
      <c r="F49" s="74">
        <v>2492.5331172366996</v>
      </c>
      <c r="G49" s="74">
        <v>2641.1152497282792</v>
      </c>
      <c r="H49" s="74">
        <v>3127.898135312169</v>
      </c>
    </row>
    <row r="50" spans="2:8" s="81" customFormat="1" x14ac:dyDescent="0.25">
      <c r="B50" s="737" t="s">
        <v>56</v>
      </c>
      <c r="C50" s="741" t="s">
        <v>1035</v>
      </c>
      <c r="D50" s="74">
        <v>6930.5628724646676</v>
      </c>
      <c r="E50" s="74">
        <v>8652.956742165572</v>
      </c>
      <c r="F50" s="74">
        <v>8956.2153293308584</v>
      </c>
      <c r="G50" s="74">
        <v>9990.1656980073731</v>
      </c>
      <c r="H50" s="74">
        <v>10261.707127525067</v>
      </c>
    </row>
    <row r="51" spans="2:8" s="81" customFormat="1" x14ac:dyDescent="0.25">
      <c r="B51" s="737" t="s">
        <v>57</v>
      </c>
      <c r="C51" s="741" t="s">
        <v>105</v>
      </c>
      <c r="D51" s="74">
        <v>7798.4378094696876</v>
      </c>
      <c r="E51" s="74">
        <v>8033.498463628337</v>
      </c>
      <c r="F51" s="74">
        <v>8259.6944331182167</v>
      </c>
      <c r="G51" s="74">
        <v>7257.0431371335189</v>
      </c>
      <c r="H51" s="74">
        <v>6990.2263726048504</v>
      </c>
    </row>
    <row r="52" spans="2:8" s="81" customFormat="1" x14ac:dyDescent="0.25">
      <c r="B52" s="737">
        <v>39</v>
      </c>
      <c r="C52" s="741" t="s">
        <v>1068</v>
      </c>
      <c r="D52" s="74">
        <v>1766.0250000000001</v>
      </c>
      <c r="E52" s="74">
        <v>1890.1721424375</v>
      </c>
      <c r="F52" s="74">
        <v>1994.2828240429601</v>
      </c>
      <c r="G52" s="74">
        <v>1832.11297833968</v>
      </c>
      <c r="H52" s="74">
        <v>1894.8991236848001</v>
      </c>
    </row>
    <row r="53" spans="2:8" s="81" customFormat="1" ht="6" customHeight="1" x14ac:dyDescent="0.25">
      <c r="B53" s="738"/>
      <c r="C53" s="742"/>
      <c r="D53" s="275"/>
      <c r="E53" s="275"/>
      <c r="F53" s="275"/>
      <c r="G53" s="275"/>
      <c r="H53" s="706"/>
    </row>
    <row r="54" spans="2:8" ht="15" customHeight="1" x14ac:dyDescent="0.2">
      <c r="B54" s="428" t="s">
        <v>1044</v>
      </c>
      <c r="C54" s="274"/>
    </row>
  </sheetData>
  <pageMargins left="0.7" right="0.7" top="0.75" bottom="0.75" header="0.3" footer="0.3"/>
  <pageSetup paperSize="9" orientation="portrait" r:id="rId1"/>
  <ignoredErrors>
    <ignoredError sqref="B14:B52" numberStoredAsText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20">
    <outlinePr summaryBelow="0"/>
  </sheetPr>
  <dimension ref="B7:H54"/>
  <sheetViews>
    <sheetView showGridLines="0" workbookViewId="0"/>
  </sheetViews>
  <sheetFormatPr baseColWidth="10" defaultRowHeight="14.25" x14ac:dyDescent="0.2"/>
  <cols>
    <col min="1" max="1" width="2.140625" style="109" customWidth="1"/>
    <col min="2" max="2" width="11.42578125" style="109" customWidth="1"/>
    <col min="3" max="3" width="87.5703125" style="109" customWidth="1"/>
    <col min="4" max="8" width="14.42578125" style="109" customWidth="1"/>
    <col min="9" max="16384" width="11.42578125" style="109"/>
  </cols>
  <sheetData>
    <row r="7" spans="2:8" s="1" customFormat="1" ht="12.75" x14ac:dyDescent="0.25">
      <c r="B7" s="60" t="s">
        <v>1165</v>
      </c>
    </row>
    <row r="8" spans="2:8" s="1" customFormat="1" ht="12.75" x14ac:dyDescent="0.25">
      <c r="B8" s="60" t="s">
        <v>1195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1045</v>
      </c>
    </row>
    <row r="10" spans="2:8" ht="3.75" customHeight="1" x14ac:dyDescent="0.2">
      <c r="C10" s="1"/>
      <c r="F10" s="1"/>
      <c r="G10" s="1"/>
      <c r="H10" s="1"/>
    </row>
    <row r="11" spans="2:8" ht="20.25" customHeight="1" x14ac:dyDescent="0.2">
      <c r="B11" s="69" t="s">
        <v>1047</v>
      </c>
      <c r="C11" s="69" t="s">
        <v>1048</v>
      </c>
      <c r="D11" s="70">
        <v>2017</v>
      </c>
      <c r="E11" s="70">
        <v>2018</v>
      </c>
      <c r="F11" s="70">
        <v>2019</v>
      </c>
      <c r="G11" s="70">
        <v>2020</v>
      </c>
      <c r="H11" s="701">
        <v>2021</v>
      </c>
    </row>
    <row r="12" spans="2:8" ht="6.75" customHeight="1" x14ac:dyDescent="0.2">
      <c r="B12" s="743"/>
      <c r="C12" s="278"/>
      <c r="D12" s="277"/>
      <c r="E12" s="277"/>
      <c r="F12" s="277"/>
      <c r="G12" s="277"/>
      <c r="H12" s="740"/>
    </row>
    <row r="13" spans="2:8" s="81" customFormat="1" x14ac:dyDescent="0.25">
      <c r="B13" s="604"/>
      <c r="C13" s="604" t="s">
        <v>151</v>
      </c>
      <c r="D13" s="606">
        <v>100.00000000000001</v>
      </c>
      <c r="E13" s="606">
        <v>100.00000000000001</v>
      </c>
      <c r="F13" s="606">
        <v>99.999999999999986</v>
      </c>
      <c r="G13" s="606">
        <v>99.999999999999986</v>
      </c>
      <c r="H13" s="606">
        <v>99.999999999999986</v>
      </c>
    </row>
    <row r="14" spans="2:8" s="81" customFormat="1" x14ac:dyDescent="0.25">
      <c r="B14" s="704" t="s">
        <v>20</v>
      </c>
      <c r="C14" s="459" t="s">
        <v>100</v>
      </c>
      <c r="D14" s="75">
        <v>4.6830595301528097</v>
      </c>
      <c r="E14" s="75">
        <v>4.2802156644767964</v>
      </c>
      <c r="F14" s="75">
        <v>4.2707661333438773</v>
      </c>
      <c r="G14" s="75">
        <v>5.3790732148199671</v>
      </c>
      <c r="H14" s="75">
        <v>5.4225020631390679</v>
      </c>
    </row>
    <row r="15" spans="2:8" s="81" customFormat="1" x14ac:dyDescent="0.25">
      <c r="B15" s="704" t="s">
        <v>21</v>
      </c>
      <c r="C15" s="459" t="s">
        <v>101</v>
      </c>
      <c r="D15" s="75">
        <v>0.65886431440993021</v>
      </c>
      <c r="E15" s="75">
        <v>0.76853924121134143</v>
      </c>
      <c r="F15" s="75">
        <v>0.89609087682737742</v>
      </c>
      <c r="G15" s="75">
        <v>0.84433404533974921</v>
      </c>
      <c r="H15" s="75">
        <v>0.72683987106529246</v>
      </c>
    </row>
    <row r="16" spans="2:8" s="81" customFormat="1" x14ac:dyDescent="0.25">
      <c r="B16" s="704" t="s">
        <v>22</v>
      </c>
      <c r="C16" s="459" t="s">
        <v>102</v>
      </c>
      <c r="D16" s="75">
        <v>2.8601270007196145</v>
      </c>
      <c r="E16" s="75">
        <v>2.7972097219410568</v>
      </c>
      <c r="F16" s="75">
        <v>2.8030950676556081</v>
      </c>
      <c r="G16" s="75">
        <v>3.3557965599604831</v>
      </c>
      <c r="H16" s="75">
        <v>3.0259091449834279</v>
      </c>
    </row>
    <row r="17" spans="2:8" s="81" customFormat="1" x14ac:dyDescent="0.25">
      <c r="B17" s="704" t="s">
        <v>23</v>
      </c>
      <c r="C17" s="459" t="s">
        <v>1049</v>
      </c>
      <c r="D17" s="75">
        <v>0.38800361244126075</v>
      </c>
      <c r="E17" s="75">
        <v>0.41686774175162161</v>
      </c>
      <c r="F17" s="75">
        <v>0.37739654513389626</v>
      </c>
      <c r="G17" s="75">
        <v>0.31913150005717372</v>
      </c>
      <c r="H17" s="75">
        <v>0.37868009434879774</v>
      </c>
    </row>
    <row r="18" spans="2:8" s="81" customFormat="1" x14ac:dyDescent="0.25">
      <c r="B18" s="704" t="s">
        <v>24</v>
      </c>
      <c r="C18" s="459" t="s">
        <v>2050</v>
      </c>
      <c r="D18" s="75">
        <v>6.2760958306066383</v>
      </c>
      <c r="E18" s="75">
        <v>6.7766879127460333</v>
      </c>
      <c r="F18" s="75">
        <v>6.1402370715297891</v>
      </c>
      <c r="G18" s="75">
        <v>5.0070748150766411</v>
      </c>
      <c r="H18" s="75">
        <v>4.9204566218599952</v>
      </c>
    </row>
    <row r="19" spans="2:8" s="81" customFormat="1" x14ac:dyDescent="0.25">
      <c r="B19" s="704" t="s">
        <v>25</v>
      </c>
      <c r="C19" s="459" t="s">
        <v>99</v>
      </c>
      <c r="D19" s="75">
        <v>4.8183346114477681</v>
      </c>
      <c r="E19" s="75">
        <v>4.8530623408511095</v>
      </c>
      <c r="F19" s="75">
        <v>5.1265400660276494</v>
      </c>
      <c r="G19" s="75">
        <v>4.5504609304546824</v>
      </c>
      <c r="H19" s="75">
        <v>7.6384319741408468</v>
      </c>
    </row>
    <row r="20" spans="2:8" s="81" customFormat="1" x14ac:dyDescent="0.25">
      <c r="B20" s="704" t="s">
        <v>26</v>
      </c>
      <c r="C20" s="459" t="s">
        <v>2051</v>
      </c>
      <c r="D20" s="75">
        <v>1.2539385450575082</v>
      </c>
      <c r="E20" s="75">
        <v>1.1330905072837578</v>
      </c>
      <c r="F20" s="75">
        <v>1.093286187994001</v>
      </c>
      <c r="G20" s="75">
        <v>1.1504777060128015</v>
      </c>
      <c r="H20" s="75">
        <v>1.2943022402302513</v>
      </c>
    </row>
    <row r="21" spans="2:8" s="81" customFormat="1" x14ac:dyDescent="0.25">
      <c r="B21" s="704" t="s">
        <v>27</v>
      </c>
      <c r="C21" s="459" t="s">
        <v>1050</v>
      </c>
      <c r="D21" s="75">
        <v>0.23933768229408436</v>
      </c>
      <c r="E21" s="75">
        <v>0.21914430212709679</v>
      </c>
      <c r="F21" s="75">
        <v>0.25422811836048015</v>
      </c>
      <c r="G21" s="75">
        <v>0.27843151189409926</v>
      </c>
      <c r="H21" s="75">
        <v>0.24116593823092936</v>
      </c>
    </row>
    <row r="22" spans="2:8" s="81" customFormat="1" x14ac:dyDescent="0.25">
      <c r="B22" s="704" t="s">
        <v>28</v>
      </c>
      <c r="C22" s="459" t="s">
        <v>2052</v>
      </c>
      <c r="D22" s="75">
        <v>1.5989348572802178</v>
      </c>
      <c r="E22" s="75">
        <v>1.5054474818653854</v>
      </c>
      <c r="F22" s="75">
        <v>1.5071011876795037</v>
      </c>
      <c r="G22" s="75">
        <v>1.5816309091477718</v>
      </c>
      <c r="H22" s="75">
        <v>1.5525931509017221</v>
      </c>
    </row>
    <row r="23" spans="2:8" s="81" customFormat="1" x14ac:dyDescent="0.25">
      <c r="B23" s="704" t="s">
        <v>29</v>
      </c>
      <c r="C23" s="459" t="s">
        <v>2053</v>
      </c>
      <c r="D23" s="75">
        <v>0.23024366449240186</v>
      </c>
      <c r="E23" s="75">
        <v>0.20658094339289371</v>
      </c>
      <c r="F23" s="75">
        <v>0.20222912170936072</v>
      </c>
      <c r="G23" s="75">
        <v>0.17599172847836136</v>
      </c>
      <c r="H23" s="75">
        <v>0.17563407445088203</v>
      </c>
    </row>
    <row r="24" spans="2:8" s="81" customFormat="1" x14ac:dyDescent="0.25">
      <c r="B24" s="704" t="s">
        <v>30</v>
      </c>
      <c r="C24" s="459" t="s">
        <v>1051</v>
      </c>
      <c r="D24" s="75">
        <v>0.82849993441638892</v>
      </c>
      <c r="E24" s="75">
        <v>0.90166683398551117</v>
      </c>
      <c r="F24" s="75">
        <v>0.72715921735286038</v>
      </c>
      <c r="G24" s="75">
        <v>0.94654865302847802</v>
      </c>
      <c r="H24" s="75">
        <v>1.2559385269985928</v>
      </c>
    </row>
    <row r="25" spans="2:8" s="81" customFormat="1" x14ac:dyDescent="0.25">
      <c r="B25" s="704" t="s">
        <v>31</v>
      </c>
      <c r="C25" s="459" t="s">
        <v>1052</v>
      </c>
      <c r="D25" s="75">
        <v>0.39958151735079533</v>
      </c>
      <c r="E25" s="75">
        <v>0.34412326603453691</v>
      </c>
      <c r="F25" s="75">
        <v>0.34684503201246586</v>
      </c>
      <c r="G25" s="75">
        <v>0.39428509945615975</v>
      </c>
      <c r="H25" s="75">
        <v>0.35215229179412078</v>
      </c>
    </row>
    <row r="26" spans="2:8" s="81" customFormat="1" x14ac:dyDescent="0.25">
      <c r="B26" s="704" t="s">
        <v>32</v>
      </c>
      <c r="C26" s="459" t="s">
        <v>1053</v>
      </c>
      <c r="D26" s="75">
        <v>1.2800297583921567</v>
      </c>
      <c r="E26" s="75">
        <v>1.2198198668261477</v>
      </c>
      <c r="F26" s="75">
        <v>1.2293063073712285</v>
      </c>
      <c r="G26" s="75">
        <v>1.1554788028238501</v>
      </c>
      <c r="H26" s="75">
        <v>1.1127688836008018</v>
      </c>
    </row>
    <row r="27" spans="2:8" s="81" customFormat="1" x14ac:dyDescent="0.25">
      <c r="B27" s="704" t="s">
        <v>33</v>
      </c>
      <c r="C27" s="459" t="s">
        <v>1054</v>
      </c>
      <c r="D27" s="75">
        <v>1.0153290459999373</v>
      </c>
      <c r="E27" s="75">
        <v>0.9585939825930333</v>
      </c>
      <c r="F27" s="75">
        <v>0.93601908962446034</v>
      </c>
      <c r="G27" s="75">
        <v>0.92007292926052864</v>
      </c>
      <c r="H27" s="75">
        <v>0.85465886066884855</v>
      </c>
    </row>
    <row r="28" spans="2:8" s="81" customFormat="1" ht="24" x14ac:dyDescent="0.25">
      <c r="B28" s="704" t="s">
        <v>34</v>
      </c>
      <c r="C28" s="459" t="s">
        <v>2054</v>
      </c>
      <c r="D28" s="75">
        <v>0.36079109493563177</v>
      </c>
      <c r="E28" s="75">
        <v>0.35372853010789296</v>
      </c>
      <c r="F28" s="75">
        <v>0.34946775069803027</v>
      </c>
      <c r="G28" s="75">
        <v>0.25112148862389466</v>
      </c>
      <c r="H28" s="75">
        <v>0.32905634890912111</v>
      </c>
    </row>
    <row r="29" spans="2:8" s="81" customFormat="1" x14ac:dyDescent="0.25">
      <c r="B29" s="704" t="s">
        <v>35</v>
      </c>
      <c r="C29" s="459" t="s">
        <v>1055</v>
      </c>
      <c r="D29" s="75">
        <v>0.48553091193659126</v>
      </c>
      <c r="E29" s="75">
        <v>0.45199684019127118</v>
      </c>
      <c r="F29" s="75">
        <v>0.41498395883952682</v>
      </c>
      <c r="G29" s="75">
        <v>0.43010412998031927</v>
      </c>
      <c r="H29" s="75">
        <v>0.43114020833727323</v>
      </c>
    </row>
    <row r="30" spans="2:8" s="81" customFormat="1" x14ac:dyDescent="0.25">
      <c r="B30" s="704" t="s">
        <v>36</v>
      </c>
      <c r="C30" s="459" t="s">
        <v>1056</v>
      </c>
      <c r="D30" s="75">
        <v>0.74434551975903762</v>
      </c>
      <c r="E30" s="75">
        <v>0.60800887044320462</v>
      </c>
      <c r="F30" s="75">
        <v>0.59128413834713656</v>
      </c>
      <c r="G30" s="75">
        <v>0.80638461078204537</v>
      </c>
      <c r="H30" s="75">
        <v>0.67841091601429093</v>
      </c>
    </row>
    <row r="31" spans="2:8" s="81" customFormat="1" x14ac:dyDescent="0.25">
      <c r="B31" s="704" t="s">
        <v>37</v>
      </c>
      <c r="C31" s="459" t="s">
        <v>1057</v>
      </c>
      <c r="D31" s="75">
        <v>1.1656336637897362</v>
      </c>
      <c r="E31" s="75">
        <v>1.2395394990163495</v>
      </c>
      <c r="F31" s="75">
        <v>1.2495669916051249</v>
      </c>
      <c r="G31" s="75">
        <v>1.3752700993018507</v>
      </c>
      <c r="H31" s="75">
        <v>1.4823611938152272</v>
      </c>
    </row>
    <row r="32" spans="2:8" s="81" customFormat="1" x14ac:dyDescent="0.25">
      <c r="B32" s="704" t="s">
        <v>38</v>
      </c>
      <c r="C32" s="459" t="s">
        <v>1058</v>
      </c>
      <c r="D32" s="75">
        <v>1.323422351259357</v>
      </c>
      <c r="E32" s="75">
        <v>1.2984008690471698</v>
      </c>
      <c r="F32" s="75">
        <v>1.2974334350223526</v>
      </c>
      <c r="G32" s="75">
        <v>1.0353001777535764</v>
      </c>
      <c r="H32" s="75">
        <v>0.99886172387289773</v>
      </c>
    </row>
    <row r="33" spans="2:8" s="81" customFormat="1" x14ac:dyDescent="0.25">
      <c r="B33" s="704" t="s">
        <v>39</v>
      </c>
      <c r="C33" s="459" t="s">
        <v>1059</v>
      </c>
      <c r="D33" s="75">
        <v>0.75992728743360627</v>
      </c>
      <c r="E33" s="75">
        <v>0.75333024322384523</v>
      </c>
      <c r="F33" s="75">
        <v>0.88338893658463036</v>
      </c>
      <c r="G33" s="75">
        <v>0.78387723830778544</v>
      </c>
      <c r="H33" s="75">
        <v>1.1549462399859651</v>
      </c>
    </row>
    <row r="34" spans="2:8" s="81" customFormat="1" x14ac:dyDescent="0.25">
      <c r="B34" s="704" t="s">
        <v>40</v>
      </c>
      <c r="C34" s="459" t="s">
        <v>1060</v>
      </c>
      <c r="D34" s="75">
        <v>0.20675047459059148</v>
      </c>
      <c r="E34" s="75">
        <v>0.18374943967429302</v>
      </c>
      <c r="F34" s="75">
        <v>0.17211337195503171</v>
      </c>
      <c r="G34" s="75">
        <v>0.1924447775467264</v>
      </c>
      <c r="H34" s="75">
        <v>0.19659669292171425</v>
      </c>
    </row>
    <row r="35" spans="2:8" s="81" customFormat="1" x14ac:dyDescent="0.25">
      <c r="B35" s="704" t="s">
        <v>41</v>
      </c>
      <c r="C35" s="459" t="s">
        <v>1061</v>
      </c>
      <c r="D35" s="75">
        <v>1.0518452788047226</v>
      </c>
      <c r="E35" s="75">
        <v>1.0245296661266501</v>
      </c>
      <c r="F35" s="75">
        <v>1.0361646787159178</v>
      </c>
      <c r="G35" s="75">
        <v>0.84506318134606462</v>
      </c>
      <c r="H35" s="75">
        <v>0.92782318963572541</v>
      </c>
    </row>
    <row r="36" spans="2:8" s="81" customFormat="1" ht="24" x14ac:dyDescent="0.25">
      <c r="B36" s="704" t="s">
        <v>42</v>
      </c>
      <c r="C36" s="459" t="s">
        <v>2055</v>
      </c>
      <c r="D36" s="75">
        <v>1.8071963720650872</v>
      </c>
      <c r="E36" s="75">
        <v>1.8643882289325404</v>
      </c>
      <c r="F36" s="75">
        <v>1.9745647966677831</v>
      </c>
      <c r="G36" s="75">
        <v>2.1501068081659396</v>
      </c>
      <c r="H36" s="75">
        <v>2.0147166490923167</v>
      </c>
    </row>
    <row r="37" spans="2:8" s="81" customFormat="1" x14ac:dyDescent="0.25">
      <c r="B37" s="704" t="s">
        <v>43</v>
      </c>
      <c r="C37" s="459" t="s">
        <v>2056</v>
      </c>
      <c r="D37" s="75">
        <v>5.3330893905617609</v>
      </c>
      <c r="E37" s="75">
        <v>5.1586174931465587</v>
      </c>
      <c r="F37" s="75">
        <v>5.3283342233286595</v>
      </c>
      <c r="G37" s="75">
        <v>4.0394922548154097</v>
      </c>
      <c r="H37" s="75">
        <v>4.1591416622502404</v>
      </c>
    </row>
    <row r="38" spans="2:8" s="81" customFormat="1" x14ac:dyDescent="0.25">
      <c r="B38" s="704" t="s">
        <v>44</v>
      </c>
      <c r="C38" s="459" t="s">
        <v>1062</v>
      </c>
      <c r="D38" s="75">
        <v>2.5951321602380149</v>
      </c>
      <c r="E38" s="75">
        <v>2.64459001043276</v>
      </c>
      <c r="F38" s="75">
        <v>2.4538971322119769</v>
      </c>
      <c r="G38" s="75">
        <v>1.5207826626948373</v>
      </c>
      <c r="H38" s="75">
        <v>1.6770653267699906</v>
      </c>
    </row>
    <row r="39" spans="2:8" s="81" customFormat="1" x14ac:dyDescent="0.25">
      <c r="B39" s="704" t="s">
        <v>45</v>
      </c>
      <c r="C39" s="459" t="s">
        <v>2057</v>
      </c>
      <c r="D39" s="75">
        <v>9.2468034655433851</v>
      </c>
      <c r="E39" s="75">
        <v>9.1257355775301061</v>
      </c>
      <c r="F39" s="75">
        <v>9.1142978387546627</v>
      </c>
      <c r="G39" s="75">
        <v>8.5858147538282434</v>
      </c>
      <c r="H39" s="75">
        <v>8.7721806897776151</v>
      </c>
    </row>
    <row r="40" spans="2:8" s="81" customFormat="1" x14ac:dyDescent="0.25">
      <c r="B40" s="704" t="s">
        <v>46</v>
      </c>
      <c r="C40" s="459" t="s">
        <v>1063</v>
      </c>
      <c r="D40" s="75">
        <v>4.9473880869224951</v>
      </c>
      <c r="E40" s="75">
        <v>4.9733893439312737</v>
      </c>
      <c r="F40" s="75">
        <v>5.0024748242904451</v>
      </c>
      <c r="G40" s="75">
        <v>4.3224122437802821</v>
      </c>
      <c r="H40" s="75">
        <v>4.5457673347948546</v>
      </c>
    </row>
    <row r="41" spans="2:8" s="81" customFormat="1" x14ac:dyDescent="0.25">
      <c r="B41" s="704" t="s">
        <v>47</v>
      </c>
      <c r="C41" s="459" t="s">
        <v>1064</v>
      </c>
      <c r="D41" s="75">
        <v>4.8559676677061496</v>
      </c>
      <c r="E41" s="75">
        <v>5.1668368985583033</v>
      </c>
      <c r="F41" s="75">
        <v>5.3320092440687468</v>
      </c>
      <c r="G41" s="75">
        <v>4.8435069683716598</v>
      </c>
      <c r="H41" s="75">
        <v>5.0659160245491384</v>
      </c>
    </row>
    <row r="42" spans="2:8" s="81" customFormat="1" x14ac:dyDescent="0.25">
      <c r="B42" s="704" t="s">
        <v>48</v>
      </c>
      <c r="C42" s="459" t="s">
        <v>1065</v>
      </c>
      <c r="D42" s="75">
        <v>2.8035090716438829</v>
      </c>
      <c r="E42" s="75">
        <v>2.5047302459798089</v>
      </c>
      <c r="F42" s="75">
        <v>2.1996811497143831</v>
      </c>
      <c r="G42" s="75">
        <v>2.2415073211890184</v>
      </c>
      <c r="H42" s="75">
        <v>2.0018619033167684</v>
      </c>
    </row>
    <row r="43" spans="2:8" s="81" customFormat="1" x14ac:dyDescent="0.25">
      <c r="B43" s="704" t="s">
        <v>49</v>
      </c>
      <c r="C43" s="459" t="s">
        <v>1066</v>
      </c>
      <c r="D43" s="75">
        <v>4.9774890311667184</v>
      </c>
      <c r="E43" s="75">
        <v>4.6202991576945944</v>
      </c>
      <c r="F43" s="75">
        <v>4.7546583571232581</v>
      </c>
      <c r="G43" s="75">
        <v>5.2173616999790005</v>
      </c>
      <c r="H43" s="75">
        <v>4.9832726109197267</v>
      </c>
    </row>
    <row r="44" spans="2:8" s="81" customFormat="1" x14ac:dyDescent="0.25">
      <c r="B44" s="704" t="s">
        <v>50</v>
      </c>
      <c r="C44" s="459" t="s">
        <v>1067</v>
      </c>
      <c r="D44" s="75">
        <v>8.325234367608525</v>
      </c>
      <c r="E44" s="75">
        <v>8.4672688785686976</v>
      </c>
      <c r="F44" s="75">
        <v>8.8482508182066599</v>
      </c>
      <c r="G44" s="75">
        <v>9.6306398549782681</v>
      </c>
      <c r="H44" s="75">
        <v>8.3814508818240778</v>
      </c>
    </row>
    <row r="45" spans="2:8" s="81" customFormat="1" x14ac:dyDescent="0.25">
      <c r="B45" s="704" t="s">
        <v>51</v>
      </c>
      <c r="C45" s="459" t="s">
        <v>2058</v>
      </c>
      <c r="D45" s="75">
        <v>3.1893259780712593</v>
      </c>
      <c r="E45" s="75">
        <v>3.1041849903246885</v>
      </c>
      <c r="F45" s="75">
        <v>3.2249796293178976</v>
      </c>
      <c r="G45" s="75">
        <v>2.9726374053223559</v>
      </c>
      <c r="H45" s="75">
        <v>3.0060278409207069</v>
      </c>
    </row>
    <row r="46" spans="2:8" s="81" customFormat="1" x14ac:dyDescent="0.25">
      <c r="B46" s="704" t="s">
        <v>52</v>
      </c>
      <c r="C46" s="459" t="s">
        <v>1122</v>
      </c>
      <c r="D46" s="75">
        <v>5.5928468012888217</v>
      </c>
      <c r="E46" s="75">
        <v>5.5978641047068649</v>
      </c>
      <c r="F46" s="75">
        <v>5.4209518850933902</v>
      </c>
      <c r="G46" s="75">
        <v>6.1320081754965132</v>
      </c>
      <c r="H46" s="75">
        <v>5.2543942986767709</v>
      </c>
    </row>
    <row r="47" spans="2:8" s="81" customFormat="1" x14ac:dyDescent="0.25">
      <c r="B47" s="704" t="s">
        <v>53</v>
      </c>
      <c r="C47" s="459" t="s">
        <v>1032</v>
      </c>
      <c r="D47" s="75">
        <v>0.8788444869842057</v>
      </c>
      <c r="E47" s="75">
        <v>0.89649585203954585</v>
      </c>
      <c r="F47" s="75">
        <v>0.92870780305424394</v>
      </c>
      <c r="G47" s="75">
        <v>1.0874172653602736</v>
      </c>
      <c r="H47" s="75">
        <v>0.94667084026955983</v>
      </c>
    </row>
    <row r="48" spans="2:8" s="81" customFormat="1" x14ac:dyDescent="0.25">
      <c r="B48" s="704" t="s">
        <v>54</v>
      </c>
      <c r="C48" s="459" t="s">
        <v>1033</v>
      </c>
      <c r="D48" s="75">
        <v>6.2326032614732254</v>
      </c>
      <c r="E48" s="75">
        <v>6.6608070370409997</v>
      </c>
      <c r="F48" s="75">
        <v>6.5108716981238119</v>
      </c>
      <c r="G48" s="75">
        <v>7.418926620624787</v>
      </c>
      <c r="H48" s="75">
        <v>6.7389287741768449</v>
      </c>
    </row>
    <row r="49" spans="2:8" s="81" customFormat="1" x14ac:dyDescent="0.25">
      <c r="B49" s="704" t="s">
        <v>55</v>
      </c>
      <c r="C49" s="459" t="s">
        <v>1034</v>
      </c>
      <c r="D49" s="75">
        <v>0.7702790877124065</v>
      </c>
      <c r="E49" s="75">
        <v>0.76203505464905175</v>
      </c>
      <c r="F49" s="75">
        <v>0.80412770597227523</v>
      </c>
      <c r="G49" s="75">
        <v>0.97994491873386325</v>
      </c>
      <c r="H49" s="75">
        <v>1.0252854331568348</v>
      </c>
    </row>
    <row r="50" spans="2:8" s="81" customFormat="1" x14ac:dyDescent="0.25">
      <c r="B50" s="704" t="s">
        <v>56</v>
      </c>
      <c r="C50" s="459" t="s">
        <v>1035</v>
      </c>
      <c r="D50" s="75">
        <v>2.4435140471284296</v>
      </c>
      <c r="E50" s="75">
        <v>2.8685815755723461</v>
      </c>
      <c r="F50" s="75">
        <v>2.8894062980205639</v>
      </c>
      <c r="G50" s="75">
        <v>3.7066962958465557</v>
      </c>
      <c r="H50" s="75">
        <v>3.3636577605885134</v>
      </c>
    </row>
    <row r="51" spans="2:8" s="81" customFormat="1" x14ac:dyDescent="0.25">
      <c r="B51" s="704" t="s">
        <v>57</v>
      </c>
      <c r="C51" s="459" t="s">
        <v>105</v>
      </c>
      <c r="D51" s="75">
        <v>2.7495014017988457</v>
      </c>
      <c r="E51" s="75">
        <v>2.6632221062491519</v>
      </c>
      <c r="F51" s="75">
        <v>2.6646984509873581</v>
      </c>
      <c r="G51" s="75">
        <v>2.6926134889411149</v>
      </c>
      <c r="H51" s="75">
        <v>2.2913077613971655</v>
      </c>
    </row>
    <row r="52" spans="2:8" s="81" customFormat="1" x14ac:dyDescent="0.25">
      <c r="B52" s="704">
        <v>39</v>
      </c>
      <c r="C52" s="459" t="s">
        <v>1068</v>
      </c>
      <c r="D52" s="75">
        <v>0.62264883451599973</v>
      </c>
      <c r="E52" s="75">
        <v>0.62661967972572241</v>
      </c>
      <c r="F52" s="75">
        <v>0.64338486067356315</v>
      </c>
      <c r="G52" s="75">
        <v>0.67977715241886671</v>
      </c>
      <c r="H52" s="75">
        <v>0.62112395761308303</v>
      </c>
    </row>
    <row r="53" spans="2:8" s="81" customFormat="1" ht="6" customHeight="1" x14ac:dyDescent="0.25">
      <c r="B53" s="705"/>
      <c r="C53" s="276"/>
      <c r="D53" s="275"/>
      <c r="E53" s="275"/>
      <c r="F53" s="275"/>
      <c r="G53" s="275"/>
      <c r="H53" s="706"/>
    </row>
    <row r="54" spans="2:8" ht="15" customHeight="1" x14ac:dyDescent="0.2">
      <c r="B54" s="428" t="s">
        <v>1044</v>
      </c>
      <c r="C54" s="274"/>
    </row>
  </sheetData>
  <pageMargins left="0.7" right="0.7" top="0.75" bottom="0.75" header="0.3" footer="0.3"/>
  <pageSetup paperSize="9" orientation="portrait" r:id="rId1"/>
  <ignoredErrors>
    <ignoredError sqref="B14:B52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64">
    <outlinePr summaryBelow="0"/>
  </sheetPr>
  <dimension ref="B7:I33"/>
  <sheetViews>
    <sheetView showGridLines="0" workbookViewId="0"/>
  </sheetViews>
  <sheetFormatPr baseColWidth="10" defaultRowHeight="14.25" x14ac:dyDescent="0.2"/>
  <cols>
    <col min="1" max="1" width="2.140625" style="109" customWidth="1"/>
    <col min="2" max="2" width="17" style="109" customWidth="1"/>
    <col min="3" max="3" width="9.85546875" style="109" customWidth="1"/>
    <col min="4" max="4" width="73.140625" style="109" customWidth="1"/>
    <col min="5" max="9" width="16.5703125" style="109" customWidth="1"/>
    <col min="10" max="10" width="11.42578125" style="109" customWidth="1"/>
    <col min="11" max="16384" width="11.42578125" style="109"/>
  </cols>
  <sheetData>
    <row r="7" spans="2:9" s="1" customFormat="1" ht="12.75" x14ac:dyDescent="0.25">
      <c r="B7" s="60" t="s">
        <v>1166</v>
      </c>
    </row>
    <row r="8" spans="2:9" s="1" customFormat="1" ht="12.75" x14ac:dyDescent="0.25">
      <c r="B8" s="60" t="s">
        <v>1115</v>
      </c>
      <c r="C8" s="61"/>
      <c r="D8" s="61"/>
      <c r="E8" s="61"/>
      <c r="F8" s="61"/>
      <c r="G8" s="61"/>
      <c r="H8" s="61"/>
      <c r="I8" s="61"/>
    </row>
    <row r="9" spans="2:9" s="1" customFormat="1" ht="12.75" x14ac:dyDescent="0.25">
      <c r="B9" s="60" t="s">
        <v>2223</v>
      </c>
    </row>
    <row r="10" spans="2:9" ht="3.75" customHeight="1" x14ac:dyDescent="0.2">
      <c r="C10" s="1"/>
      <c r="F10" s="1"/>
      <c r="G10" s="1"/>
      <c r="H10" s="1"/>
      <c r="I10" s="1"/>
    </row>
    <row r="11" spans="2:9" ht="36" x14ac:dyDescent="0.2">
      <c r="B11" s="744" t="s">
        <v>1069</v>
      </c>
      <c r="C11" s="76" t="s">
        <v>1070</v>
      </c>
      <c r="D11" s="70" t="s">
        <v>1048</v>
      </c>
      <c r="E11" s="70">
        <v>2017</v>
      </c>
      <c r="F11" s="70">
        <v>2018</v>
      </c>
      <c r="G11" s="70">
        <v>2019</v>
      </c>
      <c r="H11" s="70">
        <v>2020</v>
      </c>
      <c r="I11" s="701">
        <v>2021</v>
      </c>
    </row>
    <row r="12" spans="2:9" ht="6.75" customHeight="1" x14ac:dyDescent="0.2">
      <c r="B12" s="281"/>
      <c r="C12" s="279"/>
      <c r="D12" s="278"/>
      <c r="E12" s="277"/>
      <c r="F12" s="277"/>
      <c r="G12" s="277"/>
      <c r="H12" s="277"/>
      <c r="I12" s="740"/>
    </row>
    <row r="13" spans="2:9" s="81" customFormat="1" x14ac:dyDescent="0.25">
      <c r="B13" s="604" t="s">
        <v>103</v>
      </c>
      <c r="C13" s="604"/>
      <c r="D13" s="604" t="s">
        <v>98</v>
      </c>
      <c r="E13" s="605">
        <v>317358.60127367661</v>
      </c>
      <c r="F13" s="605">
        <v>334541.02846168587</v>
      </c>
      <c r="G13" s="605">
        <v>338981.41739062825</v>
      </c>
      <c r="H13" s="605">
        <v>292388.25415555813</v>
      </c>
      <c r="I13" s="605">
        <v>330836.23595411173</v>
      </c>
    </row>
    <row r="14" spans="2:9" s="81" customFormat="1" x14ac:dyDescent="0.25">
      <c r="B14" s="460" t="s">
        <v>104</v>
      </c>
      <c r="C14" s="458"/>
      <c r="D14" s="459" t="s">
        <v>2234</v>
      </c>
      <c r="E14" s="74">
        <v>33727.619875827448</v>
      </c>
      <c r="F14" s="74">
        <v>32895.197091556067</v>
      </c>
      <c r="G14" s="74">
        <v>29014.095194837966</v>
      </c>
      <c r="H14" s="74">
        <v>22871.549773772134</v>
      </c>
      <c r="I14" s="74">
        <v>25760.397152673941</v>
      </c>
    </row>
    <row r="15" spans="2:9" s="81" customFormat="1" x14ac:dyDescent="0.25">
      <c r="B15" s="604" t="s">
        <v>103</v>
      </c>
      <c r="C15" s="604"/>
      <c r="D15" s="604" t="s">
        <v>151</v>
      </c>
      <c r="E15" s="605">
        <v>283630.98139784916</v>
      </c>
      <c r="F15" s="605">
        <v>301645.83137012983</v>
      </c>
      <c r="G15" s="605">
        <v>309967.3221957903</v>
      </c>
      <c r="H15" s="605">
        <v>269516.704381786</v>
      </c>
      <c r="I15" s="605">
        <v>305075.83880143781</v>
      </c>
    </row>
    <row r="16" spans="2:9" ht="6" customHeight="1" x14ac:dyDescent="0.2">
      <c r="B16" s="461"/>
      <c r="C16" s="461"/>
      <c r="D16" s="461"/>
      <c r="E16" s="461"/>
      <c r="F16" s="461"/>
      <c r="G16" s="461"/>
      <c r="H16" s="461"/>
      <c r="I16" s="461"/>
    </row>
    <row r="17" spans="2:9" s="81" customFormat="1" x14ac:dyDescent="0.25">
      <c r="B17" s="135"/>
      <c r="C17" s="458" t="s">
        <v>6</v>
      </c>
      <c r="D17" s="459" t="s">
        <v>1124</v>
      </c>
      <c r="E17" s="74">
        <v>24364.055761051186</v>
      </c>
      <c r="F17" s="74">
        <v>24924.489395338958</v>
      </c>
      <c r="G17" s="74">
        <v>25874.053000938642</v>
      </c>
      <c r="H17" s="74">
        <v>26677.667143600363</v>
      </c>
      <c r="I17" s="74">
        <v>29146.735666178789</v>
      </c>
    </row>
    <row r="18" spans="2:9" s="81" customFormat="1" x14ac:dyDescent="0.25">
      <c r="B18" s="135"/>
      <c r="C18" s="458" t="s">
        <v>7</v>
      </c>
      <c r="D18" s="459" t="s">
        <v>1071</v>
      </c>
      <c r="E18" s="74">
        <v>31467.241943300651</v>
      </c>
      <c r="F18" s="74">
        <v>35080.656838732888</v>
      </c>
      <c r="G18" s="74">
        <v>34923.327391054307</v>
      </c>
      <c r="H18" s="74">
        <v>25759.155361467179</v>
      </c>
      <c r="I18" s="74">
        <v>38314.134728387682</v>
      </c>
    </row>
    <row r="19" spans="2:9" s="81" customFormat="1" x14ac:dyDescent="0.25">
      <c r="B19" s="135"/>
      <c r="C19" s="458" t="s">
        <v>8</v>
      </c>
      <c r="D19" s="459" t="s">
        <v>1072</v>
      </c>
      <c r="E19" s="74">
        <v>36713.595818983762</v>
      </c>
      <c r="F19" s="74">
        <v>37409.365336556584</v>
      </c>
      <c r="G19" s="74">
        <v>38096.774033144058</v>
      </c>
      <c r="H19" s="74">
        <v>33211.150197504066</v>
      </c>
      <c r="I19" s="74">
        <v>39777.040139358367</v>
      </c>
    </row>
    <row r="20" spans="2:9" s="81" customFormat="1" x14ac:dyDescent="0.25">
      <c r="B20" s="135"/>
      <c r="C20" s="458" t="s">
        <v>9</v>
      </c>
      <c r="D20" s="459" t="s">
        <v>1073</v>
      </c>
      <c r="E20" s="74">
        <v>5125.7688058745334</v>
      </c>
      <c r="F20" s="74">
        <v>5623.8493731304006</v>
      </c>
      <c r="G20" s="74">
        <v>6120.5056252518789</v>
      </c>
      <c r="H20" s="74">
        <v>5794.8970100572496</v>
      </c>
      <c r="I20" s="74">
        <v>6146.4137166906057</v>
      </c>
    </row>
    <row r="21" spans="2:9" s="81" customFormat="1" x14ac:dyDescent="0.25">
      <c r="B21" s="135"/>
      <c r="C21" s="458" t="s">
        <v>10</v>
      </c>
      <c r="D21" s="459" t="s">
        <v>779</v>
      </c>
      <c r="E21" s="74">
        <v>22486.892591929187</v>
      </c>
      <c r="F21" s="74">
        <v>23538.050147708189</v>
      </c>
      <c r="G21" s="74">
        <v>24122.374139850464</v>
      </c>
      <c r="H21" s="74">
        <v>14985.869712240688</v>
      </c>
      <c r="I21" s="74">
        <v>17804.857425941605</v>
      </c>
    </row>
    <row r="22" spans="2:9" s="81" customFormat="1" x14ac:dyDescent="0.25">
      <c r="B22" s="135"/>
      <c r="C22" s="458" t="s">
        <v>11</v>
      </c>
      <c r="D22" s="459" t="s">
        <v>1123</v>
      </c>
      <c r="E22" s="74">
        <v>26226.799417251037</v>
      </c>
      <c r="F22" s="74">
        <v>27527.400951480406</v>
      </c>
      <c r="G22" s="74">
        <v>28251.344947736616</v>
      </c>
      <c r="H22" s="74">
        <v>23140.204968843034</v>
      </c>
      <c r="I22" s="74">
        <v>26761.803820516812</v>
      </c>
    </row>
    <row r="23" spans="2:9" s="81" customFormat="1" x14ac:dyDescent="0.25">
      <c r="B23" s="135"/>
      <c r="C23" s="458" t="s">
        <v>12</v>
      </c>
      <c r="D23" s="459" t="s">
        <v>1063</v>
      </c>
      <c r="E23" s="74">
        <v>14032.32538449855</v>
      </c>
      <c r="F23" s="74">
        <v>15002.021633774937</v>
      </c>
      <c r="G23" s="74">
        <v>15506.037256371659</v>
      </c>
      <c r="H23" s="74">
        <v>11649.623029231425</v>
      </c>
      <c r="I23" s="74">
        <v>13868.037826587166</v>
      </c>
    </row>
    <row r="24" spans="2:9" s="81" customFormat="1" x14ac:dyDescent="0.25">
      <c r="B24" s="135"/>
      <c r="C24" s="458" t="s">
        <v>13</v>
      </c>
      <c r="D24" s="459" t="s">
        <v>1064</v>
      </c>
      <c r="E24" s="74">
        <v>13773.028752277201</v>
      </c>
      <c r="F24" s="74">
        <v>15585.548118194825</v>
      </c>
      <c r="G24" s="74">
        <v>16527.486273071896</v>
      </c>
      <c r="H24" s="74">
        <v>13054.060357657452</v>
      </c>
      <c r="I24" s="74">
        <v>15454.885804869737</v>
      </c>
    </row>
    <row r="25" spans="2:9" s="81" customFormat="1" x14ac:dyDescent="0.25">
      <c r="B25" s="135"/>
      <c r="C25" s="458" t="s">
        <v>14</v>
      </c>
      <c r="D25" s="459" t="s">
        <v>1074</v>
      </c>
      <c r="E25" s="74">
        <v>7951.6202934812773</v>
      </c>
      <c r="F25" s="74">
        <v>7555.4143740648924</v>
      </c>
      <c r="G25" s="74">
        <v>6818.2927566152466</v>
      </c>
      <c r="H25" s="74">
        <v>6041.236660545097</v>
      </c>
      <c r="I25" s="74">
        <v>6107.1969931900594</v>
      </c>
    </row>
    <row r="26" spans="2:9" s="81" customFormat="1" x14ac:dyDescent="0.25">
      <c r="B26" s="135"/>
      <c r="C26" s="458" t="s">
        <v>15</v>
      </c>
      <c r="D26" s="459" t="s">
        <v>1066</v>
      </c>
      <c r="E26" s="74">
        <v>14117.70098806846</v>
      </c>
      <c r="F26" s="74">
        <v>13936.939806014965</v>
      </c>
      <c r="G26" s="74">
        <v>14737.887189133318</v>
      </c>
      <c r="H26" s="74">
        <v>14061.661309460927</v>
      </c>
      <c r="I26" s="74">
        <v>15202.760717525667</v>
      </c>
    </row>
    <row r="27" spans="2:9" s="81" customFormat="1" x14ac:dyDescent="0.25">
      <c r="B27" s="135"/>
      <c r="C27" s="458" t="s">
        <v>16</v>
      </c>
      <c r="D27" s="459" t="s">
        <v>1075</v>
      </c>
      <c r="E27" s="74">
        <v>32658.860512099152</v>
      </c>
      <c r="F27" s="74">
        <v>34904.808224434513</v>
      </c>
      <c r="G27" s="74">
        <v>37423.069120718705</v>
      </c>
      <c r="H27" s="74">
        <v>33967.937516061291</v>
      </c>
      <c r="I27" s="74">
        <v>34740.446231748909</v>
      </c>
    </row>
    <row r="28" spans="2:9" s="81" customFormat="1" x14ac:dyDescent="0.25">
      <c r="B28" s="135"/>
      <c r="C28" s="458" t="s">
        <v>17</v>
      </c>
      <c r="D28" s="459" t="s">
        <v>2563</v>
      </c>
      <c r="E28" s="74">
        <v>15863.046270573705</v>
      </c>
      <c r="F28" s="74">
        <v>16885.723717613098</v>
      </c>
      <c r="G28" s="74">
        <v>16803.179395746196</v>
      </c>
      <c r="H28" s="74">
        <v>16526.786347019886</v>
      </c>
      <c r="I28" s="74">
        <v>16029.887480623083</v>
      </c>
    </row>
    <row r="29" spans="2:9" s="81" customFormat="1" x14ac:dyDescent="0.25">
      <c r="B29" s="135"/>
      <c r="C29" s="458" t="s">
        <v>18</v>
      </c>
      <c r="D29" s="459" t="s">
        <v>1076</v>
      </c>
      <c r="E29" s="74">
        <v>20170.269040545063</v>
      </c>
      <c r="F29" s="74">
        <v>22796.289128925855</v>
      </c>
      <c r="G29" s="74">
        <v>23060.265362428552</v>
      </c>
      <c r="H29" s="74">
        <v>22926.01770488848</v>
      </c>
      <c r="I29" s="74">
        <v>23446.90749069244</v>
      </c>
    </row>
    <row r="30" spans="2:9" s="81" customFormat="1" x14ac:dyDescent="0.25">
      <c r="B30" s="135"/>
      <c r="C30" s="458" t="s">
        <v>19</v>
      </c>
      <c r="D30" s="459" t="s">
        <v>1121</v>
      </c>
      <c r="E30" s="74">
        <v>9115.3130084457662</v>
      </c>
      <c r="F30" s="74">
        <v>10951.603718093527</v>
      </c>
      <c r="G30" s="74">
        <v>11448.748446567559</v>
      </c>
      <c r="H30" s="74">
        <v>12631.280947735653</v>
      </c>
      <c r="I30" s="74">
        <v>13389.605262837236</v>
      </c>
    </row>
    <row r="31" spans="2:9" s="81" customFormat="1" ht="15" customHeight="1" x14ac:dyDescent="0.25">
      <c r="B31" s="462"/>
      <c r="C31" s="463" t="s">
        <v>97</v>
      </c>
      <c r="D31" s="464" t="s">
        <v>1120</v>
      </c>
      <c r="E31" s="74">
        <v>9564.4628094696873</v>
      </c>
      <c r="F31" s="74">
        <v>9923.6706060658362</v>
      </c>
      <c r="G31" s="74">
        <v>10253.977257161177</v>
      </c>
      <c r="H31" s="74">
        <v>9089.156115473199</v>
      </c>
      <c r="I31" s="74">
        <v>8885.125496289651</v>
      </c>
    </row>
    <row r="32" spans="2:9" x14ac:dyDescent="0.2">
      <c r="B32" s="469"/>
      <c r="C32" s="469"/>
      <c r="D32" s="469"/>
      <c r="E32" s="469"/>
      <c r="F32" s="469"/>
      <c r="G32" s="469"/>
      <c r="H32" s="469"/>
      <c r="I32" s="469"/>
    </row>
    <row r="33" spans="2:2" ht="15" customHeight="1" x14ac:dyDescent="0.2">
      <c r="B33" s="428" t="s">
        <v>1044</v>
      </c>
    </row>
  </sheetData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Hoja65">
    <outlinePr summaryBelow="0"/>
  </sheetPr>
  <dimension ref="B7:I34"/>
  <sheetViews>
    <sheetView showGridLines="0" workbookViewId="0"/>
  </sheetViews>
  <sheetFormatPr baseColWidth="10" defaultRowHeight="14.25" x14ac:dyDescent="0.2"/>
  <cols>
    <col min="1" max="1" width="2.140625" style="109" customWidth="1"/>
    <col min="2" max="2" width="13.140625" style="109" customWidth="1"/>
    <col min="3" max="3" width="9" style="109" customWidth="1"/>
    <col min="4" max="4" width="73.5703125" style="109" customWidth="1"/>
    <col min="5" max="9" width="16.5703125" style="109" customWidth="1"/>
    <col min="10" max="16384" width="11.42578125" style="109"/>
  </cols>
  <sheetData>
    <row r="7" spans="2:9" s="1" customFormat="1" ht="12.75" x14ac:dyDescent="0.25">
      <c r="B7" s="60" t="s">
        <v>1167</v>
      </c>
    </row>
    <row r="8" spans="2:9" s="1" customFormat="1" ht="12.75" x14ac:dyDescent="0.25">
      <c r="B8" s="60" t="s">
        <v>1196</v>
      </c>
      <c r="C8" s="61"/>
      <c r="D8" s="61"/>
      <c r="E8" s="61"/>
      <c r="F8" s="61"/>
      <c r="G8" s="61"/>
      <c r="H8" s="61"/>
      <c r="I8" s="61"/>
    </row>
    <row r="9" spans="2:9" s="1" customFormat="1" ht="12.75" x14ac:dyDescent="0.25">
      <c r="B9" s="60" t="s">
        <v>1045</v>
      </c>
    </row>
    <row r="10" spans="2:9" ht="3.75" customHeight="1" x14ac:dyDescent="0.2">
      <c r="C10" s="1"/>
      <c r="F10" s="1"/>
      <c r="G10" s="1"/>
      <c r="H10" s="1"/>
      <c r="I10" s="1"/>
    </row>
    <row r="11" spans="2:9" ht="36" x14ac:dyDescent="0.2">
      <c r="B11" s="744" t="s">
        <v>1069</v>
      </c>
      <c r="C11" s="76" t="s">
        <v>1070</v>
      </c>
      <c r="D11" s="70" t="s">
        <v>1048</v>
      </c>
      <c r="E11" s="70">
        <v>2017</v>
      </c>
      <c r="F11" s="70">
        <v>2018</v>
      </c>
      <c r="G11" s="70">
        <v>2019</v>
      </c>
      <c r="H11" s="70">
        <v>2020</v>
      </c>
      <c r="I11" s="701">
        <v>2021</v>
      </c>
    </row>
    <row r="12" spans="2:9" ht="6.75" customHeight="1" x14ac:dyDescent="0.2">
      <c r="B12" s="281"/>
      <c r="C12" s="279"/>
      <c r="D12" s="278"/>
      <c r="E12" s="277"/>
      <c r="F12" s="277"/>
      <c r="G12" s="277"/>
      <c r="H12" s="277"/>
      <c r="I12" s="740"/>
    </row>
    <row r="13" spans="2:9" s="81" customFormat="1" x14ac:dyDescent="0.25">
      <c r="B13" s="604" t="s">
        <v>103</v>
      </c>
      <c r="C13" s="604"/>
      <c r="D13" s="604" t="s">
        <v>98</v>
      </c>
      <c r="E13" s="606">
        <v>100</v>
      </c>
      <c r="F13" s="606">
        <v>100</v>
      </c>
      <c r="G13" s="606">
        <v>100</v>
      </c>
      <c r="H13" s="606">
        <v>100</v>
      </c>
      <c r="I13" s="606">
        <v>100.00000000000001</v>
      </c>
    </row>
    <row r="14" spans="2:9" s="81" customFormat="1" x14ac:dyDescent="0.25">
      <c r="B14" s="460" t="s">
        <v>104</v>
      </c>
      <c r="C14" s="458"/>
      <c r="D14" s="459" t="s">
        <v>2234</v>
      </c>
      <c r="E14" s="75">
        <v>10.627605409296022</v>
      </c>
      <c r="F14" s="75">
        <v>9.8329335695587083</v>
      </c>
      <c r="G14" s="75">
        <v>8.5591993266708517</v>
      </c>
      <c r="H14" s="75">
        <v>7.8223216728822074</v>
      </c>
      <c r="I14" s="75">
        <v>7.7864497153349932</v>
      </c>
    </row>
    <row r="15" spans="2:9" s="81" customFormat="1" x14ac:dyDescent="0.25">
      <c r="B15" s="604" t="s">
        <v>103</v>
      </c>
      <c r="C15" s="604"/>
      <c r="D15" s="604" t="s">
        <v>151</v>
      </c>
      <c r="E15" s="606">
        <v>89.372394590703976</v>
      </c>
      <c r="F15" s="606">
        <v>90.167066430441295</v>
      </c>
      <c r="G15" s="606">
        <v>91.44080067332915</v>
      </c>
      <c r="H15" s="606">
        <v>92.177678327117789</v>
      </c>
      <c r="I15" s="606">
        <v>92.213550284665018</v>
      </c>
    </row>
    <row r="16" spans="2:9" x14ac:dyDescent="0.2">
      <c r="B16" s="468"/>
      <c r="C16" s="468"/>
      <c r="D16" s="468"/>
      <c r="E16" s="468"/>
      <c r="F16" s="468"/>
      <c r="G16" s="468"/>
      <c r="H16" s="468"/>
      <c r="I16" s="468"/>
    </row>
    <row r="17" spans="2:9" s="81" customFormat="1" x14ac:dyDescent="0.25">
      <c r="B17" s="462"/>
      <c r="C17" s="463" t="s">
        <v>6</v>
      </c>
      <c r="D17" s="464" t="s">
        <v>1124</v>
      </c>
      <c r="E17" s="75">
        <v>7.6771373655131079</v>
      </c>
      <c r="F17" s="75">
        <v>7.4503535515356072</v>
      </c>
      <c r="G17" s="75">
        <v>7.6328824158294335</v>
      </c>
      <c r="H17" s="75">
        <v>9.1240556911725843</v>
      </c>
      <c r="I17" s="75">
        <v>8.8100191268714454</v>
      </c>
    </row>
    <row r="18" spans="2:9" s="81" customFormat="1" x14ac:dyDescent="0.25">
      <c r="B18" s="462"/>
      <c r="C18" s="463" t="s">
        <v>7</v>
      </c>
      <c r="D18" s="464" t="s">
        <v>1071</v>
      </c>
      <c r="E18" s="75">
        <v>9.9153581522640497</v>
      </c>
      <c r="F18" s="75">
        <v>10.486204636855351</v>
      </c>
      <c r="G18" s="75">
        <v>10.302431224662117</v>
      </c>
      <c r="H18" s="75">
        <v>8.8099145555151601</v>
      </c>
      <c r="I18" s="75">
        <v>11.580997050668296</v>
      </c>
    </row>
    <row r="19" spans="2:9" s="81" customFormat="1" x14ac:dyDescent="0.25">
      <c r="B19" s="462"/>
      <c r="C19" s="463" t="s">
        <v>8</v>
      </c>
      <c r="D19" s="464" t="s">
        <v>1072</v>
      </c>
      <c r="E19" s="75">
        <v>11.568489296221568</v>
      </c>
      <c r="F19" s="75">
        <v>11.182295190690187</v>
      </c>
      <c r="G19" s="75">
        <v>11.238602495204892</v>
      </c>
      <c r="H19" s="75">
        <v>11.358578781976266</v>
      </c>
      <c r="I19" s="75">
        <v>12.023181204635515</v>
      </c>
    </row>
    <row r="20" spans="2:9" s="81" customFormat="1" x14ac:dyDescent="0.25">
      <c r="B20" s="462"/>
      <c r="C20" s="463" t="s">
        <v>9</v>
      </c>
      <c r="D20" s="464" t="s">
        <v>1073</v>
      </c>
      <c r="E20" s="75">
        <v>1.6151346726708968</v>
      </c>
      <c r="F20" s="75">
        <v>1.6810641729029316</v>
      </c>
      <c r="G20" s="75">
        <v>1.8055578598867146</v>
      </c>
      <c r="H20" s="75">
        <v>1.9819185373206594</v>
      </c>
      <c r="I20" s="75">
        <v>1.8578417503042615</v>
      </c>
    </row>
    <row r="21" spans="2:9" s="81" customFormat="1" x14ac:dyDescent="0.25">
      <c r="B21" s="462"/>
      <c r="C21" s="463" t="s">
        <v>10</v>
      </c>
      <c r="D21" s="464" t="s">
        <v>779</v>
      </c>
      <c r="E21" s="75">
        <v>7.0856414484060073</v>
      </c>
      <c r="F21" s="75">
        <v>7.035923293457544</v>
      </c>
      <c r="G21" s="75">
        <v>7.1161346617572354</v>
      </c>
      <c r="H21" s="75">
        <v>5.1253323275660101</v>
      </c>
      <c r="I21" s="75">
        <v>5.3817736665373044</v>
      </c>
    </row>
    <row r="22" spans="2:9" s="81" customFormat="1" x14ac:dyDescent="0.25">
      <c r="B22" s="462"/>
      <c r="C22" s="463" t="s">
        <v>11</v>
      </c>
      <c r="D22" s="464" t="s">
        <v>1123</v>
      </c>
      <c r="E22" s="75">
        <v>8.2640896802523258</v>
      </c>
      <c r="F22" s="75">
        <v>8.228408060457987</v>
      </c>
      <c r="G22" s="75">
        <v>8.3341869195091967</v>
      </c>
      <c r="H22" s="75">
        <v>7.9142047055460187</v>
      </c>
      <c r="I22" s="75">
        <v>8.0891392514297564</v>
      </c>
    </row>
    <row r="23" spans="2:9" s="81" customFormat="1" x14ac:dyDescent="0.25">
      <c r="B23" s="462"/>
      <c r="C23" s="463" t="s">
        <v>12</v>
      </c>
      <c r="D23" s="464" t="s">
        <v>1063</v>
      </c>
      <c r="E23" s="75">
        <v>4.4215992029778537</v>
      </c>
      <c r="F23" s="75">
        <v>4.4843592735870006</v>
      </c>
      <c r="G23" s="75">
        <v>4.5743030328128986</v>
      </c>
      <c r="H23" s="75">
        <v>3.9842992540437425</v>
      </c>
      <c r="I23" s="75">
        <v>4.1918134470949298</v>
      </c>
    </row>
    <row r="24" spans="2:9" s="81" customFormat="1" x14ac:dyDescent="0.25">
      <c r="B24" s="462"/>
      <c r="C24" s="463" t="s">
        <v>13</v>
      </c>
      <c r="D24" s="464" t="s">
        <v>1064</v>
      </c>
      <c r="E24" s="75">
        <v>4.339894585179346</v>
      </c>
      <c r="F24" s="75">
        <v>4.6587852586756187</v>
      </c>
      <c r="G24" s="75">
        <v>4.8756319447523868</v>
      </c>
      <c r="H24" s="75">
        <v>4.4646322730571644</v>
      </c>
      <c r="I24" s="75">
        <v>4.6714610206765226</v>
      </c>
    </row>
    <row r="25" spans="2:9" s="81" customFormat="1" x14ac:dyDescent="0.25">
      <c r="B25" s="462"/>
      <c r="C25" s="463" t="s">
        <v>14</v>
      </c>
      <c r="D25" s="464" t="s">
        <v>1074</v>
      </c>
      <c r="E25" s="75">
        <v>2.5055631898957533</v>
      </c>
      <c r="F25" s="75">
        <v>2.2584417847959704</v>
      </c>
      <c r="G25" s="75">
        <v>2.0114060555591244</v>
      </c>
      <c r="H25" s="75">
        <v>2.0661694082044084</v>
      </c>
      <c r="I25" s="75">
        <v>1.8459879328445603</v>
      </c>
    </row>
    <row r="26" spans="2:9" s="81" customFormat="1" x14ac:dyDescent="0.25">
      <c r="B26" s="462"/>
      <c r="C26" s="463" t="s">
        <v>15</v>
      </c>
      <c r="D26" s="464" t="s">
        <v>1066</v>
      </c>
      <c r="E26" s="75">
        <v>4.4485011376433281</v>
      </c>
      <c r="F26" s="75">
        <v>4.1659882108036044</v>
      </c>
      <c r="G26" s="75">
        <v>4.3476976710348652</v>
      </c>
      <c r="H26" s="75">
        <v>4.8092428849688877</v>
      </c>
      <c r="I26" s="75">
        <v>4.5952525948924015</v>
      </c>
    </row>
    <row r="27" spans="2:9" s="81" customFormat="1" x14ac:dyDescent="0.25">
      <c r="B27" s="462"/>
      <c r="C27" s="463" t="s">
        <v>16</v>
      </c>
      <c r="D27" s="464" t="s">
        <v>1075</v>
      </c>
      <c r="E27" s="75">
        <v>10.290838307525666</v>
      </c>
      <c r="F27" s="75">
        <v>10.43364049693297</v>
      </c>
      <c r="G27" s="75">
        <v>11.039858588352617</v>
      </c>
      <c r="H27" s="75">
        <v>11.617408371674694</v>
      </c>
      <c r="I27" s="75">
        <v>10.50079841815379</v>
      </c>
    </row>
    <row r="28" spans="2:9" s="81" customFormat="1" x14ac:dyDescent="0.25">
      <c r="B28" s="462"/>
      <c r="C28" s="463" t="s">
        <v>17</v>
      </c>
      <c r="D28" s="459" t="s">
        <v>2563</v>
      </c>
      <c r="E28" s="75">
        <v>4.9984611121014124</v>
      </c>
      <c r="F28" s="75">
        <v>5.0474298459768665</v>
      </c>
      <c r="G28" s="75">
        <v>4.9569618078453264</v>
      </c>
      <c r="H28" s="75">
        <v>5.6523427710017407</v>
      </c>
      <c r="I28" s="75">
        <v>4.8452635287648755</v>
      </c>
    </row>
    <row r="29" spans="2:9" s="81" customFormat="1" x14ac:dyDescent="0.25">
      <c r="B29" s="462"/>
      <c r="C29" s="463" t="s">
        <v>18</v>
      </c>
      <c r="D29" s="464" t="s">
        <v>1076</v>
      </c>
      <c r="E29" s="75">
        <v>6.3556711428631107</v>
      </c>
      <c r="F29" s="75">
        <v>6.814198316346916</v>
      </c>
      <c r="G29" s="75">
        <v>6.8028110626060805</v>
      </c>
      <c r="H29" s="75">
        <v>7.8409503046217592</v>
      </c>
      <c r="I29" s="75">
        <v>7.0871642651455558</v>
      </c>
    </row>
    <row r="30" spans="2:9" s="81" customFormat="1" x14ac:dyDescent="0.25">
      <c r="B30" s="462"/>
      <c r="C30" s="463" t="s">
        <v>19</v>
      </c>
      <c r="D30" s="464" t="s">
        <v>1121</v>
      </c>
      <c r="E30" s="75">
        <v>2.8722438817989073</v>
      </c>
      <c r="F30" s="75">
        <v>3.2736205088063768</v>
      </c>
      <c r="G30" s="75">
        <v>3.3773970663927253</v>
      </c>
      <c r="H30" s="75">
        <v>4.320037063122065</v>
      </c>
      <c r="I30" s="75">
        <v>4.0472003389297493</v>
      </c>
    </row>
    <row r="31" spans="2:9" s="81" customFormat="1" ht="18" customHeight="1" x14ac:dyDescent="0.25">
      <c r="B31" s="462"/>
      <c r="C31" s="463" t="s">
        <v>97</v>
      </c>
      <c r="D31" s="464" t="s">
        <v>1120</v>
      </c>
      <c r="E31" s="75">
        <v>3.0137714153906607</v>
      </c>
      <c r="F31" s="75">
        <v>2.9663538286163811</v>
      </c>
      <c r="G31" s="75">
        <v>3.024937867123529</v>
      </c>
      <c r="H31" s="75">
        <v>3.1085913973266286</v>
      </c>
      <c r="I31" s="75">
        <v>2.6856566877160497</v>
      </c>
    </row>
    <row r="32" spans="2:9" x14ac:dyDescent="0.2">
      <c r="B32" s="434"/>
      <c r="C32" s="434"/>
      <c r="D32" s="434"/>
      <c r="E32" s="434"/>
      <c r="F32" s="434"/>
      <c r="G32" s="434"/>
      <c r="H32" s="434"/>
      <c r="I32" s="434"/>
    </row>
    <row r="33" spans="2:2" ht="15" customHeight="1" x14ac:dyDescent="0.2">
      <c r="B33" s="428" t="s">
        <v>1044</v>
      </c>
    </row>
    <row r="34" spans="2:2" x14ac:dyDescent="0.2">
      <c r="B34" s="428"/>
    </row>
  </sheetData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0"/>
  <dimension ref="B7:G22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4.85546875" style="109" customWidth="1"/>
    <col min="3" max="7" width="16.7109375" style="109" customWidth="1"/>
    <col min="8" max="16384" width="11.42578125" style="109"/>
  </cols>
  <sheetData>
    <row r="7" spans="2:7" s="1" customFormat="1" ht="12.75" x14ac:dyDescent="0.25">
      <c r="B7" s="60" t="s">
        <v>1168</v>
      </c>
    </row>
    <row r="8" spans="2:7" s="1" customFormat="1" ht="12.75" x14ac:dyDescent="0.25">
      <c r="B8" s="60" t="s">
        <v>2228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2229</v>
      </c>
    </row>
    <row r="10" spans="2:7" ht="3.75" customHeight="1" x14ac:dyDescent="0.2">
      <c r="C10" s="267"/>
      <c r="D10" s="265"/>
      <c r="E10" s="265"/>
      <c r="F10" s="266"/>
      <c r="G10" s="265"/>
    </row>
    <row r="11" spans="2:7" x14ac:dyDescent="0.2">
      <c r="B11" s="69" t="s">
        <v>2</v>
      </c>
      <c r="C11" s="69">
        <v>2017</v>
      </c>
      <c r="D11" s="69">
        <v>2018</v>
      </c>
      <c r="E11" s="69">
        <v>2019</v>
      </c>
      <c r="F11" s="69">
        <v>2020</v>
      </c>
      <c r="G11" s="745">
        <v>2021</v>
      </c>
    </row>
    <row r="12" spans="2:7" ht="6" customHeight="1" x14ac:dyDescent="0.2">
      <c r="B12" s="715"/>
      <c r="C12" s="78"/>
      <c r="D12" s="78"/>
      <c r="E12" s="78"/>
      <c r="F12" s="78"/>
      <c r="G12" s="716"/>
    </row>
    <row r="13" spans="2:7" x14ac:dyDescent="0.2">
      <c r="B13" s="604" t="s">
        <v>2231</v>
      </c>
      <c r="C13" s="605">
        <v>317358.60127367667</v>
      </c>
      <c r="D13" s="605">
        <v>326460.69604445831</v>
      </c>
      <c r="E13" s="605">
        <v>331379.5282904167</v>
      </c>
      <c r="F13" s="605">
        <v>289229.79734258278</v>
      </c>
      <c r="G13" s="605">
        <v>318236.78272291448</v>
      </c>
    </row>
    <row r="14" spans="2:7" ht="6" customHeight="1" x14ac:dyDescent="0.2">
      <c r="B14" s="746"/>
      <c r="C14" s="445"/>
      <c r="D14" s="445"/>
      <c r="E14" s="445"/>
      <c r="F14" s="445"/>
      <c r="G14" s="478"/>
    </row>
    <row r="15" spans="2:7" x14ac:dyDescent="0.2">
      <c r="B15" s="77" t="s">
        <v>1042</v>
      </c>
      <c r="C15" s="74">
        <v>508044.86572040617</v>
      </c>
      <c r="D15" s="74">
        <v>523297.00876195764</v>
      </c>
      <c r="E15" s="74">
        <v>535084.56060789432</v>
      </c>
      <c r="F15" s="74">
        <v>460191.99844267993</v>
      </c>
      <c r="G15" s="74">
        <v>515495.84370364697</v>
      </c>
    </row>
    <row r="16" spans="2:7" x14ac:dyDescent="0.2">
      <c r="B16" s="77" t="s">
        <v>213</v>
      </c>
      <c r="C16" s="74">
        <v>224413.87798977565</v>
      </c>
      <c r="D16" s="74">
        <v>231854.77318761483</v>
      </c>
      <c r="E16" s="74">
        <v>238591.09198845754</v>
      </c>
      <c r="F16" s="74">
        <v>199896.45710192953</v>
      </c>
      <c r="G16" s="74">
        <v>229224.32825134572</v>
      </c>
    </row>
    <row r="17" spans="2:7" x14ac:dyDescent="0.2">
      <c r="B17" s="77" t="s">
        <v>1043</v>
      </c>
      <c r="C17" s="74">
        <v>283630.98139784922</v>
      </c>
      <c r="D17" s="74">
        <v>291442.22437556018</v>
      </c>
      <c r="E17" s="74">
        <v>296534.47052761359</v>
      </c>
      <c r="F17" s="74">
        <v>260146.7767833604</v>
      </c>
      <c r="G17" s="74">
        <v>286244.54064149118</v>
      </c>
    </row>
    <row r="18" spans="2:7" x14ac:dyDescent="0.2">
      <c r="B18" s="77" t="s">
        <v>2233</v>
      </c>
      <c r="C18" s="74">
        <v>17345.143957546967</v>
      </c>
      <c r="D18" s="74">
        <v>18007.283911184713</v>
      </c>
      <c r="E18" s="74">
        <v>17934.46353862367</v>
      </c>
      <c r="F18" s="74">
        <v>14474.532843302926</v>
      </c>
      <c r="G18" s="74">
        <v>16247.302382825939</v>
      </c>
    </row>
    <row r="19" spans="2:7" x14ac:dyDescent="0.2">
      <c r="B19" s="77" t="s">
        <v>2561</v>
      </c>
      <c r="C19" s="74">
        <v>16382.475918280483</v>
      </c>
      <c r="D19" s="74">
        <v>17011.187757713418</v>
      </c>
      <c r="E19" s="74">
        <v>16832.370361508642</v>
      </c>
      <c r="F19" s="74">
        <v>14288.666754584045</v>
      </c>
      <c r="G19" s="74">
        <v>15311.313131957833</v>
      </c>
    </row>
    <row r="20" spans="2:7" ht="4.5" customHeight="1" x14ac:dyDescent="0.2">
      <c r="B20" s="723"/>
      <c r="C20" s="724"/>
      <c r="D20" s="724"/>
      <c r="E20" s="724"/>
      <c r="F20" s="724"/>
      <c r="G20" s="725"/>
    </row>
    <row r="21" spans="2:7" s="81" customFormat="1" ht="15" customHeight="1" x14ac:dyDescent="0.2">
      <c r="B21" s="428" t="s">
        <v>1044</v>
      </c>
      <c r="C21" s="262"/>
      <c r="D21" s="262"/>
      <c r="E21" s="262"/>
      <c r="F21" s="262"/>
      <c r="G21" s="262"/>
    </row>
    <row r="22" spans="2:7" ht="15" customHeight="1" x14ac:dyDescent="0.2">
      <c r="B22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69"/>
  <dimension ref="B7:G22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9" style="109" customWidth="1"/>
    <col min="3" max="7" width="16.7109375" style="109" customWidth="1"/>
    <col min="8" max="16384" width="11.42578125" style="109"/>
  </cols>
  <sheetData>
    <row r="7" spans="2:7" s="1" customFormat="1" ht="12.75" x14ac:dyDescent="0.25">
      <c r="B7" s="60" t="s">
        <v>1169</v>
      </c>
    </row>
    <row r="8" spans="2:7" s="1" customFormat="1" ht="12.75" x14ac:dyDescent="0.25">
      <c r="B8" s="60" t="s">
        <v>2276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2230</v>
      </c>
    </row>
    <row r="10" spans="2:7" ht="5.25" customHeight="1" x14ac:dyDescent="0.2"/>
    <row r="11" spans="2:7" ht="22.5" customHeight="1" x14ac:dyDescent="0.2">
      <c r="B11" s="69" t="s">
        <v>2</v>
      </c>
      <c r="C11" s="69">
        <v>2017</v>
      </c>
      <c r="D11" s="69">
        <v>2018</v>
      </c>
      <c r="E11" s="69">
        <v>2019</v>
      </c>
      <c r="F11" s="69">
        <v>2020</v>
      </c>
      <c r="G11" s="745">
        <v>2021</v>
      </c>
    </row>
    <row r="12" spans="2:7" ht="6" customHeight="1" x14ac:dyDescent="0.2">
      <c r="B12" s="715"/>
      <c r="C12" s="78"/>
      <c r="D12" s="78"/>
      <c r="E12" s="78"/>
      <c r="F12" s="78"/>
      <c r="G12" s="716"/>
    </row>
    <row r="13" spans="2:7" x14ac:dyDescent="0.2">
      <c r="B13" s="604" t="s">
        <v>2231</v>
      </c>
      <c r="C13" s="606">
        <v>100</v>
      </c>
      <c r="D13" s="606">
        <v>102.86807880241832</v>
      </c>
      <c r="E13" s="606">
        <v>104.41800756635205</v>
      </c>
      <c r="F13" s="606">
        <v>91.136586871065518</v>
      </c>
      <c r="G13" s="606">
        <v>100.27671581791492</v>
      </c>
    </row>
    <row r="14" spans="2:7" ht="6" customHeight="1" x14ac:dyDescent="0.2">
      <c r="B14" s="746"/>
      <c r="C14" s="88"/>
      <c r="D14" s="88"/>
      <c r="E14" s="88"/>
      <c r="F14" s="88"/>
      <c r="G14" s="111"/>
    </row>
    <row r="15" spans="2:7" x14ac:dyDescent="0.2">
      <c r="B15" s="77" t="s">
        <v>1042</v>
      </c>
      <c r="C15" s="75">
        <v>100</v>
      </c>
      <c r="D15" s="75">
        <v>103.00212521977247</v>
      </c>
      <c r="E15" s="75">
        <v>105.32230452701178</v>
      </c>
      <c r="F15" s="75">
        <v>90.580976109290859</v>
      </c>
      <c r="G15" s="75">
        <v>101.46659842190813</v>
      </c>
    </row>
    <row r="16" spans="2:7" x14ac:dyDescent="0.2">
      <c r="B16" s="77" t="s">
        <v>213</v>
      </c>
      <c r="C16" s="75">
        <v>100</v>
      </c>
      <c r="D16" s="75">
        <v>103.31570189174226</v>
      </c>
      <c r="E16" s="75">
        <v>106.31744084888004</v>
      </c>
      <c r="F16" s="75">
        <v>89.074908776825666</v>
      </c>
      <c r="G16" s="75">
        <v>102.14356184415175</v>
      </c>
    </row>
    <row r="17" spans="2:7" x14ac:dyDescent="0.2">
      <c r="B17" s="77" t="s">
        <v>1043</v>
      </c>
      <c r="C17" s="75">
        <v>100</v>
      </c>
      <c r="D17" s="75">
        <v>102.75401613011879</v>
      </c>
      <c r="E17" s="75">
        <v>104.54939339354634</v>
      </c>
      <c r="F17" s="75">
        <v>91.720155358646267</v>
      </c>
      <c r="G17" s="75">
        <v>100.92146465479945</v>
      </c>
    </row>
    <row r="18" spans="2:7" x14ac:dyDescent="0.2">
      <c r="B18" s="77" t="s">
        <v>2232</v>
      </c>
      <c r="C18" s="75">
        <v>100</v>
      </c>
      <c r="D18" s="75">
        <v>103.81743706053039</v>
      </c>
      <c r="E18" s="75">
        <v>103.39760559219968</v>
      </c>
      <c r="F18" s="75">
        <v>83.450058867946026</v>
      </c>
      <c r="G18" s="75">
        <v>93.670611339934425</v>
      </c>
    </row>
    <row r="19" spans="2:7" x14ac:dyDescent="0.2">
      <c r="B19" s="77" t="s">
        <v>2561</v>
      </c>
      <c r="C19" s="75">
        <v>100</v>
      </c>
      <c r="D19" s="75">
        <v>103.83770952918894</v>
      </c>
      <c r="E19" s="75">
        <v>102.74619322178366</v>
      </c>
      <c r="F19" s="75">
        <v>87.219214152116962</v>
      </c>
      <c r="G19" s="75">
        <v>93.461532971781239</v>
      </c>
    </row>
    <row r="20" spans="2:7" ht="3" customHeight="1" x14ac:dyDescent="0.2">
      <c r="B20" s="91"/>
      <c r="C20" s="107"/>
      <c r="D20" s="107"/>
      <c r="E20" s="107"/>
      <c r="F20" s="107"/>
      <c r="G20" s="129"/>
    </row>
    <row r="21" spans="2:7" s="81" customFormat="1" ht="15" customHeight="1" x14ac:dyDescent="0.2">
      <c r="B21" s="428" t="s">
        <v>1044</v>
      </c>
    </row>
    <row r="22" spans="2:7" ht="15" customHeight="1" x14ac:dyDescent="0.2">
      <c r="B22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48"/>
  <dimension ref="B7:F22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4.85546875" style="109" customWidth="1"/>
    <col min="3" max="6" width="16.7109375" style="109" customWidth="1"/>
    <col min="7" max="16384" width="11.42578125" style="109"/>
  </cols>
  <sheetData>
    <row r="7" spans="2:6" s="1" customFormat="1" ht="12.75" x14ac:dyDescent="0.25">
      <c r="B7" s="60" t="s">
        <v>1170</v>
      </c>
    </row>
    <row r="8" spans="2:6" s="1" customFormat="1" ht="12.75" x14ac:dyDescent="0.25">
      <c r="B8" s="60" t="s">
        <v>2239</v>
      </c>
      <c r="C8" s="61"/>
      <c r="D8" s="61"/>
      <c r="E8" s="61"/>
      <c r="F8" s="61"/>
    </row>
    <row r="9" spans="2:6" s="1" customFormat="1" ht="12.75" x14ac:dyDescent="0.25">
      <c r="B9" s="60" t="s">
        <v>1045</v>
      </c>
    </row>
    <row r="10" spans="2:6" s="81" customFormat="1" ht="4.5" customHeight="1" x14ac:dyDescent="0.2">
      <c r="B10" s="109"/>
      <c r="C10" s="109"/>
      <c r="D10" s="109"/>
      <c r="E10" s="109"/>
      <c r="F10" s="109"/>
    </row>
    <row r="11" spans="2:6" s="81" customFormat="1" ht="21" customHeight="1" x14ac:dyDescent="0.25">
      <c r="B11" s="69" t="s">
        <v>2</v>
      </c>
      <c r="C11" s="69">
        <v>2018</v>
      </c>
      <c r="D11" s="69">
        <v>2019</v>
      </c>
      <c r="E11" s="69">
        <v>2020</v>
      </c>
      <c r="F11" s="745">
        <v>2021</v>
      </c>
    </row>
    <row r="12" spans="2:6" s="81" customFormat="1" ht="6" customHeight="1" x14ac:dyDescent="0.25">
      <c r="B12" s="715"/>
      <c r="C12" s="78"/>
      <c r="D12" s="78"/>
      <c r="E12" s="78"/>
      <c r="F12" s="716"/>
    </row>
    <row r="13" spans="2:6" s="81" customFormat="1" ht="13.5" customHeight="1" x14ac:dyDescent="0.25">
      <c r="B13" s="604" t="s">
        <v>2231</v>
      </c>
      <c r="C13" s="606">
        <v>2.8680788024183244</v>
      </c>
      <c r="D13" s="606">
        <v>1.5067149906733448</v>
      </c>
      <c r="E13" s="607">
        <v>-12.719473398155856</v>
      </c>
      <c r="F13" s="606">
        <v>10.029044602888519</v>
      </c>
    </row>
    <row r="14" spans="2:6" s="81" customFormat="1" ht="7.5" customHeight="1" x14ac:dyDescent="0.25">
      <c r="B14" s="746"/>
      <c r="C14" s="88"/>
      <c r="D14" s="88"/>
      <c r="E14" s="116"/>
      <c r="F14" s="111"/>
    </row>
    <row r="15" spans="2:6" s="81" customFormat="1" ht="13.5" customHeight="1" x14ac:dyDescent="0.25">
      <c r="B15" s="77" t="s">
        <v>1042</v>
      </c>
      <c r="C15" s="465">
        <v>3.0021252197724522</v>
      </c>
      <c r="D15" s="465">
        <v>2.2525547917470874</v>
      </c>
      <c r="E15" s="473">
        <v>-13.996397518951227</v>
      </c>
      <c r="F15" s="626">
        <v>12.01755907276069</v>
      </c>
    </row>
    <row r="16" spans="2:6" s="81" customFormat="1" ht="13.5" customHeight="1" x14ac:dyDescent="0.25">
      <c r="B16" s="77" t="s">
        <v>213</v>
      </c>
      <c r="C16" s="465">
        <v>3.3157018917422647</v>
      </c>
      <c r="D16" s="465">
        <v>2.9054044082119219</v>
      </c>
      <c r="E16" s="473">
        <v>-16.217971326607611</v>
      </c>
      <c r="F16" s="626">
        <v>14.671531239026208</v>
      </c>
    </row>
    <row r="17" spans="2:6" s="81" customFormat="1" ht="13.5" customHeight="1" x14ac:dyDescent="0.25">
      <c r="B17" s="77" t="s">
        <v>1043</v>
      </c>
      <c r="C17" s="465">
        <v>2.7540161301187851</v>
      </c>
      <c r="D17" s="465">
        <v>1.7472575097736751</v>
      </c>
      <c r="E17" s="473">
        <v>-12.270982756072115</v>
      </c>
      <c r="F17" s="626">
        <v>10.031938193054742</v>
      </c>
    </row>
    <row r="18" spans="2:6" s="81" customFormat="1" ht="13.5" customHeight="1" x14ac:dyDescent="0.25">
      <c r="B18" s="77" t="s">
        <v>2233</v>
      </c>
      <c r="C18" s="465">
        <v>3.8174370605303949</v>
      </c>
      <c r="D18" s="473">
        <v>-0.40439398256954462</v>
      </c>
      <c r="E18" s="473">
        <v>-19.292078003166552</v>
      </c>
      <c r="F18" s="626">
        <v>12.247507803633468</v>
      </c>
    </row>
    <row r="19" spans="2:6" s="81" customFormat="1" ht="13.5" customHeight="1" x14ac:dyDescent="0.25">
      <c r="B19" s="77" t="s">
        <v>2561</v>
      </c>
      <c r="C19" s="465">
        <v>3.837709529188956</v>
      </c>
      <c r="D19" s="473">
        <v>-1.0511752544950639</v>
      </c>
      <c r="E19" s="473">
        <v>-15.111975035562438</v>
      </c>
      <c r="F19" s="626">
        <v>7.1570454748390375</v>
      </c>
    </row>
    <row r="20" spans="2:6" s="81" customFormat="1" ht="6.75" customHeight="1" x14ac:dyDescent="0.25">
      <c r="B20" s="91"/>
      <c r="C20" s="107"/>
      <c r="D20" s="107"/>
      <c r="E20" s="747"/>
      <c r="F20" s="129"/>
    </row>
    <row r="21" spans="2:6" s="81" customFormat="1" ht="15" customHeight="1" x14ac:dyDescent="0.2">
      <c r="B21" s="428" t="s">
        <v>1044</v>
      </c>
    </row>
    <row r="22" spans="2:6" ht="15" customHeight="1" x14ac:dyDescent="0.2">
      <c r="B22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49"/>
  <dimension ref="B7:F21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4.85546875" style="109" customWidth="1"/>
    <col min="3" max="6" width="16.7109375" style="109" customWidth="1"/>
    <col min="7" max="16384" width="11.42578125" style="109"/>
  </cols>
  <sheetData>
    <row r="7" spans="2:6" s="1" customFormat="1" ht="12.75" x14ac:dyDescent="0.25">
      <c r="B7" s="60" t="s">
        <v>1171</v>
      </c>
    </row>
    <row r="8" spans="2:6" s="1" customFormat="1" ht="12.75" x14ac:dyDescent="0.25">
      <c r="B8" s="60" t="s">
        <v>2238</v>
      </c>
      <c r="C8" s="61"/>
      <c r="D8" s="61"/>
      <c r="E8" s="61"/>
      <c r="F8" s="61"/>
    </row>
    <row r="9" spans="2:6" s="1" customFormat="1" ht="12.75" x14ac:dyDescent="0.25">
      <c r="B9" s="60" t="s">
        <v>1045</v>
      </c>
    </row>
    <row r="10" spans="2:6" ht="3.75" customHeight="1" x14ac:dyDescent="0.2"/>
    <row r="11" spans="2:6" ht="26.25" customHeight="1" x14ac:dyDescent="0.2">
      <c r="B11" s="69" t="s">
        <v>2</v>
      </c>
      <c r="C11" s="70">
        <v>2018</v>
      </c>
      <c r="D11" s="70">
        <v>2019</v>
      </c>
      <c r="E11" s="70">
        <v>2020</v>
      </c>
      <c r="F11" s="701">
        <v>2021</v>
      </c>
    </row>
    <row r="12" spans="2:6" ht="3.75" customHeight="1" x14ac:dyDescent="0.2">
      <c r="B12" s="748"/>
      <c r="C12" s="283"/>
      <c r="D12" s="283"/>
      <c r="E12" s="283"/>
      <c r="F12" s="749"/>
    </row>
    <row r="13" spans="2:6" x14ac:dyDescent="0.2">
      <c r="B13" s="604" t="s">
        <v>5</v>
      </c>
      <c r="C13" s="608">
        <v>2.8680788024183399</v>
      </c>
      <c r="D13" s="607">
        <v>1.5067149906733692</v>
      </c>
      <c r="E13" s="607">
        <v>-12.719473398155801</v>
      </c>
      <c r="F13" s="608">
        <v>10.02904460288852</v>
      </c>
    </row>
    <row r="14" spans="2:6" ht="5.25" customHeight="1" x14ac:dyDescent="0.2">
      <c r="B14" s="750"/>
      <c r="C14" s="282"/>
      <c r="D14" s="472"/>
      <c r="E14" s="472"/>
      <c r="F14" s="751"/>
    </row>
    <row r="15" spans="2:6" x14ac:dyDescent="0.2">
      <c r="B15" s="77" t="s">
        <v>1042</v>
      </c>
      <c r="C15" s="465">
        <v>4.8059649180261541</v>
      </c>
      <c r="D15" s="474">
        <v>3.6030579156799827</v>
      </c>
      <c r="E15" s="474">
        <v>-22.738505986619007</v>
      </c>
      <c r="F15" s="626">
        <v>19.365339445095298</v>
      </c>
    </row>
    <row r="16" spans="2:6" x14ac:dyDescent="0.2">
      <c r="B16" s="77" t="s">
        <v>213</v>
      </c>
      <c r="C16" s="465">
        <v>2.3446332218430892</v>
      </c>
      <c r="D16" s="474">
        <v>2.0276011046434887</v>
      </c>
      <c r="E16" s="474">
        <v>-11.517825871419182</v>
      </c>
      <c r="F16" s="626">
        <v>10.118127683950476</v>
      </c>
    </row>
    <row r="17" spans="2:6" x14ac:dyDescent="0.2">
      <c r="B17" s="77" t="s">
        <v>1043</v>
      </c>
      <c r="C17" s="465">
        <v>2.4613301629013962</v>
      </c>
      <c r="D17" s="474">
        <v>1.5754508395485038</v>
      </c>
      <c r="E17" s="474">
        <v>-11.220684882638496</v>
      </c>
      <c r="F17" s="626">
        <v>9.2472077175692728</v>
      </c>
    </row>
    <row r="18" spans="2:6" x14ac:dyDescent="0.2">
      <c r="B18" s="77" t="s">
        <v>2233</v>
      </c>
      <c r="C18" s="465">
        <v>0.20864093520085336</v>
      </c>
      <c r="D18" s="474">
        <v>-2.164928200521217E-2</v>
      </c>
      <c r="E18" s="474">
        <v>-0.94761668230988905</v>
      </c>
      <c r="F18" s="626">
        <v>0.53410107291588649</v>
      </c>
    </row>
    <row r="19" spans="2:6" x14ac:dyDescent="0.2">
      <c r="B19" s="77" t="s">
        <v>2561</v>
      </c>
      <c r="C19" s="465">
        <v>0.19810770431609051</v>
      </c>
      <c r="D19" s="474">
        <v>-4.7086566869922519E-2</v>
      </c>
      <c r="E19" s="474">
        <v>-0.5511718332074611</v>
      </c>
      <c r="F19" s="626">
        <v>0.24773581240336029</v>
      </c>
    </row>
    <row r="20" spans="2:6" ht="5.25" customHeight="1" x14ac:dyDescent="0.2">
      <c r="B20" s="723"/>
      <c r="C20" s="724"/>
      <c r="D20" s="724"/>
      <c r="E20" s="724"/>
      <c r="F20" s="725"/>
    </row>
    <row r="21" spans="2:6" ht="15" customHeight="1" x14ac:dyDescent="0.2">
      <c r="B21" s="428" t="s">
        <v>1044</v>
      </c>
      <c r="C21" s="81"/>
      <c r="D21" s="81"/>
      <c r="E21" s="81"/>
      <c r="F21" s="81"/>
    </row>
  </sheetData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Hoja11"/>
  <dimension ref="B7:G30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9.7109375" style="109" customWidth="1"/>
    <col min="3" max="7" width="16.5703125" style="109" customWidth="1"/>
    <col min="8" max="16384" width="11.42578125" style="109"/>
  </cols>
  <sheetData>
    <row r="7" spans="2:7" s="1" customFormat="1" ht="12.75" x14ac:dyDescent="0.25">
      <c r="B7" s="60" t="s">
        <v>1172</v>
      </c>
    </row>
    <row r="8" spans="2:7" s="1" customFormat="1" ht="12.75" x14ac:dyDescent="0.25">
      <c r="B8" s="60" t="s">
        <v>2237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2229</v>
      </c>
    </row>
    <row r="10" spans="2:7" ht="3" customHeight="1" x14ac:dyDescent="0.2">
      <c r="B10" s="284"/>
      <c r="C10" s="284"/>
      <c r="D10" s="284"/>
      <c r="E10" s="284"/>
      <c r="F10" s="284"/>
      <c r="G10" s="284"/>
    </row>
    <row r="11" spans="2:7" x14ac:dyDescent="0.2">
      <c r="B11" s="69" t="s">
        <v>2</v>
      </c>
      <c r="C11" s="70">
        <v>2017</v>
      </c>
      <c r="D11" s="70">
        <v>2018</v>
      </c>
      <c r="E11" s="70">
        <v>2019</v>
      </c>
      <c r="F11" s="70">
        <v>2020</v>
      </c>
      <c r="G11" s="701">
        <v>2021</v>
      </c>
    </row>
    <row r="12" spans="2:7" ht="3.75" customHeight="1" x14ac:dyDescent="0.2">
      <c r="B12" s="82"/>
      <c r="C12" s="84"/>
      <c r="D12" s="84"/>
      <c r="E12" s="84"/>
      <c r="F12" s="84"/>
      <c r="G12" s="103"/>
    </row>
    <row r="13" spans="2:7" x14ac:dyDescent="0.2">
      <c r="B13" s="604" t="s">
        <v>2231</v>
      </c>
      <c r="C13" s="605">
        <v>317358.60760645795</v>
      </c>
      <c r="D13" s="605">
        <v>326460.71916281147</v>
      </c>
      <c r="E13" s="605">
        <v>331379.57154522662</v>
      </c>
      <c r="F13" s="605">
        <v>289229.84963294357</v>
      </c>
      <c r="G13" s="605">
        <v>318236.85256416642</v>
      </c>
    </row>
    <row r="14" spans="2:7" ht="6" customHeight="1" x14ac:dyDescent="0.2">
      <c r="B14" s="126"/>
      <c r="C14" s="88"/>
      <c r="D14" s="88"/>
      <c r="E14" s="88"/>
      <c r="F14" s="88"/>
      <c r="G14" s="111"/>
    </row>
    <row r="15" spans="2:7" x14ac:dyDescent="0.2">
      <c r="B15" s="722" t="s">
        <v>198</v>
      </c>
      <c r="C15" s="88">
        <v>210245.92138751305</v>
      </c>
      <c r="D15" s="88">
        <v>216849.20553016185</v>
      </c>
      <c r="E15" s="88">
        <v>220821.84269126662</v>
      </c>
      <c r="F15" s="88">
        <v>195594.0701148189</v>
      </c>
      <c r="G15" s="111">
        <v>210954.50742054029</v>
      </c>
    </row>
    <row r="16" spans="2:7" x14ac:dyDescent="0.2">
      <c r="B16" s="65" t="s">
        <v>2235</v>
      </c>
      <c r="C16" s="88">
        <v>2151.0796896780394</v>
      </c>
      <c r="D16" s="88">
        <v>2181.7538516626369</v>
      </c>
      <c r="E16" s="88">
        <v>2338.7236139726269</v>
      </c>
      <c r="F16" s="88">
        <v>2284.487872138885</v>
      </c>
      <c r="G16" s="111">
        <v>2356.0166512186984</v>
      </c>
    </row>
    <row r="17" spans="2:7" x14ac:dyDescent="0.2">
      <c r="B17" s="722" t="s">
        <v>2041</v>
      </c>
      <c r="C17" s="767">
        <v>48224.355942150716</v>
      </c>
      <c r="D17" s="767">
        <v>49861.186154475574</v>
      </c>
      <c r="E17" s="767">
        <v>50726.137807408319</v>
      </c>
      <c r="F17" s="767">
        <v>49615.818313413656</v>
      </c>
      <c r="G17" s="768">
        <v>51778.544773978472</v>
      </c>
    </row>
    <row r="18" spans="2:7" x14ac:dyDescent="0.2">
      <c r="B18" s="722" t="s">
        <v>2042</v>
      </c>
      <c r="C18" s="471">
        <v>3306.8217787295198</v>
      </c>
      <c r="D18" s="471">
        <v>3334.792539886359</v>
      </c>
      <c r="E18" s="770">
        <v>-1944.4134861251937</v>
      </c>
      <c r="F18" s="471">
        <v>5075.276140262753</v>
      </c>
      <c r="G18" s="752">
        <v>2237.6177001149681</v>
      </c>
    </row>
    <row r="19" spans="2:7" x14ac:dyDescent="0.2">
      <c r="B19" s="722" t="s">
        <v>2043</v>
      </c>
      <c r="C19" s="88">
        <v>73365.902399310129</v>
      </c>
      <c r="D19" s="88">
        <v>76585.181517874007</v>
      </c>
      <c r="E19" s="88">
        <v>80103.180763376295</v>
      </c>
      <c r="F19" s="88">
        <v>47866.956094137029</v>
      </c>
      <c r="G19" s="111">
        <v>57334.992534034456</v>
      </c>
    </row>
    <row r="20" spans="2:7" x14ac:dyDescent="0.2">
      <c r="B20" s="722" t="s">
        <v>203</v>
      </c>
      <c r="C20" s="88">
        <v>687.69156806118599</v>
      </c>
      <c r="D20" s="88">
        <v>717.75743209127006</v>
      </c>
      <c r="E20" s="88">
        <v>748.00151122118996</v>
      </c>
      <c r="F20" s="88">
        <v>161.743792030023</v>
      </c>
      <c r="G20" s="111">
        <v>63.231466237646366</v>
      </c>
    </row>
    <row r="21" spans="2:7" x14ac:dyDescent="0.2">
      <c r="B21" s="722" t="s">
        <v>2044</v>
      </c>
      <c r="C21" s="88">
        <v>62008.275240699571</v>
      </c>
      <c r="D21" s="88">
        <v>63181.473866953194</v>
      </c>
      <c r="E21" s="88">
        <v>64092.38101452573</v>
      </c>
      <c r="F21" s="88">
        <v>48766.449430271517</v>
      </c>
      <c r="G21" s="111">
        <v>67025.471019141973</v>
      </c>
    </row>
    <row r="22" spans="2:7" x14ac:dyDescent="0.2">
      <c r="B22" s="722" t="s">
        <v>2045</v>
      </c>
      <c r="C22" s="88">
        <v>82631.440399684303</v>
      </c>
      <c r="D22" s="88">
        <v>86250.631730293404</v>
      </c>
      <c r="E22" s="88">
        <v>85611.466179322393</v>
      </c>
      <c r="F22" s="88">
        <v>59808.888104944745</v>
      </c>
      <c r="G22" s="111">
        <v>73391.829504887588</v>
      </c>
    </row>
    <row r="23" spans="2:7" ht="6" customHeight="1" x14ac:dyDescent="0.2">
      <c r="B23" s="91"/>
      <c r="C23" s="107"/>
      <c r="D23" s="107"/>
      <c r="E23" s="107"/>
      <c r="F23" s="107"/>
      <c r="G23" s="129"/>
    </row>
    <row r="24" spans="2:7" s="81" customFormat="1" ht="15" customHeight="1" x14ac:dyDescent="0.2">
      <c r="B24" s="428" t="s">
        <v>1044</v>
      </c>
      <c r="C24" s="80"/>
      <c r="D24" s="80"/>
    </row>
    <row r="25" spans="2:7" s="81" customFormat="1" ht="15" customHeight="1" x14ac:dyDescent="0.2">
      <c r="B25" s="467" t="s">
        <v>2542</v>
      </c>
      <c r="G25" s="262"/>
    </row>
    <row r="26" spans="2:7" ht="15" customHeight="1" x14ac:dyDescent="0.2">
      <c r="B26" s="428" t="s">
        <v>2543</v>
      </c>
      <c r="C26" s="694"/>
    </row>
    <row r="27" spans="2:7" ht="15" customHeight="1" x14ac:dyDescent="0.2">
      <c r="B27" s="428"/>
    </row>
    <row r="29" spans="2:7" x14ac:dyDescent="0.2">
      <c r="C29" s="769"/>
      <c r="D29" s="769"/>
      <c r="E29" s="769"/>
      <c r="F29" s="769"/>
      <c r="G29" s="769"/>
    </row>
    <row r="30" spans="2:7" x14ac:dyDescent="0.2">
      <c r="C30" s="769"/>
      <c r="D30" s="769"/>
      <c r="E30" s="769"/>
      <c r="F30" s="769"/>
      <c r="G30" s="769"/>
    </row>
  </sheetData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Hoja13"/>
  <dimension ref="B7:G26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6.7109375" style="109" customWidth="1"/>
    <col min="3" max="7" width="16.5703125" style="109" customWidth="1"/>
    <col min="8" max="16384" width="11.42578125" style="109"/>
  </cols>
  <sheetData>
    <row r="7" spans="2:7" s="1" customFormat="1" ht="12.75" x14ac:dyDescent="0.25">
      <c r="B7" s="60" t="s">
        <v>1173</v>
      </c>
    </row>
    <row r="8" spans="2:7" s="1" customFormat="1" ht="12.75" x14ac:dyDescent="0.25">
      <c r="B8" s="60" t="s">
        <v>2275</v>
      </c>
      <c r="C8" s="61"/>
      <c r="D8" s="61"/>
      <c r="E8" s="61"/>
      <c r="F8" s="61"/>
      <c r="G8" s="61"/>
    </row>
    <row r="9" spans="2:7" s="1" customFormat="1" ht="12.75" x14ac:dyDescent="0.25">
      <c r="B9" s="60" t="s">
        <v>2230</v>
      </c>
    </row>
    <row r="10" spans="2:7" ht="3" customHeight="1" x14ac:dyDescent="0.2"/>
    <row r="11" spans="2:7" x14ac:dyDescent="0.2">
      <c r="B11" s="69" t="s">
        <v>2</v>
      </c>
      <c r="C11" s="70">
        <v>2017</v>
      </c>
      <c r="D11" s="70">
        <v>2018</v>
      </c>
      <c r="E11" s="70">
        <v>2019</v>
      </c>
      <c r="F11" s="70">
        <v>2020</v>
      </c>
      <c r="G11" s="701">
        <v>2021</v>
      </c>
    </row>
    <row r="12" spans="2:7" ht="3.75" customHeight="1" x14ac:dyDescent="0.2">
      <c r="B12" s="715"/>
      <c r="C12" s="78"/>
      <c r="D12" s="78"/>
      <c r="E12" s="78"/>
      <c r="F12" s="78"/>
      <c r="G12" s="716"/>
    </row>
    <row r="13" spans="2:7" x14ac:dyDescent="0.2">
      <c r="B13" s="604" t="s">
        <v>2231</v>
      </c>
      <c r="C13" s="606">
        <v>100</v>
      </c>
      <c r="D13" s="606">
        <v>102.86808403433653</v>
      </c>
      <c r="E13" s="606">
        <v>104.41801911235866</v>
      </c>
      <c r="F13" s="606">
        <v>91.136601529209003</v>
      </c>
      <c r="G13" s="606">
        <v>100.27673582397284</v>
      </c>
    </row>
    <row r="14" spans="2:7" ht="6" customHeight="1" x14ac:dyDescent="0.2">
      <c r="B14" s="717"/>
      <c r="C14" s="285"/>
      <c r="D14" s="285"/>
      <c r="E14" s="285"/>
      <c r="F14" s="285"/>
      <c r="G14" s="753"/>
    </row>
    <row r="15" spans="2:7" x14ac:dyDescent="0.2">
      <c r="B15" s="73" t="s">
        <v>198</v>
      </c>
      <c r="C15" s="75">
        <v>100</v>
      </c>
      <c r="D15" s="75">
        <v>103.14074303989851</v>
      </c>
      <c r="E15" s="75">
        <v>105.03026229187135</v>
      </c>
      <c r="F15" s="75">
        <v>93.031088938135113</v>
      </c>
      <c r="G15" s="75">
        <v>100.33702724331152</v>
      </c>
    </row>
    <row r="16" spans="2:7" x14ac:dyDescent="0.2">
      <c r="B16" s="65" t="s">
        <v>2235</v>
      </c>
      <c r="C16" s="75">
        <v>100</v>
      </c>
      <c r="D16" s="75">
        <v>101.42598910360167</v>
      </c>
      <c r="E16" s="75">
        <v>108.72324373638956</v>
      </c>
      <c r="F16" s="75">
        <v>106.20191725583229</v>
      </c>
      <c r="G16" s="75">
        <v>109.52716733480629</v>
      </c>
    </row>
    <row r="17" spans="2:7" x14ac:dyDescent="0.2">
      <c r="B17" s="73" t="s">
        <v>2041</v>
      </c>
      <c r="C17" s="447">
        <v>100</v>
      </c>
      <c r="D17" s="447">
        <v>103.39419818128495</v>
      </c>
      <c r="E17" s="447">
        <v>105.18779736168733</v>
      </c>
      <c r="F17" s="447">
        <v>102.88539337452659</v>
      </c>
      <c r="G17" s="447">
        <v>107.37011155958477</v>
      </c>
    </row>
    <row r="18" spans="2:7" x14ac:dyDescent="0.2">
      <c r="B18" s="73" t="s">
        <v>2042</v>
      </c>
      <c r="C18" s="75">
        <v>100</v>
      </c>
      <c r="D18" s="75">
        <v>100.84585027644235</v>
      </c>
      <c r="E18" s="75">
        <v>-58.800068955401549</v>
      </c>
      <c r="F18" s="75">
        <v>153.47897406834767</v>
      </c>
      <c r="G18" s="75">
        <v>67.666715953910895</v>
      </c>
    </row>
    <row r="19" spans="2:7" x14ac:dyDescent="0.2">
      <c r="B19" s="73" t="s">
        <v>2043</v>
      </c>
      <c r="C19" s="75">
        <v>100</v>
      </c>
      <c r="D19" s="75">
        <v>104.38797726639037</v>
      </c>
      <c r="E19" s="75">
        <v>109.183119328918</v>
      </c>
      <c r="F19" s="75">
        <v>65.24414548002224</v>
      </c>
      <c r="G19" s="75">
        <v>78.149372745360779</v>
      </c>
    </row>
    <row r="20" spans="2:7" x14ac:dyDescent="0.2">
      <c r="B20" s="73" t="s">
        <v>203</v>
      </c>
      <c r="C20" s="75">
        <v>100</v>
      </c>
      <c r="D20" s="75">
        <v>104.37199835310602</v>
      </c>
      <c r="E20" s="75">
        <v>108.76991168148771</v>
      </c>
      <c r="F20" s="75">
        <v>23.519816083542874</v>
      </c>
      <c r="G20" s="75">
        <v>9.1947421161372258</v>
      </c>
    </row>
    <row r="21" spans="2:7" x14ac:dyDescent="0.2">
      <c r="B21" s="73" t="s">
        <v>2044</v>
      </c>
      <c r="C21" s="75">
        <v>100</v>
      </c>
      <c r="D21" s="75">
        <v>101.89200332004008</v>
      </c>
      <c r="E21" s="75">
        <v>103.36101232575203</v>
      </c>
      <c r="F21" s="75">
        <v>78.645066712423755</v>
      </c>
      <c r="G21" s="75">
        <v>108.09117131377543</v>
      </c>
    </row>
    <row r="22" spans="2:7" x14ac:dyDescent="0.2">
      <c r="B22" s="73" t="s">
        <v>2045</v>
      </c>
      <c r="C22" s="75">
        <v>100</v>
      </c>
      <c r="D22" s="75">
        <v>104.37992041903573</v>
      </c>
      <c r="E22" s="75">
        <v>103.60640667187192</v>
      </c>
      <c r="F22" s="75">
        <v>72.380304416396498</v>
      </c>
      <c r="G22" s="75">
        <v>88.818286538265383</v>
      </c>
    </row>
    <row r="23" spans="2:7" ht="6" customHeight="1" x14ac:dyDescent="0.2">
      <c r="B23" s="723"/>
      <c r="C23" s="724"/>
      <c r="D23" s="724"/>
      <c r="E23" s="724"/>
      <c r="F23" s="724"/>
      <c r="G23" s="725"/>
    </row>
    <row r="24" spans="2:7" s="81" customFormat="1" ht="15" customHeight="1" x14ac:dyDescent="0.2">
      <c r="B24" s="428" t="s">
        <v>1044</v>
      </c>
    </row>
    <row r="25" spans="2:7" ht="15" customHeight="1" x14ac:dyDescent="0.2">
      <c r="B25" s="467" t="s">
        <v>2542</v>
      </c>
    </row>
    <row r="26" spans="2:7" ht="15" customHeight="1" x14ac:dyDescent="0.2">
      <c r="B26" s="428" t="s">
        <v>2544</v>
      </c>
    </row>
  </sheetData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Hoja50"/>
  <dimension ref="B7:F26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6.7109375" style="109" customWidth="1"/>
    <col min="3" max="6" width="16.5703125" style="109" customWidth="1"/>
    <col min="7" max="16384" width="11.42578125" style="109"/>
  </cols>
  <sheetData>
    <row r="7" spans="2:6" s="1" customFormat="1" ht="12.75" x14ac:dyDescent="0.25">
      <c r="B7" s="60" t="s">
        <v>1174</v>
      </c>
    </row>
    <row r="8" spans="2:6" s="1" customFormat="1" ht="12.75" x14ac:dyDescent="0.25">
      <c r="B8" s="60" t="s">
        <v>2236</v>
      </c>
      <c r="C8" s="61"/>
      <c r="D8" s="61"/>
      <c r="E8" s="61"/>
      <c r="F8" s="61"/>
    </row>
    <row r="9" spans="2:6" s="1" customFormat="1" ht="12.75" x14ac:dyDescent="0.25">
      <c r="B9" s="60" t="s">
        <v>1045</v>
      </c>
    </row>
    <row r="10" spans="2:6" ht="3" customHeight="1" x14ac:dyDescent="0.2"/>
    <row r="11" spans="2:6" x14ac:dyDescent="0.2">
      <c r="B11" s="69" t="s">
        <v>2</v>
      </c>
      <c r="C11" s="70">
        <v>2018</v>
      </c>
      <c r="D11" s="70">
        <v>2019</v>
      </c>
      <c r="E11" s="70">
        <v>2020</v>
      </c>
      <c r="F11" s="701">
        <v>2021</v>
      </c>
    </row>
    <row r="12" spans="2:6" s="7" customFormat="1" ht="6" customHeight="1" x14ac:dyDescent="0.25">
      <c r="B12" s="715"/>
      <c r="C12" s="78"/>
      <c r="D12" s="78"/>
      <c r="E12" s="78"/>
      <c r="F12" s="716"/>
    </row>
    <row r="13" spans="2:6" x14ac:dyDescent="0.2">
      <c r="B13" s="604" t="s">
        <v>2231</v>
      </c>
      <c r="C13" s="606">
        <v>2.868084034336519</v>
      </c>
      <c r="D13" s="606">
        <v>1.5067210520852967</v>
      </c>
      <c r="E13" s="606">
        <v>-12.719469011242438</v>
      </c>
      <c r="F13" s="606">
        <v>10.029048857866883</v>
      </c>
    </row>
    <row r="14" spans="2:6" ht="6" customHeight="1" x14ac:dyDescent="0.2">
      <c r="B14" s="717"/>
      <c r="C14" s="285"/>
      <c r="D14" s="285"/>
      <c r="E14" s="285"/>
      <c r="F14" s="753"/>
    </row>
    <row r="15" spans="2:6" x14ac:dyDescent="0.2">
      <c r="B15" s="754" t="s">
        <v>198</v>
      </c>
      <c r="C15" s="465">
        <v>3.1407430398985099</v>
      </c>
      <c r="D15" s="473">
        <v>1.8319814229396343</v>
      </c>
      <c r="E15" s="473">
        <v>-11.424491467412906</v>
      </c>
      <c r="F15" s="755">
        <v>7.8532223889530144</v>
      </c>
    </row>
    <row r="16" spans="2:6" x14ac:dyDescent="0.2">
      <c r="B16" s="65" t="s">
        <v>2235</v>
      </c>
      <c r="C16" s="465">
        <v>1.4259891036016796</v>
      </c>
      <c r="D16" s="473">
        <v>7.1946595712604875</v>
      </c>
      <c r="E16" s="473">
        <v>-2.3190316936004081</v>
      </c>
      <c r="F16" s="755">
        <v>3.1310640757678243</v>
      </c>
    </row>
    <row r="17" spans="2:6" x14ac:dyDescent="0.2">
      <c r="B17" s="754" t="s">
        <v>2041</v>
      </c>
      <c r="C17" s="465">
        <v>3.3941981812849491</v>
      </c>
      <c r="D17" s="473">
        <v>1.7347193671908059</v>
      </c>
      <c r="E17" s="473">
        <v>-2.188850840981047</v>
      </c>
      <c r="F17" s="755">
        <v>4.3589454615124765</v>
      </c>
    </row>
    <row r="18" spans="2:6" x14ac:dyDescent="0.2">
      <c r="B18" s="754" t="s">
        <v>2042</v>
      </c>
      <c r="C18" s="465">
        <v>4.2364246781028783</v>
      </c>
      <c r="D18" s="473">
        <v>-2.1208361342182087</v>
      </c>
      <c r="E18" s="473">
        <v>-34.190553101223685</v>
      </c>
      <c r="F18" s="755">
        <v>13.294658306702203</v>
      </c>
    </row>
    <row r="19" spans="2:6" x14ac:dyDescent="0.2">
      <c r="B19" s="754" t="s">
        <v>2043</v>
      </c>
      <c r="C19" s="465">
        <v>4.3879772663903793</v>
      </c>
      <c r="D19" s="473">
        <v>4.5935769502370789</v>
      </c>
      <c r="E19" s="473">
        <v>-40.243376557623392</v>
      </c>
      <c r="F19" s="755">
        <v>19.779900817752477</v>
      </c>
    </row>
    <row r="20" spans="2:6" x14ac:dyDescent="0.2">
      <c r="B20" s="754" t="s">
        <v>203</v>
      </c>
      <c r="C20" s="465">
        <v>4.3719983531060223</v>
      </c>
      <c r="D20" s="473">
        <v>4.2136908344926809</v>
      </c>
      <c r="E20" s="473">
        <v>-78.376542078643737</v>
      </c>
      <c r="F20" s="755">
        <v>-60.906402994490641</v>
      </c>
    </row>
    <row r="21" spans="2:6" x14ac:dyDescent="0.2">
      <c r="B21" s="754" t="s">
        <v>2044</v>
      </c>
      <c r="C21" s="465">
        <v>1.8920033200400752</v>
      </c>
      <c r="D21" s="473">
        <v>1.4417313997624035</v>
      </c>
      <c r="E21" s="473">
        <v>-23.912251880267604</v>
      </c>
      <c r="F21" s="755">
        <v>37.441769499700882</v>
      </c>
    </row>
    <row r="22" spans="2:6" x14ac:dyDescent="0.2">
      <c r="B22" s="754" t="s">
        <v>2045</v>
      </c>
      <c r="C22" s="465">
        <v>4.3799204190357273</v>
      </c>
      <c r="D22" s="473">
        <v>-0.7410560805742108</v>
      </c>
      <c r="E22" s="473">
        <v>-30.139161523447555</v>
      </c>
      <c r="F22" s="755">
        <v>22.710573345067516</v>
      </c>
    </row>
    <row r="23" spans="2:6" ht="6" customHeight="1" x14ac:dyDescent="0.2">
      <c r="B23" s="723"/>
      <c r="C23" s="724"/>
      <c r="D23" s="724"/>
      <c r="E23" s="724"/>
      <c r="F23" s="725"/>
    </row>
    <row r="24" spans="2:6" s="81" customFormat="1" ht="15" customHeight="1" x14ac:dyDescent="0.2">
      <c r="B24" s="428" t="s">
        <v>1044</v>
      </c>
    </row>
    <row r="25" spans="2:6" ht="15" customHeight="1" x14ac:dyDescent="0.2">
      <c r="B25" s="467" t="s">
        <v>2542</v>
      </c>
    </row>
    <row r="26" spans="2:6" ht="15" customHeight="1" x14ac:dyDescent="0.2">
      <c r="B26" s="428" t="s">
        <v>2544</v>
      </c>
    </row>
  </sheetData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Hoja51"/>
  <dimension ref="B7:F27"/>
  <sheetViews>
    <sheetView showGridLines="0" workbookViewId="0"/>
  </sheetViews>
  <sheetFormatPr baseColWidth="10" defaultRowHeight="14.25" x14ac:dyDescent="0.2"/>
  <cols>
    <col min="1" max="1" width="3.7109375" style="109" customWidth="1"/>
    <col min="2" max="2" width="56.7109375" style="109" customWidth="1"/>
    <col min="3" max="6" width="16.5703125" style="109" customWidth="1"/>
    <col min="7" max="16384" width="11.42578125" style="109"/>
  </cols>
  <sheetData>
    <row r="7" spans="2:6" s="1" customFormat="1" ht="12.75" x14ac:dyDescent="0.25">
      <c r="B7" s="60" t="s">
        <v>1175</v>
      </c>
    </row>
    <row r="8" spans="2:6" s="1" customFormat="1" ht="12.75" x14ac:dyDescent="0.25">
      <c r="B8" s="60" t="s">
        <v>2240</v>
      </c>
      <c r="C8" s="61"/>
      <c r="D8" s="61"/>
      <c r="E8" s="61"/>
      <c r="F8" s="61"/>
    </row>
    <row r="9" spans="2:6" s="1" customFormat="1" ht="12.75" x14ac:dyDescent="0.25">
      <c r="B9" s="60" t="s">
        <v>1045</v>
      </c>
    </row>
    <row r="10" spans="2:6" ht="2.25" customHeight="1" x14ac:dyDescent="0.2"/>
    <row r="11" spans="2:6" x14ac:dyDescent="0.2">
      <c r="B11" s="69" t="s">
        <v>2</v>
      </c>
      <c r="C11" s="70">
        <v>2018</v>
      </c>
      <c r="D11" s="70">
        <v>2019</v>
      </c>
      <c r="E11" s="70">
        <v>2020</v>
      </c>
      <c r="F11" s="701">
        <v>2021</v>
      </c>
    </row>
    <row r="12" spans="2:6" s="7" customFormat="1" ht="6" customHeight="1" x14ac:dyDescent="0.25">
      <c r="B12" s="715"/>
      <c r="C12" s="78"/>
      <c r="D12" s="78"/>
      <c r="E12" s="78"/>
      <c r="F12" s="716"/>
    </row>
    <row r="13" spans="2:6" x14ac:dyDescent="0.2">
      <c r="B13" s="604" t="s">
        <v>5</v>
      </c>
      <c r="C13" s="606">
        <v>2.8680840343365381</v>
      </c>
      <c r="D13" s="606">
        <v>1.5067210520852985</v>
      </c>
      <c r="E13" s="606">
        <v>-12.719469011242406</v>
      </c>
      <c r="F13" s="606">
        <v>10.029048857866925</v>
      </c>
    </row>
    <row r="14" spans="2:6" ht="6" customHeight="1" x14ac:dyDescent="0.2">
      <c r="B14" s="126"/>
      <c r="C14" s="466"/>
      <c r="D14" s="466"/>
      <c r="E14" s="466"/>
      <c r="F14" s="756"/>
    </row>
    <row r="15" spans="2:6" x14ac:dyDescent="0.2">
      <c r="B15" s="757" t="s">
        <v>198</v>
      </c>
      <c r="C15" s="465">
        <v>2.0807011325299367</v>
      </c>
      <c r="D15" s="473">
        <v>1.1988043695123718</v>
      </c>
      <c r="E15" s="473">
        <v>-7.5621850894756326</v>
      </c>
      <c r="F15" s="755">
        <v>5.268138528226153</v>
      </c>
    </row>
    <row r="16" spans="2:6" x14ac:dyDescent="0.2">
      <c r="B16" s="65" t="s">
        <v>2241</v>
      </c>
      <c r="C16" s="465">
        <v>9.6654577028631623E-3</v>
      </c>
      <c r="D16" s="473">
        <v>4.8258011605737734E-2</v>
      </c>
      <c r="E16" s="473">
        <v>-1.6596829574823547E-2</v>
      </c>
      <c r="F16" s="755">
        <v>2.5531253067604669E-2</v>
      </c>
    </row>
    <row r="17" spans="2:6" x14ac:dyDescent="0.2">
      <c r="B17" s="757" t="s">
        <v>2041</v>
      </c>
      <c r="C17" s="465">
        <v>0.51576676135238753</v>
      </c>
      <c r="D17" s="473">
        <v>0.27891256206925052</v>
      </c>
      <c r="E17" s="473">
        <v>-0.35273879157086663</v>
      </c>
      <c r="F17" s="755">
        <v>0.81105400174527675</v>
      </c>
    </row>
    <row r="18" spans="2:6" x14ac:dyDescent="0.2">
      <c r="B18" s="757" t="s">
        <v>2042</v>
      </c>
      <c r="C18" s="465">
        <v>8.813613523136022E-3</v>
      </c>
      <c r="D18" s="473">
        <v>-1.5671442735991699</v>
      </c>
      <c r="E18" s="473">
        <v>1.6520266673195045</v>
      </c>
      <c r="F18" s="755">
        <v>-0.78263277031622469</v>
      </c>
    </row>
    <row r="19" spans="2:6" x14ac:dyDescent="0.2">
      <c r="B19" s="757" t="s">
        <v>2043</v>
      </c>
      <c r="C19" s="465">
        <v>1.0143979212802585</v>
      </c>
      <c r="D19" s="473">
        <v>1.048405806684525</v>
      </c>
      <c r="E19" s="473">
        <v>-9.2214499391460372</v>
      </c>
      <c r="F19" s="755">
        <v>3.1239842319619711</v>
      </c>
    </row>
    <row r="20" spans="2:6" x14ac:dyDescent="0.2">
      <c r="B20" s="757" t="s">
        <v>203</v>
      </c>
      <c r="C20" s="465">
        <v>9.4737824371120723E-3</v>
      </c>
      <c r="D20" s="473">
        <v>9.1122776956027111E-3</v>
      </c>
      <c r="E20" s="473">
        <v>-0.19265753799318464</v>
      </c>
      <c r="F20" s="755">
        <v>-4.5583874625119279E-2</v>
      </c>
    </row>
    <row r="21" spans="2:6" x14ac:dyDescent="0.2">
      <c r="B21" s="757" t="s">
        <v>2044</v>
      </c>
      <c r="C21" s="465">
        <v>0.36967600630150682</v>
      </c>
      <c r="D21" s="473">
        <v>0.29346527611848322</v>
      </c>
      <c r="E21" s="473">
        <v>-4.7937943332307382</v>
      </c>
      <c r="F21" s="755">
        <v>6.3170829262286512</v>
      </c>
    </row>
    <row r="22" spans="2:6" x14ac:dyDescent="0.2">
      <c r="B22" s="757" t="s">
        <v>2045</v>
      </c>
      <c r="C22" s="465">
        <v>1.1404106407906558</v>
      </c>
      <c r="D22" s="473">
        <v>-0.19690702199850732</v>
      </c>
      <c r="E22" s="473">
        <v>-7.7679268424293753</v>
      </c>
      <c r="F22" s="755">
        <v>4.688525438421375</v>
      </c>
    </row>
    <row r="23" spans="2:6" ht="5.25" customHeight="1" x14ac:dyDescent="0.2">
      <c r="B23" s="723"/>
      <c r="C23" s="724"/>
      <c r="D23" s="724"/>
      <c r="E23" s="724"/>
      <c r="F23" s="725"/>
    </row>
    <row r="24" spans="2:6" ht="15" customHeight="1" x14ac:dyDescent="0.2">
      <c r="B24" s="428" t="s">
        <v>1044</v>
      </c>
      <c r="C24" s="81"/>
      <c r="D24" s="81"/>
      <c r="E24" s="81"/>
      <c r="F24" s="81"/>
    </row>
    <row r="25" spans="2:6" ht="15" customHeight="1" x14ac:dyDescent="0.2">
      <c r="B25" s="428" t="s">
        <v>2541</v>
      </c>
    </row>
    <row r="26" spans="2:6" x14ac:dyDescent="0.2">
      <c r="C26" s="771"/>
      <c r="D26" s="771"/>
      <c r="E26" s="771"/>
      <c r="F26" s="771"/>
    </row>
    <row r="27" spans="2:6" x14ac:dyDescent="0.2">
      <c r="C27" s="772"/>
      <c r="D27" s="772"/>
      <c r="E27" s="772"/>
      <c r="F27" s="772"/>
    </row>
  </sheetData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71">
    <outlinePr summaryBelow="0"/>
  </sheetPr>
  <dimension ref="B7:H55"/>
  <sheetViews>
    <sheetView showGridLines="0" workbookViewId="0">
      <selection activeCell="K18" sqref="K18"/>
    </sheetView>
  </sheetViews>
  <sheetFormatPr baseColWidth="10" defaultRowHeight="14.25" x14ac:dyDescent="0.2"/>
  <cols>
    <col min="1" max="1" width="1.85546875" style="109" customWidth="1"/>
    <col min="2" max="2" width="10.42578125" style="109" customWidth="1"/>
    <col min="3" max="3" width="76" style="109" customWidth="1"/>
    <col min="4" max="8" width="16.5703125" style="109" customWidth="1"/>
    <col min="9" max="16384" width="11.42578125" style="109"/>
  </cols>
  <sheetData>
    <row r="7" spans="2:8" s="1" customFormat="1" ht="12.75" x14ac:dyDescent="0.25">
      <c r="B7" s="60" t="s">
        <v>1176</v>
      </c>
    </row>
    <row r="8" spans="2:8" s="1" customFormat="1" ht="12.75" x14ac:dyDescent="0.25">
      <c r="B8" s="60" t="s">
        <v>2242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2229</v>
      </c>
    </row>
    <row r="10" spans="2:8" ht="5.25" customHeight="1" x14ac:dyDescent="0.2">
      <c r="F10" s="267"/>
      <c r="G10" s="265"/>
      <c r="H10" s="265"/>
    </row>
    <row r="11" spans="2:8" x14ac:dyDescent="0.2">
      <c r="B11" s="69" t="s">
        <v>1047</v>
      </c>
      <c r="C11" s="69" t="s">
        <v>2</v>
      </c>
      <c r="D11" s="70">
        <v>2017</v>
      </c>
      <c r="E11" s="70">
        <v>2018</v>
      </c>
      <c r="F11" s="70">
        <v>2019</v>
      </c>
      <c r="G11" s="70">
        <v>2020</v>
      </c>
      <c r="H11" s="701">
        <v>2021</v>
      </c>
    </row>
    <row r="12" spans="2:8" s="7" customFormat="1" ht="6" customHeight="1" x14ac:dyDescent="0.25">
      <c r="B12" s="702"/>
      <c r="C12" s="72"/>
      <c r="D12" s="72"/>
      <c r="E12" s="72"/>
      <c r="F12" s="72"/>
      <c r="G12" s="72"/>
      <c r="H12" s="703"/>
    </row>
    <row r="13" spans="2:8" s="81" customFormat="1" x14ac:dyDescent="0.25">
      <c r="B13" s="604"/>
      <c r="C13" s="604" t="s">
        <v>2243</v>
      </c>
      <c r="D13" s="609">
        <v>283630.98139784922</v>
      </c>
      <c r="E13" s="609">
        <v>291442.22437556018</v>
      </c>
      <c r="F13" s="609">
        <v>296534.47052761359</v>
      </c>
      <c r="G13" s="609">
        <v>260146.7767833604</v>
      </c>
      <c r="H13" s="609">
        <v>286244.54064149118</v>
      </c>
    </row>
    <row r="14" spans="2:8" s="81" customFormat="1" x14ac:dyDescent="0.25">
      <c r="B14" s="704" t="s">
        <v>20</v>
      </c>
      <c r="C14" s="459" t="s">
        <v>100</v>
      </c>
      <c r="D14" s="289">
        <v>13282.607704817921</v>
      </c>
      <c r="E14" s="289">
        <v>13635.617817959839</v>
      </c>
      <c r="F14" s="289">
        <v>14105.123523375496</v>
      </c>
      <c r="G14" s="289">
        <v>14772.487422403197</v>
      </c>
      <c r="H14" s="289">
        <v>15189.398847658555</v>
      </c>
    </row>
    <row r="15" spans="2:8" s="81" customFormat="1" x14ac:dyDescent="0.25">
      <c r="B15" s="704" t="s">
        <v>21</v>
      </c>
      <c r="C15" s="459" t="s">
        <v>101</v>
      </c>
      <c r="D15" s="289">
        <v>1868.7433210410959</v>
      </c>
      <c r="E15" s="289">
        <v>1766.9640210762516</v>
      </c>
      <c r="F15" s="289">
        <v>1957.0120381546981</v>
      </c>
      <c r="G15" s="289">
        <v>2258.2249801451353</v>
      </c>
      <c r="H15" s="289">
        <v>2374.8209333301006</v>
      </c>
    </row>
    <row r="16" spans="2:8" s="81" customFormat="1" x14ac:dyDescent="0.25">
      <c r="B16" s="704" t="s">
        <v>22</v>
      </c>
      <c r="C16" s="459" t="s">
        <v>102</v>
      </c>
      <c r="D16" s="289">
        <v>8112.2062813659122</v>
      </c>
      <c r="E16" s="289">
        <v>8427.9796543000393</v>
      </c>
      <c r="F16" s="289">
        <v>8513.7975682707474</v>
      </c>
      <c r="G16" s="289">
        <v>8842.602085052511</v>
      </c>
      <c r="H16" s="289">
        <v>9009.2857448838495</v>
      </c>
    </row>
    <row r="17" spans="2:8" s="81" customFormat="1" x14ac:dyDescent="0.25">
      <c r="B17" s="704" t="s">
        <v>23</v>
      </c>
      <c r="C17" s="459" t="s">
        <v>1119</v>
      </c>
      <c r="D17" s="289">
        <v>1100.4984538262552</v>
      </c>
      <c r="E17" s="289">
        <v>1249.4664897139626</v>
      </c>
      <c r="F17" s="289">
        <v>1259.5105537265226</v>
      </c>
      <c r="G17" s="289">
        <v>1072.6661630226947</v>
      </c>
      <c r="H17" s="289">
        <v>1313.2575270693619</v>
      </c>
    </row>
    <row r="18" spans="2:8" s="81" customFormat="1" ht="24" x14ac:dyDescent="0.25">
      <c r="B18" s="704" t="s">
        <v>24</v>
      </c>
      <c r="C18" s="459" t="s">
        <v>2050</v>
      </c>
      <c r="D18" s="289">
        <v>17800.952197819104</v>
      </c>
      <c r="E18" s="289">
        <v>16595.910610107629</v>
      </c>
      <c r="F18" s="289">
        <v>14758.222680834037</v>
      </c>
      <c r="G18" s="289">
        <v>14037.565965539699</v>
      </c>
      <c r="H18" s="289">
        <v>14142.594356135063</v>
      </c>
    </row>
    <row r="19" spans="2:8" s="81" customFormat="1" x14ac:dyDescent="0.25">
      <c r="B19" s="704" t="s">
        <v>25</v>
      </c>
      <c r="C19" s="459" t="s">
        <v>99</v>
      </c>
      <c r="D19" s="289">
        <v>13666.289745481548</v>
      </c>
      <c r="E19" s="289">
        <v>14669.302676695273</v>
      </c>
      <c r="F19" s="289">
        <v>16327.115464589599</v>
      </c>
      <c r="G19" s="289">
        <v>10966.364372202659</v>
      </c>
      <c r="H19" s="289">
        <v>16683.646388460773</v>
      </c>
    </row>
    <row r="20" spans="2:8" s="81" customFormat="1" x14ac:dyDescent="0.25">
      <c r="B20" s="704" t="s">
        <v>26</v>
      </c>
      <c r="C20" s="459" t="s">
        <v>2051</v>
      </c>
      <c r="D20" s="289">
        <v>3556.5582014725223</v>
      </c>
      <c r="E20" s="289">
        <v>3681.8531245955924</v>
      </c>
      <c r="F20" s="289">
        <v>3761.9134457986338</v>
      </c>
      <c r="G20" s="289">
        <v>3717.1126380932519</v>
      </c>
      <c r="H20" s="289">
        <v>3856.87582860267</v>
      </c>
    </row>
    <row r="21" spans="2:8" s="81" customFormat="1" x14ac:dyDescent="0.25">
      <c r="B21" s="704" t="s">
        <v>27</v>
      </c>
      <c r="C21" s="459" t="s">
        <v>1050</v>
      </c>
      <c r="D21" s="289">
        <v>678.83581714557783</v>
      </c>
      <c r="E21" s="289">
        <v>689.31902855012117</v>
      </c>
      <c r="F21" s="289">
        <v>704.71243755190528</v>
      </c>
      <c r="G21" s="289">
        <v>671.73559360767661</v>
      </c>
      <c r="H21" s="289">
        <v>687.29676760370432</v>
      </c>
    </row>
    <row r="22" spans="2:8" s="81" customFormat="1" x14ac:dyDescent="0.25">
      <c r="B22" s="704" t="s">
        <v>28</v>
      </c>
      <c r="C22" s="459" t="s">
        <v>2052</v>
      </c>
      <c r="D22" s="289">
        <v>4535.0746276161817</v>
      </c>
      <c r="E22" s="289">
        <v>4700.2970909901715</v>
      </c>
      <c r="F22" s="289">
        <v>4793.1169880794696</v>
      </c>
      <c r="G22" s="289">
        <v>4714.9108896994112</v>
      </c>
      <c r="H22" s="289">
        <v>4571.4080434039315</v>
      </c>
    </row>
    <row r="23" spans="2:8" s="81" customFormat="1" x14ac:dyDescent="0.25">
      <c r="B23" s="704" t="s">
        <v>29</v>
      </c>
      <c r="C23" s="459" t="s">
        <v>2053</v>
      </c>
      <c r="D23" s="289">
        <v>653.04236520617064</v>
      </c>
      <c r="E23" s="289">
        <v>629.72337138055252</v>
      </c>
      <c r="F23" s="289">
        <v>662.54382350993694</v>
      </c>
      <c r="G23" s="289">
        <v>651.69696162986543</v>
      </c>
      <c r="H23" s="289">
        <v>635.01659511278569</v>
      </c>
    </row>
    <row r="24" spans="2:8" s="81" customFormat="1" x14ac:dyDescent="0.25">
      <c r="B24" s="704" t="s">
        <v>30</v>
      </c>
      <c r="C24" s="459" t="s">
        <v>1051</v>
      </c>
      <c r="D24" s="289">
        <v>2349.8824948657411</v>
      </c>
      <c r="E24" s="289">
        <v>2427.4564176820754</v>
      </c>
      <c r="F24" s="289">
        <v>2411.7558737094955</v>
      </c>
      <c r="G24" s="289">
        <v>2425.234448295344</v>
      </c>
      <c r="H24" s="289">
        <v>2739.6184117844759</v>
      </c>
    </row>
    <row r="25" spans="2:8" s="81" customFormat="1" x14ac:dyDescent="0.25">
      <c r="B25" s="704" t="s">
        <v>31</v>
      </c>
      <c r="C25" s="459" t="s">
        <v>1052</v>
      </c>
      <c r="D25" s="289">
        <v>1133.3369791464779</v>
      </c>
      <c r="E25" s="289">
        <v>1133.7064938220333</v>
      </c>
      <c r="F25" s="289">
        <v>1140.0146967203843</v>
      </c>
      <c r="G25" s="289">
        <v>1007.7109931106424</v>
      </c>
      <c r="H25" s="289">
        <v>1023.9525079336735</v>
      </c>
    </row>
    <row r="26" spans="2:8" s="81" customFormat="1" x14ac:dyDescent="0.25">
      <c r="B26" s="704" t="s">
        <v>32</v>
      </c>
      <c r="C26" s="459" t="s">
        <v>1053</v>
      </c>
      <c r="D26" s="289">
        <v>3630.5609659121924</v>
      </c>
      <c r="E26" s="289">
        <v>3523.968126980596</v>
      </c>
      <c r="F26" s="289">
        <v>3631.1055794261615</v>
      </c>
      <c r="G26" s="289">
        <v>2993.3680353136087</v>
      </c>
      <c r="H26" s="289">
        <v>3290.4083454488546</v>
      </c>
    </row>
    <row r="27" spans="2:8" s="81" customFormat="1" x14ac:dyDescent="0.25">
      <c r="B27" s="704" t="s">
        <v>33</v>
      </c>
      <c r="C27" s="459" t="s">
        <v>1054</v>
      </c>
      <c r="D27" s="289">
        <v>2879.7877375870426</v>
      </c>
      <c r="E27" s="289">
        <v>2897.7514165396155</v>
      </c>
      <c r="F27" s="289">
        <v>2881.1681881520444</v>
      </c>
      <c r="G27" s="289">
        <v>2368.3705153477817</v>
      </c>
      <c r="H27" s="289">
        <v>2641.3911589549516</v>
      </c>
    </row>
    <row r="28" spans="2:8" s="81" customFormat="1" ht="24" x14ac:dyDescent="0.25">
      <c r="B28" s="704" t="s">
        <v>34</v>
      </c>
      <c r="C28" s="459" t="s">
        <v>2054</v>
      </c>
      <c r="D28" s="289">
        <v>1023.3153233619782</v>
      </c>
      <c r="E28" s="289">
        <v>1065.3764302561078</v>
      </c>
      <c r="F28" s="289">
        <v>1109.4502283820684</v>
      </c>
      <c r="G28" s="289">
        <v>707.81570450165975</v>
      </c>
      <c r="H28" s="289">
        <v>1046.5720819458752</v>
      </c>
    </row>
    <row r="29" spans="2:8" s="81" customFormat="1" x14ac:dyDescent="0.25">
      <c r="B29" s="704" t="s">
        <v>35</v>
      </c>
      <c r="C29" s="459" t="s">
        <v>1118</v>
      </c>
      <c r="D29" s="289">
        <v>1377.1160905156808</v>
      </c>
      <c r="E29" s="289">
        <v>1347.2161397113109</v>
      </c>
      <c r="F29" s="289">
        <v>1230.4193812213512</v>
      </c>
      <c r="G29" s="289">
        <v>1087.993776880008</v>
      </c>
      <c r="H29" s="289">
        <v>1254.753227877681</v>
      </c>
    </row>
    <row r="30" spans="2:8" s="81" customFormat="1" x14ac:dyDescent="0.25">
      <c r="B30" s="704" t="s">
        <v>36</v>
      </c>
      <c r="C30" s="459" t="s">
        <v>1117</v>
      </c>
      <c r="D30" s="289">
        <v>2111.1945026834801</v>
      </c>
      <c r="E30" s="289">
        <v>2069.7455023423577</v>
      </c>
      <c r="F30" s="289">
        <v>2005.7801788300305</v>
      </c>
      <c r="G30" s="289">
        <v>2364.8292842835549</v>
      </c>
      <c r="H30" s="289">
        <v>2263.4285821194921</v>
      </c>
    </row>
    <row r="31" spans="2:8" s="81" customFormat="1" ht="24" x14ac:dyDescent="0.25">
      <c r="B31" s="704" t="s">
        <v>37</v>
      </c>
      <c r="C31" s="459" t="s">
        <v>1057</v>
      </c>
      <c r="D31" s="289">
        <v>3306.0982001105349</v>
      </c>
      <c r="E31" s="289">
        <v>3708.554176898871</v>
      </c>
      <c r="F31" s="289">
        <v>4077.6292940170974</v>
      </c>
      <c r="G31" s="289">
        <v>3602.0885205599893</v>
      </c>
      <c r="H31" s="289">
        <v>4459.1578943671539</v>
      </c>
    </row>
    <row r="32" spans="2:8" s="81" customFormat="1" x14ac:dyDescent="0.25">
      <c r="B32" s="704" t="s">
        <v>38</v>
      </c>
      <c r="C32" s="459" t="s">
        <v>1058</v>
      </c>
      <c r="D32" s="289">
        <v>3753.6358029154053</v>
      </c>
      <c r="E32" s="289">
        <v>4125.4307838813475</v>
      </c>
      <c r="F32" s="289">
        <v>4309.7617729918811</v>
      </c>
      <c r="G32" s="289">
        <v>2995.7920813549672</v>
      </c>
      <c r="H32" s="289">
        <v>3363.6846575562749</v>
      </c>
    </row>
    <row r="33" spans="2:8" s="81" customFormat="1" x14ac:dyDescent="0.25">
      <c r="B33" s="704" t="s">
        <v>39</v>
      </c>
      <c r="C33" s="459" t="s">
        <v>1059</v>
      </c>
      <c r="D33" s="289">
        <v>2155.3892232579919</v>
      </c>
      <c r="E33" s="289">
        <v>2213.5986916607635</v>
      </c>
      <c r="F33" s="289">
        <v>2480.6016434315488</v>
      </c>
      <c r="G33" s="289">
        <v>1624.1068493762305</v>
      </c>
      <c r="H33" s="289">
        <v>2351.4160981554646</v>
      </c>
    </row>
    <row r="34" spans="2:8" s="81" customFormat="1" x14ac:dyDescent="0.25">
      <c r="B34" s="704" t="s">
        <v>40</v>
      </c>
      <c r="C34" s="459" t="s">
        <v>1060</v>
      </c>
      <c r="D34" s="289">
        <v>586.40840012600552</v>
      </c>
      <c r="E34" s="289">
        <v>577.18634091579588</v>
      </c>
      <c r="F34" s="289">
        <v>571.78265968198798</v>
      </c>
      <c r="G34" s="289">
        <v>471.35037818781848</v>
      </c>
      <c r="H34" s="289">
        <v>566.15336520325116</v>
      </c>
    </row>
    <row r="35" spans="2:8" s="81" customFormat="1" x14ac:dyDescent="0.25">
      <c r="B35" s="704" t="s">
        <v>41</v>
      </c>
      <c r="C35" s="459" t="s">
        <v>1061</v>
      </c>
      <c r="D35" s="289">
        <v>2983.3590870607777</v>
      </c>
      <c r="E35" s="289">
        <v>3033.3095621715188</v>
      </c>
      <c r="F35" s="289">
        <v>2988.339399571063</v>
      </c>
      <c r="G35" s="289">
        <v>1987.2403045953686</v>
      </c>
      <c r="H35" s="289">
        <v>2298.5540378276082</v>
      </c>
    </row>
    <row r="36" spans="2:8" s="81" customFormat="1" ht="24" x14ac:dyDescent="0.25">
      <c r="B36" s="704" t="s">
        <v>42</v>
      </c>
      <c r="C36" s="459" t="s">
        <v>2060</v>
      </c>
      <c r="D36" s="289">
        <v>5125.7688058745334</v>
      </c>
      <c r="E36" s="289">
        <v>5398.3951793806536</v>
      </c>
      <c r="F36" s="289">
        <v>5803.1616791928882</v>
      </c>
      <c r="G36" s="289">
        <v>5509.5957142893058</v>
      </c>
      <c r="H36" s="289">
        <v>6034.6385123224227</v>
      </c>
    </row>
    <row r="37" spans="2:8" s="81" customFormat="1" x14ac:dyDescent="0.25">
      <c r="B37" s="704" t="s">
        <v>43</v>
      </c>
      <c r="C37" s="459" t="s">
        <v>2056</v>
      </c>
      <c r="D37" s="289">
        <v>15126.293777274899</v>
      </c>
      <c r="E37" s="289">
        <v>15563.132895089127</v>
      </c>
      <c r="F37" s="289">
        <v>16124.495825580636</v>
      </c>
      <c r="G37" s="289">
        <v>11073.467550634316</v>
      </c>
      <c r="H37" s="289">
        <v>13125.334160281382</v>
      </c>
    </row>
    <row r="38" spans="2:8" s="81" customFormat="1" x14ac:dyDescent="0.25">
      <c r="B38" s="704" t="s">
        <v>44</v>
      </c>
      <c r="C38" s="459" t="s">
        <v>1062</v>
      </c>
      <c r="D38" s="289">
        <v>7360.5988146542868</v>
      </c>
      <c r="E38" s="289">
        <v>8151.2343880291846</v>
      </c>
      <c r="F38" s="289">
        <v>8147.2247509274803</v>
      </c>
      <c r="G38" s="289">
        <v>4281.152027611125</v>
      </c>
      <c r="H38" s="289">
        <v>5810.2300564723264</v>
      </c>
    </row>
    <row r="39" spans="2:8" s="81" customFormat="1" x14ac:dyDescent="0.25">
      <c r="B39" s="704" t="s">
        <v>45</v>
      </c>
      <c r="C39" s="459" t="s">
        <v>2057</v>
      </c>
      <c r="D39" s="289">
        <v>26226.799417251037</v>
      </c>
      <c r="E39" s="289">
        <v>27076.995204941057</v>
      </c>
      <c r="F39" s="289">
        <v>27377.082255256748</v>
      </c>
      <c r="G39" s="289">
        <v>22448.738298120545</v>
      </c>
      <c r="H39" s="289">
        <v>25935.851764732688</v>
      </c>
    </row>
    <row r="40" spans="2:8" s="81" customFormat="1" x14ac:dyDescent="0.25">
      <c r="B40" s="704" t="s">
        <v>46</v>
      </c>
      <c r="C40" s="459" t="s">
        <v>1063</v>
      </c>
      <c r="D40" s="289">
        <v>14032.32538449855</v>
      </c>
      <c r="E40" s="289">
        <v>14559.441687616263</v>
      </c>
      <c r="F40" s="289">
        <v>14556.242590765085</v>
      </c>
      <c r="G40" s="289">
        <v>10683.912261934935</v>
      </c>
      <c r="H40" s="289">
        <v>13004.465552861471</v>
      </c>
    </row>
    <row r="41" spans="2:8" s="81" customFormat="1" x14ac:dyDescent="0.25">
      <c r="B41" s="704" t="s">
        <v>47</v>
      </c>
      <c r="C41" s="459" t="s">
        <v>1064</v>
      </c>
      <c r="D41" s="289">
        <v>13773.028752277201</v>
      </c>
      <c r="E41" s="289">
        <v>14310.060572900609</v>
      </c>
      <c r="F41" s="289">
        <v>14473.995352214155</v>
      </c>
      <c r="G41" s="289">
        <v>10614.437773206862</v>
      </c>
      <c r="H41" s="289">
        <v>12747.642761678271</v>
      </c>
    </row>
    <row r="42" spans="2:8" s="81" customFormat="1" x14ac:dyDescent="0.25">
      <c r="B42" s="704" t="s">
        <v>48</v>
      </c>
      <c r="C42" s="459" t="s">
        <v>1065</v>
      </c>
      <c r="D42" s="289">
        <v>7951.6202934812773</v>
      </c>
      <c r="E42" s="289">
        <v>8115.6859681735141</v>
      </c>
      <c r="F42" s="289">
        <v>8115.4801417039098</v>
      </c>
      <c r="G42" s="289">
        <v>7695.0202115840129</v>
      </c>
      <c r="H42" s="289">
        <v>7821.6622473315592</v>
      </c>
    </row>
    <row r="43" spans="2:8" s="81" customFormat="1" x14ac:dyDescent="0.25">
      <c r="B43" s="704" t="s">
        <v>49</v>
      </c>
      <c r="C43" s="459" t="s">
        <v>1066</v>
      </c>
      <c r="D43" s="289">
        <v>14117.70098806846</v>
      </c>
      <c r="E43" s="289">
        <v>14396.162076608292</v>
      </c>
      <c r="F43" s="289">
        <v>14894.772234303513</v>
      </c>
      <c r="G43" s="289">
        <v>14387.005597041561</v>
      </c>
      <c r="H43" s="289">
        <v>14336.445673739678</v>
      </c>
    </row>
    <row r="44" spans="2:8" s="81" customFormat="1" x14ac:dyDescent="0.25">
      <c r="B44" s="704" t="s">
        <v>50</v>
      </c>
      <c r="C44" s="459" t="s">
        <v>1027</v>
      </c>
      <c r="D44" s="289">
        <v>23612.943940519086</v>
      </c>
      <c r="E44" s="289">
        <v>24618.52964617018</v>
      </c>
      <c r="F44" s="289">
        <v>25875.069565581827</v>
      </c>
      <c r="G44" s="289">
        <v>25464.374515629795</v>
      </c>
      <c r="H44" s="289">
        <v>26019.614824867043</v>
      </c>
    </row>
    <row r="45" spans="2:8" s="81" customFormat="1" ht="24" x14ac:dyDescent="0.25">
      <c r="B45" s="704" t="s">
        <v>51</v>
      </c>
      <c r="C45" s="459" t="s">
        <v>2058</v>
      </c>
      <c r="D45" s="289">
        <v>9045.9165715800664</v>
      </c>
      <c r="E45" s="289">
        <v>9134.9530922762551</v>
      </c>
      <c r="F45" s="289">
        <v>9427.3224973347023</v>
      </c>
      <c r="G45" s="289">
        <v>7516.0192364087516</v>
      </c>
      <c r="H45" s="289">
        <v>8507.987693894529</v>
      </c>
    </row>
    <row r="46" spans="2:8" s="81" customFormat="1" x14ac:dyDescent="0.25">
      <c r="B46" s="704" t="s">
        <v>52</v>
      </c>
      <c r="C46" s="459" t="s">
        <v>1122</v>
      </c>
      <c r="D46" s="289">
        <v>15863.046270573705</v>
      </c>
      <c r="E46" s="289">
        <v>14964.932604133786</v>
      </c>
      <c r="F46" s="289">
        <v>15374.561721630093</v>
      </c>
      <c r="G46" s="289">
        <v>14181.87570547645</v>
      </c>
      <c r="H46" s="289">
        <v>14705.850467965764</v>
      </c>
    </row>
    <row r="47" spans="2:8" s="81" customFormat="1" x14ac:dyDescent="0.25">
      <c r="B47" s="704" t="s">
        <v>53</v>
      </c>
      <c r="C47" s="459" t="s">
        <v>1032</v>
      </c>
      <c r="D47" s="289">
        <v>2492.6752433941961</v>
      </c>
      <c r="E47" s="289">
        <v>2596.1864681903539</v>
      </c>
      <c r="F47" s="289">
        <v>2671.262765771844</v>
      </c>
      <c r="G47" s="289">
        <v>2689.1379520734504</v>
      </c>
      <c r="H47" s="289">
        <v>2576.107193290562</v>
      </c>
    </row>
    <row r="48" spans="2:8" s="81" customFormat="1" x14ac:dyDescent="0.25">
      <c r="B48" s="704" t="s">
        <v>54</v>
      </c>
      <c r="C48" s="459" t="s">
        <v>1033</v>
      </c>
      <c r="D48" s="289">
        <v>17677.593797150868</v>
      </c>
      <c r="E48" s="289">
        <v>18990.366911231744</v>
      </c>
      <c r="F48" s="289">
        <v>18297.894484078312</v>
      </c>
      <c r="G48" s="289">
        <v>18053.763974928017</v>
      </c>
      <c r="H48" s="289">
        <v>18254.950133023773</v>
      </c>
    </row>
    <row r="49" spans="2:8" s="81" customFormat="1" x14ac:dyDescent="0.25">
      <c r="B49" s="704" t="s">
        <v>55</v>
      </c>
      <c r="C49" s="459" t="s">
        <v>1034</v>
      </c>
      <c r="D49" s="289">
        <v>2184.7501359810981</v>
      </c>
      <c r="E49" s="289">
        <v>2181.9441790962119</v>
      </c>
      <c r="F49" s="289">
        <v>2255.4264059356397</v>
      </c>
      <c r="G49" s="289">
        <v>2410.0448726060908</v>
      </c>
      <c r="H49" s="289">
        <v>2753.9658130302919</v>
      </c>
    </row>
    <row r="50" spans="2:8" s="81" customFormat="1" x14ac:dyDescent="0.25">
      <c r="B50" s="704" t="s">
        <v>56</v>
      </c>
      <c r="C50" s="459" t="s">
        <v>1035</v>
      </c>
      <c r="D50" s="289">
        <v>6930.5628724646676</v>
      </c>
      <c r="E50" s="289">
        <v>7433.7250983327685</v>
      </c>
      <c r="F50" s="289">
        <v>8055.0492081053371</v>
      </c>
      <c r="G50" s="289">
        <v>9079.0760498177006</v>
      </c>
      <c r="H50" s="289">
        <v>9463.4753668779376</v>
      </c>
    </row>
    <row r="51" spans="2:8" s="81" customFormat="1" x14ac:dyDescent="0.25">
      <c r="B51" s="704" t="s">
        <v>57</v>
      </c>
      <c r="C51" s="459" t="s">
        <v>105</v>
      </c>
      <c r="D51" s="289">
        <v>7798.4378094696876</v>
      </c>
      <c r="E51" s="289">
        <v>7988.7941881583292</v>
      </c>
      <c r="F51" s="289">
        <v>7963.4771889504364</v>
      </c>
      <c r="G51" s="289">
        <v>6803.3766300480647</v>
      </c>
      <c r="H51" s="289">
        <v>6509.7820747513906</v>
      </c>
    </row>
    <row r="52" spans="2:8" s="81" customFormat="1" x14ac:dyDescent="0.25">
      <c r="B52" s="704">
        <v>39</v>
      </c>
      <c r="C52" s="459" t="s">
        <v>1068</v>
      </c>
      <c r="D52" s="289">
        <v>1766.0250000000001</v>
      </c>
      <c r="E52" s="289">
        <v>1791.9502470000004</v>
      </c>
      <c r="F52" s="289">
        <v>1817.9335255815063</v>
      </c>
      <c r="G52" s="289">
        <v>1670.1039420399384</v>
      </c>
      <c r="H52" s="289">
        <v>1693.4686961890934</v>
      </c>
    </row>
    <row r="53" spans="2:8" s="81" customFormat="1" ht="6" customHeight="1" x14ac:dyDescent="0.25">
      <c r="B53" s="705"/>
      <c r="C53" s="276"/>
      <c r="D53" s="275"/>
      <c r="E53" s="275"/>
      <c r="F53" s="275"/>
      <c r="G53" s="275"/>
      <c r="H53" s="706"/>
    </row>
    <row r="54" spans="2:8" ht="15" customHeight="1" x14ac:dyDescent="0.2">
      <c r="B54" s="428" t="s">
        <v>1044</v>
      </c>
      <c r="C54" s="467"/>
      <c r="D54" s="280"/>
      <c r="E54" s="274"/>
    </row>
    <row r="55" spans="2:8" ht="15" customHeight="1" x14ac:dyDescent="0.2">
      <c r="B55" s="467" t="s">
        <v>2547</v>
      </c>
      <c r="C55" s="467"/>
    </row>
  </sheetData>
  <pageMargins left="0.7" right="0.7" top="0.75" bottom="0.75" header="0.3" footer="0.3"/>
  <pageSetup paperSize="9" orientation="portrait" r:id="rId1"/>
  <ignoredErrors>
    <ignoredError sqref="B14:B52" numberStoredAsText="1"/>
  </ignoredError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Hoja112">
    <outlinePr summaryBelow="0"/>
  </sheetPr>
  <dimension ref="B7:H55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9.42578125" style="109" customWidth="1"/>
    <col min="3" max="3" width="80" style="109" customWidth="1"/>
    <col min="4" max="8" width="16.5703125" style="109" customWidth="1"/>
    <col min="9" max="16384" width="11.42578125" style="109"/>
  </cols>
  <sheetData>
    <row r="7" spans="2:8" s="1" customFormat="1" ht="12.75" x14ac:dyDescent="0.25">
      <c r="B7" s="60" t="s">
        <v>1177</v>
      </c>
    </row>
    <row r="8" spans="2:8" s="1" customFormat="1" ht="12.75" x14ac:dyDescent="0.25">
      <c r="B8" s="60" t="s">
        <v>2274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2230</v>
      </c>
    </row>
    <row r="10" spans="2:8" ht="3" customHeight="1" x14ac:dyDescent="0.2">
      <c r="F10" s="267"/>
      <c r="G10" s="265"/>
      <c r="H10" s="265"/>
    </row>
    <row r="11" spans="2:8" x14ac:dyDescent="0.2">
      <c r="B11" s="69" t="s">
        <v>1047</v>
      </c>
      <c r="C11" s="69" t="s">
        <v>2</v>
      </c>
      <c r="D11" s="70">
        <v>2017</v>
      </c>
      <c r="E11" s="70">
        <v>2018</v>
      </c>
      <c r="F11" s="70">
        <v>2019</v>
      </c>
      <c r="G11" s="70">
        <v>2020</v>
      </c>
      <c r="H11" s="70">
        <v>2021</v>
      </c>
    </row>
    <row r="12" spans="2:8" s="7" customFormat="1" ht="6" customHeight="1" x14ac:dyDescent="0.25">
      <c r="B12" s="71"/>
      <c r="C12" s="72"/>
      <c r="D12" s="72"/>
      <c r="E12" s="72"/>
      <c r="F12" s="72"/>
      <c r="G12" s="72"/>
      <c r="H12" s="72"/>
    </row>
    <row r="13" spans="2:8" s="81" customFormat="1" x14ac:dyDescent="0.25">
      <c r="B13" s="604"/>
      <c r="C13" s="604" t="s">
        <v>2243</v>
      </c>
      <c r="D13" s="606">
        <v>100</v>
      </c>
      <c r="E13" s="608">
        <v>102.75401613011879</v>
      </c>
      <c r="F13" s="608">
        <v>104.54939339354634</v>
      </c>
      <c r="G13" s="608">
        <v>91.720155358646267</v>
      </c>
      <c r="H13" s="608">
        <v>100.92146465479945</v>
      </c>
    </row>
    <row r="14" spans="2:8" s="81" customFormat="1" x14ac:dyDescent="0.25">
      <c r="B14" s="458" t="s">
        <v>20</v>
      </c>
      <c r="C14" s="459" t="s">
        <v>100</v>
      </c>
      <c r="D14" s="75">
        <v>100</v>
      </c>
      <c r="E14" s="290">
        <v>102.65768681110616</v>
      </c>
      <c r="F14" s="290">
        <v>106.19242724649038</v>
      </c>
      <c r="G14" s="290">
        <v>111.21677121462271</v>
      </c>
      <c r="H14" s="290">
        <v>114.3555481364476</v>
      </c>
    </row>
    <row r="15" spans="2:8" s="81" customFormat="1" x14ac:dyDescent="0.25">
      <c r="B15" s="458" t="s">
        <v>21</v>
      </c>
      <c r="C15" s="459" t="s">
        <v>101</v>
      </c>
      <c r="D15" s="75">
        <v>100</v>
      </c>
      <c r="E15" s="290">
        <v>94.553596589811917</v>
      </c>
      <c r="F15" s="290">
        <v>104.7234264930738</v>
      </c>
      <c r="G15" s="290">
        <v>120.84190240139857</v>
      </c>
      <c r="H15" s="290">
        <v>127.08117303167477</v>
      </c>
    </row>
    <row r="16" spans="2:8" s="81" customFormat="1" x14ac:dyDescent="0.25">
      <c r="B16" s="458" t="s">
        <v>22</v>
      </c>
      <c r="C16" s="459" t="s">
        <v>102</v>
      </c>
      <c r="D16" s="75">
        <v>100</v>
      </c>
      <c r="E16" s="290">
        <v>103.89257079987564</v>
      </c>
      <c r="F16" s="290">
        <v>104.95045703937915</v>
      </c>
      <c r="G16" s="290">
        <v>109.00366408783698</v>
      </c>
      <c r="H16" s="290">
        <v>111.05839068193529</v>
      </c>
    </row>
    <row r="17" spans="2:8" s="81" customFormat="1" x14ac:dyDescent="0.25">
      <c r="B17" s="458" t="s">
        <v>23</v>
      </c>
      <c r="C17" s="459" t="s">
        <v>1119</v>
      </c>
      <c r="D17" s="75">
        <v>100</v>
      </c>
      <c r="E17" s="290">
        <v>113.53641482818715</v>
      </c>
      <c r="F17" s="290">
        <v>114.44909798350085</v>
      </c>
      <c r="G17" s="290">
        <v>97.470937763993021</v>
      </c>
      <c r="H17" s="290">
        <v>119.33297339068289</v>
      </c>
    </row>
    <row r="18" spans="2:8" s="81" customFormat="1" ht="24" x14ac:dyDescent="0.25">
      <c r="B18" s="458" t="s">
        <v>24</v>
      </c>
      <c r="C18" s="459" t="s">
        <v>2050</v>
      </c>
      <c r="D18" s="75">
        <v>100</v>
      </c>
      <c r="E18" s="290">
        <v>93.230465571054609</v>
      </c>
      <c r="F18" s="290">
        <v>82.906928330733621</v>
      </c>
      <c r="G18" s="290">
        <v>78.858511665794609</v>
      </c>
      <c r="H18" s="290">
        <v>79.448527241524488</v>
      </c>
    </row>
    <row r="19" spans="2:8" s="81" customFormat="1" x14ac:dyDescent="0.25">
      <c r="B19" s="458" t="s">
        <v>25</v>
      </c>
      <c r="C19" s="459" t="s">
        <v>99</v>
      </c>
      <c r="D19" s="75">
        <v>100</v>
      </c>
      <c r="E19" s="290">
        <v>107.33932142442208</v>
      </c>
      <c r="F19" s="290">
        <v>119.46999345588873</v>
      </c>
      <c r="G19" s="290">
        <v>80.243903622989123</v>
      </c>
      <c r="H19" s="290">
        <v>122.07882826410032</v>
      </c>
    </row>
    <row r="20" spans="2:8" s="81" customFormat="1" x14ac:dyDescent="0.25">
      <c r="B20" s="458" t="s">
        <v>26</v>
      </c>
      <c r="C20" s="459" t="s">
        <v>2051</v>
      </c>
      <c r="D20" s="75">
        <v>100</v>
      </c>
      <c r="E20" s="290">
        <v>103.522926268188</v>
      </c>
      <c r="F20" s="290">
        <v>105.77398801574758</v>
      </c>
      <c r="G20" s="290">
        <v>104.51432051791687</v>
      </c>
      <c r="H20" s="290">
        <v>108.44405208962438</v>
      </c>
    </row>
    <row r="21" spans="2:8" s="81" customFormat="1" x14ac:dyDescent="0.25">
      <c r="B21" s="458" t="s">
        <v>27</v>
      </c>
      <c r="C21" s="459" t="s">
        <v>1050</v>
      </c>
      <c r="D21" s="75">
        <v>100</v>
      </c>
      <c r="E21" s="290">
        <v>101.54429261682508</v>
      </c>
      <c r="F21" s="290">
        <v>103.81191147443215</v>
      </c>
      <c r="G21" s="290">
        <v>98.954058793220895</v>
      </c>
      <c r="H21" s="290">
        <v>101.2463912840816</v>
      </c>
    </row>
    <row r="22" spans="2:8" s="81" customFormat="1" x14ac:dyDescent="0.25">
      <c r="B22" s="458" t="s">
        <v>28</v>
      </c>
      <c r="C22" s="459" t="s">
        <v>2052</v>
      </c>
      <c r="D22" s="75">
        <v>100</v>
      </c>
      <c r="E22" s="290">
        <v>103.64321377134289</v>
      </c>
      <c r="F22" s="290">
        <v>105.68992534085213</v>
      </c>
      <c r="G22" s="290">
        <v>103.96545320308783</v>
      </c>
      <c r="H22" s="290">
        <v>100.8011646724951</v>
      </c>
    </row>
    <row r="23" spans="2:8" s="81" customFormat="1" x14ac:dyDescent="0.25">
      <c r="B23" s="458" t="s">
        <v>29</v>
      </c>
      <c r="C23" s="459" t="s">
        <v>2053</v>
      </c>
      <c r="D23" s="75">
        <v>100</v>
      </c>
      <c r="E23" s="290">
        <v>96.429175951202481</v>
      </c>
      <c r="F23" s="290">
        <v>101.45495281929628</v>
      </c>
      <c r="G23" s="290">
        <v>99.793979127850235</v>
      </c>
      <c r="H23" s="290">
        <v>97.239724242439607</v>
      </c>
    </row>
    <row r="24" spans="2:8" s="81" customFormat="1" ht="15" customHeight="1" x14ac:dyDescent="0.25">
      <c r="B24" s="458" t="s">
        <v>30</v>
      </c>
      <c r="C24" s="459" t="s">
        <v>1051</v>
      </c>
      <c r="D24" s="75">
        <v>100</v>
      </c>
      <c r="E24" s="290">
        <v>103.30118305854975</v>
      </c>
      <c r="F24" s="290">
        <v>102.63304139585455</v>
      </c>
      <c r="G24" s="290">
        <v>103.20662644171526</v>
      </c>
      <c r="H24" s="290">
        <v>116.58533640598068</v>
      </c>
    </row>
    <row r="25" spans="2:8" s="81" customFormat="1" x14ac:dyDescent="0.25">
      <c r="B25" s="458" t="s">
        <v>31</v>
      </c>
      <c r="C25" s="459" t="s">
        <v>1052</v>
      </c>
      <c r="D25" s="75">
        <v>100</v>
      </c>
      <c r="E25" s="290">
        <v>100.03260413119439</v>
      </c>
      <c r="F25" s="290">
        <v>100.58920847874703</v>
      </c>
      <c r="G25" s="290">
        <v>88.915389831324035</v>
      </c>
      <c r="H25" s="290">
        <v>90.348460058615359</v>
      </c>
    </row>
    <row r="26" spans="2:8" s="81" customFormat="1" x14ac:dyDescent="0.25">
      <c r="B26" s="458" t="s">
        <v>32</v>
      </c>
      <c r="C26" s="459" t="s">
        <v>1053</v>
      </c>
      <c r="D26" s="75">
        <v>100</v>
      </c>
      <c r="E26" s="290">
        <v>97.064011872203494</v>
      </c>
      <c r="F26" s="290">
        <v>100.01500080894063</v>
      </c>
      <c r="G26" s="290">
        <v>82.449187974495658</v>
      </c>
      <c r="H26" s="290">
        <v>90.630852266162861</v>
      </c>
    </row>
    <row r="27" spans="2:8" s="81" customFormat="1" x14ac:dyDescent="0.25">
      <c r="B27" s="458" t="s">
        <v>33</v>
      </c>
      <c r="C27" s="459" t="s">
        <v>1054</v>
      </c>
      <c r="D27" s="75">
        <v>100</v>
      </c>
      <c r="E27" s="290">
        <v>100.62378482685064</v>
      </c>
      <c r="F27" s="290">
        <v>100.04793584426324</v>
      </c>
      <c r="G27" s="290">
        <v>82.241148694251535</v>
      </c>
      <c r="H27" s="290">
        <v>91.721730892852463</v>
      </c>
    </row>
    <row r="28" spans="2:8" s="81" customFormat="1" ht="24" x14ac:dyDescent="0.25">
      <c r="B28" s="458" t="s">
        <v>34</v>
      </c>
      <c r="C28" s="459" t="s">
        <v>2054</v>
      </c>
      <c r="D28" s="75">
        <v>100</v>
      </c>
      <c r="E28" s="290">
        <v>104.11027822352381</v>
      </c>
      <c r="F28" s="290">
        <v>108.4172398334762</v>
      </c>
      <c r="G28" s="290">
        <v>69.168875745573445</v>
      </c>
      <c r="H28" s="290">
        <v>102.27268741637619</v>
      </c>
    </row>
    <row r="29" spans="2:8" s="81" customFormat="1" x14ac:dyDescent="0.25">
      <c r="B29" s="458" t="s">
        <v>35</v>
      </c>
      <c r="C29" s="459" t="s">
        <v>1118</v>
      </c>
      <c r="D29" s="75">
        <v>100</v>
      </c>
      <c r="E29" s="290">
        <v>97.828799546364081</v>
      </c>
      <c r="F29" s="290">
        <v>89.347542280230215</v>
      </c>
      <c r="G29" s="290">
        <v>79.00523306445379</v>
      </c>
      <c r="H29" s="290">
        <v>91.114557190877107</v>
      </c>
    </row>
    <row r="30" spans="2:8" s="81" customFormat="1" x14ac:dyDescent="0.25">
      <c r="B30" s="458" t="s">
        <v>36</v>
      </c>
      <c r="C30" s="459" t="s">
        <v>1117</v>
      </c>
      <c r="D30" s="75">
        <v>100</v>
      </c>
      <c r="E30" s="290">
        <v>98.036703852324464</v>
      </c>
      <c r="F30" s="290">
        <v>95.006887157035493</v>
      </c>
      <c r="G30" s="290">
        <v>112.01380456787315</v>
      </c>
      <c r="H30" s="290">
        <v>107.21080313739503</v>
      </c>
    </row>
    <row r="31" spans="2:8" s="81" customFormat="1" ht="24" x14ac:dyDescent="0.25">
      <c r="B31" s="458" t="s">
        <v>37</v>
      </c>
      <c r="C31" s="459" t="s">
        <v>1057</v>
      </c>
      <c r="D31" s="75">
        <v>100</v>
      </c>
      <c r="E31" s="290">
        <v>112.17314043408877</v>
      </c>
      <c r="F31" s="290">
        <v>123.33660548500245</v>
      </c>
      <c r="G31" s="290">
        <v>108.95285930827941</v>
      </c>
      <c r="H31" s="290">
        <v>134.87675272979089</v>
      </c>
    </row>
    <row r="32" spans="2:8" s="81" customFormat="1" x14ac:dyDescent="0.25">
      <c r="B32" s="458" t="s">
        <v>38</v>
      </c>
      <c r="C32" s="459" t="s">
        <v>1058</v>
      </c>
      <c r="D32" s="75">
        <v>100</v>
      </c>
      <c r="E32" s="290">
        <v>109.90492952665183</v>
      </c>
      <c r="F32" s="290">
        <v>114.81566138208025</v>
      </c>
      <c r="G32" s="290">
        <v>79.810408858210749</v>
      </c>
      <c r="H32" s="290">
        <v>89.61137505518623</v>
      </c>
    </row>
    <row r="33" spans="2:8" s="81" customFormat="1" x14ac:dyDescent="0.25">
      <c r="B33" s="458" t="s">
        <v>39</v>
      </c>
      <c r="C33" s="459" t="s">
        <v>1059</v>
      </c>
      <c r="D33" s="75">
        <v>100</v>
      </c>
      <c r="E33" s="290">
        <v>102.70064764983768</v>
      </c>
      <c r="F33" s="290">
        <v>115.08833841536891</v>
      </c>
      <c r="G33" s="290">
        <v>75.350977533482407</v>
      </c>
      <c r="H33" s="290">
        <v>109.09473206890991</v>
      </c>
    </row>
    <row r="34" spans="2:8" s="81" customFormat="1" x14ac:dyDescent="0.25">
      <c r="B34" s="458" t="s">
        <v>40</v>
      </c>
      <c r="C34" s="459" t="s">
        <v>1060</v>
      </c>
      <c r="D34" s="75">
        <v>100</v>
      </c>
      <c r="E34" s="290">
        <v>98.427365773029848</v>
      </c>
      <c r="F34" s="290">
        <v>97.505878080724159</v>
      </c>
      <c r="G34" s="290">
        <v>80.37919956237603</v>
      </c>
      <c r="H34" s="290">
        <v>96.545916648124063</v>
      </c>
    </row>
    <row r="35" spans="2:8" s="81" customFormat="1" x14ac:dyDescent="0.25">
      <c r="B35" s="458" t="s">
        <v>41</v>
      </c>
      <c r="C35" s="459" t="s">
        <v>1061</v>
      </c>
      <c r="D35" s="75">
        <v>100</v>
      </c>
      <c r="E35" s="290">
        <v>101.67430314799793</v>
      </c>
      <c r="F35" s="290">
        <v>100.1669364084225</v>
      </c>
      <c r="G35" s="290">
        <v>66.610831837652128</v>
      </c>
      <c r="H35" s="290">
        <v>77.045838960410123</v>
      </c>
    </row>
    <row r="36" spans="2:8" s="81" customFormat="1" ht="24" x14ac:dyDescent="0.25">
      <c r="B36" s="458" t="s">
        <v>42</v>
      </c>
      <c r="C36" s="459" t="s">
        <v>2060</v>
      </c>
      <c r="D36" s="75">
        <v>100</v>
      </c>
      <c r="E36" s="290">
        <v>105.31874112608568</v>
      </c>
      <c r="F36" s="290">
        <v>113.21543945840884</v>
      </c>
      <c r="G36" s="290">
        <v>107.48818222107241</v>
      </c>
      <c r="H36" s="290">
        <v>117.73138315185525</v>
      </c>
    </row>
    <row r="37" spans="2:8" s="81" customFormat="1" x14ac:dyDescent="0.25">
      <c r="B37" s="458" t="s">
        <v>43</v>
      </c>
      <c r="C37" s="459" t="s">
        <v>2056</v>
      </c>
      <c r="D37" s="75">
        <v>100</v>
      </c>
      <c r="E37" s="290">
        <v>102.88794548252471</v>
      </c>
      <c r="F37" s="290">
        <v>106.5991184820527</v>
      </c>
      <c r="G37" s="290">
        <v>73.206746567824979</v>
      </c>
      <c r="H37" s="290">
        <v>86.771646469013618</v>
      </c>
    </row>
    <row r="38" spans="2:8" s="81" customFormat="1" x14ac:dyDescent="0.25">
      <c r="B38" s="458" t="s">
        <v>44</v>
      </c>
      <c r="C38" s="459" t="s">
        <v>1062</v>
      </c>
      <c r="D38" s="75">
        <v>100</v>
      </c>
      <c r="E38" s="290">
        <v>110.74145722764857</v>
      </c>
      <c r="F38" s="290">
        <v>110.68698289474889</v>
      </c>
      <c r="G38" s="290">
        <v>58.163094272815663</v>
      </c>
      <c r="H38" s="290">
        <v>78.936920796507536</v>
      </c>
    </row>
    <row r="39" spans="2:8" s="81" customFormat="1" x14ac:dyDescent="0.25">
      <c r="B39" s="458" t="s">
        <v>45</v>
      </c>
      <c r="C39" s="459" t="s">
        <v>2057</v>
      </c>
      <c r="D39" s="75">
        <v>100</v>
      </c>
      <c r="E39" s="290">
        <v>103.24170621875726</v>
      </c>
      <c r="F39" s="290">
        <v>104.38590626216136</v>
      </c>
      <c r="G39" s="290">
        <v>85.594654311324703</v>
      </c>
      <c r="H39" s="290">
        <v>98.890647509482321</v>
      </c>
    </row>
    <row r="40" spans="2:8" s="81" customFormat="1" x14ac:dyDescent="0.25">
      <c r="B40" s="458" t="s">
        <v>46</v>
      </c>
      <c r="C40" s="459" t="s">
        <v>1063</v>
      </c>
      <c r="D40" s="75">
        <v>100</v>
      </c>
      <c r="E40" s="290">
        <v>103.75644298912863</v>
      </c>
      <c r="F40" s="290">
        <v>103.73364493703448</v>
      </c>
      <c r="G40" s="290">
        <v>76.137860042337721</v>
      </c>
      <c r="H40" s="290">
        <v>92.675057031013893</v>
      </c>
    </row>
    <row r="41" spans="2:8" s="81" customFormat="1" x14ac:dyDescent="0.25">
      <c r="B41" s="458" t="s">
        <v>47</v>
      </c>
      <c r="C41" s="459" t="s">
        <v>1064</v>
      </c>
      <c r="D41" s="75">
        <v>100</v>
      </c>
      <c r="E41" s="290">
        <v>103.89915559084719</v>
      </c>
      <c r="F41" s="290">
        <v>105.08941506290734</v>
      </c>
      <c r="G41" s="290">
        <v>77.066838123400387</v>
      </c>
      <c r="H41" s="290">
        <v>92.555116169133143</v>
      </c>
    </row>
    <row r="42" spans="2:8" s="81" customFormat="1" x14ac:dyDescent="0.25">
      <c r="B42" s="458" t="s">
        <v>48</v>
      </c>
      <c r="C42" s="459" t="s">
        <v>1065</v>
      </c>
      <c r="D42" s="75">
        <v>100</v>
      </c>
      <c r="E42" s="290">
        <v>102.06329865658623</v>
      </c>
      <c r="F42" s="290">
        <v>102.0607101719503</v>
      </c>
      <c r="G42" s="290">
        <v>96.772983713676254</v>
      </c>
      <c r="H42" s="290">
        <v>98.365640695189413</v>
      </c>
    </row>
    <row r="43" spans="2:8" s="81" customFormat="1" x14ac:dyDescent="0.25">
      <c r="B43" s="458" t="s">
        <v>49</v>
      </c>
      <c r="C43" s="459" t="s">
        <v>1066</v>
      </c>
      <c r="D43" s="75">
        <v>100</v>
      </c>
      <c r="E43" s="290">
        <v>101.97242517584961</v>
      </c>
      <c r="F43" s="290">
        <v>105.50423363472419</v>
      </c>
      <c r="G43" s="290">
        <v>101.90756702667596</v>
      </c>
      <c r="H43" s="290">
        <v>101.54943560467875</v>
      </c>
    </row>
    <row r="44" spans="2:8" s="81" customFormat="1" x14ac:dyDescent="0.25">
      <c r="B44" s="458" t="s">
        <v>50</v>
      </c>
      <c r="C44" s="459" t="s">
        <v>1027</v>
      </c>
      <c r="D44" s="75">
        <v>100</v>
      </c>
      <c r="E44" s="290">
        <v>104.25862064545683</v>
      </c>
      <c r="F44" s="290">
        <v>109.58002369700715</v>
      </c>
      <c r="G44" s="290">
        <v>107.840744380601</v>
      </c>
      <c r="H44" s="290">
        <v>110.19216786526218</v>
      </c>
    </row>
    <row r="45" spans="2:8" s="81" customFormat="1" ht="24" x14ac:dyDescent="0.25">
      <c r="B45" s="458" t="s">
        <v>51</v>
      </c>
      <c r="C45" s="459" t="s">
        <v>2058</v>
      </c>
      <c r="D45" s="75">
        <v>100</v>
      </c>
      <c r="E45" s="290">
        <v>100.98427306941917</v>
      </c>
      <c r="F45" s="290">
        <v>104.21633255996318</v>
      </c>
      <c r="G45" s="290">
        <v>83.087425988673644</v>
      </c>
      <c r="H45" s="290">
        <v>94.0533513278735</v>
      </c>
    </row>
    <row r="46" spans="2:8" s="81" customFormat="1" x14ac:dyDescent="0.25">
      <c r="B46" s="458" t="s">
        <v>52</v>
      </c>
      <c r="C46" s="459" t="s">
        <v>1122</v>
      </c>
      <c r="D46" s="75">
        <v>100</v>
      </c>
      <c r="E46" s="290">
        <v>94.338327890362791</v>
      </c>
      <c r="F46" s="290">
        <v>96.920613225154852</v>
      </c>
      <c r="G46" s="290">
        <v>89.401968976060658</v>
      </c>
      <c r="H46" s="290">
        <v>92.70508461697824</v>
      </c>
    </row>
    <row r="47" spans="2:8" s="81" customFormat="1" x14ac:dyDescent="0.25">
      <c r="B47" s="458" t="s">
        <v>53</v>
      </c>
      <c r="C47" s="459" t="s">
        <v>1032</v>
      </c>
      <c r="D47" s="75">
        <v>100</v>
      </c>
      <c r="E47" s="290">
        <v>104.1526157517098</v>
      </c>
      <c r="F47" s="290">
        <v>107.16449215961525</v>
      </c>
      <c r="G47" s="290">
        <v>107.88160066979833</v>
      </c>
      <c r="H47" s="290">
        <v>103.34708462795015</v>
      </c>
    </row>
    <row r="48" spans="2:8" s="81" customFormat="1" x14ac:dyDescent="0.25">
      <c r="B48" s="458" t="s">
        <v>54</v>
      </c>
      <c r="C48" s="459" t="s">
        <v>1033</v>
      </c>
      <c r="D48" s="75">
        <v>100</v>
      </c>
      <c r="E48" s="290">
        <v>107.42619798341819</v>
      </c>
      <c r="F48" s="290">
        <v>103.50896560949046</v>
      </c>
      <c r="G48" s="290">
        <v>102.12794898499011</v>
      </c>
      <c r="H48" s="290">
        <v>103.26603463400068</v>
      </c>
    </row>
    <row r="49" spans="2:8" s="81" customFormat="1" x14ac:dyDescent="0.25">
      <c r="B49" s="458" t="s">
        <v>55</v>
      </c>
      <c r="C49" s="459" t="s">
        <v>1034</v>
      </c>
      <c r="D49" s="75">
        <v>100</v>
      </c>
      <c r="E49" s="290">
        <v>99.871566233654164</v>
      </c>
      <c r="F49" s="290">
        <v>103.23498183112839</v>
      </c>
      <c r="G49" s="290">
        <v>110.3121511661479</v>
      </c>
      <c r="H49" s="290">
        <v>126.05404012452793</v>
      </c>
    </row>
    <row r="50" spans="2:8" s="81" customFormat="1" x14ac:dyDescent="0.25">
      <c r="B50" s="458" t="s">
        <v>56</v>
      </c>
      <c r="C50" s="459" t="s">
        <v>1035</v>
      </c>
      <c r="D50" s="75">
        <v>100</v>
      </c>
      <c r="E50" s="290">
        <v>107.26004850006021</v>
      </c>
      <c r="F50" s="290">
        <v>116.2250362103818</v>
      </c>
      <c r="G50" s="290">
        <v>131.0005582070273</v>
      </c>
      <c r="H50" s="290">
        <v>136.54699540316713</v>
      </c>
    </row>
    <row r="51" spans="2:8" s="81" customFormat="1" x14ac:dyDescent="0.25">
      <c r="B51" s="458" t="s">
        <v>57</v>
      </c>
      <c r="C51" s="459" t="s">
        <v>105</v>
      </c>
      <c r="D51" s="75">
        <v>100</v>
      </c>
      <c r="E51" s="290">
        <v>102.44095527000921</v>
      </c>
      <c r="F51" s="290">
        <v>102.11631333752948</v>
      </c>
      <c r="G51" s="290">
        <v>87.240249858589451</v>
      </c>
      <c r="H51" s="290">
        <v>83.475463083728442</v>
      </c>
    </row>
    <row r="52" spans="2:8" s="81" customFormat="1" x14ac:dyDescent="0.25">
      <c r="B52" s="458">
        <v>39</v>
      </c>
      <c r="C52" s="459" t="s">
        <v>1068</v>
      </c>
      <c r="D52" s="75">
        <v>100</v>
      </c>
      <c r="E52" s="290">
        <v>101.46800000000002</v>
      </c>
      <c r="F52" s="290">
        <v>102.93928600000035</v>
      </c>
      <c r="G52" s="290">
        <v>94.568533403544023</v>
      </c>
      <c r="H52" s="290">
        <v>95.891547185860531</v>
      </c>
    </row>
    <row r="53" spans="2:8" s="81" customFormat="1" ht="6" customHeight="1" x14ac:dyDescent="0.25">
      <c r="B53" s="288"/>
      <c r="C53" s="287"/>
      <c r="D53" s="286"/>
      <c r="E53" s="286"/>
      <c r="F53" s="286"/>
      <c r="G53" s="286"/>
      <c r="H53" s="286"/>
    </row>
    <row r="54" spans="2:8" ht="15" customHeight="1" x14ac:dyDescent="0.2">
      <c r="B54" s="428" t="s">
        <v>1044</v>
      </c>
      <c r="D54" s="280"/>
      <c r="E54" s="274"/>
    </row>
    <row r="55" spans="2:8" ht="15" customHeight="1" x14ac:dyDescent="0.2">
      <c r="B55" s="467" t="s">
        <v>2547</v>
      </c>
    </row>
  </sheetData>
  <pageMargins left="0.7" right="0.7" top="0.75" bottom="0.75" header="0.3" footer="0.3"/>
  <pageSetup paperSize="9" orientation="portrait" r:id="rId1"/>
  <ignoredErrors>
    <ignoredError sqref="B14:B53" numberStoredAsText="1"/>
  </ignoredError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72">
    <outlinePr summaryBelow="0"/>
  </sheetPr>
  <dimension ref="B7:G55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10.42578125" style="109" customWidth="1"/>
    <col min="3" max="3" width="76" style="109" customWidth="1"/>
    <col min="4" max="7" width="16.5703125" style="109" customWidth="1"/>
    <col min="8" max="16384" width="11.42578125" style="109"/>
  </cols>
  <sheetData>
    <row r="7" spans="2:7" s="1" customFormat="1" ht="12.75" x14ac:dyDescent="0.25">
      <c r="B7" s="60" t="s">
        <v>1178</v>
      </c>
    </row>
    <row r="8" spans="2:7" s="1" customFormat="1" ht="12.75" x14ac:dyDescent="0.25">
      <c r="B8" s="60" t="s">
        <v>2246</v>
      </c>
      <c r="C8" s="61"/>
      <c r="D8" s="61"/>
      <c r="E8" s="61"/>
      <c r="F8" s="61"/>
      <c r="G8" s="61"/>
    </row>
    <row r="9" spans="2:7" s="1" customFormat="1" ht="12.75" x14ac:dyDescent="0.25">
      <c r="B9" s="60" t="s">
        <v>1045</v>
      </c>
    </row>
    <row r="10" spans="2:7" ht="2.25" customHeight="1" x14ac:dyDescent="0.2">
      <c r="E10" s="267"/>
      <c r="F10" s="265"/>
      <c r="G10" s="265"/>
    </row>
    <row r="11" spans="2:7" x14ac:dyDescent="0.2">
      <c r="B11" s="69" t="s">
        <v>1047</v>
      </c>
      <c r="C11" s="69" t="s">
        <v>2</v>
      </c>
      <c r="D11" s="70">
        <v>2018</v>
      </c>
      <c r="E11" s="70">
        <v>2019</v>
      </c>
      <c r="F11" s="70">
        <v>2020</v>
      </c>
      <c r="G11" s="70">
        <v>2021</v>
      </c>
    </row>
    <row r="12" spans="2:7" s="7" customFormat="1" ht="6" customHeight="1" x14ac:dyDescent="0.25">
      <c r="B12" s="71"/>
      <c r="C12" s="72"/>
      <c r="D12" s="72"/>
      <c r="E12" s="72"/>
      <c r="F12" s="72"/>
      <c r="G12" s="72"/>
    </row>
    <row r="13" spans="2:7" s="81" customFormat="1" x14ac:dyDescent="0.25">
      <c r="B13" s="604"/>
      <c r="C13" s="604" t="s">
        <v>2243</v>
      </c>
      <c r="D13" s="608">
        <v>2.7540161301187851</v>
      </c>
      <c r="E13" s="608">
        <v>1.7472575097736751</v>
      </c>
      <c r="F13" s="608">
        <v>-12.270982756072115</v>
      </c>
      <c r="G13" s="608">
        <v>10.031938193054742</v>
      </c>
    </row>
    <row r="14" spans="2:7" s="81" customFormat="1" x14ac:dyDescent="0.25">
      <c r="B14" s="458" t="s">
        <v>20</v>
      </c>
      <c r="C14" s="459" t="s">
        <v>100</v>
      </c>
      <c r="D14" s="475">
        <v>2.65768681110616</v>
      </c>
      <c r="E14" s="475">
        <v>3.4432301615058236</v>
      </c>
      <c r="F14" s="475">
        <v>4.7313580623503384</v>
      </c>
      <c r="G14" s="475">
        <v>2.8222154694346813</v>
      </c>
    </row>
    <row r="15" spans="2:7" s="81" customFormat="1" x14ac:dyDescent="0.25">
      <c r="B15" s="458" t="s">
        <v>21</v>
      </c>
      <c r="C15" s="459" t="s">
        <v>101</v>
      </c>
      <c r="D15" s="475">
        <v>-5.4464034101880827</v>
      </c>
      <c r="E15" s="475">
        <v>10.755624608739282</v>
      </c>
      <c r="F15" s="475">
        <v>15.39147108540304</v>
      </c>
      <c r="G15" s="475">
        <v>5.1631681612817744</v>
      </c>
    </row>
    <row r="16" spans="2:7" s="81" customFormat="1" x14ac:dyDescent="0.25">
      <c r="B16" s="458" t="s">
        <v>22</v>
      </c>
      <c r="C16" s="459" t="s">
        <v>102</v>
      </c>
      <c r="D16" s="475">
        <v>3.8925707998756423</v>
      </c>
      <c r="E16" s="475">
        <v>1.0182501321882427</v>
      </c>
      <c r="F16" s="475">
        <v>3.8620194354532629</v>
      </c>
      <c r="G16" s="475">
        <v>1.8850069043941318</v>
      </c>
    </row>
    <row r="17" spans="2:7" s="81" customFormat="1" x14ac:dyDescent="0.25">
      <c r="B17" s="458" t="s">
        <v>23</v>
      </c>
      <c r="C17" s="459" t="s">
        <v>1119</v>
      </c>
      <c r="D17" s="475">
        <v>13.536414828187148</v>
      </c>
      <c r="E17" s="475">
        <v>0.80386821857538848</v>
      </c>
      <c r="F17" s="475">
        <v>-14.834682420961869</v>
      </c>
      <c r="G17" s="475">
        <v>22.429286234656502</v>
      </c>
    </row>
    <row r="18" spans="2:7" s="81" customFormat="1" ht="24" x14ac:dyDescent="0.25">
      <c r="B18" s="458" t="s">
        <v>24</v>
      </c>
      <c r="C18" s="459" t="s">
        <v>2050</v>
      </c>
      <c r="D18" s="475">
        <v>-6.7695344289453914</v>
      </c>
      <c r="E18" s="475">
        <v>-11.073137066394906</v>
      </c>
      <c r="F18" s="475">
        <v>-4.8830860658460438</v>
      </c>
      <c r="G18" s="475">
        <v>0.74819517039630057</v>
      </c>
    </row>
    <row r="19" spans="2:7" s="81" customFormat="1" x14ac:dyDescent="0.25">
      <c r="B19" s="458" t="s">
        <v>25</v>
      </c>
      <c r="C19" s="459" t="s">
        <v>99</v>
      </c>
      <c r="D19" s="475">
        <v>7.3393214244220815</v>
      </c>
      <c r="E19" s="475">
        <v>11.301237859983956</v>
      </c>
      <c r="F19" s="475">
        <v>-32.833424275178231</v>
      </c>
      <c r="G19" s="475">
        <v>52.134707750092417</v>
      </c>
    </row>
    <row r="20" spans="2:7" s="81" customFormat="1" x14ac:dyDescent="0.25">
      <c r="B20" s="458" t="s">
        <v>26</v>
      </c>
      <c r="C20" s="459" t="s">
        <v>2051</v>
      </c>
      <c r="D20" s="475">
        <v>3.5229262681880016</v>
      </c>
      <c r="E20" s="475">
        <v>2.1744572228647741</v>
      </c>
      <c r="F20" s="475">
        <v>-1.1909047975416911</v>
      </c>
      <c r="G20" s="475">
        <v>3.7599934173937726</v>
      </c>
    </row>
    <row r="21" spans="2:7" s="81" customFormat="1" x14ac:dyDescent="0.25">
      <c r="B21" s="458" t="s">
        <v>27</v>
      </c>
      <c r="C21" s="459" t="s">
        <v>1050</v>
      </c>
      <c r="D21" s="475">
        <v>1.544292616825075</v>
      </c>
      <c r="E21" s="475">
        <v>2.2331327533728285</v>
      </c>
      <c r="F21" s="475">
        <v>-4.6794752280499949</v>
      </c>
      <c r="G21" s="475">
        <v>2.3165623712826573</v>
      </c>
    </row>
    <row r="22" spans="2:7" s="81" customFormat="1" x14ac:dyDescent="0.25">
      <c r="B22" s="458" t="s">
        <v>28</v>
      </c>
      <c r="C22" s="459" t="s">
        <v>2052</v>
      </c>
      <c r="D22" s="475">
        <v>3.6432137713428858</v>
      </c>
      <c r="E22" s="475">
        <v>1.9747666007585281</v>
      </c>
      <c r="F22" s="475">
        <v>-1.6316334146351466</v>
      </c>
      <c r="G22" s="475">
        <v>-3.0435961495897601</v>
      </c>
    </row>
    <row r="23" spans="2:7" s="81" customFormat="1" x14ac:dyDescent="0.25">
      <c r="B23" s="458" t="s">
        <v>29</v>
      </c>
      <c r="C23" s="459" t="s">
        <v>2053</v>
      </c>
      <c r="D23" s="475">
        <v>-3.5708240487975331</v>
      </c>
      <c r="E23" s="475">
        <v>5.2118840781519111</v>
      </c>
      <c r="F23" s="475">
        <v>-1.6371538749857137</v>
      </c>
      <c r="G23" s="475">
        <v>-2.5595280474168334</v>
      </c>
    </row>
    <row r="24" spans="2:7" s="81" customFormat="1" x14ac:dyDescent="0.25">
      <c r="B24" s="458" t="s">
        <v>30</v>
      </c>
      <c r="C24" s="459" t="s">
        <v>1051</v>
      </c>
      <c r="D24" s="475">
        <v>3.3011830585497677</v>
      </c>
      <c r="E24" s="475">
        <v>-0.64678994268297174</v>
      </c>
      <c r="F24" s="475">
        <v>0.55886977337873134</v>
      </c>
      <c r="G24" s="475">
        <v>12.96303389184115</v>
      </c>
    </row>
    <row r="25" spans="2:7" s="81" customFormat="1" x14ac:dyDescent="0.25">
      <c r="B25" s="458" t="s">
        <v>31</v>
      </c>
      <c r="C25" s="459" t="s">
        <v>1052</v>
      </c>
      <c r="D25" s="475">
        <v>3.2604131194389652E-2</v>
      </c>
      <c r="E25" s="475">
        <v>0.55642293069031723</v>
      </c>
      <c r="F25" s="475">
        <v>-11.605438420255069</v>
      </c>
      <c r="G25" s="475">
        <v>1.611723493548098</v>
      </c>
    </row>
    <row r="26" spans="2:7" s="81" customFormat="1" x14ac:dyDescent="0.25">
      <c r="B26" s="458" t="s">
        <v>32</v>
      </c>
      <c r="C26" s="459" t="s">
        <v>1053</v>
      </c>
      <c r="D26" s="475">
        <v>-2.9359881277965059</v>
      </c>
      <c r="E26" s="475">
        <v>3.0402503253445445</v>
      </c>
      <c r="F26" s="475">
        <v>-17.563178215636938</v>
      </c>
      <c r="G26" s="475">
        <v>9.9232806200566586</v>
      </c>
    </row>
    <row r="27" spans="2:7" s="81" customFormat="1" x14ac:dyDescent="0.25">
      <c r="B27" s="458" t="s">
        <v>33</v>
      </c>
      <c r="C27" s="459" t="s">
        <v>1054</v>
      </c>
      <c r="D27" s="475">
        <v>0.6237848268506383</v>
      </c>
      <c r="E27" s="475">
        <v>-0.57227919182157905</v>
      </c>
      <c r="F27" s="475">
        <v>-17.798255406018711</v>
      </c>
      <c r="G27" s="475">
        <v>11.527784265084833</v>
      </c>
    </row>
    <row r="28" spans="2:7" s="81" customFormat="1" ht="24" x14ac:dyDescent="0.25">
      <c r="B28" s="458" t="s">
        <v>34</v>
      </c>
      <c r="C28" s="459" t="s">
        <v>2054</v>
      </c>
      <c r="D28" s="475">
        <v>4.1102782235238067</v>
      </c>
      <c r="E28" s="475">
        <v>4.1369225819427555</v>
      </c>
      <c r="F28" s="475">
        <v>-36.201220532994952</v>
      </c>
      <c r="G28" s="475">
        <v>47.859403978994521</v>
      </c>
    </row>
    <row r="29" spans="2:7" s="81" customFormat="1" x14ac:dyDescent="0.25">
      <c r="B29" s="458" t="s">
        <v>35</v>
      </c>
      <c r="C29" s="459" t="s">
        <v>1118</v>
      </c>
      <c r="D29" s="475">
        <v>-2.1712004536359188</v>
      </c>
      <c r="E29" s="475">
        <v>-8.6694892561922359</v>
      </c>
      <c r="F29" s="475">
        <v>-11.575370683771837</v>
      </c>
      <c r="G29" s="475">
        <v>15.327243091029601</v>
      </c>
    </row>
    <row r="30" spans="2:7" s="81" customFormat="1" x14ac:dyDescent="0.25">
      <c r="B30" s="458" t="s">
        <v>36</v>
      </c>
      <c r="C30" s="459" t="s">
        <v>1117</v>
      </c>
      <c r="D30" s="475">
        <v>-1.9632961476755355</v>
      </c>
      <c r="E30" s="475">
        <v>-3.0904922097879535</v>
      </c>
      <c r="F30" s="475">
        <v>17.900720589579123</v>
      </c>
      <c r="G30" s="475">
        <v>-4.2878656331754144</v>
      </c>
    </row>
    <row r="31" spans="2:7" s="81" customFormat="1" ht="24" x14ac:dyDescent="0.25">
      <c r="B31" s="458" t="s">
        <v>37</v>
      </c>
      <c r="C31" s="459" t="s">
        <v>1057</v>
      </c>
      <c r="D31" s="475">
        <v>12.173140434088751</v>
      </c>
      <c r="E31" s="475">
        <v>9.9519947535686555</v>
      </c>
      <c r="F31" s="475">
        <v>-11.662187491021939</v>
      </c>
      <c r="G31" s="475">
        <v>23.793678831466437</v>
      </c>
    </row>
    <row r="32" spans="2:7" s="81" customFormat="1" x14ac:dyDescent="0.25">
      <c r="B32" s="458" t="s">
        <v>38</v>
      </c>
      <c r="C32" s="459" t="s">
        <v>1058</v>
      </c>
      <c r="D32" s="475">
        <v>9.9049295266518271</v>
      </c>
      <c r="E32" s="475">
        <v>4.4681634177633214</v>
      </c>
      <c r="F32" s="475">
        <v>-30.488220946949056</v>
      </c>
      <c r="G32" s="475">
        <v>12.280310722862779</v>
      </c>
    </row>
    <row r="33" spans="2:7" s="81" customFormat="1" x14ac:dyDescent="0.25">
      <c r="B33" s="458" t="s">
        <v>39</v>
      </c>
      <c r="C33" s="459" t="s">
        <v>1059</v>
      </c>
      <c r="D33" s="475">
        <v>2.7006476498376912</v>
      </c>
      <c r="E33" s="475">
        <v>12.06194025939115</v>
      </c>
      <c r="F33" s="475">
        <v>-34.527704048058411</v>
      </c>
      <c r="G33" s="475">
        <v>44.78210587305702</v>
      </c>
    </row>
    <row r="34" spans="2:7" s="81" customFormat="1" x14ac:dyDescent="0.25">
      <c r="B34" s="458" t="s">
        <v>40</v>
      </c>
      <c r="C34" s="459" t="s">
        <v>1060</v>
      </c>
      <c r="D34" s="475">
        <v>-1.5726342269701519</v>
      </c>
      <c r="E34" s="475">
        <v>-0.93621086480219162</v>
      </c>
      <c r="F34" s="475">
        <v>-17.564765176689264</v>
      </c>
      <c r="G34" s="475">
        <v>20.113060560154381</v>
      </c>
    </row>
    <row r="35" spans="2:7" s="81" customFormat="1" x14ac:dyDescent="0.25">
      <c r="B35" s="458" t="s">
        <v>41</v>
      </c>
      <c r="C35" s="459" t="s">
        <v>1061</v>
      </c>
      <c r="D35" s="475">
        <v>1.6743031479979464</v>
      </c>
      <c r="E35" s="475">
        <v>-1.4825444511592138</v>
      </c>
      <c r="F35" s="475">
        <v>-33.50018057250756</v>
      </c>
      <c r="G35" s="475">
        <v>15.665631001562616</v>
      </c>
    </row>
    <row r="36" spans="2:7" s="81" customFormat="1" ht="24" x14ac:dyDescent="0.25">
      <c r="B36" s="458" t="s">
        <v>42</v>
      </c>
      <c r="C36" s="459" t="s">
        <v>2060</v>
      </c>
      <c r="D36" s="475">
        <v>5.3187411260856834</v>
      </c>
      <c r="E36" s="475">
        <v>7.4979042171320316</v>
      </c>
      <c r="F36" s="475">
        <v>-5.0587245562389995</v>
      </c>
      <c r="G36" s="475">
        <v>9.5296066219777771</v>
      </c>
    </row>
    <row r="37" spans="2:7" s="81" customFormat="1" x14ac:dyDescent="0.25">
      <c r="B37" s="458" t="s">
        <v>43</v>
      </c>
      <c r="C37" s="459" t="s">
        <v>2056</v>
      </c>
      <c r="D37" s="475">
        <v>2.8879454825247137</v>
      </c>
      <c r="E37" s="475">
        <v>3.6070046710752166</v>
      </c>
      <c r="F37" s="475">
        <v>-31.32518578927062</v>
      </c>
      <c r="G37" s="475">
        <v>18.529576216887264</v>
      </c>
    </row>
    <row r="38" spans="2:7" s="81" customFormat="1" x14ac:dyDescent="0.25">
      <c r="B38" s="458" t="s">
        <v>44</v>
      </c>
      <c r="C38" s="459" t="s">
        <v>1062</v>
      </c>
      <c r="D38" s="475">
        <v>10.741457227648567</v>
      </c>
      <c r="E38" s="475">
        <v>-4.9190550913280617E-2</v>
      </c>
      <c r="F38" s="475">
        <v>-47.452633768035447</v>
      </c>
      <c r="G38" s="475">
        <v>35.71650852386162</v>
      </c>
    </row>
    <row r="39" spans="2:7" s="81" customFormat="1" x14ac:dyDescent="0.25">
      <c r="B39" s="458" t="s">
        <v>45</v>
      </c>
      <c r="C39" s="459" t="s">
        <v>2057</v>
      </c>
      <c r="D39" s="475">
        <v>3.2417062187572583</v>
      </c>
      <c r="E39" s="475">
        <v>1.1082730858589969</v>
      </c>
      <c r="F39" s="475">
        <v>-18.001713663952984</v>
      </c>
      <c r="G39" s="475">
        <v>15.533672406453647</v>
      </c>
    </row>
    <row r="40" spans="2:7" s="81" customFormat="1" x14ac:dyDescent="0.25">
      <c r="B40" s="458" t="s">
        <v>46</v>
      </c>
      <c r="C40" s="459" t="s">
        <v>1063</v>
      </c>
      <c r="D40" s="475">
        <v>3.7564429891286295</v>
      </c>
      <c r="E40" s="475">
        <v>-2.1972661588392839E-2</v>
      </c>
      <c r="F40" s="475">
        <v>-26.602540488620818</v>
      </c>
      <c r="G40" s="475">
        <v>21.720070644854459</v>
      </c>
    </row>
    <row r="41" spans="2:7" s="81" customFormat="1" x14ac:dyDescent="0.25">
      <c r="B41" s="458" t="s">
        <v>47</v>
      </c>
      <c r="C41" s="459" t="s">
        <v>1064</v>
      </c>
      <c r="D41" s="475">
        <v>3.8991555908471867</v>
      </c>
      <c r="E41" s="475">
        <v>1.1455910929125963</v>
      </c>
      <c r="F41" s="475">
        <v>-26.665460953163006</v>
      </c>
      <c r="G41" s="475">
        <v>20.097201887188774</v>
      </c>
    </row>
    <row r="42" spans="2:7" s="81" customFormat="1" x14ac:dyDescent="0.25">
      <c r="B42" s="458" t="s">
        <v>48</v>
      </c>
      <c r="C42" s="459" t="s">
        <v>1065</v>
      </c>
      <c r="D42" s="475">
        <v>2.0632986565862268</v>
      </c>
      <c r="E42" s="475">
        <v>-2.5361561599481774E-3</v>
      </c>
      <c r="F42" s="475">
        <v>-5.1809618504176029</v>
      </c>
      <c r="G42" s="475">
        <v>1.6457661223150666</v>
      </c>
    </row>
    <row r="43" spans="2:7" s="81" customFormat="1" x14ac:dyDescent="0.25">
      <c r="B43" s="458" t="s">
        <v>49</v>
      </c>
      <c r="C43" s="459" t="s">
        <v>1066</v>
      </c>
      <c r="D43" s="475">
        <v>1.9724251758496081</v>
      </c>
      <c r="E43" s="475">
        <v>3.463493638387078</v>
      </c>
      <c r="F43" s="475">
        <v>-3.4090258600432719</v>
      </c>
      <c r="G43" s="475">
        <v>-0.35142770301195014</v>
      </c>
    </row>
    <row r="44" spans="2:7" s="81" customFormat="1" x14ac:dyDescent="0.25">
      <c r="B44" s="458" t="s">
        <v>50</v>
      </c>
      <c r="C44" s="459" t="s">
        <v>1027</v>
      </c>
      <c r="D44" s="475">
        <v>4.2586206454568298</v>
      </c>
      <c r="E44" s="475">
        <v>5.1040412952002754</v>
      </c>
      <c r="F44" s="475">
        <v>-1.5872229789029291</v>
      </c>
      <c r="G44" s="475">
        <v>2.1804592486512604</v>
      </c>
    </row>
    <row r="45" spans="2:7" s="81" customFormat="1" ht="24" x14ac:dyDescent="0.25">
      <c r="B45" s="458" t="s">
        <v>51</v>
      </c>
      <c r="C45" s="459" t="s">
        <v>2058</v>
      </c>
      <c r="D45" s="475">
        <v>0.98427306941917436</v>
      </c>
      <c r="E45" s="475">
        <v>3.2005572672907334</v>
      </c>
      <c r="F45" s="475">
        <v>-20.274083775815626</v>
      </c>
      <c r="G45" s="475">
        <v>13.198056395073209</v>
      </c>
    </row>
    <row r="46" spans="2:7" s="81" customFormat="1" x14ac:dyDescent="0.25">
      <c r="B46" s="458" t="s">
        <v>52</v>
      </c>
      <c r="C46" s="459" t="s">
        <v>1122</v>
      </c>
      <c r="D46" s="475">
        <v>-5.6616721096372231</v>
      </c>
      <c r="E46" s="475">
        <v>2.7372600220274563</v>
      </c>
      <c r="F46" s="475">
        <v>-7.7575285575502448</v>
      </c>
      <c r="G46" s="475">
        <v>3.69467885187413</v>
      </c>
    </row>
    <row r="47" spans="2:7" s="81" customFormat="1" x14ac:dyDescent="0.25">
      <c r="B47" s="458" t="s">
        <v>53</v>
      </c>
      <c r="C47" s="459" t="s">
        <v>1032</v>
      </c>
      <c r="D47" s="475">
        <v>4.1526157517098028</v>
      </c>
      <c r="E47" s="475">
        <v>2.8917914218165208</v>
      </c>
      <c r="F47" s="475">
        <v>0.66916615357537523</v>
      </c>
      <c r="G47" s="475">
        <v>-4.2032339283946527</v>
      </c>
    </row>
    <row r="48" spans="2:7" s="81" customFormat="1" x14ac:dyDescent="0.25">
      <c r="B48" s="458" t="s">
        <v>54</v>
      </c>
      <c r="C48" s="459" t="s">
        <v>1033</v>
      </c>
      <c r="D48" s="475">
        <v>7.4261979834181915</v>
      </c>
      <c r="E48" s="475">
        <v>-3.6464404842218983</v>
      </c>
      <c r="F48" s="475">
        <v>-1.3342000051575411</v>
      </c>
      <c r="G48" s="475">
        <v>1.1143723734017499</v>
      </c>
    </row>
    <row r="49" spans="2:7" s="81" customFormat="1" x14ac:dyDescent="0.25">
      <c r="B49" s="458" t="s">
        <v>55</v>
      </c>
      <c r="C49" s="459" t="s">
        <v>1034</v>
      </c>
      <c r="D49" s="475">
        <v>-0.12843376634583592</v>
      </c>
      <c r="E49" s="475">
        <v>3.3677409139708061</v>
      </c>
      <c r="F49" s="475">
        <v>6.855398441001654</v>
      </c>
      <c r="G49" s="475">
        <v>14.270312737053061</v>
      </c>
    </row>
    <row r="50" spans="2:7" s="81" customFormat="1" x14ac:dyDescent="0.25">
      <c r="B50" s="458" t="s">
        <v>56</v>
      </c>
      <c r="C50" s="459" t="s">
        <v>1035</v>
      </c>
      <c r="D50" s="475">
        <v>7.2600485000602077</v>
      </c>
      <c r="E50" s="475">
        <v>8.358179802908225</v>
      </c>
      <c r="F50" s="475">
        <v>12.712856436456562</v>
      </c>
      <c r="G50" s="475">
        <v>4.2339034825901223</v>
      </c>
    </row>
    <row r="51" spans="2:7" s="81" customFormat="1" x14ac:dyDescent="0.25">
      <c r="B51" s="458" t="s">
        <v>57</v>
      </c>
      <c r="C51" s="459" t="s">
        <v>105</v>
      </c>
      <c r="D51" s="475">
        <v>2.4409552700092263</v>
      </c>
      <c r="E51" s="475">
        <v>-0.31690638926986026</v>
      </c>
      <c r="F51" s="475">
        <v>-14.567763947538467</v>
      </c>
      <c r="G51" s="475">
        <v>-4.3154241086694043</v>
      </c>
    </row>
    <row r="52" spans="2:7" s="81" customFormat="1" x14ac:dyDescent="0.25">
      <c r="B52" s="458">
        <v>39</v>
      </c>
      <c r="C52" s="459" t="s">
        <v>1068</v>
      </c>
      <c r="D52" s="475">
        <v>1.4680000000000177</v>
      </c>
      <c r="E52" s="475">
        <v>1.4500000000003297</v>
      </c>
      <c r="F52" s="475">
        <v>-8.131737572433039</v>
      </c>
      <c r="G52" s="475">
        <v>1.3990000000009672</v>
      </c>
    </row>
    <row r="53" spans="2:7" s="81" customFormat="1" ht="6" customHeight="1" x14ac:dyDescent="0.25">
      <c r="B53" s="288"/>
      <c r="C53" s="287"/>
      <c r="D53" s="286"/>
      <c r="E53" s="286"/>
      <c r="F53" s="286"/>
      <c r="G53" s="286"/>
    </row>
    <row r="54" spans="2:7" ht="15" customHeight="1" x14ac:dyDescent="0.2">
      <c r="B54" s="428" t="s">
        <v>1044</v>
      </c>
      <c r="D54" s="274"/>
    </row>
    <row r="55" spans="2:7" ht="15" customHeight="1" x14ac:dyDescent="0.2">
      <c r="B55" s="467" t="s">
        <v>2547</v>
      </c>
    </row>
  </sheetData>
  <pageMargins left="0.7" right="0.7" top="0.75" bottom="0.75" header="0.3" footer="0.3"/>
  <pageSetup paperSize="9" orientation="portrait" r:id="rId1"/>
  <ignoredErrors>
    <ignoredError sqref="B14:B54" numberStoredAsText="1"/>
  </ignoredError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Hoja113">
    <outlinePr summaryBelow="0"/>
  </sheetPr>
  <dimension ref="B7:G55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10.42578125" style="109" customWidth="1"/>
    <col min="3" max="3" width="80.28515625" style="109" customWidth="1"/>
    <col min="4" max="7" width="16.5703125" style="109" customWidth="1"/>
    <col min="8" max="16384" width="11.42578125" style="109"/>
  </cols>
  <sheetData>
    <row r="7" spans="2:7" s="1" customFormat="1" ht="12.75" x14ac:dyDescent="0.25">
      <c r="B7" s="60" t="s">
        <v>1179</v>
      </c>
    </row>
    <row r="8" spans="2:7" s="1" customFormat="1" ht="12.75" x14ac:dyDescent="0.25">
      <c r="B8" s="60" t="s">
        <v>2247</v>
      </c>
      <c r="C8" s="61"/>
      <c r="D8" s="61"/>
      <c r="E8" s="61"/>
      <c r="F8" s="61"/>
      <c r="G8" s="61"/>
    </row>
    <row r="9" spans="2:7" s="1" customFormat="1" ht="12.75" x14ac:dyDescent="0.25">
      <c r="B9" s="60" t="s">
        <v>1045</v>
      </c>
    </row>
    <row r="10" spans="2:7" ht="1.5" customHeight="1" x14ac:dyDescent="0.2">
      <c r="E10" s="267"/>
      <c r="F10" s="265"/>
      <c r="G10" s="265"/>
    </row>
    <row r="11" spans="2:7" x14ac:dyDescent="0.2">
      <c r="B11" s="69" t="s">
        <v>1047</v>
      </c>
      <c r="C11" s="69" t="s">
        <v>2</v>
      </c>
      <c r="D11" s="70">
        <v>2018</v>
      </c>
      <c r="E11" s="70">
        <v>2019</v>
      </c>
      <c r="F11" s="70">
        <v>2020</v>
      </c>
      <c r="G11" s="70">
        <v>2021</v>
      </c>
    </row>
    <row r="12" spans="2:7" s="7" customFormat="1" ht="6" customHeight="1" x14ac:dyDescent="0.25">
      <c r="B12" s="71"/>
      <c r="C12" s="72"/>
      <c r="D12" s="72"/>
      <c r="E12" s="72"/>
      <c r="F12" s="72"/>
      <c r="G12" s="72"/>
    </row>
    <row r="13" spans="2:7" s="81" customFormat="1" x14ac:dyDescent="0.25">
      <c r="B13" s="604"/>
      <c r="C13" s="604" t="s">
        <v>151</v>
      </c>
      <c r="D13" s="676">
        <v>2.4613301629013837</v>
      </c>
      <c r="E13" s="676">
        <v>1.5754508395484914</v>
      </c>
      <c r="F13" s="676">
        <v>-11.2206848826385</v>
      </c>
      <c r="G13" s="676">
        <v>9.2472077175692888</v>
      </c>
    </row>
    <row r="14" spans="2:7" s="81" customFormat="1" x14ac:dyDescent="0.25">
      <c r="B14" s="458" t="s">
        <v>20</v>
      </c>
      <c r="C14" s="459" t="s">
        <v>100</v>
      </c>
      <c r="D14" s="475">
        <v>0.11123382562349254</v>
      </c>
      <c r="E14" s="475">
        <v>0.13288612768687827</v>
      </c>
      <c r="F14" s="475">
        <v>0.18477007130309678</v>
      </c>
      <c r="G14" s="475">
        <v>0.13993404522665379</v>
      </c>
    </row>
    <row r="15" spans="2:7" s="81" customFormat="1" x14ac:dyDescent="0.25">
      <c r="B15" s="458" t="s">
        <v>21</v>
      </c>
      <c r="C15" s="459" t="s">
        <v>101</v>
      </c>
      <c r="D15" s="475">
        <v>-3.2070755150913371E-2</v>
      </c>
      <c r="E15" s="475">
        <v>7.4533175289099557E-2</v>
      </c>
      <c r="F15" s="475">
        <v>0.12611658626861391</v>
      </c>
      <c r="G15" s="475">
        <v>4.0184293452371782E-2</v>
      </c>
    </row>
    <row r="16" spans="2:7" s="81" customFormat="1" x14ac:dyDescent="0.25">
      <c r="B16" s="458" t="s">
        <v>22</v>
      </c>
      <c r="C16" s="459" t="s">
        <v>102</v>
      </c>
      <c r="D16" s="475">
        <v>9.9500493028017084E-2</v>
      </c>
      <c r="E16" s="475">
        <v>2.5681917371358207E-2</v>
      </c>
      <c r="F16" s="475">
        <v>9.8990222952734533E-2</v>
      </c>
      <c r="G16" s="475">
        <v>5.8308831078254596E-2</v>
      </c>
    </row>
    <row r="17" spans="2:7" s="81" customFormat="1" x14ac:dyDescent="0.25">
      <c r="B17" s="458" t="s">
        <v>23</v>
      </c>
      <c r="C17" s="459" t="s">
        <v>1119</v>
      </c>
      <c r="D17" s="475">
        <v>4.6939971152457828E-2</v>
      </c>
      <c r="E17" s="475">
        <v>3.0215590689929342E-3</v>
      </c>
      <c r="F17" s="475">
        <v>-5.119366164277616E-2</v>
      </c>
      <c r="G17" s="475">
        <v>6.5979784427137686E-2</v>
      </c>
    </row>
    <row r="18" spans="2:7" s="81" customFormat="1" ht="24" x14ac:dyDescent="0.25">
      <c r="B18" s="458" t="s">
        <v>24</v>
      </c>
      <c r="C18" s="459" t="s">
        <v>2050</v>
      </c>
      <c r="D18" s="475">
        <v>-0.3797097614103418</v>
      </c>
      <c r="E18" s="475">
        <v>-0.67660640005654804</v>
      </c>
      <c r="F18" s="475">
        <v>-0.27416975152439299</v>
      </c>
      <c r="G18" s="475">
        <v>3.4532239673310629E-2</v>
      </c>
    </row>
    <row r="19" spans="2:7" s="81" customFormat="1" x14ac:dyDescent="0.25">
      <c r="B19" s="458" t="s">
        <v>25</v>
      </c>
      <c r="C19" s="459" t="s">
        <v>99</v>
      </c>
      <c r="D19" s="475">
        <v>0.31605033775302316</v>
      </c>
      <c r="E19" s="475">
        <v>0.4945267928295366</v>
      </c>
      <c r="F19" s="475">
        <v>-1.5391486111145081</v>
      </c>
      <c r="G19" s="475">
        <v>2.1867951332384661</v>
      </c>
    </row>
    <row r="20" spans="2:7" s="81" customFormat="1" x14ac:dyDescent="0.25">
      <c r="B20" s="458" t="s">
        <v>26</v>
      </c>
      <c r="C20" s="459" t="s">
        <v>2051</v>
      </c>
      <c r="D20" s="475">
        <v>3.9480550588582027E-2</v>
      </c>
      <c r="E20" s="475">
        <v>2.2215874316203629E-2</v>
      </c>
      <c r="F20" s="475">
        <v>-1.1905590111318724E-2</v>
      </c>
      <c r="G20" s="475">
        <v>3.9874115021708456E-2</v>
      </c>
    </row>
    <row r="21" spans="2:7" s="81" customFormat="1" x14ac:dyDescent="0.25">
      <c r="B21" s="458" t="s">
        <v>27</v>
      </c>
      <c r="C21" s="459" t="s">
        <v>1050</v>
      </c>
      <c r="D21" s="475">
        <v>3.3032699799124222E-3</v>
      </c>
      <c r="E21" s="475">
        <v>4.4125807380411015E-3</v>
      </c>
      <c r="F21" s="475">
        <v>-1.0878293093940542E-2</v>
      </c>
      <c r="G21" s="475">
        <v>5.9454967861063213E-3</v>
      </c>
    </row>
    <row r="22" spans="2:7" s="81" customFormat="1" x14ac:dyDescent="0.25">
      <c r="B22" s="458" t="s">
        <v>28</v>
      </c>
      <c r="C22" s="459" t="s">
        <v>2052</v>
      </c>
      <c r="D22" s="475">
        <v>5.2061756861446755E-2</v>
      </c>
      <c r="E22" s="475">
        <v>2.6805833960295837E-2</v>
      </c>
      <c r="F22" s="475">
        <v>-2.2485628080610217E-2</v>
      </c>
      <c r="G22" s="475">
        <v>-4.4372912461319872E-2</v>
      </c>
    </row>
    <row r="23" spans="2:7" s="81" customFormat="1" x14ac:dyDescent="0.25">
      <c r="B23" s="458" t="s">
        <v>29</v>
      </c>
      <c r="C23" s="459" t="s">
        <v>2053</v>
      </c>
      <c r="D23" s="475">
        <v>-7.3478373461536182E-3</v>
      </c>
      <c r="E23" s="475">
        <v>9.7080710079032115E-3</v>
      </c>
      <c r="F23" s="475">
        <v>-3.0274237682755439E-3</v>
      </c>
      <c r="G23" s="475">
        <v>-4.1521966620936589E-3</v>
      </c>
    </row>
    <row r="24" spans="2:7" s="81" customFormat="1" x14ac:dyDescent="0.25">
      <c r="B24" s="458" t="s">
        <v>30</v>
      </c>
      <c r="C24" s="459" t="s">
        <v>1051</v>
      </c>
      <c r="D24" s="475">
        <v>2.4443617568580718E-2</v>
      </c>
      <c r="E24" s="475">
        <v>-5.2584444899699137E-3</v>
      </c>
      <c r="F24" s="475">
        <v>3.7160380736678046E-3</v>
      </c>
      <c r="G24" s="475">
        <v>0.11310332271445364</v>
      </c>
    </row>
    <row r="25" spans="2:7" s="81" customFormat="1" x14ac:dyDescent="0.25">
      <c r="B25" s="458" t="s">
        <v>31</v>
      </c>
      <c r="C25" s="459" t="s">
        <v>1052</v>
      </c>
      <c r="D25" s="475">
        <v>1.1643442908819579E-4</v>
      </c>
      <c r="E25" s="475">
        <v>1.7265016417208913E-3</v>
      </c>
      <c r="F25" s="475">
        <v>-3.6807561804752392E-2</v>
      </c>
      <c r="G25" s="475">
        <v>5.8576938098444265E-3</v>
      </c>
    </row>
    <row r="26" spans="2:7" s="81" customFormat="1" x14ac:dyDescent="0.25">
      <c r="B26" s="458" t="s">
        <v>32</v>
      </c>
      <c r="C26" s="459" t="s">
        <v>1053</v>
      </c>
      <c r="D26" s="475">
        <v>-3.3587505901462852E-2</v>
      </c>
      <c r="E26" s="475">
        <v>3.3438977273306754E-2</v>
      </c>
      <c r="F26" s="475">
        <v>-0.197425496226668</v>
      </c>
      <c r="G26" s="475">
        <v>0.10569222024539446</v>
      </c>
    </row>
    <row r="27" spans="2:7" s="81" customFormat="1" x14ac:dyDescent="0.25">
      <c r="B27" s="458" t="s">
        <v>33</v>
      </c>
      <c r="C27" s="459" t="s">
        <v>1054</v>
      </c>
      <c r="D27" s="475">
        <v>5.6603724872993531E-3</v>
      </c>
      <c r="E27" s="475">
        <v>-4.9464154936612855E-3</v>
      </c>
      <c r="F27" s="475">
        <v>-0.1523358642630607</v>
      </c>
      <c r="G27" s="475">
        <v>9.7767353357886888E-2</v>
      </c>
    </row>
    <row r="28" spans="2:7" s="81" customFormat="1" ht="24" x14ac:dyDescent="0.25">
      <c r="B28" s="458" t="s">
        <v>34</v>
      </c>
      <c r="C28" s="459" t="s">
        <v>2054</v>
      </c>
      <c r="D28" s="475">
        <v>1.3253495170864377E-2</v>
      </c>
      <c r="E28" s="475">
        <v>1.3194575521795303E-2</v>
      </c>
      <c r="F28" s="475">
        <v>-0.11568321186642543</v>
      </c>
      <c r="G28" s="475">
        <v>0.11078397103867731</v>
      </c>
    </row>
    <row r="29" spans="2:7" s="81" customFormat="1" x14ac:dyDescent="0.25">
      <c r="B29" s="458" t="s">
        <v>35</v>
      </c>
      <c r="C29" s="459" t="s">
        <v>1118</v>
      </c>
      <c r="D29" s="475">
        <v>-9.4215032094199444E-3</v>
      </c>
      <c r="E29" s="475">
        <v>-3.5332702095373918E-2</v>
      </c>
      <c r="F29" s="475">
        <v>-4.3924440387171512E-2</v>
      </c>
      <c r="G29" s="475">
        <v>6.0766388174029518E-2</v>
      </c>
    </row>
    <row r="30" spans="2:7" s="81" customFormat="1" x14ac:dyDescent="0.25">
      <c r="B30" s="458" t="s">
        <v>36</v>
      </c>
      <c r="C30" s="459" t="s">
        <v>1117</v>
      </c>
      <c r="D30" s="475">
        <v>-1.3060619808246059E-2</v>
      </c>
      <c r="E30" s="475">
        <v>-1.6942812660385973E-2</v>
      </c>
      <c r="F30" s="475">
        <v>9.6784712161613259E-2</v>
      </c>
      <c r="G30" s="475">
        <v>-3.1871988791055433E-2</v>
      </c>
    </row>
    <row r="31" spans="2:7" s="81" customFormat="1" ht="24" x14ac:dyDescent="0.25">
      <c r="B31" s="458" t="s">
        <v>37</v>
      </c>
      <c r="C31" s="459" t="s">
        <v>1057</v>
      </c>
      <c r="D31" s="475">
        <v>0.12681426473810153</v>
      </c>
      <c r="E31" s="475">
        <v>0.11122910664020229</v>
      </c>
      <c r="F31" s="475">
        <v>-0.13325379421777681</v>
      </c>
      <c r="G31" s="475">
        <v>0.30163057453585412</v>
      </c>
    </row>
    <row r="32" spans="2:7" s="81" customFormat="1" x14ac:dyDescent="0.25">
      <c r="B32" s="458" t="s">
        <v>38</v>
      </c>
      <c r="C32" s="459" t="s">
        <v>1058</v>
      </c>
      <c r="D32" s="475">
        <v>0.11715295551272047</v>
      </c>
      <c r="E32" s="475">
        <v>5.2310128424741038E-2</v>
      </c>
      <c r="F32" s="475">
        <v>-0.36170722921796644</v>
      </c>
      <c r="G32" s="475">
        <v>0.11719292925453016</v>
      </c>
    </row>
    <row r="33" spans="2:7" s="81" customFormat="1" x14ac:dyDescent="0.25">
      <c r="B33" s="458" t="s">
        <v>39</v>
      </c>
      <c r="C33" s="459" t="s">
        <v>1059</v>
      </c>
      <c r="D33" s="475">
        <v>1.8341859388450742E-2</v>
      </c>
      <c r="E33" s="475">
        <v>8.1931426494376736E-2</v>
      </c>
      <c r="F33" s="475">
        <v>-0.2789071684342852</v>
      </c>
      <c r="G33" s="475">
        <v>0.32357751218979997</v>
      </c>
    </row>
    <row r="34" spans="2:7" s="81" customFormat="1" x14ac:dyDescent="0.25">
      <c r="B34" s="458" t="s">
        <v>40</v>
      </c>
      <c r="C34" s="459" t="s">
        <v>1060</v>
      </c>
      <c r="D34" s="475">
        <v>-2.9058797124760852E-3</v>
      </c>
      <c r="E34" s="475">
        <v>-1.5511280105150048E-3</v>
      </c>
      <c r="F34" s="475">
        <v>-2.7643751572008754E-2</v>
      </c>
      <c r="G34" s="475">
        <v>3.5678785003857676E-2</v>
      </c>
    </row>
    <row r="35" spans="2:7" s="81" customFormat="1" x14ac:dyDescent="0.25">
      <c r="B35" s="458" t="s">
        <v>41</v>
      </c>
      <c r="C35" s="459" t="s">
        <v>1061</v>
      </c>
      <c r="D35" s="475">
        <v>1.573944267156174E-2</v>
      </c>
      <c r="E35" s="475">
        <v>-1.3695572844153008E-2</v>
      </c>
      <c r="F35" s="475">
        <v>-0.31740659918502184</v>
      </c>
      <c r="G35" s="475">
        <v>0.12202893987109104</v>
      </c>
    </row>
    <row r="36" spans="2:7" s="81" customFormat="1" ht="24" x14ac:dyDescent="0.25">
      <c r="B36" s="458" t="s">
        <v>42</v>
      </c>
      <c r="C36" s="459" t="s">
        <v>2060</v>
      </c>
      <c r="D36" s="475">
        <v>8.5904832077016366E-2</v>
      </c>
      <c r="E36" s="475">
        <v>0.12604458151278461</v>
      </c>
      <c r="F36" s="475">
        <v>-9.1338198835192841E-2</v>
      </c>
      <c r="G36" s="475">
        <v>0.18886904017471465</v>
      </c>
    </row>
    <row r="37" spans="2:7" s="81" customFormat="1" x14ac:dyDescent="0.25">
      <c r="B37" s="458" t="s">
        <v>43</v>
      </c>
      <c r="C37" s="459" t="s">
        <v>2056</v>
      </c>
      <c r="D37" s="475">
        <v>0.13764842549123657</v>
      </c>
      <c r="E37" s="475">
        <v>0.16777527968327832</v>
      </c>
      <c r="F37" s="475">
        <v>-1.5262480921282671</v>
      </c>
      <c r="G37" s="475">
        <v>0.68995065613380635</v>
      </c>
    </row>
    <row r="38" spans="2:7" s="81" customFormat="1" x14ac:dyDescent="0.25">
      <c r="B38" s="458" t="s">
        <v>44</v>
      </c>
      <c r="C38" s="459" t="s">
        <v>1062</v>
      </c>
      <c r="D38" s="475">
        <v>0.24913002836595152</v>
      </c>
      <c r="E38" s="475">
        <v>-1.1729729037829502E-3</v>
      </c>
      <c r="F38" s="475">
        <v>-1.0647721796210234</v>
      </c>
      <c r="G38" s="475">
        <v>0.5006819280060868</v>
      </c>
    </row>
    <row r="39" spans="2:7" s="81" customFormat="1" x14ac:dyDescent="0.25">
      <c r="B39" s="458" t="s">
        <v>45</v>
      </c>
      <c r="C39" s="459" t="s">
        <v>2057</v>
      </c>
      <c r="D39" s="475">
        <v>0.26789750908841642</v>
      </c>
      <c r="E39" s="475">
        <v>9.1193231928708166E-2</v>
      </c>
      <c r="F39" s="475">
        <v>-1.5002964654686695</v>
      </c>
      <c r="G39" s="475">
        <v>1.2293666325356558</v>
      </c>
    </row>
    <row r="40" spans="2:7" s="81" customFormat="1" x14ac:dyDescent="0.25">
      <c r="B40" s="458" t="s">
        <v>46</v>
      </c>
      <c r="C40" s="459" t="s">
        <v>1063</v>
      </c>
      <c r="D40" s="475">
        <v>0.16609485326762893</v>
      </c>
      <c r="E40" s="475">
        <v>-9.8533308759298313E-4</v>
      </c>
      <c r="F40" s="475">
        <v>-1.2168808163762614</v>
      </c>
      <c r="G40" s="475">
        <v>0.86539261268071022</v>
      </c>
    </row>
    <row r="41" spans="2:7" s="81" customFormat="1" x14ac:dyDescent="0.25">
      <c r="B41" s="458" t="s">
        <v>47</v>
      </c>
      <c r="C41" s="459" t="s">
        <v>1064</v>
      </c>
      <c r="D41" s="475">
        <v>0.16921924235489474</v>
      </c>
      <c r="E41" s="475">
        <v>5.3370628961312942E-2</v>
      </c>
      <c r="F41" s="475">
        <v>-1.3001097324478894</v>
      </c>
      <c r="G41" s="475">
        <v>0.89726616143688454</v>
      </c>
    </row>
    <row r="42" spans="2:7" s="81" customFormat="1" x14ac:dyDescent="0.25">
      <c r="B42" s="458" t="s">
        <v>48</v>
      </c>
      <c r="C42" s="459" t="s">
        <v>1065</v>
      </c>
      <c r="D42" s="475">
        <v>5.1697251637038082E-2</v>
      </c>
      <c r="E42" s="475">
        <v>-5.7277610443946552E-5</v>
      </c>
      <c r="F42" s="475">
        <v>-0.10421018039550829</v>
      </c>
      <c r="G42" s="475">
        <v>3.4004316149865856E-2</v>
      </c>
    </row>
    <row r="43" spans="2:7" s="81" customFormat="1" x14ac:dyDescent="0.25">
      <c r="B43" s="458" t="s">
        <v>49</v>
      </c>
      <c r="C43" s="459" t="s">
        <v>1066</v>
      </c>
      <c r="D43" s="475">
        <v>8.7743356386832602E-2</v>
      </c>
      <c r="E43" s="475">
        <v>0.14428873665713851</v>
      </c>
      <c r="F43" s="475">
        <v>-0.1482141379220776</v>
      </c>
      <c r="G43" s="475">
        <v>-1.6901011802911807E-2</v>
      </c>
    </row>
    <row r="44" spans="2:7" s="81" customFormat="1" x14ac:dyDescent="0.25">
      <c r="B44" s="458" t="s">
        <v>50</v>
      </c>
      <c r="C44" s="459" t="s">
        <v>1027</v>
      </c>
      <c r="D44" s="475">
        <v>0.31686102144870454</v>
      </c>
      <c r="E44" s="475">
        <v>0.38967762596160371</v>
      </c>
      <c r="F44" s="475">
        <v>-0.12842080484431487</v>
      </c>
      <c r="G44" s="475">
        <v>0.19356591381631644</v>
      </c>
    </row>
    <row r="45" spans="2:7" s="81" customFormat="1" ht="24" x14ac:dyDescent="0.25">
      <c r="B45" s="458" t="s">
        <v>51</v>
      </c>
      <c r="C45" s="459" t="s">
        <v>2058</v>
      </c>
      <c r="D45" s="475">
        <v>2.8055493167304307E-2</v>
      </c>
      <c r="E45" s="475">
        <v>8.9582079002196446E-2</v>
      </c>
      <c r="F45" s="475">
        <v>-0.59787202473777801</v>
      </c>
      <c r="G45" s="475">
        <v>0.36164101830395806</v>
      </c>
    </row>
    <row r="46" spans="2:7" s="81" customFormat="1" x14ac:dyDescent="0.25">
      <c r="B46" s="458" t="s">
        <v>52</v>
      </c>
      <c r="C46" s="459" t="s">
        <v>1122</v>
      </c>
      <c r="D46" s="475">
        <v>-0.28299647869490679</v>
      </c>
      <c r="E46" s="475">
        <v>0.13816127931380537</v>
      </c>
      <c r="F46" s="475">
        <v>-0.38453772783046003</v>
      </c>
      <c r="G46" s="475">
        <v>0.2088359129956375</v>
      </c>
    </row>
    <row r="47" spans="2:7" s="81" customFormat="1" x14ac:dyDescent="0.25">
      <c r="B47" s="458" t="s">
        <v>53</v>
      </c>
      <c r="C47" s="459" t="s">
        <v>1032</v>
      </c>
      <c r="D47" s="475">
        <v>3.2616486328314244E-2</v>
      </c>
      <c r="E47" s="475">
        <v>2.3375622753095036E-2</v>
      </c>
      <c r="F47" s="475">
        <v>5.6826784292027758E-3</v>
      </c>
      <c r="G47" s="475">
        <v>-4.2131367010309624E-2</v>
      </c>
    </row>
    <row r="48" spans="2:7" s="81" customFormat="1" x14ac:dyDescent="0.25">
      <c r="B48" s="458" t="s">
        <v>54</v>
      </c>
      <c r="C48" s="459" t="s">
        <v>1033</v>
      </c>
      <c r="D48" s="475">
        <v>0.41365606881686401</v>
      </c>
      <c r="E48" s="475">
        <v>-0.21899990283343973</v>
      </c>
      <c r="F48" s="475">
        <v>-7.9432840935928145E-2</v>
      </c>
      <c r="G48" s="475">
        <v>7.6207405783009691E-2</v>
      </c>
    </row>
    <row r="49" spans="2:7" s="81" customFormat="1" x14ac:dyDescent="0.25">
      <c r="B49" s="458" t="s">
        <v>55</v>
      </c>
      <c r="C49" s="459" t="s">
        <v>1034</v>
      </c>
      <c r="D49" s="475">
        <v>-8.8415970880416036E-4</v>
      </c>
      <c r="E49" s="475">
        <v>2.3139904552826551E-2</v>
      </c>
      <c r="F49" s="475">
        <v>5.0407800455795349E-2</v>
      </c>
      <c r="G49" s="475">
        <v>0.12890237570272137</v>
      </c>
    </row>
    <row r="50" spans="2:7" s="81" customFormat="1" x14ac:dyDescent="0.25">
      <c r="B50" s="458" t="s">
        <v>56</v>
      </c>
      <c r="C50" s="459" t="s">
        <v>1035</v>
      </c>
      <c r="D50" s="475">
        <v>0.15854690052474577</v>
      </c>
      <c r="E50" s="475">
        <v>0.2161856457797367</v>
      </c>
      <c r="F50" s="475">
        <v>0.33588590363514881</v>
      </c>
      <c r="G50" s="475">
        <v>0.14466175278690396</v>
      </c>
    </row>
    <row r="51" spans="2:7" s="81" customFormat="1" x14ac:dyDescent="0.25">
      <c r="B51" s="458" t="s">
        <v>57</v>
      </c>
      <c r="C51" s="459" t="s">
        <v>105</v>
      </c>
      <c r="D51" s="475">
        <v>5.9981477711545335E-2</v>
      </c>
      <c r="E51" s="475">
        <v>-7.6100291884078968E-3</v>
      </c>
      <c r="F51" s="475">
        <v>-0.35496128285346634</v>
      </c>
      <c r="G51" s="475">
        <v>-0.10710833443732785</v>
      </c>
    </row>
    <row r="52" spans="2:7" s="81" customFormat="1" x14ac:dyDescent="0.25">
      <c r="B52" s="458">
        <v>39</v>
      </c>
      <c r="C52" s="459" t="s">
        <v>1068</v>
      </c>
      <c r="D52" s="475">
        <v>8.1690702240155202E-3</v>
      </c>
      <c r="E52" s="475">
        <v>8.1925664518272667E-3</v>
      </c>
      <c r="F52" s="475">
        <v>-4.7840335010577349E-2</v>
      </c>
      <c r="G52" s="475">
        <v>8.7661731286077411E-3</v>
      </c>
    </row>
    <row r="53" spans="2:7" s="81" customFormat="1" ht="6" customHeight="1" x14ac:dyDescent="0.25">
      <c r="B53" s="288"/>
      <c r="C53" s="287"/>
      <c r="D53" s="286"/>
      <c r="E53" s="286"/>
      <c r="F53" s="286"/>
      <c r="G53" s="286"/>
    </row>
    <row r="54" spans="2:7" ht="15" customHeight="1" x14ac:dyDescent="0.2">
      <c r="B54" s="428" t="s">
        <v>1044</v>
      </c>
      <c r="D54" s="274"/>
    </row>
    <row r="55" spans="2:7" x14ac:dyDescent="0.2">
      <c r="B55" s="79"/>
    </row>
  </sheetData>
  <pageMargins left="0.7" right="0.7" top="0.75" bottom="0.75" header="0.3" footer="0.3"/>
  <pageSetup paperSize="9" orientation="portrait" r:id="rId1"/>
  <ignoredErrors>
    <ignoredError sqref="B14:B53" numberStoredAsText="1"/>
  </ignoredError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Hoja114">
    <outlinePr summaryBelow="0"/>
  </sheetPr>
  <dimension ref="B7:I34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15.7109375" style="109" customWidth="1"/>
    <col min="3" max="3" width="11.7109375" style="109" customWidth="1"/>
    <col min="4" max="4" width="76.5703125" style="109" customWidth="1"/>
    <col min="5" max="9" width="16.5703125" style="109" customWidth="1"/>
    <col min="10" max="16384" width="11.42578125" style="109"/>
  </cols>
  <sheetData>
    <row r="7" spans="2:9" s="1" customFormat="1" ht="12.75" x14ac:dyDescent="0.25">
      <c r="B7" s="60" t="s">
        <v>1180</v>
      </c>
    </row>
    <row r="8" spans="2:9" s="1" customFormat="1" ht="12.75" x14ac:dyDescent="0.25">
      <c r="B8" s="60" t="s">
        <v>2244</v>
      </c>
      <c r="C8" s="61"/>
      <c r="D8" s="61"/>
      <c r="E8" s="61"/>
      <c r="F8" s="61"/>
      <c r="G8" s="61"/>
      <c r="H8" s="61"/>
      <c r="I8" s="61"/>
    </row>
    <row r="9" spans="2:9" s="1" customFormat="1" ht="12.75" x14ac:dyDescent="0.25">
      <c r="B9" s="60" t="s">
        <v>2229</v>
      </c>
    </row>
    <row r="10" spans="2:9" ht="5.25" customHeight="1" x14ac:dyDescent="0.2">
      <c r="F10" s="267"/>
      <c r="G10" s="265"/>
      <c r="H10" s="265"/>
      <c r="I10" s="266"/>
    </row>
    <row r="11" spans="2:9" ht="36" x14ac:dyDescent="0.2">
      <c r="B11" s="76" t="s">
        <v>1069</v>
      </c>
      <c r="C11" s="76" t="s">
        <v>1070</v>
      </c>
      <c r="D11" s="70" t="s">
        <v>1048</v>
      </c>
      <c r="E11" s="70">
        <v>2017</v>
      </c>
      <c r="F11" s="70">
        <v>2018</v>
      </c>
      <c r="G11" s="70">
        <v>2019</v>
      </c>
      <c r="H11" s="70">
        <v>2020</v>
      </c>
      <c r="I11" s="70">
        <v>2021</v>
      </c>
    </row>
    <row r="12" spans="2:9" s="7" customFormat="1" ht="6" customHeight="1" x14ac:dyDescent="0.25">
      <c r="B12" s="281"/>
      <c r="C12" s="279"/>
      <c r="D12" s="278"/>
      <c r="E12" s="277"/>
      <c r="F12" s="277"/>
      <c r="G12" s="277"/>
      <c r="H12" s="277"/>
      <c r="I12" s="277"/>
    </row>
    <row r="13" spans="2:9" s="81" customFormat="1" x14ac:dyDescent="0.25">
      <c r="B13" s="604" t="s">
        <v>103</v>
      </c>
      <c r="C13" s="604"/>
      <c r="D13" s="604" t="s">
        <v>2231</v>
      </c>
      <c r="E13" s="605">
        <v>317358.60127367667</v>
      </c>
      <c r="F13" s="605">
        <v>326460.69604445831</v>
      </c>
      <c r="G13" s="605">
        <v>331379.5282904167</v>
      </c>
      <c r="H13" s="605">
        <v>289229.79734258284</v>
      </c>
      <c r="I13" s="605">
        <v>318236.78272291453</v>
      </c>
    </row>
    <row r="14" spans="2:9" s="81" customFormat="1" x14ac:dyDescent="0.25">
      <c r="B14" s="460" t="s">
        <v>104</v>
      </c>
      <c r="C14" s="458"/>
      <c r="D14" s="459" t="s">
        <v>2234</v>
      </c>
      <c r="E14" s="74">
        <v>33727.619875827448</v>
      </c>
      <c r="F14" s="74">
        <v>35018.471668898128</v>
      </c>
      <c r="G14" s="74">
        <v>34773.67957715418</v>
      </c>
      <c r="H14" s="74">
        <v>28684.512868521102</v>
      </c>
      <c r="I14" s="74">
        <v>31551.514653396698</v>
      </c>
    </row>
    <row r="15" spans="2:9" s="81" customFormat="1" x14ac:dyDescent="0.25">
      <c r="B15" s="604" t="s">
        <v>103</v>
      </c>
      <c r="C15" s="604"/>
      <c r="D15" s="604" t="s">
        <v>151</v>
      </c>
      <c r="E15" s="605">
        <v>283630.98139784922</v>
      </c>
      <c r="F15" s="605">
        <v>291442.22437556018</v>
      </c>
      <c r="G15" s="605">
        <v>296534.47052761359</v>
      </c>
      <c r="H15" s="605">
        <v>260146.7767833604</v>
      </c>
      <c r="I15" s="605">
        <v>286244.54064149118</v>
      </c>
    </row>
    <row r="16" spans="2:9" ht="7.5" customHeight="1" x14ac:dyDescent="0.2">
      <c r="B16" s="468"/>
      <c r="C16" s="468"/>
      <c r="D16" s="468"/>
      <c r="E16" s="468"/>
      <c r="F16" s="468"/>
      <c r="G16" s="468"/>
      <c r="H16" s="468"/>
      <c r="I16" s="468"/>
    </row>
    <row r="17" spans="2:9" s="81" customFormat="1" x14ac:dyDescent="0.25">
      <c r="B17" s="462"/>
      <c r="C17" s="463" t="s">
        <v>6</v>
      </c>
      <c r="D17" s="464" t="s">
        <v>1124</v>
      </c>
      <c r="E17" s="74">
        <v>24364.055761051186</v>
      </c>
      <c r="F17" s="74">
        <v>25080.027983050095</v>
      </c>
      <c r="G17" s="74">
        <v>25874.885015569915</v>
      </c>
      <c r="H17" s="74">
        <v>27090.793572778985</v>
      </c>
      <c r="I17" s="74">
        <v>27994.626937793069</v>
      </c>
    </row>
    <row r="18" spans="2:9" s="81" customFormat="1" x14ac:dyDescent="0.25">
      <c r="B18" s="462"/>
      <c r="C18" s="463" t="s">
        <v>7</v>
      </c>
      <c r="D18" s="464" t="s">
        <v>1071</v>
      </c>
      <c r="E18" s="74">
        <v>31467.241943300651</v>
      </c>
      <c r="F18" s="74">
        <v>31265.2132868029</v>
      </c>
      <c r="G18" s="74">
        <v>30722.332620987763</v>
      </c>
      <c r="H18" s="74">
        <v>25314.932302567846</v>
      </c>
      <c r="I18" s="74">
        <v>31697.82645128576</v>
      </c>
    </row>
    <row r="19" spans="2:9" s="81" customFormat="1" x14ac:dyDescent="0.25">
      <c r="B19" s="462"/>
      <c r="C19" s="463" t="s">
        <v>8</v>
      </c>
      <c r="D19" s="464" t="s">
        <v>1072</v>
      </c>
      <c r="E19" s="74">
        <v>36713.595818983762</v>
      </c>
      <c r="F19" s="74">
        <v>37824.492698378825</v>
      </c>
      <c r="G19" s="74">
        <v>38769.051764651973</v>
      </c>
      <c r="H19" s="74">
        <v>33205.169030616147</v>
      </c>
      <c r="I19" s="74">
        <v>37179.477907699831</v>
      </c>
    </row>
    <row r="20" spans="2:9" s="81" customFormat="1" x14ac:dyDescent="0.25">
      <c r="B20" s="462"/>
      <c r="C20" s="463" t="s">
        <v>9</v>
      </c>
      <c r="D20" s="464" t="s">
        <v>1073</v>
      </c>
      <c r="E20" s="74">
        <v>5125.7688058745334</v>
      </c>
      <c r="F20" s="74">
        <v>5398.3951793806536</v>
      </c>
      <c r="G20" s="74">
        <v>5803.1616791928882</v>
      </c>
      <c r="H20" s="74">
        <v>5509.5957142893058</v>
      </c>
      <c r="I20" s="74">
        <v>6034.6385123224227</v>
      </c>
    </row>
    <row r="21" spans="2:9" s="81" customFormat="1" x14ac:dyDescent="0.25">
      <c r="B21" s="462"/>
      <c r="C21" s="463" t="s">
        <v>10</v>
      </c>
      <c r="D21" s="464" t="s">
        <v>779</v>
      </c>
      <c r="E21" s="74">
        <v>22486.892591929187</v>
      </c>
      <c r="F21" s="74">
        <v>23714.367283118307</v>
      </c>
      <c r="G21" s="74">
        <v>24275.89533400787</v>
      </c>
      <c r="H21" s="74">
        <v>15436.920256244764</v>
      </c>
      <c r="I21" s="74">
        <v>19022.970697696346</v>
      </c>
    </row>
    <row r="22" spans="2:9" s="81" customFormat="1" x14ac:dyDescent="0.25">
      <c r="B22" s="462"/>
      <c r="C22" s="463" t="s">
        <v>11</v>
      </c>
      <c r="D22" s="464" t="s">
        <v>1123</v>
      </c>
      <c r="E22" s="74">
        <v>26226.799417251037</v>
      </c>
      <c r="F22" s="74">
        <v>27076.995204941057</v>
      </c>
      <c r="G22" s="74">
        <v>27377.082255256748</v>
      </c>
      <c r="H22" s="74">
        <v>22448.738298120545</v>
      </c>
      <c r="I22" s="74">
        <v>25935.851764732688</v>
      </c>
    </row>
    <row r="23" spans="2:9" s="81" customFormat="1" x14ac:dyDescent="0.25">
      <c r="B23" s="462"/>
      <c r="C23" s="463" t="s">
        <v>12</v>
      </c>
      <c r="D23" s="464" t="s">
        <v>1063</v>
      </c>
      <c r="E23" s="74">
        <v>14032.32538449855</v>
      </c>
      <c r="F23" s="74">
        <v>14559.441687616263</v>
      </c>
      <c r="G23" s="74">
        <v>14556.242590765085</v>
      </c>
      <c r="H23" s="74">
        <v>10683.912261934935</v>
      </c>
      <c r="I23" s="74">
        <v>13004.465552861471</v>
      </c>
    </row>
    <row r="24" spans="2:9" s="81" customFormat="1" x14ac:dyDescent="0.25">
      <c r="B24" s="462"/>
      <c r="C24" s="463" t="s">
        <v>13</v>
      </c>
      <c r="D24" s="464" t="s">
        <v>1064</v>
      </c>
      <c r="E24" s="74">
        <v>13773.028752277201</v>
      </c>
      <c r="F24" s="74">
        <v>14310.060572900609</v>
      </c>
      <c r="G24" s="74">
        <v>14473.995352214155</v>
      </c>
      <c r="H24" s="74">
        <v>10614.437773206862</v>
      </c>
      <c r="I24" s="74">
        <v>12747.642761678271</v>
      </c>
    </row>
    <row r="25" spans="2:9" s="81" customFormat="1" x14ac:dyDescent="0.25">
      <c r="B25" s="462"/>
      <c r="C25" s="463" t="s">
        <v>14</v>
      </c>
      <c r="D25" s="464" t="s">
        <v>1074</v>
      </c>
      <c r="E25" s="74">
        <v>7951.6202934812773</v>
      </c>
      <c r="F25" s="74">
        <v>8115.6859681735141</v>
      </c>
      <c r="G25" s="74">
        <v>8115.4801417039098</v>
      </c>
      <c r="H25" s="74">
        <v>7695.0202115840129</v>
      </c>
      <c r="I25" s="74">
        <v>7821.6622473315592</v>
      </c>
    </row>
    <row r="26" spans="2:9" s="81" customFormat="1" x14ac:dyDescent="0.25">
      <c r="B26" s="462"/>
      <c r="C26" s="463" t="s">
        <v>15</v>
      </c>
      <c r="D26" s="464" t="s">
        <v>1066</v>
      </c>
      <c r="E26" s="74">
        <v>14117.70098806846</v>
      </c>
      <c r="F26" s="74">
        <v>14396.162076608292</v>
      </c>
      <c r="G26" s="74">
        <v>14894.772234303513</v>
      </c>
      <c r="H26" s="74">
        <v>14387.005597041561</v>
      </c>
      <c r="I26" s="74">
        <v>14336.445673739678</v>
      </c>
    </row>
    <row r="27" spans="2:9" s="81" customFormat="1" x14ac:dyDescent="0.25">
      <c r="B27" s="462"/>
      <c r="C27" s="463" t="s">
        <v>16</v>
      </c>
      <c r="D27" s="464" t="s">
        <v>1075</v>
      </c>
      <c r="E27" s="74">
        <v>32658.860512099152</v>
      </c>
      <c r="F27" s="74">
        <v>33753.482738446437</v>
      </c>
      <c r="G27" s="74">
        <v>35303.918004400235</v>
      </c>
      <c r="H27" s="74">
        <v>32981.335491450111</v>
      </c>
      <c r="I27" s="74">
        <v>34557.544703487802</v>
      </c>
    </row>
    <row r="28" spans="2:9" s="81" customFormat="1" x14ac:dyDescent="0.25">
      <c r="B28" s="462"/>
      <c r="C28" s="463" t="s">
        <v>17</v>
      </c>
      <c r="D28" s="464" t="s">
        <v>2563</v>
      </c>
      <c r="E28" s="74">
        <v>15863.046270573705</v>
      </c>
      <c r="F28" s="74">
        <v>14964.932604133786</v>
      </c>
      <c r="G28" s="74">
        <v>15374.561721630093</v>
      </c>
      <c r="H28" s="74">
        <v>14181.87570547645</v>
      </c>
      <c r="I28" s="74">
        <v>14705.850467965764</v>
      </c>
    </row>
    <row r="29" spans="2:9" s="81" customFormat="1" x14ac:dyDescent="0.25">
      <c r="B29" s="462"/>
      <c r="C29" s="463" t="s">
        <v>18</v>
      </c>
      <c r="D29" s="464" t="s">
        <v>1076</v>
      </c>
      <c r="E29" s="74">
        <v>20170.269040545063</v>
      </c>
      <c r="F29" s="74">
        <v>21586.553379422097</v>
      </c>
      <c r="G29" s="74">
        <v>20966.839398668857</v>
      </c>
      <c r="H29" s="74">
        <v>20739.535156544003</v>
      </c>
      <c r="I29" s="74">
        <v>20829.66724215429</v>
      </c>
    </row>
    <row r="30" spans="2:9" s="81" customFormat="1" x14ac:dyDescent="0.25">
      <c r="B30" s="462"/>
      <c r="C30" s="463" t="s">
        <v>19</v>
      </c>
      <c r="D30" s="464" t="s">
        <v>1121</v>
      </c>
      <c r="E30" s="74">
        <v>9115.3130084457662</v>
      </c>
      <c r="F30" s="74">
        <v>9615.6692774289804</v>
      </c>
      <c r="G30" s="74">
        <v>10318.644877516388</v>
      </c>
      <c r="H30" s="74">
        <v>11498.85184536106</v>
      </c>
      <c r="I30" s="74">
        <v>12227.010733292951</v>
      </c>
    </row>
    <row r="31" spans="2:9" s="81" customFormat="1" x14ac:dyDescent="0.25">
      <c r="B31" s="462"/>
      <c r="C31" s="463" t="s">
        <v>97</v>
      </c>
      <c r="D31" s="464" t="s">
        <v>1120</v>
      </c>
      <c r="E31" s="74">
        <v>9564.4628094696873</v>
      </c>
      <c r="F31" s="74">
        <v>9780.7444351583308</v>
      </c>
      <c r="G31" s="74">
        <v>9782.6651932427139</v>
      </c>
      <c r="H31" s="74">
        <v>8480.0026130663136</v>
      </c>
      <c r="I31" s="74">
        <v>8211.7326224880326</v>
      </c>
    </row>
    <row r="32" spans="2:9" ht="7.5" customHeight="1" x14ac:dyDescent="0.2">
      <c r="B32" s="469"/>
      <c r="C32" s="469"/>
      <c r="D32" s="469"/>
      <c r="E32" s="469"/>
      <c r="F32" s="469"/>
      <c r="G32" s="469"/>
      <c r="H32" s="469"/>
      <c r="I32" s="469"/>
    </row>
    <row r="33" spans="2:2" ht="15" customHeight="1" x14ac:dyDescent="0.2">
      <c r="B33" s="428" t="s">
        <v>1044</v>
      </c>
    </row>
    <row r="34" spans="2:2" ht="15" customHeight="1" x14ac:dyDescent="0.2">
      <c r="B34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Hoja115">
    <outlinePr summaryBelow="0"/>
  </sheetPr>
  <dimension ref="B7:I34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13.28515625" style="109" customWidth="1"/>
    <col min="3" max="3" width="11.7109375" style="109" customWidth="1"/>
    <col min="4" max="4" width="76.5703125" style="109" customWidth="1"/>
    <col min="5" max="9" width="16.5703125" style="109" customWidth="1"/>
    <col min="10" max="16384" width="11.42578125" style="109"/>
  </cols>
  <sheetData>
    <row r="7" spans="2:9" s="1" customFormat="1" ht="12.75" x14ac:dyDescent="0.25">
      <c r="B7" s="60" t="s">
        <v>1181</v>
      </c>
    </row>
    <row r="8" spans="2:9" s="1" customFormat="1" ht="12.75" x14ac:dyDescent="0.25">
      <c r="B8" s="60" t="s">
        <v>2245</v>
      </c>
      <c r="C8" s="61"/>
      <c r="D8" s="61"/>
      <c r="E8" s="61"/>
      <c r="F8" s="61"/>
      <c r="G8" s="61"/>
      <c r="H8" s="61"/>
      <c r="I8" s="61"/>
    </row>
    <row r="9" spans="2:9" s="1" customFormat="1" ht="12.75" x14ac:dyDescent="0.25">
      <c r="B9" s="60" t="s">
        <v>2230</v>
      </c>
    </row>
    <row r="10" spans="2:9" ht="5.25" customHeight="1" x14ac:dyDescent="0.2">
      <c r="F10" s="267"/>
      <c r="G10" s="265"/>
      <c r="H10" s="265"/>
      <c r="I10" s="266"/>
    </row>
    <row r="11" spans="2:9" ht="36" x14ac:dyDescent="0.2">
      <c r="B11" s="76" t="s">
        <v>1069</v>
      </c>
      <c r="C11" s="76" t="s">
        <v>1070</v>
      </c>
      <c r="D11" s="70" t="s">
        <v>1048</v>
      </c>
      <c r="E11" s="70">
        <v>2017</v>
      </c>
      <c r="F11" s="70">
        <v>2018</v>
      </c>
      <c r="G11" s="70">
        <v>2019</v>
      </c>
      <c r="H11" s="70">
        <v>2020</v>
      </c>
      <c r="I11" s="70">
        <v>2021</v>
      </c>
    </row>
    <row r="12" spans="2:9" s="7" customFormat="1" ht="6" customHeight="1" x14ac:dyDescent="0.25">
      <c r="B12" s="281"/>
      <c r="C12" s="279"/>
      <c r="D12" s="278"/>
      <c r="E12" s="277"/>
      <c r="F12" s="277"/>
      <c r="G12" s="277"/>
      <c r="H12" s="277"/>
      <c r="I12" s="277"/>
    </row>
    <row r="13" spans="2:9" s="81" customFormat="1" x14ac:dyDescent="0.25">
      <c r="B13" s="604" t="s">
        <v>103</v>
      </c>
      <c r="C13" s="604"/>
      <c r="D13" s="604" t="s">
        <v>2231</v>
      </c>
      <c r="E13" s="606">
        <v>100</v>
      </c>
      <c r="F13" s="606">
        <v>102.86807880241832</v>
      </c>
      <c r="G13" s="606">
        <v>104.41800756635205</v>
      </c>
      <c r="H13" s="606">
        <v>91.136586871065532</v>
      </c>
      <c r="I13" s="606">
        <v>100.27671581791493</v>
      </c>
    </row>
    <row r="14" spans="2:9" s="81" customFormat="1" x14ac:dyDescent="0.25">
      <c r="B14" s="460" t="s">
        <v>104</v>
      </c>
      <c r="C14" s="458"/>
      <c r="D14" s="459" t="s">
        <v>2234</v>
      </c>
      <c r="E14" s="75">
        <v>100</v>
      </c>
      <c r="F14" s="75">
        <v>103.82728398215799</v>
      </c>
      <c r="G14" s="75">
        <v>103.10149279782544</v>
      </c>
      <c r="H14" s="75">
        <v>85.047545525378936</v>
      </c>
      <c r="I14" s="75">
        <v>93.548002407396794</v>
      </c>
    </row>
    <row r="15" spans="2:9" s="81" customFormat="1" x14ac:dyDescent="0.25">
      <c r="B15" s="604" t="s">
        <v>103</v>
      </c>
      <c r="C15" s="604"/>
      <c r="D15" s="604" t="s">
        <v>151</v>
      </c>
      <c r="E15" s="606">
        <v>100</v>
      </c>
      <c r="F15" s="606">
        <v>102.75401613011879</v>
      </c>
      <c r="G15" s="606">
        <v>104.54939339354634</v>
      </c>
      <c r="H15" s="606">
        <v>91.720155358646267</v>
      </c>
      <c r="I15" s="606">
        <v>100.92146465479945</v>
      </c>
    </row>
    <row r="16" spans="2:9" x14ac:dyDescent="0.2">
      <c r="B16" s="468"/>
      <c r="C16" s="468"/>
      <c r="D16" s="468"/>
      <c r="E16" s="468"/>
      <c r="F16" s="468"/>
      <c r="G16" s="468"/>
      <c r="H16" s="468"/>
      <c r="I16" s="468"/>
    </row>
    <row r="17" spans="2:9" s="81" customFormat="1" x14ac:dyDescent="0.25">
      <c r="B17" s="462"/>
      <c r="C17" s="463" t="s">
        <v>6</v>
      </c>
      <c r="D17" s="464" t="s">
        <v>1124</v>
      </c>
      <c r="E17" s="75">
        <v>100</v>
      </c>
      <c r="F17" s="75">
        <v>102.93864136997861</v>
      </c>
      <c r="G17" s="75">
        <v>106.20105810516969</v>
      </c>
      <c r="H17" s="75">
        <v>111.19164164813155</v>
      </c>
      <c r="I17" s="75">
        <v>114.90134160071075</v>
      </c>
    </row>
    <row r="18" spans="2:9" s="81" customFormat="1" x14ac:dyDescent="0.25">
      <c r="B18" s="462"/>
      <c r="C18" s="463" t="s">
        <v>7</v>
      </c>
      <c r="D18" s="464" t="s">
        <v>1071</v>
      </c>
      <c r="E18" s="75">
        <v>100</v>
      </c>
      <c r="F18" s="75">
        <v>99.357971515705827</v>
      </c>
      <c r="G18" s="75">
        <v>97.632746703206124</v>
      </c>
      <c r="H18" s="75">
        <v>80.448525956553922</v>
      </c>
      <c r="I18" s="75">
        <v>100.73277635326474</v>
      </c>
    </row>
    <row r="19" spans="2:9" s="81" customFormat="1" x14ac:dyDescent="0.25">
      <c r="B19" s="462"/>
      <c r="C19" s="463" t="s">
        <v>8</v>
      </c>
      <c r="D19" s="464" t="s">
        <v>1072</v>
      </c>
      <c r="E19" s="75">
        <v>100</v>
      </c>
      <c r="F19" s="75">
        <v>103.02584602410599</v>
      </c>
      <c r="G19" s="75">
        <v>105.59862334325035</v>
      </c>
      <c r="H19" s="75">
        <v>90.443794158257063</v>
      </c>
      <c r="I19" s="75">
        <v>101.26896338624279</v>
      </c>
    </row>
    <row r="20" spans="2:9" s="81" customFormat="1" x14ac:dyDescent="0.25">
      <c r="B20" s="462"/>
      <c r="C20" s="463" t="s">
        <v>9</v>
      </c>
      <c r="D20" s="464" t="s">
        <v>1073</v>
      </c>
      <c r="E20" s="75">
        <v>100</v>
      </c>
      <c r="F20" s="75">
        <v>105.31874112608568</v>
      </c>
      <c r="G20" s="75">
        <v>113.21543945840884</v>
      </c>
      <c r="H20" s="75">
        <v>107.48818222107241</v>
      </c>
      <c r="I20" s="75">
        <v>117.73138315185525</v>
      </c>
    </row>
    <row r="21" spans="2:9" s="81" customFormat="1" x14ac:dyDescent="0.25">
      <c r="B21" s="462"/>
      <c r="C21" s="463" t="s">
        <v>10</v>
      </c>
      <c r="D21" s="464" t="s">
        <v>779</v>
      </c>
      <c r="E21" s="75">
        <v>100</v>
      </c>
      <c r="F21" s="75">
        <v>105.45862300080393</v>
      </c>
      <c r="G21" s="75">
        <v>107.95575793660693</v>
      </c>
      <c r="H21" s="75">
        <v>68.64852577178786</v>
      </c>
      <c r="I21" s="75">
        <v>84.595817852235911</v>
      </c>
    </row>
    <row r="22" spans="2:9" s="81" customFormat="1" x14ac:dyDescent="0.25">
      <c r="B22" s="462"/>
      <c r="C22" s="463" t="s">
        <v>11</v>
      </c>
      <c r="D22" s="464" t="s">
        <v>1123</v>
      </c>
      <c r="E22" s="75">
        <v>100</v>
      </c>
      <c r="F22" s="75">
        <v>103.24170621875726</v>
      </c>
      <c r="G22" s="75">
        <v>104.38590626216136</v>
      </c>
      <c r="H22" s="75">
        <v>85.594654311324703</v>
      </c>
      <c r="I22" s="75">
        <v>98.890647509482321</v>
      </c>
    </row>
    <row r="23" spans="2:9" s="81" customFormat="1" x14ac:dyDescent="0.25">
      <c r="B23" s="462"/>
      <c r="C23" s="463" t="s">
        <v>12</v>
      </c>
      <c r="D23" s="464" t="s">
        <v>1063</v>
      </c>
      <c r="E23" s="75">
        <v>100</v>
      </c>
      <c r="F23" s="75">
        <v>103.75644298912863</v>
      </c>
      <c r="G23" s="75">
        <v>103.73364493703448</v>
      </c>
      <c r="H23" s="75">
        <v>76.137860042337721</v>
      </c>
      <c r="I23" s="75">
        <v>92.675057031013893</v>
      </c>
    </row>
    <row r="24" spans="2:9" s="81" customFormat="1" x14ac:dyDescent="0.25">
      <c r="B24" s="462"/>
      <c r="C24" s="463" t="s">
        <v>13</v>
      </c>
      <c r="D24" s="464" t="s">
        <v>1064</v>
      </c>
      <c r="E24" s="75">
        <v>100</v>
      </c>
      <c r="F24" s="75">
        <v>103.89915559084719</v>
      </c>
      <c r="G24" s="75">
        <v>105.08941506290734</v>
      </c>
      <c r="H24" s="75">
        <v>77.066838123400387</v>
      </c>
      <c r="I24" s="75">
        <v>92.555116169133143</v>
      </c>
    </row>
    <row r="25" spans="2:9" s="81" customFormat="1" x14ac:dyDescent="0.25">
      <c r="B25" s="462"/>
      <c r="C25" s="463" t="s">
        <v>14</v>
      </c>
      <c r="D25" s="464" t="s">
        <v>1074</v>
      </c>
      <c r="E25" s="75">
        <v>100</v>
      </c>
      <c r="F25" s="75">
        <v>102.06329865658623</v>
      </c>
      <c r="G25" s="75">
        <v>102.0607101719503</v>
      </c>
      <c r="H25" s="75">
        <v>96.772983713676254</v>
      </c>
      <c r="I25" s="75">
        <v>98.365640695189413</v>
      </c>
    </row>
    <row r="26" spans="2:9" s="81" customFormat="1" x14ac:dyDescent="0.25">
      <c r="B26" s="462"/>
      <c r="C26" s="463" t="s">
        <v>15</v>
      </c>
      <c r="D26" s="464" t="s">
        <v>1066</v>
      </c>
      <c r="E26" s="75">
        <v>100</v>
      </c>
      <c r="F26" s="75">
        <v>101.97242517584961</v>
      </c>
      <c r="G26" s="75">
        <v>105.50423363472419</v>
      </c>
      <c r="H26" s="75">
        <v>101.90756702667596</v>
      </c>
      <c r="I26" s="75">
        <v>101.54943560467875</v>
      </c>
    </row>
    <row r="27" spans="2:9" s="81" customFormat="1" x14ac:dyDescent="0.25">
      <c r="B27" s="462"/>
      <c r="C27" s="463" t="s">
        <v>16</v>
      </c>
      <c r="D27" s="464" t="s">
        <v>1075</v>
      </c>
      <c r="E27" s="75">
        <v>100</v>
      </c>
      <c r="F27" s="75">
        <v>103.35168529821107</v>
      </c>
      <c r="G27" s="75">
        <v>108.0990501530853</v>
      </c>
      <c r="H27" s="75">
        <v>100.98740425812312</v>
      </c>
      <c r="I27" s="75">
        <v>105.8136878066681</v>
      </c>
    </row>
    <row r="28" spans="2:9" s="81" customFormat="1" x14ac:dyDescent="0.25">
      <c r="B28" s="462"/>
      <c r="C28" s="463" t="s">
        <v>17</v>
      </c>
      <c r="D28" s="464" t="s">
        <v>2563</v>
      </c>
      <c r="E28" s="75">
        <v>100</v>
      </c>
      <c r="F28" s="75">
        <v>94.338327890362791</v>
      </c>
      <c r="G28" s="75">
        <v>96.920613225154852</v>
      </c>
      <c r="H28" s="75">
        <v>89.401968976060658</v>
      </c>
      <c r="I28" s="75">
        <v>92.70508461697824</v>
      </c>
    </row>
    <row r="29" spans="2:9" s="81" customFormat="1" x14ac:dyDescent="0.25">
      <c r="B29" s="462"/>
      <c r="C29" s="463" t="s">
        <v>18</v>
      </c>
      <c r="D29" s="464" t="s">
        <v>1076</v>
      </c>
      <c r="E29" s="75">
        <v>100</v>
      </c>
      <c r="F29" s="75">
        <v>107.02164327124295</v>
      </c>
      <c r="G29" s="75">
        <v>103.94923020869268</v>
      </c>
      <c r="H29" s="75">
        <v>102.82230303847031</v>
      </c>
      <c r="I29" s="75">
        <v>103.26915917821296</v>
      </c>
    </row>
    <row r="30" spans="2:9" s="81" customFormat="1" x14ac:dyDescent="0.25">
      <c r="B30" s="462"/>
      <c r="C30" s="463" t="s">
        <v>19</v>
      </c>
      <c r="D30" s="464" t="s">
        <v>1121</v>
      </c>
      <c r="E30" s="75">
        <v>100</v>
      </c>
      <c r="F30" s="75">
        <v>105.48918362451856</v>
      </c>
      <c r="G30" s="75">
        <v>113.20121281579337</v>
      </c>
      <c r="H30" s="75">
        <v>126.14873273914822</v>
      </c>
      <c r="I30" s="75">
        <v>134.13703645682875</v>
      </c>
    </row>
    <row r="31" spans="2:9" s="81" customFormat="1" x14ac:dyDescent="0.25">
      <c r="B31" s="462"/>
      <c r="C31" s="463" t="s">
        <v>97</v>
      </c>
      <c r="D31" s="464" t="s">
        <v>1120</v>
      </c>
      <c r="E31" s="75">
        <v>100</v>
      </c>
      <c r="F31" s="75">
        <v>102.26130447676063</v>
      </c>
      <c r="G31" s="75">
        <v>102.28138671371055</v>
      </c>
      <c r="H31" s="75">
        <v>88.661567115618254</v>
      </c>
      <c r="I31" s="75">
        <v>85.856705034784298</v>
      </c>
    </row>
    <row r="32" spans="2:9" x14ac:dyDescent="0.2">
      <c r="B32" s="434"/>
      <c r="C32" s="434"/>
      <c r="D32" s="434"/>
      <c r="E32" s="434"/>
      <c r="F32" s="434"/>
      <c r="G32" s="434"/>
      <c r="H32" s="434"/>
      <c r="I32" s="434"/>
    </row>
    <row r="33" spans="2:2" ht="15" customHeight="1" x14ac:dyDescent="0.2">
      <c r="B33" s="263" t="s">
        <v>1044</v>
      </c>
    </row>
    <row r="34" spans="2:2" ht="15" customHeight="1" x14ac:dyDescent="0.2">
      <c r="B34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Hoja116">
    <outlinePr summaryBelow="0"/>
  </sheetPr>
  <dimension ref="B7:H34"/>
  <sheetViews>
    <sheetView showGridLines="0" workbookViewId="0"/>
  </sheetViews>
  <sheetFormatPr baseColWidth="10" defaultRowHeight="14.25" x14ac:dyDescent="0.2"/>
  <cols>
    <col min="1" max="1" width="1.85546875" style="109" customWidth="1"/>
    <col min="2" max="2" width="13.28515625" style="109" customWidth="1"/>
    <col min="3" max="3" width="11.7109375" style="109" customWidth="1"/>
    <col min="4" max="4" width="76.5703125" style="109" customWidth="1"/>
    <col min="5" max="8" width="16.5703125" style="109" customWidth="1"/>
    <col min="9" max="16384" width="11.42578125" style="109"/>
  </cols>
  <sheetData>
    <row r="7" spans="2:8" s="1" customFormat="1" ht="12.75" x14ac:dyDescent="0.25">
      <c r="B7" s="60" t="s">
        <v>1182</v>
      </c>
    </row>
    <row r="8" spans="2:8" s="1" customFormat="1" ht="12.75" x14ac:dyDescent="0.25">
      <c r="B8" s="60" t="s">
        <v>2246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1045</v>
      </c>
    </row>
    <row r="10" spans="2:8" ht="3.75" customHeight="1" x14ac:dyDescent="0.2">
      <c r="E10" s="267"/>
      <c r="F10" s="265"/>
      <c r="G10" s="265"/>
      <c r="H10" s="266"/>
    </row>
    <row r="11" spans="2:8" ht="36" x14ac:dyDescent="0.2">
      <c r="B11" s="76" t="s">
        <v>1069</v>
      </c>
      <c r="C11" s="76" t="s">
        <v>1070</v>
      </c>
      <c r="D11" s="70" t="s">
        <v>1048</v>
      </c>
      <c r="E11" s="70">
        <v>2018</v>
      </c>
      <c r="F11" s="70">
        <v>2019</v>
      </c>
      <c r="G11" s="70">
        <v>2020</v>
      </c>
      <c r="H11" s="70">
        <v>2021</v>
      </c>
    </row>
    <row r="12" spans="2:8" s="7" customFormat="1" ht="6" customHeight="1" x14ac:dyDescent="0.25">
      <c r="B12" s="281"/>
      <c r="C12" s="279"/>
      <c r="D12" s="278"/>
      <c r="E12" s="277"/>
      <c r="F12" s="277"/>
      <c r="G12" s="277"/>
      <c r="H12" s="277"/>
    </row>
    <row r="13" spans="2:8" s="81" customFormat="1" x14ac:dyDescent="0.25">
      <c r="B13" s="604" t="s">
        <v>103</v>
      </c>
      <c r="C13" s="604"/>
      <c r="D13" s="604" t="s">
        <v>2231</v>
      </c>
      <c r="E13" s="606">
        <v>2.8680788024183244</v>
      </c>
      <c r="F13" s="606">
        <v>1.5067149906733448</v>
      </c>
      <c r="G13" s="606">
        <v>-12.719473398155841</v>
      </c>
      <c r="H13" s="606">
        <v>10.029044602888519</v>
      </c>
    </row>
    <row r="14" spans="2:8" s="81" customFormat="1" x14ac:dyDescent="0.25">
      <c r="B14" s="460" t="s">
        <v>104</v>
      </c>
      <c r="C14" s="458"/>
      <c r="D14" s="459" t="s">
        <v>2234</v>
      </c>
      <c r="E14" s="75">
        <v>3.8272839821579936</v>
      </c>
      <c r="F14" s="75">
        <v>-0.69903705124104931</v>
      </c>
      <c r="G14" s="75">
        <v>-17.510849535272001</v>
      </c>
      <c r="H14" s="75">
        <v>9.9949467436202895</v>
      </c>
    </row>
    <row r="15" spans="2:8" s="81" customFormat="1" x14ac:dyDescent="0.25">
      <c r="B15" s="604" t="s">
        <v>103</v>
      </c>
      <c r="C15" s="604"/>
      <c r="D15" s="604" t="s">
        <v>151</v>
      </c>
      <c r="E15" s="606">
        <v>2.7540161301187851</v>
      </c>
      <c r="F15" s="606">
        <v>1.7472575097736751</v>
      </c>
      <c r="G15" s="606">
        <v>-12.270982756072115</v>
      </c>
      <c r="H15" s="606">
        <v>10.031938193054742</v>
      </c>
    </row>
    <row r="16" spans="2:8" x14ac:dyDescent="0.2">
      <c r="B16" s="468"/>
      <c r="C16" s="468"/>
      <c r="D16" s="468"/>
      <c r="E16" s="468"/>
      <c r="F16" s="468"/>
      <c r="G16" s="468"/>
      <c r="H16" s="468"/>
    </row>
    <row r="17" spans="2:8" s="81" customFormat="1" x14ac:dyDescent="0.25">
      <c r="B17" s="462"/>
      <c r="C17" s="463" t="s">
        <v>6</v>
      </c>
      <c r="D17" s="464" t="s">
        <v>1124</v>
      </c>
      <c r="E17" s="475">
        <v>2.9386413699786118</v>
      </c>
      <c r="F17" s="475">
        <v>3.1692828774234556</v>
      </c>
      <c r="G17" s="475">
        <v>4.6991843885582938</v>
      </c>
      <c r="H17" s="475">
        <v>3.3363118824332361</v>
      </c>
    </row>
    <row r="18" spans="2:8" s="81" customFormat="1" x14ac:dyDescent="0.25">
      <c r="B18" s="462"/>
      <c r="C18" s="463" t="s">
        <v>7</v>
      </c>
      <c r="D18" s="464" t="s">
        <v>1071</v>
      </c>
      <c r="E18" s="475">
        <v>-0.64202848429417259</v>
      </c>
      <c r="F18" s="475">
        <v>-1.7363728206015026</v>
      </c>
      <c r="G18" s="475">
        <v>-17.600878114072259</v>
      </c>
      <c r="H18" s="475">
        <v>25.213949112834328</v>
      </c>
    </row>
    <row r="19" spans="2:8" s="81" customFormat="1" x14ac:dyDescent="0.25">
      <c r="B19" s="462"/>
      <c r="C19" s="463" t="s">
        <v>8</v>
      </c>
      <c r="D19" s="464" t="s">
        <v>1072</v>
      </c>
      <c r="E19" s="475">
        <v>3.0258460241059879</v>
      </c>
      <c r="F19" s="475">
        <v>2.4972154254791405</v>
      </c>
      <c r="G19" s="475">
        <v>-14.351351092648457</v>
      </c>
      <c r="H19" s="475">
        <v>11.968946381267486</v>
      </c>
    </row>
    <row r="20" spans="2:8" s="81" customFormat="1" x14ac:dyDescent="0.25">
      <c r="B20" s="462"/>
      <c r="C20" s="463" t="s">
        <v>9</v>
      </c>
      <c r="D20" s="464" t="s">
        <v>1073</v>
      </c>
      <c r="E20" s="475">
        <v>5.3187411260856834</v>
      </c>
      <c r="F20" s="475">
        <v>7.4979042171320316</v>
      </c>
      <c r="G20" s="475">
        <v>-5.0587245562389995</v>
      </c>
      <c r="H20" s="475">
        <v>9.5296066219777771</v>
      </c>
    </row>
    <row r="21" spans="2:8" s="81" customFormat="1" x14ac:dyDescent="0.25">
      <c r="B21" s="462"/>
      <c r="C21" s="463" t="s">
        <v>10</v>
      </c>
      <c r="D21" s="464" t="s">
        <v>779</v>
      </c>
      <c r="E21" s="475">
        <v>5.4586230008039252</v>
      </c>
      <c r="F21" s="475">
        <v>2.36788122653941</v>
      </c>
      <c r="G21" s="475">
        <v>-36.410500853415151</v>
      </c>
      <c r="H21" s="475">
        <v>23.230348942179063</v>
      </c>
    </row>
    <row r="22" spans="2:8" s="81" customFormat="1" x14ac:dyDescent="0.25">
      <c r="B22" s="462"/>
      <c r="C22" s="463" t="s">
        <v>11</v>
      </c>
      <c r="D22" s="464" t="s">
        <v>1123</v>
      </c>
      <c r="E22" s="475">
        <v>3.2417062187572583</v>
      </c>
      <c r="F22" s="475">
        <v>1.1082730858589969</v>
      </c>
      <c r="G22" s="475">
        <v>-18.001713663952984</v>
      </c>
      <c r="H22" s="475">
        <v>15.533672406453647</v>
      </c>
    </row>
    <row r="23" spans="2:8" s="81" customFormat="1" x14ac:dyDescent="0.25">
      <c r="B23" s="462"/>
      <c r="C23" s="463" t="s">
        <v>12</v>
      </c>
      <c r="D23" s="464" t="s">
        <v>1063</v>
      </c>
      <c r="E23" s="475">
        <v>3.7564429891286295</v>
      </c>
      <c r="F23" s="475">
        <v>-2.1972661588392839E-2</v>
      </c>
      <c r="G23" s="475">
        <v>-26.602540488620818</v>
      </c>
      <c r="H23" s="475">
        <v>21.720070644854459</v>
      </c>
    </row>
    <row r="24" spans="2:8" s="81" customFormat="1" x14ac:dyDescent="0.25">
      <c r="B24" s="462"/>
      <c r="C24" s="463" t="s">
        <v>13</v>
      </c>
      <c r="D24" s="464" t="s">
        <v>1064</v>
      </c>
      <c r="E24" s="475">
        <v>3.8991555908471867</v>
      </c>
      <c r="F24" s="475">
        <v>1.1455910929125963</v>
      </c>
      <c r="G24" s="475">
        <v>-26.665460953163006</v>
      </c>
      <c r="H24" s="475">
        <v>20.097201887188774</v>
      </c>
    </row>
    <row r="25" spans="2:8" s="81" customFormat="1" x14ac:dyDescent="0.25">
      <c r="B25" s="462"/>
      <c r="C25" s="463" t="s">
        <v>14</v>
      </c>
      <c r="D25" s="464" t="s">
        <v>1074</v>
      </c>
      <c r="E25" s="475">
        <v>2.0632986565862268</v>
      </c>
      <c r="F25" s="475">
        <v>-2.5361561599481774E-3</v>
      </c>
      <c r="G25" s="475">
        <v>-5.1809618504176029</v>
      </c>
      <c r="H25" s="475">
        <v>1.6457661223150666</v>
      </c>
    </row>
    <row r="26" spans="2:8" s="81" customFormat="1" x14ac:dyDescent="0.25">
      <c r="B26" s="462"/>
      <c r="C26" s="463" t="s">
        <v>15</v>
      </c>
      <c r="D26" s="464" t="s">
        <v>1066</v>
      </c>
      <c r="E26" s="475">
        <v>1.9724251758496081</v>
      </c>
      <c r="F26" s="475">
        <v>3.463493638387078</v>
      </c>
      <c r="G26" s="475">
        <v>-3.4090258600432719</v>
      </c>
      <c r="H26" s="475">
        <v>-0.35142770301195014</v>
      </c>
    </row>
    <row r="27" spans="2:8" s="81" customFormat="1" x14ac:dyDescent="0.25">
      <c r="B27" s="462"/>
      <c r="C27" s="463" t="s">
        <v>16</v>
      </c>
      <c r="D27" s="464" t="s">
        <v>1075</v>
      </c>
      <c r="E27" s="475">
        <v>3.3516852982110663</v>
      </c>
      <c r="F27" s="475">
        <v>4.5934082653574535</v>
      </c>
      <c r="G27" s="475">
        <v>-6.5788236667121254</v>
      </c>
      <c r="H27" s="475">
        <v>4.7790945653073891</v>
      </c>
    </row>
    <row r="28" spans="2:8" s="81" customFormat="1" x14ac:dyDescent="0.25">
      <c r="B28" s="462"/>
      <c r="C28" s="463" t="s">
        <v>17</v>
      </c>
      <c r="D28" s="464" t="s">
        <v>2563</v>
      </c>
      <c r="E28" s="475">
        <v>-5.6616721096372231</v>
      </c>
      <c r="F28" s="475">
        <v>2.7372600220274563</v>
      </c>
      <c r="G28" s="475">
        <v>-7.7575285575502448</v>
      </c>
      <c r="H28" s="475">
        <v>3.69467885187413</v>
      </c>
    </row>
    <row r="29" spans="2:8" s="81" customFormat="1" x14ac:dyDescent="0.25">
      <c r="B29" s="462"/>
      <c r="C29" s="463" t="s">
        <v>18</v>
      </c>
      <c r="D29" s="464" t="s">
        <v>1076</v>
      </c>
      <c r="E29" s="475">
        <v>7.0216432712429508</v>
      </c>
      <c r="F29" s="475">
        <v>-2.8708333834524922</v>
      </c>
      <c r="G29" s="475">
        <v>-1.0841130501494973</v>
      </c>
      <c r="H29" s="475">
        <v>0.43459067394692852</v>
      </c>
    </row>
    <row r="30" spans="2:8" s="81" customFormat="1" x14ac:dyDescent="0.25">
      <c r="B30" s="462"/>
      <c r="C30" s="463" t="s">
        <v>19</v>
      </c>
      <c r="D30" s="464" t="s">
        <v>1121</v>
      </c>
      <c r="E30" s="475">
        <v>5.4891836245185601</v>
      </c>
      <c r="F30" s="475">
        <v>7.3107298078305831</v>
      </c>
      <c r="G30" s="475">
        <v>11.437615906486528</v>
      </c>
      <c r="H30" s="475">
        <v>6.3324486455197615</v>
      </c>
    </row>
    <row r="31" spans="2:8" s="81" customFormat="1" x14ac:dyDescent="0.25">
      <c r="B31" s="462"/>
      <c r="C31" s="463" t="s">
        <v>97</v>
      </c>
      <c r="D31" s="464" t="s">
        <v>1120</v>
      </c>
      <c r="E31" s="475">
        <v>2.2613044767606283</v>
      </c>
      <c r="F31" s="475">
        <v>1.9638158394968741E-2</v>
      </c>
      <c r="G31" s="475">
        <v>-13.316029470948294</v>
      </c>
      <c r="H31" s="475">
        <v>-3.1635602348154919</v>
      </c>
    </row>
    <row r="32" spans="2:8" x14ac:dyDescent="0.2">
      <c r="B32" s="434"/>
      <c r="C32" s="434"/>
      <c r="D32" s="434"/>
      <c r="E32" s="434"/>
      <c r="F32" s="434"/>
      <c r="G32" s="434"/>
      <c r="H32" s="434"/>
    </row>
    <row r="33" spans="2:2" ht="15" customHeight="1" x14ac:dyDescent="0.2">
      <c r="B33" s="428" t="s">
        <v>1044</v>
      </c>
    </row>
    <row r="34" spans="2:2" ht="15" customHeight="1" x14ac:dyDescent="0.2">
      <c r="B34" s="467" t="s">
        <v>2542</v>
      </c>
    </row>
  </sheetData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Hoja19">
    <outlinePr summaryBelow="0"/>
  </sheetPr>
  <dimension ref="B7:H33"/>
  <sheetViews>
    <sheetView showGridLines="0" workbookViewId="0"/>
  </sheetViews>
  <sheetFormatPr baseColWidth="10" defaultRowHeight="14.25" x14ac:dyDescent="0.2"/>
  <cols>
    <col min="1" max="1" width="2.140625" style="109" customWidth="1"/>
    <col min="2" max="2" width="13.5703125" style="109" customWidth="1"/>
    <col min="3" max="3" width="9" style="109" customWidth="1"/>
    <col min="4" max="4" width="74.140625" style="109" customWidth="1"/>
    <col min="5" max="8" width="16.7109375" style="109" customWidth="1"/>
    <col min="9" max="16384" width="11.42578125" style="109"/>
  </cols>
  <sheetData>
    <row r="7" spans="2:8" s="1" customFormat="1" ht="12.75" x14ac:dyDescent="0.25">
      <c r="B7" s="60" t="s">
        <v>1183</v>
      </c>
    </row>
    <row r="8" spans="2:8" s="1" customFormat="1" ht="12.75" x14ac:dyDescent="0.25">
      <c r="B8" s="60" t="s">
        <v>2247</v>
      </c>
      <c r="C8" s="61"/>
      <c r="D8" s="61"/>
      <c r="E8" s="61"/>
      <c r="F8" s="61"/>
      <c r="G8" s="61"/>
      <c r="H8" s="61"/>
    </row>
    <row r="9" spans="2:8" s="1" customFormat="1" ht="12.75" x14ac:dyDescent="0.25">
      <c r="B9" s="60" t="s">
        <v>1045</v>
      </c>
    </row>
    <row r="10" spans="2:8" ht="3" customHeight="1" x14ac:dyDescent="0.2">
      <c r="C10" s="1"/>
    </row>
    <row r="11" spans="2:8" ht="36" x14ac:dyDescent="0.2">
      <c r="B11" s="76" t="s">
        <v>1069</v>
      </c>
      <c r="C11" s="76" t="s">
        <v>1070</v>
      </c>
      <c r="D11" s="70" t="s">
        <v>1048</v>
      </c>
      <c r="E11" s="70">
        <v>2018</v>
      </c>
      <c r="F11" s="70">
        <v>2019</v>
      </c>
      <c r="G11" s="70">
        <v>2020</v>
      </c>
      <c r="H11" s="70">
        <v>2021</v>
      </c>
    </row>
    <row r="12" spans="2:8" s="7" customFormat="1" ht="6" customHeight="1" x14ac:dyDescent="0.25">
      <c r="B12" s="281"/>
      <c r="C12" s="279"/>
      <c r="D12" s="278"/>
      <c r="E12" s="277"/>
      <c r="F12" s="277"/>
      <c r="G12" s="277"/>
      <c r="H12" s="277"/>
    </row>
    <row r="13" spans="2:8" s="81" customFormat="1" x14ac:dyDescent="0.25">
      <c r="B13" s="604" t="s">
        <v>103</v>
      </c>
      <c r="C13" s="604"/>
      <c r="D13" s="604" t="s">
        <v>98</v>
      </c>
      <c r="E13" s="606">
        <v>2.8680788024183395</v>
      </c>
      <c r="F13" s="606">
        <v>1.5067149906733694</v>
      </c>
      <c r="G13" s="606">
        <v>-12.719473398155843</v>
      </c>
      <c r="H13" s="606">
        <v>10.029044602888517</v>
      </c>
    </row>
    <row r="14" spans="2:8" s="81" customFormat="1" x14ac:dyDescent="0.25">
      <c r="B14" s="460" t="s">
        <v>104</v>
      </c>
      <c r="C14" s="458"/>
      <c r="D14" s="459" t="s">
        <v>2234</v>
      </c>
      <c r="E14" s="75">
        <v>0.40674863951694312</v>
      </c>
      <c r="F14" s="75">
        <v>-6.8735848875134453E-2</v>
      </c>
      <c r="G14" s="75">
        <v>-1.498788515517347</v>
      </c>
      <c r="H14" s="75">
        <v>0.78183688531924433</v>
      </c>
    </row>
    <row r="15" spans="2:8" s="81" customFormat="1" x14ac:dyDescent="0.25">
      <c r="B15" s="604" t="s">
        <v>103</v>
      </c>
      <c r="C15" s="604"/>
      <c r="D15" s="604" t="s">
        <v>151</v>
      </c>
      <c r="E15" s="606">
        <v>2.4613301629013962</v>
      </c>
      <c r="F15" s="606">
        <v>1.5754508395485038</v>
      </c>
      <c r="G15" s="606">
        <v>-11.220684882638496</v>
      </c>
      <c r="H15" s="606">
        <v>9.2472077175692728</v>
      </c>
    </row>
    <row r="16" spans="2:8" x14ac:dyDescent="0.2">
      <c r="B16" s="468"/>
      <c r="C16" s="468"/>
      <c r="D16" s="468"/>
      <c r="E16" s="468"/>
      <c r="F16" s="468"/>
      <c r="G16" s="468"/>
      <c r="H16" s="468"/>
    </row>
    <row r="17" spans="2:8" s="81" customFormat="1" x14ac:dyDescent="0.25">
      <c r="B17" s="462"/>
      <c r="C17" s="463" t="s">
        <v>6</v>
      </c>
      <c r="D17" s="464" t="s">
        <v>1124</v>
      </c>
      <c r="E17" s="475">
        <v>0.2256035346530543</v>
      </c>
      <c r="F17" s="475">
        <v>0.23612277941632828</v>
      </c>
      <c r="G17" s="475">
        <v>0.35868321888166788</v>
      </c>
      <c r="H17" s="475">
        <v>0.30440695418441682</v>
      </c>
    </row>
    <row r="18" spans="2:8" s="81" customFormat="1" x14ac:dyDescent="0.25">
      <c r="B18" s="462"/>
      <c r="C18" s="463" t="s">
        <v>7</v>
      </c>
      <c r="D18" s="464" t="s">
        <v>1071</v>
      </c>
      <c r="E18" s="475">
        <v>-6.3659423657319553E-2</v>
      </c>
      <c r="F18" s="475">
        <v>-0.1820796072270108</v>
      </c>
      <c r="G18" s="475">
        <v>-1.8133183626389013</v>
      </c>
      <c r="H18" s="475">
        <v>2.2213273729117771</v>
      </c>
    </row>
    <row r="19" spans="2:8" s="81" customFormat="1" x14ac:dyDescent="0.25">
      <c r="B19" s="462"/>
      <c r="C19" s="463" t="s">
        <v>8</v>
      </c>
      <c r="D19" s="464" t="s">
        <v>1072</v>
      </c>
      <c r="E19" s="475">
        <v>0.35004467341884704</v>
      </c>
      <c r="F19" s="475">
        <v>0.27924600042452741</v>
      </c>
      <c r="G19" s="475">
        <v>-1.6128913019940041</v>
      </c>
      <c r="H19" s="475">
        <v>1.3595022040887648</v>
      </c>
    </row>
    <row r="20" spans="2:8" s="81" customFormat="1" x14ac:dyDescent="0.25">
      <c r="B20" s="462"/>
      <c r="C20" s="463" t="s">
        <v>9</v>
      </c>
      <c r="D20" s="464" t="s">
        <v>1073</v>
      </c>
      <c r="E20" s="475">
        <v>8.590483207701638E-2</v>
      </c>
      <c r="F20" s="475">
        <v>0.12604458151278461</v>
      </c>
      <c r="G20" s="475">
        <v>-9.1338198835192591E-2</v>
      </c>
      <c r="H20" s="475">
        <v>0.18886904017471465</v>
      </c>
    </row>
    <row r="21" spans="2:8" s="81" customFormat="1" x14ac:dyDescent="0.25">
      <c r="B21" s="462"/>
      <c r="C21" s="463" t="s">
        <v>10</v>
      </c>
      <c r="D21" s="464" t="s">
        <v>779</v>
      </c>
      <c r="E21" s="475">
        <v>0.38677845385718668</v>
      </c>
      <c r="F21" s="475">
        <v>0.16660230677949453</v>
      </c>
      <c r="G21" s="475">
        <v>-2.5910202717492892</v>
      </c>
      <c r="H21" s="475">
        <v>1.1906325841398921</v>
      </c>
    </row>
    <row r="22" spans="2:8" s="81" customFormat="1" x14ac:dyDescent="0.25">
      <c r="B22" s="462"/>
      <c r="C22" s="463" t="s">
        <v>11</v>
      </c>
      <c r="D22" s="464" t="s">
        <v>1123</v>
      </c>
      <c r="E22" s="475">
        <v>0.26789750908841647</v>
      </c>
      <c r="F22" s="475">
        <v>9.1193231928708152E-2</v>
      </c>
      <c r="G22" s="475">
        <v>-1.5002964654686692</v>
      </c>
      <c r="H22" s="475">
        <v>1.229366632535658</v>
      </c>
    </row>
    <row r="23" spans="2:8" s="81" customFormat="1" x14ac:dyDescent="0.25">
      <c r="B23" s="462"/>
      <c r="C23" s="463" t="s">
        <v>12</v>
      </c>
      <c r="D23" s="464" t="s">
        <v>1063</v>
      </c>
      <c r="E23" s="475">
        <v>0.16609485326762893</v>
      </c>
      <c r="F23" s="475">
        <v>-9.8533308759298313E-4</v>
      </c>
      <c r="G23" s="475">
        <v>-1.2168808163762614</v>
      </c>
      <c r="H23" s="475">
        <v>0.8653926126807101</v>
      </c>
    </row>
    <row r="24" spans="2:8" s="81" customFormat="1" x14ac:dyDescent="0.25">
      <c r="B24" s="462"/>
      <c r="C24" s="463" t="s">
        <v>13</v>
      </c>
      <c r="D24" s="464" t="s">
        <v>1064</v>
      </c>
      <c r="E24" s="475">
        <v>0.16921924235489477</v>
      </c>
      <c r="F24" s="475">
        <v>5.3370628961312949E-2</v>
      </c>
      <c r="G24" s="475">
        <v>-1.3001097324478896</v>
      </c>
      <c r="H24" s="475">
        <v>0.89726616143688342</v>
      </c>
    </row>
    <row r="25" spans="2:8" s="81" customFormat="1" x14ac:dyDescent="0.25">
      <c r="B25" s="462"/>
      <c r="C25" s="463" t="s">
        <v>14</v>
      </c>
      <c r="D25" s="464" t="s">
        <v>1074</v>
      </c>
      <c r="E25" s="475">
        <v>5.1697251637038096E-2</v>
      </c>
      <c r="F25" s="475">
        <v>-5.7277610443946559E-5</v>
      </c>
      <c r="G25" s="475">
        <v>-0.10421018039550774</v>
      </c>
      <c r="H25" s="475">
        <v>3.4004316149865849E-2</v>
      </c>
    </row>
    <row r="26" spans="2:8" s="81" customFormat="1" x14ac:dyDescent="0.25">
      <c r="B26" s="462"/>
      <c r="C26" s="463" t="s">
        <v>15</v>
      </c>
      <c r="D26" s="464" t="s">
        <v>1066</v>
      </c>
      <c r="E26" s="475">
        <v>8.7743356386833241E-2</v>
      </c>
      <c r="F26" s="475">
        <v>0.14428873665713848</v>
      </c>
      <c r="G26" s="475">
        <v>-0.14821413792207763</v>
      </c>
      <c r="H26" s="475">
        <v>-1.6901011802911804E-2</v>
      </c>
    </row>
    <row r="27" spans="2:8" s="81" customFormat="1" x14ac:dyDescent="0.25">
      <c r="B27" s="462"/>
      <c r="C27" s="463" t="s">
        <v>16</v>
      </c>
      <c r="D27" s="464" t="s">
        <v>1075</v>
      </c>
      <c r="E27" s="475">
        <v>0.34491651461601031</v>
      </c>
      <c r="F27" s="475">
        <v>0.47925970496380155</v>
      </c>
      <c r="G27" s="475">
        <v>-0.72629282958209318</v>
      </c>
      <c r="H27" s="475">
        <v>0.55520693212027095</v>
      </c>
    </row>
    <row r="28" spans="2:8" s="81" customFormat="1" x14ac:dyDescent="0.25">
      <c r="B28" s="462"/>
      <c r="C28" s="463" t="s">
        <v>17</v>
      </c>
      <c r="D28" s="464" t="s">
        <v>2563</v>
      </c>
      <c r="E28" s="475">
        <v>-0.28299647869490824</v>
      </c>
      <c r="F28" s="475">
        <v>0.13816127931380678</v>
      </c>
      <c r="G28" s="475">
        <v>-0.38453772783046003</v>
      </c>
      <c r="H28" s="475">
        <v>0.2088359129956375</v>
      </c>
    </row>
    <row r="29" spans="2:8" s="81" customFormat="1" x14ac:dyDescent="0.25">
      <c r="B29" s="462"/>
      <c r="C29" s="463" t="s">
        <v>18</v>
      </c>
      <c r="D29" s="464" t="s">
        <v>1076</v>
      </c>
      <c r="E29" s="475">
        <v>0.44627255514517755</v>
      </c>
      <c r="F29" s="475">
        <v>-0.19562428008034491</v>
      </c>
      <c r="G29" s="475">
        <v>-7.3750162506726211E-2</v>
      </c>
      <c r="H29" s="475">
        <v>3.4076038772699449E-2</v>
      </c>
    </row>
    <row r="30" spans="2:8" s="81" customFormat="1" x14ac:dyDescent="0.25">
      <c r="B30" s="462"/>
      <c r="C30" s="463" t="s">
        <v>19</v>
      </c>
      <c r="D30" s="464" t="s">
        <v>1121</v>
      </c>
      <c r="E30" s="475">
        <v>0.15766274081594184</v>
      </c>
      <c r="F30" s="475">
        <v>0.239325550332563</v>
      </c>
      <c r="G30" s="475">
        <v>0.38629370409094371</v>
      </c>
      <c r="H30" s="475">
        <v>0.27356412848962486</v>
      </c>
    </row>
    <row r="31" spans="2:8" s="81" customFormat="1" x14ac:dyDescent="0.25">
      <c r="B31" s="462"/>
      <c r="C31" s="463" t="s">
        <v>97</v>
      </c>
      <c r="D31" s="464" t="s">
        <v>1120</v>
      </c>
      <c r="E31" s="475">
        <v>6.8150547935561162E-2</v>
      </c>
      <c r="F31" s="475">
        <v>5.8253726341890447E-4</v>
      </c>
      <c r="G31" s="475">
        <v>-0.40280161786404384</v>
      </c>
      <c r="H31" s="475">
        <v>-9.8342161308720477E-2</v>
      </c>
    </row>
    <row r="32" spans="2:8" x14ac:dyDescent="0.2">
      <c r="B32" s="469"/>
      <c r="C32" s="469"/>
      <c r="D32" s="469"/>
      <c r="E32" s="469"/>
      <c r="F32" s="469"/>
      <c r="G32" s="469"/>
      <c r="H32" s="469"/>
    </row>
    <row r="33" spans="2:2" ht="15" customHeight="1" x14ac:dyDescent="0.2">
      <c r="B33" s="428" t="s">
        <v>1044</v>
      </c>
    </row>
  </sheetData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Hoja16">
    <outlinePr summaryBelow="0"/>
  </sheetPr>
  <dimension ref="B1:I78"/>
  <sheetViews>
    <sheetView showGridLines="0" workbookViewId="0"/>
  </sheetViews>
  <sheetFormatPr baseColWidth="10" defaultRowHeight="15" x14ac:dyDescent="0.25"/>
  <cols>
    <col min="1" max="1" width="1.85546875" customWidth="1"/>
    <col min="2" max="2" width="13.7109375" customWidth="1"/>
    <col min="3" max="3" width="12.42578125" customWidth="1"/>
    <col min="4" max="4" width="67" customWidth="1"/>
    <col min="5" max="9" width="16.5703125" customWidth="1"/>
    <col min="12" max="12" width="19.7109375" customWidth="1"/>
  </cols>
  <sheetData>
    <row r="1" spans="2:9" s="7" customFormat="1" ht="15" customHeight="1" x14ac:dyDescent="0.25">
      <c r="E1" s="8"/>
    </row>
    <row r="2" spans="2:9" s="7" customFormat="1" ht="15" customHeight="1" x14ac:dyDescent="0.25">
      <c r="E2" s="8"/>
    </row>
    <row r="3" spans="2:9" s="7" customFormat="1" ht="15" customHeight="1" x14ac:dyDescent="0.25">
      <c r="E3" s="8"/>
    </row>
    <row r="4" spans="2:9" s="7" customFormat="1" ht="15" customHeight="1" x14ac:dyDescent="0.25">
      <c r="E4" s="8"/>
    </row>
    <row r="5" spans="2:9" s="7" customFormat="1" ht="15" customHeight="1" x14ac:dyDescent="0.25">
      <c r="E5" s="8"/>
    </row>
    <row r="6" spans="2:9" s="7" customFormat="1" ht="15" customHeight="1" x14ac:dyDescent="0.25">
      <c r="E6" s="8"/>
    </row>
    <row r="7" spans="2:9" s="7" customFormat="1" ht="15" customHeight="1" x14ac:dyDescent="0.25">
      <c r="B7" s="60" t="s">
        <v>1080</v>
      </c>
      <c r="E7" s="8"/>
    </row>
    <row r="8" spans="2:9" s="7" customFormat="1" ht="15" customHeight="1" x14ac:dyDescent="0.25">
      <c r="B8" s="60" t="s">
        <v>2213</v>
      </c>
      <c r="E8" s="8"/>
    </row>
    <row r="9" spans="2:9" s="7" customFormat="1" ht="15" customHeight="1" x14ac:dyDescent="0.25">
      <c r="B9" s="60" t="s">
        <v>2223</v>
      </c>
      <c r="E9" s="8"/>
    </row>
    <row r="10" spans="2:9" s="7" customFormat="1" ht="3" customHeight="1" x14ac:dyDescent="0.25">
      <c r="E10" s="9"/>
      <c r="F10" s="9"/>
      <c r="G10" s="10"/>
      <c r="H10" s="9"/>
      <c r="I10" s="9"/>
    </row>
    <row r="11" spans="2:9" s="7" customFormat="1" ht="21" customHeight="1" x14ac:dyDescent="0.25">
      <c r="B11" s="782" t="s">
        <v>2252</v>
      </c>
      <c r="C11" s="100"/>
      <c r="D11" s="784" t="s">
        <v>2125</v>
      </c>
      <c r="E11" s="786">
        <v>2017</v>
      </c>
      <c r="F11" s="780">
        <v>2018</v>
      </c>
      <c r="G11" s="780">
        <v>2019</v>
      </c>
      <c r="H11" s="780">
        <v>2020</v>
      </c>
      <c r="I11" s="780">
        <v>2021</v>
      </c>
    </row>
    <row r="12" spans="2:9" s="7" customFormat="1" ht="21" customHeight="1" x14ac:dyDescent="0.25">
      <c r="B12" s="783"/>
      <c r="C12" s="101"/>
      <c r="D12" s="785"/>
      <c r="E12" s="787"/>
      <c r="F12" s="781"/>
      <c r="G12" s="781"/>
      <c r="H12" s="781"/>
      <c r="I12" s="781"/>
    </row>
    <row r="13" spans="2:9" s="7" customFormat="1" ht="3.75" customHeight="1" x14ac:dyDescent="0.25">
      <c r="B13" s="82"/>
      <c r="C13" s="83"/>
      <c r="D13" s="83"/>
      <c r="E13" s="84"/>
      <c r="F13" s="84"/>
      <c r="G13" s="84"/>
      <c r="H13" s="84"/>
      <c r="I13" s="84"/>
    </row>
    <row r="14" spans="2:9" s="7" customFormat="1" ht="15" customHeight="1" x14ac:dyDescent="0.25">
      <c r="B14" s="656"/>
      <c r="C14" s="657"/>
      <c r="D14" s="659" t="s">
        <v>2248</v>
      </c>
      <c r="E14" s="659">
        <v>210691.29452212786</v>
      </c>
      <c r="F14" s="659">
        <v>219051.28645676759</v>
      </c>
      <c r="G14" s="659">
        <v>224523.62922954894</v>
      </c>
      <c r="H14" s="659">
        <v>196060.47183271826</v>
      </c>
      <c r="I14" s="659">
        <v>215220.03756937062</v>
      </c>
    </row>
    <row r="15" spans="2:9" s="7" customFormat="1" ht="15" customHeight="1" x14ac:dyDescent="0.25">
      <c r="B15" s="85"/>
      <c r="C15" s="79"/>
      <c r="D15" s="87" t="s">
        <v>760</v>
      </c>
      <c r="E15" s="88">
        <v>1577.6713892192006</v>
      </c>
      <c r="F15" s="88">
        <v>1524.0088930509644</v>
      </c>
      <c r="G15" s="88">
        <v>1686.4828148133945</v>
      </c>
      <c r="H15" s="88">
        <v>407.07054292101861</v>
      </c>
      <c r="I15" s="88">
        <v>14.364819707105159</v>
      </c>
    </row>
    <row r="16" spans="2:9" s="7" customFormat="1" ht="15" customHeight="1" x14ac:dyDescent="0.25">
      <c r="B16" s="85"/>
      <c r="C16" s="79"/>
      <c r="D16" s="87" t="s">
        <v>761</v>
      </c>
      <c r="E16" s="88">
        <v>2023.0444789902288</v>
      </c>
      <c r="F16" s="88">
        <v>1659.7443959371305</v>
      </c>
      <c r="G16" s="88">
        <v>1828.9963042184906</v>
      </c>
      <c r="H16" s="88">
        <v>326.17284797473621</v>
      </c>
      <c r="I16" s="88">
        <v>72.591245195609091</v>
      </c>
    </row>
    <row r="17" spans="2:9" s="7" customFormat="1" ht="15" customHeight="1" x14ac:dyDescent="0.25">
      <c r="B17" s="660"/>
      <c r="C17" s="661"/>
      <c r="D17" s="662" t="s">
        <v>2249</v>
      </c>
      <c r="E17" s="662">
        <v>210245.92143235684</v>
      </c>
      <c r="F17" s="662">
        <v>218915.55095388141</v>
      </c>
      <c r="G17" s="662">
        <v>224381.11574014384</v>
      </c>
      <c r="H17" s="662">
        <v>196141.36952766456</v>
      </c>
      <c r="I17" s="662">
        <v>215161.81114388214</v>
      </c>
    </row>
    <row r="18" spans="2:9" s="7" customFormat="1" x14ac:dyDescent="0.25">
      <c r="B18" s="651" t="s">
        <v>20</v>
      </c>
      <c r="C18" s="652"/>
      <c r="D18" s="652" t="s">
        <v>2124</v>
      </c>
      <c r="E18" s="652">
        <v>51901.547998626513</v>
      </c>
      <c r="F18" s="652">
        <v>53085.281836836228</v>
      </c>
      <c r="G18" s="652">
        <v>54444.211361504858</v>
      </c>
      <c r="H18" s="652">
        <v>56442.713283739693</v>
      </c>
      <c r="I18" s="652">
        <v>57567.794094889316</v>
      </c>
    </row>
    <row r="19" spans="2:9" s="7" customFormat="1" x14ac:dyDescent="0.25">
      <c r="B19" s="85"/>
      <c r="C19" s="86" t="s">
        <v>673</v>
      </c>
      <c r="D19" s="87" t="s">
        <v>674</v>
      </c>
      <c r="E19" s="88">
        <v>48238.926395903087</v>
      </c>
      <c r="F19" s="88">
        <v>49074.359834169401</v>
      </c>
      <c r="G19" s="88">
        <v>50469.565392889686</v>
      </c>
      <c r="H19" s="88">
        <v>52344.127621829546</v>
      </c>
      <c r="I19" s="111">
        <v>53357.125339682701</v>
      </c>
    </row>
    <row r="20" spans="2:9" s="7" customFormat="1" x14ac:dyDescent="0.25">
      <c r="B20" s="85"/>
      <c r="C20" s="653" t="s">
        <v>675</v>
      </c>
      <c r="D20" s="87" t="s">
        <v>676</v>
      </c>
      <c r="E20" s="88">
        <v>3662.6216027234282</v>
      </c>
      <c r="F20" s="88">
        <v>4010.9220026668272</v>
      </c>
      <c r="G20" s="88">
        <v>3974.6459686151748</v>
      </c>
      <c r="H20" s="88">
        <v>4098.5856619101487</v>
      </c>
      <c r="I20" s="111">
        <v>4210.6687552066142</v>
      </c>
    </row>
    <row r="21" spans="2:9" s="7" customFormat="1" x14ac:dyDescent="0.25">
      <c r="B21" s="610" t="s">
        <v>21</v>
      </c>
      <c r="C21" s="611"/>
      <c r="D21" s="611" t="s">
        <v>2126</v>
      </c>
      <c r="E21" s="611">
        <v>2817.7399532166901</v>
      </c>
      <c r="F21" s="611">
        <v>3010.5251953210854</v>
      </c>
      <c r="G21" s="611">
        <v>2984.8834505929176</v>
      </c>
      <c r="H21" s="611">
        <v>2803.8763412976969</v>
      </c>
      <c r="I21" s="611">
        <v>2997.1618051936684</v>
      </c>
    </row>
    <row r="22" spans="2:9" s="7" customFormat="1" x14ac:dyDescent="0.25">
      <c r="B22" s="85"/>
      <c r="C22" s="653" t="s">
        <v>677</v>
      </c>
      <c r="D22" s="87" t="s">
        <v>678</v>
      </c>
      <c r="E22" s="88">
        <v>2022.2028497344652</v>
      </c>
      <c r="F22" s="88">
        <v>2145.7709342114804</v>
      </c>
      <c r="G22" s="88">
        <v>2102.7068770055735</v>
      </c>
      <c r="H22" s="88">
        <v>2146.8871210816801</v>
      </c>
      <c r="I22" s="111">
        <v>2278.0029148063572</v>
      </c>
    </row>
    <row r="23" spans="2:9" s="7" customFormat="1" x14ac:dyDescent="0.25">
      <c r="B23" s="85"/>
      <c r="C23" s="653" t="s">
        <v>679</v>
      </c>
      <c r="D23" s="87" t="s">
        <v>680</v>
      </c>
      <c r="E23" s="88">
        <v>795.53710348222501</v>
      </c>
      <c r="F23" s="88">
        <v>864.75426110960495</v>
      </c>
      <c r="G23" s="88">
        <v>882.17657358734402</v>
      </c>
      <c r="H23" s="88">
        <v>656.98922021601697</v>
      </c>
      <c r="I23" s="111">
        <v>719.15889038731098</v>
      </c>
    </row>
    <row r="24" spans="2:9" s="7" customFormat="1" ht="15" customHeight="1" x14ac:dyDescent="0.25">
      <c r="B24" s="85"/>
      <c r="C24" s="653" t="s">
        <v>681</v>
      </c>
      <c r="D24" s="87" t="s">
        <v>682</v>
      </c>
      <c r="E24" s="88"/>
      <c r="F24" s="88"/>
      <c r="G24" s="88"/>
      <c r="H24" s="88"/>
      <c r="I24" s="111"/>
    </row>
    <row r="25" spans="2:9" s="7" customFormat="1" x14ac:dyDescent="0.25">
      <c r="B25" s="610" t="s">
        <v>22</v>
      </c>
      <c r="C25" s="611"/>
      <c r="D25" s="611" t="s">
        <v>2127</v>
      </c>
      <c r="E25" s="611">
        <v>9109.6097990804647</v>
      </c>
      <c r="F25" s="611">
        <v>9073.411635215085</v>
      </c>
      <c r="G25" s="611">
        <v>9256.2739816433641</v>
      </c>
      <c r="H25" s="611">
        <v>5917.9368332282893</v>
      </c>
      <c r="I25" s="611">
        <v>7963.0827377122805</v>
      </c>
    </row>
    <row r="26" spans="2:9" s="7" customFormat="1" x14ac:dyDescent="0.25">
      <c r="B26" s="85"/>
      <c r="C26" s="653" t="s">
        <v>683</v>
      </c>
      <c r="D26" s="87" t="s">
        <v>684</v>
      </c>
      <c r="E26" s="88">
        <v>6501.8127218537193</v>
      </c>
      <c r="F26" s="88">
        <v>6447.4185017382097</v>
      </c>
      <c r="G26" s="88">
        <v>6569.8577082888687</v>
      </c>
      <c r="H26" s="88">
        <v>4311.9915890417651</v>
      </c>
      <c r="I26" s="111">
        <v>5871.9820375045965</v>
      </c>
    </row>
    <row r="27" spans="2:9" s="7" customFormat="1" x14ac:dyDescent="0.25">
      <c r="B27" s="85"/>
      <c r="C27" s="653" t="s">
        <v>685</v>
      </c>
      <c r="D27" s="87" t="s">
        <v>686</v>
      </c>
      <c r="E27" s="88">
        <v>2607.7970772267454</v>
      </c>
      <c r="F27" s="88">
        <v>2625.9931334768748</v>
      </c>
      <c r="G27" s="88">
        <v>2686.4162733544949</v>
      </c>
      <c r="H27" s="88">
        <v>1605.9452441865242</v>
      </c>
      <c r="I27" s="111">
        <v>2091.1007002076835</v>
      </c>
    </row>
    <row r="28" spans="2:9" s="7" customFormat="1" x14ac:dyDescent="0.25">
      <c r="B28" s="610" t="s">
        <v>23</v>
      </c>
      <c r="C28" s="611"/>
      <c r="D28" s="611" t="s">
        <v>2127</v>
      </c>
      <c r="E28" s="611">
        <v>27518.235850808564</v>
      </c>
      <c r="F28" s="611">
        <v>29362.709080008139</v>
      </c>
      <c r="G28" s="611">
        <v>31272.776168896024</v>
      </c>
      <c r="H28" s="611">
        <v>30299.607888072635</v>
      </c>
      <c r="I28" s="611">
        <v>30223.649069053172</v>
      </c>
    </row>
    <row r="29" spans="2:9" s="7" customFormat="1" x14ac:dyDescent="0.25">
      <c r="B29" s="85"/>
      <c r="C29" s="653" t="s">
        <v>687</v>
      </c>
      <c r="D29" s="87" t="s">
        <v>688</v>
      </c>
      <c r="E29" s="88">
        <v>1542.7678773344251</v>
      </c>
      <c r="F29" s="88">
        <v>1634.8213291203092</v>
      </c>
      <c r="G29" s="88">
        <v>1653.3183425583004</v>
      </c>
      <c r="H29" s="88">
        <v>1407.2264606449087</v>
      </c>
      <c r="I29" s="111">
        <v>1421.4572541027446</v>
      </c>
    </row>
    <row r="30" spans="2:9" s="7" customFormat="1" x14ac:dyDescent="0.25">
      <c r="B30" s="85"/>
      <c r="C30" s="653" t="s">
        <v>689</v>
      </c>
      <c r="D30" s="87" t="s">
        <v>690</v>
      </c>
      <c r="E30" s="88">
        <v>20904.179148752457</v>
      </c>
      <c r="F30" s="88">
        <v>22436.817603052019</v>
      </c>
      <c r="G30" s="88">
        <v>24095.945643710111</v>
      </c>
      <c r="H30" s="88">
        <v>23378.657060981179</v>
      </c>
      <c r="I30" s="111">
        <v>23237.748967381704</v>
      </c>
    </row>
    <row r="31" spans="2:9" s="7" customFormat="1" x14ac:dyDescent="0.25">
      <c r="B31" s="85"/>
      <c r="C31" s="653" t="s">
        <v>691</v>
      </c>
      <c r="D31" s="87" t="s">
        <v>692</v>
      </c>
      <c r="E31" s="88">
        <v>1307.4782963116245</v>
      </c>
      <c r="F31" s="88">
        <v>1304.1266361907788</v>
      </c>
      <c r="G31" s="88">
        <v>1307.4786406581782</v>
      </c>
      <c r="H31" s="88">
        <v>1011.5757734534652</v>
      </c>
      <c r="I31" s="111">
        <v>1144.3640709958795</v>
      </c>
    </row>
    <row r="32" spans="2:9" s="7" customFormat="1" x14ac:dyDescent="0.25">
      <c r="B32" s="85"/>
      <c r="C32" s="653" t="s">
        <v>693</v>
      </c>
      <c r="D32" s="87" t="s">
        <v>694</v>
      </c>
      <c r="E32" s="88">
        <v>660.51019655429127</v>
      </c>
      <c r="F32" s="88">
        <v>652.41106039688509</v>
      </c>
      <c r="G32" s="88">
        <v>704.18637602887452</v>
      </c>
      <c r="H32" s="88">
        <v>825.60935190486327</v>
      </c>
      <c r="I32" s="111">
        <v>808.44967903161728</v>
      </c>
    </row>
    <row r="33" spans="2:9" s="7" customFormat="1" x14ac:dyDescent="0.25">
      <c r="B33" s="85"/>
      <c r="C33" s="653" t="s">
        <v>695</v>
      </c>
      <c r="D33" s="87" t="s">
        <v>696</v>
      </c>
      <c r="E33" s="88">
        <v>3103.3003318557639</v>
      </c>
      <c r="F33" s="88">
        <v>3334.532451248147</v>
      </c>
      <c r="G33" s="88">
        <v>3511.8471659405586</v>
      </c>
      <c r="H33" s="88">
        <v>3676.5392410882178</v>
      </c>
      <c r="I33" s="111">
        <v>3611.6290975412285</v>
      </c>
    </row>
    <row r="34" spans="2:9" s="7" customFormat="1" ht="24" x14ac:dyDescent="0.25">
      <c r="B34" s="610" t="s">
        <v>24</v>
      </c>
      <c r="C34" s="611"/>
      <c r="D34" s="611" t="s">
        <v>2129</v>
      </c>
      <c r="E34" s="611">
        <v>12747.827879228462</v>
      </c>
      <c r="F34" s="611">
        <v>13055.489070403937</v>
      </c>
      <c r="G34" s="611">
        <v>13354.705274768115</v>
      </c>
      <c r="H34" s="611">
        <v>11170.962477928808</v>
      </c>
      <c r="I34" s="611">
        <v>12517.392322494175</v>
      </c>
    </row>
    <row r="35" spans="2:9" s="7" customFormat="1" x14ac:dyDescent="0.25">
      <c r="B35" s="85"/>
      <c r="C35" s="653" t="s">
        <v>697</v>
      </c>
      <c r="D35" s="87" t="s">
        <v>698</v>
      </c>
      <c r="E35" s="88">
        <v>4526.1072388324528</v>
      </c>
      <c r="F35" s="88">
        <v>4580.6848567040997</v>
      </c>
      <c r="G35" s="88">
        <v>4634.798490447155</v>
      </c>
      <c r="H35" s="88">
        <v>3769.1064553421579</v>
      </c>
      <c r="I35" s="111">
        <v>4215.820671269149</v>
      </c>
    </row>
    <row r="36" spans="2:9" s="7" customFormat="1" x14ac:dyDescent="0.25">
      <c r="B36" s="85"/>
      <c r="C36" s="653" t="s">
        <v>699</v>
      </c>
      <c r="D36" s="87" t="s">
        <v>700</v>
      </c>
      <c r="E36" s="88">
        <v>946.99692031452128</v>
      </c>
      <c r="F36" s="88">
        <v>959.23269976424729</v>
      </c>
      <c r="G36" s="88">
        <v>925.17728536984953</v>
      </c>
      <c r="H36" s="88">
        <v>733.02427965017694</v>
      </c>
      <c r="I36" s="111">
        <v>848.24097310847753</v>
      </c>
    </row>
    <row r="37" spans="2:9" s="7" customFormat="1" x14ac:dyDescent="0.25">
      <c r="B37" s="85"/>
      <c r="C37" s="653" t="s">
        <v>701</v>
      </c>
      <c r="D37" s="87" t="s">
        <v>702</v>
      </c>
      <c r="E37" s="88">
        <v>930.19119036673908</v>
      </c>
      <c r="F37" s="88">
        <v>946.03246756859903</v>
      </c>
      <c r="G37" s="88">
        <v>998.25274628865259</v>
      </c>
      <c r="H37" s="88">
        <v>665.52220182157259</v>
      </c>
      <c r="I37" s="111">
        <v>772.05960648059215</v>
      </c>
    </row>
    <row r="38" spans="2:9" s="7" customFormat="1" x14ac:dyDescent="0.25">
      <c r="B38" s="85"/>
      <c r="C38" s="653" t="s">
        <v>703</v>
      </c>
      <c r="D38" s="87" t="s">
        <v>704</v>
      </c>
      <c r="E38" s="89">
        <v>24.4584360213981</v>
      </c>
      <c r="F38" s="89">
        <v>26.110745158579199</v>
      </c>
      <c r="G38" s="89">
        <v>26.2108667878639</v>
      </c>
      <c r="H38" s="89">
        <v>26.325298807692501</v>
      </c>
      <c r="I38" s="111">
        <v>187.569277655739</v>
      </c>
    </row>
    <row r="39" spans="2:9" s="7" customFormat="1" x14ac:dyDescent="0.25">
      <c r="B39" s="85"/>
      <c r="C39" s="653" t="s">
        <v>705</v>
      </c>
      <c r="D39" s="87" t="s">
        <v>706</v>
      </c>
      <c r="E39" s="88">
        <v>1260.1129623523302</v>
      </c>
      <c r="F39" s="88">
        <v>1256.7021858626513</v>
      </c>
      <c r="G39" s="88">
        <v>1263.5336967627252</v>
      </c>
      <c r="H39" s="88">
        <v>1003.4327165503779</v>
      </c>
      <c r="I39" s="111">
        <v>1280.8994966162982</v>
      </c>
    </row>
    <row r="40" spans="2:9" s="7" customFormat="1" x14ac:dyDescent="0.25">
      <c r="B40" s="85"/>
      <c r="C40" s="653" t="s">
        <v>707</v>
      </c>
      <c r="D40" s="87" t="s">
        <v>708</v>
      </c>
      <c r="E40" s="88">
        <v>5059.9611313410196</v>
      </c>
      <c r="F40" s="88">
        <v>5286.7261153457603</v>
      </c>
      <c r="G40" s="88">
        <v>5506.73218911187</v>
      </c>
      <c r="H40" s="88">
        <v>4973.5515257568295</v>
      </c>
      <c r="I40" s="111">
        <v>5212.8022973639199</v>
      </c>
    </row>
    <row r="41" spans="2:9" s="7" customFormat="1" x14ac:dyDescent="0.25">
      <c r="B41" s="610" t="s">
        <v>25</v>
      </c>
      <c r="C41" s="611"/>
      <c r="D41" s="611" t="s">
        <v>2130</v>
      </c>
      <c r="E41" s="611">
        <v>8080.8191692915034</v>
      </c>
      <c r="F41" s="611">
        <v>8422.990809491992</v>
      </c>
      <c r="G41" s="611">
        <v>8711.2717060864125</v>
      </c>
      <c r="H41" s="611">
        <v>10044.985834650979</v>
      </c>
      <c r="I41" s="611">
        <v>11534.310217986515</v>
      </c>
    </row>
    <row r="42" spans="2:9" s="7" customFormat="1" x14ac:dyDescent="0.25">
      <c r="B42" s="85"/>
      <c r="C42" s="653" t="s">
        <v>709</v>
      </c>
      <c r="D42" s="87" t="s">
        <v>710</v>
      </c>
      <c r="E42" s="88">
        <v>4008.9846562346956</v>
      </c>
      <c r="F42" s="88">
        <v>4240.7178031900894</v>
      </c>
      <c r="G42" s="88">
        <v>4269.0897859330116</v>
      </c>
      <c r="H42" s="88">
        <v>5292.161004010617</v>
      </c>
      <c r="I42" s="111">
        <v>6078.578696021752</v>
      </c>
    </row>
    <row r="43" spans="2:9" s="7" customFormat="1" x14ac:dyDescent="0.25">
      <c r="B43" s="85"/>
      <c r="C43" s="653" t="s">
        <v>711</v>
      </c>
      <c r="D43" s="87" t="s">
        <v>712</v>
      </c>
      <c r="E43" s="88">
        <v>4071.8345130568077</v>
      </c>
      <c r="F43" s="88">
        <v>4182.2730063019017</v>
      </c>
      <c r="G43" s="88">
        <v>4442.1819201533999</v>
      </c>
      <c r="H43" s="88">
        <v>4752.824830640363</v>
      </c>
      <c r="I43" s="111">
        <v>5455.7315219647626</v>
      </c>
    </row>
    <row r="44" spans="2:9" s="7" customFormat="1" x14ac:dyDescent="0.25">
      <c r="B44" s="85"/>
      <c r="C44" s="653" t="s">
        <v>713</v>
      </c>
      <c r="D44" s="87" t="s">
        <v>714</v>
      </c>
      <c r="E44" s="88">
        <v>20.409112549789551</v>
      </c>
      <c r="F44" s="88">
        <v>21.217441380149808</v>
      </c>
      <c r="G44" s="88">
        <v>22.049103729510513</v>
      </c>
      <c r="H44" s="88">
        <v>25.093861071928931</v>
      </c>
      <c r="I44" s="111">
        <v>28.812846011431642</v>
      </c>
    </row>
    <row r="45" spans="2:9" s="7" customFormat="1" x14ac:dyDescent="0.25">
      <c r="B45" s="610" t="s">
        <v>26</v>
      </c>
      <c r="C45" s="611"/>
      <c r="D45" s="611" t="s">
        <v>2131</v>
      </c>
      <c r="E45" s="611">
        <v>23124.330424192704</v>
      </c>
      <c r="F45" s="611">
        <v>24684.932365496694</v>
      </c>
      <c r="G45" s="611">
        <v>25246.238037148622</v>
      </c>
      <c r="H45" s="611">
        <v>15636.043084916682</v>
      </c>
      <c r="I45" s="611">
        <v>21832.416452880534</v>
      </c>
    </row>
    <row r="46" spans="2:9" s="7" customFormat="1" x14ac:dyDescent="0.25">
      <c r="B46" s="85"/>
      <c r="C46" s="653" t="s">
        <v>715</v>
      </c>
      <c r="D46" s="87" t="s">
        <v>716</v>
      </c>
      <c r="E46" s="88">
        <v>3803.9170003852901</v>
      </c>
      <c r="F46" s="88">
        <v>3962.43962885464</v>
      </c>
      <c r="G46" s="88">
        <v>3993.5045160913801</v>
      </c>
      <c r="H46" s="88">
        <v>2071.5514402669401</v>
      </c>
      <c r="I46" s="111">
        <v>2324.5933784530198</v>
      </c>
    </row>
    <row r="47" spans="2:9" s="7" customFormat="1" x14ac:dyDescent="0.25">
      <c r="B47" s="85"/>
      <c r="C47" s="653" t="s">
        <v>717</v>
      </c>
      <c r="D47" s="87" t="s">
        <v>718</v>
      </c>
      <c r="E47" s="88">
        <v>1931.4980700096839</v>
      </c>
      <c r="F47" s="88">
        <v>1952.0215205571637</v>
      </c>
      <c r="G47" s="88">
        <v>1986.051149295668</v>
      </c>
      <c r="H47" s="88">
        <v>935.63477043789646</v>
      </c>
      <c r="I47" s="111">
        <v>1590.9328543405941</v>
      </c>
    </row>
    <row r="48" spans="2:9" s="7" customFormat="1" x14ac:dyDescent="0.25">
      <c r="B48" s="85"/>
      <c r="C48" s="653" t="s">
        <v>719</v>
      </c>
      <c r="D48" s="87" t="s">
        <v>720</v>
      </c>
      <c r="E48" s="88">
        <v>17388.915353797729</v>
      </c>
      <c r="F48" s="88">
        <v>18770.47121608489</v>
      </c>
      <c r="G48" s="88">
        <v>19266.682371761573</v>
      </c>
      <c r="H48" s="88">
        <v>12628.856874211846</v>
      </c>
      <c r="I48" s="111">
        <v>17916.89022008692</v>
      </c>
    </row>
    <row r="49" spans="2:9" s="7" customFormat="1" x14ac:dyDescent="0.25">
      <c r="B49" s="610" t="s">
        <v>27</v>
      </c>
      <c r="C49" s="611"/>
      <c r="D49" s="611" t="s">
        <v>2132</v>
      </c>
      <c r="E49" s="611">
        <v>9857.8275447814922</v>
      </c>
      <c r="F49" s="611">
        <v>9588.5921379508727</v>
      </c>
      <c r="G49" s="611">
        <v>8886.324995360932</v>
      </c>
      <c r="H49" s="611">
        <v>8497.3146889946438</v>
      </c>
      <c r="I49" s="611">
        <v>8790.7793665649988</v>
      </c>
    </row>
    <row r="50" spans="2:9" s="7" customFormat="1" x14ac:dyDescent="0.25">
      <c r="B50" s="85"/>
      <c r="C50" s="653" t="s">
        <v>721</v>
      </c>
      <c r="D50" s="87" t="s">
        <v>722</v>
      </c>
      <c r="E50" s="88">
        <v>47.928742322083316</v>
      </c>
      <c r="F50" s="88">
        <v>44.708621378720572</v>
      </c>
      <c r="G50" s="88">
        <v>24.724477478064678</v>
      </c>
      <c r="H50" s="88">
        <v>8.5969550651482756</v>
      </c>
      <c r="I50" s="111">
        <v>36.175713654036798</v>
      </c>
    </row>
    <row r="51" spans="2:9" s="7" customFormat="1" x14ac:dyDescent="0.25">
      <c r="B51" s="85"/>
      <c r="C51" s="653" t="s">
        <v>723</v>
      </c>
      <c r="D51" s="87" t="s">
        <v>724</v>
      </c>
      <c r="E51" s="88">
        <v>513.66071290635205</v>
      </c>
      <c r="F51" s="88">
        <v>556.41809695359598</v>
      </c>
      <c r="G51" s="88">
        <v>578.43918154831999</v>
      </c>
      <c r="H51" s="88">
        <v>219.52344732181919</v>
      </c>
      <c r="I51" s="111">
        <v>266.57291005541362</v>
      </c>
    </row>
    <row r="52" spans="2:9" s="7" customFormat="1" x14ac:dyDescent="0.25">
      <c r="B52" s="85"/>
      <c r="C52" s="653" t="s">
        <v>725</v>
      </c>
      <c r="D52" s="87" t="s">
        <v>726</v>
      </c>
      <c r="E52" s="88">
        <v>9296.2380895530569</v>
      </c>
      <c r="F52" s="88">
        <v>8987.4654196185566</v>
      </c>
      <c r="G52" s="88">
        <v>8283.1613363345477</v>
      </c>
      <c r="H52" s="88">
        <v>8269.194286607677</v>
      </c>
      <c r="I52" s="111">
        <v>8488.0307428555479</v>
      </c>
    </row>
    <row r="53" spans="2:9" s="7" customFormat="1" x14ac:dyDescent="0.25">
      <c r="B53" s="610" t="s">
        <v>28</v>
      </c>
      <c r="C53" s="611"/>
      <c r="D53" s="611" t="s">
        <v>2133</v>
      </c>
      <c r="E53" s="611">
        <v>15860.005863334112</v>
      </c>
      <c r="F53" s="611">
        <v>16459.94026843159</v>
      </c>
      <c r="G53" s="611">
        <v>16346.583661526705</v>
      </c>
      <c r="H53" s="611">
        <v>12916.454360326203</v>
      </c>
      <c r="I53" s="611">
        <v>13138.809334111873</v>
      </c>
    </row>
    <row r="54" spans="2:9" s="7" customFormat="1" x14ac:dyDescent="0.25">
      <c r="B54" s="85"/>
      <c r="C54" s="653" t="s">
        <v>727</v>
      </c>
      <c r="D54" s="87" t="s">
        <v>728</v>
      </c>
      <c r="E54" s="88">
        <v>1091.8059992581389</v>
      </c>
      <c r="F54" s="88">
        <v>1162.0171995260928</v>
      </c>
      <c r="G54" s="88">
        <v>1207.2423948520357</v>
      </c>
      <c r="H54" s="88">
        <v>548.11158587060834</v>
      </c>
      <c r="I54" s="111">
        <v>591.58286295069524</v>
      </c>
    </row>
    <row r="55" spans="2:9" s="7" customFormat="1" x14ac:dyDescent="0.25">
      <c r="B55" s="85"/>
      <c r="C55" s="653" t="s">
        <v>729</v>
      </c>
      <c r="D55" s="87" t="s">
        <v>730</v>
      </c>
      <c r="E55" s="88">
        <v>409.64020932369772</v>
      </c>
      <c r="F55" s="88">
        <v>426.73751854693955</v>
      </c>
      <c r="G55" s="88">
        <v>424.3183470135894</v>
      </c>
      <c r="H55" s="88">
        <v>277.89060920089389</v>
      </c>
      <c r="I55" s="111">
        <v>284.98554348425591</v>
      </c>
    </row>
    <row r="56" spans="2:9" s="7" customFormat="1" x14ac:dyDescent="0.25">
      <c r="B56" s="85"/>
      <c r="C56" s="653" t="s">
        <v>731</v>
      </c>
      <c r="D56" s="87" t="s">
        <v>732</v>
      </c>
      <c r="E56" s="88">
        <v>320.24876244670224</v>
      </c>
      <c r="F56" s="88">
        <v>333.10417399408271</v>
      </c>
      <c r="G56" s="88">
        <v>339.32627995580503</v>
      </c>
      <c r="H56" s="88">
        <v>210.12204103076937</v>
      </c>
      <c r="I56" s="111">
        <v>217.48634937157374</v>
      </c>
    </row>
    <row r="57" spans="2:9" s="7" customFormat="1" x14ac:dyDescent="0.25">
      <c r="B57" s="85"/>
      <c r="C57" s="653" t="s">
        <v>733</v>
      </c>
      <c r="D57" s="87" t="s">
        <v>734</v>
      </c>
      <c r="E57" s="88">
        <v>9684.1434655918674</v>
      </c>
      <c r="F57" s="88">
        <v>10011.756497726201</v>
      </c>
      <c r="G57" s="88">
        <v>10013.134629300173</v>
      </c>
      <c r="H57" s="88">
        <v>9014.9051614666459</v>
      </c>
      <c r="I57" s="111">
        <v>8395.8229972345362</v>
      </c>
    </row>
    <row r="58" spans="2:9" s="7" customFormat="1" x14ac:dyDescent="0.25">
      <c r="B58" s="85"/>
      <c r="C58" s="653" t="s">
        <v>735</v>
      </c>
      <c r="D58" s="87" t="s">
        <v>736</v>
      </c>
      <c r="E58" s="88">
        <v>4118.3419179997372</v>
      </c>
      <c r="F58" s="88">
        <v>4282.1949018874166</v>
      </c>
      <c r="G58" s="88">
        <v>4114.8883966043759</v>
      </c>
      <c r="H58" s="88">
        <v>2703.2315644786909</v>
      </c>
      <c r="I58" s="111">
        <v>3499.854230530731</v>
      </c>
    </row>
    <row r="59" spans="2:9" s="7" customFormat="1" x14ac:dyDescent="0.25">
      <c r="B59" s="85"/>
      <c r="C59" s="653" t="s">
        <v>737</v>
      </c>
      <c r="D59" s="87" t="s">
        <v>738</v>
      </c>
      <c r="E59" s="88">
        <v>235.82550871396847</v>
      </c>
      <c r="F59" s="88">
        <v>244.12997675085626</v>
      </c>
      <c r="G59" s="88">
        <v>247.67361380072578</v>
      </c>
      <c r="H59" s="88">
        <v>162.19339827859423</v>
      </c>
      <c r="I59" s="111">
        <v>149.0773505400804</v>
      </c>
    </row>
    <row r="60" spans="2:9" s="7" customFormat="1" x14ac:dyDescent="0.25">
      <c r="B60" s="610" t="s">
        <v>29</v>
      </c>
      <c r="C60" s="611"/>
      <c r="D60" s="611" t="s">
        <v>2134</v>
      </c>
      <c r="E60" s="611">
        <v>5156.9948471407388</v>
      </c>
      <c r="F60" s="611">
        <v>5464.3469175222945</v>
      </c>
      <c r="G60" s="611">
        <v>5763.9651630036815</v>
      </c>
      <c r="H60" s="611">
        <v>5355.4294472488955</v>
      </c>
      <c r="I60" s="611">
        <v>5372.8328459879785</v>
      </c>
    </row>
    <row r="61" spans="2:9" s="7" customFormat="1" x14ac:dyDescent="0.25">
      <c r="B61" s="85"/>
      <c r="C61" s="653" t="s">
        <v>739</v>
      </c>
      <c r="D61" s="87" t="s">
        <v>740</v>
      </c>
      <c r="E61" s="88">
        <v>977.64371462937856</v>
      </c>
      <c r="F61" s="88">
        <v>1043.222357794137</v>
      </c>
      <c r="G61" s="88">
        <v>1091.7095570883869</v>
      </c>
      <c r="H61" s="88">
        <v>1104.7900754944685</v>
      </c>
      <c r="I61" s="111">
        <v>1112.6902546220374</v>
      </c>
    </row>
    <row r="62" spans="2:9" s="7" customFormat="1" x14ac:dyDescent="0.25">
      <c r="B62" s="85"/>
      <c r="C62" s="653" t="s">
        <v>741</v>
      </c>
      <c r="D62" s="87" t="s">
        <v>742</v>
      </c>
      <c r="E62" s="88">
        <v>935.13746616723165</v>
      </c>
      <c r="F62" s="88">
        <v>997.86486397700048</v>
      </c>
      <c r="G62" s="88">
        <v>1044.2439241715003</v>
      </c>
      <c r="H62" s="88">
        <v>1056.7557243860135</v>
      </c>
      <c r="I62" s="111">
        <v>1064.3124174645573</v>
      </c>
    </row>
    <row r="63" spans="2:9" s="7" customFormat="1" x14ac:dyDescent="0.25">
      <c r="B63" s="85"/>
      <c r="C63" s="653" t="s">
        <v>743</v>
      </c>
      <c r="D63" s="87" t="s">
        <v>744</v>
      </c>
      <c r="E63" s="88">
        <v>425.06248462146897</v>
      </c>
      <c r="F63" s="88">
        <v>453.5749381713639</v>
      </c>
      <c r="G63" s="88">
        <v>474.65632916886381</v>
      </c>
      <c r="H63" s="88">
        <v>480.34351108455155</v>
      </c>
      <c r="I63" s="111">
        <v>483.77837157479883</v>
      </c>
    </row>
    <row r="64" spans="2:9" s="7" customFormat="1" x14ac:dyDescent="0.25">
      <c r="B64" s="85"/>
      <c r="C64" s="653" t="s">
        <v>745</v>
      </c>
      <c r="D64" s="87" t="s">
        <v>746</v>
      </c>
      <c r="E64" s="88">
        <v>1912.7811807966102</v>
      </c>
      <c r="F64" s="88">
        <v>2041.0872217711376</v>
      </c>
      <c r="G64" s="88">
        <v>2135.9534812598872</v>
      </c>
      <c r="H64" s="88">
        <v>2161.5457998804823</v>
      </c>
      <c r="I64" s="111">
        <v>2177.0026720865949</v>
      </c>
    </row>
    <row r="65" spans="2:9" s="7" customFormat="1" x14ac:dyDescent="0.25">
      <c r="B65" s="85"/>
      <c r="C65" s="653" t="s">
        <v>747</v>
      </c>
      <c r="D65" s="87" t="s">
        <v>748</v>
      </c>
      <c r="E65" s="88">
        <v>906.37000092604967</v>
      </c>
      <c r="F65" s="88">
        <v>928.59753580865527</v>
      </c>
      <c r="G65" s="88">
        <v>1017.4018713150424</v>
      </c>
      <c r="H65" s="88">
        <v>551.99433640337998</v>
      </c>
      <c r="I65" s="111">
        <v>535.04913023999029</v>
      </c>
    </row>
    <row r="66" spans="2:9" s="7" customFormat="1" x14ac:dyDescent="0.25">
      <c r="B66" s="610" t="s">
        <v>30</v>
      </c>
      <c r="C66" s="611"/>
      <c r="D66" s="611" t="s">
        <v>2135</v>
      </c>
      <c r="E66" s="611">
        <v>31241.324098660156</v>
      </c>
      <c r="F66" s="611">
        <v>33328.235174848625</v>
      </c>
      <c r="G66" s="611">
        <v>34487.996856729202</v>
      </c>
      <c r="H66" s="611">
        <v>26099.064347645981</v>
      </c>
      <c r="I66" s="611">
        <v>32134.341014852751</v>
      </c>
    </row>
    <row r="67" spans="2:9" s="7" customFormat="1" x14ac:dyDescent="0.25">
      <c r="B67" s="85"/>
      <c r="C67" s="653" t="s">
        <v>749</v>
      </c>
      <c r="D67" s="87" t="s">
        <v>750</v>
      </c>
      <c r="E67" s="88">
        <v>29852.971723873343</v>
      </c>
      <c r="F67" s="88">
        <v>32029.671048713961</v>
      </c>
      <c r="G67" s="88">
        <v>33217.355544875543</v>
      </c>
      <c r="H67" s="88">
        <v>25474.714953668645</v>
      </c>
      <c r="I67" s="111">
        <v>31066.0637950645</v>
      </c>
    </row>
    <row r="68" spans="2:9" s="7" customFormat="1" x14ac:dyDescent="0.25">
      <c r="B68" s="85"/>
      <c r="C68" s="653" t="s">
        <v>751</v>
      </c>
      <c r="D68" s="87" t="s">
        <v>752</v>
      </c>
      <c r="E68" s="88">
        <v>1388.3523747868126</v>
      </c>
      <c r="F68" s="88">
        <v>1298.5641261346675</v>
      </c>
      <c r="G68" s="88">
        <v>1270.6413118536602</v>
      </c>
      <c r="H68" s="88">
        <v>624.34939397733558</v>
      </c>
      <c r="I68" s="111">
        <v>1068.2772197882498</v>
      </c>
    </row>
    <row r="69" spans="2:9" s="7" customFormat="1" x14ac:dyDescent="0.25">
      <c r="B69" s="610" t="s">
        <v>31</v>
      </c>
      <c r="C69" s="611"/>
      <c r="D69" s="611" t="s">
        <v>2136</v>
      </c>
      <c r="E69" s="611">
        <v>13254.621981216695</v>
      </c>
      <c r="F69" s="611">
        <v>13493.614523860915</v>
      </c>
      <c r="G69" s="611">
        <v>13746.349468558603</v>
      </c>
      <c r="H69" s="611">
        <v>10850.989383595845</v>
      </c>
      <c r="I69" s="611">
        <v>11118.655461631932</v>
      </c>
    </row>
    <row r="70" spans="2:9" s="7" customFormat="1" x14ac:dyDescent="0.25">
      <c r="B70" s="85"/>
      <c r="C70" s="654">
        <v>121</v>
      </c>
      <c r="D70" s="87" t="s">
        <v>753</v>
      </c>
      <c r="E70" s="88">
        <v>533.43163817480172</v>
      </c>
      <c r="F70" s="88">
        <v>543.46470464172319</v>
      </c>
      <c r="G70" s="88">
        <v>563.93188622232833</v>
      </c>
      <c r="H70" s="88">
        <v>192.90961070178196</v>
      </c>
      <c r="I70" s="111">
        <v>218.19007013587196</v>
      </c>
    </row>
    <row r="71" spans="2:9" s="7" customFormat="1" x14ac:dyDescent="0.25">
      <c r="B71" s="85"/>
      <c r="C71" s="654">
        <v>122</v>
      </c>
      <c r="D71" s="87" t="s">
        <v>754</v>
      </c>
      <c r="E71" s="88">
        <v>720.57794329268154</v>
      </c>
      <c r="F71" s="88">
        <v>745.95270673872756</v>
      </c>
      <c r="G71" s="88">
        <v>756.78048661332889</v>
      </c>
      <c r="H71" s="88">
        <v>495.59093918459348</v>
      </c>
      <c r="I71" s="111">
        <v>455.51412665024571</v>
      </c>
    </row>
    <row r="72" spans="2:9" s="7" customFormat="1" x14ac:dyDescent="0.25">
      <c r="B72" s="85"/>
      <c r="C72" s="654">
        <v>123</v>
      </c>
      <c r="D72" s="87" t="s">
        <v>755</v>
      </c>
      <c r="E72" s="88">
        <v>1063.166364543489</v>
      </c>
      <c r="F72" s="88">
        <v>1071.1207896576</v>
      </c>
      <c r="G72" s="88">
        <v>1030.5698850769713</v>
      </c>
      <c r="H72" s="88">
        <v>516.12229946580817</v>
      </c>
      <c r="I72" s="111">
        <v>668.89214865902829</v>
      </c>
    </row>
    <row r="73" spans="2:9" s="7" customFormat="1" x14ac:dyDescent="0.25">
      <c r="B73" s="85"/>
      <c r="C73" s="654">
        <v>124</v>
      </c>
      <c r="D73" s="87" t="s">
        <v>756</v>
      </c>
      <c r="E73" s="88">
        <v>2801.0794627555115</v>
      </c>
      <c r="F73" s="88">
        <v>2918.1033640540045</v>
      </c>
      <c r="G73" s="88">
        <v>2665.3476241878161</v>
      </c>
      <c r="H73" s="88">
        <v>2010.9725496594619</v>
      </c>
      <c r="I73" s="111">
        <v>2303.7439729895377</v>
      </c>
    </row>
    <row r="74" spans="2:9" s="7" customFormat="1" x14ac:dyDescent="0.25">
      <c r="B74" s="85"/>
      <c r="C74" s="654">
        <v>125</v>
      </c>
      <c r="D74" s="87" t="s">
        <v>757</v>
      </c>
      <c r="E74" s="88">
        <v>866.32790185863075</v>
      </c>
      <c r="F74" s="88">
        <v>801.76729346620243</v>
      </c>
      <c r="G74" s="88">
        <v>880.80093963370098</v>
      </c>
      <c r="H74" s="88">
        <v>1154.8986246217378</v>
      </c>
      <c r="I74" s="111">
        <v>993.76881343633795</v>
      </c>
    </row>
    <row r="75" spans="2:9" s="7" customFormat="1" x14ac:dyDescent="0.25">
      <c r="B75" s="85"/>
      <c r="C75" s="654">
        <v>126</v>
      </c>
      <c r="D75" s="87" t="s">
        <v>758</v>
      </c>
      <c r="E75" s="88">
        <v>6643.1827171068089</v>
      </c>
      <c r="F75" s="88">
        <v>6768.7291541950299</v>
      </c>
      <c r="G75" s="88">
        <v>7188.7621469732458</v>
      </c>
      <c r="H75" s="88">
        <v>6051.2028098898736</v>
      </c>
      <c r="I75" s="111">
        <v>6091.9653307633507</v>
      </c>
    </row>
    <row r="76" spans="2:9" s="7" customFormat="1" x14ac:dyDescent="0.25">
      <c r="B76" s="102"/>
      <c r="C76" s="655">
        <v>127</v>
      </c>
      <c r="D76" s="108" t="s">
        <v>759</v>
      </c>
      <c r="E76" s="107">
        <v>626.85595348477182</v>
      </c>
      <c r="F76" s="107">
        <v>644.47651110762831</v>
      </c>
      <c r="G76" s="107">
        <v>660.15649985121127</v>
      </c>
      <c r="H76" s="107">
        <v>429.29255007258894</v>
      </c>
      <c r="I76" s="129">
        <v>386.58099899755939</v>
      </c>
    </row>
    <row r="77" spans="2:9" s="13" customFormat="1" ht="15" customHeight="1" x14ac:dyDescent="0.2">
      <c r="B77" s="428" t="s">
        <v>1044</v>
      </c>
      <c r="C77" s="94"/>
      <c r="D77" s="95"/>
      <c r="E77" s="92"/>
      <c r="F77" s="93"/>
      <c r="G77" s="93"/>
      <c r="H77" s="93"/>
      <c r="I77" s="93"/>
    </row>
    <row r="78" spans="2:9" s="13" customFormat="1" ht="15" customHeight="1" x14ac:dyDescent="0.25">
      <c r="B78" s="94" t="s">
        <v>2545</v>
      </c>
      <c r="C78" s="94"/>
      <c r="D78" s="96"/>
    </row>
  </sheetData>
  <mergeCells count="7">
    <mergeCell ref="H11:H12"/>
    <mergeCell ref="I11:I12"/>
    <mergeCell ref="B11:B12"/>
    <mergeCell ref="D11:D12"/>
    <mergeCell ref="E11:E12"/>
    <mergeCell ref="F11:F12"/>
    <mergeCell ref="G11:G12"/>
  </mergeCells>
  <pageMargins left="0.7" right="0.7" top="0.75" bottom="0.75" header="0.3" footer="0.3"/>
  <pageSetup paperSize="9" orientation="portrait" r:id="rId1"/>
  <ignoredErrors>
    <ignoredError sqref="C19:C68 B18:B76" numberStoredAsText="1"/>
  </ignoredErrors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Hoja95">
    <outlinePr summaryBelow="0"/>
  </sheetPr>
  <dimension ref="B7:I75"/>
  <sheetViews>
    <sheetView showGridLines="0" workbookViewId="0"/>
  </sheetViews>
  <sheetFormatPr baseColWidth="10" defaultRowHeight="15" x14ac:dyDescent="0.25"/>
  <cols>
    <col min="1" max="1" width="1.85546875" customWidth="1"/>
    <col min="2" max="2" width="13.7109375" customWidth="1"/>
    <col min="3" max="3" width="12.42578125" customWidth="1"/>
    <col min="4" max="4" width="67" customWidth="1"/>
    <col min="5" max="9" width="16.5703125" customWidth="1"/>
  </cols>
  <sheetData>
    <row r="7" spans="2:9" x14ac:dyDescent="0.25">
      <c r="B7" s="60" t="s">
        <v>1081</v>
      </c>
    </row>
    <row r="8" spans="2:9" x14ac:dyDescent="0.25">
      <c r="B8" s="60" t="s">
        <v>2037</v>
      </c>
    </row>
    <row r="9" spans="2:9" s="7" customFormat="1" ht="15" customHeight="1" x14ac:dyDescent="0.25">
      <c r="B9" s="60" t="s">
        <v>1045</v>
      </c>
      <c r="E9" s="8"/>
    </row>
    <row r="10" spans="2:9" s="7" customFormat="1" ht="3" customHeight="1" x14ac:dyDescent="0.25">
      <c r="E10" s="9"/>
      <c r="F10" s="9"/>
      <c r="G10" s="10"/>
      <c r="H10" s="9"/>
      <c r="I10" s="9"/>
    </row>
    <row r="11" spans="2:9" s="7" customFormat="1" ht="21" customHeight="1" x14ac:dyDescent="0.25">
      <c r="B11" s="782" t="s">
        <v>2252</v>
      </c>
      <c r="C11" s="100"/>
      <c r="D11" s="784" t="s">
        <v>2125</v>
      </c>
      <c r="E11" s="786">
        <v>2017</v>
      </c>
      <c r="F11" s="780">
        <v>2018</v>
      </c>
      <c r="G11" s="780">
        <v>2019</v>
      </c>
      <c r="H11" s="780">
        <v>2020</v>
      </c>
      <c r="I11" s="780">
        <v>2021</v>
      </c>
    </row>
    <row r="12" spans="2:9" s="7" customFormat="1" ht="21" customHeight="1" x14ac:dyDescent="0.25">
      <c r="B12" s="783"/>
      <c r="C12" s="101"/>
      <c r="D12" s="785"/>
      <c r="E12" s="787"/>
      <c r="F12" s="781"/>
      <c r="G12" s="781"/>
      <c r="H12" s="781"/>
      <c r="I12" s="781"/>
    </row>
    <row r="13" spans="2:9" s="7" customFormat="1" ht="5.25" customHeight="1" x14ac:dyDescent="0.25">
      <c r="B13" s="82"/>
      <c r="C13" s="83"/>
      <c r="D13" s="83"/>
      <c r="E13" s="84"/>
      <c r="F13" s="84"/>
      <c r="G13" s="84"/>
      <c r="H13" s="84"/>
      <c r="I13" s="103"/>
    </row>
    <row r="14" spans="2:9" s="7" customFormat="1" ht="15" customHeight="1" x14ac:dyDescent="0.25">
      <c r="B14" s="660"/>
      <c r="C14" s="663"/>
      <c r="D14" s="659" t="s">
        <v>2248</v>
      </c>
      <c r="E14" s="665">
        <v>100.00000000000003</v>
      </c>
      <c r="F14" s="665">
        <v>100</v>
      </c>
      <c r="G14" s="665">
        <v>100</v>
      </c>
      <c r="H14" s="665">
        <v>100.00000000000001</v>
      </c>
      <c r="I14" s="666">
        <v>99.999999999999986</v>
      </c>
    </row>
    <row r="15" spans="2:9" s="7" customFormat="1" x14ac:dyDescent="0.25">
      <c r="B15" s="667" t="s">
        <v>20</v>
      </c>
      <c r="C15" s="668"/>
      <c r="D15" s="668" t="s">
        <v>2124</v>
      </c>
      <c r="E15" s="668">
        <v>24.636317399873057</v>
      </c>
      <c r="F15" s="668">
        <v>24.23652700995444</v>
      </c>
      <c r="G15" s="668">
        <v>24.251148402159224</v>
      </c>
      <c r="H15" s="668">
        <v>28.79210572486733</v>
      </c>
      <c r="I15" s="668">
        <v>26.751924558678482</v>
      </c>
    </row>
    <row r="16" spans="2:9" s="7" customFormat="1" x14ac:dyDescent="0.25">
      <c r="B16" s="85"/>
      <c r="C16" s="86" t="s">
        <v>673</v>
      </c>
      <c r="D16" s="87" t="s">
        <v>674</v>
      </c>
      <c r="E16" s="104">
        <v>22.897766011719586</v>
      </c>
      <c r="F16" s="104">
        <v>22.405307204976406</v>
      </c>
      <c r="G16" s="104">
        <v>22.480717224620239</v>
      </c>
      <c r="H16" s="104">
        <v>26.701367969102169</v>
      </c>
      <c r="I16" s="105">
        <v>24.79521430684564</v>
      </c>
    </row>
    <row r="17" spans="2:9" s="7" customFormat="1" x14ac:dyDescent="0.25">
      <c r="B17" s="85"/>
      <c r="C17" s="86" t="s">
        <v>675</v>
      </c>
      <c r="D17" s="87" t="s">
        <v>676</v>
      </c>
      <c r="E17" s="104">
        <v>1.7385513881534711</v>
      </c>
      <c r="F17" s="104">
        <v>1.8312198049780322</v>
      </c>
      <c r="G17" s="104">
        <v>1.770431177538986</v>
      </c>
      <c r="H17" s="104">
        <v>2.0907377557651605</v>
      </c>
      <c r="I17" s="105">
        <v>1.9567102518328401</v>
      </c>
    </row>
    <row r="18" spans="2:9" s="7" customFormat="1" x14ac:dyDescent="0.25">
      <c r="B18" s="612" t="s">
        <v>21</v>
      </c>
      <c r="C18" s="613"/>
      <c r="D18" s="613" t="s">
        <v>2126</v>
      </c>
      <c r="E18" s="613">
        <v>1.3375080034142122</v>
      </c>
      <c r="F18" s="613">
        <v>1.3744803208319256</v>
      </c>
      <c r="G18" s="613">
        <v>1.3295601077373589</v>
      </c>
      <c r="H18" s="613">
        <v>1.4302909864071762</v>
      </c>
      <c r="I18" s="613">
        <v>1.3927899750776056</v>
      </c>
    </row>
    <row r="19" spans="2:9" s="7" customFormat="1" x14ac:dyDescent="0.25">
      <c r="B19" s="85"/>
      <c r="C19" s="86" t="s">
        <v>677</v>
      </c>
      <c r="D19" s="87" t="s">
        <v>678</v>
      </c>
      <c r="E19" s="104">
        <v>0.95988719362097796</v>
      </c>
      <c r="F19" s="104">
        <v>0.97966956950588102</v>
      </c>
      <c r="G19" s="104">
        <v>0.9366111703209995</v>
      </c>
      <c r="H19" s="104">
        <v>1.0951528970409596</v>
      </c>
      <c r="I19" s="105">
        <v>1.0585947069797397</v>
      </c>
    </row>
    <row r="20" spans="2:9" s="7" customFormat="1" x14ac:dyDescent="0.25">
      <c r="B20" s="85"/>
      <c r="C20" s="86" t="s">
        <v>679</v>
      </c>
      <c r="D20" s="87" t="s">
        <v>680</v>
      </c>
      <c r="E20" s="104">
        <v>0.37762080979323409</v>
      </c>
      <c r="F20" s="104">
        <v>0.39481075132604448</v>
      </c>
      <c r="G20" s="104">
        <v>0.39294893741635939</v>
      </c>
      <c r="H20" s="104">
        <v>0.33513808936621681</v>
      </c>
      <c r="I20" s="105">
        <v>0.33419526809786576</v>
      </c>
    </row>
    <row r="21" spans="2:9" s="7" customFormat="1" x14ac:dyDescent="0.25">
      <c r="B21" s="85"/>
      <c r="C21" s="86" t="s">
        <v>681</v>
      </c>
      <c r="D21" s="87" t="s">
        <v>682</v>
      </c>
      <c r="E21" s="104">
        <v>0</v>
      </c>
      <c r="F21" s="104">
        <v>0</v>
      </c>
      <c r="G21" s="104">
        <v>0</v>
      </c>
      <c r="H21" s="104">
        <v>0</v>
      </c>
      <c r="I21" s="105">
        <v>0</v>
      </c>
    </row>
    <row r="22" spans="2:9" s="7" customFormat="1" x14ac:dyDescent="0.25">
      <c r="B22" s="612" t="s">
        <v>22</v>
      </c>
      <c r="C22" s="613"/>
      <c r="D22" s="613" t="s">
        <v>2127</v>
      </c>
      <c r="E22" s="613">
        <v>4.3240952737108973</v>
      </c>
      <c r="F22" s="613">
        <v>4.1425415587928489</v>
      </c>
      <c r="G22" s="613">
        <v>4.1230328875439488</v>
      </c>
      <c r="H22" s="613">
        <v>3.0188106322748705</v>
      </c>
      <c r="I22" s="613">
        <v>3.7004681524301404</v>
      </c>
    </row>
    <row r="23" spans="2:9" s="7" customFormat="1" x14ac:dyDescent="0.25">
      <c r="B23" s="85"/>
      <c r="C23" s="86" t="s">
        <v>683</v>
      </c>
      <c r="D23" s="87" t="s">
        <v>684</v>
      </c>
      <c r="E23" s="104">
        <v>3.086241703125304</v>
      </c>
      <c r="F23" s="104">
        <v>2.9436225495072375</v>
      </c>
      <c r="G23" s="104">
        <v>2.9264193617732515</v>
      </c>
      <c r="H23" s="104">
        <v>2.1995986814509738</v>
      </c>
      <c r="I23" s="105">
        <v>2.7287274585910142</v>
      </c>
    </row>
    <row r="24" spans="2:9" s="7" customFormat="1" x14ac:dyDescent="0.25">
      <c r="B24" s="85"/>
      <c r="C24" s="86" t="s">
        <v>685</v>
      </c>
      <c r="D24" s="87" t="s">
        <v>686</v>
      </c>
      <c r="E24" s="104">
        <v>1.2378535705855931</v>
      </c>
      <c r="F24" s="104">
        <v>1.1989190092856117</v>
      </c>
      <c r="G24" s="104">
        <v>1.1966135257706976</v>
      </c>
      <c r="H24" s="104">
        <v>0.81921195082389708</v>
      </c>
      <c r="I24" s="105">
        <v>0.9717406938391262</v>
      </c>
    </row>
    <row r="25" spans="2:9" s="7" customFormat="1" x14ac:dyDescent="0.25">
      <c r="B25" s="612" t="s">
        <v>23</v>
      </c>
      <c r="C25" s="613"/>
      <c r="D25" s="613" t="s">
        <v>2128</v>
      </c>
      <c r="E25" s="613">
        <v>13.062192147390794</v>
      </c>
      <c r="F25" s="613">
        <v>13.405789082751616</v>
      </c>
      <c r="G25" s="613">
        <v>13.929869068792097</v>
      </c>
      <c r="H25" s="613">
        <v>15.456193775623007</v>
      </c>
      <c r="I25" s="613">
        <v>14.045019311501866</v>
      </c>
    </row>
    <row r="26" spans="2:9" s="7" customFormat="1" x14ac:dyDescent="0.25">
      <c r="B26" s="85"/>
      <c r="C26" s="86" t="s">
        <v>687</v>
      </c>
      <c r="D26" s="87" t="s">
        <v>688</v>
      </c>
      <c r="E26" s="104">
        <v>0.732311859009391</v>
      </c>
      <c r="F26" s="104">
        <v>0.74639127699195429</v>
      </c>
      <c r="G26" s="104">
        <v>0.73643951264472907</v>
      </c>
      <c r="H26" s="104">
        <v>0.71784311342437557</v>
      </c>
      <c r="I26" s="105">
        <v>0.66055539947324082</v>
      </c>
    </row>
    <row r="27" spans="2:9" s="7" customFormat="1" x14ac:dyDescent="0.25">
      <c r="B27" s="106"/>
      <c r="C27" s="86" t="s">
        <v>689</v>
      </c>
      <c r="D27" s="87" t="s">
        <v>690</v>
      </c>
      <c r="E27" s="104">
        <v>9.9226711408704489</v>
      </c>
      <c r="F27" s="104">
        <v>10.243715716254362</v>
      </c>
      <c r="G27" s="104">
        <v>10.733085099091868</v>
      </c>
      <c r="H27" s="104">
        <v>11.925733662401774</v>
      </c>
      <c r="I27" s="105">
        <v>10.798650826610229</v>
      </c>
    </row>
    <row r="28" spans="2:9" s="7" customFormat="1" x14ac:dyDescent="0.25">
      <c r="B28" s="85"/>
      <c r="C28" s="86" t="s">
        <v>691</v>
      </c>
      <c r="D28" s="87" t="s">
        <v>692</v>
      </c>
      <c r="E28" s="104">
        <v>0.62062600333675755</v>
      </c>
      <c r="F28" s="104">
        <v>0.59540986406718455</v>
      </c>
      <c r="G28" s="104">
        <v>0.58239173190915472</v>
      </c>
      <c r="H28" s="104">
        <v>0.51601694751228777</v>
      </c>
      <c r="I28" s="105">
        <v>0.53178937592228781</v>
      </c>
    </row>
    <row r="29" spans="2:9" s="7" customFormat="1" x14ac:dyDescent="0.25">
      <c r="B29" s="85"/>
      <c r="C29" s="86" t="s">
        <v>693</v>
      </c>
      <c r="D29" s="87" t="s">
        <v>694</v>
      </c>
      <c r="E29" s="104">
        <v>0.31352704255747216</v>
      </c>
      <c r="F29" s="104">
        <v>0.29786369667401758</v>
      </c>
      <c r="G29" s="104">
        <v>0.31366655666041243</v>
      </c>
      <c r="H29" s="104">
        <v>0.42115324307649998</v>
      </c>
      <c r="I29" s="105">
        <v>0.3756889622571396</v>
      </c>
    </row>
    <row r="30" spans="2:9" s="7" customFormat="1" x14ac:dyDescent="0.25">
      <c r="B30" s="85"/>
      <c r="C30" s="86" t="s">
        <v>695</v>
      </c>
      <c r="D30" s="87" t="s">
        <v>696</v>
      </c>
      <c r="E30" s="104">
        <v>1.473056101616723</v>
      </c>
      <c r="F30" s="104">
        <v>1.5224085287640974</v>
      </c>
      <c r="G30" s="104">
        <v>1.5642861684859337</v>
      </c>
      <c r="H30" s="104">
        <v>1.8754468092080683</v>
      </c>
      <c r="I30" s="105">
        <v>1.6783347472389674</v>
      </c>
    </row>
    <row r="31" spans="2:9" s="7" customFormat="1" ht="24" x14ac:dyDescent="0.25">
      <c r="B31" s="612" t="s">
        <v>24</v>
      </c>
      <c r="C31" s="613"/>
      <c r="D31" s="613" t="s">
        <v>2129</v>
      </c>
      <c r="E31" s="613">
        <v>6.0510629432465883</v>
      </c>
      <c r="F31" s="613">
        <v>5.9605921365466736</v>
      </c>
      <c r="G31" s="613">
        <v>5.9486019061797339</v>
      </c>
      <c r="H31" s="613">
        <v>5.6984420840326715</v>
      </c>
      <c r="I31" s="613">
        <v>5.8168693163887193</v>
      </c>
    </row>
    <row r="32" spans="2:9" s="7" customFormat="1" x14ac:dyDescent="0.25">
      <c r="B32" s="85"/>
      <c r="C32" s="86" t="s">
        <v>697</v>
      </c>
      <c r="D32" s="87" t="s">
        <v>698</v>
      </c>
      <c r="E32" s="104">
        <v>2.1484256023479338</v>
      </c>
      <c r="F32" s="104">
        <v>2.0913497755334656</v>
      </c>
      <c r="G32" s="104">
        <v>2.0644836832995268</v>
      </c>
      <c r="H32" s="104">
        <v>1.9226664566062683</v>
      </c>
      <c r="I32" s="105">
        <v>1.959104362498439</v>
      </c>
    </row>
    <row r="33" spans="2:9" s="7" customFormat="1" x14ac:dyDescent="0.25">
      <c r="B33" s="85"/>
      <c r="C33" s="86" t="s">
        <v>699</v>
      </c>
      <c r="D33" s="87" t="s">
        <v>700</v>
      </c>
      <c r="E33" s="104">
        <v>0.44951485273981123</v>
      </c>
      <c r="F33" s="104">
        <v>0.43794566840813925</v>
      </c>
      <c r="G33" s="104">
        <v>0.41210279448872666</v>
      </c>
      <c r="H33" s="104">
        <v>0.3739244860977074</v>
      </c>
      <c r="I33" s="105">
        <v>0.3941800945642373</v>
      </c>
    </row>
    <row r="34" spans="2:9" s="7" customFormat="1" x14ac:dyDescent="0.25">
      <c r="B34" s="85"/>
      <c r="C34" s="86" t="s">
        <v>701</v>
      </c>
      <c r="D34" s="87" t="s">
        <v>702</v>
      </c>
      <c r="E34" s="104">
        <v>0.44153760903330225</v>
      </c>
      <c r="F34" s="104">
        <v>0.43191899259372357</v>
      </c>
      <c r="G34" s="104">
        <v>0.44465288205508086</v>
      </c>
      <c r="H34" s="104">
        <v>0.33949086573436282</v>
      </c>
      <c r="I34" s="105">
        <v>0.35877838767501774</v>
      </c>
    </row>
    <row r="35" spans="2:9" s="7" customFormat="1" x14ac:dyDescent="0.25">
      <c r="B35" s="85"/>
      <c r="C35" s="86" t="s">
        <v>703</v>
      </c>
      <c r="D35" s="87" t="s">
        <v>704</v>
      </c>
      <c r="E35" s="104">
        <v>1.1609784604952397E-2</v>
      </c>
      <c r="F35" s="104">
        <v>1.1921077903118795E-2</v>
      </c>
      <c r="G35" s="104">
        <v>1.1675136884637654E-2</v>
      </c>
      <c r="H35" s="104">
        <v>1.3428850996221748E-2</v>
      </c>
      <c r="I35" s="105">
        <v>8.7163999320543958E-2</v>
      </c>
    </row>
    <row r="36" spans="2:9" s="7" customFormat="1" x14ac:dyDescent="0.25">
      <c r="B36" s="85"/>
      <c r="C36" s="86" t="s">
        <v>705</v>
      </c>
      <c r="D36" s="87" t="s">
        <v>706</v>
      </c>
      <c r="E36" s="104">
        <v>0.5981429089750433</v>
      </c>
      <c r="F36" s="104">
        <v>0.57375783677188386</v>
      </c>
      <c r="G36" s="104">
        <v>0.56281728442828416</v>
      </c>
      <c r="H36" s="104">
        <v>0.51186307641649753</v>
      </c>
      <c r="I36" s="105">
        <v>0.59523779292718326</v>
      </c>
    </row>
    <row r="37" spans="2:9" s="7" customFormat="1" x14ac:dyDescent="0.25">
      <c r="B37" s="85"/>
      <c r="C37" s="86" t="s">
        <v>707</v>
      </c>
      <c r="D37" s="87" t="s">
        <v>708</v>
      </c>
      <c r="E37" s="104">
        <v>2.4018321855455449</v>
      </c>
      <c r="F37" s="104">
        <v>2.4136987853363427</v>
      </c>
      <c r="G37" s="104">
        <v>2.4528701250234781</v>
      </c>
      <c r="H37" s="104">
        <v>2.537068348181613</v>
      </c>
      <c r="I37" s="105">
        <v>2.4224046794032983</v>
      </c>
    </row>
    <row r="38" spans="2:9" s="7" customFormat="1" x14ac:dyDescent="0.25">
      <c r="B38" s="612" t="s">
        <v>25</v>
      </c>
      <c r="C38" s="613"/>
      <c r="D38" s="613" t="s">
        <v>2130</v>
      </c>
      <c r="E38" s="613">
        <v>3.8357550705599834</v>
      </c>
      <c r="F38" s="613">
        <v>3.8455865203148227</v>
      </c>
      <c r="G38" s="613">
        <v>3.8802718899369344</v>
      </c>
      <c r="H38" s="613">
        <v>5.1240678792701591</v>
      </c>
      <c r="I38" s="613">
        <v>5.3600281483664318</v>
      </c>
    </row>
    <row r="39" spans="2:9" s="7" customFormat="1" x14ac:dyDescent="0.25">
      <c r="B39" s="85"/>
      <c r="C39" s="86" t="s">
        <v>709</v>
      </c>
      <c r="D39" s="87" t="s">
        <v>710</v>
      </c>
      <c r="E39" s="104">
        <v>1.9027766027673496</v>
      </c>
      <c r="F39" s="104">
        <v>1.9359474540347181</v>
      </c>
      <c r="G39" s="104">
        <v>1.9013988864256113</v>
      </c>
      <c r="H39" s="104">
        <v>2.6992493461537559</v>
      </c>
      <c r="I39" s="105">
        <v>2.8243553735383395</v>
      </c>
    </row>
    <row r="40" spans="2:9" s="7" customFormat="1" x14ac:dyDescent="0.25">
      <c r="B40" s="85"/>
      <c r="C40" s="86" t="s">
        <v>711</v>
      </c>
      <c r="D40" s="87" t="s">
        <v>712</v>
      </c>
      <c r="E40" s="104">
        <v>1.93260690826937</v>
      </c>
      <c r="F40" s="104">
        <v>1.9092665804212583</v>
      </c>
      <c r="G40" s="104">
        <v>1.978491945545648</v>
      </c>
      <c r="H40" s="104">
        <v>2.4241627015442178</v>
      </c>
      <c r="I40" s="105">
        <v>2.5349551944977469</v>
      </c>
    </row>
    <row r="41" spans="2:9" s="7" customFormat="1" x14ac:dyDescent="0.25">
      <c r="B41" s="85"/>
      <c r="C41" s="86" t="s">
        <v>713</v>
      </c>
      <c r="D41" s="87" t="s">
        <v>714</v>
      </c>
      <c r="E41" s="104">
        <v>9.6867374592195504E-3</v>
      </c>
      <c r="F41" s="104">
        <v>9.6860610696926103E-3</v>
      </c>
      <c r="G41" s="104">
        <v>9.8203934281535701E-3</v>
      </c>
      <c r="H41" s="104">
        <v>1.2799041457647512E-2</v>
      </c>
      <c r="I41" s="105">
        <v>1.3387622424396504E-2</v>
      </c>
    </row>
    <row r="42" spans="2:9" s="7" customFormat="1" x14ac:dyDescent="0.25">
      <c r="B42" s="612" t="s">
        <v>26</v>
      </c>
      <c r="C42" s="613"/>
      <c r="D42" s="613" t="s">
        <v>2131</v>
      </c>
      <c r="E42" s="613">
        <v>10.975456046554438</v>
      </c>
      <c r="F42" s="613">
        <v>11.269019582027685</v>
      </c>
      <c r="G42" s="613">
        <v>11.2443568295154</v>
      </c>
      <c r="H42" s="613">
        <v>7.9751124429903379</v>
      </c>
      <c r="I42" s="613">
        <v>10.144230388326839</v>
      </c>
    </row>
    <row r="43" spans="2:9" s="7" customFormat="1" x14ac:dyDescent="0.25">
      <c r="B43" s="85"/>
      <c r="C43" s="86" t="s">
        <v>715</v>
      </c>
      <c r="D43" s="87" t="s">
        <v>716</v>
      </c>
      <c r="E43" s="104">
        <v>1.8054457394706374</v>
      </c>
      <c r="F43" s="104">
        <v>1.8089095448597949</v>
      </c>
      <c r="G43" s="104">
        <v>1.7786566740414178</v>
      </c>
      <c r="H43" s="104">
        <v>1.0565880112919543</v>
      </c>
      <c r="I43" s="105">
        <v>1.0801008143601627</v>
      </c>
    </row>
    <row r="44" spans="2:9" s="7" customFormat="1" x14ac:dyDescent="0.25">
      <c r="B44" s="85"/>
      <c r="C44" s="86" t="s">
        <v>717</v>
      </c>
      <c r="D44" s="87" t="s">
        <v>718</v>
      </c>
      <c r="E44" s="104">
        <v>0.91674317839782804</v>
      </c>
      <c r="F44" s="104">
        <v>0.89112533970094665</v>
      </c>
      <c r="G44" s="104">
        <v>0.8845621978010898</v>
      </c>
      <c r="H44" s="104">
        <v>0.47721744301227331</v>
      </c>
      <c r="I44" s="105">
        <v>0.73921223707053663</v>
      </c>
    </row>
    <row r="45" spans="2:9" s="7" customFormat="1" x14ac:dyDescent="0.25">
      <c r="B45" s="85"/>
      <c r="C45" s="86" t="s">
        <v>719</v>
      </c>
      <c r="D45" s="87" t="s">
        <v>720</v>
      </c>
      <c r="E45" s="104">
        <v>8.2532671286859731</v>
      </c>
      <c r="F45" s="104">
        <v>8.5689846974669415</v>
      </c>
      <c r="G45" s="104">
        <v>8.5811379576728921</v>
      </c>
      <c r="H45" s="104">
        <v>6.4413069886861116</v>
      </c>
      <c r="I45" s="105">
        <v>8.3249173368961404</v>
      </c>
    </row>
    <row r="46" spans="2:9" s="7" customFormat="1" x14ac:dyDescent="0.25">
      <c r="B46" s="612" t="s">
        <v>27</v>
      </c>
      <c r="C46" s="613"/>
      <c r="D46" s="613" t="s">
        <v>2132</v>
      </c>
      <c r="E46" s="613">
        <v>4.6788015457117877</v>
      </c>
      <c r="F46" s="613">
        <v>4.3773274711369003</v>
      </c>
      <c r="G46" s="613">
        <v>3.9578573648814985</v>
      </c>
      <c r="H46" s="613">
        <v>4.3340274607951983</v>
      </c>
      <c r="I46" s="613">
        <v>4.0845543313928276</v>
      </c>
    </row>
    <row r="47" spans="2:9" s="7" customFormat="1" x14ac:dyDescent="0.25">
      <c r="B47" s="85"/>
      <c r="C47" s="86" t="s">
        <v>721</v>
      </c>
      <c r="D47" s="87" t="s">
        <v>722</v>
      </c>
      <c r="E47" s="104">
        <v>2.2748325900598422E-2</v>
      </c>
      <c r="F47" s="104">
        <v>2.041011586916398E-2</v>
      </c>
      <c r="G47" s="104">
        <v>1.1011971240134737E-2</v>
      </c>
      <c r="H47" s="104">
        <v>4.3848487075371966E-3</v>
      </c>
      <c r="I47" s="105">
        <v>1.6808710779253763E-2</v>
      </c>
    </row>
    <row r="48" spans="2:9" s="7" customFormat="1" x14ac:dyDescent="0.25">
      <c r="B48" s="85"/>
      <c r="C48" s="86" t="s">
        <v>723</v>
      </c>
      <c r="D48" s="87" t="s">
        <v>724</v>
      </c>
      <c r="E48" s="104">
        <v>0.24379778674358318</v>
      </c>
      <c r="F48" s="104">
        <v>0.25401270449211072</v>
      </c>
      <c r="G48" s="104">
        <v>0.25762953482144818</v>
      </c>
      <c r="H48" s="104">
        <v>0.11196721362025483</v>
      </c>
      <c r="I48" s="105">
        <v>0.12386063726500872</v>
      </c>
    </row>
    <row r="49" spans="2:9" s="7" customFormat="1" x14ac:dyDescent="0.25">
      <c r="B49" s="85"/>
      <c r="C49" s="86" t="s">
        <v>725</v>
      </c>
      <c r="D49" s="87" t="s">
        <v>726</v>
      </c>
      <c r="E49" s="104">
        <v>4.4122554330676058</v>
      </c>
      <c r="F49" s="104">
        <v>4.1029046507756259</v>
      </c>
      <c r="G49" s="104">
        <v>3.6892158588199155</v>
      </c>
      <c r="H49" s="104">
        <v>4.2176753984674065</v>
      </c>
      <c r="I49" s="105">
        <v>3.9438849833485654</v>
      </c>
    </row>
    <row r="50" spans="2:9" s="7" customFormat="1" x14ac:dyDescent="0.25">
      <c r="B50" s="612" t="s">
        <v>28</v>
      </c>
      <c r="C50" s="613"/>
      <c r="D50" s="613" t="s">
        <v>2133</v>
      </c>
      <c r="E50" s="613">
        <v>7.5276037860541098</v>
      </c>
      <c r="F50" s="613">
        <v>7.514194750771372</v>
      </c>
      <c r="G50" s="613">
        <v>7.280562726346389</v>
      </c>
      <c r="H50" s="613">
        <v>6.5879951423082952</v>
      </c>
      <c r="I50" s="613">
        <v>6.1048262431777145</v>
      </c>
    </row>
    <row r="51" spans="2:9" s="7" customFormat="1" x14ac:dyDescent="0.25">
      <c r="B51" s="85"/>
      <c r="C51" s="86" t="s">
        <v>727</v>
      </c>
      <c r="D51" s="87" t="s">
        <v>728</v>
      </c>
      <c r="E51" s="104">
        <v>0.51820176136583174</v>
      </c>
      <c r="F51" s="104">
        <v>0.53047723130146096</v>
      </c>
      <c r="G51" s="104">
        <v>0.53769057581809021</v>
      </c>
      <c r="H51" s="104">
        <v>0.27956251494603429</v>
      </c>
      <c r="I51" s="105">
        <v>0.27487350603217592</v>
      </c>
    </row>
    <row r="52" spans="2:9" s="7" customFormat="1" x14ac:dyDescent="0.25">
      <c r="B52" s="85"/>
      <c r="C52" s="86" t="s">
        <v>729</v>
      </c>
      <c r="D52" s="87" t="s">
        <v>730</v>
      </c>
      <c r="E52" s="104">
        <v>0.19442673711451103</v>
      </c>
      <c r="F52" s="104">
        <v>0.19481169248059235</v>
      </c>
      <c r="G52" s="104">
        <v>0.18898605392654416</v>
      </c>
      <c r="H52" s="104">
        <v>0.14173719291974077</v>
      </c>
      <c r="I52" s="105">
        <v>0.13241589709898557</v>
      </c>
    </row>
    <row r="53" spans="2:9" s="7" customFormat="1" x14ac:dyDescent="0.25">
      <c r="B53" s="85"/>
      <c r="C53" s="86" t="s">
        <v>731</v>
      </c>
      <c r="D53" s="87" t="s">
        <v>732</v>
      </c>
      <c r="E53" s="104">
        <v>0.15199904826303495</v>
      </c>
      <c r="F53" s="104">
        <v>0.1520667508427643</v>
      </c>
      <c r="G53" s="104">
        <v>0.15113165644088353</v>
      </c>
      <c r="H53" s="104">
        <v>0.10717205720592606</v>
      </c>
      <c r="I53" s="105">
        <v>0.10105302081897122</v>
      </c>
    </row>
    <row r="54" spans="2:9" s="7" customFormat="1" x14ac:dyDescent="0.25">
      <c r="B54" s="85"/>
      <c r="C54" s="86" t="s">
        <v>733</v>
      </c>
      <c r="D54" s="87" t="s">
        <v>734</v>
      </c>
      <c r="E54" s="104">
        <v>4.5963662084646737</v>
      </c>
      <c r="F54" s="104">
        <v>4.5705079662712418</v>
      </c>
      <c r="G54" s="104">
        <v>4.4597242008158187</v>
      </c>
      <c r="H54" s="104">
        <v>4.598022782051804</v>
      </c>
      <c r="I54" s="105">
        <v>3.9010415071265654</v>
      </c>
    </row>
    <row r="55" spans="2:9" s="7" customFormat="1" x14ac:dyDescent="0.25">
      <c r="B55" s="85"/>
      <c r="C55" s="86" t="s">
        <v>735</v>
      </c>
      <c r="D55" s="87" t="s">
        <v>736</v>
      </c>
      <c r="E55" s="104">
        <v>1.9546806275696444</v>
      </c>
      <c r="F55" s="104">
        <v>1.9548823342484953</v>
      </c>
      <c r="G55" s="104">
        <v>1.8327195274388637</v>
      </c>
      <c r="H55" s="104">
        <v>1.3787743848668939</v>
      </c>
      <c r="I55" s="105">
        <v>1.6261748999103505</v>
      </c>
    </row>
    <row r="56" spans="2:9" s="7" customFormat="1" x14ac:dyDescent="0.25">
      <c r="B56" s="85"/>
      <c r="C56" s="86" t="s">
        <v>737</v>
      </c>
      <c r="D56" s="87" t="s">
        <v>738</v>
      </c>
      <c r="E56" s="104">
        <v>0.11192940327641343</v>
      </c>
      <c r="F56" s="104">
        <v>0.11144877562681572</v>
      </c>
      <c r="G56" s="104">
        <v>0.11031071190618816</v>
      </c>
      <c r="H56" s="104">
        <v>8.2726210317896232E-2</v>
      </c>
      <c r="I56" s="105">
        <v>6.9267412190665179E-2</v>
      </c>
    </row>
    <row r="57" spans="2:9" s="7" customFormat="1" x14ac:dyDescent="0.25">
      <c r="B57" s="612" t="s">
        <v>29</v>
      </c>
      <c r="C57" s="613"/>
      <c r="D57" s="613" t="s">
        <v>2134</v>
      </c>
      <c r="E57" s="613">
        <v>2.4476544504780784</v>
      </c>
      <c r="F57" s="613">
        <v>2.4945513929226566</v>
      </c>
      <c r="G57" s="613">
        <v>2.567197574162988</v>
      </c>
      <c r="H57" s="613">
        <v>2.7315192079198036</v>
      </c>
      <c r="I57" s="613">
        <v>2.4964370913912628</v>
      </c>
    </row>
    <row r="58" spans="2:9" s="7" customFormat="1" x14ac:dyDescent="0.25">
      <c r="B58" s="85"/>
      <c r="C58" s="86" t="s">
        <v>739</v>
      </c>
      <c r="D58" s="87" t="s">
        <v>740</v>
      </c>
      <c r="E58" s="104">
        <v>0.46401713789209331</v>
      </c>
      <c r="F58" s="104">
        <v>0.47624571152656958</v>
      </c>
      <c r="G58" s="104">
        <v>0.48623370325634752</v>
      </c>
      <c r="H58" s="104">
        <v>0.56349455102663015</v>
      </c>
      <c r="I58" s="105">
        <v>0.51700123612486149</v>
      </c>
    </row>
    <row r="59" spans="2:9" s="7" customFormat="1" x14ac:dyDescent="0.25">
      <c r="B59" s="85"/>
      <c r="C59" s="86" t="s">
        <v>741</v>
      </c>
      <c r="D59" s="87" t="s">
        <v>742</v>
      </c>
      <c r="E59" s="104">
        <v>0.44384247972287189</v>
      </c>
      <c r="F59" s="104">
        <v>0.45553937624280572</v>
      </c>
      <c r="G59" s="104">
        <v>0.46509310746259319</v>
      </c>
      <c r="H59" s="104">
        <v>0.53899478793851596</v>
      </c>
      <c r="I59" s="105">
        <v>0.49452292151073701</v>
      </c>
    </row>
    <row r="60" spans="2:9" s="7" customFormat="1" x14ac:dyDescent="0.25">
      <c r="B60" s="85"/>
      <c r="C60" s="86" t="s">
        <v>743</v>
      </c>
      <c r="D60" s="87" t="s">
        <v>744</v>
      </c>
      <c r="E60" s="104">
        <v>0.20174658169221449</v>
      </c>
      <c r="F60" s="104">
        <v>0.20706335283763896</v>
      </c>
      <c r="G60" s="104">
        <v>0.21140595793754235</v>
      </c>
      <c r="H60" s="104">
        <v>0.24499763088114357</v>
      </c>
      <c r="I60" s="105">
        <v>0.22478314614124412</v>
      </c>
    </row>
    <row r="61" spans="2:9" s="7" customFormat="1" x14ac:dyDescent="0.25">
      <c r="B61" s="85"/>
      <c r="C61" s="106" t="s">
        <v>745</v>
      </c>
      <c r="D61" s="87" t="s">
        <v>746</v>
      </c>
      <c r="E61" s="104">
        <v>0.90785961761496514</v>
      </c>
      <c r="F61" s="104">
        <v>0.93178508776937541</v>
      </c>
      <c r="G61" s="104">
        <v>0.95132681071894065</v>
      </c>
      <c r="H61" s="104">
        <v>1.1024893389651462</v>
      </c>
      <c r="I61" s="105">
        <v>1.0115241576355987</v>
      </c>
    </row>
    <row r="62" spans="2:9" s="7" customFormat="1" x14ac:dyDescent="0.25">
      <c r="B62" s="85"/>
      <c r="C62" s="86" t="s">
        <v>747</v>
      </c>
      <c r="D62" s="87" t="s">
        <v>748</v>
      </c>
      <c r="E62" s="104">
        <v>0.43018863355593367</v>
      </c>
      <c r="F62" s="104">
        <v>0.42391786454626701</v>
      </c>
      <c r="G62" s="104">
        <v>0.45313799478756378</v>
      </c>
      <c r="H62" s="104">
        <v>0.28154289910836788</v>
      </c>
      <c r="I62" s="105">
        <v>0.2486056299788216</v>
      </c>
    </row>
    <row r="63" spans="2:9" s="7" customFormat="1" x14ac:dyDescent="0.25">
      <c r="B63" s="612" t="s">
        <v>30</v>
      </c>
      <c r="C63" s="613"/>
      <c r="D63" s="613" t="s">
        <v>2135</v>
      </c>
      <c r="E63" s="613">
        <v>14.828008992739392</v>
      </c>
      <c r="F63" s="613">
        <v>15.214809149923141</v>
      </c>
      <c r="G63" s="613">
        <v>15.360519948423464</v>
      </c>
      <c r="H63" s="613">
        <v>13.311742088386941</v>
      </c>
      <c r="I63" s="613">
        <v>14.930924358980782</v>
      </c>
    </row>
    <row r="64" spans="2:9" s="7" customFormat="1" x14ac:dyDescent="0.25">
      <c r="B64" s="85"/>
      <c r="C64" s="86" t="s">
        <v>749</v>
      </c>
      <c r="D64" s="87" t="s">
        <v>750</v>
      </c>
      <c r="E64" s="104">
        <v>14.169058000988283</v>
      </c>
      <c r="F64" s="104">
        <v>14.621996321868396</v>
      </c>
      <c r="G64" s="104">
        <v>14.794592292517555</v>
      </c>
      <c r="H64" s="104">
        <v>12.993294729701585</v>
      </c>
      <c r="I64" s="105">
        <v>14.434559228738708</v>
      </c>
    </row>
    <row r="65" spans="2:9" s="7" customFormat="1" x14ac:dyDescent="0.25">
      <c r="B65" s="85"/>
      <c r="C65" s="86" t="s">
        <v>751</v>
      </c>
      <c r="D65" s="87" t="s">
        <v>752</v>
      </c>
      <c r="E65" s="104">
        <v>0.65895099175110949</v>
      </c>
      <c r="F65" s="104">
        <v>0.59281282805474633</v>
      </c>
      <c r="G65" s="104">
        <v>0.56592765590590888</v>
      </c>
      <c r="H65" s="104">
        <v>0.3184473586853549</v>
      </c>
      <c r="I65" s="105">
        <v>0.49636513024207529</v>
      </c>
    </row>
    <row r="66" spans="2:9" s="7" customFormat="1" x14ac:dyDescent="0.25">
      <c r="B66" s="612" t="s">
        <v>31</v>
      </c>
      <c r="C66" s="613"/>
      <c r="D66" s="613" t="s">
        <v>2136</v>
      </c>
      <c r="E66" s="613">
        <v>6.2910154932028419</v>
      </c>
      <c r="F66" s="613">
        <v>6.1600252352428173</v>
      </c>
      <c r="G66" s="613">
        <v>6.1224511271838473</v>
      </c>
      <c r="H66" s="613">
        <v>5.5345115117615711</v>
      </c>
      <c r="I66" s="613">
        <v>5.1661804296675307</v>
      </c>
    </row>
    <row r="67" spans="2:9" s="7" customFormat="1" x14ac:dyDescent="0.25">
      <c r="B67" s="85"/>
      <c r="C67" s="86">
        <v>121</v>
      </c>
      <c r="D67" s="87" t="s">
        <v>753</v>
      </c>
      <c r="E67" s="104">
        <v>0.25318162261268845</v>
      </c>
      <c r="F67" s="104">
        <v>0.24809929831157715</v>
      </c>
      <c r="G67" s="104">
        <v>0.25116816798189845</v>
      </c>
      <c r="H67" s="104">
        <v>9.8392913624310421E-2</v>
      </c>
      <c r="I67" s="105">
        <v>0.1013799981637602</v>
      </c>
    </row>
    <row r="68" spans="2:9" s="7" customFormat="1" x14ac:dyDescent="0.25">
      <c r="B68" s="85"/>
      <c r="C68" s="86">
        <v>122</v>
      </c>
      <c r="D68" s="87" t="s">
        <v>754</v>
      </c>
      <c r="E68" s="104">
        <v>0.34200651001126336</v>
      </c>
      <c r="F68" s="104">
        <v>0.3405379255263814</v>
      </c>
      <c r="G68" s="104">
        <v>0.33706050860224163</v>
      </c>
      <c r="H68" s="104">
        <v>0.25277453152690521</v>
      </c>
      <c r="I68" s="105">
        <v>0.21165042613814364</v>
      </c>
    </row>
    <row r="69" spans="2:9" s="7" customFormat="1" x14ac:dyDescent="0.25">
      <c r="B69" s="85"/>
      <c r="C69" s="86">
        <v>123</v>
      </c>
      <c r="D69" s="87" t="s">
        <v>755</v>
      </c>
      <c r="E69" s="104">
        <v>0.504608587153481</v>
      </c>
      <c r="F69" s="104">
        <v>0.48898173892669583</v>
      </c>
      <c r="G69" s="104">
        <v>0.45900286246635325</v>
      </c>
      <c r="H69" s="104">
        <v>0.26324648443474696</v>
      </c>
      <c r="I69" s="105">
        <v>0.31079455064374673</v>
      </c>
    </row>
    <row r="70" spans="2:9" s="7" customFormat="1" x14ac:dyDescent="0.25">
      <c r="B70" s="85"/>
      <c r="C70" s="86">
        <v>124</v>
      </c>
      <c r="D70" s="87" t="s">
        <v>756</v>
      </c>
      <c r="E70" s="104">
        <v>1.3294709062890719</v>
      </c>
      <c r="F70" s="104">
        <v>1.3321553190831992</v>
      </c>
      <c r="G70" s="104">
        <v>1.1871123023148769</v>
      </c>
      <c r="H70" s="104">
        <v>1.0256899470155585</v>
      </c>
      <c r="I70" s="105">
        <v>1.0704133309367097</v>
      </c>
    </row>
    <row r="71" spans="2:9" s="7" customFormat="1" x14ac:dyDescent="0.25">
      <c r="B71" s="85"/>
      <c r="C71" s="86">
        <v>125</v>
      </c>
      <c r="D71" s="87" t="s">
        <v>757</v>
      </c>
      <c r="E71" s="104">
        <v>0.41118352982906209</v>
      </c>
      <c r="F71" s="104">
        <v>0.36601807112620671</v>
      </c>
      <c r="G71" s="104">
        <v>0.39229765822695917</v>
      </c>
      <c r="H71" s="104">
        <v>0.58905225200473588</v>
      </c>
      <c r="I71" s="105">
        <v>0.46174548831960976</v>
      </c>
    </row>
    <row r="72" spans="2:9" s="7" customFormat="1" x14ac:dyDescent="0.25">
      <c r="B72" s="85"/>
      <c r="C72" s="86">
        <v>126</v>
      </c>
      <c r="D72" s="87" t="s">
        <v>758</v>
      </c>
      <c r="E72" s="104">
        <v>3.1530409133297668</v>
      </c>
      <c r="F72" s="104">
        <v>3.0900202704497333</v>
      </c>
      <c r="G72" s="104">
        <v>3.2017842271842061</v>
      </c>
      <c r="H72" s="104">
        <v>3.0863961273401661</v>
      </c>
      <c r="I72" s="105">
        <v>2.8305753495650996</v>
      </c>
    </row>
    <row r="73" spans="2:9" s="7" customFormat="1" x14ac:dyDescent="0.25">
      <c r="B73" s="102"/>
      <c r="C73" s="669">
        <v>127</v>
      </c>
      <c r="D73" s="108" t="s">
        <v>759</v>
      </c>
      <c r="E73" s="670">
        <v>0.29752342397750858</v>
      </c>
      <c r="F73" s="670">
        <v>0.29421261181902414</v>
      </c>
      <c r="G73" s="670">
        <v>0.29402540040731262</v>
      </c>
      <c r="H73" s="670">
        <v>0.21895925581514861</v>
      </c>
      <c r="I73" s="671">
        <v>0.17962128590046128</v>
      </c>
    </row>
    <row r="74" spans="2:9" s="13" customFormat="1" ht="15" customHeight="1" x14ac:dyDescent="0.2">
      <c r="B74" s="428" t="s">
        <v>1044</v>
      </c>
      <c r="C74" s="11"/>
      <c r="D74" s="12"/>
      <c r="E74" s="12"/>
    </row>
    <row r="75" spans="2:9" s="13" customFormat="1" ht="15" customHeight="1" x14ac:dyDescent="0.25">
      <c r="B75" s="94" t="s">
        <v>2545</v>
      </c>
      <c r="C75" s="11"/>
    </row>
  </sheetData>
  <mergeCells count="7">
    <mergeCell ref="H11:H12"/>
    <mergeCell ref="I11:I12"/>
    <mergeCell ref="B11:B12"/>
    <mergeCell ref="D11:D12"/>
    <mergeCell ref="E11:E12"/>
    <mergeCell ref="F11:F12"/>
    <mergeCell ref="G11:G12"/>
  </mergeCells>
  <pageMargins left="0.7" right="0.7" top="0.75" bottom="0.75" header="0.3" footer="0.3"/>
  <pageSetup paperSize="9" orientation="portrait" r:id="rId1"/>
  <ignoredErrors>
    <ignoredError sqref="B15:C73" numberStoredAsText="1"/>
  </ignoredError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Hoja66">
    <outlinePr summaryBelow="0"/>
  </sheetPr>
  <dimension ref="B7:G45"/>
  <sheetViews>
    <sheetView showGridLines="0" workbookViewId="0"/>
  </sheetViews>
  <sheetFormatPr baseColWidth="10" defaultRowHeight="15" x14ac:dyDescent="0.25"/>
  <cols>
    <col min="1" max="1" width="1.85546875" customWidth="1"/>
    <col min="2" max="2" width="71.85546875" customWidth="1"/>
    <col min="3" max="7" width="16.5703125" customWidth="1"/>
    <col min="8" max="8" width="13.28515625" customWidth="1"/>
  </cols>
  <sheetData>
    <row r="7" spans="2:7" x14ac:dyDescent="0.25">
      <c r="B7" s="60" t="s">
        <v>1082</v>
      </c>
    </row>
    <row r="8" spans="2:7" x14ac:dyDescent="0.25">
      <c r="B8" s="60" t="s">
        <v>1079</v>
      </c>
    </row>
    <row r="9" spans="2:7" s="7" customFormat="1" ht="15" customHeight="1" x14ac:dyDescent="0.25">
      <c r="B9" s="60" t="s">
        <v>2223</v>
      </c>
      <c r="E9" s="8"/>
    </row>
    <row r="10" spans="2:7" ht="3" customHeight="1" x14ac:dyDescent="0.25">
      <c r="B10" s="1"/>
      <c r="C10" s="1"/>
      <c r="D10" s="1"/>
      <c r="E10" s="1"/>
      <c r="F10" s="1"/>
      <c r="G10" s="1"/>
    </row>
    <row r="11" spans="2:7" s="7" customFormat="1" ht="21" customHeight="1" x14ac:dyDescent="0.25">
      <c r="B11" s="786" t="s">
        <v>2140</v>
      </c>
      <c r="C11" s="786">
        <v>2017</v>
      </c>
      <c r="D11" s="780">
        <v>2018</v>
      </c>
      <c r="E11" s="780">
        <v>2019</v>
      </c>
      <c r="F11" s="780">
        <v>2020</v>
      </c>
      <c r="G11" s="780">
        <v>2021</v>
      </c>
    </row>
    <row r="12" spans="2:7" s="7" customFormat="1" ht="21" customHeight="1" x14ac:dyDescent="0.25">
      <c r="B12" s="787"/>
      <c r="C12" s="787"/>
      <c r="D12" s="781"/>
      <c r="E12" s="781"/>
      <c r="F12" s="781"/>
      <c r="G12" s="781"/>
    </row>
    <row r="13" spans="2:7" s="7" customFormat="1" ht="6" customHeight="1" x14ac:dyDescent="0.25">
      <c r="B13" s="83"/>
      <c r="C13" s="84"/>
      <c r="D13" s="84"/>
      <c r="E13" s="84"/>
      <c r="F13" s="84"/>
      <c r="G13" s="84"/>
    </row>
    <row r="14" spans="2:7" s="7" customFormat="1" x14ac:dyDescent="0.25">
      <c r="B14" s="616" t="s">
        <v>2137</v>
      </c>
      <c r="C14" s="616">
        <v>73365.930369345224</v>
      </c>
      <c r="D14" s="616">
        <v>76353.295780135246</v>
      </c>
      <c r="E14" s="616">
        <v>77674.895912708875</v>
      </c>
      <c r="F14" s="616">
        <v>46179.011955355243</v>
      </c>
      <c r="G14" s="616">
        <v>56384.911931151779</v>
      </c>
    </row>
    <row r="15" spans="2:7" s="7" customFormat="1" x14ac:dyDescent="0.25">
      <c r="B15" s="87" t="s">
        <v>2061</v>
      </c>
      <c r="C15" s="615">
        <v>33.820889267721647</v>
      </c>
      <c r="D15" s="615">
        <v>33.773933662234015</v>
      </c>
      <c r="E15" s="615">
        <v>34.595308652236724</v>
      </c>
      <c r="F15" s="615">
        <v>37.816879449633561</v>
      </c>
      <c r="G15" s="615">
        <v>39.652226329160797</v>
      </c>
    </row>
    <row r="16" spans="2:7" s="7" customFormat="1" x14ac:dyDescent="0.25">
      <c r="B16" s="87" t="s">
        <v>762</v>
      </c>
      <c r="C16" s="615">
        <v>673.47823794364683</v>
      </c>
      <c r="D16" s="615">
        <v>664.44322730975728</v>
      </c>
      <c r="E16" s="615">
        <v>706.11262003927163</v>
      </c>
      <c r="F16" s="615">
        <v>973.17847950526834</v>
      </c>
      <c r="G16" s="615">
        <v>1057.8908991409317</v>
      </c>
    </row>
    <row r="17" spans="2:7" s="7" customFormat="1" x14ac:dyDescent="0.25">
      <c r="B17" s="87" t="s">
        <v>763</v>
      </c>
      <c r="C17" s="615">
        <v>96.81</v>
      </c>
      <c r="D17" s="615">
        <v>98.93</v>
      </c>
      <c r="E17" s="615">
        <v>102.935885407512</v>
      </c>
      <c r="F17" s="615">
        <v>34.44</v>
      </c>
      <c r="G17" s="615">
        <v>42.506450810475201</v>
      </c>
    </row>
    <row r="18" spans="2:7" s="7" customFormat="1" x14ac:dyDescent="0.25">
      <c r="B18" s="87" t="s">
        <v>764</v>
      </c>
      <c r="C18" s="615">
        <v>560.37788307333813</v>
      </c>
      <c r="D18" s="615">
        <v>787.98252854957695</v>
      </c>
      <c r="E18" s="615">
        <v>607.66636208101409</v>
      </c>
      <c r="F18" s="615">
        <v>238.43740523405302</v>
      </c>
      <c r="G18" s="615">
        <v>461.41947576054599</v>
      </c>
    </row>
    <row r="19" spans="2:7" s="7" customFormat="1" x14ac:dyDescent="0.25">
      <c r="B19" s="87" t="s">
        <v>765</v>
      </c>
      <c r="C19" s="615">
        <v>21057.774045335434</v>
      </c>
      <c r="D19" s="615">
        <v>20930.886656321134</v>
      </c>
      <c r="E19" s="615">
        <v>23005.462256824154</v>
      </c>
      <c r="F19" s="615">
        <v>12313.346586758991</v>
      </c>
      <c r="G19" s="615">
        <v>15530.13329693265</v>
      </c>
    </row>
    <row r="20" spans="2:7" s="7" customFormat="1" x14ac:dyDescent="0.25">
      <c r="B20" s="87" t="s">
        <v>766</v>
      </c>
      <c r="C20" s="615">
        <v>1198.9631698064293</v>
      </c>
      <c r="D20" s="615">
        <v>1199.949810774139</v>
      </c>
      <c r="E20" s="615">
        <v>1170.3977627810939</v>
      </c>
      <c r="F20" s="615">
        <v>767.47660720473073</v>
      </c>
      <c r="G20" s="615">
        <v>865.8830622428718</v>
      </c>
    </row>
    <row r="21" spans="2:7" s="7" customFormat="1" x14ac:dyDescent="0.25">
      <c r="B21" s="87" t="s">
        <v>2062</v>
      </c>
      <c r="C21" s="615">
        <v>24665.970396630106</v>
      </c>
      <c r="D21" s="615">
        <v>25769.647838199286</v>
      </c>
      <c r="E21" s="615">
        <v>25214.819143911158</v>
      </c>
      <c r="F21" s="615">
        <v>17066.129381571216</v>
      </c>
      <c r="G21" s="615">
        <v>20034.216766437301</v>
      </c>
    </row>
    <row r="22" spans="2:7" s="7" customFormat="1" x14ac:dyDescent="0.25">
      <c r="B22" s="87" t="s">
        <v>767</v>
      </c>
      <c r="C22" s="615">
        <v>22045.422951845372</v>
      </c>
      <c r="D22" s="615">
        <v>23990.951644146164</v>
      </c>
      <c r="E22" s="615">
        <v>23695.587341387742</v>
      </c>
      <c r="F22" s="615">
        <v>12464.461098667784</v>
      </c>
      <c r="G22" s="615">
        <v>16484.914805841094</v>
      </c>
    </row>
    <row r="23" spans="2:7" s="7" customFormat="1" x14ac:dyDescent="0.25">
      <c r="B23" s="87" t="s">
        <v>768</v>
      </c>
      <c r="C23" s="615">
        <v>3033.3127954431793</v>
      </c>
      <c r="D23" s="615">
        <v>2876.7301411729595</v>
      </c>
      <c r="E23" s="615">
        <v>3137.3192316246996</v>
      </c>
      <c r="F23" s="615">
        <v>2283.72551696357</v>
      </c>
      <c r="G23" s="615">
        <v>1868.2949476567499</v>
      </c>
    </row>
    <row r="24" spans="2:7" s="7" customFormat="1" x14ac:dyDescent="0.25">
      <c r="B24" s="613" t="s">
        <v>2138</v>
      </c>
      <c r="C24" s="616">
        <v>39405.428043710381</v>
      </c>
      <c r="D24" s="616">
        <v>40607.434536351939</v>
      </c>
      <c r="E24" s="616">
        <v>40614.621197911954</v>
      </c>
      <c r="F24" s="616">
        <v>18007.107175858146</v>
      </c>
      <c r="G24" s="616">
        <v>24156.734235434193</v>
      </c>
    </row>
    <row r="25" spans="2:7" s="7" customFormat="1" x14ac:dyDescent="0.25">
      <c r="B25" s="87" t="s">
        <v>1198</v>
      </c>
      <c r="C25" s="615">
        <v>0</v>
      </c>
      <c r="D25" s="615">
        <v>0</v>
      </c>
      <c r="E25" s="615">
        <v>0</v>
      </c>
      <c r="F25" s="615">
        <v>0</v>
      </c>
      <c r="G25" s="615">
        <v>0</v>
      </c>
    </row>
    <row r="26" spans="2:7" s="7" customFormat="1" x14ac:dyDescent="0.25">
      <c r="B26" s="87" t="s">
        <v>762</v>
      </c>
      <c r="C26" s="615">
        <v>6.7586977764695977</v>
      </c>
      <c r="D26" s="615">
        <v>3.720334769005162</v>
      </c>
      <c r="E26" s="615">
        <v>7.6824394289840585</v>
      </c>
      <c r="F26" s="615">
        <v>4.3265240651796049</v>
      </c>
      <c r="G26" s="615">
        <v>2.3147200599999995</v>
      </c>
    </row>
    <row r="27" spans="2:7" s="7" customFormat="1" x14ac:dyDescent="0.25">
      <c r="B27" s="87" t="s">
        <v>763</v>
      </c>
      <c r="C27" s="615">
        <v>0</v>
      </c>
      <c r="D27" s="615">
        <v>0</v>
      </c>
      <c r="E27" s="615">
        <v>0</v>
      </c>
      <c r="F27" s="615">
        <v>0</v>
      </c>
      <c r="G27" s="615">
        <v>0</v>
      </c>
    </row>
    <row r="28" spans="2:7" s="7" customFormat="1" x14ac:dyDescent="0.25">
      <c r="B28" s="87" t="s">
        <v>764</v>
      </c>
      <c r="C28" s="615">
        <v>48.859195745487291</v>
      </c>
      <c r="D28" s="615">
        <v>21.796356114531367</v>
      </c>
      <c r="E28" s="615">
        <v>37.726206145028584</v>
      </c>
      <c r="F28" s="615">
        <v>9.7858176049976962</v>
      </c>
      <c r="G28" s="615">
        <v>10.947211430914956</v>
      </c>
    </row>
    <row r="29" spans="2:7" s="7" customFormat="1" x14ac:dyDescent="0.25">
      <c r="B29" s="87" t="s">
        <v>765</v>
      </c>
      <c r="C29" s="615">
        <v>9299.0716277073643</v>
      </c>
      <c r="D29" s="615">
        <v>10177.973199991655</v>
      </c>
      <c r="E29" s="615">
        <v>11819.950094352011</v>
      </c>
      <c r="F29" s="615">
        <v>3610.2692270945063</v>
      </c>
      <c r="G29" s="615">
        <v>5421.2691284644598</v>
      </c>
    </row>
    <row r="30" spans="2:7" s="7" customFormat="1" x14ac:dyDescent="0.25">
      <c r="B30" s="87" t="s">
        <v>766</v>
      </c>
      <c r="C30" s="615">
        <v>766.37058500515525</v>
      </c>
      <c r="D30" s="615">
        <v>552.55173931114996</v>
      </c>
      <c r="E30" s="615">
        <v>426.30303882578932</v>
      </c>
      <c r="F30" s="615">
        <v>469.13833140782373</v>
      </c>
      <c r="G30" s="615">
        <v>160.90842894381973</v>
      </c>
    </row>
    <row r="31" spans="2:7" s="7" customFormat="1" x14ac:dyDescent="0.25">
      <c r="B31" s="87" t="s">
        <v>2062</v>
      </c>
      <c r="C31" s="615">
        <v>7797.4423146926965</v>
      </c>
      <c r="D31" s="615">
        <v>6862.4662769929209</v>
      </c>
      <c r="E31" s="615">
        <v>5614.7790159626902</v>
      </c>
      <c r="F31" s="615">
        <v>2639.440331671793</v>
      </c>
      <c r="G31" s="615">
        <v>3230.3165253609491</v>
      </c>
    </row>
    <row r="32" spans="2:7" s="7" customFormat="1" x14ac:dyDescent="0.25">
      <c r="B32" s="87" t="s">
        <v>767</v>
      </c>
      <c r="C32" s="615">
        <v>19572.514709461837</v>
      </c>
      <c r="D32" s="615">
        <v>22171.723444224146</v>
      </c>
      <c r="E32" s="615">
        <v>21805.130526806624</v>
      </c>
      <c r="F32" s="615">
        <v>10700.281975771288</v>
      </c>
      <c r="G32" s="615">
        <v>14457.020483804143</v>
      </c>
    </row>
    <row r="33" spans="2:7" s="7" customFormat="1" x14ac:dyDescent="0.25">
      <c r="B33" s="87" t="s">
        <v>768</v>
      </c>
      <c r="C33" s="615">
        <v>1914.4109133213681</v>
      </c>
      <c r="D33" s="615">
        <v>817.20318494853677</v>
      </c>
      <c r="E33" s="615">
        <v>903.04987639082606</v>
      </c>
      <c r="F33" s="615">
        <v>573.86496824255585</v>
      </c>
      <c r="G33" s="615">
        <v>873.95773736990645</v>
      </c>
    </row>
    <row r="34" spans="2:7" s="7" customFormat="1" x14ac:dyDescent="0.25">
      <c r="B34" s="613" t="s">
        <v>2139</v>
      </c>
      <c r="C34" s="616">
        <v>33960.50232563485</v>
      </c>
      <c r="D34" s="616">
        <v>35745.861243783307</v>
      </c>
      <c r="E34" s="616">
        <v>37060.274714796935</v>
      </c>
      <c r="F34" s="616">
        <v>28171.904779497101</v>
      </c>
      <c r="G34" s="616">
        <v>32228.17769571759</v>
      </c>
    </row>
    <row r="35" spans="2:7" s="7" customFormat="1" x14ac:dyDescent="0.25">
      <c r="B35" s="87" t="s">
        <v>2061</v>
      </c>
      <c r="C35" s="615">
        <v>33.820889267721647</v>
      </c>
      <c r="D35" s="615">
        <v>33.773933662234015</v>
      </c>
      <c r="E35" s="615">
        <v>34.595308652236724</v>
      </c>
      <c r="F35" s="615">
        <v>37.816879449633561</v>
      </c>
      <c r="G35" s="615">
        <v>39.652226329160797</v>
      </c>
    </row>
    <row r="36" spans="2:7" s="7" customFormat="1" x14ac:dyDescent="0.25">
      <c r="B36" s="87" t="s">
        <v>762</v>
      </c>
      <c r="C36" s="615">
        <v>666.71954016717723</v>
      </c>
      <c r="D36" s="615">
        <v>660.72289254075213</v>
      </c>
      <c r="E36" s="615">
        <v>698.43018061028761</v>
      </c>
      <c r="F36" s="615">
        <v>968.85195544008877</v>
      </c>
      <c r="G36" s="615">
        <v>1055.5761790809318</v>
      </c>
    </row>
    <row r="37" spans="2:7" s="7" customFormat="1" x14ac:dyDescent="0.25">
      <c r="B37" s="87" t="s">
        <v>763</v>
      </c>
      <c r="C37" s="615">
        <v>96.81</v>
      </c>
      <c r="D37" s="615">
        <v>98.93</v>
      </c>
      <c r="E37" s="615">
        <v>102.935885407512</v>
      </c>
      <c r="F37" s="615">
        <v>34.44</v>
      </c>
      <c r="G37" s="615">
        <v>42.506450810475201</v>
      </c>
    </row>
    <row r="38" spans="2:7" s="7" customFormat="1" x14ac:dyDescent="0.25">
      <c r="B38" s="87" t="s">
        <v>764</v>
      </c>
      <c r="C38" s="615">
        <v>511.51868732785084</v>
      </c>
      <c r="D38" s="615">
        <v>766.18617243504559</v>
      </c>
      <c r="E38" s="615">
        <v>569.94015593598544</v>
      </c>
      <c r="F38" s="615">
        <v>228.65158762905531</v>
      </c>
      <c r="G38" s="615">
        <v>450.47226432963106</v>
      </c>
    </row>
    <row r="39" spans="2:7" s="7" customFormat="1" x14ac:dyDescent="0.25">
      <c r="B39" s="87" t="s">
        <v>765</v>
      </c>
      <c r="C39" s="615">
        <v>11758.70241762807</v>
      </c>
      <c r="D39" s="615">
        <v>10752.913456329477</v>
      </c>
      <c r="E39" s="615">
        <v>11185.512162472143</v>
      </c>
      <c r="F39" s="615">
        <v>8703.0773596644849</v>
      </c>
      <c r="G39" s="615">
        <v>10108.86416846819</v>
      </c>
    </row>
    <row r="40" spans="2:7" s="7" customFormat="1" x14ac:dyDescent="0.25">
      <c r="B40" s="87" t="s">
        <v>766</v>
      </c>
      <c r="C40" s="615">
        <v>432.59258480127397</v>
      </c>
      <c r="D40" s="615">
        <v>647.39807146298904</v>
      </c>
      <c r="E40" s="615">
        <v>744.09472395530463</v>
      </c>
      <c r="F40" s="615">
        <v>298.33827579690694</v>
      </c>
      <c r="G40" s="615">
        <v>704.97463329905213</v>
      </c>
    </row>
    <row r="41" spans="2:7" s="7" customFormat="1" x14ac:dyDescent="0.25">
      <c r="B41" s="87" t="s">
        <v>2062</v>
      </c>
      <c r="C41" s="615">
        <v>16868.528081937409</v>
      </c>
      <c r="D41" s="615">
        <v>18907.181561206366</v>
      </c>
      <c r="E41" s="615">
        <v>19600.040127948469</v>
      </c>
      <c r="F41" s="615">
        <v>14426.689049899422</v>
      </c>
      <c r="G41" s="615">
        <v>16803.900241076353</v>
      </c>
    </row>
    <row r="42" spans="2:7" s="7" customFormat="1" x14ac:dyDescent="0.25">
      <c r="B42" s="87" t="s">
        <v>767</v>
      </c>
      <c r="C42" s="615">
        <v>2472.9082423835348</v>
      </c>
      <c r="D42" s="615">
        <v>1819.2281999220193</v>
      </c>
      <c r="E42" s="615">
        <v>1890.4568145811179</v>
      </c>
      <c r="F42" s="615">
        <v>1764.1791228964962</v>
      </c>
      <c r="G42" s="615">
        <v>2027.8943220369522</v>
      </c>
    </row>
    <row r="43" spans="2:7" s="7" customFormat="1" x14ac:dyDescent="0.25">
      <c r="B43" s="87" t="s">
        <v>768</v>
      </c>
      <c r="C43" s="615">
        <v>1118.9018821218112</v>
      </c>
      <c r="D43" s="615">
        <v>2059.526956224423</v>
      </c>
      <c r="E43" s="615">
        <v>2234.2693552338737</v>
      </c>
      <c r="F43" s="615">
        <v>1709.8605487210141</v>
      </c>
      <c r="G43" s="615">
        <v>994.3372102868434</v>
      </c>
    </row>
    <row r="44" spans="2:7" s="7" customFormat="1" ht="7.5" customHeight="1" x14ac:dyDescent="0.25">
      <c r="B44" s="108"/>
      <c r="C44" s="107"/>
      <c r="D44" s="107"/>
      <c r="E44" s="107"/>
      <c r="F44" s="107"/>
      <c r="G44" s="107"/>
    </row>
    <row r="45" spans="2:7" s="13" customFormat="1" ht="15" customHeight="1" x14ac:dyDescent="0.2">
      <c r="B45" s="428" t="s">
        <v>1044</v>
      </c>
      <c r="C45" s="79"/>
      <c r="D45" s="92"/>
      <c r="E45" s="92"/>
      <c r="F45" s="93"/>
      <c r="G45" s="93"/>
    </row>
  </sheetData>
  <mergeCells count="6">
    <mergeCell ref="G11:G12"/>
    <mergeCell ref="B11:B12"/>
    <mergeCell ref="C11:C12"/>
    <mergeCell ref="D11:D12"/>
    <mergeCell ref="E11:E12"/>
    <mergeCell ref="F11:F12"/>
  </mergeCells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Hoja97">
    <outlinePr summaryBelow="0"/>
  </sheetPr>
  <dimension ref="B7:G45"/>
  <sheetViews>
    <sheetView showGridLines="0" workbookViewId="0"/>
  </sheetViews>
  <sheetFormatPr baseColWidth="10" defaultRowHeight="15" x14ac:dyDescent="0.25"/>
  <cols>
    <col min="1" max="1" width="1.85546875" customWidth="1"/>
    <col min="2" max="2" width="70.85546875" customWidth="1"/>
    <col min="3" max="7" width="16.5703125" customWidth="1"/>
    <col min="8" max="8" width="13.28515625" customWidth="1"/>
  </cols>
  <sheetData>
    <row r="7" spans="2:7" x14ac:dyDescent="0.25">
      <c r="B7" s="60" t="s">
        <v>1083</v>
      </c>
    </row>
    <row r="8" spans="2:7" x14ac:dyDescent="0.25">
      <c r="B8" s="60" t="s">
        <v>2038</v>
      </c>
    </row>
    <row r="9" spans="2:7" x14ac:dyDescent="0.25">
      <c r="B9" s="60" t="s">
        <v>1045</v>
      </c>
    </row>
    <row r="10" spans="2:7" ht="3" customHeight="1" x14ac:dyDescent="0.25">
      <c r="B10" s="1"/>
      <c r="C10" s="1"/>
      <c r="D10" s="1"/>
      <c r="E10" s="1"/>
      <c r="F10" s="1"/>
      <c r="G10" s="1"/>
    </row>
    <row r="11" spans="2:7" s="7" customFormat="1" ht="21" customHeight="1" x14ac:dyDescent="0.25">
      <c r="B11" s="786" t="s">
        <v>2140</v>
      </c>
      <c r="C11" s="786">
        <v>2017</v>
      </c>
      <c r="D11" s="780">
        <v>2018</v>
      </c>
      <c r="E11" s="780">
        <v>2019</v>
      </c>
      <c r="F11" s="780">
        <v>2020</v>
      </c>
      <c r="G11" s="780">
        <v>2021</v>
      </c>
    </row>
    <row r="12" spans="2:7" s="7" customFormat="1" ht="21" customHeight="1" x14ac:dyDescent="0.25">
      <c r="B12" s="787"/>
      <c r="C12" s="787"/>
      <c r="D12" s="781"/>
      <c r="E12" s="781"/>
      <c r="F12" s="781"/>
      <c r="G12" s="781"/>
    </row>
    <row r="13" spans="2:7" s="7" customFormat="1" ht="6" customHeight="1" x14ac:dyDescent="0.25">
      <c r="B13" s="83"/>
      <c r="C13" s="84"/>
      <c r="D13" s="84"/>
      <c r="E13" s="84"/>
      <c r="F13" s="84"/>
      <c r="G13" s="84"/>
    </row>
    <row r="14" spans="2:7" s="7" customFormat="1" x14ac:dyDescent="0.25">
      <c r="B14" s="613" t="s">
        <v>2137</v>
      </c>
      <c r="C14" s="613">
        <v>100</v>
      </c>
      <c r="D14" s="613">
        <v>100</v>
      </c>
      <c r="E14" s="613">
        <v>100.00000000000001</v>
      </c>
      <c r="F14" s="613">
        <v>100</v>
      </c>
      <c r="G14" s="613">
        <v>100</v>
      </c>
    </row>
    <row r="15" spans="2:7" s="7" customFormat="1" x14ac:dyDescent="0.25">
      <c r="B15" s="87" t="s">
        <v>2061</v>
      </c>
      <c r="C15" s="104">
        <v>4.6098903261306098E-2</v>
      </c>
      <c r="D15" s="104">
        <v>4.4233760071717747E-2</v>
      </c>
      <c r="E15" s="104">
        <v>4.4538596731581032E-2</v>
      </c>
      <c r="F15" s="104">
        <v>8.1891919831879489E-2</v>
      </c>
      <c r="G15" s="104">
        <v>7.032417888242469E-2</v>
      </c>
    </row>
    <row r="16" spans="2:7" s="7" customFormat="1" x14ac:dyDescent="0.25">
      <c r="B16" s="87" t="s">
        <v>762</v>
      </c>
      <c r="C16" s="104">
        <v>0.91797137247924665</v>
      </c>
      <c r="D16" s="104">
        <v>0.8702220650999386</v>
      </c>
      <c r="E16" s="104">
        <v>0.90906155939082522</v>
      </c>
      <c r="F16" s="104">
        <v>2.107404291036183</v>
      </c>
      <c r="G16" s="104">
        <v>1.8761950013022253</v>
      </c>
    </row>
    <row r="17" spans="2:7" s="7" customFormat="1" x14ac:dyDescent="0.25">
      <c r="B17" s="87" t="s">
        <v>763</v>
      </c>
      <c r="C17" s="104">
        <v>0.13195498170967174</v>
      </c>
      <c r="D17" s="104">
        <v>0.12956873569004276</v>
      </c>
      <c r="E17" s="104">
        <v>0.13252143333824543</v>
      </c>
      <c r="F17" s="104">
        <v>7.4579334943969275E-2</v>
      </c>
      <c r="G17" s="104">
        <v>7.5386214777416471E-2</v>
      </c>
    </row>
    <row r="18" spans="2:7" s="7" customFormat="1" x14ac:dyDescent="0.25">
      <c r="B18" s="87" t="s">
        <v>764</v>
      </c>
      <c r="C18" s="104">
        <v>0.76381214039300593</v>
      </c>
      <c r="D18" s="104">
        <v>1.0320216311534589</v>
      </c>
      <c r="E18" s="104">
        <v>0.78232014982538267</v>
      </c>
      <c r="F18" s="104">
        <v>0.51633284286066705</v>
      </c>
      <c r="G18" s="104">
        <v>0.81833855894633212</v>
      </c>
    </row>
    <row r="19" spans="2:7" s="7" customFormat="1" x14ac:dyDescent="0.25">
      <c r="B19" s="87" t="s">
        <v>765</v>
      </c>
      <c r="C19" s="104">
        <v>28.702388069400246</v>
      </c>
      <c r="D19" s="104">
        <v>27.413206519065152</v>
      </c>
      <c r="E19" s="104">
        <v>29.617628690069587</v>
      </c>
      <c r="F19" s="104">
        <v>26.664378611355389</v>
      </c>
      <c r="G19" s="104">
        <v>27.543065627016606</v>
      </c>
    </row>
    <row r="20" spans="2:7" s="7" customFormat="1" x14ac:dyDescent="0.25">
      <c r="B20" s="87" t="s">
        <v>766</v>
      </c>
      <c r="C20" s="104">
        <v>1.6342233564959965</v>
      </c>
      <c r="D20" s="104">
        <v>1.5715756582786944</v>
      </c>
      <c r="E20" s="104">
        <v>1.506790255755718</v>
      </c>
      <c r="F20" s="104">
        <v>1.661959783692879</v>
      </c>
      <c r="G20" s="104">
        <v>1.5356644758089708</v>
      </c>
    </row>
    <row r="21" spans="2:7" s="7" customFormat="1" x14ac:dyDescent="0.25">
      <c r="B21" s="87" t="s">
        <v>2062</v>
      </c>
      <c r="C21" s="104">
        <v>33.620469709106807</v>
      </c>
      <c r="D21" s="104">
        <v>33.750537648570955</v>
      </c>
      <c r="E21" s="104">
        <v>32.461992832597545</v>
      </c>
      <c r="F21" s="104">
        <v>36.956462814904611</v>
      </c>
      <c r="G21" s="104">
        <v>35.531166193714867</v>
      </c>
    </row>
    <row r="22" spans="2:7" s="7" customFormat="1" x14ac:dyDescent="0.25">
      <c r="B22" s="87" t="s">
        <v>767</v>
      </c>
      <c r="C22" s="104">
        <v>30.048583642110671</v>
      </c>
      <c r="D22" s="104">
        <v>31.420977181168208</v>
      </c>
      <c r="E22" s="104">
        <v>30.50610762068721</v>
      </c>
      <c r="F22" s="104">
        <v>26.991614958583622</v>
      </c>
      <c r="G22" s="104">
        <v>29.236393640145842</v>
      </c>
    </row>
    <row r="23" spans="2:7" s="7" customFormat="1" x14ac:dyDescent="0.25">
      <c r="B23" s="87" t="s">
        <v>768</v>
      </c>
      <c r="C23" s="104">
        <v>4.1344978250430531</v>
      </c>
      <c r="D23" s="104">
        <v>3.7676568009018347</v>
      </c>
      <c r="E23" s="104">
        <v>4.0390388616039115</v>
      </c>
      <c r="F23" s="104">
        <v>4.9453754427908097</v>
      </c>
      <c r="G23" s="104">
        <v>3.3134661094053177</v>
      </c>
    </row>
    <row r="24" spans="2:7" s="7" customFormat="1" x14ac:dyDescent="0.25">
      <c r="B24" s="613" t="s">
        <v>2138</v>
      </c>
      <c r="C24" s="613">
        <v>53.710799883995342</v>
      </c>
      <c r="D24" s="613">
        <v>53.18360408866166</v>
      </c>
      <c r="E24" s="613">
        <v>52.287963467057239</v>
      </c>
      <c r="F24" s="613">
        <v>38.994136975617806</v>
      </c>
      <c r="G24" s="613">
        <v>42.84255026403256</v>
      </c>
    </row>
    <row r="25" spans="2:7" s="7" customFormat="1" x14ac:dyDescent="0.25">
      <c r="B25" s="87" t="s">
        <v>2061</v>
      </c>
      <c r="C25" s="104">
        <v>0</v>
      </c>
      <c r="D25" s="104">
        <v>0</v>
      </c>
      <c r="E25" s="104">
        <v>0</v>
      </c>
      <c r="F25" s="104">
        <v>0</v>
      </c>
      <c r="G25" s="104">
        <v>0</v>
      </c>
    </row>
    <row r="26" spans="2:7" s="7" customFormat="1" x14ac:dyDescent="0.25">
      <c r="B26" s="87" t="s">
        <v>762</v>
      </c>
      <c r="C26" s="104">
        <v>9.212311140122352E-3</v>
      </c>
      <c r="D26" s="104">
        <v>4.8725267599687263E-3</v>
      </c>
      <c r="E26" s="104">
        <v>9.8905049549311164E-3</v>
      </c>
      <c r="F26" s="104">
        <v>9.3690269279957401E-3</v>
      </c>
      <c r="G26" s="104">
        <v>4.1052118035164531E-3</v>
      </c>
    </row>
    <row r="27" spans="2:7" s="7" customFormat="1" x14ac:dyDescent="0.25">
      <c r="B27" s="87" t="s">
        <v>763</v>
      </c>
      <c r="C27" s="104">
        <v>0</v>
      </c>
      <c r="D27" s="104">
        <v>0</v>
      </c>
      <c r="E27" s="104">
        <v>0</v>
      </c>
      <c r="F27" s="104">
        <v>0</v>
      </c>
      <c r="G27" s="104">
        <v>0</v>
      </c>
    </row>
    <row r="28" spans="2:7" s="7" customFormat="1" x14ac:dyDescent="0.25">
      <c r="B28" s="87" t="s">
        <v>764</v>
      </c>
      <c r="C28" s="104">
        <v>6.659657350423559E-2</v>
      </c>
      <c r="D28" s="104">
        <v>2.8546712871826162E-2</v>
      </c>
      <c r="E28" s="104">
        <v>4.8569368135910132E-2</v>
      </c>
      <c r="F28" s="104">
        <v>2.1191050199294844E-2</v>
      </c>
      <c r="G28" s="104">
        <v>1.9415143264357559E-2</v>
      </c>
    </row>
    <row r="29" spans="2:7" s="7" customFormat="1" x14ac:dyDescent="0.25">
      <c r="B29" s="87" t="s">
        <v>765</v>
      </c>
      <c r="C29" s="104">
        <v>12.674918154643661</v>
      </c>
      <c r="D29" s="104">
        <v>13.330103299404197</v>
      </c>
      <c r="E29" s="104">
        <v>15.217207510178426</v>
      </c>
      <c r="F29" s="104">
        <v>7.8179871639194616</v>
      </c>
      <c r="G29" s="104">
        <v>9.6147514340078164</v>
      </c>
    </row>
    <row r="30" spans="2:7" s="7" customFormat="1" x14ac:dyDescent="0.25">
      <c r="B30" s="87" t="s">
        <v>766</v>
      </c>
      <c r="C30" s="104">
        <v>1.0445864737856181</v>
      </c>
      <c r="D30" s="104">
        <v>0.72367765355180214</v>
      </c>
      <c r="E30" s="104">
        <v>0.54882988102728725</v>
      </c>
      <c r="F30" s="104">
        <v>1.0159124492775535</v>
      </c>
      <c r="G30" s="104">
        <v>0.285374976093419</v>
      </c>
    </row>
    <row r="31" spans="2:7" s="7" customFormat="1" x14ac:dyDescent="0.25">
      <c r="B31" s="87" t="s">
        <v>2062</v>
      </c>
      <c r="C31" s="104">
        <v>10.628151616749253</v>
      </c>
      <c r="D31" s="104">
        <v>8.9877800386690332</v>
      </c>
      <c r="E31" s="104">
        <v>7.2285632957559214</v>
      </c>
      <c r="F31" s="104">
        <v>5.7156708641223002</v>
      </c>
      <c r="G31" s="104">
        <v>5.7290441976841144</v>
      </c>
    </row>
    <row r="32" spans="2:7" s="7" customFormat="1" x14ac:dyDescent="0.25">
      <c r="B32" s="87" t="s">
        <v>767</v>
      </c>
      <c r="C32" s="104">
        <v>26.677934309465119</v>
      </c>
      <c r="D32" s="104">
        <v>29.038331898690011</v>
      </c>
      <c r="E32" s="104">
        <v>28.07230092887572</v>
      </c>
      <c r="F32" s="104">
        <v>23.171309914807324</v>
      </c>
      <c r="G32" s="104">
        <v>25.639874194459573</v>
      </c>
    </row>
    <row r="33" spans="2:7" s="7" customFormat="1" x14ac:dyDescent="0.25">
      <c r="B33" s="87" t="s">
        <v>768</v>
      </c>
      <c r="C33" s="104">
        <v>2.6094004447073349</v>
      </c>
      <c r="D33" s="104">
        <v>1.0702919587148296</v>
      </c>
      <c r="E33" s="104">
        <v>1.1626019781290398</v>
      </c>
      <c r="F33" s="104">
        <v>1.2426965063638753</v>
      </c>
      <c r="G33" s="104">
        <v>1.5499851067197616</v>
      </c>
    </row>
    <row r="34" spans="2:7" s="7" customFormat="1" x14ac:dyDescent="0.25">
      <c r="B34" s="613" t="s">
        <v>2139</v>
      </c>
      <c r="C34" s="613">
        <v>46.289200116004665</v>
      </c>
      <c r="D34" s="613">
        <v>46.81639591133834</v>
      </c>
      <c r="E34" s="613">
        <v>47.712036532942776</v>
      </c>
      <c r="F34" s="613">
        <v>61.005863024382201</v>
      </c>
      <c r="G34" s="613">
        <v>57.157449735967447</v>
      </c>
    </row>
    <row r="35" spans="2:7" s="7" customFormat="1" x14ac:dyDescent="0.25">
      <c r="B35" s="87" t="s">
        <v>2061</v>
      </c>
      <c r="C35" s="104">
        <v>4.6098903261306098E-2</v>
      </c>
      <c r="D35" s="104">
        <v>4.4233760071717747E-2</v>
      </c>
      <c r="E35" s="104">
        <v>4.4538596731581032E-2</v>
      </c>
      <c r="F35" s="104">
        <v>8.1891919831879489E-2</v>
      </c>
      <c r="G35" s="104">
        <v>7.032417888242469E-2</v>
      </c>
    </row>
    <row r="36" spans="2:7" s="7" customFormat="1" x14ac:dyDescent="0.25">
      <c r="B36" s="87" t="s">
        <v>762</v>
      </c>
      <c r="C36" s="104">
        <v>0.90875906133912432</v>
      </c>
      <c r="D36" s="104">
        <v>0.86534953833996997</v>
      </c>
      <c r="E36" s="104">
        <v>0.89917105443589418</v>
      </c>
      <c r="F36" s="104">
        <v>2.0980352641081872</v>
      </c>
      <c r="G36" s="104">
        <v>1.8720897894987087</v>
      </c>
    </row>
    <row r="37" spans="2:7" s="7" customFormat="1" x14ac:dyDescent="0.25">
      <c r="B37" s="87" t="s">
        <v>763</v>
      </c>
      <c r="C37" s="104">
        <v>0.13195498170967174</v>
      </c>
      <c r="D37" s="104">
        <v>0.12956873569004276</v>
      </c>
      <c r="E37" s="104">
        <v>0.13252143333824543</v>
      </c>
      <c r="F37" s="104">
        <v>7.4579334943969275E-2</v>
      </c>
      <c r="G37" s="104">
        <v>7.5386214777416471E-2</v>
      </c>
    </row>
    <row r="38" spans="2:7" s="7" customFormat="1" x14ac:dyDescent="0.25">
      <c r="B38" s="87" t="s">
        <v>764</v>
      </c>
      <c r="C38" s="104">
        <v>0.6972155668887704</v>
      </c>
      <c r="D38" s="104">
        <v>1.0034749182816329</v>
      </c>
      <c r="E38" s="104">
        <v>0.7337507816894725</v>
      </c>
      <c r="F38" s="104">
        <v>0.49514179266137209</v>
      </c>
      <c r="G38" s="104">
        <v>0.79892341568197456</v>
      </c>
    </row>
    <row r="39" spans="2:7" s="7" customFormat="1" x14ac:dyDescent="0.25">
      <c r="B39" s="87" t="s">
        <v>765</v>
      </c>
      <c r="C39" s="104">
        <v>16.027469914756583</v>
      </c>
      <c r="D39" s="104">
        <v>14.083103219660952</v>
      </c>
      <c r="E39" s="104">
        <v>14.400421179891163</v>
      </c>
      <c r="F39" s="104">
        <v>18.846391447435927</v>
      </c>
      <c r="G39" s="104">
        <v>17.928314193008788</v>
      </c>
    </row>
    <row r="40" spans="2:7" s="7" customFormat="1" x14ac:dyDescent="0.25">
      <c r="B40" s="87" t="s">
        <v>766</v>
      </c>
      <c r="C40" s="104">
        <v>0.5896368827103784</v>
      </c>
      <c r="D40" s="104">
        <v>0.84789800472689203</v>
      </c>
      <c r="E40" s="104">
        <v>0.95796037472843099</v>
      </c>
      <c r="F40" s="104">
        <v>0.64604733441532536</v>
      </c>
      <c r="G40" s="104">
        <v>1.250289499715552</v>
      </c>
    </row>
    <row r="41" spans="2:7" s="7" customFormat="1" x14ac:dyDescent="0.25">
      <c r="B41" s="87" t="s">
        <v>2062</v>
      </c>
      <c r="C41" s="104">
        <v>22.992318092357557</v>
      </c>
      <c r="D41" s="104">
        <v>24.762757609901925</v>
      </c>
      <c r="E41" s="104">
        <v>25.233429536841623</v>
      </c>
      <c r="F41" s="104">
        <v>31.24079195078231</v>
      </c>
      <c r="G41" s="104">
        <v>29.802121996030756</v>
      </c>
    </row>
    <row r="42" spans="2:7" s="7" customFormat="1" x14ac:dyDescent="0.25">
      <c r="B42" s="87" t="s">
        <v>767</v>
      </c>
      <c r="C42" s="104">
        <v>3.3706493326455513</v>
      </c>
      <c r="D42" s="104">
        <v>2.3826452824782005</v>
      </c>
      <c r="E42" s="104">
        <v>2.43380669181149</v>
      </c>
      <c r="F42" s="104">
        <v>3.820305043776298</v>
      </c>
      <c r="G42" s="104">
        <v>3.5965194456862712</v>
      </c>
    </row>
    <row r="43" spans="2:7" s="7" customFormat="1" x14ac:dyDescent="0.25">
      <c r="B43" s="87" t="s">
        <v>768</v>
      </c>
      <c r="C43" s="104">
        <v>1.5250973803357184</v>
      </c>
      <c r="D43" s="104">
        <v>2.6973648421870058</v>
      </c>
      <c r="E43" s="104">
        <v>2.8764368834748715</v>
      </c>
      <c r="F43" s="104">
        <v>3.7026789364269335</v>
      </c>
      <c r="G43" s="104">
        <v>1.7634810026855567</v>
      </c>
    </row>
    <row r="44" spans="2:7" s="7" customFormat="1" ht="5.25" customHeight="1" x14ac:dyDescent="0.25">
      <c r="B44" s="108"/>
      <c r="C44" s="107"/>
      <c r="D44" s="107"/>
      <c r="E44" s="107"/>
      <c r="F44" s="107"/>
      <c r="G44" s="107"/>
    </row>
    <row r="45" spans="2:7" s="13" customFormat="1" ht="15" customHeight="1" x14ac:dyDescent="0.2">
      <c r="B45" s="428" t="s">
        <v>1044</v>
      </c>
      <c r="C45" s="79"/>
      <c r="D45" s="92"/>
      <c r="E45" s="92"/>
      <c r="F45" s="93"/>
      <c r="G45" s="93"/>
    </row>
  </sheetData>
  <mergeCells count="6">
    <mergeCell ref="G11:G12"/>
    <mergeCell ref="B11:B12"/>
    <mergeCell ref="C11:C12"/>
    <mergeCell ref="D11:D12"/>
    <mergeCell ref="E11:E12"/>
    <mergeCell ref="F11:F12"/>
  </mergeCells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Hoja68">
    <outlinePr summaryBelow="0"/>
  </sheetPr>
  <dimension ref="B7:G28"/>
  <sheetViews>
    <sheetView showGridLines="0" workbookViewId="0"/>
  </sheetViews>
  <sheetFormatPr baseColWidth="10" defaultRowHeight="15" x14ac:dyDescent="0.25"/>
  <cols>
    <col min="1" max="1" width="1.85546875" customWidth="1"/>
    <col min="2" max="2" width="66.5703125" customWidth="1"/>
    <col min="3" max="7" width="16.5703125" customWidth="1"/>
  </cols>
  <sheetData>
    <row r="7" spans="2:7" x14ac:dyDescent="0.25">
      <c r="B7" s="60" t="s">
        <v>1084</v>
      </c>
    </row>
    <row r="8" spans="2:7" x14ac:dyDescent="0.25">
      <c r="B8" s="60" t="s">
        <v>1077</v>
      </c>
    </row>
    <row r="9" spans="2:7" x14ac:dyDescent="0.25">
      <c r="B9" s="60" t="s">
        <v>2223</v>
      </c>
    </row>
    <row r="10" spans="2:7" s="7" customFormat="1" ht="3" customHeight="1" x14ac:dyDescent="0.25">
      <c r="D10" s="9"/>
      <c r="E10" s="9"/>
      <c r="F10" s="10"/>
      <c r="G10" s="9"/>
    </row>
    <row r="11" spans="2:7" s="7" customFormat="1" ht="28.5" customHeight="1" x14ac:dyDescent="0.25">
      <c r="B11" s="97" t="s">
        <v>2141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6" customHeight="1" x14ac:dyDescent="0.25">
      <c r="B12" s="83"/>
      <c r="C12" s="84"/>
      <c r="D12" s="84"/>
      <c r="E12" s="84"/>
      <c r="F12" s="84"/>
      <c r="G12" s="84"/>
    </row>
    <row r="13" spans="2:7" s="7" customFormat="1" x14ac:dyDescent="0.25">
      <c r="B13" s="616" t="s">
        <v>2142</v>
      </c>
      <c r="C13" s="616">
        <v>14795.013077506201</v>
      </c>
      <c r="D13" s="616">
        <v>15630.3945137719</v>
      </c>
      <c r="E13" s="616">
        <v>16481.536142380301</v>
      </c>
      <c r="F13" s="616">
        <v>11900.3636016333</v>
      </c>
      <c r="G13" s="616">
        <v>15573.5274510619</v>
      </c>
    </row>
    <row r="14" spans="2:7" s="7" customFormat="1" x14ac:dyDescent="0.25">
      <c r="B14" s="110" t="s">
        <v>769</v>
      </c>
      <c r="C14" s="88">
        <v>14795.013077506201</v>
      </c>
      <c r="D14" s="88">
        <v>15630.3945137719</v>
      </c>
      <c r="E14" s="88">
        <v>16481.536142380301</v>
      </c>
      <c r="F14" s="88">
        <v>11900.3636016333</v>
      </c>
      <c r="G14" s="111">
        <v>15573.5274510619</v>
      </c>
    </row>
    <row r="15" spans="2:7" s="7" customFormat="1" x14ac:dyDescent="0.25">
      <c r="B15" s="616" t="s">
        <v>2143</v>
      </c>
      <c r="C15" s="616">
        <v>31916.252822558214</v>
      </c>
      <c r="D15" s="616">
        <v>34130.62060936667</v>
      </c>
      <c r="E15" s="616">
        <v>34152.426846461014</v>
      </c>
      <c r="F15" s="616">
        <v>17630.330525242018</v>
      </c>
      <c r="G15" s="616">
        <v>22303.60821904536</v>
      </c>
    </row>
    <row r="16" spans="2:7" s="7" customFormat="1" x14ac:dyDescent="0.25">
      <c r="B16" s="110" t="s">
        <v>770</v>
      </c>
      <c r="C16" s="88">
        <v>9871.0094452917874</v>
      </c>
      <c r="D16" s="88">
        <v>10139.467013067901</v>
      </c>
      <c r="E16" s="88">
        <v>10456.718996837921</v>
      </c>
      <c r="F16" s="88">
        <v>5165.765447379551</v>
      </c>
      <c r="G16" s="111">
        <v>5260.6893153754118</v>
      </c>
    </row>
    <row r="17" spans="2:7" s="7" customFormat="1" x14ac:dyDescent="0.25">
      <c r="B17" s="110" t="s">
        <v>771</v>
      </c>
      <c r="C17" s="88">
        <v>22045.243377266426</v>
      </c>
      <c r="D17" s="88">
        <v>23991.153596298773</v>
      </c>
      <c r="E17" s="88">
        <v>23695.707849623093</v>
      </c>
      <c r="F17" s="88">
        <v>12464.565077862468</v>
      </c>
      <c r="G17" s="111">
        <v>17042.918903669946</v>
      </c>
    </row>
    <row r="18" spans="2:7" s="7" customFormat="1" x14ac:dyDescent="0.25">
      <c r="B18" s="616" t="s">
        <v>181</v>
      </c>
      <c r="C18" s="616">
        <v>22817.216383618565</v>
      </c>
      <c r="D18" s="616">
        <v>22918.386101647178</v>
      </c>
      <c r="E18" s="616">
        <v>23059.969676633697</v>
      </c>
      <c r="F18" s="616">
        <v>13319.157059835543</v>
      </c>
      <c r="G18" s="616">
        <v>15499.432489862786</v>
      </c>
    </row>
    <row r="19" spans="2:7" s="7" customFormat="1" x14ac:dyDescent="0.25">
      <c r="B19" s="110" t="s">
        <v>772</v>
      </c>
      <c r="C19" s="88">
        <v>7423.2190507278701</v>
      </c>
      <c r="D19" s="88">
        <v>5755.88509353066</v>
      </c>
      <c r="E19" s="88">
        <v>5783.6708465427801</v>
      </c>
      <c r="F19" s="88">
        <v>4150.9778940841798</v>
      </c>
      <c r="G19" s="111">
        <v>5151.6916257352505</v>
      </c>
    </row>
    <row r="20" spans="2:7" s="7" customFormat="1" x14ac:dyDescent="0.25">
      <c r="B20" s="110" t="s">
        <v>773</v>
      </c>
      <c r="C20" s="88">
        <v>15393.997332890696</v>
      </c>
      <c r="D20" s="88">
        <v>17162.501008116516</v>
      </c>
      <c r="E20" s="88">
        <v>17276.298830090916</v>
      </c>
      <c r="F20" s="88">
        <v>9168.1791657513641</v>
      </c>
      <c r="G20" s="111">
        <v>10347.740864127534</v>
      </c>
    </row>
    <row r="21" spans="2:7" s="7" customFormat="1" x14ac:dyDescent="0.25">
      <c r="B21" s="616" t="s">
        <v>2144</v>
      </c>
      <c r="C21" s="616">
        <v>804.10732018394015</v>
      </c>
      <c r="D21" s="616">
        <v>797.14960975008057</v>
      </c>
      <c r="E21" s="616">
        <v>843.64381306385917</v>
      </c>
      <c r="F21" s="616">
        <v>1045.4352516809183</v>
      </c>
      <c r="G21" s="616">
        <v>1140.049575694886</v>
      </c>
    </row>
    <row r="22" spans="2:7" s="7" customFormat="1" x14ac:dyDescent="0.25">
      <c r="B22" s="110" t="s">
        <v>774</v>
      </c>
      <c r="C22" s="88">
        <v>673.47843298384259</v>
      </c>
      <c r="D22" s="88">
        <v>664.4432264040779</v>
      </c>
      <c r="E22" s="88">
        <v>706.11261941548889</v>
      </c>
      <c r="F22" s="88">
        <v>973.17847964453586</v>
      </c>
      <c r="G22" s="111">
        <v>1057.8908992731754</v>
      </c>
    </row>
    <row r="23" spans="2:7" s="7" customFormat="1" x14ac:dyDescent="0.25">
      <c r="B23" s="110" t="s">
        <v>775</v>
      </c>
      <c r="C23" s="88">
        <v>130.62888720009761</v>
      </c>
      <c r="D23" s="88">
        <v>132.7063833460027</v>
      </c>
      <c r="E23" s="88">
        <v>137.53119364837031</v>
      </c>
      <c r="F23" s="88">
        <v>72.256772036382387</v>
      </c>
      <c r="G23" s="111">
        <v>82.158676421710595</v>
      </c>
    </row>
    <row r="24" spans="2:7" s="7" customFormat="1" x14ac:dyDescent="0.25">
      <c r="B24" s="616" t="s">
        <v>2145</v>
      </c>
      <c r="C24" s="616">
        <v>3033.3127954431779</v>
      </c>
      <c r="D24" s="616">
        <v>2876.7301411729609</v>
      </c>
      <c r="E24" s="616">
        <v>3137.3192316246927</v>
      </c>
      <c r="F24" s="616">
        <v>2283.725516963571</v>
      </c>
      <c r="G24" s="616">
        <v>1868.2949476567455</v>
      </c>
    </row>
    <row r="25" spans="2:7" s="7" customFormat="1" x14ac:dyDescent="0.25">
      <c r="B25" s="110" t="s">
        <v>2063</v>
      </c>
      <c r="C25" s="88">
        <v>860.72560152858796</v>
      </c>
      <c r="D25" s="88">
        <v>893.64571829537101</v>
      </c>
      <c r="E25" s="88">
        <v>909.48017102553297</v>
      </c>
      <c r="F25" s="88">
        <v>717.99806350739198</v>
      </c>
      <c r="G25" s="111">
        <v>854.24254102116697</v>
      </c>
    </row>
    <row r="26" spans="2:7" s="7" customFormat="1" x14ac:dyDescent="0.25">
      <c r="B26" s="110" t="s">
        <v>776</v>
      </c>
      <c r="C26" s="88">
        <v>2172.58719391459</v>
      </c>
      <c r="D26" s="88">
        <v>1983.08442287759</v>
      </c>
      <c r="E26" s="88">
        <v>2227.8390605991599</v>
      </c>
      <c r="F26" s="88">
        <v>1565.7274534561789</v>
      </c>
      <c r="G26" s="111">
        <v>1014.0524066355784</v>
      </c>
    </row>
    <row r="27" spans="2:7" s="7" customFormat="1" x14ac:dyDescent="0.25">
      <c r="B27" s="617" t="s">
        <v>777</v>
      </c>
      <c r="C27" s="617">
        <f>+C13+C15+C18+C21+C24</f>
        <v>73365.9023993101</v>
      </c>
      <c r="D27" s="617">
        <f t="shared" ref="D27:G27" si="0">+D13+D15+D18+D21+D24</f>
        <v>76353.280975708782</v>
      </c>
      <c r="E27" s="617">
        <f t="shared" si="0"/>
        <v>77674.895710163561</v>
      </c>
      <c r="F27" s="617">
        <f t="shared" si="0"/>
        <v>46179.011955355345</v>
      </c>
      <c r="G27" s="617">
        <f t="shared" si="0"/>
        <v>56384.91268332168</v>
      </c>
    </row>
    <row r="28" spans="2:7" s="13" customFormat="1" ht="15" customHeight="1" x14ac:dyDescent="0.2">
      <c r="B28" s="428" t="s">
        <v>1044</v>
      </c>
      <c r="C28" s="79"/>
      <c r="D28" s="92"/>
      <c r="E28" s="92"/>
      <c r="F28" s="93"/>
      <c r="G28" s="93"/>
    </row>
  </sheetData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Hoja70">
    <outlinePr summaryBelow="0"/>
  </sheetPr>
  <dimension ref="B7:G28"/>
  <sheetViews>
    <sheetView showGridLines="0" workbookViewId="0"/>
  </sheetViews>
  <sheetFormatPr baseColWidth="10" defaultRowHeight="15" x14ac:dyDescent="0.25"/>
  <cols>
    <col min="1" max="1" width="1.85546875" customWidth="1"/>
    <col min="2" max="2" width="66.5703125" customWidth="1"/>
    <col min="3" max="7" width="16.5703125" customWidth="1"/>
  </cols>
  <sheetData>
    <row r="7" spans="2:7" x14ac:dyDescent="0.25">
      <c r="B7" s="60" t="s">
        <v>1085</v>
      </c>
    </row>
    <row r="8" spans="2:7" x14ac:dyDescent="0.25">
      <c r="B8" s="60" t="s">
        <v>2039</v>
      </c>
    </row>
    <row r="9" spans="2:7" x14ac:dyDescent="0.25">
      <c r="B9" s="60" t="s">
        <v>1045</v>
      </c>
    </row>
    <row r="10" spans="2:7" s="7" customFormat="1" ht="0.75" customHeight="1" x14ac:dyDescent="0.25"/>
    <row r="11" spans="2:7" s="7" customFormat="1" ht="22.5" customHeight="1" x14ac:dyDescent="0.25">
      <c r="B11" s="112" t="s">
        <v>2141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4.5" customHeight="1" x14ac:dyDescent="0.25">
      <c r="B12" s="113"/>
      <c r="C12" s="114"/>
      <c r="D12" s="114"/>
      <c r="E12" s="114"/>
      <c r="F12" s="114"/>
      <c r="G12" s="114"/>
    </row>
    <row r="13" spans="2:7" s="7" customFormat="1" ht="15" customHeight="1" x14ac:dyDescent="0.25">
      <c r="B13" s="618" t="s">
        <v>2142</v>
      </c>
      <c r="C13" s="618">
        <v>20.166061608540002</v>
      </c>
      <c r="D13" s="618">
        <v>20.471149784309322</v>
      </c>
      <c r="E13" s="618">
        <v>21.218613802688033</v>
      </c>
      <c r="F13" s="618">
        <v>25.770069773554834</v>
      </c>
      <c r="G13" s="618">
        <v>27.620025836571806</v>
      </c>
    </row>
    <row r="14" spans="2:7" s="7" customFormat="1" x14ac:dyDescent="0.25">
      <c r="B14" s="115" t="s">
        <v>769</v>
      </c>
      <c r="C14" s="116">
        <v>20.166061608540002</v>
      </c>
      <c r="D14" s="116">
        <v>20.471149784309322</v>
      </c>
      <c r="E14" s="116">
        <v>21.218613802688033</v>
      </c>
      <c r="F14" s="116">
        <v>25.770069773554834</v>
      </c>
      <c r="G14" s="117">
        <v>27.620025836571806</v>
      </c>
    </row>
    <row r="15" spans="2:7" s="7" customFormat="1" x14ac:dyDescent="0.25">
      <c r="B15" s="618" t="s">
        <v>2143</v>
      </c>
      <c r="C15" s="618">
        <v>43.502842299747059</v>
      </c>
      <c r="D15" s="618">
        <v>44.700922047115519</v>
      </c>
      <c r="E15" s="618">
        <v>43.968423174840851</v>
      </c>
      <c r="F15" s="618">
        <v>38.178232445264435</v>
      </c>
      <c r="G15" s="618">
        <v>39.555986092078555</v>
      </c>
    </row>
    <row r="16" spans="2:7" s="7" customFormat="1" x14ac:dyDescent="0.25">
      <c r="B16" s="115" t="s">
        <v>770</v>
      </c>
      <c r="C16" s="116">
        <v>13.454491967626382</v>
      </c>
      <c r="D16" s="116">
        <v>13.279674276595522</v>
      </c>
      <c r="E16" s="116">
        <v>13.462160330225824</v>
      </c>
      <c r="F16" s="116">
        <v>11.186392321199245</v>
      </c>
      <c r="G16" s="117">
        <v>9.3299591415905336</v>
      </c>
    </row>
    <row r="17" spans="2:7" s="7" customFormat="1" x14ac:dyDescent="0.25">
      <c r="B17" s="115" t="s">
        <v>771</v>
      </c>
      <c r="C17" s="116">
        <v>30.048350332120677</v>
      </c>
      <c r="D17" s="116">
        <v>31.421247770520004</v>
      </c>
      <c r="E17" s="116">
        <v>30.506262844615023</v>
      </c>
      <c r="F17" s="116">
        <v>26.991840124065199</v>
      </c>
      <c r="G17" s="117">
        <v>30.226026950488016</v>
      </c>
    </row>
    <row r="18" spans="2:7" s="7" customFormat="1" x14ac:dyDescent="0.25">
      <c r="B18" s="618" t="s">
        <v>181</v>
      </c>
      <c r="C18" s="618">
        <v>31.100573478168148</v>
      </c>
      <c r="D18" s="618">
        <v>30.016242666688402</v>
      </c>
      <c r="E18" s="618">
        <v>29.687802559374866</v>
      </c>
      <c r="F18" s="618">
        <v>28.842447024878215</v>
      </c>
      <c r="G18" s="618">
        <v>27.48861663919438</v>
      </c>
    </row>
    <row r="19" spans="2:7" s="7" customFormat="1" x14ac:dyDescent="0.25">
      <c r="B19" s="115" t="s">
        <v>772</v>
      </c>
      <c r="C19" s="116">
        <v>10.118077755420172</v>
      </c>
      <c r="D19" s="116">
        <v>7.5384908414896419</v>
      </c>
      <c r="E19" s="116">
        <v>7.4459975693099016</v>
      </c>
      <c r="F19" s="116">
        <v>8.9888841668965025</v>
      </c>
      <c r="G19" s="117">
        <v>9.1366491151082148</v>
      </c>
    </row>
    <row r="20" spans="2:7" s="7" customFormat="1" x14ac:dyDescent="0.25">
      <c r="B20" s="115" t="s">
        <v>773</v>
      </c>
      <c r="C20" s="116">
        <v>20.982495722747977</v>
      </c>
      <c r="D20" s="116">
        <v>22.477751825198759</v>
      </c>
      <c r="E20" s="116">
        <v>22.241804990064963</v>
      </c>
      <c r="F20" s="116">
        <v>19.853562857981714</v>
      </c>
      <c r="G20" s="117">
        <v>18.351967524086163</v>
      </c>
    </row>
    <row r="21" spans="2:7" s="7" customFormat="1" x14ac:dyDescent="0.25">
      <c r="B21" s="618" t="s">
        <v>2144</v>
      </c>
      <c r="C21" s="618">
        <v>1.0960232122647504</v>
      </c>
      <c r="D21" s="618">
        <v>1.0440279704596946</v>
      </c>
      <c r="E21" s="618">
        <v>1.0861215909601416</v>
      </c>
      <c r="F21" s="618">
        <v>2.2638753135117264</v>
      </c>
      <c r="G21" s="618">
        <v>2.0219053669513012</v>
      </c>
    </row>
    <row r="22" spans="2:7" s="7" customFormat="1" x14ac:dyDescent="0.25">
      <c r="B22" s="115" t="s">
        <v>774</v>
      </c>
      <c r="C22" s="116">
        <v>0.91797198829271909</v>
      </c>
      <c r="D22" s="116">
        <v>0.87022223264441712</v>
      </c>
      <c r="E22" s="116">
        <v>0.90906156095822843</v>
      </c>
      <c r="F22" s="116">
        <v>2.10740429133776</v>
      </c>
      <c r="G22" s="117">
        <v>1.8761949765084822</v>
      </c>
    </row>
    <row r="23" spans="2:7" s="7" customFormat="1" x14ac:dyDescent="0.25">
      <c r="B23" s="115" t="s">
        <v>775</v>
      </c>
      <c r="C23" s="116">
        <v>0.17805122397203144</v>
      </c>
      <c r="D23" s="116">
        <v>0.17380573781527767</v>
      </c>
      <c r="E23" s="116">
        <v>0.17706003000191309</v>
      </c>
      <c r="F23" s="116">
        <v>0.1564710221739658</v>
      </c>
      <c r="G23" s="117">
        <v>0.145710390442819</v>
      </c>
    </row>
    <row r="24" spans="2:7" s="7" customFormat="1" x14ac:dyDescent="0.25">
      <c r="B24" s="618" t="s">
        <v>2145</v>
      </c>
      <c r="C24" s="618">
        <v>4.1344994012800447</v>
      </c>
      <c r="D24" s="618">
        <v>3.7676575314270657</v>
      </c>
      <c r="E24" s="618">
        <v>4.0390388721361141</v>
      </c>
      <c r="F24" s="618">
        <v>4.9453754427907999</v>
      </c>
      <c r="G24" s="618">
        <v>3.3134660652039565</v>
      </c>
    </row>
    <row r="25" spans="2:7" s="7" customFormat="1" x14ac:dyDescent="0.25">
      <c r="B25" s="115" t="s">
        <v>2063</v>
      </c>
      <c r="C25" s="116">
        <v>1.1731956854342214</v>
      </c>
      <c r="D25" s="116">
        <v>1.1704090601943846</v>
      </c>
      <c r="E25" s="116">
        <v>1.1708804533438593</v>
      </c>
      <c r="F25" s="116">
        <v>1.5548146941765095</v>
      </c>
      <c r="G25" s="117">
        <v>1.5150197107139387</v>
      </c>
    </row>
    <row r="26" spans="2:7" s="7" customFormat="1" ht="15" customHeight="1" x14ac:dyDescent="0.25">
      <c r="B26" s="115" t="s">
        <v>776</v>
      </c>
      <c r="C26" s="116">
        <v>2.9613037158458231</v>
      </c>
      <c r="D26" s="116">
        <v>2.5972484712326813</v>
      </c>
      <c r="E26" s="116">
        <v>2.8681584187922544</v>
      </c>
      <c r="F26" s="116">
        <v>3.3905607486142899</v>
      </c>
      <c r="G26" s="117">
        <v>1.798446354490018</v>
      </c>
    </row>
    <row r="27" spans="2:7" s="13" customFormat="1" ht="15" customHeight="1" x14ac:dyDescent="0.25">
      <c r="B27" s="619" t="s">
        <v>777</v>
      </c>
      <c r="C27" s="619">
        <v>100</v>
      </c>
      <c r="D27" s="619">
        <v>100</v>
      </c>
      <c r="E27" s="619">
        <v>100.00000000000001</v>
      </c>
      <c r="F27" s="619">
        <v>100.00000000000001</v>
      </c>
      <c r="G27" s="619">
        <v>99.999999999999986</v>
      </c>
    </row>
    <row r="28" spans="2:7" ht="15" customHeight="1" x14ac:dyDescent="0.25">
      <c r="B28" s="428" t="s">
        <v>1044</v>
      </c>
    </row>
  </sheetData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Hoja17">
    <outlinePr summaryBelow="0"/>
  </sheetPr>
  <dimension ref="B7:I78"/>
  <sheetViews>
    <sheetView showGridLines="0" workbookViewId="0"/>
  </sheetViews>
  <sheetFormatPr baseColWidth="10" defaultRowHeight="15" x14ac:dyDescent="0.25"/>
  <cols>
    <col min="1" max="1" width="1.85546875" customWidth="1"/>
    <col min="2" max="2" width="13.7109375" customWidth="1"/>
    <col min="3" max="3" width="12.42578125" customWidth="1"/>
    <col min="4" max="4" width="67" customWidth="1"/>
    <col min="5" max="9" width="16.5703125" customWidth="1"/>
  </cols>
  <sheetData>
    <row r="7" spans="2:9" x14ac:dyDescent="0.25">
      <c r="B7" s="60" t="s">
        <v>1086</v>
      </c>
    </row>
    <row r="8" spans="2:9" x14ac:dyDescent="0.25">
      <c r="B8" s="60" t="s">
        <v>2250</v>
      </c>
    </row>
    <row r="9" spans="2:9" x14ac:dyDescent="0.25">
      <c r="B9" s="60" t="s">
        <v>2229</v>
      </c>
    </row>
    <row r="10" spans="2:9" ht="3" customHeight="1" x14ac:dyDescent="0.25">
      <c r="B10" s="1"/>
      <c r="C10" s="1"/>
      <c r="D10" s="1"/>
      <c r="E10" s="1"/>
      <c r="F10" s="1"/>
      <c r="G10" s="1"/>
      <c r="H10" s="1"/>
      <c r="I10" s="1"/>
    </row>
    <row r="11" spans="2:9" s="7" customFormat="1" ht="61.5" customHeight="1" x14ac:dyDescent="0.25">
      <c r="B11" s="99" t="s">
        <v>2253</v>
      </c>
      <c r="C11" s="97"/>
      <c r="D11" s="97" t="s">
        <v>2125</v>
      </c>
      <c r="E11" s="97">
        <v>2017</v>
      </c>
      <c r="F11" s="97">
        <v>2018</v>
      </c>
      <c r="G11" s="97">
        <v>2019</v>
      </c>
      <c r="H11" s="97">
        <v>2020</v>
      </c>
      <c r="I11" s="97">
        <v>2021</v>
      </c>
    </row>
    <row r="12" spans="2:9" s="7" customFormat="1" ht="6" customHeight="1" x14ac:dyDescent="0.25">
      <c r="B12" s="82"/>
      <c r="C12" s="83"/>
      <c r="D12" s="83"/>
      <c r="E12" s="84"/>
      <c r="F12" s="84"/>
      <c r="G12" s="84"/>
      <c r="H12" s="84"/>
      <c r="I12" s="103"/>
    </row>
    <row r="13" spans="2:9" s="7" customFormat="1" ht="15" customHeight="1" x14ac:dyDescent="0.25">
      <c r="B13" s="673"/>
      <c r="C13" s="657"/>
      <c r="D13" s="659" t="s">
        <v>2254</v>
      </c>
      <c r="E13" s="659">
        <v>210691.29452212786</v>
      </c>
      <c r="F13" s="659">
        <v>216913.83864648864</v>
      </c>
      <c r="G13" s="659">
        <v>220901.97709169975</v>
      </c>
      <c r="H13" s="659">
        <v>195465.33734978794</v>
      </c>
      <c r="I13" s="674">
        <v>210952.13157340206</v>
      </c>
    </row>
    <row r="14" spans="2:9" s="7" customFormat="1" ht="15" customHeight="1" x14ac:dyDescent="0.25">
      <c r="B14" s="90"/>
      <c r="C14" s="79"/>
      <c r="D14" s="87" t="s">
        <v>760</v>
      </c>
      <c r="E14" s="88">
        <v>1577.6713892192006</v>
      </c>
      <c r="F14" s="88">
        <v>1473.4154340800999</v>
      </c>
      <c r="G14" s="88">
        <v>1645.0660201787496</v>
      </c>
      <c r="H14" s="104">
        <v>397.37779888508112</v>
      </c>
      <c r="I14" s="105">
        <v>12.998977512144531</v>
      </c>
    </row>
    <row r="15" spans="2:9" s="7" customFormat="1" ht="15" customHeight="1" x14ac:dyDescent="0.25">
      <c r="B15" s="90"/>
      <c r="C15" s="79"/>
      <c r="D15" s="87" t="s">
        <v>761</v>
      </c>
      <c r="E15" s="88">
        <v>2023.0444789902288</v>
      </c>
      <c r="F15" s="88">
        <v>1538.0462566905014</v>
      </c>
      <c r="G15" s="88">
        <v>1718.2751344247754</v>
      </c>
      <c r="H15" s="104">
        <v>310.61274881894639</v>
      </c>
      <c r="I15" s="105">
        <v>59.941540236508082</v>
      </c>
    </row>
    <row r="16" spans="2:9" s="7" customFormat="1" ht="15" customHeight="1" x14ac:dyDescent="0.25">
      <c r="B16" s="675"/>
      <c r="C16" s="661"/>
      <c r="D16" s="662" t="s">
        <v>2249</v>
      </c>
      <c r="E16" s="662">
        <v>210245.92143235684</v>
      </c>
      <c r="F16" s="662">
        <v>216849.20782387818</v>
      </c>
      <c r="G16" s="662">
        <v>220821.84510349826</v>
      </c>
      <c r="H16" s="662">
        <v>195594.07233665104</v>
      </c>
      <c r="I16" s="664">
        <v>210954.51286907014</v>
      </c>
    </row>
    <row r="17" spans="2:9" s="7" customFormat="1" x14ac:dyDescent="0.25">
      <c r="B17" s="672" t="s">
        <v>20</v>
      </c>
      <c r="C17" s="668"/>
      <c r="D17" s="668" t="s">
        <v>2124</v>
      </c>
      <c r="E17" s="668">
        <v>51901.547998626513</v>
      </c>
      <c r="F17" s="668">
        <v>53347.11789718108</v>
      </c>
      <c r="G17" s="668">
        <v>54512.134499359156</v>
      </c>
      <c r="H17" s="668">
        <v>57734.175270592954</v>
      </c>
      <c r="I17" s="668">
        <v>57363.679433123238</v>
      </c>
    </row>
    <row r="18" spans="2:9" s="7" customFormat="1" x14ac:dyDescent="0.25">
      <c r="B18" s="85"/>
      <c r="C18" s="86" t="s">
        <v>673</v>
      </c>
      <c r="D18" s="87" t="s">
        <v>674</v>
      </c>
      <c r="E18" s="104">
        <v>48238.926395903087</v>
      </c>
      <c r="F18" s="104">
        <v>49546.995722275125</v>
      </c>
      <c r="G18" s="104">
        <v>50597.33045633477</v>
      </c>
      <c r="H18" s="104">
        <v>53673.798372935838</v>
      </c>
      <c r="I18" s="105">
        <v>53237.746302301472</v>
      </c>
    </row>
    <row r="19" spans="2:9" s="7" customFormat="1" x14ac:dyDescent="0.25">
      <c r="B19" s="85"/>
      <c r="C19" s="86" t="s">
        <v>675</v>
      </c>
      <c r="D19" s="87" t="s">
        <v>676</v>
      </c>
      <c r="E19" s="104">
        <v>3662.6216027234282</v>
      </c>
      <c r="F19" s="104">
        <v>3800.1221749059482</v>
      </c>
      <c r="G19" s="104">
        <v>3912.851923134117</v>
      </c>
      <c r="H19" s="104">
        <v>4059.8569604687536</v>
      </c>
      <c r="I19" s="105">
        <v>4122.3027607955246</v>
      </c>
    </row>
    <row r="20" spans="2:9" s="7" customFormat="1" x14ac:dyDescent="0.25">
      <c r="B20" s="620" t="s">
        <v>21</v>
      </c>
      <c r="C20" s="613"/>
      <c r="D20" s="613" t="s">
        <v>2126</v>
      </c>
      <c r="E20" s="613">
        <v>2817.7399532166901</v>
      </c>
      <c r="F20" s="613">
        <v>2868.6885336600321</v>
      </c>
      <c r="G20" s="613">
        <v>2907.9161480007069</v>
      </c>
      <c r="H20" s="613">
        <v>2854.1240421396997</v>
      </c>
      <c r="I20" s="613">
        <v>2950.5623604690309</v>
      </c>
    </row>
    <row r="21" spans="2:9" s="7" customFormat="1" x14ac:dyDescent="0.25">
      <c r="B21" s="85"/>
      <c r="C21" s="86" t="s">
        <v>677</v>
      </c>
      <c r="D21" s="87" t="s">
        <v>678</v>
      </c>
      <c r="E21" s="104">
        <v>2022.2028497344652</v>
      </c>
      <c r="F21" s="104">
        <v>2064.2015096764426</v>
      </c>
      <c r="G21" s="104">
        <v>2091.4274053327531</v>
      </c>
      <c r="H21" s="104">
        <v>2281.5810559490205</v>
      </c>
      <c r="I21" s="105">
        <v>2348.9474398237285</v>
      </c>
    </row>
    <row r="22" spans="2:9" s="7" customFormat="1" x14ac:dyDescent="0.25">
      <c r="B22" s="85"/>
      <c r="C22" s="86" t="s">
        <v>679</v>
      </c>
      <c r="D22" s="87" t="s">
        <v>680</v>
      </c>
      <c r="E22" s="104">
        <v>795.53710348222501</v>
      </c>
      <c r="F22" s="104">
        <v>804.48702398358898</v>
      </c>
      <c r="G22" s="104">
        <v>816.45578445270553</v>
      </c>
      <c r="H22" s="104">
        <v>588.41676393068064</v>
      </c>
      <c r="I22" s="105">
        <v>616.49563722992548</v>
      </c>
    </row>
    <row r="23" spans="2:9" s="7" customFormat="1" x14ac:dyDescent="0.25">
      <c r="B23" s="85"/>
      <c r="C23" s="86" t="s">
        <v>681</v>
      </c>
      <c r="D23" s="87" t="s">
        <v>682</v>
      </c>
      <c r="E23" s="104">
        <v>0</v>
      </c>
      <c r="F23" s="104">
        <v>0</v>
      </c>
      <c r="G23" s="104">
        <v>0</v>
      </c>
      <c r="H23" s="104">
        <v>0</v>
      </c>
      <c r="I23" s="105">
        <v>0</v>
      </c>
    </row>
    <row r="24" spans="2:9" s="7" customFormat="1" x14ac:dyDescent="0.25">
      <c r="B24" s="620" t="s">
        <v>22</v>
      </c>
      <c r="C24" s="613"/>
      <c r="D24" s="613" t="s">
        <v>2127</v>
      </c>
      <c r="E24" s="613">
        <v>9109.6097990804647</v>
      </c>
      <c r="F24" s="613">
        <v>9208.2354208525558</v>
      </c>
      <c r="G24" s="613">
        <v>9432.438727762481</v>
      </c>
      <c r="H24" s="613">
        <v>5976.9674134816869</v>
      </c>
      <c r="I24" s="613">
        <v>8103.1329424754949</v>
      </c>
    </row>
    <row r="25" spans="2:9" s="7" customFormat="1" x14ac:dyDescent="0.25">
      <c r="B25" s="85"/>
      <c r="C25" s="86" t="s">
        <v>683</v>
      </c>
      <c r="D25" s="87" t="s">
        <v>684</v>
      </c>
      <c r="E25" s="104">
        <v>6501.8127218537193</v>
      </c>
      <c r="F25" s="104">
        <v>6556.8496965391387</v>
      </c>
      <c r="G25" s="104">
        <v>6708.6323900844609</v>
      </c>
      <c r="H25" s="104">
        <v>4275.8084511277302</v>
      </c>
      <c r="I25" s="105">
        <v>5888.688315402067</v>
      </c>
    </row>
    <row r="26" spans="2:9" s="7" customFormat="1" x14ac:dyDescent="0.25">
      <c r="B26" s="85"/>
      <c r="C26" s="86" t="s">
        <v>685</v>
      </c>
      <c r="D26" s="87" t="s">
        <v>686</v>
      </c>
      <c r="E26" s="104">
        <v>2607.7970772267454</v>
      </c>
      <c r="F26" s="104">
        <v>2651.3857243134175</v>
      </c>
      <c r="G26" s="104">
        <v>2723.7498617676697</v>
      </c>
      <c r="H26" s="104">
        <v>1701.2987425088897</v>
      </c>
      <c r="I26" s="105">
        <v>2208.3563033183505</v>
      </c>
    </row>
    <row r="27" spans="2:9" s="7" customFormat="1" x14ac:dyDescent="0.25">
      <c r="B27" s="620" t="s">
        <v>23</v>
      </c>
      <c r="C27" s="613"/>
      <c r="D27" s="613" t="s">
        <v>2128</v>
      </c>
      <c r="E27" s="613">
        <v>27518.23585080856</v>
      </c>
      <c r="F27" s="613">
        <v>28547.537106149102</v>
      </c>
      <c r="G27" s="613">
        <v>29965.364627295978</v>
      </c>
      <c r="H27" s="613">
        <v>30582.045581680391</v>
      </c>
      <c r="I27" s="613">
        <v>30821.439736499782</v>
      </c>
    </row>
    <row r="28" spans="2:9" s="7" customFormat="1" x14ac:dyDescent="0.25">
      <c r="B28" s="85"/>
      <c r="C28" s="86" t="s">
        <v>687</v>
      </c>
      <c r="D28" s="87" t="s">
        <v>688</v>
      </c>
      <c r="E28" s="104">
        <v>1542.7678773344251</v>
      </c>
      <c r="F28" s="104">
        <v>1594.5108934061493</v>
      </c>
      <c r="G28" s="104">
        <v>1579.5685018421254</v>
      </c>
      <c r="H28" s="104">
        <v>1335.2645600149342</v>
      </c>
      <c r="I28" s="105">
        <v>1331.0104064470156</v>
      </c>
    </row>
    <row r="29" spans="2:9" s="7" customFormat="1" x14ac:dyDescent="0.25">
      <c r="B29" s="85"/>
      <c r="C29" s="86" t="s">
        <v>689</v>
      </c>
      <c r="D29" s="87" t="s">
        <v>690</v>
      </c>
      <c r="E29" s="104">
        <v>20904.179148752457</v>
      </c>
      <c r="F29" s="104">
        <v>21754.108721928576</v>
      </c>
      <c r="G29" s="104">
        <v>22975.653666284401</v>
      </c>
      <c r="H29" s="104">
        <v>23602.606273326153</v>
      </c>
      <c r="I29" s="105">
        <v>23871.673804405247</v>
      </c>
    </row>
    <row r="30" spans="2:9" s="7" customFormat="1" x14ac:dyDescent="0.25">
      <c r="B30" s="85"/>
      <c r="C30" s="86" t="s">
        <v>691</v>
      </c>
      <c r="D30" s="87" t="s">
        <v>692</v>
      </c>
      <c r="E30" s="104">
        <v>1307.4782963116245</v>
      </c>
      <c r="F30" s="104">
        <v>1307.0057517785497</v>
      </c>
      <c r="G30" s="104">
        <v>1313.5067415744829</v>
      </c>
      <c r="H30" s="104">
        <v>1014.5150840978736</v>
      </c>
      <c r="I30" s="105">
        <v>1085.2394955529076</v>
      </c>
    </row>
    <row r="31" spans="2:9" s="7" customFormat="1" x14ac:dyDescent="0.25">
      <c r="B31" s="85"/>
      <c r="C31" s="86" t="s">
        <v>693</v>
      </c>
      <c r="D31" s="87" t="s">
        <v>694</v>
      </c>
      <c r="E31" s="104">
        <v>660.51019655429127</v>
      </c>
      <c r="F31" s="104">
        <v>644.7481391181783</v>
      </c>
      <c r="G31" s="104">
        <v>689.03719882081816</v>
      </c>
      <c r="H31" s="104">
        <v>834.74590137854477</v>
      </c>
      <c r="I31" s="105">
        <v>795.10087798965014</v>
      </c>
    </row>
    <row r="32" spans="2:9" s="7" customFormat="1" x14ac:dyDescent="0.25">
      <c r="B32" s="85"/>
      <c r="C32" s="86" t="s">
        <v>695</v>
      </c>
      <c r="D32" s="87" t="s">
        <v>696</v>
      </c>
      <c r="E32" s="104">
        <v>3103.3003318557639</v>
      </c>
      <c r="F32" s="104">
        <v>3247.1635999176606</v>
      </c>
      <c r="G32" s="104">
        <v>3405.3579928131617</v>
      </c>
      <c r="H32" s="104">
        <v>3783.9995806538245</v>
      </c>
      <c r="I32" s="105">
        <v>3726.2019451662982</v>
      </c>
    </row>
    <row r="33" spans="2:9" s="7" customFormat="1" ht="24" x14ac:dyDescent="0.25">
      <c r="B33" s="620" t="s">
        <v>24</v>
      </c>
      <c r="C33" s="613"/>
      <c r="D33" s="613" t="s">
        <v>2129</v>
      </c>
      <c r="E33" s="613">
        <v>12747.82787922846</v>
      </c>
      <c r="F33" s="613">
        <v>12919.36884327193</v>
      </c>
      <c r="G33" s="613">
        <v>13101.036679927709</v>
      </c>
      <c r="H33" s="613">
        <v>11051.747162353755</v>
      </c>
      <c r="I33" s="613">
        <v>12098.96927768137</v>
      </c>
    </row>
    <row r="34" spans="2:9" s="7" customFormat="1" x14ac:dyDescent="0.25">
      <c r="B34" s="85"/>
      <c r="C34" s="86" t="s">
        <v>697</v>
      </c>
      <c r="D34" s="87" t="s">
        <v>698</v>
      </c>
      <c r="E34" s="104">
        <v>4526.1072388324528</v>
      </c>
      <c r="F34" s="104">
        <v>4565.5784145016769</v>
      </c>
      <c r="G34" s="104">
        <v>4649.022026699643</v>
      </c>
      <c r="H34" s="104">
        <v>3686.3434164289461</v>
      </c>
      <c r="I34" s="105">
        <v>4182.3639022658135</v>
      </c>
    </row>
    <row r="35" spans="2:9" s="7" customFormat="1" x14ac:dyDescent="0.25">
      <c r="B35" s="85"/>
      <c r="C35" s="86" t="s">
        <v>699</v>
      </c>
      <c r="D35" s="87" t="s">
        <v>700</v>
      </c>
      <c r="E35" s="104">
        <v>946.99692031452128</v>
      </c>
      <c r="F35" s="104">
        <v>979.24972721223753</v>
      </c>
      <c r="G35" s="104">
        <v>964.34118628207011</v>
      </c>
      <c r="H35" s="104">
        <v>791.7225317541006</v>
      </c>
      <c r="I35" s="105">
        <v>884.39338656038876</v>
      </c>
    </row>
    <row r="36" spans="2:9" s="7" customFormat="1" x14ac:dyDescent="0.25">
      <c r="B36" s="85"/>
      <c r="C36" s="86" t="s">
        <v>701</v>
      </c>
      <c r="D36" s="87" t="s">
        <v>702</v>
      </c>
      <c r="E36" s="104">
        <v>930.19119036673908</v>
      </c>
      <c r="F36" s="104">
        <v>948.04988536060307</v>
      </c>
      <c r="G36" s="104">
        <v>968.15848468836543</v>
      </c>
      <c r="H36" s="104">
        <v>667.41803173024789</v>
      </c>
      <c r="I36" s="105">
        <v>675.07039412791539</v>
      </c>
    </row>
    <row r="37" spans="2:9" s="7" customFormat="1" x14ac:dyDescent="0.25">
      <c r="B37" s="85"/>
      <c r="C37" s="86" t="s">
        <v>703</v>
      </c>
      <c r="D37" s="87" t="s">
        <v>704</v>
      </c>
      <c r="E37" s="104">
        <v>24.4584360213981</v>
      </c>
      <c r="F37" s="104">
        <v>25.065279517243901</v>
      </c>
      <c r="G37" s="104">
        <v>25.530350794063658</v>
      </c>
      <c r="H37" s="104">
        <v>25.776175135179223</v>
      </c>
      <c r="I37" s="105">
        <v>185.95433656635248</v>
      </c>
    </row>
    <row r="38" spans="2:9" s="7" customFormat="1" x14ac:dyDescent="0.25">
      <c r="B38" s="85"/>
      <c r="C38" s="86" t="s">
        <v>705</v>
      </c>
      <c r="D38" s="87" t="s">
        <v>706</v>
      </c>
      <c r="E38" s="104">
        <v>1260.1129623523302</v>
      </c>
      <c r="F38" s="104">
        <v>1266.4434037878036</v>
      </c>
      <c r="G38" s="104">
        <v>1283.9248196309145</v>
      </c>
      <c r="H38" s="104">
        <v>1018.1310834643831</v>
      </c>
      <c r="I38" s="105">
        <v>1220.2573828929617</v>
      </c>
    </row>
    <row r="39" spans="2:9" s="7" customFormat="1" x14ac:dyDescent="0.25">
      <c r="B39" s="85"/>
      <c r="C39" s="86" t="s">
        <v>707</v>
      </c>
      <c r="D39" s="87" t="s">
        <v>708</v>
      </c>
      <c r="E39" s="104">
        <v>5059.9611313410196</v>
      </c>
      <c r="F39" s="104">
        <v>5134.9821328923699</v>
      </c>
      <c r="G39" s="104">
        <v>5209.3531607429413</v>
      </c>
      <c r="H39" s="104">
        <v>4838.3155273573393</v>
      </c>
      <c r="I39" s="105">
        <v>4930.8608589235109</v>
      </c>
    </row>
    <row r="40" spans="2:9" s="7" customFormat="1" x14ac:dyDescent="0.25">
      <c r="B40" s="620" t="s">
        <v>25</v>
      </c>
      <c r="C40" s="613"/>
      <c r="D40" s="613" t="s">
        <v>2130</v>
      </c>
      <c r="E40" s="613">
        <v>8101.2282818412932</v>
      </c>
      <c r="F40" s="613">
        <v>8251.6545783961265</v>
      </c>
      <c r="G40" s="613">
        <v>8419.7598428980145</v>
      </c>
      <c r="H40" s="613">
        <v>9522.5333886535227</v>
      </c>
      <c r="I40" s="613">
        <v>10807.158058295965</v>
      </c>
    </row>
    <row r="41" spans="2:9" s="7" customFormat="1" x14ac:dyDescent="0.25">
      <c r="B41" s="85"/>
      <c r="C41" s="86" t="s">
        <v>709</v>
      </c>
      <c r="D41" s="87" t="s">
        <v>710</v>
      </c>
      <c r="E41" s="104">
        <v>4008.9846562346956</v>
      </c>
      <c r="F41" s="104">
        <v>4204.8966884398842</v>
      </c>
      <c r="G41" s="104">
        <v>4294.7134769153818</v>
      </c>
      <c r="H41" s="104">
        <v>5131.29363896226</v>
      </c>
      <c r="I41" s="105">
        <v>5900.9307685130425</v>
      </c>
    </row>
    <row r="42" spans="2:9" s="7" customFormat="1" x14ac:dyDescent="0.25">
      <c r="B42" s="85"/>
      <c r="C42" s="86" t="s">
        <v>711</v>
      </c>
      <c r="D42" s="87" t="s">
        <v>712</v>
      </c>
      <c r="E42" s="104">
        <v>4071.8345130568077</v>
      </c>
      <c r="F42" s="104">
        <v>4026.5122351895634</v>
      </c>
      <c r="G42" s="104">
        <v>4104.6322322683764</v>
      </c>
      <c r="H42" s="104">
        <v>4391.4788680192751</v>
      </c>
      <c r="I42" s="105">
        <v>4910.4340309299587</v>
      </c>
    </row>
    <row r="43" spans="2:9" s="7" customFormat="1" x14ac:dyDescent="0.25">
      <c r="B43" s="85"/>
      <c r="C43" s="86" t="s">
        <v>713</v>
      </c>
      <c r="D43" s="87" t="s">
        <v>714</v>
      </c>
      <c r="E43" s="104">
        <v>20.409112549789551</v>
      </c>
      <c r="F43" s="104">
        <v>20.409112549789551</v>
      </c>
      <c r="G43" s="104">
        <v>20.409112549789551</v>
      </c>
      <c r="H43" s="104">
        <v>20.409112549789551</v>
      </c>
      <c r="I43" s="105">
        <v>20.409112549789551</v>
      </c>
    </row>
    <row r="44" spans="2:9" s="7" customFormat="1" x14ac:dyDescent="0.25">
      <c r="B44" s="620" t="s">
        <v>26</v>
      </c>
      <c r="C44" s="613"/>
      <c r="D44" s="613" t="s">
        <v>2131</v>
      </c>
      <c r="E44" s="613">
        <v>23124.3304241927</v>
      </c>
      <c r="F44" s="613">
        <v>24035.791188294257</v>
      </c>
      <c r="G44" s="613">
        <v>24133.646790449635</v>
      </c>
      <c r="H44" s="613">
        <v>15415.448829517403</v>
      </c>
      <c r="I44" s="613">
        <v>21134.674550243799</v>
      </c>
    </row>
    <row r="45" spans="2:9" s="7" customFormat="1" x14ac:dyDescent="0.25">
      <c r="B45" s="85"/>
      <c r="C45" s="86" t="s">
        <v>715</v>
      </c>
      <c r="D45" s="87" t="s">
        <v>716</v>
      </c>
      <c r="E45" s="104">
        <v>3803.9170003852901</v>
      </c>
      <c r="F45" s="104">
        <v>3879.0478427682392</v>
      </c>
      <c r="G45" s="104">
        <v>3809.6622775770202</v>
      </c>
      <c r="H45" s="104">
        <v>2700.9937880787334</v>
      </c>
      <c r="I45" s="105">
        <v>2759.8819429266186</v>
      </c>
    </row>
    <row r="46" spans="2:9" s="7" customFormat="1" x14ac:dyDescent="0.25">
      <c r="B46" s="85"/>
      <c r="C46" s="86" t="s">
        <v>717</v>
      </c>
      <c r="D46" s="87" t="s">
        <v>718</v>
      </c>
      <c r="E46" s="104">
        <v>1931.4980700096839</v>
      </c>
      <c r="F46" s="104">
        <v>1937.9270531574853</v>
      </c>
      <c r="G46" s="104">
        <v>1955.1964443491736</v>
      </c>
      <c r="H46" s="104">
        <v>879.46673574696604</v>
      </c>
      <c r="I46" s="105">
        <v>1421.2776754600916</v>
      </c>
    </row>
    <row r="47" spans="2:9" s="7" customFormat="1" x14ac:dyDescent="0.25">
      <c r="B47" s="85"/>
      <c r="C47" s="86" t="s">
        <v>719</v>
      </c>
      <c r="D47" s="87" t="s">
        <v>720</v>
      </c>
      <c r="E47" s="104">
        <v>17388.915353797729</v>
      </c>
      <c r="F47" s="104">
        <v>18218.816292368538</v>
      </c>
      <c r="G47" s="104">
        <v>18368.271517700206</v>
      </c>
      <c r="H47" s="104">
        <v>11823.156943385107</v>
      </c>
      <c r="I47" s="105">
        <v>16672.202740446184</v>
      </c>
    </row>
    <row r="48" spans="2:9" s="7" customFormat="1" x14ac:dyDescent="0.25">
      <c r="B48" s="620" t="s">
        <v>27</v>
      </c>
      <c r="C48" s="613"/>
      <c r="D48" s="613" t="s">
        <v>2132</v>
      </c>
      <c r="E48" s="613">
        <v>9857.8275447814922</v>
      </c>
      <c r="F48" s="613">
        <v>10000.038469942738</v>
      </c>
      <c r="G48" s="613">
        <v>10041.051701351886</v>
      </c>
      <c r="H48" s="613">
        <v>10087.96862765864</v>
      </c>
      <c r="I48" s="613">
        <v>10086.226955822363</v>
      </c>
    </row>
    <row r="49" spans="2:9" s="7" customFormat="1" x14ac:dyDescent="0.25">
      <c r="B49" s="85"/>
      <c r="C49" s="86" t="s">
        <v>721</v>
      </c>
      <c r="D49" s="87" t="s">
        <v>722</v>
      </c>
      <c r="E49" s="104">
        <v>47.928742322083316</v>
      </c>
      <c r="F49" s="104">
        <v>43.913078378892223</v>
      </c>
      <c r="G49" s="104">
        <v>23.375259395419835</v>
      </c>
      <c r="H49" s="104">
        <v>13.347940674939633</v>
      </c>
      <c r="I49" s="105">
        <v>57.490731411478102</v>
      </c>
    </row>
    <row r="50" spans="2:9" s="7" customFormat="1" x14ac:dyDescent="0.25">
      <c r="B50" s="85"/>
      <c r="C50" s="86" t="s">
        <v>723</v>
      </c>
      <c r="D50" s="87" t="s">
        <v>724</v>
      </c>
      <c r="E50" s="104">
        <v>513.66071290635205</v>
      </c>
      <c r="F50" s="104">
        <v>533.50006135746798</v>
      </c>
      <c r="G50" s="104">
        <v>543.65647541988142</v>
      </c>
      <c r="H50" s="104">
        <v>185.71103457856694</v>
      </c>
      <c r="I50" s="105">
        <v>213.91357819581822</v>
      </c>
    </row>
    <row r="51" spans="2:9" s="7" customFormat="1" x14ac:dyDescent="0.25">
      <c r="B51" s="85"/>
      <c r="C51" s="86" t="s">
        <v>725</v>
      </c>
      <c r="D51" s="87" t="s">
        <v>726</v>
      </c>
      <c r="E51" s="104">
        <v>9296.2380895530569</v>
      </c>
      <c r="F51" s="104">
        <v>9422.6253302063778</v>
      </c>
      <c r="G51" s="104">
        <v>9474.6719085277145</v>
      </c>
      <c r="H51" s="104">
        <v>9969.9281173414547</v>
      </c>
      <c r="I51" s="105">
        <v>9893.6871458227797</v>
      </c>
    </row>
    <row r="52" spans="2:9" s="7" customFormat="1" x14ac:dyDescent="0.25">
      <c r="B52" s="620" t="s">
        <v>28</v>
      </c>
      <c r="C52" s="613"/>
      <c r="D52" s="613" t="s">
        <v>2133</v>
      </c>
      <c r="E52" s="613">
        <v>15860.005863334112</v>
      </c>
      <c r="F52" s="613">
        <v>16182.640698718584</v>
      </c>
      <c r="G52" s="613">
        <v>15918.466986302652</v>
      </c>
      <c r="H52" s="613">
        <v>12382.928511370563</v>
      </c>
      <c r="I52" s="613">
        <v>12303.565595375256</v>
      </c>
    </row>
    <row r="53" spans="2:9" s="7" customFormat="1" x14ac:dyDescent="0.25">
      <c r="B53" s="85"/>
      <c r="C53" s="86" t="s">
        <v>727</v>
      </c>
      <c r="D53" s="87" t="s">
        <v>728</v>
      </c>
      <c r="E53" s="104">
        <v>1091.8059992581389</v>
      </c>
      <c r="F53" s="104">
        <v>1120.586000537975</v>
      </c>
      <c r="G53" s="104">
        <v>1145.1567269484208</v>
      </c>
      <c r="H53" s="104">
        <v>493.46275174899108</v>
      </c>
      <c r="I53" s="105">
        <v>496.9979451879168</v>
      </c>
    </row>
    <row r="54" spans="2:9" s="7" customFormat="1" x14ac:dyDescent="0.25">
      <c r="B54" s="85"/>
      <c r="C54" s="86" t="s">
        <v>729</v>
      </c>
      <c r="D54" s="87" t="s">
        <v>730</v>
      </c>
      <c r="E54" s="104">
        <v>409.64020932369772</v>
      </c>
      <c r="F54" s="104">
        <v>415.50206056524775</v>
      </c>
      <c r="G54" s="104">
        <v>418.77304949882762</v>
      </c>
      <c r="H54" s="104">
        <v>270.46612230708729</v>
      </c>
      <c r="I54" s="105">
        <v>254.18184297681432</v>
      </c>
    </row>
    <row r="55" spans="2:9" s="7" customFormat="1" x14ac:dyDescent="0.25">
      <c r="B55" s="85"/>
      <c r="C55" s="86" t="s">
        <v>731</v>
      </c>
      <c r="D55" s="87" t="s">
        <v>732</v>
      </c>
      <c r="E55" s="104">
        <v>320.24876244670224</v>
      </c>
      <c r="F55" s="104">
        <v>325.24935722878081</v>
      </c>
      <c r="G55" s="104">
        <v>332.90256381444851</v>
      </c>
      <c r="H55" s="104">
        <v>205.37091731198365</v>
      </c>
      <c r="I55" s="105">
        <v>198.76486271663742</v>
      </c>
    </row>
    <row r="56" spans="2:9" s="7" customFormat="1" x14ac:dyDescent="0.25">
      <c r="B56" s="85"/>
      <c r="C56" s="86" t="s">
        <v>733</v>
      </c>
      <c r="D56" s="87" t="s">
        <v>734</v>
      </c>
      <c r="E56" s="104">
        <v>9684.1434655918674</v>
      </c>
      <c r="F56" s="104">
        <v>9916.9678185521734</v>
      </c>
      <c r="G56" s="104">
        <v>9779.641492710105</v>
      </c>
      <c r="H56" s="104">
        <v>8606.9076083345608</v>
      </c>
      <c r="I56" s="105">
        <v>7867.6761350714796</v>
      </c>
    </row>
    <row r="57" spans="2:9" s="7" customFormat="1" x14ac:dyDescent="0.25">
      <c r="B57" s="85"/>
      <c r="C57" s="86" t="s">
        <v>735</v>
      </c>
      <c r="D57" s="87" t="s">
        <v>736</v>
      </c>
      <c r="E57" s="104">
        <v>4118.3419179997372</v>
      </c>
      <c r="F57" s="104">
        <v>4162.1176219806039</v>
      </c>
      <c r="G57" s="104">
        <v>4000.11661381864</v>
      </c>
      <c r="H57" s="104">
        <v>2658.6473375151527</v>
      </c>
      <c r="I57" s="105">
        <v>3371.83361199926</v>
      </c>
    </row>
    <row r="58" spans="2:9" s="7" customFormat="1" x14ac:dyDescent="0.25">
      <c r="B58" s="85"/>
      <c r="C58" s="86" t="s">
        <v>737</v>
      </c>
      <c r="D58" s="87" t="s">
        <v>738</v>
      </c>
      <c r="E58" s="104">
        <v>235.82550871396847</v>
      </c>
      <c r="F58" s="104">
        <v>242.21783985380006</v>
      </c>
      <c r="G58" s="104">
        <v>242.15486548033587</v>
      </c>
      <c r="H58" s="104">
        <v>161.35356958152079</v>
      </c>
      <c r="I58" s="105">
        <v>147.33526463953618</v>
      </c>
    </row>
    <row r="59" spans="2:9" s="7" customFormat="1" x14ac:dyDescent="0.25">
      <c r="B59" s="620" t="s">
        <v>29</v>
      </c>
      <c r="C59" s="613"/>
      <c r="D59" s="613" t="s">
        <v>2134</v>
      </c>
      <c r="E59" s="613">
        <v>5156.9948471407388</v>
      </c>
      <c r="F59" s="613">
        <v>5329.445337002925</v>
      </c>
      <c r="G59" s="613">
        <v>5487.0105155072069</v>
      </c>
      <c r="H59" s="613">
        <v>4962.1137155842407</v>
      </c>
      <c r="I59" s="613">
        <v>4806.721359184945</v>
      </c>
    </row>
    <row r="60" spans="2:9" s="7" customFormat="1" x14ac:dyDescent="0.25">
      <c r="B60" s="85"/>
      <c r="C60" s="86" t="s">
        <v>739</v>
      </c>
      <c r="D60" s="87" t="s">
        <v>740</v>
      </c>
      <c r="E60" s="104">
        <v>977.64371462937856</v>
      </c>
      <c r="F60" s="104">
        <v>1015.3832131940267</v>
      </c>
      <c r="G60" s="104">
        <v>1037.04921520636</v>
      </c>
      <c r="H60" s="104">
        <v>1013.1364960915333</v>
      </c>
      <c r="I60" s="105">
        <v>983.99841220407268</v>
      </c>
    </row>
    <row r="61" spans="2:9" s="7" customFormat="1" x14ac:dyDescent="0.25">
      <c r="B61" s="85"/>
      <c r="C61" s="86" t="s">
        <v>741</v>
      </c>
      <c r="D61" s="87" t="s">
        <v>742</v>
      </c>
      <c r="E61" s="104">
        <v>935.13746616723165</v>
      </c>
      <c r="F61" s="104">
        <v>971.23611696819933</v>
      </c>
      <c r="G61" s="104">
        <v>991.96011889304009</v>
      </c>
      <c r="H61" s="104">
        <v>969.08708321798838</v>
      </c>
      <c r="I61" s="105">
        <v>941.21587254302574</v>
      </c>
    </row>
    <row r="62" spans="2:9" s="7" customFormat="1" x14ac:dyDescent="0.25">
      <c r="B62" s="85"/>
      <c r="C62" s="86" t="s">
        <v>743</v>
      </c>
      <c r="D62" s="87" t="s">
        <v>744</v>
      </c>
      <c r="E62" s="104">
        <v>425.06248462146897</v>
      </c>
      <c r="F62" s="104">
        <v>441.47096225827232</v>
      </c>
      <c r="G62" s="104">
        <v>450.89096313319982</v>
      </c>
      <c r="H62" s="104">
        <v>440.49412873544918</v>
      </c>
      <c r="I62" s="105">
        <v>427.82539661046621</v>
      </c>
    </row>
    <row r="63" spans="2:9" s="7" customFormat="1" x14ac:dyDescent="0.25">
      <c r="B63" s="85"/>
      <c r="C63" s="86" t="s">
        <v>745</v>
      </c>
      <c r="D63" s="87" t="s">
        <v>746</v>
      </c>
      <c r="E63" s="104">
        <v>1912.7811807966102</v>
      </c>
      <c r="F63" s="104">
        <v>1986.6193301622261</v>
      </c>
      <c r="G63" s="104">
        <v>2029.0093340994001</v>
      </c>
      <c r="H63" s="104">
        <v>1982.2235793095219</v>
      </c>
      <c r="I63" s="105">
        <v>1925.2142847470982</v>
      </c>
    </row>
    <row r="64" spans="2:9" s="7" customFormat="1" x14ac:dyDescent="0.25">
      <c r="B64" s="85"/>
      <c r="C64" s="86" t="s">
        <v>747</v>
      </c>
      <c r="D64" s="87" t="s">
        <v>748</v>
      </c>
      <c r="E64" s="104">
        <v>906.37000092604967</v>
      </c>
      <c r="F64" s="104">
        <v>914.73571442019932</v>
      </c>
      <c r="G64" s="104">
        <v>978.53965634217548</v>
      </c>
      <c r="H64" s="104">
        <v>553.47826559394662</v>
      </c>
      <c r="I64" s="105">
        <v>523.83757206959694</v>
      </c>
    </row>
    <row r="65" spans="2:9" s="7" customFormat="1" x14ac:dyDescent="0.25">
      <c r="B65" s="620" t="s">
        <v>30</v>
      </c>
      <c r="C65" s="613"/>
      <c r="D65" s="613" t="s">
        <v>2135</v>
      </c>
      <c r="E65" s="613">
        <v>31241.324098660156</v>
      </c>
      <c r="F65" s="613">
        <v>32442.962606402842</v>
      </c>
      <c r="G65" s="613">
        <v>33153.188446580585</v>
      </c>
      <c r="H65" s="613">
        <v>24603.519582524852</v>
      </c>
      <c r="I65" s="613">
        <v>29773.435662309403</v>
      </c>
    </row>
    <row r="66" spans="2:9" s="7" customFormat="1" x14ac:dyDescent="0.25">
      <c r="B66" s="85"/>
      <c r="C66" s="86" t="s">
        <v>749</v>
      </c>
      <c r="D66" s="87" t="s">
        <v>750</v>
      </c>
      <c r="E66" s="104">
        <v>29852.971723873343</v>
      </c>
      <c r="F66" s="104">
        <v>31193.9676350437</v>
      </c>
      <c r="G66" s="104">
        <v>31943.267924873478</v>
      </c>
      <c r="H66" s="104">
        <v>24006.153607560092</v>
      </c>
      <c r="I66" s="105">
        <v>28766.830424795557</v>
      </c>
    </row>
    <row r="67" spans="2:9" s="7" customFormat="1" x14ac:dyDescent="0.25">
      <c r="B67" s="85"/>
      <c r="C67" s="86" t="s">
        <v>751</v>
      </c>
      <c r="D67" s="87" t="s">
        <v>752</v>
      </c>
      <c r="E67" s="104">
        <v>1388.3523747868126</v>
      </c>
      <c r="F67" s="104">
        <v>1248.9949713591359</v>
      </c>
      <c r="G67" s="104">
        <v>1210.7443823377489</v>
      </c>
      <c r="H67" s="104">
        <v>600.72227928344751</v>
      </c>
      <c r="I67" s="105">
        <v>1016.6295256001949</v>
      </c>
    </row>
    <row r="68" spans="2:9" s="7" customFormat="1" x14ac:dyDescent="0.25">
      <c r="B68" s="620" t="s">
        <v>31</v>
      </c>
      <c r="C68" s="613"/>
      <c r="D68" s="613" t="s">
        <v>2136</v>
      </c>
      <c r="E68" s="613">
        <v>13254.621981216695</v>
      </c>
      <c r="F68" s="613">
        <v>13780.357966616379</v>
      </c>
      <c r="G68" s="613">
        <v>13810.836661739797</v>
      </c>
      <c r="H68" s="613">
        <v>10626.4690305064</v>
      </c>
      <c r="I68" s="613">
        <v>10635.060488791323</v>
      </c>
    </row>
    <row r="69" spans="2:9" s="7" customFormat="1" x14ac:dyDescent="0.25">
      <c r="B69" s="85"/>
      <c r="C69" s="86">
        <v>121</v>
      </c>
      <c r="D69" s="87" t="s">
        <v>753</v>
      </c>
      <c r="E69" s="104">
        <v>533.43163817480172</v>
      </c>
      <c r="F69" s="104">
        <v>533.09561288017233</v>
      </c>
      <c r="G69" s="104">
        <v>568.88191736305885</v>
      </c>
      <c r="H69" s="104">
        <v>186.88661276781946</v>
      </c>
      <c r="I69" s="105">
        <v>168.57770871347276</v>
      </c>
    </row>
    <row r="70" spans="2:9" s="7" customFormat="1" x14ac:dyDescent="0.25">
      <c r="B70" s="85"/>
      <c r="C70" s="86">
        <v>122</v>
      </c>
      <c r="D70" s="87" t="s">
        <v>754</v>
      </c>
      <c r="E70" s="104">
        <v>720.57794329268154</v>
      </c>
      <c r="F70" s="104">
        <v>740.11006621994466</v>
      </c>
      <c r="G70" s="104">
        <v>739.91764452324855</v>
      </c>
      <c r="H70" s="104">
        <v>493.02479594353576</v>
      </c>
      <c r="I70" s="105">
        <v>450.1910863985828</v>
      </c>
    </row>
    <row r="71" spans="2:9" s="7" customFormat="1" x14ac:dyDescent="0.25">
      <c r="B71" s="85"/>
      <c r="C71" s="86">
        <v>123</v>
      </c>
      <c r="D71" s="87" t="s">
        <v>755</v>
      </c>
      <c r="E71" s="104">
        <v>1063.166364543489</v>
      </c>
      <c r="F71" s="104">
        <v>1091.2862568702546</v>
      </c>
      <c r="G71" s="104">
        <v>1019.4723533476892</v>
      </c>
      <c r="H71" s="104">
        <v>482.63865768333164</v>
      </c>
      <c r="I71" s="105">
        <v>660.2458531762112</v>
      </c>
    </row>
    <row r="72" spans="2:9" s="7" customFormat="1" x14ac:dyDescent="0.25">
      <c r="B72" s="85"/>
      <c r="C72" s="86">
        <v>124</v>
      </c>
      <c r="D72" s="87" t="s">
        <v>756</v>
      </c>
      <c r="E72" s="104">
        <v>2801.0794627555115</v>
      </c>
      <c r="F72" s="104">
        <v>2676.4437055480453</v>
      </c>
      <c r="G72" s="104">
        <v>2499.991630509393</v>
      </c>
      <c r="H72" s="104">
        <v>1798.7256665947257</v>
      </c>
      <c r="I72" s="105">
        <v>2155.2483801846161</v>
      </c>
    </row>
    <row r="73" spans="2:9" s="7" customFormat="1" x14ac:dyDescent="0.25">
      <c r="B73" s="85"/>
      <c r="C73" s="86">
        <v>125</v>
      </c>
      <c r="D73" s="87" t="s">
        <v>757</v>
      </c>
      <c r="E73" s="104">
        <v>866.32790185863075</v>
      </c>
      <c r="F73" s="104">
        <v>766.44815622400904</v>
      </c>
      <c r="G73" s="104">
        <v>769.86881764806139</v>
      </c>
      <c r="H73" s="104">
        <v>963.80797113498454</v>
      </c>
      <c r="I73" s="105">
        <v>925.20373533271641</v>
      </c>
    </row>
    <row r="74" spans="2:9" s="7" customFormat="1" x14ac:dyDescent="0.25">
      <c r="B74" s="85"/>
      <c r="C74" s="86">
        <v>126</v>
      </c>
      <c r="D74" s="87" t="s">
        <v>758</v>
      </c>
      <c r="E74" s="104">
        <v>6643.1827171068089</v>
      </c>
      <c r="F74" s="104">
        <v>7337.361886866749</v>
      </c>
      <c r="G74" s="104">
        <v>7602.7190344839873</v>
      </c>
      <c r="H74" s="104">
        <v>6283.3746357033297</v>
      </c>
      <c r="I74" s="105">
        <v>5856.366992796331</v>
      </c>
    </row>
    <row r="75" spans="2:9" s="7" customFormat="1" x14ac:dyDescent="0.25">
      <c r="B75" s="102"/>
      <c r="C75" s="669">
        <v>127</v>
      </c>
      <c r="D75" s="108" t="s">
        <v>759</v>
      </c>
      <c r="E75" s="670">
        <v>626.85595348477182</v>
      </c>
      <c r="F75" s="670">
        <v>635.61228200720723</v>
      </c>
      <c r="G75" s="670">
        <v>643.55785666793759</v>
      </c>
      <c r="H75" s="670">
        <v>426.79161644986817</v>
      </c>
      <c r="I75" s="671">
        <v>366.83856318173019</v>
      </c>
    </row>
    <row r="76" spans="2:9" s="13" customFormat="1" ht="15" customHeight="1" x14ac:dyDescent="0.2">
      <c r="B76" s="428" t="s">
        <v>1044</v>
      </c>
      <c r="C76" s="94"/>
      <c r="D76" s="92"/>
      <c r="E76" s="92"/>
      <c r="F76" s="118"/>
      <c r="G76" s="118"/>
      <c r="H76" s="118"/>
      <c r="I76" s="118"/>
    </row>
    <row r="77" spans="2:9" s="13" customFormat="1" ht="15" customHeight="1" x14ac:dyDescent="0.25">
      <c r="B77" s="94" t="s">
        <v>2545</v>
      </c>
      <c r="C77" s="94"/>
      <c r="D77" s="92"/>
      <c r="E77" s="92"/>
      <c r="F77" s="118"/>
      <c r="G77" s="118"/>
      <c r="H77" s="118"/>
      <c r="I77" s="118"/>
    </row>
    <row r="78" spans="2:9" s="13" customFormat="1" ht="15" customHeight="1" x14ac:dyDescent="0.2">
      <c r="B78" s="467" t="s">
        <v>2546</v>
      </c>
      <c r="C78" s="94"/>
      <c r="D78" s="93"/>
      <c r="E78" s="93"/>
      <c r="F78" s="93"/>
      <c r="G78" s="93"/>
      <c r="H78" s="93"/>
      <c r="I78" s="93"/>
    </row>
  </sheetData>
  <pageMargins left="0.7" right="0.7" top="0.75" bottom="0.75" header="0.3" footer="0.3"/>
  <pageSetup paperSize="9" orientation="portrait" r:id="rId1"/>
  <ignoredErrors>
    <ignoredError sqref="B17:C75" numberStoredAsText="1"/>
  </ignoredErrors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Hoja99">
    <outlinePr summaryBelow="0"/>
  </sheetPr>
  <dimension ref="B7:H79"/>
  <sheetViews>
    <sheetView showGridLines="0" workbookViewId="0"/>
  </sheetViews>
  <sheetFormatPr baseColWidth="10" defaultRowHeight="15" x14ac:dyDescent="0.25"/>
  <cols>
    <col min="1" max="1" width="1.85546875" customWidth="1"/>
    <col min="2" max="2" width="13.7109375" customWidth="1"/>
    <col min="3" max="3" width="12.42578125" customWidth="1"/>
    <col min="4" max="4" width="67" customWidth="1"/>
    <col min="5" max="8" width="16.5703125" customWidth="1"/>
  </cols>
  <sheetData>
    <row r="7" spans="2:8" x14ac:dyDescent="0.25">
      <c r="B7" s="60" t="s">
        <v>1087</v>
      </c>
    </row>
    <row r="8" spans="2:8" x14ac:dyDescent="0.25">
      <c r="B8" s="60" t="s">
        <v>2251</v>
      </c>
    </row>
    <row r="9" spans="2:8" x14ac:dyDescent="0.25">
      <c r="B9" s="60" t="s">
        <v>1045</v>
      </c>
    </row>
    <row r="10" spans="2:8" s="7" customFormat="1" ht="3" customHeight="1" x14ac:dyDescent="0.25">
      <c r="E10" s="9"/>
      <c r="F10" s="10"/>
      <c r="G10" s="9"/>
      <c r="H10" s="9"/>
    </row>
    <row r="11" spans="2:8" s="7" customFormat="1" ht="60.75" customHeight="1" x14ac:dyDescent="0.25">
      <c r="B11" s="707" t="s">
        <v>2253</v>
      </c>
      <c r="C11" s="97"/>
      <c r="D11" s="97" t="s">
        <v>2125</v>
      </c>
      <c r="E11" s="97">
        <v>2018</v>
      </c>
      <c r="F11" s="97">
        <v>2019</v>
      </c>
      <c r="G11" s="97">
        <v>2020</v>
      </c>
      <c r="H11" s="708">
        <v>2021</v>
      </c>
    </row>
    <row r="12" spans="2:8" s="7" customFormat="1" ht="6" customHeight="1" x14ac:dyDescent="0.25">
      <c r="B12" s="82"/>
      <c r="C12" s="83"/>
      <c r="D12" s="83"/>
      <c r="E12" s="84"/>
      <c r="F12" s="84"/>
      <c r="G12" s="84"/>
      <c r="H12" s="103"/>
    </row>
    <row r="13" spans="2:8" s="7" customFormat="1" ht="15" customHeight="1" x14ac:dyDescent="0.25">
      <c r="B13" s="673"/>
      <c r="C13" s="657"/>
      <c r="D13" s="659" t="s">
        <v>2254</v>
      </c>
      <c r="E13" s="676">
        <v>2.9533940348481167</v>
      </c>
      <c r="F13" s="676">
        <v>1.8385818397279365</v>
      </c>
      <c r="G13" s="676">
        <v>-11.514899086372893</v>
      </c>
      <c r="H13" s="677">
        <v>7.9230386489960125</v>
      </c>
    </row>
    <row r="14" spans="2:8" s="7" customFormat="1" ht="15" customHeight="1" x14ac:dyDescent="0.25">
      <c r="B14" s="90"/>
      <c r="C14" s="79"/>
      <c r="D14" s="87" t="s">
        <v>760</v>
      </c>
      <c r="E14" s="475">
        <v>-6.6082173925140211</v>
      </c>
      <c r="F14" s="475">
        <v>11.649843087588991</v>
      </c>
      <c r="G14" s="475">
        <v>-75.844264363207571</v>
      </c>
      <c r="H14" s="476">
        <v>-96.72881133555633</v>
      </c>
    </row>
    <row r="15" spans="2:8" s="7" customFormat="1" ht="15" customHeight="1" x14ac:dyDescent="0.25">
      <c r="B15" s="90"/>
      <c r="C15" s="79"/>
      <c r="D15" s="87" t="s">
        <v>761</v>
      </c>
      <c r="E15" s="475">
        <v>-23.973680625242935</v>
      </c>
      <c r="F15" s="475">
        <v>11.718040140228439</v>
      </c>
      <c r="G15" s="475">
        <v>-81.922991109166588</v>
      </c>
      <c r="H15" s="476">
        <v>-80.702163557540416</v>
      </c>
    </row>
    <row r="16" spans="2:8" s="7" customFormat="1" ht="15" customHeight="1" x14ac:dyDescent="0.25">
      <c r="B16" s="675"/>
      <c r="C16" s="661"/>
      <c r="D16" s="662" t="s">
        <v>2249</v>
      </c>
      <c r="E16" s="678">
        <v>3.1407441088676933</v>
      </c>
      <c r="F16" s="678">
        <v>1.8319814582152389</v>
      </c>
      <c r="G16" s="678">
        <v>-11.424491428836248</v>
      </c>
      <c r="H16" s="679">
        <v>7.8532239494360141</v>
      </c>
    </row>
    <row r="17" spans="2:8" s="7" customFormat="1" x14ac:dyDescent="0.25">
      <c r="B17" s="620" t="s">
        <v>20</v>
      </c>
      <c r="C17" s="613"/>
      <c r="D17" s="613" t="s">
        <v>2124</v>
      </c>
      <c r="E17" s="621">
        <v>2.7852153823867241</v>
      </c>
      <c r="F17" s="621">
        <v>2.1838416921106756</v>
      </c>
      <c r="G17" s="621">
        <v>5.9106853929406782</v>
      </c>
      <c r="H17" s="621">
        <v>-0.64172708059524552</v>
      </c>
    </row>
    <row r="18" spans="2:8" s="7" customFormat="1" x14ac:dyDescent="0.25">
      <c r="B18" s="85"/>
      <c r="C18" s="86" t="s">
        <v>673</v>
      </c>
      <c r="D18" s="87" t="s">
        <v>674</v>
      </c>
      <c r="E18" s="475">
        <v>2.7116468464421217</v>
      </c>
      <c r="F18" s="475">
        <v>2.1198757235394652</v>
      </c>
      <c r="G18" s="475">
        <v>6.0802969027309501</v>
      </c>
      <c r="H18" s="476">
        <v>-0.81241142578468839</v>
      </c>
    </row>
    <row r="19" spans="2:8" s="7" customFormat="1" x14ac:dyDescent="0.25">
      <c r="B19" s="85"/>
      <c r="C19" s="86" t="s">
        <v>675</v>
      </c>
      <c r="D19" s="87" t="s">
        <v>676</v>
      </c>
      <c r="E19" s="475">
        <v>3.7541571883996454</v>
      </c>
      <c r="F19" s="475">
        <v>2.966476945730264</v>
      </c>
      <c r="G19" s="475">
        <v>3.7569793138731598</v>
      </c>
      <c r="H19" s="476">
        <v>1.5381280900980556</v>
      </c>
    </row>
    <row r="20" spans="2:8" s="7" customFormat="1" x14ac:dyDescent="0.25">
      <c r="B20" s="620" t="s">
        <v>21</v>
      </c>
      <c r="C20" s="613"/>
      <c r="D20" s="613" t="s">
        <v>2126</v>
      </c>
      <c r="E20" s="621">
        <v>1.8081363535758328</v>
      </c>
      <c r="F20" s="621">
        <v>1.3674406921627735</v>
      </c>
      <c r="G20" s="621">
        <v>-1.8498506532931174</v>
      </c>
      <c r="H20" s="621">
        <v>3.3789112493174116</v>
      </c>
    </row>
    <row r="21" spans="2:8" s="7" customFormat="1" x14ac:dyDescent="0.25">
      <c r="B21" s="85"/>
      <c r="C21" s="86" t="s">
        <v>677</v>
      </c>
      <c r="D21" s="87" t="s">
        <v>678</v>
      </c>
      <c r="E21" s="475">
        <v>2.0768767063844393</v>
      </c>
      <c r="F21" s="475">
        <v>1.3189553214006651</v>
      </c>
      <c r="G21" s="475">
        <v>9.0920512053830151</v>
      </c>
      <c r="H21" s="476">
        <v>2.9526184791487395</v>
      </c>
    </row>
    <row r="22" spans="2:8" s="7" customFormat="1" x14ac:dyDescent="0.25">
      <c r="B22" s="85"/>
      <c r="C22" s="86" t="s">
        <v>679</v>
      </c>
      <c r="D22" s="87" t="s">
        <v>680</v>
      </c>
      <c r="E22" s="475">
        <v>1.1250161007184261</v>
      </c>
      <c r="F22" s="475">
        <v>1.4877505928996442</v>
      </c>
      <c r="G22" s="475">
        <v>-27.93035763411072</v>
      </c>
      <c r="H22" s="476">
        <v>4.7719363248040878</v>
      </c>
    </row>
    <row r="23" spans="2:8" s="7" customFormat="1" x14ac:dyDescent="0.25">
      <c r="B23" s="85"/>
      <c r="C23" s="86" t="s">
        <v>681</v>
      </c>
      <c r="D23" s="87" t="s">
        <v>682</v>
      </c>
      <c r="E23" s="475"/>
      <c r="F23" s="475"/>
      <c r="G23" s="475"/>
      <c r="H23" s="476"/>
    </row>
    <row r="24" spans="2:8" s="7" customFormat="1" x14ac:dyDescent="0.25">
      <c r="B24" s="620" t="s">
        <v>22</v>
      </c>
      <c r="C24" s="613"/>
      <c r="D24" s="613" t="s">
        <v>2127</v>
      </c>
      <c r="E24" s="621">
        <v>1.0826547343668409</v>
      </c>
      <c r="F24" s="621">
        <v>2.4348129328036521</v>
      </c>
      <c r="G24" s="621">
        <v>-36.633912119782039</v>
      </c>
      <c r="H24" s="621">
        <v>35.572647162138026</v>
      </c>
    </row>
    <row r="25" spans="2:8" s="7" customFormat="1" x14ac:dyDescent="0.25">
      <c r="B25" s="85"/>
      <c r="C25" s="86" t="s">
        <v>683</v>
      </c>
      <c r="D25" s="87" t="s">
        <v>684</v>
      </c>
      <c r="E25" s="475">
        <v>0.84648661903825939</v>
      </c>
      <c r="F25" s="475">
        <v>2.314872241549736</v>
      </c>
      <c r="G25" s="475">
        <v>-36.264081820200936</v>
      </c>
      <c r="H25" s="476">
        <v>37.721050479914396</v>
      </c>
    </row>
    <row r="26" spans="2:8" s="7" customFormat="1" x14ac:dyDescent="0.25">
      <c r="B26" s="85"/>
      <c r="C26" s="86" t="s">
        <v>685</v>
      </c>
      <c r="D26" s="87" t="s">
        <v>686</v>
      </c>
      <c r="E26" s="475">
        <v>1.6714738837358567</v>
      </c>
      <c r="F26" s="475">
        <v>2.7292949792505681</v>
      </c>
      <c r="G26" s="475">
        <v>-37.538363328093048</v>
      </c>
      <c r="H26" s="476">
        <v>29.804145982128205</v>
      </c>
    </row>
    <row r="27" spans="2:8" s="7" customFormat="1" x14ac:dyDescent="0.25">
      <c r="B27" s="620" t="s">
        <v>23</v>
      </c>
      <c r="C27" s="613"/>
      <c r="D27" s="613" t="s">
        <v>2128</v>
      </c>
      <c r="E27" s="621">
        <v>3.7404332927479373</v>
      </c>
      <c r="F27" s="621">
        <v>4.9665493589689618</v>
      </c>
      <c r="G27" s="621">
        <v>2.0579791437701118</v>
      </c>
      <c r="H27" s="621">
        <v>0.78279313978524101</v>
      </c>
    </row>
    <row r="28" spans="2:8" s="7" customFormat="1" x14ac:dyDescent="0.25">
      <c r="B28" s="85"/>
      <c r="C28" s="86" t="s">
        <v>687</v>
      </c>
      <c r="D28" s="87" t="s">
        <v>688</v>
      </c>
      <c r="E28" s="475">
        <v>3.353908052656962</v>
      </c>
      <c r="F28" s="475">
        <v>-0.93711442335174411</v>
      </c>
      <c r="G28" s="475">
        <v>-15.466498701530128</v>
      </c>
      <c r="H28" s="476">
        <v>-0.31860005090459254</v>
      </c>
    </row>
    <row r="29" spans="2:8" s="7" customFormat="1" x14ac:dyDescent="0.25">
      <c r="B29" s="85"/>
      <c r="C29" s="86" t="s">
        <v>689</v>
      </c>
      <c r="D29" s="87" t="s">
        <v>690</v>
      </c>
      <c r="E29" s="475">
        <v>4.0658356739486976</v>
      </c>
      <c r="F29" s="475">
        <v>5.6152378383789454</v>
      </c>
      <c r="G29" s="475">
        <v>2.7287694015068382</v>
      </c>
      <c r="H29" s="476">
        <v>1.1399907618811369</v>
      </c>
    </row>
    <row r="30" spans="2:8" s="7" customFormat="1" x14ac:dyDescent="0.25">
      <c r="B30" s="85"/>
      <c r="C30" s="86" t="s">
        <v>691</v>
      </c>
      <c r="D30" s="87" t="s">
        <v>692</v>
      </c>
      <c r="E30" s="475">
        <v>-3.6141673204653557E-2</v>
      </c>
      <c r="F30" s="475">
        <v>0.49739565316271239</v>
      </c>
      <c r="G30" s="475">
        <v>-22.762856711204392</v>
      </c>
      <c r="H30" s="476">
        <v>6.9712528244884027</v>
      </c>
    </row>
    <row r="31" spans="2:8" s="7" customFormat="1" x14ac:dyDescent="0.25">
      <c r="B31" s="85"/>
      <c r="C31" s="86" t="s">
        <v>693</v>
      </c>
      <c r="D31" s="87" t="s">
        <v>694</v>
      </c>
      <c r="E31" s="475">
        <v>-2.3863458154528843</v>
      </c>
      <c r="F31" s="475">
        <v>6.869203184240888</v>
      </c>
      <c r="G31" s="475">
        <v>21.146710628553109</v>
      </c>
      <c r="H31" s="476">
        <v>-4.7493522667703729</v>
      </c>
    </row>
    <row r="32" spans="2:8" s="7" customFormat="1" x14ac:dyDescent="0.25">
      <c r="B32" s="85"/>
      <c r="C32" s="86" t="s">
        <v>695</v>
      </c>
      <c r="D32" s="87" t="s">
        <v>696</v>
      </c>
      <c r="E32" s="475">
        <v>4.6358151863395989</v>
      </c>
      <c r="F32" s="475">
        <v>4.8717715639431418</v>
      </c>
      <c r="G32" s="475">
        <v>11.118995084797746</v>
      </c>
      <c r="H32" s="476">
        <v>-1.5274218259173153</v>
      </c>
    </row>
    <row r="33" spans="2:8" s="7" customFormat="1" ht="24" x14ac:dyDescent="0.25">
      <c r="B33" s="620" t="s">
        <v>24</v>
      </c>
      <c r="C33" s="613"/>
      <c r="D33" s="613" t="s">
        <v>2129</v>
      </c>
      <c r="E33" s="621">
        <v>1.3456485737698216</v>
      </c>
      <c r="F33" s="621">
        <v>1.4061664997697392</v>
      </c>
      <c r="G33" s="621">
        <v>-15.64219357322844</v>
      </c>
      <c r="H33" s="621">
        <v>9.4756249843900946</v>
      </c>
    </row>
    <row r="34" spans="2:8" s="7" customFormat="1" x14ac:dyDescent="0.25">
      <c r="B34" s="85"/>
      <c r="C34" s="86" t="s">
        <v>697</v>
      </c>
      <c r="D34" s="87" t="s">
        <v>698</v>
      </c>
      <c r="E34" s="475">
        <v>0.87207778310187223</v>
      </c>
      <c r="F34" s="475">
        <v>1.8276679233659223</v>
      </c>
      <c r="G34" s="475">
        <v>-20.707120868474476</v>
      </c>
      <c r="H34" s="476">
        <v>13.455623359078544</v>
      </c>
    </row>
    <row r="35" spans="2:8" s="7" customFormat="1" x14ac:dyDescent="0.25">
      <c r="B35" s="85"/>
      <c r="C35" s="86" t="s">
        <v>699</v>
      </c>
      <c r="D35" s="87" t="s">
        <v>700</v>
      </c>
      <c r="E35" s="475">
        <v>3.4057984990071901</v>
      </c>
      <c r="F35" s="475">
        <v>-1.5224452472005936</v>
      </c>
      <c r="G35" s="475">
        <v>-17.900164068848397</v>
      </c>
      <c r="H35" s="476">
        <v>11.70496620842296</v>
      </c>
    </row>
    <row r="36" spans="2:8" s="7" customFormat="1" x14ac:dyDescent="0.25">
      <c r="B36" s="85"/>
      <c r="C36" s="86" t="s">
        <v>701</v>
      </c>
      <c r="D36" s="87" t="s">
        <v>702</v>
      </c>
      <c r="E36" s="475">
        <v>1.9198950902580521</v>
      </c>
      <c r="F36" s="475">
        <v>2.1210486534802868</v>
      </c>
      <c r="G36" s="475">
        <v>-31.063142833987669</v>
      </c>
      <c r="H36" s="476">
        <v>1.146562129559058</v>
      </c>
    </row>
    <row r="37" spans="2:8" s="7" customFormat="1" x14ac:dyDescent="0.25">
      <c r="B37" s="85"/>
      <c r="C37" s="86" t="s">
        <v>703</v>
      </c>
      <c r="D37" s="87" t="s">
        <v>704</v>
      </c>
      <c r="E37" s="475">
        <v>2.4811214229515315</v>
      </c>
      <c r="F37" s="475">
        <v>1.8554402176117861</v>
      </c>
      <c r="G37" s="475">
        <v>0.96287098872423371</v>
      </c>
      <c r="H37" s="476">
        <v>621.41943322134989</v>
      </c>
    </row>
    <row r="38" spans="2:8" s="7" customFormat="1" x14ac:dyDescent="0.25">
      <c r="B38" s="85"/>
      <c r="C38" s="86" t="s">
        <v>705</v>
      </c>
      <c r="D38" s="87" t="s">
        <v>706</v>
      </c>
      <c r="E38" s="475">
        <v>0.50237094805024185</v>
      </c>
      <c r="F38" s="475">
        <v>1.380355078705108</v>
      </c>
      <c r="G38" s="475">
        <v>-20.701658859039597</v>
      </c>
      <c r="H38" s="476">
        <v>19.852679356454345</v>
      </c>
    </row>
    <row r="39" spans="2:8" s="7" customFormat="1" x14ac:dyDescent="0.25">
      <c r="B39" s="85"/>
      <c r="C39" s="86" t="s">
        <v>707</v>
      </c>
      <c r="D39" s="87" t="s">
        <v>708</v>
      </c>
      <c r="E39" s="475">
        <v>1.482639878134151</v>
      </c>
      <c r="F39" s="475">
        <v>1.4483210637517914</v>
      </c>
      <c r="G39" s="475">
        <v>-7.1225279211572143</v>
      </c>
      <c r="H39" s="476">
        <v>1.9127593279704769</v>
      </c>
    </row>
    <row r="40" spans="2:8" s="7" customFormat="1" x14ac:dyDescent="0.25">
      <c r="B40" s="620" t="s">
        <v>25</v>
      </c>
      <c r="C40" s="613"/>
      <c r="D40" s="613" t="s">
        <v>2130</v>
      </c>
      <c r="E40" s="621">
        <v>1.856833202589911</v>
      </c>
      <c r="F40" s="621">
        <v>2.0372309929454673</v>
      </c>
      <c r="G40" s="621">
        <v>13.097446558237479</v>
      </c>
      <c r="H40" s="621">
        <v>13.490366662017948</v>
      </c>
    </row>
    <row r="41" spans="2:8" s="7" customFormat="1" x14ac:dyDescent="0.25">
      <c r="B41" s="85"/>
      <c r="C41" s="86" t="s">
        <v>709</v>
      </c>
      <c r="D41" s="87" t="s">
        <v>710</v>
      </c>
      <c r="E41" s="475">
        <v>4.8868241962590133</v>
      </c>
      <c r="F41" s="475">
        <v>2.136004642454651</v>
      </c>
      <c r="G41" s="475">
        <v>19.479300925279432</v>
      </c>
      <c r="H41" s="476">
        <v>14.998890800301808</v>
      </c>
    </row>
    <row r="42" spans="2:8" s="7" customFormat="1" x14ac:dyDescent="0.25">
      <c r="B42" s="85"/>
      <c r="C42" s="86" t="s">
        <v>711</v>
      </c>
      <c r="D42" s="87" t="s">
        <v>712</v>
      </c>
      <c r="E42" s="475">
        <v>-1.1130677762544963</v>
      </c>
      <c r="F42" s="475">
        <v>1.9401405612551343</v>
      </c>
      <c r="G42" s="475">
        <v>6.9883638659723886</v>
      </c>
      <c r="H42" s="476">
        <v>11.817321191955372</v>
      </c>
    </row>
    <row r="43" spans="2:8" s="7" customFormat="1" x14ac:dyDescent="0.25">
      <c r="B43" s="85"/>
      <c r="C43" s="86" t="s">
        <v>713</v>
      </c>
      <c r="D43" s="87" t="s">
        <v>714</v>
      </c>
      <c r="E43" s="475">
        <v>0</v>
      </c>
      <c r="F43" s="475">
        <v>0</v>
      </c>
      <c r="G43" s="475">
        <v>0</v>
      </c>
      <c r="H43" s="476">
        <v>0</v>
      </c>
    </row>
    <row r="44" spans="2:8" s="7" customFormat="1" x14ac:dyDescent="0.25">
      <c r="B44" s="620" t="s">
        <v>26</v>
      </c>
      <c r="C44" s="613"/>
      <c r="D44" s="613" t="s">
        <v>2131</v>
      </c>
      <c r="E44" s="621">
        <v>3.9415660794571039</v>
      </c>
      <c r="F44" s="621">
        <v>0.40712453103284929</v>
      </c>
      <c r="G44" s="621">
        <v>-36.124660465248326</v>
      </c>
      <c r="H44" s="621">
        <v>37.100611107574508</v>
      </c>
    </row>
    <row r="45" spans="2:8" s="7" customFormat="1" x14ac:dyDescent="0.25">
      <c r="B45" s="85"/>
      <c r="C45" s="86" t="s">
        <v>715</v>
      </c>
      <c r="D45" s="87" t="s">
        <v>716</v>
      </c>
      <c r="E45" s="475">
        <v>1.9750915273740048</v>
      </c>
      <c r="F45" s="475">
        <v>-1.7887267186089417</v>
      </c>
      <c r="G45" s="475">
        <v>-29.101490072327621</v>
      </c>
      <c r="H45" s="476">
        <v>2.180240291843603</v>
      </c>
    </row>
    <row r="46" spans="2:8" s="7" customFormat="1" x14ac:dyDescent="0.25">
      <c r="B46" s="85"/>
      <c r="C46" s="86" t="s">
        <v>717</v>
      </c>
      <c r="D46" s="87" t="s">
        <v>718</v>
      </c>
      <c r="E46" s="475">
        <v>0.33284957658636927</v>
      </c>
      <c r="F46" s="475">
        <v>0.89112699900397274</v>
      </c>
      <c r="G46" s="475">
        <v>-55.01900904695465</v>
      </c>
      <c r="H46" s="476">
        <v>61.606757560073504</v>
      </c>
    </row>
    <row r="47" spans="2:8" s="7" customFormat="1" x14ac:dyDescent="0.25">
      <c r="B47" s="85"/>
      <c r="C47" s="86" t="s">
        <v>719</v>
      </c>
      <c r="D47" s="87" t="s">
        <v>720</v>
      </c>
      <c r="E47" s="475">
        <v>4.7725859933498214</v>
      </c>
      <c r="F47" s="475">
        <v>0.8203344439796183</v>
      </c>
      <c r="G47" s="475">
        <v>-35.632718995949261</v>
      </c>
      <c r="H47" s="476">
        <v>41.013122132105764</v>
      </c>
    </row>
    <row r="48" spans="2:8" s="7" customFormat="1" x14ac:dyDescent="0.25">
      <c r="B48" s="620" t="s">
        <v>27</v>
      </c>
      <c r="C48" s="613"/>
      <c r="D48" s="613" t="s">
        <v>2132</v>
      </c>
      <c r="E48" s="621">
        <v>1.4426193247469428</v>
      </c>
      <c r="F48" s="621">
        <v>0.41013073632088037</v>
      </c>
      <c r="G48" s="621">
        <v>0.46725111773338313</v>
      </c>
      <c r="H48" s="621">
        <v>-1.7264841917736362E-2</v>
      </c>
    </row>
    <row r="49" spans="2:8" s="7" customFormat="1" x14ac:dyDescent="0.25">
      <c r="B49" s="85"/>
      <c r="C49" s="86" t="s">
        <v>721</v>
      </c>
      <c r="D49" s="87" t="s">
        <v>722</v>
      </c>
      <c r="E49" s="475">
        <v>-8.3784045827984528</v>
      </c>
      <c r="F49" s="475">
        <v>-46.769253583789606</v>
      </c>
      <c r="G49" s="475">
        <v>-42.89714415937118</v>
      </c>
      <c r="H49" s="476">
        <v>330.70862248747676</v>
      </c>
    </row>
    <row r="50" spans="2:8" s="7" customFormat="1" x14ac:dyDescent="0.25">
      <c r="B50" s="85"/>
      <c r="C50" s="86" t="s">
        <v>723</v>
      </c>
      <c r="D50" s="87" t="s">
        <v>724</v>
      </c>
      <c r="E50" s="475">
        <v>3.8623449200275672</v>
      </c>
      <c r="F50" s="475">
        <v>1.9037325012804871</v>
      </c>
      <c r="G50" s="475">
        <v>-65.840371084490982</v>
      </c>
      <c r="H50" s="476">
        <v>15.186250876934238</v>
      </c>
    </row>
    <row r="51" spans="2:8" s="7" customFormat="1" x14ac:dyDescent="0.25">
      <c r="B51" s="85"/>
      <c r="C51" s="86" t="s">
        <v>725</v>
      </c>
      <c r="D51" s="87" t="s">
        <v>726</v>
      </c>
      <c r="E51" s="475">
        <v>1.3595525355073619</v>
      </c>
      <c r="F51" s="475">
        <v>0.55235750650606974</v>
      </c>
      <c r="G51" s="475">
        <v>5.227159458344758</v>
      </c>
      <c r="H51" s="476">
        <v>-0.76470934014120928</v>
      </c>
    </row>
    <row r="52" spans="2:8" s="7" customFormat="1" x14ac:dyDescent="0.25">
      <c r="B52" s="620" t="s">
        <v>28</v>
      </c>
      <c r="C52" s="613"/>
      <c r="D52" s="613" t="s">
        <v>2133</v>
      </c>
      <c r="E52" s="621">
        <v>2.0342668102686758</v>
      </c>
      <c r="F52" s="621">
        <v>-1.6324512008528416</v>
      </c>
      <c r="G52" s="621">
        <v>-22.210294986158601</v>
      </c>
      <c r="H52" s="621">
        <v>-0.64090587232603013</v>
      </c>
    </row>
    <row r="53" spans="2:8" s="7" customFormat="1" x14ac:dyDescent="0.25">
      <c r="B53" s="85"/>
      <c r="C53" s="86" t="s">
        <v>727</v>
      </c>
      <c r="D53" s="87" t="s">
        <v>728</v>
      </c>
      <c r="E53" s="475">
        <v>2.6359995548102404</v>
      </c>
      <c r="F53" s="475">
        <v>2.1926676219986518</v>
      </c>
      <c r="G53" s="475">
        <v>-56.908714751739197</v>
      </c>
      <c r="H53" s="476">
        <v>0.71640532672341806</v>
      </c>
    </row>
    <row r="54" spans="2:8" s="7" customFormat="1" x14ac:dyDescent="0.25">
      <c r="B54" s="85"/>
      <c r="C54" s="86" t="s">
        <v>729</v>
      </c>
      <c r="D54" s="87" t="s">
        <v>730</v>
      </c>
      <c r="E54" s="475">
        <v>1.4309755507711799</v>
      </c>
      <c r="F54" s="475">
        <v>0.78723771649411844</v>
      </c>
      <c r="G54" s="475">
        <v>-35.414630279868447</v>
      </c>
      <c r="H54" s="476">
        <v>-6.0208203494646142</v>
      </c>
    </row>
    <row r="55" spans="2:8" s="7" customFormat="1" x14ac:dyDescent="0.25">
      <c r="B55" s="85"/>
      <c r="C55" s="86" t="s">
        <v>731</v>
      </c>
      <c r="D55" s="87" t="s">
        <v>732</v>
      </c>
      <c r="E55" s="475">
        <v>1.561472008158276</v>
      </c>
      <c r="F55" s="475">
        <v>2.353027428209316</v>
      </c>
      <c r="G55" s="475">
        <v>-38.309001000529328</v>
      </c>
      <c r="H55" s="476">
        <v>-3.2166456097144476</v>
      </c>
    </row>
    <row r="56" spans="2:8" s="7" customFormat="1" x14ac:dyDescent="0.25">
      <c r="B56" s="85"/>
      <c r="C56" s="86" t="s">
        <v>733</v>
      </c>
      <c r="D56" s="87" t="s">
        <v>734</v>
      </c>
      <c r="E56" s="475">
        <v>2.4041811626143357</v>
      </c>
      <c r="F56" s="475">
        <v>-1.3847612330168602</v>
      </c>
      <c r="G56" s="475">
        <v>-11.991583589743229</v>
      </c>
      <c r="H56" s="476">
        <v>-8.5888161800091893</v>
      </c>
    </row>
    <row r="57" spans="2:8" s="7" customFormat="1" x14ac:dyDescent="0.25">
      <c r="B57" s="85"/>
      <c r="C57" s="86" t="s">
        <v>735</v>
      </c>
      <c r="D57" s="87" t="s">
        <v>736</v>
      </c>
      <c r="E57" s="475">
        <v>1.0629448659796594</v>
      </c>
      <c r="F57" s="475">
        <v>-3.8922736663283786</v>
      </c>
      <c r="G57" s="475">
        <v>-33.535754224496912</v>
      </c>
      <c r="H57" s="476">
        <v>26.825155199059651</v>
      </c>
    </row>
    <row r="58" spans="2:8" s="7" customFormat="1" x14ac:dyDescent="0.25">
      <c r="B58" s="85"/>
      <c r="C58" s="86" t="s">
        <v>737</v>
      </c>
      <c r="D58" s="87" t="s">
        <v>738</v>
      </c>
      <c r="E58" s="475">
        <v>2.7106190397684315</v>
      </c>
      <c r="F58" s="475">
        <v>-2.5999064933529326E-2</v>
      </c>
      <c r="G58" s="475">
        <v>-33.367611977788869</v>
      </c>
      <c r="H58" s="476">
        <v>-8.6879422490260652</v>
      </c>
    </row>
    <row r="59" spans="2:8" s="7" customFormat="1" x14ac:dyDescent="0.25">
      <c r="B59" s="620" t="s">
        <v>29</v>
      </c>
      <c r="C59" s="613"/>
      <c r="D59" s="613" t="s">
        <v>2134</v>
      </c>
      <c r="E59" s="621">
        <v>3.3440112890126272</v>
      </c>
      <c r="F59" s="621">
        <v>2.9565023851598511</v>
      </c>
      <c r="G59" s="621">
        <v>-9.5661708400142516</v>
      </c>
      <c r="H59" s="621">
        <v>-3.1315758828997247</v>
      </c>
    </row>
    <row r="60" spans="2:8" s="7" customFormat="1" x14ac:dyDescent="0.25">
      <c r="B60" s="85"/>
      <c r="C60" s="86" t="s">
        <v>739</v>
      </c>
      <c r="D60" s="87" t="s">
        <v>740</v>
      </c>
      <c r="E60" s="475">
        <v>3.8602507232356089</v>
      </c>
      <c r="F60" s="475">
        <v>2.133775872084783</v>
      </c>
      <c r="G60" s="475">
        <v>-2.305842265168522</v>
      </c>
      <c r="H60" s="476">
        <v>-2.8760274651904467</v>
      </c>
    </row>
    <row r="61" spans="2:8" s="7" customFormat="1" x14ac:dyDescent="0.25">
      <c r="B61" s="85"/>
      <c r="C61" s="86" t="s">
        <v>741</v>
      </c>
      <c r="D61" s="87" t="s">
        <v>742</v>
      </c>
      <c r="E61" s="475">
        <v>3.8602507232356089</v>
      </c>
      <c r="F61" s="475">
        <v>2.1337758720848115</v>
      </c>
      <c r="G61" s="475">
        <v>-2.3058422651685362</v>
      </c>
      <c r="H61" s="476">
        <v>-2.8760274651904751</v>
      </c>
    </row>
    <row r="62" spans="2:8" s="7" customFormat="1" x14ac:dyDescent="0.25">
      <c r="B62" s="85"/>
      <c r="C62" s="86" t="s">
        <v>743</v>
      </c>
      <c r="D62" s="87" t="s">
        <v>744</v>
      </c>
      <c r="E62" s="475">
        <v>3.8602507232355663</v>
      </c>
      <c r="F62" s="475">
        <v>2.1337758720847688</v>
      </c>
      <c r="G62" s="475">
        <v>-2.3058422651685078</v>
      </c>
      <c r="H62" s="476">
        <v>-2.8760274651904609</v>
      </c>
    </row>
    <row r="63" spans="2:8" s="7" customFormat="1" x14ac:dyDescent="0.25">
      <c r="B63" s="85"/>
      <c r="C63" s="86" t="s">
        <v>745</v>
      </c>
      <c r="D63" s="87" t="s">
        <v>746</v>
      </c>
      <c r="E63" s="475">
        <v>3.8602507232356089</v>
      </c>
      <c r="F63" s="475">
        <v>2.133775872084783</v>
      </c>
      <c r="G63" s="475">
        <v>-2.3058422651685078</v>
      </c>
      <c r="H63" s="476">
        <v>-2.8760274651904894</v>
      </c>
    </row>
    <row r="64" spans="2:8" s="7" customFormat="1" x14ac:dyDescent="0.25">
      <c r="B64" s="85"/>
      <c r="C64" s="86" t="s">
        <v>747</v>
      </c>
      <c r="D64" s="87" t="s">
        <v>748</v>
      </c>
      <c r="E64" s="475">
        <v>0.92299099546568186</v>
      </c>
      <c r="F64" s="475">
        <v>6.975123078300058</v>
      </c>
      <c r="G64" s="475">
        <v>-43.438340796235806</v>
      </c>
      <c r="H64" s="476">
        <v>-5.3553491377916629</v>
      </c>
    </row>
    <row r="65" spans="2:8" s="7" customFormat="1" x14ac:dyDescent="0.25">
      <c r="B65" s="620" t="s">
        <v>30</v>
      </c>
      <c r="C65" s="613"/>
      <c r="D65" s="613" t="s">
        <v>2135</v>
      </c>
      <c r="E65" s="621">
        <v>3.846311071668751</v>
      </c>
      <c r="F65" s="621">
        <v>2.1891522324708319</v>
      </c>
      <c r="G65" s="621">
        <v>-25.78837591392373</v>
      </c>
      <c r="H65" s="621">
        <v>21.012912654401646</v>
      </c>
    </row>
    <row r="66" spans="2:8" s="7" customFormat="1" x14ac:dyDescent="0.25">
      <c r="B66" s="85"/>
      <c r="C66" s="86" t="s">
        <v>749</v>
      </c>
      <c r="D66" s="87" t="s">
        <v>750</v>
      </c>
      <c r="E66" s="475">
        <v>4.4920014113635602</v>
      </c>
      <c r="F66" s="475">
        <v>2.402067920939956</v>
      </c>
      <c r="G66" s="475">
        <v>-24.847533871551505</v>
      </c>
      <c r="H66" s="476">
        <v>19.83106871288291</v>
      </c>
    </row>
    <row r="67" spans="2:8" s="7" customFormat="1" x14ac:dyDescent="0.25">
      <c r="B67" s="85"/>
      <c r="C67" s="86" t="s">
        <v>751</v>
      </c>
      <c r="D67" s="87" t="s">
        <v>752</v>
      </c>
      <c r="E67" s="475">
        <v>-10.037610476884566</v>
      </c>
      <c r="F67" s="475">
        <v>-3.0625094494786822</v>
      </c>
      <c r="G67" s="475">
        <v>-50.384053971528552</v>
      </c>
      <c r="H67" s="476">
        <v>69.23452994166442</v>
      </c>
    </row>
    <row r="68" spans="2:8" s="7" customFormat="1" x14ac:dyDescent="0.25">
      <c r="B68" s="620" t="s">
        <v>31</v>
      </c>
      <c r="C68" s="613"/>
      <c r="D68" s="613" t="s">
        <v>2136</v>
      </c>
      <c r="E68" s="621">
        <v>3.9664351510341902</v>
      </c>
      <c r="F68" s="621">
        <v>0.22117491575512815</v>
      </c>
      <c r="G68" s="621">
        <v>-23.057021882353155</v>
      </c>
      <c r="H68" s="621">
        <v>8.0849605454645257E-2</v>
      </c>
    </row>
    <row r="69" spans="2:8" s="7" customFormat="1" x14ac:dyDescent="0.25">
      <c r="B69" s="85"/>
      <c r="C69" s="86">
        <v>121</v>
      </c>
      <c r="D69" s="87" t="s">
        <v>753</v>
      </c>
      <c r="E69" s="475">
        <v>-6.2993131749578879E-2</v>
      </c>
      <c r="F69" s="475">
        <v>6.7129242143904975</v>
      </c>
      <c r="G69" s="475">
        <v>-67.148435015460521</v>
      </c>
      <c r="H69" s="476">
        <v>-9.7967980601654858</v>
      </c>
    </row>
    <row r="70" spans="2:8" s="7" customFormat="1" x14ac:dyDescent="0.25">
      <c r="B70" s="85"/>
      <c r="C70" s="86">
        <v>122</v>
      </c>
      <c r="D70" s="87" t="s">
        <v>754</v>
      </c>
      <c r="E70" s="475">
        <v>2.7106190397684173</v>
      </c>
      <c r="F70" s="475">
        <v>-2.5999064933529326E-2</v>
      </c>
      <c r="G70" s="475">
        <v>-33.367611977788869</v>
      </c>
      <c r="H70" s="476">
        <v>-8.6879422490260652</v>
      </c>
    </row>
    <row r="71" spans="2:8" s="7" customFormat="1" x14ac:dyDescent="0.25">
      <c r="B71" s="85"/>
      <c r="C71" s="86">
        <v>123</v>
      </c>
      <c r="D71" s="87" t="s">
        <v>755</v>
      </c>
      <c r="E71" s="475">
        <v>2.644919296223236</v>
      </c>
      <c r="F71" s="475">
        <v>-6.5806659866242114</v>
      </c>
      <c r="G71" s="475">
        <v>-52.657994491123922</v>
      </c>
      <c r="H71" s="476">
        <v>36.799206334899736</v>
      </c>
    </row>
    <row r="72" spans="2:8" s="7" customFormat="1" x14ac:dyDescent="0.25">
      <c r="B72" s="85"/>
      <c r="C72" s="86">
        <v>124</v>
      </c>
      <c r="D72" s="87" t="s">
        <v>756</v>
      </c>
      <c r="E72" s="475">
        <v>-4.449561637385969</v>
      </c>
      <c r="F72" s="475">
        <v>-6.592781109981189</v>
      </c>
      <c r="G72" s="475">
        <v>-28.050732464723453</v>
      </c>
      <c r="H72" s="476">
        <v>19.820849850041043</v>
      </c>
    </row>
    <row r="73" spans="2:8" s="7" customFormat="1" x14ac:dyDescent="0.25">
      <c r="B73" s="85"/>
      <c r="C73" s="86">
        <v>125</v>
      </c>
      <c r="D73" s="87" t="s">
        <v>757</v>
      </c>
      <c r="E73" s="475">
        <v>-11.529092554948122</v>
      </c>
      <c r="F73" s="475">
        <v>0.4463004309260441</v>
      </c>
      <c r="G73" s="475">
        <v>25.191194790744305</v>
      </c>
      <c r="H73" s="476">
        <v>-4.0053866494596093</v>
      </c>
    </row>
    <row r="74" spans="2:8" s="7" customFormat="1" x14ac:dyDescent="0.25">
      <c r="B74" s="85"/>
      <c r="C74" s="86">
        <v>126</v>
      </c>
      <c r="D74" s="87" t="s">
        <v>758</v>
      </c>
      <c r="E74" s="475">
        <v>10.449496864994614</v>
      </c>
      <c r="F74" s="475">
        <v>3.6165198297252346</v>
      </c>
      <c r="G74" s="475">
        <v>-17.353586168270184</v>
      </c>
      <c r="H74" s="476">
        <v>-6.7958329347522834</v>
      </c>
    </row>
    <row r="75" spans="2:8" s="7" customFormat="1" x14ac:dyDescent="0.25">
      <c r="B75" s="102"/>
      <c r="C75" s="669">
        <v>127</v>
      </c>
      <c r="D75" s="108" t="s">
        <v>759</v>
      </c>
      <c r="E75" s="709">
        <v>1.3968645386165406</v>
      </c>
      <c r="F75" s="709">
        <v>1.2500662566870062</v>
      </c>
      <c r="G75" s="709">
        <v>-33.682479045534564</v>
      </c>
      <c r="H75" s="710">
        <v>-14.047383068776881</v>
      </c>
    </row>
    <row r="76" spans="2:8" s="13" customFormat="1" ht="15" customHeight="1" x14ac:dyDescent="0.2">
      <c r="B76" s="428" t="s">
        <v>1044</v>
      </c>
      <c r="C76" s="94"/>
      <c r="D76" s="92"/>
      <c r="E76" s="118"/>
      <c r="F76" s="118"/>
      <c r="G76" s="118"/>
      <c r="H76" s="118"/>
    </row>
    <row r="77" spans="2:8" s="13" customFormat="1" ht="15" customHeight="1" x14ac:dyDescent="0.25">
      <c r="B77" s="94" t="s">
        <v>2545</v>
      </c>
      <c r="C77" s="94"/>
      <c r="D77" s="93"/>
      <c r="E77" s="93"/>
      <c r="F77" s="93"/>
      <c r="G77" s="93"/>
      <c r="H77" s="93"/>
    </row>
    <row r="78" spans="2:8" ht="15" customHeight="1" x14ac:dyDescent="0.25">
      <c r="B78" s="467" t="s">
        <v>2546</v>
      </c>
    </row>
    <row r="79" spans="2:8" ht="15" customHeight="1" x14ac:dyDescent="0.25"/>
  </sheetData>
  <pageMargins left="0.7" right="0.7" top="0.75" bottom="0.75" header="0.3" footer="0.3"/>
  <pageSetup paperSize="9" orientation="portrait" r:id="rId1"/>
  <ignoredErrors>
    <ignoredError sqref="C18:C67 B17:B72" numberStoredAsText="1"/>
  </ignoredErrors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Hoja100">
    <outlinePr summaryBelow="0"/>
  </sheetPr>
  <dimension ref="B7:J75"/>
  <sheetViews>
    <sheetView showGridLines="0" workbookViewId="0"/>
  </sheetViews>
  <sheetFormatPr baseColWidth="10" defaultRowHeight="15" x14ac:dyDescent="0.25"/>
  <cols>
    <col min="1" max="1" width="1.85546875" customWidth="1"/>
    <col min="2" max="2" width="13.7109375" customWidth="1"/>
    <col min="3" max="3" width="12.42578125" customWidth="1"/>
    <col min="4" max="4" width="67" customWidth="1"/>
    <col min="5" max="8" width="16.5703125" customWidth="1"/>
  </cols>
  <sheetData>
    <row r="7" spans="2:10" x14ac:dyDescent="0.25">
      <c r="B7" s="60" t="s">
        <v>2277</v>
      </c>
    </row>
    <row r="8" spans="2:10" x14ac:dyDescent="0.25">
      <c r="B8" s="60" t="s">
        <v>2255</v>
      </c>
    </row>
    <row r="9" spans="2:10" x14ac:dyDescent="0.25">
      <c r="B9" s="60" t="s">
        <v>1045</v>
      </c>
    </row>
    <row r="10" spans="2:10" s="7" customFormat="1" ht="3" customHeight="1" x14ac:dyDescent="0.25">
      <c r="E10" s="9"/>
      <c r="F10" s="10"/>
      <c r="G10" s="9"/>
      <c r="H10" s="9"/>
    </row>
    <row r="11" spans="2:10" s="7" customFormat="1" ht="62.25" customHeight="1" x14ac:dyDescent="0.25">
      <c r="B11" s="99" t="s">
        <v>2253</v>
      </c>
      <c r="C11" s="97"/>
      <c r="D11" s="97" t="s">
        <v>2125</v>
      </c>
      <c r="E11" s="97">
        <v>2018</v>
      </c>
      <c r="F11" s="97">
        <v>2019</v>
      </c>
      <c r="G11" s="97">
        <v>2020</v>
      </c>
      <c r="H11" s="97">
        <v>2021</v>
      </c>
      <c r="J11" s="60"/>
    </row>
    <row r="12" spans="2:10" s="7" customFormat="1" ht="6" customHeight="1" x14ac:dyDescent="0.25">
      <c r="B12" s="82"/>
      <c r="C12" s="83"/>
      <c r="D12" s="83"/>
      <c r="E12" s="84"/>
      <c r="F12" s="84"/>
      <c r="G12" s="84"/>
      <c r="H12" s="103"/>
    </row>
    <row r="13" spans="2:10" s="7" customFormat="1" ht="15" customHeight="1" x14ac:dyDescent="0.25">
      <c r="B13" s="675"/>
      <c r="C13" s="663"/>
      <c r="D13" s="659" t="s">
        <v>2248</v>
      </c>
      <c r="E13" s="678">
        <v>2.9533940348481171</v>
      </c>
      <c r="F13" s="678">
        <v>1.8385818397279368</v>
      </c>
      <c r="G13" s="678">
        <v>-11.514899086372893</v>
      </c>
      <c r="H13" s="679">
        <v>7.9230386489960116</v>
      </c>
    </row>
    <row r="14" spans="2:10" s="7" customFormat="1" x14ac:dyDescent="0.25">
      <c r="B14" s="672" t="s">
        <v>20</v>
      </c>
      <c r="C14" s="668"/>
      <c r="D14" s="683" t="s">
        <v>2124</v>
      </c>
      <c r="E14" s="687">
        <v>0.68617450187488149</v>
      </c>
      <c r="F14" s="689">
        <v>0.52928738156305</v>
      </c>
      <c r="G14" s="691">
        <v>1.4334090862267919</v>
      </c>
      <c r="H14" s="689">
        <v>-0.18476673951008768</v>
      </c>
    </row>
    <row r="15" spans="2:10" s="7" customFormat="1" x14ac:dyDescent="0.25">
      <c r="B15" s="85"/>
      <c r="C15" s="86" t="s">
        <v>673</v>
      </c>
      <c r="D15" s="680" t="s">
        <v>674</v>
      </c>
      <c r="E15" s="685">
        <v>0.62090654996249017</v>
      </c>
      <c r="F15" s="67">
        <v>0.47496466822273348</v>
      </c>
      <c r="G15" s="681">
        <v>1.3668943531202877</v>
      </c>
      <c r="H15" s="67">
        <v>-0.21692496422179905</v>
      </c>
    </row>
    <row r="16" spans="2:10" s="7" customFormat="1" x14ac:dyDescent="0.25">
      <c r="B16" s="85"/>
      <c r="C16" s="86" t="s">
        <v>675</v>
      </c>
      <c r="D16" s="680" t="s">
        <v>676</v>
      </c>
      <c r="E16" s="685">
        <v>6.5267951912385366E-2</v>
      </c>
      <c r="F16" s="67">
        <v>5.4322713340320024E-2</v>
      </c>
      <c r="G16" s="681">
        <v>6.6514733106500704E-2</v>
      </c>
      <c r="H16" s="67">
        <v>3.2158224711709614E-2</v>
      </c>
    </row>
    <row r="17" spans="2:8" s="7" customFormat="1" x14ac:dyDescent="0.25">
      <c r="B17" s="620" t="s">
        <v>21</v>
      </c>
      <c r="C17" s="613"/>
      <c r="D17" s="646" t="s">
        <v>2126</v>
      </c>
      <c r="E17" s="686">
        <v>2.4183968441718662E-2</v>
      </c>
      <c r="F17" s="614">
        <v>1.8795203212825195E-2</v>
      </c>
      <c r="G17" s="682">
        <v>-2.4594876338904208E-2</v>
      </c>
      <c r="H17" s="614">
        <v>4.8328263037685046E-2</v>
      </c>
    </row>
    <row r="18" spans="2:8" s="7" customFormat="1" x14ac:dyDescent="0.25">
      <c r="B18" s="85"/>
      <c r="C18" s="86" t="s">
        <v>677</v>
      </c>
      <c r="D18" s="680" t="s">
        <v>678</v>
      </c>
      <c r="E18" s="685">
        <v>1.9935673531881394E-2</v>
      </c>
      <c r="F18" s="67">
        <v>1.2921403919140807E-2</v>
      </c>
      <c r="G18" s="681">
        <v>8.5157167200922396E-2</v>
      </c>
      <c r="H18" s="67">
        <v>3.2335686812964143E-2</v>
      </c>
    </row>
    <row r="19" spans="2:8" s="7" customFormat="1" x14ac:dyDescent="0.25">
      <c r="B19" s="85"/>
      <c r="C19" s="86" t="s">
        <v>679</v>
      </c>
      <c r="D19" s="680" t="s">
        <v>680</v>
      </c>
      <c r="E19" s="685">
        <v>4.2482949098371862E-3</v>
      </c>
      <c r="F19" s="67">
        <v>5.8737992936847665E-3</v>
      </c>
      <c r="G19" s="681">
        <v>-0.10975204353982709</v>
      </c>
      <c r="H19" s="67">
        <v>1.5992576224720886E-2</v>
      </c>
    </row>
    <row r="20" spans="2:8" s="7" customFormat="1" x14ac:dyDescent="0.25">
      <c r="B20" s="85"/>
      <c r="C20" s="86" t="s">
        <v>681</v>
      </c>
      <c r="D20" s="680" t="s">
        <v>682</v>
      </c>
      <c r="E20" s="685">
        <v>0</v>
      </c>
      <c r="F20" s="67">
        <v>0</v>
      </c>
      <c r="G20" s="681">
        <v>0</v>
      </c>
      <c r="H20" s="67">
        <v>0</v>
      </c>
    </row>
    <row r="21" spans="2:8" s="7" customFormat="1" x14ac:dyDescent="0.25">
      <c r="B21" s="620" t="s">
        <v>22</v>
      </c>
      <c r="C21" s="613"/>
      <c r="D21" s="646" t="s">
        <v>2127</v>
      </c>
      <c r="E21" s="686">
        <v>4.6815022199363836E-2</v>
      </c>
      <c r="F21" s="614">
        <v>0.10086313762025428</v>
      </c>
      <c r="G21" s="682">
        <v>-1.5104282446925621</v>
      </c>
      <c r="H21" s="614">
        <v>1.0738708547122477</v>
      </c>
    </row>
    <row r="22" spans="2:8" s="7" customFormat="1" x14ac:dyDescent="0.25">
      <c r="B22" s="85"/>
      <c r="C22" s="86" t="s">
        <v>683</v>
      </c>
      <c r="D22" s="680" t="s">
        <v>684</v>
      </c>
      <c r="E22" s="685">
        <v>2.612462304813418E-2</v>
      </c>
      <c r="F22" s="67">
        <v>6.8141101294541678E-2</v>
      </c>
      <c r="G22" s="681">
        <v>-1.0612391117556539</v>
      </c>
      <c r="H22" s="67">
        <v>0.82971172898565326</v>
      </c>
    </row>
    <row r="23" spans="2:8" s="7" customFormat="1" x14ac:dyDescent="0.25">
      <c r="B23" s="85"/>
      <c r="C23" s="86" t="s">
        <v>685</v>
      </c>
      <c r="D23" s="680" t="s">
        <v>686</v>
      </c>
      <c r="E23" s="685">
        <v>2.0690399151229989E-2</v>
      </c>
      <c r="F23" s="67">
        <v>3.2722036325712855E-2</v>
      </c>
      <c r="G23" s="681">
        <v>-0.44918913293690876</v>
      </c>
      <c r="H23" s="67">
        <v>0.24415912572659462</v>
      </c>
    </row>
    <row r="24" spans="2:8" s="7" customFormat="1" x14ac:dyDescent="0.25">
      <c r="B24" s="620" t="s">
        <v>23</v>
      </c>
      <c r="C24" s="613"/>
      <c r="D24" s="646" t="s">
        <v>2128</v>
      </c>
      <c r="E24" s="686">
        <v>0.48858258384371195</v>
      </c>
      <c r="F24" s="614">
        <v>0.66580513175413147</v>
      </c>
      <c r="G24" s="682">
        <v>0.28667380019022526</v>
      </c>
      <c r="H24" s="614">
        <v>0.12099002454749032</v>
      </c>
    </row>
    <row r="25" spans="2:8" s="7" customFormat="1" x14ac:dyDescent="0.25">
      <c r="B25" s="85"/>
      <c r="C25" s="86" t="s">
        <v>687</v>
      </c>
      <c r="D25" s="680" t="s">
        <v>688</v>
      </c>
      <c r="E25" s="685">
        <v>2.456106640987786E-2</v>
      </c>
      <c r="F25" s="67">
        <v>-6.9945403113308713E-3</v>
      </c>
      <c r="G25" s="681">
        <v>-0.11390140766075182</v>
      </c>
      <c r="H25" s="67">
        <v>-2.2870485247851722E-3</v>
      </c>
    </row>
    <row r="26" spans="2:8" s="7" customFormat="1" x14ac:dyDescent="0.25">
      <c r="B26" s="85"/>
      <c r="C26" s="86" t="s">
        <v>689</v>
      </c>
      <c r="D26" s="680" t="s">
        <v>690</v>
      </c>
      <c r="E26" s="685">
        <v>0.40343950305412291</v>
      </c>
      <c r="F26" s="67">
        <v>0.57520900095508576</v>
      </c>
      <c r="G26" s="681">
        <v>0.29288114202170878</v>
      </c>
      <c r="H26" s="67">
        <v>0.13595226203792918</v>
      </c>
    </row>
    <row r="27" spans="2:8" s="7" customFormat="1" x14ac:dyDescent="0.25">
      <c r="B27" s="85"/>
      <c r="C27" s="86" t="s">
        <v>691</v>
      </c>
      <c r="D27" s="680" t="s">
        <v>692</v>
      </c>
      <c r="E27" s="685">
        <v>-2.2430462194907317E-4</v>
      </c>
      <c r="F27" s="67">
        <v>2.9615427823721906E-3</v>
      </c>
      <c r="G27" s="681">
        <v>-0.13256899543238251</v>
      </c>
      <c r="H27" s="67">
        <v>3.59728460282892E-2</v>
      </c>
    </row>
    <row r="28" spans="2:8" s="7" customFormat="1" x14ac:dyDescent="0.25">
      <c r="B28" s="85"/>
      <c r="C28" s="86" t="s">
        <v>693</v>
      </c>
      <c r="D28" s="680" t="s">
        <v>694</v>
      </c>
      <c r="E28" s="685">
        <v>-7.4818394603834203E-3</v>
      </c>
      <c r="F28" s="67">
        <v>2.0460862536629234E-2</v>
      </c>
      <c r="G28" s="681">
        <v>6.6330159075524003E-2</v>
      </c>
      <c r="H28" s="67">
        <v>-2.0002051096630689E-2</v>
      </c>
    </row>
    <row r="29" spans="2:8" s="7" customFormat="1" x14ac:dyDescent="0.25">
      <c r="B29" s="85"/>
      <c r="C29" s="86" t="s">
        <v>695</v>
      </c>
      <c r="D29" s="680" t="s">
        <v>696</v>
      </c>
      <c r="E29" s="685">
        <v>6.8288158462050108E-2</v>
      </c>
      <c r="F29" s="67">
        <v>7.4168265791374435E-2</v>
      </c>
      <c r="G29" s="681">
        <v>0.17393290218612192</v>
      </c>
      <c r="H29" s="67">
        <v>-2.8645983897313907E-2</v>
      </c>
    </row>
    <row r="30" spans="2:8" s="7" customFormat="1" ht="24" x14ac:dyDescent="0.25">
      <c r="B30" s="620" t="s">
        <v>24</v>
      </c>
      <c r="C30" s="613"/>
      <c r="D30" s="646" t="s">
        <v>2129</v>
      </c>
      <c r="E30" s="686">
        <v>8.1426042193711898E-2</v>
      </c>
      <c r="F30" s="614">
        <v>8.3815849812028664E-2</v>
      </c>
      <c r="G30" s="682">
        <v>-0.93049182506539085</v>
      </c>
      <c r="H30" s="614">
        <v>0.53996300183559942</v>
      </c>
    </row>
    <row r="31" spans="2:8" s="7" customFormat="1" x14ac:dyDescent="0.25">
      <c r="B31" s="85"/>
      <c r="C31" s="86" t="s">
        <v>697</v>
      </c>
      <c r="D31" s="680" t="s">
        <v>698</v>
      </c>
      <c r="E31" s="685">
        <v>1.8735942364548907E-2</v>
      </c>
      <c r="F31" s="67">
        <v>3.8222929012810367E-2</v>
      </c>
      <c r="G31" s="681">
        <v>-0.42749513161076685</v>
      </c>
      <c r="H31" s="67">
        <v>0.25870675685228078</v>
      </c>
    </row>
    <row r="32" spans="2:8" s="7" customFormat="1" x14ac:dyDescent="0.25">
      <c r="B32" s="85"/>
      <c r="C32" s="86" t="s">
        <v>699</v>
      </c>
      <c r="D32" s="680" t="s">
        <v>700</v>
      </c>
      <c r="E32" s="685">
        <v>1.5309570107426873E-2</v>
      </c>
      <c r="F32" s="67">
        <v>-6.6674830140005881E-3</v>
      </c>
      <c r="G32" s="681">
        <v>-7.3767076345791202E-2</v>
      </c>
      <c r="H32" s="67">
        <v>4.3767734742755859E-2</v>
      </c>
    </row>
    <row r="33" spans="2:8" s="7" customFormat="1" x14ac:dyDescent="0.25">
      <c r="B33" s="85"/>
      <c r="C33" s="86" t="s">
        <v>701</v>
      </c>
      <c r="D33" s="680" t="s">
        <v>702</v>
      </c>
      <c r="E33" s="685">
        <v>8.4770588774731644E-3</v>
      </c>
      <c r="F33" s="67">
        <v>9.161211976534793E-3</v>
      </c>
      <c r="G33" s="681">
        <v>-0.1381231598682125</v>
      </c>
      <c r="H33" s="67">
        <v>3.8924736998223932E-3</v>
      </c>
    </row>
    <row r="34" spans="2:8" s="7" customFormat="1" x14ac:dyDescent="0.25">
      <c r="B34" s="85"/>
      <c r="C34" s="86" t="s">
        <v>703</v>
      </c>
      <c r="D34" s="680" t="s">
        <v>704</v>
      </c>
      <c r="E34" s="685">
        <v>2.8805285299200278E-4</v>
      </c>
      <c r="F34" s="67">
        <v>2.2118847378729795E-4</v>
      </c>
      <c r="G34" s="681">
        <v>1.1241650595601827E-4</v>
      </c>
      <c r="H34" s="67">
        <v>8.3449489748860781E-2</v>
      </c>
    </row>
    <row r="35" spans="2:8" s="7" customFormat="1" x14ac:dyDescent="0.25">
      <c r="B35" s="85"/>
      <c r="C35" s="86" t="s">
        <v>705</v>
      </c>
      <c r="D35" s="680" t="s">
        <v>706</v>
      </c>
      <c r="E35" s="685">
        <v>3.0048962025132201E-3</v>
      </c>
      <c r="F35" s="67">
        <v>7.9198954393492633E-3</v>
      </c>
      <c r="G35" s="681">
        <v>-0.11651251422205398</v>
      </c>
      <c r="H35" s="67">
        <v>0.10161853530505013</v>
      </c>
    </row>
    <row r="36" spans="2:8" s="7" customFormat="1" x14ac:dyDescent="0.25">
      <c r="B36" s="85"/>
      <c r="C36" s="86" t="s">
        <v>707</v>
      </c>
      <c r="D36" s="680" t="s">
        <v>708</v>
      </c>
      <c r="E36" s="685">
        <v>3.5610521788759286E-2</v>
      </c>
      <c r="F36" s="67">
        <v>3.4958107923547387E-2</v>
      </c>
      <c r="G36" s="681">
        <v>-0.1747063595245211</v>
      </c>
      <c r="H36" s="67">
        <v>4.8528011486830301E-2</v>
      </c>
    </row>
    <row r="37" spans="2:8" s="7" customFormat="1" x14ac:dyDescent="0.25">
      <c r="B37" s="620" t="s">
        <v>25</v>
      </c>
      <c r="C37" s="613"/>
      <c r="D37" s="646" t="s">
        <v>2130</v>
      </c>
      <c r="E37" s="686">
        <v>7.1223573720183841E-2</v>
      </c>
      <c r="F37" s="614">
        <v>7.8343480452386705E-2</v>
      </c>
      <c r="G37" s="682">
        <v>0.50821653709880144</v>
      </c>
      <c r="H37" s="614">
        <v>0.69125554492423158</v>
      </c>
    </row>
    <row r="38" spans="2:8" s="7" customFormat="1" x14ac:dyDescent="0.25">
      <c r="B38" s="85"/>
      <c r="C38" s="86" t="s">
        <v>709</v>
      </c>
      <c r="D38" s="680" t="s">
        <v>710</v>
      </c>
      <c r="E38" s="685">
        <v>9.2994355543863524E-2</v>
      </c>
      <c r="F38" s="67">
        <v>4.1355933254615181E-2</v>
      </c>
      <c r="G38" s="681">
        <v>0.37041558714473383</v>
      </c>
      <c r="H38" s="67">
        <v>0.40490928636489015</v>
      </c>
    </row>
    <row r="39" spans="2:8" s="7" customFormat="1" x14ac:dyDescent="0.25">
      <c r="B39" s="85"/>
      <c r="C39" s="86" t="s">
        <v>711</v>
      </c>
      <c r="D39" s="680" t="s">
        <v>712</v>
      </c>
      <c r="E39" s="685">
        <v>-2.1513308675344824E-2</v>
      </c>
      <c r="F39" s="67">
        <v>3.7046043651653718E-2</v>
      </c>
      <c r="G39" s="681">
        <v>0.13827779563724155</v>
      </c>
      <c r="H39" s="67">
        <v>0.28650776290441621</v>
      </c>
    </row>
    <row r="40" spans="2:8" s="7" customFormat="1" x14ac:dyDescent="0.25">
      <c r="B40" s="85"/>
      <c r="C40" s="86" t="s">
        <v>713</v>
      </c>
      <c r="D40" s="680" t="s">
        <v>714</v>
      </c>
      <c r="E40" s="685">
        <v>0</v>
      </c>
      <c r="F40" s="67">
        <v>0</v>
      </c>
      <c r="G40" s="681">
        <v>0</v>
      </c>
      <c r="H40" s="67">
        <v>0</v>
      </c>
    </row>
    <row r="41" spans="2:8" s="7" customFormat="1" x14ac:dyDescent="0.25">
      <c r="B41" s="620" t="s">
        <v>26</v>
      </c>
      <c r="C41" s="613"/>
      <c r="D41" s="646" t="s">
        <v>2131</v>
      </c>
      <c r="E41" s="686">
        <v>0.4326467619526696</v>
      </c>
      <c r="F41" s="614">
        <v>4.588338741825633E-2</v>
      </c>
      <c r="G41" s="682">
        <v>-4.0623846683203944</v>
      </c>
      <c r="H41" s="614">
        <v>2.9591942013582742</v>
      </c>
    </row>
    <row r="42" spans="2:8" s="7" customFormat="1" x14ac:dyDescent="0.25">
      <c r="B42" s="85"/>
      <c r="C42" s="86" t="s">
        <v>715</v>
      </c>
      <c r="D42" s="680" t="s">
        <v>716</v>
      </c>
      <c r="E42" s="685">
        <v>3.5662660379901484E-2</v>
      </c>
      <c r="F42" s="67">
        <v>-3.2359582713318062E-2</v>
      </c>
      <c r="G42" s="681">
        <v>-0.51766643229725307</v>
      </c>
      <c r="H42" s="67">
        <v>2.3039106325746329E-2</v>
      </c>
    </row>
    <row r="43" spans="2:8" s="7" customFormat="1" x14ac:dyDescent="0.25">
      <c r="B43" s="85"/>
      <c r="C43" s="86" t="s">
        <v>717</v>
      </c>
      <c r="D43" s="680" t="s">
        <v>718</v>
      </c>
      <c r="E43" s="685">
        <v>3.0516713950777541E-3</v>
      </c>
      <c r="F43" s="67">
        <v>7.9418277473266592E-3</v>
      </c>
      <c r="G43" s="681">
        <v>-0.48672515395915511</v>
      </c>
      <c r="H43" s="67">
        <v>0.29403582691834074</v>
      </c>
    </row>
    <row r="44" spans="2:8" s="7" customFormat="1" x14ac:dyDescent="0.25">
      <c r="B44" s="85"/>
      <c r="C44" s="86" t="s">
        <v>719</v>
      </c>
      <c r="D44" s="680" t="s">
        <v>720</v>
      </c>
      <c r="E44" s="685">
        <v>0.39393243017768981</v>
      </c>
      <c r="F44" s="67">
        <v>7.0301142384248033E-2</v>
      </c>
      <c r="G44" s="681">
        <v>-3.057993082063986</v>
      </c>
      <c r="H44" s="67">
        <v>2.6421192681141847</v>
      </c>
    </row>
    <row r="45" spans="2:8" s="7" customFormat="1" x14ac:dyDescent="0.25">
      <c r="B45" s="620" t="s">
        <v>27</v>
      </c>
      <c r="C45" s="613"/>
      <c r="D45" s="646" t="s">
        <v>2132</v>
      </c>
      <c r="E45" s="686">
        <v>6.7503834184189218E-2</v>
      </c>
      <c r="F45" s="614">
        <v>1.7954504472817941E-2</v>
      </c>
      <c r="G45" s="682">
        <v>1.8494949052463117E-2</v>
      </c>
      <c r="H45" s="614">
        <v>-7.4835877252712188E-4</v>
      </c>
    </row>
    <row r="46" spans="2:8" s="7" customFormat="1" x14ac:dyDescent="0.25">
      <c r="B46" s="85"/>
      <c r="C46" s="86" t="s">
        <v>721</v>
      </c>
      <c r="D46" s="680" t="s">
        <v>722</v>
      </c>
      <c r="E46" s="685">
        <v>-1.9061314217121144E-3</v>
      </c>
      <c r="F46" s="67">
        <v>-9.5465835355059044E-3</v>
      </c>
      <c r="G46" s="681">
        <v>-4.724285121054648E-3</v>
      </c>
      <c r="H46" s="67">
        <v>1.4502928994750799E-2</v>
      </c>
    </row>
    <row r="47" spans="2:8" s="7" customFormat="1" x14ac:dyDescent="0.25">
      <c r="B47" s="85"/>
      <c r="C47" s="86" t="s">
        <v>723</v>
      </c>
      <c r="D47" s="680" t="s">
        <v>724</v>
      </c>
      <c r="E47" s="685">
        <v>9.4172236531616556E-3</v>
      </c>
      <c r="F47" s="67">
        <v>4.836190849196972E-3</v>
      </c>
      <c r="G47" s="681">
        <v>-0.16964090115359778</v>
      </c>
      <c r="H47" s="67">
        <v>1.7005798539490052E-2</v>
      </c>
    </row>
    <row r="48" spans="2:8" s="7" customFormat="1" x14ac:dyDescent="0.25">
      <c r="B48" s="85"/>
      <c r="C48" s="86" t="s">
        <v>725</v>
      </c>
      <c r="D48" s="680" t="s">
        <v>726</v>
      </c>
      <c r="E48" s="685">
        <v>5.9992741952739514E-2</v>
      </c>
      <c r="F48" s="67">
        <v>2.2664897159126028E-2</v>
      </c>
      <c r="G48" s="681">
        <v>0.19286013532711524</v>
      </c>
      <c r="H48" s="67">
        <v>-3.2257086306767657E-2</v>
      </c>
    </row>
    <row r="49" spans="2:8" s="7" customFormat="1" x14ac:dyDescent="0.25">
      <c r="B49" s="620" t="s">
        <v>28</v>
      </c>
      <c r="C49" s="613"/>
      <c r="D49" s="646" t="s">
        <v>2133</v>
      </c>
      <c r="E49" s="686">
        <v>0.15314638031601654</v>
      </c>
      <c r="F49" s="614">
        <v>-0.12267744505563526</v>
      </c>
      <c r="G49" s="682">
        <v>-1.6171932729157381</v>
      </c>
      <c r="H49" s="614">
        <v>-4.222825254715782E-2</v>
      </c>
    </row>
    <row r="50" spans="2:8" s="7" customFormat="1" x14ac:dyDescent="0.25">
      <c r="B50" s="85"/>
      <c r="C50" s="86" t="s">
        <v>727</v>
      </c>
      <c r="D50" s="680" t="s">
        <v>728</v>
      </c>
      <c r="E50" s="685">
        <v>1.3661119439396234E-2</v>
      </c>
      <c r="F50" s="67">
        <v>1.1632729246080879E-2</v>
      </c>
      <c r="G50" s="681">
        <v>-0.30602284868702212</v>
      </c>
      <c r="H50" s="67">
        <v>2.0030571207066408E-3</v>
      </c>
    </row>
    <row r="51" spans="2:8" s="7" customFormat="1" x14ac:dyDescent="0.25">
      <c r="B51" s="85"/>
      <c r="C51" s="86" t="s">
        <v>729</v>
      </c>
      <c r="D51" s="680" t="s">
        <v>730</v>
      </c>
      <c r="E51" s="685">
        <v>2.7824686026992366E-3</v>
      </c>
      <c r="F51" s="67">
        <v>1.5337796821844507E-3</v>
      </c>
      <c r="G51" s="681">
        <v>-6.6935285586985319E-2</v>
      </c>
      <c r="H51" s="67">
        <v>-8.5348341310304415E-3</v>
      </c>
    </row>
    <row r="52" spans="2:8" s="7" customFormat="1" x14ac:dyDescent="0.25">
      <c r="B52" s="85"/>
      <c r="C52" s="86" t="s">
        <v>731</v>
      </c>
      <c r="D52" s="680" t="s">
        <v>732</v>
      </c>
      <c r="E52" s="685">
        <v>2.3736525207821617E-3</v>
      </c>
      <c r="F52" s="67">
        <v>3.5785189740501822E-3</v>
      </c>
      <c r="G52" s="681">
        <v>-5.7902714052380136E-2</v>
      </c>
      <c r="H52" s="67">
        <v>-3.4477865565858256E-3</v>
      </c>
    </row>
    <row r="53" spans="2:8" s="7" customFormat="1" x14ac:dyDescent="0.25">
      <c r="B53" s="85"/>
      <c r="C53" s="86" t="s">
        <v>733</v>
      </c>
      <c r="D53" s="680" t="s">
        <v>734</v>
      </c>
      <c r="E53" s="685">
        <v>0.11051567591205533</v>
      </c>
      <c r="F53" s="67">
        <v>-6.3296753431063932E-2</v>
      </c>
      <c r="G53" s="681">
        <v>-0.53484407920564225</v>
      </c>
      <c r="H53" s="67">
        <v>-0.39496627656285499</v>
      </c>
    </row>
    <row r="54" spans="2:8" s="7" customFormat="1" x14ac:dyDescent="0.25">
      <c r="B54" s="85"/>
      <c r="C54" s="86" t="s">
        <v>735</v>
      </c>
      <c r="D54" s="680" t="s">
        <v>736</v>
      </c>
      <c r="E54" s="685">
        <v>2.0779190202651607E-2</v>
      </c>
      <c r="F54" s="67">
        <v>-7.6096741080472791E-2</v>
      </c>
      <c r="G54" s="681">
        <v>-0.61467668001454723</v>
      </c>
      <c r="H54" s="67">
        <v>0.36990571297098163</v>
      </c>
    </row>
    <row r="55" spans="2:8" s="7" customFormat="1" x14ac:dyDescent="0.25">
      <c r="B55" s="85"/>
      <c r="C55" s="86" t="s">
        <v>737</v>
      </c>
      <c r="D55" s="680" t="s">
        <v>738</v>
      </c>
      <c r="E55" s="685">
        <v>3.0342736384308027E-3</v>
      </c>
      <c r="F55" s="67">
        <v>-2.8978446412855815E-5</v>
      </c>
      <c r="G55" s="681">
        <v>-3.6811665369160119E-2</v>
      </c>
      <c r="H55" s="67">
        <v>-7.1881253883751524E-3</v>
      </c>
    </row>
    <row r="56" spans="2:8" s="7" customFormat="1" x14ac:dyDescent="0.25">
      <c r="B56" s="620" t="s">
        <v>29</v>
      </c>
      <c r="C56" s="613"/>
      <c r="D56" s="646" t="s">
        <v>2134</v>
      </c>
      <c r="E56" s="686">
        <v>8.1857770487324011E-2</v>
      </c>
      <c r="F56" s="614">
        <v>7.3758615735360911E-2</v>
      </c>
      <c r="G56" s="682">
        <v>-0.24560662528202135</v>
      </c>
      <c r="H56" s="614">
        <v>-8.5550546401891372E-2</v>
      </c>
    </row>
    <row r="57" spans="2:8" s="7" customFormat="1" x14ac:dyDescent="0.25">
      <c r="B57" s="85"/>
      <c r="C57" s="86" t="s">
        <v>739</v>
      </c>
      <c r="D57" s="680" t="s">
        <v>740</v>
      </c>
      <c r="E57" s="685">
        <v>1.79139601997098E-2</v>
      </c>
      <c r="F57" s="67">
        <v>1.0163000478825332E-2</v>
      </c>
      <c r="G57" s="681">
        <v>-1.1212883386442142E-2</v>
      </c>
      <c r="H57" s="67">
        <v>-1.6208332563581885E-2</v>
      </c>
    </row>
    <row r="58" spans="2:8" s="7" customFormat="1" x14ac:dyDescent="0.25">
      <c r="B58" s="85"/>
      <c r="C58" s="86" t="s">
        <v>741</v>
      </c>
      <c r="D58" s="680" t="s">
        <v>742</v>
      </c>
      <c r="E58" s="685">
        <v>1.7135092364939809E-2</v>
      </c>
      <c r="F58" s="67">
        <v>9.7211308927895763E-3</v>
      </c>
      <c r="G58" s="681">
        <v>-1.0725366717466463E-2</v>
      </c>
      <c r="H58" s="67">
        <v>-1.5503622452121961E-2</v>
      </c>
    </row>
    <row r="59" spans="2:8" s="7" customFormat="1" x14ac:dyDescent="0.25">
      <c r="B59" s="85"/>
      <c r="C59" s="86" t="s">
        <v>743</v>
      </c>
      <c r="D59" s="680" t="s">
        <v>744</v>
      </c>
      <c r="E59" s="685">
        <v>7.7886783476998293E-3</v>
      </c>
      <c r="F59" s="67">
        <v>4.4186958603588096E-3</v>
      </c>
      <c r="G59" s="681">
        <v>-4.8751666897574233E-3</v>
      </c>
      <c r="H59" s="67">
        <v>-7.047101114600854E-3</v>
      </c>
    </row>
    <row r="60" spans="2:8" s="7" customFormat="1" x14ac:dyDescent="0.25">
      <c r="B60" s="85"/>
      <c r="C60" s="86" t="s">
        <v>745</v>
      </c>
      <c r="D60" s="680" t="s">
        <v>746</v>
      </c>
      <c r="E60" s="685">
        <v>3.5049052564649609E-2</v>
      </c>
      <c r="F60" s="67">
        <v>1.988413137161478E-2</v>
      </c>
      <c r="G60" s="681">
        <v>-2.1938250103908406E-2</v>
      </c>
      <c r="H60" s="67">
        <v>-3.171195501570416E-2</v>
      </c>
    </row>
    <row r="61" spans="2:8" s="7" customFormat="1" x14ac:dyDescent="0.25">
      <c r="B61" s="85"/>
      <c r="C61" s="86" t="s">
        <v>747</v>
      </c>
      <c r="D61" s="680" t="s">
        <v>748</v>
      </c>
      <c r="E61" s="685">
        <v>3.9709870103243573E-3</v>
      </c>
      <c r="F61" s="67">
        <v>2.9571657131772552E-2</v>
      </c>
      <c r="G61" s="681">
        <v>-0.19685495838444741</v>
      </c>
      <c r="H61" s="67">
        <v>-1.507953525588265E-2</v>
      </c>
    </row>
    <row r="62" spans="2:8" s="7" customFormat="1" x14ac:dyDescent="0.25">
      <c r="B62" s="620" t="s">
        <v>30</v>
      </c>
      <c r="C62" s="613"/>
      <c r="D62" s="646" t="s">
        <v>2135</v>
      </c>
      <c r="E62" s="686">
        <v>0.57038660344855185</v>
      </c>
      <c r="F62" s="614">
        <v>0.3331075991772029</v>
      </c>
      <c r="G62" s="682">
        <v>-3.961617673074302</v>
      </c>
      <c r="H62" s="614">
        <v>2.7975427964742856</v>
      </c>
    </row>
    <row r="63" spans="2:8" s="7" customFormat="1" x14ac:dyDescent="0.25">
      <c r="B63" s="85"/>
      <c r="C63" s="86" t="s">
        <v>749</v>
      </c>
      <c r="D63" s="680" t="s">
        <v>750</v>
      </c>
      <c r="E63" s="685">
        <v>0.63653594494713572</v>
      </c>
      <c r="F63" s="67">
        <v>0.35126430672388637</v>
      </c>
      <c r="G63" s="681">
        <v>-3.6764523731284884</v>
      </c>
      <c r="H63" s="67">
        <v>2.5770390422099076</v>
      </c>
    </row>
    <row r="64" spans="2:8" s="7" customFormat="1" x14ac:dyDescent="0.25">
      <c r="B64" s="85"/>
      <c r="C64" s="86" t="s">
        <v>751</v>
      </c>
      <c r="D64" s="680" t="s">
        <v>752</v>
      </c>
      <c r="E64" s="685">
        <v>-6.6149341498586103E-2</v>
      </c>
      <c r="F64" s="67">
        <v>-1.8156707546679633E-2</v>
      </c>
      <c r="G64" s="681">
        <v>-0.28516529994581474</v>
      </c>
      <c r="H64" s="67">
        <v>0.22050375426437552</v>
      </c>
    </row>
    <row r="65" spans="2:8" s="7" customFormat="1" x14ac:dyDescent="0.25">
      <c r="B65" s="620" t="s">
        <v>31</v>
      </c>
      <c r="C65" s="613"/>
      <c r="D65" s="646" t="s">
        <v>2136</v>
      </c>
      <c r="E65" s="686">
        <v>0.2495532234449806</v>
      </c>
      <c r="F65" s="614">
        <v>1.3625750423050116E-2</v>
      </c>
      <c r="G65" s="682">
        <v>-1.4117935398111603</v>
      </c>
      <c r="H65" s="614">
        <v>4.4752035042529758E-3</v>
      </c>
    </row>
    <row r="66" spans="2:8" s="7" customFormat="1" x14ac:dyDescent="0.25">
      <c r="B66" s="85"/>
      <c r="C66" s="86">
        <v>121</v>
      </c>
      <c r="D66" s="680" t="s">
        <v>753</v>
      </c>
      <c r="E66" s="685">
        <v>-1.5950248368496792E-4</v>
      </c>
      <c r="F66" s="67">
        <v>1.6656331214504182E-2</v>
      </c>
      <c r="G66" s="681">
        <v>-0.16867205831657789</v>
      </c>
      <c r="H66" s="67">
        <v>-9.6405889562640179E-3</v>
      </c>
    </row>
    <row r="67" spans="2:8" s="7" customFormat="1" x14ac:dyDescent="0.25">
      <c r="B67" s="85"/>
      <c r="C67" s="86">
        <v>122</v>
      </c>
      <c r="D67" s="680" t="s">
        <v>754</v>
      </c>
      <c r="E67" s="685">
        <v>9.2713916729829596E-3</v>
      </c>
      <c r="F67" s="67">
        <v>-8.8545252928170568E-5</v>
      </c>
      <c r="G67" s="681">
        <v>-0.11248008862798928</v>
      </c>
      <c r="H67" s="67">
        <v>-2.1963716464479636E-2</v>
      </c>
    </row>
    <row r="68" spans="2:8" s="7" customFormat="1" x14ac:dyDescent="0.25">
      <c r="B68" s="85"/>
      <c r="C68" s="86">
        <v>123</v>
      </c>
      <c r="D68" s="680" t="s">
        <v>755</v>
      </c>
      <c r="E68" s="685">
        <v>1.334778285670382E-2</v>
      </c>
      <c r="F68" s="67">
        <v>-3.2181372081705573E-2</v>
      </c>
      <c r="G68" s="681">
        <v>-0.24172544042089869</v>
      </c>
      <c r="H68" s="67">
        <v>9.6885017330046563E-2</v>
      </c>
    </row>
    <row r="69" spans="2:8" s="7" customFormat="1" x14ac:dyDescent="0.25">
      <c r="B69" s="85"/>
      <c r="C69" s="86">
        <v>124</v>
      </c>
      <c r="D69" s="680" t="s">
        <v>756</v>
      </c>
      <c r="E69" s="685">
        <v>-5.9161358231895347E-2</v>
      </c>
      <c r="F69" s="67">
        <v>-8.783459194434283E-2</v>
      </c>
      <c r="G69" s="681">
        <v>-0.33302640048091203</v>
      </c>
      <c r="H69" s="67">
        <v>0.20332648816643417</v>
      </c>
    </row>
    <row r="70" spans="2:8" s="7" customFormat="1" x14ac:dyDescent="0.25">
      <c r="B70" s="85"/>
      <c r="C70" s="86">
        <v>125</v>
      </c>
      <c r="D70" s="680" t="s">
        <v>757</v>
      </c>
      <c r="E70" s="685">
        <v>-4.7410322238139069E-2</v>
      </c>
      <c r="F70" s="67">
        <v>1.6336984697349283E-3</v>
      </c>
      <c r="G70" s="681">
        <v>9.8834173148126273E-2</v>
      </c>
      <c r="H70" s="67">
        <v>-2.3596840429528133E-2</v>
      </c>
    </row>
    <row r="71" spans="2:8" s="7" customFormat="1" x14ac:dyDescent="0.25">
      <c r="B71" s="85"/>
      <c r="C71" s="86">
        <v>126</v>
      </c>
      <c r="D71" s="680" t="s">
        <v>758</v>
      </c>
      <c r="E71" s="685">
        <v>0.329508830045663</v>
      </c>
      <c r="F71" s="67">
        <v>0.11176202116096631</v>
      </c>
      <c r="G71" s="681">
        <v>-0.55567895464603856</v>
      </c>
      <c r="H71" s="67">
        <v>-0.20977317347414201</v>
      </c>
    </row>
    <row r="72" spans="2:8" s="7" customFormat="1" x14ac:dyDescent="0.25">
      <c r="B72" s="102"/>
      <c r="C72" s="669">
        <v>127</v>
      </c>
      <c r="D72" s="684" t="s">
        <v>759</v>
      </c>
      <c r="E72" s="688">
        <v>4.1564018233519375E-3</v>
      </c>
      <c r="F72" s="690">
        <v>3.6782088568232908E-3</v>
      </c>
      <c r="G72" s="692">
        <v>-9.9044770466872045E-2</v>
      </c>
      <c r="H72" s="690">
        <v>-3.0761982667811889E-2</v>
      </c>
    </row>
    <row r="73" spans="2:8" s="13" customFormat="1" ht="15" customHeight="1" x14ac:dyDescent="0.2">
      <c r="B73" s="428" t="s">
        <v>1044</v>
      </c>
      <c r="C73" s="94"/>
      <c r="D73" s="92"/>
      <c r="E73" s="118"/>
      <c r="F73" s="118"/>
      <c r="G73" s="118"/>
      <c r="H73" s="118"/>
    </row>
    <row r="74" spans="2:8" s="13" customFormat="1" ht="15" customHeight="1" x14ac:dyDescent="0.25">
      <c r="B74" s="94" t="s">
        <v>2545</v>
      </c>
      <c r="C74" s="94"/>
      <c r="D74" s="93"/>
      <c r="E74" s="93"/>
      <c r="F74" s="93"/>
      <c r="G74" s="93"/>
      <c r="H74" s="93"/>
    </row>
    <row r="75" spans="2:8" ht="15" customHeight="1" x14ac:dyDescent="0.25"/>
  </sheetData>
  <pageMargins left="0.7" right="0.7" top="0.75" bottom="0.75" header="0.3" footer="0.3"/>
  <pageSetup paperSize="9" orientation="portrait" r:id="rId1"/>
  <ignoredErrors>
    <ignoredError sqref="C15:C72 B14:B66" numberStoredAsText="1"/>
  </ignoredErrors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Hoja67">
    <outlinePr summaryBelow="0"/>
  </sheetPr>
  <dimension ref="B7:G46"/>
  <sheetViews>
    <sheetView showGridLines="0" workbookViewId="0"/>
  </sheetViews>
  <sheetFormatPr baseColWidth="10" defaultRowHeight="15" x14ac:dyDescent="0.25"/>
  <cols>
    <col min="1" max="1" width="1.85546875" customWidth="1"/>
    <col min="2" max="2" width="75.42578125" customWidth="1"/>
    <col min="3" max="7" width="16.5703125" customWidth="1"/>
  </cols>
  <sheetData>
    <row r="7" spans="2:7" x14ac:dyDescent="0.25">
      <c r="B7" s="60" t="s">
        <v>1088</v>
      </c>
    </row>
    <row r="8" spans="2:7" x14ac:dyDescent="0.25">
      <c r="B8" s="60" t="s">
        <v>2256</v>
      </c>
    </row>
    <row r="9" spans="2:7" x14ac:dyDescent="0.25">
      <c r="B9" s="60" t="s">
        <v>2229</v>
      </c>
    </row>
    <row r="10" spans="2:7" ht="3" customHeight="1" x14ac:dyDescent="0.25">
      <c r="B10" s="1"/>
      <c r="C10" s="1"/>
      <c r="D10" s="1"/>
      <c r="E10" s="1"/>
      <c r="F10" s="1"/>
      <c r="G10" s="1"/>
    </row>
    <row r="11" spans="2:7" s="7" customFormat="1" ht="35.25" customHeight="1" x14ac:dyDescent="0.25">
      <c r="B11" s="112" t="s">
        <v>2140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6" customHeight="1" x14ac:dyDescent="0.25">
      <c r="B12" s="83"/>
      <c r="C12" s="84"/>
      <c r="D12" s="84"/>
      <c r="E12" s="84"/>
      <c r="F12" s="84"/>
      <c r="G12" s="84"/>
    </row>
    <row r="13" spans="2:7" s="7" customFormat="1" x14ac:dyDescent="0.25">
      <c r="B13" s="658" t="s">
        <v>2257</v>
      </c>
      <c r="C13" s="616">
        <v>73365.930369345224</v>
      </c>
      <c r="D13" s="616">
        <v>76585.181517874022</v>
      </c>
      <c r="E13" s="616">
        <v>80103.179893243112</v>
      </c>
      <c r="F13" s="616">
        <v>47866.955449356799</v>
      </c>
      <c r="G13" s="616">
        <v>57334.991761717341</v>
      </c>
    </row>
    <row r="14" spans="2:7" s="7" customFormat="1" x14ac:dyDescent="0.25">
      <c r="B14" s="87" t="s">
        <v>2061</v>
      </c>
      <c r="C14" s="88">
        <v>33.820889267721647</v>
      </c>
      <c r="D14" s="88">
        <v>34.269556401656402</v>
      </c>
      <c r="E14" s="88">
        <v>34.698405517872935</v>
      </c>
      <c r="F14" s="88">
        <v>37.418625501821545</v>
      </c>
      <c r="G14" s="88">
        <v>38.221815010503313</v>
      </c>
    </row>
    <row r="15" spans="2:7" s="7" customFormat="1" x14ac:dyDescent="0.25">
      <c r="B15" s="87" t="s">
        <v>762</v>
      </c>
      <c r="C15" s="88">
        <v>673.47823794364683</v>
      </c>
      <c r="D15" s="88">
        <v>660.45139618526116</v>
      </c>
      <c r="E15" s="88">
        <v>698.94468968954334</v>
      </c>
      <c r="F15" s="88">
        <v>962.7639995806752</v>
      </c>
      <c r="G15" s="88">
        <v>1042.3140197070916</v>
      </c>
    </row>
    <row r="16" spans="2:7" s="7" customFormat="1" x14ac:dyDescent="0.25">
      <c r="B16" s="87" t="s">
        <v>763</v>
      </c>
      <c r="C16" s="88">
        <v>96.81</v>
      </c>
      <c r="D16" s="88">
        <v>99.8993254143858</v>
      </c>
      <c r="E16" s="88">
        <v>101.91294434887256</v>
      </c>
      <c r="F16" s="88">
        <v>33.718177301419473</v>
      </c>
      <c r="G16" s="88">
        <v>40.833601139846415</v>
      </c>
    </row>
    <row r="17" spans="2:7" s="7" customFormat="1" x14ac:dyDescent="0.25">
      <c r="B17" s="87" t="s">
        <v>764</v>
      </c>
      <c r="C17" s="88">
        <v>560.37788307333813</v>
      </c>
      <c r="D17" s="88">
        <v>810.60386186570497</v>
      </c>
      <c r="E17" s="88">
        <v>600.15127711433945</v>
      </c>
      <c r="F17" s="88">
        <v>242.55257201972694</v>
      </c>
      <c r="G17" s="88">
        <v>413.13536718357551</v>
      </c>
    </row>
    <row r="18" spans="2:7" s="7" customFormat="1" x14ac:dyDescent="0.25">
      <c r="B18" s="87" t="s">
        <v>765</v>
      </c>
      <c r="C18" s="88">
        <v>21057.774045335434</v>
      </c>
      <c r="D18" s="88">
        <v>20823.454935286005</v>
      </c>
      <c r="E18" s="88">
        <v>22871.379538359306</v>
      </c>
      <c r="F18" s="88">
        <v>11518.492410606545</v>
      </c>
      <c r="G18" s="88">
        <v>12837.429743039607</v>
      </c>
    </row>
    <row r="19" spans="2:7" s="7" customFormat="1" x14ac:dyDescent="0.25">
      <c r="B19" s="87" t="s">
        <v>766</v>
      </c>
      <c r="C19" s="88">
        <v>1198.9631698064293</v>
      </c>
      <c r="D19" s="88">
        <v>1182.7314738168523</v>
      </c>
      <c r="E19" s="88">
        <v>1146.7291086653038</v>
      </c>
      <c r="F19" s="88">
        <v>720.63966912890362</v>
      </c>
      <c r="G19" s="88">
        <v>801.09590602204912</v>
      </c>
    </row>
    <row r="20" spans="2:7" s="7" customFormat="1" x14ac:dyDescent="0.25">
      <c r="B20" s="87" t="s">
        <v>2062</v>
      </c>
      <c r="C20" s="88">
        <v>24665.970396630106</v>
      </c>
      <c r="D20" s="88">
        <v>25870.847571618095</v>
      </c>
      <c r="E20" s="88">
        <v>26839.02889788523</v>
      </c>
      <c r="F20" s="88">
        <v>18913.180199195747</v>
      </c>
      <c r="G20" s="88">
        <v>22758.836524471277</v>
      </c>
    </row>
    <row r="21" spans="2:7" s="7" customFormat="1" x14ac:dyDescent="0.25">
      <c r="B21" s="87" t="s">
        <v>767</v>
      </c>
      <c r="C21" s="88">
        <v>22045.422951845372</v>
      </c>
      <c r="D21" s="88">
        <v>24215.109277496053</v>
      </c>
      <c r="E21" s="88">
        <v>24603.703767054179</v>
      </c>
      <c r="F21" s="88">
        <v>13220.496685986716</v>
      </c>
      <c r="G21" s="88">
        <v>17849.031726220401</v>
      </c>
    </row>
    <row r="22" spans="2:7" s="7" customFormat="1" x14ac:dyDescent="0.25">
      <c r="B22" s="87" t="s">
        <v>768</v>
      </c>
      <c r="C22" s="88">
        <v>3033.3127954431793</v>
      </c>
      <c r="D22" s="88">
        <v>2887.8141197899799</v>
      </c>
      <c r="E22" s="88">
        <v>3188.3961332989738</v>
      </c>
      <c r="F22" s="88">
        <v>2341.1262859516914</v>
      </c>
      <c r="G22" s="88">
        <v>1878.1850437077935</v>
      </c>
    </row>
    <row r="23" spans="2:7" s="7" customFormat="1" x14ac:dyDescent="0.25">
      <c r="B23" s="613" t="s">
        <v>2138</v>
      </c>
      <c r="C23" s="616">
        <v>39405.428043710381</v>
      </c>
      <c r="D23" s="616">
        <v>40730.759729048994</v>
      </c>
      <c r="E23" s="616">
        <v>41884.321438530096</v>
      </c>
      <c r="F23" s="616">
        <v>18665.306173980134</v>
      </c>
      <c r="G23" s="616">
        <v>24563.772664392669</v>
      </c>
    </row>
    <row r="24" spans="2:7" s="7" customFormat="1" x14ac:dyDescent="0.25">
      <c r="B24" s="87" t="s">
        <v>2061</v>
      </c>
      <c r="C24" s="88">
        <v>0</v>
      </c>
      <c r="D24" s="88">
        <v>0</v>
      </c>
      <c r="E24" s="88">
        <v>0</v>
      </c>
      <c r="F24" s="88">
        <v>0</v>
      </c>
      <c r="G24" s="88">
        <v>0</v>
      </c>
    </row>
    <row r="25" spans="2:7" s="7" customFormat="1" x14ac:dyDescent="0.25">
      <c r="B25" s="87" t="s">
        <v>762</v>
      </c>
      <c r="C25" s="88">
        <v>6.7586977764695977</v>
      </c>
      <c r="D25" s="88">
        <v>3.7316334636290338</v>
      </c>
      <c r="E25" s="88">
        <v>7.9226089763985978</v>
      </c>
      <c r="F25" s="88">
        <v>4.4846679456619629</v>
      </c>
      <c r="G25" s="88">
        <v>2.3537228493472058</v>
      </c>
    </row>
    <row r="26" spans="2:7" s="7" customFormat="1" x14ac:dyDescent="0.25">
      <c r="B26" s="87" t="s">
        <v>763</v>
      </c>
      <c r="C26" s="88">
        <v>0</v>
      </c>
      <c r="D26" s="88">
        <v>0</v>
      </c>
      <c r="E26" s="88">
        <v>0</v>
      </c>
      <c r="F26" s="88">
        <v>0</v>
      </c>
      <c r="G26" s="88">
        <v>0</v>
      </c>
    </row>
    <row r="27" spans="2:7" s="7" customFormat="1" x14ac:dyDescent="0.25">
      <c r="B27" s="87" t="s">
        <v>764</v>
      </c>
      <c r="C27" s="88">
        <v>48.859195745487291</v>
      </c>
      <c r="D27" s="88">
        <v>21.862551870274366</v>
      </c>
      <c r="E27" s="88">
        <v>38.905608330919591</v>
      </c>
      <c r="F27" s="88">
        <v>10.143510558147298</v>
      </c>
      <c r="G27" s="88">
        <v>11.131670791145027</v>
      </c>
    </row>
    <row r="28" spans="2:7" s="7" customFormat="1" x14ac:dyDescent="0.25">
      <c r="B28" s="87" t="s">
        <v>765</v>
      </c>
      <c r="C28" s="88">
        <v>9299.0716277073643</v>
      </c>
      <c r="D28" s="88">
        <v>10208.883808368819</v>
      </c>
      <c r="E28" s="88">
        <v>12189.467106606331</v>
      </c>
      <c r="F28" s="88">
        <v>3742.2324327897632</v>
      </c>
      <c r="G28" s="88">
        <v>5512.6169425979815</v>
      </c>
    </row>
    <row r="29" spans="2:7" s="7" customFormat="1" x14ac:dyDescent="0.25">
      <c r="B29" s="87" t="s">
        <v>766</v>
      </c>
      <c r="C29" s="88">
        <v>766.37058500515525</v>
      </c>
      <c r="D29" s="88">
        <v>554.22984457693906</v>
      </c>
      <c r="E29" s="88">
        <v>439.63018690716001</v>
      </c>
      <c r="F29" s="88">
        <v>486.28635950015604</v>
      </c>
      <c r="G29" s="88">
        <v>163.61971903316453</v>
      </c>
    </row>
    <row r="30" spans="2:7" s="7" customFormat="1" x14ac:dyDescent="0.25">
      <c r="B30" s="87" t="s">
        <v>2062</v>
      </c>
      <c r="C30" s="88">
        <v>7797.4423146926965</v>
      </c>
      <c r="D30" s="88">
        <v>6883.3076570419244</v>
      </c>
      <c r="E30" s="88">
        <v>5790.3090604963081</v>
      </c>
      <c r="F30" s="88">
        <v>2735.917626161287</v>
      </c>
      <c r="G30" s="88">
        <v>3284.7470187673312</v>
      </c>
    </row>
    <row r="31" spans="2:7" s="7" customFormat="1" x14ac:dyDescent="0.25">
      <c r="B31" s="87" t="s">
        <v>767</v>
      </c>
      <c r="C31" s="88">
        <v>19572.514709461837</v>
      </c>
      <c r="D31" s="88">
        <v>22239.059194374448</v>
      </c>
      <c r="E31" s="88">
        <v>22486.805713229875</v>
      </c>
      <c r="F31" s="88">
        <v>11091.400593953213</v>
      </c>
      <c r="G31" s="88">
        <v>14700.619757108081</v>
      </c>
    </row>
    <row r="32" spans="2:7" s="7" customFormat="1" x14ac:dyDescent="0.25">
      <c r="B32" s="87" t="s">
        <v>768</v>
      </c>
      <c r="C32" s="88">
        <v>1914.4109133213681</v>
      </c>
      <c r="D32" s="88">
        <v>819.68503935296133</v>
      </c>
      <c r="E32" s="88">
        <v>931.28115398310797</v>
      </c>
      <c r="F32" s="88">
        <v>594.8409830719097</v>
      </c>
      <c r="G32" s="88">
        <v>888.68383324562103</v>
      </c>
    </row>
    <row r="33" spans="2:7" s="7" customFormat="1" x14ac:dyDescent="0.25">
      <c r="B33" s="613" t="s">
        <v>2139</v>
      </c>
      <c r="C33" s="616">
        <v>33960.50232563485</v>
      </c>
      <c r="D33" s="616">
        <v>35854.421788825013</v>
      </c>
      <c r="E33" s="616">
        <v>38218.858454713023</v>
      </c>
      <c r="F33" s="616">
        <v>29201.649275376658</v>
      </c>
      <c r="G33" s="616">
        <v>32771.219097324654</v>
      </c>
    </row>
    <row r="34" spans="2:7" s="7" customFormat="1" x14ac:dyDescent="0.25">
      <c r="B34" s="87" t="s">
        <v>2061</v>
      </c>
      <c r="C34" s="88">
        <v>33.820889267721647</v>
      </c>
      <c r="D34" s="88">
        <v>33.876505443105913</v>
      </c>
      <c r="E34" s="88">
        <v>35.676832261824444</v>
      </c>
      <c r="F34" s="88">
        <v>39.199168782548732</v>
      </c>
      <c r="G34" s="88">
        <v>40.320362168733546</v>
      </c>
    </row>
    <row r="35" spans="2:7" s="7" customFormat="1" x14ac:dyDescent="0.25">
      <c r="B35" s="87" t="s">
        <v>762</v>
      </c>
      <c r="C35" s="88">
        <v>666.71954016717723</v>
      </c>
      <c r="D35" s="88">
        <v>662.72951470175076</v>
      </c>
      <c r="E35" s="88">
        <v>720.26460728275515</v>
      </c>
      <c r="F35" s="88">
        <v>1004.2656051824611</v>
      </c>
      <c r="G35" s="88">
        <v>1073.3625265810358</v>
      </c>
    </row>
    <row r="36" spans="2:7" s="7" customFormat="1" x14ac:dyDescent="0.25">
      <c r="B36" s="87" t="s">
        <v>763</v>
      </c>
      <c r="C36" s="88">
        <v>96.81</v>
      </c>
      <c r="D36" s="88">
        <v>99.230451418633663</v>
      </c>
      <c r="E36" s="88">
        <v>106.15388214403896</v>
      </c>
      <c r="F36" s="88">
        <v>35.698857032056338</v>
      </c>
      <c r="G36" s="88">
        <v>43.222680032102247</v>
      </c>
    </row>
    <row r="37" spans="2:7" s="7" customFormat="1" x14ac:dyDescent="0.25">
      <c r="B37" s="87" t="s">
        <v>764</v>
      </c>
      <c r="C37" s="88">
        <v>511.51868732785084</v>
      </c>
      <c r="D37" s="88">
        <v>768.51308765232636</v>
      </c>
      <c r="E37" s="88">
        <v>587.75770862479567</v>
      </c>
      <c r="F37" s="88">
        <v>237.00930130436552</v>
      </c>
      <c r="G37" s="88">
        <v>458.06267456369073</v>
      </c>
    </row>
    <row r="38" spans="2:7" s="7" customFormat="1" x14ac:dyDescent="0.25">
      <c r="B38" s="87" t="s">
        <v>765</v>
      </c>
      <c r="C38" s="88">
        <v>11758.70241762807</v>
      </c>
      <c r="D38" s="88">
        <v>10785.570164126899</v>
      </c>
      <c r="E38" s="88">
        <v>11535.195283112898</v>
      </c>
      <c r="F38" s="88">
        <v>9021.1937979555441</v>
      </c>
      <c r="G38" s="88">
        <v>10279.197465576388</v>
      </c>
    </row>
    <row r="39" spans="2:7" s="7" customFormat="1" x14ac:dyDescent="0.25">
      <c r="B39" s="87" t="s">
        <v>766</v>
      </c>
      <c r="C39" s="88">
        <v>432.59258480127397</v>
      </c>
      <c r="D39" s="88">
        <v>649.36422600652224</v>
      </c>
      <c r="E39" s="88">
        <v>767.35672227470104</v>
      </c>
      <c r="F39" s="88">
        <v>309.24318974634093</v>
      </c>
      <c r="G39" s="88">
        <v>716.85338165952851</v>
      </c>
    </row>
    <row r="40" spans="2:7" s="7" customFormat="1" x14ac:dyDescent="0.25">
      <c r="B40" s="87" t="s">
        <v>2062</v>
      </c>
      <c r="C40" s="88">
        <v>16868.528081937409</v>
      </c>
      <c r="D40" s="88">
        <v>18964.602864374545</v>
      </c>
      <c r="E40" s="88">
        <v>20212.779455130985</v>
      </c>
      <c r="F40" s="88">
        <v>14954.01596510721</v>
      </c>
      <c r="G40" s="88">
        <v>17087.044191241177</v>
      </c>
    </row>
    <row r="41" spans="2:7" s="7" customFormat="1" x14ac:dyDescent="0.25">
      <c r="B41" s="87" t="s">
        <v>767</v>
      </c>
      <c r="C41" s="88">
        <v>2472.9082423835348</v>
      </c>
      <c r="D41" s="88">
        <v>1824.7532145129915</v>
      </c>
      <c r="E41" s="88">
        <v>1949.5565525955465</v>
      </c>
      <c r="F41" s="88">
        <v>1828.6637133339311</v>
      </c>
      <c r="G41" s="88">
        <v>2062.0641278927856</v>
      </c>
    </row>
    <row r="42" spans="2:7" s="7" customFormat="1" x14ac:dyDescent="0.25">
      <c r="B42" s="87" t="s">
        <v>768</v>
      </c>
      <c r="C42" s="88">
        <v>1118.9018821218112</v>
      </c>
      <c r="D42" s="88">
        <v>2065.7817605882337</v>
      </c>
      <c r="E42" s="88">
        <v>2304.1174112854719</v>
      </c>
      <c r="F42" s="88">
        <v>1772.359676932198</v>
      </c>
      <c r="G42" s="88">
        <v>1011.0916876092137</v>
      </c>
    </row>
    <row r="43" spans="2:7" s="7" customFormat="1" ht="4.5" customHeight="1" x14ac:dyDescent="0.25">
      <c r="B43" s="108"/>
      <c r="C43" s="107"/>
      <c r="D43" s="107"/>
      <c r="E43" s="107"/>
      <c r="F43" s="107"/>
      <c r="G43" s="107"/>
    </row>
    <row r="44" spans="2:7" s="13" customFormat="1" ht="15" customHeight="1" x14ac:dyDescent="0.2">
      <c r="B44" s="428" t="s">
        <v>1044</v>
      </c>
      <c r="C44" s="79"/>
      <c r="D44" s="92"/>
      <c r="E44" s="92"/>
      <c r="F44" s="93"/>
      <c r="G44" s="93"/>
    </row>
    <row r="45" spans="2:7" s="13" customFormat="1" ht="15" customHeight="1" x14ac:dyDescent="0.2">
      <c r="B45" s="467" t="s">
        <v>2547</v>
      </c>
      <c r="C45" s="79"/>
      <c r="D45" s="93"/>
      <c r="E45" s="93"/>
      <c r="F45" s="93"/>
      <c r="G45" s="93"/>
    </row>
    <row r="46" spans="2:7" ht="15" customHeight="1" x14ac:dyDescent="0.25"/>
  </sheetData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Hoja101">
    <outlinePr summaryBelow="0"/>
  </sheetPr>
  <dimension ref="B7:F46"/>
  <sheetViews>
    <sheetView showGridLines="0" workbookViewId="0"/>
  </sheetViews>
  <sheetFormatPr baseColWidth="10" defaultRowHeight="15" x14ac:dyDescent="0.25"/>
  <cols>
    <col min="1" max="1" width="1.85546875" customWidth="1"/>
    <col min="2" max="2" width="75.42578125" customWidth="1"/>
    <col min="3" max="6" width="16.5703125" customWidth="1"/>
  </cols>
  <sheetData>
    <row r="7" spans="2:6" x14ac:dyDescent="0.25">
      <c r="B7" s="60" t="s">
        <v>1089</v>
      </c>
    </row>
    <row r="8" spans="2:6" x14ac:dyDescent="0.25">
      <c r="B8" s="60" t="s">
        <v>2258</v>
      </c>
    </row>
    <row r="9" spans="2:6" x14ac:dyDescent="0.25">
      <c r="B9" s="60" t="s">
        <v>1045</v>
      </c>
    </row>
    <row r="10" spans="2:6" ht="3" customHeight="1" x14ac:dyDescent="0.25">
      <c r="B10" s="1"/>
      <c r="C10" s="1"/>
      <c r="D10" s="1"/>
      <c r="E10" s="1"/>
      <c r="F10" s="1"/>
    </row>
    <row r="11" spans="2:6" s="7" customFormat="1" ht="39" customHeight="1" x14ac:dyDescent="0.25">
      <c r="B11" s="112" t="s">
        <v>2140</v>
      </c>
      <c r="C11" s="98">
        <v>2018</v>
      </c>
      <c r="D11" s="98">
        <v>2019</v>
      </c>
      <c r="E11" s="98">
        <v>2020</v>
      </c>
      <c r="F11" s="98">
        <v>2021</v>
      </c>
    </row>
    <row r="12" spans="2:6" s="7" customFormat="1" ht="6" customHeight="1" x14ac:dyDescent="0.25">
      <c r="B12" s="83"/>
      <c r="C12" s="84"/>
      <c r="D12" s="84"/>
      <c r="E12" s="84"/>
      <c r="F12" s="84"/>
    </row>
    <row r="13" spans="2:6" s="7" customFormat="1" x14ac:dyDescent="0.25">
      <c r="B13" s="658" t="s">
        <v>2257</v>
      </c>
      <c r="C13" s="621">
        <v>4.3879374695068236</v>
      </c>
      <c r="D13" s="621">
        <v>4.5935758140731622</v>
      </c>
      <c r="E13" s="621">
        <v>-40.243376713444945</v>
      </c>
      <c r="F13" s="621">
        <v>19.779900817752477</v>
      </c>
    </row>
    <row r="14" spans="2:6" s="7" customFormat="1" x14ac:dyDescent="0.25">
      <c r="B14" s="87" t="s">
        <v>2061</v>
      </c>
      <c r="C14" s="475">
        <v>1.3265976845941765</v>
      </c>
      <c r="D14" s="475">
        <v>1.2513996714465918</v>
      </c>
      <c r="E14" s="475">
        <v>7.8396109081941603</v>
      </c>
      <c r="F14" s="475">
        <v>2.1464965586260405</v>
      </c>
    </row>
    <row r="15" spans="2:6" s="7" customFormat="1" x14ac:dyDescent="0.25">
      <c r="B15" s="87" t="s">
        <v>762</v>
      </c>
      <c r="C15" s="475">
        <v>-1.9342632062115257</v>
      </c>
      <c r="D15" s="475">
        <v>5.8283310061297158</v>
      </c>
      <c r="E15" s="475">
        <v>37.745377249852908</v>
      </c>
      <c r="F15" s="475">
        <v>8.2626708270213385</v>
      </c>
    </row>
    <row r="16" spans="2:6" s="7" customFormat="1" x14ac:dyDescent="0.25">
      <c r="B16" s="87" t="s">
        <v>763</v>
      </c>
      <c r="C16" s="475">
        <v>3.1911222129798631</v>
      </c>
      <c r="D16" s="475">
        <v>2.0156481799393617</v>
      </c>
      <c r="E16" s="475">
        <v>-66.91472558579602</v>
      </c>
      <c r="F16" s="475">
        <v>21.102634863146633</v>
      </c>
    </row>
    <row r="17" spans="2:6" s="7" customFormat="1" x14ac:dyDescent="0.25">
      <c r="B17" s="87" t="s">
        <v>764</v>
      </c>
      <c r="C17" s="475">
        <v>44.65307899377234</v>
      </c>
      <c r="D17" s="475">
        <v>-25.962445363507499</v>
      </c>
      <c r="E17" s="475">
        <v>-59.58476116455612</v>
      </c>
      <c r="F17" s="475">
        <v>70.328174112280692</v>
      </c>
    </row>
    <row r="18" spans="2:6" s="7" customFormat="1" x14ac:dyDescent="0.25">
      <c r="B18" s="87" t="s">
        <v>765</v>
      </c>
      <c r="C18" s="475">
        <v>-1.1127439659337313</v>
      </c>
      <c r="D18" s="475">
        <v>9.83470134729194</v>
      </c>
      <c r="E18" s="475">
        <v>-49.637963939656473</v>
      </c>
      <c r="F18" s="475">
        <v>11.450607296650645</v>
      </c>
    </row>
    <row r="19" spans="2:6" s="7" customFormat="1" x14ac:dyDescent="0.25">
      <c r="B19" s="87" t="s">
        <v>766</v>
      </c>
      <c r="C19" s="475">
        <v>-1.353811059283629</v>
      </c>
      <c r="D19" s="475">
        <v>-3.0440016139389172</v>
      </c>
      <c r="E19" s="475">
        <v>-37.156939360537592</v>
      </c>
      <c r="F19" s="475">
        <v>11.164558424933716</v>
      </c>
    </row>
    <row r="20" spans="2:6" s="7" customFormat="1" x14ac:dyDescent="0.25">
      <c r="B20" s="87" t="s">
        <v>2062</v>
      </c>
      <c r="C20" s="475">
        <v>4.884775079242786</v>
      </c>
      <c r="D20" s="475">
        <v>3.7423641555883478</v>
      </c>
      <c r="E20" s="475">
        <v>-29.531056167661845</v>
      </c>
      <c r="F20" s="475">
        <v>20.333208295869042</v>
      </c>
    </row>
    <row r="21" spans="2:6" s="7" customFormat="1" x14ac:dyDescent="0.25">
      <c r="B21" s="87" t="s">
        <v>767</v>
      </c>
      <c r="C21" s="475">
        <v>9.841890220886242</v>
      </c>
      <c r="D21" s="475">
        <v>1.6047604208801118</v>
      </c>
      <c r="E21" s="475">
        <v>-46.266233689214928</v>
      </c>
      <c r="F21" s="475">
        <v>35.010296134635979</v>
      </c>
    </row>
    <row r="22" spans="2:6" s="7" customFormat="1" x14ac:dyDescent="0.25">
      <c r="B22" s="87" t="s">
        <v>768</v>
      </c>
      <c r="C22" s="475">
        <v>-4.79669211404034</v>
      </c>
      <c r="D22" s="475">
        <v>10.408634387134796</v>
      </c>
      <c r="E22" s="475">
        <v>-26.573543936356117</v>
      </c>
      <c r="F22" s="475">
        <v>-19.774296031010891</v>
      </c>
    </row>
    <row r="23" spans="2:6" s="7" customFormat="1" x14ac:dyDescent="0.25">
      <c r="B23" s="613" t="s">
        <v>2138</v>
      </c>
      <c r="C23" s="621">
        <v>3.363322646485372</v>
      </c>
      <c r="D23" s="621">
        <v>2.8321634979432702</v>
      </c>
      <c r="E23" s="621">
        <v>-55.436054511773456</v>
      </c>
      <c r="F23" s="621">
        <v>31.601230836679946</v>
      </c>
    </row>
    <row r="24" spans="2:6" s="7" customFormat="1" x14ac:dyDescent="0.25">
      <c r="B24" s="87" t="s">
        <v>2061</v>
      </c>
      <c r="C24" s="475">
        <v>0</v>
      </c>
      <c r="D24" s="475">
        <v>0</v>
      </c>
      <c r="E24" s="475">
        <v>0</v>
      </c>
      <c r="F24" s="475">
        <v>0</v>
      </c>
    </row>
    <row r="25" spans="2:6" s="7" customFormat="1" x14ac:dyDescent="0.25">
      <c r="B25" s="87" t="s">
        <v>762</v>
      </c>
      <c r="C25" s="475">
        <v>-44.787685630496554</v>
      </c>
      <c r="D25" s="475">
        <v>112.30940963568852</v>
      </c>
      <c r="E25" s="475">
        <v>-43.394051643571451</v>
      </c>
      <c r="F25" s="475">
        <v>-47.516229119616959</v>
      </c>
    </row>
    <row r="26" spans="2:6" s="7" customFormat="1" x14ac:dyDescent="0.25">
      <c r="B26" s="87" t="s">
        <v>763</v>
      </c>
      <c r="C26" s="475">
        <v>0</v>
      </c>
      <c r="D26" s="475">
        <v>0</v>
      </c>
      <c r="E26" s="475">
        <v>0</v>
      </c>
      <c r="F26" s="475">
        <v>0</v>
      </c>
    </row>
    <row r="27" spans="2:6" s="7" customFormat="1" x14ac:dyDescent="0.25">
      <c r="B27" s="87" t="s">
        <v>764</v>
      </c>
      <c r="C27" s="475">
        <v>-55.253966962209724</v>
      </c>
      <c r="D27" s="475">
        <v>77.955476386166907</v>
      </c>
      <c r="E27" s="475">
        <v>-73.927896276882251</v>
      </c>
      <c r="F27" s="475">
        <v>9.7417972538514732</v>
      </c>
    </row>
    <row r="28" spans="2:6" s="7" customFormat="1" x14ac:dyDescent="0.25">
      <c r="B28" s="87" t="s">
        <v>765</v>
      </c>
      <c r="C28" s="475">
        <v>9.7839033517130218</v>
      </c>
      <c r="D28" s="475">
        <v>19.400586150406696</v>
      </c>
      <c r="E28" s="475">
        <v>-69.299458294107183</v>
      </c>
      <c r="F28" s="475">
        <v>47.308245588808347</v>
      </c>
    </row>
    <row r="29" spans="2:6" s="7" customFormat="1" x14ac:dyDescent="0.25">
      <c r="B29" s="87" t="s">
        <v>766</v>
      </c>
      <c r="C29" s="475">
        <v>-27.681221667294182</v>
      </c>
      <c r="D29" s="475">
        <v>-20.67728015571889</v>
      </c>
      <c r="E29" s="475">
        <v>10.612595309077079</v>
      </c>
      <c r="F29" s="475">
        <v>-66.353216404970539</v>
      </c>
    </row>
    <row r="30" spans="2:6" s="7" customFormat="1" x14ac:dyDescent="0.25">
      <c r="B30" s="87" t="s">
        <v>2062</v>
      </c>
      <c r="C30" s="475">
        <v>-11.723519338235704</v>
      </c>
      <c r="D30" s="475">
        <v>-15.878973467464164</v>
      </c>
      <c r="E30" s="475">
        <v>-52.750058803825198</v>
      </c>
      <c r="F30" s="475">
        <v>20.060157782458376</v>
      </c>
    </row>
    <row r="31" spans="2:6" s="7" customFormat="1" x14ac:dyDescent="0.25">
      <c r="B31" s="87" t="s">
        <v>767</v>
      </c>
      <c r="C31" s="475">
        <v>13.62392377522923</v>
      </c>
      <c r="D31" s="475">
        <v>1.1140152858538812</v>
      </c>
      <c r="E31" s="475">
        <v>-50.675962004564731</v>
      </c>
      <c r="F31" s="475">
        <v>32.540697927027679</v>
      </c>
    </row>
    <row r="32" spans="2:6" s="7" customFormat="1" x14ac:dyDescent="0.25">
      <c r="B32" s="87" t="s">
        <v>768</v>
      </c>
      <c r="C32" s="475">
        <v>-57.183432582356858</v>
      </c>
      <c r="D32" s="475">
        <v>13.61451158340499</v>
      </c>
      <c r="E32" s="475">
        <v>-36.126595010780264</v>
      </c>
      <c r="F32" s="475">
        <v>49.39855499804878</v>
      </c>
    </row>
    <row r="33" spans="2:6" s="7" customFormat="1" x14ac:dyDescent="0.25">
      <c r="B33" s="613" t="s">
        <v>2139</v>
      </c>
      <c r="C33" s="621">
        <v>5.5768299450640058</v>
      </c>
      <c r="D33" s="621">
        <v>6.5945469147823417</v>
      </c>
      <c r="E33" s="621">
        <v>-23.593612012303296</v>
      </c>
      <c r="F33" s="621">
        <v>12.223863756071893</v>
      </c>
    </row>
    <row r="34" spans="2:6" s="7" customFormat="1" x14ac:dyDescent="0.25">
      <c r="B34" s="87" t="s">
        <v>2061</v>
      </c>
      <c r="C34" s="475">
        <v>0.16444326742568194</v>
      </c>
      <c r="D34" s="475">
        <v>5.3143817379336866</v>
      </c>
      <c r="E34" s="475">
        <v>9.8728959311034998</v>
      </c>
      <c r="F34" s="475">
        <v>2.8602478598575942</v>
      </c>
    </row>
    <row r="35" spans="2:6" s="7" customFormat="1" x14ac:dyDescent="0.25">
      <c r="B35" s="87" t="s">
        <v>762</v>
      </c>
      <c r="C35" s="475">
        <v>-0.59845635609029557</v>
      </c>
      <c r="D35" s="475">
        <v>8.681534669071894</v>
      </c>
      <c r="E35" s="475">
        <v>39.430092083952047</v>
      </c>
      <c r="F35" s="475">
        <v>6.8803433117696784</v>
      </c>
    </row>
    <row r="36" spans="2:6" s="7" customFormat="1" x14ac:dyDescent="0.25">
      <c r="B36" s="87" t="s">
        <v>763</v>
      </c>
      <c r="C36" s="475">
        <v>2.5002080556075299</v>
      </c>
      <c r="D36" s="475">
        <v>6.9771230770650448</v>
      </c>
      <c r="E36" s="475">
        <v>-66.3706533279518</v>
      </c>
      <c r="F36" s="475">
        <v>21.075809215095532</v>
      </c>
    </row>
    <row r="37" spans="2:6" s="7" customFormat="1" x14ac:dyDescent="0.25">
      <c r="B37" s="87" t="s">
        <v>764</v>
      </c>
      <c r="C37" s="475">
        <v>50.241448981463805</v>
      </c>
      <c r="D37" s="475">
        <v>-23.520143239161598</v>
      </c>
      <c r="E37" s="475">
        <v>-59.675679650564291</v>
      </c>
      <c r="F37" s="475">
        <v>93.267805121053101</v>
      </c>
    </row>
    <row r="38" spans="2:6" s="7" customFormat="1" x14ac:dyDescent="0.25">
      <c r="B38" s="87" t="s">
        <v>765</v>
      </c>
      <c r="C38" s="475">
        <v>-8.2758472741201388</v>
      </c>
      <c r="D38" s="475">
        <v>6.9502595373147216</v>
      </c>
      <c r="E38" s="475">
        <v>-21.794182269612378</v>
      </c>
      <c r="F38" s="475">
        <v>13.944979963804144</v>
      </c>
    </row>
    <row r="39" spans="2:6" s="7" customFormat="1" x14ac:dyDescent="0.25">
      <c r="B39" s="87" t="s">
        <v>766</v>
      </c>
      <c r="C39" s="475">
        <v>50.109883715373826</v>
      </c>
      <c r="D39" s="475">
        <v>18.170464516318091</v>
      </c>
      <c r="E39" s="475">
        <v>-59.700204511189916</v>
      </c>
      <c r="F39" s="475">
        <v>131.80894694804209</v>
      </c>
    </row>
    <row r="40" spans="2:6" s="7" customFormat="1" x14ac:dyDescent="0.25">
      <c r="B40" s="87" t="s">
        <v>2062</v>
      </c>
      <c r="C40" s="475">
        <v>12.425949509380033</v>
      </c>
      <c r="D40" s="475">
        <v>6.5816120679287735</v>
      </c>
      <c r="E40" s="475">
        <v>-26.017023050676215</v>
      </c>
      <c r="F40" s="475">
        <v>14.263915667276564</v>
      </c>
    </row>
    <row r="41" spans="2:6" s="7" customFormat="1" x14ac:dyDescent="0.25">
      <c r="B41" s="87" t="s">
        <v>767</v>
      </c>
      <c r="C41" s="475">
        <v>-26.210233633489494</v>
      </c>
      <c r="D41" s="475">
        <v>6.839463939010713</v>
      </c>
      <c r="E41" s="475">
        <v>-6.2010429551614834</v>
      </c>
      <c r="F41" s="475">
        <v>12.763441022916695</v>
      </c>
    </row>
    <row r="42" spans="2:6" s="7" customFormat="1" x14ac:dyDescent="0.25">
      <c r="B42" s="87" t="s">
        <v>768</v>
      </c>
      <c r="C42" s="475">
        <v>84.625818724231863</v>
      </c>
      <c r="D42" s="475">
        <v>11.537310244687802</v>
      </c>
      <c r="E42" s="475">
        <v>-23.078586696526244</v>
      </c>
      <c r="F42" s="475">
        <v>-42.952229123192062</v>
      </c>
    </row>
    <row r="43" spans="2:6" s="7" customFormat="1" ht="4.5" customHeight="1" x14ac:dyDescent="0.25">
      <c r="B43" s="108"/>
      <c r="C43" s="107"/>
      <c r="D43" s="107"/>
      <c r="E43" s="107"/>
      <c r="F43" s="107"/>
    </row>
    <row r="44" spans="2:6" s="13" customFormat="1" ht="15" customHeight="1" x14ac:dyDescent="0.2">
      <c r="B44" s="428" t="s">
        <v>1044</v>
      </c>
      <c r="C44" s="11"/>
      <c r="D44" s="11"/>
      <c r="E44" s="119"/>
      <c r="F44" s="119"/>
    </row>
    <row r="45" spans="2:6" s="13" customFormat="1" ht="15" customHeight="1" x14ac:dyDescent="0.2">
      <c r="B45" s="467" t="s">
        <v>2547</v>
      </c>
      <c r="C45" s="119"/>
      <c r="D45" s="119"/>
      <c r="E45" s="119"/>
      <c r="F45" s="119"/>
    </row>
    <row r="46" spans="2:6" ht="15" customHeight="1" x14ac:dyDescent="0.25"/>
  </sheetData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Hoja102">
    <outlinePr summaryBelow="0"/>
  </sheetPr>
  <dimension ref="B7:F44"/>
  <sheetViews>
    <sheetView showGridLines="0" workbookViewId="0"/>
  </sheetViews>
  <sheetFormatPr baseColWidth="10" defaultRowHeight="15" x14ac:dyDescent="0.25"/>
  <cols>
    <col min="1" max="1" width="1.85546875" customWidth="1"/>
    <col min="2" max="2" width="75.42578125" customWidth="1"/>
    <col min="3" max="6" width="16.5703125" customWidth="1"/>
  </cols>
  <sheetData>
    <row r="7" spans="2:6" x14ac:dyDescent="0.25">
      <c r="B7" s="60" t="s">
        <v>1090</v>
      </c>
    </row>
    <row r="8" spans="2:6" x14ac:dyDescent="0.25">
      <c r="B8" s="60" t="s">
        <v>2259</v>
      </c>
    </row>
    <row r="9" spans="2:6" x14ac:dyDescent="0.25">
      <c r="B9" s="60" t="s">
        <v>1045</v>
      </c>
    </row>
    <row r="10" spans="2:6" ht="3" customHeight="1" x14ac:dyDescent="0.25">
      <c r="B10" s="1"/>
      <c r="C10" s="1"/>
      <c r="D10" s="1"/>
      <c r="E10" s="1"/>
      <c r="F10" s="1"/>
    </row>
    <row r="11" spans="2:6" s="7" customFormat="1" ht="35.25" customHeight="1" x14ac:dyDescent="0.25">
      <c r="B11" s="112" t="s">
        <v>2140</v>
      </c>
      <c r="C11" s="98">
        <v>2018</v>
      </c>
      <c r="D11" s="98">
        <v>2019</v>
      </c>
      <c r="E11" s="98">
        <v>2020</v>
      </c>
      <c r="F11" s="98">
        <v>2021</v>
      </c>
    </row>
    <row r="12" spans="2:6" s="7" customFormat="1" ht="6" customHeight="1" x14ac:dyDescent="0.25">
      <c r="B12" s="83"/>
      <c r="C12" s="84"/>
      <c r="D12" s="84"/>
      <c r="E12" s="84"/>
      <c r="F12" s="84"/>
    </row>
    <row r="13" spans="2:6" s="7" customFormat="1" x14ac:dyDescent="0.25">
      <c r="B13" s="613" t="s">
        <v>2137</v>
      </c>
      <c r="C13" s="621">
        <v>4.3879374695067987</v>
      </c>
      <c r="D13" s="621">
        <v>4.5935758140731862</v>
      </c>
      <c r="E13" s="621">
        <v>-40.24337671344496</v>
      </c>
      <c r="F13" s="621">
        <v>19.779900817752466</v>
      </c>
    </row>
    <row r="14" spans="2:6" s="7" customFormat="1" x14ac:dyDescent="0.25">
      <c r="B14" s="87" t="s">
        <v>2061</v>
      </c>
      <c r="C14" s="475">
        <v>6.1154698328779605E-4</v>
      </c>
      <c r="D14" s="475">
        <v>5.535411282059496E-4</v>
      </c>
      <c r="E14" s="475">
        <v>3.4916526877256343E-3</v>
      </c>
      <c r="F14" s="475">
        <v>1.7578072409840891E-3</v>
      </c>
    </row>
    <row r="15" spans="2:6" s="7" customFormat="1" x14ac:dyDescent="0.25">
      <c r="B15" s="87" t="s">
        <v>762</v>
      </c>
      <c r="C15" s="475">
        <v>-1.7755982501421023E-2</v>
      </c>
      <c r="D15" s="475">
        <v>5.0719422442402039E-2</v>
      </c>
      <c r="E15" s="475">
        <v>0.34312871502546266</v>
      </c>
      <c r="F15" s="475">
        <v>0.17412787956284256</v>
      </c>
    </row>
    <row r="16" spans="2:6" s="7" customFormat="1" x14ac:dyDescent="0.25">
      <c r="B16" s="87" t="s">
        <v>763</v>
      </c>
      <c r="C16" s="475">
        <v>4.2108447324708505E-3</v>
      </c>
      <c r="D16" s="475">
        <v>2.611649862706789E-3</v>
      </c>
      <c r="E16" s="475">
        <v>-8.8676353460650517E-2</v>
      </c>
      <c r="F16" s="475">
        <v>1.5738204736588962E-2</v>
      </c>
    </row>
    <row r="17" spans="2:6" s="7" customFormat="1" x14ac:dyDescent="0.25">
      <c r="B17" s="87" t="s">
        <v>764</v>
      </c>
      <c r="C17" s="475">
        <v>0.34106563841371218</v>
      </c>
      <c r="D17" s="475">
        <v>-0.26793805212779565</v>
      </c>
      <c r="E17" s="475">
        <v>-0.46614359281565187</v>
      </c>
      <c r="F17" s="475">
        <v>0.3631274607259386</v>
      </c>
    </row>
    <row r="18" spans="2:6" s="7" customFormat="1" x14ac:dyDescent="0.25">
      <c r="B18" s="87" t="s">
        <v>765</v>
      </c>
      <c r="C18" s="475">
        <v>-0.31938409132113443</v>
      </c>
      <c r="D18" s="475">
        <v>2.6960069908664224</v>
      </c>
      <c r="E18" s="475">
        <v>-14.701587848958091</v>
      </c>
      <c r="F18" s="475">
        <v>3.0532332828784146</v>
      </c>
    </row>
    <row r="19" spans="2:6" s="7" customFormat="1" x14ac:dyDescent="0.25">
      <c r="B19" s="87" t="s">
        <v>766</v>
      </c>
      <c r="C19" s="475">
        <v>-2.2124296533638926E-2</v>
      </c>
      <c r="D19" s="475">
        <v>-4.7838788402274623E-2</v>
      </c>
      <c r="E19" s="475">
        <v>-0.55987714162164148</v>
      </c>
      <c r="F19" s="475">
        <v>0.18555047104929351</v>
      </c>
    </row>
    <row r="20" spans="2:6" s="7" customFormat="1" x14ac:dyDescent="0.25">
      <c r="B20" s="87" t="s">
        <v>2062</v>
      </c>
      <c r="C20" s="475">
        <v>1.6422843258748188</v>
      </c>
      <c r="D20" s="475">
        <v>1.2630680232784699</v>
      </c>
      <c r="E20" s="475">
        <v>-9.5863693365367428</v>
      </c>
      <c r="F20" s="475">
        <v>7.5144345629399423</v>
      </c>
    </row>
    <row r="21" spans="2:6" s="7" customFormat="1" x14ac:dyDescent="0.25">
      <c r="B21" s="87" t="s">
        <v>767</v>
      </c>
      <c r="C21" s="475">
        <v>2.9573486149877128</v>
      </c>
      <c r="D21" s="475">
        <v>0.50423140565715885</v>
      </c>
      <c r="E21" s="475">
        <v>-14.11402704127055</v>
      </c>
      <c r="F21" s="475">
        <v>9.4498443285208289</v>
      </c>
    </row>
    <row r="22" spans="2:6" s="7" customFormat="1" x14ac:dyDescent="0.25">
      <c r="B22" s="87" t="s">
        <v>768</v>
      </c>
      <c r="C22" s="475">
        <v>-0.19831913112900948</v>
      </c>
      <c r="D22" s="475">
        <v>0.39216162136789118</v>
      </c>
      <c r="E22" s="475">
        <v>-1.0733157664948134</v>
      </c>
      <c r="F22" s="475">
        <v>-0.97791317990237037</v>
      </c>
    </row>
    <row r="23" spans="2:6" s="7" customFormat="1" x14ac:dyDescent="0.25">
      <c r="B23" s="613" t="s">
        <v>2138</v>
      </c>
      <c r="C23" s="621">
        <v>1.8064674961068654</v>
      </c>
      <c r="D23" s="621">
        <v>1.5062466218897401</v>
      </c>
      <c r="E23" s="621">
        <v>-28.986383930694039</v>
      </c>
      <c r="F23" s="621">
        <v>12.322627238436144</v>
      </c>
    </row>
    <row r="24" spans="2:6" s="7" customFormat="1" x14ac:dyDescent="0.25">
      <c r="B24" s="87" t="s">
        <v>2061</v>
      </c>
      <c r="C24" s="475">
        <v>0</v>
      </c>
      <c r="D24" s="475">
        <v>0</v>
      </c>
      <c r="E24" s="475">
        <v>0</v>
      </c>
      <c r="F24" s="475">
        <v>0</v>
      </c>
    </row>
    <row r="25" spans="2:6" s="7" customFormat="1" x14ac:dyDescent="0.25">
      <c r="B25" s="87" t="s">
        <v>762</v>
      </c>
      <c r="C25" s="475">
        <v>-4.1259809527412119E-3</v>
      </c>
      <c r="D25" s="475">
        <v>5.4723060384618185E-3</v>
      </c>
      <c r="E25" s="475">
        <v>-4.2918908279528014E-3</v>
      </c>
      <c r="F25" s="475">
        <v>-4.451808301385066E-3</v>
      </c>
    </row>
    <row r="26" spans="2:6" s="7" customFormat="1" x14ac:dyDescent="0.25">
      <c r="B26" s="87" t="s">
        <v>763</v>
      </c>
      <c r="C26" s="475">
        <v>0</v>
      </c>
      <c r="D26" s="475">
        <v>0</v>
      </c>
      <c r="E26" s="475">
        <v>0</v>
      </c>
      <c r="F26" s="475">
        <v>0</v>
      </c>
    </row>
    <row r="27" spans="2:6" s="7" customFormat="1" x14ac:dyDescent="0.25">
      <c r="B27" s="87" t="s">
        <v>764</v>
      </c>
      <c r="C27" s="475">
        <v>-3.6797248721994053E-2</v>
      </c>
      <c r="D27" s="475">
        <v>2.2253726011823311E-2</v>
      </c>
      <c r="E27" s="475">
        <v>-3.5906312097852743E-2</v>
      </c>
      <c r="F27" s="475">
        <v>2.0643891463771923E-3</v>
      </c>
    </row>
    <row r="28" spans="2:6" s="7" customFormat="1" x14ac:dyDescent="0.25">
      <c r="B28" s="87" t="s">
        <v>765</v>
      </c>
      <c r="C28" s="475">
        <v>1.2401017421590634</v>
      </c>
      <c r="D28" s="475">
        <v>2.5861181745391169</v>
      </c>
      <c r="E28" s="475">
        <v>-10.545442372043844</v>
      </c>
      <c r="F28" s="475">
        <v>3.6985525676085316</v>
      </c>
    </row>
    <row r="29" spans="2:6" s="7" customFormat="1" x14ac:dyDescent="0.25">
      <c r="B29" s="87" t="s">
        <v>766</v>
      </c>
      <c r="C29" s="475">
        <v>-0.28915429731516878</v>
      </c>
      <c r="D29" s="475">
        <v>-0.14963685584923889</v>
      </c>
      <c r="E29" s="475">
        <v>5.8245094208715195E-2</v>
      </c>
      <c r="F29" s="475">
        <v>-0.67409058595417159</v>
      </c>
    </row>
    <row r="30" spans="2:6" s="7" customFormat="1" x14ac:dyDescent="0.25">
      <c r="B30" s="87" t="s">
        <v>2062</v>
      </c>
      <c r="C30" s="475">
        <v>-1.2459934100866092</v>
      </c>
      <c r="D30" s="475">
        <v>-1.4271672076542961</v>
      </c>
      <c r="E30" s="475">
        <v>-3.8130713891829733</v>
      </c>
      <c r="F30" s="475">
        <v>1.1465725936689355</v>
      </c>
    </row>
    <row r="31" spans="2:6" s="7" customFormat="1" x14ac:dyDescent="0.25">
      <c r="B31" s="87" t="s">
        <v>767</v>
      </c>
      <c r="C31" s="475">
        <v>3.6345814351272541</v>
      </c>
      <c r="D31" s="475">
        <v>0.32349145610839031</v>
      </c>
      <c r="E31" s="475">
        <v>-14.225908552524132</v>
      </c>
      <c r="F31" s="475">
        <v>7.5401059651128666</v>
      </c>
    </row>
    <row r="32" spans="2:6" s="7" customFormat="1" x14ac:dyDescent="0.25">
      <c r="B32" s="87" t="s">
        <v>768</v>
      </c>
      <c r="C32" s="475">
        <v>-1.492144744102939</v>
      </c>
      <c r="D32" s="475">
        <v>0.14571502269548264</v>
      </c>
      <c r="E32" s="475">
        <v>-0.42000850822599828</v>
      </c>
      <c r="F32" s="475">
        <v>0.61387411715498974</v>
      </c>
    </row>
    <row r="33" spans="2:6" s="7" customFormat="1" x14ac:dyDescent="0.25">
      <c r="B33" s="613" t="s">
        <v>2139</v>
      </c>
      <c r="C33" s="621">
        <v>2.581469973399944</v>
      </c>
      <c r="D33" s="621">
        <v>3.0873291921834545</v>
      </c>
      <c r="E33" s="621">
        <v>-11.256992782750919</v>
      </c>
      <c r="F33" s="621">
        <v>7.4572735793163201</v>
      </c>
    </row>
    <row r="34" spans="2:6" s="7" customFormat="1" x14ac:dyDescent="0.25">
      <c r="B34" s="87" t="s">
        <v>2061</v>
      </c>
      <c r="C34" s="475">
        <v>7.5806542770295992E-5</v>
      </c>
      <c r="D34" s="475">
        <v>2.3507508672527709E-3</v>
      </c>
      <c r="E34" s="475">
        <v>4.3972493044828597E-3</v>
      </c>
      <c r="F34" s="475">
        <v>2.3423118843876297E-3</v>
      </c>
    </row>
    <row r="35" spans="2:6" s="7" customFormat="1" x14ac:dyDescent="0.25">
      <c r="B35" s="87" t="s">
        <v>762</v>
      </c>
      <c r="C35" s="475">
        <v>-5.4385263641304974E-3</v>
      </c>
      <c r="D35" s="475">
        <v>7.5125620179638072E-2</v>
      </c>
      <c r="E35" s="475">
        <v>0.35454397475631566</v>
      </c>
      <c r="F35" s="475">
        <v>0.14435202897263696</v>
      </c>
    </row>
    <row r="36" spans="2:6" s="7" customFormat="1" x14ac:dyDescent="0.25">
      <c r="B36" s="87" t="s">
        <v>763</v>
      </c>
      <c r="C36" s="475">
        <v>3.299149082480655E-3</v>
      </c>
      <c r="D36" s="475">
        <v>9.0401701584913868E-3</v>
      </c>
      <c r="E36" s="475">
        <v>-8.7955341106159601E-2</v>
      </c>
      <c r="F36" s="475">
        <v>1.571819834667804E-2</v>
      </c>
    </row>
    <row r="37" spans="2:6" s="7" customFormat="1" x14ac:dyDescent="0.25">
      <c r="B37" s="87" t="s">
        <v>764</v>
      </c>
      <c r="C37" s="475">
        <v>0.35029120332924518</v>
      </c>
      <c r="D37" s="475">
        <v>-0.23601873814889984</v>
      </c>
      <c r="E37" s="475">
        <v>-0.43787076591452101</v>
      </c>
      <c r="F37" s="475">
        <v>0.46180788225229735</v>
      </c>
    </row>
    <row r="38" spans="2:6" s="7" customFormat="1" x14ac:dyDescent="0.25">
      <c r="B38" s="87" t="s">
        <v>765</v>
      </c>
      <c r="C38" s="475">
        <v>-1.3264089320508079</v>
      </c>
      <c r="D38" s="475">
        <v>0.97881222467436191</v>
      </c>
      <c r="E38" s="475">
        <v>-3.1384540395373453</v>
      </c>
      <c r="F38" s="475">
        <v>2.6281255112450377</v>
      </c>
    </row>
    <row r="39" spans="2:6" s="7" customFormat="1" x14ac:dyDescent="0.25">
      <c r="B39" s="87" t="s">
        <v>766</v>
      </c>
      <c r="C39" s="475">
        <v>0.29546635626912576</v>
      </c>
      <c r="D39" s="475">
        <v>0.15406700608346902</v>
      </c>
      <c r="E39" s="475">
        <v>-0.5719043028490346</v>
      </c>
      <c r="F39" s="475">
        <v>0.85154818827873624</v>
      </c>
    </row>
    <row r="40" spans="2:6" s="7" customFormat="1" x14ac:dyDescent="0.25">
      <c r="B40" s="87" t="s">
        <v>2062</v>
      </c>
      <c r="C40" s="475">
        <v>2.8570138371924001</v>
      </c>
      <c r="D40" s="475">
        <v>1.629788643205256</v>
      </c>
      <c r="E40" s="475">
        <v>-6.5649871790762253</v>
      </c>
      <c r="F40" s="475">
        <v>4.4561602176489137</v>
      </c>
    </row>
    <row r="41" spans="2:6" s="7" customFormat="1" x14ac:dyDescent="0.25">
      <c r="B41" s="87" t="s">
        <v>767</v>
      </c>
      <c r="C41" s="475">
        <v>-0.88345506505205351</v>
      </c>
      <c r="D41" s="475">
        <v>0.16296016488963649</v>
      </c>
      <c r="E41" s="475">
        <v>-0.15092139840482516</v>
      </c>
      <c r="F41" s="475">
        <v>0.48760238115789961</v>
      </c>
    </row>
    <row r="42" spans="2:6" s="7" customFormat="1" x14ac:dyDescent="0.25">
      <c r="B42" s="87" t="s">
        <v>768</v>
      </c>
      <c r="C42" s="475">
        <v>1.2906261444509142</v>
      </c>
      <c r="D42" s="475">
        <v>0.31120335027424839</v>
      </c>
      <c r="E42" s="475">
        <v>-0.6638409799236058</v>
      </c>
      <c r="F42" s="475">
        <v>-1.5903831404702675</v>
      </c>
    </row>
    <row r="43" spans="2:6" s="7" customFormat="1" ht="4.5" customHeight="1" x14ac:dyDescent="0.25">
      <c r="B43" s="108"/>
      <c r="C43" s="107"/>
      <c r="D43" s="107"/>
      <c r="E43" s="107"/>
      <c r="F43" s="107"/>
    </row>
    <row r="44" spans="2:6" s="13" customFormat="1" ht="15" customHeight="1" x14ac:dyDescent="0.2">
      <c r="B44" s="428" t="s">
        <v>1044</v>
      </c>
      <c r="C44" s="92"/>
      <c r="D44" s="92"/>
      <c r="E44" s="93"/>
      <c r="F44" s="93"/>
    </row>
  </sheetData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Hoja27"/>
  <dimension ref="B7:G28"/>
  <sheetViews>
    <sheetView showGridLines="0" workbookViewId="0"/>
  </sheetViews>
  <sheetFormatPr baseColWidth="10" defaultRowHeight="15" x14ac:dyDescent="0.25"/>
  <cols>
    <col min="1" max="1" width="3.7109375" customWidth="1"/>
    <col min="2" max="2" width="56.7109375" customWidth="1"/>
    <col min="3" max="7" width="16.5703125" customWidth="1"/>
  </cols>
  <sheetData>
    <row r="7" spans="2:7" x14ac:dyDescent="0.25">
      <c r="B7" s="60" t="s">
        <v>1091</v>
      </c>
    </row>
    <row r="8" spans="2:7" x14ac:dyDescent="0.25">
      <c r="B8" s="60" t="s">
        <v>2260</v>
      </c>
    </row>
    <row r="9" spans="2:7" x14ac:dyDescent="0.25">
      <c r="B9" s="60" t="s">
        <v>2224</v>
      </c>
    </row>
    <row r="10" spans="2:7" ht="5.25" customHeight="1" x14ac:dyDescent="0.25">
      <c r="C10" s="2"/>
      <c r="D10" s="3"/>
      <c r="E10" s="3"/>
      <c r="F10" s="4"/>
      <c r="G10" s="3"/>
    </row>
    <row r="11" spans="2:7" s="7" customFormat="1" ht="27" customHeight="1" x14ac:dyDescent="0.25">
      <c r="B11" s="112" t="s">
        <v>2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6" customHeight="1" x14ac:dyDescent="0.25">
      <c r="B12" s="83"/>
      <c r="C12" s="84"/>
      <c r="D12" s="84"/>
      <c r="E12" s="84"/>
      <c r="F12" s="84"/>
      <c r="G12" s="84"/>
    </row>
    <row r="13" spans="2:7" s="7" customFormat="1" x14ac:dyDescent="0.25">
      <c r="B13" s="426" t="s">
        <v>197</v>
      </c>
      <c r="C13" s="425">
        <v>317358.60760645795</v>
      </c>
      <c r="D13" s="425">
        <v>334541.00838063401</v>
      </c>
      <c r="E13" s="425">
        <v>338981.40723710484</v>
      </c>
      <c r="F13" s="425">
        <v>292388.24799223628</v>
      </c>
      <c r="G13" s="425">
        <v>330836.23651697987</v>
      </c>
    </row>
    <row r="14" spans="2:7" s="7" customFormat="1" x14ac:dyDescent="0.25">
      <c r="B14" s="120" t="s">
        <v>2261</v>
      </c>
      <c r="C14" s="121">
        <v>82631.440399684303</v>
      </c>
      <c r="D14" s="88">
        <v>88891.347663682827</v>
      </c>
      <c r="E14" s="88">
        <v>87367.485997015407</v>
      </c>
      <c r="F14" s="88">
        <v>60362.621312015232</v>
      </c>
      <c r="G14" s="111">
        <v>79779.731464526121</v>
      </c>
    </row>
    <row r="15" spans="2:7" s="7" customFormat="1" ht="8.25" customHeight="1" x14ac:dyDescent="0.25">
      <c r="B15" s="122"/>
      <c r="C15" s="123"/>
      <c r="D15" s="124"/>
      <c r="E15" s="124"/>
      <c r="F15" s="124"/>
      <c r="G15" s="125"/>
    </row>
    <row r="16" spans="2:7" s="7" customFormat="1" x14ac:dyDescent="0.25">
      <c r="B16" s="622" t="s">
        <v>2146</v>
      </c>
      <c r="C16" s="622">
        <v>399990.04800614226</v>
      </c>
      <c r="D16" s="622">
        <v>423432.35604431684</v>
      </c>
      <c r="E16" s="622">
        <v>426348.89323412022</v>
      </c>
      <c r="F16" s="622">
        <v>352750.86930425151</v>
      </c>
      <c r="G16" s="622">
        <v>410615.96798150602</v>
      </c>
    </row>
    <row r="17" spans="2:7" ht="6" customHeight="1" x14ac:dyDescent="0.25">
      <c r="B17" s="468"/>
      <c r="C17" s="468"/>
      <c r="D17" s="468"/>
      <c r="E17" s="468"/>
      <c r="F17" s="468"/>
      <c r="G17" s="468"/>
    </row>
    <row r="18" spans="2:7" s="7" customFormat="1" x14ac:dyDescent="0.25">
      <c r="B18" s="65" t="s">
        <v>198</v>
      </c>
      <c r="C18" s="66">
        <v>210245.92138751305</v>
      </c>
      <c r="D18" s="66">
        <v>218915.55100173852</v>
      </c>
      <c r="E18" s="66">
        <v>224381.11584483474</v>
      </c>
      <c r="F18" s="66">
        <v>196141.36951160507</v>
      </c>
      <c r="G18" s="66">
        <v>215161.8110447381</v>
      </c>
    </row>
    <row r="19" spans="2:7" s="7" customFormat="1" x14ac:dyDescent="0.25">
      <c r="B19" s="65" t="s">
        <v>199</v>
      </c>
      <c r="C19" s="66">
        <v>2151.0796896780394</v>
      </c>
      <c r="D19" s="66">
        <v>2243.9260266763949</v>
      </c>
      <c r="E19" s="66">
        <v>2426.0197307667777</v>
      </c>
      <c r="F19" s="66">
        <v>2384.1857505431926</v>
      </c>
      <c r="G19" s="66">
        <v>2490.5608681322169</v>
      </c>
    </row>
    <row r="20" spans="2:7" s="7" customFormat="1" x14ac:dyDescent="0.25">
      <c r="B20" s="65" t="s">
        <v>200</v>
      </c>
      <c r="C20" s="66">
        <v>48224.355942150716</v>
      </c>
      <c r="D20" s="66">
        <v>53788.348438038804</v>
      </c>
      <c r="E20" s="66">
        <v>54627.702223974215</v>
      </c>
      <c r="F20" s="66">
        <v>54403.676460569739</v>
      </c>
      <c r="G20" s="66">
        <v>56198.676176097266</v>
      </c>
    </row>
    <row r="21" spans="2:7" s="7" customFormat="1" x14ac:dyDescent="0.25">
      <c r="B21" s="65" t="s">
        <v>201</v>
      </c>
      <c r="C21" s="66">
        <v>3306.8217787295198</v>
      </c>
      <c r="D21" s="66">
        <v>3311.7576785321539</v>
      </c>
      <c r="E21" s="66">
        <v>-1551.1851771100648</v>
      </c>
      <c r="F21" s="66">
        <v>4092.7715012487251</v>
      </c>
      <c r="G21" s="66">
        <v>2370.3349060842424</v>
      </c>
    </row>
    <row r="22" spans="2:7" s="7" customFormat="1" x14ac:dyDescent="0.25">
      <c r="B22" s="65" t="s">
        <v>202</v>
      </c>
      <c r="C22" s="66">
        <v>73365.902399310129</v>
      </c>
      <c r="D22" s="66">
        <v>76353.29495073577</v>
      </c>
      <c r="E22" s="66">
        <v>77674.895710163575</v>
      </c>
      <c r="F22" s="66">
        <v>46179.011955355243</v>
      </c>
      <c r="G22" s="66">
        <v>56384.912683321694</v>
      </c>
    </row>
    <row r="23" spans="2:7" s="7" customFormat="1" x14ac:dyDescent="0.25">
      <c r="B23" s="65" t="s">
        <v>203</v>
      </c>
      <c r="C23" s="66">
        <v>687.69156806118599</v>
      </c>
      <c r="D23" s="66">
        <v>723.45852808593997</v>
      </c>
      <c r="E23" s="66">
        <v>833.25088874469304</v>
      </c>
      <c r="F23" s="66">
        <v>218.83067433061183</v>
      </c>
      <c r="G23" s="66">
        <v>89.415966460439407</v>
      </c>
    </row>
    <row r="24" spans="2:7" s="7" customFormat="1" x14ac:dyDescent="0.25">
      <c r="B24" s="127" t="s">
        <v>204</v>
      </c>
      <c r="C24" s="477">
        <v>62008.275240699571</v>
      </c>
      <c r="D24" s="445">
        <v>68096.019420509212</v>
      </c>
      <c r="E24" s="445">
        <v>67957.094012746267</v>
      </c>
      <c r="F24" s="445">
        <v>49331.023450598936</v>
      </c>
      <c r="G24" s="478">
        <v>77920.256336672101</v>
      </c>
    </row>
    <row r="25" spans="2:7" s="7" customFormat="1" ht="6.75" customHeight="1" x14ac:dyDescent="0.25">
      <c r="B25" s="127"/>
      <c r="C25" s="477"/>
      <c r="D25" s="445"/>
      <c r="E25" s="445"/>
      <c r="F25" s="445"/>
      <c r="G25" s="478"/>
    </row>
    <row r="26" spans="2:7" s="7" customFormat="1" x14ac:dyDescent="0.25">
      <c r="B26" s="622" t="s">
        <v>2147</v>
      </c>
      <c r="C26" s="623">
        <v>399990.04800614226</v>
      </c>
      <c r="D26" s="623">
        <v>423432.35604431684</v>
      </c>
      <c r="E26" s="623">
        <v>426348.89323412022</v>
      </c>
      <c r="F26" s="623">
        <v>352750.86930425151</v>
      </c>
      <c r="G26" s="623">
        <v>410615.96798150602</v>
      </c>
    </row>
    <row r="27" spans="2:7" s="7" customFormat="1" ht="6" customHeight="1" x14ac:dyDescent="0.25">
      <c r="B27" s="91"/>
      <c r="C27" s="128"/>
      <c r="D27" s="107"/>
      <c r="E27" s="107"/>
      <c r="F27" s="107"/>
      <c r="G27" s="129"/>
    </row>
    <row r="28" spans="2:7" s="13" customFormat="1" ht="15" customHeight="1" x14ac:dyDescent="0.2">
      <c r="B28" s="428" t="s">
        <v>1044</v>
      </c>
      <c r="C28" s="92"/>
      <c r="D28" s="92"/>
      <c r="E28" s="93"/>
      <c r="F28" s="93"/>
      <c r="G28" s="93"/>
    </row>
  </sheetData>
  <phoneticPr fontId="34" type="noConversion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Hoja106"/>
  <dimension ref="B7:G28"/>
  <sheetViews>
    <sheetView showGridLines="0" workbookViewId="0"/>
  </sheetViews>
  <sheetFormatPr baseColWidth="10" defaultRowHeight="15" x14ac:dyDescent="0.25"/>
  <cols>
    <col min="1" max="1" width="2.140625" customWidth="1"/>
    <col min="2" max="2" width="56.7109375" customWidth="1"/>
    <col min="3" max="7" width="16.5703125" customWidth="1"/>
  </cols>
  <sheetData>
    <row r="7" spans="2:7" x14ac:dyDescent="0.25">
      <c r="B7" s="60" t="s">
        <v>1092</v>
      </c>
    </row>
    <row r="8" spans="2:7" x14ac:dyDescent="0.25">
      <c r="B8" s="60" t="s">
        <v>2262</v>
      </c>
    </row>
    <row r="9" spans="2:7" x14ac:dyDescent="0.25">
      <c r="B9" s="60" t="s">
        <v>1045</v>
      </c>
    </row>
    <row r="10" spans="2:7" ht="3" customHeight="1" x14ac:dyDescent="0.25"/>
    <row r="11" spans="2:7" s="7" customFormat="1" ht="33" customHeight="1" x14ac:dyDescent="0.25">
      <c r="B11" s="112" t="s">
        <v>2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7.5" customHeight="1" x14ac:dyDescent="0.25">
      <c r="B12" s="83"/>
      <c r="C12" s="84"/>
      <c r="D12" s="84"/>
      <c r="E12" s="84"/>
      <c r="F12" s="84"/>
      <c r="G12" s="84"/>
    </row>
    <row r="13" spans="2:7" s="7" customFormat="1" ht="15" customHeight="1" x14ac:dyDescent="0.25">
      <c r="B13" s="427" t="s">
        <v>197</v>
      </c>
      <c r="C13" s="624">
        <f>+'2.15.1'!C13/'2.15.1'!C16*100</f>
        <v>79.34162592004904</v>
      </c>
      <c r="D13" s="624">
        <f>+'2.15.1'!D13/'2.15.1'!D16*100</f>
        <v>79.006954382489525</v>
      </c>
      <c r="E13" s="624">
        <f>+'2.15.1'!E13/'2.15.1'!E16*100</f>
        <v>79.507983394942357</v>
      </c>
      <c r="F13" s="624">
        <f>+'2.15.1'!F13/'2.15.1'!F16*100</f>
        <v>82.888030458699788</v>
      </c>
      <c r="G13" s="625">
        <f>+'2.15.1'!G13/'2.15.1'!G16*100</f>
        <v>80.570718704217711</v>
      </c>
    </row>
    <row r="14" spans="2:7" x14ac:dyDescent="0.25">
      <c r="B14" s="130" t="s">
        <v>196</v>
      </c>
      <c r="C14" s="465">
        <f>+'2.15.1'!C14/'2.15.1'!C16*100</f>
        <v>20.65837407995096</v>
      </c>
      <c r="D14" s="465">
        <f>+'2.15.1'!D14/'2.15.1'!D16*100</f>
        <v>20.993045617510482</v>
      </c>
      <c r="E14" s="465">
        <f>+'2.15.1'!E14/'2.15.1'!E16*100</f>
        <v>20.492016605057646</v>
      </c>
      <c r="F14" s="465">
        <f>+'2.15.1'!F14/'2.15.1'!F16*100</f>
        <v>17.111969541300208</v>
      </c>
      <c r="G14" s="626">
        <f>+'2.15.1'!G14/'2.15.1'!G16*100</f>
        <v>19.429281295782282</v>
      </c>
    </row>
    <row r="15" spans="2:7" ht="6.75" customHeight="1" x14ac:dyDescent="0.25">
      <c r="B15" s="131"/>
      <c r="C15" s="627"/>
      <c r="D15" s="627"/>
      <c r="E15" s="627"/>
      <c r="F15" s="627"/>
      <c r="G15" s="628"/>
    </row>
    <row r="16" spans="2:7" x14ac:dyDescent="0.25">
      <c r="B16" s="613" t="s">
        <v>2146</v>
      </c>
      <c r="C16" s="629">
        <f>+C13+C14</f>
        <v>100</v>
      </c>
      <c r="D16" s="629">
        <f t="shared" ref="D16:G16" si="0">+D13+D14</f>
        <v>100</v>
      </c>
      <c r="E16" s="629">
        <f t="shared" si="0"/>
        <v>100</v>
      </c>
      <c r="F16" s="629">
        <f t="shared" si="0"/>
        <v>100</v>
      </c>
      <c r="G16" s="629">
        <f t="shared" si="0"/>
        <v>100</v>
      </c>
    </row>
    <row r="17" spans="2:7" ht="9.75" customHeight="1" x14ac:dyDescent="0.25">
      <c r="B17" s="468"/>
      <c r="C17" s="630"/>
      <c r="D17" s="630"/>
      <c r="E17" s="630"/>
      <c r="F17" s="630"/>
      <c r="G17" s="630"/>
    </row>
    <row r="18" spans="2:7" x14ac:dyDescent="0.25">
      <c r="B18" s="65" t="s">
        <v>198</v>
      </c>
      <c r="C18" s="631">
        <f>+'2.15.1'!C18/'2.15.1'!C26*100</f>
        <v>52.562788108239253</v>
      </c>
      <c r="D18" s="631">
        <f>+'2.15.1'!D18/'2.15.1'!D26*100</f>
        <v>51.700241579749893</v>
      </c>
      <c r="E18" s="631">
        <f>+'2.15.1'!E18/'2.15.1'!E26*100</f>
        <v>52.628520773858497</v>
      </c>
      <c r="F18" s="631">
        <f>+'2.15.1'!F18/'2.15.1'!F26*100</f>
        <v>55.603369567441376</v>
      </c>
      <c r="G18" s="631">
        <f>+'2.15.1'!G18/'2.15.1'!G26*100</f>
        <v>52.399767135804353</v>
      </c>
    </row>
    <row r="19" spans="2:7" x14ac:dyDescent="0.25">
      <c r="B19" s="65" t="s">
        <v>199</v>
      </c>
      <c r="C19" s="631">
        <f>+'2.15.1'!C19/'2.15.1'!C26*100</f>
        <v>0.53778330245981698</v>
      </c>
      <c r="D19" s="631">
        <f>+'2.15.1'!D19/'2.15.1'!D26*100</f>
        <v>0.52993730749322887</v>
      </c>
      <c r="E19" s="631">
        <f>+'2.15.1'!E19/'2.15.1'!E26*100</f>
        <v>0.56902217157500201</v>
      </c>
      <c r="F19" s="631">
        <f>+'2.15.1'!F19/'2.15.1'!F26*100</f>
        <v>0.6758837349559601</v>
      </c>
      <c r="G19" s="631">
        <f>+'2.15.1'!G19/'2.15.1'!G26*100</f>
        <v>0.60654262433466555</v>
      </c>
    </row>
    <row r="20" spans="2:7" x14ac:dyDescent="0.25">
      <c r="B20" s="65" t="s">
        <v>200</v>
      </c>
      <c r="C20" s="631">
        <f>+'2.15.1'!C20/'2.15.1'!C26*100</f>
        <v>12.056388948309579</v>
      </c>
      <c r="D20" s="631">
        <f>+'2.15.1'!D20/'2.15.1'!D26*100</f>
        <v>12.702937711356491</v>
      </c>
      <c r="E20" s="631">
        <f>+'2.15.1'!E20/'2.15.1'!E26*100</f>
        <v>12.81291052724197</v>
      </c>
      <c r="F20" s="631">
        <f>+'2.15.1'!F20/'2.15.1'!F26*100</f>
        <v>15.422690968238543</v>
      </c>
      <c r="G20" s="631">
        <f>+'2.15.1'!G20/'2.15.1'!G26*100</f>
        <v>13.686432228234347</v>
      </c>
    </row>
    <row r="21" spans="2:7" x14ac:dyDescent="0.25">
      <c r="B21" s="65" t="s">
        <v>201</v>
      </c>
      <c r="C21" s="631">
        <f>+'2.15.1'!C21/'2.15.1'!C26*100</f>
        <v>0.82672601361290377</v>
      </c>
      <c r="D21" s="631">
        <f>+'2.15.1'!D21/'2.15.1'!D26*100</f>
        <v>0.78212201577376439</v>
      </c>
      <c r="E21" s="632">
        <f>+'2.15.1'!E21/'2.15.1'!E26*100</f>
        <v>-0.36382999973176083</v>
      </c>
      <c r="F21" s="631">
        <f>+'2.15.1'!F21/'2.15.1'!F26*100</f>
        <v>1.160244199913981</v>
      </c>
      <c r="G21" s="631">
        <f>+'2.15.1'!G21/'2.15.1'!G26*100</f>
        <v>0.57726320720946767</v>
      </c>
    </row>
    <row r="22" spans="2:7" x14ac:dyDescent="0.25">
      <c r="B22" s="65" t="s">
        <v>202</v>
      </c>
      <c r="C22" s="631">
        <f>+'2.15.1'!C22/'2.15.1'!C26*100</f>
        <v>18.341931946812718</v>
      </c>
      <c r="D22" s="631">
        <f>+'2.15.1'!D22/'2.15.1'!D26*100</f>
        <v>18.031993507540211</v>
      </c>
      <c r="E22" s="631">
        <f>+'2.15.1'!E22/'2.15.1'!E26*100</f>
        <v>18.218622574800516</v>
      </c>
      <c r="F22" s="631">
        <f>+'2.15.1'!F22/'2.15.1'!F26*100</f>
        <v>13.091112162653621</v>
      </c>
      <c r="G22" s="631">
        <f>+'2.15.1'!G22/'2.15.1'!G26*100</f>
        <v>13.731787626403571</v>
      </c>
    </row>
    <row r="23" spans="2:7" x14ac:dyDescent="0.25">
      <c r="B23" s="65" t="s">
        <v>203</v>
      </c>
      <c r="C23" s="631">
        <f>+'2.15.1'!C23/'2.15.1'!C26*100</f>
        <v>0.17192716956063511</v>
      </c>
      <c r="D23" s="631">
        <f>+'2.15.1'!D23/'2.15.1'!D26*100</f>
        <v>0.1708557501000755</v>
      </c>
      <c r="E23" s="631">
        <f>+'2.15.1'!E23/'2.15.1'!E26*100</f>
        <v>0.19543873620122931</v>
      </c>
      <c r="F23" s="631">
        <f>+'2.15.1'!F23/'2.15.1'!F26*100</f>
        <v>6.2035474147015629E-2</v>
      </c>
      <c r="G23" s="631">
        <f>+'2.15.1'!G23/'2.15.1'!G26*100</f>
        <v>2.1776056810451822E-2</v>
      </c>
    </row>
    <row r="24" spans="2:7" x14ac:dyDescent="0.25">
      <c r="B24" s="65" t="s">
        <v>204</v>
      </c>
      <c r="C24" s="631">
        <f>+'2.15.1'!C24/'2.15.1'!C26*100</f>
        <v>15.502454511005077</v>
      </c>
      <c r="D24" s="631">
        <f>+'2.15.1'!D24/'2.15.1'!D26*100</f>
        <v>16.081912127986321</v>
      </c>
      <c r="E24" s="631">
        <f>+'2.15.1'!E24/'2.15.1'!E26*100</f>
        <v>15.939315216054545</v>
      </c>
      <c r="F24" s="631">
        <f>+'2.15.1'!F24/'2.15.1'!F26*100</f>
        <v>13.984663892649513</v>
      </c>
      <c r="G24" s="631">
        <f>+'2.15.1'!G24/'2.15.1'!G26*100</f>
        <v>18.976431121203159</v>
      </c>
    </row>
    <row r="25" spans="2:7" ht="5.25" customHeight="1" x14ac:dyDescent="0.25">
      <c r="B25" s="133"/>
      <c r="C25" s="465"/>
      <c r="D25" s="465"/>
      <c r="E25" s="465"/>
      <c r="F25" s="465"/>
      <c r="G25" s="626"/>
    </row>
    <row r="26" spans="2:7" s="7" customFormat="1" x14ac:dyDescent="0.25">
      <c r="B26" s="613" t="s">
        <v>2147</v>
      </c>
      <c r="C26" s="629">
        <f>SUM(C18:C24)</f>
        <v>99.999999999999972</v>
      </c>
      <c r="D26" s="629">
        <f t="shared" ref="D26:G26" si="1">SUM(D18:D24)</f>
        <v>99.999999999999972</v>
      </c>
      <c r="E26" s="629">
        <f t="shared" si="1"/>
        <v>100</v>
      </c>
      <c r="F26" s="629">
        <f t="shared" si="1"/>
        <v>99.999999999999986</v>
      </c>
      <c r="G26" s="629">
        <f t="shared" si="1"/>
        <v>100.00000000000003</v>
      </c>
    </row>
    <row r="27" spans="2:7" s="7" customFormat="1" ht="6" customHeight="1" x14ac:dyDescent="0.25">
      <c r="B27" s="134"/>
      <c r="C27" s="107"/>
      <c r="D27" s="107"/>
      <c r="E27" s="107"/>
      <c r="F27" s="107"/>
      <c r="G27" s="129"/>
    </row>
    <row r="28" spans="2:7" s="13" customFormat="1" ht="15" customHeight="1" x14ac:dyDescent="0.2">
      <c r="B28" s="428" t="s">
        <v>1044</v>
      </c>
      <c r="C28" s="93"/>
      <c r="D28" s="93"/>
      <c r="E28" s="93"/>
      <c r="F28" s="93"/>
      <c r="G28" s="93"/>
    </row>
  </sheetData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Hoja25"/>
  <dimension ref="B7:G30"/>
  <sheetViews>
    <sheetView showGridLines="0" workbookViewId="0"/>
  </sheetViews>
  <sheetFormatPr baseColWidth="10" defaultRowHeight="15" x14ac:dyDescent="0.25"/>
  <cols>
    <col min="1" max="1" width="2.28515625" customWidth="1"/>
    <col min="2" max="2" width="56.7109375" customWidth="1"/>
    <col min="3" max="7" width="16.5703125" customWidth="1"/>
  </cols>
  <sheetData>
    <row r="7" spans="2:7" x14ac:dyDescent="0.25">
      <c r="B7" s="60" t="s">
        <v>1093</v>
      </c>
    </row>
    <row r="8" spans="2:7" x14ac:dyDescent="0.25">
      <c r="B8" s="60" t="s">
        <v>2263</v>
      </c>
    </row>
    <row r="9" spans="2:7" x14ac:dyDescent="0.25">
      <c r="B9" s="60" t="s">
        <v>2229</v>
      </c>
    </row>
    <row r="10" spans="2:7" ht="3.75" customHeight="1" x14ac:dyDescent="0.25">
      <c r="C10" s="2"/>
      <c r="D10" s="3"/>
      <c r="E10" s="3"/>
      <c r="F10" s="4"/>
      <c r="G10" s="3"/>
    </row>
    <row r="11" spans="2:7" s="7" customFormat="1" ht="29.25" customHeight="1" x14ac:dyDescent="0.25">
      <c r="B11" s="112" t="s">
        <v>2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3" customHeight="1" x14ac:dyDescent="0.25">
      <c r="B12" s="83"/>
      <c r="C12" s="84"/>
      <c r="D12" s="84"/>
      <c r="E12" s="84"/>
      <c r="F12" s="84"/>
      <c r="G12" s="84"/>
    </row>
    <row r="13" spans="2:7" s="7" customFormat="1" x14ac:dyDescent="0.25">
      <c r="B13" s="130" t="s">
        <v>197</v>
      </c>
      <c r="C13" s="693">
        <v>317358.60760645795</v>
      </c>
      <c r="D13" s="693">
        <v>326460.71916281147</v>
      </c>
      <c r="E13" s="693">
        <v>331379.57154522662</v>
      </c>
      <c r="F13" s="693">
        <v>289229.84963294357</v>
      </c>
      <c r="G13" s="693">
        <v>318236.85256416642</v>
      </c>
    </row>
    <row r="14" spans="2:7" s="7" customFormat="1" x14ac:dyDescent="0.25">
      <c r="B14" s="130" t="s">
        <v>196</v>
      </c>
      <c r="C14" s="88">
        <v>82631.440399684303</v>
      </c>
      <c r="D14" s="88">
        <v>86250.631730293404</v>
      </c>
      <c r="E14" s="88">
        <v>85611.466179322393</v>
      </c>
      <c r="F14" s="88">
        <v>59808.888104944745</v>
      </c>
      <c r="G14" s="111">
        <v>73391.829504887588</v>
      </c>
    </row>
    <row r="15" spans="2:7" s="7" customFormat="1" ht="3" customHeight="1" x14ac:dyDescent="0.25">
      <c r="B15" s="131"/>
      <c r="C15" s="124"/>
      <c r="D15" s="124"/>
      <c r="E15" s="124"/>
      <c r="F15" s="124"/>
      <c r="G15" s="125"/>
    </row>
    <row r="16" spans="2:7" s="7" customFormat="1" x14ac:dyDescent="0.25">
      <c r="B16" s="658" t="s">
        <v>2264</v>
      </c>
      <c r="C16" s="616">
        <v>399990.04800614226</v>
      </c>
      <c r="D16" s="616">
        <v>412711.35089310497</v>
      </c>
      <c r="E16" s="616">
        <v>416982.27026014758</v>
      </c>
      <c r="F16" s="616">
        <v>349059.54750446253</v>
      </c>
      <c r="G16" s="616">
        <v>391641.69682308228</v>
      </c>
    </row>
    <row r="17" spans="2:7" ht="3" customHeight="1" x14ac:dyDescent="0.25">
      <c r="B17" s="468"/>
      <c r="C17" s="468"/>
      <c r="D17" s="468"/>
      <c r="E17" s="468"/>
      <c r="F17" s="468"/>
      <c r="G17" s="468"/>
    </row>
    <row r="18" spans="2:7" s="7" customFormat="1" x14ac:dyDescent="0.25">
      <c r="B18" s="65" t="s">
        <v>198</v>
      </c>
      <c r="C18" s="68">
        <v>210245.92138751305</v>
      </c>
      <c r="D18" s="68">
        <v>216849.20553016185</v>
      </c>
      <c r="E18" s="68">
        <v>220821.84269126662</v>
      </c>
      <c r="F18" s="68">
        <v>195594.0701148189</v>
      </c>
      <c r="G18" s="68">
        <v>210954.50742054029</v>
      </c>
    </row>
    <row r="19" spans="2:7" s="7" customFormat="1" x14ac:dyDescent="0.25">
      <c r="B19" s="65" t="s">
        <v>199</v>
      </c>
      <c r="C19" s="68">
        <v>2151.0796896780394</v>
      </c>
      <c r="D19" s="68">
        <v>2181.7538516626369</v>
      </c>
      <c r="E19" s="68">
        <v>2338.7236139726269</v>
      </c>
      <c r="F19" s="68">
        <v>2284.487872138885</v>
      </c>
      <c r="G19" s="68">
        <v>2356.0166512186984</v>
      </c>
    </row>
    <row r="20" spans="2:7" s="7" customFormat="1" x14ac:dyDescent="0.25">
      <c r="B20" s="65" t="s">
        <v>200</v>
      </c>
      <c r="C20" s="68">
        <v>48224.355942150716</v>
      </c>
      <c r="D20" s="68">
        <v>49861.186154475574</v>
      </c>
      <c r="E20" s="68">
        <v>50726.137807408319</v>
      </c>
      <c r="F20" s="68">
        <v>49615.818313413656</v>
      </c>
      <c r="G20" s="68">
        <v>51778.544773978472</v>
      </c>
    </row>
    <row r="21" spans="2:7" s="7" customFormat="1" x14ac:dyDescent="0.25">
      <c r="B21" s="65" t="s">
        <v>201</v>
      </c>
      <c r="C21" s="483" t="s">
        <v>1116</v>
      </c>
      <c r="D21" s="483" t="s">
        <v>1116</v>
      </c>
      <c r="E21" s="483" t="s">
        <v>1116</v>
      </c>
      <c r="F21" s="483" t="s">
        <v>1116</v>
      </c>
      <c r="G21" s="483" t="s">
        <v>1116</v>
      </c>
    </row>
    <row r="22" spans="2:7" s="7" customFormat="1" x14ac:dyDescent="0.25">
      <c r="B22" s="65" t="s">
        <v>202</v>
      </c>
      <c r="C22" s="68">
        <v>73365.902399310129</v>
      </c>
      <c r="D22" s="68">
        <v>76585.181517874007</v>
      </c>
      <c r="E22" s="68">
        <v>80103.180763376295</v>
      </c>
      <c r="F22" s="68">
        <v>47866.956094137029</v>
      </c>
      <c r="G22" s="68">
        <v>57334.992534034456</v>
      </c>
    </row>
    <row r="23" spans="2:7" s="7" customFormat="1" x14ac:dyDescent="0.25">
      <c r="B23" s="65" t="s">
        <v>203</v>
      </c>
      <c r="C23" s="68">
        <v>687.69156806118599</v>
      </c>
      <c r="D23" s="68">
        <v>717.75743209127006</v>
      </c>
      <c r="E23" s="68">
        <v>748.00151122118996</v>
      </c>
      <c r="F23" s="68">
        <v>161.743792030023</v>
      </c>
      <c r="G23" s="68">
        <v>63.231466237646366</v>
      </c>
    </row>
    <row r="24" spans="2:7" s="7" customFormat="1" x14ac:dyDescent="0.25">
      <c r="B24" s="65" t="s">
        <v>204</v>
      </c>
      <c r="C24" s="68">
        <v>62008.275240699571</v>
      </c>
      <c r="D24" s="68">
        <v>63181.473866953194</v>
      </c>
      <c r="E24" s="68">
        <v>64092.38101452573</v>
      </c>
      <c r="F24" s="68">
        <v>48766.449430271517</v>
      </c>
      <c r="G24" s="68">
        <v>67025.471019141973</v>
      </c>
    </row>
    <row r="25" spans="2:7" s="7" customFormat="1" ht="4.5" customHeight="1" x14ac:dyDescent="0.25">
      <c r="B25" s="133"/>
      <c r="C25" s="88"/>
      <c r="D25" s="88"/>
      <c r="E25" s="88"/>
      <c r="F25" s="88"/>
      <c r="G25" s="111"/>
    </row>
    <row r="26" spans="2:7" s="7" customFormat="1" x14ac:dyDescent="0.25">
      <c r="B26" s="613" t="s">
        <v>2147</v>
      </c>
      <c r="C26" s="616">
        <v>399990.04800614226</v>
      </c>
      <c r="D26" s="616">
        <v>412711.35089310497</v>
      </c>
      <c r="E26" s="616">
        <v>416982.27026014758</v>
      </c>
      <c r="F26" s="616">
        <v>349059.54750446253</v>
      </c>
      <c r="G26" s="616">
        <v>391641.69682308228</v>
      </c>
    </row>
    <row r="27" spans="2:7" s="7" customFormat="1" ht="6" customHeight="1" x14ac:dyDescent="0.25">
      <c r="B27" s="134"/>
      <c r="C27" s="107"/>
      <c r="D27" s="107"/>
      <c r="E27" s="107"/>
      <c r="F27" s="107"/>
      <c r="G27" s="129"/>
    </row>
    <row r="28" spans="2:7" s="13" customFormat="1" ht="15" customHeight="1" x14ac:dyDescent="0.2">
      <c r="B28" s="428" t="s">
        <v>1044</v>
      </c>
      <c r="C28" s="92"/>
      <c r="D28" s="92"/>
      <c r="E28" s="93"/>
      <c r="F28" s="93"/>
      <c r="G28" s="93"/>
    </row>
    <row r="29" spans="2:7" s="13" customFormat="1" ht="15" customHeight="1" x14ac:dyDescent="0.2">
      <c r="B29" s="467" t="s">
        <v>2547</v>
      </c>
      <c r="C29" s="92"/>
      <c r="D29" s="92"/>
      <c r="E29" s="93"/>
      <c r="F29" s="93"/>
      <c r="G29" s="93"/>
    </row>
    <row r="30" spans="2:7" ht="15" customHeight="1" x14ac:dyDescent="0.25">
      <c r="B30" s="484" t="s">
        <v>2059</v>
      </c>
    </row>
  </sheetData>
  <phoneticPr fontId="34" type="noConversion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Hoja107"/>
  <dimension ref="B7:F29"/>
  <sheetViews>
    <sheetView showGridLines="0" workbookViewId="0"/>
  </sheetViews>
  <sheetFormatPr baseColWidth="10" defaultRowHeight="15" x14ac:dyDescent="0.25"/>
  <cols>
    <col min="1" max="1" width="2.85546875" customWidth="1"/>
    <col min="2" max="2" width="56.7109375" customWidth="1"/>
    <col min="3" max="6" width="16.5703125" customWidth="1"/>
  </cols>
  <sheetData>
    <row r="7" spans="2:6" x14ac:dyDescent="0.25">
      <c r="B7" s="60" t="s">
        <v>1094</v>
      </c>
    </row>
    <row r="8" spans="2:6" x14ac:dyDescent="0.25">
      <c r="B8" s="60" t="s">
        <v>2265</v>
      </c>
    </row>
    <row r="9" spans="2:6" x14ac:dyDescent="0.25">
      <c r="B9" s="60" t="s">
        <v>1045</v>
      </c>
    </row>
    <row r="10" spans="2:6" ht="1.5" customHeight="1" x14ac:dyDescent="0.25"/>
    <row r="11" spans="2:6" s="7" customFormat="1" ht="34.5" customHeight="1" x14ac:dyDescent="0.25">
      <c r="B11" s="695" t="s">
        <v>2</v>
      </c>
      <c r="C11" s="98">
        <v>2018</v>
      </c>
      <c r="D11" s="98">
        <v>2019</v>
      </c>
      <c r="E11" s="98">
        <v>2020</v>
      </c>
      <c r="F11" s="696">
        <v>2021</v>
      </c>
    </row>
    <row r="12" spans="2:6" s="7" customFormat="1" ht="3.75" customHeight="1" x14ac:dyDescent="0.25">
      <c r="B12" s="135"/>
      <c r="C12" s="124"/>
      <c r="D12" s="124"/>
      <c r="E12" s="124"/>
      <c r="F12" s="125"/>
    </row>
    <row r="13" spans="2:6" s="7" customFormat="1" ht="15" customHeight="1" x14ac:dyDescent="0.25">
      <c r="B13" s="127" t="s">
        <v>197</v>
      </c>
      <c r="C13" s="475">
        <v>2.868084034336519</v>
      </c>
      <c r="D13" s="475">
        <v>1.5067210520852967</v>
      </c>
      <c r="E13" s="475">
        <v>-12.719469011242438</v>
      </c>
      <c r="F13" s="476">
        <v>10.029048857866883</v>
      </c>
    </row>
    <row r="14" spans="2:6" x14ac:dyDescent="0.25">
      <c r="B14" s="127" t="s">
        <v>196</v>
      </c>
      <c r="C14" s="475">
        <v>4.3799204190357273</v>
      </c>
      <c r="D14" s="475">
        <v>-0.7410560805742108</v>
      </c>
      <c r="E14" s="475">
        <v>-30.139161523447555</v>
      </c>
      <c r="F14" s="476">
        <v>22.710573345067516</v>
      </c>
    </row>
    <row r="15" spans="2:6" ht="3" customHeight="1" x14ac:dyDescent="0.25">
      <c r="B15" s="131"/>
      <c r="C15" s="479"/>
      <c r="D15" s="479"/>
      <c r="E15" s="479"/>
      <c r="F15" s="480"/>
    </row>
    <row r="16" spans="2:6" x14ac:dyDescent="0.25">
      <c r="B16" s="697" t="s">
        <v>2264</v>
      </c>
      <c r="C16" s="621">
        <v>3.180404850164507</v>
      </c>
      <c r="D16" s="621">
        <v>1.034844173246114</v>
      </c>
      <c r="E16" s="621">
        <v>-16.289115293393479</v>
      </c>
      <c r="F16" s="621">
        <v>12.199107465489206</v>
      </c>
    </row>
    <row r="17" spans="2:6" ht="4.5" customHeight="1" x14ac:dyDescent="0.25">
      <c r="B17" s="468"/>
      <c r="C17" s="481"/>
      <c r="D17" s="481"/>
      <c r="E17" s="481"/>
      <c r="F17" s="481"/>
    </row>
    <row r="18" spans="2:6" x14ac:dyDescent="0.25">
      <c r="B18" s="65" t="s">
        <v>198</v>
      </c>
      <c r="C18" s="67">
        <v>3.1407430398985099</v>
      </c>
      <c r="D18" s="67">
        <v>1.8319814229396343</v>
      </c>
      <c r="E18" s="67">
        <v>-11.424491467412906</v>
      </c>
      <c r="F18" s="67">
        <v>7.8532223889530144</v>
      </c>
    </row>
    <row r="19" spans="2:6" x14ac:dyDescent="0.25">
      <c r="B19" s="65" t="s">
        <v>199</v>
      </c>
      <c r="C19" s="67">
        <v>1.4259891036016796</v>
      </c>
      <c r="D19" s="67">
        <v>7.1946595712604875</v>
      </c>
      <c r="E19" s="67">
        <v>-2.3190316936004081</v>
      </c>
      <c r="F19" s="67">
        <v>3.1310640757678243</v>
      </c>
    </row>
    <row r="20" spans="2:6" x14ac:dyDescent="0.25">
      <c r="B20" s="65" t="s">
        <v>200</v>
      </c>
      <c r="C20" s="67">
        <v>3.3941981812849491</v>
      </c>
      <c r="D20" s="67">
        <v>1.7347193671908059</v>
      </c>
      <c r="E20" s="67">
        <v>-2.188850840981047</v>
      </c>
      <c r="F20" s="67">
        <v>4.3589454615124765</v>
      </c>
    </row>
    <row r="21" spans="2:6" x14ac:dyDescent="0.25">
      <c r="B21" s="65" t="s">
        <v>201</v>
      </c>
      <c r="C21" s="67">
        <v>0</v>
      </c>
      <c r="D21" s="67">
        <v>0</v>
      </c>
      <c r="E21" s="67">
        <v>0</v>
      </c>
      <c r="F21" s="67">
        <v>0</v>
      </c>
    </row>
    <row r="22" spans="2:6" x14ac:dyDescent="0.25">
      <c r="B22" s="65" t="s">
        <v>202</v>
      </c>
      <c r="C22" s="67">
        <v>4.3879772663903793</v>
      </c>
      <c r="D22" s="67">
        <v>4.5935769502370789</v>
      </c>
      <c r="E22" s="67">
        <v>-40.243376557623392</v>
      </c>
      <c r="F22" s="67">
        <v>19.779900817752477</v>
      </c>
    </row>
    <row r="23" spans="2:6" x14ac:dyDescent="0.25">
      <c r="B23" s="65" t="s">
        <v>203</v>
      </c>
      <c r="C23" s="67">
        <v>4.3719983531060223</v>
      </c>
      <c r="D23" s="67">
        <v>4.2136908344926809</v>
      </c>
      <c r="E23" s="67">
        <v>-78.376542078643737</v>
      </c>
      <c r="F23" s="67">
        <v>-60.906402994490641</v>
      </c>
    </row>
    <row r="24" spans="2:6" x14ac:dyDescent="0.25">
      <c r="B24" s="65" t="s">
        <v>204</v>
      </c>
      <c r="C24" s="67">
        <v>1.8920033200400752</v>
      </c>
      <c r="D24" s="67">
        <v>1.4417313997624035</v>
      </c>
      <c r="E24" s="67">
        <v>-23.912251880267604</v>
      </c>
      <c r="F24" s="67">
        <v>37.441769499700882</v>
      </c>
    </row>
    <row r="25" spans="2:6" ht="2.25" customHeight="1" x14ac:dyDescent="0.25">
      <c r="B25" s="65"/>
      <c r="C25" s="482"/>
      <c r="D25" s="482"/>
      <c r="E25" s="482"/>
      <c r="F25" s="482"/>
    </row>
    <row r="26" spans="2:6" x14ac:dyDescent="0.25">
      <c r="B26" s="613" t="s">
        <v>2147</v>
      </c>
      <c r="C26" s="621">
        <v>3.180404850164507</v>
      </c>
      <c r="D26" s="621">
        <v>1.034844173246114</v>
      </c>
      <c r="E26" s="621">
        <v>-16.289115293393479</v>
      </c>
      <c r="F26" s="621">
        <v>12.199107465489206</v>
      </c>
    </row>
    <row r="27" spans="2:6" ht="6" customHeight="1" x14ac:dyDescent="0.25">
      <c r="B27" s="435"/>
      <c r="C27" s="436"/>
      <c r="D27" s="436"/>
      <c r="E27" s="436"/>
      <c r="F27" s="436"/>
    </row>
    <row r="28" spans="2:6" s="13" customFormat="1" ht="15" customHeight="1" x14ac:dyDescent="0.2">
      <c r="B28" s="428" t="s">
        <v>1044</v>
      </c>
      <c r="C28" s="93"/>
      <c r="D28" s="93"/>
      <c r="E28" s="93"/>
      <c r="F28" s="93"/>
    </row>
    <row r="29" spans="2:6" s="13" customFormat="1" ht="15" customHeight="1" x14ac:dyDescent="0.2">
      <c r="B29" s="467" t="s">
        <v>2547</v>
      </c>
      <c r="C29" s="93"/>
      <c r="D29" s="93"/>
      <c r="E29" s="93"/>
      <c r="F29" s="93"/>
    </row>
  </sheetData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Hoja108"/>
  <dimension ref="B7:F29"/>
  <sheetViews>
    <sheetView showGridLines="0" workbookViewId="0"/>
  </sheetViews>
  <sheetFormatPr baseColWidth="10" defaultRowHeight="15" x14ac:dyDescent="0.25"/>
  <cols>
    <col min="1" max="1" width="2" customWidth="1"/>
    <col min="2" max="2" width="56.7109375" customWidth="1"/>
    <col min="3" max="6" width="16.5703125" customWidth="1"/>
  </cols>
  <sheetData>
    <row r="7" spans="2:6" x14ac:dyDescent="0.25">
      <c r="B7" s="60" t="s">
        <v>1184</v>
      </c>
    </row>
    <row r="8" spans="2:6" x14ac:dyDescent="0.25">
      <c r="B8" s="60" t="s">
        <v>2266</v>
      </c>
    </row>
    <row r="9" spans="2:6" x14ac:dyDescent="0.25">
      <c r="B9" s="60" t="s">
        <v>1045</v>
      </c>
    </row>
    <row r="10" spans="2:6" ht="2.25" customHeight="1" x14ac:dyDescent="0.25">
      <c r="B10" s="62"/>
    </row>
    <row r="11" spans="2:6" s="7" customFormat="1" ht="22.5" customHeight="1" x14ac:dyDescent="0.25">
      <c r="B11" s="112" t="s">
        <v>2</v>
      </c>
      <c r="C11" s="98">
        <v>2018</v>
      </c>
      <c r="D11" s="98">
        <v>2019</v>
      </c>
      <c r="E11" s="98">
        <v>2020</v>
      </c>
      <c r="F11" s="696">
        <v>2021</v>
      </c>
    </row>
    <row r="12" spans="2:6" s="7" customFormat="1" ht="3.75" customHeight="1" x14ac:dyDescent="0.25">
      <c r="B12" s="135"/>
      <c r="C12" s="124"/>
      <c r="D12" s="124"/>
      <c r="E12" s="124"/>
      <c r="F12" s="125"/>
    </row>
    <row r="13" spans="2:6" s="7" customFormat="1" ht="15" customHeight="1" x14ac:dyDescent="0.25">
      <c r="B13" s="130" t="s">
        <v>197</v>
      </c>
      <c r="C13" s="634">
        <v>2.2755845055959316</v>
      </c>
      <c r="D13" s="634">
        <v>1.1904144142923965</v>
      </c>
      <c r="E13" s="634">
        <v>-10.112993309383477</v>
      </c>
      <c r="F13" s="635">
        <v>8.3128810720265847</v>
      </c>
    </row>
    <row r="14" spans="2:6" x14ac:dyDescent="0.25">
      <c r="B14" s="130" t="s">
        <v>196</v>
      </c>
      <c r="C14" s="634">
        <v>0.9048203445685562</v>
      </c>
      <c r="D14" s="634">
        <v>-0.15557024104627931</v>
      </c>
      <c r="E14" s="634">
        <v>-6.1761219840100186</v>
      </c>
      <c r="F14" s="635">
        <v>3.8862263934625974</v>
      </c>
    </row>
    <row r="15" spans="2:6" ht="3" customHeight="1" x14ac:dyDescent="0.25">
      <c r="B15" s="131"/>
      <c r="C15" s="634"/>
      <c r="D15" s="634"/>
      <c r="E15" s="634"/>
      <c r="F15" s="635"/>
    </row>
    <row r="16" spans="2:6" x14ac:dyDescent="0.25">
      <c r="B16" s="633" t="s">
        <v>2146</v>
      </c>
      <c r="C16" s="636">
        <v>3.180404850164507</v>
      </c>
      <c r="D16" s="636">
        <v>1.034844173246114</v>
      </c>
      <c r="E16" s="636">
        <v>-16.289115293393479</v>
      </c>
      <c r="F16" s="636">
        <v>12.199107465489206</v>
      </c>
    </row>
    <row r="17" spans="2:6" ht="1.5" customHeight="1" x14ac:dyDescent="0.25">
      <c r="B17" s="468"/>
      <c r="C17" s="637"/>
      <c r="D17" s="637"/>
      <c r="E17" s="637"/>
      <c r="F17" s="637"/>
    </row>
    <row r="18" spans="2:6" x14ac:dyDescent="0.25">
      <c r="B18" s="65" t="s">
        <v>198</v>
      </c>
      <c r="C18" s="638">
        <v>1.650862109086126</v>
      </c>
      <c r="D18" s="638">
        <v>0.94713882135593053</v>
      </c>
      <c r="E18" s="638">
        <v>-6.0125408652350929</v>
      </c>
      <c r="F18" s="638">
        <v>4.3666562678825933</v>
      </c>
    </row>
    <row r="19" spans="2:6" x14ac:dyDescent="0.25">
      <c r="B19" s="65" t="s">
        <v>199</v>
      </c>
      <c r="C19" s="638">
        <v>7.6687312940662529E-3</v>
      </c>
      <c r="D19" s="638">
        <v>3.8127185215241714E-2</v>
      </c>
      <c r="E19" s="638">
        <v>-1.319580450243759E-2</v>
      </c>
      <c r="F19" s="638">
        <v>2.1162352819163885E-2</v>
      </c>
    </row>
    <row r="20" spans="2:6" x14ac:dyDescent="0.25">
      <c r="B20" s="65" t="s">
        <v>200</v>
      </c>
      <c r="C20" s="638">
        <v>0.4092177344121633</v>
      </c>
      <c r="D20" s="638">
        <v>0.22036032068108555</v>
      </c>
      <c r="E20" s="638">
        <v>-0.28045549982968493</v>
      </c>
      <c r="F20" s="638">
        <v>0.67226668800312861</v>
      </c>
    </row>
    <row r="21" spans="2:6" x14ac:dyDescent="0.25">
      <c r="B21" s="65" t="s">
        <v>201</v>
      </c>
      <c r="C21" s="638">
        <v>6.9928642715655544E-3</v>
      </c>
      <c r="D21" s="638">
        <v>-1.2381529613502928</v>
      </c>
      <c r="E21" s="638">
        <v>1.3134930883324114</v>
      </c>
      <c r="F21" s="638">
        <v>-0.64870888903947832</v>
      </c>
    </row>
    <row r="22" spans="2:6" x14ac:dyDescent="0.25">
      <c r="B22" s="65" t="s">
        <v>202</v>
      </c>
      <c r="C22" s="638">
        <v>0.80483980404293631</v>
      </c>
      <c r="D22" s="638">
        <v>0.82831349743061367</v>
      </c>
      <c r="E22" s="638">
        <v>-7.3317888863891536</v>
      </c>
      <c r="F22" s="638">
        <v>2.5894090017136175</v>
      </c>
    </row>
    <row r="23" spans="2:6" x14ac:dyDescent="0.25">
      <c r="B23" s="65" t="s">
        <v>203</v>
      </c>
      <c r="C23" s="638">
        <v>7.5166530217327656E-3</v>
      </c>
      <c r="D23" s="638">
        <v>7.1993330821706015E-3</v>
      </c>
      <c r="E23" s="638">
        <v>-0.15317812331672603</v>
      </c>
      <c r="F23" s="638">
        <v>-3.7783575883524392E-2</v>
      </c>
    </row>
    <row r="24" spans="2:6" x14ac:dyDescent="0.25">
      <c r="B24" s="65" t="s">
        <v>204</v>
      </c>
      <c r="C24" s="638">
        <v>0.29330695403591844</v>
      </c>
      <c r="D24" s="638">
        <v>0.23185797683137693</v>
      </c>
      <c r="E24" s="638">
        <v>-3.8114492024527835</v>
      </c>
      <c r="F24" s="638">
        <v>5.2361056199937277</v>
      </c>
    </row>
    <row r="25" spans="2:6" ht="3.75" customHeight="1" x14ac:dyDescent="0.25">
      <c r="B25" s="133"/>
      <c r="C25" s="634"/>
      <c r="D25" s="634"/>
      <c r="E25" s="634"/>
      <c r="F25" s="635"/>
    </row>
    <row r="26" spans="2:6" x14ac:dyDescent="0.25">
      <c r="B26" s="633" t="s">
        <v>2147</v>
      </c>
      <c r="C26" s="636">
        <v>3.1804048501645057</v>
      </c>
      <c r="D26" s="636">
        <v>1.0348441732461138</v>
      </c>
      <c r="E26" s="636">
        <v>-16.289115293393479</v>
      </c>
      <c r="F26" s="636">
        <v>12.199107465489202</v>
      </c>
    </row>
    <row r="27" spans="2:6" ht="5.25" customHeight="1" x14ac:dyDescent="0.25">
      <c r="B27" s="138"/>
      <c r="C27" s="136"/>
      <c r="D27" s="136"/>
      <c r="E27" s="136"/>
      <c r="F27" s="137"/>
    </row>
    <row r="28" spans="2:6" s="13" customFormat="1" ht="15" customHeight="1" x14ac:dyDescent="0.2">
      <c r="B28" s="428" t="s">
        <v>1044</v>
      </c>
      <c r="C28" s="93"/>
      <c r="D28" s="93"/>
      <c r="E28" s="93"/>
      <c r="F28" s="93"/>
    </row>
    <row r="29" spans="2:6" s="13" customFormat="1" ht="13.5" customHeight="1" x14ac:dyDescent="0.25">
      <c r="B29" s="94"/>
      <c r="C29" s="93"/>
      <c r="D29" s="93"/>
      <c r="E29" s="93"/>
      <c r="F29" s="93"/>
    </row>
  </sheetData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Hoja26"/>
  <dimension ref="B7:G30"/>
  <sheetViews>
    <sheetView showGridLines="0" workbookViewId="0"/>
  </sheetViews>
  <sheetFormatPr baseColWidth="10" defaultRowHeight="15" x14ac:dyDescent="0.25"/>
  <cols>
    <col min="1" max="1" width="2.28515625" customWidth="1"/>
    <col min="2" max="2" width="56.7109375" customWidth="1"/>
    <col min="3" max="7" width="16.5703125" customWidth="1"/>
  </cols>
  <sheetData>
    <row r="7" spans="2:7" x14ac:dyDescent="0.25">
      <c r="B7" s="60" t="s">
        <v>1185</v>
      </c>
    </row>
    <row r="8" spans="2:7" x14ac:dyDescent="0.25">
      <c r="B8" s="60" t="s">
        <v>2267</v>
      </c>
    </row>
    <row r="9" spans="2:7" x14ac:dyDescent="0.25">
      <c r="B9" s="60" t="s">
        <v>2223</v>
      </c>
    </row>
    <row r="10" spans="2:7" ht="2.25" customHeight="1" x14ac:dyDescent="0.25">
      <c r="C10" s="2"/>
      <c r="D10" s="3"/>
      <c r="E10" s="3"/>
      <c r="F10" s="4"/>
      <c r="G10" s="3"/>
    </row>
    <row r="11" spans="2:7" s="7" customFormat="1" ht="27.75" customHeight="1" x14ac:dyDescent="0.25">
      <c r="B11" s="112" t="s">
        <v>2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4.5" customHeight="1" x14ac:dyDescent="0.25">
      <c r="B12" s="82"/>
      <c r="C12" s="84"/>
      <c r="D12" s="84"/>
      <c r="E12" s="84"/>
      <c r="F12" s="84"/>
      <c r="G12" s="84"/>
    </row>
    <row r="13" spans="2:7" s="7" customFormat="1" x14ac:dyDescent="0.25">
      <c r="B13" s="120" t="s">
        <v>209</v>
      </c>
      <c r="C13" s="88">
        <v>471163.86034104868</v>
      </c>
      <c r="D13" s="88">
        <v>496722.08122898935</v>
      </c>
      <c r="E13" s="88">
        <v>511511.43639876973</v>
      </c>
      <c r="F13" s="88">
        <v>438145.95934200019</v>
      </c>
      <c r="G13" s="88">
        <v>508543.34341033729</v>
      </c>
    </row>
    <row r="14" spans="2:7" s="7" customFormat="1" x14ac:dyDescent="0.25">
      <c r="B14" s="120" t="s">
        <v>196</v>
      </c>
      <c r="C14" s="88">
        <v>82631.440399684303</v>
      </c>
      <c r="D14" s="88">
        <v>88891.347663682827</v>
      </c>
      <c r="E14" s="88">
        <v>87367.485997015407</v>
      </c>
      <c r="F14" s="88">
        <v>60362.621312015232</v>
      </c>
      <c r="G14" s="88">
        <v>79779.731464526121</v>
      </c>
    </row>
    <row r="15" spans="2:7" s="7" customFormat="1" x14ac:dyDescent="0.25">
      <c r="B15" s="120" t="s">
        <v>210</v>
      </c>
      <c r="C15" s="88">
        <v>3032.5597927338049</v>
      </c>
      <c r="D15" s="88">
        <v>3124.2013967375829</v>
      </c>
      <c r="E15" s="88">
        <v>3289.965153650337</v>
      </c>
      <c r="F15" s="88">
        <v>2077.5452191428053</v>
      </c>
      <c r="G15" s="88">
        <v>2954.4976702166455</v>
      </c>
    </row>
    <row r="16" spans="2:7" s="7" customFormat="1" x14ac:dyDescent="0.25">
      <c r="B16" s="120" t="s">
        <v>211</v>
      </c>
      <c r="C16" s="88">
        <v>30695.060083093646</v>
      </c>
      <c r="D16" s="88">
        <v>29770.995694818484</v>
      </c>
      <c r="E16" s="88">
        <v>25724.130041187629</v>
      </c>
      <c r="F16" s="88">
        <v>20794.00455462933</v>
      </c>
      <c r="G16" s="88">
        <v>22805.899482457295</v>
      </c>
    </row>
    <row r="17" spans="2:7" s="7" customFormat="1" x14ac:dyDescent="0.25">
      <c r="B17" s="120" t="s">
        <v>212</v>
      </c>
      <c r="C17" s="88">
        <v>36881.005379357601</v>
      </c>
      <c r="D17" s="88">
        <v>38390.629518309099</v>
      </c>
      <c r="E17" s="88">
        <v>39196.771068967697</v>
      </c>
      <c r="F17" s="88">
        <v>33014.428320678897</v>
      </c>
      <c r="G17" s="88">
        <v>37893.005342523298</v>
      </c>
    </row>
    <row r="18" spans="2:7" s="7" customFormat="1" ht="8.25" customHeight="1" x14ac:dyDescent="0.25">
      <c r="B18" s="122"/>
      <c r="C18" s="124"/>
      <c r="D18" s="124"/>
      <c r="E18" s="124"/>
      <c r="F18" s="124"/>
      <c r="G18" s="124"/>
    </row>
    <row r="19" spans="2:7" s="7" customFormat="1" x14ac:dyDescent="0.25">
      <c r="B19" s="622" t="s">
        <v>2268</v>
      </c>
      <c r="C19" s="622">
        <v>624403.92599591799</v>
      </c>
      <c r="D19" s="622">
        <v>656899.25550253736</v>
      </c>
      <c r="E19" s="622">
        <v>667089.78865959076</v>
      </c>
      <c r="F19" s="622">
        <v>554394.55874846643</v>
      </c>
      <c r="G19" s="622">
        <v>651976.47737006063</v>
      </c>
    </row>
    <row r="20" spans="2:7" s="7" customFormat="1" ht="3.75" customHeight="1" x14ac:dyDescent="0.25">
      <c r="B20" s="126"/>
      <c r="C20" s="88"/>
      <c r="D20" s="88"/>
      <c r="E20" s="88"/>
      <c r="F20" s="88"/>
      <c r="G20" s="88"/>
    </row>
    <row r="21" spans="2:7" s="7" customFormat="1" x14ac:dyDescent="0.25">
      <c r="B21" s="120" t="s">
        <v>213</v>
      </c>
      <c r="C21" s="88">
        <v>224413.87798977565</v>
      </c>
      <c r="D21" s="88">
        <v>233466.89945822037</v>
      </c>
      <c r="E21" s="88">
        <v>240740.89542547055</v>
      </c>
      <c r="F21" s="88">
        <v>201643.68944421507</v>
      </c>
      <c r="G21" s="88">
        <v>241360.50938855449</v>
      </c>
    </row>
    <row r="22" spans="2:7" s="7" customFormat="1" x14ac:dyDescent="0.25">
      <c r="B22" s="120" t="s">
        <v>214</v>
      </c>
      <c r="C22" s="88">
        <v>260621.35701934187</v>
      </c>
      <c r="D22" s="88">
        <v>274947.82546645368</v>
      </c>
      <c r="E22" s="88">
        <v>281434.8377995757</v>
      </c>
      <c r="F22" s="88">
        <v>252929.23172271802</v>
      </c>
      <c r="G22" s="88">
        <v>273851.04808896763</v>
      </c>
    </row>
    <row r="23" spans="2:7" s="7" customFormat="1" x14ac:dyDescent="0.25">
      <c r="B23" s="120" t="s">
        <v>215</v>
      </c>
      <c r="C23" s="88">
        <v>73365.902399310129</v>
      </c>
      <c r="D23" s="88">
        <v>76353.29495073577</v>
      </c>
      <c r="E23" s="88">
        <v>77674.895710163575</v>
      </c>
      <c r="F23" s="88">
        <v>46179.011955355243</v>
      </c>
      <c r="G23" s="88">
        <v>56384.912683321694</v>
      </c>
    </row>
    <row r="24" spans="2:7" s="7" customFormat="1" x14ac:dyDescent="0.25">
      <c r="B24" s="120" t="s">
        <v>216</v>
      </c>
      <c r="C24" s="88">
        <v>3306.8217787295198</v>
      </c>
      <c r="D24" s="88">
        <v>3311.7576785321539</v>
      </c>
      <c r="E24" s="445">
        <v>-1551.1851771100648</v>
      </c>
      <c r="F24" s="88">
        <v>4092.7715012487251</v>
      </c>
      <c r="G24" s="88">
        <v>2370.3349060842424</v>
      </c>
    </row>
    <row r="25" spans="2:7" s="7" customFormat="1" x14ac:dyDescent="0.25">
      <c r="B25" s="127" t="s">
        <v>203</v>
      </c>
      <c r="C25" s="88">
        <v>687.69156806118599</v>
      </c>
      <c r="D25" s="88">
        <v>723.45852808593997</v>
      </c>
      <c r="E25" s="88">
        <v>833.25088874469304</v>
      </c>
      <c r="F25" s="88">
        <v>218.83067433061183</v>
      </c>
      <c r="G25" s="88">
        <v>89.415966460439407</v>
      </c>
    </row>
    <row r="26" spans="2:7" s="7" customFormat="1" x14ac:dyDescent="0.25">
      <c r="B26" s="120" t="s">
        <v>217</v>
      </c>
      <c r="C26" s="88">
        <v>62008.275240699571</v>
      </c>
      <c r="D26" s="88">
        <v>68096.019420509212</v>
      </c>
      <c r="E26" s="88">
        <v>67957.094012746267</v>
      </c>
      <c r="F26" s="88">
        <v>49331.023450598936</v>
      </c>
      <c r="G26" s="88">
        <v>77920.256336672101</v>
      </c>
    </row>
    <row r="27" spans="2:7" s="7" customFormat="1" ht="6.75" customHeight="1" x14ac:dyDescent="0.25">
      <c r="B27" s="127"/>
      <c r="C27" s="88"/>
      <c r="D27" s="88"/>
      <c r="E27" s="88"/>
      <c r="F27" s="88"/>
      <c r="G27" s="88"/>
    </row>
    <row r="28" spans="2:7" s="7" customFormat="1" x14ac:dyDescent="0.25">
      <c r="B28" s="622" t="s">
        <v>2269</v>
      </c>
      <c r="C28" s="622">
        <v>624403.92599591799</v>
      </c>
      <c r="D28" s="622">
        <v>656899.25550253713</v>
      </c>
      <c r="E28" s="622">
        <v>667089.78865959076</v>
      </c>
      <c r="F28" s="622">
        <v>554394.55874846654</v>
      </c>
      <c r="G28" s="622">
        <v>651976.47737006063</v>
      </c>
    </row>
    <row r="29" spans="2:7" s="7" customFormat="1" ht="6" customHeight="1" x14ac:dyDescent="0.25">
      <c r="B29" s="91"/>
      <c r="C29" s="107"/>
      <c r="D29" s="107"/>
      <c r="E29" s="107"/>
      <c r="F29" s="107"/>
      <c r="G29" s="107"/>
    </row>
    <row r="30" spans="2:7" s="13" customFormat="1" ht="15" customHeight="1" x14ac:dyDescent="0.2">
      <c r="B30" s="428" t="s">
        <v>1044</v>
      </c>
      <c r="C30" s="95"/>
      <c r="D30" s="95"/>
      <c r="E30" s="96"/>
      <c r="F30" s="96"/>
      <c r="G30" s="96"/>
    </row>
  </sheetData>
  <phoneticPr fontId="34" type="noConversion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Hoja109"/>
  <dimension ref="B7:G30"/>
  <sheetViews>
    <sheetView showGridLines="0" workbookViewId="0"/>
  </sheetViews>
  <sheetFormatPr baseColWidth="10" defaultRowHeight="15" x14ac:dyDescent="0.25"/>
  <cols>
    <col min="1" max="1" width="2.5703125" customWidth="1"/>
    <col min="2" max="2" width="56.7109375" customWidth="1"/>
    <col min="3" max="7" width="16.5703125" customWidth="1"/>
  </cols>
  <sheetData>
    <row r="7" spans="2:7" x14ac:dyDescent="0.25">
      <c r="B7" s="60" t="s">
        <v>1095</v>
      </c>
    </row>
    <row r="8" spans="2:7" x14ac:dyDescent="0.25">
      <c r="B8" s="60" t="s">
        <v>2040</v>
      </c>
    </row>
    <row r="9" spans="2:7" x14ac:dyDescent="0.25">
      <c r="B9" s="60" t="s">
        <v>1045</v>
      </c>
    </row>
    <row r="10" spans="2:7" ht="4.5" customHeight="1" x14ac:dyDescent="0.25"/>
    <row r="11" spans="2:7" s="7" customFormat="1" ht="22.5" customHeight="1" x14ac:dyDescent="0.25">
      <c r="B11" s="139" t="s">
        <v>2</v>
      </c>
      <c r="C11" s="140">
        <v>2017</v>
      </c>
      <c r="D11" s="141">
        <v>2018</v>
      </c>
      <c r="E11" s="141">
        <v>2019</v>
      </c>
      <c r="F11" s="141">
        <v>2020</v>
      </c>
      <c r="G11" s="141">
        <v>2021</v>
      </c>
    </row>
    <row r="12" spans="2:7" s="7" customFormat="1" ht="3.75" customHeight="1" x14ac:dyDescent="0.25">
      <c r="B12" s="82"/>
      <c r="C12" s="84"/>
      <c r="D12" s="84"/>
      <c r="E12" s="84"/>
      <c r="F12" s="84"/>
      <c r="G12" s="103"/>
    </row>
    <row r="13" spans="2:7" s="7" customFormat="1" ht="15" customHeight="1" x14ac:dyDescent="0.25">
      <c r="B13" s="120" t="s">
        <v>209</v>
      </c>
      <c r="C13" s="465">
        <v>75.458183513107642</v>
      </c>
      <c r="D13" s="465">
        <v>75.61617357124112</v>
      </c>
      <c r="E13" s="465">
        <v>76.6780492063249</v>
      </c>
      <c r="F13" s="465">
        <v>79.03143211417968</v>
      </c>
      <c r="G13" s="465">
        <v>78.000259374647513</v>
      </c>
    </row>
    <row r="14" spans="2:7" x14ac:dyDescent="0.25">
      <c r="B14" s="120" t="s">
        <v>196</v>
      </c>
      <c r="C14" s="465">
        <v>13.233651641105231</v>
      </c>
      <c r="D14" s="465">
        <v>13.531960482384726</v>
      </c>
      <c r="E14" s="465">
        <v>13.096810576664089</v>
      </c>
      <c r="F14" s="465">
        <v>10.888025569421627</v>
      </c>
      <c r="G14" s="465">
        <v>12.236596600285518</v>
      </c>
    </row>
    <row r="15" spans="2:7" x14ac:dyDescent="0.25">
      <c r="B15" s="120" t="s">
        <v>210</v>
      </c>
      <c r="C15" s="465">
        <v>0.4856727618899741</v>
      </c>
      <c r="D15" s="465">
        <v>0.47559825506995346</v>
      </c>
      <c r="E15" s="465">
        <v>0.49318175897445393</v>
      </c>
      <c r="F15" s="465">
        <v>0.37474127160136961</v>
      </c>
      <c r="G15" s="465">
        <v>0.45316016340566195</v>
      </c>
    </row>
    <row r="16" spans="2:7" x14ac:dyDescent="0.25">
      <c r="B16" s="120" t="s">
        <v>211</v>
      </c>
      <c r="C16" s="465">
        <v>4.9158979956981108</v>
      </c>
      <c r="D16" s="465">
        <v>4.5320489322283137</v>
      </c>
      <c r="E16" s="465">
        <v>3.8561720593679176</v>
      </c>
      <c r="F16" s="465">
        <v>3.7507591347164984</v>
      </c>
      <c r="G16" s="465">
        <v>3.4979635422510356</v>
      </c>
    </row>
    <row r="17" spans="2:7" x14ac:dyDescent="0.25">
      <c r="B17" s="120" t="s">
        <v>212</v>
      </c>
      <c r="C17" s="465">
        <v>5.9065940881990402</v>
      </c>
      <c r="D17" s="465">
        <v>5.8442187590758827</v>
      </c>
      <c r="E17" s="465">
        <v>5.8757863986686534</v>
      </c>
      <c r="F17" s="465">
        <v>5.9550419100808361</v>
      </c>
      <c r="G17" s="465">
        <v>5.8120203194102809</v>
      </c>
    </row>
    <row r="18" spans="2:7" ht="4.5" customHeight="1" x14ac:dyDescent="0.25">
      <c r="B18" s="425"/>
      <c r="C18" s="641"/>
      <c r="D18" s="641"/>
      <c r="E18" s="641"/>
      <c r="F18" s="641"/>
      <c r="G18" s="641"/>
    </row>
    <row r="19" spans="2:7" x14ac:dyDescent="0.25">
      <c r="B19" s="639" t="s">
        <v>2148</v>
      </c>
      <c r="C19" s="642">
        <v>100</v>
      </c>
      <c r="D19" s="642">
        <v>100</v>
      </c>
      <c r="E19" s="642">
        <v>100.00000000000001</v>
      </c>
      <c r="F19" s="642">
        <v>100.00000000000001</v>
      </c>
      <c r="G19" s="643">
        <v>100.00000000000001</v>
      </c>
    </row>
    <row r="20" spans="2:7" ht="3.75" customHeight="1" x14ac:dyDescent="0.25">
      <c r="B20" s="120"/>
      <c r="C20" s="465"/>
      <c r="D20" s="465"/>
      <c r="E20" s="465"/>
      <c r="F20" s="465"/>
      <c r="G20" s="465"/>
    </row>
    <row r="21" spans="2:7" x14ac:dyDescent="0.25">
      <c r="B21" s="120" t="s">
        <v>213</v>
      </c>
      <c r="C21" s="465">
        <v>35.940497592457923</v>
      </c>
      <c r="D21" s="465">
        <v>35.540746545619832</v>
      </c>
      <c r="E21" s="465">
        <v>36.088229728294976</v>
      </c>
      <c r="F21" s="465">
        <v>36.371873832856735</v>
      </c>
      <c r="G21" s="465">
        <v>37.019818623235196</v>
      </c>
    </row>
    <row r="22" spans="2:7" x14ac:dyDescent="0.25">
      <c r="B22" s="120" t="s">
        <v>214</v>
      </c>
      <c r="C22" s="465">
        <v>41.739224589860392</v>
      </c>
      <c r="D22" s="465">
        <v>41.855402204119521</v>
      </c>
      <c r="E22" s="465">
        <v>42.188449378767075</v>
      </c>
      <c r="F22" s="465">
        <v>45.622603564814952</v>
      </c>
      <c r="G22" s="465">
        <v>42.003209869415315</v>
      </c>
    </row>
    <row r="23" spans="2:7" x14ac:dyDescent="0.25">
      <c r="B23" s="120" t="s">
        <v>215</v>
      </c>
      <c r="C23" s="465">
        <v>11.74975033705822</v>
      </c>
      <c r="D23" s="465">
        <v>11.623288397902725</v>
      </c>
      <c r="E23" s="465">
        <v>11.643844206675496</v>
      </c>
      <c r="F23" s="465">
        <v>8.3296293635354832</v>
      </c>
      <c r="G23" s="465">
        <v>8.6483047533811135</v>
      </c>
    </row>
    <row r="24" spans="2:7" x14ac:dyDescent="0.25">
      <c r="B24" s="120" t="s">
        <v>216</v>
      </c>
      <c r="C24" s="465">
        <v>0.52959657059413456</v>
      </c>
      <c r="D24" s="465">
        <v>0.50415001247011804</v>
      </c>
      <c r="E24" s="473">
        <v>-0.232530193608108</v>
      </c>
      <c r="F24" s="465">
        <v>0.73824164336822973</v>
      </c>
      <c r="G24" s="465">
        <v>0.36356141492185229</v>
      </c>
    </row>
    <row r="25" spans="2:7" x14ac:dyDescent="0.25">
      <c r="B25" s="127" t="s">
        <v>203</v>
      </c>
      <c r="C25" s="465">
        <v>0.11013568932391397</v>
      </c>
      <c r="D25" s="465">
        <v>0.1101323409983901</v>
      </c>
      <c r="E25" s="465">
        <v>0.12490835610285329</v>
      </c>
      <c r="F25" s="465">
        <v>3.9472009758648646E-2</v>
      </c>
      <c r="G25" s="465">
        <v>1.3714600075929898E-2</v>
      </c>
    </row>
    <row r="26" spans="2:7" x14ac:dyDescent="0.25">
      <c r="B26" s="120" t="s">
        <v>217</v>
      </c>
      <c r="C26" s="465">
        <v>9.9307952207054093</v>
      </c>
      <c r="D26" s="465">
        <v>10.366280498889408</v>
      </c>
      <c r="E26" s="465">
        <v>10.187098523767704</v>
      </c>
      <c r="F26" s="465">
        <v>8.8981795856659627</v>
      </c>
      <c r="G26" s="626">
        <v>11.951390738970588</v>
      </c>
    </row>
    <row r="27" spans="2:7" ht="5.25" customHeight="1" x14ac:dyDescent="0.25">
      <c r="B27" s="470"/>
      <c r="C27" s="641"/>
      <c r="D27" s="641"/>
      <c r="E27" s="641"/>
      <c r="F27" s="641"/>
      <c r="G27" s="641"/>
    </row>
    <row r="28" spans="2:7" s="7" customFormat="1" x14ac:dyDescent="0.25">
      <c r="B28" s="640" t="s">
        <v>2150</v>
      </c>
      <c r="C28" s="644">
        <v>99.999999999999986</v>
      </c>
      <c r="D28" s="644">
        <v>100</v>
      </c>
      <c r="E28" s="644">
        <v>99.999999999999986</v>
      </c>
      <c r="F28" s="644">
        <v>100.00000000000001</v>
      </c>
      <c r="G28" s="645">
        <v>99.999999999999986</v>
      </c>
    </row>
    <row r="29" spans="2:7" s="7" customFormat="1" ht="3" customHeight="1" x14ac:dyDescent="0.25">
      <c r="B29" s="79"/>
      <c r="C29" s="93"/>
      <c r="D29" s="93"/>
      <c r="E29" s="93"/>
      <c r="F29" s="93"/>
      <c r="G29" s="93"/>
    </row>
    <row r="30" spans="2:7" s="13" customFormat="1" ht="15" customHeight="1" x14ac:dyDescent="0.2">
      <c r="B30" s="428" t="s">
        <v>1044</v>
      </c>
      <c r="C30" s="93"/>
      <c r="D30" s="93"/>
      <c r="E30" s="93"/>
      <c r="F30" s="93"/>
      <c r="G30" s="93"/>
    </row>
  </sheetData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Hoja29"/>
  <dimension ref="B7:G32"/>
  <sheetViews>
    <sheetView showGridLines="0" workbookViewId="0"/>
  </sheetViews>
  <sheetFormatPr baseColWidth="10" defaultRowHeight="15" x14ac:dyDescent="0.25"/>
  <cols>
    <col min="1" max="1" width="3.7109375" customWidth="1"/>
    <col min="2" max="2" width="56.7109375" customWidth="1"/>
    <col min="3" max="7" width="16.5703125" customWidth="1"/>
  </cols>
  <sheetData>
    <row r="7" spans="2:7" x14ac:dyDescent="0.25">
      <c r="B7" s="60" t="s">
        <v>1096</v>
      </c>
    </row>
    <row r="8" spans="2:7" x14ac:dyDescent="0.25">
      <c r="B8" s="60" t="s">
        <v>2270</v>
      </c>
    </row>
    <row r="9" spans="2:7" x14ac:dyDescent="0.25">
      <c r="B9" s="60" t="s">
        <v>2229</v>
      </c>
    </row>
    <row r="10" spans="2:7" ht="3" customHeight="1" x14ac:dyDescent="0.25">
      <c r="C10" s="2"/>
      <c r="D10" s="3"/>
      <c r="E10" s="3"/>
      <c r="F10" s="4"/>
      <c r="G10" s="3"/>
    </row>
    <row r="11" spans="2:7" s="7" customFormat="1" x14ac:dyDescent="0.25">
      <c r="B11" s="112" t="s">
        <v>2</v>
      </c>
      <c r="C11" s="97">
        <v>2017</v>
      </c>
      <c r="D11" s="98">
        <v>2018</v>
      </c>
      <c r="E11" s="98">
        <v>2019</v>
      </c>
      <c r="F11" s="98">
        <v>2020</v>
      </c>
      <c r="G11" s="98">
        <v>2021</v>
      </c>
    </row>
    <row r="12" spans="2:7" s="7" customFormat="1" ht="3" customHeight="1" x14ac:dyDescent="0.25">
      <c r="B12" s="82"/>
      <c r="C12" s="84"/>
      <c r="D12" s="84"/>
      <c r="E12" s="84"/>
      <c r="F12" s="84"/>
      <c r="G12" s="84"/>
    </row>
    <row r="13" spans="2:7" s="7" customFormat="1" x14ac:dyDescent="0.25">
      <c r="B13" s="120" t="s">
        <v>209</v>
      </c>
      <c r="C13" s="88">
        <v>471163.86034104868</v>
      </c>
      <c r="D13" s="88">
        <v>485388.66841558984</v>
      </c>
      <c r="E13" s="88">
        <v>496689.5700022786</v>
      </c>
      <c r="F13" s="88">
        <v>427563.30489933706</v>
      </c>
      <c r="G13" s="88">
        <v>478145.98600595229</v>
      </c>
    </row>
    <row r="14" spans="2:7" s="7" customFormat="1" x14ac:dyDescent="0.25">
      <c r="B14" s="120" t="s">
        <v>196</v>
      </c>
      <c r="C14" s="88">
        <v>82631.440399684303</v>
      </c>
      <c r="D14" s="88">
        <v>86250.631730293404</v>
      </c>
      <c r="E14" s="88">
        <v>85611.466179322393</v>
      </c>
      <c r="F14" s="88">
        <v>59808.888104944745</v>
      </c>
      <c r="G14" s="88">
        <v>73391.829504887588</v>
      </c>
    </row>
    <row r="15" spans="2:7" s="7" customFormat="1" x14ac:dyDescent="0.25">
      <c r="B15" s="120" t="s">
        <v>210</v>
      </c>
      <c r="C15" s="88">
        <v>3032.5597927338049</v>
      </c>
      <c r="D15" s="88">
        <v>3182.4478462482134</v>
      </c>
      <c r="E15" s="88">
        <v>3293.3788719095191</v>
      </c>
      <c r="F15" s="88">
        <v>2161.3725256376715</v>
      </c>
      <c r="G15" s="88">
        <v>2603.6073605607562</v>
      </c>
    </row>
    <row r="16" spans="2:7" s="7" customFormat="1" x14ac:dyDescent="0.25">
      <c r="B16" s="120" t="s">
        <v>211</v>
      </c>
      <c r="C16" s="88">
        <v>30695.060083093646</v>
      </c>
      <c r="D16" s="88">
        <v>31836.023822649913</v>
      </c>
      <c r="E16" s="88">
        <v>31473.669553187672</v>
      </c>
      <c r="F16" s="88">
        <v>26641.081630450917</v>
      </c>
      <c r="G16" s="88">
        <v>29025.26977136029</v>
      </c>
    </row>
    <row r="17" spans="2:7" s="7" customFormat="1" x14ac:dyDescent="0.25">
      <c r="B17" s="120" t="s">
        <v>212</v>
      </c>
      <c r="C17" s="88">
        <v>36881.005379357601</v>
      </c>
      <c r="D17" s="88">
        <v>37908.354641396909</v>
      </c>
      <c r="E17" s="88">
        <v>38391.151412679465</v>
      </c>
      <c r="F17" s="88">
        <v>32621.987885333408</v>
      </c>
      <c r="G17" s="88">
        <v>37352.402022356706</v>
      </c>
    </row>
    <row r="18" spans="2:7" s="7" customFormat="1" ht="4.5" customHeight="1" x14ac:dyDescent="0.25">
      <c r="B18" s="122"/>
      <c r="C18" s="124"/>
      <c r="D18" s="124"/>
      <c r="E18" s="124"/>
      <c r="F18" s="124"/>
      <c r="G18" s="124"/>
    </row>
    <row r="19" spans="2:7" s="7" customFormat="1" x14ac:dyDescent="0.25">
      <c r="B19" s="697" t="s">
        <v>2272</v>
      </c>
      <c r="C19" s="616">
        <v>624403.92599591799</v>
      </c>
      <c r="D19" s="616">
        <v>644566.12645617826</v>
      </c>
      <c r="E19" s="616">
        <v>655521.52843416529</v>
      </c>
      <c r="F19" s="616">
        <v>548911.17341286223</v>
      </c>
      <c r="G19" s="616">
        <v>620809.61359635089</v>
      </c>
    </row>
    <row r="20" spans="2:7" s="7" customFormat="1" ht="3" customHeight="1" x14ac:dyDescent="0.25">
      <c r="B20" s="126"/>
      <c r="C20" s="88"/>
      <c r="D20" s="88"/>
      <c r="E20" s="88"/>
      <c r="F20" s="88"/>
      <c r="G20" s="88"/>
    </row>
    <row r="21" spans="2:7" s="7" customFormat="1" x14ac:dyDescent="0.25">
      <c r="B21" s="120" t="s">
        <v>213</v>
      </c>
      <c r="C21" s="88">
        <v>224413.87798977565</v>
      </c>
      <c r="D21" s="88">
        <v>231854.77318761483</v>
      </c>
      <c r="E21" s="88">
        <v>238591.09198845754</v>
      </c>
      <c r="F21" s="88">
        <v>199896.45710192953</v>
      </c>
      <c r="G21" s="88">
        <v>229224.32825134572</v>
      </c>
    </row>
    <row r="22" spans="2:7" s="7" customFormat="1" x14ac:dyDescent="0.25">
      <c r="B22" s="120" t="s">
        <v>214</v>
      </c>
      <c r="C22" s="88">
        <v>260621.35701934181</v>
      </c>
      <c r="D22" s="88">
        <v>268892.14553630003</v>
      </c>
      <c r="E22" s="88">
        <v>273884.72046311165</v>
      </c>
      <c r="F22" s="88">
        <v>247719.62707735677</v>
      </c>
      <c r="G22" s="88">
        <v>265201.47444429522</v>
      </c>
    </row>
    <row r="23" spans="2:7" s="7" customFormat="1" x14ac:dyDescent="0.25">
      <c r="B23" s="120" t="s">
        <v>215</v>
      </c>
      <c r="C23" s="88">
        <v>73365.902399310129</v>
      </c>
      <c r="D23" s="88">
        <v>76585.181517874007</v>
      </c>
      <c r="E23" s="88">
        <v>80103.180763376295</v>
      </c>
      <c r="F23" s="88">
        <v>47866.956094137029</v>
      </c>
      <c r="G23" s="88">
        <v>57334.992534034456</v>
      </c>
    </row>
    <row r="24" spans="2:7" s="7" customFormat="1" x14ac:dyDescent="0.25">
      <c r="B24" s="120" t="s">
        <v>216</v>
      </c>
      <c r="C24" s="471" t="s">
        <v>1116</v>
      </c>
      <c r="D24" s="471" t="s">
        <v>1116</v>
      </c>
      <c r="E24" s="471" t="s">
        <v>1116</v>
      </c>
      <c r="F24" s="471" t="s">
        <v>1116</v>
      </c>
      <c r="G24" s="471" t="s">
        <v>1116</v>
      </c>
    </row>
    <row r="25" spans="2:7" s="7" customFormat="1" x14ac:dyDescent="0.25">
      <c r="B25" s="127" t="s">
        <v>203</v>
      </c>
      <c r="C25" s="88">
        <v>687.69156806118599</v>
      </c>
      <c r="D25" s="88">
        <v>717.75743209127006</v>
      </c>
      <c r="E25" s="88">
        <v>748.00151122118996</v>
      </c>
      <c r="F25" s="88">
        <v>161.743792030023</v>
      </c>
      <c r="G25" s="88">
        <v>63.231466237646366</v>
      </c>
    </row>
    <row r="26" spans="2:7" s="7" customFormat="1" x14ac:dyDescent="0.25">
      <c r="B26" s="120" t="s">
        <v>217</v>
      </c>
      <c r="C26" s="88">
        <v>62008.275240699571</v>
      </c>
      <c r="D26" s="88">
        <v>63181.473866953194</v>
      </c>
      <c r="E26" s="88">
        <v>64092.38101452573</v>
      </c>
      <c r="F26" s="88">
        <v>48766.449430271517</v>
      </c>
      <c r="G26" s="88">
        <v>67025.471019141973</v>
      </c>
    </row>
    <row r="27" spans="2:7" s="7" customFormat="1" ht="3.75" customHeight="1" x14ac:dyDescent="0.25">
      <c r="B27" s="127"/>
      <c r="C27" s="88"/>
      <c r="D27" s="88"/>
      <c r="E27" s="88"/>
      <c r="F27" s="88"/>
      <c r="G27" s="88"/>
    </row>
    <row r="28" spans="2:7" s="7" customFormat="1" x14ac:dyDescent="0.25">
      <c r="B28" s="613" t="s">
        <v>2271</v>
      </c>
      <c r="C28" s="616">
        <v>624403.92599591799</v>
      </c>
      <c r="D28" s="616">
        <v>644566.12408071978</v>
      </c>
      <c r="E28" s="616">
        <v>655521.52601833257</v>
      </c>
      <c r="F28" s="616">
        <v>548911.17138992716</v>
      </c>
      <c r="G28" s="616">
        <v>620809.61130844057</v>
      </c>
    </row>
    <row r="29" spans="2:7" s="7" customFormat="1" ht="6" customHeight="1" x14ac:dyDescent="0.25">
      <c r="B29" s="91"/>
      <c r="C29" s="107"/>
      <c r="D29" s="107"/>
      <c r="E29" s="107"/>
      <c r="F29" s="107"/>
      <c r="G29" s="107"/>
    </row>
    <row r="30" spans="2:7" s="13" customFormat="1" ht="15" customHeight="1" x14ac:dyDescent="0.2">
      <c r="B30" s="428" t="s">
        <v>1044</v>
      </c>
      <c r="C30" s="92"/>
      <c r="D30" s="92"/>
      <c r="E30" s="93"/>
      <c r="F30" s="93"/>
      <c r="G30" s="93"/>
    </row>
    <row r="31" spans="2:7" s="13" customFormat="1" ht="15" customHeight="1" x14ac:dyDescent="0.2">
      <c r="B31" s="467" t="s">
        <v>2547</v>
      </c>
      <c r="C31" s="92"/>
      <c r="D31" s="92"/>
      <c r="E31" s="93"/>
      <c r="F31" s="93"/>
      <c r="G31" s="93"/>
    </row>
    <row r="32" spans="2:7" ht="15" customHeight="1" x14ac:dyDescent="0.25">
      <c r="B32" s="484" t="s">
        <v>2059</v>
      </c>
    </row>
  </sheetData>
  <phoneticPr fontId="34" type="noConversion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Hoja110"/>
  <dimension ref="B7:F31"/>
  <sheetViews>
    <sheetView showGridLines="0" workbookViewId="0"/>
  </sheetViews>
  <sheetFormatPr baseColWidth="10" defaultRowHeight="15" x14ac:dyDescent="0.25"/>
  <cols>
    <col min="1" max="1" width="3.7109375" customWidth="1"/>
    <col min="2" max="2" width="56.7109375" customWidth="1"/>
    <col min="3" max="6" width="16.5703125" customWidth="1"/>
  </cols>
  <sheetData>
    <row r="7" spans="2:6" x14ac:dyDescent="0.25">
      <c r="B7" s="60" t="s">
        <v>1097</v>
      </c>
    </row>
    <row r="8" spans="2:6" x14ac:dyDescent="0.25">
      <c r="B8" s="60" t="s">
        <v>2273</v>
      </c>
    </row>
    <row r="9" spans="2:6" x14ac:dyDescent="0.25">
      <c r="B9" s="60" t="s">
        <v>1045</v>
      </c>
    </row>
    <row r="10" spans="2:6" ht="4.5" customHeight="1" x14ac:dyDescent="0.25">
      <c r="B10" s="44"/>
    </row>
    <row r="11" spans="2:6" s="7" customFormat="1" ht="22.5" customHeight="1" x14ac:dyDescent="0.25">
      <c r="B11" s="112" t="s">
        <v>2</v>
      </c>
      <c r="C11" s="98">
        <v>2018</v>
      </c>
      <c r="D11" s="98">
        <v>2019</v>
      </c>
      <c r="E11" s="98">
        <v>2020</v>
      </c>
      <c r="F11" s="98">
        <v>2021</v>
      </c>
    </row>
    <row r="12" spans="2:6" s="7" customFormat="1" ht="3.75" customHeight="1" x14ac:dyDescent="0.25">
      <c r="B12" s="432"/>
      <c r="C12" s="84"/>
      <c r="D12" s="84"/>
      <c r="E12" s="84"/>
      <c r="F12" s="84"/>
    </row>
    <row r="13" spans="2:6" s="7" customFormat="1" ht="15" customHeight="1" x14ac:dyDescent="0.25">
      <c r="B13" s="130" t="s">
        <v>209</v>
      </c>
      <c r="C13" s="647">
        <v>3.0190787689541025</v>
      </c>
      <c r="D13" s="647">
        <v>2.3282170190699532</v>
      </c>
      <c r="E13" s="647">
        <v>-13.917398165341865</v>
      </c>
      <c r="F13" s="647">
        <v>11.83045423379447</v>
      </c>
    </row>
    <row r="14" spans="2:6" x14ac:dyDescent="0.25">
      <c r="B14" s="130" t="s">
        <v>196</v>
      </c>
      <c r="C14" s="647">
        <v>4.3799204190357273</v>
      </c>
      <c r="D14" s="647">
        <v>-0.7410560805742108</v>
      </c>
      <c r="E14" s="647">
        <v>-30.139161523447555</v>
      </c>
      <c r="F14" s="647">
        <v>22.710573345067516</v>
      </c>
    </row>
    <row r="15" spans="2:6" x14ac:dyDescent="0.25">
      <c r="B15" s="130" t="s">
        <v>210</v>
      </c>
      <c r="C15" s="647">
        <v>4.9426248370617145</v>
      </c>
      <c r="D15" s="647">
        <v>3.4857138599170554</v>
      </c>
      <c r="E15" s="647">
        <v>-34.372187054673859</v>
      </c>
      <c r="F15" s="647">
        <v>20.460833552633943</v>
      </c>
    </row>
    <row r="16" spans="2:6" x14ac:dyDescent="0.25">
      <c r="B16" s="130" t="s">
        <v>211</v>
      </c>
      <c r="C16" s="647">
        <v>3.7170923805576592</v>
      </c>
      <c r="D16" s="647">
        <v>-1.1381894657474163</v>
      </c>
      <c r="E16" s="647">
        <v>-15.354383493701349</v>
      </c>
      <c r="F16" s="647">
        <v>8.949291826741117</v>
      </c>
    </row>
    <row r="17" spans="2:6" x14ac:dyDescent="0.25">
      <c r="B17" s="130" t="s">
        <v>212</v>
      </c>
      <c r="C17" s="647">
        <v>2.7855782440636006</v>
      </c>
      <c r="D17" s="647">
        <v>1.2735893600492147</v>
      </c>
      <c r="E17" s="647">
        <v>-15.027326128699201</v>
      </c>
      <c r="F17" s="647">
        <v>14.500692458260829</v>
      </c>
    </row>
    <row r="18" spans="2:6" ht="3" customHeight="1" x14ac:dyDescent="0.25">
      <c r="B18" s="131"/>
      <c r="C18" s="647"/>
      <c r="D18" s="647"/>
      <c r="E18" s="647"/>
      <c r="F18" s="647"/>
    </row>
    <row r="19" spans="2:6" x14ac:dyDescent="0.25">
      <c r="B19" s="697" t="s">
        <v>2272</v>
      </c>
      <c r="C19" s="648">
        <v>3.2290316605716072</v>
      </c>
      <c r="D19" s="648">
        <v>1.6996552453384197</v>
      </c>
      <c r="E19" s="648">
        <v>-16.263440695221959</v>
      </c>
      <c r="F19" s="648">
        <v>13.098374321014305</v>
      </c>
    </row>
    <row r="20" spans="2:6" ht="3.75" customHeight="1" x14ac:dyDescent="0.25">
      <c r="B20" s="132"/>
      <c r="C20" s="649"/>
      <c r="D20" s="649"/>
      <c r="E20" s="649"/>
      <c r="F20" s="649"/>
    </row>
    <row r="21" spans="2:6" x14ac:dyDescent="0.25">
      <c r="B21" s="130" t="s">
        <v>213</v>
      </c>
      <c r="C21" s="647">
        <v>3.3157018917422647</v>
      </c>
      <c r="D21" s="647">
        <v>2.9054044082119219</v>
      </c>
      <c r="E21" s="647">
        <v>-16.217971326607611</v>
      </c>
      <c r="F21" s="647">
        <v>14.671531239026208</v>
      </c>
    </row>
    <row r="22" spans="2:6" x14ac:dyDescent="0.25">
      <c r="B22" s="130" t="s">
        <v>214</v>
      </c>
      <c r="C22" s="647">
        <v>3.1734883938711107</v>
      </c>
      <c r="D22" s="647">
        <v>1.8567202537114014</v>
      </c>
      <c r="E22" s="647">
        <v>-9.5533235083404122</v>
      </c>
      <c r="F22" s="647">
        <v>7.0571103199179817</v>
      </c>
    </row>
    <row r="23" spans="2:6" x14ac:dyDescent="0.25">
      <c r="B23" s="130" t="s">
        <v>215</v>
      </c>
      <c r="C23" s="647">
        <v>4.3879772663903793</v>
      </c>
      <c r="D23" s="647">
        <v>4.5935769502370789</v>
      </c>
      <c r="E23" s="647">
        <v>-40.243376557623392</v>
      </c>
      <c r="F23" s="647">
        <v>19.779900817752477</v>
      </c>
    </row>
    <row r="24" spans="2:6" x14ac:dyDescent="0.25">
      <c r="B24" s="130" t="s">
        <v>216</v>
      </c>
      <c r="C24" s="647">
        <v>0</v>
      </c>
      <c r="D24" s="647">
        <v>0</v>
      </c>
      <c r="E24" s="647">
        <v>0</v>
      </c>
      <c r="F24" s="647">
        <v>0</v>
      </c>
    </row>
    <row r="25" spans="2:6" x14ac:dyDescent="0.25">
      <c r="B25" s="133" t="s">
        <v>203</v>
      </c>
      <c r="C25" s="647">
        <v>4.3719983531060223</v>
      </c>
      <c r="D25" s="647">
        <v>4.2136908344926809</v>
      </c>
      <c r="E25" s="647">
        <v>-78.376542078643737</v>
      </c>
      <c r="F25" s="647">
        <v>-60.906402994490641</v>
      </c>
    </row>
    <row r="26" spans="2:6" x14ac:dyDescent="0.25">
      <c r="B26" s="130" t="s">
        <v>217</v>
      </c>
      <c r="C26" s="647">
        <v>1.8920033200400752</v>
      </c>
      <c r="D26" s="647">
        <v>1.4417313997624035</v>
      </c>
      <c r="E26" s="647">
        <v>-23.912251880267604</v>
      </c>
      <c r="F26" s="647">
        <v>37.441769499700882</v>
      </c>
    </row>
    <row r="27" spans="2:6" ht="1.5" customHeight="1" x14ac:dyDescent="0.25">
      <c r="B27" s="133"/>
      <c r="C27" s="647"/>
      <c r="D27" s="647"/>
      <c r="E27" s="647"/>
      <c r="F27" s="647"/>
    </row>
    <row r="28" spans="2:6" s="7" customFormat="1" x14ac:dyDescent="0.25">
      <c r="B28" s="613" t="s">
        <v>2271</v>
      </c>
      <c r="C28" s="650">
        <v>3.229031280135402</v>
      </c>
      <c r="D28" s="650">
        <v>1.6996552453384624</v>
      </c>
      <c r="E28" s="650">
        <v>-16.263440695221945</v>
      </c>
      <c r="F28" s="650">
        <v>13.098374321013637</v>
      </c>
    </row>
    <row r="29" spans="2:6" s="7" customFormat="1" ht="6" customHeight="1" x14ac:dyDescent="0.25">
      <c r="B29" s="91"/>
      <c r="C29" s="107"/>
      <c r="D29" s="107"/>
      <c r="E29" s="107"/>
      <c r="F29" s="107"/>
    </row>
    <row r="30" spans="2:6" s="13" customFormat="1" ht="15" customHeight="1" x14ac:dyDescent="0.2">
      <c r="B30" s="428" t="s">
        <v>1044</v>
      </c>
      <c r="C30" s="93"/>
      <c r="D30" s="93"/>
      <c r="E30" s="93"/>
      <c r="F30" s="93"/>
    </row>
    <row r="31" spans="2:6" s="13" customFormat="1" ht="15" customHeight="1" x14ac:dyDescent="0.2">
      <c r="B31" s="467" t="s">
        <v>2547</v>
      </c>
      <c r="C31" s="93"/>
      <c r="D31" s="93"/>
      <c r="E31" s="93"/>
      <c r="F31" s="93"/>
    </row>
  </sheetData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Hoja111"/>
  <dimension ref="B7:F30"/>
  <sheetViews>
    <sheetView showGridLines="0" workbookViewId="0"/>
  </sheetViews>
  <sheetFormatPr baseColWidth="10" defaultRowHeight="15" x14ac:dyDescent="0.25"/>
  <cols>
    <col min="1" max="1" width="3.7109375" customWidth="1"/>
    <col min="2" max="2" width="56.7109375" customWidth="1"/>
    <col min="3" max="6" width="16.5703125" customWidth="1"/>
  </cols>
  <sheetData>
    <row r="7" spans="2:6" x14ac:dyDescent="0.25">
      <c r="B7" s="60" t="s">
        <v>1098</v>
      </c>
    </row>
    <row r="8" spans="2:6" x14ac:dyDescent="0.25">
      <c r="B8" s="60" t="s">
        <v>2567</v>
      </c>
    </row>
    <row r="9" spans="2:6" x14ac:dyDescent="0.25">
      <c r="B9" s="60" t="s">
        <v>1045</v>
      </c>
    </row>
    <row r="10" spans="2:6" ht="2.25" customHeight="1" x14ac:dyDescent="0.25"/>
    <row r="11" spans="2:6" s="7" customFormat="1" ht="22.5" customHeight="1" x14ac:dyDescent="0.25">
      <c r="B11" s="695" t="s">
        <v>2</v>
      </c>
      <c r="C11" s="98">
        <v>2018</v>
      </c>
      <c r="D11" s="98">
        <v>2019</v>
      </c>
      <c r="E11" s="98">
        <v>2020</v>
      </c>
      <c r="F11" s="696">
        <v>2021</v>
      </c>
    </row>
    <row r="12" spans="2:6" s="7" customFormat="1" ht="2.25" customHeight="1" x14ac:dyDescent="0.25">
      <c r="B12" s="82"/>
      <c r="C12" s="84"/>
      <c r="D12" s="84"/>
      <c r="E12" s="84"/>
      <c r="F12" s="103"/>
    </row>
    <row r="13" spans="2:6" s="7" customFormat="1" ht="15" customHeight="1" x14ac:dyDescent="0.25">
      <c r="B13" s="120" t="s">
        <v>209</v>
      </c>
      <c r="C13" s="647">
        <v>2.2781419978826576</v>
      </c>
      <c r="D13" s="647">
        <v>1.7605086222551116</v>
      </c>
      <c r="E13" s="647">
        <v>-10.671589413460994</v>
      </c>
      <c r="F13" s="698">
        <v>9.3497774065803725</v>
      </c>
    </row>
    <row r="14" spans="2:6" x14ac:dyDescent="0.25">
      <c r="B14" s="120" t="s">
        <v>196</v>
      </c>
      <c r="C14" s="647">
        <v>0.57962341041282461</v>
      </c>
      <c r="D14" s="647">
        <v>-0.10027941597561131</v>
      </c>
      <c r="E14" s="647">
        <v>-3.9472688941207532</v>
      </c>
      <c r="F14" s="698">
        <v>2.4727330327732036</v>
      </c>
    </row>
    <row r="15" spans="2:6" x14ac:dyDescent="0.25">
      <c r="B15" s="120" t="s">
        <v>210</v>
      </c>
      <c r="C15" s="647">
        <v>2.4004982556017462E-2</v>
      </c>
      <c r="D15" s="647">
        <v>1.6577994294497037E-2</v>
      </c>
      <c r="E15" s="647">
        <v>-0.1695173567142301</v>
      </c>
      <c r="F15" s="698">
        <v>7.6675187835380132E-2</v>
      </c>
    </row>
    <row r="16" spans="2:6" x14ac:dyDescent="0.25">
      <c r="B16" s="120" t="s">
        <v>211</v>
      </c>
      <c r="C16" s="647">
        <v>0.18272846983408114</v>
      </c>
      <c r="D16" s="647">
        <v>-5.1583303529140929E-2</v>
      </c>
      <c r="E16" s="647">
        <v>-0.59209144617231091</v>
      </c>
      <c r="F16" s="698">
        <v>0.3356663806839294</v>
      </c>
    </row>
    <row r="17" spans="2:6" x14ac:dyDescent="0.25">
      <c r="B17" s="120" t="s">
        <v>212</v>
      </c>
      <c r="C17" s="647">
        <v>0.16453279988601927</v>
      </c>
      <c r="D17" s="647">
        <v>7.4431348293590688E-2</v>
      </c>
      <c r="E17" s="647">
        <v>-0.88297358475368837</v>
      </c>
      <c r="F17" s="698">
        <v>0.86352231314136352</v>
      </c>
    </row>
    <row r="18" spans="2:6" ht="3.75" customHeight="1" x14ac:dyDescent="0.25">
      <c r="B18" s="122"/>
      <c r="C18" s="647"/>
      <c r="D18" s="647"/>
      <c r="E18" s="647"/>
      <c r="F18" s="698"/>
    </row>
    <row r="19" spans="2:6" x14ac:dyDescent="0.25">
      <c r="B19" s="613" t="s">
        <v>2148</v>
      </c>
      <c r="C19" s="648">
        <v>3.2290316605716072</v>
      </c>
      <c r="D19" s="648">
        <v>1.6996552453384197</v>
      </c>
      <c r="E19" s="648">
        <v>-16.263440695221963</v>
      </c>
      <c r="F19" s="699">
        <v>13.098374321014308</v>
      </c>
    </row>
    <row r="20" spans="2:6" ht="1.5" customHeight="1" x14ac:dyDescent="0.25">
      <c r="B20" s="126"/>
      <c r="C20" s="649"/>
      <c r="D20" s="649"/>
      <c r="E20" s="649"/>
      <c r="F20" s="700"/>
    </row>
    <row r="21" spans="2:6" x14ac:dyDescent="0.25">
      <c r="B21" s="120" t="s">
        <v>213</v>
      </c>
      <c r="C21" s="647">
        <v>1.1916797585747105</v>
      </c>
      <c r="D21" s="647">
        <v>1.0326024168478649</v>
      </c>
      <c r="E21" s="647">
        <v>-5.8527787496151635</v>
      </c>
      <c r="F21" s="698">
        <v>5.3363108316067747</v>
      </c>
    </row>
    <row r="22" spans="2:6" x14ac:dyDescent="0.25">
      <c r="B22" s="120" t="s">
        <v>214</v>
      </c>
      <c r="C22" s="647">
        <v>1.3245894480510163</v>
      </c>
      <c r="D22" s="647">
        <v>0.77713772999625552</v>
      </c>
      <c r="E22" s="647">
        <v>-4.0303990523060493</v>
      </c>
      <c r="F22" s="698">
        <v>3.2196374643878247</v>
      </c>
    </row>
    <row r="23" spans="2:6" x14ac:dyDescent="0.25">
      <c r="B23" s="120" t="s">
        <v>215</v>
      </c>
      <c r="C23" s="647">
        <v>0.51557637364774167</v>
      </c>
      <c r="D23" s="647">
        <v>0.53392469670564013</v>
      </c>
      <c r="E23" s="647">
        <v>-4.6858760698754365</v>
      </c>
      <c r="F23" s="698">
        <v>1.6475924265937056</v>
      </c>
    </row>
    <row r="24" spans="2:6" x14ac:dyDescent="0.25">
      <c r="B24" s="120" t="s">
        <v>216</v>
      </c>
      <c r="C24" s="647">
        <v>4.4795940563996852E-3</v>
      </c>
      <c r="D24" s="647">
        <v>-0.79810415550969904</v>
      </c>
      <c r="E24" s="647">
        <v>0.83947668514973428</v>
      </c>
      <c r="F24" s="698">
        <v>-0.41276131037551267</v>
      </c>
    </row>
    <row r="25" spans="2:6" x14ac:dyDescent="0.25">
      <c r="B25" s="127" t="s">
        <v>203</v>
      </c>
      <c r="C25" s="647">
        <v>4.8151305234234842E-3</v>
      </c>
      <c r="D25" s="647">
        <v>4.6406363584613882E-3</v>
      </c>
      <c r="E25" s="647">
        <v>-9.7898850280694963E-2</v>
      </c>
      <c r="F25" s="698">
        <v>-2.4040981333627216E-2</v>
      </c>
    </row>
    <row r="26" spans="2:6" x14ac:dyDescent="0.25">
      <c r="B26" s="120" t="s">
        <v>217</v>
      </c>
      <c r="C26" s="647">
        <v>0.18789097528212748</v>
      </c>
      <c r="D26" s="647">
        <v>0.14945392093993534</v>
      </c>
      <c r="E26" s="647">
        <v>-2.4359646582943562</v>
      </c>
      <c r="F26" s="698">
        <v>3.3316358901344887</v>
      </c>
    </row>
    <row r="27" spans="2:6" ht="3" customHeight="1" x14ac:dyDescent="0.25">
      <c r="B27" s="127"/>
      <c r="C27" s="647"/>
      <c r="D27" s="647"/>
      <c r="E27" s="647"/>
      <c r="F27" s="698"/>
    </row>
    <row r="28" spans="2:6" s="7" customFormat="1" x14ac:dyDescent="0.25">
      <c r="B28" s="613" t="s">
        <v>2149</v>
      </c>
      <c r="C28" s="650">
        <v>3.2290312801354015</v>
      </c>
      <c r="D28" s="650">
        <v>1.6996552453384624</v>
      </c>
      <c r="E28" s="650">
        <v>-16.263440695221945</v>
      </c>
      <c r="F28" s="650">
        <v>13.098374321013639</v>
      </c>
    </row>
    <row r="29" spans="2:6" s="7" customFormat="1" ht="3" customHeight="1" x14ac:dyDescent="0.25">
      <c r="B29" s="91"/>
      <c r="C29" s="107"/>
      <c r="D29" s="107"/>
      <c r="E29" s="107"/>
      <c r="F29" s="129"/>
    </row>
    <row r="30" spans="2:6" s="13" customFormat="1" ht="15" customHeight="1" x14ac:dyDescent="0.2">
      <c r="B30" s="428" t="s">
        <v>1044</v>
      </c>
      <c r="C30" s="93"/>
      <c r="D30" s="93"/>
      <c r="E30" s="93"/>
      <c r="F30" s="93"/>
    </row>
  </sheetData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Hoja53"/>
  <dimension ref="B7:X231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24" width="17" style="5" customWidth="1"/>
    <col min="25" max="16384" width="11.42578125" style="5"/>
  </cols>
  <sheetData>
    <row r="7" spans="2:24" x14ac:dyDescent="0.2">
      <c r="B7" s="60" t="s">
        <v>1099</v>
      </c>
    </row>
    <row r="8" spans="2:24" x14ac:dyDescent="0.2">
      <c r="B8" s="60" t="s">
        <v>2313</v>
      </c>
    </row>
    <row r="9" spans="2:24" x14ac:dyDescent="0.2">
      <c r="B9" s="60" t="s">
        <v>2223</v>
      </c>
    </row>
    <row r="10" spans="2:24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24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24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24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24" s="14" customFormat="1" ht="17.25" customHeight="1" x14ac:dyDescent="0.25">
      <c r="B14" s="142" t="s">
        <v>233</v>
      </c>
      <c r="C14" s="143" t="s">
        <v>234</v>
      </c>
      <c r="D14" s="580">
        <v>770.05521463811897</v>
      </c>
      <c r="E14" s="164">
        <v>208.224928363445</v>
      </c>
      <c r="F14" s="164">
        <v>0.31497674354113803</v>
      </c>
      <c r="G14" s="164">
        <v>0.447685</v>
      </c>
      <c r="H14" s="164">
        <v>0</v>
      </c>
      <c r="I14" s="165">
        <v>-12.450134159999999</v>
      </c>
      <c r="J14" s="165">
        <v>26.937495842631801</v>
      </c>
      <c r="K14" s="166">
        <v>993.53016642773696</v>
      </c>
      <c r="L14" s="580">
        <v>886.53043475884056</v>
      </c>
      <c r="M14" s="167">
        <v>26.1889740736591</v>
      </c>
      <c r="N14" s="167">
        <v>25.806380345142198</v>
      </c>
      <c r="O14" s="167">
        <v>0</v>
      </c>
      <c r="P14" s="167">
        <v>0.3825937285169026</v>
      </c>
      <c r="Q14" s="167">
        <v>0.3825937285169026</v>
      </c>
      <c r="R14" s="167">
        <v>0</v>
      </c>
      <c r="S14" s="168">
        <v>80.81075759523732</v>
      </c>
      <c r="T14" s="168">
        <v>0</v>
      </c>
      <c r="U14" s="168">
        <v>80.81075759523732</v>
      </c>
      <c r="V14" s="167"/>
      <c r="W14" s="167">
        <v>0</v>
      </c>
      <c r="X14" s="581">
        <v>993.53016642773696</v>
      </c>
    </row>
    <row r="15" spans="2:24" s="14" customFormat="1" ht="17.25" customHeight="1" x14ac:dyDescent="0.25">
      <c r="B15" s="144" t="s">
        <v>235</v>
      </c>
      <c r="C15" s="145" t="s">
        <v>236</v>
      </c>
      <c r="D15" s="167">
        <v>1482.87987193664</v>
      </c>
      <c r="E15" s="169">
        <v>0</v>
      </c>
      <c r="F15" s="169">
        <v>0</v>
      </c>
      <c r="G15" s="169">
        <v>0</v>
      </c>
      <c r="H15" s="169">
        <v>0</v>
      </c>
      <c r="I15" s="170">
        <v>-13.22192068</v>
      </c>
      <c r="J15" s="170">
        <v>20.858858324305899</v>
      </c>
      <c r="K15" s="171">
        <v>1490.5168095809458</v>
      </c>
      <c r="L15" s="167">
        <v>1510.3481874484653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-19.831377867519368</v>
      </c>
      <c r="T15" s="168">
        <v>0</v>
      </c>
      <c r="U15" s="168">
        <v>-19.831377867519368</v>
      </c>
      <c r="V15" s="167"/>
      <c r="W15" s="167">
        <v>0</v>
      </c>
      <c r="X15" s="581">
        <v>1490.5168095809458</v>
      </c>
    </row>
    <row r="16" spans="2:24" s="14" customFormat="1" ht="17.25" customHeight="1" x14ac:dyDescent="0.25">
      <c r="B16" s="144" t="s">
        <v>237</v>
      </c>
      <c r="C16" s="145" t="s">
        <v>238</v>
      </c>
      <c r="D16" s="167">
        <v>2416.6624228844598</v>
      </c>
      <c r="E16" s="169">
        <v>158.54130378959499</v>
      </c>
      <c r="F16" s="169">
        <v>17.5907746591079</v>
      </c>
      <c r="G16" s="169">
        <v>1.221668</v>
      </c>
      <c r="H16" s="169">
        <v>0</v>
      </c>
      <c r="I16" s="170">
        <v>-89.937623654899994</v>
      </c>
      <c r="J16" s="170">
        <v>92.374457679423898</v>
      </c>
      <c r="K16" s="171">
        <v>2596.4530033576866</v>
      </c>
      <c r="L16" s="167">
        <v>2084.6909366919758</v>
      </c>
      <c r="M16" s="167">
        <v>73.994489763369103</v>
      </c>
      <c r="N16" s="167">
        <v>72.01680726090737</v>
      </c>
      <c r="O16" s="167">
        <v>0</v>
      </c>
      <c r="P16" s="167">
        <v>1.9776825024617297</v>
      </c>
      <c r="Q16" s="167">
        <v>1.9776825024617297</v>
      </c>
      <c r="R16" s="167">
        <v>0</v>
      </c>
      <c r="S16" s="168">
        <v>285.38900640154191</v>
      </c>
      <c r="T16" s="168">
        <v>0</v>
      </c>
      <c r="U16" s="168">
        <v>285.38900640154191</v>
      </c>
      <c r="V16" s="167"/>
      <c r="W16" s="167">
        <v>152.37857050080001</v>
      </c>
      <c r="X16" s="581">
        <v>2596.4530033576866</v>
      </c>
    </row>
    <row r="17" spans="2:24" s="14" customFormat="1" ht="17.25" customHeight="1" x14ac:dyDescent="0.25">
      <c r="B17" s="144" t="s">
        <v>239</v>
      </c>
      <c r="C17" s="145" t="s">
        <v>240</v>
      </c>
      <c r="D17" s="167">
        <v>375.81392097770299</v>
      </c>
      <c r="E17" s="169">
        <v>0</v>
      </c>
      <c r="F17" s="169">
        <v>0</v>
      </c>
      <c r="G17" s="169">
        <v>0</v>
      </c>
      <c r="H17" s="169">
        <v>0</v>
      </c>
      <c r="I17" s="170">
        <v>0</v>
      </c>
      <c r="J17" s="170">
        <v>5.5446279353016203</v>
      </c>
      <c r="K17" s="171">
        <v>381.3585489130046</v>
      </c>
      <c r="L17" s="167">
        <v>371.5954422296025</v>
      </c>
      <c r="M17" s="167">
        <v>8.0836822774461901</v>
      </c>
      <c r="N17" s="167">
        <v>8.0836822774461901</v>
      </c>
      <c r="O17" s="167">
        <v>0</v>
      </c>
      <c r="P17" s="167">
        <v>0</v>
      </c>
      <c r="Q17" s="167">
        <v>0</v>
      </c>
      <c r="R17" s="167">
        <v>0</v>
      </c>
      <c r="S17" s="168">
        <v>1.6794244059558747</v>
      </c>
      <c r="T17" s="168">
        <v>0</v>
      </c>
      <c r="U17" s="168">
        <v>1.6794244059558747</v>
      </c>
      <c r="V17" s="167"/>
      <c r="W17" s="167">
        <v>0</v>
      </c>
      <c r="X17" s="581">
        <v>381.3585489130046</v>
      </c>
    </row>
    <row r="18" spans="2:24" s="14" customFormat="1" ht="17.25" customHeight="1" x14ac:dyDescent="0.25">
      <c r="B18" s="144" t="s">
        <v>241</v>
      </c>
      <c r="C18" s="145" t="s">
        <v>242</v>
      </c>
      <c r="D18" s="167">
        <v>1180.07313907822</v>
      </c>
      <c r="E18" s="169">
        <v>53.648983629275897</v>
      </c>
      <c r="F18" s="169">
        <v>6.0037483690057201</v>
      </c>
      <c r="G18" s="169">
        <v>2.601572</v>
      </c>
      <c r="H18" s="169">
        <v>0</v>
      </c>
      <c r="I18" s="170">
        <v>0</v>
      </c>
      <c r="J18" s="170">
        <v>40.139500650755998</v>
      </c>
      <c r="K18" s="171">
        <v>1282.4669437272576</v>
      </c>
      <c r="L18" s="167">
        <v>1097.2698417459483</v>
      </c>
      <c r="M18" s="167">
        <v>76.5375966367655</v>
      </c>
      <c r="N18" s="167">
        <v>76.485970360568459</v>
      </c>
      <c r="O18" s="167">
        <v>0</v>
      </c>
      <c r="P18" s="167">
        <v>5.1626276197040716E-2</v>
      </c>
      <c r="Q18" s="167">
        <v>5.1626276197040716E-2</v>
      </c>
      <c r="R18" s="167">
        <v>0</v>
      </c>
      <c r="S18" s="168">
        <v>82.949407119743782</v>
      </c>
      <c r="T18" s="168">
        <v>0</v>
      </c>
      <c r="U18" s="168">
        <v>82.949407119743782</v>
      </c>
      <c r="V18" s="167"/>
      <c r="W18" s="167">
        <v>25.710098224799999</v>
      </c>
      <c r="X18" s="581">
        <v>1282.4669437272576</v>
      </c>
    </row>
    <row r="19" spans="2:24" s="14" customFormat="1" ht="17.25" customHeight="1" x14ac:dyDescent="0.25">
      <c r="B19" s="144" t="s">
        <v>243</v>
      </c>
      <c r="C19" s="145" t="s">
        <v>244</v>
      </c>
      <c r="D19" s="167">
        <v>1265.4851077895</v>
      </c>
      <c r="E19" s="169">
        <v>10.401134041559301</v>
      </c>
      <c r="F19" s="169">
        <v>4.3734025301668096</v>
      </c>
      <c r="G19" s="169">
        <v>0.453459</v>
      </c>
      <c r="H19" s="169">
        <v>0</v>
      </c>
      <c r="I19" s="170">
        <v>0</v>
      </c>
      <c r="J19" s="170">
        <v>307.91948842914798</v>
      </c>
      <c r="K19" s="171">
        <v>1588.6325917903744</v>
      </c>
      <c r="L19" s="167">
        <v>222.49152161824313</v>
      </c>
      <c r="M19" s="167">
        <v>1179.8458895792201</v>
      </c>
      <c r="N19" s="167">
        <v>1175.6669130508233</v>
      </c>
      <c r="O19" s="167">
        <v>0</v>
      </c>
      <c r="P19" s="167">
        <v>4.1789765283967784</v>
      </c>
      <c r="Q19" s="167">
        <v>4.1789765283967784</v>
      </c>
      <c r="R19" s="167">
        <v>0</v>
      </c>
      <c r="S19" s="168">
        <v>83.478672116911127</v>
      </c>
      <c r="T19" s="168">
        <v>0</v>
      </c>
      <c r="U19" s="168">
        <v>83.478672116911127</v>
      </c>
      <c r="V19" s="167"/>
      <c r="W19" s="167">
        <v>102.816508476</v>
      </c>
      <c r="X19" s="581">
        <v>1588.6325917903744</v>
      </c>
    </row>
    <row r="20" spans="2:24" s="14" customFormat="1" ht="17.25" customHeight="1" x14ac:dyDescent="0.25">
      <c r="B20" s="144" t="s">
        <v>245</v>
      </c>
      <c r="C20" s="145" t="s">
        <v>246</v>
      </c>
      <c r="D20" s="167">
        <v>285.24478967747302</v>
      </c>
      <c r="E20" s="169">
        <v>35.046070131440999</v>
      </c>
      <c r="F20" s="169">
        <v>1.6445450737107401</v>
      </c>
      <c r="G20" s="169">
        <v>0.9587</v>
      </c>
      <c r="H20" s="169">
        <v>0</v>
      </c>
      <c r="I20" s="170">
        <v>0</v>
      </c>
      <c r="J20" s="170">
        <v>86.147754241641906</v>
      </c>
      <c r="K20" s="171">
        <v>409.04185912426669</v>
      </c>
      <c r="L20" s="167">
        <v>121.98492260037305</v>
      </c>
      <c r="M20" s="167">
        <v>283.78495022287001</v>
      </c>
      <c r="N20" s="167">
        <v>283.77016144583439</v>
      </c>
      <c r="O20" s="167">
        <v>0</v>
      </c>
      <c r="P20" s="167">
        <v>1.4788777035610622E-2</v>
      </c>
      <c r="Q20" s="167">
        <v>1.4788777035610622E-2</v>
      </c>
      <c r="R20" s="167">
        <v>0</v>
      </c>
      <c r="S20" s="168">
        <v>2.0467916794236078</v>
      </c>
      <c r="T20" s="168">
        <v>0</v>
      </c>
      <c r="U20" s="168">
        <v>2.0467916794236078</v>
      </c>
      <c r="V20" s="167"/>
      <c r="W20" s="167">
        <v>1.2251946216</v>
      </c>
      <c r="X20" s="581">
        <v>409.04185912426669</v>
      </c>
    </row>
    <row r="21" spans="2:24" s="14" customFormat="1" ht="17.25" customHeight="1" x14ac:dyDescent="0.25">
      <c r="B21" s="144" t="s">
        <v>247</v>
      </c>
      <c r="C21" s="145" t="s">
        <v>248</v>
      </c>
      <c r="D21" s="167">
        <v>57.62783575838526</v>
      </c>
      <c r="E21" s="169">
        <v>6.9293051550960696</v>
      </c>
      <c r="F21" s="169">
        <v>0.145882434417893</v>
      </c>
      <c r="G21" s="169">
        <v>0.256662</v>
      </c>
      <c r="H21" s="169">
        <v>0</v>
      </c>
      <c r="I21" s="170">
        <v>0</v>
      </c>
      <c r="J21" s="170">
        <v>17.547877647375199</v>
      </c>
      <c r="K21" s="171">
        <v>82.507562995274441</v>
      </c>
      <c r="L21" s="167">
        <v>33.201774918080694</v>
      </c>
      <c r="M21" s="167">
        <v>49.563171771996302</v>
      </c>
      <c r="N21" s="167">
        <v>49.563171771996302</v>
      </c>
      <c r="O21" s="167">
        <v>0</v>
      </c>
      <c r="P21" s="167">
        <v>0</v>
      </c>
      <c r="Q21" s="167">
        <v>0</v>
      </c>
      <c r="R21" s="167">
        <v>0</v>
      </c>
      <c r="S21" s="168">
        <v>-0.25932922360254895</v>
      </c>
      <c r="T21" s="168">
        <v>0</v>
      </c>
      <c r="U21" s="168">
        <v>-0.25932922360254895</v>
      </c>
      <c r="V21" s="167"/>
      <c r="W21" s="167">
        <v>1.9455288E-3</v>
      </c>
      <c r="X21" s="581">
        <v>82.507562995274441</v>
      </c>
    </row>
    <row r="22" spans="2:24" s="14" customFormat="1" ht="17.25" customHeight="1" x14ac:dyDescent="0.25">
      <c r="B22" s="144" t="s">
        <v>249</v>
      </c>
      <c r="C22" s="145" t="s">
        <v>250</v>
      </c>
      <c r="D22" s="167">
        <v>357.99564635341466</v>
      </c>
      <c r="E22" s="169">
        <v>49.092123737290898</v>
      </c>
      <c r="F22" s="169">
        <v>2.4060737199956899</v>
      </c>
      <c r="G22" s="169">
        <v>1.561269</v>
      </c>
      <c r="H22" s="169">
        <v>0</v>
      </c>
      <c r="I22" s="170">
        <v>0</v>
      </c>
      <c r="J22" s="170">
        <v>107.641649201324</v>
      </c>
      <c r="K22" s="171">
        <v>518.69676201202515</v>
      </c>
      <c r="L22" s="167">
        <v>185.12722013410536</v>
      </c>
      <c r="M22" s="167">
        <v>322.36932408860298</v>
      </c>
      <c r="N22" s="167">
        <v>317.69122420933809</v>
      </c>
      <c r="O22" s="167">
        <v>0</v>
      </c>
      <c r="P22" s="167">
        <v>4.6780998792648969</v>
      </c>
      <c r="Q22" s="167">
        <v>4.6780998792648969</v>
      </c>
      <c r="R22" s="167">
        <v>0</v>
      </c>
      <c r="S22" s="168">
        <v>7.6529600381167828</v>
      </c>
      <c r="T22" s="168">
        <v>0</v>
      </c>
      <c r="U22" s="168">
        <v>7.6529600381167828</v>
      </c>
      <c r="V22" s="167"/>
      <c r="W22" s="167">
        <v>3.5472577512000001</v>
      </c>
      <c r="X22" s="581">
        <v>518.69676201202515</v>
      </c>
    </row>
    <row r="23" spans="2:24" s="14" customFormat="1" ht="17.25" customHeight="1" x14ac:dyDescent="0.25">
      <c r="B23" s="144" t="s">
        <v>251</v>
      </c>
      <c r="C23" s="145" t="s">
        <v>252</v>
      </c>
      <c r="D23" s="167">
        <v>3031.2319730227987</v>
      </c>
      <c r="E23" s="169">
        <v>271.38443690805502</v>
      </c>
      <c r="F23" s="169">
        <v>9.1490965444820205</v>
      </c>
      <c r="G23" s="169">
        <v>1.0462720000000001</v>
      </c>
      <c r="H23" s="169">
        <v>0</v>
      </c>
      <c r="I23" s="170">
        <v>0</v>
      </c>
      <c r="J23" s="170">
        <v>845.25547297847095</v>
      </c>
      <c r="K23" s="171">
        <v>4158.0672514538064</v>
      </c>
      <c r="L23" s="167">
        <v>1441.6910165000961</v>
      </c>
      <c r="M23" s="167">
        <v>2696.6143715524499</v>
      </c>
      <c r="N23" s="167">
        <v>2696.5364158753923</v>
      </c>
      <c r="O23" s="167">
        <v>0</v>
      </c>
      <c r="P23" s="167">
        <v>7.7955677057531481E-2</v>
      </c>
      <c r="Q23" s="167">
        <v>7.7955677057531481E-2</v>
      </c>
      <c r="R23" s="167">
        <v>0</v>
      </c>
      <c r="S23" s="168">
        <v>10.040740316460926</v>
      </c>
      <c r="T23" s="168">
        <v>0</v>
      </c>
      <c r="U23" s="168">
        <v>10.040740316460926</v>
      </c>
      <c r="V23" s="167"/>
      <c r="W23" s="167">
        <v>9.7211230848000003</v>
      </c>
      <c r="X23" s="581">
        <v>4158.0672514538064</v>
      </c>
    </row>
    <row r="24" spans="2:24" s="14" customFormat="1" ht="17.25" customHeight="1" x14ac:dyDescent="0.25">
      <c r="B24" s="144" t="s">
        <v>253</v>
      </c>
      <c r="C24" s="145" t="s">
        <v>254</v>
      </c>
      <c r="D24" s="167">
        <v>523.80659193913596</v>
      </c>
      <c r="E24" s="169">
        <v>9.8061450614185599</v>
      </c>
      <c r="F24" s="169">
        <v>0.64360870499518397</v>
      </c>
      <c r="G24" s="169">
        <v>0.150417</v>
      </c>
      <c r="H24" s="169">
        <v>0</v>
      </c>
      <c r="I24" s="170">
        <v>0</v>
      </c>
      <c r="J24" s="170">
        <v>137.774392801565</v>
      </c>
      <c r="K24" s="171">
        <v>672.18115550711457</v>
      </c>
      <c r="L24" s="167">
        <v>152.11868762234965</v>
      </c>
      <c r="M24" s="167">
        <v>500.67902823781799</v>
      </c>
      <c r="N24" s="167">
        <v>500.67902823781799</v>
      </c>
      <c r="O24" s="167">
        <v>0</v>
      </c>
      <c r="P24" s="167">
        <v>0</v>
      </c>
      <c r="Q24" s="167">
        <v>0</v>
      </c>
      <c r="R24" s="167">
        <v>0</v>
      </c>
      <c r="S24" s="168">
        <v>19.086687866946889</v>
      </c>
      <c r="T24" s="168">
        <v>0</v>
      </c>
      <c r="U24" s="168">
        <v>19.086687866946889</v>
      </c>
      <c r="V24" s="167"/>
      <c r="W24" s="167">
        <v>0.29675178000000002</v>
      </c>
      <c r="X24" s="581">
        <v>672.18115550711457</v>
      </c>
    </row>
    <row r="25" spans="2:24" s="14" customFormat="1" ht="17.25" customHeight="1" x14ac:dyDescent="0.25">
      <c r="B25" s="144" t="s">
        <v>255</v>
      </c>
      <c r="C25" s="145" t="s">
        <v>256</v>
      </c>
      <c r="D25" s="167">
        <v>682.58802337760005</v>
      </c>
      <c r="E25" s="169">
        <v>1.4258526371561699</v>
      </c>
      <c r="F25" s="169">
        <v>1.59862091904999</v>
      </c>
      <c r="G25" s="169">
        <v>6.1928999999999998E-2</v>
      </c>
      <c r="H25" s="169">
        <v>0</v>
      </c>
      <c r="I25" s="170">
        <v>0</v>
      </c>
      <c r="J25" s="170">
        <v>184.51082083968799</v>
      </c>
      <c r="K25" s="171">
        <v>870.1852467734941</v>
      </c>
      <c r="L25" s="167">
        <v>191.11915924767391</v>
      </c>
      <c r="M25" s="167">
        <v>666.53254837950601</v>
      </c>
      <c r="N25" s="167">
        <v>657.58858119632293</v>
      </c>
      <c r="O25" s="167">
        <v>0</v>
      </c>
      <c r="P25" s="167">
        <v>8.9439671831830285</v>
      </c>
      <c r="Q25" s="167">
        <v>8.9439671831830285</v>
      </c>
      <c r="R25" s="167">
        <v>0</v>
      </c>
      <c r="S25" s="168">
        <v>-1.134286133685805</v>
      </c>
      <c r="T25" s="168">
        <v>0</v>
      </c>
      <c r="U25" s="168">
        <v>-1.134286133685805</v>
      </c>
      <c r="V25" s="167"/>
      <c r="W25" s="167">
        <v>13.667825280000001</v>
      </c>
      <c r="X25" s="581">
        <v>870.1852467734941</v>
      </c>
    </row>
    <row r="26" spans="2:24" s="14" customFormat="1" ht="17.25" customHeight="1" x14ac:dyDescent="0.25">
      <c r="B26" s="144" t="s">
        <v>257</v>
      </c>
      <c r="C26" s="145" t="s">
        <v>258</v>
      </c>
      <c r="D26" s="167">
        <v>88.749133523995098</v>
      </c>
      <c r="E26" s="169">
        <v>12.144909627771201</v>
      </c>
      <c r="F26" s="169">
        <v>8.0976139912528097E-2</v>
      </c>
      <c r="G26" s="169">
        <v>0.607209</v>
      </c>
      <c r="H26" s="169">
        <v>0</v>
      </c>
      <c r="I26" s="170">
        <v>0</v>
      </c>
      <c r="J26" s="170">
        <v>12.5107496677582</v>
      </c>
      <c r="K26" s="171">
        <v>114.09297795943702</v>
      </c>
      <c r="L26" s="167">
        <v>67.533225850156782</v>
      </c>
      <c r="M26" s="167">
        <v>46.664325340150498</v>
      </c>
      <c r="N26" s="167">
        <v>46.664325340150498</v>
      </c>
      <c r="O26" s="167">
        <v>0</v>
      </c>
      <c r="P26" s="167">
        <v>0</v>
      </c>
      <c r="Q26" s="167">
        <v>0</v>
      </c>
      <c r="R26" s="167">
        <v>0</v>
      </c>
      <c r="S26" s="168">
        <v>-0.10457323087025827</v>
      </c>
      <c r="T26" s="168">
        <v>0</v>
      </c>
      <c r="U26" s="168">
        <v>-0.10457323087025827</v>
      </c>
      <c r="V26" s="167"/>
      <c r="W26" s="167">
        <v>0</v>
      </c>
      <c r="X26" s="581">
        <v>114.09297795943702</v>
      </c>
    </row>
    <row r="27" spans="2:24" s="14" customFormat="1" ht="17.25" customHeight="1" x14ac:dyDescent="0.25">
      <c r="B27" s="144" t="s">
        <v>259</v>
      </c>
      <c r="C27" s="145" t="s">
        <v>260</v>
      </c>
      <c r="D27" s="167">
        <v>1607.5148048630813</v>
      </c>
      <c r="E27" s="169">
        <v>2.0563306409489401E-2</v>
      </c>
      <c r="F27" s="169">
        <v>5.2272482101962598</v>
      </c>
      <c r="G27" s="169">
        <v>0</v>
      </c>
      <c r="H27" s="169">
        <v>0</v>
      </c>
      <c r="I27" s="170">
        <v>0</v>
      </c>
      <c r="J27" s="170">
        <v>375.50647373966598</v>
      </c>
      <c r="K27" s="171">
        <v>1988.269090119353</v>
      </c>
      <c r="L27" s="167">
        <v>264.35288083846285</v>
      </c>
      <c r="M27" s="167">
        <v>1451.6207560543501</v>
      </c>
      <c r="N27" s="167">
        <v>1439.0453020225159</v>
      </c>
      <c r="O27" s="167">
        <v>0</v>
      </c>
      <c r="P27" s="167">
        <v>12.575454031834187</v>
      </c>
      <c r="Q27" s="167">
        <v>12.575454031834187</v>
      </c>
      <c r="R27" s="167">
        <v>0</v>
      </c>
      <c r="S27" s="168">
        <v>6.716026540015933E-3</v>
      </c>
      <c r="T27" s="168">
        <v>0</v>
      </c>
      <c r="U27" s="168">
        <v>6.716026540015933E-3</v>
      </c>
      <c r="V27" s="167"/>
      <c r="W27" s="167">
        <v>272.28873720000001</v>
      </c>
      <c r="X27" s="581">
        <v>1988.269090119353</v>
      </c>
    </row>
    <row r="28" spans="2:24" s="14" customFormat="1" ht="17.25" customHeight="1" x14ac:dyDescent="0.25">
      <c r="B28" s="144" t="s">
        <v>261</v>
      </c>
      <c r="C28" s="145" t="s">
        <v>262</v>
      </c>
      <c r="D28" s="167">
        <v>1635.6221734671074</v>
      </c>
      <c r="E28" s="169">
        <v>137.173842935593</v>
      </c>
      <c r="F28" s="169">
        <v>16.346324322199902</v>
      </c>
      <c r="G28" s="169">
        <v>2.0014259999999999</v>
      </c>
      <c r="H28" s="169">
        <v>0</v>
      </c>
      <c r="I28" s="170">
        <v>0</v>
      </c>
      <c r="J28" s="170">
        <v>431.05213149880097</v>
      </c>
      <c r="K28" s="171">
        <v>2222.1958982237015</v>
      </c>
      <c r="L28" s="167">
        <v>563.83735805991103</v>
      </c>
      <c r="M28" s="167">
        <v>1655.0251695942</v>
      </c>
      <c r="N28" s="167">
        <v>1632.4273575088218</v>
      </c>
      <c r="O28" s="167">
        <v>0</v>
      </c>
      <c r="P28" s="167">
        <v>22.597812085378109</v>
      </c>
      <c r="Q28" s="167">
        <v>22.597812085378109</v>
      </c>
      <c r="R28" s="167">
        <v>0</v>
      </c>
      <c r="S28" s="168">
        <v>1.3403954495902322</v>
      </c>
      <c r="T28" s="168">
        <v>0</v>
      </c>
      <c r="U28" s="168">
        <v>1.3403954495902322</v>
      </c>
      <c r="V28" s="167"/>
      <c r="W28" s="167">
        <v>1.9929751200000001</v>
      </c>
      <c r="X28" s="581">
        <v>2222.1958982237015</v>
      </c>
    </row>
    <row r="29" spans="2:24" s="14" customFormat="1" ht="17.25" customHeight="1" x14ac:dyDescent="0.25">
      <c r="B29" s="144" t="s">
        <v>263</v>
      </c>
      <c r="C29" s="146" t="s">
        <v>264</v>
      </c>
      <c r="D29" s="167">
        <v>5082.4074839536197</v>
      </c>
      <c r="E29" s="169">
        <v>73.161539837143707</v>
      </c>
      <c r="F29" s="169">
        <v>0.249317308904976</v>
      </c>
      <c r="G29" s="169">
        <v>2.1100000000000001E-4</v>
      </c>
      <c r="H29" s="169">
        <v>0</v>
      </c>
      <c r="I29" s="170">
        <v>0</v>
      </c>
      <c r="J29" s="170">
        <v>54.480933234373303</v>
      </c>
      <c r="K29" s="171">
        <v>5210.2994853340415</v>
      </c>
      <c r="L29" s="167">
        <v>5045.108711017604</v>
      </c>
      <c r="M29" s="167">
        <v>0.78006246033126603</v>
      </c>
      <c r="N29" s="167">
        <v>0.78006246033126603</v>
      </c>
      <c r="O29" s="167">
        <v>0</v>
      </c>
      <c r="P29" s="167">
        <v>0</v>
      </c>
      <c r="Q29" s="167">
        <v>0</v>
      </c>
      <c r="R29" s="167">
        <v>0</v>
      </c>
      <c r="S29" s="168">
        <v>125.68796788170602</v>
      </c>
      <c r="T29" s="168">
        <v>0</v>
      </c>
      <c r="U29" s="168">
        <v>125.68796788170602</v>
      </c>
      <c r="V29" s="167"/>
      <c r="W29" s="167">
        <v>38.722743974399997</v>
      </c>
      <c r="X29" s="581">
        <v>5210.2994853340415</v>
      </c>
    </row>
    <row r="30" spans="2:24" s="14" customFormat="1" ht="17.25" customHeight="1" x14ac:dyDescent="0.25">
      <c r="B30" s="144" t="s">
        <v>265</v>
      </c>
      <c r="C30" s="145" t="s">
        <v>266</v>
      </c>
      <c r="D30" s="167">
        <v>289.49863195903498</v>
      </c>
      <c r="E30" s="169">
        <v>37.6729746740723</v>
      </c>
      <c r="F30" s="169">
        <v>0.38078034039645497</v>
      </c>
      <c r="G30" s="169">
        <v>3.1300000000000001E-2</v>
      </c>
      <c r="H30" s="169">
        <v>0</v>
      </c>
      <c r="I30" s="170">
        <v>0</v>
      </c>
      <c r="J30" s="170">
        <v>5.6818603759255799</v>
      </c>
      <c r="K30" s="171">
        <v>333.26554734942926</v>
      </c>
      <c r="L30" s="167">
        <v>334.96578201577734</v>
      </c>
      <c r="M30" s="167">
        <v>6.2270576737124603</v>
      </c>
      <c r="N30" s="167">
        <v>6.2270576737124603</v>
      </c>
      <c r="O30" s="167">
        <v>0</v>
      </c>
      <c r="P30" s="167">
        <v>0</v>
      </c>
      <c r="Q30" s="167">
        <v>0</v>
      </c>
      <c r="R30" s="167">
        <v>0</v>
      </c>
      <c r="S30" s="168">
        <v>-19.286903846460589</v>
      </c>
      <c r="T30" s="168">
        <v>0</v>
      </c>
      <c r="U30" s="168">
        <v>-19.286903846460589</v>
      </c>
      <c r="V30" s="167"/>
      <c r="W30" s="167">
        <v>11.3596115064</v>
      </c>
      <c r="X30" s="581">
        <v>333.2655473494292</v>
      </c>
    </row>
    <row r="31" spans="2:24" s="14" customFormat="1" ht="17.25" customHeight="1" x14ac:dyDescent="0.25">
      <c r="B31" s="144" t="s">
        <v>267</v>
      </c>
      <c r="C31" s="145" t="s">
        <v>268</v>
      </c>
      <c r="D31" s="167">
        <v>635.43174601774103</v>
      </c>
      <c r="E31" s="169">
        <v>19.727945323903501</v>
      </c>
      <c r="F31" s="169">
        <v>0.95310892720376394</v>
      </c>
      <c r="G31" s="169">
        <v>0.640096</v>
      </c>
      <c r="H31" s="169">
        <v>0</v>
      </c>
      <c r="I31" s="170">
        <v>0</v>
      </c>
      <c r="J31" s="170">
        <v>72.9023831479672</v>
      </c>
      <c r="K31" s="171">
        <v>729.65527941681546</v>
      </c>
      <c r="L31" s="167">
        <v>279.20512111608434</v>
      </c>
      <c r="M31" s="167">
        <v>174.795598027208</v>
      </c>
      <c r="N31" s="167">
        <v>172.80054284115843</v>
      </c>
      <c r="O31" s="167">
        <v>0</v>
      </c>
      <c r="P31" s="167">
        <v>1.9950551860495744</v>
      </c>
      <c r="Q31" s="167">
        <v>1.9950551860495744</v>
      </c>
      <c r="R31" s="167">
        <v>0</v>
      </c>
      <c r="S31" s="168">
        <v>21.160001072723059</v>
      </c>
      <c r="T31" s="168">
        <v>0</v>
      </c>
      <c r="U31" s="168">
        <v>21.160001072723059</v>
      </c>
      <c r="V31" s="167"/>
      <c r="W31" s="167">
        <v>254.49455920080001</v>
      </c>
      <c r="X31" s="581">
        <v>729.65527941681546</v>
      </c>
    </row>
    <row r="32" spans="2:24" s="14" customFormat="1" ht="17.25" customHeight="1" x14ac:dyDescent="0.25">
      <c r="B32" s="144" t="s">
        <v>269</v>
      </c>
      <c r="C32" s="145" t="s">
        <v>270</v>
      </c>
      <c r="D32" s="167">
        <v>13.021267617265099</v>
      </c>
      <c r="E32" s="169">
        <v>5.9904508672669303</v>
      </c>
      <c r="F32" s="169">
        <v>5.9012018365813997E-2</v>
      </c>
      <c r="G32" s="169">
        <v>1.1839999999999999E-3</v>
      </c>
      <c r="H32" s="169">
        <v>0</v>
      </c>
      <c r="I32" s="170">
        <v>0</v>
      </c>
      <c r="J32" s="170">
        <v>0.23510763111812699</v>
      </c>
      <c r="K32" s="171">
        <v>19.307022134015966</v>
      </c>
      <c r="L32" s="167">
        <v>19.245776648476721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6.124548553924531E-2</v>
      </c>
      <c r="T32" s="168">
        <v>0</v>
      </c>
      <c r="U32" s="168">
        <v>6.124548553924531E-2</v>
      </c>
      <c r="V32" s="167"/>
      <c r="W32" s="167">
        <v>0</v>
      </c>
      <c r="X32" s="581">
        <v>19.307022134015966</v>
      </c>
    </row>
    <row r="33" spans="2:24" s="14" customFormat="1" ht="17.25" customHeight="1" x14ac:dyDescent="0.25">
      <c r="B33" s="144" t="s">
        <v>271</v>
      </c>
      <c r="C33" s="145" t="s">
        <v>272</v>
      </c>
      <c r="D33" s="167">
        <v>194.50765378934719</v>
      </c>
      <c r="E33" s="169">
        <v>0</v>
      </c>
      <c r="F33" s="169">
        <v>0</v>
      </c>
      <c r="G33" s="169">
        <v>0</v>
      </c>
      <c r="H33" s="169">
        <v>0</v>
      </c>
      <c r="I33" s="170">
        <v>0</v>
      </c>
      <c r="J33" s="170">
        <v>33.925815580223002</v>
      </c>
      <c r="K33" s="171">
        <v>228.43346936957019</v>
      </c>
      <c r="L33" s="167">
        <v>229.55454728407108</v>
      </c>
      <c r="M33" s="167">
        <v>1.0353117750778</v>
      </c>
      <c r="N33" s="167">
        <v>1.0353117750778</v>
      </c>
      <c r="O33" s="167">
        <v>0</v>
      </c>
      <c r="P33" s="167">
        <v>0</v>
      </c>
      <c r="Q33" s="167">
        <v>0</v>
      </c>
      <c r="R33" s="167">
        <v>0</v>
      </c>
      <c r="S33" s="168">
        <v>-2.2089129815786515</v>
      </c>
      <c r="T33" s="168">
        <v>0</v>
      </c>
      <c r="U33" s="168">
        <v>-2.2089129815786515</v>
      </c>
      <c r="V33" s="167"/>
      <c r="W33" s="167">
        <v>5.2523291999999999E-2</v>
      </c>
      <c r="X33" s="581">
        <v>228.43346936957019</v>
      </c>
    </row>
    <row r="34" spans="2:24" s="14" customFormat="1" ht="17.25" customHeight="1" x14ac:dyDescent="0.25">
      <c r="B34" s="144" t="s">
        <v>273</v>
      </c>
      <c r="C34" s="145" t="s">
        <v>274</v>
      </c>
      <c r="D34" s="167">
        <v>142.07894701537799</v>
      </c>
      <c r="E34" s="169">
        <v>4.34206254248382</v>
      </c>
      <c r="F34" s="169">
        <v>3.11822440386612E-3</v>
      </c>
      <c r="G34" s="169">
        <v>5.0277000000000002E-2</v>
      </c>
      <c r="H34" s="169">
        <v>0</v>
      </c>
      <c r="I34" s="170">
        <v>0</v>
      </c>
      <c r="J34" s="170">
        <v>8.0109412478168398</v>
      </c>
      <c r="K34" s="171">
        <v>154.48534603008252</v>
      </c>
      <c r="L34" s="167">
        <v>145.94786382514437</v>
      </c>
      <c r="M34" s="167">
        <v>2.3035308558493699</v>
      </c>
      <c r="N34" s="167">
        <v>2.3035308558493699</v>
      </c>
      <c r="O34" s="167">
        <v>0</v>
      </c>
      <c r="P34" s="167">
        <v>0</v>
      </c>
      <c r="Q34" s="172">
        <v>0</v>
      </c>
      <c r="R34" s="167">
        <v>0</v>
      </c>
      <c r="S34" s="168">
        <v>-0.62710083651120363</v>
      </c>
      <c r="T34" s="168">
        <v>0</v>
      </c>
      <c r="U34" s="168">
        <v>-0.62710083651120363</v>
      </c>
      <c r="V34" s="167"/>
      <c r="W34" s="167">
        <v>6.8610521856000002</v>
      </c>
      <c r="X34" s="581">
        <v>154.48534603008252</v>
      </c>
    </row>
    <row r="35" spans="2:24" s="14" customFormat="1" ht="17.25" customHeight="1" x14ac:dyDescent="0.25">
      <c r="B35" s="144" t="s">
        <v>275</v>
      </c>
      <c r="C35" s="145" t="s">
        <v>276</v>
      </c>
      <c r="D35" s="167">
        <v>49.4082074316335</v>
      </c>
      <c r="E35" s="169">
        <v>35.016367872736403</v>
      </c>
      <c r="F35" s="169">
        <v>1.9760257530790599</v>
      </c>
      <c r="G35" s="169">
        <v>0.93166400000000005</v>
      </c>
      <c r="H35" s="169">
        <v>0</v>
      </c>
      <c r="I35" s="170">
        <v>0</v>
      </c>
      <c r="J35" s="170">
        <v>18.597443819312499</v>
      </c>
      <c r="K35" s="171">
        <v>105.92970887676147</v>
      </c>
      <c r="L35" s="167">
        <v>25.783715438613363</v>
      </c>
      <c r="M35" s="167">
        <v>65.212476671818493</v>
      </c>
      <c r="N35" s="167">
        <v>65.178418118305487</v>
      </c>
      <c r="O35" s="167">
        <v>0</v>
      </c>
      <c r="P35" s="167">
        <v>3.4058553513011264E-2</v>
      </c>
      <c r="Q35" s="167">
        <v>3.4058553513011264E-2</v>
      </c>
      <c r="R35" s="167">
        <v>0</v>
      </c>
      <c r="S35" s="168">
        <v>0.18278091032961741</v>
      </c>
      <c r="T35" s="168">
        <v>0</v>
      </c>
      <c r="U35" s="168">
        <v>0.18278091032961741</v>
      </c>
      <c r="V35" s="167"/>
      <c r="W35" s="167">
        <v>14.750735856</v>
      </c>
      <c r="X35" s="581">
        <v>105.92970887676147</v>
      </c>
    </row>
    <row r="36" spans="2:24" s="14" customFormat="1" ht="17.25" customHeight="1" x14ac:dyDescent="0.25">
      <c r="B36" s="144" t="s">
        <v>277</v>
      </c>
      <c r="C36" s="145" t="s">
        <v>278</v>
      </c>
      <c r="D36" s="167">
        <v>471.12256067349279</v>
      </c>
      <c r="E36" s="169">
        <v>48.996460691161403</v>
      </c>
      <c r="F36" s="169">
        <v>4.9157546207894898</v>
      </c>
      <c r="G36" s="169">
        <v>2.7455E-2</v>
      </c>
      <c r="H36" s="169">
        <v>0</v>
      </c>
      <c r="I36" s="170">
        <v>0</v>
      </c>
      <c r="J36" s="170">
        <v>10.278397289466501</v>
      </c>
      <c r="K36" s="171">
        <v>535.34062827491016</v>
      </c>
      <c r="L36" s="167">
        <v>531.43272278052405</v>
      </c>
      <c r="M36" s="167">
        <v>0.63922530258682397</v>
      </c>
      <c r="N36" s="167">
        <v>0.63922530258682397</v>
      </c>
      <c r="O36" s="167">
        <v>0</v>
      </c>
      <c r="P36" s="167">
        <v>0</v>
      </c>
      <c r="Q36" s="167">
        <v>0</v>
      </c>
      <c r="R36" s="167">
        <v>0</v>
      </c>
      <c r="S36" s="168">
        <v>3.0009289917992543</v>
      </c>
      <c r="T36" s="168">
        <v>0</v>
      </c>
      <c r="U36" s="168">
        <v>3.0009289917992543</v>
      </c>
      <c r="V36" s="167"/>
      <c r="W36" s="167">
        <v>0.26775120000000002</v>
      </c>
      <c r="X36" s="581">
        <v>535.34062827491016</v>
      </c>
    </row>
    <row r="37" spans="2:24" s="14" customFormat="1" ht="17.25" customHeight="1" x14ac:dyDescent="0.25">
      <c r="B37" s="144" t="s">
        <v>279</v>
      </c>
      <c r="C37" s="145" t="s">
        <v>280</v>
      </c>
      <c r="D37" s="167">
        <v>79.539349270897802</v>
      </c>
      <c r="E37" s="169">
        <v>11.8596269348789</v>
      </c>
      <c r="F37" s="169">
        <v>5.3879898391518098E-2</v>
      </c>
      <c r="G37" s="169">
        <v>0.79513199999999995</v>
      </c>
      <c r="H37" s="169">
        <v>0</v>
      </c>
      <c r="I37" s="170">
        <v>0</v>
      </c>
      <c r="J37" s="170">
        <v>13.373237765649799</v>
      </c>
      <c r="K37" s="171">
        <v>105.62122586981802</v>
      </c>
      <c r="L37" s="167">
        <v>60.885726996361178</v>
      </c>
      <c r="M37" s="167">
        <v>8.0331900041494197</v>
      </c>
      <c r="N37" s="167">
        <v>8.0331900041494197</v>
      </c>
      <c r="O37" s="167">
        <v>0</v>
      </c>
      <c r="P37" s="167">
        <v>0</v>
      </c>
      <c r="Q37" s="167">
        <v>0</v>
      </c>
      <c r="R37" s="167">
        <v>0</v>
      </c>
      <c r="S37" s="168">
        <v>33.946745341307427</v>
      </c>
      <c r="T37" s="168">
        <v>33.820888928798603</v>
      </c>
      <c r="U37" s="168">
        <v>0.12585641250882346</v>
      </c>
      <c r="V37" s="167"/>
      <c r="W37" s="167">
        <v>2.7555635280000002</v>
      </c>
      <c r="X37" s="581">
        <v>105.62122586981802</v>
      </c>
    </row>
    <row r="38" spans="2:24" s="14" customFormat="1" ht="17.25" customHeight="1" x14ac:dyDescent="0.25">
      <c r="B38" s="144" t="s">
        <v>281</v>
      </c>
      <c r="C38" s="146" t="s">
        <v>282</v>
      </c>
      <c r="D38" s="167">
        <v>30.8814090323282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0.54795495428639795</v>
      </c>
      <c r="K38" s="171">
        <v>31.429363986614597</v>
      </c>
      <c r="L38" s="167">
        <v>32.723248845662503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-1.2938848590479068</v>
      </c>
      <c r="T38" s="168">
        <v>0</v>
      </c>
      <c r="U38" s="168">
        <v>-1.2938848590479068</v>
      </c>
      <c r="V38" s="167"/>
      <c r="W38" s="167">
        <v>0</v>
      </c>
      <c r="X38" s="581">
        <v>31.429363986614597</v>
      </c>
    </row>
    <row r="39" spans="2:24" s="14" customFormat="1" ht="17.25" customHeight="1" x14ac:dyDescent="0.25">
      <c r="B39" s="144" t="s">
        <v>283</v>
      </c>
      <c r="C39" s="145" t="s">
        <v>284</v>
      </c>
      <c r="D39" s="167">
        <v>1202.28693580442</v>
      </c>
      <c r="E39" s="169">
        <v>2.4084032155745598</v>
      </c>
      <c r="F39" s="169">
        <v>1.15282661679202E-4</v>
      </c>
      <c r="G39" s="169">
        <v>3.2661000000000003E-2</v>
      </c>
      <c r="H39" s="169">
        <v>0</v>
      </c>
      <c r="I39" s="170">
        <v>0</v>
      </c>
      <c r="J39" s="170">
        <v>10.7984090015905</v>
      </c>
      <c r="K39" s="171">
        <v>1215.5265243042465</v>
      </c>
      <c r="L39" s="167">
        <v>1211.2417467775883</v>
      </c>
      <c r="M39" s="167">
        <v>0.136912651507614</v>
      </c>
      <c r="N39" s="167">
        <v>0.136912651507614</v>
      </c>
      <c r="O39" s="167">
        <v>0</v>
      </c>
      <c r="P39" s="167">
        <v>0</v>
      </c>
      <c r="Q39" s="167">
        <v>0</v>
      </c>
      <c r="R39" s="167">
        <v>0</v>
      </c>
      <c r="S39" s="168">
        <v>4.1478648751506171</v>
      </c>
      <c r="T39" s="168">
        <v>0</v>
      </c>
      <c r="U39" s="168">
        <v>4.1478648751506171</v>
      </c>
      <c r="V39" s="167"/>
      <c r="W39" s="167">
        <v>0</v>
      </c>
      <c r="X39" s="581">
        <v>1215.5265243042465</v>
      </c>
    </row>
    <row r="40" spans="2:24" s="14" customFormat="1" ht="17.25" customHeight="1" x14ac:dyDescent="0.25">
      <c r="B40" s="144" t="s">
        <v>285</v>
      </c>
      <c r="C40" s="145" t="s">
        <v>286</v>
      </c>
      <c r="D40" s="167">
        <v>2344.8720164101969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610.11574646588895</v>
      </c>
      <c r="K40" s="171">
        <v>2954.987762876086</v>
      </c>
      <c r="L40" s="167">
        <v>207.71953583713841</v>
      </c>
      <c r="M40" s="167">
        <v>2517.6635889962599</v>
      </c>
      <c r="N40" s="167">
        <v>2517.6635889962599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229.604638042695</v>
      </c>
      <c r="X40" s="581">
        <v>2954.9877628760933</v>
      </c>
    </row>
    <row r="41" spans="2:24" s="14" customFormat="1" ht="17.25" customHeight="1" x14ac:dyDescent="0.25">
      <c r="B41" s="144" t="s">
        <v>287</v>
      </c>
      <c r="C41" s="145" t="s">
        <v>288</v>
      </c>
      <c r="D41" s="167">
        <v>4962.6720554946378</v>
      </c>
      <c r="E41" s="169">
        <v>0.85668299999999997</v>
      </c>
      <c r="F41" s="169">
        <v>0</v>
      </c>
      <c r="G41" s="169">
        <v>0</v>
      </c>
      <c r="H41" s="169">
        <v>0</v>
      </c>
      <c r="I41" s="170">
        <v>0</v>
      </c>
      <c r="J41" s="170">
        <v>62.053304574309998</v>
      </c>
      <c r="K41" s="171">
        <v>5025.5820430689473</v>
      </c>
      <c r="L41" s="167">
        <v>4374.5768724881646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651.00517058078299</v>
      </c>
      <c r="T41" s="168">
        <v>556.30117439532205</v>
      </c>
      <c r="U41" s="168">
        <v>94.703996185460937</v>
      </c>
      <c r="V41" s="167"/>
      <c r="W41" s="167">
        <v>0</v>
      </c>
      <c r="X41" s="581">
        <v>5025.5820430689473</v>
      </c>
    </row>
    <row r="42" spans="2:24" s="14" customFormat="1" ht="17.25" customHeight="1" x14ac:dyDescent="0.25">
      <c r="B42" s="144" t="s">
        <v>289</v>
      </c>
      <c r="C42" s="145" t="s">
        <v>290</v>
      </c>
      <c r="D42" s="167">
        <v>1799.9001591597976</v>
      </c>
      <c r="E42" s="169">
        <v>5.5189959999999996</v>
      </c>
      <c r="F42" s="169">
        <v>0</v>
      </c>
      <c r="G42" s="169">
        <v>0</v>
      </c>
      <c r="H42" s="169">
        <v>0</v>
      </c>
      <c r="I42" s="170">
        <v>0</v>
      </c>
      <c r="J42" s="170">
        <v>24.3409693306759</v>
      </c>
      <c r="K42" s="171">
        <v>1829.7601244904736</v>
      </c>
      <c r="L42" s="167">
        <v>1861.3787963817256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-31.618671891252006</v>
      </c>
      <c r="T42" s="168">
        <v>-37.3696856902638</v>
      </c>
      <c r="U42" s="168">
        <v>5.7510137990117922</v>
      </c>
      <c r="V42" s="167"/>
      <c r="W42" s="167">
        <v>0</v>
      </c>
      <c r="X42" s="581">
        <v>1829.7601244904736</v>
      </c>
    </row>
    <row r="43" spans="2:24" s="14" customFormat="1" ht="17.25" customHeight="1" x14ac:dyDescent="0.25">
      <c r="B43" s="144" t="s">
        <v>291</v>
      </c>
      <c r="C43" s="145" t="s">
        <v>292</v>
      </c>
      <c r="D43" s="167">
        <v>175.55029052886289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2.8992296763303198</v>
      </c>
      <c r="K43" s="171">
        <v>178.44952020519321</v>
      </c>
      <c r="L43" s="167">
        <v>230.41923163264323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-51.969711427450008</v>
      </c>
      <c r="T43" s="168">
        <v>-38.801747044518997</v>
      </c>
      <c r="U43" s="168">
        <v>-13.167964382931009</v>
      </c>
      <c r="V43" s="167"/>
      <c r="W43" s="167">
        <v>0</v>
      </c>
      <c r="X43" s="581">
        <v>178.44952020519321</v>
      </c>
    </row>
    <row r="44" spans="2:24" s="14" customFormat="1" ht="17.25" customHeight="1" x14ac:dyDescent="0.25">
      <c r="B44" s="144" t="s">
        <v>293</v>
      </c>
      <c r="C44" s="145" t="s">
        <v>294</v>
      </c>
      <c r="D44" s="167">
        <v>294.77333644785</v>
      </c>
      <c r="E44" s="169">
        <v>3.7797999999999998E-2</v>
      </c>
      <c r="F44" s="169">
        <v>0</v>
      </c>
      <c r="G44" s="169">
        <v>1.8910000000000001E-3</v>
      </c>
      <c r="H44" s="169">
        <v>0</v>
      </c>
      <c r="I44" s="170">
        <v>0</v>
      </c>
      <c r="J44" s="170">
        <v>3.6624140327452301</v>
      </c>
      <c r="K44" s="171">
        <v>298.47543948059524</v>
      </c>
      <c r="L44" s="167">
        <v>294.46672409086204</v>
      </c>
      <c r="M44" s="167">
        <v>2.4583000000000001E-3</v>
      </c>
      <c r="N44" s="167">
        <v>2.4583000000000001E-3</v>
      </c>
      <c r="O44" s="167">
        <v>0</v>
      </c>
      <c r="P44" s="167">
        <v>0</v>
      </c>
      <c r="Q44" s="167">
        <v>0</v>
      </c>
      <c r="R44" s="167">
        <v>0</v>
      </c>
      <c r="S44" s="168">
        <v>4.0062570897331797</v>
      </c>
      <c r="T44" s="168">
        <v>1.65872153147852</v>
      </c>
      <c r="U44" s="168">
        <v>2.34753555825466</v>
      </c>
      <c r="V44" s="167"/>
      <c r="W44" s="167">
        <v>0</v>
      </c>
      <c r="X44" s="581">
        <v>298.47543948059524</v>
      </c>
    </row>
    <row r="45" spans="2:24" s="14" customFormat="1" ht="17.25" customHeight="1" x14ac:dyDescent="0.25">
      <c r="B45" s="144" t="s">
        <v>295</v>
      </c>
      <c r="C45" s="145" t="s">
        <v>296</v>
      </c>
      <c r="D45" s="167">
        <v>76.904532055918594</v>
      </c>
      <c r="E45" s="169">
        <v>0.10765</v>
      </c>
      <c r="F45" s="169">
        <v>0</v>
      </c>
      <c r="G45" s="169">
        <v>1.0765E-2</v>
      </c>
      <c r="H45" s="169">
        <v>0</v>
      </c>
      <c r="I45" s="170">
        <v>0</v>
      </c>
      <c r="J45" s="170">
        <v>0.22120701814805699</v>
      </c>
      <c r="K45" s="171">
        <v>77.244154074066671</v>
      </c>
      <c r="L45" s="167">
        <v>17.656178969992599</v>
      </c>
      <c r="M45" s="167">
        <v>1.39945E-2</v>
      </c>
      <c r="N45" s="167">
        <v>1.39945E-2</v>
      </c>
      <c r="O45" s="167">
        <v>0</v>
      </c>
      <c r="P45" s="167">
        <v>0</v>
      </c>
      <c r="Q45" s="167">
        <v>0</v>
      </c>
      <c r="R45" s="167">
        <v>0</v>
      </c>
      <c r="S45" s="168">
        <v>59.573980604074002</v>
      </c>
      <c r="T45" s="168">
        <v>59.573980604074002</v>
      </c>
      <c r="U45" s="168">
        <v>0</v>
      </c>
      <c r="V45" s="167"/>
      <c r="W45" s="167">
        <v>0</v>
      </c>
      <c r="X45" s="581">
        <v>77.2441540740666</v>
      </c>
    </row>
    <row r="46" spans="2:24" s="14" customFormat="1" ht="17.25" customHeight="1" x14ac:dyDescent="0.25">
      <c r="B46" s="144" t="s">
        <v>297</v>
      </c>
      <c r="C46" s="145" t="s">
        <v>298</v>
      </c>
      <c r="D46" s="167">
        <v>5.4624752295960697</v>
      </c>
      <c r="E46" s="169">
        <v>0.67569100000000004</v>
      </c>
      <c r="F46" s="169">
        <v>0</v>
      </c>
      <c r="G46" s="169">
        <v>1.8484E-2</v>
      </c>
      <c r="H46" s="169">
        <v>0</v>
      </c>
      <c r="I46" s="170">
        <v>0</v>
      </c>
      <c r="J46" s="170">
        <v>0.417123693158163</v>
      </c>
      <c r="K46" s="171">
        <v>6.5737739227542331</v>
      </c>
      <c r="L46" s="167">
        <v>14.308862982246099</v>
      </c>
      <c r="M46" s="167">
        <v>0</v>
      </c>
      <c r="N46" s="167">
        <v>0</v>
      </c>
      <c r="O46" s="167">
        <v>0</v>
      </c>
      <c r="P46" s="167">
        <v>0</v>
      </c>
      <c r="Q46" s="167">
        <v>0</v>
      </c>
      <c r="R46" s="167">
        <v>0</v>
      </c>
      <c r="S46" s="168">
        <v>-7.735089059491866</v>
      </c>
      <c r="T46" s="168">
        <v>1.1128186875088999</v>
      </c>
      <c r="U46" s="168">
        <v>-8.8479077470007663</v>
      </c>
      <c r="V46" s="167"/>
      <c r="W46" s="167">
        <v>0</v>
      </c>
      <c r="X46" s="581">
        <v>6.5737739227542331</v>
      </c>
    </row>
    <row r="47" spans="2:24" s="14" customFormat="1" ht="17.25" customHeight="1" x14ac:dyDescent="0.25">
      <c r="B47" s="144" t="s">
        <v>299</v>
      </c>
      <c r="C47" s="145" t="s">
        <v>300</v>
      </c>
      <c r="D47" s="167">
        <v>3810.2968283633272</v>
      </c>
      <c r="E47" s="169">
        <v>34.182319999999997</v>
      </c>
      <c r="F47" s="169">
        <v>0</v>
      </c>
      <c r="G47" s="169">
        <v>9.2999999999999997E-5</v>
      </c>
      <c r="H47" s="169">
        <v>0</v>
      </c>
      <c r="I47" s="170">
        <v>0</v>
      </c>
      <c r="J47" s="170">
        <v>45.160365751250097</v>
      </c>
      <c r="K47" s="171">
        <v>3889.6396071145773</v>
      </c>
      <c r="L47" s="167">
        <v>3630.3901527000025</v>
      </c>
      <c r="M47" s="167">
        <v>1.209E-4</v>
      </c>
      <c r="N47" s="167">
        <v>1.209E-4</v>
      </c>
      <c r="O47" s="167">
        <v>0</v>
      </c>
      <c r="P47" s="167">
        <v>0</v>
      </c>
      <c r="Q47" s="167">
        <v>0</v>
      </c>
      <c r="R47" s="167">
        <v>0</v>
      </c>
      <c r="S47" s="168">
        <v>259.24933351457463</v>
      </c>
      <c r="T47" s="168">
        <v>131.00317050024199</v>
      </c>
      <c r="U47" s="168">
        <v>128.24616301433264</v>
      </c>
      <c r="V47" s="167"/>
      <c r="W47" s="167">
        <v>0</v>
      </c>
      <c r="X47" s="581">
        <v>3889.6396071145773</v>
      </c>
    </row>
    <row r="48" spans="2:24" s="14" customFormat="1" ht="17.25" customHeight="1" x14ac:dyDescent="0.25">
      <c r="B48" s="144" t="s">
        <v>301</v>
      </c>
      <c r="C48" s="145" t="s">
        <v>302</v>
      </c>
      <c r="D48" s="167">
        <v>1717.7293786040648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40.461221508467801</v>
      </c>
      <c r="K48" s="171">
        <v>1758.1906001125326</v>
      </c>
      <c r="L48" s="167">
        <v>1562.9742147972927</v>
      </c>
      <c r="M48" s="167">
        <v>169.546441950439</v>
      </c>
      <c r="N48" s="167">
        <v>169.546441950439</v>
      </c>
      <c r="O48" s="167">
        <v>0</v>
      </c>
      <c r="P48" s="167">
        <v>0</v>
      </c>
      <c r="Q48" s="167">
        <v>0</v>
      </c>
      <c r="R48" s="167">
        <v>0</v>
      </c>
      <c r="S48" s="168">
        <v>25.669943364800929</v>
      </c>
      <c r="T48" s="168">
        <v>0</v>
      </c>
      <c r="U48" s="168">
        <v>25.669943364800929</v>
      </c>
      <c r="V48" s="167"/>
      <c r="W48" s="167">
        <v>0</v>
      </c>
      <c r="X48" s="581">
        <v>1758.1906001125326</v>
      </c>
    </row>
    <row r="49" spans="2:24" s="14" customFormat="1" ht="17.25" customHeight="1" x14ac:dyDescent="0.25">
      <c r="B49" s="144" t="s">
        <v>303</v>
      </c>
      <c r="C49" s="145" t="s">
        <v>304</v>
      </c>
      <c r="D49" s="167">
        <v>1053.4906736715664</v>
      </c>
      <c r="E49" s="169">
        <v>27.558126999999999</v>
      </c>
      <c r="F49" s="169">
        <v>11.938312226632</v>
      </c>
      <c r="G49" s="169">
        <v>6.3000000000000003E-4</v>
      </c>
      <c r="H49" s="169">
        <v>0</v>
      </c>
      <c r="I49" s="170">
        <v>0</v>
      </c>
      <c r="J49" s="170">
        <v>232.27116691809201</v>
      </c>
      <c r="K49" s="171">
        <v>1325.2589098162903</v>
      </c>
      <c r="L49" s="167">
        <v>520.33758533017294</v>
      </c>
      <c r="M49" s="167">
        <v>803.37885707370106</v>
      </c>
      <c r="N49" s="167">
        <v>783.76102665249846</v>
      </c>
      <c r="O49" s="167">
        <v>0</v>
      </c>
      <c r="P49" s="167">
        <v>19.617830421202576</v>
      </c>
      <c r="Q49" s="167">
        <v>19.617830421202576</v>
      </c>
      <c r="R49" s="167">
        <v>0</v>
      </c>
      <c r="S49" s="168">
        <v>1.5424674124162721</v>
      </c>
      <c r="T49" s="168">
        <v>0</v>
      </c>
      <c r="U49" s="168">
        <v>1.5424674124162721</v>
      </c>
      <c r="V49" s="167"/>
      <c r="W49" s="167">
        <v>0</v>
      </c>
      <c r="X49" s="581">
        <v>1325.2589098162903</v>
      </c>
    </row>
    <row r="50" spans="2:24" s="14" customFormat="1" ht="17.25" customHeight="1" x14ac:dyDescent="0.25">
      <c r="B50" s="144" t="s">
        <v>305</v>
      </c>
      <c r="C50" s="145" t="s">
        <v>306</v>
      </c>
      <c r="D50" s="167">
        <v>206.38885377440278</v>
      </c>
      <c r="E50" s="169">
        <v>0</v>
      </c>
      <c r="F50" s="169">
        <v>0</v>
      </c>
      <c r="G50" s="169">
        <v>0</v>
      </c>
      <c r="H50" s="169">
        <v>0</v>
      </c>
      <c r="I50" s="170">
        <v>0</v>
      </c>
      <c r="J50" s="170">
        <v>4.48284742957755</v>
      </c>
      <c r="K50" s="171">
        <v>210.87170120398034</v>
      </c>
      <c r="L50" s="167">
        <v>204.05002111223999</v>
      </c>
      <c r="M50" s="167">
        <v>4.36020896551807</v>
      </c>
      <c r="N50" s="167">
        <v>4.36020896551807</v>
      </c>
      <c r="O50" s="167">
        <v>0</v>
      </c>
      <c r="P50" s="167">
        <v>0</v>
      </c>
      <c r="Q50" s="167">
        <v>0</v>
      </c>
      <c r="R50" s="167">
        <v>0</v>
      </c>
      <c r="S50" s="168">
        <v>-12.687190453208139</v>
      </c>
      <c r="T50" s="168">
        <v>0</v>
      </c>
      <c r="U50" s="168">
        <v>-12.687190453208139</v>
      </c>
      <c r="V50" s="167"/>
      <c r="W50" s="167">
        <v>15.148661579430399</v>
      </c>
      <c r="X50" s="581">
        <v>210.87170120398034</v>
      </c>
    </row>
    <row r="51" spans="2:24" s="14" customFormat="1" ht="17.25" customHeight="1" x14ac:dyDescent="0.25">
      <c r="B51" s="144" t="s">
        <v>307</v>
      </c>
      <c r="C51" s="145" t="s">
        <v>308</v>
      </c>
      <c r="D51" s="167">
        <v>46.748821253088998</v>
      </c>
      <c r="E51" s="169">
        <v>12.757084096</v>
      </c>
      <c r="F51" s="169">
        <v>0</v>
      </c>
      <c r="G51" s="169">
        <v>0.227435</v>
      </c>
      <c r="H51" s="169">
        <v>0</v>
      </c>
      <c r="I51" s="170">
        <v>0</v>
      </c>
      <c r="J51" s="170">
        <v>0.22654103552184601</v>
      </c>
      <c r="K51" s="171">
        <v>59.959881384610846</v>
      </c>
      <c r="L51" s="167">
        <v>51.356515538190202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0.659511382420647</v>
      </c>
      <c r="T51" s="168">
        <v>0</v>
      </c>
      <c r="U51" s="168">
        <v>0.659511382420647</v>
      </c>
      <c r="V51" s="167"/>
      <c r="W51" s="167">
        <v>7.9438544640000002</v>
      </c>
      <c r="X51" s="581">
        <v>59.959881384610846</v>
      </c>
    </row>
    <row r="52" spans="2:24" s="14" customFormat="1" ht="17.25" customHeight="1" x14ac:dyDescent="0.25">
      <c r="B52" s="144" t="s">
        <v>309</v>
      </c>
      <c r="C52" s="146" t="s">
        <v>310</v>
      </c>
      <c r="D52" s="167">
        <v>56.352512396629265</v>
      </c>
      <c r="E52" s="169">
        <v>3.6709960000000001</v>
      </c>
      <c r="F52" s="169">
        <v>1.3855683947267701</v>
      </c>
      <c r="G52" s="169">
        <v>1.8697999999999999E-2</v>
      </c>
      <c r="H52" s="169">
        <v>0</v>
      </c>
      <c r="I52" s="170">
        <v>0</v>
      </c>
      <c r="J52" s="170">
        <v>14.541331936279001</v>
      </c>
      <c r="K52" s="171">
        <v>75.969106727635037</v>
      </c>
      <c r="L52" s="167">
        <v>11.739151598621232</v>
      </c>
      <c r="M52" s="167">
        <v>57.2863273512977</v>
      </c>
      <c r="N52" s="167">
        <v>50.052530385149126</v>
      </c>
      <c r="O52" s="167">
        <v>0</v>
      </c>
      <c r="P52" s="167">
        <v>7.2337969661485744</v>
      </c>
      <c r="Q52" s="167">
        <v>7.2337969661485744</v>
      </c>
      <c r="R52" s="167">
        <v>0</v>
      </c>
      <c r="S52" s="168">
        <v>6.196583624916097</v>
      </c>
      <c r="T52" s="168">
        <v>0</v>
      </c>
      <c r="U52" s="168">
        <v>6.196583624916097</v>
      </c>
      <c r="V52" s="167"/>
      <c r="W52" s="167">
        <v>0.74704415280000003</v>
      </c>
      <c r="X52" s="581">
        <v>75.969106727635037</v>
      </c>
    </row>
    <row r="53" spans="2:24" s="14" customFormat="1" ht="17.25" customHeight="1" x14ac:dyDescent="0.25">
      <c r="B53" s="144" t="s">
        <v>311</v>
      </c>
      <c r="C53" s="145" t="s">
        <v>312</v>
      </c>
      <c r="D53" s="167">
        <v>149.14980544902087</v>
      </c>
      <c r="E53" s="169">
        <v>8.4170479999999994</v>
      </c>
      <c r="F53" s="169">
        <v>0.83896091157193498</v>
      </c>
      <c r="G53" s="169">
        <v>7.3912000000000005E-2</v>
      </c>
      <c r="H53" s="169">
        <v>0</v>
      </c>
      <c r="I53" s="170">
        <v>0</v>
      </c>
      <c r="J53" s="170">
        <v>2.2749847579909299</v>
      </c>
      <c r="K53" s="171">
        <v>160.75471111858374</v>
      </c>
      <c r="L53" s="167">
        <v>155.77814464485746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4.8060464737262691</v>
      </c>
      <c r="T53" s="168">
        <v>0</v>
      </c>
      <c r="U53" s="168">
        <v>4.8060464737262691</v>
      </c>
      <c r="V53" s="167"/>
      <c r="W53" s="167">
        <v>0.17052</v>
      </c>
      <c r="X53" s="581">
        <v>160.75471111858374</v>
      </c>
    </row>
    <row r="54" spans="2:24" s="14" customFormat="1" ht="17.25" customHeight="1" x14ac:dyDescent="0.25">
      <c r="B54" s="144" t="s">
        <v>313</v>
      </c>
      <c r="C54" s="145" t="s">
        <v>314</v>
      </c>
      <c r="D54" s="167">
        <v>586.9017178734731</v>
      </c>
      <c r="E54" s="169">
        <v>1.811912</v>
      </c>
      <c r="F54" s="169">
        <v>7.0741999999999999E-2</v>
      </c>
      <c r="G54" s="169">
        <v>2.7300000000000002E-4</v>
      </c>
      <c r="H54" s="169">
        <v>0</v>
      </c>
      <c r="I54" s="170">
        <v>0</v>
      </c>
      <c r="J54" s="170">
        <v>16.820251063072099</v>
      </c>
      <c r="K54" s="171">
        <v>605.60489593654518</v>
      </c>
      <c r="L54" s="167">
        <v>534.54837359356725</v>
      </c>
      <c r="M54" s="167">
        <v>37.464675557705903</v>
      </c>
      <c r="N54" s="167">
        <v>37.464675557705903</v>
      </c>
      <c r="O54" s="167">
        <v>0</v>
      </c>
      <c r="P54" s="167">
        <v>0</v>
      </c>
      <c r="Q54" s="167">
        <v>0</v>
      </c>
      <c r="R54" s="167">
        <v>0</v>
      </c>
      <c r="S54" s="168">
        <v>0.34882987533070275</v>
      </c>
      <c r="T54" s="168">
        <v>0</v>
      </c>
      <c r="U54" s="168">
        <v>0.34882987533070275</v>
      </c>
      <c r="V54" s="167"/>
      <c r="W54" s="167">
        <v>33.243016909941304</v>
      </c>
      <c r="X54" s="581">
        <v>605.60489593654518</v>
      </c>
    </row>
    <row r="55" spans="2:24" s="14" customFormat="1" ht="17.25" customHeight="1" x14ac:dyDescent="0.25">
      <c r="B55" s="144" t="s">
        <v>315</v>
      </c>
      <c r="C55" s="145" t="s">
        <v>316</v>
      </c>
      <c r="D55" s="167">
        <v>597.87874810966696</v>
      </c>
      <c r="E55" s="169">
        <v>62.650884571428598</v>
      </c>
      <c r="F55" s="169">
        <v>0.10412315687586</v>
      </c>
      <c r="G55" s="169">
        <v>4.2102000000000001E-2</v>
      </c>
      <c r="H55" s="169">
        <v>0.77635250128953404</v>
      </c>
      <c r="I55" s="170">
        <v>0</v>
      </c>
      <c r="J55" s="170">
        <v>99.322934145986807</v>
      </c>
      <c r="K55" s="171">
        <v>760.77514448524778</v>
      </c>
      <c r="L55" s="167">
        <v>609.76327596868998</v>
      </c>
      <c r="M55" s="167">
        <v>34.0384851040535</v>
      </c>
      <c r="N55" s="167">
        <v>34.0384851040535</v>
      </c>
      <c r="O55" s="167">
        <v>0</v>
      </c>
      <c r="P55" s="167">
        <v>0</v>
      </c>
      <c r="Q55" s="167">
        <v>0</v>
      </c>
      <c r="R55" s="167">
        <v>0</v>
      </c>
      <c r="S55" s="168">
        <v>-9.8418407996646824</v>
      </c>
      <c r="T55" s="168">
        <v>0</v>
      </c>
      <c r="U55" s="168">
        <v>-9.8418407996646824</v>
      </c>
      <c r="V55" s="167"/>
      <c r="W55" s="167">
        <v>126.815224212169</v>
      </c>
      <c r="X55" s="581">
        <v>760.77514448524778</v>
      </c>
    </row>
    <row r="56" spans="2:24" s="14" customFormat="1" ht="17.25" customHeight="1" x14ac:dyDescent="0.25">
      <c r="B56" s="144" t="s">
        <v>317</v>
      </c>
      <c r="C56" s="145" t="s">
        <v>318</v>
      </c>
      <c r="D56" s="167">
        <v>139.626395749425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139.626395749425</v>
      </c>
      <c r="L56" s="167">
        <v>42.818397478126037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96.807998271298999</v>
      </c>
      <c r="T56" s="168">
        <v>96.807998271298999</v>
      </c>
      <c r="U56" s="168">
        <v>0</v>
      </c>
      <c r="V56" s="167"/>
      <c r="W56" s="167">
        <v>0</v>
      </c>
      <c r="X56" s="581">
        <v>139.62639574942503</v>
      </c>
    </row>
    <row r="57" spans="2:24" s="14" customFormat="1" ht="17.25" customHeight="1" x14ac:dyDescent="0.25">
      <c r="B57" s="144" t="s">
        <v>319</v>
      </c>
      <c r="C57" s="145" t="s">
        <v>320</v>
      </c>
      <c r="D57" s="167">
        <v>263.81838828010802</v>
      </c>
      <c r="E57" s="169">
        <v>0.48144399999999998</v>
      </c>
      <c r="F57" s="169">
        <v>7.9648999999999998E-2</v>
      </c>
      <c r="G57" s="169">
        <v>5.1644000000000002E-2</v>
      </c>
      <c r="H57" s="169">
        <v>0</v>
      </c>
      <c r="I57" s="170">
        <v>0</v>
      </c>
      <c r="J57" s="170">
        <v>39.603123420677797</v>
      </c>
      <c r="K57" s="171">
        <v>304.03424870078584</v>
      </c>
      <c r="L57" s="167">
        <v>229.22341550052761</v>
      </c>
      <c r="M57" s="167">
        <v>65.727119296517898</v>
      </c>
      <c r="N57" s="167">
        <v>65.727119296517898</v>
      </c>
      <c r="O57" s="167">
        <v>0</v>
      </c>
      <c r="P57" s="167">
        <v>0</v>
      </c>
      <c r="Q57" s="167">
        <v>0</v>
      </c>
      <c r="R57" s="167">
        <v>0</v>
      </c>
      <c r="S57" s="168">
        <v>9.0837139037403176</v>
      </c>
      <c r="T57" s="168">
        <v>0</v>
      </c>
      <c r="U57" s="168">
        <v>9.0837139037403176</v>
      </c>
      <c r="V57" s="167"/>
      <c r="W57" s="167">
        <v>0</v>
      </c>
      <c r="X57" s="581">
        <v>304.03424870078584</v>
      </c>
    </row>
    <row r="58" spans="2:24" s="14" customFormat="1" ht="17.25" customHeight="1" x14ac:dyDescent="0.25">
      <c r="B58" s="144" t="s">
        <v>321</v>
      </c>
      <c r="C58" s="145" t="s">
        <v>322</v>
      </c>
      <c r="D58" s="167">
        <v>21.8838669879846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21.8838669879846</v>
      </c>
      <c r="L58" s="167">
        <v>21.872839371039106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1.1027616945494145E-2</v>
      </c>
      <c r="T58" s="168">
        <v>0</v>
      </c>
      <c r="U58" s="168">
        <v>1.1027616945494145E-2</v>
      </c>
      <c r="V58" s="167"/>
      <c r="W58" s="167">
        <v>0</v>
      </c>
      <c r="X58" s="581">
        <v>21.8838669879846</v>
      </c>
    </row>
    <row r="59" spans="2:24" s="14" customFormat="1" ht="17.25" customHeight="1" x14ac:dyDescent="0.25">
      <c r="B59" s="144" t="s">
        <v>323</v>
      </c>
      <c r="C59" s="145" t="s">
        <v>324</v>
      </c>
      <c r="D59" s="167">
        <v>4061.8527735699899</v>
      </c>
      <c r="E59" s="169">
        <v>0</v>
      </c>
      <c r="F59" s="169">
        <v>0</v>
      </c>
      <c r="G59" s="169">
        <v>0</v>
      </c>
      <c r="H59" s="169">
        <v>0</v>
      </c>
      <c r="I59" s="170">
        <v>-271.2312</v>
      </c>
      <c r="J59" s="170">
        <v>0</v>
      </c>
      <c r="K59" s="171">
        <v>3790.6215735699898</v>
      </c>
      <c r="L59" s="167">
        <v>3791.3930996706499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-0.77152610064831595</v>
      </c>
      <c r="T59" s="168">
        <v>0</v>
      </c>
      <c r="U59" s="168">
        <v>-0.77152610064831595</v>
      </c>
      <c r="V59" s="167"/>
      <c r="W59" s="167">
        <v>0</v>
      </c>
      <c r="X59" s="581">
        <v>3790.6215735700016</v>
      </c>
    </row>
    <row r="60" spans="2:24" s="14" customFormat="1" ht="17.25" customHeight="1" x14ac:dyDescent="0.25">
      <c r="B60" s="144" t="s">
        <v>325</v>
      </c>
      <c r="C60" s="145" t="s">
        <v>326</v>
      </c>
      <c r="D60" s="167">
        <v>19258.6735874673</v>
      </c>
      <c r="E60" s="169">
        <v>0</v>
      </c>
      <c r="F60" s="169">
        <v>195.25992155628799</v>
      </c>
      <c r="G60" s="169">
        <v>0</v>
      </c>
      <c r="H60" s="169">
        <v>100.124567239827</v>
      </c>
      <c r="I60" s="170">
        <v>0</v>
      </c>
      <c r="J60" s="170">
        <v>892.72281844356496</v>
      </c>
      <c r="K60" s="171">
        <v>20446.780894706979</v>
      </c>
      <c r="L60" s="167">
        <v>2404.2194660187793</v>
      </c>
      <c r="M60" s="167">
        <v>76.564474771735604</v>
      </c>
      <c r="N60" s="167">
        <v>76.564474771735604</v>
      </c>
      <c r="O60" s="167">
        <v>0</v>
      </c>
      <c r="P60" s="167">
        <v>0</v>
      </c>
      <c r="Q60" s="167">
        <v>0</v>
      </c>
      <c r="R60" s="167">
        <v>0</v>
      </c>
      <c r="S60" s="168">
        <v>-5.5323614735243609E-2</v>
      </c>
      <c r="T60" s="168">
        <v>0</v>
      </c>
      <c r="U60" s="168">
        <v>-5.5323614735243609E-2</v>
      </c>
      <c r="V60" s="167"/>
      <c r="W60" s="167">
        <v>17966.052277531198</v>
      </c>
      <c r="X60" s="581">
        <v>20446.780894706979</v>
      </c>
    </row>
    <row r="61" spans="2:24" s="14" customFormat="1" ht="17.25" customHeight="1" x14ac:dyDescent="0.25">
      <c r="B61" s="144" t="s">
        <v>327</v>
      </c>
      <c r="C61" s="145" t="s">
        <v>328</v>
      </c>
      <c r="D61" s="167">
        <v>3.28</v>
      </c>
      <c r="E61" s="169">
        <v>0</v>
      </c>
      <c r="F61" s="169">
        <v>0</v>
      </c>
      <c r="G61" s="169">
        <v>0</v>
      </c>
      <c r="H61" s="169">
        <v>0</v>
      </c>
      <c r="I61" s="170">
        <v>0</v>
      </c>
      <c r="J61" s="170">
        <v>0</v>
      </c>
      <c r="K61" s="171">
        <v>3.28</v>
      </c>
      <c r="L61" s="167">
        <v>2.283349698173515E-2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0.19674668913826501</v>
      </c>
      <c r="T61" s="168">
        <v>0</v>
      </c>
      <c r="U61" s="168">
        <v>0.19674668913826501</v>
      </c>
      <c r="V61" s="167"/>
      <c r="W61" s="167">
        <v>3.0604198138799998</v>
      </c>
      <c r="X61" s="581">
        <v>3.28</v>
      </c>
    </row>
    <row r="62" spans="2:24" s="14" customFormat="1" ht="17.25" customHeight="1" x14ac:dyDescent="0.25">
      <c r="B62" s="144" t="s">
        <v>329</v>
      </c>
      <c r="C62" s="145" t="s">
        <v>330</v>
      </c>
      <c r="D62" s="167">
        <v>110</v>
      </c>
      <c r="E62" s="169">
        <v>0</v>
      </c>
      <c r="F62" s="169">
        <v>0</v>
      </c>
      <c r="G62" s="169">
        <v>0</v>
      </c>
      <c r="H62" s="169">
        <v>0</v>
      </c>
      <c r="I62" s="170">
        <v>0</v>
      </c>
      <c r="J62" s="170">
        <v>7.4044341972435896</v>
      </c>
      <c r="K62" s="171">
        <v>117.40443419724359</v>
      </c>
      <c r="L62" s="167">
        <v>8.9066645000545694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-3.5840501962189801</v>
      </c>
      <c r="T62" s="168">
        <v>0</v>
      </c>
      <c r="U62" s="168">
        <v>-3.5840501962189801</v>
      </c>
      <c r="V62" s="167"/>
      <c r="W62" s="167">
        <v>112.081819893408</v>
      </c>
      <c r="X62" s="581">
        <v>117.40443419724359</v>
      </c>
    </row>
    <row r="63" spans="2:24" s="14" customFormat="1" ht="17.25" customHeight="1" x14ac:dyDescent="0.25">
      <c r="B63" s="144" t="s">
        <v>331</v>
      </c>
      <c r="C63" s="145" t="s">
        <v>332</v>
      </c>
      <c r="D63" s="167">
        <v>3017.4468328171802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3017.4468328171802</v>
      </c>
      <c r="L63" s="167">
        <v>537.20066036820504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-176.17480050136601</v>
      </c>
      <c r="T63" s="168">
        <v>0</v>
      </c>
      <c r="U63" s="168">
        <v>-176.17480050136601</v>
      </c>
      <c r="V63" s="167"/>
      <c r="W63" s="167">
        <v>2656.42097295034</v>
      </c>
      <c r="X63" s="581">
        <v>3017.4468328171788</v>
      </c>
    </row>
    <row r="64" spans="2:24" s="14" customFormat="1" ht="17.25" customHeight="1" x14ac:dyDescent="0.25">
      <c r="B64" s="144" t="s">
        <v>333</v>
      </c>
      <c r="C64" s="146" t="s">
        <v>334</v>
      </c>
      <c r="D64" s="167">
        <v>6017.6823492189096</v>
      </c>
      <c r="E64" s="169">
        <v>0</v>
      </c>
      <c r="F64" s="169">
        <v>3</v>
      </c>
      <c r="G64" s="169">
        <v>0</v>
      </c>
      <c r="H64" s="169">
        <v>4</v>
      </c>
      <c r="I64" s="170">
        <v>0</v>
      </c>
      <c r="J64" s="170">
        <v>9</v>
      </c>
      <c r="K64" s="171">
        <v>6033.6823492189096</v>
      </c>
      <c r="L64" s="167">
        <v>5995.6946540497202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2.4621402056969202</v>
      </c>
      <c r="T64" s="168">
        <v>0</v>
      </c>
      <c r="U64" s="168">
        <v>2.4621402056969202</v>
      </c>
      <c r="V64" s="167"/>
      <c r="W64" s="167">
        <v>35.525554963487998</v>
      </c>
      <c r="X64" s="581">
        <v>6033.6823492189051</v>
      </c>
    </row>
    <row r="65" spans="2:24" s="14" customFormat="1" ht="17.25" customHeight="1" x14ac:dyDescent="0.25">
      <c r="B65" s="144" t="s">
        <v>335</v>
      </c>
      <c r="C65" s="145" t="s">
        <v>336</v>
      </c>
      <c r="D65" s="167">
        <v>2041.1228993498701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2041.1228993498701</v>
      </c>
      <c r="L65" s="167">
        <v>2029.2115412563301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0.48076790997200203</v>
      </c>
      <c r="T65" s="168">
        <v>0</v>
      </c>
      <c r="U65" s="168">
        <v>0.48076790997200203</v>
      </c>
      <c r="V65" s="167"/>
      <c r="W65" s="167">
        <v>11.430590183568</v>
      </c>
      <c r="X65" s="581">
        <v>2041.1228993498701</v>
      </c>
    </row>
    <row r="66" spans="2:24" s="14" customFormat="1" ht="17.25" customHeight="1" x14ac:dyDescent="0.25">
      <c r="B66" s="144" t="s">
        <v>337</v>
      </c>
      <c r="C66" s="145" t="s">
        <v>338</v>
      </c>
      <c r="D66" s="167">
        <v>5833.6611095477201</v>
      </c>
      <c r="E66" s="169">
        <v>1.784E-3</v>
      </c>
      <c r="F66" s="169">
        <v>0</v>
      </c>
      <c r="G66" s="169">
        <v>1.7799999999999999E-4</v>
      </c>
      <c r="H66" s="169">
        <v>0</v>
      </c>
      <c r="I66" s="170">
        <v>0</v>
      </c>
      <c r="J66" s="170">
        <v>0</v>
      </c>
      <c r="K66" s="171">
        <v>5833.6630715477204</v>
      </c>
      <c r="L66" s="167">
        <v>1.9620000000000002E-3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33.264468585021</v>
      </c>
      <c r="T66" s="168">
        <v>0</v>
      </c>
      <c r="U66" s="168">
        <v>33.264468585021</v>
      </c>
      <c r="V66" s="167"/>
      <c r="W66" s="167">
        <v>5800.3966409627001</v>
      </c>
      <c r="X66" s="581">
        <v>5833.6630715477213</v>
      </c>
    </row>
    <row r="67" spans="2:24" s="14" customFormat="1" ht="17.25" customHeight="1" x14ac:dyDescent="0.25">
      <c r="B67" s="144" t="s">
        <v>339</v>
      </c>
      <c r="C67" s="145" t="s">
        <v>340</v>
      </c>
      <c r="D67" s="167">
        <v>1344.1714069745101</v>
      </c>
      <c r="E67" s="169">
        <v>0</v>
      </c>
      <c r="F67" s="169">
        <v>0</v>
      </c>
      <c r="G67" s="169">
        <v>0</v>
      </c>
      <c r="H67" s="169">
        <v>0</v>
      </c>
      <c r="I67" s="170">
        <v>0</v>
      </c>
      <c r="J67" s="170">
        <v>0</v>
      </c>
      <c r="K67" s="171">
        <v>1344.1714069745101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18.253865848109399</v>
      </c>
      <c r="T67" s="168">
        <v>0</v>
      </c>
      <c r="U67" s="168">
        <v>18.253865848109399</v>
      </c>
      <c r="V67" s="167"/>
      <c r="W67" s="167">
        <v>1325.9175411264</v>
      </c>
      <c r="X67" s="581">
        <v>1344.1714069745094</v>
      </c>
    </row>
    <row r="68" spans="2:24" s="14" customFormat="1" ht="17.25" customHeight="1" x14ac:dyDescent="0.25">
      <c r="B68" s="144" t="s">
        <v>341</v>
      </c>
      <c r="C68" s="145" t="s">
        <v>342</v>
      </c>
      <c r="D68" s="167">
        <v>231</v>
      </c>
      <c r="E68" s="169">
        <v>2.8423539999999998</v>
      </c>
      <c r="F68" s="169">
        <v>0</v>
      </c>
      <c r="G68" s="169">
        <v>1.0193000000000001E-2</v>
      </c>
      <c r="H68" s="169">
        <v>8</v>
      </c>
      <c r="I68" s="170">
        <v>0</v>
      </c>
      <c r="J68" s="170">
        <v>23.190781923191299</v>
      </c>
      <c r="K68" s="171">
        <v>265.04332892319127</v>
      </c>
      <c r="L68" s="167">
        <v>137.83230958231096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1.12024382249614</v>
      </c>
      <c r="T68" s="168">
        <v>0</v>
      </c>
      <c r="U68" s="168">
        <v>1.12024382249614</v>
      </c>
      <c r="V68" s="167"/>
      <c r="W68" s="167">
        <v>126.09077551838401</v>
      </c>
      <c r="X68" s="581">
        <v>265.0433289231911</v>
      </c>
    </row>
    <row r="69" spans="2:24" s="14" customFormat="1" ht="17.25" customHeight="1" x14ac:dyDescent="0.25">
      <c r="B69" s="144" t="s">
        <v>343</v>
      </c>
      <c r="C69" s="145" t="s">
        <v>344</v>
      </c>
      <c r="D69" s="167">
        <v>1379.0129385483267</v>
      </c>
      <c r="E69" s="169">
        <v>1.1898329999999999</v>
      </c>
      <c r="F69" s="169">
        <v>13.2696799047817</v>
      </c>
      <c r="G69" s="169">
        <v>9.6643999999999994E-2</v>
      </c>
      <c r="H69" s="169">
        <v>2.36945106494914</v>
      </c>
      <c r="I69" s="170">
        <v>0</v>
      </c>
      <c r="J69" s="170">
        <v>160.71222120338101</v>
      </c>
      <c r="K69" s="171">
        <v>1556.6507677214383</v>
      </c>
      <c r="L69" s="167">
        <v>1534.0159713189744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22.632969402463985</v>
      </c>
      <c r="T69" s="168">
        <v>0</v>
      </c>
      <c r="U69" s="168">
        <v>22.632969402463985</v>
      </c>
      <c r="V69" s="167"/>
      <c r="W69" s="167">
        <v>1.8270000000000001E-3</v>
      </c>
      <c r="X69" s="581">
        <v>1556.6507677214383</v>
      </c>
    </row>
    <row r="70" spans="2:24" s="14" customFormat="1" ht="17.25" customHeight="1" x14ac:dyDescent="0.25">
      <c r="B70" s="144" t="s">
        <v>345</v>
      </c>
      <c r="C70" s="145" t="s">
        <v>346</v>
      </c>
      <c r="D70" s="167">
        <v>672.38990067909003</v>
      </c>
      <c r="E70" s="169">
        <v>26.219227</v>
      </c>
      <c r="F70" s="169">
        <v>12.3875070439676</v>
      </c>
      <c r="G70" s="169">
        <v>1.665241</v>
      </c>
      <c r="H70" s="169">
        <v>2.2934610243893001</v>
      </c>
      <c r="I70" s="170">
        <v>0</v>
      </c>
      <c r="J70" s="170">
        <v>75</v>
      </c>
      <c r="K70" s="171">
        <v>789.95533674744706</v>
      </c>
      <c r="L70" s="167">
        <v>769.94826892828962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10.972023441557436</v>
      </c>
      <c r="T70" s="168">
        <v>0</v>
      </c>
      <c r="U70" s="168">
        <v>10.972023441557436</v>
      </c>
      <c r="V70" s="167"/>
      <c r="W70" s="167">
        <v>9.0350443776000002</v>
      </c>
      <c r="X70" s="581">
        <v>789.95533674744706</v>
      </c>
    </row>
    <row r="71" spans="2:24" s="14" customFormat="1" ht="17.25" customHeight="1" x14ac:dyDescent="0.25">
      <c r="B71" s="144" t="s">
        <v>347</v>
      </c>
      <c r="C71" s="145" t="s">
        <v>348</v>
      </c>
      <c r="D71" s="167">
        <v>356.315690160808</v>
      </c>
      <c r="E71" s="169">
        <v>33.47775</v>
      </c>
      <c r="F71" s="169">
        <v>1.8363339876638201</v>
      </c>
      <c r="G71" s="169">
        <v>0.19863500000000001</v>
      </c>
      <c r="H71" s="169">
        <v>0</v>
      </c>
      <c r="I71" s="170">
        <v>0</v>
      </c>
      <c r="J71" s="170">
        <v>8.8365322885479607</v>
      </c>
      <c r="K71" s="171">
        <v>400.66494143701982</v>
      </c>
      <c r="L71" s="167">
        <v>81.143572178269025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2.1188655091509498</v>
      </c>
      <c r="T71" s="168">
        <v>0</v>
      </c>
      <c r="U71" s="168">
        <v>2.1188655091509498</v>
      </c>
      <c r="V71" s="167"/>
      <c r="W71" s="167">
        <v>317.40250374959999</v>
      </c>
      <c r="X71" s="581">
        <v>400.66494143701993</v>
      </c>
    </row>
    <row r="72" spans="2:24" s="14" customFormat="1" ht="17.25" customHeight="1" x14ac:dyDescent="0.25">
      <c r="B72" s="144" t="s">
        <v>349</v>
      </c>
      <c r="C72" s="145" t="s">
        <v>350</v>
      </c>
      <c r="D72" s="167">
        <v>18</v>
      </c>
      <c r="E72" s="169">
        <v>4.9945599999999999</v>
      </c>
      <c r="F72" s="169">
        <v>2.1382818056668502</v>
      </c>
      <c r="G72" s="169">
        <v>0.17488699999999999</v>
      </c>
      <c r="H72" s="169">
        <v>6.9600455096293604E-2</v>
      </c>
      <c r="I72" s="170">
        <v>0</v>
      </c>
      <c r="J72" s="170">
        <v>2.03103142249235</v>
      </c>
      <c r="K72" s="171">
        <v>27.408360683255491</v>
      </c>
      <c r="L72" s="167">
        <v>22.947268251988561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2.5099957704669302</v>
      </c>
      <c r="T72" s="168">
        <v>0</v>
      </c>
      <c r="U72" s="168">
        <v>2.5099957704669302</v>
      </c>
      <c r="V72" s="167"/>
      <c r="W72" s="167">
        <v>1.9510966608</v>
      </c>
      <c r="X72" s="581">
        <v>27.408360683255491</v>
      </c>
    </row>
    <row r="73" spans="2:24" s="14" customFormat="1" ht="17.25" customHeight="1" x14ac:dyDescent="0.25">
      <c r="B73" s="144" t="s">
        <v>351</v>
      </c>
      <c r="C73" s="146" t="s">
        <v>352</v>
      </c>
      <c r="D73" s="167">
        <v>66</v>
      </c>
      <c r="E73" s="169">
        <v>0.624587</v>
      </c>
      <c r="F73" s="169">
        <v>2</v>
      </c>
      <c r="G73" s="169">
        <v>5.6036000000000002E-2</v>
      </c>
      <c r="H73" s="169">
        <v>0</v>
      </c>
      <c r="I73" s="170">
        <v>0</v>
      </c>
      <c r="J73" s="170">
        <v>2.6457873718657301</v>
      </c>
      <c r="K73" s="171">
        <v>71.326410371865748</v>
      </c>
      <c r="L73" s="167">
        <v>60.227385763855018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3.5368120696107201</v>
      </c>
      <c r="T73" s="168">
        <v>0</v>
      </c>
      <c r="U73" s="168">
        <v>3.5368120696107201</v>
      </c>
      <c r="V73" s="167"/>
      <c r="W73" s="167">
        <v>7.5622125383999999</v>
      </c>
      <c r="X73" s="581">
        <v>71.326410371865734</v>
      </c>
    </row>
    <row r="74" spans="2:24" s="14" customFormat="1" ht="17.25" customHeight="1" x14ac:dyDescent="0.25">
      <c r="B74" s="144" t="s">
        <v>353</v>
      </c>
      <c r="C74" s="145" t="s">
        <v>354</v>
      </c>
      <c r="D74" s="167">
        <v>2531.6378294194501</v>
      </c>
      <c r="E74" s="169">
        <v>0</v>
      </c>
      <c r="F74" s="169">
        <v>0</v>
      </c>
      <c r="G74" s="169">
        <v>0</v>
      </c>
      <c r="H74" s="169">
        <v>113.840121800552</v>
      </c>
      <c r="I74" s="170">
        <v>0</v>
      </c>
      <c r="J74" s="170">
        <v>0</v>
      </c>
      <c r="K74" s="171">
        <v>2645.4779512200021</v>
      </c>
      <c r="L74" s="167">
        <v>2645.2527541860663</v>
      </c>
      <c r="M74" s="167">
        <v>0.22519703393572854</v>
      </c>
      <c r="N74" s="167">
        <v>0.22519703393572854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1">
        <v>2645.4779512200021</v>
      </c>
    </row>
    <row r="75" spans="2:24" s="14" customFormat="1" ht="17.25" customHeight="1" x14ac:dyDescent="0.25">
      <c r="B75" s="144" t="s">
        <v>355</v>
      </c>
      <c r="C75" s="145" t="s">
        <v>356</v>
      </c>
      <c r="D75" s="167">
        <v>472.66026074508102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472.66026074508102</v>
      </c>
      <c r="L75" s="167">
        <v>325.41199691701627</v>
      </c>
      <c r="M75" s="167">
        <v>147.24826382806475</v>
      </c>
      <c r="N75" s="167">
        <v>147.24826382806475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1">
        <v>472.66026074508102</v>
      </c>
    </row>
    <row r="76" spans="2:24" s="14" customFormat="1" ht="17.25" customHeight="1" x14ac:dyDescent="0.25">
      <c r="B76" s="144" t="s">
        <v>357</v>
      </c>
      <c r="C76" s="145" t="s">
        <v>358</v>
      </c>
      <c r="D76" s="167">
        <v>5313.2431749411098</v>
      </c>
      <c r="E76" s="169">
        <v>0.92001419964048203</v>
      </c>
      <c r="F76" s="169">
        <v>35.964208822205201</v>
      </c>
      <c r="G76" s="169">
        <v>0</v>
      </c>
      <c r="H76" s="169">
        <v>53.082705216308199</v>
      </c>
      <c r="I76" s="170">
        <v>0</v>
      </c>
      <c r="J76" s="170">
        <v>1691.58095483434</v>
      </c>
      <c r="K76" s="171">
        <v>7094.7910580136049</v>
      </c>
      <c r="L76" s="167">
        <v>1042.2301961317398</v>
      </c>
      <c r="M76" s="167">
        <v>6021.3232543398899</v>
      </c>
      <c r="N76" s="167">
        <v>6021.0464729666282</v>
      </c>
      <c r="O76" s="167">
        <v>0</v>
      </c>
      <c r="P76" s="167">
        <v>0.27678137326138452</v>
      </c>
      <c r="Q76" s="167">
        <v>0.27678137326138452</v>
      </c>
      <c r="R76" s="167">
        <v>0</v>
      </c>
      <c r="S76" s="168">
        <v>2.1317388374882285E-2</v>
      </c>
      <c r="T76" s="168">
        <v>0</v>
      </c>
      <c r="U76" s="168">
        <v>2.1317388374882285E-2</v>
      </c>
      <c r="V76" s="167"/>
      <c r="W76" s="167">
        <v>31.216290153599999</v>
      </c>
      <c r="X76" s="581">
        <v>7094.7910580136049</v>
      </c>
    </row>
    <row r="77" spans="2:24" s="14" customFormat="1" ht="17.25" customHeight="1" x14ac:dyDescent="0.25">
      <c r="B77" s="144" t="s">
        <v>359</v>
      </c>
      <c r="C77" s="145" t="s">
        <v>360</v>
      </c>
      <c r="D77" s="167">
        <v>2213.1693387575433</v>
      </c>
      <c r="E77" s="169">
        <v>1.3719548085337501</v>
      </c>
      <c r="F77" s="169">
        <v>73.692640920510598</v>
      </c>
      <c r="G77" s="169">
        <v>0.13713</v>
      </c>
      <c r="H77" s="169">
        <v>44.493742853131899</v>
      </c>
      <c r="I77" s="170">
        <v>0</v>
      </c>
      <c r="J77" s="170">
        <v>810.29869476904196</v>
      </c>
      <c r="K77" s="171">
        <v>3143.1635021087618</v>
      </c>
      <c r="L77" s="167">
        <v>1166.8187285890092</v>
      </c>
      <c r="M77" s="167">
        <v>1960.2442771153601</v>
      </c>
      <c r="N77" s="167">
        <v>1960.2442771153601</v>
      </c>
      <c r="O77" s="167">
        <v>0</v>
      </c>
      <c r="P77" s="167">
        <v>0</v>
      </c>
      <c r="Q77" s="167">
        <v>0</v>
      </c>
      <c r="R77" s="167">
        <v>0</v>
      </c>
      <c r="S77" s="168">
        <v>16.100496404392704</v>
      </c>
      <c r="T77" s="168">
        <v>0</v>
      </c>
      <c r="U77" s="168">
        <v>16.100496404392704</v>
      </c>
      <c r="V77" s="167"/>
      <c r="W77" s="167">
        <v>0</v>
      </c>
      <c r="X77" s="581">
        <v>3143.1635021087618</v>
      </c>
    </row>
    <row r="78" spans="2:24" s="14" customFormat="1" ht="17.25" customHeight="1" x14ac:dyDescent="0.25">
      <c r="B78" s="144" t="s">
        <v>361</v>
      </c>
      <c r="C78" s="145" t="s">
        <v>362</v>
      </c>
      <c r="D78" s="167">
        <v>756.68882270717233</v>
      </c>
      <c r="E78" s="169">
        <v>0</v>
      </c>
      <c r="F78" s="169">
        <v>2.5112352860204701</v>
      </c>
      <c r="G78" s="169">
        <v>0</v>
      </c>
      <c r="H78" s="169">
        <v>16.650595784247599</v>
      </c>
      <c r="I78" s="170">
        <v>0</v>
      </c>
      <c r="J78" s="170">
        <v>153.25725303061799</v>
      </c>
      <c r="K78" s="171">
        <v>929.10790680805837</v>
      </c>
      <c r="L78" s="167">
        <v>412.07285593934131</v>
      </c>
      <c r="M78" s="167">
        <v>517.32406088718903</v>
      </c>
      <c r="N78" s="167">
        <v>517.32406088718903</v>
      </c>
      <c r="O78" s="167">
        <v>0</v>
      </c>
      <c r="P78" s="167">
        <v>0</v>
      </c>
      <c r="Q78" s="167">
        <v>0</v>
      </c>
      <c r="R78" s="167">
        <v>0</v>
      </c>
      <c r="S78" s="168">
        <v>-0.2890100184719131</v>
      </c>
      <c r="T78" s="168">
        <v>0</v>
      </c>
      <c r="U78" s="168">
        <v>-0.2890100184719131</v>
      </c>
      <c r="V78" s="167"/>
      <c r="W78" s="167">
        <v>0</v>
      </c>
      <c r="X78" s="581">
        <v>929.10790680805837</v>
      </c>
    </row>
    <row r="79" spans="2:24" s="14" customFormat="1" ht="17.25" customHeight="1" x14ac:dyDescent="0.25">
      <c r="B79" s="144" t="s">
        <v>363</v>
      </c>
      <c r="C79" s="145" t="s">
        <v>364</v>
      </c>
      <c r="D79" s="167">
        <v>4886.3148405200436</v>
      </c>
      <c r="E79" s="169">
        <v>5.0827349999999996</v>
      </c>
      <c r="F79" s="169">
        <v>68.333276137029401</v>
      </c>
      <c r="G79" s="169">
        <v>0.19867699999999999</v>
      </c>
      <c r="H79" s="169">
        <v>100.046292453383</v>
      </c>
      <c r="I79" s="170">
        <v>0</v>
      </c>
      <c r="J79" s="170">
        <v>1167.63903788783</v>
      </c>
      <c r="K79" s="171">
        <v>6227.6148589982859</v>
      </c>
      <c r="L79" s="167">
        <v>2009.6591629385809</v>
      </c>
      <c r="M79" s="167">
        <v>4096.93429462517</v>
      </c>
      <c r="N79" s="167">
        <v>4091.1284289886466</v>
      </c>
      <c r="O79" s="167">
        <v>0</v>
      </c>
      <c r="P79" s="167">
        <v>5.8058656365231966</v>
      </c>
      <c r="Q79" s="167">
        <v>5.8058656365231966</v>
      </c>
      <c r="R79" s="167">
        <v>0</v>
      </c>
      <c r="S79" s="168">
        <v>89.981436700516255</v>
      </c>
      <c r="T79" s="168">
        <v>0</v>
      </c>
      <c r="U79" s="168">
        <v>89.981436700516255</v>
      </c>
      <c r="V79" s="167"/>
      <c r="W79" s="167">
        <v>31.0399647340179</v>
      </c>
      <c r="X79" s="581">
        <v>6227.6148589982859</v>
      </c>
    </row>
    <row r="80" spans="2:24" s="14" customFormat="1" ht="17.25" customHeight="1" x14ac:dyDescent="0.25">
      <c r="B80" s="144" t="s">
        <v>365</v>
      </c>
      <c r="C80" s="145" t="s">
        <v>2064</v>
      </c>
      <c r="D80" s="167">
        <v>1023.4092367360414</v>
      </c>
      <c r="E80" s="169">
        <v>5.7978797385076897</v>
      </c>
      <c r="F80" s="169">
        <v>14.5012373408568</v>
      </c>
      <c r="G80" s="169">
        <v>0.49467299999999997</v>
      </c>
      <c r="H80" s="169">
        <v>1.4070795116809101</v>
      </c>
      <c r="I80" s="170">
        <v>0</v>
      </c>
      <c r="J80" s="170">
        <v>257.967495208956</v>
      </c>
      <c r="K80" s="171">
        <v>1303.5776015360427</v>
      </c>
      <c r="L80" s="167">
        <v>294.86988738447531</v>
      </c>
      <c r="M80" s="167">
        <v>1005.51655644837</v>
      </c>
      <c r="N80" s="167">
        <v>1005.51655644837</v>
      </c>
      <c r="O80" s="167">
        <v>0</v>
      </c>
      <c r="P80" s="167">
        <v>0</v>
      </c>
      <c r="Q80" s="172">
        <v>0</v>
      </c>
      <c r="R80" s="167">
        <v>0</v>
      </c>
      <c r="S80" s="168">
        <v>-2.5011104298755527E-12</v>
      </c>
      <c r="T80" s="168">
        <v>0</v>
      </c>
      <c r="U80" s="168">
        <v>-2.5011104298755527E-12</v>
      </c>
      <c r="V80" s="167"/>
      <c r="W80" s="167">
        <v>3.1911577032</v>
      </c>
      <c r="X80" s="581">
        <v>1303.5776015360427</v>
      </c>
    </row>
    <row r="81" spans="2:24" s="14" customFormat="1" ht="17.25" customHeight="1" x14ac:dyDescent="0.25">
      <c r="B81" s="144" t="s">
        <v>367</v>
      </c>
      <c r="C81" s="145" t="s">
        <v>368</v>
      </c>
      <c r="D81" s="167">
        <v>800.26230342855001</v>
      </c>
      <c r="E81" s="169">
        <v>62.839066240866302</v>
      </c>
      <c r="F81" s="169">
        <v>102.604228343005</v>
      </c>
      <c r="G81" s="169">
        <v>0.37919599999999998</v>
      </c>
      <c r="H81" s="169">
        <v>16.578528753494901</v>
      </c>
      <c r="I81" s="170">
        <v>0</v>
      </c>
      <c r="J81" s="170">
        <v>230.82727176821601</v>
      </c>
      <c r="K81" s="171">
        <v>1213.4905945341322</v>
      </c>
      <c r="L81" s="167">
        <v>219.28549612303505</v>
      </c>
      <c r="M81" s="167">
        <v>943.51244075072202</v>
      </c>
      <c r="N81" s="167">
        <v>943.50566480197119</v>
      </c>
      <c r="O81" s="167">
        <v>0</v>
      </c>
      <c r="P81" s="167">
        <v>6.7759487508615938E-3</v>
      </c>
      <c r="Q81" s="167">
        <v>6.7759487508615938E-3</v>
      </c>
      <c r="R81" s="167">
        <v>0</v>
      </c>
      <c r="S81" s="168">
        <v>-0.445892784424754</v>
      </c>
      <c r="T81" s="168">
        <v>0</v>
      </c>
      <c r="U81" s="168">
        <v>-0.445892784424754</v>
      </c>
      <c r="V81" s="167"/>
      <c r="W81" s="167">
        <v>51.138550444800003</v>
      </c>
      <c r="X81" s="581">
        <v>1213.4905945341322</v>
      </c>
    </row>
    <row r="82" spans="2:24" s="14" customFormat="1" ht="17.25" customHeight="1" x14ac:dyDescent="0.25">
      <c r="B82" s="144" t="s">
        <v>369</v>
      </c>
      <c r="C82" s="145" t="s">
        <v>370</v>
      </c>
      <c r="D82" s="167">
        <v>204.854997334194</v>
      </c>
      <c r="E82" s="169">
        <v>182.84298447979</v>
      </c>
      <c r="F82" s="169">
        <v>44.136004864893899</v>
      </c>
      <c r="G82" s="169">
        <v>2.7789380000000001</v>
      </c>
      <c r="H82" s="169">
        <v>9.0328084549919598</v>
      </c>
      <c r="I82" s="170">
        <v>0</v>
      </c>
      <c r="J82" s="170">
        <v>126.462046874771</v>
      </c>
      <c r="K82" s="171">
        <v>570.10778000864082</v>
      </c>
      <c r="L82" s="167">
        <v>159.12033981787241</v>
      </c>
      <c r="M82" s="167">
        <v>410.78340143379</v>
      </c>
      <c r="N82" s="167">
        <v>410.30200415478504</v>
      </c>
      <c r="O82" s="167">
        <v>0</v>
      </c>
      <c r="P82" s="167">
        <v>0.48139727900496193</v>
      </c>
      <c r="Q82" s="167">
        <v>0.48139727900496193</v>
      </c>
      <c r="R82" s="167">
        <v>0</v>
      </c>
      <c r="S82" s="168">
        <v>0.20403875697843432</v>
      </c>
      <c r="T82" s="168">
        <v>0</v>
      </c>
      <c r="U82" s="168">
        <v>0.20403875697843432</v>
      </c>
      <c r="V82" s="167"/>
      <c r="W82" s="167">
        <v>0</v>
      </c>
      <c r="X82" s="581">
        <v>570.10778000864082</v>
      </c>
    </row>
    <row r="83" spans="2:24" s="14" customFormat="1" ht="17.25" customHeight="1" x14ac:dyDescent="0.25">
      <c r="B83" s="144" t="s">
        <v>371</v>
      </c>
      <c r="C83" s="145" t="s">
        <v>372</v>
      </c>
      <c r="D83" s="167">
        <v>711.40361742980099</v>
      </c>
      <c r="E83" s="169">
        <v>0.51754236860330205</v>
      </c>
      <c r="F83" s="169">
        <v>124.79800027439001</v>
      </c>
      <c r="G83" s="169">
        <v>1.258E-3</v>
      </c>
      <c r="H83" s="169">
        <v>16.785716796652299</v>
      </c>
      <c r="I83" s="170">
        <v>-15.204432669999999</v>
      </c>
      <c r="J83" s="170">
        <v>176.663944008138</v>
      </c>
      <c r="K83" s="171">
        <v>1014.9656462075848</v>
      </c>
      <c r="L83" s="167">
        <v>41.693659547209528</v>
      </c>
      <c r="M83" s="167">
        <v>971.60119134525405</v>
      </c>
      <c r="N83" s="167">
        <v>946.37446941926112</v>
      </c>
      <c r="O83" s="167">
        <v>6.1250361975058798</v>
      </c>
      <c r="P83" s="167">
        <v>19.101685728487045</v>
      </c>
      <c r="Q83" s="167">
        <v>19.101685728487045</v>
      </c>
      <c r="R83" s="167">
        <v>0</v>
      </c>
      <c r="S83" s="168">
        <v>-0.57422228487882876</v>
      </c>
      <c r="T83" s="168">
        <v>0</v>
      </c>
      <c r="U83" s="168">
        <v>-0.57422228487882876</v>
      </c>
      <c r="V83" s="167"/>
      <c r="W83" s="167">
        <v>2.2450176000000002</v>
      </c>
      <c r="X83" s="581">
        <v>1014.9656462075848</v>
      </c>
    </row>
    <row r="84" spans="2:24" s="14" customFormat="1" ht="17.25" customHeight="1" x14ac:dyDescent="0.25">
      <c r="B84" s="144" t="s">
        <v>373</v>
      </c>
      <c r="C84" s="145" t="s">
        <v>374</v>
      </c>
      <c r="D84" s="167">
        <v>467.031745614356</v>
      </c>
      <c r="E84" s="169">
        <v>145.47152081954201</v>
      </c>
      <c r="F84" s="169">
        <v>67.573461963551495</v>
      </c>
      <c r="G84" s="169">
        <v>2.9060030000000001</v>
      </c>
      <c r="H84" s="169">
        <v>13.800621370569599</v>
      </c>
      <c r="I84" s="170">
        <v>0</v>
      </c>
      <c r="J84" s="170">
        <v>180.583061585845</v>
      </c>
      <c r="K84" s="171">
        <v>877.36641435386423</v>
      </c>
      <c r="L84" s="167">
        <v>243.00156609561387</v>
      </c>
      <c r="M84" s="167">
        <v>605.46426934625299</v>
      </c>
      <c r="N84" s="167">
        <v>567.99856595323558</v>
      </c>
      <c r="O84" s="167">
        <v>0</v>
      </c>
      <c r="P84" s="167">
        <v>37.465703393017463</v>
      </c>
      <c r="Q84" s="167">
        <v>37.465703393017463</v>
      </c>
      <c r="R84" s="167">
        <v>0</v>
      </c>
      <c r="S84" s="168">
        <v>-98.384739211202614</v>
      </c>
      <c r="T84" s="168">
        <v>0</v>
      </c>
      <c r="U84" s="168">
        <v>-98.384739211202614</v>
      </c>
      <c r="V84" s="167"/>
      <c r="W84" s="167">
        <v>127.2853181232</v>
      </c>
      <c r="X84" s="581">
        <v>877.36641435386423</v>
      </c>
    </row>
    <row r="85" spans="2:24" s="14" customFormat="1" ht="17.25" customHeight="1" x14ac:dyDescent="0.25">
      <c r="B85" s="144" t="s">
        <v>375</v>
      </c>
      <c r="C85" s="145" t="s">
        <v>376</v>
      </c>
      <c r="D85" s="167">
        <v>741.05230224110323</v>
      </c>
      <c r="E85" s="169">
        <v>27.426386408379699</v>
      </c>
      <c r="F85" s="169">
        <v>23.563915168609199</v>
      </c>
      <c r="G85" s="169">
        <v>0.201463</v>
      </c>
      <c r="H85" s="169">
        <v>3.9228942010893202</v>
      </c>
      <c r="I85" s="170">
        <v>0</v>
      </c>
      <c r="J85" s="170">
        <v>152.740307170563</v>
      </c>
      <c r="K85" s="171">
        <v>948.90726818974451</v>
      </c>
      <c r="L85" s="167">
        <v>125.65441589647456</v>
      </c>
      <c r="M85" s="167">
        <v>815.17689218858902</v>
      </c>
      <c r="N85" s="167">
        <v>815.14364365672725</v>
      </c>
      <c r="O85" s="167">
        <v>0</v>
      </c>
      <c r="P85" s="167">
        <v>3.3248531861742585E-2</v>
      </c>
      <c r="Q85" s="167">
        <v>3.3248531861742585E-2</v>
      </c>
      <c r="R85" s="167">
        <v>0</v>
      </c>
      <c r="S85" s="168">
        <v>-1.9561564033190031</v>
      </c>
      <c r="T85" s="168">
        <v>0</v>
      </c>
      <c r="U85" s="168">
        <v>-1.9561564033190031</v>
      </c>
      <c r="V85" s="167"/>
      <c r="W85" s="167">
        <v>10.032116508</v>
      </c>
      <c r="X85" s="581">
        <v>948.90726818974451</v>
      </c>
    </row>
    <row r="86" spans="2:24" s="14" customFormat="1" ht="17.25" customHeight="1" x14ac:dyDescent="0.25">
      <c r="B86" s="144" t="s">
        <v>377</v>
      </c>
      <c r="C86" s="145" t="s">
        <v>378</v>
      </c>
      <c r="D86" s="167">
        <v>478.182172452732</v>
      </c>
      <c r="E86" s="169">
        <v>1.1892990022460701</v>
      </c>
      <c r="F86" s="169">
        <v>88.149876809592797</v>
      </c>
      <c r="G86" s="169">
        <v>0.14879500000000001</v>
      </c>
      <c r="H86" s="169">
        <v>13.227874030432799</v>
      </c>
      <c r="I86" s="170">
        <v>0</v>
      </c>
      <c r="J86" s="170">
        <v>53.793534490096803</v>
      </c>
      <c r="K86" s="171">
        <v>634.69155178510039</v>
      </c>
      <c r="L86" s="167">
        <v>60.525695991891062</v>
      </c>
      <c r="M86" s="167">
        <v>560.76976302553498</v>
      </c>
      <c r="N86" s="167">
        <v>470.59996595742484</v>
      </c>
      <c r="O86" s="167">
        <v>0</v>
      </c>
      <c r="P86" s="167">
        <v>90.169797068110142</v>
      </c>
      <c r="Q86" s="167">
        <v>90.169797068110142</v>
      </c>
      <c r="R86" s="167">
        <v>0</v>
      </c>
      <c r="S86" s="168">
        <v>13.396092767674329</v>
      </c>
      <c r="T86" s="168">
        <v>0</v>
      </c>
      <c r="U86" s="168">
        <v>13.396092767674329</v>
      </c>
      <c r="V86" s="167"/>
      <c r="W86" s="167">
        <v>0</v>
      </c>
      <c r="X86" s="581">
        <v>634.69155178510039</v>
      </c>
    </row>
    <row r="87" spans="2:24" s="14" customFormat="1" ht="17.25" customHeight="1" x14ac:dyDescent="0.25">
      <c r="B87" s="144" t="s">
        <v>379</v>
      </c>
      <c r="C87" s="146" t="s">
        <v>380</v>
      </c>
      <c r="D87" s="167">
        <v>607.86098210864202</v>
      </c>
      <c r="E87" s="169">
        <v>117.22892803196601</v>
      </c>
      <c r="F87" s="169">
        <v>65.462180270197905</v>
      </c>
      <c r="G87" s="169">
        <v>3.019244</v>
      </c>
      <c r="H87" s="169">
        <v>9.5447070498021507</v>
      </c>
      <c r="I87" s="170">
        <v>0</v>
      </c>
      <c r="J87" s="170">
        <v>181.04213703927499</v>
      </c>
      <c r="K87" s="171">
        <v>984.15817849988298</v>
      </c>
      <c r="L87" s="167">
        <v>88.594459605276967</v>
      </c>
      <c r="M87" s="167">
        <v>897.23788151676501</v>
      </c>
      <c r="N87" s="167">
        <v>664.16679563198068</v>
      </c>
      <c r="O87" s="167">
        <v>7.8600025926109298</v>
      </c>
      <c r="P87" s="167">
        <v>225.21108329217333</v>
      </c>
      <c r="Q87" s="167">
        <v>225.21108329217333</v>
      </c>
      <c r="R87" s="167">
        <v>0</v>
      </c>
      <c r="S87" s="168">
        <v>-1.6741626221589765</v>
      </c>
      <c r="T87" s="168">
        <v>0</v>
      </c>
      <c r="U87" s="168">
        <v>-1.6741626221589765</v>
      </c>
      <c r="V87" s="167"/>
      <c r="W87" s="167">
        <v>0</v>
      </c>
      <c r="X87" s="581">
        <v>984.15817849988298</v>
      </c>
    </row>
    <row r="88" spans="2:24" s="14" customFormat="1" ht="17.25" customHeight="1" x14ac:dyDescent="0.25">
      <c r="B88" s="144" t="s">
        <v>381</v>
      </c>
      <c r="C88" s="146" t="s">
        <v>382</v>
      </c>
      <c r="D88" s="167">
        <v>926.67774839753201</v>
      </c>
      <c r="E88" s="169">
        <v>1071.92678224919</v>
      </c>
      <c r="F88" s="169">
        <v>59.764382622179902</v>
      </c>
      <c r="G88" s="169">
        <v>2.1976870000000002</v>
      </c>
      <c r="H88" s="169">
        <v>39.224628530912099</v>
      </c>
      <c r="I88" s="170">
        <v>-5.3588763500000001</v>
      </c>
      <c r="J88" s="170">
        <v>149.148792543692</v>
      </c>
      <c r="K88" s="171">
        <v>2243.5811449935054</v>
      </c>
      <c r="L88" s="167">
        <v>1877.8811188648228</v>
      </c>
      <c r="M88" s="167">
        <v>248.46618824508499</v>
      </c>
      <c r="N88" s="167">
        <v>236.53454808024375</v>
      </c>
      <c r="O88" s="167">
        <v>0</v>
      </c>
      <c r="P88" s="167">
        <v>11.931640164841232</v>
      </c>
      <c r="Q88" s="172">
        <v>11.931640164841232</v>
      </c>
      <c r="R88" s="167">
        <v>0</v>
      </c>
      <c r="S88" s="168">
        <v>117.11100167879736</v>
      </c>
      <c r="T88" s="168">
        <v>0</v>
      </c>
      <c r="U88" s="168">
        <v>117.11100167879736</v>
      </c>
      <c r="V88" s="167"/>
      <c r="W88" s="167">
        <v>0.1228362048</v>
      </c>
      <c r="X88" s="581">
        <v>2243.5811449935054</v>
      </c>
    </row>
    <row r="89" spans="2:24" s="14" customFormat="1" ht="17.25" customHeight="1" x14ac:dyDescent="0.25">
      <c r="B89" s="144" t="s">
        <v>383</v>
      </c>
      <c r="C89" s="146" t="s">
        <v>384</v>
      </c>
      <c r="D89" s="167">
        <v>385.74950294812498</v>
      </c>
      <c r="E89" s="169">
        <v>97.100009660472494</v>
      </c>
      <c r="F89" s="169">
        <v>73.681585919638906</v>
      </c>
      <c r="G89" s="169">
        <v>4.9742819999999996</v>
      </c>
      <c r="H89" s="169">
        <v>12.569644138406501</v>
      </c>
      <c r="I89" s="170">
        <v>0</v>
      </c>
      <c r="J89" s="170">
        <v>133.46955605881999</v>
      </c>
      <c r="K89" s="171">
        <v>707.54458072546288</v>
      </c>
      <c r="L89" s="167">
        <v>159.44661491923307</v>
      </c>
      <c r="M89" s="167">
        <v>548.62136684233099</v>
      </c>
      <c r="N89" s="167">
        <v>545.69975603680734</v>
      </c>
      <c r="O89" s="167">
        <v>0</v>
      </c>
      <c r="P89" s="167">
        <v>2.9216108055235939</v>
      </c>
      <c r="Q89" s="167">
        <v>2.9216108055235939</v>
      </c>
      <c r="R89" s="167">
        <v>0</v>
      </c>
      <c r="S89" s="168">
        <v>-18.246439970501232</v>
      </c>
      <c r="T89" s="168">
        <v>0</v>
      </c>
      <c r="U89" s="168">
        <v>-18.246439970501232</v>
      </c>
      <c r="V89" s="167"/>
      <c r="W89" s="167">
        <v>17.723038934400002</v>
      </c>
      <c r="X89" s="581">
        <v>707.54458072546288</v>
      </c>
    </row>
    <row r="90" spans="2:24" s="14" customFormat="1" ht="17.25" customHeight="1" x14ac:dyDescent="0.25">
      <c r="B90" s="144" t="s">
        <v>385</v>
      </c>
      <c r="C90" s="146" t="s">
        <v>386</v>
      </c>
      <c r="D90" s="167">
        <v>1895.2775509332</v>
      </c>
      <c r="E90" s="169">
        <v>108.86341641589399</v>
      </c>
      <c r="F90" s="169">
        <v>57.420269543826997</v>
      </c>
      <c r="G90" s="169">
        <v>3.5623000000000002E-2</v>
      </c>
      <c r="H90" s="169">
        <v>10.915366481312001</v>
      </c>
      <c r="I90" s="170">
        <v>-71.138510139999994</v>
      </c>
      <c r="J90" s="170">
        <v>936.13960580654305</v>
      </c>
      <c r="K90" s="171">
        <v>2937.5133220407761</v>
      </c>
      <c r="L90" s="167">
        <v>964.32184636677994</v>
      </c>
      <c r="M90" s="167">
        <v>1984.97688877572</v>
      </c>
      <c r="N90" s="167">
        <v>1966.0179556248463</v>
      </c>
      <c r="O90" s="167">
        <v>0</v>
      </c>
      <c r="P90" s="167">
        <v>18.958933150873612</v>
      </c>
      <c r="Q90" s="167">
        <v>18.958933150873612</v>
      </c>
      <c r="R90" s="167">
        <v>0</v>
      </c>
      <c r="S90" s="168">
        <v>-43.257241183691143</v>
      </c>
      <c r="T90" s="168">
        <v>0</v>
      </c>
      <c r="U90" s="168">
        <v>-43.257241183691143</v>
      </c>
      <c r="V90" s="167"/>
      <c r="W90" s="167">
        <v>31.471828081967399</v>
      </c>
      <c r="X90" s="581">
        <v>2937.5133220407761</v>
      </c>
    </row>
    <row r="91" spans="2:24" s="14" customFormat="1" ht="17.25" customHeight="1" x14ac:dyDescent="0.25">
      <c r="B91" s="144" t="s">
        <v>387</v>
      </c>
      <c r="C91" s="145" t="s">
        <v>388</v>
      </c>
      <c r="D91" s="167">
        <v>3122.7226354243799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627.66102783278097</v>
      </c>
      <c r="K91" s="171">
        <v>3750.3836632571611</v>
      </c>
      <c r="L91" s="167">
        <v>378.15612383746526</v>
      </c>
      <c r="M91" s="167">
        <v>3372.6222131424802</v>
      </c>
      <c r="N91" s="167">
        <v>3367.3292233923121</v>
      </c>
      <c r="O91" s="167">
        <v>3.77934900953304</v>
      </c>
      <c r="P91" s="167">
        <v>1.513640740634679</v>
      </c>
      <c r="Q91" s="167">
        <v>1.513640740634679</v>
      </c>
      <c r="R91" s="167">
        <v>0</v>
      </c>
      <c r="S91" s="168">
        <v>-0.39467372278431867</v>
      </c>
      <c r="T91" s="168">
        <v>0</v>
      </c>
      <c r="U91" s="168">
        <v>-0.39467372278431867</v>
      </c>
      <c r="V91" s="167"/>
      <c r="W91" s="167">
        <v>0</v>
      </c>
      <c r="X91" s="581">
        <v>3750.3836632571611</v>
      </c>
    </row>
    <row r="92" spans="2:24" s="14" customFormat="1" ht="17.25" customHeight="1" x14ac:dyDescent="0.25">
      <c r="B92" s="144" t="s">
        <v>389</v>
      </c>
      <c r="C92" s="145" t="s">
        <v>390</v>
      </c>
      <c r="D92" s="167">
        <v>779.99555214669795</v>
      </c>
      <c r="E92" s="169">
        <v>58.558240562057101</v>
      </c>
      <c r="F92" s="169">
        <v>89.996017388415098</v>
      </c>
      <c r="G92" s="169">
        <v>0.60973299999999997</v>
      </c>
      <c r="H92" s="169">
        <v>15.3990674416047</v>
      </c>
      <c r="I92" s="170">
        <v>0</v>
      </c>
      <c r="J92" s="170">
        <v>187.89138549468299</v>
      </c>
      <c r="K92" s="171">
        <v>1132.4499960334579</v>
      </c>
      <c r="L92" s="167">
        <v>269.18716064256103</v>
      </c>
      <c r="M92" s="167">
        <v>791.27177377701605</v>
      </c>
      <c r="N92" s="167">
        <v>784.2283335199445</v>
      </c>
      <c r="O92" s="167">
        <v>0</v>
      </c>
      <c r="P92" s="167">
        <v>7.0434402570715644</v>
      </c>
      <c r="Q92" s="167">
        <v>7.0434402570715644</v>
      </c>
      <c r="R92" s="167">
        <v>0</v>
      </c>
      <c r="S92" s="168">
        <v>2.3460090431606671</v>
      </c>
      <c r="T92" s="168">
        <v>0</v>
      </c>
      <c r="U92" s="168">
        <v>2.3460090431606671</v>
      </c>
      <c r="V92" s="167"/>
      <c r="W92" s="167">
        <v>69.645052570720395</v>
      </c>
      <c r="X92" s="581">
        <v>1132.4499960334579</v>
      </c>
    </row>
    <row r="93" spans="2:24" s="14" customFormat="1" ht="17.25" customHeight="1" x14ac:dyDescent="0.25">
      <c r="B93" s="144" t="s">
        <v>391</v>
      </c>
      <c r="C93" s="145" t="s">
        <v>392</v>
      </c>
      <c r="D93" s="167">
        <v>1376.4185109110399</v>
      </c>
      <c r="E93" s="169">
        <v>191.17136493462101</v>
      </c>
      <c r="F93" s="169">
        <v>187.93675141116</v>
      </c>
      <c r="G93" s="169">
        <v>2.9660289999999998</v>
      </c>
      <c r="H93" s="169">
        <v>27.9046047065724</v>
      </c>
      <c r="I93" s="170">
        <v>0</v>
      </c>
      <c r="J93" s="170">
        <v>349.22497460115</v>
      </c>
      <c r="K93" s="171">
        <v>2135.6222355645432</v>
      </c>
      <c r="L93" s="167">
        <v>385.010427847632</v>
      </c>
      <c r="M93" s="167">
        <v>1660.2023849613399</v>
      </c>
      <c r="N93" s="167">
        <v>1494.9378191387373</v>
      </c>
      <c r="O93" s="167">
        <v>6.07548074629341</v>
      </c>
      <c r="P93" s="167">
        <v>159.18908507630925</v>
      </c>
      <c r="Q93" s="167">
        <v>159.18908507630925</v>
      </c>
      <c r="R93" s="167">
        <v>0</v>
      </c>
      <c r="S93" s="168">
        <v>13.245018684337216</v>
      </c>
      <c r="T93" s="168">
        <v>0</v>
      </c>
      <c r="U93" s="168">
        <v>13.245018684337216</v>
      </c>
      <c r="V93" s="167"/>
      <c r="W93" s="167">
        <v>77.164404071233903</v>
      </c>
      <c r="X93" s="581">
        <v>2135.6222355645432</v>
      </c>
    </row>
    <row r="94" spans="2:24" s="14" customFormat="1" ht="17.25" customHeight="1" x14ac:dyDescent="0.25">
      <c r="B94" s="144" t="s">
        <v>393</v>
      </c>
      <c r="C94" s="145" t="s">
        <v>394</v>
      </c>
      <c r="D94" s="167">
        <v>433.61098046838339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24.238558969874099</v>
      </c>
      <c r="K94" s="171">
        <v>457.84953943825747</v>
      </c>
      <c r="L94" s="167">
        <v>388.63599363168476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-0.38158163662728839</v>
      </c>
      <c r="T94" s="168">
        <v>0</v>
      </c>
      <c r="U94" s="168">
        <v>-0.38158163662728839</v>
      </c>
      <c r="V94" s="167"/>
      <c r="W94" s="167">
        <v>69.595127443199999</v>
      </c>
      <c r="X94" s="581">
        <v>457.84953943825747</v>
      </c>
    </row>
    <row r="95" spans="2:24" s="14" customFormat="1" ht="17.25" customHeight="1" x14ac:dyDescent="0.25">
      <c r="B95" s="144" t="s">
        <v>395</v>
      </c>
      <c r="C95" s="145" t="s">
        <v>396</v>
      </c>
      <c r="D95" s="167">
        <v>1235.88328528288</v>
      </c>
      <c r="E95" s="169">
        <v>0.946384</v>
      </c>
      <c r="F95" s="169">
        <v>25.564746134251202</v>
      </c>
      <c r="G95" s="169">
        <v>3.1100000000000002E-4</v>
      </c>
      <c r="H95" s="169">
        <v>1.71478188751512</v>
      </c>
      <c r="I95" s="170">
        <v>0</v>
      </c>
      <c r="J95" s="170">
        <v>19.815895349345698</v>
      </c>
      <c r="K95" s="171">
        <v>1283.9254036539921</v>
      </c>
      <c r="L95" s="167">
        <v>22.180653981753302</v>
      </c>
      <c r="M95" s="167">
        <v>114.936860807138</v>
      </c>
      <c r="N95" s="167">
        <v>114.936860807138</v>
      </c>
      <c r="O95" s="167">
        <v>0</v>
      </c>
      <c r="P95" s="167">
        <v>0</v>
      </c>
      <c r="Q95" s="167">
        <v>0</v>
      </c>
      <c r="R95" s="167">
        <v>0</v>
      </c>
      <c r="S95" s="168">
        <v>-64.061289672949044</v>
      </c>
      <c r="T95" s="168">
        <v>0</v>
      </c>
      <c r="U95" s="168">
        <v>-64.061289672949044</v>
      </c>
      <c r="V95" s="167"/>
      <c r="W95" s="167">
        <v>1210.8691785380499</v>
      </c>
      <c r="X95" s="581">
        <v>1283.9254036539921</v>
      </c>
    </row>
    <row r="96" spans="2:24" s="14" customFormat="1" ht="17.25" customHeight="1" x14ac:dyDescent="0.25">
      <c r="B96" s="144" t="s">
        <v>397</v>
      </c>
      <c r="C96" s="146" t="s">
        <v>398</v>
      </c>
      <c r="D96" s="167">
        <v>872.46375241736803</v>
      </c>
      <c r="E96" s="169">
        <v>0</v>
      </c>
      <c r="F96" s="169">
        <v>3.35835898499472</v>
      </c>
      <c r="G96" s="169">
        <v>0</v>
      </c>
      <c r="H96" s="169">
        <v>1.4978588522909799</v>
      </c>
      <c r="I96" s="170">
        <v>0</v>
      </c>
      <c r="J96" s="170">
        <v>41.472781981334897</v>
      </c>
      <c r="K96" s="171">
        <v>918.7927522359887</v>
      </c>
      <c r="L96" s="167">
        <v>114.42746756084927</v>
      </c>
      <c r="M96" s="167">
        <v>93.043746776125303</v>
      </c>
      <c r="N96" s="167">
        <v>79.256104556279851</v>
      </c>
      <c r="O96" s="167">
        <v>0</v>
      </c>
      <c r="P96" s="167">
        <v>13.787642219845447</v>
      </c>
      <c r="Q96" s="172">
        <v>13.787642219845447</v>
      </c>
      <c r="R96" s="167">
        <v>0</v>
      </c>
      <c r="S96" s="168">
        <v>-37.997980517892991</v>
      </c>
      <c r="T96" s="168">
        <v>0</v>
      </c>
      <c r="U96" s="168">
        <v>-37.997980517892991</v>
      </c>
      <c r="V96" s="167"/>
      <c r="W96" s="167">
        <v>749.31951841690704</v>
      </c>
      <c r="X96" s="581">
        <v>918.7927522359887</v>
      </c>
    </row>
    <row r="97" spans="2:24" s="14" customFormat="1" ht="17.25" customHeight="1" x14ac:dyDescent="0.25">
      <c r="B97" s="144" t="s">
        <v>399</v>
      </c>
      <c r="C97" s="145" t="s">
        <v>400</v>
      </c>
      <c r="D97" s="167">
        <v>1907.79887668678</v>
      </c>
      <c r="E97" s="169">
        <v>33.817984503747503</v>
      </c>
      <c r="F97" s="169">
        <v>184.34410105178401</v>
      </c>
      <c r="G97" s="169">
        <v>3.7720000000000002E-3</v>
      </c>
      <c r="H97" s="169">
        <v>49.517346492921902</v>
      </c>
      <c r="I97" s="170">
        <v>0</v>
      </c>
      <c r="J97" s="170">
        <v>388.48097939264102</v>
      </c>
      <c r="K97" s="171">
        <v>2563.9630601278745</v>
      </c>
      <c r="L97" s="167">
        <v>804.51561679416272</v>
      </c>
      <c r="M97" s="167">
        <v>1327.1213687397401</v>
      </c>
      <c r="N97" s="167">
        <v>1317.3810086582589</v>
      </c>
      <c r="O97" s="167">
        <v>0</v>
      </c>
      <c r="P97" s="167">
        <v>9.7403600814811817</v>
      </c>
      <c r="Q97" s="167">
        <v>9.7403600814811817</v>
      </c>
      <c r="R97" s="167">
        <v>0</v>
      </c>
      <c r="S97" s="168">
        <v>378.08553127511522</v>
      </c>
      <c r="T97" s="168">
        <v>0</v>
      </c>
      <c r="U97" s="168">
        <v>378.08553127511522</v>
      </c>
      <c r="V97" s="167"/>
      <c r="W97" s="167">
        <v>54.2405433188571</v>
      </c>
      <c r="X97" s="581">
        <v>2563.9630601278745</v>
      </c>
    </row>
    <row r="98" spans="2:24" s="14" customFormat="1" ht="17.25" customHeight="1" x14ac:dyDescent="0.25">
      <c r="B98" s="144" t="s">
        <v>401</v>
      </c>
      <c r="C98" s="145" t="s">
        <v>402</v>
      </c>
      <c r="D98" s="167">
        <v>41.843556402306774</v>
      </c>
      <c r="E98" s="169">
        <v>2.2439000000000001E-2</v>
      </c>
      <c r="F98" s="169">
        <v>0.36684799311196298</v>
      </c>
      <c r="G98" s="169">
        <v>2.2829999999999999E-3</v>
      </c>
      <c r="H98" s="169">
        <v>6.9847571837160505E-2</v>
      </c>
      <c r="I98" s="170">
        <v>0</v>
      </c>
      <c r="J98" s="170">
        <v>2.7084318369244702</v>
      </c>
      <c r="K98" s="171">
        <v>45.013405804180358</v>
      </c>
      <c r="L98" s="167">
        <v>35.917719848329362</v>
      </c>
      <c r="M98" s="167">
        <v>2.5602005330929498</v>
      </c>
      <c r="N98" s="167">
        <v>2.5602005330929498</v>
      </c>
      <c r="O98" s="167">
        <v>0</v>
      </c>
      <c r="P98" s="167">
        <v>0</v>
      </c>
      <c r="Q98" s="167">
        <v>0</v>
      </c>
      <c r="R98" s="167">
        <v>0</v>
      </c>
      <c r="S98" s="168">
        <v>-0.32750679324195886</v>
      </c>
      <c r="T98" s="168">
        <v>0</v>
      </c>
      <c r="U98" s="168">
        <v>-0.32750679324195886</v>
      </c>
      <c r="V98" s="167"/>
      <c r="W98" s="167">
        <v>6.8629922160000003</v>
      </c>
      <c r="X98" s="581">
        <v>45.013405804180358</v>
      </c>
    </row>
    <row r="99" spans="2:24" s="14" customFormat="1" ht="17.25" customHeight="1" x14ac:dyDescent="0.25">
      <c r="B99" s="144" t="s">
        <v>403</v>
      </c>
      <c r="C99" s="145" t="s">
        <v>404</v>
      </c>
      <c r="D99" s="167">
        <v>1486.1730890915701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47.020892273851402</v>
      </c>
      <c r="K99" s="171">
        <v>1533.1939813654215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41.684023912621441</v>
      </c>
      <c r="T99" s="168">
        <v>0</v>
      </c>
      <c r="U99" s="168">
        <v>41.684023912621441</v>
      </c>
      <c r="V99" s="167"/>
      <c r="W99" s="167">
        <v>1491.5099574528001</v>
      </c>
      <c r="X99" s="581">
        <v>1533.1939813654215</v>
      </c>
    </row>
    <row r="100" spans="2:24" s="14" customFormat="1" ht="17.25" customHeight="1" x14ac:dyDescent="0.25">
      <c r="B100" s="144" t="s">
        <v>405</v>
      </c>
      <c r="C100" s="145" t="s">
        <v>406</v>
      </c>
      <c r="D100" s="167">
        <v>165.45630405897501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165.45630405897501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9.0631169375111703E-2</v>
      </c>
      <c r="T100" s="168">
        <v>0</v>
      </c>
      <c r="U100" s="168">
        <v>9.0631169375111703E-2</v>
      </c>
      <c r="V100" s="167"/>
      <c r="W100" s="167">
        <v>165.36567288960001</v>
      </c>
      <c r="X100" s="581">
        <v>165.45630405897512</v>
      </c>
    </row>
    <row r="101" spans="2:24" s="14" customFormat="1" ht="17.25" customHeight="1" x14ac:dyDescent="0.25">
      <c r="B101" s="144" t="s">
        <v>407</v>
      </c>
      <c r="C101" s="145" t="s">
        <v>408</v>
      </c>
      <c r="D101" s="167">
        <v>16.0838519047232</v>
      </c>
      <c r="E101" s="169">
        <v>1.1675899999999999</v>
      </c>
      <c r="F101" s="169">
        <v>0</v>
      </c>
      <c r="G101" s="169">
        <v>6.1189E-2</v>
      </c>
      <c r="H101" s="169">
        <v>0.173542343211192</v>
      </c>
      <c r="I101" s="170">
        <v>0</v>
      </c>
      <c r="J101" s="170">
        <v>0.14995827994392</v>
      </c>
      <c r="K101" s="171">
        <v>17.636131527878312</v>
      </c>
      <c r="L101" s="167">
        <v>11.933453902117501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5.026549942504893</v>
      </c>
      <c r="T101" s="168">
        <v>0</v>
      </c>
      <c r="U101" s="168">
        <v>5.026549942504893</v>
      </c>
      <c r="V101" s="167"/>
      <c r="W101" s="167">
        <v>0.67612768325591999</v>
      </c>
      <c r="X101" s="581">
        <v>17.636131527878312</v>
      </c>
    </row>
    <row r="102" spans="2:24" s="14" customFormat="1" ht="17.25" customHeight="1" x14ac:dyDescent="0.25">
      <c r="B102" s="144" t="s">
        <v>409</v>
      </c>
      <c r="C102" s="145" t="s">
        <v>410</v>
      </c>
      <c r="D102" s="167">
        <v>1478.4730455387401</v>
      </c>
      <c r="E102" s="169">
        <v>17.4507237500526</v>
      </c>
      <c r="F102" s="169">
        <v>135.733568856419</v>
      </c>
      <c r="G102" s="169">
        <v>7.0527000000000006E-2</v>
      </c>
      <c r="H102" s="169">
        <v>23.847045955585099</v>
      </c>
      <c r="I102" s="170">
        <v>0</v>
      </c>
      <c r="J102" s="170">
        <v>312.698604282551</v>
      </c>
      <c r="K102" s="171">
        <v>1968.273515383348</v>
      </c>
      <c r="L102" s="167">
        <v>319.24201424826333</v>
      </c>
      <c r="M102" s="167">
        <v>1324.5630865932701</v>
      </c>
      <c r="N102" s="167">
        <v>1324.3623265250301</v>
      </c>
      <c r="O102" s="167">
        <v>0</v>
      </c>
      <c r="P102" s="167">
        <v>0.20076006824011092</v>
      </c>
      <c r="Q102" s="167">
        <v>0.20076006824011092</v>
      </c>
      <c r="R102" s="167">
        <v>0</v>
      </c>
      <c r="S102" s="168">
        <v>24.100155984632664</v>
      </c>
      <c r="T102" s="168">
        <v>0</v>
      </c>
      <c r="U102" s="168">
        <v>24.100155984632664</v>
      </c>
      <c r="V102" s="167"/>
      <c r="W102" s="167">
        <v>300.368258557182</v>
      </c>
      <c r="X102" s="581">
        <v>1968.2735153833482</v>
      </c>
    </row>
    <row r="103" spans="2:24" s="14" customFormat="1" ht="17.25" customHeight="1" x14ac:dyDescent="0.25">
      <c r="B103" s="144" t="s">
        <v>411</v>
      </c>
      <c r="C103" s="145" t="s">
        <v>412</v>
      </c>
      <c r="D103" s="167">
        <v>203.23130519577501</v>
      </c>
      <c r="E103" s="169">
        <v>0</v>
      </c>
      <c r="F103" s="169">
        <v>19.252175447608401</v>
      </c>
      <c r="G103" s="169">
        <v>0</v>
      </c>
      <c r="H103" s="169">
        <v>2.9906199611312001</v>
      </c>
      <c r="I103" s="170">
        <v>0</v>
      </c>
      <c r="J103" s="170">
        <v>36.927191673701103</v>
      </c>
      <c r="K103" s="171">
        <v>262.40129227821569</v>
      </c>
      <c r="L103" s="167">
        <v>15.096960802491878</v>
      </c>
      <c r="M103" s="167">
        <v>191.38848509128499</v>
      </c>
      <c r="N103" s="167">
        <v>181.94686529069045</v>
      </c>
      <c r="O103" s="167">
        <v>0</v>
      </c>
      <c r="P103" s="167">
        <v>9.4416198005945269</v>
      </c>
      <c r="Q103" s="167">
        <v>9.4416198005945269</v>
      </c>
      <c r="R103" s="167">
        <v>0</v>
      </c>
      <c r="S103" s="168">
        <v>5.7276411134891179</v>
      </c>
      <c r="T103" s="168">
        <v>0</v>
      </c>
      <c r="U103" s="168">
        <v>5.7276411134891179</v>
      </c>
      <c r="V103" s="167"/>
      <c r="W103" s="167">
        <v>50.188205270949702</v>
      </c>
      <c r="X103" s="581">
        <v>262.40129227821569</v>
      </c>
    </row>
    <row r="104" spans="2:24" s="14" customFormat="1" ht="17.25" customHeight="1" x14ac:dyDescent="0.25">
      <c r="B104" s="144" t="s">
        <v>413</v>
      </c>
      <c r="C104" s="145" t="s">
        <v>414</v>
      </c>
      <c r="D104" s="167">
        <v>226.83432305273399</v>
      </c>
      <c r="E104" s="169">
        <v>60.219850475711198</v>
      </c>
      <c r="F104" s="169">
        <v>7.2270371631599497</v>
      </c>
      <c r="G104" s="169">
        <v>0.75456299999999998</v>
      </c>
      <c r="H104" s="169">
        <v>5.3446690843119997</v>
      </c>
      <c r="I104" s="170">
        <v>0</v>
      </c>
      <c r="J104" s="170">
        <v>65.429864559791199</v>
      </c>
      <c r="K104" s="171">
        <v>365.81030733570833</v>
      </c>
      <c r="L104" s="167">
        <v>262.45053388725165</v>
      </c>
      <c r="M104" s="167">
        <v>80.177265243009202</v>
      </c>
      <c r="N104" s="167">
        <v>79.991617960465206</v>
      </c>
      <c r="O104" s="167">
        <v>0</v>
      </c>
      <c r="P104" s="167">
        <v>0.18564728254399282</v>
      </c>
      <c r="Q104" s="172">
        <v>0.18564728254399282</v>
      </c>
      <c r="R104" s="167">
        <v>0</v>
      </c>
      <c r="S104" s="168">
        <v>23.182508205447437</v>
      </c>
      <c r="T104" s="168">
        <v>0</v>
      </c>
      <c r="U104" s="168">
        <v>23.182508205447437</v>
      </c>
      <c r="V104" s="167"/>
      <c r="W104" s="167">
        <v>0</v>
      </c>
      <c r="X104" s="581">
        <v>365.81030733570833</v>
      </c>
    </row>
    <row r="105" spans="2:24" s="14" customFormat="1" ht="17.25" customHeight="1" x14ac:dyDescent="0.25">
      <c r="B105" s="144" t="s">
        <v>415</v>
      </c>
      <c r="C105" s="145" t="s">
        <v>416</v>
      </c>
      <c r="D105" s="167">
        <v>370.11235267260003</v>
      </c>
      <c r="E105" s="169">
        <v>31.823120865554401</v>
      </c>
      <c r="F105" s="169">
        <v>44.417882395697397</v>
      </c>
      <c r="G105" s="169">
        <v>2.289507</v>
      </c>
      <c r="H105" s="169">
        <v>7.3283491836652104</v>
      </c>
      <c r="I105" s="170">
        <v>0</v>
      </c>
      <c r="J105" s="170">
        <v>97.407559311847507</v>
      </c>
      <c r="K105" s="171">
        <v>553.37877142936463</v>
      </c>
      <c r="L105" s="167">
        <v>73.433127161678613</v>
      </c>
      <c r="M105" s="167">
        <v>439.174686493438</v>
      </c>
      <c r="N105" s="167">
        <v>439.174686493438</v>
      </c>
      <c r="O105" s="167">
        <v>0</v>
      </c>
      <c r="P105" s="167">
        <v>0</v>
      </c>
      <c r="Q105" s="167">
        <v>0</v>
      </c>
      <c r="R105" s="167">
        <v>0</v>
      </c>
      <c r="S105" s="168">
        <v>8.019562016648063</v>
      </c>
      <c r="T105" s="168">
        <v>0</v>
      </c>
      <c r="U105" s="168">
        <v>8.019562016648063</v>
      </c>
      <c r="V105" s="167"/>
      <c r="W105" s="167">
        <v>32.751395757600001</v>
      </c>
      <c r="X105" s="581">
        <v>553.37877142936463</v>
      </c>
    </row>
    <row r="106" spans="2:24" s="14" customFormat="1" ht="17.25" customHeight="1" x14ac:dyDescent="0.25">
      <c r="B106" s="144" t="s">
        <v>417</v>
      </c>
      <c r="C106" s="145" t="s">
        <v>418</v>
      </c>
      <c r="D106" s="167">
        <v>3948.4965479551902</v>
      </c>
      <c r="E106" s="169">
        <v>0.66637800000000003</v>
      </c>
      <c r="F106" s="169">
        <v>104.928946764595</v>
      </c>
      <c r="G106" s="169">
        <v>2.3E-5</v>
      </c>
      <c r="H106" s="169">
        <v>19.761698067118701</v>
      </c>
      <c r="I106" s="170">
        <v>0</v>
      </c>
      <c r="J106" s="170">
        <v>130.30476507528701</v>
      </c>
      <c r="K106" s="171">
        <v>4204.1583588621907</v>
      </c>
      <c r="L106" s="167">
        <v>1143.0766716429584</v>
      </c>
      <c r="M106" s="167">
        <v>0.62863583756566399</v>
      </c>
      <c r="N106" s="167">
        <v>0.62863583756566399</v>
      </c>
      <c r="O106" s="167">
        <v>0</v>
      </c>
      <c r="P106" s="167">
        <v>0</v>
      </c>
      <c r="Q106" s="167">
        <v>0</v>
      </c>
      <c r="R106" s="167">
        <v>0</v>
      </c>
      <c r="S106" s="168">
        <v>14.254613183846171</v>
      </c>
      <c r="T106" s="168">
        <v>0</v>
      </c>
      <c r="U106" s="168">
        <v>14.254613183846171</v>
      </c>
      <c r="V106" s="167"/>
      <c r="W106" s="167">
        <v>3046.19843819782</v>
      </c>
      <c r="X106" s="581">
        <v>4204.1583588621907</v>
      </c>
    </row>
    <row r="107" spans="2:24" s="14" customFormat="1" ht="17.25" customHeight="1" x14ac:dyDescent="0.25">
      <c r="B107" s="144" t="s">
        <v>419</v>
      </c>
      <c r="C107" s="145" t="s">
        <v>420</v>
      </c>
      <c r="D107" s="167">
        <v>86.483360776934703</v>
      </c>
      <c r="E107" s="169">
        <v>3.7000000000007499E-5</v>
      </c>
      <c r="F107" s="169">
        <v>4.5551593515305404E-6</v>
      </c>
      <c r="G107" s="169">
        <v>6.0000000000000002E-6</v>
      </c>
      <c r="H107" s="169">
        <v>1.58536373275662E-2</v>
      </c>
      <c r="I107" s="170">
        <v>0</v>
      </c>
      <c r="J107" s="170">
        <v>7.4893950615451503E-3</v>
      </c>
      <c r="K107" s="171">
        <v>86.506751364483165</v>
      </c>
      <c r="L107" s="167">
        <v>0.453231396975527</v>
      </c>
      <c r="M107" s="167">
        <v>1.4579259280565301E-2</v>
      </c>
      <c r="N107" s="167">
        <v>1.4579259280565301E-2</v>
      </c>
      <c r="O107" s="167">
        <v>0</v>
      </c>
      <c r="P107" s="167">
        <v>0</v>
      </c>
      <c r="Q107" s="167">
        <v>0</v>
      </c>
      <c r="R107" s="167">
        <v>0</v>
      </c>
      <c r="S107" s="168">
        <v>-3.3138771354945193</v>
      </c>
      <c r="T107" s="168">
        <v>0</v>
      </c>
      <c r="U107" s="168">
        <v>-3.3138771354945193</v>
      </c>
      <c r="V107" s="167"/>
      <c r="W107" s="167">
        <v>89.352817843721596</v>
      </c>
      <c r="X107" s="581">
        <v>86.506751364483165</v>
      </c>
    </row>
    <row r="108" spans="2:24" s="14" customFormat="1" ht="17.25" customHeight="1" x14ac:dyDescent="0.25">
      <c r="B108" s="144" t="s">
        <v>421</v>
      </c>
      <c r="C108" s="145" t="s">
        <v>422</v>
      </c>
      <c r="D108" s="167">
        <v>12.491668743261499</v>
      </c>
      <c r="E108" s="169">
        <v>28.840595</v>
      </c>
      <c r="F108" s="169">
        <v>0.103197845018718</v>
      </c>
      <c r="G108" s="169">
        <v>0.37503500000000001</v>
      </c>
      <c r="H108" s="169">
        <v>0.72488638036800301</v>
      </c>
      <c r="I108" s="170">
        <v>0</v>
      </c>
      <c r="J108" s="170">
        <v>5.2846149837883196</v>
      </c>
      <c r="K108" s="171">
        <v>47.819997952436538</v>
      </c>
      <c r="L108" s="167">
        <v>47.645394207396755</v>
      </c>
      <c r="M108" s="167">
        <v>0.33096207853439302</v>
      </c>
      <c r="N108" s="167">
        <v>0.33096207853439302</v>
      </c>
      <c r="O108" s="167">
        <v>0</v>
      </c>
      <c r="P108" s="167">
        <v>0</v>
      </c>
      <c r="Q108" s="167">
        <v>0</v>
      </c>
      <c r="R108" s="167">
        <v>0</v>
      </c>
      <c r="S108" s="168">
        <v>-0.49015227749460877</v>
      </c>
      <c r="T108" s="168">
        <v>0</v>
      </c>
      <c r="U108" s="168">
        <v>-0.49015227749460877</v>
      </c>
      <c r="V108" s="167"/>
      <c r="W108" s="167">
        <v>0.33379394400000001</v>
      </c>
      <c r="X108" s="581">
        <v>47.819997952436538</v>
      </c>
    </row>
    <row r="109" spans="2:24" s="14" customFormat="1" ht="17.25" customHeight="1" x14ac:dyDescent="0.25">
      <c r="B109" s="144" t="s">
        <v>423</v>
      </c>
      <c r="C109" s="145" t="s">
        <v>424</v>
      </c>
      <c r="D109" s="167">
        <v>807.58258589184288</v>
      </c>
      <c r="E109" s="169">
        <v>215.135258861925</v>
      </c>
      <c r="F109" s="169">
        <v>112.407032228633</v>
      </c>
      <c r="G109" s="169">
        <v>4.3573930000000001</v>
      </c>
      <c r="H109" s="169">
        <v>21.172288923102901</v>
      </c>
      <c r="I109" s="170">
        <v>0</v>
      </c>
      <c r="J109" s="170">
        <v>47.563239125395498</v>
      </c>
      <c r="K109" s="171">
        <v>1208.2177980308993</v>
      </c>
      <c r="L109" s="167">
        <v>1013.5927459361343</v>
      </c>
      <c r="M109" s="167">
        <v>143.804090458481</v>
      </c>
      <c r="N109" s="167">
        <v>143.804090458481</v>
      </c>
      <c r="O109" s="167">
        <v>0</v>
      </c>
      <c r="P109" s="167">
        <v>0</v>
      </c>
      <c r="Q109" s="167">
        <v>0</v>
      </c>
      <c r="R109" s="167">
        <v>0</v>
      </c>
      <c r="S109" s="168">
        <v>50.787157659438165</v>
      </c>
      <c r="T109" s="168">
        <v>0</v>
      </c>
      <c r="U109" s="168">
        <v>50.787157659438165</v>
      </c>
      <c r="V109" s="167"/>
      <c r="W109" s="167">
        <v>3.3803976845881302E-2</v>
      </c>
      <c r="X109" s="581">
        <v>1208.2177980308993</v>
      </c>
    </row>
    <row r="110" spans="2:24" s="14" customFormat="1" ht="17.25" customHeight="1" x14ac:dyDescent="0.25">
      <c r="B110" s="144" t="s">
        <v>425</v>
      </c>
      <c r="C110" s="146" t="s">
        <v>426</v>
      </c>
      <c r="D110" s="167">
        <v>576.34352993729465</v>
      </c>
      <c r="E110" s="169">
        <v>499.91628311148298</v>
      </c>
      <c r="F110" s="169">
        <v>160.67153406517801</v>
      </c>
      <c r="G110" s="169">
        <v>16.853504000000001</v>
      </c>
      <c r="H110" s="169">
        <v>26.141738120389899</v>
      </c>
      <c r="I110" s="170">
        <v>0</v>
      </c>
      <c r="J110" s="170">
        <v>165.07247357744299</v>
      </c>
      <c r="K110" s="171">
        <v>1444.9990628117885</v>
      </c>
      <c r="L110" s="167">
        <v>101.64538729961572</v>
      </c>
      <c r="M110" s="167">
        <v>1305.6045611358199</v>
      </c>
      <c r="N110" s="167">
        <v>1305.0257280530932</v>
      </c>
      <c r="O110" s="167">
        <v>0</v>
      </c>
      <c r="P110" s="167">
        <v>0.57883308272671152</v>
      </c>
      <c r="Q110" s="167">
        <v>0.57883308272671152</v>
      </c>
      <c r="R110" s="167">
        <v>0</v>
      </c>
      <c r="S110" s="168">
        <v>23.306656617152886</v>
      </c>
      <c r="T110" s="168">
        <v>0</v>
      </c>
      <c r="U110" s="168">
        <v>23.306656617152886</v>
      </c>
      <c r="V110" s="167"/>
      <c r="W110" s="167">
        <v>14.4424577592</v>
      </c>
      <c r="X110" s="581">
        <v>1444.9990628117885</v>
      </c>
    </row>
    <row r="111" spans="2:24" s="14" customFormat="1" ht="17.25" customHeight="1" x14ac:dyDescent="0.25">
      <c r="B111" s="144" t="s">
        <v>427</v>
      </c>
      <c r="C111" s="145" t="s">
        <v>428</v>
      </c>
      <c r="D111" s="167">
        <v>864.45509572290496</v>
      </c>
      <c r="E111" s="169">
        <v>276.76377479813902</v>
      </c>
      <c r="F111" s="169">
        <v>131.93590276189599</v>
      </c>
      <c r="G111" s="169">
        <v>11.978216047838901</v>
      </c>
      <c r="H111" s="169">
        <v>22.291088034020401</v>
      </c>
      <c r="I111" s="170">
        <v>0</v>
      </c>
      <c r="J111" s="170">
        <v>191.449189229322</v>
      </c>
      <c r="K111" s="171">
        <v>1498.8732665941213</v>
      </c>
      <c r="L111" s="167">
        <v>129.23068487963829</v>
      </c>
      <c r="M111" s="167">
        <v>1140.4547959347799</v>
      </c>
      <c r="N111" s="167">
        <v>1132.3698101969196</v>
      </c>
      <c r="O111" s="167">
        <v>0</v>
      </c>
      <c r="P111" s="167">
        <v>8.0849857378602028</v>
      </c>
      <c r="Q111" s="167">
        <v>8.0849857378602028</v>
      </c>
      <c r="R111" s="167">
        <v>0</v>
      </c>
      <c r="S111" s="168">
        <v>16.819324597302973</v>
      </c>
      <c r="T111" s="168">
        <v>0</v>
      </c>
      <c r="U111" s="168">
        <v>16.819324597302973</v>
      </c>
      <c r="V111" s="167"/>
      <c r="W111" s="167">
        <v>212.36846118240001</v>
      </c>
      <c r="X111" s="581">
        <v>1498.8732665941213</v>
      </c>
    </row>
    <row r="112" spans="2:24" s="14" customFormat="1" ht="17.25" customHeight="1" x14ac:dyDescent="0.25">
      <c r="B112" s="144" t="s">
        <v>429</v>
      </c>
      <c r="C112" s="145" t="s">
        <v>430</v>
      </c>
      <c r="D112" s="167">
        <v>762.17383758970118</v>
      </c>
      <c r="E112" s="169">
        <v>149.43559000671399</v>
      </c>
      <c r="F112" s="169">
        <v>95.177814203084694</v>
      </c>
      <c r="G112" s="169">
        <v>8.3289329999999993</v>
      </c>
      <c r="H112" s="169">
        <v>18.8163182835914</v>
      </c>
      <c r="I112" s="170">
        <v>0</v>
      </c>
      <c r="J112" s="170">
        <v>172.30476562721299</v>
      </c>
      <c r="K112" s="171">
        <v>1206.2372587103041</v>
      </c>
      <c r="L112" s="167">
        <v>288.13211560703121</v>
      </c>
      <c r="M112" s="167">
        <v>886.29568788219296</v>
      </c>
      <c r="N112" s="167">
        <v>872.80445445542591</v>
      </c>
      <c r="O112" s="167">
        <v>0</v>
      </c>
      <c r="P112" s="167">
        <v>13.491233426767005</v>
      </c>
      <c r="Q112" s="172">
        <v>13.491233426767005</v>
      </c>
      <c r="R112" s="167">
        <v>0</v>
      </c>
      <c r="S112" s="168">
        <v>21.555396720450354</v>
      </c>
      <c r="T112" s="168">
        <v>0</v>
      </c>
      <c r="U112" s="168">
        <v>21.555396720450354</v>
      </c>
      <c r="V112" s="167"/>
      <c r="W112" s="167">
        <v>10.2540585006297</v>
      </c>
      <c r="X112" s="581">
        <v>1206.2372587103041</v>
      </c>
    </row>
    <row r="113" spans="2:24" s="14" customFormat="1" ht="17.25" customHeight="1" x14ac:dyDescent="0.25">
      <c r="B113" s="144" t="s">
        <v>431</v>
      </c>
      <c r="C113" s="145" t="s">
        <v>432</v>
      </c>
      <c r="D113" s="167">
        <v>569.7220332442497</v>
      </c>
      <c r="E113" s="169">
        <v>1184.4743407851199</v>
      </c>
      <c r="F113" s="169">
        <v>186.118549748319</v>
      </c>
      <c r="G113" s="169">
        <v>29.902083685966101</v>
      </c>
      <c r="H113" s="169">
        <v>41.728419937191497</v>
      </c>
      <c r="I113" s="170">
        <v>0</v>
      </c>
      <c r="J113" s="170">
        <v>325.71815970302799</v>
      </c>
      <c r="K113" s="171">
        <v>2337.6635871038743</v>
      </c>
      <c r="L113" s="167">
        <v>614.71264589858993</v>
      </c>
      <c r="M113" s="167">
        <v>1729.86734730434</v>
      </c>
      <c r="N113" s="167">
        <v>1557.7044094992154</v>
      </c>
      <c r="O113" s="167">
        <v>0</v>
      </c>
      <c r="P113" s="167">
        <v>172.16293780512459</v>
      </c>
      <c r="Q113" s="167">
        <v>172.16293780512459</v>
      </c>
      <c r="R113" s="167">
        <v>0</v>
      </c>
      <c r="S113" s="168">
        <v>-19.510650025468003</v>
      </c>
      <c r="T113" s="168">
        <v>0</v>
      </c>
      <c r="U113" s="168">
        <v>-19.510650025468003</v>
      </c>
      <c r="V113" s="167"/>
      <c r="W113" s="167">
        <v>12.594243926412201</v>
      </c>
      <c r="X113" s="581">
        <v>2337.6635871038743</v>
      </c>
    </row>
    <row r="114" spans="2:24" s="14" customFormat="1" ht="17.25" customHeight="1" x14ac:dyDescent="0.25">
      <c r="B114" s="144" t="s">
        <v>433</v>
      </c>
      <c r="C114" s="145" t="s">
        <v>434</v>
      </c>
      <c r="D114" s="167">
        <v>2685.2822677081499</v>
      </c>
      <c r="E114" s="169">
        <v>258.83310980583701</v>
      </c>
      <c r="F114" s="169">
        <v>216.56646347580499</v>
      </c>
      <c r="G114" s="169">
        <v>2.0327289999999998</v>
      </c>
      <c r="H114" s="169">
        <v>1384.67306710722</v>
      </c>
      <c r="I114" s="170">
        <v>0</v>
      </c>
      <c r="J114" s="170">
        <v>841.43229267849802</v>
      </c>
      <c r="K114" s="171">
        <v>5388.81992977551</v>
      </c>
      <c r="L114" s="167">
        <v>3684.4634866144324</v>
      </c>
      <c r="M114" s="167">
        <v>1661.4983032406601</v>
      </c>
      <c r="N114" s="167">
        <v>1661.4983032406601</v>
      </c>
      <c r="O114" s="167">
        <v>0</v>
      </c>
      <c r="P114" s="167">
        <v>0</v>
      </c>
      <c r="Q114" s="167">
        <v>0</v>
      </c>
      <c r="R114" s="167">
        <v>0</v>
      </c>
      <c r="S114" s="168">
        <v>40.551898680416983</v>
      </c>
      <c r="T114" s="168">
        <v>0</v>
      </c>
      <c r="U114" s="168">
        <v>40.551898680416983</v>
      </c>
      <c r="V114" s="167"/>
      <c r="W114" s="167">
        <v>2.3062412399999999</v>
      </c>
      <c r="X114" s="581">
        <v>5388.81992977551</v>
      </c>
    </row>
    <row r="115" spans="2:24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184.47191000000001</v>
      </c>
      <c r="F115" s="169">
        <v>0</v>
      </c>
      <c r="G115" s="169">
        <v>1.1391659999999999</v>
      </c>
      <c r="H115" s="169">
        <v>0</v>
      </c>
      <c r="I115" s="170">
        <v>0</v>
      </c>
      <c r="J115" s="170">
        <v>0</v>
      </c>
      <c r="K115" s="171">
        <v>185.611076</v>
      </c>
      <c r="L115" s="167">
        <v>185.611076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0</v>
      </c>
      <c r="T115" s="168">
        <v>0</v>
      </c>
      <c r="U115" s="168">
        <v>0</v>
      </c>
      <c r="V115" s="167"/>
      <c r="W115" s="167">
        <v>0</v>
      </c>
      <c r="X115" s="581">
        <v>185.611076</v>
      </c>
    </row>
    <row r="116" spans="2:24" s="14" customFormat="1" ht="17.25" customHeight="1" x14ac:dyDescent="0.25">
      <c r="B116" s="144" t="s">
        <v>437</v>
      </c>
      <c r="C116" s="145" t="s">
        <v>438</v>
      </c>
      <c r="D116" s="167">
        <v>221.18252817613299</v>
      </c>
      <c r="E116" s="169">
        <v>36.9715180408419</v>
      </c>
      <c r="F116" s="169">
        <v>13.7419179808837</v>
      </c>
      <c r="G116" s="169">
        <v>2.2759619999999998</v>
      </c>
      <c r="H116" s="169">
        <v>45.154300816674798</v>
      </c>
      <c r="I116" s="170">
        <v>0</v>
      </c>
      <c r="J116" s="170">
        <v>55.144357393090701</v>
      </c>
      <c r="K116" s="171">
        <v>374.47058440762407</v>
      </c>
      <c r="L116" s="167">
        <v>214.51132261942931</v>
      </c>
      <c r="M116" s="167">
        <v>153.106984187112</v>
      </c>
      <c r="N116" s="167">
        <v>153.106984187112</v>
      </c>
      <c r="O116" s="167">
        <v>0</v>
      </c>
      <c r="P116" s="167">
        <v>0</v>
      </c>
      <c r="Q116" s="167">
        <v>0</v>
      </c>
      <c r="R116" s="167">
        <v>0</v>
      </c>
      <c r="S116" s="168">
        <v>6.0893555306826963</v>
      </c>
      <c r="T116" s="168">
        <v>0</v>
      </c>
      <c r="U116" s="168">
        <v>6.0893555306826963</v>
      </c>
      <c r="V116" s="167"/>
      <c r="W116" s="167">
        <v>0.76292207040000004</v>
      </c>
      <c r="X116" s="581">
        <v>374.47058440762407</v>
      </c>
    </row>
    <row r="117" spans="2:24" s="14" customFormat="1" ht="17.25" customHeight="1" x14ac:dyDescent="0.25">
      <c r="B117" s="144" t="s">
        <v>439</v>
      </c>
      <c r="C117" s="145" t="s">
        <v>440</v>
      </c>
      <c r="D117" s="167">
        <v>511.99516212155999</v>
      </c>
      <c r="E117" s="169">
        <v>165.992332664841</v>
      </c>
      <c r="F117" s="169">
        <v>20.033472705406201</v>
      </c>
      <c r="G117" s="169">
        <v>30.981849</v>
      </c>
      <c r="H117" s="169">
        <v>74.834588896217596</v>
      </c>
      <c r="I117" s="170">
        <v>0</v>
      </c>
      <c r="J117" s="170">
        <v>106.637085239507</v>
      </c>
      <c r="K117" s="171">
        <v>910.47449062753174</v>
      </c>
      <c r="L117" s="167">
        <v>701.44893537401981</v>
      </c>
      <c r="M117" s="167">
        <v>198.81853696037501</v>
      </c>
      <c r="N117" s="167">
        <v>198.81853696037501</v>
      </c>
      <c r="O117" s="167">
        <v>0</v>
      </c>
      <c r="P117" s="167">
        <v>0</v>
      </c>
      <c r="Q117" s="167">
        <v>0</v>
      </c>
      <c r="R117" s="167">
        <v>0</v>
      </c>
      <c r="S117" s="168">
        <v>9.1169065531369533</v>
      </c>
      <c r="T117" s="168">
        <v>0</v>
      </c>
      <c r="U117" s="168">
        <v>9.1169065531369533</v>
      </c>
      <c r="V117" s="167"/>
      <c r="W117" s="167">
        <v>1.09011174</v>
      </c>
      <c r="X117" s="581">
        <v>910.47449062753174</v>
      </c>
    </row>
    <row r="118" spans="2:24" s="14" customFormat="1" ht="17.25" customHeight="1" x14ac:dyDescent="0.25">
      <c r="B118" s="144" t="s">
        <v>441</v>
      </c>
      <c r="C118" s="145" t="s">
        <v>2065</v>
      </c>
      <c r="D118" s="167">
        <v>377.67542062619299</v>
      </c>
      <c r="E118" s="169">
        <v>0.17949999999999999</v>
      </c>
      <c r="F118" s="169">
        <v>0.547500476095653</v>
      </c>
      <c r="G118" s="169">
        <v>1.3433E-2</v>
      </c>
      <c r="H118" s="169">
        <v>10.294676328784901</v>
      </c>
      <c r="I118" s="170">
        <v>0</v>
      </c>
      <c r="J118" s="170">
        <v>3.4757516889561599</v>
      </c>
      <c r="K118" s="171">
        <v>392.18628212002972</v>
      </c>
      <c r="L118" s="167">
        <v>27.860655289587481</v>
      </c>
      <c r="M118" s="167">
        <v>8.7790253463180097</v>
      </c>
      <c r="N118" s="167">
        <v>8.7790253463180097</v>
      </c>
      <c r="O118" s="167">
        <v>0</v>
      </c>
      <c r="P118" s="167">
        <v>0</v>
      </c>
      <c r="Q118" s="167">
        <v>0</v>
      </c>
      <c r="R118" s="167">
        <v>0</v>
      </c>
      <c r="S118" s="168">
        <v>91.532225275324208</v>
      </c>
      <c r="T118" s="168">
        <v>0</v>
      </c>
      <c r="U118" s="168">
        <v>91.532225275324208</v>
      </c>
      <c r="V118" s="167"/>
      <c r="W118" s="167">
        <v>264.0143762088</v>
      </c>
      <c r="X118" s="581">
        <v>392.18628212002972</v>
      </c>
    </row>
    <row r="119" spans="2:24" s="14" customFormat="1" ht="17.25" customHeight="1" x14ac:dyDescent="0.25">
      <c r="B119" s="144" t="s">
        <v>443</v>
      </c>
      <c r="C119" s="146" t="s">
        <v>444</v>
      </c>
      <c r="D119" s="167">
        <v>2626.1180592479791</v>
      </c>
      <c r="E119" s="169">
        <v>50.601194340687201</v>
      </c>
      <c r="F119" s="169">
        <v>381.97612057414898</v>
      </c>
      <c r="G119" s="169">
        <v>2.6867169999999998</v>
      </c>
      <c r="H119" s="169">
        <v>564.20296057983705</v>
      </c>
      <c r="I119" s="170">
        <v>0</v>
      </c>
      <c r="J119" s="170">
        <v>866.76146410018305</v>
      </c>
      <c r="K119" s="171">
        <v>4492.3465158428353</v>
      </c>
      <c r="L119" s="167">
        <v>804.24968542952206</v>
      </c>
      <c r="M119" s="167">
        <v>3699.0958697576798</v>
      </c>
      <c r="N119" s="167">
        <v>3662.6216027234282</v>
      </c>
      <c r="O119" s="167">
        <v>0</v>
      </c>
      <c r="P119" s="167">
        <v>36.474267034251632</v>
      </c>
      <c r="Q119" s="167">
        <v>36.474267034251632</v>
      </c>
      <c r="R119" s="167">
        <v>0</v>
      </c>
      <c r="S119" s="168">
        <v>-10.999537680370301</v>
      </c>
      <c r="T119" s="168">
        <v>0</v>
      </c>
      <c r="U119" s="168">
        <v>-10.999537680370301</v>
      </c>
      <c r="V119" s="167"/>
      <c r="W119" s="167">
        <v>4.9833600000000005E-4</v>
      </c>
      <c r="X119" s="581">
        <v>4492.3465158428326</v>
      </c>
    </row>
    <row r="120" spans="2:24" s="14" customFormat="1" ht="17.25" customHeight="1" x14ac:dyDescent="0.25">
      <c r="B120" s="144" t="s">
        <v>445</v>
      </c>
      <c r="C120" s="145" t="s">
        <v>446</v>
      </c>
      <c r="D120" s="167">
        <v>266.95810903119337</v>
      </c>
      <c r="E120" s="169">
        <v>262.94003021511901</v>
      </c>
      <c r="F120" s="169">
        <v>86.885663082824706</v>
      </c>
      <c r="G120" s="169">
        <v>31.754691000000001</v>
      </c>
      <c r="H120" s="169">
        <v>142.94095283829199</v>
      </c>
      <c r="I120" s="170">
        <v>0</v>
      </c>
      <c r="J120" s="170">
        <v>183.234628112324</v>
      </c>
      <c r="K120" s="171">
        <v>974.71407427975316</v>
      </c>
      <c r="L120" s="167">
        <v>145.98688856461777</v>
      </c>
      <c r="M120" s="167">
        <v>795.53710348222501</v>
      </c>
      <c r="N120" s="167">
        <v>795.53710348222501</v>
      </c>
      <c r="O120" s="167">
        <v>0</v>
      </c>
      <c r="P120" s="167">
        <v>0</v>
      </c>
      <c r="Q120" s="172">
        <v>0</v>
      </c>
      <c r="R120" s="167">
        <v>0</v>
      </c>
      <c r="S120" s="168">
        <v>33.176244012910338</v>
      </c>
      <c r="T120" s="168">
        <v>0</v>
      </c>
      <c r="U120" s="168">
        <v>33.176244012910338</v>
      </c>
      <c r="V120" s="167"/>
      <c r="W120" s="167">
        <v>1.383822E-2</v>
      </c>
      <c r="X120" s="581">
        <v>974.71407427975316</v>
      </c>
    </row>
    <row r="121" spans="2:24" s="14" customFormat="1" ht="17.25" customHeight="1" x14ac:dyDescent="0.25">
      <c r="B121" s="144" t="s">
        <v>447</v>
      </c>
      <c r="C121" s="146" t="s">
        <v>448</v>
      </c>
      <c r="D121" s="167">
        <v>130.20942922511799</v>
      </c>
      <c r="E121" s="169">
        <v>125.57708848</v>
      </c>
      <c r="F121" s="169">
        <v>0.39311746168179501</v>
      </c>
      <c r="G121" s="169">
        <v>1.17696</v>
      </c>
      <c r="H121" s="169">
        <v>5.2548499448335804</v>
      </c>
      <c r="I121" s="170">
        <v>0</v>
      </c>
      <c r="J121" s="170">
        <v>10.253886514345901</v>
      </c>
      <c r="K121" s="171">
        <v>272.86533162597931</v>
      </c>
      <c r="L121" s="167">
        <v>231.29220725751904</v>
      </c>
      <c r="M121" s="167">
        <v>3.8685622459356699</v>
      </c>
      <c r="N121" s="167">
        <v>3.8685622459356699</v>
      </c>
      <c r="O121" s="167">
        <v>0</v>
      </c>
      <c r="P121" s="167">
        <v>0</v>
      </c>
      <c r="Q121" s="167">
        <v>0</v>
      </c>
      <c r="R121" s="167">
        <v>0</v>
      </c>
      <c r="S121" s="168">
        <v>0.38564478892459148</v>
      </c>
      <c r="T121" s="168">
        <v>0</v>
      </c>
      <c r="U121" s="168">
        <v>0.38564478892459148</v>
      </c>
      <c r="V121" s="167"/>
      <c r="W121" s="167">
        <v>37.318917333599998</v>
      </c>
      <c r="X121" s="581">
        <v>272.86533162597931</v>
      </c>
    </row>
    <row r="122" spans="2:24" s="14" customFormat="1" ht="17.25" customHeight="1" x14ac:dyDescent="0.25">
      <c r="B122" s="144" t="s">
        <v>449</v>
      </c>
      <c r="C122" s="145" t="s">
        <v>450</v>
      </c>
      <c r="D122" s="167">
        <v>400.99247549996198</v>
      </c>
      <c r="E122" s="169">
        <v>90.291861497599996</v>
      </c>
      <c r="F122" s="169">
        <v>10.9917491064316</v>
      </c>
      <c r="G122" s="169">
        <v>3.744475</v>
      </c>
      <c r="H122" s="169">
        <v>11.1816070570842</v>
      </c>
      <c r="I122" s="170">
        <v>0</v>
      </c>
      <c r="J122" s="170">
        <v>94.746320557721205</v>
      </c>
      <c r="K122" s="171">
        <v>611.94848871879901</v>
      </c>
      <c r="L122" s="167">
        <v>540.18515412729209</v>
      </c>
      <c r="M122" s="167">
        <v>53.730218524883</v>
      </c>
      <c r="N122" s="167">
        <v>53.730218524883</v>
      </c>
      <c r="O122" s="167">
        <v>0</v>
      </c>
      <c r="P122" s="167">
        <v>0</v>
      </c>
      <c r="Q122" s="167">
        <v>0</v>
      </c>
      <c r="R122" s="167">
        <v>0</v>
      </c>
      <c r="S122" s="168">
        <v>0.31744317862397475</v>
      </c>
      <c r="T122" s="168">
        <v>0</v>
      </c>
      <c r="U122" s="168">
        <v>0.31744317862397475</v>
      </c>
      <c r="V122" s="167"/>
      <c r="W122" s="167">
        <v>17.715672888</v>
      </c>
      <c r="X122" s="581">
        <v>611.94848871879901</v>
      </c>
    </row>
    <row r="123" spans="2:24" s="14" customFormat="1" ht="17.25" customHeight="1" x14ac:dyDescent="0.25">
      <c r="B123" s="144" t="s">
        <v>451</v>
      </c>
      <c r="C123" s="145" t="s">
        <v>452</v>
      </c>
      <c r="D123" s="167">
        <v>544.40429021097896</v>
      </c>
      <c r="E123" s="169">
        <v>973.42729440000005</v>
      </c>
      <c r="F123" s="169">
        <v>56.921383311449297</v>
      </c>
      <c r="G123" s="169">
        <v>68.532787999999996</v>
      </c>
      <c r="H123" s="169">
        <v>29.475818812355001</v>
      </c>
      <c r="I123" s="170">
        <v>0</v>
      </c>
      <c r="J123" s="170">
        <v>189.74038251913001</v>
      </c>
      <c r="K123" s="171">
        <v>1862.5019572539134</v>
      </c>
      <c r="L123" s="167">
        <v>1207.564952480227</v>
      </c>
      <c r="M123" s="167">
        <v>551.40886840092003</v>
      </c>
      <c r="N123" s="167">
        <v>551.40886840092003</v>
      </c>
      <c r="O123" s="167">
        <v>0</v>
      </c>
      <c r="P123" s="167">
        <v>0</v>
      </c>
      <c r="Q123" s="167">
        <v>0</v>
      </c>
      <c r="R123" s="167">
        <v>0</v>
      </c>
      <c r="S123" s="168">
        <v>100.75397461116627</v>
      </c>
      <c r="T123" s="168">
        <v>0</v>
      </c>
      <c r="U123" s="168">
        <v>100.75397461116627</v>
      </c>
      <c r="V123" s="167"/>
      <c r="W123" s="167">
        <v>2.7741617615999998</v>
      </c>
      <c r="X123" s="581">
        <v>1862.5019572539134</v>
      </c>
    </row>
    <row r="124" spans="2:24" s="14" customFormat="1" ht="17.25" customHeight="1" x14ac:dyDescent="0.25">
      <c r="B124" s="144" t="s">
        <v>453</v>
      </c>
      <c r="C124" s="145" t="s">
        <v>454</v>
      </c>
      <c r="D124" s="167">
        <v>3690.7770727265779</v>
      </c>
      <c r="E124" s="169">
        <v>869.48977757001296</v>
      </c>
      <c r="F124" s="169">
        <v>364.00100268512801</v>
      </c>
      <c r="G124" s="169">
        <v>68.603477999999996</v>
      </c>
      <c r="H124" s="169">
        <v>52.489471267449098</v>
      </c>
      <c r="I124" s="170">
        <v>0</v>
      </c>
      <c r="J124" s="170">
        <v>1504.0505333337501</v>
      </c>
      <c r="K124" s="171">
        <v>6549.4113355829177</v>
      </c>
      <c r="L124" s="167">
        <v>582.15559564658827</v>
      </c>
      <c r="M124" s="167">
        <v>5809.4302482844896</v>
      </c>
      <c r="N124" s="167">
        <v>5726.030520704142</v>
      </c>
      <c r="O124" s="167">
        <v>23.948437056417717</v>
      </c>
      <c r="P124" s="167">
        <v>59.45129052392997</v>
      </c>
      <c r="Q124" s="167">
        <v>59.45129052392997</v>
      </c>
      <c r="R124" s="167">
        <v>0</v>
      </c>
      <c r="S124" s="168">
        <v>20.037085178584242</v>
      </c>
      <c r="T124" s="168">
        <v>0</v>
      </c>
      <c r="U124" s="168">
        <v>20.037085178584242</v>
      </c>
      <c r="V124" s="167"/>
      <c r="W124" s="167">
        <v>137.78840647325501</v>
      </c>
      <c r="X124" s="581">
        <v>6549.4113355829177</v>
      </c>
    </row>
    <row r="125" spans="2:24" s="14" customFormat="1" ht="17.25" customHeight="1" x14ac:dyDescent="0.25">
      <c r="B125" s="144" t="s">
        <v>455</v>
      </c>
      <c r="C125" s="145" t="s">
        <v>456</v>
      </c>
      <c r="D125" s="167">
        <v>321.48895453778402</v>
      </c>
      <c r="E125" s="169">
        <v>92.150704001936504</v>
      </c>
      <c r="F125" s="169">
        <v>48.104236906930801</v>
      </c>
      <c r="G125" s="169">
        <v>7.7830000000000004</v>
      </c>
      <c r="H125" s="169">
        <v>8.4310903539935307</v>
      </c>
      <c r="I125" s="170">
        <v>0</v>
      </c>
      <c r="J125" s="170">
        <v>152.924780765751</v>
      </c>
      <c r="K125" s="171">
        <v>630.88276656639584</v>
      </c>
      <c r="L125" s="167">
        <v>4.3325743386680102</v>
      </c>
      <c r="M125" s="167">
        <v>647.25622919013301</v>
      </c>
      <c r="N125" s="167">
        <v>647.25622919013301</v>
      </c>
      <c r="O125" s="167">
        <v>0</v>
      </c>
      <c r="P125" s="167">
        <v>0</v>
      </c>
      <c r="Q125" s="167">
        <v>0</v>
      </c>
      <c r="R125" s="167">
        <v>0</v>
      </c>
      <c r="S125" s="168">
        <v>-97.230190724420581</v>
      </c>
      <c r="T125" s="168">
        <v>0</v>
      </c>
      <c r="U125" s="168">
        <v>-97.230190724420581</v>
      </c>
      <c r="V125" s="167"/>
      <c r="W125" s="167">
        <v>76.524153762015402</v>
      </c>
      <c r="X125" s="581">
        <v>630.88276656639584</v>
      </c>
    </row>
    <row r="126" spans="2:24" s="14" customFormat="1" ht="17.25" customHeight="1" x14ac:dyDescent="0.25">
      <c r="B126" s="144" t="s">
        <v>457</v>
      </c>
      <c r="C126" s="145" t="s">
        <v>458</v>
      </c>
      <c r="D126" s="167">
        <v>230.32184759108398</v>
      </c>
      <c r="E126" s="169">
        <v>258.964627870588</v>
      </c>
      <c r="F126" s="169">
        <v>38.589109437841003</v>
      </c>
      <c r="G126" s="169">
        <v>29.704740999999999</v>
      </c>
      <c r="H126" s="169">
        <v>9.2543087148907794</v>
      </c>
      <c r="I126" s="170">
        <v>0</v>
      </c>
      <c r="J126" s="170">
        <v>152.20160566627101</v>
      </c>
      <c r="K126" s="171">
        <v>719.03624028067475</v>
      </c>
      <c r="L126" s="167">
        <v>373.41375836527902</v>
      </c>
      <c r="M126" s="167">
        <v>340.938154996874</v>
      </c>
      <c r="N126" s="167">
        <v>327.02334657837309</v>
      </c>
      <c r="O126" s="167">
        <v>0.14718101094536601</v>
      </c>
      <c r="P126" s="167">
        <v>13.767627407555565</v>
      </c>
      <c r="Q126" s="167">
        <v>13.767627407555565</v>
      </c>
      <c r="R126" s="167">
        <v>0</v>
      </c>
      <c r="S126" s="168">
        <v>-3.5752101774782998</v>
      </c>
      <c r="T126" s="168">
        <v>0</v>
      </c>
      <c r="U126" s="168">
        <v>-3.5752101774782998</v>
      </c>
      <c r="V126" s="167"/>
      <c r="W126" s="167">
        <v>8.2595370960000007</v>
      </c>
      <c r="X126" s="581">
        <v>719.03624028067475</v>
      </c>
    </row>
    <row r="127" spans="2:24" s="14" customFormat="1" ht="17.25" customHeight="1" x14ac:dyDescent="0.25">
      <c r="B127" s="144" t="s">
        <v>459</v>
      </c>
      <c r="C127" s="145" t="s">
        <v>460</v>
      </c>
      <c r="D127" s="167">
        <v>712.72091667587199</v>
      </c>
      <c r="E127" s="169">
        <v>0.60909100000000005</v>
      </c>
      <c r="F127" s="169">
        <v>0.94160923231816795</v>
      </c>
      <c r="G127" s="169">
        <v>1.817E-3</v>
      </c>
      <c r="H127" s="169">
        <v>8.7272380280021302</v>
      </c>
      <c r="I127" s="170">
        <v>0</v>
      </c>
      <c r="J127" s="170">
        <v>24.712504281908402</v>
      </c>
      <c r="K127" s="171">
        <v>747.71317621810067</v>
      </c>
      <c r="L127" s="167">
        <v>381.35421180251427</v>
      </c>
      <c r="M127" s="167">
        <v>6.6057155988913596</v>
      </c>
      <c r="N127" s="167">
        <v>6.6057155988913596</v>
      </c>
      <c r="O127" s="167">
        <v>0</v>
      </c>
      <c r="P127" s="167">
        <v>0</v>
      </c>
      <c r="Q127" s="167">
        <v>0</v>
      </c>
      <c r="R127" s="167">
        <v>0</v>
      </c>
      <c r="S127" s="168">
        <v>37.916247919799098</v>
      </c>
      <c r="T127" s="168">
        <v>0</v>
      </c>
      <c r="U127" s="168">
        <v>37.916247919799098</v>
      </c>
      <c r="V127" s="167"/>
      <c r="W127" s="167">
        <v>321.83700089689597</v>
      </c>
      <c r="X127" s="581">
        <v>747.71317621810067</v>
      </c>
    </row>
    <row r="128" spans="2:24" s="14" customFormat="1" ht="17.25" customHeight="1" x14ac:dyDescent="0.25">
      <c r="B128" s="144" t="s">
        <v>461</v>
      </c>
      <c r="C128" s="145" t="s">
        <v>462</v>
      </c>
      <c r="D128" s="167">
        <v>136.91372446592999</v>
      </c>
      <c r="E128" s="169">
        <v>221.85350117985399</v>
      </c>
      <c r="F128" s="169">
        <v>41.650144283545799</v>
      </c>
      <c r="G128" s="169">
        <v>49.241596000000001</v>
      </c>
      <c r="H128" s="169">
        <v>6.0263363928949198</v>
      </c>
      <c r="I128" s="170">
        <v>0</v>
      </c>
      <c r="J128" s="170">
        <v>111.88271117246801</v>
      </c>
      <c r="K128" s="171">
        <v>567.56801349469265</v>
      </c>
      <c r="L128" s="167">
        <v>5.0820332949814819</v>
      </c>
      <c r="M128" s="167">
        <v>542.14447265949298</v>
      </c>
      <c r="N128" s="167">
        <v>542.14447265949298</v>
      </c>
      <c r="O128" s="167">
        <v>0</v>
      </c>
      <c r="P128" s="167">
        <v>0</v>
      </c>
      <c r="Q128" s="172">
        <v>0</v>
      </c>
      <c r="R128" s="167">
        <v>0</v>
      </c>
      <c r="S128" s="168">
        <v>7.0948522388249824</v>
      </c>
      <c r="T128" s="168">
        <v>0</v>
      </c>
      <c r="U128" s="168">
        <v>7.0948522388249824</v>
      </c>
      <c r="V128" s="167"/>
      <c r="W128" s="167">
        <v>13.2466553013933</v>
      </c>
      <c r="X128" s="581">
        <v>567.56801349469265</v>
      </c>
    </row>
    <row r="129" spans="2:24" s="14" customFormat="1" ht="17.25" customHeight="1" x14ac:dyDescent="0.25">
      <c r="B129" s="144" t="s">
        <v>463</v>
      </c>
      <c r="C129" s="145" t="s">
        <v>464</v>
      </c>
      <c r="D129" s="167">
        <v>862.64375321363104</v>
      </c>
      <c r="E129" s="169">
        <v>1038.9456818344399</v>
      </c>
      <c r="F129" s="169">
        <v>238.24251985469701</v>
      </c>
      <c r="G129" s="169">
        <v>75.700512000000003</v>
      </c>
      <c r="H129" s="169">
        <v>31.785645334887999</v>
      </c>
      <c r="I129" s="170">
        <v>0</v>
      </c>
      <c r="J129" s="170">
        <v>594.40903914978696</v>
      </c>
      <c r="K129" s="171">
        <v>2841.727151387443</v>
      </c>
      <c r="L129" s="167">
        <v>162.36287478254755</v>
      </c>
      <c r="M129" s="167">
        <v>2608.9458762683698</v>
      </c>
      <c r="N129" s="167">
        <v>2607.7970772267454</v>
      </c>
      <c r="O129" s="167">
        <v>1.1487990416243561</v>
      </c>
      <c r="P129" s="167">
        <v>0</v>
      </c>
      <c r="Q129" s="167">
        <v>0</v>
      </c>
      <c r="R129" s="167">
        <v>0</v>
      </c>
      <c r="S129" s="168">
        <v>58.363872713621554</v>
      </c>
      <c r="T129" s="168">
        <v>0</v>
      </c>
      <c r="U129" s="168">
        <v>58.363872713621554</v>
      </c>
      <c r="V129" s="167"/>
      <c r="W129" s="167">
        <v>12.054527622903899</v>
      </c>
      <c r="X129" s="581">
        <v>2841.727151387443</v>
      </c>
    </row>
    <row r="130" spans="2:24" s="14" customFormat="1" ht="17.25" customHeight="1" x14ac:dyDescent="0.25">
      <c r="B130" s="144" t="s">
        <v>465</v>
      </c>
      <c r="C130" s="145" t="s">
        <v>466</v>
      </c>
      <c r="D130" s="167">
        <v>973.303895875639</v>
      </c>
      <c r="E130" s="169">
        <v>4.8120716659893397</v>
      </c>
      <c r="F130" s="169">
        <v>9.1544597250604092</v>
      </c>
      <c r="G130" s="169">
        <v>0.11002099999999999</v>
      </c>
      <c r="H130" s="169">
        <v>8.7413342945517893</v>
      </c>
      <c r="I130" s="170">
        <v>0</v>
      </c>
      <c r="J130" s="170">
        <v>35.863301187159898</v>
      </c>
      <c r="K130" s="171">
        <v>1031.9850837484005</v>
      </c>
      <c r="L130" s="167">
        <v>867.65253826952073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37.181667610603647</v>
      </c>
      <c r="T130" s="168">
        <v>0</v>
      </c>
      <c r="U130" s="168">
        <v>37.181667610603647</v>
      </c>
      <c r="V130" s="167"/>
      <c r="W130" s="167">
        <v>127.150877868276</v>
      </c>
      <c r="X130" s="581">
        <v>1031.9850837484005</v>
      </c>
    </row>
    <row r="131" spans="2:24" s="14" customFormat="1" ht="17.25" customHeight="1" x14ac:dyDescent="0.25">
      <c r="B131" s="144" t="s">
        <v>467</v>
      </c>
      <c r="C131" s="146" t="s">
        <v>468</v>
      </c>
      <c r="D131" s="167">
        <v>1044.45164361867</v>
      </c>
      <c r="E131" s="169">
        <v>211.74599046405999</v>
      </c>
      <c r="F131" s="169">
        <v>23.195092590622</v>
      </c>
      <c r="G131" s="169">
        <v>3.9750200000000002</v>
      </c>
      <c r="H131" s="169">
        <v>23.469429752284199</v>
      </c>
      <c r="I131" s="170">
        <v>0</v>
      </c>
      <c r="J131" s="170">
        <v>100.987531743261</v>
      </c>
      <c r="K131" s="171">
        <v>1407.8247081688974</v>
      </c>
      <c r="L131" s="167">
        <v>1310.5651970512204</v>
      </c>
      <c r="M131" s="167">
        <v>70.876062492140605</v>
      </c>
      <c r="N131" s="167">
        <v>70.876062492140605</v>
      </c>
      <c r="O131" s="167">
        <v>0</v>
      </c>
      <c r="P131" s="167">
        <v>0</v>
      </c>
      <c r="Q131" s="167">
        <v>0</v>
      </c>
      <c r="R131" s="167">
        <v>0</v>
      </c>
      <c r="S131" s="168">
        <v>-38.718111974463611</v>
      </c>
      <c r="T131" s="168">
        <v>0</v>
      </c>
      <c r="U131" s="168">
        <v>-38.718111974463611</v>
      </c>
      <c r="V131" s="167"/>
      <c r="W131" s="167">
        <v>65.101560599999999</v>
      </c>
      <c r="X131" s="581">
        <v>1407.8247081688974</v>
      </c>
    </row>
    <row r="132" spans="2:24" s="14" customFormat="1" ht="17.25" customHeight="1" x14ac:dyDescent="0.25">
      <c r="B132" s="144" t="s">
        <v>469</v>
      </c>
      <c r="C132" s="146" t="s">
        <v>2066</v>
      </c>
      <c r="D132" s="167">
        <v>1125.2866411207101</v>
      </c>
      <c r="E132" s="169">
        <v>27.752231609799999</v>
      </c>
      <c r="F132" s="169">
        <v>5.8230014467677398</v>
      </c>
      <c r="G132" s="169">
        <v>3.086319</v>
      </c>
      <c r="H132" s="169">
        <v>6.3278660805160403</v>
      </c>
      <c r="I132" s="170">
        <v>0</v>
      </c>
      <c r="J132" s="170">
        <v>94.9843961743818</v>
      </c>
      <c r="K132" s="171">
        <v>1263.2604554321756</v>
      </c>
      <c r="L132" s="167">
        <v>1130.8165987192613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1.2316325126623322</v>
      </c>
      <c r="T132" s="168">
        <v>0</v>
      </c>
      <c r="U132" s="168">
        <v>1.2316325126623322</v>
      </c>
      <c r="V132" s="167"/>
      <c r="W132" s="167">
        <v>131.212224200252</v>
      </c>
      <c r="X132" s="581">
        <v>1263.2604554321756</v>
      </c>
    </row>
    <row r="133" spans="2:24" s="14" customFormat="1" ht="17.25" customHeight="1" x14ac:dyDescent="0.25">
      <c r="B133" s="144" t="s">
        <v>471</v>
      </c>
      <c r="C133" s="146" t="s">
        <v>472</v>
      </c>
      <c r="D133" s="167">
        <v>46.137910643849096</v>
      </c>
      <c r="E133" s="169">
        <v>27.430129694978501</v>
      </c>
      <c r="F133" s="169">
        <v>3.9550792685093201</v>
      </c>
      <c r="G133" s="169">
        <v>4.3663970000000001</v>
      </c>
      <c r="H133" s="169">
        <v>0.29887599683263899</v>
      </c>
      <c r="I133" s="170">
        <v>0</v>
      </c>
      <c r="J133" s="170">
        <v>19.9106369747537</v>
      </c>
      <c r="K133" s="171">
        <v>102.09902957892326</v>
      </c>
      <c r="L133" s="167">
        <v>22.716225889921457</v>
      </c>
      <c r="M133" s="167">
        <v>80.765310874309506</v>
      </c>
      <c r="N133" s="167">
        <v>80.765310874309506</v>
      </c>
      <c r="O133" s="167">
        <v>0</v>
      </c>
      <c r="P133" s="167">
        <v>0</v>
      </c>
      <c r="Q133" s="167">
        <v>0</v>
      </c>
      <c r="R133" s="167">
        <v>0</v>
      </c>
      <c r="S133" s="168">
        <v>-3.1314172178862072</v>
      </c>
      <c r="T133" s="168">
        <v>0</v>
      </c>
      <c r="U133" s="168">
        <v>-3.1314172178862072</v>
      </c>
      <c r="V133" s="167"/>
      <c r="W133" s="167">
        <v>1.7489100325785101</v>
      </c>
      <c r="X133" s="581">
        <v>102.09902957892326</v>
      </c>
    </row>
    <row r="134" spans="2:24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74.040246999999994</v>
      </c>
      <c r="F134" s="169">
        <v>0.195874917026748</v>
      </c>
      <c r="G134" s="169">
        <v>0.69022399999999995</v>
      </c>
      <c r="H134" s="169">
        <v>1.48039743567566</v>
      </c>
      <c r="I134" s="170">
        <v>0</v>
      </c>
      <c r="J134" s="170">
        <v>0</v>
      </c>
      <c r="K134" s="171">
        <v>76.406743352702392</v>
      </c>
      <c r="L134" s="167">
        <v>74.040246999999994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2.366496352702395</v>
      </c>
      <c r="T134" s="168">
        <v>0</v>
      </c>
      <c r="U134" s="168">
        <v>2.366496352702395</v>
      </c>
      <c r="V134" s="167"/>
      <c r="W134" s="167">
        <v>0</v>
      </c>
      <c r="X134" s="581">
        <v>76.406743352702392</v>
      </c>
    </row>
    <row r="135" spans="2:24" s="14" customFormat="1" ht="17.25" customHeight="1" x14ac:dyDescent="0.25">
      <c r="B135" s="144" t="s">
        <v>475</v>
      </c>
      <c r="C135" s="145" t="s">
        <v>476</v>
      </c>
      <c r="D135" s="167">
        <v>1852.13624304981</v>
      </c>
      <c r="E135" s="169">
        <v>1475.6582835639999</v>
      </c>
      <c r="F135" s="169">
        <v>224.19373553638101</v>
      </c>
      <c r="G135" s="169">
        <v>38.657614000000002</v>
      </c>
      <c r="H135" s="169">
        <v>67.753256929502001</v>
      </c>
      <c r="I135" s="170">
        <v>0</v>
      </c>
      <c r="J135" s="170">
        <v>1084.73494478008</v>
      </c>
      <c r="K135" s="171">
        <v>4743.1340778597732</v>
      </c>
      <c r="L135" s="167">
        <v>2476.2314198177237</v>
      </c>
      <c r="M135" s="167">
        <v>2265.3095042350701</v>
      </c>
      <c r="N135" s="167">
        <v>2259.8064046930713</v>
      </c>
      <c r="O135" s="167">
        <v>5.5030995419989592</v>
      </c>
      <c r="P135" s="167">
        <v>0</v>
      </c>
      <c r="Q135" s="167">
        <v>0</v>
      </c>
      <c r="R135" s="167">
        <v>0</v>
      </c>
      <c r="S135" s="168">
        <v>-6.0614393682200731</v>
      </c>
      <c r="T135" s="168">
        <v>0</v>
      </c>
      <c r="U135" s="168">
        <v>-6.0614393682200731</v>
      </c>
      <c r="V135" s="167"/>
      <c r="W135" s="167">
        <v>7.6545931751999996</v>
      </c>
      <c r="X135" s="581">
        <v>4743.1340778597732</v>
      </c>
    </row>
    <row r="136" spans="2:24" s="14" customFormat="1" ht="17.25" customHeight="1" x14ac:dyDescent="0.25">
      <c r="B136" s="144" t="s">
        <v>477</v>
      </c>
      <c r="C136" s="145" t="s">
        <v>478</v>
      </c>
      <c r="D136" s="167">
        <v>1729.1422567418483</v>
      </c>
      <c r="E136" s="169">
        <v>265.17807909599998</v>
      </c>
      <c r="F136" s="169">
        <v>226.68652588458201</v>
      </c>
      <c r="G136" s="169">
        <v>5.0732090000000003</v>
      </c>
      <c r="H136" s="169">
        <v>40.865179041283398</v>
      </c>
      <c r="I136" s="170">
        <v>0</v>
      </c>
      <c r="J136" s="170">
        <v>350.14870475030602</v>
      </c>
      <c r="K136" s="171">
        <v>2617.0939545140195</v>
      </c>
      <c r="L136" s="167">
        <v>750.98998163555393</v>
      </c>
      <c r="M136" s="167">
        <v>1874.4873858979699</v>
      </c>
      <c r="N136" s="167">
        <v>1858.535513306666</v>
      </c>
      <c r="O136" s="167">
        <v>9.9371047508957595</v>
      </c>
      <c r="P136" s="167">
        <v>6.0147678404082026</v>
      </c>
      <c r="Q136" s="172">
        <v>6.0147678404082026</v>
      </c>
      <c r="R136" s="167">
        <v>0</v>
      </c>
      <c r="S136" s="168">
        <v>-17.511536539504242</v>
      </c>
      <c r="T136" s="168">
        <v>0</v>
      </c>
      <c r="U136" s="168">
        <v>-17.511536539504242</v>
      </c>
      <c r="V136" s="167"/>
      <c r="W136" s="167">
        <v>9.1281235200000008</v>
      </c>
      <c r="X136" s="581">
        <v>2617.0939545140195</v>
      </c>
    </row>
    <row r="137" spans="2:24" s="14" customFormat="1" ht="17.25" customHeight="1" x14ac:dyDescent="0.25">
      <c r="B137" s="144" t="s">
        <v>479</v>
      </c>
      <c r="C137" s="145" t="s">
        <v>480</v>
      </c>
      <c r="D137" s="167">
        <v>4495.1145068407805</v>
      </c>
      <c r="E137" s="169">
        <v>0</v>
      </c>
      <c r="F137" s="169">
        <v>241.978541009861</v>
      </c>
      <c r="G137" s="169">
        <v>0</v>
      </c>
      <c r="H137" s="169">
        <v>1915.40873720068</v>
      </c>
      <c r="I137" s="170">
        <v>0</v>
      </c>
      <c r="J137" s="170">
        <v>782.11086303437503</v>
      </c>
      <c r="K137" s="171">
        <v>7434.6126480856965</v>
      </c>
      <c r="L137" s="167">
        <v>6258.1556698927452</v>
      </c>
      <c r="M137" s="167">
        <v>941.03908045975697</v>
      </c>
      <c r="N137" s="167">
        <v>941.03908045975697</v>
      </c>
      <c r="O137" s="167">
        <v>0</v>
      </c>
      <c r="P137" s="167">
        <v>0</v>
      </c>
      <c r="Q137" s="167">
        <v>0</v>
      </c>
      <c r="R137" s="167">
        <v>0</v>
      </c>
      <c r="S137" s="168">
        <v>109.57748861319396</v>
      </c>
      <c r="T137" s="168">
        <v>0</v>
      </c>
      <c r="U137" s="168">
        <v>109.57748861319396</v>
      </c>
      <c r="V137" s="167"/>
      <c r="W137" s="167">
        <v>125.84040912</v>
      </c>
      <c r="X137" s="581">
        <v>7434.6126480856965</v>
      </c>
    </row>
    <row r="138" spans="2:24" s="14" customFormat="1" ht="17.25" customHeight="1" x14ac:dyDescent="0.25">
      <c r="B138" s="144" t="s">
        <v>481</v>
      </c>
      <c r="C138" s="145" t="s">
        <v>482</v>
      </c>
      <c r="D138" s="167">
        <v>439.57856049999998</v>
      </c>
      <c r="E138" s="169">
        <v>187.268043973223</v>
      </c>
      <c r="F138" s="169">
        <v>0</v>
      </c>
      <c r="G138" s="169">
        <v>1.3384E-2</v>
      </c>
      <c r="H138" s="169">
        <v>77.513435990999994</v>
      </c>
      <c r="I138" s="170">
        <v>0</v>
      </c>
      <c r="J138" s="170">
        <v>250.44834110159999</v>
      </c>
      <c r="K138" s="171">
        <v>954.82176556582306</v>
      </c>
      <c r="L138" s="167">
        <v>666.28222413413084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-3.3454704699081801</v>
      </c>
      <c r="T138" s="168">
        <v>0</v>
      </c>
      <c r="U138" s="168">
        <v>-3.3454704699081801</v>
      </c>
      <c r="V138" s="167"/>
      <c r="W138" s="167">
        <v>291.88501190160002</v>
      </c>
      <c r="X138" s="581">
        <v>954.82176556582272</v>
      </c>
    </row>
    <row r="139" spans="2:24" s="14" customFormat="1" ht="17.25" customHeight="1" x14ac:dyDescent="0.25">
      <c r="B139" s="144" t="s">
        <v>483</v>
      </c>
      <c r="C139" s="146" t="s">
        <v>2067</v>
      </c>
      <c r="D139" s="167">
        <v>1198.7653379999999</v>
      </c>
      <c r="E139" s="169">
        <v>4434.6525810000003</v>
      </c>
      <c r="F139" s="169">
        <v>248.161473639533</v>
      </c>
      <c r="G139" s="169">
        <v>0</v>
      </c>
      <c r="H139" s="169">
        <v>1725.8849287216999</v>
      </c>
      <c r="I139" s="170">
        <v>-1410.6063486299299</v>
      </c>
      <c r="J139" s="170">
        <v>749.40838136000002</v>
      </c>
      <c r="K139" s="171">
        <v>6946.2663540913036</v>
      </c>
      <c r="L139" s="167">
        <v>6747.8033239673205</v>
      </c>
      <c r="M139" s="167">
        <v>42.527596672040502</v>
      </c>
      <c r="N139" s="167">
        <v>42.527596672040502</v>
      </c>
      <c r="O139" s="167">
        <v>0</v>
      </c>
      <c r="P139" s="167">
        <v>0</v>
      </c>
      <c r="Q139" s="167">
        <v>0</v>
      </c>
      <c r="R139" s="167">
        <v>0</v>
      </c>
      <c r="S139" s="168">
        <v>12.781592943943355</v>
      </c>
      <c r="T139" s="168">
        <v>0</v>
      </c>
      <c r="U139" s="168">
        <v>12.781592943943355</v>
      </c>
      <c r="V139" s="167"/>
      <c r="W139" s="167">
        <v>143.153840508</v>
      </c>
      <c r="X139" s="581">
        <v>6946.2663540913036</v>
      </c>
    </row>
    <row r="140" spans="2:24" s="14" customFormat="1" ht="17.25" customHeight="1" x14ac:dyDescent="0.25">
      <c r="B140" s="144" t="s">
        <v>485</v>
      </c>
      <c r="C140" s="146" t="s">
        <v>486</v>
      </c>
      <c r="D140" s="167">
        <v>285.254103562392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82.773452859816004</v>
      </c>
      <c r="K140" s="171">
        <v>368.02755642220802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8.16980428300832</v>
      </c>
      <c r="T140" s="168">
        <v>0</v>
      </c>
      <c r="U140" s="168">
        <v>8.16980428300832</v>
      </c>
      <c r="V140" s="167"/>
      <c r="W140" s="167">
        <v>359.85775213919999</v>
      </c>
      <c r="X140" s="581">
        <v>368.02755642220831</v>
      </c>
    </row>
    <row r="141" spans="2:24" s="14" customFormat="1" ht="17.25" customHeight="1" x14ac:dyDescent="0.25">
      <c r="B141" s="144" t="s">
        <v>487</v>
      </c>
      <c r="C141" s="145" t="s">
        <v>488</v>
      </c>
      <c r="D141" s="167">
        <v>0.1971782</v>
      </c>
      <c r="E141" s="169">
        <v>1523.3683940000001</v>
      </c>
      <c r="F141" s="169">
        <v>0</v>
      </c>
      <c r="G141" s="169">
        <v>152.33684600000001</v>
      </c>
      <c r="H141" s="169">
        <v>79.893414889219997</v>
      </c>
      <c r="I141" s="170">
        <v>-342.26310663999999</v>
      </c>
      <c r="J141" s="170">
        <v>31.351680000000002</v>
      </c>
      <c r="K141" s="171">
        <v>1444.88440644922</v>
      </c>
      <c r="L141" s="167">
        <v>1444.88440644922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0</v>
      </c>
      <c r="T141" s="168">
        <v>0</v>
      </c>
      <c r="U141" s="168">
        <v>0</v>
      </c>
      <c r="V141" s="167"/>
      <c r="W141" s="167">
        <v>0</v>
      </c>
      <c r="X141" s="581">
        <v>1444.88440644922</v>
      </c>
    </row>
    <row r="142" spans="2:24" s="14" customFormat="1" ht="17.25" customHeight="1" x14ac:dyDescent="0.25">
      <c r="B142" s="144" t="s">
        <v>489</v>
      </c>
      <c r="C142" s="146" t="s">
        <v>490</v>
      </c>
      <c r="D142" s="167">
        <v>830.16298217055601</v>
      </c>
      <c r="E142" s="169">
        <v>575.36263299999996</v>
      </c>
      <c r="F142" s="169">
        <v>98.438987558873805</v>
      </c>
      <c r="G142" s="169">
        <v>20.036674999999999</v>
      </c>
      <c r="H142" s="169">
        <v>32.958376908539101</v>
      </c>
      <c r="I142" s="170">
        <v>0</v>
      </c>
      <c r="J142" s="170">
        <v>300.65440839547801</v>
      </c>
      <c r="K142" s="171">
        <v>1857.6140630334469</v>
      </c>
      <c r="L142" s="167">
        <v>1643.6900599951571</v>
      </c>
      <c r="M142" s="167">
        <v>114.14272644973499</v>
      </c>
      <c r="N142" s="167">
        <v>114.14272644973499</v>
      </c>
      <c r="O142" s="167">
        <v>0</v>
      </c>
      <c r="P142" s="167">
        <v>0</v>
      </c>
      <c r="Q142" s="167">
        <v>0</v>
      </c>
      <c r="R142" s="167">
        <v>0</v>
      </c>
      <c r="S142" s="168">
        <v>96.188863958154599</v>
      </c>
      <c r="T142" s="168">
        <v>0</v>
      </c>
      <c r="U142" s="168">
        <v>96.188863958154599</v>
      </c>
      <c r="V142" s="167"/>
      <c r="W142" s="167">
        <v>3.5924126304000001</v>
      </c>
      <c r="X142" s="581">
        <v>1857.6140630334467</v>
      </c>
    </row>
    <row r="143" spans="2:24" s="14" customFormat="1" ht="17.25" customHeight="1" x14ac:dyDescent="0.25">
      <c r="B143" s="144" t="s">
        <v>491</v>
      </c>
      <c r="C143" s="145" t="s">
        <v>492</v>
      </c>
      <c r="D143" s="167">
        <v>968.93029026720001</v>
      </c>
      <c r="E143" s="169">
        <v>0.20721999999999999</v>
      </c>
      <c r="F143" s="169">
        <v>73.660265888532606</v>
      </c>
      <c r="G143" s="169">
        <v>7.9319999999999998E-3</v>
      </c>
      <c r="H143" s="169">
        <v>70</v>
      </c>
      <c r="I143" s="170">
        <v>-105.0656479272</v>
      </c>
      <c r="J143" s="170">
        <v>221.16418127075499</v>
      </c>
      <c r="K143" s="171">
        <v>1228.9042414992878</v>
      </c>
      <c r="L143" s="167">
        <v>349.90021285746434</v>
      </c>
      <c r="M143" s="167">
        <v>451.43509681670798</v>
      </c>
      <c r="N143" s="167">
        <v>451.43509681670798</v>
      </c>
      <c r="O143" s="167">
        <v>0</v>
      </c>
      <c r="P143" s="167">
        <v>0</v>
      </c>
      <c r="Q143" s="167">
        <v>0</v>
      </c>
      <c r="R143" s="167">
        <v>0</v>
      </c>
      <c r="S143" s="168">
        <v>2.8699279419154</v>
      </c>
      <c r="T143" s="168">
        <v>0</v>
      </c>
      <c r="U143" s="168">
        <v>2.8699279419154</v>
      </c>
      <c r="V143" s="167"/>
      <c r="W143" s="167">
        <v>424.69900388320002</v>
      </c>
      <c r="X143" s="581">
        <v>1228.9042414992878</v>
      </c>
    </row>
    <row r="144" spans="2:24" s="14" customFormat="1" ht="17.25" customHeight="1" x14ac:dyDescent="0.25">
      <c r="B144" s="144" t="s">
        <v>493</v>
      </c>
      <c r="C144" s="145" t="s">
        <v>494</v>
      </c>
      <c r="D144" s="167">
        <v>26.757139580071399</v>
      </c>
      <c r="E144" s="169">
        <v>386.35494003600002</v>
      </c>
      <c r="F144" s="169">
        <v>2.7025532703630701</v>
      </c>
      <c r="G144" s="169">
        <v>19.933665999999999</v>
      </c>
      <c r="H144" s="169">
        <v>9.9568010678962295</v>
      </c>
      <c r="I144" s="170">
        <v>0</v>
      </c>
      <c r="J144" s="170">
        <v>25.914757579050999</v>
      </c>
      <c r="K144" s="171">
        <v>471.61985753338172</v>
      </c>
      <c r="L144" s="167">
        <v>362.9457488772922</v>
      </c>
      <c r="M144" s="168">
        <v>6.2538253118530003</v>
      </c>
      <c r="N144" s="168">
        <v>6.2538253118530003</v>
      </c>
      <c r="O144" s="167">
        <v>0</v>
      </c>
      <c r="P144" s="167">
        <v>0</v>
      </c>
      <c r="Q144" s="172">
        <v>0</v>
      </c>
      <c r="R144" s="167">
        <v>0</v>
      </c>
      <c r="S144" s="168">
        <v>79.605437796236501</v>
      </c>
      <c r="T144" s="168">
        <v>0</v>
      </c>
      <c r="U144" s="168">
        <v>79.605437796236501</v>
      </c>
      <c r="V144" s="167"/>
      <c r="W144" s="167">
        <v>22.814845548000001</v>
      </c>
      <c r="X144" s="581">
        <v>471.61985753338172</v>
      </c>
    </row>
    <row r="145" spans="2:24" s="14" customFormat="1" ht="17.25" customHeight="1" x14ac:dyDescent="0.25">
      <c r="B145" s="144" t="s">
        <v>495</v>
      </c>
      <c r="C145" s="145" t="s">
        <v>496</v>
      </c>
      <c r="D145" s="167">
        <v>541.28611411005295</v>
      </c>
      <c r="E145" s="169">
        <v>802.11845564999999</v>
      </c>
      <c r="F145" s="169">
        <v>7.8190742819949</v>
      </c>
      <c r="G145" s="169">
        <v>20.234181</v>
      </c>
      <c r="H145" s="169">
        <v>28.399369580102</v>
      </c>
      <c r="I145" s="170">
        <v>0</v>
      </c>
      <c r="J145" s="170">
        <v>291.74111576520102</v>
      </c>
      <c r="K145" s="171">
        <v>1691.5983103873509</v>
      </c>
      <c r="L145" s="167">
        <v>1476.64496258031</v>
      </c>
      <c r="M145" s="167">
        <v>21.668080479666099</v>
      </c>
      <c r="N145" s="167">
        <v>21.668080479666099</v>
      </c>
      <c r="O145" s="167">
        <v>0</v>
      </c>
      <c r="P145" s="167">
        <v>0</v>
      </c>
      <c r="Q145" s="167">
        <v>0</v>
      </c>
      <c r="R145" s="167">
        <v>0</v>
      </c>
      <c r="S145" s="168">
        <v>-22.706475080789289</v>
      </c>
      <c r="T145" s="168">
        <v>0</v>
      </c>
      <c r="U145" s="168">
        <v>-22.706475080789289</v>
      </c>
      <c r="V145" s="167"/>
      <c r="W145" s="167">
        <v>215.99174240816399</v>
      </c>
      <c r="X145" s="581">
        <v>1691.5983103873509</v>
      </c>
    </row>
    <row r="146" spans="2:24" s="14" customFormat="1" ht="17.25" customHeight="1" x14ac:dyDescent="0.25">
      <c r="B146" s="144" t="s">
        <v>497</v>
      </c>
      <c r="C146" s="145" t="s">
        <v>498</v>
      </c>
      <c r="D146" s="167">
        <v>63.469117926126302</v>
      </c>
      <c r="E146" s="169">
        <v>116.88773329</v>
      </c>
      <c r="F146" s="169">
        <v>5.149645193834</v>
      </c>
      <c r="G146" s="169">
        <v>5.2429399999999999</v>
      </c>
      <c r="H146" s="169">
        <v>5.5654378484795304</v>
      </c>
      <c r="I146" s="170">
        <v>0</v>
      </c>
      <c r="J146" s="170">
        <v>33.4624618020014</v>
      </c>
      <c r="K146" s="171">
        <v>229.77733606044123</v>
      </c>
      <c r="L146" s="167">
        <v>176.19445831922741</v>
      </c>
      <c r="M146" s="167">
        <v>50.460601367625102</v>
      </c>
      <c r="N146" s="167">
        <v>50.460601367625102</v>
      </c>
      <c r="O146" s="167">
        <v>0</v>
      </c>
      <c r="P146" s="167">
        <v>0</v>
      </c>
      <c r="Q146" s="167">
        <v>0</v>
      </c>
      <c r="R146" s="167">
        <v>0</v>
      </c>
      <c r="S146" s="168">
        <v>3.0523695767887324</v>
      </c>
      <c r="T146" s="168">
        <v>0</v>
      </c>
      <c r="U146" s="168">
        <v>3.0523695767887324</v>
      </c>
      <c r="V146" s="167"/>
      <c r="W146" s="167">
        <v>6.9906796800000004E-2</v>
      </c>
      <c r="X146" s="581">
        <v>229.77733606044123</v>
      </c>
    </row>
    <row r="147" spans="2:24" s="14" customFormat="1" ht="17.25" customHeight="1" x14ac:dyDescent="0.25">
      <c r="B147" s="144" t="s">
        <v>499</v>
      </c>
      <c r="C147" s="145" t="s">
        <v>500</v>
      </c>
      <c r="D147" s="167">
        <v>14.129383961293399</v>
      </c>
      <c r="E147" s="169">
        <v>48.036676800000002</v>
      </c>
      <c r="F147" s="169">
        <v>3.1329116171724999E-4</v>
      </c>
      <c r="G147" s="169">
        <v>1.4465239999999999</v>
      </c>
      <c r="H147" s="169">
        <v>1.78049576351723</v>
      </c>
      <c r="I147" s="170">
        <v>0</v>
      </c>
      <c r="J147" s="170">
        <v>17.260352639465701</v>
      </c>
      <c r="K147" s="171">
        <v>82.653746455438039</v>
      </c>
      <c r="L147" s="167">
        <v>86.805828736126017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-9.3621990806879722</v>
      </c>
      <c r="T147" s="168">
        <v>0</v>
      </c>
      <c r="U147" s="168">
        <v>-9.3621990806879722</v>
      </c>
      <c r="V147" s="167"/>
      <c r="W147" s="167">
        <v>5.2101167999999998</v>
      </c>
      <c r="X147" s="581">
        <v>82.653746455438039</v>
      </c>
    </row>
    <row r="148" spans="2:24" s="14" customFormat="1" ht="17.25" customHeight="1" x14ac:dyDescent="0.25">
      <c r="B148" s="144" t="s">
        <v>501</v>
      </c>
      <c r="C148" s="146" t="s">
        <v>502</v>
      </c>
      <c r="D148" s="167">
        <v>119.090082958103</v>
      </c>
      <c r="E148" s="169">
        <v>2630.0370349999998</v>
      </c>
      <c r="F148" s="169">
        <v>340.71847294372202</v>
      </c>
      <c r="G148" s="169">
        <v>96.880649000000005</v>
      </c>
      <c r="H148" s="169">
        <v>66.943680984225097</v>
      </c>
      <c r="I148" s="170">
        <v>0</v>
      </c>
      <c r="J148" s="170">
        <v>598.32844461234197</v>
      </c>
      <c r="K148" s="171">
        <v>3851.9983654983921</v>
      </c>
      <c r="L148" s="167">
        <v>3708.864174431244</v>
      </c>
      <c r="M148" s="167">
        <v>38.174085877662598</v>
      </c>
      <c r="N148" s="167">
        <v>38.174085877662598</v>
      </c>
      <c r="O148" s="167">
        <v>0</v>
      </c>
      <c r="P148" s="167">
        <v>0</v>
      </c>
      <c r="Q148" s="167">
        <v>0</v>
      </c>
      <c r="R148" s="167">
        <v>0</v>
      </c>
      <c r="S148" s="168">
        <v>95.740081063885611</v>
      </c>
      <c r="T148" s="168">
        <v>0</v>
      </c>
      <c r="U148" s="168">
        <v>95.740081063885611</v>
      </c>
      <c r="V148" s="167"/>
      <c r="W148" s="167">
        <v>9.2200241256000002</v>
      </c>
      <c r="X148" s="581">
        <v>3851.9983654983921</v>
      </c>
    </row>
    <row r="149" spans="2:24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1503.8584659999999</v>
      </c>
      <c r="F149" s="169">
        <v>0.236745837242441</v>
      </c>
      <c r="G149" s="169">
        <v>31.289705999999999</v>
      </c>
      <c r="H149" s="169">
        <v>48.052936610960003</v>
      </c>
      <c r="I149" s="170">
        <v>0</v>
      </c>
      <c r="J149" s="170">
        <v>205.63544108464899</v>
      </c>
      <c r="K149" s="171">
        <v>1789.0732955328515</v>
      </c>
      <c r="L149" s="167">
        <v>1815.4190731432714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-26.34577761041983</v>
      </c>
      <c r="T149" s="168">
        <v>0</v>
      </c>
      <c r="U149" s="168">
        <v>-26.34577761041983</v>
      </c>
      <c r="V149" s="167"/>
      <c r="W149" s="167">
        <v>0</v>
      </c>
      <c r="X149" s="581">
        <v>1789.0732955328515</v>
      </c>
    </row>
    <row r="150" spans="2:24" s="14" customFormat="1" ht="17.25" customHeight="1" x14ac:dyDescent="0.25">
      <c r="B150" s="144" t="s">
        <v>505</v>
      </c>
      <c r="C150" s="145" t="s">
        <v>506</v>
      </c>
      <c r="D150" s="167">
        <v>689.19074203158004</v>
      </c>
      <c r="E150" s="169">
        <v>410.91173420000001</v>
      </c>
      <c r="F150" s="169">
        <v>38.481710927036502</v>
      </c>
      <c r="G150" s="169">
        <v>11.151327999999999</v>
      </c>
      <c r="H150" s="169">
        <v>33.3138118053349</v>
      </c>
      <c r="I150" s="170">
        <v>0</v>
      </c>
      <c r="J150" s="170">
        <v>209.426101395123</v>
      </c>
      <c r="K150" s="171">
        <v>1392.4754283590744</v>
      </c>
      <c r="L150" s="167">
        <v>1085.5046745571819</v>
      </c>
      <c r="M150" s="167">
        <v>303.627067865443</v>
      </c>
      <c r="N150" s="167">
        <v>303.627067865443</v>
      </c>
      <c r="O150" s="167">
        <v>0</v>
      </c>
      <c r="P150" s="167">
        <v>0</v>
      </c>
      <c r="Q150" s="167">
        <v>0</v>
      </c>
      <c r="R150" s="167">
        <v>0</v>
      </c>
      <c r="S150" s="168">
        <v>-1.0341564299506862</v>
      </c>
      <c r="T150" s="168">
        <v>0</v>
      </c>
      <c r="U150" s="168">
        <v>-1.0341564299506862</v>
      </c>
      <c r="V150" s="167"/>
      <c r="W150" s="167">
        <v>4.3778423664000004</v>
      </c>
      <c r="X150" s="581">
        <v>1392.4754283590744</v>
      </c>
    </row>
    <row r="151" spans="2:24" s="14" customFormat="1" ht="17.25" customHeight="1" x14ac:dyDescent="0.25">
      <c r="B151" s="144" t="s">
        <v>507</v>
      </c>
      <c r="C151" s="145" t="s">
        <v>508</v>
      </c>
      <c r="D151" s="167">
        <v>2185.2877570954201</v>
      </c>
      <c r="E151" s="169">
        <v>1988.2676025000001</v>
      </c>
      <c r="F151" s="169">
        <v>520.94582774775495</v>
      </c>
      <c r="G151" s="169">
        <v>60.502257999999998</v>
      </c>
      <c r="H151" s="169">
        <v>116.499717327445</v>
      </c>
      <c r="I151" s="170">
        <v>0</v>
      </c>
      <c r="J151" s="170">
        <v>1332.0682283092899</v>
      </c>
      <c r="K151" s="171">
        <v>6203.5713909799115</v>
      </c>
      <c r="L151" s="167">
        <v>1926.4556436526414</v>
      </c>
      <c r="M151" s="167">
        <v>4247.8283255530196</v>
      </c>
      <c r="N151" s="167">
        <v>3718.5352231776014</v>
      </c>
      <c r="O151" s="167">
        <v>112.7040492536491</v>
      </c>
      <c r="P151" s="167">
        <v>416.58905312176898</v>
      </c>
      <c r="Q151" s="167">
        <v>416.58905312176898</v>
      </c>
      <c r="R151" s="167">
        <v>0</v>
      </c>
      <c r="S151" s="168">
        <v>5.5076567206502682</v>
      </c>
      <c r="T151" s="168">
        <v>0</v>
      </c>
      <c r="U151" s="168">
        <v>5.5076567206502682</v>
      </c>
      <c r="V151" s="167"/>
      <c r="W151" s="167">
        <v>23.779765053599998</v>
      </c>
      <c r="X151" s="581">
        <v>6203.5713909799115</v>
      </c>
    </row>
    <row r="152" spans="2:24" s="14" customFormat="1" ht="17.25" customHeight="1" x14ac:dyDescent="0.25">
      <c r="B152" s="144" t="s">
        <v>509</v>
      </c>
      <c r="C152" s="145" t="s">
        <v>510</v>
      </c>
      <c r="D152" s="167">
        <v>1075.503607593472</v>
      </c>
      <c r="E152" s="169">
        <v>1399.3359687499999</v>
      </c>
      <c r="F152" s="169">
        <v>379.24030035238297</v>
      </c>
      <c r="G152" s="169">
        <v>37.816760000000002</v>
      </c>
      <c r="H152" s="169">
        <v>73.496780320304296</v>
      </c>
      <c r="I152" s="170">
        <v>0</v>
      </c>
      <c r="J152" s="170">
        <v>977.26428714239501</v>
      </c>
      <c r="K152" s="171">
        <v>3942.6577041585547</v>
      </c>
      <c r="L152" s="167">
        <v>594.75112958332977</v>
      </c>
      <c r="M152" s="167">
        <v>3294.2437543419101</v>
      </c>
      <c r="N152" s="167">
        <v>3293.9361313410195</v>
      </c>
      <c r="O152" s="167">
        <v>0.30762300089050981</v>
      </c>
      <c r="P152" s="167">
        <v>0</v>
      </c>
      <c r="Q152" s="167">
        <v>0</v>
      </c>
      <c r="R152" s="167">
        <v>0</v>
      </c>
      <c r="S152" s="168">
        <v>13.037464350114766</v>
      </c>
      <c r="T152" s="168">
        <v>0</v>
      </c>
      <c r="U152" s="168">
        <v>13.037464350114766</v>
      </c>
      <c r="V152" s="167"/>
      <c r="W152" s="167">
        <v>40.625355883200001</v>
      </c>
      <c r="X152" s="581">
        <v>3942.6577041585547</v>
      </c>
    </row>
    <row r="153" spans="2:24" s="14" customFormat="1" ht="17.25" customHeight="1" x14ac:dyDescent="0.25">
      <c r="B153" s="144" t="s">
        <v>511</v>
      </c>
      <c r="C153" s="146" t="s">
        <v>512</v>
      </c>
      <c r="D153" s="167">
        <v>26.288258157567402</v>
      </c>
      <c r="E153" s="169">
        <v>1449.8296841599999</v>
      </c>
      <c r="F153" s="169">
        <v>47.735244475009601</v>
      </c>
      <c r="G153" s="169">
        <v>89.486699999999999</v>
      </c>
      <c r="H153" s="169">
        <v>36.464166429026101</v>
      </c>
      <c r="I153" s="170">
        <v>0</v>
      </c>
      <c r="J153" s="170">
        <v>399.43224016126499</v>
      </c>
      <c r="K153" s="171">
        <v>2049.2362933828681</v>
      </c>
      <c r="L153" s="167">
        <v>1586.8978295270842</v>
      </c>
      <c r="M153" s="167">
        <v>432.14500405488798</v>
      </c>
      <c r="N153" s="167">
        <v>432.14500405488798</v>
      </c>
      <c r="O153" s="167">
        <v>0</v>
      </c>
      <c r="P153" s="167">
        <v>0</v>
      </c>
      <c r="Q153" s="167">
        <v>0</v>
      </c>
      <c r="R153" s="167">
        <v>0</v>
      </c>
      <c r="S153" s="168">
        <v>22.521811841695904</v>
      </c>
      <c r="T153" s="168">
        <v>0</v>
      </c>
      <c r="U153" s="168">
        <v>22.521811841695904</v>
      </c>
      <c r="V153" s="167"/>
      <c r="W153" s="167">
        <v>7.6716479592000004</v>
      </c>
      <c r="X153" s="581">
        <v>2049.2362933828681</v>
      </c>
    </row>
    <row r="154" spans="2:24" s="14" customFormat="1" ht="17.25" customHeight="1" x14ac:dyDescent="0.25">
      <c r="B154" s="144" t="s">
        <v>513</v>
      </c>
      <c r="C154" s="146" t="s">
        <v>514</v>
      </c>
      <c r="D154" s="167">
        <v>2425.148612347155</v>
      </c>
      <c r="E154" s="169">
        <v>1929.4533985999999</v>
      </c>
      <c r="F154" s="169">
        <v>305.67594951415299</v>
      </c>
      <c r="G154" s="169">
        <v>65.652985000000001</v>
      </c>
      <c r="H154" s="169">
        <v>118.391153325266</v>
      </c>
      <c r="I154" s="170">
        <v>0</v>
      </c>
      <c r="J154" s="170">
        <v>1016.31127750615</v>
      </c>
      <c r="K154" s="171">
        <v>5860.6333762927234</v>
      </c>
      <c r="L154" s="167">
        <v>3145.7971221370708</v>
      </c>
      <c r="M154" s="167">
        <v>2691.2194148010499</v>
      </c>
      <c r="N154" s="167">
        <v>2691.2194148010499</v>
      </c>
      <c r="O154" s="167">
        <v>0</v>
      </c>
      <c r="P154" s="167">
        <v>0</v>
      </c>
      <c r="Q154" s="167">
        <v>0</v>
      </c>
      <c r="R154" s="167">
        <v>0</v>
      </c>
      <c r="S154" s="168">
        <v>7.9026310466024583</v>
      </c>
      <c r="T154" s="168">
        <v>0</v>
      </c>
      <c r="U154" s="168">
        <v>7.9026310466024583</v>
      </c>
      <c r="V154" s="167"/>
      <c r="W154" s="167">
        <v>15.714208308</v>
      </c>
      <c r="X154" s="581">
        <v>5860.6333762927234</v>
      </c>
    </row>
    <row r="155" spans="2:24" s="14" customFormat="1" ht="17.25" customHeight="1" x14ac:dyDescent="0.25">
      <c r="B155" s="144" t="s">
        <v>515</v>
      </c>
      <c r="C155" s="145" t="s">
        <v>516</v>
      </c>
      <c r="D155" s="167">
        <v>641.30138307781704</v>
      </c>
      <c r="E155" s="169">
        <v>1011.36812175</v>
      </c>
      <c r="F155" s="169">
        <v>45.617135148005502</v>
      </c>
      <c r="G155" s="169">
        <v>48.014825999999999</v>
      </c>
      <c r="H155" s="169">
        <v>47.957675496491099</v>
      </c>
      <c r="I155" s="170">
        <v>0</v>
      </c>
      <c r="J155" s="170">
        <v>369.79272615162398</v>
      </c>
      <c r="K155" s="171">
        <v>2164.0518676239376</v>
      </c>
      <c r="L155" s="167">
        <v>1704.4181032139149</v>
      </c>
      <c r="M155" s="167">
        <v>379.35613845142802</v>
      </c>
      <c r="N155" s="167">
        <v>379.35613845142802</v>
      </c>
      <c r="O155" s="167">
        <v>0</v>
      </c>
      <c r="P155" s="167">
        <v>0</v>
      </c>
      <c r="Q155" s="167">
        <v>0</v>
      </c>
      <c r="R155" s="167">
        <v>0</v>
      </c>
      <c r="S155" s="168">
        <v>11.926631853794564</v>
      </c>
      <c r="T155" s="168">
        <v>0</v>
      </c>
      <c r="U155" s="168">
        <v>11.926631853794564</v>
      </c>
      <c r="V155" s="167"/>
      <c r="W155" s="167">
        <v>68.350994104799994</v>
      </c>
      <c r="X155" s="581">
        <v>2164.0518676239376</v>
      </c>
    </row>
    <row r="156" spans="2:24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1">
        <v>0</v>
      </c>
    </row>
    <row r="157" spans="2:24" s="14" customFormat="1" ht="17.25" customHeight="1" x14ac:dyDescent="0.25">
      <c r="B157" s="144" t="s">
        <v>519</v>
      </c>
      <c r="C157" s="145" t="s">
        <v>520</v>
      </c>
      <c r="D157" s="167">
        <v>555.23555813233099</v>
      </c>
      <c r="E157" s="169">
        <v>344.86212692639998</v>
      </c>
      <c r="F157" s="169">
        <v>34.295639434537698</v>
      </c>
      <c r="G157" s="169">
        <v>28.321766</v>
      </c>
      <c r="H157" s="169">
        <v>21.7167680719609</v>
      </c>
      <c r="I157" s="170">
        <v>0</v>
      </c>
      <c r="J157" s="170">
        <v>189.67306685961799</v>
      </c>
      <c r="K157" s="171">
        <v>1174.1049254248478</v>
      </c>
      <c r="L157" s="167">
        <v>1116.4143029537752</v>
      </c>
      <c r="M157" s="167">
        <v>24.4584360213981</v>
      </c>
      <c r="N157" s="167">
        <v>24.4584360213981</v>
      </c>
      <c r="O157" s="167">
        <v>0</v>
      </c>
      <c r="P157" s="167">
        <v>0</v>
      </c>
      <c r="Q157" s="167">
        <v>0</v>
      </c>
      <c r="R157" s="167">
        <v>0</v>
      </c>
      <c r="S157" s="168">
        <v>31.163695444855474</v>
      </c>
      <c r="T157" s="168">
        <v>0</v>
      </c>
      <c r="U157" s="168">
        <v>31.163695444855474</v>
      </c>
      <c r="V157" s="167"/>
      <c r="W157" s="167">
        <v>2.0684910048191498</v>
      </c>
      <c r="X157" s="581">
        <v>1174.1049254248478</v>
      </c>
    </row>
    <row r="158" spans="2:24" s="14" customFormat="1" ht="17.25" customHeight="1" x14ac:dyDescent="0.25">
      <c r="B158" s="144" t="s">
        <v>521</v>
      </c>
      <c r="C158" s="146" t="s">
        <v>522</v>
      </c>
      <c r="D158" s="167">
        <v>1286.2935010106871</v>
      </c>
      <c r="E158" s="169">
        <v>466.74035785680002</v>
      </c>
      <c r="F158" s="169">
        <v>48.640229809051803</v>
      </c>
      <c r="G158" s="169">
        <v>27.887618</v>
      </c>
      <c r="H158" s="169">
        <v>53.607204703106802</v>
      </c>
      <c r="I158" s="170">
        <v>0</v>
      </c>
      <c r="J158" s="170">
        <v>54.366030221365499</v>
      </c>
      <c r="K158" s="171">
        <v>1937.5349416010113</v>
      </c>
      <c r="L158" s="167">
        <v>1517.697018656331</v>
      </c>
      <c r="M158" s="167">
        <v>428.84336458480198</v>
      </c>
      <c r="N158" s="167">
        <v>428.84336458480198</v>
      </c>
      <c r="O158" s="167">
        <v>0</v>
      </c>
      <c r="P158" s="167">
        <v>0</v>
      </c>
      <c r="Q158" s="167">
        <v>0</v>
      </c>
      <c r="R158" s="167">
        <v>0</v>
      </c>
      <c r="S158" s="168">
        <v>-38.969050105868469</v>
      </c>
      <c r="T158" s="168">
        <v>0</v>
      </c>
      <c r="U158" s="168">
        <v>-38.969050105868469</v>
      </c>
      <c r="V158" s="167"/>
      <c r="W158" s="167">
        <v>29.963608465746699</v>
      </c>
      <c r="X158" s="581">
        <v>1937.5349416010113</v>
      </c>
    </row>
    <row r="159" spans="2:24" s="14" customFormat="1" ht="17.25" customHeight="1" x14ac:dyDescent="0.25">
      <c r="B159" s="144" t="s">
        <v>523</v>
      </c>
      <c r="C159" s="146" t="s">
        <v>524</v>
      </c>
      <c r="D159" s="167">
        <v>3309.82570863407</v>
      </c>
      <c r="E159" s="169">
        <v>198.97840089600001</v>
      </c>
      <c r="F159" s="169">
        <v>53.210910847873002</v>
      </c>
      <c r="G159" s="169">
        <v>0.215672</v>
      </c>
      <c r="H159" s="169">
        <v>131.27110978807801</v>
      </c>
      <c r="I159" s="170">
        <v>0</v>
      </c>
      <c r="J159" s="170">
        <v>196.44555574222801</v>
      </c>
      <c r="K159" s="171">
        <v>3889.9473579082487</v>
      </c>
      <c r="L159" s="167">
        <v>3899.4466820793355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-11.451630275542859</v>
      </c>
      <c r="T159" s="168">
        <v>0</v>
      </c>
      <c r="U159" s="168">
        <v>-11.451630275542859</v>
      </c>
      <c r="V159" s="167"/>
      <c r="W159" s="167">
        <v>1.95230610445621</v>
      </c>
      <c r="X159" s="581">
        <v>3889.9473579082487</v>
      </c>
    </row>
    <row r="160" spans="2:24" s="14" customFormat="1" ht="17.25" customHeight="1" x14ac:dyDescent="0.25">
      <c r="B160" s="144" t="s">
        <v>525</v>
      </c>
      <c r="C160" s="145" t="s">
        <v>526</v>
      </c>
      <c r="D160" s="167">
        <v>71.482495142399998</v>
      </c>
      <c r="E160" s="169">
        <v>1.5321419999999999</v>
      </c>
      <c r="F160" s="169">
        <v>0</v>
      </c>
      <c r="G160" s="169">
        <v>5.6599999999999999E-4</v>
      </c>
      <c r="H160" s="169">
        <v>0.53936235131530297</v>
      </c>
      <c r="I160" s="170">
        <v>0</v>
      </c>
      <c r="J160" s="170">
        <v>2.3E-3</v>
      </c>
      <c r="K160" s="171">
        <v>73.556865493715307</v>
      </c>
      <c r="L160" s="167">
        <v>1.0421419999999999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1.0322283513153092</v>
      </c>
      <c r="T160" s="168">
        <v>0</v>
      </c>
      <c r="U160" s="168">
        <v>1.0322283513153092</v>
      </c>
      <c r="V160" s="167"/>
      <c r="W160" s="167">
        <v>71.482495142399998</v>
      </c>
      <c r="X160" s="581">
        <v>73.556865493715307</v>
      </c>
    </row>
    <row r="161" spans="2:24" s="14" customFormat="1" ht="17.25" customHeight="1" x14ac:dyDescent="0.25">
      <c r="B161" s="144" t="s">
        <v>527</v>
      </c>
      <c r="C161" s="145" t="s">
        <v>528</v>
      </c>
      <c r="D161" s="167">
        <v>336.13631858743798</v>
      </c>
      <c r="E161" s="169">
        <v>1.0018959999999999</v>
      </c>
      <c r="F161" s="169">
        <v>2.8303633388218001</v>
      </c>
      <c r="G161" s="169">
        <v>2.2779000000000001E-2</v>
      </c>
      <c r="H161" s="169">
        <v>9.0374819009839893</v>
      </c>
      <c r="I161" s="170">
        <v>0</v>
      </c>
      <c r="J161" s="170">
        <v>4.2124090191661097</v>
      </c>
      <c r="K161" s="171">
        <v>353.24124784640992</v>
      </c>
      <c r="L161" s="167">
        <v>353.93525719253932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-0.69400934612941823</v>
      </c>
      <c r="T161" s="168">
        <v>0</v>
      </c>
      <c r="U161" s="168">
        <v>-0.69400934612941823</v>
      </c>
      <c r="V161" s="167"/>
      <c r="W161" s="167">
        <v>0</v>
      </c>
      <c r="X161" s="581">
        <v>353.24124784640992</v>
      </c>
    </row>
    <row r="162" spans="2:24" s="14" customFormat="1" ht="17.25" customHeight="1" x14ac:dyDescent="0.25">
      <c r="B162" s="144" t="s">
        <v>529</v>
      </c>
      <c r="C162" s="145" t="s">
        <v>530</v>
      </c>
      <c r="D162" s="167">
        <v>1312.202156734787</v>
      </c>
      <c r="E162" s="169">
        <v>306.31716319138502</v>
      </c>
      <c r="F162" s="169">
        <v>14.384411981450601</v>
      </c>
      <c r="G162" s="169">
        <v>13.818262000000001</v>
      </c>
      <c r="H162" s="169">
        <v>35.196116483659999</v>
      </c>
      <c r="I162" s="170">
        <v>0</v>
      </c>
      <c r="J162" s="170">
        <v>91.443004667817405</v>
      </c>
      <c r="K162" s="171">
        <v>1773.3611150591</v>
      </c>
      <c r="L162" s="167">
        <v>1887.0145398429518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-133.73804823345174</v>
      </c>
      <c r="T162" s="168">
        <v>0</v>
      </c>
      <c r="U162" s="168">
        <v>-133.73804823345174</v>
      </c>
      <c r="V162" s="167"/>
      <c r="W162" s="167">
        <v>20.084623449599999</v>
      </c>
      <c r="X162" s="581">
        <v>1773.3611150591</v>
      </c>
    </row>
    <row r="163" spans="2:24" s="14" customFormat="1" ht="17.25" customHeight="1" x14ac:dyDescent="0.25">
      <c r="B163" s="144" t="s">
        <v>531</v>
      </c>
      <c r="C163" s="146" t="s">
        <v>532</v>
      </c>
      <c r="D163" s="167">
        <v>643</v>
      </c>
      <c r="E163" s="169">
        <v>4047.968903</v>
      </c>
      <c r="F163" s="169">
        <v>119.81886303621999</v>
      </c>
      <c r="G163" s="169">
        <v>128.81534099999999</v>
      </c>
      <c r="H163" s="169">
        <v>205.96909644510501</v>
      </c>
      <c r="I163" s="170">
        <v>0</v>
      </c>
      <c r="J163" s="170">
        <v>798.105309546184</v>
      </c>
      <c r="K163" s="171">
        <v>5943.6775130275091</v>
      </c>
      <c r="L163" s="167">
        <v>5835.9958082212534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103.51547743745563</v>
      </c>
      <c r="T163" s="168">
        <v>0</v>
      </c>
      <c r="U163" s="168">
        <v>103.51547743745563</v>
      </c>
      <c r="V163" s="167"/>
      <c r="W163" s="167">
        <v>4.1662273688000004</v>
      </c>
      <c r="X163" s="581">
        <v>5943.6775130275091</v>
      </c>
    </row>
    <row r="164" spans="2:24" s="14" customFormat="1" ht="17.25" customHeight="1" x14ac:dyDescent="0.25">
      <c r="B164" s="144" t="s">
        <v>533</v>
      </c>
      <c r="C164" s="146" t="s">
        <v>534</v>
      </c>
      <c r="D164" s="167">
        <v>2292.6430212988298</v>
      </c>
      <c r="E164" s="169">
        <v>3.368061</v>
      </c>
      <c r="F164" s="169">
        <v>0</v>
      </c>
      <c r="G164" s="169">
        <v>0</v>
      </c>
      <c r="H164" s="169">
        <v>0</v>
      </c>
      <c r="I164" s="170">
        <v>0</v>
      </c>
      <c r="J164" s="170">
        <v>0</v>
      </c>
      <c r="K164" s="171">
        <v>2296.0110822988299</v>
      </c>
      <c r="L164" s="167">
        <v>12.275503127272891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11.1938934880378</v>
      </c>
      <c r="T164" s="168">
        <v>0</v>
      </c>
      <c r="U164" s="168">
        <v>11.1938934880378</v>
      </c>
      <c r="V164" s="167"/>
      <c r="W164" s="167">
        <v>2272.54168568352</v>
      </c>
      <c r="X164" s="581">
        <v>2296.0110822988308</v>
      </c>
    </row>
    <row r="165" spans="2:24" s="14" customFormat="1" ht="17.25" customHeight="1" x14ac:dyDescent="0.25">
      <c r="B165" s="144" t="s">
        <v>535</v>
      </c>
      <c r="C165" s="145" t="s">
        <v>536</v>
      </c>
      <c r="D165" s="167">
        <v>7149.2572246370801</v>
      </c>
      <c r="E165" s="169">
        <v>876.93981422173204</v>
      </c>
      <c r="F165" s="169">
        <v>2.0006217199999998</v>
      </c>
      <c r="G165" s="169">
        <v>1.3906E-2</v>
      </c>
      <c r="H165" s="169">
        <v>10</v>
      </c>
      <c r="I165" s="170">
        <v>0</v>
      </c>
      <c r="J165" s="170">
        <v>138.75730066355999</v>
      </c>
      <c r="K165" s="171">
        <v>8176.9688672423727</v>
      </c>
      <c r="L165" s="167">
        <v>868.10192502510301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0</v>
      </c>
      <c r="T165" s="168">
        <v>0</v>
      </c>
      <c r="U165" s="168">
        <v>0</v>
      </c>
      <c r="V165" s="167"/>
      <c r="W165" s="167">
        <v>7308.8669422172698</v>
      </c>
      <c r="X165" s="581">
        <v>8176.9688672423727</v>
      </c>
    </row>
    <row r="166" spans="2:24" s="14" customFormat="1" ht="17.25" customHeight="1" x14ac:dyDescent="0.25">
      <c r="B166" s="144" t="s">
        <v>537</v>
      </c>
      <c r="C166" s="145" t="s">
        <v>538</v>
      </c>
      <c r="D166" s="167">
        <v>596.11308015951704</v>
      </c>
      <c r="E166" s="169">
        <v>9.7131910000000001</v>
      </c>
      <c r="F166" s="169">
        <v>0.34133886759163001</v>
      </c>
      <c r="G166" s="169">
        <v>4.4925E-2</v>
      </c>
      <c r="H166" s="169">
        <v>1.34869385593408</v>
      </c>
      <c r="I166" s="170">
        <v>0</v>
      </c>
      <c r="J166" s="170">
        <v>0.58126255077392297</v>
      </c>
      <c r="K166" s="171">
        <v>608.14249143381676</v>
      </c>
      <c r="L166" s="167">
        <v>28.248438750705901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9.5397557938953206</v>
      </c>
      <c r="T166" s="168">
        <v>0</v>
      </c>
      <c r="U166" s="168">
        <v>9.5397557938953206</v>
      </c>
      <c r="V166" s="167"/>
      <c r="W166" s="167">
        <v>570.35429688921602</v>
      </c>
      <c r="X166" s="581">
        <v>608.14249143381721</v>
      </c>
    </row>
    <row r="167" spans="2:24" s="14" customFormat="1" ht="17.25" customHeight="1" x14ac:dyDescent="0.25">
      <c r="B167" s="144" t="s">
        <v>539</v>
      </c>
      <c r="C167" s="145" t="s">
        <v>540</v>
      </c>
      <c r="D167" s="167">
        <v>83</v>
      </c>
      <c r="E167" s="169">
        <v>0.28002899999999997</v>
      </c>
      <c r="F167" s="169">
        <v>0</v>
      </c>
      <c r="G167" s="169">
        <v>1.1887E-2</v>
      </c>
      <c r="H167" s="169">
        <v>0</v>
      </c>
      <c r="I167" s="170">
        <v>0</v>
      </c>
      <c r="J167" s="170">
        <v>0</v>
      </c>
      <c r="K167" s="171">
        <v>83.291916000000001</v>
      </c>
      <c r="L167" s="167">
        <v>15.48265300724082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-15.8865350842648</v>
      </c>
      <c r="T167" s="168">
        <v>0</v>
      </c>
      <c r="U167" s="168">
        <v>-15.8865350842648</v>
      </c>
      <c r="V167" s="167"/>
      <c r="W167" s="167">
        <v>83.695798077023994</v>
      </c>
      <c r="X167" s="581">
        <v>83.291916000000015</v>
      </c>
    </row>
    <row r="168" spans="2:24" s="14" customFormat="1" ht="17.25" customHeight="1" x14ac:dyDescent="0.25">
      <c r="B168" s="144" t="s">
        <v>541</v>
      </c>
      <c r="C168" s="146" t="s">
        <v>542</v>
      </c>
      <c r="D168" s="167">
        <v>88</v>
      </c>
      <c r="E168" s="169">
        <v>31.295072999999999</v>
      </c>
      <c r="F168" s="169">
        <v>0</v>
      </c>
      <c r="G168" s="169">
        <v>0.70269899999999996</v>
      </c>
      <c r="H168" s="169">
        <v>0</v>
      </c>
      <c r="I168" s="170">
        <v>0</v>
      </c>
      <c r="J168" s="170">
        <v>0</v>
      </c>
      <c r="K168" s="171">
        <v>119.997772</v>
      </c>
      <c r="L168" s="167">
        <v>61.111750109710982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24.3588052043931</v>
      </c>
      <c r="T168" s="168">
        <v>0</v>
      </c>
      <c r="U168" s="168">
        <v>24.3588052043931</v>
      </c>
      <c r="V168" s="167"/>
      <c r="W168" s="167">
        <v>34.527216685896001</v>
      </c>
      <c r="X168" s="581">
        <v>119.99777200000008</v>
      </c>
    </row>
    <row r="169" spans="2:24" s="14" customFormat="1" ht="17.25" customHeight="1" x14ac:dyDescent="0.25">
      <c r="B169" s="144" t="s">
        <v>543</v>
      </c>
      <c r="C169" s="146" t="s">
        <v>544</v>
      </c>
      <c r="D169" s="167">
        <v>1565.5073656816965</v>
      </c>
      <c r="E169" s="169">
        <v>2287.3220369999999</v>
      </c>
      <c r="F169" s="169">
        <v>187.5241784152</v>
      </c>
      <c r="G169" s="169">
        <v>124.73289800000001</v>
      </c>
      <c r="H169" s="169">
        <v>120.03839192529099</v>
      </c>
      <c r="I169" s="170">
        <v>0</v>
      </c>
      <c r="J169" s="170">
        <v>463.83643961426702</v>
      </c>
      <c r="K169" s="171">
        <v>4748.9613106364541</v>
      </c>
      <c r="L169" s="167">
        <v>3565.1124375459849</v>
      </c>
      <c r="M169" s="167">
        <v>440.62481111534902</v>
      </c>
      <c r="N169" s="167">
        <v>440.62481111534902</v>
      </c>
      <c r="O169" s="167">
        <v>0</v>
      </c>
      <c r="P169" s="167">
        <v>0</v>
      </c>
      <c r="Q169" s="167">
        <v>0</v>
      </c>
      <c r="R169" s="167">
        <v>0</v>
      </c>
      <c r="S169" s="168">
        <v>725.24289271832026</v>
      </c>
      <c r="T169" s="168">
        <v>560.37788307333801</v>
      </c>
      <c r="U169" s="168">
        <v>164.86500964498225</v>
      </c>
      <c r="V169" s="167"/>
      <c r="W169" s="167">
        <v>17.981169256800001</v>
      </c>
      <c r="X169" s="581">
        <v>4748.9613106364541</v>
      </c>
    </row>
    <row r="170" spans="2:24" s="14" customFormat="1" ht="17.25" customHeight="1" x14ac:dyDescent="0.25">
      <c r="B170" s="144" t="s">
        <v>545</v>
      </c>
      <c r="C170" s="145" t="s">
        <v>546</v>
      </c>
      <c r="D170" s="167">
        <v>43.388461999999997</v>
      </c>
      <c r="E170" s="169">
        <v>5566.5234961102296</v>
      </c>
      <c r="F170" s="169">
        <v>106.007813858304</v>
      </c>
      <c r="G170" s="169">
        <v>159.02426700000001</v>
      </c>
      <c r="H170" s="169">
        <v>145.17759997590699</v>
      </c>
      <c r="I170" s="170">
        <v>0</v>
      </c>
      <c r="J170" s="170">
        <v>486.68706096613897</v>
      </c>
      <c r="K170" s="171">
        <v>6506.808699910579</v>
      </c>
      <c r="L170" s="167">
        <v>1910.404267399432</v>
      </c>
      <c r="M170" s="167">
        <v>115.06191845607</v>
      </c>
      <c r="N170" s="167">
        <v>115.06191845607</v>
      </c>
      <c r="O170" s="167">
        <v>0</v>
      </c>
      <c r="P170" s="167">
        <v>0</v>
      </c>
      <c r="Q170" s="167">
        <v>0</v>
      </c>
      <c r="R170" s="167">
        <v>0</v>
      </c>
      <c r="S170" s="168">
        <v>4323.4107883510769</v>
      </c>
      <c r="T170" s="168">
        <v>4315.7707097066505</v>
      </c>
      <c r="U170" s="168">
        <v>7.6400786444263993</v>
      </c>
      <c r="V170" s="167"/>
      <c r="W170" s="167">
        <v>157.931725704</v>
      </c>
      <c r="X170" s="581">
        <v>6506.808699910579</v>
      </c>
    </row>
    <row r="171" spans="2:24" s="14" customFormat="1" ht="17.25" customHeight="1" x14ac:dyDescent="0.25">
      <c r="B171" s="144" t="s">
        <v>547</v>
      </c>
      <c r="C171" s="145" t="s">
        <v>548</v>
      </c>
      <c r="D171" s="167">
        <v>359.04105348131299</v>
      </c>
      <c r="E171" s="169">
        <v>5439.8112739615999</v>
      </c>
      <c r="F171" s="169">
        <v>140.32110283163101</v>
      </c>
      <c r="G171" s="169">
        <v>90.314482999999996</v>
      </c>
      <c r="H171" s="169">
        <v>217.96466714895499</v>
      </c>
      <c r="I171" s="170">
        <v>0</v>
      </c>
      <c r="J171" s="170">
        <v>485.27242620946902</v>
      </c>
      <c r="K171" s="171">
        <v>6732.725006632968</v>
      </c>
      <c r="L171" s="167">
        <v>977.36308682242316</v>
      </c>
      <c r="M171" s="167">
        <v>69.61142375</v>
      </c>
      <c r="N171" s="167">
        <v>69.61142375</v>
      </c>
      <c r="O171" s="167">
        <v>0</v>
      </c>
      <c r="P171" s="167">
        <v>0</v>
      </c>
      <c r="Q171" s="167">
        <v>0</v>
      </c>
      <c r="R171" s="167">
        <v>0</v>
      </c>
      <c r="S171" s="168">
        <v>5590.4919657981445</v>
      </c>
      <c r="T171" s="168">
        <v>5519.9277896725598</v>
      </c>
      <c r="U171" s="168">
        <v>70.564176125584652</v>
      </c>
      <c r="V171" s="167"/>
      <c r="W171" s="167">
        <v>95.258530262400001</v>
      </c>
      <c r="X171" s="581">
        <v>6732.725006632968</v>
      </c>
    </row>
    <row r="172" spans="2:24" s="14" customFormat="1" ht="17.25" customHeight="1" x14ac:dyDescent="0.25">
      <c r="B172" s="144" t="s">
        <v>549</v>
      </c>
      <c r="C172" s="145" t="s">
        <v>550</v>
      </c>
      <c r="D172" s="167">
        <v>22.295939000000001</v>
      </c>
      <c r="E172" s="169">
        <v>866.81940403389899</v>
      </c>
      <c r="F172" s="169">
        <v>30.296315594645701</v>
      </c>
      <c r="G172" s="169">
        <v>51.054507000000001</v>
      </c>
      <c r="H172" s="169">
        <v>21.002895518539201</v>
      </c>
      <c r="I172" s="170">
        <v>0</v>
      </c>
      <c r="J172" s="170">
        <v>209.997321245699</v>
      </c>
      <c r="K172" s="171">
        <v>1201.4663823927826</v>
      </c>
      <c r="L172" s="167">
        <v>41.604155268195782</v>
      </c>
      <c r="M172" s="167">
        <v>689.20499294278102</v>
      </c>
      <c r="N172" s="167">
        <v>689.20499294278102</v>
      </c>
      <c r="O172" s="167">
        <v>0</v>
      </c>
      <c r="P172" s="167">
        <v>0</v>
      </c>
      <c r="Q172" s="167">
        <v>0</v>
      </c>
      <c r="R172" s="167">
        <v>0</v>
      </c>
      <c r="S172" s="168">
        <v>470.35374421700567</v>
      </c>
      <c r="T172" s="168">
        <v>335.309387301676</v>
      </c>
      <c r="U172" s="168">
        <v>135.0443569153297</v>
      </c>
      <c r="V172" s="167"/>
      <c r="W172" s="167">
        <v>0.30348996480000001</v>
      </c>
      <c r="X172" s="581">
        <v>1201.4663823927826</v>
      </c>
    </row>
    <row r="173" spans="2:24" s="14" customFormat="1" ht="17.25" customHeight="1" x14ac:dyDescent="0.25">
      <c r="B173" s="144" t="s">
        <v>551</v>
      </c>
      <c r="C173" s="146" t="s">
        <v>552</v>
      </c>
      <c r="D173" s="167">
        <v>156.29696733328501</v>
      </c>
      <c r="E173" s="169">
        <v>777.29877614698898</v>
      </c>
      <c r="F173" s="169">
        <v>25.353141677197701</v>
      </c>
      <c r="G173" s="169">
        <v>59.180464000000001</v>
      </c>
      <c r="H173" s="169">
        <v>37.988832928151702</v>
      </c>
      <c r="I173" s="170">
        <v>0</v>
      </c>
      <c r="J173" s="170">
        <v>167.01833881565099</v>
      </c>
      <c r="K173" s="171">
        <v>1223.1365209012745</v>
      </c>
      <c r="L173" s="167">
        <v>301.46315664244582</v>
      </c>
      <c r="M173" s="167">
        <v>113.494859144185</v>
      </c>
      <c r="N173" s="167">
        <v>113.494859144185</v>
      </c>
      <c r="O173" s="167">
        <v>0</v>
      </c>
      <c r="P173" s="167">
        <v>0</v>
      </c>
      <c r="Q173" s="167">
        <v>0</v>
      </c>
      <c r="R173" s="167">
        <v>0</v>
      </c>
      <c r="S173" s="168">
        <v>796.25123586904363</v>
      </c>
      <c r="T173" s="168">
        <v>794.40552089246398</v>
      </c>
      <c r="U173" s="168">
        <v>1.8457149765796568</v>
      </c>
      <c r="V173" s="167"/>
      <c r="W173" s="167">
        <v>11.9272692456</v>
      </c>
      <c r="X173" s="581">
        <v>1223.1365209012745</v>
      </c>
    </row>
    <row r="174" spans="2:24" s="14" customFormat="1" ht="17.25" customHeight="1" x14ac:dyDescent="0.25">
      <c r="B174" s="144" t="s">
        <v>553</v>
      </c>
      <c r="C174" s="146" t="s">
        <v>554</v>
      </c>
      <c r="D174" s="167">
        <v>184.564008</v>
      </c>
      <c r="E174" s="169">
        <v>2466.0032573450999</v>
      </c>
      <c r="F174" s="169">
        <v>41.1643819811041</v>
      </c>
      <c r="G174" s="169">
        <v>126.474895</v>
      </c>
      <c r="H174" s="169">
        <v>78.975947026861306</v>
      </c>
      <c r="I174" s="170">
        <v>0</v>
      </c>
      <c r="J174" s="170">
        <v>449.29103872769002</v>
      </c>
      <c r="K174" s="171">
        <v>3346.4735280807554</v>
      </c>
      <c r="L174" s="167">
        <v>1818.7801785429065</v>
      </c>
      <c r="M174" s="167">
        <v>246.68758717033899</v>
      </c>
      <c r="N174" s="167">
        <v>246.68758717033899</v>
      </c>
      <c r="O174" s="167">
        <v>0</v>
      </c>
      <c r="P174" s="167">
        <v>0</v>
      </c>
      <c r="Q174" s="167">
        <v>0</v>
      </c>
      <c r="R174" s="167">
        <v>0</v>
      </c>
      <c r="S174" s="168">
        <v>1230.3907549547098</v>
      </c>
      <c r="T174" s="168">
        <v>1233.2339358219001</v>
      </c>
      <c r="U174" s="168">
        <v>-2.8431808671903411</v>
      </c>
      <c r="V174" s="167"/>
      <c r="W174" s="167">
        <v>50.615007412799997</v>
      </c>
      <c r="X174" s="581">
        <v>3346.4735280807554</v>
      </c>
    </row>
    <row r="175" spans="2:24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2006.40245614844</v>
      </c>
      <c r="F175" s="169">
        <v>48.392763064521297</v>
      </c>
      <c r="G175" s="169">
        <v>174.79085000000001</v>
      </c>
      <c r="H175" s="169">
        <v>87.430533116884007</v>
      </c>
      <c r="I175" s="170">
        <v>0</v>
      </c>
      <c r="J175" s="170">
        <v>354.32574215598999</v>
      </c>
      <c r="K175" s="171">
        <v>2671.3423444858354</v>
      </c>
      <c r="L175" s="167">
        <v>393.64213769777689</v>
      </c>
      <c r="M175" s="167">
        <v>1284.15178226588</v>
      </c>
      <c r="N175" s="167">
        <v>1284.15178226588</v>
      </c>
      <c r="O175" s="167">
        <v>0</v>
      </c>
      <c r="P175" s="167">
        <v>0</v>
      </c>
      <c r="Q175" s="167">
        <v>0</v>
      </c>
      <c r="R175" s="167">
        <v>0</v>
      </c>
      <c r="S175" s="168">
        <v>942.55410706217867</v>
      </c>
      <c r="T175" s="168">
        <v>743.08145512449403</v>
      </c>
      <c r="U175" s="168">
        <v>199.4726519376847</v>
      </c>
      <c r="V175" s="167"/>
      <c r="W175" s="167">
        <v>50.994317459999998</v>
      </c>
      <c r="X175" s="581">
        <v>2671.3423444858354</v>
      </c>
    </row>
    <row r="176" spans="2:24" s="14" customFormat="1" ht="17.25" customHeight="1" x14ac:dyDescent="0.25">
      <c r="B176" s="144" t="s">
        <v>557</v>
      </c>
      <c r="C176" s="145" t="s">
        <v>558</v>
      </c>
      <c r="D176" s="167">
        <v>56.816881331455399</v>
      </c>
      <c r="E176" s="169">
        <v>1233.47214433418</v>
      </c>
      <c r="F176" s="169">
        <v>29.9875608400157</v>
      </c>
      <c r="G176" s="169">
        <v>71.908085999999997</v>
      </c>
      <c r="H176" s="169">
        <v>35.137850587868698</v>
      </c>
      <c r="I176" s="170">
        <v>0</v>
      </c>
      <c r="J176" s="170">
        <v>174.42601346983199</v>
      </c>
      <c r="K176" s="171">
        <v>1601.7485365633518</v>
      </c>
      <c r="L176" s="167">
        <v>382.04473450475598</v>
      </c>
      <c r="M176" s="167">
        <v>290.44943305709398</v>
      </c>
      <c r="N176" s="167">
        <v>290.44943305709398</v>
      </c>
      <c r="O176" s="167">
        <v>0</v>
      </c>
      <c r="P176" s="167">
        <v>0</v>
      </c>
      <c r="Q176" s="167">
        <v>0</v>
      </c>
      <c r="R176" s="167">
        <v>0</v>
      </c>
      <c r="S176" s="168">
        <v>900.31260684790175</v>
      </c>
      <c r="T176" s="168">
        <v>692.92748149117995</v>
      </c>
      <c r="U176" s="168">
        <v>207.3851253567218</v>
      </c>
      <c r="V176" s="167"/>
      <c r="W176" s="167">
        <v>28.941762153599999</v>
      </c>
      <c r="X176" s="581">
        <v>1601.7485365633515</v>
      </c>
    </row>
    <row r="177" spans="2:24" s="14" customFormat="1" ht="17.25" customHeight="1" x14ac:dyDescent="0.25">
      <c r="B177" s="144" t="s">
        <v>559</v>
      </c>
      <c r="C177" s="145" t="s">
        <v>560</v>
      </c>
      <c r="D177" s="167">
        <v>388.52852619657011</v>
      </c>
      <c r="E177" s="169">
        <v>9355.61351012265</v>
      </c>
      <c r="F177" s="169">
        <v>228.02950119709999</v>
      </c>
      <c r="G177" s="169">
        <v>626.50971700000002</v>
      </c>
      <c r="H177" s="169">
        <v>632.663563435573</v>
      </c>
      <c r="I177" s="170">
        <v>0</v>
      </c>
      <c r="J177" s="170">
        <v>2127.1915428141901</v>
      </c>
      <c r="K177" s="171">
        <v>13358.536360766084</v>
      </c>
      <c r="L177" s="167">
        <v>2296.6808184563565</v>
      </c>
      <c r="M177" s="167">
        <v>3808.5575386252899</v>
      </c>
      <c r="N177" s="167">
        <v>3803.9170003852901</v>
      </c>
      <c r="O177" s="167">
        <v>0</v>
      </c>
      <c r="P177" s="167">
        <v>4.6405382399999997</v>
      </c>
      <c r="Q177" s="167">
        <v>4.6405382399999997</v>
      </c>
      <c r="R177" s="167">
        <v>0</v>
      </c>
      <c r="S177" s="168">
        <v>7241.0259579628373</v>
      </c>
      <c r="T177" s="168">
        <v>7423.2190507278701</v>
      </c>
      <c r="U177" s="168">
        <v>-182.19309276503319</v>
      </c>
      <c r="V177" s="167"/>
      <c r="W177" s="167">
        <v>12.2720457216</v>
      </c>
      <c r="X177" s="581">
        <v>13358.536360766084</v>
      </c>
    </row>
    <row r="178" spans="2:24" s="14" customFormat="1" ht="17.25" customHeight="1" x14ac:dyDescent="0.25">
      <c r="B178" s="144" t="s">
        <v>561</v>
      </c>
      <c r="C178" s="146" t="s">
        <v>562</v>
      </c>
      <c r="D178" s="167">
        <v>2106.873965598731</v>
      </c>
      <c r="E178" s="169">
        <v>405.40409337782899</v>
      </c>
      <c r="F178" s="169">
        <v>72.876493016722407</v>
      </c>
      <c r="G178" s="169">
        <v>48.24559</v>
      </c>
      <c r="H178" s="169">
        <v>22.7472245113998</v>
      </c>
      <c r="I178" s="170">
        <v>0</v>
      </c>
      <c r="J178" s="170">
        <v>247.509235137974</v>
      </c>
      <c r="K178" s="171">
        <v>2903.6566016426564</v>
      </c>
      <c r="L178" s="167">
        <v>703.66313090210974</v>
      </c>
      <c r="M178" s="167">
        <v>1056.2809455731399</v>
      </c>
      <c r="N178" s="167">
        <v>1056.2809455731399</v>
      </c>
      <c r="O178" s="167">
        <v>0</v>
      </c>
      <c r="P178" s="167">
        <v>0</v>
      </c>
      <c r="Q178" s="167">
        <v>0</v>
      </c>
      <c r="R178" s="167">
        <v>0</v>
      </c>
      <c r="S178" s="168">
        <v>1087.7588683295648</v>
      </c>
      <c r="T178" s="168">
        <v>1018.29725904499</v>
      </c>
      <c r="U178" s="168">
        <v>69.461609284574834</v>
      </c>
      <c r="V178" s="167"/>
      <c r="W178" s="167">
        <v>55.953656837841997</v>
      </c>
      <c r="X178" s="581">
        <v>2903.6566016426564</v>
      </c>
    </row>
    <row r="179" spans="2:24" s="14" customFormat="1" ht="17.25" customHeight="1" x14ac:dyDescent="0.25">
      <c r="B179" s="144" t="s">
        <v>563</v>
      </c>
      <c r="C179" s="146" t="s">
        <v>564</v>
      </c>
      <c r="D179" s="167">
        <v>1761.7653760374999</v>
      </c>
      <c r="E179" s="169">
        <v>197.182865546323</v>
      </c>
      <c r="F179" s="169">
        <v>15.718803974416</v>
      </c>
      <c r="G179" s="169">
        <v>0.794848</v>
      </c>
      <c r="H179" s="169">
        <v>11.2081121519877</v>
      </c>
      <c r="I179" s="170">
        <v>0</v>
      </c>
      <c r="J179" s="170">
        <v>244.56993694827901</v>
      </c>
      <c r="K179" s="171">
        <v>2231.2399426585057</v>
      </c>
      <c r="L179" s="167">
        <v>29.803503249999999</v>
      </c>
      <c r="M179" s="167">
        <v>337.91560898981101</v>
      </c>
      <c r="N179" s="167">
        <v>337.91560898981101</v>
      </c>
      <c r="O179" s="167">
        <v>0</v>
      </c>
      <c r="P179" s="167">
        <v>0</v>
      </c>
      <c r="Q179" s="167">
        <v>0</v>
      </c>
      <c r="R179" s="167">
        <v>0</v>
      </c>
      <c r="S179" s="168">
        <v>789.76658199016481</v>
      </c>
      <c r="T179" s="168">
        <v>0</v>
      </c>
      <c r="U179" s="168">
        <v>102.07501392897881</v>
      </c>
      <c r="V179" s="167">
        <v>687.69156806118599</v>
      </c>
      <c r="W179" s="167">
        <v>1073.75424842853</v>
      </c>
      <c r="X179" s="581">
        <v>2231.2399426585057</v>
      </c>
    </row>
    <row r="180" spans="2:24" s="14" customFormat="1" ht="17.25" customHeight="1" x14ac:dyDescent="0.25">
      <c r="B180" s="144" t="s">
        <v>565</v>
      </c>
      <c r="C180" s="145" t="s">
        <v>2068</v>
      </c>
      <c r="D180" s="167">
        <v>10.0118445152884</v>
      </c>
      <c r="E180" s="169">
        <v>490.34508487441502</v>
      </c>
      <c r="F180" s="169">
        <v>44.551625478450198</v>
      </c>
      <c r="G180" s="169">
        <v>51.086888000000002</v>
      </c>
      <c r="H180" s="169">
        <v>15.362103786372799</v>
      </c>
      <c r="I180" s="170">
        <v>0</v>
      </c>
      <c r="J180" s="170">
        <v>149.88815689268</v>
      </c>
      <c r="K180" s="171">
        <v>761.2457035472064</v>
      </c>
      <c r="L180" s="167">
        <v>116.5385111710365</v>
      </c>
      <c r="M180" s="167">
        <v>568.48137301094403</v>
      </c>
      <c r="N180" s="167">
        <v>548.85246141507503</v>
      </c>
      <c r="O180" s="167">
        <v>5.3302279822600021</v>
      </c>
      <c r="P180" s="167">
        <v>14.298683613608958</v>
      </c>
      <c r="Q180" s="167">
        <v>14.298683613608958</v>
      </c>
      <c r="R180" s="167">
        <v>0</v>
      </c>
      <c r="S180" s="168">
        <v>68.08804494994088</v>
      </c>
      <c r="T180" s="168">
        <v>19.6877982741726</v>
      </c>
      <c r="U180" s="168">
        <v>48.40024667576828</v>
      </c>
      <c r="V180" s="167"/>
      <c r="W180" s="167">
        <v>8.1377744152849303</v>
      </c>
      <c r="X180" s="581">
        <v>761.2457035472064</v>
      </c>
    </row>
    <row r="181" spans="2:24" s="14" customFormat="1" ht="17.25" customHeight="1" x14ac:dyDescent="0.25">
      <c r="B181" s="144" t="s">
        <v>567</v>
      </c>
      <c r="C181" s="145" t="s">
        <v>568</v>
      </c>
      <c r="D181" s="167">
        <v>525.20754755176802</v>
      </c>
      <c r="E181" s="169">
        <v>836.241603632173</v>
      </c>
      <c r="F181" s="169">
        <v>54.641145993790701</v>
      </c>
      <c r="G181" s="169">
        <v>39.522261999999998</v>
      </c>
      <c r="H181" s="169">
        <v>41.214302215845898</v>
      </c>
      <c r="I181" s="170">
        <v>0</v>
      </c>
      <c r="J181" s="170">
        <v>432.43730569694401</v>
      </c>
      <c r="K181" s="171">
        <v>1929.2641670905218</v>
      </c>
      <c r="L181" s="167">
        <v>1205.2747436062389</v>
      </c>
      <c r="M181" s="167">
        <v>540.97777349443299</v>
      </c>
      <c r="N181" s="167">
        <v>533.43163817480172</v>
      </c>
      <c r="O181" s="167">
        <v>0</v>
      </c>
      <c r="P181" s="167">
        <v>7.5461353196313024</v>
      </c>
      <c r="Q181" s="167">
        <v>7.5461353196313024</v>
      </c>
      <c r="R181" s="167">
        <v>0</v>
      </c>
      <c r="S181" s="168">
        <v>162.82680256727829</v>
      </c>
      <c r="T181" s="168">
        <v>160.97811248726799</v>
      </c>
      <c r="U181" s="168">
        <v>1.8486900800103001</v>
      </c>
      <c r="V181" s="167"/>
      <c r="W181" s="167">
        <v>20.1848474225717</v>
      </c>
      <c r="X181" s="581">
        <v>1929.2641670905218</v>
      </c>
    </row>
    <row r="182" spans="2:24" s="14" customFormat="1" ht="17.25" customHeight="1" x14ac:dyDescent="0.25">
      <c r="B182" s="144" t="s">
        <v>569</v>
      </c>
      <c r="C182" s="145" t="s">
        <v>570</v>
      </c>
      <c r="D182" s="167">
        <v>179.76840935383223</v>
      </c>
      <c r="E182" s="169">
        <v>1.2339359999999999</v>
      </c>
      <c r="F182" s="169">
        <v>0</v>
      </c>
      <c r="G182" s="169">
        <v>0</v>
      </c>
      <c r="H182" s="169">
        <v>1.58171018371915E-2</v>
      </c>
      <c r="I182" s="170">
        <v>-2.8533037600000002</v>
      </c>
      <c r="J182" s="170">
        <v>0.29795957040672599</v>
      </c>
      <c r="K182" s="171">
        <v>178.46281826607617</v>
      </c>
      <c r="L182" s="167">
        <v>147.64676855963117</v>
      </c>
      <c r="M182" s="167">
        <v>18.570174795029502</v>
      </c>
      <c r="N182" s="167">
        <v>18.570174795029502</v>
      </c>
      <c r="O182" s="167">
        <v>0</v>
      </c>
      <c r="P182" s="167">
        <v>0</v>
      </c>
      <c r="Q182" s="167">
        <v>0</v>
      </c>
      <c r="R182" s="167">
        <v>0</v>
      </c>
      <c r="S182" s="168">
        <v>6.430238250615516</v>
      </c>
      <c r="T182" s="168">
        <v>0</v>
      </c>
      <c r="U182" s="168">
        <v>6.430238250615516</v>
      </c>
      <c r="V182" s="167"/>
      <c r="W182" s="167">
        <v>5.8156366608000001</v>
      </c>
      <c r="X182" s="581">
        <v>178.46281826607617</v>
      </c>
    </row>
    <row r="183" spans="2:24" s="14" customFormat="1" ht="17.25" customHeight="1" x14ac:dyDescent="0.25">
      <c r="B183" s="144" t="s">
        <v>571</v>
      </c>
      <c r="C183" s="146" t="s">
        <v>572</v>
      </c>
      <c r="D183" s="167">
        <v>402.03164759054158</v>
      </c>
      <c r="E183" s="169">
        <v>65.14228</v>
      </c>
      <c r="F183" s="169">
        <v>0</v>
      </c>
      <c r="G183" s="169">
        <v>5.1324730000000001</v>
      </c>
      <c r="H183" s="169">
        <v>10.917003298139999</v>
      </c>
      <c r="I183" s="170">
        <v>0</v>
      </c>
      <c r="J183" s="170">
        <v>0.46592009974605297</v>
      </c>
      <c r="K183" s="171">
        <v>483.68932398842759</v>
      </c>
      <c r="L183" s="167">
        <v>340.30214667632686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13.2707215449008</v>
      </c>
      <c r="T183" s="168">
        <v>0</v>
      </c>
      <c r="U183" s="168">
        <v>13.2707215449008</v>
      </c>
      <c r="V183" s="167"/>
      <c r="W183" s="167">
        <v>130.11645576719999</v>
      </c>
      <c r="X183" s="581">
        <v>483.68932398842765</v>
      </c>
    </row>
    <row r="184" spans="2:24" s="14" customFormat="1" ht="17.25" customHeight="1" x14ac:dyDescent="0.25">
      <c r="B184" s="144" t="s">
        <v>573</v>
      </c>
      <c r="C184" s="146" t="s">
        <v>574</v>
      </c>
      <c r="D184" s="167">
        <v>5418.7421999051403</v>
      </c>
      <c r="E184" s="169">
        <v>0</v>
      </c>
      <c r="F184" s="169">
        <v>411.24784728201899</v>
      </c>
      <c r="G184" s="169">
        <v>0</v>
      </c>
      <c r="H184" s="169">
        <v>241.38803503485701</v>
      </c>
      <c r="I184" s="170">
        <v>0</v>
      </c>
      <c r="J184" s="170">
        <v>0</v>
      </c>
      <c r="K184" s="171">
        <v>6071.3780822220169</v>
      </c>
      <c r="L184" s="167">
        <v>3496.0773219546968</v>
      </c>
      <c r="M184" s="167">
        <v>2575.3007602673206</v>
      </c>
      <c r="N184" s="167">
        <v>2575.3007602673206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1">
        <v>6071.3780822220178</v>
      </c>
    </row>
    <row r="185" spans="2:24" s="14" customFormat="1" ht="17.25" customHeight="1" x14ac:dyDescent="0.25">
      <c r="B185" s="144" t="s">
        <v>575</v>
      </c>
      <c r="C185" s="145" t="s">
        <v>576</v>
      </c>
      <c r="D185" s="167">
        <v>752.23026505963003</v>
      </c>
      <c r="E185" s="169">
        <v>0</v>
      </c>
      <c r="F185" s="169">
        <v>64.2173095191838</v>
      </c>
      <c r="G185" s="169">
        <v>0</v>
      </c>
      <c r="H185" s="169">
        <v>48.152709339544799</v>
      </c>
      <c r="I185" s="170">
        <v>0</v>
      </c>
      <c r="J185" s="170">
        <v>0</v>
      </c>
      <c r="K185" s="171">
        <v>864.60028391835863</v>
      </c>
      <c r="L185" s="167">
        <v>404.28032236626154</v>
      </c>
      <c r="M185" s="167">
        <v>460.31996155209708</v>
      </c>
      <c r="N185" s="167">
        <v>315.2736594290418</v>
      </c>
      <c r="O185" s="167">
        <v>145.04630212305528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1">
        <v>864.60028391835863</v>
      </c>
    </row>
    <row r="186" spans="2:24" s="14" customFormat="1" ht="17.25" customHeight="1" x14ac:dyDescent="0.25">
      <c r="B186" s="144" t="s">
        <v>577</v>
      </c>
      <c r="C186" s="145" t="s">
        <v>578</v>
      </c>
      <c r="D186" s="167">
        <v>15034.75694186</v>
      </c>
      <c r="E186" s="169">
        <v>0</v>
      </c>
      <c r="F186" s="169">
        <v>7.5559041024658304</v>
      </c>
      <c r="G186" s="169">
        <v>0</v>
      </c>
      <c r="H186" s="169">
        <v>144.57877507781501</v>
      </c>
      <c r="I186" s="170">
        <v>0</v>
      </c>
      <c r="J186" s="170">
        <v>0</v>
      </c>
      <c r="K186" s="171">
        <v>15186.89162104028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15186.89162104028</v>
      </c>
      <c r="T186" s="168">
        <v>14795.013077506201</v>
      </c>
      <c r="U186" s="168">
        <v>391.87854353407954</v>
      </c>
      <c r="V186" s="167"/>
      <c r="W186" s="167">
        <v>0</v>
      </c>
      <c r="X186" s="581">
        <v>15186.89162104028</v>
      </c>
    </row>
    <row r="187" spans="2:24" s="14" customFormat="1" ht="17.25" customHeight="1" x14ac:dyDescent="0.25">
      <c r="B187" s="144" t="s">
        <v>579</v>
      </c>
      <c r="C187" s="145" t="s">
        <v>580</v>
      </c>
      <c r="D187" s="167">
        <v>8954.6444083974602</v>
      </c>
      <c r="E187" s="169">
        <v>0</v>
      </c>
      <c r="F187" s="169">
        <v>284.89065227929802</v>
      </c>
      <c r="G187" s="169">
        <v>0</v>
      </c>
      <c r="H187" s="169">
        <v>269.12431842955601</v>
      </c>
      <c r="I187" s="170">
        <v>0</v>
      </c>
      <c r="J187" s="170">
        <v>0</v>
      </c>
      <c r="K187" s="171">
        <v>9508.6593791063151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9508.6593791063206</v>
      </c>
      <c r="T187" s="168">
        <v>9508.6593791063206</v>
      </c>
      <c r="U187" s="168">
        <v>0</v>
      </c>
      <c r="V187" s="167"/>
      <c r="W187" s="167">
        <v>0</v>
      </c>
      <c r="X187" s="581">
        <v>9508.6593791063206</v>
      </c>
    </row>
    <row r="188" spans="2:24" s="14" customFormat="1" ht="17.25" customHeight="1" x14ac:dyDescent="0.25">
      <c r="B188" s="144" t="s">
        <v>581</v>
      </c>
      <c r="C188" s="146" t="s">
        <v>582</v>
      </c>
      <c r="D188" s="167">
        <v>4949.9296938842836</v>
      </c>
      <c r="E188" s="169">
        <v>383.20146807271698</v>
      </c>
      <c r="F188" s="169">
        <v>76.066100000000006</v>
      </c>
      <c r="G188" s="169">
        <v>0</v>
      </c>
      <c r="H188" s="169">
        <v>77.768895417011706</v>
      </c>
      <c r="I188" s="170">
        <v>0</v>
      </c>
      <c r="J188" s="170">
        <v>0</v>
      </c>
      <c r="K188" s="171">
        <v>5486.9661573740123</v>
      </c>
      <c r="L188" s="167">
        <v>4148.7729097445254</v>
      </c>
      <c r="M188" s="167">
        <v>965.677142568519</v>
      </c>
      <c r="N188" s="167">
        <v>965.677142568519</v>
      </c>
      <c r="O188" s="167">
        <v>0</v>
      </c>
      <c r="P188" s="167">
        <v>0</v>
      </c>
      <c r="Q188" s="167">
        <v>0</v>
      </c>
      <c r="R188" s="167">
        <v>0</v>
      </c>
      <c r="S188" s="168">
        <v>369.35902128076776</v>
      </c>
      <c r="T188" s="168">
        <v>362.35006618546703</v>
      </c>
      <c r="U188" s="168">
        <v>7.0089550953007347</v>
      </c>
      <c r="V188" s="167"/>
      <c r="W188" s="167">
        <v>3.1570837801999998</v>
      </c>
      <c r="X188" s="581">
        <v>5486.9661573740123</v>
      </c>
    </row>
    <row r="189" spans="2:24" s="14" customFormat="1" ht="17.25" customHeight="1" x14ac:dyDescent="0.25">
      <c r="B189" s="144" t="s">
        <v>583</v>
      </c>
      <c r="C189" s="146" t="s">
        <v>584</v>
      </c>
      <c r="D189" s="167">
        <v>18391.65829568843</v>
      </c>
      <c r="E189" s="169">
        <v>0</v>
      </c>
      <c r="F189" s="169">
        <v>2111.8358058395302</v>
      </c>
      <c r="G189" s="169">
        <v>0</v>
      </c>
      <c r="H189" s="169">
        <v>538.33408781190496</v>
      </c>
      <c r="I189" s="170">
        <v>0</v>
      </c>
      <c r="J189" s="170">
        <v>0</v>
      </c>
      <c r="K189" s="171">
        <v>21041.828189339867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21041.828189339867</v>
      </c>
      <c r="T189" s="168">
        <v>21041.828189339867</v>
      </c>
      <c r="U189" s="168">
        <v>0</v>
      </c>
      <c r="V189" s="167"/>
      <c r="W189" s="167">
        <v>0</v>
      </c>
      <c r="X189" s="581">
        <v>21041.828189339867</v>
      </c>
    </row>
    <row r="190" spans="2:24" s="14" customFormat="1" ht="17.25" customHeight="1" x14ac:dyDescent="0.25">
      <c r="B190" s="144" t="s">
        <v>585</v>
      </c>
      <c r="C190" s="145" t="s">
        <v>586</v>
      </c>
      <c r="D190" s="167">
        <v>1044.7743098117921</v>
      </c>
      <c r="E190" s="169">
        <v>0</v>
      </c>
      <c r="F190" s="169">
        <v>127.110790791599</v>
      </c>
      <c r="G190" s="169">
        <v>0</v>
      </c>
      <c r="H190" s="169">
        <v>25.524255179035901</v>
      </c>
      <c r="I190" s="170">
        <v>0</v>
      </c>
      <c r="J190" s="170">
        <v>0</v>
      </c>
      <c r="K190" s="171">
        <v>1197.4093557824269</v>
      </c>
      <c r="L190" s="167">
        <v>193.99416785586774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1003.4151879265593</v>
      </c>
      <c r="T190" s="168">
        <v>1003.4151879265593</v>
      </c>
      <c r="U190" s="168">
        <v>0</v>
      </c>
      <c r="V190" s="167"/>
      <c r="W190" s="167">
        <v>0</v>
      </c>
      <c r="X190" s="581">
        <v>1197.4093557824269</v>
      </c>
    </row>
    <row r="191" spans="2:24" s="14" customFormat="1" ht="17.25" customHeight="1" x14ac:dyDescent="0.25">
      <c r="B191" s="144" t="s">
        <v>587</v>
      </c>
      <c r="C191" s="145" t="s">
        <v>588</v>
      </c>
      <c r="D191" s="167">
        <v>36881.005379357623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-36881.005379357601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1">
        <v>0</v>
      </c>
    </row>
    <row r="192" spans="2:24" s="14" customFormat="1" ht="17.25" customHeight="1" x14ac:dyDescent="0.25">
      <c r="B192" s="144" t="s">
        <v>589</v>
      </c>
      <c r="C192" s="145" t="s">
        <v>590</v>
      </c>
      <c r="D192" s="167">
        <v>12151.794402252914</v>
      </c>
      <c r="E192" s="169">
        <v>0</v>
      </c>
      <c r="F192" s="169">
        <v>0</v>
      </c>
      <c r="G192" s="169">
        <v>0</v>
      </c>
      <c r="H192" s="169">
        <v>6.3489816587206898</v>
      </c>
      <c r="I192" s="170">
        <v>0</v>
      </c>
      <c r="J192" s="170">
        <v>0</v>
      </c>
      <c r="K192" s="171">
        <v>12158.143383911634</v>
      </c>
      <c r="L192" s="167">
        <v>900.01023592355784</v>
      </c>
      <c r="M192" s="167">
        <v>11258.133147988077</v>
      </c>
      <c r="N192" s="167">
        <v>11258.133147988077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1">
        <v>12158.143383911634</v>
      </c>
    </row>
    <row r="193" spans="2:24" s="14" customFormat="1" ht="17.25" customHeight="1" x14ac:dyDescent="0.25">
      <c r="B193" s="144" t="s">
        <v>591</v>
      </c>
      <c r="C193" s="146" t="s">
        <v>592</v>
      </c>
      <c r="D193" s="167">
        <v>469.15779089318198</v>
      </c>
      <c r="E193" s="169">
        <v>0</v>
      </c>
      <c r="F193" s="169">
        <v>29.167004273196699</v>
      </c>
      <c r="G193" s="169">
        <v>0</v>
      </c>
      <c r="H193" s="169">
        <v>32.310716100329302</v>
      </c>
      <c r="I193" s="170">
        <v>0</v>
      </c>
      <c r="J193" s="170">
        <v>0</v>
      </c>
      <c r="K193" s="171">
        <v>530.63551126670802</v>
      </c>
      <c r="L193" s="167">
        <v>516.39059924844992</v>
      </c>
      <c r="M193" s="167">
        <v>14.244912018258086</v>
      </c>
      <c r="N193" s="167">
        <v>14.244912018258086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1">
        <v>530.63551126670802</v>
      </c>
    </row>
    <row r="194" spans="2:24" s="14" customFormat="1" ht="17.25" customHeight="1" x14ac:dyDescent="0.25">
      <c r="B194" s="144" t="s">
        <v>593</v>
      </c>
      <c r="C194" s="146" t="s">
        <v>594</v>
      </c>
      <c r="D194" s="167">
        <v>11509.507371828046</v>
      </c>
      <c r="E194" s="169">
        <v>440.85841421207499</v>
      </c>
      <c r="F194" s="169">
        <v>368.13194082227</v>
      </c>
      <c r="G194" s="169">
        <v>0</v>
      </c>
      <c r="H194" s="169">
        <v>223.008833488303</v>
      </c>
      <c r="I194" s="170">
        <v>0</v>
      </c>
      <c r="J194" s="170">
        <v>0</v>
      </c>
      <c r="K194" s="171">
        <v>12541.506560350692</v>
      </c>
      <c r="L194" s="167">
        <v>7008.8544637262976</v>
      </c>
      <c r="M194" s="167">
        <v>3808.7683284497448</v>
      </c>
      <c r="N194" s="167">
        <v>3808.7683284497448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1723.88376817465</v>
      </c>
      <c r="X194" s="581">
        <v>12541.506560350692</v>
      </c>
    </row>
    <row r="195" spans="2:24" s="14" customFormat="1" ht="17.25" customHeight="1" x14ac:dyDescent="0.25">
      <c r="B195" s="144" t="s">
        <v>595</v>
      </c>
      <c r="C195" s="145" t="s">
        <v>596</v>
      </c>
      <c r="D195" s="167">
        <v>43.188217309304598</v>
      </c>
      <c r="E195" s="169">
        <v>61.436883690232101</v>
      </c>
      <c r="F195" s="169">
        <v>0.32462217469682603</v>
      </c>
      <c r="G195" s="169">
        <v>0</v>
      </c>
      <c r="H195" s="169">
        <v>0.925016531510092</v>
      </c>
      <c r="I195" s="170">
        <v>0</v>
      </c>
      <c r="J195" s="170">
        <v>0</v>
      </c>
      <c r="K195" s="171">
        <v>105.87473970574362</v>
      </c>
      <c r="L195" s="167">
        <v>85.860897770237074</v>
      </c>
      <c r="M195" s="167">
        <v>20.013841935506548</v>
      </c>
      <c r="N195" s="167">
        <v>20.013841935506548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1">
        <v>105.87473970574362</v>
      </c>
    </row>
    <row r="196" spans="2:24" s="14" customFormat="1" ht="17.25" customHeight="1" x14ac:dyDescent="0.25">
      <c r="B196" s="144" t="s">
        <v>597</v>
      </c>
      <c r="C196" s="145" t="s">
        <v>598</v>
      </c>
      <c r="D196" s="167">
        <v>2681.2319290986702</v>
      </c>
      <c r="E196" s="169">
        <v>890.55508799339998</v>
      </c>
      <c r="F196" s="169">
        <v>294.27252145123498</v>
      </c>
      <c r="G196" s="169">
        <v>0</v>
      </c>
      <c r="H196" s="169">
        <v>97.079353743423198</v>
      </c>
      <c r="I196" s="170">
        <v>0</v>
      </c>
      <c r="J196" s="170">
        <v>0</v>
      </c>
      <c r="K196" s="171">
        <v>3963.1388922867286</v>
      </c>
      <c r="L196" s="167">
        <v>584.53418828402175</v>
      </c>
      <c r="M196" s="167">
        <v>1883.5634029508069</v>
      </c>
      <c r="N196" s="167">
        <v>1883.5634029508069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1495.0413010519001</v>
      </c>
      <c r="X196" s="581">
        <v>3963.1388922867286</v>
      </c>
    </row>
    <row r="197" spans="2:24" s="14" customFormat="1" ht="17.25" customHeight="1" x14ac:dyDescent="0.25">
      <c r="B197" s="144" t="s">
        <v>599</v>
      </c>
      <c r="C197" s="145" t="s">
        <v>600</v>
      </c>
      <c r="D197" s="167">
        <v>2696.9930881266878</v>
      </c>
      <c r="E197" s="169">
        <v>0</v>
      </c>
      <c r="F197" s="169">
        <v>0</v>
      </c>
      <c r="G197" s="169">
        <v>0</v>
      </c>
      <c r="H197" s="169">
        <v>162.787273692578</v>
      </c>
      <c r="I197" s="170">
        <v>0</v>
      </c>
      <c r="J197" s="170">
        <v>0</v>
      </c>
      <c r="K197" s="171">
        <v>2859.7803618192656</v>
      </c>
      <c r="L197" s="167">
        <v>2859.7803618192675</v>
      </c>
      <c r="M197" s="167">
        <v>0</v>
      </c>
      <c r="N197" s="167">
        <v>0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1">
        <v>2859.7803618192675</v>
      </c>
    </row>
    <row r="198" spans="2:24" s="14" customFormat="1" ht="17.25" customHeight="1" x14ac:dyDescent="0.25">
      <c r="B198" s="144" t="s">
        <v>601</v>
      </c>
      <c r="C198" s="146" t="s">
        <v>602</v>
      </c>
      <c r="D198" s="167">
        <v>2391.2051534724701</v>
      </c>
      <c r="E198" s="169">
        <v>242.25319714398401</v>
      </c>
      <c r="F198" s="169">
        <v>72.194203596239404</v>
      </c>
      <c r="G198" s="169">
        <v>0</v>
      </c>
      <c r="H198" s="169">
        <v>78.404065976963395</v>
      </c>
      <c r="I198" s="170">
        <v>0</v>
      </c>
      <c r="J198" s="170">
        <v>0</v>
      </c>
      <c r="K198" s="171">
        <v>2784.0566201896568</v>
      </c>
      <c r="L198" s="167">
        <v>2338.0224987584411</v>
      </c>
      <c r="M198" s="167">
        <v>111.47532536321754</v>
      </c>
      <c r="N198" s="167">
        <v>111.47532536321754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334.558796067998</v>
      </c>
      <c r="X198" s="581">
        <v>2784.0566201896568</v>
      </c>
    </row>
    <row r="199" spans="2:24" s="14" customFormat="1" ht="17.25" customHeight="1" x14ac:dyDescent="0.25">
      <c r="B199" s="144" t="s">
        <v>603</v>
      </c>
      <c r="C199" s="146" t="s">
        <v>2069</v>
      </c>
      <c r="D199" s="167">
        <v>181.182595655391</v>
      </c>
      <c r="E199" s="169">
        <v>102.94396031807899</v>
      </c>
      <c r="F199" s="169">
        <v>19.3738529413042</v>
      </c>
      <c r="G199" s="169">
        <v>0</v>
      </c>
      <c r="H199" s="169">
        <v>7.4755735617474404</v>
      </c>
      <c r="I199" s="170">
        <v>0</v>
      </c>
      <c r="J199" s="170">
        <v>0</v>
      </c>
      <c r="K199" s="171">
        <v>310.97598247652166</v>
      </c>
      <c r="L199" s="167">
        <v>189.41376765323989</v>
      </c>
      <c r="M199" s="167">
        <v>47.928742322083316</v>
      </c>
      <c r="N199" s="167">
        <v>47.928742322083316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73.633472501198497</v>
      </c>
      <c r="X199" s="581">
        <v>310.97598247652172</v>
      </c>
    </row>
    <row r="200" spans="2:24" s="14" customFormat="1" ht="17.25" customHeight="1" x14ac:dyDescent="0.25">
      <c r="B200" s="144" t="s">
        <v>605</v>
      </c>
      <c r="C200" s="145" t="s">
        <v>606</v>
      </c>
      <c r="D200" s="167">
        <v>2177.0339605917702</v>
      </c>
      <c r="E200" s="169">
        <v>957.84690081791996</v>
      </c>
      <c r="F200" s="169">
        <v>51.676900000000003</v>
      </c>
      <c r="G200" s="169">
        <v>0</v>
      </c>
      <c r="H200" s="169">
        <v>30.85</v>
      </c>
      <c r="I200" s="170">
        <v>0</v>
      </c>
      <c r="J200" s="170">
        <v>0</v>
      </c>
      <c r="K200" s="171">
        <v>3217.40776140969</v>
      </c>
      <c r="L200" s="167">
        <v>974.41815699711719</v>
      </c>
      <c r="M200" s="167">
        <v>1388.3523747868126</v>
      </c>
      <c r="N200" s="167">
        <v>1388.3523747868126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854.63722962576003</v>
      </c>
      <c r="X200" s="581">
        <v>3217.40776140969</v>
      </c>
    </row>
    <row r="201" spans="2:24" s="14" customFormat="1" ht="17.25" customHeight="1" x14ac:dyDescent="0.25">
      <c r="B201" s="144" t="s">
        <v>607</v>
      </c>
      <c r="C201" s="145" t="s">
        <v>608</v>
      </c>
      <c r="D201" s="167">
        <v>28945.046838795206</v>
      </c>
      <c r="E201" s="169">
        <v>1275.12925373952</v>
      </c>
      <c r="F201" s="169">
        <v>1591.32317245332</v>
      </c>
      <c r="G201" s="169">
        <v>0</v>
      </c>
      <c r="H201" s="169">
        <v>321.99479337864301</v>
      </c>
      <c r="I201" s="170">
        <v>0</v>
      </c>
      <c r="J201" s="170">
        <v>0</v>
      </c>
      <c r="K201" s="171">
        <v>32133.49405836669</v>
      </c>
      <c r="L201" s="167">
        <v>874.33479027724786</v>
      </c>
      <c r="M201" s="167">
        <v>29852.971723873343</v>
      </c>
      <c r="N201" s="167">
        <v>29852.971723873343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1406.1875442160999</v>
      </c>
      <c r="X201" s="581">
        <v>32133.49405836669</v>
      </c>
    </row>
    <row r="202" spans="2:24" s="14" customFormat="1" ht="17.25" customHeight="1" x14ac:dyDescent="0.25">
      <c r="B202" s="144" t="s">
        <v>609</v>
      </c>
      <c r="C202" s="145" t="s">
        <v>610</v>
      </c>
      <c r="D202" s="167">
        <v>12100.8694563314</v>
      </c>
      <c r="E202" s="169">
        <v>356.89997294700697</v>
      </c>
      <c r="F202" s="169">
        <v>1071.0523261022699</v>
      </c>
      <c r="G202" s="169">
        <v>0</v>
      </c>
      <c r="H202" s="169">
        <v>781.231684615826</v>
      </c>
      <c r="I202" s="170">
        <v>0</v>
      </c>
      <c r="J202" s="170">
        <v>0</v>
      </c>
      <c r="K202" s="171">
        <v>14310.053439996504</v>
      </c>
      <c r="L202" s="167">
        <v>5440.3348111661962</v>
      </c>
      <c r="M202" s="167">
        <v>8529.2147143253915</v>
      </c>
      <c r="N202" s="167">
        <v>8529.2147143253915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340.50391450491497</v>
      </c>
      <c r="X202" s="581">
        <v>14310.053439996504</v>
      </c>
    </row>
    <row r="203" spans="2:24" s="14" customFormat="1" ht="17.25" customHeight="1" x14ac:dyDescent="0.25">
      <c r="B203" s="144" t="s">
        <v>611</v>
      </c>
      <c r="C203" s="146" t="s">
        <v>612</v>
      </c>
      <c r="D203" s="167">
        <v>857.20336255694053</v>
      </c>
      <c r="E203" s="169">
        <v>123.719707297448</v>
      </c>
      <c r="F203" s="169">
        <v>56.283420292881999</v>
      </c>
      <c r="G203" s="169">
        <v>0</v>
      </c>
      <c r="H203" s="169">
        <v>24.877763690039799</v>
      </c>
      <c r="I203" s="170">
        <v>0</v>
      </c>
      <c r="J203" s="170">
        <v>0</v>
      </c>
      <c r="K203" s="171">
        <v>1062.0842538373104</v>
      </c>
      <c r="L203" s="167">
        <v>239.92298911858566</v>
      </c>
      <c r="M203" s="167">
        <v>767.02337522766459</v>
      </c>
      <c r="N203" s="167">
        <v>767.02337522766459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55.137889491060101</v>
      </c>
      <c r="X203" s="581">
        <v>1062.0842538373104</v>
      </c>
    </row>
    <row r="204" spans="2:24" s="14" customFormat="1" ht="17.25" customHeight="1" x14ac:dyDescent="0.25">
      <c r="B204" s="144" t="s">
        <v>613</v>
      </c>
      <c r="C204" s="146" t="s">
        <v>614</v>
      </c>
      <c r="D204" s="167">
        <v>833.93401649358395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833.93401649358395</v>
      </c>
      <c r="L204" s="167">
        <v>645.52986172811222</v>
      </c>
      <c r="M204" s="167">
        <v>188.40415476547199</v>
      </c>
      <c r="N204" s="167">
        <v>188.40415476547199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1">
        <v>833.93401649358418</v>
      </c>
    </row>
    <row r="205" spans="2:24" s="14" customFormat="1" ht="17.25" customHeight="1" x14ac:dyDescent="0.25">
      <c r="B205" s="144" t="s">
        <v>615</v>
      </c>
      <c r="C205" s="145" t="s">
        <v>616</v>
      </c>
      <c r="D205" s="167">
        <v>12779.995689556399</v>
      </c>
      <c r="E205" s="169">
        <v>243.67772021793499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13023.673409774334</v>
      </c>
      <c r="L205" s="167">
        <v>8262.025186213672</v>
      </c>
      <c r="M205" s="167">
        <v>4761.6482235606609</v>
      </c>
      <c r="N205" s="167">
        <v>4761.6482235606609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1">
        <v>13023.673409774332</v>
      </c>
    </row>
    <row r="206" spans="2:24" s="14" customFormat="1" ht="17.25" customHeight="1" x14ac:dyDescent="0.25">
      <c r="B206" s="144" t="s">
        <v>617</v>
      </c>
      <c r="C206" s="145" t="s">
        <v>618</v>
      </c>
      <c r="D206" s="167">
        <v>2456.6514718861599</v>
      </c>
      <c r="E206" s="169">
        <v>151.41780633924401</v>
      </c>
      <c r="F206" s="169">
        <v>143.645153941953</v>
      </c>
      <c r="G206" s="169">
        <v>0</v>
      </c>
      <c r="H206" s="169">
        <v>364.27849787573001</v>
      </c>
      <c r="I206" s="170">
        <v>0</v>
      </c>
      <c r="J206" s="170">
        <v>0</v>
      </c>
      <c r="K206" s="171">
        <v>3115.9929300430872</v>
      </c>
      <c r="L206" s="167">
        <v>2444.5774532723053</v>
      </c>
      <c r="M206" s="167">
        <v>640.28588392878214</v>
      </c>
      <c r="N206" s="167">
        <v>640.28588392878214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31.129592842000001</v>
      </c>
      <c r="X206" s="581">
        <v>3115.9929300430872</v>
      </c>
    </row>
    <row r="207" spans="2:24" s="14" customFormat="1" ht="17.25" customHeight="1" x14ac:dyDescent="0.25">
      <c r="B207" s="144" t="s">
        <v>619</v>
      </c>
      <c r="C207" s="145" t="s">
        <v>620</v>
      </c>
      <c r="D207" s="167">
        <v>1807.93390804963</v>
      </c>
      <c r="E207" s="169">
        <v>193.85665983049401</v>
      </c>
      <c r="F207" s="169">
        <v>42.660892280047499</v>
      </c>
      <c r="G207" s="169">
        <v>0</v>
      </c>
      <c r="H207" s="169">
        <v>271.52566792860802</v>
      </c>
      <c r="I207" s="170">
        <v>0</v>
      </c>
      <c r="J207" s="170">
        <v>0</v>
      </c>
      <c r="K207" s="171">
        <v>2315.9771280887794</v>
      </c>
      <c r="L207" s="167">
        <v>1449.6492262301488</v>
      </c>
      <c r="M207" s="167">
        <v>866.32790185863075</v>
      </c>
      <c r="N207" s="167">
        <v>866.32790185863075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1">
        <v>2315.9771280887794</v>
      </c>
    </row>
    <row r="208" spans="2:24" s="14" customFormat="1" ht="17.25" customHeight="1" x14ac:dyDescent="0.25">
      <c r="B208" s="144" t="s">
        <v>621</v>
      </c>
      <c r="C208" s="146" t="s">
        <v>622</v>
      </c>
      <c r="D208" s="167">
        <v>1799.4976805116301</v>
      </c>
      <c r="E208" s="169">
        <v>0</v>
      </c>
      <c r="F208" s="169">
        <v>284.87975018390398</v>
      </c>
      <c r="G208" s="169">
        <v>0</v>
      </c>
      <c r="H208" s="169">
        <v>286.32852882532001</v>
      </c>
      <c r="I208" s="170">
        <v>0</v>
      </c>
      <c r="J208" s="170">
        <v>0</v>
      </c>
      <c r="K208" s="171">
        <v>2370.7059595208539</v>
      </c>
      <c r="L208" s="167">
        <v>1317.8615046689602</v>
      </c>
      <c r="M208" s="167">
        <v>1052.8444548518937</v>
      </c>
      <c r="N208" s="167">
        <v>1052.8444548518937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1">
        <v>2370.7059595208539</v>
      </c>
    </row>
    <row r="209" spans="2:24" s="14" customFormat="1" ht="17.25" customHeight="1" x14ac:dyDescent="0.25">
      <c r="B209" s="144" t="s">
        <v>623</v>
      </c>
      <c r="C209" s="146" t="s">
        <v>624</v>
      </c>
      <c r="D209" s="167">
        <v>366.32696483000001</v>
      </c>
      <c r="E209" s="169">
        <v>551.45436213000005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917.78132696000011</v>
      </c>
      <c r="L209" s="167">
        <v>917.78132696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1">
        <v>917.78132696</v>
      </c>
    </row>
    <row r="210" spans="2:24" s="14" customFormat="1" ht="17.25" customHeight="1" x14ac:dyDescent="0.25">
      <c r="B210" s="144" t="s">
        <v>625</v>
      </c>
      <c r="C210" s="145" t="s">
        <v>626</v>
      </c>
      <c r="D210" s="167">
        <v>20199.4520178118</v>
      </c>
      <c r="E210" s="169">
        <v>0</v>
      </c>
      <c r="F210" s="169">
        <v>26.850871454573301</v>
      </c>
      <c r="G210" s="169">
        <v>0</v>
      </c>
      <c r="H210" s="169">
        <v>938.84832603519703</v>
      </c>
      <c r="I210" s="170">
        <v>0</v>
      </c>
      <c r="J210" s="170">
        <v>0</v>
      </c>
      <c r="K210" s="171">
        <v>21165.151215301572</v>
      </c>
      <c r="L210" s="167">
        <v>260.97206654911577</v>
      </c>
      <c r="M210" s="167">
        <v>20904.179148752457</v>
      </c>
      <c r="N210" s="167">
        <v>20904.179148752457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1">
        <v>21165.151215301572</v>
      </c>
    </row>
    <row r="211" spans="2:24" s="14" customFormat="1" ht="17.25" customHeight="1" x14ac:dyDescent="0.25">
      <c r="B211" s="144" t="s">
        <v>627</v>
      </c>
      <c r="C211" s="145" t="s">
        <v>628</v>
      </c>
      <c r="D211" s="167">
        <v>4453.4976965988681</v>
      </c>
      <c r="E211" s="169">
        <v>0</v>
      </c>
      <c r="F211" s="169">
        <v>132.65591925135701</v>
      </c>
      <c r="G211" s="169">
        <v>0</v>
      </c>
      <c r="H211" s="169">
        <v>89.127623906079904</v>
      </c>
      <c r="I211" s="170">
        <v>0</v>
      </c>
      <c r="J211" s="170">
        <v>0</v>
      </c>
      <c r="K211" s="171">
        <v>4675.2812397563048</v>
      </c>
      <c r="L211" s="167">
        <v>4675.2812461964622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1">
        <v>4675.2812461964622</v>
      </c>
    </row>
    <row r="212" spans="2:24" s="14" customFormat="1" ht="17.25" customHeight="1" x14ac:dyDescent="0.25">
      <c r="B212" s="144" t="s">
        <v>629</v>
      </c>
      <c r="C212" s="145" t="s">
        <v>630</v>
      </c>
      <c r="D212" s="167">
        <v>1662.528071158227</v>
      </c>
      <c r="E212" s="169">
        <v>0</v>
      </c>
      <c r="F212" s="169">
        <v>54.069684000000002</v>
      </c>
      <c r="G212" s="169">
        <v>0</v>
      </c>
      <c r="H212" s="169">
        <v>29.298999999999999</v>
      </c>
      <c r="I212" s="170">
        <v>0</v>
      </c>
      <c r="J212" s="170">
        <v>0</v>
      </c>
      <c r="K212" s="171">
        <v>1745.8967551582271</v>
      </c>
      <c r="L212" s="167">
        <v>203.12887782380199</v>
      </c>
      <c r="M212" s="167">
        <v>1542.7678773344251</v>
      </c>
      <c r="N212" s="167">
        <v>1542.7678773344251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1">
        <v>1745.8967551582271</v>
      </c>
    </row>
    <row r="213" spans="2:24" s="14" customFormat="1" ht="17.25" customHeight="1" x14ac:dyDescent="0.25">
      <c r="B213" s="144" t="s">
        <v>631</v>
      </c>
      <c r="C213" s="146" t="s">
        <v>632</v>
      </c>
      <c r="D213" s="167">
        <v>4930.6391058435438</v>
      </c>
      <c r="E213" s="169">
        <v>631.578870361486</v>
      </c>
      <c r="F213" s="169">
        <v>86.097415600000005</v>
      </c>
      <c r="G213" s="169">
        <v>0</v>
      </c>
      <c r="H213" s="169">
        <v>74.716848073464007</v>
      </c>
      <c r="I213" s="170">
        <v>0</v>
      </c>
      <c r="J213" s="170">
        <v>0</v>
      </c>
      <c r="K213" s="171">
        <v>5723.0322398784938</v>
      </c>
      <c r="L213" s="167">
        <v>5327.1415579459772</v>
      </c>
      <c r="M213" s="167">
        <v>292.7163950921165</v>
      </c>
      <c r="N213" s="167">
        <v>292.7163950921165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103.1742868404</v>
      </c>
      <c r="X213" s="581">
        <v>5723.0322398784938</v>
      </c>
    </row>
    <row r="214" spans="2:24" s="14" customFormat="1" ht="17.25" customHeight="1" x14ac:dyDescent="0.25">
      <c r="B214" s="144" t="s">
        <v>633</v>
      </c>
      <c r="C214" s="146" t="s">
        <v>634</v>
      </c>
      <c r="D214" s="167">
        <v>8218.2180262325219</v>
      </c>
      <c r="E214" s="169">
        <v>2304.6105904225701</v>
      </c>
      <c r="F214" s="169">
        <v>121.152120345711</v>
      </c>
      <c r="G214" s="169">
        <v>0</v>
      </c>
      <c r="H214" s="169">
        <v>104.221489804285</v>
      </c>
      <c r="I214" s="170">
        <v>0</v>
      </c>
      <c r="J214" s="170">
        <v>0</v>
      </c>
      <c r="K214" s="171">
        <v>10748.202226805088</v>
      </c>
      <c r="L214" s="167">
        <v>8482.0255005178224</v>
      </c>
      <c r="M214" s="167">
        <v>1066.5985893702634</v>
      </c>
      <c r="N214" s="167">
        <v>1007.0777788067219</v>
      </c>
      <c r="O214" s="167">
        <v>59.520810563541595</v>
      </c>
      <c r="P214" s="167">
        <v>0</v>
      </c>
      <c r="Q214" s="167">
        <v>0</v>
      </c>
      <c r="R214" s="167">
        <v>0</v>
      </c>
      <c r="S214" s="168">
        <v>860.72560152858796</v>
      </c>
      <c r="T214" s="168">
        <v>860.72560152858796</v>
      </c>
      <c r="U214" s="168">
        <v>0</v>
      </c>
      <c r="V214" s="167"/>
      <c r="W214" s="167">
        <v>338.85253538841499</v>
      </c>
      <c r="X214" s="581">
        <v>10748.202226805088</v>
      </c>
    </row>
    <row r="215" spans="2:24" s="14" customFormat="1" ht="17.25" customHeight="1" x14ac:dyDescent="0.25">
      <c r="B215" s="144" t="s">
        <v>635</v>
      </c>
      <c r="C215" s="145" t="s">
        <v>636</v>
      </c>
      <c r="D215" s="167">
        <v>11046.299542325902</v>
      </c>
      <c r="E215" s="169">
        <v>262.44889032534201</v>
      </c>
      <c r="F215" s="169">
        <v>220.333976483935</v>
      </c>
      <c r="G215" s="169">
        <v>0</v>
      </c>
      <c r="H215" s="169">
        <v>109.363014704587</v>
      </c>
      <c r="I215" s="170">
        <v>0</v>
      </c>
      <c r="J215" s="170">
        <v>0</v>
      </c>
      <c r="K215" s="171">
        <v>11638.445423839767</v>
      </c>
      <c r="L215" s="167">
        <v>9852.5805945467018</v>
      </c>
      <c r="M215" s="167">
        <v>1611.6018992530537</v>
      </c>
      <c r="N215" s="167">
        <v>1606.5746494930538</v>
      </c>
      <c r="O215" s="167">
        <v>0</v>
      </c>
      <c r="P215" s="167">
        <v>5.0272497600000001</v>
      </c>
      <c r="Q215" s="167">
        <v>5.0272497600000001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174.26293004001201</v>
      </c>
      <c r="X215" s="581">
        <v>11638.445423839767</v>
      </c>
    </row>
    <row r="216" spans="2:24" s="14" customFormat="1" ht="24.75" customHeight="1" x14ac:dyDescent="0.25">
      <c r="B216" s="144" t="s">
        <v>637</v>
      </c>
      <c r="C216" s="145" t="s">
        <v>2070</v>
      </c>
      <c r="D216" s="167">
        <v>2049.2968780971501</v>
      </c>
      <c r="E216" s="169">
        <v>0</v>
      </c>
      <c r="F216" s="169">
        <v>0</v>
      </c>
      <c r="G216" s="169">
        <v>0</v>
      </c>
      <c r="H216" s="169">
        <v>63.380315817437697</v>
      </c>
      <c r="I216" s="170">
        <v>0</v>
      </c>
      <c r="J216" s="170">
        <v>0</v>
      </c>
      <c r="K216" s="171">
        <v>2112.6771939145879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2112.6771939145901</v>
      </c>
      <c r="T216" s="168">
        <v>2112.6771939145901</v>
      </c>
      <c r="U216" s="168">
        <v>0</v>
      </c>
      <c r="V216" s="167"/>
      <c r="W216" s="167">
        <v>0</v>
      </c>
      <c r="X216" s="581">
        <v>2112.6771939145901</v>
      </c>
    </row>
    <row r="217" spans="2:24" s="14" customFormat="1" ht="24" customHeight="1" x14ac:dyDescent="0.25">
      <c r="B217" s="144" t="s">
        <v>639</v>
      </c>
      <c r="C217" s="145" t="s">
        <v>2072</v>
      </c>
      <c r="D217" s="167">
        <v>57.91</v>
      </c>
      <c r="E217" s="169">
        <v>0</v>
      </c>
      <c r="F217" s="169">
        <v>0</v>
      </c>
      <c r="G217" s="169">
        <v>0</v>
      </c>
      <c r="H217" s="169">
        <v>2</v>
      </c>
      <c r="I217" s="170">
        <v>0</v>
      </c>
      <c r="J217" s="170">
        <v>0</v>
      </c>
      <c r="K217" s="171">
        <v>59.91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59.91</v>
      </c>
      <c r="T217" s="168">
        <v>59.91</v>
      </c>
      <c r="U217" s="168">
        <v>0</v>
      </c>
      <c r="V217" s="167"/>
      <c r="W217" s="167">
        <v>0</v>
      </c>
      <c r="X217" s="581">
        <v>59.91</v>
      </c>
    </row>
    <row r="218" spans="2:24" s="14" customFormat="1" ht="17.25" customHeight="1" x14ac:dyDescent="0.25">
      <c r="B218" s="144" t="s">
        <v>641</v>
      </c>
      <c r="C218" s="146" t="s">
        <v>642</v>
      </c>
      <c r="D218" s="167">
        <v>893.99862604619602</v>
      </c>
      <c r="E218" s="169">
        <v>0</v>
      </c>
      <c r="F218" s="169">
        <v>0</v>
      </c>
      <c r="G218" s="169">
        <v>0</v>
      </c>
      <c r="H218" s="169">
        <v>40.543492137930997</v>
      </c>
      <c r="I218" s="170">
        <v>0</v>
      </c>
      <c r="J218" s="170">
        <v>0</v>
      </c>
      <c r="K218" s="171">
        <v>934.54211818412705</v>
      </c>
      <c r="L218" s="167">
        <v>934.54216362172394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1">
        <v>934.54216362172394</v>
      </c>
    </row>
    <row r="219" spans="2:24" s="14" customFormat="1" ht="17.25" customHeight="1" x14ac:dyDescent="0.25">
      <c r="B219" s="144" t="s">
        <v>643</v>
      </c>
      <c r="C219" s="146" t="s">
        <v>644</v>
      </c>
      <c r="D219" s="167">
        <v>21800.7031680205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21800.7031680205</v>
      </c>
      <c r="L219" s="167">
        <v>0</v>
      </c>
      <c r="M219" s="167">
        <v>21800.7031680205</v>
      </c>
      <c r="N219" s="167">
        <v>2801.0794627555115</v>
      </c>
      <c r="O219" s="167">
        <v>0</v>
      </c>
      <c r="P219" s="167">
        <v>18999.623705264989</v>
      </c>
      <c r="Q219" s="167">
        <v>0</v>
      </c>
      <c r="R219" s="167">
        <v>18999.623705264989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1">
        <v>21800.7031680205</v>
      </c>
    </row>
    <row r="220" spans="2:24" s="14" customFormat="1" ht="17.25" customHeight="1" x14ac:dyDescent="0.25">
      <c r="B220" s="144" t="s">
        <v>645</v>
      </c>
      <c r="C220" s="145" t="s">
        <v>646</v>
      </c>
      <c r="D220" s="167">
        <v>3539.4370855036273</v>
      </c>
      <c r="E220" s="169">
        <v>9.07</v>
      </c>
      <c r="F220" s="169">
        <v>364.886227756773</v>
      </c>
      <c r="G220" s="169">
        <v>0</v>
      </c>
      <c r="H220" s="169">
        <v>79.322143260166499</v>
      </c>
      <c r="I220" s="170">
        <v>0</v>
      </c>
      <c r="J220" s="170">
        <v>0</v>
      </c>
      <c r="K220" s="171">
        <v>3992.7154565205669</v>
      </c>
      <c r="L220" s="167">
        <v>287.22514907343395</v>
      </c>
      <c r="M220" s="167">
        <v>3690.3662975981629</v>
      </c>
      <c r="N220" s="167">
        <v>3690.3662975981629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15.124009848970401</v>
      </c>
      <c r="X220" s="581">
        <v>3992.7154565205669</v>
      </c>
    </row>
    <row r="221" spans="2:24" s="14" customFormat="1" ht="17.25" customHeight="1" x14ac:dyDescent="0.25">
      <c r="B221" s="144" t="s">
        <v>647</v>
      </c>
      <c r="C221" s="145" t="s">
        <v>648</v>
      </c>
      <c r="D221" s="167">
        <v>18679.4100738786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18679.4100738786</v>
      </c>
      <c r="L221" s="167">
        <v>0</v>
      </c>
      <c r="M221" s="167">
        <v>18679.4100738786</v>
      </c>
      <c r="N221" s="167">
        <v>560.25854861652624</v>
      </c>
      <c r="O221" s="167">
        <v>255.52624128120274</v>
      </c>
      <c r="P221" s="167">
        <v>17863.625283980869</v>
      </c>
      <c r="Q221" s="167">
        <v>17863.625283980869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1">
        <v>18679.4100738786</v>
      </c>
    </row>
    <row r="222" spans="2:24" s="14" customFormat="1" ht="17.25" customHeight="1" x14ac:dyDescent="0.25">
      <c r="B222" s="144" t="s">
        <v>649</v>
      </c>
      <c r="C222" s="145" t="s">
        <v>650</v>
      </c>
      <c r="D222" s="167">
        <v>3890.3197922297468</v>
      </c>
      <c r="E222" s="169">
        <v>454.74019081040399</v>
      </c>
      <c r="F222" s="169">
        <v>150.30843198914999</v>
      </c>
      <c r="G222" s="169">
        <v>0</v>
      </c>
      <c r="H222" s="169">
        <v>31.564152159013901</v>
      </c>
      <c r="I222" s="170">
        <v>0</v>
      </c>
      <c r="J222" s="170">
        <v>0</v>
      </c>
      <c r="K222" s="171">
        <v>4526.9325671883153</v>
      </c>
      <c r="L222" s="167">
        <v>162.72052703704722</v>
      </c>
      <c r="M222" s="167">
        <v>4141.2666834515558</v>
      </c>
      <c r="N222" s="167">
        <v>3760.6678063803697</v>
      </c>
      <c r="O222" s="167">
        <v>0</v>
      </c>
      <c r="P222" s="167">
        <v>380.598877071186</v>
      </c>
      <c r="Q222" s="167">
        <v>380.598877071186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222.94535669971299</v>
      </c>
      <c r="X222" s="581">
        <v>4526.9325671883153</v>
      </c>
    </row>
    <row r="223" spans="2:24" s="14" customFormat="1" ht="17.25" customHeight="1" x14ac:dyDescent="0.25">
      <c r="B223" s="144" t="s">
        <v>651</v>
      </c>
      <c r="C223" s="146" t="s">
        <v>652</v>
      </c>
      <c r="D223" s="167">
        <v>9590.9862731822814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9590.9862731822814</v>
      </c>
      <c r="L223" s="167">
        <v>0</v>
      </c>
      <c r="M223" s="167">
        <v>9590.9862731822795</v>
      </c>
      <c r="N223" s="167">
        <v>331.5758192262274</v>
      </c>
      <c r="O223" s="167">
        <v>247.44741292337255</v>
      </c>
      <c r="P223" s="167">
        <v>9011.963041032679</v>
      </c>
      <c r="Q223" s="167">
        <v>9011.963041032679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1">
        <v>9590.9862731822795</v>
      </c>
    </row>
    <row r="224" spans="2:24" s="14" customFormat="1" ht="17.25" customHeight="1" x14ac:dyDescent="0.25">
      <c r="B224" s="144" t="s">
        <v>653</v>
      </c>
      <c r="C224" s="146" t="s">
        <v>654</v>
      </c>
      <c r="D224" s="167">
        <v>722.34398265246102</v>
      </c>
      <c r="E224" s="169">
        <v>0</v>
      </c>
      <c r="F224" s="169">
        <v>24.727675286313801</v>
      </c>
      <c r="G224" s="169">
        <v>0</v>
      </c>
      <c r="H224" s="169">
        <v>26.774322161215899</v>
      </c>
      <c r="I224" s="170">
        <v>0</v>
      </c>
      <c r="J224" s="170">
        <v>0</v>
      </c>
      <c r="K224" s="171">
        <v>773.8459800999907</v>
      </c>
      <c r="L224" s="167">
        <v>576.08289680280598</v>
      </c>
      <c r="M224" s="167">
        <v>197.76308329718472</v>
      </c>
      <c r="N224" s="167">
        <v>197.76308329718472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1">
        <v>773.8459800999907</v>
      </c>
    </row>
    <row r="225" spans="2:24" s="14" customFormat="1" ht="17.25" customHeight="1" x14ac:dyDescent="0.25">
      <c r="B225" s="144" t="s">
        <v>655</v>
      </c>
      <c r="C225" s="145" t="s">
        <v>656</v>
      </c>
      <c r="D225" s="167">
        <v>2476.4240130097201</v>
      </c>
      <c r="E225" s="169">
        <v>0</v>
      </c>
      <c r="F225" s="169">
        <v>126.784669989093</v>
      </c>
      <c r="G225" s="169">
        <v>0</v>
      </c>
      <c r="H225" s="169">
        <v>18.7848295427459</v>
      </c>
      <c r="I225" s="170">
        <v>0</v>
      </c>
      <c r="J225" s="170">
        <v>0</v>
      </c>
      <c r="K225" s="171">
        <v>2621.9935125415586</v>
      </c>
      <c r="L225" s="167">
        <v>239.2336558555773</v>
      </c>
      <c r="M225" s="167">
        <v>2382.7598566859815</v>
      </c>
      <c r="N225" s="167">
        <v>1155.4751985926548</v>
      </c>
      <c r="O225" s="167">
        <v>1227.2846580933267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1">
        <v>2621.9935125415586</v>
      </c>
    </row>
    <row r="226" spans="2:24" s="14" customFormat="1" ht="17.25" customHeight="1" x14ac:dyDescent="0.25">
      <c r="B226" s="144" t="s">
        <v>657</v>
      </c>
      <c r="C226" s="145" t="s">
        <v>658</v>
      </c>
      <c r="D226" s="167">
        <v>8376.9962592529882</v>
      </c>
      <c r="E226" s="169">
        <v>9.0081173337356404</v>
      </c>
      <c r="F226" s="169">
        <v>525.59376828741699</v>
      </c>
      <c r="G226" s="169">
        <v>0</v>
      </c>
      <c r="H226" s="169">
        <v>184.75110188743</v>
      </c>
      <c r="I226" s="170">
        <v>0</v>
      </c>
      <c r="J226" s="170">
        <v>0</v>
      </c>
      <c r="K226" s="171">
        <v>9096.3492467615706</v>
      </c>
      <c r="L226" s="167">
        <v>18.247089061474394</v>
      </c>
      <c r="M226" s="167">
        <v>9074.6471577000957</v>
      </c>
      <c r="N226" s="167">
        <v>8528.6682669992133</v>
      </c>
      <c r="O226" s="167">
        <v>33.387874508915232</v>
      </c>
      <c r="P226" s="167">
        <v>512.59101619196701</v>
      </c>
      <c r="Q226" s="167">
        <v>512.59101619196701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3.4550000000000001</v>
      </c>
      <c r="X226" s="581">
        <v>9096.3492467615706</v>
      </c>
    </row>
    <row r="227" spans="2:24" s="14" customFormat="1" ht="17.25" customHeight="1" x14ac:dyDescent="0.25">
      <c r="B227" s="144" t="s">
        <v>219</v>
      </c>
      <c r="C227" s="145" t="s">
        <v>659</v>
      </c>
      <c r="D227" s="167">
        <v>1580.1282040039162</v>
      </c>
      <c r="E227" s="169">
        <v>7.9320000000000004</v>
      </c>
      <c r="F227" s="169">
        <v>23.9113547748358</v>
      </c>
      <c r="G227" s="169">
        <v>0</v>
      </c>
      <c r="H227" s="169">
        <v>14.381108131395401</v>
      </c>
      <c r="I227" s="170">
        <v>0</v>
      </c>
      <c r="J227" s="170">
        <v>0</v>
      </c>
      <c r="K227" s="171">
        <v>1626.3526669101475</v>
      </c>
      <c r="L227" s="167">
        <v>296.22911182979379</v>
      </c>
      <c r="M227" s="167">
        <v>1310.1417150776026</v>
      </c>
      <c r="N227" s="167">
        <v>1310.1417150776026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19.981840002751198</v>
      </c>
      <c r="X227" s="581">
        <v>1626.3526669101475</v>
      </c>
    </row>
    <row r="228" spans="2:24" s="14" customFormat="1" ht="17.25" customHeight="1" x14ac:dyDescent="0.25">
      <c r="B228" s="144" t="s">
        <v>660</v>
      </c>
      <c r="C228" s="146" t="s">
        <v>661</v>
      </c>
      <c r="D228" s="167">
        <v>1766.0250000000001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1766.0250000000001</v>
      </c>
      <c r="L228" s="167">
        <v>0</v>
      </c>
      <c r="M228" s="167">
        <v>1766.0250000000001</v>
      </c>
      <c r="N228" s="167">
        <v>1766.0250000000001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1">
        <v>1766.0250000000001</v>
      </c>
    </row>
    <row r="229" spans="2:24" s="14" customFormat="1" ht="17.25" customHeight="1" x14ac:dyDescent="0.25">
      <c r="B229" s="147" t="s">
        <v>662</v>
      </c>
      <c r="C229" s="145" t="s">
        <v>663</v>
      </c>
      <c r="D229" s="582">
        <v>0</v>
      </c>
      <c r="E229" s="169">
        <v>1577.6713892192006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1577.6713892192006</v>
      </c>
      <c r="L229" s="167">
        <v>0</v>
      </c>
      <c r="M229" s="168">
        <v>-445.37308977102816</v>
      </c>
      <c r="N229" s="168">
        <v>-445.37308977102816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2023.0444789902288</v>
      </c>
      <c r="X229" s="581">
        <v>1577.6713892192006</v>
      </c>
    </row>
    <row r="230" spans="2:24" s="14" customFormat="1" ht="18.75" customHeight="1" x14ac:dyDescent="0.25">
      <c r="B230" s="174"/>
      <c r="C230" s="175" t="s">
        <v>207</v>
      </c>
      <c r="D230" s="178">
        <v>508044.86572040623</v>
      </c>
      <c r="E230" s="178">
        <v>82631.440399684274</v>
      </c>
      <c r="F230" s="178">
        <v>17345.143957546963</v>
      </c>
      <c r="G230" s="178">
        <v>3032.5597927338044</v>
      </c>
      <c r="H230" s="178">
        <v>15689.247230158706</v>
      </c>
      <c r="I230" s="584">
        <v>-2339.3311046120302</v>
      </c>
      <c r="J230" s="178">
        <v>5.8207660913467407E-11</v>
      </c>
      <c r="K230" s="178">
        <v>624403.92599591799</v>
      </c>
      <c r="L230" s="178">
        <v>224413.87798977565</v>
      </c>
      <c r="M230" s="178">
        <v>260621.35706418561</v>
      </c>
      <c r="N230" s="178">
        <v>210245.92143235682</v>
      </c>
      <c r="O230" s="178">
        <v>2151.0796896780389</v>
      </c>
      <c r="P230" s="178">
        <v>48224.355942150716</v>
      </c>
      <c r="Q230" s="178">
        <v>29224.732236885724</v>
      </c>
      <c r="R230" s="178">
        <v>18999.623705264989</v>
      </c>
      <c r="S230" s="178">
        <v>77360.415746101018</v>
      </c>
      <c r="T230" s="178">
        <v>73365.902399310085</v>
      </c>
      <c r="U230" s="178">
        <v>3306.821778729749</v>
      </c>
      <c r="V230" s="178">
        <v>687.69156806118599</v>
      </c>
      <c r="W230" s="178">
        <v>62008.27524069955</v>
      </c>
      <c r="X230" s="585">
        <v>624403.92604076164</v>
      </c>
    </row>
    <row r="231" spans="2:24" s="14" customFormat="1" ht="15" customHeight="1" x14ac:dyDescent="0.2">
      <c r="B231" s="428" t="s">
        <v>1044</v>
      </c>
      <c r="C231" s="163"/>
      <c r="D231" s="163"/>
      <c r="E231" s="180"/>
      <c r="F231" s="180"/>
      <c r="G231" s="180"/>
      <c r="H231" s="180"/>
      <c r="I231" s="180"/>
      <c r="J231" s="180"/>
      <c r="K231" s="180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Hoja54"/>
  <dimension ref="B7:Z231"/>
  <sheetViews>
    <sheetView showGridLines="0" zoomScaleNormal="10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24" width="17" style="5" customWidth="1"/>
    <col min="25" max="16384" width="11.42578125" style="5"/>
  </cols>
  <sheetData>
    <row r="7" spans="2:26" x14ac:dyDescent="0.2">
      <c r="B7" s="60" t="s">
        <v>1100</v>
      </c>
    </row>
    <row r="8" spans="2:26" x14ac:dyDescent="0.2">
      <c r="B8" s="60" t="s">
        <v>2314</v>
      </c>
    </row>
    <row r="9" spans="2:26" x14ac:dyDescent="0.2">
      <c r="B9" s="60" t="s">
        <v>2223</v>
      </c>
    </row>
    <row r="10" spans="2:26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26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26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26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26" s="14" customFormat="1" ht="17.25" customHeight="1" x14ac:dyDescent="0.25">
      <c r="B14" s="142" t="s">
        <v>233</v>
      </c>
      <c r="C14" s="143" t="s">
        <v>234</v>
      </c>
      <c r="D14" s="580">
        <v>730.05937533875795</v>
      </c>
      <c r="E14" s="164">
        <v>104.487462659155</v>
      </c>
      <c r="F14" s="164">
        <v>0.56758809624186601</v>
      </c>
      <c r="G14" s="164">
        <v>6.69E-4</v>
      </c>
      <c r="H14" s="164">
        <v>0</v>
      </c>
      <c r="I14" s="165">
        <v>-2.5502304318086999</v>
      </c>
      <c r="J14" s="165">
        <v>29.532973288944898</v>
      </c>
      <c r="K14" s="166">
        <v>862.0978379512909</v>
      </c>
      <c r="L14" s="580">
        <v>964.20211527770789</v>
      </c>
      <c r="M14" s="167">
        <v>30.333594714756</v>
      </c>
      <c r="N14" s="167">
        <v>29.935801910469976</v>
      </c>
      <c r="O14" s="167">
        <v>0</v>
      </c>
      <c r="P14" s="167">
        <v>0.3977928042860242</v>
      </c>
      <c r="Q14" s="167">
        <v>0.3977928042860242</v>
      </c>
      <c r="R14" s="167">
        <v>0</v>
      </c>
      <c r="S14" s="168">
        <v>-132.43787204117299</v>
      </c>
      <c r="T14" s="168">
        <v>0</v>
      </c>
      <c r="U14" s="168">
        <v>-132.43787204117299</v>
      </c>
      <c r="V14" s="167"/>
      <c r="W14" s="167">
        <v>0</v>
      </c>
      <c r="X14" s="581">
        <v>862.0978379512909</v>
      </c>
      <c r="Y14" s="586"/>
      <c r="Z14" s="586"/>
    </row>
    <row r="15" spans="2:26" s="14" customFormat="1" ht="17.25" customHeight="1" x14ac:dyDescent="0.25">
      <c r="B15" s="144" t="s">
        <v>235</v>
      </c>
      <c r="C15" s="145" t="s">
        <v>236</v>
      </c>
      <c r="D15" s="167">
        <v>1603.8516429583899</v>
      </c>
      <c r="E15" s="169">
        <v>10.137732176297099</v>
      </c>
      <c r="F15" s="169">
        <v>9.2089944371381397E-7</v>
      </c>
      <c r="G15" s="169">
        <v>5.0000000000000004E-6</v>
      </c>
      <c r="H15" s="169">
        <v>0</v>
      </c>
      <c r="I15" s="170">
        <v>-12.105634905999899</v>
      </c>
      <c r="J15" s="170">
        <v>22.044422355776099</v>
      </c>
      <c r="K15" s="171">
        <v>1623.9281685053627</v>
      </c>
      <c r="L15" s="167">
        <v>1599.3182315094793</v>
      </c>
      <c r="M15" s="167">
        <v>5.0688140881485397</v>
      </c>
      <c r="N15" s="167">
        <v>5.0688140881485397</v>
      </c>
      <c r="O15" s="167">
        <v>0</v>
      </c>
      <c r="P15" s="167">
        <v>0</v>
      </c>
      <c r="Q15" s="167">
        <v>0</v>
      </c>
      <c r="R15" s="167">
        <v>0</v>
      </c>
      <c r="S15" s="168">
        <v>19.541122907735023</v>
      </c>
      <c r="T15" s="168">
        <v>0</v>
      </c>
      <c r="U15" s="168">
        <v>19.541122907735023</v>
      </c>
      <c r="V15" s="167"/>
      <c r="W15" s="167">
        <v>0</v>
      </c>
      <c r="X15" s="581">
        <v>1623.9281685053627</v>
      </c>
      <c r="Y15" s="586"/>
      <c r="Z15" s="586"/>
    </row>
    <row r="16" spans="2:26" s="14" customFormat="1" ht="17.25" customHeight="1" x14ac:dyDescent="0.25">
      <c r="B16" s="144" t="s">
        <v>237</v>
      </c>
      <c r="C16" s="145" t="s">
        <v>238</v>
      </c>
      <c r="D16" s="167">
        <v>2525.2576725932299</v>
      </c>
      <c r="E16" s="169">
        <v>128.69278163072499</v>
      </c>
      <c r="F16" s="169">
        <v>14.8529427363714</v>
      </c>
      <c r="G16" s="169">
        <v>1.166774</v>
      </c>
      <c r="H16" s="169">
        <v>0</v>
      </c>
      <c r="I16" s="170">
        <v>-100.870067991396</v>
      </c>
      <c r="J16" s="170">
        <v>100.839028558058</v>
      </c>
      <c r="K16" s="171">
        <v>2669.9391315269881</v>
      </c>
      <c r="L16" s="167">
        <v>2268.1485111096058</v>
      </c>
      <c r="M16" s="167">
        <v>74.999239431567801</v>
      </c>
      <c r="N16" s="167">
        <v>72.94299070085475</v>
      </c>
      <c r="O16" s="167">
        <v>0</v>
      </c>
      <c r="P16" s="167">
        <v>2.0562487307130479</v>
      </c>
      <c r="Q16" s="167">
        <v>2.0562487307130479</v>
      </c>
      <c r="R16" s="167">
        <v>0</v>
      </c>
      <c r="S16" s="168">
        <v>191.57303527176563</v>
      </c>
      <c r="T16" s="168">
        <v>0</v>
      </c>
      <c r="U16" s="168">
        <v>191.57303527176563</v>
      </c>
      <c r="V16" s="167"/>
      <c r="W16" s="167">
        <v>135.21834571404901</v>
      </c>
      <c r="X16" s="581">
        <v>2669.9391315269881</v>
      </c>
      <c r="Y16" s="586"/>
      <c r="Z16" s="586"/>
    </row>
    <row r="17" spans="2:26" s="14" customFormat="1" ht="17.25" customHeight="1" x14ac:dyDescent="0.25">
      <c r="B17" s="144" t="s">
        <v>239</v>
      </c>
      <c r="C17" s="145" t="s">
        <v>240</v>
      </c>
      <c r="D17" s="167">
        <v>435.96655977397</v>
      </c>
      <c r="E17" s="169">
        <v>5.0688140881485397</v>
      </c>
      <c r="F17" s="169">
        <v>0</v>
      </c>
      <c r="G17" s="169">
        <v>0</v>
      </c>
      <c r="H17" s="169">
        <v>0</v>
      </c>
      <c r="I17" s="170">
        <v>0</v>
      </c>
      <c r="J17" s="170">
        <v>6.3269840145474401</v>
      </c>
      <c r="K17" s="171">
        <v>447.36235787666601</v>
      </c>
      <c r="L17" s="167">
        <v>433.45257055479601</v>
      </c>
      <c r="M17" s="167">
        <v>9.1050214421688693</v>
      </c>
      <c r="N17" s="167">
        <v>9.1050214421688693</v>
      </c>
      <c r="O17" s="167">
        <v>0</v>
      </c>
      <c r="P17" s="167">
        <v>0</v>
      </c>
      <c r="Q17" s="167">
        <v>0</v>
      </c>
      <c r="R17" s="167">
        <v>0</v>
      </c>
      <c r="S17" s="168">
        <v>4.8047658797011241</v>
      </c>
      <c r="T17" s="168">
        <v>0</v>
      </c>
      <c r="U17" s="168">
        <v>4.8047658797011241</v>
      </c>
      <c r="V17" s="167"/>
      <c r="W17" s="167">
        <v>0</v>
      </c>
      <c r="X17" s="581">
        <v>447.36235787666601</v>
      </c>
      <c r="Y17" s="586"/>
      <c r="Z17" s="586"/>
    </row>
    <row r="18" spans="2:26" s="14" customFormat="1" ht="17.25" customHeight="1" x14ac:dyDescent="0.25">
      <c r="B18" s="144" t="s">
        <v>241</v>
      </c>
      <c r="C18" s="145" t="s">
        <v>242</v>
      </c>
      <c r="D18" s="167">
        <v>1001.31142365095</v>
      </c>
      <c r="E18" s="169">
        <v>68.785610534196707</v>
      </c>
      <c r="F18" s="169">
        <v>10.9451443307037</v>
      </c>
      <c r="G18" s="169">
        <v>4.0249079999999999</v>
      </c>
      <c r="H18" s="169">
        <v>0</v>
      </c>
      <c r="I18" s="170">
        <v>0</v>
      </c>
      <c r="J18" s="170">
        <v>38.419564427973398</v>
      </c>
      <c r="K18" s="171">
        <v>1123.4866509438239</v>
      </c>
      <c r="L18" s="167">
        <v>977.23571310035663</v>
      </c>
      <c r="M18" s="167">
        <v>79.795180345082102</v>
      </c>
      <c r="N18" s="167">
        <v>79.741503142209822</v>
      </c>
      <c r="O18" s="167">
        <v>0</v>
      </c>
      <c r="P18" s="167">
        <v>5.3677202872284835E-2</v>
      </c>
      <c r="Q18" s="167">
        <v>5.3677202872284835E-2</v>
      </c>
      <c r="R18" s="167">
        <v>0</v>
      </c>
      <c r="S18" s="168">
        <v>24.135015354385239</v>
      </c>
      <c r="T18" s="168">
        <v>0</v>
      </c>
      <c r="U18" s="168">
        <v>24.135015354385239</v>
      </c>
      <c r="V18" s="167"/>
      <c r="W18" s="167">
        <v>42.320742144</v>
      </c>
      <c r="X18" s="581">
        <v>1123.4866509438239</v>
      </c>
      <c r="Y18" s="586"/>
      <c r="Z18" s="586"/>
    </row>
    <row r="19" spans="2:26" s="14" customFormat="1" ht="17.25" customHeight="1" x14ac:dyDescent="0.25">
      <c r="B19" s="144" t="s">
        <v>243</v>
      </c>
      <c r="C19" s="145" t="s">
        <v>244</v>
      </c>
      <c r="D19" s="167">
        <v>1115.25908470934</v>
      </c>
      <c r="E19" s="169">
        <v>6.03574178657649</v>
      </c>
      <c r="F19" s="169">
        <v>5.0164945459334103</v>
      </c>
      <c r="G19" s="169">
        <v>0.43214799999999998</v>
      </c>
      <c r="H19" s="169">
        <v>0</v>
      </c>
      <c r="I19" s="170">
        <v>0</v>
      </c>
      <c r="J19" s="170">
        <v>284.40996471953599</v>
      </c>
      <c r="K19" s="171">
        <v>1411.1534337613859</v>
      </c>
      <c r="L19" s="167">
        <v>202.52774165163919</v>
      </c>
      <c r="M19" s="167">
        <v>1092.4200406682201</v>
      </c>
      <c r="N19" s="167">
        <v>1088.4319407730968</v>
      </c>
      <c r="O19" s="167">
        <v>0</v>
      </c>
      <c r="P19" s="167">
        <v>3.9880998951233311</v>
      </c>
      <c r="Q19" s="167">
        <v>3.9880998951233311</v>
      </c>
      <c r="R19" s="167">
        <v>0</v>
      </c>
      <c r="S19" s="168">
        <v>9.3039227327268339</v>
      </c>
      <c r="T19" s="168">
        <v>0</v>
      </c>
      <c r="U19" s="168">
        <v>9.3039227327268339</v>
      </c>
      <c r="V19" s="167"/>
      <c r="W19" s="167">
        <v>106.90172870879999</v>
      </c>
      <c r="X19" s="581">
        <v>1411.1534337613859</v>
      </c>
      <c r="Y19" s="586"/>
      <c r="Z19" s="586"/>
    </row>
    <row r="20" spans="2:26" s="14" customFormat="1" ht="17.25" customHeight="1" x14ac:dyDescent="0.25">
      <c r="B20" s="144" t="s">
        <v>245</v>
      </c>
      <c r="C20" s="145" t="s">
        <v>246</v>
      </c>
      <c r="D20" s="167">
        <v>291.84922010239899</v>
      </c>
      <c r="E20" s="169">
        <v>28.285422227570599</v>
      </c>
      <c r="F20" s="169">
        <v>1.27673139348107</v>
      </c>
      <c r="G20" s="169">
        <v>0.24176300000000001</v>
      </c>
      <c r="H20" s="169">
        <v>0</v>
      </c>
      <c r="I20" s="170">
        <v>0</v>
      </c>
      <c r="J20" s="170">
        <v>85.145964470564294</v>
      </c>
      <c r="K20" s="171">
        <v>406.79910119401495</v>
      </c>
      <c r="L20" s="167">
        <v>119.54009503739957</v>
      </c>
      <c r="M20" s="167">
        <v>279.309632167497</v>
      </c>
      <c r="N20" s="167">
        <v>279.29425588542421</v>
      </c>
      <c r="O20" s="167">
        <v>0</v>
      </c>
      <c r="P20" s="167">
        <v>1.5376282072789927E-2</v>
      </c>
      <c r="Q20" s="167">
        <v>1.5376282072789927E-2</v>
      </c>
      <c r="R20" s="167">
        <v>0</v>
      </c>
      <c r="S20" s="168">
        <v>5.2310861331183833</v>
      </c>
      <c r="T20" s="168">
        <v>0</v>
      </c>
      <c r="U20" s="168">
        <v>5.2310861331183833</v>
      </c>
      <c r="V20" s="167"/>
      <c r="W20" s="167">
        <v>2.7182878559999999</v>
      </c>
      <c r="X20" s="581">
        <v>406.79910119401495</v>
      </c>
      <c r="Y20" s="586"/>
      <c r="Z20" s="586"/>
    </row>
    <row r="21" spans="2:26" s="14" customFormat="1" ht="17.25" customHeight="1" x14ac:dyDescent="0.25">
      <c r="B21" s="144" t="s">
        <v>247</v>
      </c>
      <c r="C21" s="145" t="s">
        <v>248</v>
      </c>
      <c r="D21" s="167">
        <v>60.398122354104004</v>
      </c>
      <c r="E21" s="169">
        <v>6.7039042696765296</v>
      </c>
      <c r="F21" s="169">
        <v>0.20044038163859901</v>
      </c>
      <c r="G21" s="169">
        <v>0.31550099999999998</v>
      </c>
      <c r="H21" s="169">
        <v>0</v>
      </c>
      <c r="I21" s="170">
        <v>0</v>
      </c>
      <c r="J21" s="170">
        <v>18.248526820669898</v>
      </c>
      <c r="K21" s="171">
        <v>85.866494826089024</v>
      </c>
      <c r="L21" s="167">
        <v>35.799133189418576</v>
      </c>
      <c r="M21" s="167">
        <v>51.522856668374203</v>
      </c>
      <c r="N21" s="167">
        <v>51.522856668374203</v>
      </c>
      <c r="O21" s="167">
        <v>0</v>
      </c>
      <c r="P21" s="167">
        <v>0</v>
      </c>
      <c r="Q21" s="167">
        <v>0</v>
      </c>
      <c r="R21" s="167">
        <v>0</v>
      </c>
      <c r="S21" s="168">
        <v>-1.4554950317037481</v>
      </c>
      <c r="T21" s="168">
        <v>0</v>
      </c>
      <c r="U21" s="168">
        <v>-1.4554950317037481</v>
      </c>
      <c r="V21" s="167"/>
      <c r="W21" s="167">
        <v>0</v>
      </c>
      <c r="X21" s="581">
        <v>85.866494826089024</v>
      </c>
      <c r="Y21" s="586"/>
      <c r="Z21" s="586"/>
    </row>
    <row r="22" spans="2:26" s="14" customFormat="1" ht="17.25" customHeight="1" x14ac:dyDescent="0.25">
      <c r="B22" s="144" t="s">
        <v>249</v>
      </c>
      <c r="C22" s="145" t="s">
        <v>250</v>
      </c>
      <c r="D22" s="167">
        <v>359.74148230247027</v>
      </c>
      <c r="E22" s="169">
        <v>39.748948492253703</v>
      </c>
      <c r="F22" s="169">
        <v>2.4840837994192699</v>
      </c>
      <c r="G22" s="169">
        <v>1.4740009999999999</v>
      </c>
      <c r="H22" s="169">
        <v>0</v>
      </c>
      <c r="I22" s="170">
        <v>0</v>
      </c>
      <c r="J22" s="170">
        <v>105.0998542513</v>
      </c>
      <c r="K22" s="171">
        <v>508.54836984544329</v>
      </c>
      <c r="L22" s="167">
        <v>184.60065314199079</v>
      </c>
      <c r="M22" s="167">
        <v>315.89940056549898</v>
      </c>
      <c r="N22" s="167">
        <v>311.03545656694837</v>
      </c>
      <c r="O22" s="167">
        <v>0</v>
      </c>
      <c r="P22" s="167">
        <v>4.8639439985506234</v>
      </c>
      <c r="Q22" s="167">
        <v>4.8639439985506234</v>
      </c>
      <c r="R22" s="167">
        <v>0</v>
      </c>
      <c r="S22" s="168">
        <v>3.1738285643534834</v>
      </c>
      <c r="T22" s="168">
        <v>0</v>
      </c>
      <c r="U22" s="168">
        <v>3.1738285643534834</v>
      </c>
      <c r="V22" s="167"/>
      <c r="W22" s="167">
        <v>4.8744875735999997</v>
      </c>
      <c r="X22" s="581">
        <v>508.54836984544323</v>
      </c>
      <c r="Y22" s="586"/>
      <c r="Z22" s="586"/>
    </row>
    <row r="23" spans="2:26" s="14" customFormat="1" ht="17.25" customHeight="1" x14ac:dyDescent="0.25">
      <c r="B23" s="144" t="s">
        <v>251</v>
      </c>
      <c r="C23" s="145" t="s">
        <v>252</v>
      </c>
      <c r="D23" s="167">
        <v>2683.5633608927033</v>
      </c>
      <c r="E23" s="169">
        <v>230.29575401430299</v>
      </c>
      <c r="F23" s="169">
        <v>10.071370300617</v>
      </c>
      <c r="G23" s="169">
        <v>0.217276</v>
      </c>
      <c r="H23" s="169">
        <v>0</v>
      </c>
      <c r="I23" s="170">
        <v>0</v>
      </c>
      <c r="J23" s="170">
        <v>728.09597829608299</v>
      </c>
      <c r="K23" s="171">
        <v>3652.2437395037064</v>
      </c>
      <c r="L23" s="167">
        <v>1244.7827875995283</v>
      </c>
      <c r="M23" s="167">
        <v>2330.4745325398098</v>
      </c>
      <c r="N23" s="167">
        <v>2330.3934799634726</v>
      </c>
      <c r="O23" s="167">
        <v>0</v>
      </c>
      <c r="P23" s="167">
        <v>8.1052576337150101E-2</v>
      </c>
      <c r="Q23" s="167">
        <v>8.1052576337150101E-2</v>
      </c>
      <c r="R23" s="167">
        <v>0</v>
      </c>
      <c r="S23" s="168">
        <v>68.447629895578814</v>
      </c>
      <c r="T23" s="168">
        <v>0</v>
      </c>
      <c r="U23" s="168">
        <v>68.447629895578814</v>
      </c>
      <c r="V23" s="167"/>
      <c r="W23" s="167">
        <v>8.5387894687897798</v>
      </c>
      <c r="X23" s="581">
        <v>3652.2437395037064</v>
      </c>
      <c r="Y23" s="586"/>
      <c r="Z23" s="586"/>
    </row>
    <row r="24" spans="2:26" s="14" customFormat="1" ht="17.25" customHeight="1" x14ac:dyDescent="0.25">
      <c r="B24" s="144" t="s">
        <v>253</v>
      </c>
      <c r="C24" s="145" t="s">
        <v>254</v>
      </c>
      <c r="D24" s="167">
        <v>525.33204574151341</v>
      </c>
      <c r="E24" s="169">
        <v>3.5678272339310699</v>
      </c>
      <c r="F24" s="169">
        <v>0.83375908532287801</v>
      </c>
      <c r="G24" s="169">
        <v>0.125942</v>
      </c>
      <c r="H24" s="169">
        <v>0</v>
      </c>
      <c r="I24" s="170">
        <v>0</v>
      </c>
      <c r="J24" s="170">
        <v>138.33856235538099</v>
      </c>
      <c r="K24" s="171">
        <v>668.19813641614837</v>
      </c>
      <c r="L24" s="167">
        <v>156.9439202881843</v>
      </c>
      <c r="M24" s="167">
        <v>501.615587590583</v>
      </c>
      <c r="N24" s="167">
        <v>501.615587590583</v>
      </c>
      <c r="O24" s="167">
        <v>0</v>
      </c>
      <c r="P24" s="167">
        <v>0</v>
      </c>
      <c r="Q24" s="167">
        <v>0</v>
      </c>
      <c r="R24" s="167">
        <v>0</v>
      </c>
      <c r="S24" s="168">
        <v>9.051365104581043</v>
      </c>
      <c r="T24" s="168">
        <v>0</v>
      </c>
      <c r="U24" s="168">
        <v>9.051365104581043</v>
      </c>
      <c r="V24" s="167"/>
      <c r="W24" s="167">
        <v>0.58726343280000004</v>
      </c>
      <c r="X24" s="581">
        <v>668.19813641614837</v>
      </c>
      <c r="Y24" s="586"/>
      <c r="Z24" s="586"/>
    </row>
    <row r="25" spans="2:26" s="14" customFormat="1" ht="17.25" customHeight="1" x14ac:dyDescent="0.25">
      <c r="B25" s="144" t="s">
        <v>255</v>
      </c>
      <c r="C25" s="145" t="s">
        <v>256</v>
      </c>
      <c r="D25" s="167">
        <v>709.94926874838961</v>
      </c>
      <c r="E25" s="169">
        <v>1.1873728215175099</v>
      </c>
      <c r="F25" s="169">
        <v>2.2807001806584402</v>
      </c>
      <c r="G25" s="169">
        <v>0.107686</v>
      </c>
      <c r="H25" s="169">
        <v>0</v>
      </c>
      <c r="I25" s="170">
        <v>0</v>
      </c>
      <c r="J25" s="170">
        <v>194.458171765614</v>
      </c>
      <c r="K25" s="171">
        <v>907.98319951617952</v>
      </c>
      <c r="L25" s="167">
        <v>200.45656910916517</v>
      </c>
      <c r="M25" s="167">
        <v>698.56509553874196</v>
      </c>
      <c r="N25" s="167">
        <v>689.26581663777233</v>
      </c>
      <c r="O25" s="167">
        <v>0</v>
      </c>
      <c r="P25" s="167">
        <v>9.2992789009696679</v>
      </c>
      <c r="Q25" s="167">
        <v>9.2992789009696679</v>
      </c>
      <c r="R25" s="167">
        <v>0</v>
      </c>
      <c r="S25" s="168">
        <v>7.1635371882724712</v>
      </c>
      <c r="T25" s="168">
        <v>0</v>
      </c>
      <c r="U25" s="168">
        <v>7.1635371882724712</v>
      </c>
      <c r="V25" s="167"/>
      <c r="W25" s="167">
        <v>1.7979976799999999</v>
      </c>
      <c r="X25" s="581">
        <v>907.98319951617952</v>
      </c>
      <c r="Y25" s="586"/>
      <c r="Z25" s="586"/>
    </row>
    <row r="26" spans="2:26" s="14" customFormat="1" ht="17.25" customHeight="1" x14ac:dyDescent="0.25">
      <c r="B26" s="144" t="s">
        <v>257</v>
      </c>
      <c r="C26" s="145" t="s">
        <v>258</v>
      </c>
      <c r="D26" s="167">
        <v>89.644002166899497</v>
      </c>
      <c r="E26" s="169">
        <v>11.7124308046546</v>
      </c>
      <c r="F26" s="169">
        <v>0.27700684977273399</v>
      </c>
      <c r="G26" s="169">
        <v>0.42348000000000002</v>
      </c>
      <c r="H26" s="169">
        <v>0</v>
      </c>
      <c r="I26" s="170">
        <v>0</v>
      </c>
      <c r="J26" s="170">
        <v>12.8375666102054</v>
      </c>
      <c r="K26" s="171">
        <v>114.89448643153223</v>
      </c>
      <c r="L26" s="167">
        <v>68.310523353354498</v>
      </c>
      <c r="M26" s="167">
        <v>47.487246041703699</v>
      </c>
      <c r="N26" s="167">
        <v>47.487246041703699</v>
      </c>
      <c r="O26" s="167">
        <v>0</v>
      </c>
      <c r="P26" s="167">
        <v>0</v>
      </c>
      <c r="Q26" s="167">
        <v>0</v>
      </c>
      <c r="R26" s="167">
        <v>0</v>
      </c>
      <c r="S26" s="168">
        <v>-0.90328296352596738</v>
      </c>
      <c r="T26" s="168">
        <v>0</v>
      </c>
      <c r="U26" s="168">
        <v>-0.90328296352596738</v>
      </c>
      <c r="V26" s="167"/>
      <c r="W26" s="167">
        <v>0</v>
      </c>
      <c r="X26" s="581">
        <v>114.89448643153223</v>
      </c>
      <c r="Y26" s="586"/>
      <c r="Z26" s="586"/>
    </row>
    <row r="27" spans="2:26" s="14" customFormat="1" ht="17.25" customHeight="1" x14ac:dyDescent="0.25">
      <c r="B27" s="144" t="s">
        <v>259</v>
      </c>
      <c r="C27" s="145" t="s">
        <v>260</v>
      </c>
      <c r="D27" s="167">
        <v>1601.7690767405988</v>
      </c>
      <c r="E27" s="169">
        <v>1.8058534355239599E-2</v>
      </c>
      <c r="F27" s="169">
        <v>6.9160071574333299</v>
      </c>
      <c r="G27" s="169">
        <v>1.797E-3</v>
      </c>
      <c r="H27" s="169">
        <v>0</v>
      </c>
      <c r="I27" s="170">
        <v>0</v>
      </c>
      <c r="J27" s="170">
        <v>384.67386681818903</v>
      </c>
      <c r="K27" s="171">
        <v>1993.3788062505764</v>
      </c>
      <c r="L27" s="167">
        <v>274.85542653378224</v>
      </c>
      <c r="M27" s="167">
        <v>1481.59095884064</v>
      </c>
      <c r="N27" s="167">
        <v>1468.5159271513207</v>
      </c>
      <c r="O27" s="167">
        <v>0</v>
      </c>
      <c r="P27" s="167">
        <v>13.07503168931926</v>
      </c>
      <c r="Q27" s="167">
        <v>13.07503168931926</v>
      </c>
      <c r="R27" s="167">
        <v>0</v>
      </c>
      <c r="S27" s="168">
        <v>6.2381470361540323</v>
      </c>
      <c r="T27" s="168">
        <v>0</v>
      </c>
      <c r="U27" s="168">
        <v>6.2381470361540323</v>
      </c>
      <c r="V27" s="167"/>
      <c r="W27" s="167">
        <v>230.69427383999999</v>
      </c>
      <c r="X27" s="581">
        <v>1993.3788062505764</v>
      </c>
      <c r="Y27" s="586"/>
      <c r="Z27" s="586"/>
    </row>
    <row r="28" spans="2:26" s="14" customFormat="1" ht="17.25" customHeight="1" x14ac:dyDescent="0.25">
      <c r="B28" s="144" t="s">
        <v>261</v>
      </c>
      <c r="C28" s="145" t="s">
        <v>262</v>
      </c>
      <c r="D28" s="167">
        <v>1695.7231791810937</v>
      </c>
      <c r="E28" s="169">
        <v>137.94673236106399</v>
      </c>
      <c r="F28" s="169">
        <v>21.851766636205198</v>
      </c>
      <c r="G28" s="169">
        <v>2.0052599999999998</v>
      </c>
      <c r="H28" s="169">
        <v>0</v>
      </c>
      <c r="I28" s="170">
        <v>0</v>
      </c>
      <c r="J28" s="170">
        <v>445.82440743948899</v>
      </c>
      <c r="K28" s="171">
        <v>2303.3513456178516</v>
      </c>
      <c r="L28" s="167">
        <v>590.14278884282817</v>
      </c>
      <c r="M28" s="167">
        <v>1723.0133286569701</v>
      </c>
      <c r="N28" s="167">
        <v>1699.3527216914235</v>
      </c>
      <c r="O28" s="167">
        <v>0</v>
      </c>
      <c r="P28" s="167">
        <v>23.660606965546592</v>
      </c>
      <c r="Q28" s="167">
        <v>23.660606965546592</v>
      </c>
      <c r="R28" s="167">
        <v>0</v>
      </c>
      <c r="S28" s="168">
        <v>-10.997264317146799</v>
      </c>
      <c r="T28" s="168">
        <v>0</v>
      </c>
      <c r="U28" s="168">
        <v>-10.997264317146799</v>
      </c>
      <c r="V28" s="167"/>
      <c r="W28" s="167">
        <v>1.1924924351999999</v>
      </c>
      <c r="X28" s="581">
        <v>2303.3513456178516</v>
      </c>
      <c r="Y28" s="586"/>
      <c r="Z28" s="586"/>
    </row>
    <row r="29" spans="2:26" s="14" customFormat="1" ht="17.25" customHeight="1" x14ac:dyDescent="0.25">
      <c r="B29" s="144" t="s">
        <v>263</v>
      </c>
      <c r="C29" s="146" t="s">
        <v>264</v>
      </c>
      <c r="D29" s="167">
        <v>5379.1053958515104</v>
      </c>
      <c r="E29" s="169">
        <v>39.107583262916997</v>
      </c>
      <c r="F29" s="169">
        <v>6.2513302062377193E-2</v>
      </c>
      <c r="G29" s="169">
        <v>3.4499999999999999E-3</v>
      </c>
      <c r="H29" s="169">
        <v>0</v>
      </c>
      <c r="I29" s="170">
        <v>0</v>
      </c>
      <c r="J29" s="170">
        <v>57.556096090032099</v>
      </c>
      <c r="K29" s="171">
        <v>5475.8350385065214</v>
      </c>
      <c r="L29" s="167">
        <v>5474.6507910115006</v>
      </c>
      <c r="M29" s="167">
        <v>0.84094693560560296</v>
      </c>
      <c r="N29" s="167">
        <v>0.84094693560560296</v>
      </c>
      <c r="O29" s="167">
        <v>0</v>
      </c>
      <c r="P29" s="167">
        <v>0</v>
      </c>
      <c r="Q29" s="167">
        <v>0</v>
      </c>
      <c r="R29" s="167">
        <v>0</v>
      </c>
      <c r="S29" s="168">
        <v>-22.869065040585564</v>
      </c>
      <c r="T29" s="168">
        <v>0</v>
      </c>
      <c r="U29" s="168">
        <v>-22.869065040585564</v>
      </c>
      <c r="V29" s="167"/>
      <c r="W29" s="167">
        <v>23.212365599999998</v>
      </c>
      <c r="X29" s="581">
        <v>5475.8350385065214</v>
      </c>
      <c r="Y29" s="586"/>
      <c r="Z29" s="586"/>
    </row>
    <row r="30" spans="2:26" s="14" customFormat="1" ht="17.25" customHeight="1" x14ac:dyDescent="0.25">
      <c r="B30" s="144" t="s">
        <v>265</v>
      </c>
      <c r="C30" s="145" t="s">
        <v>266</v>
      </c>
      <c r="D30" s="167">
        <v>312.18399523066699</v>
      </c>
      <c r="E30" s="169">
        <v>43.231448991750597</v>
      </c>
      <c r="F30" s="169">
        <v>0.500874459920852</v>
      </c>
      <c r="G30" s="169">
        <v>1.7222000000000001E-2</v>
      </c>
      <c r="H30" s="169">
        <v>0</v>
      </c>
      <c r="I30" s="170">
        <v>0</v>
      </c>
      <c r="J30" s="170">
        <v>5.7021805260904097</v>
      </c>
      <c r="K30" s="171">
        <v>361.63572120842883</v>
      </c>
      <c r="L30" s="167">
        <v>350.05734955543483</v>
      </c>
      <c r="M30" s="167">
        <v>6.14332323864984</v>
      </c>
      <c r="N30" s="167">
        <v>6.14332323864984</v>
      </c>
      <c r="O30" s="167">
        <v>0</v>
      </c>
      <c r="P30" s="167">
        <v>0</v>
      </c>
      <c r="Q30" s="167">
        <v>0</v>
      </c>
      <c r="R30" s="167">
        <v>0</v>
      </c>
      <c r="S30" s="168">
        <v>-2.733780602455818</v>
      </c>
      <c r="T30" s="168">
        <v>0</v>
      </c>
      <c r="U30" s="168">
        <v>-2.733780602455818</v>
      </c>
      <c r="V30" s="167"/>
      <c r="W30" s="167">
        <v>8.1688290168000002</v>
      </c>
      <c r="X30" s="581">
        <v>361.63572120842883</v>
      </c>
      <c r="Y30" s="586"/>
      <c r="Z30" s="586"/>
    </row>
    <row r="31" spans="2:26" s="14" customFormat="1" ht="17.25" customHeight="1" x14ac:dyDescent="0.25">
      <c r="B31" s="144" t="s">
        <v>267</v>
      </c>
      <c r="C31" s="145" t="s">
        <v>268</v>
      </c>
      <c r="D31" s="167">
        <v>635.88806057360102</v>
      </c>
      <c r="E31" s="169">
        <v>17.103982580683201</v>
      </c>
      <c r="F31" s="169">
        <v>1.05851632281591</v>
      </c>
      <c r="G31" s="169">
        <v>0.63465899999999997</v>
      </c>
      <c r="H31" s="169">
        <v>0</v>
      </c>
      <c r="I31" s="170">
        <v>0</v>
      </c>
      <c r="J31" s="170">
        <v>72.881928699872802</v>
      </c>
      <c r="K31" s="171">
        <v>727.56714717697298</v>
      </c>
      <c r="L31" s="167">
        <v>278.76450994515085</v>
      </c>
      <c r="M31" s="167">
        <v>164.89888105376099</v>
      </c>
      <c r="N31" s="167">
        <v>162.65950457930714</v>
      </c>
      <c r="O31" s="167">
        <v>0</v>
      </c>
      <c r="P31" s="167">
        <v>2.2393764744538558</v>
      </c>
      <c r="Q31" s="167">
        <v>2.2393764744538558</v>
      </c>
      <c r="R31" s="167">
        <v>0</v>
      </c>
      <c r="S31" s="168">
        <v>20.013816556461155</v>
      </c>
      <c r="T31" s="168">
        <v>0</v>
      </c>
      <c r="U31" s="168">
        <v>20.013816556461155</v>
      </c>
      <c r="V31" s="167"/>
      <c r="W31" s="167">
        <v>263.88993962159998</v>
      </c>
      <c r="X31" s="581">
        <v>727.56714717697298</v>
      </c>
      <c r="Y31" s="586"/>
      <c r="Z31" s="586"/>
    </row>
    <row r="32" spans="2:26" s="14" customFormat="1" ht="17.25" customHeight="1" x14ac:dyDescent="0.25">
      <c r="B32" s="144" t="s">
        <v>269</v>
      </c>
      <c r="C32" s="145" t="s">
        <v>270</v>
      </c>
      <c r="D32" s="167">
        <v>21.4329995286474</v>
      </c>
      <c r="E32" s="169">
        <v>6.77028805464714</v>
      </c>
      <c r="F32" s="169">
        <v>0.104260579696396</v>
      </c>
      <c r="G32" s="169">
        <v>3.019E-3</v>
      </c>
      <c r="H32" s="169">
        <v>0</v>
      </c>
      <c r="I32" s="170">
        <v>0</v>
      </c>
      <c r="J32" s="170">
        <v>0.35020858423315598</v>
      </c>
      <c r="K32" s="171">
        <v>28.66077574722409</v>
      </c>
      <c r="L32" s="167">
        <v>24.088471203120939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4.5723045441031518</v>
      </c>
      <c r="T32" s="168">
        <v>0</v>
      </c>
      <c r="U32" s="168">
        <v>4.5723045441031518</v>
      </c>
      <c r="V32" s="167"/>
      <c r="W32" s="167">
        <v>0</v>
      </c>
      <c r="X32" s="581">
        <v>28.66077574722409</v>
      </c>
      <c r="Y32" s="586"/>
      <c r="Z32" s="586"/>
    </row>
    <row r="33" spans="2:26" s="14" customFormat="1" ht="17.25" customHeight="1" x14ac:dyDescent="0.25">
      <c r="B33" s="144" t="s">
        <v>271</v>
      </c>
      <c r="C33" s="145" t="s">
        <v>272</v>
      </c>
      <c r="D33" s="167">
        <v>216.85794435110014</v>
      </c>
      <c r="E33" s="169">
        <v>7.5779999999999997E-3</v>
      </c>
      <c r="F33" s="169">
        <v>1.2856312759863999E-5</v>
      </c>
      <c r="G33" s="169">
        <v>1.207E-3</v>
      </c>
      <c r="H33" s="169">
        <v>0</v>
      </c>
      <c r="I33" s="170">
        <v>0</v>
      </c>
      <c r="J33" s="170">
        <v>37.820196035738597</v>
      </c>
      <c r="K33" s="171">
        <v>254.6869382431515</v>
      </c>
      <c r="L33" s="167">
        <v>247.48072631463674</v>
      </c>
      <c r="M33" s="167">
        <v>1.13778066451821</v>
      </c>
      <c r="N33" s="167">
        <v>1.13778066451821</v>
      </c>
      <c r="O33" s="167">
        <v>0</v>
      </c>
      <c r="P33" s="167">
        <v>0</v>
      </c>
      <c r="Q33" s="167">
        <v>0</v>
      </c>
      <c r="R33" s="167">
        <v>0</v>
      </c>
      <c r="S33" s="168">
        <v>6.0583281279965542</v>
      </c>
      <c r="T33" s="168">
        <v>0</v>
      </c>
      <c r="U33" s="168">
        <v>6.0583281279965542</v>
      </c>
      <c r="V33" s="167"/>
      <c r="W33" s="167">
        <v>1.0103136E-2</v>
      </c>
      <c r="X33" s="581">
        <v>254.6869382431515</v>
      </c>
      <c r="Y33" s="586"/>
      <c r="Z33" s="586"/>
    </row>
    <row r="34" spans="2:26" s="14" customFormat="1" ht="17.25" customHeight="1" x14ac:dyDescent="0.25">
      <c r="B34" s="144" t="s">
        <v>273</v>
      </c>
      <c r="C34" s="145" t="s">
        <v>274</v>
      </c>
      <c r="D34" s="167">
        <v>157.67815018700401</v>
      </c>
      <c r="E34" s="169">
        <v>3.6862039377804399</v>
      </c>
      <c r="F34" s="169">
        <v>5.8446534470624499E-2</v>
      </c>
      <c r="G34" s="169">
        <v>5.3212000000000002E-2</v>
      </c>
      <c r="H34" s="169">
        <v>0</v>
      </c>
      <c r="I34" s="170">
        <v>0</v>
      </c>
      <c r="J34" s="170">
        <v>8.5115035904593093</v>
      </c>
      <c r="K34" s="171">
        <v>169.98751624971439</v>
      </c>
      <c r="L34" s="167">
        <v>162.02848320333379</v>
      </c>
      <c r="M34" s="167">
        <v>2.4121799085699598</v>
      </c>
      <c r="N34" s="167">
        <v>8.4591949680450362E-3</v>
      </c>
      <c r="O34" s="167">
        <v>0</v>
      </c>
      <c r="P34" s="167">
        <v>2.4037207136019147</v>
      </c>
      <c r="Q34" s="172">
        <v>2.4037207136019147</v>
      </c>
      <c r="R34" s="167">
        <v>0</v>
      </c>
      <c r="S34" s="168">
        <v>-2.752756297389368</v>
      </c>
      <c r="T34" s="168">
        <v>0</v>
      </c>
      <c r="U34" s="168">
        <v>-2.752756297389368</v>
      </c>
      <c r="V34" s="167"/>
      <c r="W34" s="167">
        <v>8.2996094352000007</v>
      </c>
      <c r="X34" s="581">
        <v>169.98751624971439</v>
      </c>
      <c r="Y34" s="586"/>
      <c r="Z34" s="586"/>
    </row>
    <row r="35" spans="2:26" s="14" customFormat="1" ht="17.25" customHeight="1" x14ac:dyDescent="0.25">
      <c r="B35" s="144" t="s">
        <v>275</v>
      </c>
      <c r="C35" s="145" t="s">
        <v>276</v>
      </c>
      <c r="D35" s="167">
        <v>43.463065514803603</v>
      </c>
      <c r="E35" s="169">
        <v>42.515696615833001</v>
      </c>
      <c r="F35" s="169">
        <v>1.57693355938553</v>
      </c>
      <c r="G35" s="169">
        <v>1.6607810000000001</v>
      </c>
      <c r="H35" s="169">
        <v>0</v>
      </c>
      <c r="I35" s="170">
        <v>0</v>
      </c>
      <c r="J35" s="170">
        <v>20.867753917376302</v>
      </c>
      <c r="K35" s="171">
        <v>110.08423060739842</v>
      </c>
      <c r="L35" s="167">
        <v>24.9265517659151</v>
      </c>
      <c r="M35" s="167">
        <v>71.173029620112501</v>
      </c>
      <c r="N35" s="167">
        <v>71.137618042498872</v>
      </c>
      <c r="O35" s="167">
        <v>0</v>
      </c>
      <c r="P35" s="167">
        <v>3.5411577613635205E-2</v>
      </c>
      <c r="Q35" s="167">
        <v>3.5411577613635205E-2</v>
      </c>
      <c r="R35" s="167">
        <v>0</v>
      </c>
      <c r="S35" s="168">
        <v>6.513428103770825</v>
      </c>
      <c r="T35" s="168">
        <v>0</v>
      </c>
      <c r="U35" s="168">
        <v>6.513428103770825</v>
      </c>
      <c r="V35" s="167"/>
      <c r="W35" s="167">
        <v>7.4712211175999999</v>
      </c>
      <c r="X35" s="581">
        <v>110.08423060739842</v>
      </c>
      <c r="Y35" s="586"/>
      <c r="Z35" s="586"/>
    </row>
    <row r="36" spans="2:26" s="14" customFormat="1" ht="17.25" customHeight="1" x14ac:dyDescent="0.25">
      <c r="B36" s="144" t="s">
        <v>277</v>
      </c>
      <c r="C36" s="145" t="s">
        <v>278</v>
      </c>
      <c r="D36" s="167">
        <v>484.83321807324535</v>
      </c>
      <c r="E36" s="169">
        <v>37.827620705768503</v>
      </c>
      <c r="F36" s="169">
        <v>5.49436657210825</v>
      </c>
      <c r="G36" s="169">
        <v>1.1701E-2</v>
      </c>
      <c r="H36" s="169">
        <v>0</v>
      </c>
      <c r="I36" s="170">
        <v>0</v>
      </c>
      <c r="J36" s="170">
        <v>10.3052818613613</v>
      </c>
      <c r="K36" s="171">
        <v>538.47218821248339</v>
      </c>
      <c r="L36" s="167">
        <v>532.62696938298836</v>
      </c>
      <c r="M36" s="167">
        <v>0.71246799344734302</v>
      </c>
      <c r="N36" s="167">
        <v>0.71246799344734302</v>
      </c>
      <c r="O36" s="167">
        <v>0</v>
      </c>
      <c r="P36" s="167">
        <v>0</v>
      </c>
      <c r="Q36" s="167">
        <v>0</v>
      </c>
      <c r="R36" s="167">
        <v>0</v>
      </c>
      <c r="S36" s="168">
        <v>4.1337541960476338</v>
      </c>
      <c r="T36" s="168">
        <v>0</v>
      </c>
      <c r="U36" s="168">
        <v>4.1337541960476338</v>
      </c>
      <c r="V36" s="167"/>
      <c r="W36" s="167">
        <v>0.99899663999999999</v>
      </c>
      <c r="X36" s="581">
        <v>538.47218821248339</v>
      </c>
      <c r="Y36" s="586"/>
      <c r="Z36" s="586"/>
    </row>
    <row r="37" spans="2:26" s="14" customFormat="1" ht="17.25" customHeight="1" x14ac:dyDescent="0.25">
      <c r="B37" s="144" t="s">
        <v>279</v>
      </c>
      <c r="C37" s="145" t="s">
        <v>280</v>
      </c>
      <c r="D37" s="167">
        <v>76.284152304196098</v>
      </c>
      <c r="E37" s="169">
        <v>12.553700102993799</v>
      </c>
      <c r="F37" s="169">
        <v>0.39289675439709798</v>
      </c>
      <c r="G37" s="169">
        <v>0.86443999999999999</v>
      </c>
      <c r="H37" s="169">
        <v>0</v>
      </c>
      <c r="I37" s="170">
        <v>0</v>
      </c>
      <c r="J37" s="170">
        <v>12.7872282557683</v>
      </c>
      <c r="K37" s="171">
        <v>102.8824174173553</v>
      </c>
      <c r="L37" s="167">
        <v>61.176122715807224</v>
      </c>
      <c r="M37" s="167">
        <v>8.1803876602492007</v>
      </c>
      <c r="N37" s="167">
        <v>8.1803876602492007</v>
      </c>
      <c r="O37" s="167">
        <v>0</v>
      </c>
      <c r="P37" s="167">
        <v>0</v>
      </c>
      <c r="Q37" s="167">
        <v>0</v>
      </c>
      <c r="R37" s="167">
        <v>0</v>
      </c>
      <c r="S37" s="168">
        <v>30.690991161298882</v>
      </c>
      <c r="T37" s="168">
        <v>33.773933552640003</v>
      </c>
      <c r="U37" s="168">
        <v>-3.0829423913411191</v>
      </c>
      <c r="V37" s="167"/>
      <c r="W37" s="167">
        <v>2.8349158800000001</v>
      </c>
      <c r="X37" s="581">
        <v>102.8824174173553</v>
      </c>
      <c r="Y37" s="586"/>
      <c r="Z37" s="586"/>
    </row>
    <row r="38" spans="2:26" s="14" customFormat="1" ht="17.25" customHeight="1" x14ac:dyDescent="0.25">
      <c r="B38" s="144" t="s">
        <v>281</v>
      </c>
      <c r="C38" s="146" t="s">
        <v>282</v>
      </c>
      <c r="D38" s="167">
        <v>32.4985607828947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0.57664944528673401</v>
      </c>
      <c r="K38" s="171">
        <v>33.075210228181433</v>
      </c>
      <c r="L38" s="167">
        <v>33.166111748857979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-9.0901520676545999E-2</v>
      </c>
      <c r="T38" s="168">
        <v>0</v>
      </c>
      <c r="U38" s="168">
        <v>-9.0901520676545999E-2</v>
      </c>
      <c r="V38" s="167"/>
      <c r="W38" s="167">
        <v>0</v>
      </c>
      <c r="X38" s="581">
        <v>33.075210228181433</v>
      </c>
      <c r="Y38" s="586"/>
      <c r="Z38" s="586"/>
    </row>
    <row r="39" spans="2:26" s="14" customFormat="1" ht="17.25" customHeight="1" x14ac:dyDescent="0.25">
      <c r="B39" s="144" t="s">
        <v>283</v>
      </c>
      <c r="C39" s="145" t="s">
        <v>284</v>
      </c>
      <c r="D39" s="167">
        <v>1219.9418177253399</v>
      </c>
      <c r="E39" s="169">
        <v>2.5446925228206498</v>
      </c>
      <c r="F39" s="169">
        <v>9.0573855865582597E-3</v>
      </c>
      <c r="G39" s="169">
        <v>3.0589000000000002E-2</v>
      </c>
      <c r="H39" s="169">
        <v>0</v>
      </c>
      <c r="I39" s="170">
        <v>0</v>
      </c>
      <c r="J39" s="170">
        <v>10.940833311008999</v>
      </c>
      <c r="K39" s="171">
        <v>1233.4669899447563</v>
      </c>
      <c r="L39" s="167">
        <v>1225.9896978502236</v>
      </c>
      <c r="M39" s="167">
        <v>0.13767059573842999</v>
      </c>
      <c r="N39" s="167">
        <v>0.13767059573842999</v>
      </c>
      <c r="O39" s="167">
        <v>0</v>
      </c>
      <c r="P39" s="167">
        <v>0</v>
      </c>
      <c r="Q39" s="167">
        <v>0</v>
      </c>
      <c r="R39" s="167">
        <v>0</v>
      </c>
      <c r="S39" s="168">
        <v>7.3396214987942585</v>
      </c>
      <c r="T39" s="168">
        <v>0</v>
      </c>
      <c r="U39" s="168">
        <v>7.3396214987942585</v>
      </c>
      <c r="V39" s="167"/>
      <c r="W39" s="167">
        <v>0</v>
      </c>
      <c r="X39" s="581">
        <v>1233.4669899447563</v>
      </c>
      <c r="Y39" s="586"/>
      <c r="Z39" s="586"/>
    </row>
    <row r="40" spans="2:26" s="14" customFormat="1" ht="17.25" customHeight="1" x14ac:dyDescent="0.25">
      <c r="B40" s="144" t="s">
        <v>285</v>
      </c>
      <c r="C40" s="145" t="s">
        <v>286</v>
      </c>
      <c r="D40" s="167">
        <v>2823.7654734271259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794.955555267568</v>
      </c>
      <c r="K40" s="171">
        <v>3618.7210286946938</v>
      </c>
      <c r="L40" s="167">
        <v>266.61325696764794</v>
      </c>
      <c r="M40" s="167">
        <v>3282.132576857502</v>
      </c>
      <c r="N40" s="167">
        <v>3282.132576857502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69.975194869543998</v>
      </c>
      <c r="X40" s="581">
        <v>3618.7210286946938</v>
      </c>
      <c r="Y40" s="586"/>
      <c r="Z40" s="586"/>
    </row>
    <row r="41" spans="2:26" s="14" customFormat="1" ht="17.25" customHeight="1" x14ac:dyDescent="0.25">
      <c r="B41" s="144" t="s">
        <v>287</v>
      </c>
      <c r="C41" s="145" t="s">
        <v>288</v>
      </c>
      <c r="D41" s="167">
        <v>5180.4170205794062</v>
      </c>
      <c r="E41" s="169">
        <v>1.672269</v>
      </c>
      <c r="F41" s="169">
        <v>0</v>
      </c>
      <c r="G41" s="169">
        <v>0</v>
      </c>
      <c r="H41" s="169">
        <v>0</v>
      </c>
      <c r="I41" s="170">
        <v>0</v>
      </c>
      <c r="J41" s="170">
        <v>64.070957536325594</v>
      </c>
      <c r="K41" s="171">
        <v>5246.1602471157312</v>
      </c>
      <c r="L41" s="167">
        <v>4515.5744546985488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730.58579241718201</v>
      </c>
      <c r="T41" s="168">
        <v>410.876809113006</v>
      </c>
      <c r="U41" s="168">
        <v>319.708983304176</v>
      </c>
      <c r="V41" s="167"/>
      <c r="W41" s="167">
        <v>0</v>
      </c>
      <c r="X41" s="581">
        <v>5246.1602471157312</v>
      </c>
      <c r="Y41" s="586"/>
      <c r="Z41" s="586"/>
    </row>
    <row r="42" spans="2:26" s="14" customFormat="1" ht="17.25" customHeight="1" x14ac:dyDescent="0.25">
      <c r="B42" s="144" t="s">
        <v>289</v>
      </c>
      <c r="C42" s="145" t="s">
        <v>290</v>
      </c>
      <c r="D42" s="167">
        <v>1866.4343672727045</v>
      </c>
      <c r="E42" s="169">
        <v>3.0650019999999998</v>
      </c>
      <c r="F42" s="169">
        <v>0</v>
      </c>
      <c r="G42" s="169">
        <v>0</v>
      </c>
      <c r="H42" s="169">
        <v>0</v>
      </c>
      <c r="I42" s="170">
        <v>0</v>
      </c>
      <c r="J42" s="170">
        <v>25.346454334121098</v>
      </c>
      <c r="K42" s="171">
        <v>1894.8458236068257</v>
      </c>
      <c r="L42" s="167">
        <v>1914.2939202585799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-19.448096651754202</v>
      </c>
      <c r="T42" s="168">
        <v>24.488068617781199</v>
      </c>
      <c r="U42" s="168">
        <v>-43.936165269535401</v>
      </c>
      <c r="V42" s="167"/>
      <c r="W42" s="167">
        <v>0</v>
      </c>
      <c r="X42" s="581">
        <v>1894.8458236068257</v>
      </c>
      <c r="Y42" s="586"/>
      <c r="Z42" s="586"/>
    </row>
    <row r="43" spans="2:26" s="14" customFormat="1" ht="17.25" customHeight="1" x14ac:dyDescent="0.25">
      <c r="B43" s="144" t="s">
        <v>291</v>
      </c>
      <c r="C43" s="145" t="s">
        <v>292</v>
      </c>
      <c r="D43" s="167">
        <v>221.5009303364013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2.9888378758877501</v>
      </c>
      <c r="K43" s="171">
        <v>224.48976821228905</v>
      </c>
      <c r="L43" s="167">
        <v>237.63387603947862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-13.144107827189558</v>
      </c>
      <c r="T43" s="168">
        <v>-6.9041053595456301</v>
      </c>
      <c r="U43" s="168">
        <v>-6.2400024676439267</v>
      </c>
      <c r="V43" s="167"/>
      <c r="W43" s="167">
        <v>0</v>
      </c>
      <c r="X43" s="581">
        <v>224.48976821228905</v>
      </c>
      <c r="Y43" s="586"/>
      <c r="Z43" s="586"/>
    </row>
    <row r="44" spans="2:26" s="14" customFormat="1" ht="17.25" customHeight="1" x14ac:dyDescent="0.25">
      <c r="B44" s="144" t="s">
        <v>293</v>
      </c>
      <c r="C44" s="145" t="s">
        <v>294</v>
      </c>
      <c r="D44" s="167">
        <v>322.40606989569386</v>
      </c>
      <c r="E44" s="169">
        <v>0</v>
      </c>
      <c r="F44" s="169">
        <v>0</v>
      </c>
      <c r="G44" s="169">
        <v>0</v>
      </c>
      <c r="H44" s="169">
        <v>0</v>
      </c>
      <c r="I44" s="170">
        <v>0</v>
      </c>
      <c r="J44" s="170">
        <v>3.9237941071356701</v>
      </c>
      <c r="K44" s="171">
        <v>326.32986400282954</v>
      </c>
      <c r="L44" s="167">
        <v>313.14139739288601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13.188466609943507</v>
      </c>
      <c r="T44" s="168">
        <v>7.4999369302399996</v>
      </c>
      <c r="U44" s="168">
        <v>5.6885296797035085</v>
      </c>
      <c r="V44" s="167"/>
      <c r="W44" s="167">
        <v>0</v>
      </c>
      <c r="X44" s="581">
        <v>326.32986400282954</v>
      </c>
      <c r="Y44" s="586"/>
      <c r="Z44" s="586"/>
    </row>
    <row r="45" spans="2:26" s="14" customFormat="1" ht="17.25" customHeight="1" x14ac:dyDescent="0.25">
      <c r="B45" s="144" t="s">
        <v>295</v>
      </c>
      <c r="C45" s="145" t="s">
        <v>296</v>
      </c>
      <c r="D45" s="167">
        <v>78.884196239125998</v>
      </c>
      <c r="E45" s="169">
        <v>0.43901099999999998</v>
      </c>
      <c r="F45" s="169">
        <v>0</v>
      </c>
      <c r="G45" s="169">
        <v>4.6810000000000003E-3</v>
      </c>
      <c r="H45" s="169">
        <v>0</v>
      </c>
      <c r="I45" s="170">
        <v>0</v>
      </c>
      <c r="J45" s="170">
        <v>0.22869257315861499</v>
      </c>
      <c r="K45" s="171">
        <v>79.556580812284608</v>
      </c>
      <c r="L45" s="167">
        <v>18.840287727633999</v>
      </c>
      <c r="M45" s="167">
        <v>4.6810000000000003E-3</v>
      </c>
      <c r="N45" s="167">
        <v>4.6810000000000003E-3</v>
      </c>
      <c r="O45" s="167">
        <v>0</v>
      </c>
      <c r="P45" s="167">
        <v>0</v>
      </c>
      <c r="Q45" s="167">
        <v>0</v>
      </c>
      <c r="R45" s="167">
        <v>0</v>
      </c>
      <c r="S45" s="168">
        <v>60.711612084650604</v>
      </c>
      <c r="T45" s="168">
        <v>61.027801386436799</v>
      </c>
      <c r="U45" s="168">
        <v>-0.31618930178619564</v>
      </c>
      <c r="V45" s="167"/>
      <c r="W45" s="167">
        <v>0</v>
      </c>
      <c r="X45" s="581">
        <v>79.556580812284608</v>
      </c>
      <c r="Y45" s="586"/>
      <c r="Z45" s="586"/>
    </row>
    <row r="46" spans="2:26" s="14" customFormat="1" ht="17.25" customHeight="1" x14ac:dyDescent="0.25">
      <c r="B46" s="144" t="s">
        <v>297</v>
      </c>
      <c r="C46" s="145" t="s">
        <v>298</v>
      </c>
      <c r="D46" s="167">
        <v>5.7817840739032498</v>
      </c>
      <c r="E46" s="169">
        <v>0.87055899999999997</v>
      </c>
      <c r="F46" s="169">
        <v>0</v>
      </c>
      <c r="G46" s="169">
        <v>8.60027504643395E-2</v>
      </c>
      <c r="H46" s="169">
        <v>0</v>
      </c>
      <c r="I46" s="170">
        <v>0</v>
      </c>
      <c r="J46" s="170">
        <v>0.44150664755104302</v>
      </c>
      <c r="K46" s="171">
        <v>7.1798524719186325</v>
      </c>
      <c r="L46" s="167">
        <v>7.4808908784460462</v>
      </c>
      <c r="M46" s="167">
        <v>6.2188E-2</v>
      </c>
      <c r="N46" s="167">
        <v>6.2188E-2</v>
      </c>
      <c r="O46" s="167">
        <v>0</v>
      </c>
      <c r="P46" s="167">
        <v>0</v>
      </c>
      <c r="Q46" s="167">
        <v>0</v>
      </c>
      <c r="R46" s="167">
        <v>0</v>
      </c>
      <c r="S46" s="168">
        <v>-0.36322640652741311</v>
      </c>
      <c r="T46" s="168">
        <v>1.3209229728234799</v>
      </c>
      <c r="U46" s="168">
        <v>-1.684149379350893</v>
      </c>
      <c r="V46" s="167"/>
      <c r="W46" s="167">
        <v>0</v>
      </c>
      <c r="X46" s="581">
        <v>7.1798524719186325</v>
      </c>
      <c r="Y46" s="586"/>
      <c r="Z46" s="586"/>
    </row>
    <row r="47" spans="2:26" s="14" customFormat="1" ht="17.25" customHeight="1" x14ac:dyDescent="0.25">
      <c r="B47" s="144" t="s">
        <v>299</v>
      </c>
      <c r="C47" s="145" t="s">
        <v>300</v>
      </c>
      <c r="D47" s="167">
        <v>3940.9268923419745</v>
      </c>
      <c r="E47" s="169">
        <v>63.232849999999999</v>
      </c>
      <c r="F47" s="169">
        <v>0</v>
      </c>
      <c r="G47" s="169">
        <v>2.2699999999999999E-4</v>
      </c>
      <c r="H47" s="169">
        <v>0</v>
      </c>
      <c r="I47" s="170">
        <v>0</v>
      </c>
      <c r="J47" s="170">
        <v>46.754495995746801</v>
      </c>
      <c r="K47" s="171">
        <v>4050.9144653377211</v>
      </c>
      <c r="L47" s="167">
        <v>3763.092296672698</v>
      </c>
      <c r="M47" s="167">
        <v>2.2699999999999999E-4</v>
      </c>
      <c r="N47" s="167">
        <v>2.2699999999999999E-4</v>
      </c>
      <c r="O47" s="167">
        <v>0</v>
      </c>
      <c r="P47" s="167">
        <v>0</v>
      </c>
      <c r="Q47" s="167">
        <v>0</v>
      </c>
      <c r="R47" s="167">
        <v>0</v>
      </c>
      <c r="S47" s="168">
        <v>287.82194166502302</v>
      </c>
      <c r="T47" s="168">
        <v>166.13379274333599</v>
      </c>
      <c r="U47" s="168">
        <v>121.688148921687</v>
      </c>
      <c r="V47" s="167"/>
      <c r="W47" s="167">
        <v>0</v>
      </c>
      <c r="X47" s="581">
        <v>4050.9144653377211</v>
      </c>
      <c r="Y47" s="586"/>
      <c r="Z47" s="586"/>
    </row>
    <row r="48" spans="2:26" s="14" customFormat="1" ht="17.25" customHeight="1" x14ac:dyDescent="0.25">
      <c r="B48" s="144" t="s">
        <v>301</v>
      </c>
      <c r="C48" s="145" t="s">
        <v>302</v>
      </c>
      <c r="D48" s="167">
        <v>1719.9009557707743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41.344842597596802</v>
      </c>
      <c r="K48" s="171">
        <v>1761.2457983683712</v>
      </c>
      <c r="L48" s="167">
        <v>1576.8085713998228</v>
      </c>
      <c r="M48" s="167">
        <v>173.378295088632</v>
      </c>
      <c r="N48" s="167">
        <v>173.378295088632</v>
      </c>
      <c r="O48" s="167">
        <v>0</v>
      </c>
      <c r="P48" s="167">
        <v>0</v>
      </c>
      <c r="Q48" s="167">
        <v>0</v>
      </c>
      <c r="R48" s="167">
        <v>0</v>
      </c>
      <c r="S48" s="168">
        <v>11.058931879916372</v>
      </c>
      <c r="T48" s="168">
        <v>0</v>
      </c>
      <c r="U48" s="168">
        <v>11.058931879916372</v>
      </c>
      <c r="V48" s="167"/>
      <c r="W48" s="167">
        <v>0</v>
      </c>
      <c r="X48" s="581">
        <v>1761.2457983683712</v>
      </c>
      <c r="Y48" s="586"/>
      <c r="Z48" s="586"/>
    </row>
    <row r="49" spans="2:26" s="14" customFormat="1" ht="17.25" customHeight="1" x14ac:dyDescent="0.25">
      <c r="B49" s="144" t="s">
        <v>303</v>
      </c>
      <c r="C49" s="145" t="s">
        <v>304</v>
      </c>
      <c r="D49" s="167">
        <v>1065.1060174651068</v>
      </c>
      <c r="E49" s="169">
        <v>13.804541</v>
      </c>
      <c r="F49" s="169">
        <v>12.113539515951</v>
      </c>
      <c r="G49" s="169">
        <v>0</v>
      </c>
      <c r="H49" s="169">
        <v>0</v>
      </c>
      <c r="I49" s="170">
        <v>0</v>
      </c>
      <c r="J49" s="170">
        <v>234.61562155755399</v>
      </c>
      <c r="K49" s="171">
        <v>1325.6397195386119</v>
      </c>
      <c r="L49" s="167">
        <v>509.79592585572283</v>
      </c>
      <c r="M49" s="167">
        <v>820.82384473611296</v>
      </c>
      <c r="N49" s="167">
        <v>800.97795025159951</v>
      </c>
      <c r="O49" s="167">
        <v>0</v>
      </c>
      <c r="P49" s="167">
        <v>19.845894484513398</v>
      </c>
      <c r="Q49" s="167">
        <v>19.845894484513398</v>
      </c>
      <c r="R49" s="167">
        <v>0</v>
      </c>
      <c r="S49" s="168">
        <v>-4.9800510532238604</v>
      </c>
      <c r="T49" s="168">
        <v>0</v>
      </c>
      <c r="U49" s="168">
        <v>-4.9800510532238604</v>
      </c>
      <c r="V49" s="167"/>
      <c r="W49" s="167">
        <v>0</v>
      </c>
      <c r="X49" s="581">
        <v>1325.6397195386119</v>
      </c>
      <c r="Y49" s="586"/>
      <c r="Z49" s="586"/>
    </row>
    <row r="50" spans="2:26" s="14" customFormat="1" ht="17.25" customHeight="1" x14ac:dyDescent="0.25">
      <c r="B50" s="144" t="s">
        <v>305</v>
      </c>
      <c r="C50" s="145" t="s">
        <v>306</v>
      </c>
      <c r="D50" s="167">
        <v>210.98464190069706</v>
      </c>
      <c r="E50" s="169">
        <v>2.5891000000000001E-2</v>
      </c>
      <c r="F50" s="169">
        <v>0</v>
      </c>
      <c r="G50" s="169">
        <v>0</v>
      </c>
      <c r="H50" s="169">
        <v>0</v>
      </c>
      <c r="I50" s="170">
        <v>0</v>
      </c>
      <c r="J50" s="170">
        <v>5.1821973644316</v>
      </c>
      <c r="K50" s="171">
        <v>216.19273026512866</v>
      </c>
      <c r="L50" s="167">
        <v>193.66963326452901</v>
      </c>
      <c r="M50" s="167">
        <v>4.4142862996972898</v>
      </c>
      <c r="N50" s="167">
        <v>4.4142862996972898</v>
      </c>
      <c r="O50" s="167">
        <v>0</v>
      </c>
      <c r="P50" s="167">
        <v>0</v>
      </c>
      <c r="Q50" s="167">
        <v>0</v>
      </c>
      <c r="R50" s="167">
        <v>0</v>
      </c>
      <c r="S50" s="168">
        <v>-1.1269192640625416</v>
      </c>
      <c r="T50" s="168">
        <v>0</v>
      </c>
      <c r="U50" s="168">
        <v>-1.1269192640625416</v>
      </c>
      <c r="V50" s="167"/>
      <c r="W50" s="167">
        <v>19.2357299649649</v>
      </c>
      <c r="X50" s="581">
        <v>216.19273026512866</v>
      </c>
      <c r="Y50" s="586"/>
      <c r="Z50" s="586"/>
    </row>
    <row r="51" spans="2:26" s="14" customFormat="1" ht="17.25" customHeight="1" x14ac:dyDescent="0.25">
      <c r="B51" s="144" t="s">
        <v>307</v>
      </c>
      <c r="C51" s="145" t="s">
        <v>308</v>
      </c>
      <c r="D51" s="167">
        <v>47.7735555618437</v>
      </c>
      <c r="E51" s="169">
        <v>15.856052</v>
      </c>
      <c r="F51" s="169">
        <v>0</v>
      </c>
      <c r="G51" s="169">
        <v>0.25120799999999999</v>
      </c>
      <c r="H51" s="169">
        <v>0</v>
      </c>
      <c r="I51" s="170">
        <v>0</v>
      </c>
      <c r="J51" s="170">
        <v>0.25665523598756101</v>
      </c>
      <c r="K51" s="171">
        <v>64.137470797831256</v>
      </c>
      <c r="L51" s="167">
        <v>51.8288886283568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6.562522819074454</v>
      </c>
      <c r="T51" s="168">
        <v>0</v>
      </c>
      <c r="U51" s="168">
        <v>6.562522819074454</v>
      </c>
      <c r="V51" s="167"/>
      <c r="W51" s="167">
        <v>5.7460593504000004</v>
      </c>
      <c r="X51" s="581">
        <v>64.137470797831256</v>
      </c>
      <c r="Y51" s="586"/>
      <c r="Z51" s="586"/>
    </row>
    <row r="52" spans="2:26" s="14" customFormat="1" ht="17.25" customHeight="1" x14ac:dyDescent="0.25">
      <c r="B52" s="144" t="s">
        <v>309</v>
      </c>
      <c r="C52" s="146" t="s">
        <v>310</v>
      </c>
      <c r="D52" s="167">
        <v>57.224857002083425</v>
      </c>
      <c r="E52" s="169">
        <v>0.95277699999999999</v>
      </c>
      <c r="F52" s="169">
        <v>0.98438836197088198</v>
      </c>
      <c r="G52" s="169">
        <v>1.6624E-2</v>
      </c>
      <c r="H52" s="169">
        <v>0</v>
      </c>
      <c r="I52" s="170">
        <v>0</v>
      </c>
      <c r="J52" s="170">
        <v>14.7472012914824</v>
      </c>
      <c r="K52" s="171">
        <v>73.9258476555367</v>
      </c>
      <c r="L52" s="167">
        <v>12.217212090326992</v>
      </c>
      <c r="M52" s="167">
        <v>57.722049638196097</v>
      </c>
      <c r="N52" s="167">
        <v>49.336254182517379</v>
      </c>
      <c r="O52" s="167">
        <v>0</v>
      </c>
      <c r="P52" s="167">
        <v>8.385795455678716</v>
      </c>
      <c r="Q52" s="167">
        <v>8.385795455678716</v>
      </c>
      <c r="R52" s="167">
        <v>0</v>
      </c>
      <c r="S52" s="168">
        <v>3.6098343758136013</v>
      </c>
      <c r="T52" s="168">
        <v>0</v>
      </c>
      <c r="U52" s="168">
        <v>3.6098343758136013</v>
      </c>
      <c r="V52" s="167"/>
      <c r="W52" s="167">
        <v>0.37675155119999998</v>
      </c>
      <c r="X52" s="581">
        <v>73.9258476555367</v>
      </c>
      <c r="Y52" s="586"/>
      <c r="Z52" s="586"/>
    </row>
    <row r="53" spans="2:26" s="14" customFormat="1" ht="17.25" customHeight="1" x14ac:dyDescent="0.25">
      <c r="B53" s="144" t="s">
        <v>311</v>
      </c>
      <c r="C53" s="145" t="s">
        <v>312</v>
      </c>
      <c r="D53" s="167">
        <v>151.28837282912454</v>
      </c>
      <c r="E53" s="169">
        <v>7.6560420000000002</v>
      </c>
      <c r="F53" s="169">
        <v>0.87103807891735296</v>
      </c>
      <c r="G53" s="169">
        <v>4.8781999999999999E-2</v>
      </c>
      <c r="H53" s="169">
        <v>0</v>
      </c>
      <c r="I53" s="170">
        <v>0</v>
      </c>
      <c r="J53" s="170">
        <v>2.27404111558389</v>
      </c>
      <c r="K53" s="171">
        <v>162.13827602362579</v>
      </c>
      <c r="L53" s="167">
        <v>162.42032246704542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-1.8887624434196368</v>
      </c>
      <c r="T53" s="168">
        <v>0</v>
      </c>
      <c r="U53" s="168">
        <v>-1.8887624434196368</v>
      </c>
      <c r="V53" s="167"/>
      <c r="W53" s="167">
        <v>1.606716</v>
      </c>
      <c r="X53" s="581">
        <v>162.13827602362579</v>
      </c>
      <c r="Y53" s="586"/>
      <c r="Z53" s="586"/>
    </row>
    <row r="54" spans="2:26" s="14" customFormat="1" ht="17.25" customHeight="1" x14ac:dyDescent="0.25">
      <c r="B54" s="144" t="s">
        <v>313</v>
      </c>
      <c r="C54" s="145" t="s">
        <v>314</v>
      </c>
      <c r="D54" s="167">
        <v>602.33276907571474</v>
      </c>
      <c r="E54" s="169">
        <v>2.3695439999999999</v>
      </c>
      <c r="F54" s="169">
        <v>0.35777774651187599</v>
      </c>
      <c r="G54" s="169">
        <v>0</v>
      </c>
      <c r="H54" s="169">
        <v>0</v>
      </c>
      <c r="I54" s="170">
        <v>0</v>
      </c>
      <c r="J54" s="170">
        <v>17.229821946341701</v>
      </c>
      <c r="K54" s="171">
        <v>622.28991276856823</v>
      </c>
      <c r="L54" s="167">
        <v>548.47372348796466</v>
      </c>
      <c r="M54" s="167">
        <v>38.756381372392497</v>
      </c>
      <c r="N54" s="167">
        <v>38.756381372392497</v>
      </c>
      <c r="O54" s="167">
        <v>0</v>
      </c>
      <c r="P54" s="167">
        <v>0</v>
      </c>
      <c r="Q54" s="167">
        <v>0</v>
      </c>
      <c r="R54" s="167">
        <v>0</v>
      </c>
      <c r="S54" s="168">
        <v>-3.2690232538639497</v>
      </c>
      <c r="T54" s="168">
        <v>0</v>
      </c>
      <c r="U54" s="168">
        <v>-3.2690232538639497</v>
      </c>
      <c r="V54" s="167"/>
      <c r="W54" s="167">
        <v>38.328831162074898</v>
      </c>
      <c r="X54" s="581">
        <v>622.28991276856823</v>
      </c>
      <c r="Y54" s="586"/>
      <c r="Z54" s="586"/>
    </row>
    <row r="55" spans="2:26" s="14" customFormat="1" ht="17.25" customHeight="1" x14ac:dyDescent="0.25">
      <c r="B55" s="144" t="s">
        <v>315</v>
      </c>
      <c r="C55" s="145" t="s">
        <v>316</v>
      </c>
      <c r="D55" s="167">
        <v>753.60920105672801</v>
      </c>
      <c r="E55" s="169">
        <v>65.4301622510051</v>
      </c>
      <c r="F55" s="169">
        <v>0.35587099999999999</v>
      </c>
      <c r="G55" s="169">
        <v>7.2353000000000001E-2</v>
      </c>
      <c r="H55" s="169">
        <v>0.193565976093309</v>
      </c>
      <c r="I55" s="170">
        <v>0</v>
      </c>
      <c r="J55" s="170">
        <v>121.424287349861</v>
      </c>
      <c r="K55" s="171">
        <v>941.08544063368731</v>
      </c>
      <c r="L55" s="167">
        <v>789.35584397342905</v>
      </c>
      <c r="M55" s="167">
        <v>35.206588744548696</v>
      </c>
      <c r="N55" s="167">
        <v>35.206588744548696</v>
      </c>
      <c r="O55" s="167">
        <v>0</v>
      </c>
      <c r="P55" s="167">
        <v>0</v>
      </c>
      <c r="Q55" s="167">
        <v>0</v>
      </c>
      <c r="R55" s="167">
        <v>0</v>
      </c>
      <c r="S55" s="168">
        <v>9.3557930868185046</v>
      </c>
      <c r="T55" s="168">
        <v>0</v>
      </c>
      <c r="U55" s="168">
        <v>9.3557930868185046</v>
      </c>
      <c r="V55" s="167"/>
      <c r="W55" s="167">
        <v>107.16721482889101</v>
      </c>
      <c r="X55" s="581">
        <v>941.08544063368731</v>
      </c>
      <c r="Y55" s="586"/>
      <c r="Z55" s="586"/>
    </row>
    <row r="56" spans="2:26" s="14" customFormat="1" ht="17.25" customHeight="1" x14ac:dyDescent="0.25">
      <c r="B56" s="144" t="s">
        <v>317</v>
      </c>
      <c r="C56" s="145" t="s">
        <v>318</v>
      </c>
      <c r="D56" s="167">
        <v>143.11889507091499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143.11889507091499</v>
      </c>
      <c r="L56" s="167">
        <v>44.071174947874034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99.047720123040946</v>
      </c>
      <c r="T56" s="168">
        <v>98.932449793362693</v>
      </c>
      <c r="U56" s="168">
        <v>0.11527032967825335</v>
      </c>
      <c r="V56" s="167"/>
      <c r="W56" s="167">
        <v>0</v>
      </c>
      <c r="X56" s="581">
        <v>143.11889507091499</v>
      </c>
      <c r="Y56" s="586"/>
      <c r="Z56" s="586"/>
    </row>
    <row r="57" spans="2:26" s="14" customFormat="1" ht="17.25" customHeight="1" x14ac:dyDescent="0.25">
      <c r="B57" s="144" t="s">
        <v>319</v>
      </c>
      <c r="C57" s="145" t="s">
        <v>320</v>
      </c>
      <c r="D57" s="167">
        <v>278.02192003551602</v>
      </c>
      <c r="E57" s="169">
        <v>0.20608299999999999</v>
      </c>
      <c r="F57" s="169">
        <v>3.7546000000000003E-2</v>
      </c>
      <c r="G57" s="169">
        <v>2.7782999999999999E-2</v>
      </c>
      <c r="H57" s="169">
        <v>0</v>
      </c>
      <c r="I57" s="170">
        <v>0</v>
      </c>
      <c r="J57" s="170">
        <v>41.659027315358799</v>
      </c>
      <c r="K57" s="171">
        <v>319.95235935087481</v>
      </c>
      <c r="L57" s="167">
        <v>242.59956708556135</v>
      </c>
      <c r="M57" s="167">
        <v>68.427260379554397</v>
      </c>
      <c r="N57" s="167">
        <v>68.427260379554397</v>
      </c>
      <c r="O57" s="167">
        <v>0</v>
      </c>
      <c r="P57" s="167">
        <v>0</v>
      </c>
      <c r="Q57" s="167">
        <v>0</v>
      </c>
      <c r="R57" s="167">
        <v>0</v>
      </c>
      <c r="S57" s="168">
        <v>8.630460619301914</v>
      </c>
      <c r="T57" s="168">
        <v>0</v>
      </c>
      <c r="U57" s="168">
        <v>8.630460619301914</v>
      </c>
      <c r="V57" s="167"/>
      <c r="W57" s="167">
        <v>0.295071266457195</v>
      </c>
      <c r="X57" s="581">
        <v>319.95235935087481</v>
      </c>
      <c r="Y57" s="586"/>
      <c r="Z57" s="586"/>
    </row>
    <row r="58" spans="2:26" s="14" customFormat="1" ht="17.25" customHeight="1" x14ac:dyDescent="0.25">
      <c r="B58" s="144" t="s">
        <v>321</v>
      </c>
      <c r="C58" s="145" t="s">
        <v>322</v>
      </c>
      <c r="D58" s="167">
        <v>22.7369360492204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22.7369360492204</v>
      </c>
      <c r="L58" s="167">
        <v>22.739534467924685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-2.5984187042844553E-3</v>
      </c>
      <c r="T58" s="168">
        <v>0</v>
      </c>
      <c r="U58" s="168">
        <v>-2.5984187042844553E-3</v>
      </c>
      <c r="V58" s="167"/>
      <c r="W58" s="167">
        <v>0</v>
      </c>
      <c r="X58" s="581">
        <v>22.7369360492204</v>
      </c>
      <c r="Y58" s="586"/>
      <c r="Z58" s="586"/>
    </row>
    <row r="59" spans="2:26" s="14" customFormat="1" ht="17.25" customHeight="1" x14ac:dyDescent="0.25">
      <c r="B59" s="144" t="s">
        <v>323</v>
      </c>
      <c r="C59" s="145" t="s">
        <v>324</v>
      </c>
      <c r="D59" s="167">
        <v>3742.6664331174402</v>
      </c>
      <c r="E59" s="169">
        <v>0</v>
      </c>
      <c r="F59" s="169">
        <v>0</v>
      </c>
      <c r="G59" s="169">
        <v>0</v>
      </c>
      <c r="H59" s="169">
        <v>0</v>
      </c>
      <c r="I59" s="170">
        <v>-70.783199999999994</v>
      </c>
      <c r="J59" s="170">
        <v>0</v>
      </c>
      <c r="K59" s="171">
        <v>3671.8832331174403</v>
      </c>
      <c r="L59" s="167">
        <v>3670.5048341934998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1.37839892394004</v>
      </c>
      <c r="T59" s="168">
        <v>0</v>
      </c>
      <c r="U59" s="168">
        <v>1.37839892394004</v>
      </c>
      <c r="V59" s="167"/>
      <c r="W59" s="167">
        <v>0</v>
      </c>
      <c r="X59" s="581">
        <v>3671.8832331174399</v>
      </c>
      <c r="Y59" s="586"/>
      <c r="Z59" s="586"/>
    </row>
    <row r="60" spans="2:26" s="14" customFormat="1" ht="17.25" customHeight="1" x14ac:dyDescent="0.25">
      <c r="B60" s="144" t="s">
        <v>325</v>
      </c>
      <c r="C60" s="145" t="s">
        <v>326</v>
      </c>
      <c r="D60" s="167">
        <v>21991.4667277927</v>
      </c>
      <c r="E60" s="169">
        <v>0</v>
      </c>
      <c r="F60" s="169">
        <v>200.62921573151999</v>
      </c>
      <c r="G60" s="169">
        <v>0</v>
      </c>
      <c r="H60" s="169">
        <v>99.334353210659899</v>
      </c>
      <c r="I60" s="170">
        <v>0</v>
      </c>
      <c r="J60" s="170">
        <v>945.41896260357498</v>
      </c>
      <c r="K60" s="171">
        <v>23236.849259338451</v>
      </c>
      <c r="L60" s="167">
        <v>2508.8394307016506</v>
      </c>
      <c r="M60" s="167">
        <v>79.127527253933707</v>
      </c>
      <c r="N60" s="167">
        <v>79.127527253933707</v>
      </c>
      <c r="O60" s="167">
        <v>0</v>
      </c>
      <c r="P60" s="167">
        <v>0</v>
      </c>
      <c r="Q60" s="167">
        <v>0</v>
      </c>
      <c r="R60" s="167">
        <v>0</v>
      </c>
      <c r="S60" s="168">
        <v>-24.807926343535655</v>
      </c>
      <c r="T60" s="168">
        <v>0</v>
      </c>
      <c r="U60" s="168">
        <v>-24.807926343535655</v>
      </c>
      <c r="V60" s="167"/>
      <c r="W60" s="167">
        <v>20673.690227726402</v>
      </c>
      <c r="X60" s="581">
        <v>23236.849259338451</v>
      </c>
      <c r="Y60" s="586"/>
      <c r="Z60" s="586"/>
    </row>
    <row r="61" spans="2:26" s="14" customFormat="1" ht="17.25" customHeight="1" x14ac:dyDescent="0.25">
      <c r="B61" s="144" t="s">
        <v>327</v>
      </c>
      <c r="C61" s="145" t="s">
        <v>328</v>
      </c>
      <c r="D61" s="167">
        <v>28</v>
      </c>
      <c r="E61" s="169">
        <v>1.0430000000000001E-3</v>
      </c>
      <c r="F61" s="169">
        <v>0</v>
      </c>
      <c r="G61" s="169">
        <v>5.1999999999999997E-5</v>
      </c>
      <c r="H61" s="169">
        <v>0</v>
      </c>
      <c r="I61" s="170">
        <v>0</v>
      </c>
      <c r="J61" s="170">
        <v>0</v>
      </c>
      <c r="K61" s="171">
        <v>28.001094999999999</v>
      </c>
      <c r="L61" s="167">
        <v>2.4964689560461727E-2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-0.34404955516046359</v>
      </c>
      <c r="T61" s="168">
        <v>0</v>
      </c>
      <c r="U61" s="168">
        <v>-0.34404955516046359</v>
      </c>
      <c r="V61" s="167"/>
      <c r="W61" s="167">
        <v>28.3201798656</v>
      </c>
      <c r="X61" s="581">
        <v>28.001094999999999</v>
      </c>
      <c r="Y61" s="586"/>
      <c r="Z61" s="586"/>
    </row>
    <row r="62" spans="2:26" s="14" customFormat="1" ht="17.25" customHeight="1" x14ac:dyDescent="0.25">
      <c r="B62" s="144" t="s">
        <v>329</v>
      </c>
      <c r="C62" s="145" t="s">
        <v>330</v>
      </c>
      <c r="D62" s="167">
        <v>65</v>
      </c>
      <c r="E62" s="169">
        <v>0</v>
      </c>
      <c r="F62" s="169">
        <v>0</v>
      </c>
      <c r="G62" s="169">
        <v>0</v>
      </c>
      <c r="H62" s="169">
        <v>0</v>
      </c>
      <c r="I62" s="170">
        <v>0</v>
      </c>
      <c r="J62" s="170">
        <v>3.7848659506888098</v>
      </c>
      <c r="K62" s="171">
        <v>68.784865950688811</v>
      </c>
      <c r="L62" s="167">
        <v>9.7275098285174693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1.7653804620033466</v>
      </c>
      <c r="T62" s="168">
        <v>0</v>
      </c>
      <c r="U62" s="168">
        <v>1.7653804620033466</v>
      </c>
      <c r="V62" s="167"/>
      <c r="W62" s="167">
        <v>57.291975660167999</v>
      </c>
      <c r="X62" s="581">
        <v>68.784865950688811</v>
      </c>
      <c r="Y62" s="586"/>
      <c r="Z62" s="586"/>
    </row>
    <row r="63" spans="2:26" s="14" customFormat="1" ht="17.25" customHeight="1" x14ac:dyDescent="0.25">
      <c r="B63" s="144" t="s">
        <v>331</v>
      </c>
      <c r="C63" s="145" t="s">
        <v>332</v>
      </c>
      <c r="D63" s="167">
        <v>2929.6436115166998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2929.6436115166998</v>
      </c>
      <c r="L63" s="167">
        <v>511.07451489549499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24.646882613924415</v>
      </c>
      <c r="T63" s="168">
        <v>0</v>
      </c>
      <c r="U63" s="168">
        <v>24.646882613924415</v>
      </c>
      <c r="V63" s="167"/>
      <c r="W63" s="167">
        <v>2393.9222140072802</v>
      </c>
      <c r="X63" s="581">
        <v>2929.6436115166998</v>
      </c>
      <c r="Y63" s="586"/>
      <c r="Z63" s="586"/>
    </row>
    <row r="64" spans="2:26" s="14" customFormat="1" ht="17.25" customHeight="1" x14ac:dyDescent="0.25">
      <c r="B64" s="144" t="s">
        <v>333</v>
      </c>
      <c r="C64" s="146" t="s">
        <v>334</v>
      </c>
      <c r="D64" s="167">
        <v>6805.4202825048396</v>
      </c>
      <c r="E64" s="169">
        <v>0</v>
      </c>
      <c r="F64" s="169">
        <v>3.22778336183445</v>
      </c>
      <c r="G64" s="169">
        <v>0</v>
      </c>
      <c r="H64" s="169">
        <v>4.3037111491126003</v>
      </c>
      <c r="I64" s="170">
        <v>0</v>
      </c>
      <c r="J64" s="170">
        <v>9.6833500855033492</v>
      </c>
      <c r="K64" s="171">
        <v>6822.6351271012909</v>
      </c>
      <c r="L64" s="167">
        <v>6738.9996146800104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60.19484620140851</v>
      </c>
      <c r="T64" s="168">
        <v>0</v>
      </c>
      <c r="U64" s="168">
        <v>60.19484620140851</v>
      </c>
      <c r="V64" s="167"/>
      <c r="W64" s="167">
        <v>23.440666219872</v>
      </c>
      <c r="X64" s="581">
        <v>6822.6351271012909</v>
      </c>
      <c r="Y64" s="586"/>
      <c r="Z64" s="586"/>
    </row>
    <row r="65" spans="2:26" s="14" customFormat="1" ht="17.25" customHeight="1" x14ac:dyDescent="0.25">
      <c r="B65" s="144" t="s">
        <v>335</v>
      </c>
      <c r="C65" s="145" t="s">
        <v>336</v>
      </c>
      <c r="D65" s="167">
        <v>1903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1903</v>
      </c>
      <c r="L65" s="167">
        <v>1895.4309517920201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-0.23202820423609599</v>
      </c>
      <c r="T65" s="168">
        <v>0</v>
      </c>
      <c r="U65" s="168">
        <v>-0.23202820423609599</v>
      </c>
      <c r="V65" s="167"/>
      <c r="W65" s="167">
        <v>7.8010764122160001</v>
      </c>
      <c r="X65" s="581">
        <v>1903</v>
      </c>
      <c r="Y65" s="586"/>
      <c r="Z65" s="586"/>
    </row>
    <row r="66" spans="2:26" s="14" customFormat="1" ht="17.25" customHeight="1" x14ac:dyDescent="0.25">
      <c r="B66" s="144" t="s">
        <v>337</v>
      </c>
      <c r="C66" s="145" t="s">
        <v>338</v>
      </c>
      <c r="D66" s="167">
        <v>6881.41323741206</v>
      </c>
      <c r="E66" s="169">
        <v>0</v>
      </c>
      <c r="F66" s="169">
        <v>0</v>
      </c>
      <c r="G66" s="169">
        <v>0</v>
      </c>
      <c r="H66" s="169">
        <v>0</v>
      </c>
      <c r="I66" s="170">
        <v>0</v>
      </c>
      <c r="J66" s="170">
        <v>0</v>
      </c>
      <c r="K66" s="171">
        <v>6881.41323741206</v>
      </c>
      <c r="L66" s="167">
        <v>2.1813985197124898E-3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-5.0021813985194985</v>
      </c>
      <c r="T66" s="168">
        <v>0</v>
      </c>
      <c r="U66" s="168">
        <v>-5.0021813985194985</v>
      </c>
      <c r="V66" s="167"/>
      <c r="W66" s="167">
        <v>6886.41323741206</v>
      </c>
      <c r="X66" s="581">
        <v>6881.41323741206</v>
      </c>
      <c r="Y66" s="586"/>
      <c r="Z66" s="586"/>
    </row>
    <row r="67" spans="2:26" s="14" customFormat="1" ht="17.25" customHeight="1" x14ac:dyDescent="0.25">
      <c r="B67" s="144" t="s">
        <v>339</v>
      </c>
      <c r="C67" s="145" t="s">
        <v>340</v>
      </c>
      <c r="D67" s="167">
        <v>1148.02223937594</v>
      </c>
      <c r="E67" s="169">
        <v>0</v>
      </c>
      <c r="F67" s="169">
        <v>0</v>
      </c>
      <c r="G67" s="169">
        <v>0</v>
      </c>
      <c r="H67" s="169">
        <v>0</v>
      </c>
      <c r="I67" s="170">
        <v>0</v>
      </c>
      <c r="J67" s="170">
        <v>0</v>
      </c>
      <c r="K67" s="171">
        <v>1148.02223937594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-80.000000000001094</v>
      </c>
      <c r="T67" s="168">
        <v>0</v>
      </c>
      <c r="U67" s="168">
        <v>-80.000000000001094</v>
      </c>
      <c r="V67" s="167"/>
      <c r="W67" s="167">
        <v>1228.02223937594</v>
      </c>
      <c r="X67" s="581">
        <v>1148.0222393759389</v>
      </c>
      <c r="Y67" s="586"/>
      <c r="Z67" s="586"/>
    </row>
    <row r="68" spans="2:26" s="14" customFormat="1" ht="17.25" customHeight="1" x14ac:dyDescent="0.25">
      <c r="B68" s="144" t="s">
        <v>341</v>
      </c>
      <c r="C68" s="145" t="s">
        <v>342</v>
      </c>
      <c r="D68" s="167">
        <v>313</v>
      </c>
      <c r="E68" s="169">
        <v>3.3394089999999998</v>
      </c>
      <c r="F68" s="169">
        <v>0</v>
      </c>
      <c r="G68" s="169">
        <v>1.5384999999999999E-2</v>
      </c>
      <c r="H68" s="169">
        <v>5.4097796526507098</v>
      </c>
      <c r="I68" s="170">
        <v>0</v>
      </c>
      <c r="J68" s="170">
        <v>31.9191500356944</v>
      </c>
      <c r="K68" s="171">
        <v>353.68372368834503</v>
      </c>
      <c r="L68" s="167">
        <v>156.79827618489574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-1.1329384906916862</v>
      </c>
      <c r="T68" s="168">
        <v>0</v>
      </c>
      <c r="U68" s="168">
        <v>-1.1329384906916862</v>
      </c>
      <c r="V68" s="167"/>
      <c r="W68" s="167">
        <v>198.018385994141</v>
      </c>
      <c r="X68" s="581">
        <v>353.68372368834503</v>
      </c>
      <c r="Y68" s="586"/>
      <c r="Z68" s="586"/>
    </row>
    <row r="69" spans="2:26" s="14" customFormat="1" ht="17.25" customHeight="1" x14ac:dyDescent="0.25">
      <c r="B69" s="144" t="s">
        <v>343</v>
      </c>
      <c r="C69" s="145" t="s">
        <v>344</v>
      </c>
      <c r="D69" s="167">
        <v>1420.9450159009821</v>
      </c>
      <c r="E69" s="169">
        <v>1.082902</v>
      </c>
      <c r="F69" s="169">
        <v>12.4009438811311</v>
      </c>
      <c r="G69" s="169">
        <v>7.4180999999999997E-2</v>
      </c>
      <c r="H69" s="169">
        <v>3.1</v>
      </c>
      <c r="I69" s="170">
        <v>0</v>
      </c>
      <c r="J69" s="170">
        <v>168.720716675928</v>
      </c>
      <c r="K69" s="171">
        <v>1606.3237594580412</v>
      </c>
      <c r="L69" s="167">
        <v>1616.1267853962922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-9.958403483851038</v>
      </c>
      <c r="T69" s="168">
        <v>0</v>
      </c>
      <c r="U69" s="168">
        <v>-9.958403483851038</v>
      </c>
      <c r="V69" s="167"/>
      <c r="W69" s="167">
        <v>0.1553775456</v>
      </c>
      <c r="X69" s="581">
        <v>1606.3237594580412</v>
      </c>
      <c r="Y69" s="586"/>
      <c r="Z69" s="586"/>
    </row>
    <row r="70" spans="2:26" s="14" customFormat="1" ht="17.25" customHeight="1" x14ac:dyDescent="0.25">
      <c r="B70" s="144" t="s">
        <v>345</v>
      </c>
      <c r="C70" s="145" t="s">
        <v>346</v>
      </c>
      <c r="D70" s="167">
        <v>694.90888323170998</v>
      </c>
      <c r="E70" s="169">
        <v>20.840160000000001</v>
      </c>
      <c r="F70" s="169">
        <v>13.0870945054053</v>
      </c>
      <c r="G70" s="169">
        <v>0.92192499999999999</v>
      </c>
      <c r="H70" s="169">
        <v>1.9895147823549899</v>
      </c>
      <c r="I70" s="170">
        <v>0</v>
      </c>
      <c r="J70" s="170">
        <v>80.210132704654598</v>
      </c>
      <c r="K70" s="171">
        <v>811.95771022412475</v>
      </c>
      <c r="L70" s="167">
        <v>817.95738290891666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-6.4212061287919333</v>
      </c>
      <c r="T70" s="168">
        <v>0</v>
      </c>
      <c r="U70" s="168">
        <v>-6.4212061287919333</v>
      </c>
      <c r="V70" s="167"/>
      <c r="W70" s="167">
        <v>0.42153344399999998</v>
      </c>
      <c r="X70" s="581">
        <v>811.95771022412475</v>
      </c>
      <c r="Y70" s="586"/>
      <c r="Z70" s="586"/>
    </row>
    <row r="71" spans="2:26" s="14" customFormat="1" ht="17.25" customHeight="1" x14ac:dyDescent="0.25">
      <c r="B71" s="144" t="s">
        <v>347</v>
      </c>
      <c r="C71" s="145" t="s">
        <v>348</v>
      </c>
      <c r="D71" s="167">
        <v>383.815690160808</v>
      </c>
      <c r="E71" s="169">
        <v>43.370564000000002</v>
      </c>
      <c r="F71" s="169">
        <v>1.55</v>
      </c>
      <c r="G71" s="169">
        <v>0.93150200000000005</v>
      </c>
      <c r="H71" s="169">
        <v>0</v>
      </c>
      <c r="I71" s="170">
        <v>0</v>
      </c>
      <c r="J71" s="170">
        <v>8.2264529648106208</v>
      </c>
      <c r="K71" s="171">
        <v>437.89420912561866</v>
      </c>
      <c r="L71" s="167">
        <v>90.56115341930753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-3.120884041688841</v>
      </c>
      <c r="T71" s="168">
        <v>0</v>
      </c>
      <c r="U71" s="168">
        <v>-3.120884041688841</v>
      </c>
      <c r="V71" s="167"/>
      <c r="W71" s="167">
        <v>350.45393974799998</v>
      </c>
      <c r="X71" s="581">
        <v>437.89420912561866</v>
      </c>
      <c r="Y71" s="586"/>
      <c r="Z71" s="586"/>
    </row>
    <row r="72" spans="2:26" s="14" customFormat="1" ht="17.25" customHeight="1" x14ac:dyDescent="0.25">
      <c r="B72" s="144" t="s">
        <v>349</v>
      </c>
      <c r="C72" s="145" t="s">
        <v>350</v>
      </c>
      <c r="D72" s="167">
        <v>15.5</v>
      </c>
      <c r="E72" s="169">
        <v>4.7234080000000001</v>
      </c>
      <c r="F72" s="169">
        <v>2.0076265734059202</v>
      </c>
      <c r="G72" s="169">
        <v>0.167016</v>
      </c>
      <c r="H72" s="169">
        <v>6.9600455096293604E-2</v>
      </c>
      <c r="I72" s="170">
        <v>0</v>
      </c>
      <c r="J72" s="170">
        <v>1.81160279599229</v>
      </c>
      <c r="K72" s="171">
        <v>24.279253824494504</v>
      </c>
      <c r="L72" s="167">
        <v>22.510321615818274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-1.1611755913237718</v>
      </c>
      <c r="T72" s="168">
        <v>0</v>
      </c>
      <c r="U72" s="168">
        <v>-1.1611755913237718</v>
      </c>
      <c r="V72" s="167"/>
      <c r="W72" s="167">
        <v>2.9301078</v>
      </c>
      <c r="X72" s="581">
        <v>24.279253824494504</v>
      </c>
      <c r="Y72" s="586"/>
      <c r="Z72" s="586"/>
    </row>
    <row r="73" spans="2:26" s="14" customFormat="1" ht="17.25" customHeight="1" x14ac:dyDescent="0.25">
      <c r="B73" s="144" t="s">
        <v>351</v>
      </c>
      <c r="C73" s="146" t="s">
        <v>352</v>
      </c>
      <c r="D73" s="167">
        <v>58</v>
      </c>
      <c r="E73" s="169">
        <v>0.85929800000000001</v>
      </c>
      <c r="F73" s="169">
        <v>1.7575656231872201</v>
      </c>
      <c r="G73" s="169">
        <v>1.0305999999999999E-2</v>
      </c>
      <c r="H73" s="169">
        <v>0</v>
      </c>
      <c r="I73" s="170">
        <v>0</v>
      </c>
      <c r="J73" s="170">
        <v>1.7671850845783501</v>
      </c>
      <c r="K73" s="171">
        <v>62.394354707765572</v>
      </c>
      <c r="L73" s="167">
        <v>59.996501691262395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-2.4904790410968287</v>
      </c>
      <c r="T73" s="168">
        <v>0</v>
      </c>
      <c r="U73" s="168">
        <v>-2.4904790410968287</v>
      </c>
      <c r="V73" s="167"/>
      <c r="W73" s="167">
        <v>4.8883320575999996</v>
      </c>
      <c r="X73" s="581">
        <v>62.394354707765572</v>
      </c>
      <c r="Y73" s="586"/>
      <c r="Z73" s="586"/>
    </row>
    <row r="74" spans="2:26" s="14" customFormat="1" ht="17.25" customHeight="1" x14ac:dyDescent="0.25">
      <c r="B74" s="144" t="s">
        <v>353</v>
      </c>
      <c r="C74" s="145" t="s">
        <v>354</v>
      </c>
      <c r="D74" s="167">
        <v>2527.7024145483801</v>
      </c>
      <c r="E74" s="169">
        <v>0</v>
      </c>
      <c r="F74" s="169">
        <v>0</v>
      </c>
      <c r="G74" s="169">
        <v>0</v>
      </c>
      <c r="H74" s="169">
        <v>115.005553891508</v>
      </c>
      <c r="I74" s="170">
        <v>0</v>
      </c>
      <c r="J74" s="170">
        <v>0</v>
      </c>
      <c r="K74" s="171">
        <v>2642.7079684398882</v>
      </c>
      <c r="L74" s="167">
        <v>2642.708004585766</v>
      </c>
      <c r="M74" s="167">
        <v>0</v>
      </c>
      <c r="N74" s="167">
        <v>0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1">
        <v>2642.708004585766</v>
      </c>
      <c r="Y74" s="586"/>
      <c r="Z74" s="586"/>
    </row>
    <row r="75" spans="2:26" s="14" customFormat="1" ht="17.25" customHeight="1" x14ac:dyDescent="0.25">
      <c r="B75" s="144" t="s">
        <v>355</v>
      </c>
      <c r="C75" s="145" t="s">
        <v>356</v>
      </c>
      <c r="D75" s="167">
        <v>484.24243215711999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484.24243215711999</v>
      </c>
      <c r="L75" s="167">
        <v>348.08353878398185</v>
      </c>
      <c r="M75" s="167">
        <v>136.15889337313811</v>
      </c>
      <c r="N75" s="167">
        <v>136.15889337313811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1">
        <v>484.24243215711999</v>
      </c>
      <c r="Y75" s="586"/>
      <c r="Z75" s="586"/>
    </row>
    <row r="76" spans="2:26" s="14" customFormat="1" ht="17.25" customHeight="1" x14ac:dyDescent="0.25">
      <c r="B76" s="144" t="s">
        <v>357</v>
      </c>
      <c r="C76" s="145" t="s">
        <v>358</v>
      </c>
      <c r="D76" s="167">
        <v>5333.0934920926911</v>
      </c>
      <c r="E76" s="169">
        <v>1.28977665014672</v>
      </c>
      <c r="F76" s="169">
        <v>36.377882127720902</v>
      </c>
      <c r="G76" s="169">
        <v>0</v>
      </c>
      <c r="H76" s="169">
        <v>52.357629060421402</v>
      </c>
      <c r="I76" s="170">
        <v>0</v>
      </c>
      <c r="J76" s="170">
        <v>1692.53966472242</v>
      </c>
      <c r="K76" s="171">
        <v>7115.6584446533998</v>
      </c>
      <c r="L76" s="167">
        <v>1064.1318220576463</v>
      </c>
      <c r="M76" s="167">
        <v>6012.1795175413699</v>
      </c>
      <c r="N76" s="167">
        <v>6011.8917406374712</v>
      </c>
      <c r="O76" s="167">
        <v>0</v>
      </c>
      <c r="P76" s="167">
        <v>0.2877769038990371</v>
      </c>
      <c r="Q76" s="167">
        <v>0.2877769038990371</v>
      </c>
      <c r="R76" s="167">
        <v>0</v>
      </c>
      <c r="S76" s="168">
        <v>-5.048397081616713</v>
      </c>
      <c r="T76" s="168">
        <v>0</v>
      </c>
      <c r="U76" s="168">
        <v>-5.048397081616713</v>
      </c>
      <c r="V76" s="167"/>
      <c r="W76" s="167">
        <v>44.395502135999998</v>
      </c>
      <c r="X76" s="581">
        <v>7115.6584446533998</v>
      </c>
      <c r="Y76" s="586"/>
      <c r="Z76" s="586"/>
    </row>
    <row r="77" spans="2:26" s="14" customFormat="1" ht="17.25" customHeight="1" x14ac:dyDescent="0.25">
      <c r="B77" s="144" t="s">
        <v>359</v>
      </c>
      <c r="C77" s="145" t="s">
        <v>360</v>
      </c>
      <c r="D77" s="167">
        <v>2118.8629313001479</v>
      </c>
      <c r="E77" s="169">
        <v>0.74579566333365299</v>
      </c>
      <c r="F77" s="169">
        <v>70.378010115291801</v>
      </c>
      <c r="G77" s="169">
        <v>0</v>
      </c>
      <c r="H77" s="169">
        <v>41.323400335848902</v>
      </c>
      <c r="I77" s="170">
        <v>0</v>
      </c>
      <c r="J77" s="170">
        <v>779.74428563410299</v>
      </c>
      <c r="K77" s="171">
        <v>3011.0544230487258</v>
      </c>
      <c r="L77" s="167">
        <v>1125.3327271553694</v>
      </c>
      <c r="M77" s="167">
        <v>1859.2316857441201</v>
      </c>
      <c r="N77" s="167">
        <v>1859.2316857441201</v>
      </c>
      <c r="O77" s="167">
        <v>0</v>
      </c>
      <c r="P77" s="167">
        <v>0</v>
      </c>
      <c r="Q77" s="167">
        <v>0</v>
      </c>
      <c r="R77" s="167">
        <v>0</v>
      </c>
      <c r="S77" s="168">
        <v>26.490010149236415</v>
      </c>
      <c r="T77" s="168">
        <v>0</v>
      </c>
      <c r="U77" s="168">
        <v>26.490010149236415</v>
      </c>
      <c r="V77" s="167"/>
      <c r="W77" s="167">
        <v>0</v>
      </c>
      <c r="X77" s="581">
        <v>3011.0544230487258</v>
      </c>
      <c r="Y77" s="586"/>
      <c r="Z77" s="586"/>
    </row>
    <row r="78" spans="2:26" s="14" customFormat="1" ht="17.25" customHeight="1" x14ac:dyDescent="0.25">
      <c r="B78" s="144" t="s">
        <v>361</v>
      </c>
      <c r="C78" s="145" t="s">
        <v>362</v>
      </c>
      <c r="D78" s="167">
        <v>758.16924245640212</v>
      </c>
      <c r="E78" s="169">
        <v>0</v>
      </c>
      <c r="F78" s="169">
        <v>2.5454854837383301</v>
      </c>
      <c r="G78" s="169">
        <v>0</v>
      </c>
      <c r="H78" s="169">
        <v>15.0361775508505</v>
      </c>
      <c r="I78" s="170">
        <v>0</v>
      </c>
      <c r="J78" s="170">
        <v>153.49757263335999</v>
      </c>
      <c r="K78" s="171">
        <v>929.24847812435087</v>
      </c>
      <c r="L78" s="167">
        <v>420.2891134354756</v>
      </c>
      <c r="M78" s="167">
        <v>516.47090979129996</v>
      </c>
      <c r="N78" s="167">
        <v>516.47090979129996</v>
      </c>
      <c r="O78" s="167">
        <v>0</v>
      </c>
      <c r="P78" s="167">
        <v>0</v>
      </c>
      <c r="Q78" s="167">
        <v>0</v>
      </c>
      <c r="R78" s="167">
        <v>0</v>
      </c>
      <c r="S78" s="168">
        <v>-7.511545102424634</v>
      </c>
      <c r="T78" s="168">
        <v>0</v>
      </c>
      <c r="U78" s="168">
        <v>-7.511545102424634</v>
      </c>
      <c r="V78" s="167"/>
      <c r="W78" s="167">
        <v>0</v>
      </c>
      <c r="X78" s="581">
        <v>929.24847812435087</v>
      </c>
      <c r="Y78" s="586"/>
      <c r="Z78" s="586"/>
    </row>
    <row r="79" spans="2:26" s="14" customFormat="1" ht="17.25" customHeight="1" x14ac:dyDescent="0.25">
      <c r="B79" s="144" t="s">
        <v>363</v>
      </c>
      <c r="C79" s="145" t="s">
        <v>364</v>
      </c>
      <c r="D79" s="167">
        <v>5079.383294558791</v>
      </c>
      <c r="E79" s="169">
        <v>3.3729870000000002</v>
      </c>
      <c r="F79" s="169">
        <v>64.233984213320596</v>
      </c>
      <c r="G79" s="169">
        <v>0.30053000000000002</v>
      </c>
      <c r="H79" s="169">
        <v>95.844172352700994</v>
      </c>
      <c r="I79" s="170">
        <v>0</v>
      </c>
      <c r="J79" s="170">
        <v>1223.47972492946</v>
      </c>
      <c r="K79" s="171">
        <v>6466.6146930542727</v>
      </c>
      <c r="L79" s="167">
        <v>2101.6267886367355</v>
      </c>
      <c r="M79" s="167">
        <v>4279.8470851974798</v>
      </c>
      <c r="N79" s="167">
        <v>4264.4374200556649</v>
      </c>
      <c r="O79" s="167">
        <v>0</v>
      </c>
      <c r="P79" s="167">
        <v>15.409665141814841</v>
      </c>
      <c r="Q79" s="167">
        <v>15.409665141814841</v>
      </c>
      <c r="R79" s="167">
        <v>0</v>
      </c>
      <c r="S79" s="168">
        <v>49.378300693352031</v>
      </c>
      <c r="T79" s="168">
        <v>0</v>
      </c>
      <c r="U79" s="168">
        <v>49.378300693352031</v>
      </c>
      <c r="V79" s="167"/>
      <c r="W79" s="167">
        <v>35.762518526705797</v>
      </c>
      <c r="X79" s="581">
        <v>6466.6146930542727</v>
      </c>
      <c r="Y79" s="586"/>
      <c r="Z79" s="586"/>
    </row>
    <row r="80" spans="2:26" s="14" customFormat="1" ht="17.25" customHeight="1" x14ac:dyDescent="0.25">
      <c r="B80" s="144" t="s">
        <v>365</v>
      </c>
      <c r="C80" s="145" t="s">
        <v>2064</v>
      </c>
      <c r="D80" s="167">
        <v>1061.1065495714424</v>
      </c>
      <c r="E80" s="169">
        <v>10.1782136419507</v>
      </c>
      <c r="F80" s="169">
        <v>15.6776059918028</v>
      </c>
      <c r="G80" s="169">
        <v>1.024732</v>
      </c>
      <c r="H80" s="169">
        <v>1.55401028686375</v>
      </c>
      <c r="I80" s="170">
        <v>0</v>
      </c>
      <c r="J80" s="170">
        <v>268.13537473204099</v>
      </c>
      <c r="K80" s="171">
        <v>1357.6764862241007</v>
      </c>
      <c r="L80" s="167">
        <v>308.34980913816662</v>
      </c>
      <c r="M80" s="167">
        <v>1045.6780474406601</v>
      </c>
      <c r="N80" s="167">
        <v>1045.6780474406601</v>
      </c>
      <c r="O80" s="167">
        <v>0</v>
      </c>
      <c r="P80" s="167">
        <v>0</v>
      </c>
      <c r="Q80" s="172">
        <v>0</v>
      </c>
      <c r="R80" s="167">
        <v>0</v>
      </c>
      <c r="S80" s="168">
        <v>-0.27559361320822973</v>
      </c>
      <c r="T80" s="168">
        <v>0</v>
      </c>
      <c r="U80" s="168">
        <v>-0.27559361320822973</v>
      </c>
      <c r="V80" s="167"/>
      <c r="W80" s="167">
        <v>3.9242232584822001</v>
      </c>
      <c r="X80" s="581">
        <v>1357.6764862241007</v>
      </c>
      <c r="Y80" s="586"/>
      <c r="Z80" s="586"/>
    </row>
    <row r="81" spans="2:26" s="14" customFormat="1" ht="17.25" customHeight="1" x14ac:dyDescent="0.25">
      <c r="B81" s="144" t="s">
        <v>367</v>
      </c>
      <c r="C81" s="145" t="s">
        <v>368</v>
      </c>
      <c r="D81" s="167">
        <v>889.84971294453601</v>
      </c>
      <c r="E81" s="169">
        <v>47.9264198464613</v>
      </c>
      <c r="F81" s="169">
        <v>112.96572466485399</v>
      </c>
      <c r="G81" s="169">
        <v>0.163962</v>
      </c>
      <c r="H81" s="169">
        <v>17.491937208395999</v>
      </c>
      <c r="I81" s="170">
        <v>0</v>
      </c>
      <c r="J81" s="170">
        <v>247.12620577751801</v>
      </c>
      <c r="K81" s="171">
        <v>1315.5239624417652</v>
      </c>
      <c r="L81" s="167">
        <v>235.85976767576872</v>
      </c>
      <c r="M81" s="167">
        <v>1011.0700971791</v>
      </c>
      <c r="N81" s="167">
        <v>1011.063052046223</v>
      </c>
      <c r="O81" s="167">
        <v>0</v>
      </c>
      <c r="P81" s="167">
        <v>7.0451328769873837E-3</v>
      </c>
      <c r="Q81" s="167">
        <v>7.0451328769873837E-3</v>
      </c>
      <c r="R81" s="167">
        <v>0</v>
      </c>
      <c r="S81" s="168">
        <v>9.6913650084962999</v>
      </c>
      <c r="T81" s="168">
        <v>0</v>
      </c>
      <c r="U81" s="168">
        <v>9.6913650084962999</v>
      </c>
      <c r="V81" s="167"/>
      <c r="W81" s="167">
        <v>58.902732578399998</v>
      </c>
      <c r="X81" s="581">
        <v>1315.5239624417652</v>
      </c>
      <c r="Y81" s="586"/>
      <c r="Z81" s="586"/>
    </row>
    <row r="82" spans="2:26" s="14" customFormat="1" ht="17.25" customHeight="1" x14ac:dyDescent="0.25">
      <c r="B82" s="144" t="s">
        <v>369</v>
      </c>
      <c r="C82" s="145" t="s">
        <v>370</v>
      </c>
      <c r="D82" s="167">
        <v>216.26460266513999</v>
      </c>
      <c r="E82" s="169">
        <v>199.31490394605601</v>
      </c>
      <c r="F82" s="169">
        <v>45.517240889899497</v>
      </c>
      <c r="G82" s="169">
        <v>2.2765059999999999</v>
      </c>
      <c r="H82" s="169">
        <v>9.0544817511885203</v>
      </c>
      <c r="I82" s="170">
        <v>0</v>
      </c>
      <c r="J82" s="170">
        <v>135.57790126064501</v>
      </c>
      <c r="K82" s="171">
        <v>608.00563651292896</v>
      </c>
      <c r="L82" s="167">
        <v>172.81676350253917</v>
      </c>
      <c r="M82" s="167">
        <v>436.70113935698703</v>
      </c>
      <c r="N82" s="167">
        <v>436.20061789174144</v>
      </c>
      <c r="O82" s="167">
        <v>0</v>
      </c>
      <c r="P82" s="167">
        <v>0.50052146524556873</v>
      </c>
      <c r="Q82" s="167">
        <v>0.50052146524556873</v>
      </c>
      <c r="R82" s="167">
        <v>0</v>
      </c>
      <c r="S82" s="168">
        <v>-1.5122663465972437</v>
      </c>
      <c r="T82" s="168">
        <v>0</v>
      </c>
      <c r="U82" s="168">
        <v>-1.5122663465972437</v>
      </c>
      <c r="V82" s="167"/>
      <c r="W82" s="167">
        <v>0</v>
      </c>
      <c r="X82" s="581">
        <v>608.00563651292896</v>
      </c>
      <c r="Y82" s="586"/>
      <c r="Z82" s="586"/>
    </row>
    <row r="83" spans="2:26" s="14" customFormat="1" ht="17.25" customHeight="1" x14ac:dyDescent="0.25">
      <c r="B83" s="144" t="s">
        <v>371</v>
      </c>
      <c r="C83" s="145" t="s">
        <v>372</v>
      </c>
      <c r="D83" s="167">
        <v>711.43087938406302</v>
      </c>
      <c r="E83" s="169">
        <v>0.68188318808025405</v>
      </c>
      <c r="F83" s="169">
        <v>132.87965003089701</v>
      </c>
      <c r="G83" s="169">
        <v>0.13367599999999999</v>
      </c>
      <c r="H83" s="169">
        <v>17.566549484217401</v>
      </c>
      <c r="I83" s="170">
        <v>-28.81930024</v>
      </c>
      <c r="J83" s="170">
        <v>177.23363761564099</v>
      </c>
      <c r="K83" s="171">
        <v>1011.1069754628987</v>
      </c>
      <c r="L83" s="167">
        <v>44.251163979758466</v>
      </c>
      <c r="M83" s="167">
        <v>969.63672316969905</v>
      </c>
      <c r="N83" s="167">
        <v>942.95209164940445</v>
      </c>
      <c r="O83" s="167">
        <v>6.7062008664379498</v>
      </c>
      <c r="P83" s="167">
        <v>19.978430653856673</v>
      </c>
      <c r="Q83" s="167">
        <v>19.978430653856673</v>
      </c>
      <c r="R83" s="167">
        <v>0</v>
      </c>
      <c r="S83" s="168">
        <v>-2.7809116865587384</v>
      </c>
      <c r="T83" s="168">
        <v>0</v>
      </c>
      <c r="U83" s="168">
        <v>-2.7809116865587384</v>
      </c>
      <c r="V83" s="167"/>
      <c r="W83" s="167">
        <v>0</v>
      </c>
      <c r="X83" s="581">
        <v>1011.1069754628987</v>
      </c>
      <c r="Y83" s="586"/>
      <c r="Z83" s="586"/>
    </row>
    <row r="84" spans="2:26" s="14" customFormat="1" ht="17.25" customHeight="1" x14ac:dyDescent="0.25">
      <c r="B84" s="144" t="s">
        <v>373</v>
      </c>
      <c r="C84" s="145" t="s">
        <v>374</v>
      </c>
      <c r="D84" s="167">
        <v>468.22085244085298</v>
      </c>
      <c r="E84" s="169">
        <v>192.555621804428</v>
      </c>
      <c r="F84" s="169">
        <v>58.114268734264897</v>
      </c>
      <c r="G84" s="169">
        <v>1.7325649999999999</v>
      </c>
      <c r="H84" s="169">
        <v>11.579346932919799</v>
      </c>
      <c r="I84" s="170">
        <v>0</v>
      </c>
      <c r="J84" s="170">
        <v>183.78478274786701</v>
      </c>
      <c r="K84" s="171">
        <v>915.9874376603326</v>
      </c>
      <c r="L84" s="167">
        <v>256.3253416845846</v>
      </c>
      <c r="M84" s="167">
        <v>585.69253301136405</v>
      </c>
      <c r="N84" s="167">
        <v>548.79794694490499</v>
      </c>
      <c r="O84" s="167">
        <v>0</v>
      </c>
      <c r="P84" s="167">
        <v>36.894586066459084</v>
      </c>
      <c r="Q84" s="167">
        <v>36.894586066459084</v>
      </c>
      <c r="R84" s="167">
        <v>0</v>
      </c>
      <c r="S84" s="168">
        <v>-18.75443283801615</v>
      </c>
      <c r="T84" s="168">
        <v>0</v>
      </c>
      <c r="U84" s="168">
        <v>-18.75443283801615</v>
      </c>
      <c r="V84" s="167"/>
      <c r="W84" s="167">
        <v>92.723995802399998</v>
      </c>
      <c r="X84" s="581">
        <v>915.98743766033249</v>
      </c>
      <c r="Y84" s="586"/>
      <c r="Z84" s="586"/>
    </row>
    <row r="85" spans="2:26" s="14" customFormat="1" ht="17.25" customHeight="1" x14ac:dyDescent="0.25">
      <c r="B85" s="144" t="s">
        <v>375</v>
      </c>
      <c r="C85" s="145" t="s">
        <v>376</v>
      </c>
      <c r="D85" s="167">
        <v>744.19428624867771</v>
      </c>
      <c r="E85" s="169">
        <v>29.853911864299299</v>
      </c>
      <c r="F85" s="169">
        <v>26.618027632289198</v>
      </c>
      <c r="G85" s="169">
        <v>0.11650000000000001</v>
      </c>
      <c r="H85" s="169">
        <v>4.2463358792155397</v>
      </c>
      <c r="I85" s="170">
        <v>0</v>
      </c>
      <c r="J85" s="170">
        <v>151.18038393155601</v>
      </c>
      <c r="K85" s="171">
        <v>956.20944555603774</v>
      </c>
      <c r="L85" s="167">
        <v>128.91744983706155</v>
      </c>
      <c r="M85" s="167">
        <v>808.65500293236801</v>
      </c>
      <c r="N85" s="167">
        <v>808.62043355565879</v>
      </c>
      <c r="O85" s="167">
        <v>0</v>
      </c>
      <c r="P85" s="167">
        <v>3.4569376709193751E-2</v>
      </c>
      <c r="Q85" s="167">
        <v>3.4569376709193751E-2</v>
      </c>
      <c r="R85" s="167">
        <v>0</v>
      </c>
      <c r="S85" s="168">
        <v>13.929216144208262</v>
      </c>
      <c r="T85" s="168">
        <v>0</v>
      </c>
      <c r="U85" s="168">
        <v>13.929216144208262</v>
      </c>
      <c r="V85" s="167"/>
      <c r="W85" s="167">
        <v>4.7077766423999998</v>
      </c>
      <c r="X85" s="581">
        <v>956.20944555603774</v>
      </c>
      <c r="Y85" s="586"/>
      <c r="Z85" s="586"/>
    </row>
    <row r="86" spans="2:26" s="14" customFormat="1" ht="17.25" customHeight="1" x14ac:dyDescent="0.25">
      <c r="B86" s="144" t="s">
        <v>377</v>
      </c>
      <c r="C86" s="145" t="s">
        <v>378</v>
      </c>
      <c r="D86" s="167">
        <v>449.11209387034597</v>
      </c>
      <c r="E86" s="169">
        <v>1.08185658329968</v>
      </c>
      <c r="F86" s="169">
        <v>65.739981098231894</v>
      </c>
      <c r="G86" s="169">
        <v>8.4508E-2</v>
      </c>
      <c r="H86" s="169">
        <v>10.719297803706199</v>
      </c>
      <c r="I86" s="170">
        <v>0</v>
      </c>
      <c r="J86" s="170">
        <v>52.687576605218503</v>
      </c>
      <c r="K86" s="171">
        <v>579.42531396080233</v>
      </c>
      <c r="L86" s="167">
        <v>60.541238313527487</v>
      </c>
      <c r="M86" s="167">
        <v>524.73891777244796</v>
      </c>
      <c r="N86" s="167">
        <v>430.75119126287177</v>
      </c>
      <c r="O86" s="167">
        <v>0</v>
      </c>
      <c r="P86" s="167">
        <v>93.987726509576206</v>
      </c>
      <c r="Q86" s="167">
        <v>93.987726509576206</v>
      </c>
      <c r="R86" s="167">
        <v>0</v>
      </c>
      <c r="S86" s="168">
        <v>-5.8548421251731755</v>
      </c>
      <c r="T86" s="168">
        <v>0</v>
      </c>
      <c r="U86" s="168">
        <v>-5.8548421251731755</v>
      </c>
      <c r="V86" s="167"/>
      <c r="W86" s="167">
        <v>0</v>
      </c>
      <c r="X86" s="581">
        <v>579.42531396080233</v>
      </c>
      <c r="Y86" s="586"/>
      <c r="Z86" s="586"/>
    </row>
    <row r="87" spans="2:26" s="14" customFormat="1" ht="17.25" customHeight="1" x14ac:dyDescent="0.25">
      <c r="B87" s="144" t="s">
        <v>379</v>
      </c>
      <c r="C87" s="146" t="s">
        <v>380</v>
      </c>
      <c r="D87" s="167">
        <v>622.41066307220694</v>
      </c>
      <c r="E87" s="169">
        <v>129.16459835549099</v>
      </c>
      <c r="F87" s="169">
        <v>68.143837962356102</v>
      </c>
      <c r="G87" s="169">
        <v>3.220812</v>
      </c>
      <c r="H87" s="169">
        <v>10.205824705786601</v>
      </c>
      <c r="I87" s="170">
        <v>0</v>
      </c>
      <c r="J87" s="170">
        <v>185.924095582837</v>
      </c>
      <c r="K87" s="171">
        <v>1019.0698316786777</v>
      </c>
      <c r="L87" s="167">
        <v>98.494777323608361</v>
      </c>
      <c r="M87" s="167">
        <v>918.65824124963103</v>
      </c>
      <c r="N87" s="167">
        <v>680.32170101794782</v>
      </c>
      <c r="O87" s="167">
        <v>5.3685312738649902</v>
      </c>
      <c r="P87" s="167">
        <v>232.9680089578182</v>
      </c>
      <c r="Q87" s="167">
        <v>232.9680089578182</v>
      </c>
      <c r="R87" s="167">
        <v>0</v>
      </c>
      <c r="S87" s="168">
        <v>1.9168131054383122</v>
      </c>
      <c r="T87" s="168">
        <v>0</v>
      </c>
      <c r="U87" s="168">
        <v>1.9168131054383122</v>
      </c>
      <c r="V87" s="167"/>
      <c r="W87" s="167">
        <v>0</v>
      </c>
      <c r="X87" s="581">
        <v>1019.0698316786777</v>
      </c>
      <c r="Y87" s="586"/>
      <c r="Z87" s="586"/>
    </row>
    <row r="88" spans="2:26" s="14" customFormat="1" ht="17.25" customHeight="1" x14ac:dyDescent="0.25">
      <c r="B88" s="144" t="s">
        <v>381</v>
      </c>
      <c r="C88" s="146" t="s">
        <v>382</v>
      </c>
      <c r="D88" s="167">
        <v>860.23536864107302</v>
      </c>
      <c r="E88" s="169">
        <v>1102.8215623297599</v>
      </c>
      <c r="F88" s="169">
        <v>61.986026300947699</v>
      </c>
      <c r="G88" s="169">
        <v>0.117145</v>
      </c>
      <c r="H88" s="169">
        <v>40.072549973572997</v>
      </c>
      <c r="I88" s="170">
        <v>-137.532584966321</v>
      </c>
      <c r="J88" s="170">
        <v>162.194275258651</v>
      </c>
      <c r="K88" s="171">
        <v>2089.8943425376838</v>
      </c>
      <c r="L88" s="167">
        <v>1983.4217281218121</v>
      </c>
      <c r="M88" s="167">
        <v>238.928823949178</v>
      </c>
      <c r="N88" s="167">
        <v>226.8485212521251</v>
      </c>
      <c r="O88" s="167">
        <v>0</v>
      </c>
      <c r="P88" s="167">
        <v>12.080302697052897</v>
      </c>
      <c r="Q88" s="172">
        <v>12.080302697052897</v>
      </c>
      <c r="R88" s="167">
        <v>0</v>
      </c>
      <c r="S88" s="168">
        <v>-132.7511881141061</v>
      </c>
      <c r="T88" s="168">
        <v>0</v>
      </c>
      <c r="U88" s="168">
        <v>-132.7511881141061</v>
      </c>
      <c r="V88" s="167"/>
      <c r="W88" s="167">
        <v>0.2949785808</v>
      </c>
      <c r="X88" s="581">
        <v>2089.8943425376838</v>
      </c>
      <c r="Y88" s="586"/>
      <c r="Z88" s="586"/>
    </row>
    <row r="89" spans="2:26" s="14" customFormat="1" ht="17.25" customHeight="1" x14ac:dyDescent="0.25">
      <c r="B89" s="144" t="s">
        <v>383</v>
      </c>
      <c r="C89" s="146" t="s">
        <v>384</v>
      </c>
      <c r="D89" s="167">
        <v>364.656333296887</v>
      </c>
      <c r="E89" s="169">
        <v>102.06350029166801</v>
      </c>
      <c r="F89" s="169">
        <v>74.706950484262194</v>
      </c>
      <c r="G89" s="169">
        <v>5.1060299999999996</v>
      </c>
      <c r="H89" s="169">
        <v>9.9784007744174996</v>
      </c>
      <c r="I89" s="170">
        <v>0</v>
      </c>
      <c r="J89" s="170">
        <v>124.82529489173901</v>
      </c>
      <c r="K89" s="171">
        <v>681.33650973897375</v>
      </c>
      <c r="L89" s="167">
        <v>144.69296755458404</v>
      </c>
      <c r="M89" s="167">
        <v>536.96135659439597</v>
      </c>
      <c r="N89" s="167">
        <v>533.77826635498104</v>
      </c>
      <c r="O89" s="167">
        <v>0</v>
      </c>
      <c r="P89" s="167">
        <v>3.183090239414915</v>
      </c>
      <c r="Q89" s="167">
        <v>3.183090239414915</v>
      </c>
      <c r="R89" s="167">
        <v>0</v>
      </c>
      <c r="S89" s="168">
        <v>-27.311530368531137</v>
      </c>
      <c r="T89" s="168">
        <v>0</v>
      </c>
      <c r="U89" s="168">
        <v>-27.311530368531137</v>
      </c>
      <c r="V89" s="167"/>
      <c r="W89" s="167">
        <v>26.993715958524898</v>
      </c>
      <c r="X89" s="581">
        <v>681.33650973897375</v>
      </c>
      <c r="Y89" s="586"/>
      <c r="Z89" s="586"/>
    </row>
    <row r="90" spans="2:26" s="14" customFormat="1" ht="17.25" customHeight="1" x14ac:dyDescent="0.25">
      <c r="B90" s="144" t="s">
        <v>385</v>
      </c>
      <c r="C90" s="146" t="s">
        <v>386</v>
      </c>
      <c r="D90" s="167">
        <v>1988.0973186526701</v>
      </c>
      <c r="E90" s="169">
        <v>91.646539333973806</v>
      </c>
      <c r="F90" s="169">
        <v>57.887428581377002</v>
      </c>
      <c r="G90" s="169">
        <v>0.21177699999999999</v>
      </c>
      <c r="H90" s="169">
        <v>11.456848444511101</v>
      </c>
      <c r="I90" s="170">
        <v>-66.3626161112239</v>
      </c>
      <c r="J90" s="170">
        <v>896.79624169167698</v>
      </c>
      <c r="K90" s="171">
        <v>2979.7335375929856</v>
      </c>
      <c r="L90" s="167">
        <v>964.50401760901457</v>
      </c>
      <c r="M90" s="167">
        <v>1898.03545150031</v>
      </c>
      <c r="N90" s="167">
        <v>1878.6890749383499</v>
      </c>
      <c r="O90" s="167">
        <v>0</v>
      </c>
      <c r="P90" s="167">
        <v>19.346376561960085</v>
      </c>
      <c r="Q90" s="167">
        <v>19.346376561960085</v>
      </c>
      <c r="R90" s="167">
        <v>0</v>
      </c>
      <c r="S90" s="168">
        <v>93.461733581539093</v>
      </c>
      <c r="T90" s="168">
        <v>0</v>
      </c>
      <c r="U90" s="168">
        <v>93.461733581539093</v>
      </c>
      <c r="V90" s="167"/>
      <c r="W90" s="167">
        <v>23.7323349021217</v>
      </c>
      <c r="X90" s="581">
        <v>2979.7335375929856</v>
      </c>
      <c r="Y90" s="586"/>
      <c r="Z90" s="586"/>
    </row>
    <row r="91" spans="2:26" s="14" customFormat="1" ht="17.25" customHeight="1" x14ac:dyDescent="0.25">
      <c r="B91" s="144" t="s">
        <v>387</v>
      </c>
      <c r="C91" s="145" t="s">
        <v>388</v>
      </c>
      <c r="D91" s="167">
        <v>3164.9301069088501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636.36244095955999</v>
      </c>
      <c r="K91" s="171">
        <v>3801.2925478684101</v>
      </c>
      <c r="L91" s="167">
        <v>394.05088841916734</v>
      </c>
      <c r="M91" s="167">
        <v>3420.03757631079</v>
      </c>
      <c r="N91" s="167">
        <v>3414.9214377250141</v>
      </c>
      <c r="O91" s="167">
        <v>3.5423663307194282</v>
      </c>
      <c r="P91" s="167">
        <v>1.5737722550568227</v>
      </c>
      <c r="Q91" s="167">
        <v>1.5737722550568227</v>
      </c>
      <c r="R91" s="167">
        <v>0</v>
      </c>
      <c r="S91" s="168">
        <v>-12.795916861547084</v>
      </c>
      <c r="T91" s="168">
        <v>0</v>
      </c>
      <c r="U91" s="168">
        <v>-12.795916861547084</v>
      </c>
      <c r="V91" s="167"/>
      <c r="W91" s="167">
        <v>0</v>
      </c>
      <c r="X91" s="581">
        <v>3801.2925478684101</v>
      </c>
      <c r="Y91" s="586"/>
      <c r="Z91" s="586"/>
    </row>
    <row r="92" spans="2:26" s="14" customFormat="1" ht="17.25" customHeight="1" x14ac:dyDescent="0.25">
      <c r="B92" s="144" t="s">
        <v>389</v>
      </c>
      <c r="C92" s="145" t="s">
        <v>390</v>
      </c>
      <c r="D92" s="167">
        <v>763.94520487589705</v>
      </c>
      <c r="E92" s="169">
        <v>60.975290983108998</v>
      </c>
      <c r="F92" s="169">
        <v>81.134956136334495</v>
      </c>
      <c r="G92" s="169">
        <v>0.42849300000000001</v>
      </c>
      <c r="H92" s="169">
        <v>15.759631541493199</v>
      </c>
      <c r="I92" s="170">
        <v>0</v>
      </c>
      <c r="J92" s="170">
        <v>195.54918051999201</v>
      </c>
      <c r="K92" s="171">
        <v>1117.7927570568256</v>
      </c>
      <c r="L92" s="167">
        <v>286.42556635780323</v>
      </c>
      <c r="M92" s="167">
        <v>805.54089740330596</v>
      </c>
      <c r="N92" s="167">
        <v>799.05305246944351</v>
      </c>
      <c r="O92" s="167">
        <v>0</v>
      </c>
      <c r="P92" s="167">
        <v>6.4878449338624904</v>
      </c>
      <c r="Q92" s="167">
        <v>6.4878449338624904</v>
      </c>
      <c r="R92" s="167">
        <v>0</v>
      </c>
      <c r="S92" s="168">
        <v>-31.417301096896615</v>
      </c>
      <c r="T92" s="168">
        <v>0</v>
      </c>
      <c r="U92" s="168">
        <v>-31.417301096896615</v>
      </c>
      <c r="V92" s="167"/>
      <c r="W92" s="167">
        <v>57.243594392612998</v>
      </c>
      <c r="X92" s="581">
        <v>1117.7927570568256</v>
      </c>
      <c r="Y92" s="586"/>
      <c r="Z92" s="586"/>
    </row>
    <row r="93" spans="2:26" s="14" customFormat="1" ht="17.25" customHeight="1" x14ac:dyDescent="0.25">
      <c r="B93" s="144" t="s">
        <v>391</v>
      </c>
      <c r="C93" s="145" t="s">
        <v>392</v>
      </c>
      <c r="D93" s="167">
        <v>1398.49478796218</v>
      </c>
      <c r="E93" s="169">
        <v>191.315539907502</v>
      </c>
      <c r="F93" s="169">
        <v>182.291320400015</v>
      </c>
      <c r="G93" s="169">
        <v>3.7816049999999999</v>
      </c>
      <c r="H93" s="169">
        <v>31.610885762485101</v>
      </c>
      <c r="I93" s="170">
        <v>0</v>
      </c>
      <c r="J93" s="170">
        <v>360.78023207377601</v>
      </c>
      <c r="K93" s="171">
        <v>2168.2743711059579</v>
      </c>
      <c r="L93" s="167">
        <v>406.72420476502185</v>
      </c>
      <c r="M93" s="167">
        <v>1701.4246164434401</v>
      </c>
      <c r="N93" s="167">
        <v>1531.0482517536723</v>
      </c>
      <c r="O93" s="167">
        <v>7.7479327762934096</v>
      </c>
      <c r="P93" s="167">
        <v>162.62843191347432</v>
      </c>
      <c r="Q93" s="167">
        <v>162.62843191347432</v>
      </c>
      <c r="R93" s="167">
        <v>0</v>
      </c>
      <c r="S93" s="168">
        <v>-14.840388547879042</v>
      </c>
      <c r="T93" s="168">
        <v>0</v>
      </c>
      <c r="U93" s="168">
        <v>-14.840388547879042</v>
      </c>
      <c r="V93" s="167"/>
      <c r="W93" s="167">
        <v>74.9659384453755</v>
      </c>
      <c r="X93" s="581">
        <v>2168.2743711059579</v>
      </c>
      <c r="Y93" s="586"/>
      <c r="Z93" s="586"/>
    </row>
    <row r="94" spans="2:26" s="14" customFormat="1" ht="17.25" customHeight="1" x14ac:dyDescent="0.25">
      <c r="B94" s="144" t="s">
        <v>393</v>
      </c>
      <c r="C94" s="145" t="s">
        <v>394</v>
      </c>
      <c r="D94" s="167">
        <v>438.43030634970125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23.5012232255947</v>
      </c>
      <c r="K94" s="171">
        <v>461.93152957529594</v>
      </c>
      <c r="L94" s="167">
        <v>383.84152705750159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12.786739029794376</v>
      </c>
      <c r="T94" s="168">
        <v>0</v>
      </c>
      <c r="U94" s="168">
        <v>12.786739029794376</v>
      </c>
      <c r="V94" s="167"/>
      <c r="W94" s="167">
        <v>65.303263487999999</v>
      </c>
      <c r="X94" s="581">
        <v>461.93152957529594</v>
      </c>
      <c r="Y94" s="586"/>
      <c r="Z94" s="586"/>
    </row>
    <row r="95" spans="2:26" s="14" customFormat="1" ht="17.25" customHeight="1" x14ac:dyDescent="0.25">
      <c r="B95" s="144" t="s">
        <v>395</v>
      </c>
      <c r="C95" s="145" t="s">
        <v>396</v>
      </c>
      <c r="D95" s="167">
        <v>1654.43523350449</v>
      </c>
      <c r="E95" s="169">
        <v>1.144156</v>
      </c>
      <c r="F95" s="169">
        <v>11.4080531420098</v>
      </c>
      <c r="G95" s="169">
        <v>3.176E-3</v>
      </c>
      <c r="H95" s="169">
        <v>1.7272748725626299</v>
      </c>
      <c r="I95" s="170">
        <v>0</v>
      </c>
      <c r="J95" s="170">
        <v>20.095517819481799</v>
      </c>
      <c r="K95" s="171">
        <v>1688.8134113385443</v>
      </c>
      <c r="L95" s="167">
        <v>22.759889457488001</v>
      </c>
      <c r="M95" s="167">
        <v>102.924251119247</v>
      </c>
      <c r="N95" s="167">
        <v>102.924251119247</v>
      </c>
      <c r="O95" s="167">
        <v>0</v>
      </c>
      <c r="P95" s="167">
        <v>0</v>
      </c>
      <c r="Q95" s="167">
        <v>0</v>
      </c>
      <c r="R95" s="167">
        <v>0</v>
      </c>
      <c r="S95" s="168">
        <v>16.934581982139115</v>
      </c>
      <c r="T95" s="168">
        <v>0</v>
      </c>
      <c r="U95" s="168">
        <v>16.934581982139115</v>
      </c>
      <c r="V95" s="167"/>
      <c r="W95" s="167">
        <v>1546.1946887796701</v>
      </c>
      <c r="X95" s="581">
        <v>1688.8134113385443</v>
      </c>
      <c r="Y95" s="586"/>
      <c r="Z95" s="586"/>
    </row>
    <row r="96" spans="2:26" s="14" customFormat="1" ht="17.25" customHeight="1" x14ac:dyDescent="0.25">
      <c r="B96" s="144" t="s">
        <v>397</v>
      </c>
      <c r="C96" s="146" t="s">
        <v>398</v>
      </c>
      <c r="D96" s="167">
        <v>949.57320925455338</v>
      </c>
      <c r="E96" s="169">
        <v>0</v>
      </c>
      <c r="F96" s="169">
        <v>5.2546627115411804</v>
      </c>
      <c r="G96" s="169">
        <v>0</v>
      </c>
      <c r="H96" s="169">
        <v>1.74869190260174</v>
      </c>
      <c r="I96" s="170">
        <v>0</v>
      </c>
      <c r="J96" s="170">
        <v>43.761471176529703</v>
      </c>
      <c r="K96" s="171">
        <v>1000.338035045226</v>
      </c>
      <c r="L96" s="167">
        <v>124.69781257797652</v>
      </c>
      <c r="M96" s="167">
        <v>101.170512066002</v>
      </c>
      <c r="N96" s="167">
        <v>90.817267883030453</v>
      </c>
      <c r="O96" s="167">
        <v>0</v>
      </c>
      <c r="P96" s="167">
        <v>10.353244182971554</v>
      </c>
      <c r="Q96" s="172">
        <v>10.353244182971554</v>
      </c>
      <c r="R96" s="167">
        <v>0</v>
      </c>
      <c r="S96" s="168">
        <v>34.158381153071439</v>
      </c>
      <c r="T96" s="168">
        <v>0</v>
      </c>
      <c r="U96" s="168">
        <v>34.158381153071439</v>
      </c>
      <c r="V96" s="167"/>
      <c r="W96" s="167">
        <v>740.31132924817598</v>
      </c>
      <c r="X96" s="581">
        <v>1000.338035045226</v>
      </c>
      <c r="Y96" s="586"/>
      <c r="Z96" s="586"/>
    </row>
    <row r="97" spans="2:26" s="14" customFormat="1" ht="17.25" customHeight="1" x14ac:dyDescent="0.25">
      <c r="B97" s="144" t="s">
        <v>399</v>
      </c>
      <c r="C97" s="145" t="s">
        <v>400</v>
      </c>
      <c r="D97" s="167">
        <v>1801.92797862513</v>
      </c>
      <c r="E97" s="169">
        <v>2.7560258805582198</v>
      </c>
      <c r="F97" s="169">
        <v>156.998422614535</v>
      </c>
      <c r="G97" s="169">
        <v>3.4039316583083998E-4</v>
      </c>
      <c r="H97" s="169">
        <v>38.095201097608999</v>
      </c>
      <c r="I97" s="170">
        <v>0</v>
      </c>
      <c r="J97" s="170">
        <v>397.15953549171297</v>
      </c>
      <c r="K97" s="171">
        <v>2396.937504102711</v>
      </c>
      <c r="L97" s="167">
        <v>809.88367025756645</v>
      </c>
      <c r="M97" s="167">
        <v>1325.1802308437</v>
      </c>
      <c r="N97" s="167">
        <v>1315.5819901860391</v>
      </c>
      <c r="O97" s="167">
        <v>0</v>
      </c>
      <c r="P97" s="167">
        <v>9.5982406576609147</v>
      </c>
      <c r="Q97" s="167">
        <v>9.5982406576609147</v>
      </c>
      <c r="R97" s="167">
        <v>0</v>
      </c>
      <c r="S97" s="168">
        <v>91.918963027455987</v>
      </c>
      <c r="T97" s="168">
        <v>0</v>
      </c>
      <c r="U97" s="168">
        <v>91.918963027455987</v>
      </c>
      <c r="V97" s="167"/>
      <c r="W97" s="167">
        <v>169.954639973989</v>
      </c>
      <c r="X97" s="581">
        <v>2396.937504102711</v>
      </c>
      <c r="Y97" s="586"/>
      <c r="Z97" s="586"/>
    </row>
    <row r="98" spans="2:26" s="14" customFormat="1" ht="17.25" customHeight="1" x14ac:dyDescent="0.25">
      <c r="B98" s="144" t="s">
        <v>401</v>
      </c>
      <c r="C98" s="145" t="s">
        <v>402</v>
      </c>
      <c r="D98" s="167">
        <v>48.038936464901361</v>
      </c>
      <c r="E98" s="169">
        <v>6.2109999999999999E-2</v>
      </c>
      <c r="F98" s="169">
        <v>0.30877663356944102</v>
      </c>
      <c r="G98" s="169">
        <v>8.8783660858983999E-3</v>
      </c>
      <c r="H98" s="169">
        <v>0.426079216627758</v>
      </c>
      <c r="I98" s="170">
        <v>0</v>
      </c>
      <c r="J98" s="170">
        <v>2.77144476088715</v>
      </c>
      <c r="K98" s="171">
        <v>51.616225442071602</v>
      </c>
      <c r="L98" s="167">
        <v>36.084716384955897</v>
      </c>
      <c r="M98" s="167">
        <v>2.5633091642046399</v>
      </c>
      <c r="N98" s="167">
        <v>2.5633091642046399</v>
      </c>
      <c r="O98" s="167">
        <v>0</v>
      </c>
      <c r="P98" s="167">
        <v>0</v>
      </c>
      <c r="Q98" s="167">
        <v>0</v>
      </c>
      <c r="R98" s="167">
        <v>0</v>
      </c>
      <c r="S98" s="168">
        <v>-8.0297582288935132E-2</v>
      </c>
      <c r="T98" s="168">
        <v>0</v>
      </c>
      <c r="U98" s="168">
        <v>-8.0297582288935132E-2</v>
      </c>
      <c r="V98" s="167"/>
      <c r="W98" s="167">
        <v>13.0484974752</v>
      </c>
      <c r="X98" s="581">
        <v>51.616225442071602</v>
      </c>
      <c r="Y98" s="586"/>
      <c r="Z98" s="586"/>
    </row>
    <row r="99" spans="2:26" s="14" customFormat="1" ht="17.25" customHeight="1" x14ac:dyDescent="0.25">
      <c r="B99" s="144" t="s">
        <v>403</v>
      </c>
      <c r="C99" s="145" t="s">
        <v>404</v>
      </c>
      <c r="D99" s="167">
        <v>1500.1943446560799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46.930378348554001</v>
      </c>
      <c r="K99" s="171">
        <v>1547.124723004634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58.485881227033801</v>
      </c>
      <c r="T99" s="168">
        <v>0</v>
      </c>
      <c r="U99" s="168">
        <v>58.485881227033801</v>
      </c>
      <c r="V99" s="167"/>
      <c r="W99" s="167">
        <v>1488.6388417776</v>
      </c>
      <c r="X99" s="581">
        <v>1547.1247230046338</v>
      </c>
      <c r="Y99" s="586"/>
      <c r="Z99" s="586"/>
    </row>
    <row r="100" spans="2:26" s="14" customFormat="1" ht="17.25" customHeight="1" x14ac:dyDescent="0.25">
      <c r="B100" s="144" t="s">
        <v>405</v>
      </c>
      <c r="C100" s="145" t="s">
        <v>406</v>
      </c>
      <c r="D100" s="167">
        <v>182.999566839794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182.999566839794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-6.688051901806003</v>
      </c>
      <c r="T100" s="168">
        <v>0</v>
      </c>
      <c r="U100" s="168">
        <v>-6.688051901806003</v>
      </c>
      <c r="V100" s="167"/>
      <c r="W100" s="167">
        <v>189.68761874160001</v>
      </c>
      <c r="X100" s="581">
        <v>182.999566839794</v>
      </c>
      <c r="Y100" s="586"/>
      <c r="Z100" s="586"/>
    </row>
    <row r="101" spans="2:26" s="14" customFormat="1" ht="17.25" customHeight="1" x14ac:dyDescent="0.25">
      <c r="B101" s="144" t="s">
        <v>407</v>
      </c>
      <c r="C101" s="145" t="s">
        <v>408</v>
      </c>
      <c r="D101" s="167">
        <v>16.375289992357871</v>
      </c>
      <c r="E101" s="169">
        <v>0.97197500000000003</v>
      </c>
      <c r="F101" s="169">
        <v>0</v>
      </c>
      <c r="G101" s="169">
        <v>2.5446E-2</v>
      </c>
      <c r="H101" s="169">
        <v>0.221674674727243</v>
      </c>
      <c r="I101" s="170">
        <v>0</v>
      </c>
      <c r="J101" s="170">
        <v>4.0970266200000001E-2</v>
      </c>
      <c r="K101" s="171">
        <v>17.635355933285112</v>
      </c>
      <c r="L101" s="167">
        <v>12.4540782559692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4.8937670373159117</v>
      </c>
      <c r="T101" s="168">
        <v>0</v>
      </c>
      <c r="U101" s="168">
        <v>4.8937670373159117</v>
      </c>
      <c r="V101" s="167"/>
      <c r="W101" s="167">
        <v>0.28751063999999998</v>
      </c>
      <c r="X101" s="581">
        <v>17.635355933285112</v>
      </c>
      <c r="Y101" s="586"/>
      <c r="Z101" s="586"/>
    </row>
    <row r="102" spans="2:26" s="14" customFormat="1" ht="17.25" customHeight="1" x14ac:dyDescent="0.25">
      <c r="B102" s="144" t="s">
        <v>409</v>
      </c>
      <c r="C102" s="145" t="s">
        <v>410</v>
      </c>
      <c r="D102" s="167">
        <v>1463.5368253131401</v>
      </c>
      <c r="E102" s="169">
        <v>17.059785541085699</v>
      </c>
      <c r="F102" s="169">
        <v>177.294891526345</v>
      </c>
      <c r="G102" s="169">
        <v>7.4111999999999997E-2</v>
      </c>
      <c r="H102" s="169">
        <v>28.8506174093921</v>
      </c>
      <c r="I102" s="170">
        <v>0</v>
      </c>
      <c r="J102" s="170">
        <v>314.91391754522698</v>
      </c>
      <c r="K102" s="171">
        <v>2001.7301493351897</v>
      </c>
      <c r="L102" s="167">
        <v>327.77708799529688</v>
      </c>
      <c r="M102" s="167">
        <v>1380.13059446901</v>
      </c>
      <c r="N102" s="167">
        <v>1379.921858923753</v>
      </c>
      <c r="O102" s="167">
        <v>0</v>
      </c>
      <c r="P102" s="167">
        <v>0.20873554525700788</v>
      </c>
      <c r="Q102" s="167">
        <v>0.20873554525700788</v>
      </c>
      <c r="R102" s="167">
        <v>0</v>
      </c>
      <c r="S102" s="168">
        <v>7.0602828688908996</v>
      </c>
      <c r="T102" s="168">
        <v>0</v>
      </c>
      <c r="U102" s="168">
        <v>7.0602828688908996</v>
      </c>
      <c r="V102" s="167"/>
      <c r="W102" s="167">
        <v>286.76218400199201</v>
      </c>
      <c r="X102" s="581">
        <v>2001.7301493351897</v>
      </c>
      <c r="Y102" s="586"/>
      <c r="Z102" s="586"/>
    </row>
    <row r="103" spans="2:26" s="14" customFormat="1" ht="17.25" customHeight="1" x14ac:dyDescent="0.25">
      <c r="B103" s="144" t="s">
        <v>411</v>
      </c>
      <c r="C103" s="145" t="s">
        <v>412</v>
      </c>
      <c r="D103" s="167">
        <v>209.28765102084299</v>
      </c>
      <c r="E103" s="169">
        <v>1.2417929999999999</v>
      </c>
      <c r="F103" s="169">
        <v>23.977072171002</v>
      </c>
      <c r="G103" s="169">
        <v>5.4299999999999997E-4</v>
      </c>
      <c r="H103" s="169">
        <v>3.4462709925900099</v>
      </c>
      <c r="I103" s="170">
        <v>0</v>
      </c>
      <c r="J103" s="170">
        <v>35.584999493327302</v>
      </c>
      <c r="K103" s="171">
        <v>273.53832967776225</v>
      </c>
      <c r="L103" s="167">
        <v>14.0942799243818</v>
      </c>
      <c r="M103" s="167">
        <v>190.344116848493</v>
      </c>
      <c r="N103" s="167">
        <v>181.20967504198774</v>
      </c>
      <c r="O103" s="167">
        <v>0</v>
      </c>
      <c r="P103" s="167">
        <v>9.1344418065052668</v>
      </c>
      <c r="Q103" s="167">
        <v>9.1344418065052668</v>
      </c>
      <c r="R103" s="167">
        <v>0</v>
      </c>
      <c r="S103" s="168">
        <v>4.4890378119715848</v>
      </c>
      <c r="T103" s="168">
        <v>0</v>
      </c>
      <c r="U103" s="168">
        <v>4.4890378119715848</v>
      </c>
      <c r="V103" s="167"/>
      <c r="W103" s="167">
        <v>64.610895092915896</v>
      </c>
      <c r="X103" s="581">
        <v>273.53832967776225</v>
      </c>
      <c r="Y103" s="586"/>
      <c r="Z103" s="586"/>
    </row>
    <row r="104" spans="2:26" s="14" customFormat="1" ht="17.25" customHeight="1" x14ac:dyDescent="0.25">
      <c r="B104" s="144" t="s">
        <v>413</v>
      </c>
      <c r="C104" s="145" t="s">
        <v>414</v>
      </c>
      <c r="D104" s="167">
        <v>224.05826586807899</v>
      </c>
      <c r="E104" s="169">
        <v>54.106285947711299</v>
      </c>
      <c r="F104" s="169">
        <v>9.8883168527834808</v>
      </c>
      <c r="G104" s="169">
        <v>0.99904800000000005</v>
      </c>
      <c r="H104" s="169">
        <v>6.3743327774258001</v>
      </c>
      <c r="I104" s="170">
        <v>0</v>
      </c>
      <c r="J104" s="170">
        <v>65.036311727821101</v>
      </c>
      <c r="K104" s="171">
        <v>360.46256117382069</v>
      </c>
      <c r="L104" s="167">
        <v>259.5919824525991</v>
      </c>
      <c r="M104" s="167">
        <v>84.649947145963594</v>
      </c>
      <c r="N104" s="167">
        <v>84.456924763141146</v>
      </c>
      <c r="O104" s="167">
        <v>0</v>
      </c>
      <c r="P104" s="167">
        <v>0.19302238282244139</v>
      </c>
      <c r="Q104" s="172">
        <v>0.19302238282244139</v>
      </c>
      <c r="R104" s="167">
        <v>0</v>
      </c>
      <c r="S104" s="168">
        <v>16.192791575257942</v>
      </c>
      <c r="T104" s="168">
        <v>0</v>
      </c>
      <c r="U104" s="168">
        <v>16.192791575257942</v>
      </c>
      <c r="V104" s="167"/>
      <c r="W104" s="167">
        <v>2.784E-2</v>
      </c>
      <c r="X104" s="581">
        <v>360.46256117382069</v>
      </c>
      <c r="Y104" s="586"/>
      <c r="Z104" s="586"/>
    </row>
    <row r="105" spans="2:26" s="14" customFormat="1" ht="17.25" customHeight="1" x14ac:dyDescent="0.25">
      <c r="B105" s="144" t="s">
        <v>415</v>
      </c>
      <c r="C105" s="145" t="s">
        <v>416</v>
      </c>
      <c r="D105" s="167">
        <v>376.66361316208599</v>
      </c>
      <c r="E105" s="169">
        <v>28.836189397941901</v>
      </c>
      <c r="F105" s="169">
        <v>58.849674034992603</v>
      </c>
      <c r="G105" s="169">
        <v>1.763379</v>
      </c>
      <c r="H105" s="169">
        <v>9.0564970554489506</v>
      </c>
      <c r="I105" s="170">
        <v>0</v>
      </c>
      <c r="J105" s="170">
        <v>100.43485183161199</v>
      </c>
      <c r="K105" s="171">
        <v>575.60420448208151</v>
      </c>
      <c r="L105" s="167">
        <v>76.714643903207772</v>
      </c>
      <c r="M105" s="167">
        <v>467.18509653356301</v>
      </c>
      <c r="N105" s="167">
        <v>467.18509653356301</v>
      </c>
      <c r="O105" s="167">
        <v>0</v>
      </c>
      <c r="P105" s="167">
        <v>0</v>
      </c>
      <c r="Q105" s="167">
        <v>0</v>
      </c>
      <c r="R105" s="167">
        <v>0</v>
      </c>
      <c r="S105" s="168">
        <v>-1.6247072034892414</v>
      </c>
      <c r="T105" s="168">
        <v>0</v>
      </c>
      <c r="U105" s="168">
        <v>-1.6247072034892414</v>
      </c>
      <c r="V105" s="167"/>
      <c r="W105" s="167">
        <v>33.329171248800002</v>
      </c>
      <c r="X105" s="581">
        <v>575.60420448208151</v>
      </c>
      <c r="Y105" s="586"/>
      <c r="Z105" s="586"/>
    </row>
    <row r="106" spans="2:26" s="14" customFormat="1" ht="17.25" customHeight="1" x14ac:dyDescent="0.25">
      <c r="B106" s="144" t="s">
        <v>417</v>
      </c>
      <c r="C106" s="145" t="s">
        <v>418</v>
      </c>
      <c r="D106" s="167">
        <v>4730.2407946383501</v>
      </c>
      <c r="E106" s="169">
        <v>2.6673480000000001</v>
      </c>
      <c r="F106" s="169">
        <v>130.40979119450901</v>
      </c>
      <c r="G106" s="169">
        <v>9.8759999999999994E-3</v>
      </c>
      <c r="H106" s="169">
        <v>22.382152357561999</v>
      </c>
      <c r="I106" s="170">
        <v>0</v>
      </c>
      <c r="J106" s="170">
        <v>148.82507793207199</v>
      </c>
      <c r="K106" s="171">
        <v>5034.5350401224932</v>
      </c>
      <c r="L106" s="167">
        <v>1191.4088942997232</v>
      </c>
      <c r="M106" s="167">
        <v>0.72606918325435399</v>
      </c>
      <c r="N106" s="167">
        <v>0.72606918325435399</v>
      </c>
      <c r="O106" s="167">
        <v>0</v>
      </c>
      <c r="P106" s="167">
        <v>0</v>
      </c>
      <c r="Q106" s="167">
        <v>0</v>
      </c>
      <c r="R106" s="167">
        <v>0</v>
      </c>
      <c r="S106" s="168">
        <v>15.353156493775391</v>
      </c>
      <c r="T106" s="168">
        <v>0</v>
      </c>
      <c r="U106" s="168">
        <v>15.353156493775391</v>
      </c>
      <c r="V106" s="167"/>
      <c r="W106" s="167">
        <v>3827.0469201457399</v>
      </c>
      <c r="X106" s="581">
        <v>5034.5350401224932</v>
      </c>
      <c r="Y106" s="586"/>
      <c r="Z106" s="586"/>
    </row>
    <row r="107" spans="2:26" s="14" customFormat="1" ht="17.25" customHeight="1" x14ac:dyDescent="0.25">
      <c r="B107" s="144" t="s">
        <v>419</v>
      </c>
      <c r="C107" s="145" t="s">
        <v>420</v>
      </c>
      <c r="D107" s="167">
        <v>100.047397719402</v>
      </c>
      <c r="E107" s="169">
        <v>3.9139999999999999E-3</v>
      </c>
      <c r="F107" s="169">
        <v>5.7352529417775797E-4</v>
      </c>
      <c r="G107" s="169">
        <v>0</v>
      </c>
      <c r="H107" s="169">
        <v>1.8102870054764599E-2</v>
      </c>
      <c r="I107" s="170">
        <v>0</v>
      </c>
      <c r="J107" s="170">
        <v>8.8247437087430394E-3</v>
      </c>
      <c r="K107" s="171">
        <v>100.07881285845967</v>
      </c>
      <c r="L107" s="167">
        <v>0.479708228889901</v>
      </c>
      <c r="M107" s="167">
        <v>1.4840903005948401E-2</v>
      </c>
      <c r="N107" s="167">
        <v>1.4840903005948401E-2</v>
      </c>
      <c r="O107" s="167">
        <v>0</v>
      </c>
      <c r="P107" s="167">
        <v>0</v>
      </c>
      <c r="Q107" s="167">
        <v>0</v>
      </c>
      <c r="R107" s="167">
        <v>0</v>
      </c>
      <c r="S107" s="168">
        <v>3.81033773916882</v>
      </c>
      <c r="T107" s="168">
        <v>1.39750269700694E-2</v>
      </c>
      <c r="U107" s="168">
        <v>3.7963627121987504</v>
      </c>
      <c r="V107" s="167"/>
      <c r="W107" s="167">
        <v>95.773925987395003</v>
      </c>
      <c r="X107" s="581">
        <v>100.07881285845967</v>
      </c>
      <c r="Y107" s="586"/>
      <c r="Z107" s="586"/>
    </row>
    <row r="108" spans="2:26" s="14" customFormat="1" ht="17.25" customHeight="1" x14ac:dyDescent="0.25">
      <c r="B108" s="144" t="s">
        <v>421</v>
      </c>
      <c r="C108" s="145" t="s">
        <v>422</v>
      </c>
      <c r="D108" s="167">
        <v>12.8346915982606</v>
      </c>
      <c r="E108" s="169">
        <v>30.774429999999999</v>
      </c>
      <c r="F108" s="169">
        <v>7.4009226247799695E-2</v>
      </c>
      <c r="G108" s="169">
        <v>0.274003</v>
      </c>
      <c r="H108" s="169">
        <v>0.93813389847484896</v>
      </c>
      <c r="I108" s="170">
        <v>0</v>
      </c>
      <c r="J108" s="170">
        <v>5.6878180462547201</v>
      </c>
      <c r="K108" s="171">
        <v>50.583085769237975</v>
      </c>
      <c r="L108" s="167">
        <v>48.534086796065004</v>
      </c>
      <c r="M108" s="167">
        <v>4.7548477596386397E-2</v>
      </c>
      <c r="N108" s="167">
        <v>4.7548477596386397E-2</v>
      </c>
      <c r="O108" s="167">
        <v>0</v>
      </c>
      <c r="P108" s="167">
        <v>0</v>
      </c>
      <c r="Q108" s="167">
        <v>0</v>
      </c>
      <c r="R108" s="167">
        <v>0</v>
      </c>
      <c r="S108" s="168">
        <v>2.0014504955765844</v>
      </c>
      <c r="T108" s="168">
        <v>0</v>
      </c>
      <c r="U108" s="168">
        <v>2.0014504955765844</v>
      </c>
      <c r="V108" s="167"/>
      <c r="W108" s="167">
        <v>0</v>
      </c>
      <c r="X108" s="581">
        <v>50.583085769237975</v>
      </c>
      <c r="Y108" s="586"/>
      <c r="Z108" s="586"/>
    </row>
    <row r="109" spans="2:26" s="14" customFormat="1" ht="17.25" customHeight="1" x14ac:dyDescent="0.25">
      <c r="B109" s="144" t="s">
        <v>423</v>
      </c>
      <c r="C109" s="145" t="s">
        <v>424</v>
      </c>
      <c r="D109" s="167">
        <v>704.44727184251201</v>
      </c>
      <c r="E109" s="169">
        <v>253.35688708415299</v>
      </c>
      <c r="F109" s="169">
        <v>122.567405978648</v>
      </c>
      <c r="G109" s="169">
        <v>5.3420069999999997</v>
      </c>
      <c r="H109" s="169">
        <v>21.285976642245501</v>
      </c>
      <c r="I109" s="170">
        <v>0</v>
      </c>
      <c r="J109" s="170">
        <v>51.662711112657497</v>
      </c>
      <c r="K109" s="171">
        <v>1158.6622596602158</v>
      </c>
      <c r="L109" s="167">
        <v>999.45452660225726</v>
      </c>
      <c r="M109" s="167">
        <v>159.11990471886301</v>
      </c>
      <c r="N109" s="167">
        <v>159.11990471886301</v>
      </c>
      <c r="O109" s="167">
        <v>0</v>
      </c>
      <c r="P109" s="167">
        <v>0</v>
      </c>
      <c r="Q109" s="167">
        <v>0</v>
      </c>
      <c r="R109" s="167">
        <v>0</v>
      </c>
      <c r="S109" s="168">
        <v>-6.2507660904465023E-2</v>
      </c>
      <c r="T109" s="168">
        <v>0</v>
      </c>
      <c r="U109" s="168">
        <v>-6.2507660904465023E-2</v>
      </c>
      <c r="V109" s="167"/>
      <c r="W109" s="167">
        <v>0.150336</v>
      </c>
      <c r="X109" s="581">
        <v>1158.6622596602158</v>
      </c>
      <c r="Y109" s="586"/>
      <c r="Z109" s="586"/>
    </row>
    <row r="110" spans="2:26" s="14" customFormat="1" ht="17.25" customHeight="1" x14ac:dyDescent="0.25">
      <c r="B110" s="144" t="s">
        <v>425</v>
      </c>
      <c r="C110" s="146" t="s">
        <v>426</v>
      </c>
      <c r="D110" s="167">
        <v>612.77922480799509</v>
      </c>
      <c r="E110" s="169">
        <v>519.76868464990105</v>
      </c>
      <c r="F110" s="169">
        <v>149.457791628373</v>
      </c>
      <c r="G110" s="169">
        <v>17.530505999999999</v>
      </c>
      <c r="H110" s="169">
        <v>25.486601903076501</v>
      </c>
      <c r="I110" s="170">
        <v>0</v>
      </c>
      <c r="J110" s="170">
        <v>176.10258879023701</v>
      </c>
      <c r="K110" s="171">
        <v>1501.1253977795827</v>
      </c>
      <c r="L110" s="167">
        <v>107.55514851408303</v>
      </c>
      <c r="M110" s="167">
        <v>1362.6276262434001</v>
      </c>
      <c r="N110" s="167">
        <v>1362.0257981996317</v>
      </c>
      <c r="O110" s="167">
        <v>0</v>
      </c>
      <c r="P110" s="167">
        <v>0.60182804376839216</v>
      </c>
      <c r="Q110" s="167">
        <v>0.60182804376839216</v>
      </c>
      <c r="R110" s="167">
        <v>0</v>
      </c>
      <c r="S110" s="168">
        <v>18.058142888499777</v>
      </c>
      <c r="T110" s="168">
        <v>0</v>
      </c>
      <c r="U110" s="168">
        <v>18.058142888499777</v>
      </c>
      <c r="V110" s="167"/>
      <c r="W110" s="167">
        <v>12.8844801336</v>
      </c>
      <c r="X110" s="581">
        <v>1501.1253977795827</v>
      </c>
      <c r="Y110" s="586"/>
      <c r="Z110" s="586"/>
    </row>
    <row r="111" spans="2:26" s="14" customFormat="1" ht="17.25" customHeight="1" x14ac:dyDescent="0.25">
      <c r="B111" s="144" t="s">
        <v>427</v>
      </c>
      <c r="C111" s="145" t="s">
        <v>428</v>
      </c>
      <c r="D111" s="167">
        <v>825.67386692880802</v>
      </c>
      <c r="E111" s="169">
        <v>279.70657528530103</v>
      </c>
      <c r="F111" s="169">
        <v>122.395955068685</v>
      </c>
      <c r="G111" s="169">
        <v>12.67136</v>
      </c>
      <c r="H111" s="169">
        <v>22.4921702998403</v>
      </c>
      <c r="I111" s="170">
        <v>0</v>
      </c>
      <c r="J111" s="170">
        <v>179.83937871260301</v>
      </c>
      <c r="K111" s="171">
        <v>1442.7793062952376</v>
      </c>
      <c r="L111" s="167">
        <v>127.08824870943404</v>
      </c>
      <c r="M111" s="167">
        <v>1070.9365929970199</v>
      </c>
      <c r="N111" s="167">
        <v>1058.5319791083184</v>
      </c>
      <c r="O111" s="167">
        <v>0</v>
      </c>
      <c r="P111" s="167">
        <v>12.404613888701538</v>
      </c>
      <c r="Q111" s="167">
        <v>12.404613888701538</v>
      </c>
      <c r="R111" s="167">
        <v>0</v>
      </c>
      <c r="S111" s="168">
        <v>19.27164769678339</v>
      </c>
      <c r="T111" s="168">
        <v>0</v>
      </c>
      <c r="U111" s="168">
        <v>19.27164769678339</v>
      </c>
      <c r="V111" s="167"/>
      <c r="W111" s="167">
        <v>225.48281689199999</v>
      </c>
      <c r="X111" s="581">
        <v>1442.7793062952376</v>
      </c>
      <c r="Y111" s="586"/>
      <c r="Z111" s="586"/>
    </row>
    <row r="112" spans="2:26" s="14" customFormat="1" ht="17.25" customHeight="1" x14ac:dyDescent="0.25">
      <c r="B112" s="144" t="s">
        <v>429</v>
      </c>
      <c r="C112" s="145" t="s">
        <v>430</v>
      </c>
      <c r="D112" s="167">
        <v>763.88753137272499</v>
      </c>
      <c r="E112" s="169">
        <v>166.00264260945599</v>
      </c>
      <c r="F112" s="169">
        <v>113.431907541737</v>
      </c>
      <c r="G112" s="169">
        <v>9.5011539999999997</v>
      </c>
      <c r="H112" s="169">
        <v>21.7711614326976</v>
      </c>
      <c r="I112" s="170">
        <v>0</v>
      </c>
      <c r="J112" s="170">
        <v>180.438604345594</v>
      </c>
      <c r="K112" s="171">
        <v>1255.0330013022096</v>
      </c>
      <c r="L112" s="167">
        <v>302.81904803875517</v>
      </c>
      <c r="M112" s="167">
        <v>951.40147701645105</v>
      </c>
      <c r="N112" s="167">
        <v>937.16205899598367</v>
      </c>
      <c r="O112" s="167">
        <v>0</v>
      </c>
      <c r="P112" s="167">
        <v>14.239418020467363</v>
      </c>
      <c r="Q112" s="172">
        <v>14.239418020467363</v>
      </c>
      <c r="R112" s="167">
        <v>0</v>
      </c>
      <c r="S112" s="168">
        <v>-14.39451775228499</v>
      </c>
      <c r="T112" s="168">
        <v>0</v>
      </c>
      <c r="U112" s="168">
        <v>-14.39451775228499</v>
      </c>
      <c r="V112" s="167"/>
      <c r="W112" s="167">
        <v>15.2069939992885</v>
      </c>
      <c r="X112" s="581">
        <v>1255.0330013022096</v>
      </c>
      <c r="Y112" s="586"/>
      <c r="Z112" s="586"/>
    </row>
    <row r="113" spans="2:26" s="14" customFormat="1" ht="17.25" customHeight="1" x14ac:dyDescent="0.25">
      <c r="B113" s="144" t="s">
        <v>431</v>
      </c>
      <c r="C113" s="145" t="s">
        <v>432</v>
      </c>
      <c r="D113" s="167">
        <v>574.87479920495343</v>
      </c>
      <c r="E113" s="169">
        <v>1338.5286546079301</v>
      </c>
      <c r="F113" s="169">
        <v>198.50970423388401</v>
      </c>
      <c r="G113" s="169">
        <v>34.442914999999999</v>
      </c>
      <c r="H113" s="169">
        <v>44.7128717956343</v>
      </c>
      <c r="I113" s="170">
        <v>0</v>
      </c>
      <c r="J113" s="170">
        <v>345.54895181325099</v>
      </c>
      <c r="K113" s="171">
        <v>2536.6178966556527</v>
      </c>
      <c r="L113" s="167">
        <v>655.66252876620194</v>
      </c>
      <c r="M113" s="167">
        <v>1840.58712220658</v>
      </c>
      <c r="N113" s="167">
        <v>1648.1520429778811</v>
      </c>
      <c r="O113" s="167">
        <v>0</v>
      </c>
      <c r="P113" s="167">
        <v>192.43507922869887</v>
      </c>
      <c r="Q113" s="167">
        <v>192.43507922869887</v>
      </c>
      <c r="R113" s="167">
        <v>0</v>
      </c>
      <c r="S113" s="168">
        <v>21.660405028470468</v>
      </c>
      <c r="T113" s="168">
        <v>0</v>
      </c>
      <c r="U113" s="168">
        <v>21.660405028470468</v>
      </c>
      <c r="V113" s="167"/>
      <c r="W113" s="167">
        <v>18.707840654400002</v>
      </c>
      <c r="X113" s="581">
        <v>2536.6178966556527</v>
      </c>
      <c r="Y113" s="586"/>
      <c r="Z113" s="586"/>
    </row>
    <row r="114" spans="2:26" s="14" customFormat="1" ht="17.25" customHeight="1" x14ac:dyDescent="0.25">
      <c r="B114" s="144" t="s">
        <v>433</v>
      </c>
      <c r="C114" s="145" t="s">
        <v>434</v>
      </c>
      <c r="D114" s="167">
        <v>2521.5936247089198</v>
      </c>
      <c r="E114" s="169">
        <v>418.903063352662</v>
      </c>
      <c r="F114" s="169">
        <v>201.13044481381701</v>
      </c>
      <c r="G114" s="169">
        <v>1.224586</v>
      </c>
      <c r="H114" s="169">
        <v>1618.9617089220999</v>
      </c>
      <c r="I114" s="170">
        <v>0</v>
      </c>
      <c r="J114" s="170">
        <v>833.67897792579299</v>
      </c>
      <c r="K114" s="171">
        <v>5595.492405723292</v>
      </c>
      <c r="L114" s="167">
        <v>4015.5118681399626</v>
      </c>
      <c r="M114" s="167">
        <v>1755.7782563179701</v>
      </c>
      <c r="N114" s="167">
        <v>1755.7782563179701</v>
      </c>
      <c r="O114" s="167">
        <v>0</v>
      </c>
      <c r="P114" s="167">
        <v>0</v>
      </c>
      <c r="Q114" s="167">
        <v>0</v>
      </c>
      <c r="R114" s="167">
        <v>0</v>
      </c>
      <c r="S114" s="168">
        <v>-176.83029807064008</v>
      </c>
      <c r="T114" s="168">
        <v>0</v>
      </c>
      <c r="U114" s="168">
        <v>-176.83029807064008</v>
      </c>
      <c r="V114" s="167"/>
      <c r="W114" s="167">
        <v>1.032579336</v>
      </c>
      <c r="X114" s="581">
        <v>5595.492405723292</v>
      </c>
      <c r="Y114" s="586"/>
      <c r="Z114" s="586"/>
    </row>
    <row r="115" spans="2:26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154.54778200000001</v>
      </c>
      <c r="F115" s="169">
        <v>1.8035271211386299</v>
      </c>
      <c r="G115" s="169">
        <v>0.12013</v>
      </c>
      <c r="H115" s="169">
        <v>0</v>
      </c>
      <c r="I115" s="170">
        <v>0</v>
      </c>
      <c r="J115" s="170">
        <v>0</v>
      </c>
      <c r="K115" s="171">
        <v>156.47143912113864</v>
      </c>
      <c r="L115" s="167">
        <v>156.47143912113901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-3.694822225952521E-13</v>
      </c>
      <c r="T115" s="168">
        <v>0</v>
      </c>
      <c r="U115" s="168">
        <v>-3.694822225952521E-13</v>
      </c>
      <c r="V115" s="167"/>
      <c r="W115" s="167">
        <v>0</v>
      </c>
      <c r="X115" s="581">
        <v>156.47143912113864</v>
      </c>
      <c r="Y115" s="586"/>
      <c r="Z115" s="586"/>
    </row>
    <row r="116" spans="2:26" s="14" customFormat="1" ht="17.25" customHeight="1" x14ac:dyDescent="0.25">
      <c r="B116" s="144" t="s">
        <v>437</v>
      </c>
      <c r="C116" s="145" t="s">
        <v>438</v>
      </c>
      <c r="D116" s="167">
        <v>239.9518777369579</v>
      </c>
      <c r="E116" s="169">
        <v>29.113134964401901</v>
      </c>
      <c r="F116" s="169">
        <v>16.227423030720502</v>
      </c>
      <c r="G116" s="169">
        <v>2.1819440000000001</v>
      </c>
      <c r="H116" s="169">
        <v>51.180512780523102</v>
      </c>
      <c r="I116" s="170">
        <v>0</v>
      </c>
      <c r="J116" s="170">
        <v>59.305549184325997</v>
      </c>
      <c r="K116" s="171">
        <v>397.96044169692937</v>
      </c>
      <c r="L116" s="167">
        <v>232.86597023041952</v>
      </c>
      <c r="M116" s="167">
        <v>172.40427579793001</v>
      </c>
      <c r="N116" s="167">
        <v>172.40427579793001</v>
      </c>
      <c r="O116" s="167">
        <v>0</v>
      </c>
      <c r="P116" s="167">
        <v>0</v>
      </c>
      <c r="Q116" s="167">
        <v>0</v>
      </c>
      <c r="R116" s="167">
        <v>0</v>
      </c>
      <c r="S116" s="168">
        <v>-8.5589146962202118</v>
      </c>
      <c r="T116" s="168">
        <v>0</v>
      </c>
      <c r="U116" s="168">
        <v>-8.5589146962202118</v>
      </c>
      <c r="V116" s="167"/>
      <c r="W116" s="167">
        <v>1.2491103647999999</v>
      </c>
      <c r="X116" s="581">
        <v>397.96044169692937</v>
      </c>
      <c r="Y116" s="586"/>
      <c r="Z116" s="586"/>
    </row>
    <row r="117" spans="2:26" s="14" customFormat="1" ht="17.25" customHeight="1" x14ac:dyDescent="0.25">
      <c r="B117" s="144" t="s">
        <v>439</v>
      </c>
      <c r="C117" s="145" t="s">
        <v>440</v>
      </c>
      <c r="D117" s="167">
        <v>516.223856517532</v>
      </c>
      <c r="E117" s="169">
        <v>147.94521342804501</v>
      </c>
      <c r="F117" s="169">
        <v>18.089796862269701</v>
      </c>
      <c r="G117" s="169">
        <v>21.213677000000001</v>
      </c>
      <c r="H117" s="169">
        <v>83.755868917496699</v>
      </c>
      <c r="I117" s="170">
        <v>0</v>
      </c>
      <c r="J117" s="170">
        <v>114.719564296442</v>
      </c>
      <c r="K117" s="171">
        <v>901.94797702178539</v>
      </c>
      <c r="L117" s="167">
        <v>736.74885692978387</v>
      </c>
      <c r="M117" s="167">
        <v>202.14479208224401</v>
      </c>
      <c r="N117" s="167">
        <v>202.14479208224401</v>
      </c>
      <c r="O117" s="167">
        <v>0</v>
      </c>
      <c r="P117" s="167">
        <v>0</v>
      </c>
      <c r="Q117" s="167">
        <v>0</v>
      </c>
      <c r="R117" s="167">
        <v>0</v>
      </c>
      <c r="S117" s="168">
        <v>-39.864847022242486</v>
      </c>
      <c r="T117" s="168">
        <v>0</v>
      </c>
      <c r="U117" s="168">
        <v>-39.864847022242486</v>
      </c>
      <c r="V117" s="167"/>
      <c r="W117" s="167">
        <v>2.9191750320000001</v>
      </c>
      <c r="X117" s="581">
        <v>901.9479770217855</v>
      </c>
      <c r="Y117" s="586"/>
      <c r="Z117" s="586"/>
    </row>
    <row r="118" spans="2:26" s="14" customFormat="1" ht="17.25" customHeight="1" x14ac:dyDescent="0.25">
      <c r="B118" s="144" t="s">
        <v>441</v>
      </c>
      <c r="C118" s="145" t="s">
        <v>2065</v>
      </c>
      <c r="D118" s="167">
        <v>432.78822156458398</v>
      </c>
      <c r="E118" s="169">
        <v>0.139015</v>
      </c>
      <c r="F118" s="169">
        <v>2.4535039404447399</v>
      </c>
      <c r="G118" s="169">
        <v>5.28E-3</v>
      </c>
      <c r="H118" s="169">
        <v>21.881368877327301</v>
      </c>
      <c r="I118" s="170">
        <v>0</v>
      </c>
      <c r="J118" s="170">
        <v>3.79124707920514</v>
      </c>
      <c r="K118" s="171">
        <v>461.05863646156121</v>
      </c>
      <c r="L118" s="167">
        <v>36.502788881256699</v>
      </c>
      <c r="M118" s="167">
        <v>15.443610013336</v>
      </c>
      <c r="N118" s="167">
        <v>15.443610013336</v>
      </c>
      <c r="O118" s="167">
        <v>0</v>
      </c>
      <c r="P118" s="167">
        <v>0</v>
      </c>
      <c r="Q118" s="167">
        <v>0</v>
      </c>
      <c r="R118" s="167">
        <v>0</v>
      </c>
      <c r="S118" s="168">
        <v>-12.031218493031513</v>
      </c>
      <c r="T118" s="168">
        <v>0</v>
      </c>
      <c r="U118" s="168">
        <v>-12.031218493031513</v>
      </c>
      <c r="V118" s="167"/>
      <c r="W118" s="167">
        <v>421.14345606000001</v>
      </c>
      <c r="X118" s="581">
        <v>461.05863646156121</v>
      </c>
      <c r="Y118" s="586"/>
      <c r="Z118" s="586"/>
    </row>
    <row r="119" spans="2:26" s="14" customFormat="1" ht="17.25" customHeight="1" x14ac:dyDescent="0.25">
      <c r="B119" s="144" t="s">
        <v>443</v>
      </c>
      <c r="C119" s="146" t="s">
        <v>444</v>
      </c>
      <c r="D119" s="167">
        <v>2772.4415525967406</v>
      </c>
      <c r="E119" s="169">
        <v>87.462160495872695</v>
      </c>
      <c r="F119" s="169">
        <v>462.73762425976702</v>
      </c>
      <c r="G119" s="169">
        <v>3.9884360000000001</v>
      </c>
      <c r="H119" s="169">
        <v>657.53475149582596</v>
      </c>
      <c r="I119" s="170">
        <v>0</v>
      </c>
      <c r="J119" s="170">
        <v>925.49672254775396</v>
      </c>
      <c r="K119" s="171">
        <v>4909.6612473959603</v>
      </c>
      <c r="L119" s="167">
        <v>866.97135508296583</v>
      </c>
      <c r="M119" s="167">
        <v>4048.8452614303101</v>
      </c>
      <c r="N119" s="167">
        <v>4010.9220026668272</v>
      </c>
      <c r="O119" s="167">
        <v>0</v>
      </c>
      <c r="P119" s="167">
        <v>37.923258763482956</v>
      </c>
      <c r="Q119" s="167">
        <v>37.923258763482956</v>
      </c>
      <c r="R119" s="167">
        <v>0</v>
      </c>
      <c r="S119" s="168">
        <v>-6.8437204858047167</v>
      </c>
      <c r="T119" s="168">
        <v>0</v>
      </c>
      <c r="U119" s="168">
        <v>-6.8437204858047167</v>
      </c>
      <c r="V119" s="167"/>
      <c r="W119" s="167">
        <v>0.68835136848855505</v>
      </c>
      <c r="X119" s="581">
        <v>4909.6612473959603</v>
      </c>
      <c r="Y119" s="586"/>
      <c r="Z119" s="586"/>
    </row>
    <row r="120" spans="2:26" s="14" customFormat="1" ht="17.25" customHeight="1" x14ac:dyDescent="0.25">
      <c r="B120" s="144" t="s">
        <v>445</v>
      </c>
      <c r="C120" s="145" t="s">
        <v>446</v>
      </c>
      <c r="D120" s="167">
        <v>272.87799702585943</v>
      </c>
      <c r="E120" s="169">
        <v>238.52917014425299</v>
      </c>
      <c r="F120" s="169">
        <v>81.471820707578303</v>
      </c>
      <c r="G120" s="169">
        <v>30.305396000000002</v>
      </c>
      <c r="H120" s="169">
        <v>171.45961341871001</v>
      </c>
      <c r="I120" s="170">
        <v>0</v>
      </c>
      <c r="J120" s="170">
        <v>191.730031566798</v>
      </c>
      <c r="K120" s="171">
        <v>986.37402886319865</v>
      </c>
      <c r="L120" s="167">
        <v>133.21886918906679</v>
      </c>
      <c r="M120" s="167">
        <v>864.75426110960495</v>
      </c>
      <c r="N120" s="167">
        <v>864.75426110960495</v>
      </c>
      <c r="O120" s="167">
        <v>0</v>
      </c>
      <c r="P120" s="167">
        <v>0</v>
      </c>
      <c r="Q120" s="172">
        <v>0</v>
      </c>
      <c r="R120" s="167">
        <v>0</v>
      </c>
      <c r="S120" s="168">
        <v>-11.630560774673105</v>
      </c>
      <c r="T120" s="168">
        <v>0</v>
      </c>
      <c r="U120" s="168">
        <v>-11.630560774673105</v>
      </c>
      <c r="V120" s="167"/>
      <c r="W120" s="167">
        <v>3.1459339199999999E-2</v>
      </c>
      <c r="X120" s="581">
        <v>986.37402886319865</v>
      </c>
      <c r="Y120" s="586"/>
      <c r="Z120" s="586"/>
    </row>
    <row r="121" spans="2:26" s="14" customFormat="1" ht="17.25" customHeight="1" x14ac:dyDescent="0.25">
      <c r="B121" s="144" t="s">
        <v>447</v>
      </c>
      <c r="C121" s="146" t="s">
        <v>448</v>
      </c>
      <c r="D121" s="167">
        <v>132.633029937831</v>
      </c>
      <c r="E121" s="169">
        <v>133.19329494959999</v>
      </c>
      <c r="F121" s="169">
        <v>0.35710555012709899</v>
      </c>
      <c r="G121" s="169">
        <v>1.167686</v>
      </c>
      <c r="H121" s="169">
        <v>5.5937684304952198</v>
      </c>
      <c r="I121" s="170">
        <v>0</v>
      </c>
      <c r="J121" s="170">
        <v>10.415560215449601</v>
      </c>
      <c r="K121" s="171">
        <v>283.3604450835029</v>
      </c>
      <c r="L121" s="167">
        <v>234.80133090056435</v>
      </c>
      <c r="M121" s="167">
        <v>3.88625462420717</v>
      </c>
      <c r="N121" s="167">
        <v>3.88625462420717</v>
      </c>
      <c r="O121" s="167">
        <v>0</v>
      </c>
      <c r="P121" s="167">
        <v>0</v>
      </c>
      <c r="Q121" s="167">
        <v>0</v>
      </c>
      <c r="R121" s="167">
        <v>0</v>
      </c>
      <c r="S121" s="168">
        <v>-10.994655384468635</v>
      </c>
      <c r="T121" s="168">
        <v>0</v>
      </c>
      <c r="U121" s="168">
        <v>-10.994655384468635</v>
      </c>
      <c r="V121" s="167"/>
      <c r="W121" s="167">
        <v>55.667514943199997</v>
      </c>
      <c r="X121" s="581">
        <v>283.3604450835029</v>
      </c>
      <c r="Y121" s="586"/>
      <c r="Z121" s="586"/>
    </row>
    <row r="122" spans="2:26" s="14" customFormat="1" ht="17.25" customHeight="1" x14ac:dyDescent="0.25">
      <c r="B122" s="144" t="s">
        <v>449</v>
      </c>
      <c r="C122" s="145" t="s">
        <v>450</v>
      </c>
      <c r="D122" s="167">
        <v>408.87454731672801</v>
      </c>
      <c r="E122" s="169">
        <v>86.833599329137002</v>
      </c>
      <c r="F122" s="169">
        <v>10.522385062459</v>
      </c>
      <c r="G122" s="169">
        <v>4.0057119999999999</v>
      </c>
      <c r="H122" s="169">
        <v>11.915092565789401</v>
      </c>
      <c r="I122" s="170">
        <v>0</v>
      </c>
      <c r="J122" s="170">
        <v>95.9038097157148</v>
      </c>
      <c r="K122" s="171">
        <v>618.05514598982825</v>
      </c>
      <c r="L122" s="167">
        <v>554.56144694809348</v>
      </c>
      <c r="M122" s="167">
        <v>54.289280553721497</v>
      </c>
      <c r="N122" s="167">
        <v>54.289280553721497</v>
      </c>
      <c r="O122" s="167">
        <v>0</v>
      </c>
      <c r="P122" s="167">
        <v>0</v>
      </c>
      <c r="Q122" s="167">
        <v>0</v>
      </c>
      <c r="R122" s="167">
        <v>0</v>
      </c>
      <c r="S122" s="168">
        <v>-12.325385555986729</v>
      </c>
      <c r="T122" s="168">
        <v>0</v>
      </c>
      <c r="U122" s="168">
        <v>-12.325385555986729</v>
      </c>
      <c r="V122" s="167"/>
      <c r="W122" s="167">
        <v>21.529804043999999</v>
      </c>
      <c r="X122" s="581">
        <v>618.05514598982825</v>
      </c>
      <c r="Y122" s="586"/>
      <c r="Z122" s="586"/>
    </row>
    <row r="123" spans="2:26" s="14" customFormat="1" ht="17.25" customHeight="1" x14ac:dyDescent="0.25">
      <c r="B123" s="144" t="s">
        <v>451</v>
      </c>
      <c r="C123" s="145" t="s">
        <v>452</v>
      </c>
      <c r="D123" s="167">
        <v>555.95947292101096</v>
      </c>
      <c r="E123" s="169">
        <v>917.14657163753395</v>
      </c>
      <c r="F123" s="169">
        <v>52.8425612895591</v>
      </c>
      <c r="G123" s="169">
        <v>58.463808999999998</v>
      </c>
      <c r="H123" s="169">
        <v>29.583918419440302</v>
      </c>
      <c r="I123" s="170">
        <v>0</v>
      </c>
      <c r="J123" s="170">
        <v>187.73097914235501</v>
      </c>
      <c r="K123" s="171">
        <v>1801.7273124098995</v>
      </c>
      <c r="L123" s="167">
        <v>1167.8512017561673</v>
      </c>
      <c r="M123" s="167">
        <v>546.03910886111601</v>
      </c>
      <c r="N123" s="167">
        <v>546.03910886111601</v>
      </c>
      <c r="O123" s="167">
        <v>0</v>
      </c>
      <c r="P123" s="167">
        <v>0</v>
      </c>
      <c r="Q123" s="167">
        <v>0</v>
      </c>
      <c r="R123" s="167">
        <v>0</v>
      </c>
      <c r="S123" s="168">
        <v>84.520618795016119</v>
      </c>
      <c r="T123" s="168">
        <v>0</v>
      </c>
      <c r="U123" s="168">
        <v>84.520618795016119</v>
      </c>
      <c r="V123" s="167"/>
      <c r="W123" s="167">
        <v>3.3163829975999999</v>
      </c>
      <c r="X123" s="581">
        <v>1801.7273124098995</v>
      </c>
      <c r="Y123" s="586"/>
      <c r="Z123" s="586"/>
    </row>
    <row r="124" spans="2:26" s="14" customFormat="1" ht="17.25" customHeight="1" x14ac:dyDescent="0.25">
      <c r="B124" s="144" t="s">
        <v>453</v>
      </c>
      <c r="C124" s="145" t="s">
        <v>454</v>
      </c>
      <c r="D124" s="167">
        <v>3704.7372744001873</v>
      </c>
      <c r="E124" s="169">
        <v>867.76846252170105</v>
      </c>
      <c r="F124" s="169">
        <v>344.191960651442</v>
      </c>
      <c r="G124" s="169">
        <v>59.525284999999997</v>
      </c>
      <c r="H124" s="169">
        <v>55.039133363882897</v>
      </c>
      <c r="I124" s="170">
        <v>0</v>
      </c>
      <c r="J124" s="170">
        <v>1516.93231336905</v>
      </c>
      <c r="K124" s="171">
        <v>6548.1944293062625</v>
      </c>
      <c r="L124" s="167">
        <v>602.85846617648235</v>
      </c>
      <c r="M124" s="167">
        <v>5825.9638354962199</v>
      </c>
      <c r="N124" s="167">
        <v>5738.0885096362399</v>
      </c>
      <c r="O124" s="167">
        <v>25.399005129272563</v>
      </c>
      <c r="P124" s="167">
        <v>62.476320730708089</v>
      </c>
      <c r="Q124" s="167">
        <v>62.476320730708089</v>
      </c>
      <c r="R124" s="167">
        <v>0</v>
      </c>
      <c r="S124" s="168">
        <v>-38.225164759590086</v>
      </c>
      <c r="T124" s="168">
        <v>0</v>
      </c>
      <c r="U124" s="168">
        <v>-38.225164759590086</v>
      </c>
      <c r="V124" s="167"/>
      <c r="W124" s="167">
        <v>157.59729239315001</v>
      </c>
      <c r="X124" s="581">
        <v>6548.1944293062625</v>
      </c>
      <c r="Y124" s="586"/>
      <c r="Z124" s="586"/>
    </row>
    <row r="125" spans="2:26" s="14" customFormat="1" ht="17.25" customHeight="1" x14ac:dyDescent="0.25">
      <c r="B125" s="144" t="s">
        <v>455</v>
      </c>
      <c r="C125" s="145" t="s">
        <v>456</v>
      </c>
      <c r="D125" s="167">
        <v>286.21133034103002</v>
      </c>
      <c r="E125" s="169">
        <v>87.086955664727398</v>
      </c>
      <c r="F125" s="169">
        <v>39.223904127480502</v>
      </c>
      <c r="G125" s="169">
        <v>7.4606279999999998</v>
      </c>
      <c r="H125" s="169">
        <v>4.7884133966733398</v>
      </c>
      <c r="I125" s="170">
        <v>0</v>
      </c>
      <c r="J125" s="170">
        <v>128.68970242080701</v>
      </c>
      <c r="K125" s="171">
        <v>553.4609339507183</v>
      </c>
      <c r="L125" s="167">
        <v>4.0297460400900693</v>
      </c>
      <c r="M125" s="167">
        <v>578.37397046368994</v>
      </c>
      <c r="N125" s="167">
        <v>578.37397046368994</v>
      </c>
      <c r="O125" s="167">
        <v>0</v>
      </c>
      <c r="P125" s="167">
        <v>0</v>
      </c>
      <c r="Q125" s="167">
        <v>0</v>
      </c>
      <c r="R125" s="167">
        <v>0</v>
      </c>
      <c r="S125" s="168">
        <v>-112.64092351888303</v>
      </c>
      <c r="T125" s="168">
        <v>0</v>
      </c>
      <c r="U125" s="168">
        <v>-112.64092351888303</v>
      </c>
      <c r="V125" s="167"/>
      <c r="W125" s="167">
        <v>83.698140965821295</v>
      </c>
      <c r="X125" s="581">
        <v>553.4609339507183</v>
      </c>
      <c r="Y125" s="586"/>
      <c r="Z125" s="586"/>
    </row>
    <row r="126" spans="2:26" s="14" customFormat="1" ht="17.25" customHeight="1" x14ac:dyDescent="0.25">
      <c r="B126" s="144" t="s">
        <v>457</v>
      </c>
      <c r="C126" s="145" t="s">
        <v>458</v>
      </c>
      <c r="D126" s="167">
        <v>232.88663674970226</v>
      </c>
      <c r="E126" s="169">
        <v>296.304538352588</v>
      </c>
      <c r="F126" s="169">
        <v>40.411606405641898</v>
      </c>
      <c r="G126" s="169">
        <v>32.855117999999997</v>
      </c>
      <c r="H126" s="169">
        <v>9.8287367328095403</v>
      </c>
      <c r="I126" s="170">
        <v>0</v>
      </c>
      <c r="J126" s="170">
        <v>153.82780026456501</v>
      </c>
      <c r="K126" s="171">
        <v>766.11443650530657</v>
      </c>
      <c r="L126" s="167">
        <v>386.89149409326404</v>
      </c>
      <c r="M126" s="167">
        <v>349.81897164965898</v>
      </c>
      <c r="N126" s="167">
        <v>343.99131923945907</v>
      </c>
      <c r="O126" s="167">
        <v>0.316064488305072</v>
      </c>
      <c r="P126" s="167">
        <v>5.5115879218948063</v>
      </c>
      <c r="Q126" s="167">
        <v>5.5115879218948063</v>
      </c>
      <c r="R126" s="167">
        <v>0</v>
      </c>
      <c r="S126" s="168">
        <v>14.234939393583577</v>
      </c>
      <c r="T126" s="168">
        <v>0</v>
      </c>
      <c r="U126" s="168">
        <v>14.234939393583577</v>
      </c>
      <c r="V126" s="167"/>
      <c r="W126" s="167">
        <v>15.169031368800001</v>
      </c>
      <c r="X126" s="581">
        <v>766.11443650530657</v>
      </c>
      <c r="Y126" s="586"/>
      <c r="Z126" s="586"/>
    </row>
    <row r="127" spans="2:26" s="14" customFormat="1" ht="17.25" customHeight="1" x14ac:dyDescent="0.25">
      <c r="B127" s="144" t="s">
        <v>459</v>
      </c>
      <c r="C127" s="145" t="s">
        <v>460</v>
      </c>
      <c r="D127" s="167">
        <v>670.78921058147205</v>
      </c>
      <c r="E127" s="169">
        <v>0.450909</v>
      </c>
      <c r="F127" s="169">
        <v>0.97586737189565198</v>
      </c>
      <c r="G127" s="169">
        <v>2.4122000000000001E-2</v>
      </c>
      <c r="H127" s="169">
        <v>9.0885776949544699</v>
      </c>
      <c r="I127" s="170">
        <v>0</v>
      </c>
      <c r="J127" s="170">
        <v>23.693776480266301</v>
      </c>
      <c r="K127" s="171">
        <v>705.02246312858847</v>
      </c>
      <c r="L127" s="167">
        <v>378.16411789367089</v>
      </c>
      <c r="M127" s="167">
        <v>6.6124501860461598</v>
      </c>
      <c r="N127" s="167">
        <v>6.6124501860461598</v>
      </c>
      <c r="O127" s="167">
        <v>0</v>
      </c>
      <c r="P127" s="167">
        <v>0</v>
      </c>
      <c r="Q127" s="167">
        <v>0</v>
      </c>
      <c r="R127" s="167">
        <v>0</v>
      </c>
      <c r="S127" s="168">
        <v>22.992107884586488</v>
      </c>
      <c r="T127" s="168">
        <v>0</v>
      </c>
      <c r="U127" s="168">
        <v>22.992107884586488</v>
      </c>
      <c r="V127" s="167"/>
      <c r="W127" s="167">
        <v>297.25378716428497</v>
      </c>
      <c r="X127" s="581">
        <v>705.02246312858847</v>
      </c>
      <c r="Y127" s="586"/>
      <c r="Z127" s="586"/>
    </row>
    <row r="128" spans="2:26" s="14" customFormat="1" ht="17.25" customHeight="1" x14ac:dyDescent="0.25">
      <c r="B128" s="144" t="s">
        <v>461</v>
      </c>
      <c r="C128" s="145" t="s">
        <v>462</v>
      </c>
      <c r="D128" s="167">
        <v>139.65036047325901</v>
      </c>
      <c r="E128" s="169">
        <v>216.623810385063</v>
      </c>
      <c r="F128" s="169">
        <v>39.398898315113101</v>
      </c>
      <c r="G128" s="169">
        <v>49.845287999999996</v>
      </c>
      <c r="H128" s="169">
        <v>6.4059067053011498</v>
      </c>
      <c r="I128" s="170">
        <v>0</v>
      </c>
      <c r="J128" s="170">
        <v>113.426359807682</v>
      </c>
      <c r="K128" s="171">
        <v>565.35062368641832</v>
      </c>
      <c r="L128" s="167">
        <v>8.3999907330964341</v>
      </c>
      <c r="M128" s="167">
        <v>547.45157373598397</v>
      </c>
      <c r="N128" s="167">
        <v>547.45157373598397</v>
      </c>
      <c r="O128" s="167">
        <v>0</v>
      </c>
      <c r="P128" s="167">
        <v>0</v>
      </c>
      <c r="Q128" s="172">
        <v>0</v>
      </c>
      <c r="R128" s="167">
        <v>0</v>
      </c>
      <c r="S128" s="168">
        <v>-6.0859289258416114</v>
      </c>
      <c r="T128" s="168">
        <v>0</v>
      </c>
      <c r="U128" s="168">
        <v>-6.0859289258416114</v>
      </c>
      <c r="V128" s="167"/>
      <c r="W128" s="167">
        <v>15.584988143179499</v>
      </c>
      <c r="X128" s="581">
        <v>565.35062368641832</v>
      </c>
      <c r="Y128" s="586"/>
      <c r="Z128" s="586"/>
    </row>
    <row r="129" spans="2:26" s="14" customFormat="1" ht="17.25" customHeight="1" x14ac:dyDescent="0.25">
      <c r="B129" s="144" t="s">
        <v>463</v>
      </c>
      <c r="C129" s="145" t="s">
        <v>464</v>
      </c>
      <c r="D129" s="167">
        <v>871.91413897079497</v>
      </c>
      <c r="E129" s="169">
        <v>943.47401416185801</v>
      </c>
      <c r="F129" s="169">
        <v>209.089388923927</v>
      </c>
      <c r="G129" s="169">
        <v>75.561229999999995</v>
      </c>
      <c r="H129" s="169">
        <v>33.092072726773303</v>
      </c>
      <c r="I129" s="170">
        <v>0</v>
      </c>
      <c r="J129" s="170">
        <v>609.84974935541197</v>
      </c>
      <c r="K129" s="171">
        <v>2742.9805941387649</v>
      </c>
      <c r="L129" s="167">
        <v>181.4536180644389</v>
      </c>
      <c r="M129" s="167">
        <v>2627.3687786949799</v>
      </c>
      <c r="N129" s="167">
        <v>2625.9931334768748</v>
      </c>
      <c r="O129" s="167">
        <v>1.3756452181048782</v>
      </c>
      <c r="P129" s="167">
        <v>0</v>
      </c>
      <c r="Q129" s="167">
        <v>0</v>
      </c>
      <c r="R129" s="167">
        <v>0</v>
      </c>
      <c r="S129" s="168">
        <v>-76.136780730909251</v>
      </c>
      <c r="T129" s="168">
        <v>0</v>
      </c>
      <c r="U129" s="168">
        <v>-76.136780730909251</v>
      </c>
      <c r="V129" s="167"/>
      <c r="W129" s="167">
        <v>10.2949781102553</v>
      </c>
      <c r="X129" s="581">
        <v>2742.9805941387649</v>
      </c>
      <c r="Y129" s="586"/>
      <c r="Z129" s="586"/>
    </row>
    <row r="130" spans="2:26" s="14" customFormat="1" ht="17.25" customHeight="1" x14ac:dyDescent="0.25">
      <c r="B130" s="144" t="s">
        <v>465</v>
      </c>
      <c r="C130" s="145" t="s">
        <v>466</v>
      </c>
      <c r="D130" s="167">
        <v>995.21143951972795</v>
      </c>
      <c r="E130" s="169">
        <v>5.3752733071039396</v>
      </c>
      <c r="F130" s="169">
        <v>9.4121092902900791</v>
      </c>
      <c r="G130" s="169">
        <v>0.11922199999999999</v>
      </c>
      <c r="H130" s="169">
        <v>8.9820458229101305</v>
      </c>
      <c r="I130" s="170">
        <v>0</v>
      </c>
      <c r="J130" s="170">
        <v>36.564690942956197</v>
      </c>
      <c r="K130" s="171">
        <v>1055.6647808829885</v>
      </c>
      <c r="L130" s="167">
        <v>887.43373805421743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25.906628218220014</v>
      </c>
      <c r="T130" s="168">
        <v>0</v>
      </c>
      <c r="U130" s="168">
        <v>25.906628218220014</v>
      </c>
      <c r="V130" s="167"/>
      <c r="W130" s="167">
        <v>142.324414610551</v>
      </c>
      <c r="X130" s="581">
        <v>1055.6647808829885</v>
      </c>
      <c r="Y130" s="586"/>
      <c r="Z130" s="586"/>
    </row>
    <row r="131" spans="2:26" s="14" customFormat="1" ht="17.25" customHeight="1" x14ac:dyDescent="0.25">
      <c r="B131" s="144" t="s">
        <v>467</v>
      </c>
      <c r="C131" s="146" t="s">
        <v>468</v>
      </c>
      <c r="D131" s="167">
        <v>1076.8130345919999</v>
      </c>
      <c r="E131" s="169">
        <v>248.17096643017399</v>
      </c>
      <c r="F131" s="169">
        <v>23.260403279085399</v>
      </c>
      <c r="G131" s="169">
        <v>4.0306069999999998</v>
      </c>
      <c r="H131" s="169">
        <v>24.950225825215799</v>
      </c>
      <c r="I131" s="170">
        <v>0</v>
      </c>
      <c r="J131" s="170">
        <v>105.106497099238</v>
      </c>
      <c r="K131" s="171">
        <v>1482.331734225713</v>
      </c>
      <c r="L131" s="167">
        <v>1338.3138119904652</v>
      </c>
      <c r="M131" s="167">
        <v>71.651339638428098</v>
      </c>
      <c r="N131" s="167">
        <v>71.651339638428098</v>
      </c>
      <c r="O131" s="167">
        <v>0</v>
      </c>
      <c r="P131" s="167">
        <v>0</v>
      </c>
      <c r="Q131" s="167">
        <v>0</v>
      </c>
      <c r="R131" s="167">
        <v>0</v>
      </c>
      <c r="S131" s="168">
        <v>6.2468022544197925</v>
      </c>
      <c r="T131" s="168">
        <v>0</v>
      </c>
      <c r="U131" s="168">
        <v>6.2468022544197925</v>
      </c>
      <c r="V131" s="167"/>
      <c r="W131" s="167">
        <v>66.119780342400006</v>
      </c>
      <c r="X131" s="581">
        <v>1482.331734225713</v>
      </c>
      <c r="Y131" s="586"/>
      <c r="Z131" s="586"/>
    </row>
    <row r="132" spans="2:26" s="14" customFormat="1" ht="17.25" customHeight="1" x14ac:dyDescent="0.25">
      <c r="B132" s="144" t="s">
        <v>469</v>
      </c>
      <c r="C132" s="146" t="s">
        <v>2066</v>
      </c>
      <c r="D132" s="167">
        <v>1159.7539313145101</v>
      </c>
      <c r="E132" s="169">
        <v>34.548319720419997</v>
      </c>
      <c r="F132" s="169">
        <v>6.22652621198585</v>
      </c>
      <c r="G132" s="169">
        <v>4.0730060000000003</v>
      </c>
      <c r="H132" s="169">
        <v>6.6065165368381003</v>
      </c>
      <c r="I132" s="170">
        <v>0</v>
      </c>
      <c r="J132" s="170">
        <v>100.010396838917</v>
      </c>
      <c r="K132" s="171">
        <v>1311.2186966226711</v>
      </c>
      <c r="L132" s="167">
        <v>1175.9333809149609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-25.04032044936676</v>
      </c>
      <c r="T132" s="168">
        <v>0</v>
      </c>
      <c r="U132" s="168">
        <v>-25.04032044936676</v>
      </c>
      <c r="V132" s="167"/>
      <c r="W132" s="167">
        <v>160.32563615707701</v>
      </c>
      <c r="X132" s="581">
        <v>1311.2186966226711</v>
      </c>
      <c r="Y132" s="586"/>
      <c r="Z132" s="586"/>
    </row>
    <row r="133" spans="2:26" s="14" customFormat="1" ht="17.25" customHeight="1" x14ac:dyDescent="0.25">
      <c r="B133" s="144" t="s">
        <v>471</v>
      </c>
      <c r="C133" s="146" t="s">
        <v>472</v>
      </c>
      <c r="D133" s="167">
        <v>56.128560355859598</v>
      </c>
      <c r="E133" s="169">
        <v>21.7420222828524</v>
      </c>
      <c r="F133" s="169">
        <v>3.2998990527297698</v>
      </c>
      <c r="G133" s="169">
        <v>3.4371860000000001</v>
      </c>
      <c r="H133" s="169">
        <v>0.19501405785718401</v>
      </c>
      <c r="I133" s="170">
        <v>0</v>
      </c>
      <c r="J133" s="170">
        <v>20.5801506323441</v>
      </c>
      <c r="K133" s="171">
        <v>105.38283238164304</v>
      </c>
      <c r="L133" s="167">
        <v>24.617014996181101</v>
      </c>
      <c r="M133" s="167">
        <v>82.786383921231902</v>
      </c>
      <c r="N133" s="167">
        <v>82.786383921231902</v>
      </c>
      <c r="O133" s="167">
        <v>0</v>
      </c>
      <c r="P133" s="167">
        <v>0</v>
      </c>
      <c r="Q133" s="167">
        <v>0</v>
      </c>
      <c r="R133" s="167">
        <v>0</v>
      </c>
      <c r="S133" s="168">
        <v>-3.7369451562224043</v>
      </c>
      <c r="T133" s="168">
        <v>0</v>
      </c>
      <c r="U133" s="168">
        <v>-3.7369451562224043</v>
      </c>
      <c r="V133" s="167"/>
      <c r="W133" s="167">
        <v>1.7163786204524401</v>
      </c>
      <c r="X133" s="581">
        <v>105.38283238164304</v>
      </c>
      <c r="Y133" s="586"/>
      <c r="Z133" s="586"/>
    </row>
    <row r="134" spans="2:26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110.924037</v>
      </c>
      <c r="F134" s="169">
        <v>0.33815545896601501</v>
      </c>
      <c r="G134" s="169">
        <v>1.1055809999999999</v>
      </c>
      <c r="H134" s="169">
        <v>1.8440253899748</v>
      </c>
      <c r="I134" s="170">
        <v>0</v>
      </c>
      <c r="J134" s="170">
        <v>0</v>
      </c>
      <c r="K134" s="171">
        <v>114.21179884894082</v>
      </c>
      <c r="L134" s="167">
        <v>72.985043947244193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41.226754901696623</v>
      </c>
      <c r="T134" s="168">
        <v>0</v>
      </c>
      <c r="U134" s="168">
        <v>41.226754901696623</v>
      </c>
      <c r="V134" s="167"/>
      <c r="W134" s="167">
        <v>0</v>
      </c>
      <c r="X134" s="581">
        <v>114.21179884894082</v>
      </c>
      <c r="Y134" s="586"/>
      <c r="Z134" s="586"/>
    </row>
    <row r="135" spans="2:26" s="14" customFormat="1" ht="17.25" customHeight="1" x14ac:dyDescent="0.25">
      <c r="B135" s="144" t="s">
        <v>475</v>
      </c>
      <c r="C135" s="145" t="s">
        <v>476</v>
      </c>
      <c r="D135" s="167">
        <v>1823.88720098417</v>
      </c>
      <c r="E135" s="169">
        <v>1545.4505496640299</v>
      </c>
      <c r="F135" s="169">
        <v>265.13624054830899</v>
      </c>
      <c r="G135" s="169">
        <v>36.733811000000003</v>
      </c>
      <c r="H135" s="169">
        <v>83.278619864788894</v>
      </c>
      <c r="I135" s="170">
        <v>0</v>
      </c>
      <c r="J135" s="170">
        <v>1109.59267189051</v>
      </c>
      <c r="K135" s="171">
        <v>4864.0790939518083</v>
      </c>
      <c r="L135" s="167">
        <v>2524.5580138813334</v>
      </c>
      <c r="M135" s="167">
        <v>2376.06388776736</v>
      </c>
      <c r="N135" s="167">
        <v>2369.8665165934826</v>
      </c>
      <c r="O135" s="167">
        <v>6.1973711738773885</v>
      </c>
      <c r="P135" s="167">
        <v>0</v>
      </c>
      <c r="Q135" s="167">
        <v>0</v>
      </c>
      <c r="R135" s="167">
        <v>0</v>
      </c>
      <c r="S135" s="168">
        <v>-60.436371186485218</v>
      </c>
      <c r="T135" s="168">
        <v>0</v>
      </c>
      <c r="U135" s="168">
        <v>-60.436371186485218</v>
      </c>
      <c r="V135" s="167"/>
      <c r="W135" s="167">
        <v>23.893563489600002</v>
      </c>
      <c r="X135" s="581">
        <v>4864.0790939518083</v>
      </c>
      <c r="Y135" s="586"/>
      <c r="Z135" s="586"/>
    </row>
    <row r="136" spans="2:26" s="14" customFormat="1" ht="17.25" customHeight="1" x14ac:dyDescent="0.25">
      <c r="B136" s="144" t="s">
        <v>477</v>
      </c>
      <c r="C136" s="145" t="s">
        <v>478</v>
      </c>
      <c r="D136" s="167">
        <v>1709.2301484974096</v>
      </c>
      <c r="E136" s="169">
        <v>439.11544941663601</v>
      </c>
      <c r="F136" s="169">
        <v>253.681360334863</v>
      </c>
      <c r="G136" s="169">
        <v>6.6071369999999998</v>
      </c>
      <c r="H136" s="169">
        <v>51.428167942174198</v>
      </c>
      <c r="I136" s="170">
        <v>0</v>
      </c>
      <c r="J136" s="170">
        <v>379.585638601482</v>
      </c>
      <c r="K136" s="171">
        <v>2839.6479017925644</v>
      </c>
      <c r="L136" s="167">
        <v>818.14768539589488</v>
      </c>
      <c r="M136" s="167">
        <v>1929.0710772908001</v>
      </c>
      <c r="N136" s="167">
        <v>1912.3283852939342</v>
      </c>
      <c r="O136" s="167">
        <v>14.334802765058182</v>
      </c>
      <c r="P136" s="167">
        <v>2.4078892318078124</v>
      </c>
      <c r="Q136" s="172">
        <v>2.4078892318078124</v>
      </c>
      <c r="R136" s="167">
        <v>0</v>
      </c>
      <c r="S136" s="168">
        <v>89.117273287469857</v>
      </c>
      <c r="T136" s="168">
        <v>0</v>
      </c>
      <c r="U136" s="168">
        <v>89.117273287469857</v>
      </c>
      <c r="V136" s="167"/>
      <c r="W136" s="167">
        <v>3.3118658183999998</v>
      </c>
      <c r="X136" s="581">
        <v>2839.6479017925644</v>
      </c>
      <c r="Y136" s="586"/>
      <c r="Z136" s="586"/>
    </row>
    <row r="137" spans="2:26" s="14" customFormat="1" ht="17.25" customHeight="1" x14ac:dyDescent="0.25">
      <c r="B137" s="144" t="s">
        <v>479</v>
      </c>
      <c r="C137" s="145" t="s">
        <v>480</v>
      </c>
      <c r="D137" s="167">
        <v>4731.9527865451901</v>
      </c>
      <c r="E137" s="169">
        <v>0</v>
      </c>
      <c r="F137" s="169">
        <v>234.22949382904699</v>
      </c>
      <c r="G137" s="169">
        <v>0</v>
      </c>
      <c r="H137" s="169">
        <v>1920.6745934891901</v>
      </c>
      <c r="I137" s="170">
        <v>0</v>
      </c>
      <c r="J137" s="170">
        <v>861.62638135298698</v>
      </c>
      <c r="K137" s="171">
        <v>7748.4832552164144</v>
      </c>
      <c r="L137" s="167">
        <v>6722.7856516253278</v>
      </c>
      <c r="M137" s="167">
        <v>941.74032021929895</v>
      </c>
      <c r="N137" s="167">
        <v>941.74032021929895</v>
      </c>
      <c r="O137" s="167">
        <v>0</v>
      </c>
      <c r="P137" s="167">
        <v>0</v>
      </c>
      <c r="Q137" s="167">
        <v>0</v>
      </c>
      <c r="R137" s="167">
        <v>0</v>
      </c>
      <c r="S137" s="168">
        <v>-20.729491570207742</v>
      </c>
      <c r="T137" s="168">
        <v>0</v>
      </c>
      <c r="U137" s="168">
        <v>-20.729491570207742</v>
      </c>
      <c r="V137" s="167"/>
      <c r="W137" s="167">
        <v>104.686774941995</v>
      </c>
      <c r="X137" s="581">
        <v>7748.4832552164144</v>
      </c>
      <c r="Y137" s="586"/>
      <c r="Z137" s="586"/>
    </row>
    <row r="138" spans="2:26" s="14" customFormat="1" ht="17.25" customHeight="1" x14ac:dyDescent="0.25">
      <c r="B138" s="144" t="s">
        <v>481</v>
      </c>
      <c r="C138" s="145" t="s">
        <v>482</v>
      </c>
      <c r="D138" s="167">
        <v>481.0005645</v>
      </c>
      <c r="E138" s="169">
        <v>61</v>
      </c>
      <c r="F138" s="169">
        <v>0</v>
      </c>
      <c r="G138" s="169">
        <v>0</v>
      </c>
      <c r="H138" s="169">
        <v>92.614112995752706</v>
      </c>
      <c r="I138" s="170">
        <v>0</v>
      </c>
      <c r="J138" s="170">
        <v>310.170498533206</v>
      </c>
      <c r="K138" s="171">
        <v>944.78517602895874</v>
      </c>
      <c r="L138" s="167">
        <v>636.05859521681748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-9.7169262398586564</v>
      </c>
      <c r="T138" s="168">
        <v>0</v>
      </c>
      <c r="U138" s="168">
        <v>-9.7169262398586564</v>
      </c>
      <c r="V138" s="167"/>
      <c r="W138" s="167">
        <v>318.44350705199997</v>
      </c>
      <c r="X138" s="581">
        <v>944.78517602895874</v>
      </c>
      <c r="Y138" s="586"/>
      <c r="Z138" s="586"/>
    </row>
    <row r="139" spans="2:26" s="14" customFormat="1" ht="17.25" customHeight="1" x14ac:dyDescent="0.25">
      <c r="B139" s="144" t="s">
        <v>483</v>
      </c>
      <c r="C139" s="146" t="s">
        <v>2067</v>
      </c>
      <c r="D139" s="167">
        <v>1269.6851778</v>
      </c>
      <c r="E139" s="169">
        <v>6241.3888589999997</v>
      </c>
      <c r="F139" s="169">
        <v>262.045016972724</v>
      </c>
      <c r="G139" s="169">
        <v>0</v>
      </c>
      <c r="H139" s="169">
        <v>1491.8051978317001</v>
      </c>
      <c r="I139" s="170">
        <v>-3207.7775120699998</v>
      </c>
      <c r="J139" s="170">
        <v>995.99945530117998</v>
      </c>
      <c r="K139" s="171">
        <v>7053.1461948356036</v>
      </c>
      <c r="L139" s="167">
        <v>6957.9114539609427</v>
      </c>
      <c r="M139" s="167">
        <v>43.431706449730299</v>
      </c>
      <c r="N139" s="167">
        <v>43.431706449730299</v>
      </c>
      <c r="O139" s="167">
        <v>0</v>
      </c>
      <c r="P139" s="167">
        <v>0</v>
      </c>
      <c r="Q139" s="167">
        <v>0</v>
      </c>
      <c r="R139" s="167">
        <v>0</v>
      </c>
      <c r="S139" s="168">
        <v>22.224183011986064</v>
      </c>
      <c r="T139" s="168">
        <v>0</v>
      </c>
      <c r="U139" s="168">
        <v>22.224183011986064</v>
      </c>
      <c r="V139" s="167"/>
      <c r="W139" s="167">
        <v>29.578851412944399</v>
      </c>
      <c r="X139" s="581">
        <v>7053.1461948356036</v>
      </c>
      <c r="Y139" s="586"/>
      <c r="Z139" s="586"/>
    </row>
    <row r="140" spans="2:26" s="14" customFormat="1" ht="17.25" customHeight="1" x14ac:dyDescent="0.25">
      <c r="B140" s="144" t="s">
        <v>485</v>
      </c>
      <c r="C140" s="146" t="s">
        <v>486</v>
      </c>
      <c r="D140" s="167">
        <v>230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268.02632064057002</v>
      </c>
      <c r="K140" s="171">
        <v>498.02632064057002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-3.92062431222999</v>
      </c>
      <c r="T140" s="168">
        <v>0</v>
      </c>
      <c r="U140" s="168">
        <v>-3.92062431222999</v>
      </c>
      <c r="V140" s="167"/>
      <c r="W140" s="167">
        <v>501.94694495279998</v>
      </c>
      <c r="X140" s="581">
        <v>498.02632064056996</v>
      </c>
      <c r="Y140" s="586"/>
      <c r="Z140" s="586"/>
    </row>
    <row r="141" spans="2:26" s="14" customFormat="1" ht="17.25" customHeight="1" x14ac:dyDescent="0.25">
      <c r="B141" s="144" t="s">
        <v>487</v>
      </c>
      <c r="C141" s="145" t="s">
        <v>488</v>
      </c>
      <c r="D141" s="167">
        <v>6.6348804000000001</v>
      </c>
      <c r="E141" s="169">
        <v>2464.6754169999999</v>
      </c>
      <c r="F141" s="169">
        <v>0</v>
      </c>
      <c r="G141" s="169">
        <v>246.46754899999999</v>
      </c>
      <c r="H141" s="169">
        <v>50.515986736861102</v>
      </c>
      <c r="I141" s="170">
        <v>-595.36161202000005</v>
      </c>
      <c r="J141" s="170">
        <v>38.597157719999998</v>
      </c>
      <c r="K141" s="171">
        <v>2211.5293788368608</v>
      </c>
      <c r="L141" s="167">
        <v>2118.3257065769499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86.778791859911024</v>
      </c>
      <c r="T141" s="168">
        <v>0</v>
      </c>
      <c r="U141" s="168">
        <v>86.778791859911024</v>
      </c>
      <c r="V141" s="167"/>
      <c r="W141" s="167">
        <v>6.4248804000000002</v>
      </c>
      <c r="X141" s="581">
        <v>2211.5293788368608</v>
      </c>
      <c r="Y141" s="586"/>
      <c r="Z141" s="586"/>
    </row>
    <row r="142" spans="2:26" s="14" customFormat="1" ht="17.25" customHeight="1" x14ac:dyDescent="0.25">
      <c r="B142" s="144" t="s">
        <v>489</v>
      </c>
      <c r="C142" s="146" t="s">
        <v>490</v>
      </c>
      <c r="D142" s="167">
        <v>684</v>
      </c>
      <c r="E142" s="169">
        <v>602.86287300000004</v>
      </c>
      <c r="F142" s="169">
        <v>147.05375298722501</v>
      </c>
      <c r="G142" s="169">
        <v>25.644956000000001</v>
      </c>
      <c r="H142" s="169">
        <v>35.382594620045502</v>
      </c>
      <c r="I142" s="170">
        <v>0</v>
      </c>
      <c r="J142" s="170">
        <v>327.661908113219</v>
      </c>
      <c r="K142" s="171">
        <v>1822.6060847204894</v>
      </c>
      <c r="L142" s="167">
        <v>1821.4129606385131</v>
      </c>
      <c r="M142" s="167">
        <v>115.869553412728</v>
      </c>
      <c r="N142" s="167">
        <v>115.869553412728</v>
      </c>
      <c r="O142" s="167">
        <v>0</v>
      </c>
      <c r="P142" s="167">
        <v>0</v>
      </c>
      <c r="Q142" s="167">
        <v>0</v>
      </c>
      <c r="R142" s="167">
        <v>0</v>
      </c>
      <c r="S142" s="168">
        <v>-116.50390073155181</v>
      </c>
      <c r="T142" s="168">
        <v>0</v>
      </c>
      <c r="U142" s="168">
        <v>-116.50390073155181</v>
      </c>
      <c r="V142" s="167"/>
      <c r="W142" s="167">
        <v>1.8274714007999999</v>
      </c>
      <c r="X142" s="581">
        <v>1822.6060847204894</v>
      </c>
      <c r="Y142" s="586"/>
      <c r="Z142" s="586"/>
    </row>
    <row r="143" spans="2:26" s="14" customFormat="1" ht="17.25" customHeight="1" x14ac:dyDescent="0.25">
      <c r="B143" s="144" t="s">
        <v>491</v>
      </c>
      <c r="C143" s="145" t="s">
        <v>492</v>
      </c>
      <c r="D143" s="167">
        <v>1103</v>
      </c>
      <c r="E143" s="169">
        <v>0.24895600000000001</v>
      </c>
      <c r="F143" s="169">
        <v>62.960286471550802</v>
      </c>
      <c r="G143" s="169">
        <v>9.9260000000000008E-3</v>
      </c>
      <c r="H143" s="169">
        <v>72.767510931332097</v>
      </c>
      <c r="I143" s="170">
        <v>-107.33860797840001</v>
      </c>
      <c r="J143" s="170">
        <v>212.596127414926</v>
      </c>
      <c r="K143" s="171">
        <v>1344.2441988394087</v>
      </c>
      <c r="L143" s="167">
        <v>368.85788850436114</v>
      </c>
      <c r="M143" s="167">
        <v>468.64663763556899</v>
      </c>
      <c r="N143" s="167">
        <v>468.64663763556899</v>
      </c>
      <c r="O143" s="167">
        <v>0</v>
      </c>
      <c r="P143" s="167">
        <v>0</v>
      </c>
      <c r="Q143" s="167">
        <v>0</v>
      </c>
      <c r="R143" s="167">
        <v>0</v>
      </c>
      <c r="S143" s="168">
        <v>-0.20023729206450613</v>
      </c>
      <c r="T143" s="168">
        <v>0</v>
      </c>
      <c r="U143" s="168">
        <v>-0.20023729206450613</v>
      </c>
      <c r="V143" s="167"/>
      <c r="W143" s="167">
        <v>506.939909991543</v>
      </c>
      <c r="X143" s="581">
        <v>1344.2441988394087</v>
      </c>
      <c r="Y143" s="586"/>
      <c r="Z143" s="586"/>
    </row>
    <row r="144" spans="2:26" s="14" customFormat="1" ht="17.25" customHeight="1" x14ac:dyDescent="0.25">
      <c r="B144" s="144" t="s">
        <v>493</v>
      </c>
      <c r="C144" s="145" t="s">
        <v>494</v>
      </c>
      <c r="D144" s="167">
        <v>42.338254249669703</v>
      </c>
      <c r="E144" s="169">
        <v>406.86091207290099</v>
      </c>
      <c r="F144" s="169">
        <v>2.78486197153812</v>
      </c>
      <c r="G144" s="169">
        <v>19.327421999999999</v>
      </c>
      <c r="H144" s="169">
        <v>9.1739676719012007</v>
      </c>
      <c r="I144" s="170">
        <v>0</v>
      </c>
      <c r="J144" s="170">
        <v>31.064830875233099</v>
      </c>
      <c r="K144" s="171">
        <v>511.55024884124316</v>
      </c>
      <c r="L144" s="167">
        <v>430.21330470185728</v>
      </c>
      <c r="M144" s="168">
        <v>6.2610151759455404</v>
      </c>
      <c r="N144" s="168">
        <v>6.2610151759455404</v>
      </c>
      <c r="O144" s="167">
        <v>0</v>
      </c>
      <c r="P144" s="167">
        <v>0</v>
      </c>
      <c r="Q144" s="172">
        <v>0</v>
      </c>
      <c r="R144" s="167">
        <v>0</v>
      </c>
      <c r="S144" s="168">
        <v>38.989787013840299</v>
      </c>
      <c r="T144" s="168">
        <v>0</v>
      </c>
      <c r="U144" s="168">
        <v>38.989787013840299</v>
      </c>
      <c r="V144" s="167"/>
      <c r="W144" s="167">
        <v>36.086141949599998</v>
      </c>
      <c r="X144" s="581">
        <v>511.55024884124316</v>
      </c>
      <c r="Y144" s="586"/>
      <c r="Z144" s="586"/>
    </row>
    <row r="145" spans="2:26" s="14" customFormat="1" ht="17.25" customHeight="1" x14ac:dyDescent="0.25">
      <c r="B145" s="144" t="s">
        <v>495</v>
      </c>
      <c r="C145" s="145" t="s">
        <v>496</v>
      </c>
      <c r="D145" s="167">
        <v>603.87313360495295</v>
      </c>
      <c r="E145" s="169">
        <v>871.92560290546396</v>
      </c>
      <c r="F145" s="169">
        <v>8.4046186395505806</v>
      </c>
      <c r="G145" s="169">
        <v>23.964994000000001</v>
      </c>
      <c r="H145" s="169">
        <v>25.567633436420699</v>
      </c>
      <c r="I145" s="170">
        <v>0</v>
      </c>
      <c r="J145" s="170">
        <v>319.82195530617702</v>
      </c>
      <c r="K145" s="171">
        <v>1853.557937892565</v>
      </c>
      <c r="L145" s="167">
        <v>1617.3608397617993</v>
      </c>
      <c r="M145" s="167">
        <v>22.327062781967602</v>
      </c>
      <c r="N145" s="167">
        <v>22.327062781967602</v>
      </c>
      <c r="O145" s="167">
        <v>0</v>
      </c>
      <c r="P145" s="167">
        <v>0</v>
      </c>
      <c r="Q145" s="167">
        <v>0</v>
      </c>
      <c r="R145" s="167">
        <v>0</v>
      </c>
      <c r="S145" s="168">
        <v>-11.486918774665993</v>
      </c>
      <c r="T145" s="168">
        <v>0</v>
      </c>
      <c r="U145" s="168">
        <v>-11.486918774665993</v>
      </c>
      <c r="V145" s="167"/>
      <c r="W145" s="167">
        <v>225.35695412346399</v>
      </c>
      <c r="X145" s="581">
        <v>1853.557937892565</v>
      </c>
      <c r="Y145" s="586"/>
      <c r="Z145" s="586"/>
    </row>
    <row r="146" spans="2:26" s="14" customFormat="1" ht="17.25" customHeight="1" x14ac:dyDescent="0.25">
      <c r="B146" s="144" t="s">
        <v>497</v>
      </c>
      <c r="C146" s="145" t="s">
        <v>498</v>
      </c>
      <c r="D146" s="167">
        <v>64.680150424199496</v>
      </c>
      <c r="E146" s="169">
        <v>112.19505008</v>
      </c>
      <c r="F146" s="169">
        <v>5.1944777890587304</v>
      </c>
      <c r="G146" s="169">
        <v>4.6386329999999996</v>
      </c>
      <c r="H146" s="169">
        <v>4.3723115911092902</v>
      </c>
      <c r="I146" s="170">
        <v>0</v>
      </c>
      <c r="J146" s="170">
        <v>24.835631025185599</v>
      </c>
      <c r="K146" s="171">
        <v>215.91625390955309</v>
      </c>
      <c r="L146" s="167">
        <v>177.49409337186978</v>
      </c>
      <c r="M146" s="167">
        <v>42.354905848285298</v>
      </c>
      <c r="N146" s="167">
        <v>42.354905848285298</v>
      </c>
      <c r="O146" s="167">
        <v>0</v>
      </c>
      <c r="P146" s="167">
        <v>0</v>
      </c>
      <c r="Q146" s="167">
        <v>0</v>
      </c>
      <c r="R146" s="167">
        <v>0</v>
      </c>
      <c r="S146" s="168">
        <v>-3.9327952834019815</v>
      </c>
      <c r="T146" s="168">
        <v>0</v>
      </c>
      <c r="U146" s="168">
        <v>-3.9327952834019815</v>
      </c>
      <c r="V146" s="167"/>
      <c r="W146" s="167">
        <v>4.9972799999999997E-5</v>
      </c>
      <c r="X146" s="581">
        <v>215.91625390955309</v>
      </c>
      <c r="Y146" s="586"/>
      <c r="Z146" s="586"/>
    </row>
    <row r="147" spans="2:26" s="14" customFormat="1" ht="17.25" customHeight="1" x14ac:dyDescent="0.25">
      <c r="B147" s="144" t="s">
        <v>499</v>
      </c>
      <c r="C147" s="145" t="s">
        <v>500</v>
      </c>
      <c r="D147" s="167">
        <v>67.219119288131694</v>
      </c>
      <c r="E147" s="169">
        <v>49.380726168503003</v>
      </c>
      <c r="F147" s="169">
        <v>7.1099157140734701E-4</v>
      </c>
      <c r="G147" s="169">
        <v>1.6897040000000001</v>
      </c>
      <c r="H147" s="169">
        <v>1.6607596953247701</v>
      </c>
      <c r="I147" s="170">
        <v>0</v>
      </c>
      <c r="J147" s="170">
        <v>18.669395992443999</v>
      </c>
      <c r="K147" s="171">
        <v>138.62041613597489</v>
      </c>
      <c r="L147" s="167">
        <v>89.471472347805488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48.579670702569388</v>
      </c>
      <c r="T147" s="168">
        <v>0</v>
      </c>
      <c r="U147" s="168">
        <v>48.579670702569388</v>
      </c>
      <c r="V147" s="167"/>
      <c r="W147" s="167">
        <v>0.56927308560000001</v>
      </c>
      <c r="X147" s="581">
        <v>138.62041613597489</v>
      </c>
      <c r="Y147" s="586"/>
      <c r="Z147" s="586"/>
    </row>
    <row r="148" spans="2:26" s="14" customFormat="1" ht="17.25" customHeight="1" x14ac:dyDescent="0.25">
      <c r="B148" s="144" t="s">
        <v>501</v>
      </c>
      <c r="C148" s="146" t="s">
        <v>502</v>
      </c>
      <c r="D148" s="167">
        <v>609.94261240947901</v>
      </c>
      <c r="E148" s="169">
        <v>2885.19786551578</v>
      </c>
      <c r="F148" s="169">
        <v>395.96700159437501</v>
      </c>
      <c r="G148" s="169">
        <v>105.846121</v>
      </c>
      <c r="H148" s="169">
        <v>55.888888047132497</v>
      </c>
      <c r="I148" s="170">
        <v>0</v>
      </c>
      <c r="J148" s="170">
        <v>624.80888930941899</v>
      </c>
      <c r="K148" s="171">
        <v>4677.6513778761855</v>
      </c>
      <c r="L148" s="167">
        <v>3931.4371641729781</v>
      </c>
      <c r="M148" s="167">
        <v>39.236161337386903</v>
      </c>
      <c r="N148" s="167">
        <v>39.236161337386903</v>
      </c>
      <c r="O148" s="167">
        <v>0</v>
      </c>
      <c r="P148" s="167">
        <v>0</v>
      </c>
      <c r="Q148" s="167">
        <v>0</v>
      </c>
      <c r="R148" s="167">
        <v>0</v>
      </c>
      <c r="S148" s="168">
        <v>234.04642458662016</v>
      </c>
      <c r="T148" s="168">
        <v>0</v>
      </c>
      <c r="U148" s="168">
        <v>234.04642458662016</v>
      </c>
      <c r="V148" s="167"/>
      <c r="W148" s="167">
        <v>472.93162777920003</v>
      </c>
      <c r="X148" s="581">
        <v>4677.6513778761855</v>
      </c>
      <c r="Y148" s="586"/>
      <c r="Z148" s="586"/>
    </row>
    <row r="149" spans="2:26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1828.7603610000001</v>
      </c>
      <c r="F149" s="169">
        <v>0.291610789860131</v>
      </c>
      <c r="G149" s="169">
        <v>39.590694999999997</v>
      </c>
      <c r="H149" s="169">
        <v>39.541574641312799</v>
      </c>
      <c r="I149" s="170">
        <v>0</v>
      </c>
      <c r="J149" s="170">
        <v>216.17798520237901</v>
      </c>
      <c r="K149" s="171">
        <v>2124.3622266335524</v>
      </c>
      <c r="L149" s="167">
        <v>1897.0235377668628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227.33868886668941</v>
      </c>
      <c r="T149" s="168">
        <v>0</v>
      </c>
      <c r="U149" s="168">
        <v>227.33868886668941</v>
      </c>
      <c r="V149" s="167"/>
      <c r="W149" s="167">
        <v>0</v>
      </c>
      <c r="X149" s="581">
        <v>2124.3622266335524</v>
      </c>
      <c r="Y149" s="586"/>
      <c r="Z149" s="586"/>
    </row>
    <row r="150" spans="2:26" s="14" customFormat="1" ht="17.25" customHeight="1" x14ac:dyDescent="0.25">
      <c r="B150" s="144" t="s">
        <v>505</v>
      </c>
      <c r="C150" s="145" t="s">
        <v>506</v>
      </c>
      <c r="D150" s="167">
        <v>703.88693555359805</v>
      </c>
      <c r="E150" s="169">
        <v>410.20161007618799</v>
      </c>
      <c r="F150" s="169">
        <v>36.888581483713899</v>
      </c>
      <c r="G150" s="169">
        <v>13.375658</v>
      </c>
      <c r="H150" s="169">
        <v>26.421724550976801</v>
      </c>
      <c r="I150" s="170">
        <v>0</v>
      </c>
      <c r="J150" s="170">
        <v>210.952846721409</v>
      </c>
      <c r="K150" s="171">
        <v>1401.7273563858857</v>
      </c>
      <c r="L150" s="167">
        <v>1126.5764384458973</v>
      </c>
      <c r="M150" s="167">
        <v>285.65843566668099</v>
      </c>
      <c r="N150" s="167">
        <v>285.65843566668099</v>
      </c>
      <c r="O150" s="167">
        <v>0</v>
      </c>
      <c r="P150" s="167">
        <v>0</v>
      </c>
      <c r="Q150" s="167">
        <v>0</v>
      </c>
      <c r="R150" s="167">
        <v>0</v>
      </c>
      <c r="S150" s="168">
        <v>-14.301975955492637</v>
      </c>
      <c r="T150" s="168">
        <v>0</v>
      </c>
      <c r="U150" s="168">
        <v>-14.301975955492637</v>
      </c>
      <c r="V150" s="167"/>
      <c r="W150" s="167">
        <v>3.7944582287999999</v>
      </c>
      <c r="X150" s="581">
        <v>1401.7273563858857</v>
      </c>
      <c r="Y150" s="586"/>
      <c r="Z150" s="586"/>
    </row>
    <row r="151" spans="2:26" s="14" customFormat="1" ht="17.25" customHeight="1" x14ac:dyDescent="0.25">
      <c r="B151" s="144" t="s">
        <v>507</v>
      </c>
      <c r="C151" s="145" t="s">
        <v>508</v>
      </c>
      <c r="D151" s="167">
        <v>2414.2836515526901</v>
      </c>
      <c r="E151" s="169">
        <v>2123.80169102018</v>
      </c>
      <c r="F151" s="169">
        <v>585.14350954392103</v>
      </c>
      <c r="G151" s="169">
        <v>70.632431999999994</v>
      </c>
      <c r="H151" s="169">
        <v>96.531804012700206</v>
      </c>
      <c r="I151" s="170">
        <v>0</v>
      </c>
      <c r="J151" s="170">
        <v>1414.3434333688499</v>
      </c>
      <c r="K151" s="171">
        <v>6704.736521498342</v>
      </c>
      <c r="L151" s="167">
        <v>1958.17489886321</v>
      </c>
      <c r="M151" s="167">
        <v>4534.9223688927204</v>
      </c>
      <c r="N151" s="167">
        <v>3980.5294337881332</v>
      </c>
      <c r="O151" s="167">
        <v>125.83218254007409</v>
      </c>
      <c r="P151" s="167">
        <v>428.560752564513</v>
      </c>
      <c r="Q151" s="167">
        <v>428.560752564513</v>
      </c>
      <c r="R151" s="167">
        <v>0</v>
      </c>
      <c r="S151" s="168">
        <v>193.36593897281227</v>
      </c>
      <c r="T151" s="168">
        <v>0</v>
      </c>
      <c r="U151" s="168">
        <v>193.36593897281227</v>
      </c>
      <c r="V151" s="167"/>
      <c r="W151" s="167">
        <v>18.273314769599999</v>
      </c>
      <c r="X151" s="581">
        <v>6704.736521498342</v>
      </c>
      <c r="Y151" s="586"/>
      <c r="Z151" s="586"/>
    </row>
    <row r="152" spans="2:26" s="14" customFormat="1" ht="17.25" customHeight="1" x14ac:dyDescent="0.25">
      <c r="B152" s="144" t="s">
        <v>509</v>
      </c>
      <c r="C152" s="145" t="s">
        <v>510</v>
      </c>
      <c r="D152" s="167">
        <v>1151.7974694630791</v>
      </c>
      <c r="E152" s="169">
        <v>1425.1293876520499</v>
      </c>
      <c r="F152" s="169">
        <v>403.73528792013701</v>
      </c>
      <c r="G152" s="169">
        <v>45.472619999999999</v>
      </c>
      <c r="H152" s="169">
        <v>59.012609061410203</v>
      </c>
      <c r="I152" s="170">
        <v>0</v>
      </c>
      <c r="J152" s="170">
        <v>1006.09835574668</v>
      </c>
      <c r="K152" s="171">
        <v>4091.2457298433565</v>
      </c>
      <c r="L152" s="167">
        <v>604.95398454381666</v>
      </c>
      <c r="M152" s="167">
        <v>3396.8198218081502</v>
      </c>
      <c r="N152" s="167">
        <v>3396.5539729082598</v>
      </c>
      <c r="O152" s="167">
        <v>0.2658488998905098</v>
      </c>
      <c r="P152" s="167">
        <v>0</v>
      </c>
      <c r="Q152" s="167">
        <v>0</v>
      </c>
      <c r="R152" s="167">
        <v>0</v>
      </c>
      <c r="S152" s="168">
        <v>49.660275267390006</v>
      </c>
      <c r="T152" s="168">
        <v>0</v>
      </c>
      <c r="U152" s="168">
        <v>49.660275267390006</v>
      </c>
      <c r="V152" s="167"/>
      <c r="W152" s="167">
        <v>39.811648224000002</v>
      </c>
      <c r="X152" s="581">
        <v>4091.2457298433565</v>
      </c>
      <c r="Y152" s="586"/>
      <c r="Z152" s="586"/>
    </row>
    <row r="153" spans="2:26" s="14" customFormat="1" ht="17.25" customHeight="1" x14ac:dyDescent="0.25">
      <c r="B153" s="144" t="s">
        <v>511</v>
      </c>
      <c r="C153" s="146" t="s">
        <v>512</v>
      </c>
      <c r="D153" s="167">
        <v>27.521072170734801</v>
      </c>
      <c r="E153" s="169">
        <v>1463.0731813295299</v>
      </c>
      <c r="F153" s="169">
        <v>48.274260164330897</v>
      </c>
      <c r="G153" s="169">
        <v>91.632430999999997</v>
      </c>
      <c r="H153" s="169">
        <v>29.262448465036499</v>
      </c>
      <c r="I153" s="170">
        <v>0</v>
      </c>
      <c r="J153" s="170">
        <v>417.91387369902202</v>
      </c>
      <c r="K153" s="171">
        <v>2077.677266828654</v>
      </c>
      <c r="L153" s="167">
        <v>1683.7704581576543</v>
      </c>
      <c r="M153" s="167">
        <v>441.742372855783</v>
      </c>
      <c r="N153" s="167">
        <v>441.742372855783</v>
      </c>
      <c r="O153" s="167">
        <v>0</v>
      </c>
      <c r="P153" s="167">
        <v>0</v>
      </c>
      <c r="Q153" s="167">
        <v>0</v>
      </c>
      <c r="R153" s="167">
        <v>0</v>
      </c>
      <c r="S153" s="168">
        <v>-51.105188371183516</v>
      </c>
      <c r="T153" s="168">
        <v>0</v>
      </c>
      <c r="U153" s="168">
        <v>-51.105188371183516</v>
      </c>
      <c r="V153" s="167"/>
      <c r="W153" s="167">
        <v>3.2696241864000002</v>
      </c>
      <c r="X153" s="581">
        <v>2077.677266828654</v>
      </c>
      <c r="Y153" s="586"/>
      <c r="Z153" s="586"/>
    </row>
    <row r="154" spans="2:26" s="14" customFormat="1" ht="17.25" customHeight="1" x14ac:dyDescent="0.25">
      <c r="B154" s="144" t="s">
        <v>513</v>
      </c>
      <c r="C154" s="146" t="s">
        <v>514</v>
      </c>
      <c r="D154" s="167">
        <v>2507.2675505796824</v>
      </c>
      <c r="E154" s="169">
        <v>2031.6828102679401</v>
      </c>
      <c r="F154" s="169">
        <v>311.57926820671798</v>
      </c>
      <c r="G154" s="169">
        <v>63.669851000000001</v>
      </c>
      <c r="H154" s="169">
        <v>96.015279144472004</v>
      </c>
      <c r="I154" s="170">
        <v>0</v>
      </c>
      <c r="J154" s="170">
        <v>1046.79436732358</v>
      </c>
      <c r="K154" s="171">
        <v>6057.0091265223909</v>
      </c>
      <c r="L154" s="167">
        <v>3287.6611964820381</v>
      </c>
      <c r="M154" s="167">
        <v>2743.1349219886902</v>
      </c>
      <c r="N154" s="167">
        <v>2743.1349219886902</v>
      </c>
      <c r="O154" s="167">
        <v>0</v>
      </c>
      <c r="P154" s="167">
        <v>0</v>
      </c>
      <c r="Q154" s="167">
        <v>0</v>
      </c>
      <c r="R154" s="167">
        <v>0</v>
      </c>
      <c r="S154" s="168">
        <v>-41.166312702737748</v>
      </c>
      <c r="T154" s="168">
        <v>0</v>
      </c>
      <c r="U154" s="168">
        <v>-41.166312702737748</v>
      </c>
      <c r="V154" s="167"/>
      <c r="W154" s="167">
        <v>67.379320754399998</v>
      </c>
      <c r="X154" s="581">
        <v>6057.0091265223909</v>
      </c>
      <c r="Y154" s="586"/>
      <c r="Z154" s="586"/>
    </row>
    <row r="155" spans="2:26" s="14" customFormat="1" ht="17.25" customHeight="1" x14ac:dyDescent="0.25">
      <c r="B155" s="144" t="s">
        <v>515</v>
      </c>
      <c r="C155" s="145" t="s">
        <v>516</v>
      </c>
      <c r="D155" s="167">
        <v>645.55970954572877</v>
      </c>
      <c r="E155" s="169">
        <v>987.04083955773103</v>
      </c>
      <c r="F155" s="169">
        <v>44.163642112272697</v>
      </c>
      <c r="G155" s="169">
        <v>48.508783999999999</v>
      </c>
      <c r="H155" s="169">
        <v>38.397438793164</v>
      </c>
      <c r="I155" s="170">
        <v>0</v>
      </c>
      <c r="J155" s="170">
        <v>377.87242455501098</v>
      </c>
      <c r="K155" s="171">
        <v>2141.5428385639075</v>
      </c>
      <c r="L155" s="167">
        <v>1792.421895211113</v>
      </c>
      <c r="M155" s="167">
        <v>364.37384252360198</v>
      </c>
      <c r="N155" s="167">
        <v>364.37384252360198</v>
      </c>
      <c r="O155" s="167">
        <v>0</v>
      </c>
      <c r="P155" s="167">
        <v>0</v>
      </c>
      <c r="Q155" s="167">
        <v>0</v>
      </c>
      <c r="R155" s="167">
        <v>0</v>
      </c>
      <c r="S155" s="168">
        <v>-80.569983409207396</v>
      </c>
      <c r="T155" s="168">
        <v>0</v>
      </c>
      <c r="U155" s="168">
        <v>-80.569983409207396</v>
      </c>
      <c r="V155" s="167"/>
      <c r="W155" s="167">
        <v>65.3170842384</v>
      </c>
      <c r="X155" s="581">
        <v>2141.5428385639075</v>
      </c>
      <c r="Y155" s="586"/>
      <c r="Z155" s="586"/>
    </row>
    <row r="156" spans="2:26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1">
        <v>0</v>
      </c>
      <c r="Y156" s="586"/>
      <c r="Z156" s="586"/>
    </row>
    <row r="157" spans="2:26" s="14" customFormat="1" ht="17.25" customHeight="1" x14ac:dyDescent="0.25">
      <c r="B157" s="144" t="s">
        <v>519</v>
      </c>
      <c r="C157" s="145" t="s">
        <v>520</v>
      </c>
      <c r="D157" s="167">
        <v>604.65265337787901</v>
      </c>
      <c r="E157" s="169">
        <v>363.12619915520003</v>
      </c>
      <c r="F157" s="169">
        <v>58.361984420512101</v>
      </c>
      <c r="G157" s="169">
        <v>30.016331000000001</v>
      </c>
      <c r="H157" s="169">
        <v>24.506173368867</v>
      </c>
      <c r="I157" s="170">
        <v>0</v>
      </c>
      <c r="J157" s="170">
        <v>176.01566926242299</v>
      </c>
      <c r="K157" s="171">
        <v>1256.6790105848811</v>
      </c>
      <c r="L157" s="167">
        <v>1131.994566351189</v>
      </c>
      <c r="M157" s="167">
        <v>26.110745158579199</v>
      </c>
      <c r="N157" s="167">
        <v>26.110745158579199</v>
      </c>
      <c r="O157" s="167">
        <v>0</v>
      </c>
      <c r="P157" s="167">
        <v>0</v>
      </c>
      <c r="Q157" s="167">
        <v>0</v>
      </c>
      <c r="R157" s="167">
        <v>0</v>
      </c>
      <c r="S157" s="168">
        <v>92.342995798667005</v>
      </c>
      <c r="T157" s="168">
        <v>0</v>
      </c>
      <c r="U157" s="168">
        <v>92.342995798667005</v>
      </c>
      <c r="V157" s="167"/>
      <c r="W157" s="167">
        <v>6.23070327644594</v>
      </c>
      <c r="X157" s="581">
        <v>1256.6790105848811</v>
      </c>
      <c r="Y157" s="586"/>
      <c r="Z157" s="586"/>
    </row>
    <row r="158" spans="2:26" s="14" customFormat="1" ht="17.25" customHeight="1" x14ac:dyDescent="0.25">
      <c r="B158" s="144" t="s">
        <v>521</v>
      </c>
      <c r="C158" s="146" t="s">
        <v>522</v>
      </c>
      <c r="D158" s="167">
        <v>1367.867387906517</v>
      </c>
      <c r="E158" s="169">
        <v>465.75797540079998</v>
      </c>
      <c r="F158" s="169">
        <v>57.038046697248397</v>
      </c>
      <c r="G158" s="169">
        <v>28.098474</v>
      </c>
      <c r="H158" s="169">
        <v>60.4927698229112</v>
      </c>
      <c r="I158" s="170">
        <v>0</v>
      </c>
      <c r="J158" s="170">
        <v>55.274647684783801</v>
      </c>
      <c r="K158" s="171">
        <v>2034.5293015122602</v>
      </c>
      <c r="L158" s="167">
        <v>1529.9193111488166</v>
      </c>
      <c r="M158" s="167">
        <v>415.33070568173798</v>
      </c>
      <c r="N158" s="167">
        <v>415.33070568173798</v>
      </c>
      <c r="O158" s="167">
        <v>0</v>
      </c>
      <c r="P158" s="167">
        <v>0</v>
      </c>
      <c r="Q158" s="167">
        <v>0</v>
      </c>
      <c r="R158" s="167">
        <v>0</v>
      </c>
      <c r="S158" s="168">
        <v>59.118762032871629</v>
      </c>
      <c r="T158" s="168">
        <v>0</v>
      </c>
      <c r="U158" s="168">
        <v>59.118762032871629</v>
      </c>
      <c r="V158" s="167"/>
      <c r="W158" s="167">
        <v>30.160522648833901</v>
      </c>
      <c r="X158" s="581">
        <v>2034.5293015122602</v>
      </c>
      <c r="Y158" s="586"/>
      <c r="Z158" s="586"/>
    </row>
    <row r="159" spans="2:26" s="14" customFormat="1" ht="17.25" customHeight="1" x14ac:dyDescent="0.25">
      <c r="B159" s="144" t="s">
        <v>523</v>
      </c>
      <c r="C159" s="146" t="s">
        <v>524</v>
      </c>
      <c r="D159" s="167">
        <v>3247.2644563093399</v>
      </c>
      <c r="E159" s="169">
        <v>140.40700636</v>
      </c>
      <c r="F159" s="169">
        <v>48.398414984880702</v>
      </c>
      <c r="G159" s="169">
        <v>0.16747799999999999</v>
      </c>
      <c r="H159" s="169">
        <v>148.13219739376001</v>
      </c>
      <c r="I159" s="170">
        <v>0</v>
      </c>
      <c r="J159" s="170">
        <v>210.15395630440699</v>
      </c>
      <c r="K159" s="171">
        <v>3794.5235093523879</v>
      </c>
      <c r="L159" s="167">
        <v>4026.9055246164876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-236.55842243888389</v>
      </c>
      <c r="T159" s="168">
        <v>0</v>
      </c>
      <c r="U159" s="168">
        <v>-236.55842243888389</v>
      </c>
      <c r="V159" s="167"/>
      <c r="W159" s="167">
        <v>4.1764071747843099</v>
      </c>
      <c r="X159" s="581">
        <v>3794.5235093523879</v>
      </c>
      <c r="Y159" s="586"/>
      <c r="Z159" s="586"/>
    </row>
    <row r="160" spans="2:26" s="14" customFormat="1" ht="17.25" customHeight="1" x14ac:dyDescent="0.25">
      <c r="B160" s="144" t="s">
        <v>525</v>
      </c>
      <c r="C160" s="145" t="s">
        <v>526</v>
      </c>
      <c r="D160" s="167">
        <v>31.4237749224</v>
      </c>
      <c r="E160" s="169">
        <v>5.3030000000000001E-2</v>
      </c>
      <c r="F160" s="169">
        <v>4.6473437292283401E-4</v>
      </c>
      <c r="G160" s="169">
        <v>5.3030000000000004E-3</v>
      </c>
      <c r="H160" s="169">
        <v>0.60864062489290605</v>
      </c>
      <c r="I160" s="170">
        <v>0</v>
      </c>
      <c r="J160" s="170">
        <v>1.01111478749516E-3</v>
      </c>
      <c r="K160" s="171">
        <v>32.092224396453325</v>
      </c>
      <c r="L160" s="167">
        <v>1.07441809969127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-0.40697974042544693</v>
      </c>
      <c r="T160" s="168">
        <v>0</v>
      </c>
      <c r="U160" s="168">
        <v>-0.40697974042544693</v>
      </c>
      <c r="V160" s="167"/>
      <c r="W160" s="167">
        <v>31.424786037187499</v>
      </c>
      <c r="X160" s="581">
        <v>32.092224396453318</v>
      </c>
      <c r="Y160" s="586"/>
      <c r="Z160" s="586"/>
    </row>
    <row r="161" spans="2:26" s="14" customFormat="1" ht="17.25" customHeight="1" x14ac:dyDescent="0.25">
      <c r="B161" s="144" t="s">
        <v>527</v>
      </c>
      <c r="C161" s="145" t="s">
        <v>528</v>
      </c>
      <c r="D161" s="167">
        <v>351.07051109147699</v>
      </c>
      <c r="E161" s="169">
        <v>0.43505100000000002</v>
      </c>
      <c r="F161" s="169">
        <v>2.9848648984297999</v>
      </c>
      <c r="G161" s="169">
        <v>3.0466E-2</v>
      </c>
      <c r="H161" s="169">
        <v>10.198299192109699</v>
      </c>
      <c r="I161" s="170">
        <v>0</v>
      </c>
      <c r="J161" s="170">
        <v>4.3179057543326804</v>
      </c>
      <c r="K161" s="171">
        <v>369.03709793634914</v>
      </c>
      <c r="L161" s="167">
        <v>371.81445700391902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-2.8856319863615179</v>
      </c>
      <c r="T161" s="168">
        <v>0</v>
      </c>
      <c r="U161" s="168">
        <v>-2.8856319863615179</v>
      </c>
      <c r="V161" s="167"/>
      <c r="W161" s="167">
        <v>0.108272918791644</v>
      </c>
      <c r="X161" s="581">
        <v>369.03709793634914</v>
      </c>
      <c r="Y161" s="586"/>
      <c r="Z161" s="586"/>
    </row>
    <row r="162" spans="2:26" s="14" customFormat="1" ht="17.25" customHeight="1" x14ac:dyDescent="0.25">
      <c r="B162" s="144" t="s">
        <v>529</v>
      </c>
      <c r="C162" s="145" t="s">
        <v>530</v>
      </c>
      <c r="D162" s="167">
        <v>1629.5619557812508</v>
      </c>
      <c r="E162" s="169">
        <v>362.93097544865299</v>
      </c>
      <c r="F162" s="169">
        <v>17.209639257884799</v>
      </c>
      <c r="G162" s="169">
        <v>18.590947</v>
      </c>
      <c r="H162" s="169">
        <v>39.716873597459298</v>
      </c>
      <c r="I162" s="170">
        <v>0</v>
      </c>
      <c r="J162" s="170">
        <v>101.488763897993</v>
      </c>
      <c r="K162" s="171">
        <v>2169.4991549832412</v>
      </c>
      <c r="L162" s="167">
        <v>2057.1842109948029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90.413709220523202</v>
      </c>
      <c r="T162" s="168">
        <v>0</v>
      </c>
      <c r="U162" s="168">
        <v>90.413709220523202</v>
      </c>
      <c r="V162" s="167"/>
      <c r="W162" s="167">
        <v>21.901234767915</v>
      </c>
      <c r="X162" s="581">
        <v>2169.4991549832412</v>
      </c>
      <c r="Y162" s="586"/>
      <c r="Z162" s="586"/>
    </row>
    <row r="163" spans="2:26" s="14" customFormat="1" ht="17.25" customHeight="1" x14ac:dyDescent="0.25">
      <c r="B163" s="144" t="s">
        <v>531</v>
      </c>
      <c r="C163" s="146" t="s">
        <v>532</v>
      </c>
      <c r="D163" s="167">
        <v>622</v>
      </c>
      <c r="E163" s="169">
        <v>4481.4830030000003</v>
      </c>
      <c r="F163" s="169">
        <v>74.870764436027002</v>
      </c>
      <c r="G163" s="169">
        <v>124.726005</v>
      </c>
      <c r="H163" s="169">
        <v>208.93801683751099</v>
      </c>
      <c r="I163" s="170">
        <v>0</v>
      </c>
      <c r="J163" s="170">
        <v>844.40164396869602</v>
      </c>
      <c r="K163" s="171">
        <v>6356.4194332422339</v>
      </c>
      <c r="L163" s="167">
        <v>6016.3261839739289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331.92426323626967</v>
      </c>
      <c r="T163" s="168">
        <v>0</v>
      </c>
      <c r="U163" s="168">
        <v>331.92426323626967</v>
      </c>
      <c r="V163" s="167"/>
      <c r="W163" s="167">
        <v>8.1689860320357308</v>
      </c>
      <c r="X163" s="581">
        <v>6356.4194332422339</v>
      </c>
      <c r="Y163" s="586"/>
      <c r="Z163" s="586"/>
    </row>
    <row r="164" spans="2:26" s="14" customFormat="1" ht="17.25" customHeight="1" x14ac:dyDescent="0.25">
      <c r="B164" s="144" t="s">
        <v>533</v>
      </c>
      <c r="C164" s="146" t="s">
        <v>534</v>
      </c>
      <c r="D164" s="167">
        <v>2172.19383097533</v>
      </c>
      <c r="E164" s="169">
        <v>1.8706210000000001</v>
      </c>
      <c r="F164" s="169">
        <v>0</v>
      </c>
      <c r="G164" s="169">
        <v>4.1E-5</v>
      </c>
      <c r="H164" s="169">
        <v>0</v>
      </c>
      <c r="I164" s="170">
        <v>0</v>
      </c>
      <c r="J164" s="170">
        <v>0</v>
      </c>
      <c r="K164" s="171">
        <v>2174.0644929753298</v>
      </c>
      <c r="L164" s="167">
        <v>12.269211096978989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-7.4222255668787511</v>
      </c>
      <c r="T164" s="168">
        <v>0</v>
      </c>
      <c r="U164" s="168">
        <v>-7.4222255668787511</v>
      </c>
      <c r="V164" s="167"/>
      <c r="W164" s="167">
        <v>2169.2175074452298</v>
      </c>
      <c r="X164" s="581">
        <v>2174.0644929753298</v>
      </c>
      <c r="Y164" s="586"/>
      <c r="Z164" s="586"/>
    </row>
    <row r="165" spans="2:26" s="14" customFormat="1" ht="17.25" customHeight="1" x14ac:dyDescent="0.25">
      <c r="B165" s="144" t="s">
        <v>535</v>
      </c>
      <c r="C165" s="145" t="s">
        <v>536</v>
      </c>
      <c r="D165" s="167">
        <v>8036.6793300060499</v>
      </c>
      <c r="E165" s="169">
        <v>688.41016641430394</v>
      </c>
      <c r="F165" s="169">
        <v>2.8732481908921801</v>
      </c>
      <c r="G165" s="169">
        <v>1.243E-3</v>
      </c>
      <c r="H165" s="169">
        <v>12.423007323156</v>
      </c>
      <c r="I165" s="170">
        <v>0</v>
      </c>
      <c r="J165" s="170">
        <v>158.74367795260099</v>
      </c>
      <c r="K165" s="171">
        <v>8899.130672887004</v>
      </c>
      <c r="L165" s="167">
        <v>865.76167702982002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7.5522110284509836E-2</v>
      </c>
      <c r="T165" s="168">
        <v>0</v>
      </c>
      <c r="U165" s="168">
        <v>7.5522110284509836E-2</v>
      </c>
      <c r="V165" s="167"/>
      <c r="W165" s="167">
        <v>8033.2934737469004</v>
      </c>
      <c r="X165" s="581">
        <v>8899.130672887004</v>
      </c>
      <c r="Y165" s="586"/>
      <c r="Z165" s="586"/>
    </row>
    <row r="166" spans="2:26" s="14" customFormat="1" ht="17.25" customHeight="1" x14ac:dyDescent="0.25">
      <c r="B166" s="144" t="s">
        <v>537</v>
      </c>
      <c r="C166" s="145" t="s">
        <v>538</v>
      </c>
      <c r="D166" s="167">
        <v>567.12179589758398</v>
      </c>
      <c r="E166" s="169">
        <v>0.76916099999999998</v>
      </c>
      <c r="F166" s="169">
        <v>0.37587026625091002</v>
      </c>
      <c r="G166" s="169">
        <v>1.3665E-2</v>
      </c>
      <c r="H166" s="169">
        <v>0.56276886381049496</v>
      </c>
      <c r="I166" s="170">
        <v>0</v>
      </c>
      <c r="J166" s="170">
        <v>0.83932159995590605</v>
      </c>
      <c r="K166" s="171">
        <v>569.68258262760128</v>
      </c>
      <c r="L166" s="167">
        <v>26.035871529614699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-5.475084799597429</v>
      </c>
      <c r="T166" s="168">
        <v>0</v>
      </c>
      <c r="U166" s="168">
        <v>-5.475084799597429</v>
      </c>
      <c r="V166" s="167"/>
      <c r="W166" s="167">
        <v>549.12179589758398</v>
      </c>
      <c r="X166" s="581">
        <v>569.68258262760128</v>
      </c>
      <c r="Y166" s="586"/>
      <c r="Z166" s="586"/>
    </row>
    <row r="167" spans="2:26" s="14" customFormat="1" ht="17.25" customHeight="1" x14ac:dyDescent="0.25">
      <c r="B167" s="144" t="s">
        <v>539</v>
      </c>
      <c r="C167" s="145" t="s">
        <v>540</v>
      </c>
      <c r="D167" s="167">
        <v>168</v>
      </c>
      <c r="E167" s="169">
        <v>0.25844800000000001</v>
      </c>
      <c r="F167" s="169">
        <v>0</v>
      </c>
      <c r="G167" s="169">
        <v>4.457E-3</v>
      </c>
      <c r="H167" s="169">
        <v>0</v>
      </c>
      <c r="I167" s="170">
        <v>0</v>
      </c>
      <c r="J167" s="170">
        <v>0</v>
      </c>
      <c r="K167" s="171">
        <v>168.26290499999999</v>
      </c>
      <c r="L167" s="167">
        <v>21.12076020303558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5.0830238409963924</v>
      </c>
      <c r="T167" s="168">
        <v>0</v>
      </c>
      <c r="U167" s="168">
        <v>5.0830238409963924</v>
      </c>
      <c r="V167" s="167"/>
      <c r="W167" s="167">
        <v>142.05912095596801</v>
      </c>
      <c r="X167" s="581">
        <v>168.26290499999999</v>
      </c>
      <c r="Y167" s="586"/>
      <c r="Z167" s="586"/>
    </row>
    <row r="168" spans="2:26" s="14" customFormat="1" ht="17.25" customHeight="1" x14ac:dyDescent="0.25">
      <c r="B168" s="144" t="s">
        <v>541</v>
      </c>
      <c r="C168" s="146" t="s">
        <v>542</v>
      </c>
      <c r="D168" s="167">
        <v>63</v>
      </c>
      <c r="E168" s="169">
        <v>15.489421</v>
      </c>
      <c r="F168" s="169">
        <v>0</v>
      </c>
      <c r="G168" s="169">
        <v>0.138181</v>
      </c>
      <c r="H168" s="169">
        <v>0</v>
      </c>
      <c r="I168" s="170">
        <v>0</v>
      </c>
      <c r="J168" s="170">
        <v>0</v>
      </c>
      <c r="K168" s="171">
        <v>78.627601999999996</v>
      </c>
      <c r="L168" s="167">
        <v>66.556987000917985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-11.238744533821986</v>
      </c>
      <c r="T168" s="168">
        <v>0</v>
      </c>
      <c r="U168" s="168">
        <v>-11.238744533821986</v>
      </c>
      <c r="V168" s="167"/>
      <c r="W168" s="167">
        <v>23.309359532904001</v>
      </c>
      <c r="X168" s="581">
        <v>78.627601999999996</v>
      </c>
      <c r="Y168" s="586"/>
      <c r="Z168" s="586"/>
    </row>
    <row r="169" spans="2:26" s="14" customFormat="1" ht="17.25" customHeight="1" x14ac:dyDescent="0.25">
      <c r="B169" s="144" t="s">
        <v>543</v>
      </c>
      <c r="C169" s="146" t="s">
        <v>544</v>
      </c>
      <c r="D169" s="167">
        <v>1479.9999999999959</v>
      </c>
      <c r="E169" s="169">
        <v>2517.450464</v>
      </c>
      <c r="F169" s="169">
        <v>202.832653758074</v>
      </c>
      <c r="G169" s="169">
        <v>164.01720800000001</v>
      </c>
      <c r="H169" s="169">
        <v>97.941094173763602</v>
      </c>
      <c r="I169" s="170">
        <v>0</v>
      </c>
      <c r="J169" s="170">
        <v>581.31517829928896</v>
      </c>
      <c r="K169" s="171">
        <v>5043.5565982311227</v>
      </c>
      <c r="L169" s="167">
        <v>3747.6399456784397</v>
      </c>
      <c r="M169" s="167">
        <v>446.981822571892</v>
      </c>
      <c r="N169" s="167">
        <v>446.981822571892</v>
      </c>
      <c r="O169" s="167">
        <v>0</v>
      </c>
      <c r="P169" s="167">
        <v>0</v>
      </c>
      <c r="Q169" s="167">
        <v>0</v>
      </c>
      <c r="R169" s="167">
        <v>0</v>
      </c>
      <c r="S169" s="168">
        <v>829.10829537199038</v>
      </c>
      <c r="T169" s="168">
        <v>787.98252854957695</v>
      </c>
      <c r="U169" s="168">
        <v>41.125766822413453</v>
      </c>
      <c r="V169" s="167"/>
      <c r="W169" s="167">
        <v>19.826534608799999</v>
      </c>
      <c r="X169" s="581">
        <v>5043.5565982311227</v>
      </c>
      <c r="Y169" s="586"/>
      <c r="Z169" s="586"/>
    </row>
    <row r="170" spans="2:26" s="14" customFormat="1" ht="17.25" customHeight="1" x14ac:dyDescent="0.25">
      <c r="B170" s="144" t="s">
        <v>545</v>
      </c>
      <c r="C170" s="145" t="s">
        <v>546</v>
      </c>
      <c r="D170" s="167">
        <v>39.4145857699136</v>
      </c>
      <c r="E170" s="169">
        <v>9258.3177482581996</v>
      </c>
      <c r="F170" s="169">
        <v>291.299895520554</v>
      </c>
      <c r="G170" s="169">
        <v>171.88897900000001</v>
      </c>
      <c r="H170" s="169">
        <v>295.43888660936602</v>
      </c>
      <c r="I170" s="170">
        <v>0</v>
      </c>
      <c r="J170" s="170">
        <v>626.94608189543999</v>
      </c>
      <c r="K170" s="171">
        <v>10683.306177053473</v>
      </c>
      <c r="L170" s="167">
        <v>2012.2933327729766</v>
      </c>
      <c r="M170" s="167">
        <v>121.076840199253</v>
      </c>
      <c r="N170" s="167">
        <v>121.076840199253</v>
      </c>
      <c r="O170" s="167">
        <v>0</v>
      </c>
      <c r="P170" s="167">
        <v>0</v>
      </c>
      <c r="Q170" s="167">
        <v>0</v>
      </c>
      <c r="R170" s="167">
        <v>0</v>
      </c>
      <c r="S170" s="168">
        <v>8451.6487636292441</v>
      </c>
      <c r="T170" s="168">
        <v>6485.1837513774799</v>
      </c>
      <c r="U170" s="168">
        <v>1966.4650122517646</v>
      </c>
      <c r="V170" s="167"/>
      <c r="W170" s="167">
        <v>98.287240452000006</v>
      </c>
      <c r="X170" s="581">
        <v>10683.306177053475</v>
      </c>
      <c r="Y170" s="586"/>
      <c r="Z170" s="586"/>
    </row>
    <row r="171" spans="2:26" s="14" customFormat="1" ht="17.25" customHeight="1" x14ac:dyDescent="0.25">
      <c r="B171" s="144" t="s">
        <v>547</v>
      </c>
      <c r="C171" s="145" t="s">
        <v>548</v>
      </c>
      <c r="D171" s="167">
        <v>309.30139378559198</v>
      </c>
      <c r="E171" s="169">
        <v>4230.6165796847999</v>
      </c>
      <c r="F171" s="169">
        <v>137.79828398777801</v>
      </c>
      <c r="G171" s="169">
        <v>109.393344</v>
      </c>
      <c r="H171" s="169">
        <v>183.55876925909701</v>
      </c>
      <c r="I171" s="170">
        <v>0</v>
      </c>
      <c r="J171" s="170">
        <v>389.48520033109901</v>
      </c>
      <c r="K171" s="171">
        <v>5360.1535710483658</v>
      </c>
      <c r="L171" s="167">
        <v>978.91160253032626</v>
      </c>
      <c r="M171" s="167">
        <v>68.539609449712998</v>
      </c>
      <c r="N171" s="167">
        <v>68.539609449712998</v>
      </c>
      <c r="O171" s="167">
        <v>0</v>
      </c>
      <c r="P171" s="167">
        <v>0</v>
      </c>
      <c r="Q171" s="167">
        <v>0</v>
      </c>
      <c r="R171" s="167">
        <v>0</v>
      </c>
      <c r="S171" s="168">
        <v>4202.0931393491264</v>
      </c>
      <c r="T171" s="168">
        <v>4274.8975406086302</v>
      </c>
      <c r="U171" s="168">
        <v>-72.804401259503635</v>
      </c>
      <c r="V171" s="167"/>
      <c r="W171" s="167">
        <v>110.6092197192</v>
      </c>
      <c r="X171" s="581">
        <v>5360.1535710483658</v>
      </c>
      <c r="Y171" s="586"/>
      <c r="Z171" s="586"/>
    </row>
    <row r="172" spans="2:26" s="14" customFormat="1" ht="17.25" customHeight="1" x14ac:dyDescent="0.25">
      <c r="B172" s="144" t="s">
        <v>549</v>
      </c>
      <c r="C172" s="145" t="s">
        <v>550</v>
      </c>
      <c r="D172" s="167">
        <v>28.260151383849699</v>
      </c>
      <c r="E172" s="169">
        <v>721.81618486590696</v>
      </c>
      <c r="F172" s="169">
        <v>27.817373638696399</v>
      </c>
      <c r="G172" s="169">
        <v>46.087595</v>
      </c>
      <c r="H172" s="169">
        <v>16.212768277159199</v>
      </c>
      <c r="I172" s="170">
        <v>0</v>
      </c>
      <c r="J172" s="170">
        <v>206.09318346281299</v>
      </c>
      <c r="K172" s="171">
        <v>1046.2872566284252</v>
      </c>
      <c r="L172" s="167">
        <v>43.568374914096175</v>
      </c>
      <c r="M172" s="167">
        <v>700.48992699682503</v>
      </c>
      <c r="N172" s="167">
        <v>700.48992699682503</v>
      </c>
      <c r="O172" s="167">
        <v>0</v>
      </c>
      <c r="P172" s="167">
        <v>0</v>
      </c>
      <c r="Q172" s="167">
        <v>0</v>
      </c>
      <c r="R172" s="167">
        <v>0</v>
      </c>
      <c r="S172" s="168">
        <v>302.00961922630421</v>
      </c>
      <c r="T172" s="168">
        <v>273.09635086298101</v>
      </c>
      <c r="U172" s="168">
        <v>28.913268363323191</v>
      </c>
      <c r="V172" s="167"/>
      <c r="W172" s="167">
        <v>0.21933549120000001</v>
      </c>
      <c r="X172" s="581">
        <v>1046.2872566284252</v>
      </c>
      <c r="Y172" s="586"/>
      <c r="Z172" s="586"/>
    </row>
    <row r="173" spans="2:26" s="14" customFormat="1" ht="17.25" customHeight="1" x14ac:dyDescent="0.25">
      <c r="B173" s="144" t="s">
        <v>551</v>
      </c>
      <c r="C173" s="146" t="s">
        <v>552</v>
      </c>
      <c r="D173" s="167">
        <v>62.554841057842403</v>
      </c>
      <c r="E173" s="169">
        <v>682.86284376221602</v>
      </c>
      <c r="F173" s="169">
        <v>19.5195359099204</v>
      </c>
      <c r="G173" s="169">
        <v>43.107472000000001</v>
      </c>
      <c r="H173" s="169">
        <v>31.929536638843</v>
      </c>
      <c r="I173" s="170">
        <v>0</v>
      </c>
      <c r="J173" s="170">
        <v>152.131273847431</v>
      </c>
      <c r="K173" s="171">
        <v>992.10550321625283</v>
      </c>
      <c r="L173" s="167">
        <v>268.56588409776549</v>
      </c>
      <c r="M173" s="167">
        <v>91.240126754245907</v>
      </c>
      <c r="N173" s="167">
        <v>91.240126754245907</v>
      </c>
      <c r="O173" s="167">
        <v>0</v>
      </c>
      <c r="P173" s="167">
        <v>0</v>
      </c>
      <c r="Q173" s="167">
        <v>0</v>
      </c>
      <c r="R173" s="167">
        <v>0</v>
      </c>
      <c r="S173" s="168">
        <v>625.96747646024153</v>
      </c>
      <c r="T173" s="168">
        <v>731.52427207470805</v>
      </c>
      <c r="U173" s="168">
        <v>-105.55679561446651</v>
      </c>
      <c r="V173" s="167"/>
      <c r="W173" s="167">
        <v>6.3320159040000004</v>
      </c>
      <c r="X173" s="581">
        <v>992.10550321625283</v>
      </c>
      <c r="Y173" s="586"/>
      <c r="Z173" s="586"/>
    </row>
    <row r="174" spans="2:26" s="14" customFormat="1" ht="17.25" customHeight="1" x14ac:dyDescent="0.25">
      <c r="B174" s="144" t="s">
        <v>553</v>
      </c>
      <c r="C174" s="146" t="s">
        <v>554</v>
      </c>
      <c r="D174" s="167">
        <v>253.91106589100201</v>
      </c>
      <c r="E174" s="169">
        <v>2347.7593117206102</v>
      </c>
      <c r="F174" s="169">
        <v>36.547783177180399</v>
      </c>
      <c r="G174" s="169">
        <v>119.83196700000001</v>
      </c>
      <c r="H174" s="169">
        <v>105.853083027919</v>
      </c>
      <c r="I174" s="170">
        <v>0</v>
      </c>
      <c r="J174" s="170">
        <v>465.89360090192702</v>
      </c>
      <c r="K174" s="171">
        <v>3329.7968117186392</v>
      </c>
      <c r="L174" s="167">
        <v>1958.2420117613065</v>
      </c>
      <c r="M174" s="167">
        <v>253.32669676170599</v>
      </c>
      <c r="N174" s="167">
        <v>253.32669676170599</v>
      </c>
      <c r="O174" s="167">
        <v>0</v>
      </c>
      <c r="P174" s="167">
        <v>0</v>
      </c>
      <c r="Q174" s="167">
        <v>0</v>
      </c>
      <c r="R174" s="167">
        <v>0</v>
      </c>
      <c r="S174" s="168">
        <v>1080.7758688716265</v>
      </c>
      <c r="T174" s="168">
        <v>1091.7913870836701</v>
      </c>
      <c r="U174" s="168">
        <v>-11.015518212043569</v>
      </c>
      <c r="V174" s="167"/>
      <c r="W174" s="167">
        <v>37.452234324000003</v>
      </c>
      <c r="X174" s="581">
        <v>3329.7968117186388</v>
      </c>
      <c r="Y174" s="586"/>
      <c r="Z174" s="586"/>
    </row>
    <row r="175" spans="2:26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2391.8258357576101</v>
      </c>
      <c r="F175" s="169">
        <v>78.236002367718498</v>
      </c>
      <c r="G175" s="169">
        <v>214.13636</v>
      </c>
      <c r="H175" s="169">
        <v>121.421875278529</v>
      </c>
      <c r="I175" s="170">
        <v>0</v>
      </c>
      <c r="J175" s="170">
        <v>396.80653427045502</v>
      </c>
      <c r="K175" s="171">
        <v>3202.4266076743124</v>
      </c>
      <c r="L175" s="167">
        <v>398.76165568916804</v>
      </c>
      <c r="M175" s="167">
        <v>1391.0452423839899</v>
      </c>
      <c r="N175" s="167">
        <v>1391.0452423839899</v>
      </c>
      <c r="O175" s="167">
        <v>0</v>
      </c>
      <c r="P175" s="167">
        <v>0</v>
      </c>
      <c r="Q175" s="167">
        <v>0</v>
      </c>
      <c r="R175" s="167">
        <v>0</v>
      </c>
      <c r="S175" s="168">
        <v>1373.0221747803544</v>
      </c>
      <c r="T175" s="168">
        <v>1334.81404069618</v>
      </c>
      <c r="U175" s="168">
        <v>38.208134084174347</v>
      </c>
      <c r="V175" s="167"/>
      <c r="W175" s="167">
        <v>39.5975348208</v>
      </c>
      <c r="X175" s="581">
        <v>3202.426607674312</v>
      </c>
      <c r="Y175" s="586"/>
      <c r="Z175" s="586"/>
    </row>
    <row r="176" spans="2:26" s="14" customFormat="1" ht="17.25" customHeight="1" x14ac:dyDescent="0.25">
      <c r="B176" s="144" t="s">
        <v>557</v>
      </c>
      <c r="C176" s="145" t="s">
        <v>558</v>
      </c>
      <c r="D176" s="167">
        <v>45.036312744622101</v>
      </c>
      <c r="E176" s="169">
        <v>1490.9845417658</v>
      </c>
      <c r="F176" s="169">
        <v>43.9430948661768</v>
      </c>
      <c r="G176" s="169">
        <v>71.720027000000002</v>
      </c>
      <c r="H176" s="169">
        <v>40.079171610463</v>
      </c>
      <c r="I176" s="170">
        <v>0</v>
      </c>
      <c r="J176" s="170">
        <v>194.07688029501699</v>
      </c>
      <c r="K176" s="171">
        <v>1885.8400282820789</v>
      </c>
      <c r="L176" s="167">
        <v>364.70371457710803</v>
      </c>
      <c r="M176" s="167">
        <v>260.18836940195598</v>
      </c>
      <c r="N176" s="167">
        <v>260.18836940195598</v>
      </c>
      <c r="O176" s="167">
        <v>0</v>
      </c>
      <c r="P176" s="167">
        <v>0</v>
      </c>
      <c r="Q176" s="167">
        <v>0</v>
      </c>
      <c r="R176" s="167">
        <v>0</v>
      </c>
      <c r="S176" s="168">
        <v>1229.1831594478149</v>
      </c>
      <c r="T176" s="168">
        <v>983.26132608913201</v>
      </c>
      <c r="U176" s="168">
        <v>245.92183335868285</v>
      </c>
      <c r="V176" s="167"/>
      <c r="W176" s="167">
        <v>31.764784855199999</v>
      </c>
      <c r="X176" s="581">
        <v>1885.8400282820789</v>
      </c>
      <c r="Y176" s="586"/>
      <c r="Z176" s="586"/>
    </row>
    <row r="177" spans="2:26" s="14" customFormat="1" ht="17.25" customHeight="1" x14ac:dyDescent="0.25">
      <c r="B177" s="144" t="s">
        <v>559</v>
      </c>
      <c r="C177" s="145" t="s">
        <v>560</v>
      </c>
      <c r="D177" s="167">
        <v>425.50520855493266</v>
      </c>
      <c r="E177" s="169">
        <v>8104.0017987929696</v>
      </c>
      <c r="F177" s="169">
        <v>219.62070424410899</v>
      </c>
      <c r="G177" s="169">
        <v>519.12279599999999</v>
      </c>
      <c r="H177" s="169">
        <v>718.35579898860499</v>
      </c>
      <c r="I177" s="170">
        <v>0</v>
      </c>
      <c r="J177" s="170">
        <v>2022.5159175696299</v>
      </c>
      <c r="K177" s="171">
        <v>12009.122224150246</v>
      </c>
      <c r="L177" s="167">
        <v>2348.5748546958312</v>
      </c>
      <c r="M177" s="167">
        <v>3970.8434112546402</v>
      </c>
      <c r="N177" s="167">
        <v>3962.43962885464</v>
      </c>
      <c r="O177" s="167">
        <v>0</v>
      </c>
      <c r="P177" s="167">
        <v>8.403782399999999</v>
      </c>
      <c r="Q177" s="167">
        <v>8.403782399999999</v>
      </c>
      <c r="R177" s="167">
        <v>0</v>
      </c>
      <c r="S177" s="168">
        <v>5654.6228353781744</v>
      </c>
      <c r="T177" s="168">
        <v>5755.88509353066</v>
      </c>
      <c r="U177" s="168">
        <v>-101.26225815248564</v>
      </c>
      <c r="V177" s="167"/>
      <c r="W177" s="167">
        <v>35.081122821599998</v>
      </c>
      <c r="X177" s="581">
        <v>12009.122224150247</v>
      </c>
      <c r="Y177" s="586"/>
      <c r="Z177" s="586"/>
    </row>
    <row r="178" spans="2:26" s="14" customFormat="1" ht="17.25" customHeight="1" x14ac:dyDescent="0.25">
      <c r="B178" s="144" t="s">
        <v>561</v>
      </c>
      <c r="C178" s="146" t="s">
        <v>562</v>
      </c>
      <c r="D178" s="167">
        <v>2158.7341457759153</v>
      </c>
      <c r="E178" s="169">
        <v>387.845248028752</v>
      </c>
      <c r="F178" s="169">
        <v>89.244166811570906</v>
      </c>
      <c r="G178" s="169">
        <v>46.616564227866803</v>
      </c>
      <c r="H178" s="169">
        <v>26.684384370627502</v>
      </c>
      <c r="I178" s="170">
        <v>0</v>
      </c>
      <c r="J178" s="170">
        <v>253.45740852432701</v>
      </c>
      <c r="K178" s="171">
        <v>2962.5819177390595</v>
      </c>
      <c r="L178" s="167">
        <v>747.33404059275233</v>
      </c>
      <c r="M178" s="167">
        <v>1065.33009705377</v>
      </c>
      <c r="N178" s="167">
        <v>1065.33009705377</v>
      </c>
      <c r="O178" s="167">
        <v>0</v>
      </c>
      <c r="P178" s="167">
        <v>0</v>
      </c>
      <c r="Q178" s="167">
        <v>0</v>
      </c>
      <c r="R178" s="167">
        <v>0</v>
      </c>
      <c r="S178" s="168">
        <v>1093.0671972575817</v>
      </c>
      <c r="T178" s="168">
        <v>1099.09516950481</v>
      </c>
      <c r="U178" s="168">
        <v>-6.027972247228365</v>
      </c>
      <c r="V178" s="167"/>
      <c r="W178" s="167">
        <v>56.850582834955198</v>
      </c>
      <c r="X178" s="581">
        <v>2962.5819177390595</v>
      </c>
      <c r="Y178" s="586"/>
      <c r="Z178" s="586"/>
    </row>
    <row r="179" spans="2:26" s="14" customFormat="1" ht="17.25" customHeight="1" x14ac:dyDescent="0.25">
      <c r="B179" s="144" t="s">
        <v>563</v>
      </c>
      <c r="C179" s="146" t="s">
        <v>564</v>
      </c>
      <c r="D179" s="167">
        <v>1754.6608439568199</v>
      </c>
      <c r="E179" s="169">
        <v>173.976432344968</v>
      </c>
      <c r="F179" s="169">
        <v>19.707545721088199</v>
      </c>
      <c r="G179" s="169">
        <v>1.392963</v>
      </c>
      <c r="H179" s="169">
        <v>12.584796088896899</v>
      </c>
      <c r="I179" s="170">
        <v>0</v>
      </c>
      <c r="J179" s="170">
        <v>248.65131015078001</v>
      </c>
      <c r="K179" s="171">
        <v>2210.973891262553</v>
      </c>
      <c r="L179" s="167">
        <v>51.594875520000002</v>
      </c>
      <c r="M179" s="167">
        <v>363.88947971765703</v>
      </c>
      <c r="N179" s="167">
        <v>363.88947971765703</v>
      </c>
      <c r="O179" s="167">
        <v>0</v>
      </c>
      <c r="P179" s="167">
        <v>0</v>
      </c>
      <c r="Q179" s="167">
        <v>0</v>
      </c>
      <c r="R179" s="167">
        <v>0</v>
      </c>
      <c r="S179" s="168">
        <v>728.15196200715616</v>
      </c>
      <c r="T179" s="168">
        <v>0</v>
      </c>
      <c r="U179" s="168">
        <v>4.693433921216176</v>
      </c>
      <c r="V179" s="167">
        <v>723.45852808593997</v>
      </c>
      <c r="W179" s="167">
        <v>1067.3375740177401</v>
      </c>
      <c r="X179" s="581">
        <v>2210.9738912625535</v>
      </c>
      <c r="Y179" s="586"/>
      <c r="Z179" s="586"/>
    </row>
    <row r="180" spans="2:26" s="14" customFormat="1" ht="17.25" customHeight="1" x14ac:dyDescent="0.25">
      <c r="B180" s="144" t="s">
        <v>565</v>
      </c>
      <c r="C180" s="145" t="s">
        <v>2068</v>
      </c>
      <c r="D180" s="167">
        <v>10.1665358042357</v>
      </c>
      <c r="E180" s="169">
        <v>448.20452794822899</v>
      </c>
      <c r="F180" s="169">
        <v>49.643405314751099</v>
      </c>
      <c r="G180" s="169">
        <v>47.742159000000001</v>
      </c>
      <c r="H180" s="169">
        <v>17.349880916326899</v>
      </c>
      <c r="I180" s="170">
        <v>0</v>
      </c>
      <c r="J180" s="170">
        <v>154.71152916245401</v>
      </c>
      <c r="K180" s="171">
        <v>727.81803814599664</v>
      </c>
      <c r="L180" s="167">
        <v>107.46275136819493</v>
      </c>
      <c r="M180" s="167">
        <v>595.49844436464195</v>
      </c>
      <c r="N180" s="167">
        <v>574.81667503835808</v>
      </c>
      <c r="O180" s="167">
        <v>5.6555329637414422</v>
      </c>
      <c r="P180" s="167">
        <v>15.026236362542477</v>
      </c>
      <c r="Q180" s="167">
        <v>15.026236362542477</v>
      </c>
      <c r="R180" s="167">
        <v>0</v>
      </c>
      <c r="S180" s="168">
        <v>15.531818632359688</v>
      </c>
      <c r="T180" s="168">
        <v>17.052336579599299</v>
      </c>
      <c r="U180" s="168">
        <v>-1.5205179472396104</v>
      </c>
      <c r="V180" s="167"/>
      <c r="W180" s="167">
        <v>9.3250237808000005</v>
      </c>
      <c r="X180" s="581">
        <v>727.81803814599664</v>
      </c>
      <c r="Y180" s="586"/>
      <c r="Z180" s="586"/>
    </row>
    <row r="181" spans="2:26" s="14" customFormat="1" ht="17.25" customHeight="1" x14ac:dyDescent="0.25">
      <c r="B181" s="144" t="s">
        <v>567</v>
      </c>
      <c r="C181" s="145" t="s">
        <v>568</v>
      </c>
      <c r="D181" s="167">
        <v>543.98722461556702</v>
      </c>
      <c r="E181" s="169">
        <v>812.76151162514998</v>
      </c>
      <c r="F181" s="169">
        <v>70.595878153250993</v>
      </c>
      <c r="G181" s="169">
        <v>39.313074999999998</v>
      </c>
      <c r="H181" s="169">
        <v>47.987074324487601</v>
      </c>
      <c r="I181" s="170">
        <v>0</v>
      </c>
      <c r="J181" s="170">
        <v>434.53878191951901</v>
      </c>
      <c r="K181" s="171">
        <v>1949.1835456379745</v>
      </c>
      <c r="L181" s="167">
        <v>1270.2012506096594</v>
      </c>
      <c r="M181" s="167">
        <v>549.74013830207105</v>
      </c>
      <c r="N181" s="167">
        <v>543.46470464172319</v>
      </c>
      <c r="O181" s="167">
        <v>0</v>
      </c>
      <c r="P181" s="167">
        <v>6.2754336603478151</v>
      </c>
      <c r="Q181" s="167">
        <v>6.2754336603478151</v>
      </c>
      <c r="R181" s="167">
        <v>0</v>
      </c>
      <c r="S181" s="168">
        <v>105.41430622810114</v>
      </c>
      <c r="T181" s="168">
        <v>83.802304689745199</v>
      </c>
      <c r="U181" s="168">
        <v>21.612001538355948</v>
      </c>
      <c r="V181" s="167"/>
      <c r="W181" s="167">
        <v>23.827850498142901</v>
      </c>
      <c r="X181" s="581">
        <v>1949.1835456379745</v>
      </c>
      <c r="Y181" s="586"/>
      <c r="Z181" s="586"/>
    </row>
    <row r="182" spans="2:26" s="14" customFormat="1" ht="17.25" customHeight="1" x14ac:dyDescent="0.25">
      <c r="B182" s="144" t="s">
        <v>569</v>
      </c>
      <c r="C182" s="145" t="s">
        <v>570</v>
      </c>
      <c r="D182" s="167">
        <v>174.95947173918</v>
      </c>
      <c r="E182" s="169">
        <v>0.58230700000000002</v>
      </c>
      <c r="F182" s="169">
        <v>0</v>
      </c>
      <c r="G182" s="169">
        <v>0</v>
      </c>
      <c r="H182" s="169">
        <v>2.5166723615275801E-2</v>
      </c>
      <c r="I182" s="170">
        <v>-4.14501368790771</v>
      </c>
      <c r="J182" s="170">
        <v>0.305190963407937</v>
      </c>
      <c r="K182" s="171">
        <v>171.72712273829549</v>
      </c>
      <c r="L182" s="167">
        <v>150.87140258314568</v>
      </c>
      <c r="M182" s="167">
        <v>18.9701747950295</v>
      </c>
      <c r="N182" s="167">
        <v>18.9701747950295</v>
      </c>
      <c r="O182" s="167">
        <v>0</v>
      </c>
      <c r="P182" s="167">
        <v>0</v>
      </c>
      <c r="Q182" s="167">
        <v>0</v>
      </c>
      <c r="R182" s="167">
        <v>0</v>
      </c>
      <c r="S182" s="168">
        <v>-4.640679599879677</v>
      </c>
      <c r="T182" s="168">
        <v>0</v>
      </c>
      <c r="U182" s="168">
        <v>-4.640679599879677</v>
      </c>
      <c r="V182" s="167"/>
      <c r="W182" s="167">
        <v>6.5262249600000004</v>
      </c>
      <c r="X182" s="581">
        <v>171.72712273829549</v>
      </c>
      <c r="Y182" s="586"/>
      <c r="Z182" s="586"/>
    </row>
    <row r="183" spans="2:26" s="14" customFormat="1" ht="17.25" customHeight="1" x14ac:dyDescent="0.25">
      <c r="B183" s="144" t="s">
        <v>571</v>
      </c>
      <c r="C183" s="146" t="s">
        <v>572</v>
      </c>
      <c r="D183" s="167">
        <v>446.53488394200781</v>
      </c>
      <c r="E183" s="169">
        <v>72.746438999999995</v>
      </c>
      <c r="F183" s="169">
        <v>0</v>
      </c>
      <c r="G183" s="169">
        <v>5.7205409999999999</v>
      </c>
      <c r="H183" s="169">
        <v>12.705336736559101</v>
      </c>
      <c r="I183" s="170">
        <v>0</v>
      </c>
      <c r="J183" s="170">
        <v>0.45526732294260303</v>
      </c>
      <c r="K183" s="171">
        <v>538.16246800150952</v>
      </c>
      <c r="L183" s="167">
        <v>355.19721208030592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-5.9486526746443502</v>
      </c>
      <c r="T183" s="168">
        <v>0</v>
      </c>
      <c r="U183" s="168">
        <v>-5.9486526746443502</v>
      </c>
      <c r="V183" s="167"/>
      <c r="W183" s="167">
        <v>188.913908595848</v>
      </c>
      <c r="X183" s="581">
        <v>538.16246800150952</v>
      </c>
      <c r="Y183" s="586"/>
      <c r="Z183" s="586"/>
    </row>
    <row r="184" spans="2:26" s="14" customFormat="1" ht="17.25" customHeight="1" x14ac:dyDescent="0.25">
      <c r="B184" s="144" t="s">
        <v>573</v>
      </c>
      <c r="C184" s="146" t="s">
        <v>574</v>
      </c>
      <c r="D184" s="167">
        <v>5832.4686129306201</v>
      </c>
      <c r="E184" s="169">
        <v>0</v>
      </c>
      <c r="F184" s="169">
        <v>425.25571429411201</v>
      </c>
      <c r="G184" s="169">
        <v>0</v>
      </c>
      <c r="H184" s="169">
        <v>261.18148363938201</v>
      </c>
      <c r="I184" s="170">
        <v>0</v>
      </c>
      <c r="J184" s="170">
        <v>0</v>
      </c>
      <c r="K184" s="171">
        <v>6518.9058108641148</v>
      </c>
      <c r="L184" s="167">
        <v>3732.1475245054698</v>
      </c>
      <c r="M184" s="167">
        <v>2786.7582863586445</v>
      </c>
      <c r="N184" s="167">
        <v>2786.7582863586445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1">
        <v>6518.9058108641148</v>
      </c>
      <c r="Y184" s="586"/>
      <c r="Z184" s="586"/>
    </row>
    <row r="185" spans="2:26" s="14" customFormat="1" ht="17.25" customHeight="1" x14ac:dyDescent="0.25">
      <c r="B185" s="144" t="s">
        <v>575</v>
      </c>
      <c r="C185" s="145" t="s">
        <v>576</v>
      </c>
      <c r="D185" s="167">
        <v>778.74816782348898</v>
      </c>
      <c r="E185" s="169">
        <v>0</v>
      </c>
      <c r="F185" s="169">
        <v>64.648277794567605</v>
      </c>
      <c r="G185" s="169">
        <v>0</v>
      </c>
      <c r="H185" s="169">
        <v>49.557181559795303</v>
      </c>
      <c r="I185" s="170">
        <v>0</v>
      </c>
      <c r="J185" s="170">
        <v>0</v>
      </c>
      <c r="K185" s="171">
        <v>892.95362717785179</v>
      </c>
      <c r="L185" s="167">
        <v>421.84206180805631</v>
      </c>
      <c r="M185" s="167">
        <v>471.11156536979547</v>
      </c>
      <c r="N185" s="167">
        <v>321.39329702390648</v>
      </c>
      <c r="O185" s="167">
        <v>149.71826834588899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1">
        <v>892.95362717785179</v>
      </c>
      <c r="Y185" s="586"/>
      <c r="Z185" s="586"/>
    </row>
    <row r="186" spans="2:26" s="14" customFormat="1" ht="17.25" customHeight="1" x14ac:dyDescent="0.25">
      <c r="B186" s="144" t="s">
        <v>577</v>
      </c>
      <c r="C186" s="145" t="s">
        <v>578</v>
      </c>
      <c r="D186" s="167">
        <v>15392.635275632099</v>
      </c>
      <c r="E186" s="169">
        <v>0</v>
      </c>
      <c r="F186" s="169">
        <v>7.5797052003885996</v>
      </c>
      <c r="G186" s="169">
        <v>0</v>
      </c>
      <c r="H186" s="169">
        <v>145.23783776895399</v>
      </c>
      <c r="I186" s="170">
        <v>0</v>
      </c>
      <c r="J186" s="170">
        <v>0</v>
      </c>
      <c r="K186" s="171">
        <v>15545.452818601443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15545.45281860143</v>
      </c>
      <c r="T186" s="168">
        <v>15630.3945137719</v>
      </c>
      <c r="U186" s="168">
        <v>-84.941695170469998</v>
      </c>
      <c r="V186" s="167"/>
      <c r="W186" s="167">
        <v>0</v>
      </c>
      <c r="X186" s="581">
        <v>15545.45281860143</v>
      </c>
      <c r="Y186" s="586"/>
      <c r="Z186" s="586"/>
    </row>
    <row r="187" spans="2:26" s="14" customFormat="1" ht="17.25" customHeight="1" x14ac:dyDescent="0.25">
      <c r="B187" s="144" t="s">
        <v>579</v>
      </c>
      <c r="C187" s="145" t="s">
        <v>580</v>
      </c>
      <c r="D187" s="167">
        <v>9073.9706277281202</v>
      </c>
      <c r="E187" s="169">
        <v>0</v>
      </c>
      <c r="F187" s="169">
        <v>302.36458512302403</v>
      </c>
      <c r="G187" s="169">
        <v>0</v>
      </c>
      <c r="H187" s="169">
        <v>277.23599364425098</v>
      </c>
      <c r="I187" s="170">
        <v>0</v>
      </c>
      <c r="J187" s="170">
        <v>0</v>
      </c>
      <c r="K187" s="171">
        <v>9653.5712064953968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9653.5712064954005</v>
      </c>
      <c r="T187" s="168">
        <v>9653.5712064954005</v>
      </c>
      <c r="U187" s="168">
        <v>0</v>
      </c>
      <c r="V187" s="167"/>
      <c r="W187" s="167">
        <v>0</v>
      </c>
      <c r="X187" s="581">
        <v>9653.5712064954005</v>
      </c>
      <c r="Y187" s="586"/>
      <c r="Z187" s="586"/>
    </row>
    <row r="188" spans="2:26" s="14" customFormat="1" ht="17.25" customHeight="1" x14ac:dyDescent="0.25">
      <c r="B188" s="144" t="s">
        <v>581</v>
      </c>
      <c r="C188" s="146" t="s">
        <v>582</v>
      </c>
      <c r="D188" s="167">
        <v>5217.8668243025604</v>
      </c>
      <c r="E188" s="169">
        <v>500.09834597925499</v>
      </c>
      <c r="F188" s="169">
        <v>77.238658931499998</v>
      </c>
      <c r="G188" s="169">
        <v>0</v>
      </c>
      <c r="H188" s="169">
        <v>68.824649605180596</v>
      </c>
      <c r="I188" s="170">
        <v>0</v>
      </c>
      <c r="J188" s="170">
        <v>0</v>
      </c>
      <c r="K188" s="171">
        <v>5864.0284788184963</v>
      </c>
      <c r="L188" s="167">
        <v>4415.1954291303</v>
      </c>
      <c r="M188" s="167">
        <v>979.23203918671095</v>
      </c>
      <c r="N188" s="167">
        <v>979.23203918671095</v>
      </c>
      <c r="O188" s="167">
        <v>0</v>
      </c>
      <c r="P188" s="167">
        <v>0</v>
      </c>
      <c r="Q188" s="167">
        <v>0</v>
      </c>
      <c r="R188" s="167">
        <v>0</v>
      </c>
      <c r="S188" s="168">
        <v>464.76401050148519</v>
      </c>
      <c r="T188" s="168">
        <v>485.89580657250002</v>
      </c>
      <c r="U188" s="168">
        <v>-21.131796071014833</v>
      </c>
      <c r="V188" s="167"/>
      <c r="W188" s="167">
        <v>4.8369999999999997</v>
      </c>
      <c r="X188" s="581">
        <v>5864.0284788184963</v>
      </c>
      <c r="Y188" s="586"/>
      <c r="Z188" s="586"/>
    </row>
    <row r="189" spans="2:26" s="14" customFormat="1" ht="17.25" customHeight="1" x14ac:dyDescent="0.25">
      <c r="B189" s="144" t="s">
        <v>583</v>
      </c>
      <c r="C189" s="146" t="s">
        <v>584</v>
      </c>
      <c r="D189" s="167">
        <v>20070.656076197978</v>
      </c>
      <c r="E189" s="169">
        <v>0</v>
      </c>
      <c r="F189" s="169">
        <v>2298.7278508508598</v>
      </c>
      <c r="G189" s="169">
        <v>0</v>
      </c>
      <c r="H189" s="169">
        <v>618.05699947555104</v>
      </c>
      <c r="I189" s="170">
        <v>0</v>
      </c>
      <c r="J189" s="170">
        <v>0</v>
      </c>
      <c r="K189" s="171">
        <v>22987.440926524388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22987.440926524399</v>
      </c>
      <c r="T189" s="168">
        <v>22987.440926524399</v>
      </c>
      <c r="U189" s="168">
        <v>0</v>
      </c>
      <c r="V189" s="167"/>
      <c r="W189" s="167">
        <v>0</v>
      </c>
      <c r="X189" s="581">
        <v>22987.440926524399</v>
      </c>
      <c r="Y189" s="586"/>
      <c r="Z189" s="586"/>
    </row>
    <row r="190" spans="2:26" s="14" customFormat="1" ht="17.25" customHeight="1" x14ac:dyDescent="0.25">
      <c r="B190" s="144" t="s">
        <v>585</v>
      </c>
      <c r="C190" s="145" t="s">
        <v>586</v>
      </c>
      <c r="D190" s="167">
        <v>1002.7344221672256</v>
      </c>
      <c r="E190" s="169">
        <v>0</v>
      </c>
      <c r="F190" s="169">
        <v>161.89127295088099</v>
      </c>
      <c r="G190" s="169">
        <v>0</v>
      </c>
      <c r="H190" s="169">
        <v>30.082937105938701</v>
      </c>
      <c r="I190" s="170">
        <v>0</v>
      </c>
      <c r="J190" s="170">
        <v>0</v>
      </c>
      <c r="K190" s="171">
        <v>1194.7086322240455</v>
      </c>
      <c r="L190" s="167">
        <v>190.99596244967367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1003.7126697743719</v>
      </c>
      <c r="T190" s="168">
        <v>1003.7126697743719</v>
      </c>
      <c r="U190" s="168">
        <v>0</v>
      </c>
      <c r="V190" s="167"/>
      <c r="W190" s="167">
        <v>0</v>
      </c>
      <c r="X190" s="581">
        <v>1194.7086322240455</v>
      </c>
      <c r="Y190" s="586"/>
      <c r="Z190" s="586"/>
    </row>
    <row r="191" spans="2:26" s="14" customFormat="1" ht="17.25" customHeight="1" x14ac:dyDescent="0.25">
      <c r="B191" s="144" t="s">
        <v>587</v>
      </c>
      <c r="C191" s="145" t="s">
        <v>588</v>
      </c>
      <c r="D191" s="167">
        <v>38390.629518309092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-38390.629518309099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1">
        <v>0</v>
      </c>
      <c r="Y191" s="586"/>
      <c r="Z191" s="586"/>
    </row>
    <row r="192" spans="2:26" s="14" customFormat="1" ht="17.25" customHeight="1" x14ac:dyDescent="0.25">
      <c r="B192" s="144" t="s">
        <v>589</v>
      </c>
      <c r="C192" s="145" t="s">
        <v>590</v>
      </c>
      <c r="D192" s="167">
        <v>13154.802604040755</v>
      </c>
      <c r="E192" s="169">
        <v>0</v>
      </c>
      <c r="F192" s="169">
        <v>0</v>
      </c>
      <c r="G192" s="169">
        <v>0</v>
      </c>
      <c r="H192" s="169">
        <v>8.82749070497586</v>
      </c>
      <c r="I192" s="170">
        <v>0</v>
      </c>
      <c r="J192" s="170">
        <v>0</v>
      </c>
      <c r="K192" s="171">
        <v>13163.630094745731</v>
      </c>
      <c r="L192" s="167">
        <v>930.58606837954449</v>
      </c>
      <c r="M192" s="167">
        <v>12233.044026366188</v>
      </c>
      <c r="N192" s="167">
        <v>12233.044026366188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1">
        <v>13163.630094745731</v>
      </c>
      <c r="Y192" s="586"/>
      <c r="Z192" s="586"/>
    </row>
    <row r="193" spans="2:26" s="14" customFormat="1" ht="17.25" customHeight="1" x14ac:dyDescent="0.25">
      <c r="B193" s="144" t="s">
        <v>591</v>
      </c>
      <c r="C193" s="146" t="s">
        <v>592</v>
      </c>
      <c r="D193" s="167">
        <v>507.10771504585603</v>
      </c>
      <c r="E193" s="169">
        <v>0</v>
      </c>
      <c r="F193" s="169">
        <v>28.104755263849</v>
      </c>
      <c r="G193" s="169">
        <v>0</v>
      </c>
      <c r="H193" s="169">
        <v>34.365590954144302</v>
      </c>
      <c r="I193" s="170">
        <v>0</v>
      </c>
      <c r="J193" s="170">
        <v>0</v>
      </c>
      <c r="K193" s="171">
        <v>569.57806126384935</v>
      </c>
      <c r="L193" s="167">
        <v>555.81865998379487</v>
      </c>
      <c r="M193" s="167">
        <v>13.759401280054526</v>
      </c>
      <c r="N193" s="167">
        <v>13.759401280054526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1">
        <v>569.57806126384935</v>
      </c>
      <c r="Y193" s="586"/>
      <c r="Z193" s="586"/>
    </row>
    <row r="194" spans="2:26" s="14" customFormat="1" ht="17.25" customHeight="1" x14ac:dyDescent="0.25">
      <c r="B194" s="144" t="s">
        <v>593</v>
      </c>
      <c r="C194" s="146" t="s">
        <v>594</v>
      </c>
      <c r="D194" s="167">
        <v>12378.669543680464</v>
      </c>
      <c r="E194" s="169">
        <v>473.27585197180002</v>
      </c>
      <c r="F194" s="169">
        <v>377.858059563415</v>
      </c>
      <c r="G194" s="169">
        <v>0</v>
      </c>
      <c r="H194" s="169">
        <v>223.36201215985599</v>
      </c>
      <c r="I194" s="170">
        <v>0</v>
      </c>
      <c r="J194" s="170">
        <v>0</v>
      </c>
      <c r="K194" s="171">
        <v>13453.165467375537</v>
      </c>
      <c r="L194" s="167">
        <v>7485.9806939729015</v>
      </c>
      <c r="M194" s="167">
        <v>4261.7637944188455</v>
      </c>
      <c r="N194" s="167">
        <v>4261.7637944188455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1705.4209789837901</v>
      </c>
      <c r="X194" s="581">
        <v>13453.165467375537</v>
      </c>
      <c r="Y194" s="586"/>
      <c r="Z194" s="586"/>
    </row>
    <row r="195" spans="2:26" s="14" customFormat="1" ht="17.25" customHeight="1" x14ac:dyDescent="0.25">
      <c r="B195" s="144" t="s">
        <v>595</v>
      </c>
      <c r="C195" s="145" t="s">
        <v>596</v>
      </c>
      <c r="D195" s="167">
        <v>57.267489782938497</v>
      </c>
      <c r="E195" s="169">
        <v>66.475765959904606</v>
      </c>
      <c r="F195" s="169">
        <v>0.35158814030938002</v>
      </c>
      <c r="G195" s="169">
        <v>0</v>
      </c>
      <c r="H195" s="169">
        <v>1.0733060000000001</v>
      </c>
      <c r="I195" s="170">
        <v>0</v>
      </c>
      <c r="J195" s="170">
        <v>0</v>
      </c>
      <c r="K195" s="171">
        <v>125.16814988315248</v>
      </c>
      <c r="L195" s="167">
        <v>89.32418834007224</v>
      </c>
      <c r="M195" s="167">
        <v>35.843961543080241</v>
      </c>
      <c r="N195" s="167">
        <v>35.843961543080241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1">
        <v>125.16814988315248</v>
      </c>
      <c r="Y195" s="586"/>
      <c r="Z195" s="586"/>
    </row>
    <row r="196" spans="2:26" s="14" customFormat="1" ht="17.25" customHeight="1" x14ac:dyDescent="0.25">
      <c r="B196" s="144" t="s">
        <v>597</v>
      </c>
      <c r="C196" s="145" t="s">
        <v>598</v>
      </c>
      <c r="D196" s="167">
        <v>2702.3170696541301</v>
      </c>
      <c r="E196" s="169">
        <v>900.04311036992999</v>
      </c>
      <c r="F196" s="169">
        <v>297.299139691025</v>
      </c>
      <c r="G196" s="169">
        <v>0</v>
      </c>
      <c r="H196" s="169">
        <v>89.781678289058107</v>
      </c>
      <c r="I196" s="170">
        <v>0</v>
      </c>
      <c r="J196" s="170">
        <v>0</v>
      </c>
      <c r="K196" s="171">
        <v>3989.4409980041437</v>
      </c>
      <c r="L196" s="167">
        <v>593.32815441705986</v>
      </c>
      <c r="M196" s="167">
        <v>1883.3803953712936</v>
      </c>
      <c r="N196" s="167">
        <v>1883.3803953712936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1512.7324482157901</v>
      </c>
      <c r="X196" s="581">
        <v>3989.4409980041437</v>
      </c>
      <c r="Y196" s="586"/>
      <c r="Z196" s="586"/>
    </row>
    <row r="197" spans="2:26" s="14" customFormat="1" ht="17.25" customHeight="1" x14ac:dyDescent="0.25">
      <c r="B197" s="144" t="s">
        <v>599</v>
      </c>
      <c r="C197" s="145" t="s">
        <v>600</v>
      </c>
      <c r="D197" s="167">
        <v>2623.2896345288368</v>
      </c>
      <c r="E197" s="169">
        <v>0</v>
      </c>
      <c r="F197" s="169">
        <v>0</v>
      </c>
      <c r="G197" s="169">
        <v>0</v>
      </c>
      <c r="H197" s="169">
        <v>155.27351026042899</v>
      </c>
      <c r="I197" s="170">
        <v>0</v>
      </c>
      <c r="J197" s="170">
        <v>0</v>
      </c>
      <c r="K197" s="171">
        <v>2778.5631447892656</v>
      </c>
      <c r="L197" s="167">
        <v>2775.9407922219912</v>
      </c>
      <c r="M197" s="167">
        <v>2.6223525672744472</v>
      </c>
      <c r="N197" s="167">
        <v>2.6223525672744472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1">
        <v>2778.5631447892656</v>
      </c>
      <c r="Y197" s="586"/>
      <c r="Z197" s="586"/>
    </row>
    <row r="198" spans="2:26" s="14" customFormat="1" ht="17.25" customHeight="1" x14ac:dyDescent="0.25">
      <c r="B198" s="144" t="s">
        <v>601</v>
      </c>
      <c r="C198" s="146" t="s">
        <v>602</v>
      </c>
      <c r="D198" s="167">
        <v>2362.601996471994</v>
      </c>
      <c r="E198" s="169">
        <v>278.83342289283797</v>
      </c>
      <c r="F198" s="169">
        <v>74.886509782099594</v>
      </c>
      <c r="G198" s="169">
        <v>0</v>
      </c>
      <c r="H198" s="169">
        <v>80.298520860108894</v>
      </c>
      <c r="I198" s="170">
        <v>0</v>
      </c>
      <c r="J198" s="170">
        <v>0</v>
      </c>
      <c r="K198" s="171">
        <v>2796.6204500070403</v>
      </c>
      <c r="L198" s="167">
        <v>2378.8043000511398</v>
      </c>
      <c r="M198" s="167">
        <v>86.458701895268547</v>
      </c>
      <c r="N198" s="167">
        <v>86.458701895268547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331.35744806063201</v>
      </c>
      <c r="X198" s="581">
        <v>2796.6204500070403</v>
      </c>
      <c r="Y198" s="586"/>
      <c r="Z198" s="586"/>
    </row>
    <row r="199" spans="2:26" s="14" customFormat="1" ht="17.25" customHeight="1" x14ac:dyDescent="0.25">
      <c r="B199" s="144" t="s">
        <v>603</v>
      </c>
      <c r="C199" s="146" t="s">
        <v>2069</v>
      </c>
      <c r="D199" s="167">
        <v>173.52159109965501</v>
      </c>
      <c r="E199" s="169">
        <v>118.321129629693</v>
      </c>
      <c r="F199" s="169">
        <v>19.99198763978</v>
      </c>
      <c r="G199" s="169">
        <v>0</v>
      </c>
      <c r="H199" s="169">
        <v>7.8434042431864999</v>
      </c>
      <c r="I199" s="170">
        <v>0</v>
      </c>
      <c r="J199" s="170">
        <v>0</v>
      </c>
      <c r="K199" s="171">
        <v>319.67811261231452</v>
      </c>
      <c r="L199" s="167">
        <v>203.14428031218537</v>
      </c>
      <c r="M199" s="167">
        <v>44.708621378720572</v>
      </c>
      <c r="N199" s="167">
        <v>44.708621378720572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71.825210921408598</v>
      </c>
      <c r="X199" s="581">
        <v>319.67811261231452</v>
      </c>
      <c r="Y199" s="586"/>
      <c r="Z199" s="586"/>
    </row>
    <row r="200" spans="2:26" s="14" customFormat="1" ht="17.25" customHeight="1" x14ac:dyDescent="0.25">
      <c r="B200" s="144" t="s">
        <v>605</v>
      </c>
      <c r="C200" s="145" t="s">
        <v>606</v>
      </c>
      <c r="D200" s="167">
        <v>2101.8150425159702</v>
      </c>
      <c r="E200" s="169">
        <v>999.68992800000001</v>
      </c>
      <c r="F200" s="169">
        <v>53.227200000000003</v>
      </c>
      <c r="G200" s="169">
        <v>0</v>
      </c>
      <c r="H200" s="169">
        <v>40.872679847748998</v>
      </c>
      <c r="I200" s="170">
        <v>0</v>
      </c>
      <c r="J200" s="170">
        <v>0</v>
      </c>
      <c r="K200" s="171">
        <v>3195.6048503637189</v>
      </c>
      <c r="L200" s="167">
        <v>1002.2597274496586</v>
      </c>
      <c r="M200" s="167">
        <v>1298.5641261346675</v>
      </c>
      <c r="N200" s="167">
        <v>1298.5641261346675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894.78099677939304</v>
      </c>
      <c r="X200" s="581">
        <v>3195.6048503637194</v>
      </c>
      <c r="Y200" s="586"/>
      <c r="Z200" s="586"/>
    </row>
    <row r="201" spans="2:26" s="14" customFormat="1" ht="17.25" customHeight="1" x14ac:dyDescent="0.25">
      <c r="B201" s="144" t="s">
        <v>607</v>
      </c>
      <c r="C201" s="145" t="s">
        <v>608</v>
      </c>
      <c r="D201" s="167">
        <v>31238.482826655749</v>
      </c>
      <c r="E201" s="169">
        <v>1490.85</v>
      </c>
      <c r="F201" s="169">
        <v>1548.0141238368601</v>
      </c>
      <c r="G201" s="169">
        <v>0</v>
      </c>
      <c r="H201" s="169">
        <v>299.73298555015998</v>
      </c>
      <c r="I201" s="170">
        <v>0</v>
      </c>
      <c r="J201" s="170">
        <v>0</v>
      </c>
      <c r="K201" s="171">
        <v>34577.07993604277</v>
      </c>
      <c r="L201" s="167">
        <v>949.32467346974227</v>
      </c>
      <c r="M201" s="167">
        <v>32029.671048713961</v>
      </c>
      <c r="N201" s="167">
        <v>32029.671048713961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1598.0842138590699</v>
      </c>
      <c r="X201" s="581">
        <v>34577.07993604277</v>
      </c>
      <c r="Y201" s="586"/>
      <c r="Z201" s="586"/>
    </row>
    <row r="202" spans="2:26" s="14" customFormat="1" ht="17.25" customHeight="1" x14ac:dyDescent="0.25">
      <c r="B202" s="144" t="s">
        <v>609</v>
      </c>
      <c r="C202" s="145" t="s">
        <v>610</v>
      </c>
      <c r="D202" s="167">
        <v>11593.6619767312</v>
      </c>
      <c r="E202" s="169">
        <v>320.098043936289</v>
      </c>
      <c r="F202" s="169">
        <v>1054.4936155067901</v>
      </c>
      <c r="G202" s="169">
        <v>0</v>
      </c>
      <c r="H202" s="169">
        <v>775.25449552022803</v>
      </c>
      <c r="I202" s="170">
        <v>0</v>
      </c>
      <c r="J202" s="170">
        <v>0</v>
      </c>
      <c r="K202" s="171">
        <v>13743.508131694507</v>
      </c>
      <c r="L202" s="167">
        <v>5416.9762878113079</v>
      </c>
      <c r="M202" s="167">
        <v>8020.8330029121489</v>
      </c>
      <c r="N202" s="167">
        <v>8020.8330029121489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305.69884097105103</v>
      </c>
      <c r="X202" s="581">
        <v>13743.508131694507</v>
      </c>
      <c r="Y202" s="586"/>
      <c r="Z202" s="586"/>
    </row>
    <row r="203" spans="2:26" s="14" customFormat="1" ht="17.25" customHeight="1" x14ac:dyDescent="0.25">
      <c r="B203" s="144" t="s">
        <v>611</v>
      </c>
      <c r="C203" s="146" t="s">
        <v>612</v>
      </c>
      <c r="D203" s="167">
        <v>1060.5437144191671</v>
      </c>
      <c r="E203" s="169">
        <v>100.613957349209</v>
      </c>
      <c r="F203" s="169">
        <v>75.132733711787793</v>
      </c>
      <c r="G203" s="169">
        <v>0</v>
      </c>
      <c r="H203" s="169">
        <v>32.659815217535098</v>
      </c>
      <c r="I203" s="170">
        <v>0</v>
      </c>
      <c r="J203" s="170">
        <v>0</v>
      </c>
      <c r="K203" s="171">
        <v>1268.950220697699</v>
      </c>
      <c r="L203" s="167">
        <v>243.50309530811637</v>
      </c>
      <c r="M203" s="167">
        <v>966.63241670640718</v>
      </c>
      <c r="N203" s="167">
        <v>966.63241670640718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58.814708683175503</v>
      </c>
      <c r="X203" s="581">
        <v>1268.950220697699</v>
      </c>
      <c r="Y203" s="586"/>
      <c r="Z203" s="586"/>
    </row>
    <row r="204" spans="2:26" s="14" customFormat="1" ht="17.25" customHeight="1" x14ac:dyDescent="0.25">
      <c r="B204" s="144" t="s">
        <v>613</v>
      </c>
      <c r="C204" s="146" t="s">
        <v>614</v>
      </c>
      <c r="D204" s="167">
        <v>830.75554629701298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830.75554629701298</v>
      </c>
      <c r="L204" s="167">
        <v>569.40679143056866</v>
      </c>
      <c r="M204" s="167">
        <v>261.34875486644432</v>
      </c>
      <c r="N204" s="167">
        <v>261.34875486644432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1">
        <v>830.75554629701298</v>
      </c>
      <c r="Y204" s="586"/>
      <c r="Z204" s="586"/>
    </row>
    <row r="205" spans="2:26" s="14" customFormat="1" ht="17.25" customHeight="1" x14ac:dyDescent="0.25">
      <c r="B205" s="144" t="s">
        <v>615</v>
      </c>
      <c r="C205" s="145" t="s">
        <v>616</v>
      </c>
      <c r="D205" s="167">
        <v>12946.1637562701</v>
      </c>
      <c r="E205" s="169">
        <v>317.38237288497203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13263.546129155071</v>
      </c>
      <c r="L205" s="167">
        <v>8208.9808823905387</v>
      </c>
      <c r="M205" s="167">
        <v>5054.5652467645323</v>
      </c>
      <c r="N205" s="167">
        <v>5054.5652467645323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1">
        <v>13263.546129155071</v>
      </c>
      <c r="Y205" s="586"/>
      <c r="Z205" s="586"/>
    </row>
    <row r="206" spans="2:26" s="14" customFormat="1" ht="17.25" customHeight="1" x14ac:dyDescent="0.25">
      <c r="B206" s="144" t="s">
        <v>617</v>
      </c>
      <c r="C206" s="145" t="s">
        <v>618</v>
      </c>
      <c r="D206" s="167">
        <v>2427.3455511883099</v>
      </c>
      <c r="E206" s="169">
        <v>132.30788981126901</v>
      </c>
      <c r="F206" s="169">
        <v>69.031895130181994</v>
      </c>
      <c r="G206" s="169">
        <v>0</v>
      </c>
      <c r="H206" s="169">
        <v>348.88657627831202</v>
      </c>
      <c r="I206" s="170">
        <v>0</v>
      </c>
      <c r="J206" s="170">
        <v>0</v>
      </c>
      <c r="K206" s="171">
        <v>2977.5719124080729</v>
      </c>
      <c r="L206" s="167">
        <v>2368.4646832004291</v>
      </c>
      <c r="M206" s="167">
        <v>563.96753952670497</v>
      </c>
      <c r="N206" s="167">
        <v>563.96753952670497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45.139689680938702</v>
      </c>
      <c r="X206" s="581">
        <v>2977.5719124080729</v>
      </c>
      <c r="Y206" s="586"/>
      <c r="Z206" s="586"/>
    </row>
    <row r="207" spans="2:26" s="14" customFormat="1" ht="17.25" customHeight="1" x14ac:dyDescent="0.25">
      <c r="B207" s="144" t="s">
        <v>619</v>
      </c>
      <c r="C207" s="145" t="s">
        <v>620</v>
      </c>
      <c r="D207" s="167">
        <v>1957.1207887548301</v>
      </c>
      <c r="E207" s="169">
        <v>153.15188013568101</v>
      </c>
      <c r="F207" s="169">
        <v>43.024136875357499</v>
      </c>
      <c r="G207" s="169">
        <v>0</v>
      </c>
      <c r="H207" s="169">
        <v>288.509123416215</v>
      </c>
      <c r="I207" s="170">
        <v>0</v>
      </c>
      <c r="J207" s="170">
        <v>0</v>
      </c>
      <c r="K207" s="171">
        <v>2441.8059291820832</v>
      </c>
      <c r="L207" s="167">
        <v>1640.0386357158809</v>
      </c>
      <c r="M207" s="167">
        <v>801.76729346620243</v>
      </c>
      <c r="N207" s="167">
        <v>801.76729346620243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1">
        <v>2441.8059291820832</v>
      </c>
      <c r="Y207" s="586"/>
      <c r="Z207" s="586"/>
    </row>
    <row r="208" spans="2:26" s="14" customFormat="1" ht="17.25" customHeight="1" x14ac:dyDescent="0.25">
      <c r="B208" s="144" t="s">
        <v>621</v>
      </c>
      <c r="C208" s="146" t="s">
        <v>622</v>
      </c>
      <c r="D208" s="167">
        <v>1854.1808992536401</v>
      </c>
      <c r="E208" s="169">
        <v>0</v>
      </c>
      <c r="F208" s="169">
        <v>82.434286810070006</v>
      </c>
      <c r="G208" s="169">
        <v>0</v>
      </c>
      <c r="H208" s="169">
        <v>287.72738796219699</v>
      </c>
      <c r="I208" s="170">
        <v>0</v>
      </c>
      <c r="J208" s="170">
        <v>0</v>
      </c>
      <c r="K208" s="171">
        <v>2224.3425740259072</v>
      </c>
      <c r="L208" s="167">
        <v>1335.4949609885591</v>
      </c>
      <c r="M208" s="167">
        <v>888.8476130373482</v>
      </c>
      <c r="N208" s="167">
        <v>888.8476130373482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1">
        <v>2224.3425740259072</v>
      </c>
      <c r="Y208" s="586"/>
      <c r="Z208" s="586"/>
    </row>
    <row r="209" spans="2:26" s="14" customFormat="1" ht="17.25" customHeight="1" x14ac:dyDescent="0.25">
      <c r="B209" s="144" t="s">
        <v>623</v>
      </c>
      <c r="C209" s="146" t="s">
        <v>624</v>
      </c>
      <c r="D209" s="167">
        <v>253.35047949</v>
      </c>
      <c r="E209" s="169">
        <v>613.35683423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866.70731372</v>
      </c>
      <c r="L209" s="167">
        <v>866.70731372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1">
        <v>866.70731372</v>
      </c>
      <c r="Y209" s="586"/>
      <c r="Z209" s="586"/>
    </row>
    <row r="210" spans="2:26" s="14" customFormat="1" ht="17.25" customHeight="1" x14ac:dyDescent="0.25">
      <c r="B210" s="144" t="s">
        <v>625</v>
      </c>
      <c r="C210" s="145" t="s">
        <v>626</v>
      </c>
      <c r="D210" s="167">
        <v>21734.646758176601</v>
      </c>
      <c r="E210" s="169">
        <v>0</v>
      </c>
      <c r="F210" s="169">
        <v>33.048108744001503</v>
      </c>
      <c r="G210" s="169">
        <v>0</v>
      </c>
      <c r="H210" s="169">
        <v>943.88831430468599</v>
      </c>
      <c r="I210" s="170">
        <v>0</v>
      </c>
      <c r="J210" s="170">
        <v>0</v>
      </c>
      <c r="K210" s="171">
        <v>22711.583181225287</v>
      </c>
      <c r="L210" s="167">
        <v>274.76557817326955</v>
      </c>
      <c r="M210" s="167">
        <v>22436.817603052019</v>
      </c>
      <c r="N210" s="167">
        <v>22436.817603052019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1">
        <v>22711.583181225287</v>
      </c>
      <c r="Y210" s="586"/>
      <c r="Z210" s="586"/>
    </row>
    <row r="211" spans="2:26" s="14" customFormat="1" ht="17.25" customHeight="1" x14ac:dyDescent="0.25">
      <c r="B211" s="144" t="s">
        <v>627</v>
      </c>
      <c r="C211" s="145" t="s">
        <v>628</v>
      </c>
      <c r="D211" s="167">
        <v>4737.9222020150164</v>
      </c>
      <c r="E211" s="169">
        <v>0</v>
      </c>
      <c r="F211" s="169">
        <v>137.89340958404901</v>
      </c>
      <c r="G211" s="169">
        <v>0</v>
      </c>
      <c r="H211" s="169">
        <v>94.758444040300404</v>
      </c>
      <c r="I211" s="170">
        <v>0</v>
      </c>
      <c r="J211" s="170">
        <v>0</v>
      </c>
      <c r="K211" s="171">
        <v>4970.5740556393657</v>
      </c>
      <c r="L211" s="167">
        <v>4970.5740410932394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1">
        <v>4970.5740410932394</v>
      </c>
      <c r="Y211" s="586"/>
      <c r="Z211" s="586"/>
    </row>
    <row r="212" spans="2:26" s="14" customFormat="1" ht="17.25" customHeight="1" x14ac:dyDescent="0.25">
      <c r="B212" s="144" t="s">
        <v>629</v>
      </c>
      <c r="C212" s="145" t="s">
        <v>630</v>
      </c>
      <c r="D212" s="167">
        <v>1734.752024677889</v>
      </c>
      <c r="E212" s="169">
        <v>0</v>
      </c>
      <c r="F212" s="169">
        <v>58.133425612779497</v>
      </c>
      <c r="G212" s="169">
        <v>0</v>
      </c>
      <c r="H212" s="169">
        <v>33.187313923262003</v>
      </c>
      <c r="I212" s="170">
        <v>0</v>
      </c>
      <c r="J212" s="170">
        <v>0</v>
      </c>
      <c r="K212" s="171">
        <v>1826.0727642139307</v>
      </c>
      <c r="L212" s="167">
        <v>191.2514350936215</v>
      </c>
      <c r="M212" s="167">
        <v>1634.8213291203092</v>
      </c>
      <c r="N212" s="167">
        <v>1634.8213291203092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1">
        <v>1826.0727642139307</v>
      </c>
      <c r="Y212" s="586"/>
      <c r="Z212" s="586"/>
    </row>
    <row r="213" spans="2:26" s="14" customFormat="1" ht="17.25" customHeight="1" x14ac:dyDescent="0.25">
      <c r="B213" s="144" t="s">
        <v>631</v>
      </c>
      <c r="C213" s="146" t="s">
        <v>632</v>
      </c>
      <c r="D213" s="167">
        <v>4919.5120450377981</v>
      </c>
      <c r="E213" s="169">
        <v>714.10550056653597</v>
      </c>
      <c r="F213" s="169">
        <v>89.991687805003593</v>
      </c>
      <c r="G213" s="169">
        <v>0</v>
      </c>
      <c r="H213" s="169">
        <v>76.711414839820407</v>
      </c>
      <c r="I213" s="170">
        <v>0</v>
      </c>
      <c r="J213" s="170">
        <v>0</v>
      </c>
      <c r="K213" s="171">
        <v>5800.3206482491578</v>
      </c>
      <c r="L213" s="167">
        <v>5448.9981227669159</v>
      </c>
      <c r="M213" s="167">
        <v>253.59863521015916</v>
      </c>
      <c r="N213" s="167">
        <v>253.59863521015916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97.723890272082798</v>
      </c>
      <c r="X213" s="581">
        <v>5800.3206482491578</v>
      </c>
      <c r="Y213" s="586"/>
      <c r="Z213" s="586"/>
    </row>
    <row r="214" spans="2:26" s="14" customFormat="1" ht="17.25" customHeight="1" x14ac:dyDescent="0.25">
      <c r="B214" s="144" t="s">
        <v>633</v>
      </c>
      <c r="C214" s="146" t="s">
        <v>634</v>
      </c>
      <c r="D214" s="167">
        <v>8596.0851810568347</v>
      </c>
      <c r="E214" s="169">
        <v>2335.6739576262498</v>
      </c>
      <c r="F214" s="169">
        <v>127.83006361741</v>
      </c>
      <c r="G214" s="169">
        <v>0</v>
      </c>
      <c r="H214" s="169">
        <v>128.037271548326</v>
      </c>
      <c r="I214" s="170">
        <v>0</v>
      </c>
      <c r="J214" s="170">
        <v>0</v>
      </c>
      <c r="K214" s="171">
        <v>11187.626473848821</v>
      </c>
      <c r="L214" s="167">
        <v>8722.7091050878735</v>
      </c>
      <c r="M214" s="167">
        <v>1083.317732283622</v>
      </c>
      <c r="N214" s="167">
        <v>1031.7750397873947</v>
      </c>
      <c r="O214" s="167">
        <v>51.542692496227446</v>
      </c>
      <c r="P214" s="167">
        <v>0</v>
      </c>
      <c r="Q214" s="167">
        <v>0</v>
      </c>
      <c r="R214" s="167">
        <v>0</v>
      </c>
      <c r="S214" s="168">
        <v>893.64571829537101</v>
      </c>
      <c r="T214" s="168">
        <v>893.64571829537101</v>
      </c>
      <c r="U214" s="168">
        <v>0</v>
      </c>
      <c r="V214" s="167"/>
      <c r="W214" s="167">
        <v>487.95391818195498</v>
      </c>
      <c r="X214" s="581">
        <v>11187.626473848821</v>
      </c>
      <c r="Y214" s="586"/>
      <c r="Z214" s="586"/>
    </row>
    <row r="215" spans="2:26" s="14" customFormat="1" ht="17.25" customHeight="1" x14ac:dyDescent="0.25">
      <c r="B215" s="144" t="s">
        <v>635</v>
      </c>
      <c r="C215" s="145" t="s">
        <v>636</v>
      </c>
      <c r="D215" s="167">
        <v>11667.427769918684</v>
      </c>
      <c r="E215" s="169">
        <v>95.7248200449</v>
      </c>
      <c r="F215" s="169">
        <v>226.537038923887</v>
      </c>
      <c r="G215" s="169">
        <v>0</v>
      </c>
      <c r="H215" s="169">
        <v>111.810550878385</v>
      </c>
      <c r="I215" s="170">
        <v>0</v>
      </c>
      <c r="J215" s="170">
        <v>0</v>
      </c>
      <c r="K215" s="171">
        <v>12101.500179765855</v>
      </c>
      <c r="L215" s="167">
        <v>10249.408462678977</v>
      </c>
      <c r="M215" s="167">
        <v>1646.0543680784938</v>
      </c>
      <c r="N215" s="167">
        <v>1636.9502704784938</v>
      </c>
      <c r="O215" s="167">
        <v>0</v>
      </c>
      <c r="P215" s="167">
        <v>9.1040976000000011</v>
      </c>
      <c r="Q215" s="167">
        <v>9.1040976000000011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206.03734900838401</v>
      </c>
      <c r="X215" s="581">
        <v>12101.500179765855</v>
      </c>
      <c r="Y215" s="586"/>
      <c r="Z215" s="586"/>
    </row>
    <row r="216" spans="2:26" s="14" customFormat="1" ht="17.25" customHeight="1" x14ac:dyDescent="0.25">
      <c r="B216" s="144" t="s">
        <v>637</v>
      </c>
      <c r="C216" s="145" t="s">
        <v>2070</v>
      </c>
      <c r="D216" s="167">
        <v>1847.8817635012599</v>
      </c>
      <c r="E216" s="169">
        <v>0</v>
      </c>
      <c r="F216" s="169">
        <v>0</v>
      </c>
      <c r="G216" s="169">
        <v>0</v>
      </c>
      <c r="H216" s="169">
        <v>57.150982376327697</v>
      </c>
      <c r="I216" s="170">
        <v>0</v>
      </c>
      <c r="J216" s="170">
        <v>0</v>
      </c>
      <c r="K216" s="171">
        <v>1905.0327458775876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1905.0327458775901</v>
      </c>
      <c r="T216" s="168">
        <v>1905.0327458775901</v>
      </c>
      <c r="U216" s="168">
        <v>0</v>
      </c>
      <c r="V216" s="167"/>
      <c r="W216" s="167">
        <v>0</v>
      </c>
      <c r="X216" s="581">
        <v>1905.0327458775901</v>
      </c>
      <c r="Y216" s="586"/>
      <c r="Z216" s="586"/>
    </row>
    <row r="217" spans="2:26" s="14" customFormat="1" ht="27.75" customHeight="1" x14ac:dyDescent="0.25">
      <c r="B217" s="144" t="s">
        <v>639</v>
      </c>
      <c r="C217" s="145" t="s">
        <v>2071</v>
      </c>
      <c r="D217" s="167">
        <v>75.051676999999998</v>
      </c>
      <c r="E217" s="169">
        <v>0</v>
      </c>
      <c r="F217" s="169">
        <v>0</v>
      </c>
      <c r="G217" s="169">
        <v>0</v>
      </c>
      <c r="H217" s="169">
        <v>3</v>
      </c>
      <c r="I217" s="170">
        <v>0</v>
      </c>
      <c r="J217" s="170">
        <v>0</v>
      </c>
      <c r="K217" s="171">
        <v>78.051676999999998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78.051676999999998</v>
      </c>
      <c r="T217" s="168">
        <v>78.051676999999998</v>
      </c>
      <c r="U217" s="168">
        <v>0</v>
      </c>
      <c r="V217" s="167"/>
      <c r="W217" s="167">
        <v>0</v>
      </c>
      <c r="X217" s="581">
        <v>78.051676999999998</v>
      </c>
      <c r="Y217" s="586"/>
      <c r="Z217" s="586"/>
    </row>
    <row r="218" spans="2:26" s="14" customFormat="1" ht="17.25" customHeight="1" x14ac:dyDescent="0.25">
      <c r="B218" s="144" t="s">
        <v>641</v>
      </c>
      <c r="C218" s="146" t="s">
        <v>642</v>
      </c>
      <c r="D218" s="167">
        <v>1072.6654905687601</v>
      </c>
      <c r="E218" s="169">
        <v>0</v>
      </c>
      <c r="F218" s="169">
        <v>0</v>
      </c>
      <c r="G218" s="169">
        <v>0</v>
      </c>
      <c r="H218" s="169">
        <v>47.7172144312418</v>
      </c>
      <c r="I218" s="170">
        <v>0</v>
      </c>
      <c r="J218" s="170">
        <v>0</v>
      </c>
      <c r="K218" s="171">
        <v>1120.3827050000018</v>
      </c>
      <c r="L218" s="167">
        <v>1120.3826881102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1">
        <v>1120.3826881102</v>
      </c>
      <c r="Y218" s="586"/>
      <c r="Z218" s="586"/>
    </row>
    <row r="219" spans="2:26" s="14" customFormat="1" ht="17.25" customHeight="1" x14ac:dyDescent="0.25">
      <c r="B219" s="144" t="s">
        <v>643</v>
      </c>
      <c r="C219" s="146" t="s">
        <v>644</v>
      </c>
      <c r="D219" s="167">
        <v>22889.7458641011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22889.7458641011</v>
      </c>
      <c r="L219" s="167">
        <v>0</v>
      </c>
      <c r="M219" s="167">
        <v>22889.7458641011</v>
      </c>
      <c r="N219" s="167">
        <v>2918.1033640540045</v>
      </c>
      <c r="O219" s="167">
        <v>0</v>
      </c>
      <c r="P219" s="167">
        <v>19971.642500047095</v>
      </c>
      <c r="Q219" s="167">
        <v>0</v>
      </c>
      <c r="R219" s="167">
        <v>19971.642500047095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1">
        <v>22889.7458641011</v>
      </c>
      <c r="Y219" s="586"/>
      <c r="Z219" s="586"/>
    </row>
    <row r="220" spans="2:26" s="14" customFormat="1" ht="17.25" customHeight="1" x14ac:dyDescent="0.25">
      <c r="B220" s="144" t="s">
        <v>645</v>
      </c>
      <c r="C220" s="145" t="s">
        <v>646</v>
      </c>
      <c r="D220" s="167">
        <v>3806.9543347021399</v>
      </c>
      <c r="E220" s="169">
        <v>9.5220000000000002</v>
      </c>
      <c r="F220" s="169">
        <v>352.83282097975399</v>
      </c>
      <c r="G220" s="169">
        <v>0</v>
      </c>
      <c r="H220" s="169">
        <v>75.552544201610601</v>
      </c>
      <c r="I220" s="170">
        <v>0</v>
      </c>
      <c r="J220" s="170">
        <v>0</v>
      </c>
      <c r="K220" s="171">
        <v>4244.8616998835041</v>
      </c>
      <c r="L220" s="167">
        <v>305.02817705070277</v>
      </c>
      <c r="M220" s="167">
        <v>3923.9685198345255</v>
      </c>
      <c r="N220" s="167">
        <v>3923.9685198345255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15.865002998275701</v>
      </c>
      <c r="X220" s="581">
        <v>4244.8616998835041</v>
      </c>
      <c r="Y220" s="586"/>
      <c r="Z220" s="586"/>
    </row>
    <row r="221" spans="2:26" s="14" customFormat="1" ht="17.25" customHeight="1" x14ac:dyDescent="0.25">
      <c r="B221" s="144" t="s">
        <v>647</v>
      </c>
      <c r="C221" s="145" t="s">
        <v>648</v>
      </c>
      <c r="D221" s="167">
        <v>21165.492314651001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21165.492314651001</v>
      </c>
      <c r="L221" s="167">
        <v>0</v>
      </c>
      <c r="M221" s="167">
        <v>21165.492314651001</v>
      </c>
      <c r="N221" s="167">
        <v>611.78086187911322</v>
      </c>
      <c r="O221" s="167">
        <v>276.65983264414069</v>
      </c>
      <c r="P221" s="167">
        <v>20277.051620127746</v>
      </c>
      <c r="Q221" s="167">
        <v>20277.051620127746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1">
        <v>21165.492314651001</v>
      </c>
      <c r="Y221" s="586"/>
      <c r="Z221" s="586"/>
    </row>
    <row r="222" spans="2:26" s="14" customFormat="1" ht="17.25" customHeight="1" x14ac:dyDescent="0.25">
      <c r="B222" s="144" t="s">
        <v>649</v>
      </c>
      <c r="C222" s="145" t="s">
        <v>650</v>
      </c>
      <c r="D222" s="167">
        <v>4027.4557045817351</v>
      </c>
      <c r="E222" s="169">
        <v>454.631012</v>
      </c>
      <c r="F222" s="169">
        <v>160.084271227519</v>
      </c>
      <c r="G222" s="169">
        <v>0</v>
      </c>
      <c r="H222" s="169">
        <v>33.113310034409103</v>
      </c>
      <c r="I222" s="170">
        <v>0</v>
      </c>
      <c r="J222" s="170">
        <v>0</v>
      </c>
      <c r="K222" s="171">
        <v>4675.2842978436638</v>
      </c>
      <c r="L222" s="167">
        <v>187.81663383633722</v>
      </c>
      <c r="M222" s="167">
        <v>4221.0248635911685</v>
      </c>
      <c r="N222" s="167">
        <v>3848.4475009082444</v>
      </c>
      <c r="O222" s="167">
        <v>0</v>
      </c>
      <c r="P222" s="167">
        <v>372.57736268292399</v>
      </c>
      <c r="Q222" s="167">
        <v>372.57736268292399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266.44280041615798</v>
      </c>
      <c r="X222" s="581">
        <v>4675.2842978436638</v>
      </c>
      <c r="Y222" s="586"/>
      <c r="Z222" s="586"/>
    </row>
    <row r="223" spans="2:26" s="14" customFormat="1" ht="17.25" customHeight="1" x14ac:dyDescent="0.25">
      <c r="B223" s="144" t="s">
        <v>651</v>
      </c>
      <c r="C223" s="146" t="s">
        <v>652</v>
      </c>
      <c r="D223" s="167">
        <v>11696.410278042695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11696.410278042695</v>
      </c>
      <c r="L223" s="167">
        <v>0</v>
      </c>
      <c r="M223" s="167">
        <v>11696.4102780427</v>
      </c>
      <c r="N223" s="167">
        <v>355.04294677380676</v>
      </c>
      <c r="O223" s="167">
        <v>265.88304386701992</v>
      </c>
      <c r="P223" s="167">
        <v>11075.484287401874</v>
      </c>
      <c r="Q223" s="167">
        <v>11075.484287401874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1">
        <v>11696.4102780427</v>
      </c>
      <c r="Y223" s="586"/>
      <c r="Z223" s="586"/>
    </row>
    <row r="224" spans="2:26" s="14" customFormat="1" ht="17.25" customHeight="1" x14ac:dyDescent="0.25">
      <c r="B224" s="144" t="s">
        <v>653</v>
      </c>
      <c r="C224" s="146" t="s">
        <v>654</v>
      </c>
      <c r="D224" s="167">
        <v>772.64237965650295</v>
      </c>
      <c r="E224" s="169">
        <v>0</v>
      </c>
      <c r="F224" s="169">
        <v>25.550377541979401</v>
      </c>
      <c r="G224" s="169">
        <v>0</v>
      </c>
      <c r="H224" s="169">
        <v>27.9740132374694</v>
      </c>
      <c r="I224" s="170">
        <v>0</v>
      </c>
      <c r="J224" s="170">
        <v>0</v>
      </c>
      <c r="K224" s="171">
        <v>826.16677043595178</v>
      </c>
      <c r="L224" s="167">
        <v>631.30790043611125</v>
      </c>
      <c r="M224" s="167">
        <v>194.85886999984052</v>
      </c>
      <c r="N224" s="167">
        <v>194.85886999984052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1">
        <v>826.16677043595178</v>
      </c>
      <c r="Y224" s="586"/>
      <c r="Z224" s="586"/>
    </row>
    <row r="225" spans="2:26" s="14" customFormat="1" ht="17.25" customHeight="1" x14ac:dyDescent="0.25">
      <c r="B225" s="144" t="s">
        <v>655</v>
      </c>
      <c r="C225" s="145" t="s">
        <v>656</v>
      </c>
      <c r="D225" s="167">
        <v>2538.7164300371301</v>
      </c>
      <c r="E225" s="169">
        <v>0</v>
      </c>
      <c r="F225" s="169">
        <v>128.981718186249</v>
      </c>
      <c r="G225" s="169">
        <v>0</v>
      </c>
      <c r="H225" s="169">
        <v>20.051051022903799</v>
      </c>
      <c r="I225" s="170">
        <v>0</v>
      </c>
      <c r="J225" s="170">
        <v>0</v>
      </c>
      <c r="K225" s="171">
        <v>2687.7491992462828</v>
      </c>
      <c r="L225" s="167">
        <v>251.45176921327544</v>
      </c>
      <c r="M225" s="167">
        <v>2436.2974300330075</v>
      </c>
      <c r="N225" s="167">
        <v>1180.6668206241948</v>
      </c>
      <c r="O225" s="167">
        <v>1255.6306094088127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1">
        <v>2687.7491992462828</v>
      </c>
      <c r="Y225" s="586"/>
      <c r="Z225" s="586"/>
    </row>
    <row r="226" spans="2:26" s="14" customFormat="1" ht="17.25" customHeight="1" x14ac:dyDescent="0.25">
      <c r="B226" s="144" t="s">
        <v>657</v>
      </c>
      <c r="C226" s="145" t="s">
        <v>658</v>
      </c>
      <c r="D226" s="167">
        <v>8715.8006560708272</v>
      </c>
      <c r="E226" s="169">
        <v>26.337499999999999</v>
      </c>
      <c r="F226" s="169">
        <v>528.77450186024998</v>
      </c>
      <c r="G226" s="169">
        <v>0</v>
      </c>
      <c r="H226" s="169">
        <v>200.99382009863501</v>
      </c>
      <c r="I226" s="170">
        <v>0</v>
      </c>
      <c r="J226" s="170">
        <v>0</v>
      </c>
      <c r="K226" s="171">
        <v>9471.9064780297103</v>
      </c>
      <c r="L226" s="167">
        <v>19.118477212753614</v>
      </c>
      <c r="M226" s="167">
        <v>9443.8050008169594</v>
      </c>
      <c r="N226" s="167">
        <v>8831.0896771020052</v>
      </c>
      <c r="O226" s="167">
        <v>41.750095488664968</v>
      </c>
      <c r="P226" s="167">
        <v>570.96522822628799</v>
      </c>
      <c r="Q226" s="167">
        <v>570.96522822628799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8.9830000000000005</v>
      </c>
      <c r="X226" s="581">
        <v>9471.906478029714</v>
      </c>
      <c r="Y226" s="586"/>
      <c r="Z226" s="586"/>
    </row>
    <row r="227" spans="2:26" s="14" customFormat="1" ht="17.25" customHeight="1" x14ac:dyDescent="0.25">
      <c r="B227" s="144" t="s">
        <v>219</v>
      </c>
      <c r="C227" s="145" t="s">
        <v>659</v>
      </c>
      <c r="D227" s="167">
        <v>1644.0358824227974</v>
      </c>
      <c r="E227" s="169">
        <v>8.031345</v>
      </c>
      <c r="F227" s="169">
        <v>24.325714010097801</v>
      </c>
      <c r="G227" s="169">
        <v>0</v>
      </c>
      <c r="H227" s="169">
        <v>15.350489726421801</v>
      </c>
      <c r="I227" s="170">
        <v>0</v>
      </c>
      <c r="J227" s="170">
        <v>0</v>
      </c>
      <c r="K227" s="171">
        <v>1691.743431159317</v>
      </c>
      <c r="L227" s="167">
        <v>314.80569832301791</v>
      </c>
      <c r="M227" s="167">
        <v>1356.2776486158682</v>
      </c>
      <c r="N227" s="167">
        <v>1356.2776486158682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20.6600842204309</v>
      </c>
      <c r="X227" s="581">
        <v>1691.743431159317</v>
      </c>
      <c r="Y227" s="586"/>
      <c r="Z227" s="586"/>
    </row>
    <row r="228" spans="2:26" s="14" customFormat="1" ht="17.25" customHeight="1" x14ac:dyDescent="0.25">
      <c r="B228" s="144" t="s">
        <v>660</v>
      </c>
      <c r="C228" s="146" t="s">
        <v>661</v>
      </c>
      <c r="D228" s="167">
        <v>1890.1721424375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1890.1721424375</v>
      </c>
      <c r="L228" s="167">
        <v>0</v>
      </c>
      <c r="M228" s="167">
        <v>1890.1721424375</v>
      </c>
      <c r="N228" s="167">
        <v>1890.1721424375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1">
        <v>1890.1721424375</v>
      </c>
      <c r="Y228" s="586"/>
      <c r="Z228" s="586"/>
    </row>
    <row r="229" spans="2:26" s="14" customFormat="1" ht="17.25" customHeight="1" x14ac:dyDescent="0.25">
      <c r="B229" s="147" t="s">
        <v>662</v>
      </c>
      <c r="C229" s="145" t="s">
        <v>663</v>
      </c>
      <c r="D229" s="582">
        <v>0</v>
      </c>
      <c r="E229" s="169">
        <v>1524.0088930509644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1524.0088930509644</v>
      </c>
      <c r="L229" s="167">
        <v>0</v>
      </c>
      <c r="M229" s="173">
        <v>-135.73550288616616</v>
      </c>
      <c r="N229" s="168">
        <v>-135.73550288616616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1659.7443959371305</v>
      </c>
      <c r="X229" s="581">
        <v>1524.0088930509644</v>
      </c>
      <c r="Y229" s="586"/>
      <c r="Z229" s="586"/>
    </row>
    <row r="230" spans="2:26" s="14" customFormat="1" ht="18.75" customHeight="1" x14ac:dyDescent="0.25">
      <c r="B230" s="174"/>
      <c r="C230" s="175" t="s">
        <v>207</v>
      </c>
      <c r="D230" s="178">
        <v>535112.71074729844</v>
      </c>
      <c r="E230" s="178">
        <v>88891.347663682827</v>
      </c>
      <c r="F230" s="178">
        <v>17909.695444677465</v>
      </c>
      <c r="G230" s="178">
        <v>3124.2013967375829</v>
      </c>
      <c r="H230" s="178">
        <v>16194.946630544095</v>
      </c>
      <c r="I230" s="584">
        <v>-4333.6463804030573</v>
      </c>
      <c r="J230" s="178">
        <v>7.2759576141834259E-12</v>
      </c>
      <c r="K230" s="178">
        <v>656899.25550253736</v>
      </c>
      <c r="L230" s="178">
        <v>233466.89945822026</v>
      </c>
      <c r="M230" s="178">
        <v>274947.8254711639</v>
      </c>
      <c r="N230" s="178">
        <v>218915.5510064488</v>
      </c>
      <c r="O230" s="178">
        <v>2243.9260266763945</v>
      </c>
      <c r="P230" s="178">
        <v>53788.348438038804</v>
      </c>
      <c r="Q230" s="178">
        <v>33816.705937991712</v>
      </c>
      <c r="R230" s="178">
        <v>19971.642500047095</v>
      </c>
      <c r="S230" s="178">
        <v>80388.511157353802</v>
      </c>
      <c r="T230" s="178">
        <v>76353.294950735741</v>
      </c>
      <c r="U230" s="178">
        <v>3311.7576785321244</v>
      </c>
      <c r="V230" s="178">
        <v>723.45852808593997</v>
      </c>
      <c r="W230" s="178">
        <v>68096.019420509212</v>
      </c>
      <c r="X230" s="585">
        <v>656899.25550724752</v>
      </c>
      <c r="Y230" s="586"/>
      <c r="Z230" s="586"/>
    </row>
    <row r="231" spans="2:26" s="14" customFormat="1" ht="15" customHeight="1" x14ac:dyDescent="0.2">
      <c r="B231" s="428" t="s">
        <v>1044</v>
      </c>
      <c r="C231" s="163"/>
      <c r="D231" s="163"/>
      <c r="E231" s="180"/>
      <c r="F231" s="180"/>
      <c r="G231" s="180"/>
      <c r="H231" s="180"/>
      <c r="I231" s="180"/>
      <c r="J231" s="180"/>
      <c r="K231" s="180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Hoja55"/>
  <dimension ref="B7:AL242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24" width="17" style="5" customWidth="1"/>
    <col min="25" max="16384" width="11.42578125" style="5"/>
  </cols>
  <sheetData>
    <row r="7" spans="2:38" x14ac:dyDescent="0.2">
      <c r="B7" s="60" t="s">
        <v>1101</v>
      </c>
    </row>
    <row r="8" spans="2:38" x14ac:dyDescent="0.2">
      <c r="B8" s="60" t="s">
        <v>2315</v>
      </c>
    </row>
    <row r="9" spans="2:38" x14ac:dyDescent="0.2">
      <c r="B9" s="60" t="s">
        <v>2223</v>
      </c>
    </row>
    <row r="10" spans="2:38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38" s="14" customFormat="1" ht="22.5" customHeight="1" x14ac:dyDescent="0.25">
      <c r="B11" s="794"/>
      <c r="C11" s="807"/>
      <c r="D11" s="808" t="s">
        <v>208</v>
      </c>
      <c r="E11" s="808"/>
      <c r="F11" s="808"/>
      <c r="G11" s="808"/>
      <c r="H11" s="808"/>
      <c r="I11" s="808"/>
      <c r="J11" s="808"/>
      <c r="K11" s="808"/>
      <c r="L11" s="808" t="s">
        <v>117</v>
      </c>
      <c r="M11" s="808"/>
      <c r="N11" s="808"/>
      <c r="O11" s="808"/>
      <c r="P11" s="808"/>
      <c r="Q11" s="808"/>
      <c r="R11" s="808"/>
      <c r="S11" s="808"/>
      <c r="T11" s="808"/>
      <c r="U11" s="808"/>
      <c r="V11" s="808"/>
      <c r="W11" s="808"/>
      <c r="X11" s="809"/>
    </row>
    <row r="12" spans="2:38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38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38" s="14" customFormat="1" ht="17.25" customHeight="1" x14ac:dyDescent="0.25">
      <c r="B14" s="142" t="s">
        <v>233</v>
      </c>
      <c r="C14" s="143" t="s">
        <v>234</v>
      </c>
      <c r="D14" s="580">
        <v>867.95105409278096</v>
      </c>
      <c r="E14" s="164">
        <v>100.224639337456</v>
      </c>
      <c r="F14" s="164">
        <v>0.58109953486366195</v>
      </c>
      <c r="G14" s="164">
        <v>0.639652</v>
      </c>
      <c r="H14" s="164">
        <v>0</v>
      </c>
      <c r="I14" s="165">
        <v>-19.8399534936522</v>
      </c>
      <c r="J14" s="165">
        <v>30.309732319031301</v>
      </c>
      <c r="K14" s="166">
        <v>979.86622379047981</v>
      </c>
      <c r="L14" s="580">
        <v>990.21083878740012</v>
      </c>
      <c r="M14" s="167">
        <v>28.720668772624698</v>
      </c>
      <c r="N14" s="167">
        <v>28.311297396051501</v>
      </c>
      <c r="O14" s="167">
        <v>0</v>
      </c>
      <c r="P14" s="167">
        <v>0.40937137657319617</v>
      </c>
      <c r="Q14" s="167">
        <v>0.40937137657319617</v>
      </c>
      <c r="R14" s="167">
        <v>0</v>
      </c>
      <c r="S14" s="168">
        <v>-39.065283769544983</v>
      </c>
      <c r="T14" s="168">
        <v>0</v>
      </c>
      <c r="U14" s="168">
        <v>-39.065283769544983</v>
      </c>
      <c r="V14" s="167"/>
      <c r="W14" s="167">
        <v>0</v>
      </c>
      <c r="X14" s="587">
        <v>979.86622379047981</v>
      </c>
      <c r="Y14" s="586"/>
      <c r="Z14" s="586"/>
      <c r="AA14" s="586"/>
      <c r="AB14" s="586"/>
      <c r="AC14" s="586"/>
      <c r="AD14" s="586"/>
      <c r="AE14" s="586"/>
      <c r="AF14" s="586"/>
      <c r="AG14" s="586"/>
      <c r="AH14" s="586"/>
      <c r="AI14" s="586"/>
      <c r="AJ14" s="586"/>
      <c r="AK14" s="586"/>
      <c r="AL14" s="586"/>
    </row>
    <row r="15" spans="2:38" s="14" customFormat="1" ht="17.25" customHeight="1" x14ac:dyDescent="0.25">
      <c r="B15" s="144" t="s">
        <v>235</v>
      </c>
      <c r="C15" s="145" t="s">
        <v>236</v>
      </c>
      <c r="D15" s="167">
        <v>1739.92073834752</v>
      </c>
      <c r="E15" s="169">
        <v>4.7100000000000001E-4</v>
      </c>
      <c r="F15" s="169">
        <v>4.2267189571383804E-6</v>
      </c>
      <c r="G15" s="169">
        <v>4.6999999999999997E-5</v>
      </c>
      <c r="H15" s="169">
        <v>0</v>
      </c>
      <c r="I15" s="170">
        <v>-3.6128166348000299</v>
      </c>
      <c r="J15" s="170">
        <v>23.606071717111199</v>
      </c>
      <c r="K15" s="171">
        <v>1759.9145156565503</v>
      </c>
      <c r="L15" s="167">
        <v>1721.3861277147805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38.528387941769736</v>
      </c>
      <c r="T15" s="168">
        <v>0</v>
      </c>
      <c r="U15" s="168">
        <v>38.528387941769736</v>
      </c>
      <c r="V15" s="167"/>
      <c r="W15" s="167">
        <v>0</v>
      </c>
      <c r="X15" s="587">
        <v>1759.9145156565503</v>
      </c>
      <c r="Y15" s="586"/>
      <c r="Z15" s="586"/>
      <c r="AA15" s="586"/>
      <c r="AB15" s="586"/>
      <c r="AC15" s="586"/>
      <c r="AD15" s="586"/>
      <c r="AE15" s="586"/>
      <c r="AF15" s="586"/>
      <c r="AG15" s="586"/>
      <c r="AH15" s="586"/>
      <c r="AI15" s="586"/>
      <c r="AJ15" s="586"/>
      <c r="AK15" s="586"/>
      <c r="AL15" s="586"/>
    </row>
    <row r="16" spans="2:38" s="14" customFormat="1" ht="17.25" customHeight="1" x14ac:dyDescent="0.25">
      <c r="B16" s="144" t="s">
        <v>237</v>
      </c>
      <c r="C16" s="145" t="s">
        <v>238</v>
      </c>
      <c r="D16" s="167">
        <v>2124.3249236861898</v>
      </c>
      <c r="E16" s="169">
        <v>128.08780173102599</v>
      </c>
      <c r="F16" s="169">
        <v>8.1122848347806507</v>
      </c>
      <c r="G16" s="169">
        <v>0.79329000000000005</v>
      </c>
      <c r="H16" s="169">
        <v>0</v>
      </c>
      <c r="I16" s="170">
        <v>-112.23284204527501</v>
      </c>
      <c r="J16" s="170">
        <v>106.552297509147</v>
      </c>
      <c r="K16" s="171">
        <v>2255.6377557158685</v>
      </c>
      <c r="L16" s="167">
        <v>2347.5997353472653</v>
      </c>
      <c r="M16" s="167">
        <v>77.335350944988505</v>
      </c>
      <c r="N16" s="167">
        <v>75.219250893908566</v>
      </c>
      <c r="O16" s="167">
        <v>0</v>
      </c>
      <c r="P16" s="167">
        <v>2.1161000510799384</v>
      </c>
      <c r="Q16" s="167">
        <v>2.1161000510799384</v>
      </c>
      <c r="R16" s="167">
        <v>0</v>
      </c>
      <c r="S16" s="168">
        <v>-263.45677006205869</v>
      </c>
      <c r="T16" s="168">
        <v>0</v>
      </c>
      <c r="U16" s="168">
        <v>-263.45677006205869</v>
      </c>
      <c r="V16" s="167"/>
      <c r="W16" s="167">
        <v>94.159439485673403</v>
      </c>
      <c r="X16" s="587">
        <v>2255.6377557158685</v>
      </c>
      <c r="Y16" s="586"/>
      <c r="Z16" s="586"/>
      <c r="AA16" s="586"/>
      <c r="AB16" s="586"/>
      <c r="AC16" s="586"/>
      <c r="AD16" s="586"/>
      <c r="AE16" s="586"/>
      <c r="AF16" s="586"/>
      <c r="AG16" s="586"/>
      <c r="AH16" s="586"/>
      <c r="AI16" s="586"/>
      <c r="AJ16" s="586"/>
      <c r="AK16" s="586"/>
      <c r="AL16" s="586"/>
    </row>
    <row r="17" spans="2:38" s="14" customFormat="1" ht="17.25" customHeight="1" x14ac:dyDescent="0.25">
      <c r="B17" s="144" t="s">
        <v>239</v>
      </c>
      <c r="C17" s="145" t="s">
        <v>240</v>
      </c>
      <c r="D17" s="167">
        <v>429.36877896285699</v>
      </c>
      <c r="E17" s="169">
        <v>0</v>
      </c>
      <c r="F17" s="169">
        <v>0</v>
      </c>
      <c r="G17" s="169">
        <v>0</v>
      </c>
      <c r="H17" s="169">
        <v>0</v>
      </c>
      <c r="I17" s="170">
        <v>0</v>
      </c>
      <c r="J17" s="170">
        <v>6.3638390732072398</v>
      </c>
      <c r="K17" s="171">
        <v>435.73261803606425</v>
      </c>
      <c r="L17" s="167">
        <v>436.10777639860203</v>
      </c>
      <c r="M17" s="167">
        <v>9.2474131364729502</v>
      </c>
      <c r="N17" s="167">
        <v>9.2474131364729502</v>
      </c>
      <c r="O17" s="167">
        <v>0</v>
      </c>
      <c r="P17" s="167">
        <v>0</v>
      </c>
      <c r="Q17" s="167">
        <v>0</v>
      </c>
      <c r="R17" s="167">
        <v>0</v>
      </c>
      <c r="S17" s="168">
        <v>-9.6225714990107711</v>
      </c>
      <c r="T17" s="168">
        <v>0</v>
      </c>
      <c r="U17" s="168">
        <v>-9.6225714990107711</v>
      </c>
      <c r="V17" s="167"/>
      <c r="W17" s="167">
        <v>0</v>
      </c>
      <c r="X17" s="587">
        <v>435.73261803606425</v>
      </c>
      <c r="Y17" s="586"/>
      <c r="Z17" s="586"/>
      <c r="AA17" s="586"/>
      <c r="AB17" s="586"/>
      <c r="AC17" s="586"/>
      <c r="AD17" s="586"/>
      <c r="AE17" s="586"/>
      <c r="AF17" s="586"/>
      <c r="AG17" s="586"/>
      <c r="AH17" s="586"/>
      <c r="AI17" s="586"/>
      <c r="AJ17" s="586"/>
      <c r="AK17" s="586"/>
      <c r="AL17" s="586"/>
    </row>
    <row r="18" spans="2:38" s="14" customFormat="1" ht="17.25" customHeight="1" x14ac:dyDescent="0.25">
      <c r="B18" s="144" t="s">
        <v>241</v>
      </c>
      <c r="C18" s="145" t="s">
        <v>242</v>
      </c>
      <c r="D18" s="167">
        <v>1137.6069849550599</v>
      </c>
      <c r="E18" s="169">
        <v>63.235617484018299</v>
      </c>
      <c r="F18" s="169">
        <v>9.4031028954846292</v>
      </c>
      <c r="G18" s="169">
        <v>2.943403</v>
      </c>
      <c r="H18" s="169">
        <v>0</v>
      </c>
      <c r="I18" s="170">
        <v>0</v>
      </c>
      <c r="J18" s="170">
        <v>42.742006122577102</v>
      </c>
      <c r="K18" s="171">
        <v>1255.93111445714</v>
      </c>
      <c r="L18" s="167">
        <v>1103.9560258847418</v>
      </c>
      <c r="M18" s="167">
        <v>84.516133138863907</v>
      </c>
      <c r="N18" s="167">
        <v>84.460893551335758</v>
      </c>
      <c r="O18" s="167">
        <v>0</v>
      </c>
      <c r="P18" s="167">
        <v>5.5239587528149711E-2</v>
      </c>
      <c r="Q18" s="167">
        <v>5.5239587528149711E-2</v>
      </c>
      <c r="R18" s="167">
        <v>0</v>
      </c>
      <c r="S18" s="168">
        <v>25.828446859933948</v>
      </c>
      <c r="T18" s="168">
        <v>0</v>
      </c>
      <c r="U18" s="168">
        <v>25.828446859933948</v>
      </c>
      <c r="V18" s="167"/>
      <c r="W18" s="167">
        <v>41.630508573599997</v>
      </c>
      <c r="X18" s="587">
        <v>1255.93111445714</v>
      </c>
      <c r="Y18" s="586"/>
      <c r="Z18" s="586"/>
      <c r="AA18" s="586"/>
      <c r="AB18" s="586"/>
      <c r="AC18" s="586"/>
      <c r="AD18" s="586"/>
      <c r="AE18" s="586"/>
      <c r="AF18" s="586"/>
      <c r="AG18" s="586"/>
      <c r="AH18" s="586"/>
      <c r="AI18" s="586"/>
      <c r="AJ18" s="586"/>
      <c r="AK18" s="586"/>
      <c r="AL18" s="586"/>
    </row>
    <row r="19" spans="2:38" s="14" customFormat="1" ht="17.25" customHeight="1" x14ac:dyDescent="0.25">
      <c r="B19" s="144" t="s">
        <v>243</v>
      </c>
      <c r="C19" s="145" t="s">
        <v>244</v>
      </c>
      <c r="D19" s="167">
        <v>1138.5511599605099</v>
      </c>
      <c r="E19" s="169">
        <v>7.7444667923730597</v>
      </c>
      <c r="F19" s="169">
        <v>4.8173972269770404</v>
      </c>
      <c r="G19" s="169">
        <v>0.54776100000000005</v>
      </c>
      <c r="H19" s="169">
        <v>0</v>
      </c>
      <c r="I19" s="170">
        <v>0</v>
      </c>
      <c r="J19" s="170">
        <v>287.04899427109802</v>
      </c>
      <c r="K19" s="171">
        <v>1438.709779250958</v>
      </c>
      <c r="L19" s="167">
        <v>210.68349177890312</v>
      </c>
      <c r="M19" s="167">
        <v>1100.1956189518401</v>
      </c>
      <c r="N19" s="167">
        <v>1097.4248623889764</v>
      </c>
      <c r="O19" s="167">
        <v>0</v>
      </c>
      <c r="P19" s="167">
        <v>2.7707565628636335</v>
      </c>
      <c r="Q19" s="167">
        <v>2.7707565628636335</v>
      </c>
      <c r="R19" s="167">
        <v>0</v>
      </c>
      <c r="S19" s="168">
        <v>17.504885335414812</v>
      </c>
      <c r="T19" s="168">
        <v>0</v>
      </c>
      <c r="U19" s="168">
        <v>17.504885335414812</v>
      </c>
      <c r="V19" s="167"/>
      <c r="W19" s="167">
        <v>110.3257831848</v>
      </c>
      <c r="X19" s="587">
        <v>1438.709779250958</v>
      </c>
      <c r="Y19" s="586"/>
      <c r="Z19" s="586"/>
      <c r="AA19" s="586"/>
      <c r="AB19" s="586"/>
      <c r="AC19" s="586"/>
      <c r="AD19" s="586"/>
      <c r="AE19" s="586"/>
      <c r="AF19" s="586"/>
      <c r="AG19" s="586"/>
      <c r="AH19" s="586"/>
      <c r="AI19" s="586"/>
      <c r="AJ19" s="586"/>
      <c r="AK19" s="586"/>
      <c r="AL19" s="586"/>
    </row>
    <row r="20" spans="2:38" s="14" customFormat="1" ht="17.25" customHeight="1" x14ac:dyDescent="0.25">
      <c r="B20" s="144" t="s">
        <v>245</v>
      </c>
      <c r="C20" s="145" t="s">
        <v>246</v>
      </c>
      <c r="D20" s="167">
        <v>336.41163165406198</v>
      </c>
      <c r="E20" s="169">
        <v>40.719527554927602</v>
      </c>
      <c r="F20" s="169">
        <v>1.6194198780931399</v>
      </c>
      <c r="G20" s="169">
        <v>0.62780199999999997</v>
      </c>
      <c r="H20" s="169">
        <v>0</v>
      </c>
      <c r="I20" s="170">
        <v>0</v>
      </c>
      <c r="J20" s="170">
        <v>101.64726856244801</v>
      </c>
      <c r="K20" s="171">
        <v>481.02564964953069</v>
      </c>
      <c r="L20" s="167">
        <v>138.89104363701918</v>
      </c>
      <c r="M20" s="167">
        <v>340.146644000229</v>
      </c>
      <c r="N20" s="167">
        <v>340.13082016005166</v>
      </c>
      <c r="O20" s="167">
        <v>0</v>
      </c>
      <c r="P20" s="167">
        <v>1.5823840177334552E-2</v>
      </c>
      <c r="Q20" s="167">
        <v>1.5823840177334552E-2</v>
      </c>
      <c r="R20" s="167">
        <v>0</v>
      </c>
      <c r="S20" s="168">
        <v>1.9879620122825323</v>
      </c>
      <c r="T20" s="168">
        <v>0</v>
      </c>
      <c r="U20" s="168">
        <v>1.9879620122825323</v>
      </c>
      <c r="V20" s="167"/>
      <c r="W20" s="167">
        <v>0</v>
      </c>
      <c r="X20" s="587">
        <v>481.02564964953069</v>
      </c>
      <c r="Y20" s="586"/>
      <c r="Z20" s="586"/>
      <c r="AA20" s="586"/>
      <c r="AB20" s="586"/>
      <c r="AC20" s="586"/>
      <c r="AD20" s="586"/>
      <c r="AE20" s="586"/>
      <c r="AF20" s="586"/>
      <c r="AG20" s="586"/>
      <c r="AH20" s="586"/>
      <c r="AI20" s="586"/>
      <c r="AJ20" s="586"/>
      <c r="AK20" s="586"/>
      <c r="AL20" s="586"/>
    </row>
    <row r="21" spans="2:38" s="14" customFormat="1" ht="17.25" customHeight="1" x14ac:dyDescent="0.25">
      <c r="B21" s="144" t="s">
        <v>247</v>
      </c>
      <c r="C21" s="145" t="s">
        <v>248</v>
      </c>
      <c r="D21" s="167">
        <v>64.017246914524591</v>
      </c>
      <c r="E21" s="169">
        <v>5.9576685046273301</v>
      </c>
      <c r="F21" s="169">
        <v>0.19916611122043201</v>
      </c>
      <c r="G21" s="169">
        <v>0.34579900000000002</v>
      </c>
      <c r="H21" s="169">
        <v>0</v>
      </c>
      <c r="I21" s="170">
        <v>0</v>
      </c>
      <c r="J21" s="170">
        <v>19.064187312687299</v>
      </c>
      <c r="K21" s="171">
        <v>89.584067843059657</v>
      </c>
      <c r="L21" s="167">
        <v>37.80060095440713</v>
      </c>
      <c r="M21" s="167">
        <v>54.327312663067602</v>
      </c>
      <c r="N21" s="167">
        <v>54.327312663067602</v>
      </c>
      <c r="O21" s="167">
        <v>0</v>
      </c>
      <c r="P21" s="167">
        <v>0</v>
      </c>
      <c r="Q21" s="167">
        <v>0</v>
      </c>
      <c r="R21" s="167">
        <v>0</v>
      </c>
      <c r="S21" s="168">
        <v>-2.5438457744150753</v>
      </c>
      <c r="T21" s="168">
        <v>0</v>
      </c>
      <c r="U21" s="168">
        <v>-2.5438457744150753</v>
      </c>
      <c r="V21" s="167"/>
      <c r="W21" s="167">
        <v>0</v>
      </c>
      <c r="X21" s="587">
        <v>89.584067843059657</v>
      </c>
      <c r="Y21" s="586"/>
      <c r="Z21" s="586"/>
      <c r="AA21" s="586"/>
      <c r="AB21" s="586"/>
      <c r="AC21" s="586"/>
      <c r="AD21" s="586"/>
      <c r="AE21" s="586"/>
      <c r="AF21" s="586"/>
      <c r="AG21" s="586"/>
      <c r="AH21" s="586"/>
      <c r="AI21" s="586"/>
      <c r="AJ21" s="586"/>
      <c r="AK21" s="586"/>
      <c r="AL21" s="586"/>
    </row>
    <row r="22" spans="2:38" s="14" customFormat="1" ht="17.25" customHeight="1" x14ac:dyDescent="0.25">
      <c r="B22" s="144" t="s">
        <v>249</v>
      </c>
      <c r="C22" s="145" t="s">
        <v>250</v>
      </c>
      <c r="D22" s="167">
        <v>323.26017390147945</v>
      </c>
      <c r="E22" s="169">
        <v>41.680832877246203</v>
      </c>
      <c r="F22" s="169">
        <v>2.51083263114917</v>
      </c>
      <c r="G22" s="169">
        <v>1.468137</v>
      </c>
      <c r="H22" s="169">
        <v>0</v>
      </c>
      <c r="I22" s="170">
        <v>0</v>
      </c>
      <c r="J22" s="170">
        <v>95.838061890175595</v>
      </c>
      <c r="K22" s="171">
        <v>464.75803830005043</v>
      </c>
      <c r="L22" s="167">
        <v>151.3713312063571</v>
      </c>
      <c r="M22" s="167">
        <v>302.701137603642</v>
      </c>
      <c r="N22" s="167">
        <v>297.69561857763694</v>
      </c>
      <c r="O22" s="167">
        <v>0</v>
      </c>
      <c r="P22" s="167">
        <v>5.0055190260050679</v>
      </c>
      <c r="Q22" s="167">
        <v>5.0055190260050679</v>
      </c>
      <c r="R22" s="167">
        <v>0</v>
      </c>
      <c r="S22" s="168">
        <v>6.7829715836513014</v>
      </c>
      <c r="T22" s="168">
        <v>0</v>
      </c>
      <c r="U22" s="168">
        <v>6.7829715836513014</v>
      </c>
      <c r="V22" s="167"/>
      <c r="W22" s="167">
        <v>3.9025979064</v>
      </c>
      <c r="X22" s="587">
        <v>464.75803830005043</v>
      </c>
      <c r="Y22" s="586"/>
      <c r="Z22" s="586"/>
      <c r="AA22" s="586"/>
      <c r="AB22" s="586"/>
      <c r="AC22" s="586"/>
      <c r="AD22" s="586"/>
      <c r="AE22" s="586"/>
      <c r="AF22" s="586"/>
      <c r="AG22" s="586"/>
      <c r="AH22" s="586"/>
      <c r="AI22" s="586"/>
      <c r="AJ22" s="586"/>
      <c r="AK22" s="586"/>
      <c r="AL22" s="586"/>
    </row>
    <row r="23" spans="2:38" s="14" customFormat="1" ht="17.25" customHeight="1" x14ac:dyDescent="0.25">
      <c r="B23" s="144" t="s">
        <v>251</v>
      </c>
      <c r="C23" s="145" t="s">
        <v>252</v>
      </c>
      <c r="D23" s="167">
        <v>3408.3034029836112</v>
      </c>
      <c r="E23" s="169">
        <v>130.612297970686</v>
      </c>
      <c r="F23" s="169">
        <v>12.605224419087399</v>
      </c>
      <c r="G23" s="169">
        <v>0.55923400000000001</v>
      </c>
      <c r="H23" s="169">
        <v>0</v>
      </c>
      <c r="I23" s="170">
        <v>0</v>
      </c>
      <c r="J23" s="170">
        <v>897.20892348613904</v>
      </c>
      <c r="K23" s="171">
        <v>4449.2890828595237</v>
      </c>
      <c r="L23" s="167">
        <v>1528.3720465830813</v>
      </c>
      <c r="M23" s="167">
        <v>2847.3118713710301</v>
      </c>
      <c r="N23" s="167">
        <v>2847.2284595938627</v>
      </c>
      <c r="O23" s="167">
        <v>0</v>
      </c>
      <c r="P23" s="167">
        <v>8.3411777167506071E-2</v>
      </c>
      <c r="Q23" s="167">
        <v>8.3411777167506071E-2</v>
      </c>
      <c r="R23" s="167">
        <v>0</v>
      </c>
      <c r="S23" s="168">
        <v>62.745880266824358</v>
      </c>
      <c r="T23" s="168">
        <v>0</v>
      </c>
      <c r="U23" s="168">
        <v>62.745880266824358</v>
      </c>
      <c r="V23" s="167"/>
      <c r="W23" s="167">
        <v>10.8592846385882</v>
      </c>
      <c r="X23" s="587">
        <v>4449.2890828595237</v>
      </c>
      <c r="Y23" s="586"/>
      <c r="Z23" s="586"/>
      <c r="AA23" s="586"/>
      <c r="AB23" s="586"/>
      <c r="AC23" s="586"/>
      <c r="AD23" s="586"/>
      <c r="AE23" s="586"/>
      <c r="AF23" s="586"/>
      <c r="AG23" s="586"/>
      <c r="AH23" s="586"/>
      <c r="AI23" s="586"/>
      <c r="AJ23" s="586"/>
      <c r="AK23" s="586"/>
      <c r="AL23" s="586"/>
    </row>
    <row r="24" spans="2:38" s="14" customFormat="1" ht="17.25" customHeight="1" x14ac:dyDescent="0.25">
      <c r="B24" s="144" t="s">
        <v>253</v>
      </c>
      <c r="C24" s="145" t="s">
        <v>254</v>
      </c>
      <c r="D24" s="167">
        <v>534.26855650067807</v>
      </c>
      <c r="E24" s="169">
        <v>2.5415633099413002</v>
      </c>
      <c r="F24" s="169">
        <v>0.80561103885798702</v>
      </c>
      <c r="G24" s="169">
        <v>0.12984799999999999</v>
      </c>
      <c r="H24" s="169">
        <v>0</v>
      </c>
      <c r="I24" s="170">
        <v>0</v>
      </c>
      <c r="J24" s="170">
        <v>141.615908829848</v>
      </c>
      <c r="K24" s="171">
        <v>679.36148767932536</v>
      </c>
      <c r="L24" s="167">
        <v>161.5919456153232</v>
      </c>
      <c r="M24" s="167">
        <v>514.152402625832</v>
      </c>
      <c r="N24" s="167">
        <v>514.152402625832</v>
      </c>
      <c r="O24" s="167">
        <v>0</v>
      </c>
      <c r="P24" s="167">
        <v>0</v>
      </c>
      <c r="Q24" s="167">
        <v>0</v>
      </c>
      <c r="R24" s="167">
        <v>0</v>
      </c>
      <c r="S24" s="168">
        <v>3.0808895341701916</v>
      </c>
      <c r="T24" s="168">
        <v>0</v>
      </c>
      <c r="U24" s="168">
        <v>3.0808895341701916</v>
      </c>
      <c r="V24" s="167"/>
      <c r="W24" s="167">
        <v>0.53624990400000005</v>
      </c>
      <c r="X24" s="587">
        <v>679.36148767932536</v>
      </c>
      <c r="Y24" s="586"/>
      <c r="Z24" s="586"/>
      <c r="AA24" s="586"/>
      <c r="AB24" s="586"/>
      <c r="AC24" s="586"/>
      <c r="AD24" s="586"/>
      <c r="AE24" s="586"/>
      <c r="AF24" s="586"/>
      <c r="AG24" s="586"/>
      <c r="AH24" s="586"/>
      <c r="AI24" s="586"/>
      <c r="AJ24" s="586"/>
      <c r="AK24" s="586"/>
      <c r="AL24" s="586"/>
    </row>
    <row r="25" spans="2:38" s="14" customFormat="1" ht="17.25" customHeight="1" x14ac:dyDescent="0.25">
      <c r="B25" s="144" t="s">
        <v>255</v>
      </c>
      <c r="C25" s="145" t="s">
        <v>256</v>
      </c>
      <c r="D25" s="167">
        <v>704.88887190814671</v>
      </c>
      <c r="E25" s="169">
        <v>1.5456801565139699</v>
      </c>
      <c r="F25" s="169">
        <v>2.12797071198105</v>
      </c>
      <c r="G25" s="169">
        <v>0.14419899999999999</v>
      </c>
      <c r="H25" s="169">
        <v>0</v>
      </c>
      <c r="I25" s="170">
        <v>0</v>
      </c>
      <c r="J25" s="170">
        <v>192.342667742636</v>
      </c>
      <c r="K25" s="171">
        <v>901.04938951927772</v>
      </c>
      <c r="L25" s="167">
        <v>197.25022112745347</v>
      </c>
      <c r="M25" s="167">
        <v>687.06041960086498</v>
      </c>
      <c r="N25" s="167">
        <v>677.49046618840759</v>
      </c>
      <c r="O25" s="167">
        <v>0</v>
      </c>
      <c r="P25" s="167">
        <v>9.5699534124573891</v>
      </c>
      <c r="Q25" s="167">
        <v>9.5699534124573891</v>
      </c>
      <c r="R25" s="167">
        <v>0</v>
      </c>
      <c r="S25" s="168">
        <v>13.564348470959203</v>
      </c>
      <c r="T25" s="168">
        <v>0</v>
      </c>
      <c r="U25" s="168">
        <v>13.564348470959203</v>
      </c>
      <c r="V25" s="167"/>
      <c r="W25" s="167">
        <v>3.1744003200000002</v>
      </c>
      <c r="X25" s="587">
        <v>901.04938951927772</v>
      </c>
      <c r="Y25" s="586"/>
      <c r="Z25" s="586"/>
      <c r="AA25" s="586"/>
      <c r="AB25" s="586"/>
      <c r="AC25" s="586"/>
      <c r="AD25" s="586"/>
      <c r="AE25" s="586"/>
      <c r="AF25" s="586"/>
      <c r="AG25" s="586"/>
      <c r="AH25" s="586"/>
      <c r="AI25" s="586"/>
      <c r="AJ25" s="586"/>
      <c r="AK25" s="586"/>
      <c r="AL25" s="586"/>
    </row>
    <row r="26" spans="2:38" s="14" customFormat="1" ht="17.25" customHeight="1" x14ac:dyDescent="0.25">
      <c r="B26" s="144" t="s">
        <v>257</v>
      </c>
      <c r="C26" s="145" t="s">
        <v>258</v>
      </c>
      <c r="D26" s="167">
        <v>84.312820565163307</v>
      </c>
      <c r="E26" s="169">
        <v>11.214200440335199</v>
      </c>
      <c r="F26" s="169">
        <v>0.24826896419473701</v>
      </c>
      <c r="G26" s="169">
        <v>0.50099499999999997</v>
      </c>
      <c r="H26" s="169">
        <v>0</v>
      </c>
      <c r="I26" s="170">
        <v>0</v>
      </c>
      <c r="J26" s="170">
        <v>12.114999736105</v>
      </c>
      <c r="K26" s="171">
        <v>108.39128470579826</v>
      </c>
      <c r="L26" s="167">
        <v>64.114549160349839</v>
      </c>
      <c r="M26" s="167">
        <v>44.628561532707202</v>
      </c>
      <c r="N26" s="167">
        <v>44.628561532707202</v>
      </c>
      <c r="O26" s="167">
        <v>0</v>
      </c>
      <c r="P26" s="167">
        <v>0</v>
      </c>
      <c r="Q26" s="167">
        <v>0</v>
      </c>
      <c r="R26" s="167">
        <v>0</v>
      </c>
      <c r="S26" s="168">
        <v>-0.35182598725879188</v>
      </c>
      <c r="T26" s="168">
        <v>0</v>
      </c>
      <c r="U26" s="168">
        <v>-0.35182598725879188</v>
      </c>
      <c r="V26" s="167"/>
      <c r="W26" s="167">
        <v>0</v>
      </c>
      <c r="X26" s="587">
        <v>108.39128470579826</v>
      </c>
      <c r="Y26" s="586"/>
      <c r="Z26" s="586"/>
      <c r="AA26" s="586"/>
      <c r="AB26" s="586"/>
      <c r="AC26" s="586"/>
      <c r="AD26" s="586"/>
      <c r="AE26" s="586"/>
      <c r="AF26" s="586"/>
      <c r="AG26" s="586"/>
      <c r="AH26" s="586"/>
      <c r="AI26" s="586"/>
      <c r="AJ26" s="586"/>
      <c r="AK26" s="586"/>
      <c r="AL26" s="586"/>
    </row>
    <row r="27" spans="2:38" s="14" customFormat="1" ht="17.25" customHeight="1" x14ac:dyDescent="0.25">
      <c r="B27" s="144" t="s">
        <v>259</v>
      </c>
      <c r="C27" s="145" t="s">
        <v>260</v>
      </c>
      <c r="D27" s="167">
        <v>1587.0860778690633</v>
      </c>
      <c r="E27" s="169">
        <v>5.6243570202179002E-3</v>
      </c>
      <c r="F27" s="169">
        <v>6.6009269437415297</v>
      </c>
      <c r="G27" s="169">
        <v>9.9999999999999995E-7</v>
      </c>
      <c r="H27" s="169">
        <v>0</v>
      </c>
      <c r="I27" s="170">
        <v>0</v>
      </c>
      <c r="J27" s="170">
        <v>387.68174453191398</v>
      </c>
      <c r="K27" s="171">
        <v>1981.3743747017393</v>
      </c>
      <c r="L27" s="167">
        <v>276.41977588746585</v>
      </c>
      <c r="M27" s="167">
        <v>1498.09054890313</v>
      </c>
      <c r="N27" s="167">
        <v>1484.6349417032918</v>
      </c>
      <c r="O27" s="167">
        <v>0</v>
      </c>
      <c r="P27" s="167">
        <v>13.455607199838031</v>
      </c>
      <c r="Q27" s="167">
        <v>13.455607199838031</v>
      </c>
      <c r="R27" s="167">
        <v>0</v>
      </c>
      <c r="S27" s="168">
        <v>-0.86642735125656145</v>
      </c>
      <c r="T27" s="168">
        <v>0</v>
      </c>
      <c r="U27" s="168">
        <v>-0.86642735125656145</v>
      </c>
      <c r="V27" s="167"/>
      <c r="W27" s="167">
        <v>207.7304772624</v>
      </c>
      <c r="X27" s="587">
        <v>1981.3743747017393</v>
      </c>
      <c r="Y27" s="586"/>
      <c r="Z27" s="586"/>
      <c r="AA27" s="586"/>
      <c r="AB27" s="586"/>
      <c r="AC27" s="586"/>
      <c r="AD27" s="586"/>
      <c r="AE27" s="586"/>
      <c r="AF27" s="586"/>
      <c r="AG27" s="586"/>
      <c r="AH27" s="586"/>
      <c r="AI27" s="586"/>
      <c r="AJ27" s="586"/>
      <c r="AK27" s="586"/>
      <c r="AL27" s="586"/>
    </row>
    <row r="28" spans="2:38" s="14" customFormat="1" ht="17.25" customHeight="1" x14ac:dyDescent="0.25">
      <c r="B28" s="144" t="s">
        <v>261</v>
      </c>
      <c r="C28" s="145" t="s">
        <v>262</v>
      </c>
      <c r="D28" s="167">
        <v>1746.0510196641287</v>
      </c>
      <c r="E28" s="169">
        <v>133.779096340866</v>
      </c>
      <c r="F28" s="169">
        <v>20.3602895065406</v>
      </c>
      <c r="G28" s="169">
        <v>1.740445</v>
      </c>
      <c r="H28" s="169">
        <v>0</v>
      </c>
      <c r="I28" s="170">
        <v>0</v>
      </c>
      <c r="J28" s="170">
        <v>457.31390475855301</v>
      </c>
      <c r="K28" s="171">
        <v>2359.2447552700883</v>
      </c>
      <c r="L28" s="167">
        <v>593.09697594693</v>
      </c>
      <c r="M28" s="167">
        <v>1760.18192225806</v>
      </c>
      <c r="N28" s="167">
        <v>1735.9055911482774</v>
      </c>
      <c r="O28" s="167">
        <v>0</v>
      </c>
      <c r="P28" s="167">
        <v>24.276331109782628</v>
      </c>
      <c r="Q28" s="167">
        <v>24.276331109782628</v>
      </c>
      <c r="R28" s="167">
        <v>0</v>
      </c>
      <c r="S28" s="168">
        <v>5.2337101658981782</v>
      </c>
      <c r="T28" s="168">
        <v>0</v>
      </c>
      <c r="U28" s="168">
        <v>5.2337101658981782</v>
      </c>
      <c r="V28" s="167"/>
      <c r="W28" s="167">
        <v>0.73214689919999998</v>
      </c>
      <c r="X28" s="587">
        <v>2359.2447552700883</v>
      </c>
      <c r="Y28" s="586"/>
      <c r="Z28" s="586"/>
      <c r="AA28" s="586"/>
      <c r="AB28" s="586"/>
      <c r="AC28" s="586"/>
      <c r="AD28" s="586"/>
      <c r="AE28" s="586"/>
      <c r="AF28" s="586"/>
      <c r="AG28" s="586"/>
      <c r="AH28" s="586"/>
      <c r="AI28" s="586"/>
      <c r="AJ28" s="586"/>
      <c r="AK28" s="586"/>
      <c r="AL28" s="586"/>
    </row>
    <row r="29" spans="2:38" s="14" customFormat="1" ht="17.25" customHeight="1" x14ac:dyDescent="0.25">
      <c r="B29" s="144" t="s">
        <v>263</v>
      </c>
      <c r="C29" s="146" t="s">
        <v>264</v>
      </c>
      <c r="D29" s="167">
        <v>5086.5308939577199</v>
      </c>
      <c r="E29" s="169">
        <v>40.275895761177601</v>
      </c>
      <c r="F29" s="169">
        <v>9.4750782885337004E-2</v>
      </c>
      <c r="G29" s="169">
        <v>2.43E-4</v>
      </c>
      <c r="H29" s="169">
        <v>0</v>
      </c>
      <c r="I29" s="170">
        <v>0</v>
      </c>
      <c r="J29" s="170">
        <v>52.765642912983303</v>
      </c>
      <c r="K29" s="171">
        <v>5179.6674264147659</v>
      </c>
      <c r="L29" s="167">
        <v>5066.4530951071438</v>
      </c>
      <c r="M29" s="167">
        <v>0.78903662940779995</v>
      </c>
      <c r="N29" s="167">
        <v>0.78903662940779995</v>
      </c>
      <c r="O29" s="167">
        <v>0</v>
      </c>
      <c r="P29" s="167">
        <v>0</v>
      </c>
      <c r="Q29" s="167">
        <v>0</v>
      </c>
      <c r="R29" s="167">
        <v>0</v>
      </c>
      <c r="S29" s="168">
        <v>80.263062920613976</v>
      </c>
      <c r="T29" s="168">
        <v>0</v>
      </c>
      <c r="U29" s="168">
        <v>80.263062920613976</v>
      </c>
      <c r="V29" s="167"/>
      <c r="W29" s="167">
        <v>32.162231757599997</v>
      </c>
      <c r="X29" s="587">
        <v>5179.6674264147659</v>
      </c>
      <c r="Y29" s="586"/>
      <c r="Z29" s="586"/>
      <c r="AA29" s="586"/>
      <c r="AB29" s="586"/>
      <c r="AC29" s="586"/>
      <c r="AD29" s="586"/>
      <c r="AE29" s="586"/>
      <c r="AF29" s="586"/>
      <c r="AG29" s="586"/>
      <c r="AH29" s="586"/>
      <c r="AI29" s="586"/>
      <c r="AJ29" s="586"/>
      <c r="AK29" s="586"/>
      <c r="AL29" s="586"/>
    </row>
    <row r="30" spans="2:38" s="14" customFormat="1" ht="17.25" customHeight="1" x14ac:dyDescent="0.25">
      <c r="B30" s="144" t="s">
        <v>265</v>
      </c>
      <c r="C30" s="145" t="s">
        <v>266</v>
      </c>
      <c r="D30" s="167">
        <v>345.68948170718301</v>
      </c>
      <c r="E30" s="169">
        <v>55.6724889354347</v>
      </c>
      <c r="F30" s="169">
        <v>0.64330374040131499</v>
      </c>
      <c r="G30" s="169">
        <v>1.3910000000000001E-3</v>
      </c>
      <c r="H30" s="169">
        <v>0</v>
      </c>
      <c r="I30" s="170">
        <v>0</v>
      </c>
      <c r="J30" s="170">
        <v>6.0168852461453799</v>
      </c>
      <c r="K30" s="171">
        <v>408.02355062916445</v>
      </c>
      <c r="L30" s="167">
        <v>368.89672464419755</v>
      </c>
      <c r="M30" s="167">
        <v>6.0178735639874796</v>
      </c>
      <c r="N30" s="167">
        <v>6.0178735639874796</v>
      </c>
      <c r="O30" s="167">
        <v>0</v>
      </c>
      <c r="P30" s="167">
        <v>0</v>
      </c>
      <c r="Q30" s="167">
        <v>0</v>
      </c>
      <c r="R30" s="167">
        <v>0</v>
      </c>
      <c r="S30" s="168">
        <v>23.390425255379395</v>
      </c>
      <c r="T30" s="168">
        <v>0</v>
      </c>
      <c r="U30" s="168">
        <v>23.390425255379395</v>
      </c>
      <c r="V30" s="167"/>
      <c r="W30" s="167">
        <v>9.7185271655999994</v>
      </c>
      <c r="X30" s="587">
        <v>408.02355062916445</v>
      </c>
      <c r="Y30" s="586"/>
      <c r="Z30" s="586"/>
      <c r="AA30" s="586"/>
      <c r="AB30" s="586"/>
      <c r="AC30" s="586"/>
      <c r="AD30" s="586"/>
      <c r="AE30" s="586"/>
      <c r="AF30" s="586"/>
      <c r="AG30" s="586"/>
      <c r="AH30" s="586"/>
      <c r="AI30" s="586"/>
      <c r="AJ30" s="586"/>
      <c r="AK30" s="586"/>
      <c r="AL30" s="586"/>
    </row>
    <row r="31" spans="2:38" s="14" customFormat="1" ht="17.25" customHeight="1" x14ac:dyDescent="0.25">
      <c r="B31" s="144" t="s">
        <v>267</v>
      </c>
      <c r="C31" s="145" t="s">
        <v>268</v>
      </c>
      <c r="D31" s="167">
        <v>650.519879374487</v>
      </c>
      <c r="E31" s="169">
        <v>13.851752217743201</v>
      </c>
      <c r="F31" s="169">
        <v>1.1208782715996799</v>
      </c>
      <c r="G31" s="169">
        <v>0.516733</v>
      </c>
      <c r="H31" s="169">
        <v>0</v>
      </c>
      <c r="I31" s="170">
        <v>0</v>
      </c>
      <c r="J31" s="170">
        <v>74.498336254127594</v>
      </c>
      <c r="K31" s="171">
        <v>740.50757911795756</v>
      </c>
      <c r="L31" s="167">
        <v>279.60796343935664</v>
      </c>
      <c r="M31" s="167">
        <v>165.04874360027199</v>
      </c>
      <c r="N31" s="167">
        <v>162.81715166009241</v>
      </c>
      <c r="O31" s="167">
        <v>0</v>
      </c>
      <c r="P31" s="167">
        <v>2.2315919401795807</v>
      </c>
      <c r="Q31" s="167">
        <v>2.2315919401795807</v>
      </c>
      <c r="R31" s="167">
        <v>0</v>
      </c>
      <c r="S31" s="168">
        <v>92.362311444728903</v>
      </c>
      <c r="T31" s="168">
        <v>0</v>
      </c>
      <c r="U31" s="168">
        <v>92.362311444728903</v>
      </c>
      <c r="V31" s="167"/>
      <c r="W31" s="167">
        <v>203.4885606336</v>
      </c>
      <c r="X31" s="587">
        <v>740.50757911795745</v>
      </c>
      <c r="Y31" s="586"/>
      <c r="Z31" s="586"/>
      <c r="AA31" s="586"/>
      <c r="AB31" s="586"/>
      <c r="AC31" s="586"/>
      <c r="AD31" s="586"/>
      <c r="AE31" s="586"/>
      <c r="AF31" s="586"/>
      <c r="AG31" s="586"/>
      <c r="AH31" s="586"/>
      <c r="AI31" s="586"/>
      <c r="AJ31" s="586"/>
      <c r="AK31" s="586"/>
      <c r="AL31" s="586"/>
    </row>
    <row r="32" spans="2:38" s="14" customFormat="1" ht="17.25" customHeight="1" x14ac:dyDescent="0.25">
      <c r="B32" s="144" t="s">
        <v>269</v>
      </c>
      <c r="C32" s="145" t="s">
        <v>270</v>
      </c>
      <c r="D32" s="167">
        <v>25.493433566468301</v>
      </c>
      <c r="E32" s="169">
        <v>11.9161308704355</v>
      </c>
      <c r="F32" s="169">
        <v>0.29832924055472598</v>
      </c>
      <c r="G32" s="169">
        <v>6.4099999999999997E-4</v>
      </c>
      <c r="H32" s="169">
        <v>0</v>
      </c>
      <c r="I32" s="170">
        <v>0</v>
      </c>
      <c r="J32" s="170">
        <v>0.465292207487495</v>
      </c>
      <c r="K32" s="171">
        <v>38.173826884946024</v>
      </c>
      <c r="L32" s="167">
        <v>26.280521608925909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11.893305276020115</v>
      </c>
      <c r="T32" s="168">
        <v>0</v>
      </c>
      <c r="U32" s="168">
        <v>11.893305276020115</v>
      </c>
      <c r="V32" s="167"/>
      <c r="W32" s="167">
        <v>0</v>
      </c>
      <c r="X32" s="587">
        <v>38.173826884946024</v>
      </c>
      <c r="Y32" s="586"/>
      <c r="Z32" s="586"/>
      <c r="AA32" s="586"/>
      <c r="AB32" s="586"/>
      <c r="AC32" s="586"/>
      <c r="AD32" s="586"/>
      <c r="AE32" s="586"/>
      <c r="AF32" s="586"/>
      <c r="AG32" s="586"/>
      <c r="AH32" s="586"/>
      <c r="AI32" s="586"/>
      <c r="AJ32" s="586"/>
      <c r="AK32" s="586"/>
      <c r="AL32" s="586"/>
    </row>
    <row r="33" spans="2:38" s="14" customFormat="1" ht="17.25" customHeight="1" x14ac:dyDescent="0.25">
      <c r="B33" s="144" t="s">
        <v>271</v>
      </c>
      <c r="C33" s="145" t="s">
        <v>272</v>
      </c>
      <c r="D33" s="167">
        <v>242.84052376422002</v>
      </c>
      <c r="E33" s="169">
        <v>1.5952000000000001E-2</v>
      </c>
      <c r="F33" s="169">
        <v>3.07186427633823E-5</v>
      </c>
      <c r="G33" s="169">
        <v>3.1909999999999998E-3</v>
      </c>
      <c r="H33" s="169">
        <v>0</v>
      </c>
      <c r="I33" s="170">
        <v>0</v>
      </c>
      <c r="J33" s="170">
        <v>42.327984202062098</v>
      </c>
      <c r="K33" s="171">
        <v>285.18768168492488</v>
      </c>
      <c r="L33" s="167">
        <v>257.70569201929908</v>
      </c>
      <c r="M33" s="167">
        <v>1.2018759524048901</v>
      </c>
      <c r="N33" s="167">
        <v>1.2018759524048901</v>
      </c>
      <c r="O33" s="167">
        <v>0</v>
      </c>
      <c r="P33" s="167">
        <v>0</v>
      </c>
      <c r="Q33" s="167">
        <v>0</v>
      </c>
      <c r="R33" s="167">
        <v>0</v>
      </c>
      <c r="S33" s="168">
        <v>26.280113713220949</v>
      </c>
      <c r="T33" s="168">
        <v>0</v>
      </c>
      <c r="U33" s="168">
        <v>26.280113713220949</v>
      </c>
      <c r="V33" s="167"/>
      <c r="W33" s="167">
        <v>0</v>
      </c>
      <c r="X33" s="587">
        <v>285.18768168492488</v>
      </c>
      <c r="Y33" s="586"/>
      <c r="Z33" s="586"/>
      <c r="AA33" s="586"/>
      <c r="AB33" s="586"/>
      <c r="AC33" s="586"/>
      <c r="AD33" s="586"/>
      <c r="AE33" s="586"/>
      <c r="AF33" s="586"/>
      <c r="AG33" s="586"/>
      <c r="AH33" s="586"/>
      <c r="AI33" s="586"/>
      <c r="AJ33" s="586"/>
      <c r="AK33" s="586"/>
      <c r="AL33" s="586"/>
    </row>
    <row r="34" spans="2:38" s="14" customFormat="1" ht="17.25" customHeight="1" x14ac:dyDescent="0.25">
      <c r="B34" s="144" t="s">
        <v>273</v>
      </c>
      <c r="C34" s="145" t="s">
        <v>274</v>
      </c>
      <c r="D34" s="167">
        <v>170.13661886715801</v>
      </c>
      <c r="E34" s="169">
        <v>8.0510696831880502</v>
      </c>
      <c r="F34" s="169">
        <v>0.14534875662952701</v>
      </c>
      <c r="G34" s="169">
        <v>4.9206E-2</v>
      </c>
      <c r="H34" s="169">
        <v>0</v>
      </c>
      <c r="I34" s="170">
        <v>0</v>
      </c>
      <c r="J34" s="170">
        <v>9.4861075532239099</v>
      </c>
      <c r="K34" s="171">
        <v>187.86835086019948</v>
      </c>
      <c r="L34" s="167">
        <v>177.55795343359168</v>
      </c>
      <c r="M34" s="167">
        <v>2.4651008868774702</v>
      </c>
      <c r="N34" s="167">
        <v>2.4651008868774702</v>
      </c>
      <c r="O34" s="167">
        <v>0</v>
      </c>
      <c r="P34" s="167">
        <v>0</v>
      </c>
      <c r="Q34" s="172">
        <v>0</v>
      </c>
      <c r="R34" s="167">
        <v>0</v>
      </c>
      <c r="S34" s="168">
        <v>1.6958163101303394</v>
      </c>
      <c r="T34" s="168">
        <v>0</v>
      </c>
      <c r="U34" s="168">
        <v>1.6958163101303394</v>
      </c>
      <c r="V34" s="167"/>
      <c r="W34" s="167">
        <v>6.1494802296</v>
      </c>
      <c r="X34" s="587">
        <v>187.86835086019948</v>
      </c>
      <c r="Y34" s="586"/>
      <c r="Z34" s="586"/>
      <c r="AA34" s="586"/>
      <c r="AB34" s="586"/>
      <c r="AC34" s="586"/>
      <c r="AD34" s="586"/>
      <c r="AE34" s="586"/>
      <c r="AF34" s="586"/>
      <c r="AG34" s="586"/>
      <c r="AH34" s="586"/>
      <c r="AI34" s="586"/>
      <c r="AJ34" s="586"/>
      <c r="AK34" s="586"/>
      <c r="AL34" s="586"/>
    </row>
    <row r="35" spans="2:38" s="14" customFormat="1" ht="17.25" customHeight="1" x14ac:dyDescent="0.25">
      <c r="B35" s="144" t="s">
        <v>275</v>
      </c>
      <c r="C35" s="145" t="s">
        <v>276</v>
      </c>
      <c r="D35" s="167">
        <v>41.8559548947877</v>
      </c>
      <c r="E35" s="169">
        <v>42.695038152925697</v>
      </c>
      <c r="F35" s="169">
        <v>1.57675842990181</v>
      </c>
      <c r="G35" s="169">
        <v>1.976766</v>
      </c>
      <c r="H35" s="169">
        <v>0</v>
      </c>
      <c r="I35" s="170">
        <v>0</v>
      </c>
      <c r="J35" s="170">
        <v>20.7372814921174</v>
      </c>
      <c r="K35" s="171">
        <v>108.84179896973262</v>
      </c>
      <c r="L35" s="167">
        <v>25.791454803522171</v>
      </c>
      <c r="M35" s="167">
        <v>73.263937057702094</v>
      </c>
      <c r="N35" s="167">
        <v>73.227494753773698</v>
      </c>
      <c r="O35" s="167">
        <v>0</v>
      </c>
      <c r="P35" s="167">
        <v>3.6442303928401476E-2</v>
      </c>
      <c r="Q35" s="167">
        <v>3.6442303928401476E-2</v>
      </c>
      <c r="R35" s="167">
        <v>0</v>
      </c>
      <c r="S35" s="168">
        <v>2.549887074108355</v>
      </c>
      <c r="T35" s="168">
        <v>0</v>
      </c>
      <c r="U35" s="168">
        <v>2.549887074108355</v>
      </c>
      <c r="V35" s="167"/>
      <c r="W35" s="167">
        <v>7.2365200343999998</v>
      </c>
      <c r="X35" s="587">
        <v>108.84179896973262</v>
      </c>
      <c r="Y35" s="586"/>
      <c r="Z35" s="586"/>
      <c r="AA35" s="586"/>
      <c r="AB35" s="586"/>
      <c r="AC35" s="586"/>
      <c r="AD35" s="586"/>
      <c r="AE35" s="586"/>
      <c r="AF35" s="586"/>
      <c r="AG35" s="586"/>
      <c r="AH35" s="586"/>
      <c r="AI35" s="586"/>
      <c r="AJ35" s="586"/>
      <c r="AK35" s="586"/>
      <c r="AL35" s="586"/>
    </row>
    <row r="36" spans="2:38" s="14" customFormat="1" ht="17.25" customHeight="1" x14ac:dyDescent="0.25">
      <c r="B36" s="144" t="s">
        <v>277</v>
      </c>
      <c r="C36" s="145" t="s">
        <v>278</v>
      </c>
      <c r="D36" s="167">
        <v>438.23882723210357</v>
      </c>
      <c r="E36" s="169">
        <v>38.170065295980699</v>
      </c>
      <c r="F36" s="169">
        <v>5.2176611817544298</v>
      </c>
      <c r="G36" s="169">
        <v>2.434E-3</v>
      </c>
      <c r="H36" s="169">
        <v>0</v>
      </c>
      <c r="I36" s="170">
        <v>0</v>
      </c>
      <c r="J36" s="170">
        <v>9.6958637574803106</v>
      </c>
      <c r="K36" s="171">
        <v>491.32485146731898</v>
      </c>
      <c r="L36" s="167">
        <v>505.96323167895201</v>
      </c>
      <c r="M36" s="167">
        <v>0.65312271168231495</v>
      </c>
      <c r="N36" s="167">
        <v>0.65312271168231495</v>
      </c>
      <c r="O36" s="167">
        <v>0</v>
      </c>
      <c r="P36" s="167">
        <v>0</v>
      </c>
      <c r="Q36" s="167">
        <v>0</v>
      </c>
      <c r="R36" s="167">
        <v>0</v>
      </c>
      <c r="S36" s="168">
        <v>-17.079589563315359</v>
      </c>
      <c r="T36" s="168">
        <v>0</v>
      </c>
      <c r="U36" s="168">
        <v>-17.079589563315359</v>
      </c>
      <c r="V36" s="167"/>
      <c r="W36" s="167">
        <v>1.7880866399999999</v>
      </c>
      <c r="X36" s="587">
        <v>491.32485146731898</v>
      </c>
      <c r="Y36" s="586"/>
      <c r="Z36" s="586"/>
      <c r="AA36" s="586"/>
      <c r="AB36" s="586"/>
      <c r="AC36" s="586"/>
      <c r="AD36" s="586"/>
      <c r="AE36" s="586"/>
      <c r="AF36" s="586"/>
      <c r="AG36" s="586"/>
      <c r="AH36" s="586"/>
      <c r="AI36" s="586"/>
      <c r="AJ36" s="586"/>
      <c r="AK36" s="586"/>
      <c r="AL36" s="586"/>
    </row>
    <row r="37" spans="2:38" s="14" customFormat="1" ht="17.25" customHeight="1" x14ac:dyDescent="0.25">
      <c r="B37" s="144" t="s">
        <v>279</v>
      </c>
      <c r="C37" s="145" t="s">
        <v>280</v>
      </c>
      <c r="D37" s="167">
        <v>86.263522651938402</v>
      </c>
      <c r="E37" s="169">
        <v>14.1895652775966</v>
      </c>
      <c r="F37" s="169">
        <v>0.33081206399068702</v>
      </c>
      <c r="G37" s="169">
        <v>0.817218</v>
      </c>
      <c r="H37" s="169">
        <v>0</v>
      </c>
      <c r="I37" s="170">
        <v>0</v>
      </c>
      <c r="J37" s="170">
        <v>15.964608569680101</v>
      </c>
      <c r="K37" s="171">
        <v>117.56572656320579</v>
      </c>
      <c r="L37" s="167">
        <v>76.192360811747108</v>
      </c>
      <c r="M37" s="167">
        <v>8.4395495659536302</v>
      </c>
      <c r="N37" s="167">
        <v>8.4395495659536302</v>
      </c>
      <c r="O37" s="167">
        <v>0</v>
      </c>
      <c r="P37" s="167">
        <v>0</v>
      </c>
      <c r="Q37" s="167">
        <v>0</v>
      </c>
      <c r="R37" s="167">
        <v>0</v>
      </c>
      <c r="S37" s="168">
        <v>32.75250818550505</v>
      </c>
      <c r="T37" s="168">
        <v>34.595308240858301</v>
      </c>
      <c r="U37" s="168">
        <v>-1.8428000553532513</v>
      </c>
      <c r="V37" s="167"/>
      <c r="W37" s="167">
        <v>0.181308</v>
      </c>
      <c r="X37" s="587">
        <v>117.56572656320579</v>
      </c>
      <c r="Y37" s="586"/>
      <c r="Z37" s="586"/>
      <c r="AA37" s="586"/>
      <c r="AB37" s="586"/>
      <c r="AC37" s="586"/>
      <c r="AD37" s="586"/>
      <c r="AE37" s="586"/>
      <c r="AF37" s="586"/>
      <c r="AG37" s="586"/>
      <c r="AH37" s="586"/>
      <c r="AI37" s="586"/>
      <c r="AJ37" s="586"/>
      <c r="AK37" s="586"/>
      <c r="AL37" s="586"/>
    </row>
    <row r="38" spans="2:38" s="14" customFormat="1" ht="17.25" customHeight="1" x14ac:dyDescent="0.25">
      <c r="B38" s="144" t="s">
        <v>281</v>
      </c>
      <c r="C38" s="146" t="s">
        <v>282</v>
      </c>
      <c r="D38" s="167">
        <v>33.148877473017102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0.58818856423803001</v>
      </c>
      <c r="K38" s="171">
        <v>33.737066037255133</v>
      </c>
      <c r="L38" s="167">
        <v>31.80619491422242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1.9308711230327127</v>
      </c>
      <c r="T38" s="168">
        <v>0</v>
      </c>
      <c r="U38" s="168">
        <v>1.9308711230327127</v>
      </c>
      <c r="V38" s="167"/>
      <c r="W38" s="167">
        <v>0</v>
      </c>
      <c r="X38" s="587">
        <v>33.737066037255133</v>
      </c>
      <c r="Y38" s="586"/>
      <c r="Z38" s="586"/>
      <c r="AA38" s="586"/>
      <c r="AB38" s="586"/>
      <c r="AC38" s="586"/>
      <c r="AD38" s="586"/>
      <c r="AE38" s="586"/>
      <c r="AF38" s="586"/>
      <c r="AG38" s="586"/>
      <c r="AH38" s="586"/>
      <c r="AI38" s="586"/>
      <c r="AJ38" s="586"/>
      <c r="AK38" s="586"/>
      <c r="AL38" s="586"/>
    </row>
    <row r="39" spans="2:38" s="14" customFormat="1" ht="17.25" customHeight="1" x14ac:dyDescent="0.25">
      <c r="B39" s="144" t="s">
        <v>283</v>
      </c>
      <c r="C39" s="145" t="s">
        <v>284</v>
      </c>
      <c r="D39" s="167">
        <v>1306.33200403093</v>
      </c>
      <c r="E39" s="169">
        <v>2.2051453264042702</v>
      </c>
      <c r="F39" s="169">
        <v>1.3785827839645701E-2</v>
      </c>
      <c r="G39" s="169">
        <v>4.4183E-2</v>
      </c>
      <c r="H39" s="169">
        <v>0</v>
      </c>
      <c r="I39" s="170">
        <v>0</v>
      </c>
      <c r="J39" s="170">
        <v>11.5150009423495</v>
      </c>
      <c r="K39" s="171">
        <v>1320.1101191275234</v>
      </c>
      <c r="L39" s="167">
        <v>1319.4679485878098</v>
      </c>
      <c r="M39" s="167">
        <v>0.13465684100241601</v>
      </c>
      <c r="N39" s="167">
        <v>0.13465684100241601</v>
      </c>
      <c r="O39" s="167">
        <v>0</v>
      </c>
      <c r="P39" s="167">
        <v>0</v>
      </c>
      <c r="Q39" s="167">
        <v>0</v>
      </c>
      <c r="R39" s="167">
        <v>0</v>
      </c>
      <c r="S39" s="168">
        <v>0.50751369871113639</v>
      </c>
      <c r="T39" s="168">
        <v>0</v>
      </c>
      <c r="U39" s="168">
        <v>0.50751369871113639</v>
      </c>
      <c r="V39" s="167"/>
      <c r="W39" s="167">
        <v>0</v>
      </c>
      <c r="X39" s="587">
        <v>1320.1101191275234</v>
      </c>
      <c r="Y39" s="586"/>
      <c r="Z39" s="586"/>
      <c r="AA39" s="586"/>
      <c r="AB39" s="586"/>
      <c r="AC39" s="586"/>
      <c r="AD39" s="586"/>
      <c r="AE39" s="586"/>
      <c r="AF39" s="586"/>
      <c r="AG39" s="586"/>
      <c r="AH39" s="586"/>
      <c r="AI39" s="586"/>
      <c r="AJ39" s="586"/>
      <c r="AK39" s="586"/>
      <c r="AL39" s="586"/>
    </row>
    <row r="40" spans="2:38" s="14" customFormat="1" ht="17.25" customHeight="1" x14ac:dyDescent="0.25">
      <c r="B40" s="144" t="s">
        <v>285</v>
      </c>
      <c r="C40" s="145" t="s">
        <v>286</v>
      </c>
      <c r="D40" s="167">
        <v>3368.3778446284182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866.63372483376804</v>
      </c>
      <c r="K40" s="171">
        <v>4235.0115694621863</v>
      </c>
      <c r="L40" s="167">
        <v>296.81247125540699</v>
      </c>
      <c r="M40" s="167">
        <v>3575.2383376160633</v>
      </c>
      <c r="N40" s="167">
        <v>3575.2383376160633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362.96076059071601</v>
      </c>
      <c r="X40" s="587">
        <v>4235.0115694621863</v>
      </c>
      <c r="Y40" s="586"/>
      <c r="Z40" s="586"/>
      <c r="AA40" s="586"/>
      <c r="AB40" s="586"/>
      <c r="AC40" s="586"/>
      <c r="AD40" s="586"/>
      <c r="AE40" s="586"/>
      <c r="AF40" s="586"/>
      <c r="AG40" s="586"/>
      <c r="AH40" s="586"/>
      <c r="AI40" s="586"/>
      <c r="AJ40" s="586"/>
      <c r="AK40" s="586"/>
      <c r="AL40" s="586"/>
    </row>
    <row r="41" spans="2:38" s="14" customFormat="1" ht="17.25" customHeight="1" x14ac:dyDescent="0.25">
      <c r="B41" s="144" t="s">
        <v>287</v>
      </c>
      <c r="C41" s="145" t="s">
        <v>288</v>
      </c>
      <c r="D41" s="167">
        <v>5115.9645322307615</v>
      </c>
      <c r="E41" s="169">
        <v>4.1559650000000001</v>
      </c>
      <c r="F41" s="169">
        <v>0</v>
      </c>
      <c r="G41" s="169">
        <v>0</v>
      </c>
      <c r="H41" s="169">
        <v>0</v>
      </c>
      <c r="I41" s="170">
        <v>0</v>
      </c>
      <c r="J41" s="170">
        <v>64.975561275831296</v>
      </c>
      <c r="K41" s="171">
        <v>5185.0960585065932</v>
      </c>
      <c r="L41" s="167">
        <v>4569.4140031836105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615.68205532298248</v>
      </c>
      <c r="T41" s="168">
        <v>447.30636924462402</v>
      </c>
      <c r="U41" s="168">
        <v>168.37568607835851</v>
      </c>
      <c r="V41" s="167"/>
      <c r="W41" s="167">
        <v>0</v>
      </c>
      <c r="X41" s="587">
        <v>5185.0960585065932</v>
      </c>
      <c r="Y41" s="586"/>
      <c r="Z41" s="586"/>
      <c r="AA41" s="586"/>
      <c r="AB41" s="586"/>
      <c r="AC41" s="586"/>
      <c r="AD41" s="586"/>
      <c r="AE41" s="586"/>
      <c r="AF41" s="586"/>
      <c r="AG41" s="586"/>
      <c r="AH41" s="586"/>
      <c r="AI41" s="586"/>
      <c r="AJ41" s="586"/>
      <c r="AK41" s="586"/>
      <c r="AL41" s="586"/>
    </row>
    <row r="42" spans="2:38" s="14" customFormat="1" ht="17.25" customHeight="1" x14ac:dyDescent="0.25">
      <c r="B42" s="144" t="s">
        <v>289</v>
      </c>
      <c r="C42" s="145" t="s">
        <v>290</v>
      </c>
      <c r="D42" s="167">
        <v>1958.7474443651763</v>
      </c>
      <c r="E42" s="169">
        <v>2.3717259999999998</v>
      </c>
      <c r="F42" s="169">
        <v>0</v>
      </c>
      <c r="G42" s="169">
        <v>0</v>
      </c>
      <c r="H42" s="169">
        <v>0</v>
      </c>
      <c r="I42" s="170">
        <v>0</v>
      </c>
      <c r="J42" s="170">
        <v>25.712237587620098</v>
      </c>
      <c r="K42" s="171">
        <v>1986.8314079527966</v>
      </c>
      <c r="L42" s="167">
        <v>1943.9301402736539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42.901267679142506</v>
      </c>
      <c r="T42" s="168">
        <v>24.800371317064499</v>
      </c>
      <c r="U42" s="168">
        <v>18.100896362078011</v>
      </c>
      <c r="V42" s="167"/>
      <c r="W42" s="167">
        <v>0</v>
      </c>
      <c r="X42" s="587">
        <v>1986.8314079527963</v>
      </c>
      <c r="Y42" s="586"/>
      <c r="Z42" s="586"/>
      <c r="AA42" s="586"/>
      <c r="AB42" s="586"/>
      <c r="AC42" s="586"/>
      <c r="AD42" s="586"/>
      <c r="AE42" s="586"/>
      <c r="AF42" s="586"/>
      <c r="AG42" s="586"/>
      <c r="AH42" s="586"/>
      <c r="AI42" s="586"/>
      <c r="AJ42" s="586"/>
      <c r="AK42" s="586"/>
      <c r="AL42" s="586"/>
    </row>
    <row r="43" spans="2:38" s="14" customFormat="1" ht="17.25" customHeight="1" x14ac:dyDescent="0.25">
      <c r="B43" s="144" t="s">
        <v>291</v>
      </c>
      <c r="C43" s="145" t="s">
        <v>292</v>
      </c>
      <c r="D43" s="167">
        <v>236.2501236337192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3.0210225425995798</v>
      </c>
      <c r="K43" s="171">
        <v>239.27114617631878</v>
      </c>
      <c r="L43" s="167">
        <v>242.8981368188586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-3.6269906425398344</v>
      </c>
      <c r="T43" s="168">
        <v>3.8808974930884301</v>
      </c>
      <c r="U43" s="168">
        <v>-7.5078881356282645</v>
      </c>
      <c r="V43" s="167"/>
      <c r="W43" s="167">
        <v>0</v>
      </c>
      <c r="X43" s="587">
        <v>239.27114617631878</v>
      </c>
      <c r="Y43" s="586"/>
      <c r="Z43" s="586"/>
      <c r="AA43" s="586"/>
      <c r="AB43" s="586"/>
      <c r="AC43" s="586"/>
      <c r="AD43" s="586"/>
      <c r="AE43" s="586"/>
      <c r="AF43" s="586"/>
      <c r="AG43" s="586"/>
      <c r="AH43" s="586"/>
      <c r="AI43" s="586"/>
      <c r="AJ43" s="586"/>
      <c r="AK43" s="586"/>
      <c r="AL43" s="586"/>
    </row>
    <row r="44" spans="2:38" s="14" customFormat="1" ht="17.25" customHeight="1" x14ac:dyDescent="0.25">
      <c r="B44" s="144" t="s">
        <v>293</v>
      </c>
      <c r="C44" s="145" t="s">
        <v>294</v>
      </c>
      <c r="D44" s="167">
        <v>336.9832513994877</v>
      </c>
      <c r="E44" s="169">
        <v>0</v>
      </c>
      <c r="F44" s="169">
        <v>0</v>
      </c>
      <c r="G44" s="169">
        <v>0</v>
      </c>
      <c r="H44" s="169">
        <v>0</v>
      </c>
      <c r="I44" s="170">
        <v>0</v>
      </c>
      <c r="J44" s="170">
        <v>4.0979036524075703</v>
      </c>
      <c r="K44" s="171">
        <v>341.08115505189528</v>
      </c>
      <c r="L44" s="167">
        <v>327.86592536258797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13.215229689307312</v>
      </c>
      <c r="T44" s="168">
        <v>8.0891290038431194</v>
      </c>
      <c r="U44" s="168">
        <v>5.1261006854641931</v>
      </c>
      <c r="V44" s="167"/>
      <c r="W44" s="167">
        <v>0</v>
      </c>
      <c r="X44" s="587">
        <v>341.08115505189528</v>
      </c>
      <c r="Y44" s="586"/>
      <c r="Z44" s="586"/>
      <c r="AA44" s="586"/>
      <c r="AB44" s="586"/>
      <c r="AC44" s="586"/>
      <c r="AD44" s="586"/>
      <c r="AE44" s="586"/>
      <c r="AF44" s="586"/>
      <c r="AG44" s="586"/>
      <c r="AH44" s="586"/>
      <c r="AI44" s="586"/>
      <c r="AJ44" s="586"/>
      <c r="AK44" s="586"/>
      <c r="AL44" s="586"/>
    </row>
    <row r="45" spans="2:38" s="14" customFormat="1" ht="17.25" customHeight="1" x14ac:dyDescent="0.25">
      <c r="B45" s="144" t="s">
        <v>295</v>
      </c>
      <c r="C45" s="145" t="s">
        <v>296</v>
      </c>
      <c r="D45" s="167">
        <v>81.133016281365101</v>
      </c>
      <c r="E45" s="169">
        <v>5.7980999999999998E-2</v>
      </c>
      <c r="F45" s="169">
        <v>0</v>
      </c>
      <c r="G45" s="169">
        <v>5.7990000000000003E-3</v>
      </c>
      <c r="H45" s="169">
        <v>0</v>
      </c>
      <c r="I45" s="170">
        <v>0</v>
      </c>
      <c r="J45" s="170">
        <v>0.233036754310708</v>
      </c>
      <c r="K45" s="171">
        <v>81.429833035675799</v>
      </c>
      <c r="L45" s="167">
        <v>19.554394056710201</v>
      </c>
      <c r="M45" s="167">
        <v>5.7990000000000003E-3</v>
      </c>
      <c r="N45" s="167">
        <v>5.7990000000000003E-3</v>
      </c>
      <c r="O45" s="167">
        <v>0</v>
      </c>
      <c r="P45" s="167">
        <v>0</v>
      </c>
      <c r="Q45" s="167">
        <v>0</v>
      </c>
      <c r="R45" s="167">
        <v>0</v>
      </c>
      <c r="S45" s="168">
        <v>61.869639978965594</v>
      </c>
      <c r="T45" s="168">
        <v>62.548056936508402</v>
      </c>
      <c r="U45" s="168">
        <v>-0.67841695754280806</v>
      </c>
      <c r="V45" s="167"/>
      <c r="W45" s="167">
        <v>0</v>
      </c>
      <c r="X45" s="587">
        <v>81.429833035675799</v>
      </c>
      <c r="Y45" s="586"/>
      <c r="Z45" s="586"/>
      <c r="AA45" s="586"/>
      <c r="AB45" s="586"/>
      <c r="AC45" s="586"/>
      <c r="AD45" s="586"/>
      <c r="AE45" s="586"/>
      <c r="AF45" s="586"/>
      <c r="AG45" s="586"/>
      <c r="AH45" s="586"/>
      <c r="AI45" s="586"/>
      <c r="AJ45" s="586"/>
      <c r="AK45" s="586"/>
      <c r="AL45" s="586"/>
    </row>
    <row r="46" spans="2:38" s="14" customFormat="1" ht="17.25" customHeight="1" x14ac:dyDescent="0.25">
      <c r="B46" s="144" t="s">
        <v>297</v>
      </c>
      <c r="C46" s="145" t="s">
        <v>298</v>
      </c>
      <c r="D46" s="167">
        <v>5.8899352626823402</v>
      </c>
      <c r="E46" s="169">
        <v>0.475993</v>
      </c>
      <c r="F46" s="169">
        <v>0</v>
      </c>
      <c r="G46" s="169">
        <v>4.6730121506724197E-2</v>
      </c>
      <c r="H46" s="169">
        <v>0</v>
      </c>
      <c r="I46" s="170">
        <v>0</v>
      </c>
      <c r="J46" s="170">
        <v>0.44618535352997801</v>
      </c>
      <c r="K46" s="171">
        <v>6.8588437377190417</v>
      </c>
      <c r="L46" s="167">
        <v>7.9164053897923488</v>
      </c>
      <c r="M46" s="167">
        <v>3.3709000000000003E-2</v>
      </c>
      <c r="N46" s="167">
        <v>3.3709000000000003E-2</v>
      </c>
      <c r="O46" s="167">
        <v>0</v>
      </c>
      <c r="P46" s="167">
        <v>0</v>
      </c>
      <c r="Q46" s="167">
        <v>0</v>
      </c>
      <c r="R46" s="167">
        <v>0</v>
      </c>
      <c r="S46" s="168">
        <v>-1.0912706520733069</v>
      </c>
      <c r="T46" s="168">
        <v>0.92425057598941396</v>
      </c>
      <c r="U46" s="168">
        <v>-2.0155212280627208</v>
      </c>
      <c r="V46" s="167"/>
      <c r="W46" s="167">
        <v>0</v>
      </c>
      <c r="X46" s="587">
        <v>6.8588437377190417</v>
      </c>
      <c r="Y46" s="586"/>
      <c r="Z46" s="586"/>
      <c r="AA46" s="586"/>
      <c r="AB46" s="586"/>
      <c r="AC46" s="586"/>
      <c r="AD46" s="586"/>
      <c r="AE46" s="586"/>
      <c r="AF46" s="586"/>
      <c r="AG46" s="586"/>
      <c r="AH46" s="586"/>
      <c r="AI46" s="586"/>
      <c r="AJ46" s="586"/>
      <c r="AK46" s="586"/>
      <c r="AL46" s="586"/>
    </row>
    <row r="47" spans="2:38" s="14" customFormat="1" ht="17.25" customHeight="1" x14ac:dyDescent="0.25">
      <c r="B47" s="144" t="s">
        <v>299</v>
      </c>
      <c r="C47" s="145" t="s">
        <v>300</v>
      </c>
      <c r="D47" s="167">
        <v>4108.8169842248353</v>
      </c>
      <c r="E47" s="169">
        <v>60.990634999999997</v>
      </c>
      <c r="F47" s="169">
        <v>0</v>
      </c>
      <c r="G47" s="169">
        <v>0</v>
      </c>
      <c r="H47" s="169">
        <v>0</v>
      </c>
      <c r="I47" s="170">
        <v>0</v>
      </c>
      <c r="J47" s="170">
        <v>48.626802333005898</v>
      </c>
      <c r="K47" s="171">
        <v>4218.4344215578412</v>
      </c>
      <c r="L47" s="167">
        <v>3913.3751855746686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305.05923598317247</v>
      </c>
      <c r="T47" s="168">
        <v>158.56354484437099</v>
      </c>
      <c r="U47" s="168">
        <v>146.49569113880148</v>
      </c>
      <c r="V47" s="167"/>
      <c r="W47" s="167">
        <v>0</v>
      </c>
      <c r="X47" s="587">
        <v>4218.4344215578412</v>
      </c>
      <c r="Y47" s="586"/>
      <c r="Z47" s="586"/>
      <c r="AA47" s="586"/>
      <c r="AB47" s="586"/>
      <c r="AC47" s="586"/>
      <c r="AD47" s="586"/>
      <c r="AE47" s="586"/>
      <c r="AF47" s="586"/>
      <c r="AG47" s="586"/>
      <c r="AH47" s="586"/>
      <c r="AI47" s="586"/>
      <c r="AJ47" s="586"/>
      <c r="AK47" s="586"/>
      <c r="AL47" s="586"/>
    </row>
    <row r="48" spans="2:38" s="14" customFormat="1" ht="17.25" customHeight="1" x14ac:dyDescent="0.25">
      <c r="B48" s="144" t="s">
        <v>301</v>
      </c>
      <c r="C48" s="145" t="s">
        <v>302</v>
      </c>
      <c r="D48" s="167">
        <v>1701.653628733392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42.372195669908002</v>
      </c>
      <c r="K48" s="171">
        <v>1744.0258244033</v>
      </c>
      <c r="L48" s="167">
        <v>1574.870363199467</v>
      </c>
      <c r="M48" s="167">
        <v>177.909371289181</v>
      </c>
      <c r="N48" s="167">
        <v>177.909371289181</v>
      </c>
      <c r="O48" s="167">
        <v>0</v>
      </c>
      <c r="P48" s="167">
        <v>0</v>
      </c>
      <c r="Q48" s="167">
        <v>0</v>
      </c>
      <c r="R48" s="167">
        <v>0</v>
      </c>
      <c r="S48" s="168">
        <v>-8.7539100853480249</v>
      </c>
      <c r="T48" s="168">
        <v>0</v>
      </c>
      <c r="U48" s="168">
        <v>-8.7539100853480249</v>
      </c>
      <c r="V48" s="167"/>
      <c r="W48" s="167">
        <v>0</v>
      </c>
      <c r="X48" s="587">
        <v>1744.0258244033</v>
      </c>
      <c r="Y48" s="586"/>
      <c r="Z48" s="586"/>
      <c r="AA48" s="586"/>
      <c r="AB48" s="586"/>
      <c r="AC48" s="586"/>
      <c r="AD48" s="586"/>
      <c r="AE48" s="586"/>
      <c r="AF48" s="586"/>
      <c r="AG48" s="586"/>
      <c r="AH48" s="586"/>
      <c r="AI48" s="586"/>
      <c r="AJ48" s="586"/>
      <c r="AK48" s="586"/>
      <c r="AL48" s="586"/>
    </row>
    <row r="49" spans="2:38" s="14" customFormat="1" ht="17.25" customHeight="1" x14ac:dyDescent="0.25">
      <c r="B49" s="144" t="s">
        <v>303</v>
      </c>
      <c r="C49" s="145" t="s">
        <v>304</v>
      </c>
      <c r="D49" s="167">
        <v>1102.8906627733966</v>
      </c>
      <c r="E49" s="169">
        <v>15.034888</v>
      </c>
      <c r="F49" s="169">
        <v>11.590690829438101</v>
      </c>
      <c r="G49" s="169">
        <v>0</v>
      </c>
      <c r="H49" s="169">
        <v>0</v>
      </c>
      <c r="I49" s="170">
        <v>0</v>
      </c>
      <c r="J49" s="170">
        <v>243.731183968533</v>
      </c>
      <c r="K49" s="171">
        <v>1373.2474255713676</v>
      </c>
      <c r="L49" s="167">
        <v>534.63808116700613</v>
      </c>
      <c r="M49" s="167">
        <v>853.77098047333902</v>
      </c>
      <c r="N49" s="167">
        <v>833.44928186305492</v>
      </c>
      <c r="O49" s="167">
        <v>0</v>
      </c>
      <c r="P49" s="167">
        <v>20.321698610284066</v>
      </c>
      <c r="Q49" s="167">
        <v>20.321698610284066</v>
      </c>
      <c r="R49" s="167">
        <v>0</v>
      </c>
      <c r="S49" s="168">
        <v>-15.161636068977487</v>
      </c>
      <c r="T49" s="168">
        <v>0</v>
      </c>
      <c r="U49" s="168">
        <v>-15.161636068977487</v>
      </c>
      <c r="V49" s="167"/>
      <c r="W49" s="167">
        <v>0</v>
      </c>
      <c r="X49" s="587">
        <v>1373.2474255713676</v>
      </c>
      <c r="Y49" s="586"/>
      <c r="Z49" s="586"/>
      <c r="AA49" s="586"/>
      <c r="AB49" s="586"/>
      <c r="AC49" s="586"/>
      <c r="AD49" s="586"/>
      <c r="AE49" s="586"/>
      <c r="AF49" s="586"/>
      <c r="AG49" s="586"/>
      <c r="AH49" s="586"/>
      <c r="AI49" s="586"/>
      <c r="AJ49" s="586"/>
      <c r="AK49" s="586"/>
      <c r="AL49" s="586"/>
    </row>
    <row r="50" spans="2:38" s="14" customFormat="1" ht="17.25" customHeight="1" x14ac:dyDescent="0.25">
      <c r="B50" s="144" t="s">
        <v>305</v>
      </c>
      <c r="C50" s="145" t="s">
        <v>306</v>
      </c>
      <c r="D50" s="167">
        <v>209.45551376345367</v>
      </c>
      <c r="E50" s="169">
        <v>0.12099600000000001</v>
      </c>
      <c r="F50" s="169">
        <v>0</v>
      </c>
      <c r="G50" s="169">
        <v>0</v>
      </c>
      <c r="H50" s="169">
        <v>0</v>
      </c>
      <c r="I50" s="170">
        <v>0</v>
      </c>
      <c r="J50" s="170">
        <v>4.4564311163711503</v>
      </c>
      <c r="K50" s="171">
        <v>214.03294087982482</v>
      </c>
      <c r="L50" s="167">
        <v>158.968646886041</v>
      </c>
      <c r="M50" s="167">
        <v>4.3765741289071398</v>
      </c>
      <c r="N50" s="167">
        <v>4.3765741289071398</v>
      </c>
      <c r="O50" s="167">
        <v>0</v>
      </c>
      <c r="P50" s="167">
        <v>0</v>
      </c>
      <c r="Q50" s="167">
        <v>0</v>
      </c>
      <c r="R50" s="167">
        <v>0</v>
      </c>
      <c r="S50" s="168">
        <v>35.819566350050486</v>
      </c>
      <c r="T50" s="168">
        <v>0</v>
      </c>
      <c r="U50" s="168">
        <v>35.819566350050486</v>
      </c>
      <c r="V50" s="167"/>
      <c r="W50" s="167">
        <v>14.868153514826201</v>
      </c>
      <c r="X50" s="587">
        <v>214.03294087982482</v>
      </c>
      <c r="Y50" s="586"/>
      <c r="Z50" s="586"/>
      <c r="AA50" s="586"/>
      <c r="AB50" s="586"/>
      <c r="AC50" s="586"/>
      <c r="AD50" s="586"/>
      <c r="AE50" s="586"/>
      <c r="AF50" s="586"/>
      <c r="AG50" s="586"/>
      <c r="AH50" s="586"/>
      <c r="AI50" s="586"/>
      <c r="AJ50" s="586"/>
      <c r="AK50" s="586"/>
      <c r="AL50" s="586"/>
    </row>
    <row r="51" spans="2:38" s="14" customFormat="1" ht="17.25" customHeight="1" x14ac:dyDescent="0.25">
      <c r="B51" s="144" t="s">
        <v>307</v>
      </c>
      <c r="C51" s="145" t="s">
        <v>308</v>
      </c>
      <c r="D51" s="167">
        <v>48.444693611378597</v>
      </c>
      <c r="E51" s="169">
        <v>24.410007</v>
      </c>
      <c r="F51" s="169">
        <v>0</v>
      </c>
      <c r="G51" s="169">
        <v>0.30383199999999999</v>
      </c>
      <c r="H51" s="169">
        <v>0</v>
      </c>
      <c r="I51" s="170">
        <v>0</v>
      </c>
      <c r="J51" s="170">
        <v>0.28769062253498001</v>
      </c>
      <c r="K51" s="171">
        <v>73.446223233913585</v>
      </c>
      <c r="L51" s="167">
        <v>53.185491174332597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11.868840123580986</v>
      </c>
      <c r="T51" s="168">
        <v>0</v>
      </c>
      <c r="U51" s="168">
        <v>11.868840123580986</v>
      </c>
      <c r="V51" s="167"/>
      <c r="W51" s="167">
        <v>8.3918919360000004</v>
      </c>
      <c r="X51" s="587">
        <v>73.446223233913571</v>
      </c>
      <c r="Y51" s="586"/>
      <c r="Z51" s="586"/>
      <c r="AA51" s="586"/>
      <c r="AB51" s="586"/>
      <c r="AC51" s="586"/>
      <c r="AD51" s="586"/>
      <c r="AE51" s="586"/>
      <c r="AF51" s="586"/>
      <c r="AG51" s="586"/>
      <c r="AH51" s="586"/>
      <c r="AI51" s="586"/>
      <c r="AJ51" s="586"/>
      <c r="AK51" s="586"/>
      <c r="AL51" s="586"/>
    </row>
    <row r="52" spans="2:38" s="14" customFormat="1" ht="17.25" customHeight="1" x14ac:dyDescent="0.25">
      <c r="B52" s="144" t="s">
        <v>309</v>
      </c>
      <c r="C52" s="146" t="s">
        <v>310</v>
      </c>
      <c r="D52" s="167">
        <v>59.659932387744533</v>
      </c>
      <c r="E52" s="169">
        <v>0.62692099999999995</v>
      </c>
      <c r="F52" s="169">
        <v>0.84096561055098895</v>
      </c>
      <c r="G52" s="169">
        <v>3.6000000000000001E-5</v>
      </c>
      <c r="H52" s="169">
        <v>0</v>
      </c>
      <c r="I52" s="170">
        <v>0</v>
      </c>
      <c r="J52" s="170">
        <v>14.690175620450299</v>
      </c>
      <c r="K52" s="171">
        <v>75.818030618745823</v>
      </c>
      <c r="L52" s="167">
        <v>12.369766318774532</v>
      </c>
      <c r="M52" s="167">
        <v>57.335063890120502</v>
      </c>
      <c r="N52" s="167">
        <v>49.087386429425493</v>
      </c>
      <c r="O52" s="167">
        <v>0</v>
      </c>
      <c r="P52" s="167">
        <v>8.247677460695007</v>
      </c>
      <c r="Q52" s="167">
        <v>8.247677460695007</v>
      </c>
      <c r="R52" s="167">
        <v>0</v>
      </c>
      <c r="S52" s="168">
        <v>5.7370359346507946</v>
      </c>
      <c r="T52" s="168">
        <v>0</v>
      </c>
      <c r="U52" s="168">
        <v>5.7370359346507946</v>
      </c>
      <c r="V52" s="167"/>
      <c r="W52" s="167">
        <v>0.37616447520000001</v>
      </c>
      <c r="X52" s="587">
        <v>75.818030618745823</v>
      </c>
      <c r="Y52" s="586"/>
      <c r="Z52" s="586"/>
      <c r="AA52" s="586"/>
      <c r="AB52" s="586"/>
      <c r="AC52" s="586"/>
      <c r="AD52" s="586"/>
      <c r="AE52" s="586"/>
      <c r="AF52" s="586"/>
      <c r="AG52" s="586"/>
      <c r="AH52" s="586"/>
      <c r="AI52" s="586"/>
      <c r="AJ52" s="586"/>
      <c r="AK52" s="586"/>
      <c r="AL52" s="586"/>
    </row>
    <row r="53" spans="2:38" s="14" customFormat="1" ht="17.25" customHeight="1" x14ac:dyDescent="0.25">
      <c r="B53" s="144" t="s">
        <v>311</v>
      </c>
      <c r="C53" s="145" t="s">
        <v>312</v>
      </c>
      <c r="D53" s="167">
        <v>152.32269187933832</v>
      </c>
      <c r="E53" s="169">
        <v>5.1708230000000004</v>
      </c>
      <c r="F53" s="169">
        <v>0.60181282526034197</v>
      </c>
      <c r="G53" s="169">
        <v>2.1458000000000001E-2</v>
      </c>
      <c r="H53" s="169">
        <v>0</v>
      </c>
      <c r="I53" s="170">
        <v>0</v>
      </c>
      <c r="J53" s="170">
        <v>2.2536695347675799</v>
      </c>
      <c r="K53" s="171">
        <v>160.37045523936624</v>
      </c>
      <c r="L53" s="167">
        <v>171.75085236825336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-12.924473128887115</v>
      </c>
      <c r="T53" s="168">
        <v>0</v>
      </c>
      <c r="U53" s="168">
        <v>-12.924473128887115</v>
      </c>
      <c r="V53" s="167"/>
      <c r="W53" s="167">
        <v>1.544076</v>
      </c>
      <c r="X53" s="587">
        <v>160.37045523936624</v>
      </c>
      <c r="Y53" s="586"/>
      <c r="Z53" s="586"/>
      <c r="AA53" s="586"/>
      <c r="AB53" s="586"/>
      <c r="AC53" s="586"/>
      <c r="AD53" s="586"/>
      <c r="AE53" s="586"/>
      <c r="AF53" s="586"/>
      <c r="AG53" s="586"/>
      <c r="AH53" s="586"/>
      <c r="AI53" s="586"/>
      <c r="AJ53" s="586"/>
      <c r="AK53" s="586"/>
      <c r="AL53" s="586"/>
    </row>
    <row r="54" spans="2:38" s="14" customFormat="1" ht="17.25" customHeight="1" x14ac:dyDescent="0.25">
      <c r="B54" s="144" t="s">
        <v>313</v>
      </c>
      <c r="C54" s="145" t="s">
        <v>314</v>
      </c>
      <c r="D54" s="167">
        <v>627.52223556617184</v>
      </c>
      <c r="E54" s="169">
        <v>1.4166259999999999</v>
      </c>
      <c r="F54" s="169">
        <v>0.21176900000000001</v>
      </c>
      <c r="G54" s="169">
        <v>8.2700000000000004E-4</v>
      </c>
      <c r="H54" s="169">
        <v>0</v>
      </c>
      <c r="I54" s="170">
        <v>0</v>
      </c>
      <c r="J54" s="170">
        <v>17.759154070424199</v>
      </c>
      <c r="K54" s="171">
        <v>646.91061163659595</v>
      </c>
      <c r="L54" s="167">
        <v>568.01929121735964</v>
      </c>
      <c r="M54" s="167">
        <v>39.550357148169702</v>
      </c>
      <c r="N54" s="167">
        <v>39.550357148169702</v>
      </c>
      <c r="O54" s="167">
        <v>0</v>
      </c>
      <c r="P54" s="167">
        <v>0</v>
      </c>
      <c r="Q54" s="167">
        <v>0</v>
      </c>
      <c r="R54" s="167">
        <v>0</v>
      </c>
      <c r="S54" s="168">
        <v>-3.3957186951663134</v>
      </c>
      <c r="T54" s="168">
        <v>0</v>
      </c>
      <c r="U54" s="168">
        <v>-3.3957186951663134</v>
      </c>
      <c r="V54" s="167"/>
      <c r="W54" s="167">
        <v>42.736681966232901</v>
      </c>
      <c r="X54" s="587">
        <v>646.91061163659595</v>
      </c>
      <c r="Y54" s="586"/>
      <c r="Z54" s="586"/>
      <c r="AA54" s="586"/>
      <c r="AB54" s="586"/>
      <c r="AC54" s="586"/>
      <c r="AD54" s="586"/>
      <c r="AE54" s="586"/>
      <c r="AF54" s="586"/>
      <c r="AG54" s="586"/>
      <c r="AH54" s="586"/>
      <c r="AI54" s="586"/>
      <c r="AJ54" s="586"/>
      <c r="AK54" s="586"/>
      <c r="AL54" s="586"/>
    </row>
    <row r="55" spans="2:38" s="14" customFormat="1" ht="17.25" customHeight="1" x14ac:dyDescent="0.25">
      <c r="B55" s="144" t="s">
        <v>315</v>
      </c>
      <c r="C55" s="145" t="s">
        <v>316</v>
      </c>
      <c r="D55" s="167">
        <v>639.61496475117201</v>
      </c>
      <c r="E55" s="169">
        <v>49.430723373844103</v>
      </c>
      <c r="F55" s="169">
        <v>0.20430569754041</v>
      </c>
      <c r="G55" s="169">
        <v>4.7253999999999997E-2</v>
      </c>
      <c r="H55" s="169">
        <v>0.13919100000000001</v>
      </c>
      <c r="I55" s="170">
        <v>0</v>
      </c>
      <c r="J55" s="170">
        <v>102.243478260816</v>
      </c>
      <c r="K55" s="171">
        <v>791.67991708337252</v>
      </c>
      <c r="L55" s="167">
        <v>677.45684133796522</v>
      </c>
      <c r="M55" s="167">
        <v>30.930448659397801</v>
      </c>
      <c r="N55" s="167">
        <v>30.930448659397801</v>
      </c>
      <c r="O55" s="167">
        <v>0</v>
      </c>
      <c r="P55" s="167">
        <v>0</v>
      </c>
      <c r="Q55" s="167">
        <v>0</v>
      </c>
      <c r="R55" s="167">
        <v>0</v>
      </c>
      <c r="S55" s="168">
        <v>0.57790864306475243</v>
      </c>
      <c r="T55" s="168">
        <v>0</v>
      </c>
      <c r="U55" s="168">
        <v>0.57790864306475243</v>
      </c>
      <c r="V55" s="167"/>
      <c r="W55" s="167">
        <v>82.714718442944701</v>
      </c>
      <c r="X55" s="587">
        <v>791.67991708337252</v>
      </c>
      <c r="Y55" s="586"/>
      <c r="Z55" s="586"/>
      <c r="AA55" s="586"/>
      <c r="AB55" s="586"/>
      <c r="AC55" s="586"/>
      <c r="AD55" s="586"/>
      <c r="AE55" s="586"/>
      <c r="AF55" s="586"/>
      <c r="AG55" s="586"/>
      <c r="AH55" s="586"/>
      <c r="AI55" s="586"/>
      <c r="AJ55" s="586"/>
      <c r="AK55" s="586"/>
      <c r="AL55" s="586"/>
    </row>
    <row r="56" spans="2:38" s="14" customFormat="1" ht="17.25" customHeight="1" x14ac:dyDescent="0.25">
      <c r="B56" s="144" t="s">
        <v>317</v>
      </c>
      <c r="C56" s="145" t="s">
        <v>318</v>
      </c>
      <c r="D56" s="167">
        <v>149.557025930414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149.557025930414</v>
      </c>
      <c r="L56" s="167">
        <v>47.574701137949482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101.98232479246452</v>
      </c>
      <c r="T56" s="168">
        <v>102.935885407512</v>
      </c>
      <c r="U56" s="168">
        <v>-0.95356061504747913</v>
      </c>
      <c r="V56" s="167"/>
      <c r="W56" s="167">
        <v>0</v>
      </c>
      <c r="X56" s="587">
        <v>149.557025930414</v>
      </c>
      <c r="Y56" s="586"/>
      <c r="Z56" s="586"/>
      <c r="AA56" s="586"/>
      <c r="AB56" s="586"/>
      <c r="AC56" s="586"/>
      <c r="AD56" s="586"/>
      <c r="AE56" s="586"/>
      <c r="AF56" s="586"/>
      <c r="AG56" s="586"/>
      <c r="AH56" s="586"/>
      <c r="AI56" s="586"/>
      <c r="AJ56" s="586"/>
      <c r="AK56" s="586"/>
      <c r="AL56" s="586"/>
    </row>
    <row r="57" spans="2:38" s="14" customFormat="1" ht="17.25" customHeight="1" x14ac:dyDescent="0.25">
      <c r="B57" s="144" t="s">
        <v>319</v>
      </c>
      <c r="C57" s="145" t="s">
        <v>320</v>
      </c>
      <c r="D57" s="167">
        <v>291.902908781409</v>
      </c>
      <c r="E57" s="169">
        <v>0.84272999999999998</v>
      </c>
      <c r="F57" s="169">
        <v>0.12579599999999999</v>
      </c>
      <c r="G57" s="169">
        <v>9.1109999999999997E-2</v>
      </c>
      <c r="H57" s="169">
        <v>0</v>
      </c>
      <c r="I57" s="170">
        <v>0</v>
      </c>
      <c r="J57" s="170">
        <v>56.280147858488597</v>
      </c>
      <c r="K57" s="171">
        <v>349.2426926398976</v>
      </c>
      <c r="L57" s="167">
        <v>254.53351779704394</v>
      </c>
      <c r="M57" s="167">
        <v>84.339302903621302</v>
      </c>
      <c r="N57" s="167">
        <v>84.339302903621302</v>
      </c>
      <c r="O57" s="167">
        <v>0</v>
      </c>
      <c r="P57" s="167">
        <v>0</v>
      </c>
      <c r="Q57" s="167">
        <v>0</v>
      </c>
      <c r="R57" s="167">
        <v>0</v>
      </c>
      <c r="S57" s="168">
        <v>10.369871939232382</v>
      </c>
      <c r="T57" s="168">
        <v>0</v>
      </c>
      <c r="U57" s="168">
        <v>10.369871939232382</v>
      </c>
      <c r="V57" s="167"/>
      <c r="W57" s="167">
        <v>0</v>
      </c>
      <c r="X57" s="587">
        <v>349.2426926398976</v>
      </c>
      <c r="Y57" s="586"/>
      <c r="Z57" s="586"/>
      <c r="AA57" s="586"/>
      <c r="AB57" s="586"/>
      <c r="AC57" s="586"/>
      <c r="AD57" s="586"/>
      <c r="AE57" s="586"/>
      <c r="AF57" s="586"/>
      <c r="AG57" s="586"/>
      <c r="AH57" s="586"/>
      <c r="AI57" s="586"/>
      <c r="AJ57" s="586"/>
      <c r="AK57" s="586"/>
      <c r="AL57" s="586"/>
    </row>
    <row r="58" spans="2:38" s="14" customFormat="1" ht="17.25" customHeight="1" x14ac:dyDescent="0.25">
      <c r="B58" s="144" t="s">
        <v>321</v>
      </c>
      <c r="C58" s="145" t="s">
        <v>322</v>
      </c>
      <c r="D58" s="167">
        <v>23.4372954143195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23.4372954143195</v>
      </c>
      <c r="L58" s="167">
        <v>23.525860480377133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-8.8565066057633146E-2</v>
      </c>
      <c r="T58" s="168">
        <v>0</v>
      </c>
      <c r="U58" s="168">
        <v>-8.8565066057633146E-2</v>
      </c>
      <c r="V58" s="167"/>
      <c r="W58" s="167">
        <v>0</v>
      </c>
      <c r="X58" s="587">
        <v>23.4372954143195</v>
      </c>
      <c r="Y58" s="586"/>
      <c r="Z58" s="586"/>
      <c r="AA58" s="586"/>
      <c r="AB58" s="586"/>
      <c r="AC58" s="586"/>
      <c r="AD58" s="586"/>
      <c r="AE58" s="586"/>
      <c r="AF58" s="586"/>
      <c r="AG58" s="586"/>
      <c r="AH58" s="586"/>
      <c r="AI58" s="586"/>
      <c r="AJ58" s="586"/>
      <c r="AK58" s="586"/>
      <c r="AL58" s="586"/>
    </row>
    <row r="59" spans="2:38" s="14" customFormat="1" ht="17.25" customHeight="1" x14ac:dyDescent="0.25">
      <c r="B59" s="144" t="s">
        <v>323</v>
      </c>
      <c r="C59" s="145" t="s">
        <v>324</v>
      </c>
      <c r="D59" s="167">
        <v>3523.0492710068802</v>
      </c>
      <c r="E59" s="169">
        <v>0</v>
      </c>
      <c r="F59" s="169">
        <v>0</v>
      </c>
      <c r="G59" s="169">
        <v>0</v>
      </c>
      <c r="H59" s="169">
        <v>0</v>
      </c>
      <c r="I59" s="170">
        <v>-84.563999999999993</v>
      </c>
      <c r="J59" s="170">
        <v>0</v>
      </c>
      <c r="K59" s="171">
        <v>3438.4852710068803</v>
      </c>
      <c r="L59" s="167">
        <v>3440.61397811093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-2.1287071040474101</v>
      </c>
      <c r="T59" s="168">
        <v>0</v>
      </c>
      <c r="U59" s="168">
        <v>-2.1287071040474101</v>
      </c>
      <c r="V59" s="167"/>
      <c r="W59" s="167">
        <v>0</v>
      </c>
      <c r="X59" s="587">
        <v>3438.4852710068826</v>
      </c>
      <c r="Y59" s="586"/>
      <c r="Z59" s="586"/>
      <c r="AA59" s="586"/>
      <c r="AB59" s="586"/>
      <c r="AC59" s="586"/>
      <c r="AD59" s="586"/>
      <c r="AE59" s="586"/>
      <c r="AF59" s="586"/>
      <c r="AG59" s="586"/>
      <c r="AH59" s="586"/>
      <c r="AI59" s="586"/>
      <c r="AJ59" s="586"/>
      <c r="AK59" s="586"/>
      <c r="AL59" s="586"/>
    </row>
    <row r="60" spans="2:38" s="14" customFormat="1" ht="17.25" customHeight="1" x14ac:dyDescent="0.25">
      <c r="B60" s="144" t="s">
        <v>325</v>
      </c>
      <c r="C60" s="145" t="s">
        <v>326</v>
      </c>
      <c r="D60" s="167">
        <v>20148.328932853899</v>
      </c>
      <c r="E60" s="169">
        <v>0</v>
      </c>
      <c r="F60" s="169">
        <v>173.40464820630501</v>
      </c>
      <c r="G60" s="169">
        <v>0</v>
      </c>
      <c r="H60" s="169">
        <v>91.395431434137507</v>
      </c>
      <c r="I60" s="170">
        <v>0</v>
      </c>
      <c r="J60" s="170">
        <v>955.64538582098703</v>
      </c>
      <c r="K60" s="171">
        <v>21368.77439831533</v>
      </c>
      <c r="L60" s="167">
        <v>2417.6928137899413</v>
      </c>
      <c r="M60" s="167">
        <v>80.799647602306806</v>
      </c>
      <c r="N60" s="167">
        <v>80.799647602306806</v>
      </c>
      <c r="O60" s="167">
        <v>0</v>
      </c>
      <c r="P60" s="167">
        <v>0</v>
      </c>
      <c r="Q60" s="167">
        <v>0</v>
      </c>
      <c r="R60" s="167">
        <v>0</v>
      </c>
      <c r="S60" s="168">
        <v>-60.475239967319794</v>
      </c>
      <c r="T60" s="168">
        <v>0</v>
      </c>
      <c r="U60" s="168">
        <v>-60.475239967319794</v>
      </c>
      <c r="V60" s="167"/>
      <c r="W60" s="167">
        <v>18930.757176890402</v>
      </c>
      <c r="X60" s="587">
        <v>21368.77439831533</v>
      </c>
      <c r="Y60" s="586"/>
      <c r="Z60" s="586"/>
      <c r="AA60" s="586"/>
      <c r="AB60" s="586"/>
      <c r="AC60" s="586"/>
      <c r="AD60" s="586"/>
      <c r="AE60" s="586"/>
      <c r="AF60" s="586"/>
      <c r="AG60" s="586"/>
      <c r="AH60" s="586"/>
      <c r="AI60" s="586"/>
      <c r="AJ60" s="586"/>
      <c r="AK60" s="586"/>
      <c r="AL60" s="586"/>
    </row>
    <row r="61" spans="2:38" s="14" customFormat="1" ht="17.25" customHeight="1" x14ac:dyDescent="0.25">
      <c r="B61" s="144" t="s">
        <v>327</v>
      </c>
      <c r="C61" s="145" t="s">
        <v>328</v>
      </c>
      <c r="D61" s="167">
        <v>46.713039006359402</v>
      </c>
      <c r="E61" s="169">
        <v>8.7687000000000001E-2</v>
      </c>
      <c r="F61" s="169">
        <v>0</v>
      </c>
      <c r="G61" s="169">
        <v>0</v>
      </c>
      <c r="H61" s="169">
        <v>0</v>
      </c>
      <c r="I61" s="170">
        <v>0</v>
      </c>
      <c r="J61" s="170">
        <v>0</v>
      </c>
      <c r="K61" s="171">
        <v>46.800726006359405</v>
      </c>
      <c r="L61" s="167">
        <v>3.5983014636951083E-2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0.47708655572245123</v>
      </c>
      <c r="T61" s="168">
        <v>0</v>
      </c>
      <c r="U61" s="168">
        <v>0.47708655572245123</v>
      </c>
      <c r="V61" s="167"/>
      <c r="W61" s="167">
        <v>46.287656435999999</v>
      </c>
      <c r="X61" s="587">
        <v>46.800726006359405</v>
      </c>
      <c r="Y61" s="586"/>
      <c r="Z61" s="586"/>
      <c r="AA61" s="586"/>
      <c r="AB61" s="586"/>
      <c r="AC61" s="586"/>
      <c r="AD61" s="586"/>
      <c r="AE61" s="586"/>
      <c r="AF61" s="586"/>
      <c r="AG61" s="586"/>
      <c r="AH61" s="586"/>
      <c r="AI61" s="586"/>
      <c r="AJ61" s="586"/>
      <c r="AK61" s="586"/>
      <c r="AL61" s="586"/>
    </row>
    <row r="62" spans="2:38" s="14" customFormat="1" ht="17.25" customHeight="1" x14ac:dyDescent="0.25">
      <c r="B62" s="144" t="s">
        <v>329</v>
      </c>
      <c r="C62" s="145" t="s">
        <v>330</v>
      </c>
      <c r="D62" s="167">
        <v>33</v>
      </c>
      <c r="E62" s="169">
        <v>2.3259999999999999E-3</v>
      </c>
      <c r="F62" s="169">
        <v>0</v>
      </c>
      <c r="G62" s="169">
        <v>1.37E-4</v>
      </c>
      <c r="H62" s="169">
        <v>0</v>
      </c>
      <c r="I62" s="170">
        <v>0</v>
      </c>
      <c r="J62" s="170">
        <v>3.7530235333982498</v>
      </c>
      <c r="K62" s="171">
        <v>36.755486533398248</v>
      </c>
      <c r="L62" s="167">
        <v>10.4365522232061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-2.178592499253952</v>
      </c>
      <c r="T62" s="168">
        <v>0</v>
      </c>
      <c r="U62" s="168">
        <v>-2.178592499253952</v>
      </c>
      <c r="V62" s="167"/>
      <c r="W62" s="167">
        <v>28.4975268094461</v>
      </c>
      <c r="X62" s="587">
        <v>36.755486533398248</v>
      </c>
      <c r="Y62" s="586"/>
      <c r="Z62" s="586"/>
      <c r="AA62" s="586"/>
      <c r="AB62" s="586"/>
      <c r="AC62" s="586"/>
      <c r="AD62" s="586"/>
      <c r="AE62" s="586"/>
      <c r="AF62" s="586"/>
      <c r="AG62" s="586"/>
      <c r="AH62" s="586"/>
      <c r="AI62" s="586"/>
      <c r="AJ62" s="586"/>
      <c r="AK62" s="586"/>
      <c r="AL62" s="586"/>
    </row>
    <row r="63" spans="2:38" s="14" customFormat="1" ht="17.25" customHeight="1" x14ac:dyDescent="0.25">
      <c r="B63" s="144" t="s">
        <v>331</v>
      </c>
      <c r="C63" s="145" t="s">
        <v>332</v>
      </c>
      <c r="D63" s="167">
        <v>2984.9242012585401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2984.9242012585401</v>
      </c>
      <c r="L63" s="167">
        <v>619.02535206974801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-43.744762327908603</v>
      </c>
      <c r="T63" s="168">
        <v>0</v>
      </c>
      <c r="U63" s="168">
        <v>-43.744762327908603</v>
      </c>
      <c r="V63" s="167"/>
      <c r="W63" s="167">
        <v>2409.6436115166998</v>
      </c>
      <c r="X63" s="587">
        <v>2984.9242012585391</v>
      </c>
      <c r="Y63" s="586"/>
      <c r="Z63" s="586"/>
      <c r="AA63" s="586"/>
      <c r="AB63" s="586"/>
      <c r="AC63" s="586"/>
      <c r="AD63" s="586"/>
      <c r="AE63" s="586"/>
      <c r="AF63" s="586"/>
      <c r="AG63" s="586"/>
      <c r="AH63" s="586"/>
      <c r="AI63" s="586"/>
      <c r="AJ63" s="586"/>
      <c r="AK63" s="586"/>
      <c r="AL63" s="586"/>
    </row>
    <row r="64" spans="2:38" s="14" customFormat="1" ht="17.25" customHeight="1" x14ac:dyDescent="0.25">
      <c r="B64" s="144" t="s">
        <v>333</v>
      </c>
      <c r="C64" s="146" t="s">
        <v>334</v>
      </c>
      <c r="D64" s="167">
        <v>9859.2077332767003</v>
      </c>
      <c r="E64" s="169">
        <v>0</v>
      </c>
      <c r="F64" s="169">
        <v>3.5928763216073198</v>
      </c>
      <c r="G64" s="169">
        <v>0</v>
      </c>
      <c r="H64" s="169">
        <v>4.7905017621430996</v>
      </c>
      <c r="I64" s="170">
        <v>0</v>
      </c>
      <c r="J64" s="170">
        <v>10.778628964822</v>
      </c>
      <c r="K64" s="171">
        <v>9878.3697403252718</v>
      </c>
      <c r="L64" s="167">
        <v>9745.8705445333508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111.49276758141262</v>
      </c>
      <c r="T64" s="168">
        <v>0</v>
      </c>
      <c r="U64" s="168">
        <v>111.49276758141262</v>
      </c>
      <c r="V64" s="167"/>
      <c r="W64" s="167">
        <v>21.0064282105084</v>
      </c>
      <c r="X64" s="587">
        <v>9878.3697403252718</v>
      </c>
      <c r="Y64" s="586"/>
      <c r="Z64" s="586"/>
      <c r="AA64" s="586"/>
      <c r="AB64" s="586"/>
      <c r="AC64" s="586"/>
      <c r="AD64" s="586"/>
      <c r="AE64" s="586"/>
      <c r="AF64" s="586"/>
      <c r="AG64" s="586"/>
      <c r="AH64" s="586"/>
      <c r="AI64" s="586"/>
      <c r="AJ64" s="586"/>
      <c r="AK64" s="586"/>
      <c r="AL64" s="586"/>
    </row>
    <row r="65" spans="2:38" s="14" customFormat="1" ht="17.25" customHeight="1" x14ac:dyDescent="0.25">
      <c r="B65" s="144" t="s">
        <v>335</v>
      </c>
      <c r="C65" s="145" t="s">
        <v>336</v>
      </c>
      <c r="D65" s="167">
        <v>1706.5</v>
      </c>
      <c r="E65" s="169">
        <v>7.6155900000000001</v>
      </c>
      <c r="F65" s="169">
        <v>0</v>
      </c>
      <c r="G65" s="169">
        <v>0.76155899999999999</v>
      </c>
      <c r="H65" s="169">
        <v>0</v>
      </c>
      <c r="I65" s="170">
        <v>0</v>
      </c>
      <c r="J65" s="170">
        <v>0</v>
      </c>
      <c r="K65" s="171">
        <v>1714.8771490000001</v>
      </c>
      <c r="L65" s="167">
        <v>1706.3880327500499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3.7922111470382567</v>
      </c>
      <c r="T65" s="168">
        <v>0</v>
      </c>
      <c r="U65" s="168">
        <v>3.7922111470382567</v>
      </c>
      <c r="V65" s="167"/>
      <c r="W65" s="167">
        <v>4.6969051029119999</v>
      </c>
      <c r="X65" s="587">
        <v>1714.8771490000001</v>
      </c>
      <c r="Y65" s="586"/>
      <c r="Z65" s="586"/>
      <c r="AA65" s="586"/>
      <c r="AB65" s="586"/>
      <c r="AC65" s="586"/>
      <c r="AD65" s="586"/>
      <c r="AE65" s="586"/>
      <c r="AF65" s="586"/>
      <c r="AG65" s="586"/>
      <c r="AH65" s="586"/>
      <c r="AI65" s="586"/>
      <c r="AJ65" s="586"/>
      <c r="AK65" s="586"/>
      <c r="AL65" s="586"/>
    </row>
    <row r="66" spans="2:38" s="14" customFormat="1" ht="17.25" customHeight="1" x14ac:dyDescent="0.25">
      <c r="B66" s="144" t="s">
        <v>337</v>
      </c>
      <c r="C66" s="145" t="s">
        <v>338</v>
      </c>
      <c r="D66" s="167">
        <v>6100.5055380739004</v>
      </c>
      <c r="E66" s="169">
        <v>4.3230999999999999E-2</v>
      </c>
      <c r="F66" s="169">
        <v>0</v>
      </c>
      <c r="G66" s="169">
        <v>4.3239999999999997E-3</v>
      </c>
      <c r="H66" s="169">
        <v>0</v>
      </c>
      <c r="I66" s="170">
        <v>0</v>
      </c>
      <c r="J66" s="170">
        <v>0</v>
      </c>
      <c r="K66" s="171">
        <v>6100.5530930739005</v>
      </c>
      <c r="L66" s="167">
        <v>2.5845618278001301E-3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3.5863167167126768</v>
      </c>
      <c r="T66" s="168">
        <v>0</v>
      </c>
      <c r="U66" s="168">
        <v>3.5863167167126768</v>
      </c>
      <c r="V66" s="167"/>
      <c r="W66" s="167">
        <v>6096.9641917953604</v>
      </c>
      <c r="X66" s="587">
        <v>6100.5530930739005</v>
      </c>
      <c r="Y66" s="586"/>
      <c r="Z66" s="586"/>
      <c r="AA66" s="586"/>
      <c r="AB66" s="586"/>
      <c r="AC66" s="586"/>
      <c r="AD66" s="586"/>
      <c r="AE66" s="586"/>
      <c r="AF66" s="586"/>
      <c r="AG66" s="586"/>
      <c r="AH66" s="586"/>
      <c r="AI66" s="586"/>
      <c r="AJ66" s="586"/>
      <c r="AK66" s="586"/>
      <c r="AL66" s="586"/>
    </row>
    <row r="67" spans="2:38" s="14" customFormat="1" ht="17.25" customHeight="1" x14ac:dyDescent="0.25">
      <c r="B67" s="144" t="s">
        <v>339</v>
      </c>
      <c r="C67" s="145" t="s">
        <v>340</v>
      </c>
      <c r="D67" s="167">
        <v>871.04646017287803</v>
      </c>
      <c r="E67" s="169">
        <v>0</v>
      </c>
      <c r="F67" s="169">
        <v>0</v>
      </c>
      <c r="G67" s="169">
        <v>0</v>
      </c>
      <c r="H67" s="169">
        <v>0</v>
      </c>
      <c r="I67" s="170">
        <v>0</v>
      </c>
      <c r="J67" s="170">
        <v>0</v>
      </c>
      <c r="K67" s="171">
        <v>871.04646017287803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5.8827689872000501</v>
      </c>
      <c r="T67" s="168">
        <v>0</v>
      </c>
      <c r="U67" s="168">
        <v>5.8827689872000501</v>
      </c>
      <c r="V67" s="167"/>
      <c r="W67" s="167">
        <v>865.16369118567798</v>
      </c>
      <c r="X67" s="587">
        <v>871.04646017287803</v>
      </c>
      <c r="Y67" s="586"/>
      <c r="Z67" s="586"/>
      <c r="AA67" s="586"/>
      <c r="AB67" s="586"/>
      <c r="AC67" s="586"/>
      <c r="AD67" s="586"/>
      <c r="AE67" s="586"/>
      <c r="AF67" s="586"/>
      <c r="AG67" s="586"/>
      <c r="AH67" s="586"/>
      <c r="AI67" s="586"/>
      <c r="AJ67" s="586"/>
      <c r="AK67" s="586"/>
      <c r="AL67" s="586"/>
    </row>
    <row r="68" spans="2:38" s="14" customFormat="1" ht="17.25" customHeight="1" x14ac:dyDescent="0.25">
      <c r="B68" s="144" t="s">
        <v>341</v>
      </c>
      <c r="C68" s="145" t="s">
        <v>342</v>
      </c>
      <c r="D68" s="167">
        <v>258</v>
      </c>
      <c r="E68" s="169">
        <v>5.4628800000000002</v>
      </c>
      <c r="F68" s="169">
        <v>0</v>
      </c>
      <c r="G68" s="169">
        <v>7.7626000000000001E-2</v>
      </c>
      <c r="H68" s="169">
        <v>8.06039044805215</v>
      </c>
      <c r="I68" s="170">
        <v>0</v>
      </c>
      <c r="J68" s="170">
        <v>25.683310019347399</v>
      </c>
      <c r="K68" s="171">
        <v>297.28420646739954</v>
      </c>
      <c r="L68" s="167">
        <v>159.07567168146358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1.5646382938149659</v>
      </c>
      <c r="T68" s="168">
        <v>0</v>
      </c>
      <c r="U68" s="168">
        <v>1.5646382938149659</v>
      </c>
      <c r="V68" s="167"/>
      <c r="W68" s="167">
        <v>136.643896492121</v>
      </c>
      <c r="X68" s="587">
        <v>297.28420646739954</v>
      </c>
      <c r="Y68" s="586"/>
      <c r="Z68" s="586"/>
      <c r="AA68" s="586"/>
      <c r="AB68" s="586"/>
      <c r="AC68" s="586"/>
      <c r="AD68" s="586"/>
      <c r="AE68" s="586"/>
      <c r="AF68" s="586"/>
      <c r="AG68" s="586"/>
      <c r="AH68" s="586"/>
      <c r="AI68" s="586"/>
      <c r="AJ68" s="586"/>
      <c r="AK68" s="586"/>
      <c r="AL68" s="586"/>
    </row>
    <row r="69" spans="2:38" s="14" customFormat="1" ht="17.25" customHeight="1" x14ac:dyDescent="0.25">
      <c r="B69" s="144" t="s">
        <v>343</v>
      </c>
      <c r="C69" s="145" t="s">
        <v>344</v>
      </c>
      <c r="D69" s="167">
        <v>1460.9468861084306</v>
      </c>
      <c r="E69" s="169">
        <v>0.73854299999999995</v>
      </c>
      <c r="F69" s="169">
        <v>12.5</v>
      </c>
      <c r="G69" s="169">
        <v>2.6561999999999999E-2</v>
      </c>
      <c r="H69" s="169">
        <v>3.18</v>
      </c>
      <c r="I69" s="170">
        <v>0</v>
      </c>
      <c r="J69" s="170">
        <v>172.158500496637</v>
      </c>
      <c r="K69" s="171">
        <v>1649.5504916050677</v>
      </c>
      <c r="L69" s="167">
        <v>1638.5291257196463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9.4844190134213484</v>
      </c>
      <c r="T69" s="168">
        <v>0</v>
      </c>
      <c r="U69" s="168">
        <v>9.4844190134213484</v>
      </c>
      <c r="V69" s="167"/>
      <c r="W69" s="167">
        <v>1.5369468719999999</v>
      </c>
      <c r="X69" s="587">
        <v>1649.5504916050677</v>
      </c>
      <c r="Y69" s="586"/>
      <c r="Z69" s="586"/>
      <c r="AA69" s="586"/>
      <c r="AB69" s="586"/>
      <c r="AC69" s="586"/>
      <c r="AD69" s="586"/>
      <c r="AE69" s="586"/>
      <c r="AF69" s="586"/>
      <c r="AG69" s="586"/>
      <c r="AH69" s="586"/>
      <c r="AI69" s="586"/>
      <c r="AJ69" s="586"/>
      <c r="AK69" s="586"/>
      <c r="AL69" s="586"/>
    </row>
    <row r="70" spans="2:38" s="14" customFormat="1" ht="17.25" customHeight="1" x14ac:dyDescent="0.25">
      <c r="B70" s="144" t="s">
        <v>345</v>
      </c>
      <c r="C70" s="145" t="s">
        <v>346</v>
      </c>
      <c r="D70" s="167">
        <v>698</v>
      </c>
      <c r="E70" s="169">
        <v>33.382964000000001</v>
      </c>
      <c r="F70" s="169">
        <v>10.642218325370999</v>
      </c>
      <c r="G70" s="169">
        <v>1.0605850000000001</v>
      </c>
      <c r="H70" s="169">
        <v>1.82461716680129</v>
      </c>
      <c r="I70" s="170">
        <v>0</v>
      </c>
      <c r="J70" s="170">
        <v>78.967368051709897</v>
      </c>
      <c r="K70" s="171">
        <v>823.87775254388214</v>
      </c>
      <c r="L70" s="167">
        <v>833.81086060482903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-10.200656794546951</v>
      </c>
      <c r="T70" s="168">
        <v>0</v>
      </c>
      <c r="U70" s="168">
        <v>-10.200656794546951</v>
      </c>
      <c r="V70" s="167"/>
      <c r="W70" s="167">
        <v>0.26754873359999998</v>
      </c>
      <c r="X70" s="587">
        <v>823.87775254388214</v>
      </c>
      <c r="Y70" s="586"/>
      <c r="Z70" s="586"/>
      <c r="AA70" s="586"/>
      <c r="AB70" s="586"/>
      <c r="AC70" s="586"/>
      <c r="AD70" s="586"/>
      <c r="AE70" s="586"/>
      <c r="AF70" s="586"/>
      <c r="AG70" s="586"/>
      <c r="AH70" s="586"/>
      <c r="AI70" s="586"/>
      <c r="AJ70" s="586"/>
      <c r="AK70" s="586"/>
      <c r="AL70" s="586"/>
    </row>
    <row r="71" spans="2:38" s="14" customFormat="1" ht="17.25" customHeight="1" x14ac:dyDescent="0.25">
      <c r="B71" s="144" t="s">
        <v>347</v>
      </c>
      <c r="C71" s="145" t="s">
        <v>348</v>
      </c>
      <c r="D71" s="167">
        <v>380.315690160808</v>
      </c>
      <c r="E71" s="169">
        <v>35.325538999999999</v>
      </c>
      <c r="F71" s="169">
        <v>2.0351219083399901</v>
      </c>
      <c r="G71" s="169">
        <v>0.87574600000000002</v>
      </c>
      <c r="H71" s="169">
        <v>0</v>
      </c>
      <c r="I71" s="170">
        <v>0</v>
      </c>
      <c r="J71" s="170">
        <v>9.5144448556604804</v>
      </c>
      <c r="K71" s="171">
        <v>428.06654192480846</v>
      </c>
      <c r="L71" s="167">
        <v>89.963158125617241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-2.3255846464087426</v>
      </c>
      <c r="T71" s="168">
        <v>0</v>
      </c>
      <c r="U71" s="168">
        <v>-2.3255846464087426</v>
      </c>
      <c r="V71" s="167"/>
      <c r="W71" s="167">
        <v>340.42896844559999</v>
      </c>
      <c r="X71" s="587">
        <v>428.06654192480846</v>
      </c>
      <c r="Y71" s="586"/>
      <c r="Z71" s="586"/>
      <c r="AA71" s="586"/>
      <c r="AB71" s="586"/>
      <c r="AC71" s="586"/>
      <c r="AD71" s="586"/>
      <c r="AE71" s="586"/>
      <c r="AF71" s="586"/>
      <c r="AG71" s="586"/>
      <c r="AH71" s="586"/>
      <c r="AI71" s="586"/>
      <c r="AJ71" s="586"/>
      <c r="AK71" s="586"/>
      <c r="AL71" s="586"/>
    </row>
    <row r="72" spans="2:38" s="14" customFormat="1" ht="17.25" customHeight="1" x14ac:dyDescent="0.25">
      <c r="B72" s="144" t="s">
        <v>349</v>
      </c>
      <c r="C72" s="145" t="s">
        <v>350</v>
      </c>
      <c r="D72" s="167">
        <v>19.3</v>
      </c>
      <c r="E72" s="169">
        <v>6.3108180000000003</v>
      </c>
      <c r="F72" s="169">
        <v>1.3476265734059201</v>
      </c>
      <c r="G72" s="169">
        <v>0.237094</v>
      </c>
      <c r="H72" s="169">
        <v>6.9600455096293604E-2</v>
      </c>
      <c r="I72" s="170">
        <v>0</v>
      </c>
      <c r="J72" s="170">
        <v>1.7226232328892199</v>
      </c>
      <c r="K72" s="171">
        <v>28.987762261391431</v>
      </c>
      <c r="L72" s="167">
        <v>23.012921321288061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1.1727229593033714</v>
      </c>
      <c r="T72" s="168">
        <v>0</v>
      </c>
      <c r="U72" s="168">
        <v>1.1727229593033714</v>
      </c>
      <c r="V72" s="167"/>
      <c r="W72" s="167">
        <v>4.8021179808000003</v>
      </c>
      <c r="X72" s="587">
        <v>28.987762261391431</v>
      </c>
      <c r="Y72" s="586"/>
      <c r="Z72" s="586"/>
      <c r="AA72" s="586"/>
      <c r="AB72" s="586"/>
      <c r="AC72" s="586"/>
      <c r="AD72" s="586"/>
      <c r="AE72" s="586"/>
      <c r="AF72" s="586"/>
      <c r="AG72" s="586"/>
      <c r="AH72" s="586"/>
      <c r="AI72" s="586"/>
      <c r="AJ72" s="586"/>
      <c r="AK72" s="586"/>
      <c r="AL72" s="586"/>
    </row>
    <row r="73" spans="2:38" s="14" customFormat="1" ht="17.25" customHeight="1" x14ac:dyDescent="0.25">
      <c r="B73" s="144" t="s">
        <v>351</v>
      </c>
      <c r="C73" s="146" t="s">
        <v>352</v>
      </c>
      <c r="D73" s="167">
        <v>58</v>
      </c>
      <c r="E73" s="169">
        <v>0.88664200000000004</v>
      </c>
      <c r="F73" s="169">
        <v>1.7879169051616599</v>
      </c>
      <c r="G73" s="169">
        <v>1.6313000000000001E-2</v>
      </c>
      <c r="H73" s="169">
        <v>0</v>
      </c>
      <c r="I73" s="170">
        <v>0</v>
      </c>
      <c r="J73" s="170">
        <v>1.33325305241157</v>
      </c>
      <c r="K73" s="171">
        <v>62.024124957573228</v>
      </c>
      <c r="L73" s="167">
        <v>57.708616788567234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0.71511937860599617</v>
      </c>
      <c r="T73" s="168">
        <v>0</v>
      </c>
      <c r="U73" s="168">
        <v>0.71511937860599617</v>
      </c>
      <c r="V73" s="167"/>
      <c r="W73" s="167">
        <v>3.6003887903999998</v>
      </c>
      <c r="X73" s="587">
        <v>62.024124957573228</v>
      </c>
      <c r="Y73" s="586"/>
      <c r="Z73" s="586"/>
      <c r="AA73" s="586"/>
      <c r="AB73" s="586"/>
      <c r="AC73" s="586"/>
      <c r="AD73" s="586"/>
      <c r="AE73" s="586"/>
      <c r="AF73" s="586"/>
      <c r="AG73" s="586"/>
      <c r="AH73" s="586"/>
      <c r="AI73" s="586"/>
      <c r="AJ73" s="586"/>
      <c r="AK73" s="586"/>
      <c r="AL73" s="586"/>
    </row>
    <row r="74" spans="2:38" s="14" customFormat="1" ht="17.25" customHeight="1" x14ac:dyDescent="0.25">
      <c r="B74" s="144" t="s">
        <v>353</v>
      </c>
      <c r="C74" s="145" t="s">
        <v>354</v>
      </c>
      <c r="D74" s="167">
        <v>2654.9676796479598</v>
      </c>
      <c r="E74" s="169">
        <v>0</v>
      </c>
      <c r="F74" s="169">
        <v>0</v>
      </c>
      <c r="G74" s="169">
        <v>0</v>
      </c>
      <c r="H74" s="169">
        <v>120.28515752204299</v>
      </c>
      <c r="I74" s="170">
        <v>0</v>
      </c>
      <c r="J74" s="170">
        <v>0</v>
      </c>
      <c r="K74" s="171">
        <v>2775.2528371700027</v>
      </c>
      <c r="L74" s="167">
        <v>2774.7814350710137</v>
      </c>
      <c r="M74" s="167">
        <v>0.47140209898907415</v>
      </c>
      <c r="N74" s="167">
        <v>0.47140209898907415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2775.2528371700027</v>
      </c>
      <c r="Y74" s="586"/>
      <c r="Z74" s="586"/>
      <c r="AA74" s="586"/>
      <c r="AB74" s="586"/>
      <c r="AC74" s="586"/>
      <c r="AD74" s="586"/>
      <c r="AE74" s="586"/>
      <c r="AF74" s="586"/>
      <c r="AG74" s="586"/>
      <c r="AH74" s="586"/>
      <c r="AI74" s="586"/>
      <c r="AJ74" s="586"/>
      <c r="AK74" s="586"/>
      <c r="AL74" s="586"/>
    </row>
    <row r="75" spans="2:38" s="14" customFormat="1" ht="17.25" customHeight="1" x14ac:dyDescent="0.25">
      <c r="B75" s="144" t="s">
        <v>355</v>
      </c>
      <c r="C75" s="145" t="s">
        <v>356</v>
      </c>
      <c r="D75" s="167">
        <v>502.247162634642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502.247162634642</v>
      </c>
      <c r="L75" s="167">
        <v>355.65911484817877</v>
      </c>
      <c r="M75" s="167">
        <v>146.58804778646322</v>
      </c>
      <c r="N75" s="167">
        <v>146.58804778646322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502.247162634642</v>
      </c>
      <c r="Y75" s="586"/>
      <c r="Z75" s="586"/>
      <c r="AA75" s="586"/>
      <c r="AB75" s="586"/>
      <c r="AC75" s="586"/>
      <c r="AD75" s="586"/>
      <c r="AE75" s="586"/>
      <c r="AF75" s="586"/>
      <c r="AG75" s="586"/>
      <c r="AH75" s="586"/>
      <c r="AI75" s="586"/>
      <c r="AJ75" s="586"/>
      <c r="AK75" s="586"/>
      <c r="AL75" s="586"/>
    </row>
    <row r="76" spans="2:38" s="14" customFormat="1" ht="17.25" customHeight="1" x14ac:dyDescent="0.25">
      <c r="B76" s="144" t="s">
        <v>357</v>
      </c>
      <c r="C76" s="145" t="s">
        <v>358</v>
      </c>
      <c r="D76" s="167">
        <v>5395.966645157765</v>
      </c>
      <c r="E76" s="169">
        <v>4.3031463892500001</v>
      </c>
      <c r="F76" s="169">
        <v>33.762585388769999</v>
      </c>
      <c r="G76" s="169">
        <v>0</v>
      </c>
      <c r="H76" s="169">
        <v>51.443229577198103</v>
      </c>
      <c r="I76" s="170">
        <v>0</v>
      </c>
      <c r="J76" s="170">
        <v>1693.1825648951699</v>
      </c>
      <c r="K76" s="171">
        <v>7178.658171408154</v>
      </c>
      <c r="L76" s="167">
        <v>1083.6576617737333</v>
      </c>
      <c r="M76" s="167">
        <v>6003.8657981481301</v>
      </c>
      <c r="N76" s="167">
        <v>6003.5696449094949</v>
      </c>
      <c r="O76" s="167">
        <v>0</v>
      </c>
      <c r="P76" s="167">
        <v>0.29615323863529264</v>
      </c>
      <c r="Q76" s="167">
        <v>0.29615323863529264</v>
      </c>
      <c r="R76" s="167">
        <v>0</v>
      </c>
      <c r="S76" s="168">
        <v>-14.430337738509479</v>
      </c>
      <c r="T76" s="168">
        <v>0</v>
      </c>
      <c r="U76" s="168">
        <v>-14.430337738509479</v>
      </c>
      <c r="V76" s="167"/>
      <c r="W76" s="167">
        <v>105.56504922480001</v>
      </c>
      <c r="X76" s="587">
        <v>7178.658171408154</v>
      </c>
      <c r="Y76" s="586"/>
      <c r="Z76" s="586"/>
      <c r="AA76" s="586"/>
      <c r="AB76" s="586"/>
      <c r="AC76" s="586"/>
      <c r="AD76" s="586"/>
      <c r="AE76" s="586"/>
      <c r="AF76" s="586"/>
      <c r="AG76" s="586"/>
      <c r="AH76" s="586"/>
      <c r="AI76" s="586"/>
      <c r="AJ76" s="586"/>
      <c r="AK76" s="586"/>
      <c r="AL76" s="586"/>
    </row>
    <row r="77" spans="2:38" s="14" customFormat="1" ht="17.25" customHeight="1" x14ac:dyDescent="0.25">
      <c r="B77" s="144" t="s">
        <v>359</v>
      </c>
      <c r="C77" s="145" t="s">
        <v>360</v>
      </c>
      <c r="D77" s="167">
        <v>2025.9889033716352</v>
      </c>
      <c r="E77" s="169">
        <v>6.3015510127055396</v>
      </c>
      <c r="F77" s="169">
        <v>63.239909255478302</v>
      </c>
      <c r="G77" s="169">
        <v>0</v>
      </c>
      <c r="H77" s="169">
        <v>39.103990028068601</v>
      </c>
      <c r="I77" s="170">
        <v>0</v>
      </c>
      <c r="J77" s="170">
        <v>747.70895556196604</v>
      </c>
      <c r="K77" s="171">
        <v>2882.3433092298533</v>
      </c>
      <c r="L77" s="167">
        <v>1075.8061529883887</v>
      </c>
      <c r="M77" s="167">
        <v>1799.31028028529</v>
      </c>
      <c r="N77" s="167">
        <v>1799.31028028529</v>
      </c>
      <c r="O77" s="167">
        <v>0</v>
      </c>
      <c r="P77" s="167">
        <v>0</v>
      </c>
      <c r="Q77" s="167">
        <v>0</v>
      </c>
      <c r="R77" s="167">
        <v>0</v>
      </c>
      <c r="S77" s="168">
        <v>7.2268759561741849</v>
      </c>
      <c r="T77" s="168">
        <v>0</v>
      </c>
      <c r="U77" s="168">
        <v>7.2268759561741849</v>
      </c>
      <c r="V77" s="167"/>
      <c r="W77" s="167">
        <v>0</v>
      </c>
      <c r="X77" s="587">
        <v>2882.3433092298533</v>
      </c>
      <c r="Y77" s="586"/>
      <c r="Z77" s="586"/>
      <c r="AA77" s="586"/>
      <c r="AB77" s="586"/>
      <c r="AC77" s="586"/>
      <c r="AD77" s="586"/>
      <c r="AE77" s="586"/>
      <c r="AF77" s="586"/>
      <c r="AG77" s="586"/>
      <c r="AH77" s="586"/>
      <c r="AI77" s="586"/>
      <c r="AJ77" s="586"/>
      <c r="AK77" s="586"/>
      <c r="AL77" s="586"/>
    </row>
    <row r="78" spans="2:38" s="14" customFormat="1" ht="17.25" customHeight="1" x14ac:dyDescent="0.25">
      <c r="B78" s="144" t="s">
        <v>361</v>
      </c>
      <c r="C78" s="145" t="s">
        <v>362</v>
      </c>
      <c r="D78" s="167">
        <v>788.90342133722856</v>
      </c>
      <c r="E78" s="169">
        <v>0</v>
      </c>
      <c r="F78" s="169">
        <v>2.55705757288258</v>
      </c>
      <c r="G78" s="169">
        <v>0</v>
      </c>
      <c r="H78" s="169">
        <v>15.505131035757</v>
      </c>
      <c r="I78" s="170">
        <v>0</v>
      </c>
      <c r="J78" s="170">
        <v>160.141410931021</v>
      </c>
      <c r="K78" s="171">
        <v>967.10702087688924</v>
      </c>
      <c r="L78" s="167">
        <v>430.99593489519066</v>
      </c>
      <c r="M78" s="167">
        <v>544.28889895344798</v>
      </c>
      <c r="N78" s="167">
        <v>544.28889895344798</v>
      </c>
      <c r="O78" s="167">
        <v>0</v>
      </c>
      <c r="P78" s="167">
        <v>0</v>
      </c>
      <c r="Q78" s="167">
        <v>0</v>
      </c>
      <c r="R78" s="167">
        <v>0</v>
      </c>
      <c r="S78" s="168">
        <v>-8.1778129717494039</v>
      </c>
      <c r="T78" s="168">
        <v>0</v>
      </c>
      <c r="U78" s="168">
        <v>-8.1778129717494039</v>
      </c>
      <c r="V78" s="167"/>
      <c r="W78" s="167">
        <v>0</v>
      </c>
      <c r="X78" s="587">
        <v>967.10702087688924</v>
      </c>
      <c r="Y78" s="586"/>
      <c r="Z78" s="586"/>
      <c r="AA78" s="586"/>
      <c r="AB78" s="586"/>
      <c r="AC78" s="586"/>
      <c r="AD78" s="586"/>
      <c r="AE78" s="586"/>
      <c r="AF78" s="586"/>
      <c r="AG78" s="586"/>
      <c r="AH78" s="586"/>
      <c r="AI78" s="586"/>
      <c r="AJ78" s="586"/>
      <c r="AK78" s="586"/>
      <c r="AL78" s="586"/>
    </row>
    <row r="79" spans="2:38" s="14" customFormat="1" ht="17.25" customHeight="1" x14ac:dyDescent="0.25">
      <c r="B79" s="144" t="s">
        <v>363</v>
      </c>
      <c r="C79" s="145" t="s">
        <v>364</v>
      </c>
      <c r="D79" s="167">
        <v>5298.4405938050613</v>
      </c>
      <c r="E79" s="169">
        <v>2.7646882679738098</v>
      </c>
      <c r="F79" s="169">
        <v>60.497917023762597</v>
      </c>
      <c r="G79" s="169">
        <v>0.30053000000000002</v>
      </c>
      <c r="H79" s="169">
        <v>95.017355112647806</v>
      </c>
      <c r="I79" s="170">
        <v>0</v>
      </c>
      <c r="J79" s="170">
        <v>1275.6680615109899</v>
      </c>
      <c r="K79" s="171">
        <v>6732.6891457204365</v>
      </c>
      <c r="L79" s="167">
        <v>2163.0732103903979</v>
      </c>
      <c r="M79" s="167">
        <v>4447.33990821314</v>
      </c>
      <c r="N79" s="167">
        <v>4431.8766428159915</v>
      </c>
      <c r="O79" s="167">
        <v>0</v>
      </c>
      <c r="P79" s="167">
        <v>15.46326539714852</v>
      </c>
      <c r="Q79" s="167">
        <v>15.46326539714852</v>
      </c>
      <c r="R79" s="167">
        <v>0</v>
      </c>
      <c r="S79" s="168">
        <v>80.752502394669889</v>
      </c>
      <c r="T79" s="168">
        <v>0</v>
      </c>
      <c r="U79" s="168">
        <v>80.752502394669889</v>
      </c>
      <c r="V79" s="167"/>
      <c r="W79" s="167">
        <v>41.523524722228998</v>
      </c>
      <c r="X79" s="587">
        <v>6732.6891457204365</v>
      </c>
      <c r="Y79" s="586"/>
      <c r="Z79" s="586"/>
      <c r="AA79" s="586"/>
      <c r="AB79" s="586"/>
      <c r="AC79" s="586"/>
      <c r="AD79" s="586"/>
      <c r="AE79" s="586"/>
      <c r="AF79" s="586"/>
      <c r="AG79" s="586"/>
      <c r="AH79" s="586"/>
      <c r="AI79" s="586"/>
      <c r="AJ79" s="586"/>
      <c r="AK79" s="586"/>
      <c r="AL79" s="586"/>
    </row>
    <row r="80" spans="2:38" s="14" customFormat="1" ht="17.25" customHeight="1" x14ac:dyDescent="0.25">
      <c r="B80" s="144" t="s">
        <v>365</v>
      </c>
      <c r="C80" s="145" t="s">
        <v>2064</v>
      </c>
      <c r="D80" s="167">
        <v>1078.3177810726174</v>
      </c>
      <c r="E80" s="169">
        <v>13.469730024615</v>
      </c>
      <c r="F80" s="169">
        <v>14.5707600765927</v>
      </c>
      <c r="G80" s="169">
        <v>1.024732</v>
      </c>
      <c r="H80" s="169">
        <v>1.6140238967514799</v>
      </c>
      <c r="I80" s="170">
        <v>0</v>
      </c>
      <c r="J80" s="170">
        <v>273.36367944557003</v>
      </c>
      <c r="K80" s="171">
        <v>1382.3607065161468</v>
      </c>
      <c r="L80" s="167">
        <v>315.02712955422663</v>
      </c>
      <c r="M80" s="167">
        <v>1064.4087227120101</v>
      </c>
      <c r="N80" s="167">
        <v>1064.4087227120101</v>
      </c>
      <c r="O80" s="167">
        <v>0</v>
      </c>
      <c r="P80" s="167">
        <v>0</v>
      </c>
      <c r="Q80" s="172">
        <v>0</v>
      </c>
      <c r="R80" s="167">
        <v>0</v>
      </c>
      <c r="S80" s="168">
        <v>0.82280583791020945</v>
      </c>
      <c r="T80" s="168">
        <v>0</v>
      </c>
      <c r="U80" s="168">
        <v>0.82280583791020945</v>
      </c>
      <c r="V80" s="167"/>
      <c r="W80" s="167">
        <v>2.1020484119999998</v>
      </c>
      <c r="X80" s="587">
        <v>1382.3607065161468</v>
      </c>
      <c r="Y80" s="586"/>
      <c r="Z80" s="586"/>
      <c r="AA80" s="586"/>
      <c r="AB80" s="586"/>
      <c r="AC80" s="586"/>
      <c r="AD80" s="586"/>
      <c r="AE80" s="586"/>
      <c r="AF80" s="586"/>
      <c r="AG80" s="586"/>
      <c r="AH80" s="586"/>
      <c r="AI80" s="586"/>
      <c r="AJ80" s="586"/>
      <c r="AK80" s="586"/>
      <c r="AL80" s="586"/>
    </row>
    <row r="81" spans="2:38" s="14" customFormat="1" ht="17.25" customHeight="1" x14ac:dyDescent="0.25">
      <c r="B81" s="144" t="s">
        <v>367</v>
      </c>
      <c r="C81" s="145" t="s">
        <v>368</v>
      </c>
      <c r="D81" s="167">
        <v>915.54621778228795</v>
      </c>
      <c r="E81" s="169">
        <v>41.963884077599801</v>
      </c>
      <c r="F81" s="169">
        <v>107.050256672003</v>
      </c>
      <c r="G81" s="169">
        <v>0.163962</v>
      </c>
      <c r="H81" s="169">
        <v>17.2169027352085</v>
      </c>
      <c r="I81" s="170">
        <v>0</v>
      </c>
      <c r="J81" s="170">
        <v>253.482549862063</v>
      </c>
      <c r="K81" s="171">
        <v>1335.4237731291626</v>
      </c>
      <c r="L81" s="167">
        <v>233.43707592031234</v>
      </c>
      <c r="M81" s="167">
        <v>1023.79042304462</v>
      </c>
      <c r="N81" s="167">
        <v>1023.7831728487569</v>
      </c>
      <c r="O81" s="167">
        <v>0</v>
      </c>
      <c r="P81" s="167">
        <v>7.2501958630696488E-3</v>
      </c>
      <c r="Q81" s="167">
        <v>7.2501958630696488E-3</v>
      </c>
      <c r="R81" s="167">
        <v>0</v>
      </c>
      <c r="S81" s="168">
        <v>13.675651540230252</v>
      </c>
      <c r="T81" s="168">
        <v>0</v>
      </c>
      <c r="U81" s="168">
        <v>13.675651540230252</v>
      </c>
      <c r="V81" s="167"/>
      <c r="W81" s="167">
        <v>64.520622623999998</v>
      </c>
      <c r="X81" s="587">
        <v>1335.4237731291626</v>
      </c>
      <c r="Y81" s="586"/>
      <c r="Z81" s="586"/>
      <c r="AA81" s="586"/>
      <c r="AB81" s="586"/>
      <c r="AC81" s="586"/>
      <c r="AD81" s="586"/>
      <c r="AE81" s="586"/>
      <c r="AF81" s="586"/>
      <c r="AG81" s="586"/>
      <c r="AH81" s="586"/>
      <c r="AI81" s="586"/>
      <c r="AJ81" s="586"/>
      <c r="AK81" s="586"/>
      <c r="AL81" s="586"/>
    </row>
    <row r="82" spans="2:38" s="14" customFormat="1" ht="17.25" customHeight="1" x14ac:dyDescent="0.25">
      <c r="B82" s="144" t="s">
        <v>369</v>
      </c>
      <c r="C82" s="145" t="s">
        <v>370</v>
      </c>
      <c r="D82" s="167">
        <v>230.59445750911499</v>
      </c>
      <c r="E82" s="169">
        <v>207.06108645655499</v>
      </c>
      <c r="F82" s="169">
        <v>44.320715329758301</v>
      </c>
      <c r="G82" s="169">
        <v>4.2112049999999996</v>
      </c>
      <c r="H82" s="169">
        <v>9.6107834198024609</v>
      </c>
      <c r="I82" s="170">
        <v>0</v>
      </c>
      <c r="J82" s="170">
        <v>142.64228992350601</v>
      </c>
      <c r="K82" s="171">
        <v>638.44053763873671</v>
      </c>
      <c r="L82" s="167">
        <v>181.09205705343729</v>
      </c>
      <c r="M82" s="167">
        <v>456.148389946105</v>
      </c>
      <c r="N82" s="167">
        <v>455.63329978101319</v>
      </c>
      <c r="O82" s="167">
        <v>0</v>
      </c>
      <c r="P82" s="167">
        <v>0.51509016509178329</v>
      </c>
      <c r="Q82" s="167">
        <v>0.51509016509178329</v>
      </c>
      <c r="R82" s="167">
        <v>0</v>
      </c>
      <c r="S82" s="168">
        <v>1.2000906391944</v>
      </c>
      <c r="T82" s="168">
        <v>0</v>
      </c>
      <c r="U82" s="168">
        <v>1.2000906391944</v>
      </c>
      <c r="V82" s="167"/>
      <c r="W82" s="167">
        <v>0</v>
      </c>
      <c r="X82" s="587">
        <v>638.44053763873671</v>
      </c>
      <c r="Y82" s="586"/>
      <c r="Z82" s="586"/>
      <c r="AA82" s="586"/>
      <c r="AB82" s="586"/>
      <c r="AC82" s="586"/>
      <c r="AD82" s="586"/>
      <c r="AE82" s="586"/>
      <c r="AF82" s="586"/>
      <c r="AG82" s="586"/>
      <c r="AH82" s="586"/>
      <c r="AI82" s="586"/>
      <c r="AJ82" s="586"/>
      <c r="AK82" s="586"/>
      <c r="AL82" s="586"/>
    </row>
    <row r="83" spans="2:38" s="14" customFormat="1" ht="17.25" customHeight="1" x14ac:dyDescent="0.25">
      <c r="B83" s="144" t="s">
        <v>371</v>
      </c>
      <c r="C83" s="145" t="s">
        <v>372</v>
      </c>
      <c r="D83" s="167">
        <v>710.14812471404696</v>
      </c>
      <c r="E83" s="169">
        <v>3.2609338471582099</v>
      </c>
      <c r="F83" s="169">
        <v>124.45419347459701</v>
      </c>
      <c r="G83" s="169">
        <v>4.2040000000000003E-3</v>
      </c>
      <c r="H83" s="169">
        <v>17.6347051768205</v>
      </c>
      <c r="I83" s="170">
        <v>-32.412634400000002</v>
      </c>
      <c r="J83" s="170">
        <v>177.34375836091701</v>
      </c>
      <c r="K83" s="171">
        <v>1000.4332851735396</v>
      </c>
      <c r="L83" s="167">
        <v>45.271140835341747</v>
      </c>
      <c r="M83" s="167">
        <v>957.74126769646205</v>
      </c>
      <c r="N83" s="167">
        <v>929.94607715270377</v>
      </c>
      <c r="O83" s="167">
        <v>7.2873655353700197</v>
      </c>
      <c r="P83" s="167">
        <v>20.507825008388238</v>
      </c>
      <c r="Q83" s="167">
        <v>20.507825008388238</v>
      </c>
      <c r="R83" s="167">
        <v>0</v>
      </c>
      <c r="S83" s="168">
        <v>-2.5791233582641553</v>
      </c>
      <c r="T83" s="168">
        <v>0</v>
      </c>
      <c r="U83" s="168">
        <v>-2.5791233582641553</v>
      </c>
      <c r="V83" s="167"/>
      <c r="W83" s="167">
        <v>0</v>
      </c>
      <c r="X83" s="587">
        <v>1000.4332851735396</v>
      </c>
      <c r="Y83" s="586"/>
      <c r="Z83" s="586"/>
      <c r="AA83" s="586"/>
      <c r="AB83" s="586"/>
      <c r="AC83" s="586"/>
      <c r="AD83" s="586"/>
      <c r="AE83" s="586"/>
      <c r="AF83" s="586"/>
      <c r="AG83" s="586"/>
      <c r="AH83" s="586"/>
      <c r="AI83" s="586"/>
      <c r="AJ83" s="586"/>
      <c r="AK83" s="586"/>
      <c r="AL83" s="586"/>
    </row>
    <row r="84" spans="2:38" s="14" customFormat="1" ht="17.25" customHeight="1" x14ac:dyDescent="0.25">
      <c r="B84" s="144" t="s">
        <v>373</v>
      </c>
      <c r="C84" s="145" t="s">
        <v>374</v>
      </c>
      <c r="D84" s="167">
        <v>451.22591817687697</v>
      </c>
      <c r="E84" s="169">
        <v>157.87952992812899</v>
      </c>
      <c r="F84" s="169">
        <v>47.9034943098494</v>
      </c>
      <c r="G84" s="169">
        <v>2.6213449999999998</v>
      </c>
      <c r="H84" s="169">
        <v>10.665907884706099</v>
      </c>
      <c r="I84" s="170">
        <v>0</v>
      </c>
      <c r="J84" s="170">
        <v>177.845492589202</v>
      </c>
      <c r="K84" s="171">
        <v>848.1416878887635</v>
      </c>
      <c r="L84" s="167">
        <v>266.61389687573649</v>
      </c>
      <c r="M84" s="167">
        <v>547.28142144007495</v>
      </c>
      <c r="N84" s="167">
        <v>510.1595457194893</v>
      </c>
      <c r="O84" s="167">
        <v>0</v>
      </c>
      <c r="P84" s="167">
        <v>37.121875720585678</v>
      </c>
      <c r="Q84" s="167">
        <v>37.121875720585678</v>
      </c>
      <c r="R84" s="167">
        <v>0</v>
      </c>
      <c r="S84" s="168">
        <v>-79.049460884647928</v>
      </c>
      <c r="T84" s="168">
        <v>0</v>
      </c>
      <c r="U84" s="168">
        <v>-79.049460884647928</v>
      </c>
      <c r="V84" s="167"/>
      <c r="W84" s="167">
        <v>113.2958304576</v>
      </c>
      <c r="X84" s="587">
        <v>848.1416878887635</v>
      </c>
      <c r="Y84" s="586"/>
      <c r="Z84" s="586"/>
      <c r="AA84" s="586"/>
      <c r="AB84" s="586"/>
      <c r="AC84" s="586"/>
      <c r="AD84" s="586"/>
      <c r="AE84" s="586"/>
      <c r="AF84" s="586"/>
      <c r="AG84" s="586"/>
      <c r="AH84" s="586"/>
      <c r="AI84" s="586"/>
      <c r="AJ84" s="586"/>
      <c r="AK84" s="586"/>
      <c r="AL84" s="586"/>
    </row>
    <row r="85" spans="2:38" s="14" customFormat="1" ht="17.25" customHeight="1" x14ac:dyDescent="0.25">
      <c r="B85" s="144" t="s">
        <v>375</v>
      </c>
      <c r="C85" s="145" t="s">
        <v>376</v>
      </c>
      <c r="D85" s="167">
        <v>777.00367500804805</v>
      </c>
      <c r="E85" s="169">
        <v>30.250251901314101</v>
      </c>
      <c r="F85" s="169">
        <v>25.469676332378601</v>
      </c>
      <c r="G85" s="169">
        <v>0.142399</v>
      </c>
      <c r="H85" s="169">
        <v>4.2901417565828499</v>
      </c>
      <c r="I85" s="170">
        <v>0</v>
      </c>
      <c r="J85" s="170">
        <v>159.242783167635</v>
      </c>
      <c r="K85" s="171">
        <v>996.39892716595864</v>
      </c>
      <c r="L85" s="167">
        <v>138.27851166489276</v>
      </c>
      <c r="M85" s="167">
        <v>848.23396301400305</v>
      </c>
      <c r="N85" s="167">
        <v>848.1983874249571</v>
      </c>
      <c r="O85" s="167">
        <v>0</v>
      </c>
      <c r="P85" s="167">
        <v>3.5575589045961101E-2</v>
      </c>
      <c r="Q85" s="167">
        <v>3.5575589045961101E-2</v>
      </c>
      <c r="R85" s="167">
        <v>0</v>
      </c>
      <c r="S85" s="168">
        <v>4.7078981038628491</v>
      </c>
      <c r="T85" s="168">
        <v>0</v>
      </c>
      <c r="U85" s="168">
        <v>4.7078981038628491</v>
      </c>
      <c r="V85" s="167"/>
      <c r="W85" s="167">
        <v>5.1785543831999998</v>
      </c>
      <c r="X85" s="587">
        <v>996.39892716595864</v>
      </c>
      <c r="Y85" s="586"/>
      <c r="Z85" s="586"/>
      <c r="AA85" s="586"/>
      <c r="AB85" s="586"/>
      <c r="AC85" s="586"/>
      <c r="AD85" s="586"/>
      <c r="AE85" s="586"/>
      <c r="AF85" s="586"/>
      <c r="AG85" s="586"/>
      <c r="AH85" s="586"/>
      <c r="AI85" s="586"/>
      <c r="AJ85" s="586"/>
      <c r="AK85" s="586"/>
      <c r="AL85" s="586"/>
    </row>
    <row r="86" spans="2:38" s="14" customFormat="1" ht="17.25" customHeight="1" x14ac:dyDescent="0.25">
      <c r="B86" s="144" t="s">
        <v>377</v>
      </c>
      <c r="C86" s="145" t="s">
        <v>378</v>
      </c>
      <c r="D86" s="167">
        <v>475.97803184759698</v>
      </c>
      <c r="E86" s="169">
        <v>1.0751369425922701</v>
      </c>
      <c r="F86" s="169">
        <v>63.2151164709963</v>
      </c>
      <c r="G86" s="169">
        <v>0.117673</v>
      </c>
      <c r="H86" s="169">
        <v>10.5926287938345</v>
      </c>
      <c r="I86" s="170">
        <v>0</v>
      </c>
      <c r="J86" s="170">
        <v>54.315080876356198</v>
      </c>
      <c r="K86" s="171">
        <v>605.29366793137626</v>
      </c>
      <c r="L86" s="167">
        <v>62.095216247068265</v>
      </c>
      <c r="M86" s="167">
        <v>536.56358610615905</v>
      </c>
      <c r="N86" s="167">
        <v>439.94439216699567</v>
      </c>
      <c r="O86" s="167">
        <v>0</v>
      </c>
      <c r="P86" s="167">
        <v>96.619193939163381</v>
      </c>
      <c r="Q86" s="167">
        <v>96.619193939163381</v>
      </c>
      <c r="R86" s="167">
        <v>0</v>
      </c>
      <c r="S86" s="168">
        <v>6.6348655781489239</v>
      </c>
      <c r="T86" s="168">
        <v>0</v>
      </c>
      <c r="U86" s="168">
        <v>6.6348655781489239</v>
      </c>
      <c r="V86" s="167"/>
      <c r="W86" s="167">
        <v>0</v>
      </c>
      <c r="X86" s="587">
        <v>605.29366793137626</v>
      </c>
      <c r="Y86" s="586"/>
      <c r="Z86" s="586"/>
      <c r="AA86" s="586"/>
      <c r="AB86" s="586"/>
      <c r="AC86" s="586"/>
      <c r="AD86" s="586"/>
      <c r="AE86" s="586"/>
      <c r="AF86" s="586"/>
      <c r="AG86" s="586"/>
      <c r="AH86" s="586"/>
      <c r="AI86" s="586"/>
      <c r="AJ86" s="586"/>
      <c r="AK86" s="586"/>
      <c r="AL86" s="586"/>
    </row>
    <row r="87" spans="2:38" s="14" customFormat="1" ht="17.25" customHeight="1" x14ac:dyDescent="0.25">
      <c r="B87" s="144" t="s">
        <v>379</v>
      </c>
      <c r="C87" s="146" t="s">
        <v>380</v>
      </c>
      <c r="D87" s="167">
        <v>720.15334621417298</v>
      </c>
      <c r="E87" s="169">
        <v>115.79071650525501</v>
      </c>
      <c r="F87" s="169">
        <v>70.865775283219193</v>
      </c>
      <c r="G87" s="169">
        <v>3.2605460000000002</v>
      </c>
      <c r="H87" s="169">
        <v>11.0892740082004</v>
      </c>
      <c r="I87" s="170">
        <v>0</v>
      </c>
      <c r="J87" s="170">
        <v>209.72377117657399</v>
      </c>
      <c r="K87" s="171">
        <v>1130.8834291874216</v>
      </c>
      <c r="L87" s="167">
        <v>94.900459411265444</v>
      </c>
      <c r="M87" s="167">
        <v>1042.8382114994899</v>
      </c>
      <c r="N87" s="167">
        <v>800.71594669004924</v>
      </c>
      <c r="O87" s="167">
        <v>2.8770599551190505</v>
      </c>
      <c r="P87" s="167">
        <v>239.24520485432174</v>
      </c>
      <c r="Q87" s="167">
        <v>239.24520485432174</v>
      </c>
      <c r="R87" s="167">
        <v>0</v>
      </c>
      <c r="S87" s="168">
        <v>-6.8552417233338554</v>
      </c>
      <c r="T87" s="168">
        <v>0</v>
      </c>
      <c r="U87" s="168">
        <v>-6.8552417233338554</v>
      </c>
      <c r="V87" s="167"/>
      <c r="W87" s="167">
        <v>0</v>
      </c>
      <c r="X87" s="587">
        <v>1130.8834291874216</v>
      </c>
      <c r="Y87" s="586"/>
      <c r="Z87" s="586"/>
      <c r="AA87" s="586"/>
      <c r="AB87" s="586"/>
      <c r="AC87" s="586"/>
      <c r="AD87" s="586"/>
      <c r="AE87" s="586"/>
      <c r="AF87" s="586"/>
      <c r="AG87" s="586"/>
      <c r="AH87" s="586"/>
      <c r="AI87" s="586"/>
      <c r="AJ87" s="586"/>
      <c r="AK87" s="586"/>
      <c r="AL87" s="586"/>
    </row>
    <row r="88" spans="2:38" s="14" customFormat="1" ht="17.25" customHeight="1" x14ac:dyDescent="0.25">
      <c r="B88" s="144" t="s">
        <v>381</v>
      </c>
      <c r="C88" s="146" t="s">
        <v>382</v>
      </c>
      <c r="D88" s="167">
        <v>903.16626088078101</v>
      </c>
      <c r="E88" s="169">
        <v>1131.95030454516</v>
      </c>
      <c r="F88" s="169">
        <v>53.448436787455996</v>
      </c>
      <c r="G88" s="169">
        <v>1.921E-3</v>
      </c>
      <c r="H88" s="169">
        <v>38.408829935445901</v>
      </c>
      <c r="I88" s="170">
        <v>-140.273938951117</v>
      </c>
      <c r="J88" s="170">
        <v>161.586803334525</v>
      </c>
      <c r="K88" s="171">
        <v>2148.2886175322506</v>
      </c>
      <c r="L88" s="167">
        <v>1926.1794627668164</v>
      </c>
      <c r="M88" s="167">
        <v>240.739938001556</v>
      </c>
      <c r="N88" s="167">
        <v>230.16322280701397</v>
      </c>
      <c r="O88" s="167">
        <v>0</v>
      </c>
      <c r="P88" s="167">
        <v>10.576715194542041</v>
      </c>
      <c r="Q88" s="172">
        <v>10.576715194542041</v>
      </c>
      <c r="R88" s="167">
        <v>0</v>
      </c>
      <c r="S88" s="168">
        <v>-18.830289408921466</v>
      </c>
      <c r="T88" s="168">
        <v>0</v>
      </c>
      <c r="U88" s="168">
        <v>-18.830289408921466</v>
      </c>
      <c r="V88" s="167"/>
      <c r="W88" s="167">
        <v>0.19950617279999999</v>
      </c>
      <c r="X88" s="587">
        <v>2148.2886175322506</v>
      </c>
      <c r="Y88" s="586"/>
      <c r="Z88" s="586"/>
      <c r="AA88" s="586"/>
      <c r="AB88" s="586"/>
      <c r="AC88" s="586"/>
      <c r="AD88" s="586"/>
      <c r="AE88" s="586"/>
      <c r="AF88" s="586"/>
      <c r="AG88" s="586"/>
      <c r="AH88" s="586"/>
      <c r="AI88" s="586"/>
      <c r="AJ88" s="586"/>
      <c r="AK88" s="586"/>
      <c r="AL88" s="586"/>
    </row>
    <row r="89" spans="2:38" s="14" customFormat="1" ht="17.25" customHeight="1" x14ac:dyDescent="0.25">
      <c r="B89" s="144" t="s">
        <v>383</v>
      </c>
      <c r="C89" s="146" t="s">
        <v>384</v>
      </c>
      <c r="D89" s="167">
        <v>359.860426746825</v>
      </c>
      <c r="E89" s="169">
        <v>105.581647538029</v>
      </c>
      <c r="F89" s="169">
        <v>65.712873052232098</v>
      </c>
      <c r="G89" s="169">
        <v>5.1060299999999996</v>
      </c>
      <c r="H89" s="169">
        <v>9.3704551532232792</v>
      </c>
      <c r="I89" s="170">
        <v>0</v>
      </c>
      <c r="J89" s="170">
        <v>116.48240314987601</v>
      </c>
      <c r="K89" s="171">
        <v>662.11383564018547</v>
      </c>
      <c r="L89" s="167">
        <v>140.79614999576674</v>
      </c>
      <c r="M89" s="167">
        <v>501.99391861933799</v>
      </c>
      <c r="N89" s="167">
        <v>498.78245774916593</v>
      </c>
      <c r="O89" s="167">
        <v>0</v>
      </c>
      <c r="P89" s="167">
        <v>3.2114608701720595</v>
      </c>
      <c r="Q89" s="167">
        <v>3.2114608701720595</v>
      </c>
      <c r="R89" s="167">
        <v>0</v>
      </c>
      <c r="S89" s="168">
        <v>-23.941815323434479</v>
      </c>
      <c r="T89" s="168">
        <v>0</v>
      </c>
      <c r="U89" s="168">
        <v>-23.941815323434479</v>
      </c>
      <c r="V89" s="167"/>
      <c r="W89" s="167">
        <v>43.265582348515302</v>
      </c>
      <c r="X89" s="587">
        <v>662.11383564018547</v>
      </c>
      <c r="Y89" s="586"/>
      <c r="Z89" s="586"/>
      <c r="AA89" s="586"/>
      <c r="AB89" s="586"/>
      <c r="AC89" s="586"/>
      <c r="AD89" s="586"/>
      <c r="AE89" s="586"/>
      <c r="AF89" s="586"/>
      <c r="AG89" s="586"/>
      <c r="AH89" s="586"/>
      <c r="AI89" s="586"/>
      <c r="AJ89" s="586"/>
      <c r="AK89" s="586"/>
      <c r="AL89" s="586"/>
    </row>
    <row r="90" spans="2:38" s="14" customFormat="1" ht="17.25" customHeight="1" x14ac:dyDescent="0.25">
      <c r="B90" s="144" t="s">
        <v>385</v>
      </c>
      <c r="C90" s="146" t="s">
        <v>386</v>
      </c>
      <c r="D90" s="167">
        <v>2063.72645024331</v>
      </c>
      <c r="E90" s="169">
        <v>64.465945140437299</v>
      </c>
      <c r="F90" s="169">
        <v>52.330310350231102</v>
      </c>
      <c r="G90" s="169">
        <v>6.6639999999999998E-3</v>
      </c>
      <c r="H90" s="169">
        <v>10.6743989828576</v>
      </c>
      <c r="I90" s="170">
        <v>-47.922811292576398</v>
      </c>
      <c r="J90" s="170">
        <v>871.64103063966695</v>
      </c>
      <c r="K90" s="171">
        <v>3014.9219880639262</v>
      </c>
      <c r="L90" s="167">
        <v>945.09481670222874</v>
      </c>
      <c r="M90" s="167">
        <v>1852.23957136634</v>
      </c>
      <c r="N90" s="167">
        <v>1832.7744940079508</v>
      </c>
      <c r="O90" s="167">
        <v>0</v>
      </c>
      <c r="P90" s="167">
        <v>19.465077358389095</v>
      </c>
      <c r="Q90" s="167">
        <v>19.465077358389095</v>
      </c>
      <c r="R90" s="167">
        <v>0</v>
      </c>
      <c r="S90" s="168">
        <v>193.90149075892887</v>
      </c>
      <c r="T90" s="168">
        <v>0</v>
      </c>
      <c r="U90" s="168">
        <v>193.90149075892887</v>
      </c>
      <c r="V90" s="167"/>
      <c r="W90" s="167">
        <v>23.686109236428202</v>
      </c>
      <c r="X90" s="587">
        <v>3014.9219880639262</v>
      </c>
      <c r="Y90" s="586"/>
      <c r="Z90" s="586"/>
      <c r="AA90" s="586"/>
      <c r="AB90" s="586"/>
      <c r="AC90" s="586"/>
      <c r="AD90" s="586"/>
      <c r="AE90" s="586"/>
      <c r="AF90" s="586"/>
      <c r="AG90" s="586"/>
      <c r="AH90" s="586"/>
      <c r="AI90" s="586"/>
      <c r="AJ90" s="586"/>
      <c r="AK90" s="586"/>
      <c r="AL90" s="586"/>
    </row>
    <row r="91" spans="2:38" s="14" customFormat="1" ht="17.25" customHeight="1" x14ac:dyDescent="0.25">
      <c r="B91" s="144" t="s">
        <v>387</v>
      </c>
      <c r="C91" s="145" t="s">
        <v>388</v>
      </c>
      <c r="D91" s="167">
        <v>3207.1436039811101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645.02997497854994</v>
      </c>
      <c r="K91" s="171">
        <v>3852.1735789596601</v>
      </c>
      <c r="L91" s="167">
        <v>400.54803948134742</v>
      </c>
      <c r="M91" s="167">
        <v>3467.16457536199</v>
      </c>
      <c r="N91" s="167">
        <v>3462.2396115982178</v>
      </c>
      <c r="O91" s="167">
        <v>3.3053836519058164</v>
      </c>
      <c r="P91" s="167">
        <v>1.6195801118666679</v>
      </c>
      <c r="Q91" s="167">
        <v>1.6195801118666679</v>
      </c>
      <c r="R91" s="167">
        <v>0</v>
      </c>
      <c r="S91" s="168">
        <v>-15.53903588367757</v>
      </c>
      <c r="T91" s="168">
        <v>0</v>
      </c>
      <c r="U91" s="168">
        <v>-15.53903588367757</v>
      </c>
      <c r="V91" s="167"/>
      <c r="W91" s="167">
        <v>0</v>
      </c>
      <c r="X91" s="587">
        <v>3852.1735789596601</v>
      </c>
      <c r="Y91" s="586"/>
      <c r="Z91" s="586"/>
      <c r="AA91" s="586"/>
      <c r="AB91" s="586"/>
      <c r="AC91" s="586"/>
      <c r="AD91" s="586"/>
      <c r="AE91" s="586"/>
      <c r="AF91" s="586"/>
      <c r="AG91" s="586"/>
      <c r="AH91" s="586"/>
      <c r="AI91" s="586"/>
      <c r="AJ91" s="586"/>
      <c r="AK91" s="586"/>
      <c r="AL91" s="586"/>
    </row>
    <row r="92" spans="2:38" s="14" customFormat="1" ht="17.25" customHeight="1" x14ac:dyDescent="0.25">
      <c r="B92" s="144" t="s">
        <v>389</v>
      </c>
      <c r="C92" s="145" t="s">
        <v>390</v>
      </c>
      <c r="D92" s="167">
        <v>880.30924957029401</v>
      </c>
      <c r="E92" s="169">
        <v>70.124182014880603</v>
      </c>
      <c r="F92" s="169">
        <v>81.083380325182304</v>
      </c>
      <c r="G92" s="169">
        <v>0.55965399999999998</v>
      </c>
      <c r="H92" s="169">
        <v>16.335407627731801</v>
      </c>
      <c r="I92" s="170">
        <v>0</v>
      </c>
      <c r="J92" s="170">
        <v>204.68580185778401</v>
      </c>
      <c r="K92" s="171">
        <v>1253.0976753958728</v>
      </c>
      <c r="L92" s="167">
        <v>299.09413466964816</v>
      </c>
      <c r="M92" s="167">
        <v>840.49961109908998</v>
      </c>
      <c r="N92" s="167">
        <v>833.86300594844488</v>
      </c>
      <c r="O92" s="167">
        <v>0</v>
      </c>
      <c r="P92" s="167">
        <v>6.6366051506450718</v>
      </c>
      <c r="Q92" s="167">
        <v>6.6366051506450718</v>
      </c>
      <c r="R92" s="167">
        <v>0</v>
      </c>
      <c r="S92" s="168">
        <v>48.528616076790072</v>
      </c>
      <c r="T92" s="168">
        <v>0</v>
      </c>
      <c r="U92" s="168">
        <v>48.528616076790072</v>
      </c>
      <c r="V92" s="167"/>
      <c r="W92" s="167">
        <v>64.975313550344595</v>
      </c>
      <c r="X92" s="587">
        <v>1253.097675395873</v>
      </c>
      <c r="Y92" s="586"/>
      <c r="Z92" s="586"/>
      <c r="AA92" s="586"/>
      <c r="AB92" s="586"/>
      <c r="AC92" s="586"/>
      <c r="AD92" s="586"/>
      <c r="AE92" s="586"/>
      <c r="AF92" s="586"/>
      <c r="AG92" s="586"/>
      <c r="AH92" s="586"/>
      <c r="AI92" s="586"/>
      <c r="AJ92" s="586"/>
      <c r="AK92" s="586"/>
      <c r="AL92" s="586"/>
    </row>
    <row r="93" spans="2:38" s="14" customFormat="1" ht="17.25" customHeight="1" x14ac:dyDescent="0.25">
      <c r="B93" s="144" t="s">
        <v>391</v>
      </c>
      <c r="C93" s="145" t="s">
        <v>392</v>
      </c>
      <c r="D93" s="167">
        <v>1442.4891094941499</v>
      </c>
      <c r="E93" s="169">
        <v>193.33590180981801</v>
      </c>
      <c r="F93" s="169">
        <v>165.90131508227299</v>
      </c>
      <c r="G93" s="169">
        <v>2.844379</v>
      </c>
      <c r="H93" s="169">
        <v>32.174521438120699</v>
      </c>
      <c r="I93" s="170">
        <v>0</v>
      </c>
      <c r="J93" s="170">
        <v>368.54153627446698</v>
      </c>
      <c r="K93" s="171">
        <v>2205.2867630988285</v>
      </c>
      <c r="L93" s="167">
        <v>415.00803707632912</v>
      </c>
      <c r="M93" s="167">
        <v>1716.6031667169</v>
      </c>
      <c r="N93" s="167">
        <v>1537.3631801757749</v>
      </c>
      <c r="O93" s="167">
        <v>9.4203848062934092</v>
      </c>
      <c r="P93" s="167">
        <v>169.81960173483168</v>
      </c>
      <c r="Q93" s="167">
        <v>169.81960173483168</v>
      </c>
      <c r="R93" s="167">
        <v>0</v>
      </c>
      <c r="S93" s="168">
        <v>0.25884577878599607</v>
      </c>
      <c r="T93" s="168">
        <v>0</v>
      </c>
      <c r="U93" s="168">
        <v>0.25884577878599607</v>
      </c>
      <c r="V93" s="167"/>
      <c r="W93" s="167">
        <v>73.416713526813595</v>
      </c>
      <c r="X93" s="587">
        <v>2205.2867630988285</v>
      </c>
      <c r="Y93" s="586"/>
      <c r="Z93" s="586"/>
      <c r="AA93" s="586"/>
      <c r="AB93" s="586"/>
      <c r="AC93" s="586"/>
      <c r="AD93" s="586"/>
      <c r="AE93" s="586"/>
      <c r="AF93" s="586"/>
      <c r="AG93" s="586"/>
      <c r="AH93" s="586"/>
      <c r="AI93" s="586"/>
      <c r="AJ93" s="586"/>
      <c r="AK93" s="586"/>
      <c r="AL93" s="586"/>
    </row>
    <row r="94" spans="2:38" s="14" customFormat="1" ht="17.25" customHeight="1" x14ac:dyDescent="0.25">
      <c r="B94" s="144" t="s">
        <v>393</v>
      </c>
      <c r="C94" s="145" t="s">
        <v>394</v>
      </c>
      <c r="D94" s="167">
        <v>458.27817966517546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22.773723123303199</v>
      </c>
      <c r="K94" s="171">
        <v>481.05190278847863</v>
      </c>
      <c r="L94" s="167">
        <v>404.55232430574785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17.25347680993076</v>
      </c>
      <c r="T94" s="168">
        <v>0</v>
      </c>
      <c r="U94" s="168">
        <v>17.25347680993076</v>
      </c>
      <c r="V94" s="167"/>
      <c r="W94" s="167">
        <v>59.246101672800002</v>
      </c>
      <c r="X94" s="587">
        <v>481.05190278847863</v>
      </c>
      <c r="Y94" s="586"/>
      <c r="Z94" s="586"/>
      <c r="AA94" s="586"/>
      <c r="AB94" s="586"/>
      <c r="AC94" s="586"/>
      <c r="AD94" s="586"/>
      <c r="AE94" s="586"/>
      <c r="AF94" s="586"/>
      <c r="AG94" s="586"/>
      <c r="AH94" s="586"/>
      <c r="AI94" s="586"/>
      <c r="AJ94" s="586"/>
      <c r="AK94" s="586"/>
      <c r="AL94" s="586"/>
    </row>
    <row r="95" spans="2:38" s="14" customFormat="1" ht="17.25" customHeight="1" x14ac:dyDescent="0.25">
      <c r="B95" s="144" t="s">
        <v>395</v>
      </c>
      <c r="C95" s="145" t="s">
        <v>396</v>
      </c>
      <c r="D95" s="167">
        <v>1367.43533128077</v>
      </c>
      <c r="E95" s="169">
        <v>0.49424800000000002</v>
      </c>
      <c r="F95" s="169">
        <v>19.680441876482401</v>
      </c>
      <c r="G95" s="169">
        <v>3.176E-3</v>
      </c>
      <c r="H95" s="169">
        <v>1.5150582977251601</v>
      </c>
      <c r="I95" s="170">
        <v>0</v>
      </c>
      <c r="J95" s="170">
        <v>17.1704220998487</v>
      </c>
      <c r="K95" s="171">
        <v>1406.2986775548261</v>
      </c>
      <c r="L95" s="167">
        <v>19.18469120640076</v>
      </c>
      <c r="M95" s="167">
        <v>98.594253264198301</v>
      </c>
      <c r="N95" s="167">
        <v>98.594253264198301</v>
      </c>
      <c r="O95" s="167">
        <v>0</v>
      </c>
      <c r="P95" s="167">
        <v>0</v>
      </c>
      <c r="Q95" s="167">
        <v>0</v>
      </c>
      <c r="R95" s="167">
        <v>0</v>
      </c>
      <c r="S95" s="168">
        <v>188.62612179150713</v>
      </c>
      <c r="T95" s="168">
        <v>0</v>
      </c>
      <c r="U95" s="168">
        <v>188.62612179150713</v>
      </c>
      <c r="V95" s="167"/>
      <c r="W95" s="167">
        <v>1099.8936112927199</v>
      </c>
      <c r="X95" s="587">
        <v>1406.2986775548261</v>
      </c>
      <c r="Y95" s="586"/>
      <c r="Z95" s="586"/>
      <c r="AA95" s="586"/>
      <c r="AB95" s="586"/>
      <c r="AC95" s="586"/>
      <c r="AD95" s="586"/>
      <c r="AE95" s="586"/>
      <c r="AF95" s="586"/>
      <c r="AG95" s="586"/>
      <c r="AH95" s="586"/>
      <c r="AI95" s="586"/>
      <c r="AJ95" s="586"/>
      <c r="AK95" s="586"/>
      <c r="AL95" s="586"/>
    </row>
    <row r="96" spans="2:38" s="14" customFormat="1" ht="17.25" customHeight="1" x14ac:dyDescent="0.25">
      <c r="B96" s="144" t="s">
        <v>397</v>
      </c>
      <c r="C96" s="146" t="s">
        <v>398</v>
      </c>
      <c r="D96" s="167">
        <v>1052.9254083087778</v>
      </c>
      <c r="E96" s="169">
        <v>0</v>
      </c>
      <c r="F96" s="169">
        <v>5.67618015321748</v>
      </c>
      <c r="G96" s="169">
        <v>0</v>
      </c>
      <c r="H96" s="169">
        <v>1.91088396450218</v>
      </c>
      <c r="I96" s="170">
        <v>0</v>
      </c>
      <c r="J96" s="170">
        <v>49.0536556788241</v>
      </c>
      <c r="K96" s="171">
        <v>1109.5661281053215</v>
      </c>
      <c r="L96" s="167">
        <v>138.37684583965134</v>
      </c>
      <c r="M96" s="167">
        <v>113.334000377989</v>
      </c>
      <c r="N96" s="167">
        <v>103.13109915779221</v>
      </c>
      <c r="O96" s="167">
        <v>0</v>
      </c>
      <c r="P96" s="167">
        <v>10.202901220196797</v>
      </c>
      <c r="Q96" s="172">
        <v>10.202901220196797</v>
      </c>
      <c r="R96" s="167">
        <v>0</v>
      </c>
      <c r="S96" s="168">
        <v>31.945798136886122</v>
      </c>
      <c r="T96" s="168">
        <v>0</v>
      </c>
      <c r="U96" s="168">
        <v>31.945798136886122</v>
      </c>
      <c r="V96" s="167"/>
      <c r="W96" s="167">
        <v>825.90948375079495</v>
      </c>
      <c r="X96" s="587">
        <v>1109.5661281053215</v>
      </c>
      <c r="Y96" s="586"/>
      <c r="Z96" s="586"/>
      <c r="AA96" s="586"/>
      <c r="AB96" s="586"/>
      <c r="AC96" s="586"/>
      <c r="AD96" s="586"/>
      <c r="AE96" s="586"/>
      <c r="AF96" s="586"/>
      <c r="AG96" s="586"/>
      <c r="AH96" s="586"/>
      <c r="AI96" s="586"/>
      <c r="AJ96" s="586"/>
      <c r="AK96" s="586"/>
      <c r="AL96" s="586"/>
    </row>
    <row r="97" spans="2:38" s="14" customFormat="1" ht="17.25" customHeight="1" x14ac:dyDescent="0.25">
      <c r="B97" s="144" t="s">
        <v>399</v>
      </c>
      <c r="C97" s="145" t="s">
        <v>400</v>
      </c>
      <c r="D97" s="167">
        <v>1790.55889730439</v>
      </c>
      <c r="E97" s="169">
        <v>2.62480441695892</v>
      </c>
      <c r="F97" s="169">
        <v>144.752961299887</v>
      </c>
      <c r="G97" s="169">
        <v>2.9304848466985798E-4</v>
      </c>
      <c r="H97" s="169">
        <v>36.926572921873401</v>
      </c>
      <c r="I97" s="170">
        <v>0</v>
      </c>
      <c r="J97" s="170">
        <v>383.19449249320502</v>
      </c>
      <c r="K97" s="171">
        <v>2358.0580214847992</v>
      </c>
      <c r="L97" s="167">
        <v>814.11914659523666</v>
      </c>
      <c r="M97" s="167">
        <v>1291.50226875062</v>
      </c>
      <c r="N97" s="167">
        <v>1281.9521082800618</v>
      </c>
      <c r="O97" s="167">
        <v>0</v>
      </c>
      <c r="P97" s="167">
        <v>9.5501604705581578</v>
      </c>
      <c r="Q97" s="167">
        <v>9.5501604705581578</v>
      </c>
      <c r="R97" s="167">
        <v>0</v>
      </c>
      <c r="S97" s="168">
        <v>-22.699371181859451</v>
      </c>
      <c r="T97" s="168">
        <v>0</v>
      </c>
      <c r="U97" s="168">
        <v>-22.699371181859451</v>
      </c>
      <c r="V97" s="167"/>
      <c r="W97" s="167">
        <v>275.135977320802</v>
      </c>
      <c r="X97" s="587">
        <v>2358.0580214847992</v>
      </c>
      <c r="Y97" s="586"/>
      <c r="Z97" s="586"/>
      <c r="AA97" s="586"/>
      <c r="AB97" s="586"/>
      <c r="AC97" s="586"/>
      <c r="AD97" s="586"/>
      <c r="AE97" s="586"/>
      <c r="AF97" s="586"/>
      <c r="AG97" s="586"/>
      <c r="AH97" s="586"/>
      <c r="AI97" s="586"/>
      <c r="AJ97" s="586"/>
      <c r="AK97" s="586"/>
      <c r="AL97" s="586"/>
    </row>
    <row r="98" spans="2:38" s="14" customFormat="1" ht="17.25" customHeight="1" x14ac:dyDescent="0.25">
      <c r="B98" s="144" t="s">
        <v>401</v>
      </c>
      <c r="C98" s="145" t="s">
        <v>402</v>
      </c>
      <c r="D98" s="167">
        <v>73.958084104861911</v>
      </c>
      <c r="E98" s="169">
        <v>8.1320000000000003E-3</v>
      </c>
      <c r="F98" s="169">
        <v>0.29862088984846602</v>
      </c>
      <c r="G98" s="169">
        <v>1.2113730569948201E-3</v>
      </c>
      <c r="H98" s="169">
        <v>0.42513102426770799</v>
      </c>
      <c r="I98" s="170">
        <v>0</v>
      </c>
      <c r="J98" s="170">
        <v>2.9438049487418199</v>
      </c>
      <c r="K98" s="171">
        <v>77.634984340776896</v>
      </c>
      <c r="L98" s="167">
        <v>37.903802105271069</v>
      </c>
      <c r="M98" s="167">
        <v>2.6220175446913498</v>
      </c>
      <c r="N98" s="167">
        <v>2.6220175446913498</v>
      </c>
      <c r="O98" s="167">
        <v>0</v>
      </c>
      <c r="P98" s="167">
        <v>0</v>
      </c>
      <c r="Q98" s="167">
        <v>0</v>
      </c>
      <c r="R98" s="167">
        <v>0</v>
      </c>
      <c r="S98" s="168">
        <v>-0.18375843478551701</v>
      </c>
      <c r="T98" s="168">
        <v>0</v>
      </c>
      <c r="U98" s="168">
        <v>-0.18375843478551701</v>
      </c>
      <c r="V98" s="167"/>
      <c r="W98" s="167">
        <v>37.292923125599998</v>
      </c>
      <c r="X98" s="587">
        <v>77.634984340776896</v>
      </c>
      <c r="Y98" s="586"/>
      <c r="Z98" s="586"/>
      <c r="AA98" s="586"/>
      <c r="AB98" s="586"/>
      <c r="AC98" s="586"/>
      <c r="AD98" s="586"/>
      <c r="AE98" s="586"/>
      <c r="AF98" s="586"/>
      <c r="AG98" s="586"/>
      <c r="AH98" s="586"/>
      <c r="AI98" s="586"/>
      <c r="AJ98" s="586"/>
      <c r="AK98" s="586"/>
      <c r="AL98" s="586"/>
    </row>
    <row r="99" spans="2:38" s="14" customFormat="1" ht="17.25" customHeight="1" x14ac:dyDescent="0.25">
      <c r="B99" s="144" t="s">
        <v>403</v>
      </c>
      <c r="C99" s="145" t="s">
        <v>404</v>
      </c>
      <c r="D99" s="167">
        <v>1501.5451828636601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46.122896967541401</v>
      </c>
      <c r="K99" s="171">
        <v>1547.6680798312016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84.642672040001571</v>
      </c>
      <c r="T99" s="168">
        <v>0</v>
      </c>
      <c r="U99" s="168">
        <v>84.642672040001571</v>
      </c>
      <c r="V99" s="167"/>
      <c r="W99" s="167">
        <v>1463.0254077912</v>
      </c>
      <c r="X99" s="587">
        <v>1547.6680798312016</v>
      </c>
      <c r="Y99" s="586"/>
      <c r="Z99" s="586"/>
      <c r="AA99" s="586"/>
      <c r="AB99" s="586"/>
      <c r="AC99" s="586"/>
      <c r="AD99" s="586"/>
      <c r="AE99" s="586"/>
      <c r="AF99" s="586"/>
      <c r="AG99" s="586"/>
      <c r="AH99" s="586"/>
      <c r="AI99" s="586"/>
      <c r="AJ99" s="586"/>
      <c r="AK99" s="586"/>
      <c r="AL99" s="586"/>
    </row>
    <row r="100" spans="2:38" s="14" customFormat="1" ht="17.25" customHeight="1" x14ac:dyDescent="0.25">
      <c r="B100" s="144" t="s">
        <v>405</v>
      </c>
      <c r="C100" s="145" t="s">
        <v>406</v>
      </c>
      <c r="D100" s="167">
        <v>216.60721383286401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216.60721383286401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17.718848704064026</v>
      </c>
      <c r="T100" s="168">
        <v>0</v>
      </c>
      <c r="U100" s="168">
        <v>17.718848704064026</v>
      </c>
      <c r="V100" s="167"/>
      <c r="W100" s="167">
        <v>198.88836512879999</v>
      </c>
      <c r="X100" s="587">
        <v>216.60721383286401</v>
      </c>
      <c r="Y100" s="586"/>
      <c r="Z100" s="586"/>
      <c r="AA100" s="586"/>
      <c r="AB100" s="586"/>
      <c r="AC100" s="586"/>
      <c r="AD100" s="586"/>
      <c r="AE100" s="586"/>
      <c r="AF100" s="586"/>
      <c r="AG100" s="586"/>
      <c r="AH100" s="586"/>
      <c r="AI100" s="586"/>
      <c r="AJ100" s="586"/>
      <c r="AK100" s="586"/>
      <c r="AL100" s="586"/>
    </row>
    <row r="101" spans="2:38" s="14" customFormat="1" ht="17.25" customHeight="1" x14ac:dyDescent="0.25">
      <c r="B101" s="144" t="s">
        <v>407</v>
      </c>
      <c r="C101" s="145" t="s">
        <v>408</v>
      </c>
      <c r="D101" s="167">
        <v>11.181138410732579</v>
      </c>
      <c r="E101" s="169">
        <v>1.5589789999999999</v>
      </c>
      <c r="F101" s="169">
        <v>0</v>
      </c>
      <c r="G101" s="169">
        <v>7.5938000000000005E-2</v>
      </c>
      <c r="H101" s="169">
        <v>0.19488199708544299</v>
      </c>
      <c r="I101" s="170">
        <v>0</v>
      </c>
      <c r="J101" s="170">
        <v>4.0676346269999997E-2</v>
      </c>
      <c r="K101" s="171">
        <v>13.051613754088024</v>
      </c>
      <c r="L101" s="167">
        <v>10.5700836463289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2.1960820637591221</v>
      </c>
      <c r="T101" s="168">
        <v>0</v>
      </c>
      <c r="U101" s="168">
        <v>2.1960820637591221</v>
      </c>
      <c r="V101" s="167"/>
      <c r="W101" s="167">
        <v>0.28544804400000001</v>
      </c>
      <c r="X101" s="587">
        <v>13.051613754088022</v>
      </c>
      <c r="Y101" s="586"/>
      <c r="Z101" s="586"/>
      <c r="AA101" s="586"/>
      <c r="AB101" s="586"/>
      <c r="AC101" s="586"/>
      <c r="AD101" s="586"/>
      <c r="AE101" s="586"/>
      <c r="AF101" s="586"/>
      <c r="AG101" s="586"/>
      <c r="AH101" s="586"/>
      <c r="AI101" s="586"/>
      <c r="AJ101" s="586"/>
      <c r="AK101" s="586"/>
      <c r="AL101" s="586"/>
    </row>
    <row r="102" spans="2:38" s="14" customFormat="1" ht="17.25" customHeight="1" x14ac:dyDescent="0.25">
      <c r="B102" s="144" t="s">
        <v>409</v>
      </c>
      <c r="C102" s="145" t="s">
        <v>410</v>
      </c>
      <c r="D102" s="167">
        <v>1308.4106268058799</v>
      </c>
      <c r="E102" s="169">
        <v>29.150709862456299</v>
      </c>
      <c r="F102" s="169">
        <v>169.22647449924801</v>
      </c>
      <c r="G102" s="169">
        <v>0</v>
      </c>
      <c r="H102" s="169">
        <v>29.4390441849838</v>
      </c>
      <c r="I102" s="170">
        <v>0</v>
      </c>
      <c r="J102" s="170">
        <v>308.23478777563702</v>
      </c>
      <c r="K102" s="171">
        <v>1844.4616431282052</v>
      </c>
      <c r="L102" s="167">
        <v>319.83227024825072</v>
      </c>
      <c r="M102" s="167">
        <v>1361.8179704045499</v>
      </c>
      <c r="N102" s="167">
        <v>1361.6031591847868</v>
      </c>
      <c r="O102" s="167">
        <v>0</v>
      </c>
      <c r="P102" s="167">
        <v>0.21481121976298193</v>
      </c>
      <c r="Q102" s="167">
        <v>0.21481121976298193</v>
      </c>
      <c r="R102" s="167">
        <v>0</v>
      </c>
      <c r="S102" s="168">
        <v>-76.982664138304571</v>
      </c>
      <c r="T102" s="168">
        <v>0</v>
      </c>
      <c r="U102" s="168">
        <v>-76.982664138304571</v>
      </c>
      <c r="V102" s="167"/>
      <c r="W102" s="167">
        <v>239.79406661370899</v>
      </c>
      <c r="X102" s="587">
        <v>1844.4616431282052</v>
      </c>
      <c r="Y102" s="586"/>
      <c r="Z102" s="586"/>
      <c r="AA102" s="586"/>
      <c r="AB102" s="586"/>
      <c r="AC102" s="586"/>
      <c r="AD102" s="586"/>
      <c r="AE102" s="586"/>
      <c r="AF102" s="586"/>
      <c r="AG102" s="586"/>
      <c r="AH102" s="586"/>
      <c r="AI102" s="586"/>
      <c r="AJ102" s="586"/>
      <c r="AK102" s="586"/>
      <c r="AL102" s="586"/>
    </row>
    <row r="103" spans="2:38" s="14" customFormat="1" ht="17.25" customHeight="1" x14ac:dyDescent="0.25">
      <c r="B103" s="144" t="s">
        <v>411</v>
      </c>
      <c r="C103" s="145" t="s">
        <v>412</v>
      </c>
      <c r="D103" s="167">
        <v>209.37586161212599</v>
      </c>
      <c r="E103" s="169">
        <v>0.266372</v>
      </c>
      <c r="F103" s="169">
        <v>22.928097707515601</v>
      </c>
      <c r="G103" s="169">
        <v>1.19937986602775E-4</v>
      </c>
      <c r="H103" s="169">
        <v>3.5171475821851002</v>
      </c>
      <c r="I103" s="170">
        <v>0</v>
      </c>
      <c r="J103" s="170">
        <v>35.130262047558404</v>
      </c>
      <c r="K103" s="171">
        <v>271.21786088737167</v>
      </c>
      <c r="L103" s="167">
        <v>13.475259495324529</v>
      </c>
      <c r="M103" s="167">
        <v>187.66255358433301</v>
      </c>
      <c r="N103" s="167">
        <v>178.39034425877486</v>
      </c>
      <c r="O103" s="167">
        <v>0</v>
      </c>
      <c r="P103" s="167">
        <v>9.272209325558153</v>
      </c>
      <c r="Q103" s="167">
        <v>9.272209325558153</v>
      </c>
      <c r="R103" s="167">
        <v>0</v>
      </c>
      <c r="S103" s="168">
        <v>-11.224198153611779</v>
      </c>
      <c r="T103" s="168">
        <v>0</v>
      </c>
      <c r="U103" s="168">
        <v>-11.224198153611779</v>
      </c>
      <c r="V103" s="167"/>
      <c r="W103" s="167">
        <v>81.304245961325904</v>
      </c>
      <c r="X103" s="587">
        <v>271.21786088737167</v>
      </c>
      <c r="Y103" s="586"/>
      <c r="Z103" s="586"/>
      <c r="AA103" s="586"/>
      <c r="AB103" s="586"/>
      <c r="AC103" s="586"/>
      <c r="AD103" s="586"/>
      <c r="AE103" s="586"/>
      <c r="AF103" s="586"/>
      <c r="AG103" s="586"/>
      <c r="AH103" s="586"/>
      <c r="AI103" s="586"/>
      <c r="AJ103" s="586"/>
      <c r="AK103" s="586"/>
      <c r="AL103" s="586"/>
    </row>
    <row r="104" spans="2:38" s="14" customFormat="1" ht="17.25" customHeight="1" x14ac:dyDescent="0.25">
      <c r="B104" s="144" t="s">
        <v>413</v>
      </c>
      <c r="C104" s="145" t="s">
        <v>414</v>
      </c>
      <c r="D104" s="167">
        <v>237.602021068732</v>
      </c>
      <c r="E104" s="169">
        <v>32.947993847638799</v>
      </c>
      <c r="F104" s="169">
        <v>10.501511367751499</v>
      </c>
      <c r="G104" s="169">
        <v>0.207318</v>
      </c>
      <c r="H104" s="169">
        <v>6.5727083136263103</v>
      </c>
      <c r="I104" s="170">
        <v>0</v>
      </c>
      <c r="J104" s="170">
        <v>61.310271167577604</v>
      </c>
      <c r="K104" s="171">
        <v>349.14182376532619</v>
      </c>
      <c r="L104" s="167">
        <v>256.64484326664086</v>
      </c>
      <c r="M104" s="167">
        <v>84.180131122226797</v>
      </c>
      <c r="N104" s="167">
        <v>83.981490428594128</v>
      </c>
      <c r="O104" s="167">
        <v>0</v>
      </c>
      <c r="P104" s="167">
        <v>0.19864069363267123</v>
      </c>
      <c r="Q104" s="172">
        <v>0.19864069363267123</v>
      </c>
      <c r="R104" s="167">
        <v>0</v>
      </c>
      <c r="S104" s="168">
        <v>8.3168493764585332</v>
      </c>
      <c r="T104" s="168">
        <v>0</v>
      </c>
      <c r="U104" s="168">
        <v>8.3168493764585332</v>
      </c>
      <c r="V104" s="167"/>
      <c r="W104" s="167">
        <v>0</v>
      </c>
      <c r="X104" s="587">
        <v>349.14182376532619</v>
      </c>
      <c r="Y104" s="586"/>
      <c r="Z104" s="586"/>
      <c r="AA104" s="586"/>
      <c r="AB104" s="586"/>
      <c r="AC104" s="586"/>
      <c r="AD104" s="586"/>
      <c r="AE104" s="586"/>
      <c r="AF104" s="586"/>
      <c r="AG104" s="586"/>
      <c r="AH104" s="586"/>
      <c r="AI104" s="586"/>
      <c r="AJ104" s="586"/>
      <c r="AK104" s="586"/>
      <c r="AL104" s="586"/>
    </row>
    <row r="105" spans="2:38" s="14" customFormat="1" ht="17.25" customHeight="1" x14ac:dyDescent="0.25">
      <c r="B105" s="144" t="s">
        <v>415</v>
      </c>
      <c r="C105" s="145" t="s">
        <v>416</v>
      </c>
      <c r="D105" s="167">
        <v>358.52366813584598</v>
      </c>
      <c r="E105" s="169">
        <v>39.814668779882197</v>
      </c>
      <c r="F105" s="169">
        <v>58.462341576624802</v>
      </c>
      <c r="G105" s="169">
        <v>2.3412410000000001</v>
      </c>
      <c r="H105" s="169">
        <v>9.3093592421987807</v>
      </c>
      <c r="I105" s="170">
        <v>0</v>
      </c>
      <c r="J105" s="170">
        <v>97.428824942409193</v>
      </c>
      <c r="K105" s="171">
        <v>565.88010367696097</v>
      </c>
      <c r="L105" s="167">
        <v>74.591321070748549</v>
      </c>
      <c r="M105" s="167">
        <v>465.28680501100501</v>
      </c>
      <c r="N105" s="167">
        <v>465.28680501100501</v>
      </c>
      <c r="O105" s="167">
        <v>0</v>
      </c>
      <c r="P105" s="167">
        <v>0</v>
      </c>
      <c r="Q105" s="167">
        <v>0</v>
      </c>
      <c r="R105" s="167">
        <v>0</v>
      </c>
      <c r="S105" s="168">
        <v>0.56016593360745115</v>
      </c>
      <c r="T105" s="168">
        <v>0</v>
      </c>
      <c r="U105" s="168">
        <v>0.56016593360745115</v>
      </c>
      <c r="V105" s="167"/>
      <c r="W105" s="167">
        <v>25.441811661599999</v>
      </c>
      <c r="X105" s="587">
        <v>565.88010367696097</v>
      </c>
      <c r="Y105" s="586"/>
      <c r="Z105" s="586"/>
      <c r="AA105" s="586"/>
      <c r="AB105" s="586"/>
      <c r="AC105" s="586"/>
      <c r="AD105" s="586"/>
      <c r="AE105" s="586"/>
      <c r="AF105" s="586"/>
      <c r="AG105" s="586"/>
      <c r="AH105" s="586"/>
      <c r="AI105" s="586"/>
      <c r="AJ105" s="586"/>
      <c r="AK105" s="586"/>
      <c r="AL105" s="586"/>
    </row>
    <row r="106" spans="2:38" s="14" customFormat="1" ht="17.25" customHeight="1" x14ac:dyDescent="0.25">
      <c r="B106" s="144" t="s">
        <v>417</v>
      </c>
      <c r="C106" s="145" t="s">
        <v>418</v>
      </c>
      <c r="D106" s="167">
        <v>4012.2930535958799</v>
      </c>
      <c r="E106" s="169">
        <v>1.257398</v>
      </c>
      <c r="F106" s="169">
        <v>101.92033996945101</v>
      </c>
      <c r="G106" s="169">
        <v>0</v>
      </c>
      <c r="H106" s="169">
        <v>18.764432307565801</v>
      </c>
      <c r="I106" s="170">
        <v>0</v>
      </c>
      <c r="J106" s="170">
        <v>123.59531676908</v>
      </c>
      <c r="K106" s="171">
        <v>4257.8305406419768</v>
      </c>
      <c r="L106" s="167">
        <v>973.2593079104571</v>
      </c>
      <c r="M106" s="167">
        <v>0.66765060980045599</v>
      </c>
      <c r="N106" s="167">
        <v>0.66765060980045599</v>
      </c>
      <c r="O106" s="167">
        <v>0</v>
      </c>
      <c r="P106" s="167">
        <v>0</v>
      </c>
      <c r="Q106" s="167">
        <v>0</v>
      </c>
      <c r="R106" s="167">
        <v>0</v>
      </c>
      <c r="S106" s="168">
        <v>25.687729934498883</v>
      </c>
      <c r="T106" s="168">
        <v>0</v>
      </c>
      <c r="U106" s="168">
        <v>25.687729934498883</v>
      </c>
      <c r="V106" s="167"/>
      <c r="W106" s="167">
        <v>3258.2158521872202</v>
      </c>
      <c r="X106" s="587">
        <v>4257.8305406419768</v>
      </c>
      <c r="Y106" s="586"/>
      <c r="Z106" s="586"/>
      <c r="AA106" s="586"/>
      <c r="AB106" s="586"/>
      <c r="AC106" s="586"/>
      <c r="AD106" s="586"/>
      <c r="AE106" s="586"/>
      <c r="AF106" s="586"/>
      <c r="AG106" s="586"/>
      <c r="AH106" s="586"/>
      <c r="AI106" s="586"/>
      <c r="AJ106" s="586"/>
      <c r="AK106" s="586"/>
      <c r="AL106" s="586"/>
    </row>
    <row r="107" spans="2:38" s="14" customFormat="1" ht="17.25" customHeight="1" x14ac:dyDescent="0.25">
      <c r="B107" s="144" t="s">
        <v>419</v>
      </c>
      <c r="C107" s="145" t="s">
        <v>420</v>
      </c>
      <c r="D107" s="167">
        <v>106.67050052318299</v>
      </c>
      <c r="E107" s="169">
        <v>3.8599999999999897E-4</v>
      </c>
      <c r="F107" s="169">
        <v>6.2373775766984404E-5</v>
      </c>
      <c r="G107" s="169">
        <v>0</v>
      </c>
      <c r="H107" s="169">
        <v>1.9570790293551601E-2</v>
      </c>
      <c r="I107" s="170">
        <v>0</v>
      </c>
      <c r="J107" s="170">
        <v>3.0698693166017902E-3</v>
      </c>
      <c r="K107" s="171">
        <v>106.69358955656892</v>
      </c>
      <c r="L107" s="167">
        <v>0.474842670713783</v>
      </c>
      <c r="M107" s="167">
        <v>1.33059642450041E-2</v>
      </c>
      <c r="N107" s="167">
        <v>1.33059642450041E-2</v>
      </c>
      <c r="O107" s="167">
        <v>0</v>
      </c>
      <c r="P107" s="167">
        <v>0</v>
      </c>
      <c r="Q107" s="167">
        <v>0</v>
      </c>
      <c r="R107" s="167">
        <v>0</v>
      </c>
      <c r="S107" s="168">
        <v>3.5613775120101434</v>
      </c>
      <c r="T107" s="168">
        <v>0</v>
      </c>
      <c r="U107" s="168">
        <v>3.5613775120101434</v>
      </c>
      <c r="V107" s="167"/>
      <c r="W107" s="167">
        <v>102.64406340959999</v>
      </c>
      <c r="X107" s="587">
        <v>106.69358955656892</v>
      </c>
      <c r="Y107" s="586"/>
      <c r="Z107" s="586"/>
      <c r="AA107" s="586"/>
      <c r="AB107" s="586"/>
      <c r="AC107" s="586"/>
      <c r="AD107" s="586"/>
      <c r="AE107" s="586"/>
      <c r="AF107" s="586"/>
      <c r="AG107" s="586"/>
      <c r="AH107" s="586"/>
      <c r="AI107" s="586"/>
      <c r="AJ107" s="586"/>
      <c r="AK107" s="586"/>
      <c r="AL107" s="586"/>
    </row>
    <row r="108" spans="2:38" s="14" customFormat="1" ht="17.25" customHeight="1" x14ac:dyDescent="0.25">
      <c r="B108" s="144" t="s">
        <v>421</v>
      </c>
      <c r="C108" s="145" t="s">
        <v>422</v>
      </c>
      <c r="D108" s="167">
        <v>13.094148940831101</v>
      </c>
      <c r="E108" s="169">
        <v>28.1633</v>
      </c>
      <c r="F108" s="169">
        <v>6.5811541473445603E-2</v>
      </c>
      <c r="G108" s="169">
        <v>0.24826100000000001</v>
      </c>
      <c r="H108" s="169">
        <v>0.90271879196517302</v>
      </c>
      <c r="I108" s="170">
        <v>0</v>
      </c>
      <c r="J108" s="170">
        <v>1.47686079640358</v>
      </c>
      <c r="K108" s="171">
        <v>43.951101070673289</v>
      </c>
      <c r="L108" s="167">
        <v>49.554340700686282</v>
      </c>
      <c r="M108" s="167">
        <v>4.8454407704945697E-2</v>
      </c>
      <c r="N108" s="167">
        <v>4.8454407704945697E-2</v>
      </c>
      <c r="O108" s="167">
        <v>0</v>
      </c>
      <c r="P108" s="167">
        <v>0</v>
      </c>
      <c r="Q108" s="167">
        <v>0</v>
      </c>
      <c r="R108" s="167">
        <v>0</v>
      </c>
      <c r="S108" s="168">
        <v>-5.8195812785179371</v>
      </c>
      <c r="T108" s="168">
        <v>0</v>
      </c>
      <c r="U108" s="168">
        <v>-5.8195812785179371</v>
      </c>
      <c r="V108" s="167"/>
      <c r="W108" s="167">
        <v>0.1678872408</v>
      </c>
      <c r="X108" s="587">
        <v>43.951101070673289</v>
      </c>
      <c r="Y108" s="586"/>
      <c r="Z108" s="586"/>
      <c r="AA108" s="586"/>
      <c r="AB108" s="586"/>
      <c r="AC108" s="586"/>
      <c r="AD108" s="586"/>
      <c r="AE108" s="586"/>
      <c r="AF108" s="586"/>
      <c r="AG108" s="586"/>
      <c r="AH108" s="586"/>
      <c r="AI108" s="586"/>
      <c r="AJ108" s="586"/>
      <c r="AK108" s="586"/>
      <c r="AL108" s="586"/>
    </row>
    <row r="109" spans="2:38" s="14" customFormat="1" ht="17.25" customHeight="1" x14ac:dyDescent="0.25">
      <c r="B109" s="144" t="s">
        <v>423</v>
      </c>
      <c r="C109" s="145" t="s">
        <v>424</v>
      </c>
      <c r="D109" s="167">
        <v>734.99935242957224</v>
      </c>
      <c r="E109" s="169">
        <v>306.81168066094801</v>
      </c>
      <c r="F109" s="169">
        <v>115.771922482509</v>
      </c>
      <c r="G109" s="169">
        <v>8.8319340000000004</v>
      </c>
      <c r="H109" s="169">
        <v>21.599782720390198</v>
      </c>
      <c r="I109" s="170">
        <v>0</v>
      </c>
      <c r="J109" s="170">
        <v>56.290534701393398</v>
      </c>
      <c r="K109" s="171">
        <v>1244.3052069948128</v>
      </c>
      <c r="L109" s="167">
        <v>1031.7133182591633</v>
      </c>
      <c r="M109" s="167">
        <v>176.321140409349</v>
      </c>
      <c r="N109" s="167">
        <v>176.321140409349</v>
      </c>
      <c r="O109" s="167">
        <v>0</v>
      </c>
      <c r="P109" s="167">
        <v>0</v>
      </c>
      <c r="Q109" s="167">
        <v>0</v>
      </c>
      <c r="R109" s="167">
        <v>0</v>
      </c>
      <c r="S109" s="168">
        <v>36.194188326300448</v>
      </c>
      <c r="T109" s="168">
        <v>0</v>
      </c>
      <c r="U109" s="168">
        <v>36.194188326300448</v>
      </c>
      <c r="V109" s="167"/>
      <c r="W109" s="167">
        <v>7.6560000000000003E-2</v>
      </c>
      <c r="X109" s="587">
        <v>1244.3052069948128</v>
      </c>
      <c r="Y109" s="586"/>
      <c r="Z109" s="586"/>
      <c r="AA109" s="586"/>
      <c r="AB109" s="586"/>
      <c r="AC109" s="586"/>
      <c r="AD109" s="586"/>
      <c r="AE109" s="586"/>
      <c r="AF109" s="586"/>
      <c r="AG109" s="586"/>
      <c r="AH109" s="586"/>
      <c r="AI109" s="586"/>
      <c r="AJ109" s="586"/>
      <c r="AK109" s="586"/>
      <c r="AL109" s="586"/>
    </row>
    <row r="110" spans="2:38" s="14" customFormat="1" ht="17.25" customHeight="1" x14ac:dyDescent="0.25">
      <c r="B110" s="144" t="s">
        <v>425</v>
      </c>
      <c r="C110" s="146" t="s">
        <v>426</v>
      </c>
      <c r="D110" s="167">
        <v>622.82734864944359</v>
      </c>
      <c r="E110" s="169">
        <v>483.75712256046501</v>
      </c>
      <c r="F110" s="169">
        <v>145.71645507014401</v>
      </c>
      <c r="G110" s="169">
        <v>19.407958000000001</v>
      </c>
      <c r="H110" s="169">
        <v>26.0534043305403</v>
      </c>
      <c r="I110" s="170">
        <v>0</v>
      </c>
      <c r="J110" s="170">
        <v>180.133088881492</v>
      </c>
      <c r="K110" s="171">
        <v>1477.8953774920851</v>
      </c>
      <c r="L110" s="167">
        <v>112.30825809309326</v>
      </c>
      <c r="M110" s="167">
        <v>1401.24278628867</v>
      </c>
      <c r="N110" s="167">
        <v>1400.6234408101111</v>
      </c>
      <c r="O110" s="167">
        <v>0</v>
      </c>
      <c r="P110" s="167">
        <v>0.61934547855891497</v>
      </c>
      <c r="Q110" s="167">
        <v>0.61934547855891497</v>
      </c>
      <c r="R110" s="167">
        <v>0</v>
      </c>
      <c r="S110" s="168">
        <v>-48.173952121678091</v>
      </c>
      <c r="T110" s="168">
        <v>0</v>
      </c>
      <c r="U110" s="168">
        <v>-48.173952121678091</v>
      </c>
      <c r="V110" s="167"/>
      <c r="W110" s="167">
        <v>12.518285232</v>
      </c>
      <c r="X110" s="587">
        <v>1477.8953774920851</v>
      </c>
      <c r="Y110" s="586"/>
      <c r="Z110" s="586"/>
      <c r="AA110" s="586"/>
      <c r="AB110" s="586"/>
      <c r="AC110" s="586"/>
      <c r="AD110" s="586"/>
      <c r="AE110" s="586"/>
      <c r="AF110" s="586"/>
      <c r="AG110" s="586"/>
      <c r="AH110" s="586"/>
      <c r="AI110" s="586"/>
      <c r="AJ110" s="586"/>
      <c r="AK110" s="586"/>
      <c r="AL110" s="586"/>
    </row>
    <row r="111" spans="2:38" s="14" customFormat="1" ht="17.25" customHeight="1" x14ac:dyDescent="0.25">
      <c r="B111" s="144" t="s">
        <v>427</v>
      </c>
      <c r="C111" s="145" t="s">
        <v>428</v>
      </c>
      <c r="D111" s="167">
        <v>818.65185430357803</v>
      </c>
      <c r="E111" s="169">
        <v>270.38344621418997</v>
      </c>
      <c r="F111" s="169">
        <v>111.569804367283</v>
      </c>
      <c r="G111" s="169">
        <v>9.566478</v>
      </c>
      <c r="H111" s="169">
        <v>20.241934368150702</v>
      </c>
      <c r="I111" s="170">
        <v>0</v>
      </c>
      <c r="J111" s="170">
        <v>190.47108357907001</v>
      </c>
      <c r="K111" s="171">
        <v>1420.8846008322716</v>
      </c>
      <c r="L111" s="167">
        <v>134.31129656271958</v>
      </c>
      <c r="M111" s="167">
        <v>1114.4661774783499</v>
      </c>
      <c r="N111" s="167">
        <v>1106.2229265606422</v>
      </c>
      <c r="O111" s="167">
        <v>0</v>
      </c>
      <c r="P111" s="167">
        <v>8.2432509177076412</v>
      </c>
      <c r="Q111" s="167">
        <v>8.2432509177076412</v>
      </c>
      <c r="R111" s="167">
        <v>0</v>
      </c>
      <c r="S111" s="168">
        <v>-10.147430347515968</v>
      </c>
      <c r="T111" s="168">
        <v>0</v>
      </c>
      <c r="U111" s="168">
        <v>-10.147430347515968</v>
      </c>
      <c r="V111" s="167"/>
      <c r="W111" s="167">
        <v>182.25455713871801</v>
      </c>
      <c r="X111" s="587">
        <v>1420.8846008322716</v>
      </c>
      <c r="Y111" s="586"/>
      <c r="Z111" s="586"/>
      <c r="AA111" s="586"/>
      <c r="AB111" s="586"/>
      <c r="AC111" s="586"/>
      <c r="AD111" s="586"/>
      <c r="AE111" s="586"/>
      <c r="AF111" s="586"/>
      <c r="AG111" s="586"/>
      <c r="AH111" s="586"/>
      <c r="AI111" s="586"/>
      <c r="AJ111" s="586"/>
      <c r="AK111" s="586"/>
      <c r="AL111" s="586"/>
    </row>
    <row r="112" spans="2:38" s="14" customFormat="1" ht="17.25" customHeight="1" x14ac:dyDescent="0.25">
      <c r="B112" s="144" t="s">
        <v>429</v>
      </c>
      <c r="C112" s="145" t="s">
        <v>430</v>
      </c>
      <c r="D112" s="167">
        <v>813.92371449607538</v>
      </c>
      <c r="E112" s="169">
        <v>176.13921590023699</v>
      </c>
      <c r="F112" s="169">
        <v>106.93005163411</v>
      </c>
      <c r="G112" s="169">
        <v>11.239229999999999</v>
      </c>
      <c r="H112" s="169">
        <v>20.871312128118198</v>
      </c>
      <c r="I112" s="170">
        <v>0</v>
      </c>
      <c r="J112" s="170">
        <v>188.42409545375699</v>
      </c>
      <c r="K112" s="171">
        <v>1317.5276196122975</v>
      </c>
      <c r="L112" s="167">
        <v>314.200489861466</v>
      </c>
      <c r="M112" s="167">
        <v>984.83105148180096</v>
      </c>
      <c r="N112" s="167">
        <v>970.27097974428</v>
      </c>
      <c r="O112" s="167">
        <v>0</v>
      </c>
      <c r="P112" s="167">
        <v>14.560071737521012</v>
      </c>
      <c r="Q112" s="172">
        <v>14.560071737521012</v>
      </c>
      <c r="R112" s="167">
        <v>0</v>
      </c>
      <c r="S112" s="168">
        <v>2.081876262552691</v>
      </c>
      <c r="T112" s="168">
        <v>0</v>
      </c>
      <c r="U112" s="168">
        <v>2.081876262552691</v>
      </c>
      <c r="V112" s="167"/>
      <c r="W112" s="167">
        <v>16.414202006477701</v>
      </c>
      <c r="X112" s="587">
        <v>1317.5276196122975</v>
      </c>
      <c r="Y112" s="586"/>
      <c r="Z112" s="586"/>
      <c r="AA112" s="586"/>
      <c r="AB112" s="586"/>
      <c r="AC112" s="586"/>
      <c r="AD112" s="586"/>
      <c r="AE112" s="586"/>
      <c r="AF112" s="586"/>
      <c r="AG112" s="586"/>
      <c r="AH112" s="586"/>
      <c r="AI112" s="586"/>
      <c r="AJ112" s="586"/>
      <c r="AK112" s="586"/>
      <c r="AL112" s="586"/>
    </row>
    <row r="113" spans="2:38" s="14" customFormat="1" ht="17.25" customHeight="1" x14ac:dyDescent="0.25">
      <c r="B113" s="144" t="s">
        <v>431</v>
      </c>
      <c r="C113" s="145" t="s">
        <v>432</v>
      </c>
      <c r="D113" s="167">
        <v>568.4633464586999</v>
      </c>
      <c r="E113" s="169">
        <v>1380.8792331551899</v>
      </c>
      <c r="F113" s="169">
        <v>185.25409800927099</v>
      </c>
      <c r="G113" s="169">
        <v>32.386420000000001</v>
      </c>
      <c r="H113" s="169">
        <v>44.495006750566397</v>
      </c>
      <c r="I113" s="170">
        <v>0</v>
      </c>
      <c r="J113" s="170">
        <v>355.39395154161201</v>
      </c>
      <c r="K113" s="171">
        <v>2566.8720559153389</v>
      </c>
      <c r="L113" s="167">
        <v>674.87490934136588</v>
      </c>
      <c r="M113" s="167">
        <v>1869.3911078347601</v>
      </c>
      <c r="N113" s="167">
        <v>1676.088955234844</v>
      </c>
      <c r="O113" s="167">
        <v>0</v>
      </c>
      <c r="P113" s="167">
        <v>193.30215259991618</v>
      </c>
      <c r="Q113" s="167">
        <v>193.30215259991618</v>
      </c>
      <c r="R113" s="167">
        <v>0</v>
      </c>
      <c r="S113" s="168">
        <v>1.0177115352128947</v>
      </c>
      <c r="T113" s="168">
        <v>0</v>
      </c>
      <c r="U113" s="168">
        <v>1.0177115352128947</v>
      </c>
      <c r="V113" s="167"/>
      <c r="W113" s="167">
        <v>21.588327203999999</v>
      </c>
      <c r="X113" s="587">
        <v>2566.8720559153389</v>
      </c>
      <c r="Y113" s="586"/>
      <c r="Z113" s="586"/>
      <c r="AA113" s="586"/>
      <c r="AB113" s="586"/>
      <c r="AC113" s="586"/>
      <c r="AD113" s="586"/>
      <c r="AE113" s="586"/>
      <c r="AF113" s="586"/>
      <c r="AG113" s="586"/>
      <c r="AH113" s="586"/>
      <c r="AI113" s="586"/>
      <c r="AJ113" s="586"/>
      <c r="AK113" s="586"/>
      <c r="AL113" s="586"/>
    </row>
    <row r="114" spans="2:38" s="14" customFormat="1" ht="17.25" customHeight="1" x14ac:dyDescent="0.25">
      <c r="B114" s="144" t="s">
        <v>433</v>
      </c>
      <c r="C114" s="145" t="s">
        <v>434</v>
      </c>
      <c r="D114" s="167">
        <v>2575.34209393438</v>
      </c>
      <c r="E114" s="169">
        <v>573.23977842314298</v>
      </c>
      <c r="F114" s="169">
        <v>185.58163987001601</v>
      </c>
      <c r="G114" s="169">
        <v>1.047547</v>
      </c>
      <c r="H114" s="169">
        <v>1312.03450901018</v>
      </c>
      <c r="I114" s="170">
        <v>0</v>
      </c>
      <c r="J114" s="170">
        <v>840.99305089220002</v>
      </c>
      <c r="K114" s="171">
        <v>5488.2386191299183</v>
      </c>
      <c r="L114" s="167">
        <v>3845.6252248697542</v>
      </c>
      <c r="M114" s="167">
        <v>1732.78149599381</v>
      </c>
      <c r="N114" s="167">
        <v>1732.78149599381</v>
      </c>
      <c r="O114" s="167">
        <v>0</v>
      </c>
      <c r="P114" s="167">
        <v>0</v>
      </c>
      <c r="Q114" s="167">
        <v>0</v>
      </c>
      <c r="R114" s="167">
        <v>0</v>
      </c>
      <c r="S114" s="168">
        <v>-96.085385644846099</v>
      </c>
      <c r="T114" s="168">
        <v>0</v>
      </c>
      <c r="U114" s="168">
        <v>-96.085385644846099</v>
      </c>
      <c r="V114" s="167"/>
      <c r="W114" s="167">
        <v>5.9172839112000002</v>
      </c>
      <c r="X114" s="587">
        <v>5488.2386191299183</v>
      </c>
      <c r="Y114" s="586"/>
      <c r="Z114" s="586"/>
      <c r="AA114" s="586"/>
      <c r="AB114" s="586"/>
      <c r="AC114" s="586"/>
      <c r="AD114" s="586"/>
      <c r="AE114" s="586"/>
      <c r="AF114" s="586"/>
      <c r="AG114" s="586"/>
      <c r="AH114" s="586"/>
      <c r="AI114" s="586"/>
      <c r="AJ114" s="586"/>
      <c r="AK114" s="586"/>
      <c r="AL114" s="586"/>
    </row>
    <row r="115" spans="2:38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149.81509199999999</v>
      </c>
      <c r="F115" s="169">
        <v>1.6614831833366701</v>
      </c>
      <c r="G115" s="169">
        <v>0.105382</v>
      </c>
      <c r="H115" s="169">
        <v>0</v>
      </c>
      <c r="I115" s="170">
        <v>0</v>
      </c>
      <c r="J115" s="170">
        <v>0</v>
      </c>
      <c r="K115" s="171">
        <v>151.58195718333664</v>
      </c>
      <c r="L115" s="167">
        <v>151.64533873386699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-6.338155053035166E-2</v>
      </c>
      <c r="T115" s="168">
        <v>0</v>
      </c>
      <c r="U115" s="168">
        <v>-6.338155053035166E-2</v>
      </c>
      <c r="V115" s="167"/>
      <c r="W115" s="167">
        <v>0</v>
      </c>
      <c r="X115" s="587">
        <v>151.58195718333664</v>
      </c>
      <c r="Y115" s="586"/>
      <c r="Z115" s="586"/>
      <c r="AA115" s="586"/>
      <c r="AB115" s="586"/>
      <c r="AC115" s="586"/>
      <c r="AD115" s="586"/>
      <c r="AE115" s="586"/>
      <c r="AF115" s="586"/>
      <c r="AG115" s="586"/>
      <c r="AH115" s="586"/>
      <c r="AI115" s="586"/>
      <c r="AJ115" s="586"/>
      <c r="AK115" s="586"/>
      <c r="AL115" s="586"/>
    </row>
    <row r="116" spans="2:38" s="14" customFormat="1" ht="17.25" customHeight="1" x14ac:dyDescent="0.25">
      <c r="B116" s="144" t="s">
        <v>437</v>
      </c>
      <c r="C116" s="145" t="s">
        <v>438</v>
      </c>
      <c r="D116" s="167">
        <v>228.14529027481058</v>
      </c>
      <c r="E116" s="169">
        <v>18.901962099074101</v>
      </c>
      <c r="F116" s="169">
        <v>13.6707196352717</v>
      </c>
      <c r="G116" s="169">
        <v>1.2622230000000001</v>
      </c>
      <c r="H116" s="169">
        <v>41.6093597599696</v>
      </c>
      <c r="I116" s="170">
        <v>0</v>
      </c>
      <c r="J116" s="170">
        <v>53.757903074217602</v>
      </c>
      <c r="K116" s="171">
        <v>357.34745784334359</v>
      </c>
      <c r="L116" s="167">
        <v>218.22676615498958</v>
      </c>
      <c r="M116" s="167">
        <v>154.35419028646001</v>
      </c>
      <c r="N116" s="167">
        <v>154.35419028646001</v>
      </c>
      <c r="O116" s="167">
        <v>0</v>
      </c>
      <c r="P116" s="167">
        <v>0</v>
      </c>
      <c r="Q116" s="167">
        <v>0</v>
      </c>
      <c r="R116" s="167">
        <v>0</v>
      </c>
      <c r="S116" s="168">
        <v>-16.854776866905951</v>
      </c>
      <c r="T116" s="168">
        <v>0</v>
      </c>
      <c r="U116" s="168">
        <v>-16.854776866905951</v>
      </c>
      <c r="V116" s="167"/>
      <c r="W116" s="167">
        <v>1.6212782688</v>
      </c>
      <c r="X116" s="587">
        <v>357.34745784334359</v>
      </c>
      <c r="Y116" s="586"/>
      <c r="Z116" s="586"/>
      <c r="AA116" s="586"/>
      <c r="AB116" s="586"/>
      <c r="AC116" s="586"/>
      <c r="AD116" s="586"/>
      <c r="AE116" s="586"/>
      <c r="AF116" s="586"/>
      <c r="AG116" s="586"/>
      <c r="AH116" s="586"/>
      <c r="AI116" s="586"/>
      <c r="AJ116" s="586"/>
      <c r="AK116" s="586"/>
      <c r="AL116" s="586"/>
    </row>
    <row r="117" spans="2:38" s="14" customFormat="1" ht="17.25" customHeight="1" x14ac:dyDescent="0.25">
      <c r="B117" s="144" t="s">
        <v>439</v>
      </c>
      <c r="C117" s="145" t="s">
        <v>440</v>
      </c>
      <c r="D117" s="167">
        <v>548.15990908322397</v>
      </c>
      <c r="E117" s="169">
        <v>144.85303682983599</v>
      </c>
      <c r="F117" s="169">
        <v>16.399699655282699</v>
      </c>
      <c r="G117" s="169">
        <v>24.526682999999998</v>
      </c>
      <c r="H117" s="169">
        <v>71.463312508782096</v>
      </c>
      <c r="I117" s="170">
        <v>0</v>
      </c>
      <c r="J117" s="170">
        <v>118.216691275884</v>
      </c>
      <c r="K117" s="171">
        <v>923.61933235300887</v>
      </c>
      <c r="L117" s="167">
        <v>732.25247900337592</v>
      </c>
      <c r="M117" s="167">
        <v>202.328929926157</v>
      </c>
      <c r="N117" s="167">
        <v>202.328929926157</v>
      </c>
      <c r="O117" s="167">
        <v>0</v>
      </c>
      <c r="P117" s="167">
        <v>0</v>
      </c>
      <c r="Q117" s="167">
        <v>0</v>
      </c>
      <c r="R117" s="167">
        <v>0</v>
      </c>
      <c r="S117" s="168">
        <v>-15.867086603724029</v>
      </c>
      <c r="T117" s="168">
        <v>0</v>
      </c>
      <c r="U117" s="168">
        <v>-15.867086603724029</v>
      </c>
      <c r="V117" s="167"/>
      <c r="W117" s="167">
        <v>4.9050100272000003</v>
      </c>
      <c r="X117" s="587">
        <v>923.61933235300887</v>
      </c>
      <c r="Y117" s="586"/>
      <c r="Z117" s="586"/>
      <c r="AA117" s="586"/>
      <c r="AB117" s="586"/>
      <c r="AC117" s="586"/>
      <c r="AD117" s="586"/>
      <c r="AE117" s="586"/>
      <c r="AF117" s="586"/>
      <c r="AG117" s="586"/>
      <c r="AH117" s="586"/>
      <c r="AI117" s="586"/>
      <c r="AJ117" s="586"/>
      <c r="AK117" s="586"/>
      <c r="AL117" s="586"/>
    </row>
    <row r="118" spans="2:38" s="14" customFormat="1" ht="17.25" customHeight="1" x14ac:dyDescent="0.25">
      <c r="B118" s="144" t="s">
        <v>441</v>
      </c>
      <c r="C118" s="145" t="s">
        <v>2065</v>
      </c>
      <c r="D118" s="167">
        <v>285.29605964307501</v>
      </c>
      <c r="E118" s="169">
        <v>0.18496299999999999</v>
      </c>
      <c r="F118" s="169">
        <v>2.42420794217615</v>
      </c>
      <c r="G118" s="169">
        <v>9.9480000000000002E-3</v>
      </c>
      <c r="H118" s="169">
        <v>19.3461353052571</v>
      </c>
      <c r="I118" s="170">
        <v>0</v>
      </c>
      <c r="J118" s="170">
        <v>3.1588094878465802</v>
      </c>
      <c r="K118" s="171">
        <v>310.42012337835484</v>
      </c>
      <c r="L118" s="167">
        <v>34.211027916596613</v>
      </c>
      <c r="M118" s="167">
        <v>13.242260799146401</v>
      </c>
      <c r="N118" s="167">
        <v>13.242260799146401</v>
      </c>
      <c r="O118" s="167">
        <v>0</v>
      </c>
      <c r="P118" s="167">
        <v>0</v>
      </c>
      <c r="Q118" s="167">
        <v>0</v>
      </c>
      <c r="R118" s="167">
        <v>0</v>
      </c>
      <c r="S118" s="168">
        <v>-63.568056442188158</v>
      </c>
      <c r="T118" s="168">
        <v>0</v>
      </c>
      <c r="U118" s="168">
        <v>-63.568056442188158</v>
      </c>
      <c r="V118" s="167"/>
      <c r="W118" s="167">
        <v>326.53489110480001</v>
      </c>
      <c r="X118" s="587">
        <v>310.42012337835484</v>
      </c>
      <c r="Y118" s="586"/>
      <c r="Z118" s="586"/>
      <c r="AA118" s="586"/>
      <c r="AB118" s="586"/>
      <c r="AC118" s="586"/>
      <c r="AD118" s="586"/>
      <c r="AE118" s="586"/>
      <c r="AF118" s="586"/>
      <c r="AG118" s="586"/>
      <c r="AH118" s="586"/>
      <c r="AI118" s="586"/>
      <c r="AJ118" s="586"/>
      <c r="AK118" s="586"/>
      <c r="AL118" s="586"/>
    </row>
    <row r="119" spans="2:38" s="14" customFormat="1" ht="17.25" customHeight="1" x14ac:dyDescent="0.25">
      <c r="B119" s="144" t="s">
        <v>443</v>
      </c>
      <c r="C119" s="146" t="s">
        <v>444</v>
      </c>
      <c r="D119" s="167">
        <v>2867.5571317243753</v>
      </c>
      <c r="E119" s="169">
        <v>83.776251705358803</v>
      </c>
      <c r="F119" s="169">
        <v>438.62507482932602</v>
      </c>
      <c r="G119" s="169">
        <v>2.169718</v>
      </c>
      <c r="H119" s="169">
        <v>546.14231994982299</v>
      </c>
      <c r="I119" s="170">
        <v>0</v>
      </c>
      <c r="J119" s="170">
        <v>946.31656562923695</v>
      </c>
      <c r="K119" s="171">
        <v>4884.5870618381205</v>
      </c>
      <c r="L119" s="167">
        <v>836.42616655401935</v>
      </c>
      <c r="M119" s="167">
        <v>4013.6730613048298</v>
      </c>
      <c r="N119" s="167">
        <v>3974.6459686151748</v>
      </c>
      <c r="O119" s="167">
        <v>0</v>
      </c>
      <c r="P119" s="167">
        <v>39.027092689655213</v>
      </c>
      <c r="Q119" s="167">
        <v>39.027092689655213</v>
      </c>
      <c r="R119" s="167">
        <v>0</v>
      </c>
      <c r="S119" s="168">
        <v>34.3757083792716</v>
      </c>
      <c r="T119" s="168">
        <v>0</v>
      </c>
      <c r="U119" s="168">
        <v>34.3757083792716</v>
      </c>
      <c r="V119" s="167"/>
      <c r="W119" s="167">
        <v>0.11212560000000001</v>
      </c>
      <c r="X119" s="587">
        <v>4884.5870618381205</v>
      </c>
      <c r="Y119" s="586"/>
      <c r="Z119" s="586"/>
      <c r="AA119" s="586"/>
      <c r="AB119" s="586"/>
      <c r="AC119" s="586"/>
      <c r="AD119" s="586"/>
      <c r="AE119" s="586"/>
      <c r="AF119" s="586"/>
      <c r="AG119" s="586"/>
      <c r="AH119" s="586"/>
      <c r="AI119" s="586"/>
      <c r="AJ119" s="586"/>
      <c r="AK119" s="586"/>
      <c r="AL119" s="586"/>
    </row>
    <row r="120" spans="2:38" s="14" customFormat="1" ht="17.25" customHeight="1" x14ac:dyDescent="0.25">
      <c r="B120" s="144" t="s">
        <v>445</v>
      </c>
      <c r="C120" s="145" t="s">
        <v>446</v>
      </c>
      <c r="D120" s="167">
        <v>268.91560453319556</v>
      </c>
      <c r="E120" s="169">
        <v>258.028814726549</v>
      </c>
      <c r="F120" s="169">
        <v>75.543091251787004</v>
      </c>
      <c r="G120" s="169">
        <v>15.21951</v>
      </c>
      <c r="H120" s="169">
        <v>150.889329175152</v>
      </c>
      <c r="I120" s="170">
        <v>0</v>
      </c>
      <c r="J120" s="170">
        <v>203.88794513634099</v>
      </c>
      <c r="K120" s="171">
        <v>972.48429482302458</v>
      </c>
      <c r="L120" s="167">
        <v>132.32807628213627</v>
      </c>
      <c r="M120" s="167">
        <v>882.17657358734402</v>
      </c>
      <c r="N120" s="167">
        <v>882.17657358734402</v>
      </c>
      <c r="O120" s="167">
        <v>0</v>
      </c>
      <c r="P120" s="167">
        <v>0</v>
      </c>
      <c r="Q120" s="172">
        <v>0</v>
      </c>
      <c r="R120" s="167">
        <v>0</v>
      </c>
      <c r="S120" s="168">
        <v>-42.037782538455801</v>
      </c>
      <c r="T120" s="168">
        <v>0</v>
      </c>
      <c r="U120" s="168">
        <v>-42.037782538455801</v>
      </c>
      <c r="V120" s="167"/>
      <c r="W120" s="167">
        <v>1.7427491999999999E-2</v>
      </c>
      <c r="X120" s="587">
        <v>972.48429482302458</v>
      </c>
      <c r="Y120" s="586"/>
      <c r="Z120" s="586"/>
      <c r="AA120" s="586"/>
      <c r="AB120" s="586"/>
      <c r="AC120" s="586"/>
      <c r="AD120" s="586"/>
      <c r="AE120" s="586"/>
      <c r="AF120" s="586"/>
      <c r="AG120" s="586"/>
      <c r="AH120" s="586"/>
      <c r="AI120" s="586"/>
      <c r="AJ120" s="586"/>
      <c r="AK120" s="586"/>
      <c r="AL120" s="586"/>
    </row>
    <row r="121" spans="2:38" s="14" customFormat="1" ht="17.25" customHeight="1" x14ac:dyDescent="0.25">
      <c r="B121" s="144" t="s">
        <v>447</v>
      </c>
      <c r="C121" s="146" t="s">
        <v>448</v>
      </c>
      <c r="D121" s="167">
        <v>135.10849764053501</v>
      </c>
      <c r="E121" s="169">
        <v>135.586807577695</v>
      </c>
      <c r="F121" s="169">
        <v>0.38656858173759201</v>
      </c>
      <c r="G121" s="169">
        <v>1.3740220000000001</v>
      </c>
      <c r="H121" s="169">
        <v>5.4968199926234904</v>
      </c>
      <c r="I121" s="170">
        <v>0</v>
      </c>
      <c r="J121" s="170">
        <v>10.5498251434485</v>
      </c>
      <c r="K121" s="171">
        <v>288.50254093603968</v>
      </c>
      <c r="L121" s="167">
        <v>244.49073798577717</v>
      </c>
      <c r="M121" s="167">
        <v>3.9636835650701601</v>
      </c>
      <c r="N121" s="167">
        <v>3.9636835650701601</v>
      </c>
      <c r="O121" s="167">
        <v>0</v>
      </c>
      <c r="P121" s="167">
        <v>0</v>
      </c>
      <c r="Q121" s="167">
        <v>0</v>
      </c>
      <c r="R121" s="167">
        <v>0</v>
      </c>
      <c r="S121" s="168">
        <v>10.468655931592313</v>
      </c>
      <c r="T121" s="168">
        <v>0</v>
      </c>
      <c r="U121" s="168">
        <v>10.468655931592313</v>
      </c>
      <c r="V121" s="167"/>
      <c r="W121" s="167">
        <v>29.579463453599999</v>
      </c>
      <c r="X121" s="587">
        <v>288.50254093603968</v>
      </c>
      <c r="Y121" s="586"/>
      <c r="Z121" s="586"/>
      <c r="AA121" s="586"/>
      <c r="AB121" s="586"/>
      <c r="AC121" s="586"/>
      <c r="AD121" s="586"/>
      <c r="AE121" s="586"/>
      <c r="AF121" s="586"/>
      <c r="AG121" s="586"/>
      <c r="AH121" s="586"/>
      <c r="AI121" s="586"/>
      <c r="AJ121" s="586"/>
      <c r="AK121" s="586"/>
      <c r="AL121" s="586"/>
    </row>
    <row r="122" spans="2:38" s="14" customFormat="1" ht="17.25" customHeight="1" x14ac:dyDescent="0.25">
      <c r="B122" s="144" t="s">
        <v>449</v>
      </c>
      <c r="C122" s="145" t="s">
        <v>450</v>
      </c>
      <c r="D122" s="167">
        <v>440.95610659408101</v>
      </c>
      <c r="E122" s="169">
        <v>98.143360814665499</v>
      </c>
      <c r="F122" s="169">
        <v>10.7425866773455</v>
      </c>
      <c r="G122" s="169">
        <v>4.8585529999999997</v>
      </c>
      <c r="H122" s="169">
        <v>12.055227313651001</v>
      </c>
      <c r="I122" s="170">
        <v>0</v>
      </c>
      <c r="J122" s="170">
        <v>99.546192716926498</v>
      </c>
      <c r="K122" s="171">
        <v>666.30202711666948</v>
      </c>
      <c r="L122" s="167">
        <v>574.26898189386702</v>
      </c>
      <c r="M122" s="167">
        <v>56.115671730936597</v>
      </c>
      <c r="N122" s="167">
        <v>56.115671730936597</v>
      </c>
      <c r="O122" s="167">
        <v>0</v>
      </c>
      <c r="P122" s="167">
        <v>0</v>
      </c>
      <c r="Q122" s="167">
        <v>0</v>
      </c>
      <c r="R122" s="167">
        <v>0</v>
      </c>
      <c r="S122" s="168">
        <v>21.333135034265855</v>
      </c>
      <c r="T122" s="168">
        <v>0</v>
      </c>
      <c r="U122" s="168">
        <v>21.333135034265855</v>
      </c>
      <c r="V122" s="167"/>
      <c r="W122" s="167">
        <v>14.5842384576</v>
      </c>
      <c r="X122" s="587">
        <v>666.30202711666948</v>
      </c>
      <c r="Y122" s="586"/>
      <c r="Z122" s="586"/>
      <c r="AA122" s="586"/>
      <c r="AB122" s="586"/>
      <c r="AC122" s="586"/>
      <c r="AD122" s="586"/>
      <c r="AE122" s="586"/>
      <c r="AF122" s="586"/>
      <c r="AG122" s="586"/>
      <c r="AH122" s="586"/>
      <c r="AI122" s="586"/>
      <c r="AJ122" s="586"/>
      <c r="AK122" s="586"/>
      <c r="AL122" s="586"/>
    </row>
    <row r="123" spans="2:38" s="14" customFormat="1" ht="17.25" customHeight="1" x14ac:dyDescent="0.25">
      <c r="B123" s="144" t="s">
        <v>451</v>
      </c>
      <c r="C123" s="145" t="s">
        <v>452</v>
      </c>
      <c r="D123" s="167">
        <v>565.11349860694895</v>
      </c>
      <c r="E123" s="169">
        <v>910.51388722501895</v>
      </c>
      <c r="F123" s="169">
        <v>46.564825256916897</v>
      </c>
      <c r="G123" s="169">
        <v>54.031782999999997</v>
      </c>
      <c r="H123" s="169">
        <v>28.365250170094999</v>
      </c>
      <c r="I123" s="170">
        <v>0</v>
      </c>
      <c r="J123" s="170">
        <v>186.10312044581701</v>
      </c>
      <c r="K123" s="171">
        <v>1790.6923647047965</v>
      </c>
      <c r="L123" s="167">
        <v>1144.6422766271298</v>
      </c>
      <c r="M123" s="167">
        <v>539.28705906133996</v>
      </c>
      <c r="N123" s="167">
        <v>539.28705906133996</v>
      </c>
      <c r="O123" s="167">
        <v>0</v>
      </c>
      <c r="P123" s="167">
        <v>0</v>
      </c>
      <c r="Q123" s="167">
        <v>0</v>
      </c>
      <c r="R123" s="167">
        <v>0</v>
      </c>
      <c r="S123" s="168">
        <v>74.429432453926637</v>
      </c>
      <c r="T123" s="168">
        <v>0</v>
      </c>
      <c r="U123" s="168">
        <v>74.429432453926637</v>
      </c>
      <c r="V123" s="167"/>
      <c r="W123" s="167">
        <v>32.333596562399997</v>
      </c>
      <c r="X123" s="587">
        <v>1790.6923647047965</v>
      </c>
      <c r="Y123" s="586"/>
      <c r="Z123" s="586"/>
      <c r="AA123" s="586"/>
      <c r="AB123" s="586"/>
      <c r="AC123" s="586"/>
      <c r="AD123" s="586"/>
      <c r="AE123" s="586"/>
      <c r="AF123" s="586"/>
      <c r="AG123" s="586"/>
      <c r="AH123" s="586"/>
      <c r="AI123" s="586"/>
      <c r="AJ123" s="586"/>
      <c r="AK123" s="586"/>
      <c r="AL123" s="586"/>
    </row>
    <row r="124" spans="2:38" s="14" customFormat="1" ht="17.25" customHeight="1" x14ac:dyDescent="0.25">
      <c r="B124" s="144" t="s">
        <v>453</v>
      </c>
      <c r="C124" s="145" t="s">
        <v>454</v>
      </c>
      <c r="D124" s="167">
        <v>3768.1942082695236</v>
      </c>
      <c r="E124" s="169">
        <v>891.16857123858904</v>
      </c>
      <c r="F124" s="169">
        <v>322.83109551999399</v>
      </c>
      <c r="G124" s="169">
        <v>59.142476000000002</v>
      </c>
      <c r="H124" s="169">
        <v>54.911851357123901</v>
      </c>
      <c r="I124" s="170">
        <v>0</v>
      </c>
      <c r="J124" s="170">
        <v>1563.1608340016801</v>
      </c>
      <c r="K124" s="171">
        <v>6659.4090363869109</v>
      </c>
      <c r="L124" s="167">
        <v>605.759566071976</v>
      </c>
      <c r="M124" s="167">
        <v>5972.9860063283404</v>
      </c>
      <c r="N124" s="167">
        <v>5883.428758338202</v>
      </c>
      <c r="O124" s="167">
        <v>27.215298357072147</v>
      </c>
      <c r="P124" s="167">
        <v>62.341949633066186</v>
      </c>
      <c r="Q124" s="167">
        <v>62.341949633066186</v>
      </c>
      <c r="R124" s="167">
        <v>0</v>
      </c>
      <c r="S124" s="168">
        <v>-39.255041457720601</v>
      </c>
      <c r="T124" s="168">
        <v>0</v>
      </c>
      <c r="U124" s="168">
        <v>-39.255041457720601</v>
      </c>
      <c r="V124" s="167"/>
      <c r="W124" s="167">
        <v>119.918505444315</v>
      </c>
      <c r="X124" s="587">
        <v>6659.4090363869109</v>
      </c>
      <c r="Y124" s="586"/>
      <c r="Z124" s="586"/>
      <c r="AA124" s="586"/>
      <c r="AB124" s="586"/>
      <c r="AC124" s="586"/>
      <c r="AD124" s="586"/>
      <c r="AE124" s="586"/>
      <c r="AF124" s="586"/>
      <c r="AG124" s="586"/>
      <c r="AH124" s="586"/>
      <c r="AI124" s="586"/>
      <c r="AJ124" s="586"/>
      <c r="AK124" s="586"/>
      <c r="AL124" s="586"/>
    </row>
    <row r="125" spans="2:38" s="14" customFormat="1" ht="17.25" customHeight="1" x14ac:dyDescent="0.25">
      <c r="B125" s="144" t="s">
        <v>455</v>
      </c>
      <c r="C125" s="145" t="s">
        <v>456</v>
      </c>
      <c r="D125" s="167">
        <v>262.888574222047</v>
      </c>
      <c r="E125" s="169">
        <v>88.537187901569396</v>
      </c>
      <c r="F125" s="169">
        <v>33.436130718190903</v>
      </c>
      <c r="G125" s="169">
        <v>8.8064789999999995</v>
      </c>
      <c r="H125" s="169">
        <v>4.7373253299481197</v>
      </c>
      <c r="I125" s="170">
        <v>0</v>
      </c>
      <c r="J125" s="170">
        <v>122.298086720973</v>
      </c>
      <c r="K125" s="171">
        <v>520.70378389272844</v>
      </c>
      <c r="L125" s="167">
        <v>3.8574862392620122</v>
      </c>
      <c r="M125" s="167">
        <v>550.595500938844</v>
      </c>
      <c r="N125" s="167">
        <v>550.595500938844</v>
      </c>
      <c r="O125" s="167">
        <v>0</v>
      </c>
      <c r="P125" s="167">
        <v>0</v>
      </c>
      <c r="Q125" s="167">
        <v>0</v>
      </c>
      <c r="R125" s="167">
        <v>0</v>
      </c>
      <c r="S125" s="168">
        <v>-120.17266004150382</v>
      </c>
      <c r="T125" s="168">
        <v>0</v>
      </c>
      <c r="U125" s="168">
        <v>-120.17266004150382</v>
      </c>
      <c r="V125" s="167"/>
      <c r="W125" s="167">
        <v>86.4234567561262</v>
      </c>
      <c r="X125" s="587">
        <v>520.70378389272832</v>
      </c>
      <c r="Y125" s="586"/>
      <c r="Z125" s="586"/>
      <c r="AA125" s="586"/>
      <c r="AB125" s="586"/>
      <c r="AC125" s="586"/>
      <c r="AD125" s="586"/>
      <c r="AE125" s="586"/>
      <c r="AF125" s="586"/>
      <c r="AG125" s="586"/>
      <c r="AH125" s="586"/>
      <c r="AI125" s="586"/>
      <c r="AJ125" s="586"/>
      <c r="AK125" s="586"/>
      <c r="AL125" s="586"/>
    </row>
    <row r="126" spans="2:38" s="14" customFormat="1" ht="17.25" customHeight="1" x14ac:dyDescent="0.25">
      <c r="B126" s="144" t="s">
        <v>457</v>
      </c>
      <c r="C126" s="145" t="s">
        <v>458</v>
      </c>
      <c r="D126" s="167">
        <v>229.5922781630783</v>
      </c>
      <c r="E126" s="169">
        <v>290.16095260933099</v>
      </c>
      <c r="F126" s="169">
        <v>36.605743314413701</v>
      </c>
      <c r="G126" s="169">
        <v>39.139543000000003</v>
      </c>
      <c r="H126" s="169">
        <v>9.7391561125528394</v>
      </c>
      <c r="I126" s="170">
        <v>0</v>
      </c>
      <c r="J126" s="170">
        <v>121.17050737390601</v>
      </c>
      <c r="K126" s="171">
        <v>726.40818057328192</v>
      </c>
      <c r="L126" s="167">
        <v>398.03534968051758</v>
      </c>
      <c r="M126" s="167">
        <v>318.96321654540702</v>
      </c>
      <c r="N126" s="167">
        <v>315.13990960375537</v>
      </c>
      <c r="O126" s="167">
        <v>0.48494796566477799</v>
      </c>
      <c r="P126" s="167">
        <v>3.338358975986838</v>
      </c>
      <c r="Q126" s="167">
        <v>3.338358975986838</v>
      </c>
      <c r="R126" s="167">
        <v>0</v>
      </c>
      <c r="S126" s="168">
        <v>-9.1906192086427119</v>
      </c>
      <c r="T126" s="168">
        <v>0</v>
      </c>
      <c r="U126" s="168">
        <v>-9.1906192086427119</v>
      </c>
      <c r="V126" s="167"/>
      <c r="W126" s="167">
        <v>18.600233555999999</v>
      </c>
      <c r="X126" s="587">
        <v>726.40818057328192</v>
      </c>
      <c r="Y126" s="586"/>
      <c r="Z126" s="586"/>
      <c r="AA126" s="586"/>
      <c r="AB126" s="586"/>
      <c r="AC126" s="586"/>
      <c r="AD126" s="586"/>
      <c r="AE126" s="586"/>
      <c r="AF126" s="586"/>
      <c r="AG126" s="586"/>
      <c r="AH126" s="586"/>
      <c r="AI126" s="586"/>
      <c r="AJ126" s="586"/>
      <c r="AK126" s="586"/>
      <c r="AL126" s="586"/>
    </row>
    <row r="127" spans="2:38" s="14" customFormat="1" ht="17.25" customHeight="1" x14ac:dyDescent="0.25">
      <c r="B127" s="144" t="s">
        <v>459</v>
      </c>
      <c r="C127" s="145" t="s">
        <v>460</v>
      </c>
      <c r="D127" s="167">
        <v>536.84204492356196</v>
      </c>
      <c r="E127" s="169">
        <v>0.27500599999999997</v>
      </c>
      <c r="F127" s="169">
        <v>0.81128263803274603</v>
      </c>
      <c r="G127" s="169">
        <v>5.1479999999999998E-3</v>
      </c>
      <c r="H127" s="169">
        <v>8.5349859806465798</v>
      </c>
      <c r="I127" s="170">
        <v>0</v>
      </c>
      <c r="J127" s="170">
        <v>22.1222298386582</v>
      </c>
      <c r="K127" s="171">
        <v>568.59069738089931</v>
      </c>
      <c r="L127" s="167">
        <v>366.23712138990714</v>
      </c>
      <c r="M127" s="167">
        <v>6.2943872798404596</v>
      </c>
      <c r="N127" s="167">
        <v>6.2943872798404596</v>
      </c>
      <c r="O127" s="167">
        <v>0</v>
      </c>
      <c r="P127" s="167">
        <v>0</v>
      </c>
      <c r="Q127" s="167">
        <v>0</v>
      </c>
      <c r="R127" s="167">
        <v>0</v>
      </c>
      <c r="S127" s="168">
        <v>-1.3777019588252231</v>
      </c>
      <c r="T127" s="168">
        <v>0</v>
      </c>
      <c r="U127" s="168">
        <v>-1.3777019588252231</v>
      </c>
      <c r="V127" s="167"/>
      <c r="W127" s="167">
        <v>197.436890669977</v>
      </c>
      <c r="X127" s="587">
        <v>568.59069738089943</v>
      </c>
      <c r="Y127" s="586"/>
      <c r="Z127" s="586"/>
      <c r="AA127" s="586"/>
      <c r="AB127" s="586"/>
      <c r="AC127" s="586"/>
      <c r="AD127" s="586"/>
      <c r="AE127" s="586"/>
      <c r="AF127" s="586"/>
      <c r="AG127" s="586"/>
      <c r="AH127" s="586"/>
      <c r="AI127" s="586"/>
      <c r="AJ127" s="586"/>
      <c r="AK127" s="586"/>
      <c r="AL127" s="586"/>
    </row>
    <row r="128" spans="2:38" s="14" customFormat="1" ht="17.25" customHeight="1" x14ac:dyDescent="0.25">
      <c r="B128" s="144" t="s">
        <v>461</v>
      </c>
      <c r="C128" s="145" t="s">
        <v>462</v>
      </c>
      <c r="D128" s="167">
        <v>141.09907981363099</v>
      </c>
      <c r="E128" s="169">
        <v>234.92584457294399</v>
      </c>
      <c r="F128" s="169">
        <v>38.7157213351338</v>
      </c>
      <c r="G128" s="169">
        <v>56.997954</v>
      </c>
      <c r="H128" s="169">
        <v>6.3770187194371397</v>
      </c>
      <c r="I128" s="170">
        <v>0</v>
      </c>
      <c r="J128" s="170">
        <v>115.901600156046</v>
      </c>
      <c r="K128" s="171">
        <v>594.01721859719191</v>
      </c>
      <c r="L128" s="167">
        <v>6.0186350517344822</v>
      </c>
      <c r="M128" s="167">
        <v>561.52947737715499</v>
      </c>
      <c r="N128" s="167">
        <v>561.52947737715499</v>
      </c>
      <c r="O128" s="167">
        <v>0</v>
      </c>
      <c r="P128" s="167">
        <v>0</v>
      </c>
      <c r="Q128" s="172">
        <v>0</v>
      </c>
      <c r="R128" s="167">
        <v>0</v>
      </c>
      <c r="S128" s="168">
        <v>-8.6628602345643575</v>
      </c>
      <c r="T128" s="168">
        <v>0</v>
      </c>
      <c r="U128" s="168">
        <v>-8.6628602345643575</v>
      </c>
      <c r="V128" s="167"/>
      <c r="W128" s="167">
        <v>35.131966402866802</v>
      </c>
      <c r="X128" s="587">
        <v>594.01721859719191</v>
      </c>
      <c r="Y128" s="586"/>
      <c r="Z128" s="586"/>
      <c r="AA128" s="586"/>
      <c r="AB128" s="586"/>
      <c r="AC128" s="586"/>
      <c r="AD128" s="586"/>
      <c r="AE128" s="586"/>
      <c r="AF128" s="586"/>
      <c r="AG128" s="586"/>
      <c r="AH128" s="586"/>
      <c r="AI128" s="586"/>
      <c r="AJ128" s="586"/>
      <c r="AK128" s="586"/>
      <c r="AL128" s="586"/>
    </row>
    <row r="129" spans="2:38" s="14" customFormat="1" ht="17.25" customHeight="1" x14ac:dyDescent="0.25">
      <c r="B129" s="144" t="s">
        <v>463</v>
      </c>
      <c r="C129" s="145" t="s">
        <v>464</v>
      </c>
      <c r="D129" s="167">
        <v>889.45776302054003</v>
      </c>
      <c r="E129" s="169">
        <v>965.47786572687096</v>
      </c>
      <c r="F129" s="169">
        <v>192.69068475650201</v>
      </c>
      <c r="G129" s="169">
        <v>78.052659000000006</v>
      </c>
      <c r="H129" s="169">
        <v>31.9265302571444</v>
      </c>
      <c r="I129" s="170">
        <v>0</v>
      </c>
      <c r="J129" s="170">
        <v>628.78924648121699</v>
      </c>
      <c r="K129" s="171">
        <v>2786.3947492422744</v>
      </c>
      <c r="L129" s="167">
        <v>176.88475493711232</v>
      </c>
      <c r="M129" s="167">
        <v>2688.0187647490802</v>
      </c>
      <c r="N129" s="167">
        <v>2686.4162733544949</v>
      </c>
      <c r="O129" s="167">
        <v>1.6024913945854005</v>
      </c>
      <c r="P129" s="167">
        <v>0</v>
      </c>
      <c r="Q129" s="167">
        <v>0</v>
      </c>
      <c r="R129" s="167">
        <v>0</v>
      </c>
      <c r="S129" s="168">
        <v>-86.881799434949613</v>
      </c>
      <c r="T129" s="168">
        <v>0</v>
      </c>
      <c r="U129" s="168">
        <v>-86.881799434949613</v>
      </c>
      <c r="V129" s="167"/>
      <c r="W129" s="167">
        <v>8.3730289910315605</v>
      </c>
      <c r="X129" s="587">
        <v>2786.394749242274</v>
      </c>
      <c r="Y129" s="586"/>
      <c r="Z129" s="586"/>
      <c r="AA129" s="586"/>
      <c r="AB129" s="586"/>
      <c r="AC129" s="586"/>
      <c r="AD129" s="586"/>
      <c r="AE129" s="586"/>
      <c r="AF129" s="586"/>
      <c r="AG129" s="586"/>
      <c r="AH129" s="586"/>
      <c r="AI129" s="586"/>
      <c r="AJ129" s="586"/>
      <c r="AK129" s="586"/>
      <c r="AL129" s="586"/>
    </row>
    <row r="130" spans="2:38" s="14" customFormat="1" ht="17.25" customHeight="1" x14ac:dyDescent="0.25">
      <c r="B130" s="144" t="s">
        <v>465</v>
      </c>
      <c r="C130" s="145" t="s">
        <v>466</v>
      </c>
      <c r="D130" s="167">
        <v>1020.25304542635</v>
      </c>
      <c r="E130" s="169">
        <v>3.61385192551736</v>
      </c>
      <c r="F130" s="169">
        <v>8.9964282495046799</v>
      </c>
      <c r="G130" s="169">
        <v>0.15081700000000001</v>
      </c>
      <c r="H130" s="169">
        <v>8.8524846898116607</v>
      </c>
      <c r="I130" s="170">
        <v>0</v>
      </c>
      <c r="J130" s="170">
        <v>36.693019293472297</v>
      </c>
      <c r="K130" s="171">
        <v>1078.5596465846561</v>
      </c>
      <c r="L130" s="167">
        <v>872.20353071052841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-45.79877833794842</v>
      </c>
      <c r="T130" s="168">
        <v>0</v>
      </c>
      <c r="U130" s="168">
        <v>-45.79877833794842</v>
      </c>
      <c r="V130" s="167"/>
      <c r="W130" s="167">
        <v>252.15489421207599</v>
      </c>
      <c r="X130" s="587">
        <v>1078.5596465846561</v>
      </c>
      <c r="Y130" s="586"/>
      <c r="Z130" s="586"/>
      <c r="AA130" s="586"/>
      <c r="AB130" s="586"/>
      <c r="AC130" s="586"/>
      <c r="AD130" s="586"/>
      <c r="AE130" s="586"/>
      <c r="AF130" s="586"/>
      <c r="AG130" s="586"/>
      <c r="AH130" s="586"/>
      <c r="AI130" s="586"/>
      <c r="AJ130" s="586"/>
      <c r="AK130" s="586"/>
      <c r="AL130" s="586"/>
    </row>
    <row r="131" spans="2:38" s="14" customFormat="1" ht="17.25" customHeight="1" x14ac:dyDescent="0.25">
      <c r="B131" s="144" t="s">
        <v>467</v>
      </c>
      <c r="C131" s="146" t="s">
        <v>468</v>
      </c>
      <c r="D131" s="167">
        <v>1113.50582951465</v>
      </c>
      <c r="E131" s="169">
        <v>252.27003371393101</v>
      </c>
      <c r="F131" s="169">
        <v>21.949288118075899</v>
      </c>
      <c r="G131" s="169">
        <v>6.8055899622109601</v>
      </c>
      <c r="H131" s="169">
        <v>25.603764936193599</v>
      </c>
      <c r="I131" s="170">
        <v>0</v>
      </c>
      <c r="J131" s="170">
        <v>103.32896640428</v>
      </c>
      <c r="K131" s="171">
        <v>1523.4634726493414</v>
      </c>
      <c r="L131" s="167">
        <v>1323.5588085499367</v>
      </c>
      <c r="M131" s="167">
        <v>74.116732857100004</v>
      </c>
      <c r="N131" s="167">
        <v>74.116732857100004</v>
      </c>
      <c r="O131" s="167">
        <v>0</v>
      </c>
      <c r="P131" s="167">
        <v>0</v>
      </c>
      <c r="Q131" s="167">
        <v>0</v>
      </c>
      <c r="R131" s="167">
        <v>0</v>
      </c>
      <c r="S131" s="168">
        <v>75.34011574836174</v>
      </c>
      <c r="T131" s="168">
        <v>0</v>
      </c>
      <c r="U131" s="168">
        <v>75.34011574836174</v>
      </c>
      <c r="V131" s="167"/>
      <c r="W131" s="167">
        <v>50.447815493942898</v>
      </c>
      <c r="X131" s="587">
        <v>1523.4634726493414</v>
      </c>
      <c r="Y131" s="586"/>
      <c r="Z131" s="586"/>
      <c r="AA131" s="586"/>
      <c r="AB131" s="586"/>
      <c r="AC131" s="586"/>
      <c r="AD131" s="586"/>
      <c r="AE131" s="586"/>
      <c r="AF131" s="586"/>
      <c r="AG131" s="586"/>
      <c r="AH131" s="586"/>
      <c r="AI131" s="586"/>
      <c r="AJ131" s="586"/>
      <c r="AK131" s="586"/>
      <c r="AL131" s="586"/>
    </row>
    <row r="132" spans="2:38" s="14" customFormat="1" ht="17.25" customHeight="1" x14ac:dyDescent="0.25">
      <c r="B132" s="144" t="s">
        <v>469</v>
      </c>
      <c r="C132" s="146" t="s">
        <v>2066</v>
      </c>
      <c r="D132" s="167">
        <v>1175.6577378059801</v>
      </c>
      <c r="E132" s="169">
        <v>12.055282225997599</v>
      </c>
      <c r="F132" s="169">
        <v>6.3070567362255696</v>
      </c>
      <c r="G132" s="169">
        <v>1.0594429999999999</v>
      </c>
      <c r="H132" s="169">
        <v>6.9000468675748703</v>
      </c>
      <c r="I132" s="170">
        <v>0</v>
      </c>
      <c r="J132" s="170">
        <v>92.603470888116306</v>
      </c>
      <c r="K132" s="171">
        <v>1294.5830375238947</v>
      </c>
      <c r="L132" s="167">
        <v>1211.4305765140105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38.525435028197585</v>
      </c>
      <c r="T132" s="168">
        <v>0</v>
      </c>
      <c r="U132" s="168">
        <v>38.525435028197585</v>
      </c>
      <c r="V132" s="167"/>
      <c r="W132" s="167">
        <v>44.6270259816867</v>
      </c>
      <c r="X132" s="587">
        <v>1294.5830375238947</v>
      </c>
      <c r="Y132" s="586"/>
      <c r="Z132" s="586"/>
      <c r="AA132" s="586"/>
      <c r="AB132" s="586"/>
      <c r="AC132" s="586"/>
      <c r="AD132" s="586"/>
      <c r="AE132" s="586"/>
      <c r="AF132" s="586"/>
      <c r="AG132" s="586"/>
      <c r="AH132" s="586"/>
      <c r="AI132" s="586"/>
      <c r="AJ132" s="586"/>
      <c r="AK132" s="586"/>
      <c r="AL132" s="586"/>
    </row>
    <row r="133" spans="2:38" s="14" customFormat="1" ht="17.25" customHeight="1" x14ac:dyDescent="0.25">
      <c r="B133" s="144" t="s">
        <v>471</v>
      </c>
      <c r="C133" s="146" t="s">
        <v>472</v>
      </c>
      <c r="D133" s="167">
        <v>56.869714003249697</v>
      </c>
      <c r="E133" s="169">
        <v>22.7802124028211</v>
      </c>
      <c r="F133" s="169">
        <v>3.3802825932875402</v>
      </c>
      <c r="G133" s="169">
        <v>3.6151119999999999</v>
      </c>
      <c r="H133" s="169">
        <v>0.20195433901432799</v>
      </c>
      <c r="I133" s="170">
        <v>0</v>
      </c>
      <c r="J133" s="170">
        <v>19.1942750401846</v>
      </c>
      <c r="K133" s="171">
        <v>106.04155037855725</v>
      </c>
      <c r="L133" s="167">
        <v>25.366688938541909</v>
      </c>
      <c r="M133" s="167">
        <v>75.875937922000205</v>
      </c>
      <c r="N133" s="167">
        <v>75.875937922000205</v>
      </c>
      <c r="O133" s="167">
        <v>0</v>
      </c>
      <c r="P133" s="167">
        <v>0</v>
      </c>
      <c r="Q133" s="167">
        <v>0</v>
      </c>
      <c r="R133" s="167">
        <v>0</v>
      </c>
      <c r="S133" s="168">
        <v>3.0090117775940266</v>
      </c>
      <c r="T133" s="168">
        <v>0</v>
      </c>
      <c r="U133" s="168">
        <v>3.0090117775940266</v>
      </c>
      <c r="V133" s="167"/>
      <c r="W133" s="167">
        <v>1.78991174042111</v>
      </c>
      <c r="X133" s="587">
        <v>106.04155037855725</v>
      </c>
      <c r="Y133" s="586"/>
      <c r="Z133" s="586"/>
      <c r="AA133" s="586"/>
      <c r="AB133" s="586"/>
      <c r="AC133" s="586"/>
      <c r="AD133" s="586"/>
      <c r="AE133" s="586"/>
      <c r="AF133" s="586"/>
      <c r="AG133" s="586"/>
      <c r="AH133" s="586"/>
      <c r="AI133" s="586"/>
      <c r="AJ133" s="586"/>
      <c r="AK133" s="586"/>
      <c r="AL133" s="586"/>
    </row>
    <row r="134" spans="2:38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128.29206500000001</v>
      </c>
      <c r="F134" s="169">
        <v>0.39830031606919802</v>
      </c>
      <c r="G134" s="169">
        <v>0.50520799999999999</v>
      </c>
      <c r="H134" s="169">
        <v>1.80704632500521</v>
      </c>
      <c r="I134" s="170">
        <v>0</v>
      </c>
      <c r="J134" s="170">
        <v>0</v>
      </c>
      <c r="K134" s="171">
        <v>131.00261964107443</v>
      </c>
      <c r="L134" s="167">
        <v>66.8428518051536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64.159767835920832</v>
      </c>
      <c r="T134" s="168">
        <v>0</v>
      </c>
      <c r="U134" s="168">
        <v>64.159767835920832</v>
      </c>
      <c r="V134" s="167"/>
      <c r="W134" s="167">
        <v>0</v>
      </c>
      <c r="X134" s="587">
        <v>131.00261964107443</v>
      </c>
      <c r="Y134" s="586"/>
      <c r="Z134" s="586"/>
      <c r="AA134" s="586"/>
      <c r="AB134" s="586"/>
      <c r="AC134" s="586"/>
      <c r="AD134" s="586"/>
      <c r="AE134" s="586"/>
      <c r="AF134" s="586"/>
      <c r="AG134" s="586"/>
      <c r="AH134" s="586"/>
      <c r="AI134" s="586"/>
      <c r="AJ134" s="586"/>
      <c r="AK134" s="586"/>
      <c r="AL134" s="586"/>
    </row>
    <row r="135" spans="2:38" s="14" customFormat="1" ht="17.25" customHeight="1" x14ac:dyDescent="0.25">
      <c r="B135" s="144" t="s">
        <v>475</v>
      </c>
      <c r="C135" s="145" t="s">
        <v>476</v>
      </c>
      <c r="D135" s="167">
        <v>1732.52235935874</v>
      </c>
      <c r="E135" s="169">
        <v>1477.57265988887</v>
      </c>
      <c r="F135" s="169">
        <v>260.38855601288498</v>
      </c>
      <c r="G135" s="169">
        <v>38.158197000000001</v>
      </c>
      <c r="H135" s="169">
        <v>83.953172847626305</v>
      </c>
      <c r="I135" s="170">
        <v>0</v>
      </c>
      <c r="J135" s="170">
        <v>1098.0257888492099</v>
      </c>
      <c r="K135" s="171">
        <v>4690.620733957332</v>
      </c>
      <c r="L135" s="167">
        <v>2474.4261819083004</v>
      </c>
      <c r="M135" s="167">
        <v>2374.6592633825699</v>
      </c>
      <c r="N135" s="167">
        <v>2367.7676205768139</v>
      </c>
      <c r="O135" s="167">
        <v>6.8916428057558177</v>
      </c>
      <c r="P135" s="167">
        <v>0</v>
      </c>
      <c r="Q135" s="167">
        <v>0</v>
      </c>
      <c r="R135" s="167">
        <v>0</v>
      </c>
      <c r="S135" s="168">
        <v>-203.39444566953841</v>
      </c>
      <c r="T135" s="168">
        <v>0</v>
      </c>
      <c r="U135" s="168">
        <v>-203.39444566953841</v>
      </c>
      <c r="V135" s="167"/>
      <c r="W135" s="167">
        <v>44.929734336000003</v>
      </c>
      <c r="X135" s="587">
        <v>4690.620733957332</v>
      </c>
      <c r="Y135" s="586"/>
      <c r="Z135" s="586"/>
      <c r="AA135" s="586"/>
      <c r="AB135" s="586"/>
      <c r="AC135" s="586"/>
      <c r="AD135" s="586"/>
      <c r="AE135" s="586"/>
      <c r="AF135" s="586"/>
      <c r="AG135" s="586"/>
      <c r="AH135" s="586"/>
      <c r="AI135" s="586"/>
      <c r="AJ135" s="586"/>
      <c r="AK135" s="586"/>
      <c r="AL135" s="586"/>
    </row>
    <row r="136" spans="2:38" s="14" customFormat="1" ht="17.25" customHeight="1" x14ac:dyDescent="0.25">
      <c r="B136" s="144" t="s">
        <v>477</v>
      </c>
      <c r="C136" s="145" t="s">
        <v>478</v>
      </c>
      <c r="D136" s="167">
        <v>1571.3663227902819</v>
      </c>
      <c r="E136" s="169">
        <v>422.53164406924702</v>
      </c>
      <c r="F136" s="169">
        <v>223.748345512106</v>
      </c>
      <c r="G136" s="169">
        <v>8.9498060000000006</v>
      </c>
      <c r="H136" s="169">
        <v>53.256517945440002</v>
      </c>
      <c r="I136" s="170">
        <v>0</v>
      </c>
      <c r="J136" s="170">
        <v>364.637670688551</v>
      </c>
      <c r="K136" s="171">
        <v>2644.4903070056262</v>
      </c>
      <c r="L136" s="167">
        <v>952.44666155727998</v>
      </c>
      <c r="M136" s="167">
        <v>1767.8343570703701</v>
      </c>
      <c r="N136" s="167">
        <v>1747.1207760275624</v>
      </c>
      <c r="O136" s="167">
        <v>19.255126828867876</v>
      </c>
      <c r="P136" s="167">
        <v>1.4584542139398866</v>
      </c>
      <c r="Q136" s="172">
        <v>1.4584542139398866</v>
      </c>
      <c r="R136" s="167">
        <v>0</v>
      </c>
      <c r="S136" s="168">
        <v>-77.883834738824333</v>
      </c>
      <c r="T136" s="168">
        <v>0</v>
      </c>
      <c r="U136" s="168">
        <v>-77.883834738824333</v>
      </c>
      <c r="V136" s="167"/>
      <c r="W136" s="167">
        <v>2.0931231168000002</v>
      </c>
      <c r="X136" s="587">
        <v>2644.4903070056262</v>
      </c>
      <c r="Y136" s="586"/>
      <c r="Z136" s="586"/>
      <c r="AA136" s="586"/>
      <c r="AB136" s="586"/>
      <c r="AC136" s="586"/>
      <c r="AD136" s="586"/>
      <c r="AE136" s="586"/>
      <c r="AF136" s="586"/>
      <c r="AG136" s="586"/>
      <c r="AH136" s="586"/>
      <c r="AI136" s="586"/>
      <c r="AJ136" s="586"/>
      <c r="AK136" s="586"/>
      <c r="AL136" s="586"/>
    </row>
    <row r="137" spans="2:38" s="14" customFormat="1" ht="17.25" customHeight="1" x14ac:dyDescent="0.25">
      <c r="B137" s="144" t="s">
        <v>479</v>
      </c>
      <c r="C137" s="145" t="s">
        <v>480</v>
      </c>
      <c r="D137" s="167">
        <v>5691.3101846166001</v>
      </c>
      <c r="E137" s="169">
        <v>0</v>
      </c>
      <c r="F137" s="169">
        <v>231.161986888353</v>
      </c>
      <c r="G137" s="169">
        <v>0</v>
      </c>
      <c r="H137" s="169">
        <v>975.43547425474605</v>
      </c>
      <c r="I137" s="170">
        <v>0</v>
      </c>
      <c r="J137" s="170">
        <v>1080.3342580415599</v>
      </c>
      <c r="K137" s="171">
        <v>7978.2419038012586</v>
      </c>
      <c r="L137" s="167">
        <v>6925.0493988140042</v>
      </c>
      <c r="M137" s="167">
        <v>942.89823069495606</v>
      </c>
      <c r="N137" s="167">
        <v>942.89823069495606</v>
      </c>
      <c r="O137" s="167">
        <v>0</v>
      </c>
      <c r="P137" s="167">
        <v>0</v>
      </c>
      <c r="Q137" s="167">
        <v>0</v>
      </c>
      <c r="R137" s="167">
        <v>0</v>
      </c>
      <c r="S137" s="168">
        <v>1.6817452899777123</v>
      </c>
      <c r="T137" s="168">
        <v>0</v>
      </c>
      <c r="U137" s="168">
        <v>1.6817452899777123</v>
      </c>
      <c r="V137" s="167"/>
      <c r="W137" s="167">
        <v>108.61252900232</v>
      </c>
      <c r="X137" s="587">
        <v>7978.2419038012586</v>
      </c>
      <c r="Y137" s="586"/>
      <c r="Z137" s="586"/>
      <c r="AA137" s="586"/>
      <c r="AB137" s="586"/>
      <c r="AC137" s="586"/>
      <c r="AD137" s="586"/>
      <c r="AE137" s="586"/>
      <c r="AF137" s="586"/>
      <c r="AG137" s="586"/>
      <c r="AH137" s="586"/>
      <c r="AI137" s="586"/>
      <c r="AJ137" s="586"/>
      <c r="AK137" s="586"/>
      <c r="AL137" s="586"/>
    </row>
    <row r="138" spans="2:38" s="14" customFormat="1" ht="17.25" customHeight="1" x14ac:dyDescent="0.25">
      <c r="B138" s="144" t="s">
        <v>481</v>
      </c>
      <c r="C138" s="145" t="s">
        <v>482</v>
      </c>
      <c r="D138" s="167">
        <v>481.3639445</v>
      </c>
      <c r="E138" s="169">
        <v>67.500437000000005</v>
      </c>
      <c r="F138" s="169">
        <v>0</v>
      </c>
      <c r="G138" s="169">
        <v>4.6464999999999999E-2</v>
      </c>
      <c r="H138" s="169">
        <v>89.279286411810403</v>
      </c>
      <c r="I138" s="170">
        <v>0</v>
      </c>
      <c r="J138" s="170">
        <v>257.35070608574199</v>
      </c>
      <c r="K138" s="171">
        <v>895.54083899755244</v>
      </c>
      <c r="L138" s="167">
        <v>642.32465829659282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-47.378130178240497</v>
      </c>
      <c r="T138" s="168">
        <v>0</v>
      </c>
      <c r="U138" s="168">
        <v>-47.378130178240497</v>
      </c>
      <c r="V138" s="167"/>
      <c r="W138" s="167">
        <v>300.59431087920001</v>
      </c>
      <c r="X138" s="587">
        <v>895.54083899755233</v>
      </c>
      <c r="Y138" s="586"/>
      <c r="Z138" s="586"/>
      <c r="AA138" s="586"/>
      <c r="AB138" s="586"/>
      <c r="AC138" s="586"/>
      <c r="AD138" s="586"/>
      <c r="AE138" s="586"/>
      <c r="AF138" s="586"/>
      <c r="AG138" s="586"/>
      <c r="AH138" s="586"/>
      <c r="AI138" s="586"/>
      <c r="AJ138" s="586"/>
      <c r="AK138" s="586"/>
      <c r="AL138" s="586"/>
    </row>
    <row r="139" spans="2:38" s="14" customFormat="1" ht="17.25" customHeight="1" x14ac:dyDescent="0.25">
      <c r="B139" s="144" t="s">
        <v>483</v>
      </c>
      <c r="C139" s="146" t="s">
        <v>2067</v>
      </c>
      <c r="D139" s="167">
        <v>1021.2189286333301</v>
      </c>
      <c r="E139" s="169">
        <v>6352.5007740000001</v>
      </c>
      <c r="F139" s="169">
        <v>290.481259613014</v>
      </c>
      <c r="G139" s="169">
        <v>0</v>
      </c>
      <c r="H139" s="169">
        <v>1241.7652856484799</v>
      </c>
      <c r="I139" s="170">
        <v>-3396.6375891500002</v>
      </c>
      <c r="J139" s="170">
        <v>1274.2051961812399</v>
      </c>
      <c r="K139" s="171">
        <v>6783.533854926065</v>
      </c>
      <c r="L139" s="167">
        <v>7131.5066397835908</v>
      </c>
      <c r="M139" s="167">
        <v>43.465513508760601</v>
      </c>
      <c r="N139" s="167">
        <v>43.465513508760601</v>
      </c>
      <c r="O139" s="167">
        <v>0</v>
      </c>
      <c r="P139" s="167">
        <v>0</v>
      </c>
      <c r="Q139" s="167">
        <v>0</v>
      </c>
      <c r="R139" s="167">
        <v>0</v>
      </c>
      <c r="S139" s="168">
        <v>-409.64066846656027</v>
      </c>
      <c r="T139" s="168">
        <v>0</v>
      </c>
      <c r="U139" s="168">
        <v>-409.64066846656027</v>
      </c>
      <c r="V139" s="167"/>
      <c r="W139" s="167">
        <v>18.202370100273502</v>
      </c>
      <c r="X139" s="587">
        <v>6783.533854926065</v>
      </c>
      <c r="Y139" s="586"/>
      <c r="Z139" s="586"/>
      <c r="AA139" s="586"/>
      <c r="AB139" s="586"/>
      <c r="AC139" s="586"/>
      <c r="AD139" s="586"/>
      <c r="AE139" s="586"/>
      <c r="AF139" s="586"/>
      <c r="AG139" s="586"/>
      <c r="AH139" s="586"/>
      <c r="AI139" s="586"/>
      <c r="AJ139" s="586"/>
      <c r="AK139" s="586"/>
      <c r="AL139" s="586"/>
    </row>
    <row r="140" spans="2:38" s="14" customFormat="1" ht="17.25" customHeight="1" x14ac:dyDescent="0.25">
      <c r="B140" s="144" t="s">
        <v>485</v>
      </c>
      <c r="C140" s="146" t="s">
        <v>486</v>
      </c>
      <c r="D140" s="167">
        <v>212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11.522436204</v>
      </c>
      <c r="K140" s="171">
        <v>223.522436204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74</v>
      </c>
      <c r="T140" s="168">
        <v>0</v>
      </c>
      <c r="U140" s="168">
        <v>74</v>
      </c>
      <c r="V140" s="167"/>
      <c r="W140" s="167">
        <v>149.522436204</v>
      </c>
      <c r="X140" s="587">
        <v>223.522436204</v>
      </c>
      <c r="Y140" s="586"/>
      <c r="Z140" s="586"/>
      <c r="AA140" s="586"/>
      <c r="AB140" s="586"/>
      <c r="AC140" s="586"/>
      <c r="AD140" s="586"/>
      <c r="AE140" s="586"/>
      <c r="AF140" s="586"/>
      <c r="AG140" s="586"/>
      <c r="AH140" s="586"/>
      <c r="AI140" s="586"/>
      <c r="AJ140" s="586"/>
      <c r="AK140" s="586"/>
      <c r="AL140" s="586"/>
    </row>
    <row r="141" spans="2:38" s="14" customFormat="1" ht="17.25" customHeight="1" x14ac:dyDescent="0.25">
      <c r="B141" s="144" t="s">
        <v>487</v>
      </c>
      <c r="C141" s="145" t="s">
        <v>488</v>
      </c>
      <c r="D141" s="167">
        <v>0.22</v>
      </c>
      <c r="E141" s="169">
        <v>3967.0970499999999</v>
      </c>
      <c r="F141" s="169">
        <v>0</v>
      </c>
      <c r="G141" s="169">
        <v>395.48449099999999</v>
      </c>
      <c r="H141" s="169">
        <v>15</v>
      </c>
      <c r="I141" s="170">
        <v>-1015.10420793</v>
      </c>
      <c r="J141" s="170">
        <v>47.941383257622398</v>
      </c>
      <c r="K141" s="171">
        <v>3410.6387163276222</v>
      </c>
      <c r="L141" s="167">
        <v>3193.6851387687998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216.95357755882242</v>
      </c>
      <c r="T141" s="168">
        <v>0</v>
      </c>
      <c r="U141" s="168">
        <v>216.95357755882242</v>
      </c>
      <c r="V141" s="167"/>
      <c r="W141" s="167">
        <v>0</v>
      </c>
      <c r="X141" s="587">
        <v>3410.6387163276222</v>
      </c>
      <c r="Y141" s="586"/>
      <c r="Z141" s="586"/>
      <c r="AA141" s="586"/>
      <c r="AB141" s="586"/>
      <c r="AC141" s="586"/>
      <c r="AD141" s="586"/>
      <c r="AE141" s="586"/>
      <c r="AF141" s="586"/>
      <c r="AG141" s="586"/>
      <c r="AH141" s="586"/>
      <c r="AI141" s="586"/>
      <c r="AJ141" s="586"/>
      <c r="AK141" s="586"/>
      <c r="AL141" s="586"/>
    </row>
    <row r="142" spans="2:38" s="14" customFormat="1" ht="17.25" customHeight="1" x14ac:dyDescent="0.25">
      <c r="B142" s="144" t="s">
        <v>489</v>
      </c>
      <c r="C142" s="146" t="s">
        <v>490</v>
      </c>
      <c r="D142" s="167">
        <v>1012</v>
      </c>
      <c r="E142" s="169">
        <v>562.45281</v>
      </c>
      <c r="F142" s="169">
        <v>132.571637135082</v>
      </c>
      <c r="G142" s="169">
        <v>25.848669000000001</v>
      </c>
      <c r="H142" s="169">
        <v>40.942491058289797</v>
      </c>
      <c r="I142" s="170">
        <v>0</v>
      </c>
      <c r="J142" s="170">
        <v>365.48287476281803</v>
      </c>
      <c r="K142" s="171">
        <v>2139.2984819561898</v>
      </c>
      <c r="L142" s="167">
        <v>1987.9455729557205</v>
      </c>
      <c r="M142" s="167">
        <v>117.595274634506</v>
      </c>
      <c r="N142" s="167">
        <v>117.595274634506</v>
      </c>
      <c r="O142" s="167">
        <v>0</v>
      </c>
      <c r="P142" s="167">
        <v>0</v>
      </c>
      <c r="Q142" s="167">
        <v>0</v>
      </c>
      <c r="R142" s="167">
        <v>0</v>
      </c>
      <c r="S142" s="168">
        <v>33.032677216363545</v>
      </c>
      <c r="T142" s="168">
        <v>0</v>
      </c>
      <c r="U142" s="168">
        <v>33.032677216363545</v>
      </c>
      <c r="V142" s="167"/>
      <c r="W142" s="167">
        <v>0.72495714960000002</v>
      </c>
      <c r="X142" s="587">
        <v>2139.2984819561898</v>
      </c>
      <c r="Y142" s="586"/>
      <c r="Z142" s="586"/>
      <c r="AA142" s="586"/>
      <c r="AB142" s="586"/>
      <c r="AC142" s="586"/>
      <c r="AD142" s="586"/>
      <c r="AE142" s="586"/>
      <c r="AF142" s="586"/>
      <c r="AG142" s="586"/>
      <c r="AH142" s="586"/>
      <c r="AI142" s="586"/>
      <c r="AJ142" s="586"/>
      <c r="AK142" s="586"/>
      <c r="AL142" s="586"/>
    </row>
    <row r="143" spans="2:38" s="14" customFormat="1" ht="17.25" customHeight="1" x14ac:dyDescent="0.25">
      <c r="B143" s="144" t="s">
        <v>491</v>
      </c>
      <c r="C143" s="145" t="s">
        <v>492</v>
      </c>
      <c r="D143" s="167">
        <v>1097</v>
      </c>
      <c r="E143" s="169">
        <v>0.1384</v>
      </c>
      <c r="F143" s="169">
        <v>65.943361649490299</v>
      </c>
      <c r="G143" s="169">
        <v>7.8700000000000003E-3</v>
      </c>
      <c r="H143" s="169">
        <v>74.934647480658498</v>
      </c>
      <c r="I143" s="170">
        <v>-103.2819385008</v>
      </c>
      <c r="J143" s="170">
        <v>173.938695561023</v>
      </c>
      <c r="K143" s="171">
        <v>1308.6810361903717</v>
      </c>
      <c r="L143" s="167">
        <v>382.70287212294261</v>
      </c>
      <c r="M143" s="167">
        <v>489.81435247673801</v>
      </c>
      <c r="N143" s="167">
        <v>489.81435247673801</v>
      </c>
      <c r="O143" s="167">
        <v>0</v>
      </c>
      <c r="P143" s="167">
        <v>0</v>
      </c>
      <c r="Q143" s="167">
        <v>0</v>
      </c>
      <c r="R143" s="167">
        <v>0</v>
      </c>
      <c r="S143" s="168">
        <v>7.7976034748051184</v>
      </c>
      <c r="T143" s="168">
        <v>0</v>
      </c>
      <c r="U143" s="168">
        <v>7.7976034748051184</v>
      </c>
      <c r="V143" s="167"/>
      <c r="W143" s="167">
        <v>428.36620811588602</v>
      </c>
      <c r="X143" s="587">
        <v>1308.6810361903717</v>
      </c>
      <c r="Y143" s="586"/>
      <c r="Z143" s="586"/>
      <c r="AA143" s="586"/>
      <c r="AB143" s="586"/>
      <c r="AC143" s="586"/>
      <c r="AD143" s="586"/>
      <c r="AE143" s="586"/>
      <c r="AF143" s="586"/>
      <c r="AG143" s="586"/>
      <c r="AH143" s="586"/>
      <c r="AI143" s="586"/>
      <c r="AJ143" s="586"/>
      <c r="AK143" s="586"/>
      <c r="AL143" s="586"/>
    </row>
    <row r="144" spans="2:38" s="14" customFormat="1" ht="17.25" customHeight="1" x14ac:dyDescent="0.25">
      <c r="B144" s="144" t="s">
        <v>493</v>
      </c>
      <c r="C144" s="145" t="s">
        <v>494</v>
      </c>
      <c r="D144" s="167">
        <v>33.927834883934999</v>
      </c>
      <c r="E144" s="169">
        <v>432.89885217446403</v>
      </c>
      <c r="F144" s="169">
        <v>2.8122609427907501</v>
      </c>
      <c r="G144" s="169">
        <v>24.184386</v>
      </c>
      <c r="H144" s="169">
        <v>9.5631831580709701</v>
      </c>
      <c r="I144" s="170">
        <v>0</v>
      </c>
      <c r="J144" s="170">
        <v>32.587843761115401</v>
      </c>
      <c r="K144" s="171">
        <v>535.97436092037617</v>
      </c>
      <c r="L144" s="167">
        <v>464.72995908275601</v>
      </c>
      <c r="M144" s="168">
        <v>6.4720480348984104</v>
      </c>
      <c r="N144" s="168">
        <v>6.4720480348984104</v>
      </c>
      <c r="O144" s="167">
        <v>0</v>
      </c>
      <c r="P144" s="167">
        <v>0</v>
      </c>
      <c r="Q144" s="172">
        <v>0</v>
      </c>
      <c r="R144" s="167">
        <v>0</v>
      </c>
      <c r="S144" s="168">
        <v>35.21068880912182</v>
      </c>
      <c r="T144" s="168">
        <v>0</v>
      </c>
      <c r="U144" s="168">
        <v>35.21068880912182</v>
      </c>
      <c r="V144" s="167"/>
      <c r="W144" s="167">
        <v>29.561664993600001</v>
      </c>
      <c r="X144" s="587">
        <v>535.97436092037617</v>
      </c>
      <c r="Y144" s="586"/>
      <c r="Z144" s="586"/>
      <c r="AA144" s="586"/>
      <c r="AB144" s="586"/>
      <c r="AC144" s="586"/>
      <c r="AD144" s="586"/>
      <c r="AE144" s="586"/>
      <c r="AF144" s="586"/>
      <c r="AG144" s="586"/>
      <c r="AH144" s="586"/>
      <c r="AI144" s="586"/>
      <c r="AJ144" s="586"/>
      <c r="AK144" s="586"/>
      <c r="AL144" s="586"/>
    </row>
    <row r="145" spans="2:38" s="14" customFormat="1" ht="17.25" customHeight="1" x14ac:dyDescent="0.25">
      <c r="B145" s="144" t="s">
        <v>495</v>
      </c>
      <c r="C145" s="145" t="s">
        <v>496</v>
      </c>
      <c r="D145" s="167">
        <v>634.73413926840897</v>
      </c>
      <c r="E145" s="169">
        <v>792.74900314188403</v>
      </c>
      <c r="F145" s="169">
        <v>7.9306884351807199</v>
      </c>
      <c r="G145" s="169">
        <v>20.261893000000001</v>
      </c>
      <c r="H145" s="169">
        <v>24.887376000099401</v>
      </c>
      <c r="I145" s="170">
        <v>0</v>
      </c>
      <c r="J145" s="170">
        <v>326.190608984888</v>
      </c>
      <c r="K145" s="171">
        <v>1806.7537088304614</v>
      </c>
      <c r="L145" s="167">
        <v>1618.1261339794414</v>
      </c>
      <c r="M145" s="167">
        <v>22.212938727936599</v>
      </c>
      <c r="N145" s="167">
        <v>22.212938727936599</v>
      </c>
      <c r="O145" s="167">
        <v>0</v>
      </c>
      <c r="P145" s="167">
        <v>0</v>
      </c>
      <c r="Q145" s="167">
        <v>0</v>
      </c>
      <c r="R145" s="167">
        <v>0</v>
      </c>
      <c r="S145" s="168">
        <v>30.948325568584622</v>
      </c>
      <c r="T145" s="168">
        <v>0</v>
      </c>
      <c r="U145" s="168">
        <v>30.948325568584622</v>
      </c>
      <c r="V145" s="167"/>
      <c r="W145" s="167">
        <v>135.46631055449899</v>
      </c>
      <c r="X145" s="587">
        <v>1806.7537088304614</v>
      </c>
      <c r="Y145" s="586"/>
      <c r="Z145" s="586"/>
      <c r="AA145" s="586"/>
      <c r="AB145" s="586"/>
      <c r="AC145" s="586"/>
      <c r="AD145" s="586"/>
      <c r="AE145" s="586"/>
      <c r="AF145" s="586"/>
      <c r="AG145" s="586"/>
      <c r="AH145" s="586"/>
      <c r="AI145" s="586"/>
      <c r="AJ145" s="586"/>
      <c r="AK145" s="586"/>
      <c r="AL145" s="586"/>
    </row>
    <row r="146" spans="2:38" s="14" customFormat="1" ht="17.25" customHeight="1" x14ac:dyDescent="0.25">
      <c r="B146" s="144" t="s">
        <v>497</v>
      </c>
      <c r="C146" s="145" t="s">
        <v>498</v>
      </c>
      <c r="D146" s="167">
        <v>70.040353257105096</v>
      </c>
      <c r="E146" s="169">
        <v>138.76096028726599</v>
      </c>
      <c r="F146" s="169">
        <v>5.6810864663316902</v>
      </c>
      <c r="G146" s="169">
        <v>6.6777360000000003</v>
      </c>
      <c r="H146" s="169">
        <v>4.6936198856818896</v>
      </c>
      <c r="I146" s="170">
        <v>0</v>
      </c>
      <c r="J146" s="170">
        <v>27.3246939655163</v>
      </c>
      <c r="K146" s="171">
        <v>253.17844986190099</v>
      </c>
      <c r="L146" s="167">
        <v>183.14768643580391</v>
      </c>
      <c r="M146" s="167">
        <v>44.903583924088103</v>
      </c>
      <c r="N146" s="167">
        <v>44.903583924088103</v>
      </c>
      <c r="O146" s="167">
        <v>0</v>
      </c>
      <c r="P146" s="167">
        <v>0</v>
      </c>
      <c r="Q146" s="167">
        <v>0</v>
      </c>
      <c r="R146" s="167">
        <v>0</v>
      </c>
      <c r="S146" s="168">
        <v>25.125443678008963</v>
      </c>
      <c r="T146" s="168">
        <v>0</v>
      </c>
      <c r="U146" s="168">
        <v>25.125443678008963</v>
      </c>
      <c r="V146" s="167"/>
      <c r="W146" s="167">
        <v>1.735824E-3</v>
      </c>
      <c r="X146" s="587">
        <v>253.17844986190099</v>
      </c>
      <c r="Y146" s="586"/>
      <c r="Z146" s="586"/>
      <c r="AA146" s="586"/>
      <c r="AB146" s="586"/>
      <c r="AC146" s="586"/>
      <c r="AD146" s="586"/>
      <c r="AE146" s="586"/>
      <c r="AF146" s="586"/>
      <c r="AG146" s="586"/>
      <c r="AH146" s="586"/>
      <c r="AI146" s="586"/>
      <c r="AJ146" s="586"/>
      <c r="AK146" s="586"/>
      <c r="AL146" s="586"/>
    </row>
    <row r="147" spans="2:38" s="14" customFormat="1" ht="17.25" customHeight="1" x14ac:dyDescent="0.25">
      <c r="B147" s="144" t="s">
        <v>499</v>
      </c>
      <c r="C147" s="145" t="s">
        <v>500</v>
      </c>
      <c r="D147" s="167">
        <v>250.01070766007399</v>
      </c>
      <c r="E147" s="169">
        <v>48.573946936424598</v>
      </c>
      <c r="F147" s="169">
        <v>1.26567162963265E-3</v>
      </c>
      <c r="G147" s="169">
        <v>1.7330719999999999</v>
      </c>
      <c r="H147" s="169">
        <v>3.3897185207276599</v>
      </c>
      <c r="I147" s="170">
        <v>0</v>
      </c>
      <c r="J147" s="170">
        <v>39.3186421387012</v>
      </c>
      <c r="K147" s="171">
        <v>343.0273529275571</v>
      </c>
      <c r="L147" s="167">
        <v>227.93136870190384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12.48137692805328</v>
      </c>
      <c r="T147" s="168">
        <v>0</v>
      </c>
      <c r="U147" s="168">
        <v>12.48137692805328</v>
      </c>
      <c r="V147" s="167"/>
      <c r="W147" s="167">
        <v>102.6146072976</v>
      </c>
      <c r="X147" s="587">
        <v>343.0273529275571</v>
      </c>
      <c r="Y147" s="586"/>
      <c r="Z147" s="586"/>
      <c r="AA147" s="586"/>
      <c r="AB147" s="586"/>
      <c r="AC147" s="586"/>
      <c r="AD147" s="586"/>
      <c r="AE147" s="586"/>
      <c r="AF147" s="586"/>
      <c r="AG147" s="586"/>
      <c r="AH147" s="586"/>
      <c r="AI147" s="586"/>
      <c r="AJ147" s="586"/>
      <c r="AK147" s="586"/>
      <c r="AL147" s="586"/>
    </row>
    <row r="148" spans="2:38" s="14" customFormat="1" ht="17.25" customHeight="1" x14ac:dyDescent="0.25">
      <c r="B148" s="144" t="s">
        <v>501</v>
      </c>
      <c r="C148" s="146" t="s">
        <v>502</v>
      </c>
      <c r="D148" s="167">
        <v>666.88165596742101</v>
      </c>
      <c r="E148" s="169">
        <v>2656.6985506016599</v>
      </c>
      <c r="F148" s="169">
        <v>333.26090934280398</v>
      </c>
      <c r="G148" s="169">
        <v>99.373639999999995</v>
      </c>
      <c r="H148" s="169">
        <v>58.234801452299301</v>
      </c>
      <c r="I148" s="170">
        <v>0</v>
      </c>
      <c r="J148" s="170">
        <v>649.11455848429296</v>
      </c>
      <c r="K148" s="171">
        <v>4463.5641158484777</v>
      </c>
      <c r="L148" s="167">
        <v>3986.5150055826625</v>
      </c>
      <c r="M148" s="167">
        <v>38.925454155597201</v>
      </c>
      <c r="N148" s="167">
        <v>38.925454155597201</v>
      </c>
      <c r="O148" s="167">
        <v>0</v>
      </c>
      <c r="P148" s="167">
        <v>0</v>
      </c>
      <c r="Q148" s="167">
        <v>0</v>
      </c>
      <c r="R148" s="167">
        <v>0</v>
      </c>
      <c r="S148" s="168">
        <v>-141.33643265458161</v>
      </c>
      <c r="T148" s="168">
        <v>0</v>
      </c>
      <c r="U148" s="168">
        <v>-141.33643265458161</v>
      </c>
      <c r="V148" s="167"/>
      <c r="W148" s="167">
        <v>579.46008876480005</v>
      </c>
      <c r="X148" s="587">
        <v>4463.5641158484777</v>
      </c>
      <c r="Y148" s="586"/>
      <c r="Z148" s="586"/>
      <c r="AA148" s="586"/>
      <c r="AB148" s="586"/>
      <c r="AC148" s="586"/>
      <c r="AD148" s="586"/>
      <c r="AE148" s="586"/>
      <c r="AF148" s="586"/>
      <c r="AG148" s="586"/>
      <c r="AH148" s="586"/>
      <c r="AI148" s="586"/>
      <c r="AJ148" s="586"/>
      <c r="AK148" s="586"/>
      <c r="AL148" s="586"/>
    </row>
    <row r="149" spans="2:38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1761.1128349999999</v>
      </c>
      <c r="F149" s="169">
        <v>0.26533999160307797</v>
      </c>
      <c r="G149" s="169">
        <v>48.566476999999999</v>
      </c>
      <c r="H149" s="169">
        <v>38.769396954339598</v>
      </c>
      <c r="I149" s="170">
        <v>0</v>
      </c>
      <c r="J149" s="170">
        <v>213.456625804434</v>
      </c>
      <c r="K149" s="171">
        <v>2062.1706747503767</v>
      </c>
      <c r="L149" s="167">
        <v>1891.7374856223892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170.43318912798753</v>
      </c>
      <c r="T149" s="168">
        <v>0</v>
      </c>
      <c r="U149" s="168">
        <v>170.43318912798753</v>
      </c>
      <c r="V149" s="167"/>
      <c r="W149" s="167">
        <v>0</v>
      </c>
      <c r="X149" s="587">
        <v>2062.1706747503767</v>
      </c>
      <c r="Y149" s="586"/>
      <c r="Z149" s="586"/>
      <c r="AA149" s="586"/>
      <c r="AB149" s="586"/>
      <c r="AC149" s="586"/>
      <c r="AD149" s="586"/>
      <c r="AE149" s="586"/>
      <c r="AF149" s="586"/>
      <c r="AG149" s="586"/>
      <c r="AH149" s="586"/>
      <c r="AI149" s="586"/>
      <c r="AJ149" s="586"/>
      <c r="AK149" s="586"/>
      <c r="AL149" s="586"/>
    </row>
    <row r="150" spans="2:38" s="14" customFormat="1" ht="17.25" customHeight="1" x14ac:dyDescent="0.25">
      <c r="B150" s="144" t="s">
        <v>505</v>
      </c>
      <c r="C150" s="145" t="s">
        <v>506</v>
      </c>
      <c r="D150" s="167">
        <v>695.75638438993997</v>
      </c>
      <c r="E150" s="169">
        <v>428.63098428738999</v>
      </c>
      <c r="F150" s="169">
        <v>32.844235257324698</v>
      </c>
      <c r="G150" s="169">
        <v>13.020999</v>
      </c>
      <c r="H150" s="169">
        <v>25.972070359505501</v>
      </c>
      <c r="I150" s="170">
        <v>0</v>
      </c>
      <c r="J150" s="170">
        <v>208.16335455549799</v>
      </c>
      <c r="K150" s="171">
        <v>1404.3880278496583</v>
      </c>
      <c r="L150" s="167">
        <v>1122.0530547101241</v>
      </c>
      <c r="M150" s="167">
        <v>262.56554732460103</v>
      </c>
      <c r="N150" s="167">
        <v>262.56554732460103</v>
      </c>
      <c r="O150" s="167">
        <v>0</v>
      </c>
      <c r="P150" s="167">
        <v>0</v>
      </c>
      <c r="Q150" s="167">
        <v>0</v>
      </c>
      <c r="R150" s="167">
        <v>0</v>
      </c>
      <c r="S150" s="168">
        <v>14.648273753333186</v>
      </c>
      <c r="T150" s="168">
        <v>0</v>
      </c>
      <c r="U150" s="168">
        <v>14.648273753333186</v>
      </c>
      <c r="V150" s="167"/>
      <c r="W150" s="167">
        <v>5.1211520616000001</v>
      </c>
      <c r="X150" s="587">
        <v>1404.3880278496583</v>
      </c>
      <c r="Y150" s="586"/>
      <c r="Z150" s="586"/>
      <c r="AA150" s="586"/>
      <c r="AB150" s="586"/>
      <c r="AC150" s="586"/>
      <c r="AD150" s="586"/>
      <c r="AE150" s="586"/>
      <c r="AF150" s="586"/>
      <c r="AG150" s="586"/>
      <c r="AH150" s="586"/>
      <c r="AI150" s="586"/>
      <c r="AJ150" s="586"/>
      <c r="AK150" s="586"/>
      <c r="AL150" s="586"/>
    </row>
    <row r="151" spans="2:38" s="14" customFormat="1" ht="17.25" customHeight="1" x14ac:dyDescent="0.25">
      <c r="B151" s="144" t="s">
        <v>507</v>
      </c>
      <c r="C151" s="145" t="s">
        <v>508</v>
      </c>
      <c r="D151" s="167">
        <v>2674.9060305264702</v>
      </c>
      <c r="E151" s="169">
        <v>2143.1157208442</v>
      </c>
      <c r="F151" s="169">
        <v>581.17553587028397</v>
      </c>
      <c r="G151" s="169">
        <v>64.943797000000004</v>
      </c>
      <c r="H151" s="169">
        <v>100.80101185578501</v>
      </c>
      <c r="I151" s="170">
        <v>0</v>
      </c>
      <c r="J151" s="170">
        <v>1476.30716950325</v>
      </c>
      <c r="K151" s="171">
        <v>7041.2492655999886</v>
      </c>
      <c r="L151" s="167">
        <v>2160.0873552869871</v>
      </c>
      <c r="M151" s="167">
        <v>4650.8279148629899</v>
      </c>
      <c r="N151" s="167">
        <v>4015.5358198324757</v>
      </c>
      <c r="O151" s="167">
        <v>138.96031582649908</v>
      </c>
      <c r="P151" s="167">
        <v>496.33177920401499</v>
      </c>
      <c r="Q151" s="167">
        <v>496.33177920401499</v>
      </c>
      <c r="R151" s="167">
        <v>0</v>
      </c>
      <c r="S151" s="168">
        <v>222.50500360601185</v>
      </c>
      <c r="T151" s="168">
        <v>0</v>
      </c>
      <c r="U151" s="168">
        <v>222.50500360601185</v>
      </c>
      <c r="V151" s="167"/>
      <c r="W151" s="167">
        <v>7.8289918439999999</v>
      </c>
      <c r="X151" s="587">
        <v>7041.2492655999886</v>
      </c>
      <c r="Y151" s="586"/>
      <c r="Z151" s="586"/>
      <c r="AA151" s="586"/>
      <c r="AB151" s="586"/>
      <c r="AC151" s="586"/>
      <c r="AD151" s="586"/>
      <c r="AE151" s="586"/>
      <c r="AF151" s="586"/>
      <c r="AG151" s="586"/>
      <c r="AH151" s="586"/>
      <c r="AI151" s="586"/>
      <c r="AJ151" s="586"/>
      <c r="AK151" s="586"/>
      <c r="AL151" s="586"/>
    </row>
    <row r="152" spans="2:38" s="14" customFormat="1" ht="17.25" customHeight="1" x14ac:dyDescent="0.25">
      <c r="B152" s="144" t="s">
        <v>509</v>
      </c>
      <c r="C152" s="145" t="s">
        <v>510</v>
      </c>
      <c r="D152" s="167">
        <v>1140.6574081355293</v>
      </c>
      <c r="E152" s="169">
        <v>1371.8952154082101</v>
      </c>
      <c r="F152" s="169">
        <v>375.03902126548002</v>
      </c>
      <c r="G152" s="169">
        <v>44.140377000000001</v>
      </c>
      <c r="H152" s="169">
        <v>61.288264646604098</v>
      </c>
      <c r="I152" s="170">
        <v>0</v>
      </c>
      <c r="J152" s="170">
        <v>1053.15082672477</v>
      </c>
      <c r="K152" s="171">
        <v>4046.1711131805937</v>
      </c>
      <c r="L152" s="167">
        <v>626.60121719128028</v>
      </c>
      <c r="M152" s="167">
        <v>3512.6734398678</v>
      </c>
      <c r="N152" s="167">
        <v>3512.4493650689096</v>
      </c>
      <c r="O152" s="167">
        <v>0.2240747988905098</v>
      </c>
      <c r="P152" s="167">
        <v>0</v>
      </c>
      <c r="Q152" s="167">
        <v>0</v>
      </c>
      <c r="R152" s="167">
        <v>0</v>
      </c>
      <c r="S152" s="168">
        <v>-142.51119647208674</v>
      </c>
      <c r="T152" s="168">
        <v>0</v>
      </c>
      <c r="U152" s="168">
        <v>-142.51119647208674</v>
      </c>
      <c r="V152" s="167"/>
      <c r="W152" s="167">
        <v>49.407652593599998</v>
      </c>
      <c r="X152" s="587">
        <v>4046.1711131805937</v>
      </c>
      <c r="Y152" s="586"/>
      <c r="Z152" s="586"/>
      <c r="AA152" s="586"/>
      <c r="AB152" s="586"/>
      <c r="AC152" s="586"/>
      <c r="AD152" s="586"/>
      <c r="AE152" s="586"/>
      <c r="AF152" s="586"/>
      <c r="AG152" s="586"/>
      <c r="AH152" s="586"/>
      <c r="AI152" s="586"/>
      <c r="AJ152" s="586"/>
      <c r="AK152" s="586"/>
      <c r="AL152" s="586"/>
    </row>
    <row r="153" spans="2:38" s="14" customFormat="1" ht="17.25" customHeight="1" x14ac:dyDescent="0.25">
      <c r="B153" s="144" t="s">
        <v>511</v>
      </c>
      <c r="C153" s="146" t="s">
        <v>512</v>
      </c>
      <c r="D153" s="167">
        <v>27.7962828924421</v>
      </c>
      <c r="E153" s="169">
        <v>1512.5990150771599</v>
      </c>
      <c r="F153" s="169">
        <v>46.389852713436497</v>
      </c>
      <c r="G153" s="169">
        <v>95.358052999999998</v>
      </c>
      <c r="H153" s="169">
        <v>30.615583525930202</v>
      </c>
      <c r="I153" s="170">
        <v>0</v>
      </c>
      <c r="J153" s="170">
        <v>443.16856327290202</v>
      </c>
      <c r="K153" s="171">
        <v>2155.9273504818707</v>
      </c>
      <c r="L153" s="167">
        <v>1779.8222886971769</v>
      </c>
      <c r="M153" s="167">
        <v>457.61260229550101</v>
      </c>
      <c r="N153" s="167">
        <v>457.61260229550101</v>
      </c>
      <c r="O153" s="167">
        <v>0</v>
      </c>
      <c r="P153" s="167">
        <v>0</v>
      </c>
      <c r="Q153" s="167">
        <v>0</v>
      </c>
      <c r="R153" s="167">
        <v>0</v>
      </c>
      <c r="S153" s="168">
        <v>-83.288551058007144</v>
      </c>
      <c r="T153" s="168">
        <v>0</v>
      </c>
      <c r="U153" s="168">
        <v>-83.288551058007144</v>
      </c>
      <c r="V153" s="167"/>
      <c r="W153" s="167">
        <v>1.7810105472</v>
      </c>
      <c r="X153" s="587">
        <v>2155.9273504818707</v>
      </c>
      <c r="Y153" s="586"/>
      <c r="Z153" s="586"/>
      <c r="AA153" s="586"/>
      <c r="AB153" s="586"/>
      <c r="AC153" s="586"/>
      <c r="AD153" s="586"/>
      <c r="AE153" s="586"/>
      <c r="AF153" s="586"/>
      <c r="AG153" s="586"/>
      <c r="AH153" s="586"/>
      <c r="AI153" s="586"/>
      <c r="AJ153" s="586"/>
      <c r="AK153" s="586"/>
      <c r="AL153" s="586"/>
    </row>
    <row r="154" spans="2:38" s="14" customFormat="1" ht="17.25" customHeight="1" x14ac:dyDescent="0.25">
      <c r="B154" s="144" t="s">
        <v>513</v>
      </c>
      <c r="C154" s="146" t="s">
        <v>514</v>
      </c>
      <c r="D154" s="167">
        <v>2454.3061550263433</v>
      </c>
      <c r="E154" s="169">
        <v>2236.7582549304798</v>
      </c>
      <c r="F154" s="169">
        <v>301.83086345292298</v>
      </c>
      <c r="G154" s="169">
        <v>73.827517</v>
      </c>
      <c r="H154" s="169">
        <v>97.747299997909394</v>
      </c>
      <c r="I154" s="170">
        <v>0</v>
      </c>
      <c r="J154" s="170">
        <v>1073.2027406248401</v>
      </c>
      <c r="K154" s="171">
        <v>6237.6728310324952</v>
      </c>
      <c r="L154" s="167">
        <v>3374.2338677594976</v>
      </c>
      <c r="M154" s="167">
        <v>2816.74294647342</v>
      </c>
      <c r="N154" s="167">
        <v>2816.74294647342</v>
      </c>
      <c r="O154" s="167">
        <v>0</v>
      </c>
      <c r="P154" s="167">
        <v>0</v>
      </c>
      <c r="Q154" s="167">
        <v>0</v>
      </c>
      <c r="R154" s="167">
        <v>0</v>
      </c>
      <c r="S154" s="168">
        <v>22.503300677977435</v>
      </c>
      <c r="T154" s="168">
        <v>0</v>
      </c>
      <c r="U154" s="168">
        <v>22.503300677977435</v>
      </c>
      <c r="V154" s="167"/>
      <c r="W154" s="167">
        <v>24.1927161216</v>
      </c>
      <c r="X154" s="587">
        <v>6237.6728310324952</v>
      </c>
      <c r="Y154" s="586"/>
      <c r="Z154" s="586"/>
      <c r="AA154" s="586"/>
      <c r="AB154" s="586"/>
      <c r="AC154" s="586"/>
      <c r="AD154" s="586"/>
      <c r="AE154" s="586"/>
      <c r="AF154" s="586"/>
      <c r="AG154" s="586"/>
      <c r="AH154" s="586"/>
      <c r="AI154" s="586"/>
      <c r="AJ154" s="586"/>
      <c r="AK154" s="586"/>
      <c r="AL154" s="586"/>
    </row>
    <row r="155" spans="2:38" s="14" customFormat="1" ht="17.25" customHeight="1" x14ac:dyDescent="0.25">
      <c r="B155" s="144" t="s">
        <v>515</v>
      </c>
      <c r="C155" s="145" t="s">
        <v>516</v>
      </c>
      <c r="D155" s="167">
        <v>703.09241929445807</v>
      </c>
      <c r="E155" s="169">
        <v>997.76617647128501</v>
      </c>
      <c r="F155" s="169">
        <v>41.504340281860898</v>
      </c>
      <c r="G155" s="169">
        <v>48.502332000000003</v>
      </c>
      <c r="H155" s="169">
        <v>40.708687967647101</v>
      </c>
      <c r="I155" s="170">
        <v>0</v>
      </c>
      <c r="J155" s="170">
        <v>402.448351191977</v>
      </c>
      <c r="K155" s="171">
        <v>2234.0223072072281</v>
      </c>
      <c r="L155" s="167">
        <v>1944.2342259066008</v>
      </c>
      <c r="M155" s="167">
        <v>362.94265606897102</v>
      </c>
      <c r="N155" s="167">
        <v>362.94265606897102</v>
      </c>
      <c r="O155" s="167">
        <v>0</v>
      </c>
      <c r="P155" s="167">
        <v>0</v>
      </c>
      <c r="Q155" s="167">
        <v>0</v>
      </c>
      <c r="R155" s="167">
        <v>0</v>
      </c>
      <c r="S155" s="168">
        <v>-137.29495902034327</v>
      </c>
      <c r="T155" s="168">
        <v>0</v>
      </c>
      <c r="U155" s="168">
        <v>-137.29495902034327</v>
      </c>
      <c r="V155" s="167"/>
      <c r="W155" s="167">
        <v>64.140384252000004</v>
      </c>
      <c r="X155" s="587">
        <v>2234.0223072072281</v>
      </c>
      <c r="Y155" s="586"/>
      <c r="Z155" s="586"/>
      <c r="AA155" s="586"/>
      <c r="AB155" s="586"/>
      <c r="AC155" s="586"/>
      <c r="AD155" s="586"/>
      <c r="AE155" s="586"/>
      <c r="AF155" s="586"/>
      <c r="AG155" s="586"/>
      <c r="AH155" s="586"/>
      <c r="AI155" s="586"/>
      <c r="AJ155" s="586"/>
      <c r="AK155" s="586"/>
      <c r="AL155" s="586"/>
    </row>
    <row r="156" spans="2:38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  <c r="AA156" s="586"/>
      <c r="AB156" s="586"/>
      <c r="AC156" s="586"/>
      <c r="AD156" s="586"/>
      <c r="AE156" s="586"/>
      <c r="AF156" s="586"/>
      <c r="AG156" s="586"/>
      <c r="AH156" s="586"/>
      <c r="AI156" s="586"/>
      <c r="AJ156" s="586"/>
      <c r="AK156" s="586"/>
      <c r="AL156" s="586"/>
    </row>
    <row r="157" spans="2:38" s="14" customFormat="1" ht="17.25" customHeight="1" x14ac:dyDescent="0.25">
      <c r="B157" s="144" t="s">
        <v>519</v>
      </c>
      <c r="C157" s="145" t="s">
        <v>520</v>
      </c>
      <c r="D157" s="167">
        <v>541.70746012768302</v>
      </c>
      <c r="E157" s="169">
        <v>400.91335987999997</v>
      </c>
      <c r="F157" s="169">
        <v>52.135648272508703</v>
      </c>
      <c r="G157" s="169">
        <v>34.745072</v>
      </c>
      <c r="H157" s="169">
        <v>22.416634908452</v>
      </c>
      <c r="I157" s="170">
        <v>0</v>
      </c>
      <c r="J157" s="170">
        <v>175.752273912757</v>
      </c>
      <c r="K157" s="171">
        <v>1227.6704491014007</v>
      </c>
      <c r="L157" s="167">
        <v>1140.1224808545053</v>
      </c>
      <c r="M157" s="167">
        <v>26.2108667878639</v>
      </c>
      <c r="N157" s="167">
        <v>26.2108667878639</v>
      </c>
      <c r="O157" s="167">
        <v>0</v>
      </c>
      <c r="P157" s="167">
        <v>0</v>
      </c>
      <c r="Q157" s="167">
        <v>0</v>
      </c>
      <c r="R157" s="167">
        <v>0</v>
      </c>
      <c r="S157" s="168">
        <v>41.121876533347987</v>
      </c>
      <c r="T157" s="168">
        <v>0</v>
      </c>
      <c r="U157" s="168">
        <v>41.121876533347987</v>
      </c>
      <c r="V157" s="167"/>
      <c r="W157" s="167">
        <v>20.215224925683401</v>
      </c>
      <c r="X157" s="587">
        <v>1227.6704491014007</v>
      </c>
      <c r="Y157" s="586"/>
      <c r="Z157" s="586"/>
      <c r="AA157" s="586"/>
      <c r="AB157" s="586"/>
      <c r="AC157" s="586"/>
      <c r="AD157" s="586"/>
      <c r="AE157" s="586"/>
      <c r="AF157" s="586"/>
      <c r="AG157" s="586"/>
      <c r="AH157" s="586"/>
      <c r="AI157" s="586"/>
      <c r="AJ157" s="586"/>
      <c r="AK157" s="586"/>
      <c r="AL157" s="586"/>
    </row>
    <row r="158" spans="2:38" s="14" customFormat="1" ht="17.25" customHeight="1" x14ac:dyDescent="0.25">
      <c r="B158" s="144" t="s">
        <v>521</v>
      </c>
      <c r="C158" s="146" t="s">
        <v>522</v>
      </c>
      <c r="D158" s="167">
        <v>1395.8441172455198</v>
      </c>
      <c r="E158" s="169">
        <v>457.23298499999999</v>
      </c>
      <c r="F158" s="169">
        <v>48.5911397343991</v>
      </c>
      <c r="G158" s="169">
        <v>28.715330999999999</v>
      </c>
      <c r="H158" s="169">
        <v>47.665790264855701</v>
      </c>
      <c r="I158" s="170">
        <v>0</v>
      </c>
      <c r="J158" s="170">
        <v>55.586982283174102</v>
      </c>
      <c r="K158" s="171">
        <v>2033.6363455279488</v>
      </c>
      <c r="L158" s="167">
        <v>1516.7097890779673</v>
      </c>
      <c r="M158" s="167">
        <v>375.86011406417799</v>
      </c>
      <c r="N158" s="167">
        <v>375.86011406417799</v>
      </c>
      <c r="O158" s="167">
        <v>0</v>
      </c>
      <c r="P158" s="167">
        <v>0</v>
      </c>
      <c r="Q158" s="167">
        <v>0</v>
      </c>
      <c r="R158" s="167">
        <v>0</v>
      </c>
      <c r="S158" s="168">
        <v>111.33662266251204</v>
      </c>
      <c r="T158" s="168">
        <v>0</v>
      </c>
      <c r="U158" s="168">
        <v>111.33662266251204</v>
      </c>
      <c r="V158" s="167"/>
      <c r="W158" s="167">
        <v>29.7298197232912</v>
      </c>
      <c r="X158" s="587">
        <v>2033.6363455279488</v>
      </c>
      <c r="Y158" s="586"/>
      <c r="Z158" s="586"/>
      <c r="AA158" s="586"/>
      <c r="AB158" s="586"/>
      <c r="AC158" s="586"/>
      <c r="AD158" s="586"/>
      <c r="AE158" s="586"/>
      <c r="AF158" s="586"/>
      <c r="AG158" s="586"/>
      <c r="AH158" s="586"/>
      <c r="AI158" s="586"/>
      <c r="AJ158" s="586"/>
      <c r="AK158" s="586"/>
      <c r="AL158" s="586"/>
    </row>
    <row r="159" spans="2:38" s="14" customFormat="1" ht="17.25" customHeight="1" x14ac:dyDescent="0.25">
      <c r="B159" s="144" t="s">
        <v>523</v>
      </c>
      <c r="C159" s="146" t="s">
        <v>524</v>
      </c>
      <c r="D159" s="167">
        <v>3249.91546523222</v>
      </c>
      <c r="E159" s="169">
        <v>51.265783999999996</v>
      </c>
      <c r="F159" s="169">
        <v>51.681321803559598</v>
      </c>
      <c r="G159" s="169">
        <v>5.4827000000000001E-2</v>
      </c>
      <c r="H159" s="169">
        <v>135.50158717889599</v>
      </c>
      <c r="I159" s="170">
        <v>0</v>
      </c>
      <c r="J159" s="170">
        <v>199.01406604874501</v>
      </c>
      <c r="K159" s="171">
        <v>3687.4330512634206</v>
      </c>
      <c r="L159" s="167">
        <v>3980.6818123272856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-317.78857683986485</v>
      </c>
      <c r="T159" s="168">
        <v>0</v>
      </c>
      <c r="U159" s="168">
        <v>-317.78857683986485</v>
      </c>
      <c r="V159" s="167"/>
      <c r="W159" s="167">
        <v>24.539815776000001</v>
      </c>
      <c r="X159" s="587">
        <v>3687.4330512634206</v>
      </c>
      <c r="Y159" s="586"/>
      <c r="Z159" s="586"/>
      <c r="AA159" s="586"/>
      <c r="AB159" s="586"/>
      <c r="AC159" s="586"/>
      <c r="AD159" s="586"/>
      <c r="AE159" s="586"/>
      <c r="AF159" s="586"/>
      <c r="AG159" s="586"/>
      <c r="AH159" s="586"/>
      <c r="AI159" s="586"/>
      <c r="AJ159" s="586"/>
      <c r="AK159" s="586"/>
      <c r="AL159" s="586"/>
    </row>
    <row r="160" spans="2:38" s="14" customFormat="1" ht="17.25" customHeight="1" x14ac:dyDescent="0.25">
      <c r="B160" s="144" t="s">
        <v>525</v>
      </c>
      <c r="C160" s="145" t="s">
        <v>526</v>
      </c>
      <c r="D160" s="167">
        <v>15.348893011199999</v>
      </c>
      <c r="E160" s="169">
        <v>0.94076700000000002</v>
      </c>
      <c r="F160" s="169">
        <v>4.1088373660478299E-4</v>
      </c>
      <c r="G160" s="169">
        <v>0</v>
      </c>
      <c r="H160" s="169">
        <v>0.55674439551666299</v>
      </c>
      <c r="I160" s="170">
        <v>0</v>
      </c>
      <c r="J160" s="170">
        <v>4.9387741395266001E-4</v>
      </c>
      <c r="K160" s="171">
        <v>16.84730916786722</v>
      </c>
      <c r="L160" s="167">
        <v>0.61379009256091199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0.88413218669230764</v>
      </c>
      <c r="T160" s="168">
        <v>0</v>
      </c>
      <c r="U160" s="168">
        <v>0.88413218669230764</v>
      </c>
      <c r="V160" s="167"/>
      <c r="W160" s="167">
        <v>15.349386888613999</v>
      </c>
      <c r="X160" s="587">
        <v>16.84730916786722</v>
      </c>
      <c r="Y160" s="586"/>
      <c r="Z160" s="586"/>
      <c r="AA160" s="586"/>
      <c r="AB160" s="586"/>
      <c r="AC160" s="586"/>
      <c r="AD160" s="586"/>
      <c r="AE160" s="586"/>
      <c r="AF160" s="586"/>
      <c r="AG160" s="586"/>
      <c r="AH160" s="586"/>
      <c r="AI160" s="586"/>
      <c r="AJ160" s="586"/>
      <c r="AK160" s="586"/>
      <c r="AL160" s="586"/>
    </row>
    <row r="161" spans="2:38" s="14" customFormat="1" ht="17.25" customHeight="1" x14ac:dyDescent="0.25">
      <c r="B161" s="144" t="s">
        <v>527</v>
      </c>
      <c r="C161" s="145" t="s">
        <v>528</v>
      </c>
      <c r="D161" s="167">
        <v>366.76231324291803</v>
      </c>
      <c r="E161" s="169">
        <v>1.49291</v>
      </c>
      <c r="F161" s="169">
        <v>2.4869729953241002</v>
      </c>
      <c r="G161" s="169">
        <v>4.3583999999999998E-2</v>
      </c>
      <c r="H161" s="169">
        <v>9.3287330598548497</v>
      </c>
      <c r="I161" s="170">
        <v>0</v>
      </c>
      <c r="J161" s="170">
        <v>4.8589573358446998</v>
      </c>
      <c r="K161" s="171">
        <v>384.9734706339417</v>
      </c>
      <c r="L161" s="167">
        <v>386.54144780835264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-2.1106474281959624</v>
      </c>
      <c r="T161" s="168">
        <v>0</v>
      </c>
      <c r="U161" s="168">
        <v>-2.1106474281959624</v>
      </c>
      <c r="V161" s="167"/>
      <c r="W161" s="167">
        <v>0.54267025378506795</v>
      </c>
      <c r="X161" s="587">
        <v>384.9734706339417</v>
      </c>
      <c r="Y161" s="586"/>
      <c r="Z161" s="586"/>
      <c r="AA161" s="586"/>
      <c r="AB161" s="586"/>
      <c r="AC161" s="586"/>
      <c r="AD161" s="586"/>
      <c r="AE161" s="586"/>
      <c r="AF161" s="586"/>
      <c r="AG161" s="586"/>
      <c r="AH161" s="586"/>
      <c r="AI161" s="586"/>
      <c r="AJ161" s="586"/>
      <c r="AK161" s="586"/>
      <c r="AL161" s="586"/>
    </row>
    <row r="162" spans="2:38" s="14" customFormat="1" ht="17.25" customHeight="1" x14ac:dyDescent="0.25">
      <c r="B162" s="144" t="s">
        <v>529</v>
      </c>
      <c r="C162" s="145" t="s">
        <v>530</v>
      </c>
      <c r="D162" s="167">
        <v>1761.6148480497959</v>
      </c>
      <c r="E162" s="169">
        <v>366.41679896721502</v>
      </c>
      <c r="F162" s="169">
        <v>15.5179001388031</v>
      </c>
      <c r="G162" s="169">
        <v>18.590947</v>
      </c>
      <c r="H162" s="169">
        <v>36.330382623933403</v>
      </c>
      <c r="I162" s="170">
        <v>0</v>
      </c>
      <c r="J162" s="170">
        <v>108.68410839935</v>
      </c>
      <c r="K162" s="171">
        <v>2307.1549851790978</v>
      </c>
      <c r="L162" s="167">
        <v>2106.1262786707439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190.65807112759853</v>
      </c>
      <c r="T162" s="168">
        <v>0</v>
      </c>
      <c r="U162" s="168">
        <v>190.65807112759853</v>
      </c>
      <c r="V162" s="167"/>
      <c r="W162" s="167">
        <v>10.3706353807556</v>
      </c>
      <c r="X162" s="587">
        <v>2307.1549851790978</v>
      </c>
      <c r="Y162" s="586"/>
      <c r="Z162" s="586"/>
      <c r="AA162" s="586"/>
      <c r="AB162" s="586"/>
      <c r="AC162" s="586"/>
      <c r="AD162" s="586"/>
      <c r="AE162" s="586"/>
      <c r="AF162" s="586"/>
      <c r="AG162" s="586"/>
      <c r="AH162" s="586"/>
      <c r="AI162" s="586"/>
      <c r="AJ162" s="586"/>
      <c r="AK162" s="586"/>
      <c r="AL162" s="586"/>
    </row>
    <row r="163" spans="2:38" s="14" customFormat="1" ht="17.25" customHeight="1" x14ac:dyDescent="0.25">
      <c r="B163" s="144" t="s">
        <v>531</v>
      </c>
      <c r="C163" s="146" t="s">
        <v>532</v>
      </c>
      <c r="D163" s="167">
        <v>609</v>
      </c>
      <c r="E163" s="169">
        <v>4421.6750959999999</v>
      </c>
      <c r="F163" s="169">
        <v>43.730038596548603</v>
      </c>
      <c r="G163" s="169">
        <v>129.07445200000001</v>
      </c>
      <c r="H163" s="169">
        <v>174.86609317714399</v>
      </c>
      <c r="I163" s="170">
        <v>0</v>
      </c>
      <c r="J163" s="170">
        <v>773.71318498001904</v>
      </c>
      <c r="K163" s="171">
        <v>6152.0588647537106</v>
      </c>
      <c r="L163" s="167">
        <v>5949.2287449965197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176.45904666923374</v>
      </c>
      <c r="T163" s="168">
        <v>0</v>
      </c>
      <c r="U163" s="168">
        <v>176.45904666923374</v>
      </c>
      <c r="V163" s="167"/>
      <c r="W163" s="167">
        <v>26.3710730879572</v>
      </c>
      <c r="X163" s="587">
        <v>6152.0588647537106</v>
      </c>
      <c r="Y163" s="586"/>
      <c r="Z163" s="586"/>
      <c r="AA163" s="586"/>
      <c r="AB163" s="586"/>
      <c r="AC163" s="586"/>
      <c r="AD163" s="586"/>
      <c r="AE163" s="586"/>
      <c r="AF163" s="586"/>
      <c r="AG163" s="586"/>
      <c r="AH163" s="586"/>
      <c r="AI163" s="586"/>
      <c r="AJ163" s="586"/>
      <c r="AK163" s="586"/>
      <c r="AL163" s="586"/>
    </row>
    <row r="164" spans="2:38" s="14" customFormat="1" ht="17.25" customHeight="1" x14ac:dyDescent="0.25">
      <c r="B164" s="144" t="s">
        <v>533</v>
      </c>
      <c r="C164" s="146" t="s">
        <v>534</v>
      </c>
      <c r="D164" s="167">
        <v>1958.2686985635801</v>
      </c>
      <c r="E164" s="169">
        <v>1.6013580000000001</v>
      </c>
      <c r="F164" s="169">
        <v>0</v>
      </c>
      <c r="G164" s="169">
        <v>8.6012000000000005E-2</v>
      </c>
      <c r="H164" s="169">
        <v>0</v>
      </c>
      <c r="I164" s="170">
        <v>0</v>
      </c>
      <c r="J164" s="170">
        <v>0</v>
      </c>
      <c r="K164" s="171">
        <v>1959.9560685635799</v>
      </c>
      <c r="L164" s="167">
        <v>11.785006638613019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2.1367211069671121</v>
      </c>
      <c r="T164" s="168">
        <v>0</v>
      </c>
      <c r="U164" s="168">
        <v>2.1367211069671121</v>
      </c>
      <c r="V164" s="167"/>
      <c r="W164" s="167">
        <v>1946.0343408179999</v>
      </c>
      <c r="X164" s="587">
        <v>1959.9560685635799</v>
      </c>
      <c r="Y164" s="586"/>
      <c r="Z164" s="586"/>
      <c r="AA164" s="586"/>
      <c r="AB164" s="586"/>
      <c r="AC164" s="586"/>
      <c r="AD164" s="586"/>
      <c r="AE164" s="586"/>
      <c r="AF164" s="586"/>
      <c r="AG164" s="586"/>
      <c r="AH164" s="586"/>
      <c r="AI164" s="586"/>
      <c r="AJ164" s="586"/>
      <c r="AK164" s="586"/>
      <c r="AL164" s="586"/>
    </row>
    <row r="165" spans="2:38" s="14" customFormat="1" ht="17.25" customHeight="1" x14ac:dyDescent="0.25">
      <c r="B165" s="144" t="s">
        <v>535</v>
      </c>
      <c r="C165" s="145" t="s">
        <v>536</v>
      </c>
      <c r="D165" s="167">
        <v>11629.3924473767</v>
      </c>
      <c r="E165" s="169">
        <v>1008.7447671994699</v>
      </c>
      <c r="F165" s="169">
        <v>2.83005832129039</v>
      </c>
      <c r="G165" s="169">
        <v>9.5499999999999995E-3</v>
      </c>
      <c r="H165" s="169">
        <v>13.0991225499557</v>
      </c>
      <c r="I165" s="170">
        <v>0</v>
      </c>
      <c r="J165" s="170">
        <v>225.63729856642399</v>
      </c>
      <c r="K165" s="171">
        <v>12879.713244013843</v>
      </c>
      <c r="L165" s="167">
        <v>902.19674456312896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-6.1075087977860676</v>
      </c>
      <c r="T165" s="168">
        <v>0</v>
      </c>
      <c r="U165" s="168">
        <v>-6.1075087977860676</v>
      </c>
      <c r="V165" s="167"/>
      <c r="W165" s="167">
        <v>11983.6240082485</v>
      </c>
      <c r="X165" s="587">
        <v>12879.713244013843</v>
      </c>
      <c r="Y165" s="586"/>
      <c r="Z165" s="586"/>
      <c r="AA165" s="586"/>
      <c r="AB165" s="586"/>
      <c r="AC165" s="586"/>
      <c r="AD165" s="586"/>
      <c r="AE165" s="586"/>
      <c r="AF165" s="586"/>
      <c r="AG165" s="586"/>
      <c r="AH165" s="586"/>
      <c r="AI165" s="586"/>
      <c r="AJ165" s="586"/>
      <c r="AK165" s="586"/>
      <c r="AL165" s="586"/>
    </row>
    <row r="166" spans="2:38" s="14" customFormat="1" ht="17.25" customHeight="1" x14ac:dyDescent="0.25">
      <c r="B166" s="144" t="s">
        <v>537</v>
      </c>
      <c r="C166" s="145" t="s">
        <v>538</v>
      </c>
      <c r="D166" s="167">
        <v>686.91112379907202</v>
      </c>
      <c r="E166" s="169">
        <v>0.59774700000000003</v>
      </c>
      <c r="F166" s="169">
        <v>0.426407087220874</v>
      </c>
      <c r="G166" s="169">
        <v>5.7995999999999999E-2</v>
      </c>
      <c r="H166" s="169">
        <v>1.47474548229212</v>
      </c>
      <c r="I166" s="170">
        <v>0</v>
      </c>
      <c r="J166" s="170">
        <v>0.82008304466945603</v>
      </c>
      <c r="K166" s="171">
        <v>690.28810241325448</v>
      </c>
      <c r="L166" s="167">
        <v>26.503951228357099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8.8730273858253685</v>
      </c>
      <c r="T166" s="168">
        <v>0</v>
      </c>
      <c r="U166" s="168">
        <v>8.8730273858253685</v>
      </c>
      <c r="V166" s="167"/>
      <c r="W166" s="167">
        <v>654.91112379907202</v>
      </c>
      <c r="X166" s="587">
        <v>690.28810241325448</v>
      </c>
      <c r="Y166" s="586"/>
      <c r="Z166" s="586"/>
      <c r="AA166" s="586"/>
      <c r="AB166" s="586"/>
      <c r="AC166" s="586"/>
      <c r="AD166" s="586"/>
      <c r="AE166" s="586"/>
      <c r="AF166" s="586"/>
      <c r="AG166" s="586"/>
      <c r="AH166" s="586"/>
      <c r="AI166" s="586"/>
      <c r="AJ166" s="586"/>
      <c r="AK166" s="586"/>
      <c r="AL166" s="586"/>
    </row>
    <row r="167" spans="2:38" s="14" customFormat="1" ht="17.25" customHeight="1" x14ac:dyDescent="0.25">
      <c r="B167" s="144" t="s">
        <v>539</v>
      </c>
      <c r="C167" s="145" t="s">
        <v>540</v>
      </c>
      <c r="D167" s="167">
        <v>126.08810560497599</v>
      </c>
      <c r="E167" s="169">
        <v>0.582372</v>
      </c>
      <c r="F167" s="169">
        <v>0</v>
      </c>
      <c r="G167" s="169">
        <v>3.8219000000000003E-2</v>
      </c>
      <c r="H167" s="169">
        <v>0</v>
      </c>
      <c r="I167" s="170">
        <v>0</v>
      </c>
      <c r="J167" s="170">
        <v>0</v>
      </c>
      <c r="K167" s="171">
        <v>126.708696604976</v>
      </c>
      <c r="L167" s="167">
        <v>22.085659669656518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-3.4650686696565058</v>
      </c>
      <c r="T167" s="168">
        <v>0</v>
      </c>
      <c r="U167" s="168">
        <v>-3.4650686696565058</v>
      </c>
      <c r="V167" s="167"/>
      <c r="W167" s="167">
        <v>108.08810560497599</v>
      </c>
      <c r="X167" s="587">
        <v>126.70869660497601</v>
      </c>
      <c r="Y167" s="586"/>
      <c r="Z167" s="586"/>
      <c r="AA167" s="586"/>
      <c r="AB167" s="586"/>
      <c r="AC167" s="586"/>
      <c r="AD167" s="586"/>
      <c r="AE167" s="586"/>
      <c r="AF167" s="586"/>
      <c r="AG167" s="586"/>
      <c r="AH167" s="586"/>
      <c r="AI167" s="586"/>
      <c r="AJ167" s="586"/>
      <c r="AK167" s="586"/>
      <c r="AL167" s="586"/>
    </row>
    <row r="168" spans="2:38" s="14" customFormat="1" ht="17.25" customHeight="1" x14ac:dyDescent="0.25">
      <c r="B168" s="144" t="s">
        <v>541</v>
      </c>
      <c r="C168" s="146" t="s">
        <v>542</v>
      </c>
      <c r="D168" s="167">
        <v>81</v>
      </c>
      <c r="E168" s="169">
        <v>9.3144740000000006</v>
      </c>
      <c r="F168" s="169">
        <v>0</v>
      </c>
      <c r="G168" s="169">
        <v>0.30414600000000003</v>
      </c>
      <c r="H168" s="169">
        <v>0</v>
      </c>
      <c r="I168" s="170">
        <v>0</v>
      </c>
      <c r="J168" s="170">
        <v>0</v>
      </c>
      <c r="K168" s="171">
        <v>90.618620000000007</v>
      </c>
      <c r="L168" s="167">
        <v>65.697157676280469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3.7376603449035439</v>
      </c>
      <c r="T168" s="168">
        <v>0</v>
      </c>
      <c r="U168" s="168">
        <v>3.7376603449035439</v>
      </c>
      <c r="V168" s="167"/>
      <c r="W168" s="167">
        <v>21.183801978816</v>
      </c>
      <c r="X168" s="587">
        <v>90.618620000000021</v>
      </c>
      <c r="Y168" s="586"/>
      <c r="Z168" s="586"/>
      <c r="AA168" s="586"/>
      <c r="AB168" s="586"/>
      <c r="AC168" s="586"/>
      <c r="AD168" s="586"/>
      <c r="AE168" s="586"/>
      <c r="AF168" s="586"/>
      <c r="AG168" s="586"/>
      <c r="AH168" s="586"/>
      <c r="AI168" s="586"/>
      <c r="AJ168" s="586"/>
      <c r="AK168" s="586"/>
      <c r="AL168" s="586"/>
    </row>
    <row r="169" spans="2:38" s="14" customFormat="1" ht="17.25" customHeight="1" x14ac:dyDescent="0.25">
      <c r="B169" s="144" t="s">
        <v>543</v>
      </c>
      <c r="C169" s="146" t="s">
        <v>544</v>
      </c>
      <c r="D169" s="167">
        <v>1428.9999999999991</v>
      </c>
      <c r="E169" s="169">
        <v>2468.8830870000002</v>
      </c>
      <c r="F169" s="169">
        <v>214.80243265505601</v>
      </c>
      <c r="G169" s="169">
        <v>168.28991199999999</v>
      </c>
      <c r="H169" s="169">
        <v>108.721720072492</v>
      </c>
      <c r="I169" s="170">
        <v>0</v>
      </c>
      <c r="J169" s="170">
        <v>554.46518549469295</v>
      </c>
      <c r="K169" s="171">
        <v>4944.1623372222402</v>
      </c>
      <c r="L169" s="167">
        <v>3886.3262616825355</v>
      </c>
      <c r="M169" s="167">
        <v>454.61518253611501</v>
      </c>
      <c r="N169" s="167">
        <v>454.61518253611501</v>
      </c>
      <c r="O169" s="167">
        <v>0</v>
      </c>
      <c r="P169" s="167">
        <v>0</v>
      </c>
      <c r="Q169" s="167">
        <v>0</v>
      </c>
      <c r="R169" s="167">
        <v>0</v>
      </c>
      <c r="S169" s="168">
        <v>590.26320675478962</v>
      </c>
      <c r="T169" s="168">
        <v>607.66636208101397</v>
      </c>
      <c r="U169" s="168">
        <v>-17.403155326224343</v>
      </c>
      <c r="V169" s="167"/>
      <c r="W169" s="167">
        <v>12.9576862488</v>
      </c>
      <c r="X169" s="587">
        <v>4944.1623372222402</v>
      </c>
      <c r="Y169" s="586"/>
      <c r="Z169" s="586"/>
      <c r="AA169" s="586"/>
      <c r="AB169" s="586"/>
      <c r="AC169" s="586"/>
      <c r="AD169" s="586"/>
      <c r="AE169" s="586"/>
      <c r="AF169" s="586"/>
      <c r="AG169" s="586"/>
      <c r="AH169" s="586"/>
      <c r="AI169" s="586"/>
      <c r="AJ169" s="586"/>
      <c r="AK169" s="586"/>
      <c r="AL169" s="586"/>
    </row>
    <row r="170" spans="2:38" s="14" customFormat="1" ht="17.25" customHeight="1" x14ac:dyDescent="0.25">
      <c r="B170" s="144" t="s">
        <v>545</v>
      </c>
      <c r="C170" s="145" t="s">
        <v>546</v>
      </c>
      <c r="D170" s="167">
        <v>30.199640278986799</v>
      </c>
      <c r="E170" s="169">
        <v>4299.3048877504598</v>
      </c>
      <c r="F170" s="169">
        <v>104.605470535477</v>
      </c>
      <c r="G170" s="169">
        <v>162.05178799999999</v>
      </c>
      <c r="H170" s="169">
        <v>114.934530872116</v>
      </c>
      <c r="I170" s="170">
        <v>0</v>
      </c>
      <c r="J170" s="170">
        <v>418.08988106270601</v>
      </c>
      <c r="K170" s="171">
        <v>5129.1861984997449</v>
      </c>
      <c r="L170" s="167">
        <v>1729.6998709899699</v>
      </c>
      <c r="M170" s="167">
        <v>110.40175040155999</v>
      </c>
      <c r="N170" s="167">
        <v>110.40175040155999</v>
      </c>
      <c r="O170" s="167">
        <v>0</v>
      </c>
      <c r="P170" s="167">
        <v>0</v>
      </c>
      <c r="Q170" s="167">
        <v>0</v>
      </c>
      <c r="R170" s="167">
        <v>0</v>
      </c>
      <c r="S170" s="168">
        <v>3232.6176461698151</v>
      </c>
      <c r="T170" s="168">
        <v>5221.3987882829697</v>
      </c>
      <c r="U170" s="168">
        <v>-1988.7811421131546</v>
      </c>
      <c r="V170" s="167"/>
      <c r="W170" s="167">
        <v>56.466930938399997</v>
      </c>
      <c r="X170" s="587">
        <v>5129.1861984997449</v>
      </c>
      <c r="Y170" s="586"/>
      <c r="Z170" s="586"/>
      <c r="AA170" s="586"/>
      <c r="AB170" s="586"/>
      <c r="AC170" s="586"/>
      <c r="AD170" s="586"/>
      <c r="AE170" s="586"/>
      <c r="AF170" s="586"/>
      <c r="AG170" s="586"/>
      <c r="AH170" s="586"/>
      <c r="AI170" s="586"/>
      <c r="AJ170" s="586"/>
      <c r="AK170" s="586"/>
      <c r="AL170" s="586"/>
    </row>
    <row r="171" spans="2:38" s="14" customFormat="1" ht="17.25" customHeight="1" x14ac:dyDescent="0.25">
      <c r="B171" s="144" t="s">
        <v>547</v>
      </c>
      <c r="C171" s="145" t="s">
        <v>548</v>
      </c>
      <c r="D171" s="167">
        <v>224.60324497945999</v>
      </c>
      <c r="E171" s="169">
        <v>4212.0621058207998</v>
      </c>
      <c r="F171" s="169">
        <v>120.088207558812</v>
      </c>
      <c r="G171" s="169">
        <v>86.070224999999994</v>
      </c>
      <c r="H171" s="169">
        <v>147.91362460270599</v>
      </c>
      <c r="I171" s="170">
        <v>0</v>
      </c>
      <c r="J171" s="170">
        <v>370.01908802632499</v>
      </c>
      <c r="K171" s="171">
        <v>5160.7564959881038</v>
      </c>
      <c r="L171" s="167">
        <v>919.73167322994118</v>
      </c>
      <c r="M171" s="167">
        <v>66.133372252759003</v>
      </c>
      <c r="N171" s="167">
        <v>66.133372252759003</v>
      </c>
      <c r="O171" s="167">
        <v>0</v>
      </c>
      <c r="P171" s="167">
        <v>0</v>
      </c>
      <c r="Q171" s="167">
        <v>0</v>
      </c>
      <c r="R171" s="167">
        <v>0</v>
      </c>
      <c r="S171" s="168">
        <v>3871.7173909182038</v>
      </c>
      <c r="T171" s="168">
        <v>3963.9869471953598</v>
      </c>
      <c r="U171" s="168">
        <v>-92.269556277155971</v>
      </c>
      <c r="V171" s="167"/>
      <c r="W171" s="167">
        <v>303.17405958720002</v>
      </c>
      <c r="X171" s="587">
        <v>5160.7564959881038</v>
      </c>
      <c r="Y171" s="586"/>
      <c r="Z171" s="586"/>
      <c r="AA171" s="586"/>
      <c r="AB171" s="586"/>
      <c r="AC171" s="586"/>
      <c r="AD171" s="586"/>
      <c r="AE171" s="586"/>
      <c r="AF171" s="586"/>
      <c r="AG171" s="586"/>
      <c r="AH171" s="586"/>
      <c r="AI171" s="586"/>
      <c r="AJ171" s="586"/>
      <c r="AK171" s="586"/>
      <c r="AL171" s="586"/>
    </row>
    <row r="172" spans="2:38" s="14" customFormat="1" ht="17.25" customHeight="1" x14ac:dyDescent="0.25">
      <c r="B172" s="144" t="s">
        <v>549</v>
      </c>
      <c r="C172" s="145" t="s">
        <v>550</v>
      </c>
      <c r="D172" s="167">
        <v>22.343427819716499</v>
      </c>
      <c r="E172" s="169">
        <v>779.839528257393</v>
      </c>
      <c r="F172" s="169">
        <v>29.210858020384801</v>
      </c>
      <c r="G172" s="169">
        <v>50.129457000000002</v>
      </c>
      <c r="H172" s="169">
        <v>17.576674264834999</v>
      </c>
      <c r="I172" s="170">
        <v>0</v>
      </c>
      <c r="J172" s="170">
        <v>235.581140579649</v>
      </c>
      <c r="K172" s="171">
        <v>1134.6810859419782</v>
      </c>
      <c r="L172" s="167">
        <v>44.601069641429433</v>
      </c>
      <c r="M172" s="167">
        <v>743.56502939148595</v>
      </c>
      <c r="N172" s="167">
        <v>743.56502939148595</v>
      </c>
      <c r="O172" s="167">
        <v>0</v>
      </c>
      <c r="P172" s="167">
        <v>0</v>
      </c>
      <c r="Q172" s="167">
        <v>0</v>
      </c>
      <c r="R172" s="167">
        <v>0</v>
      </c>
      <c r="S172" s="168">
        <v>346.13102110906289</v>
      </c>
      <c r="T172" s="168">
        <v>403.89349925704499</v>
      </c>
      <c r="U172" s="168">
        <v>-57.762478147982137</v>
      </c>
      <c r="V172" s="167"/>
      <c r="W172" s="167">
        <v>0.38396580000000002</v>
      </c>
      <c r="X172" s="587">
        <v>1134.6810859419782</v>
      </c>
      <c r="Y172" s="586"/>
      <c r="Z172" s="586"/>
      <c r="AA172" s="586"/>
      <c r="AB172" s="586"/>
      <c r="AC172" s="586"/>
      <c r="AD172" s="586"/>
      <c r="AE172" s="586"/>
      <c r="AF172" s="586"/>
      <c r="AG172" s="586"/>
      <c r="AH172" s="586"/>
      <c r="AI172" s="586"/>
      <c r="AJ172" s="586"/>
      <c r="AK172" s="586"/>
      <c r="AL172" s="586"/>
    </row>
    <row r="173" spans="2:38" s="14" customFormat="1" ht="17.25" customHeight="1" x14ac:dyDescent="0.25">
      <c r="B173" s="144" t="s">
        <v>551</v>
      </c>
      <c r="C173" s="146" t="s">
        <v>552</v>
      </c>
      <c r="D173" s="167">
        <v>82.008182628866905</v>
      </c>
      <c r="E173" s="169">
        <v>708.31387841975504</v>
      </c>
      <c r="F173" s="169">
        <v>20.6413010967213</v>
      </c>
      <c r="G173" s="169">
        <v>42.363211</v>
      </c>
      <c r="H173" s="169">
        <v>23.3110900866089</v>
      </c>
      <c r="I173" s="170">
        <v>0</v>
      </c>
      <c r="J173" s="170">
        <v>137.850450077944</v>
      </c>
      <c r="K173" s="171">
        <v>1014.4881133098961</v>
      </c>
      <c r="L173" s="167">
        <v>263.04546594485129</v>
      </c>
      <c r="M173" s="167">
        <v>69.485296414515304</v>
      </c>
      <c r="N173" s="167">
        <v>69.485296414515304</v>
      </c>
      <c r="O173" s="167">
        <v>0</v>
      </c>
      <c r="P173" s="167">
        <v>0</v>
      </c>
      <c r="Q173" s="167">
        <v>0</v>
      </c>
      <c r="R173" s="167">
        <v>0</v>
      </c>
      <c r="S173" s="168">
        <v>675.89237799692944</v>
      </c>
      <c r="T173" s="168">
        <v>691.53169832636002</v>
      </c>
      <c r="U173" s="168">
        <v>-15.639320329430614</v>
      </c>
      <c r="V173" s="167"/>
      <c r="W173" s="167">
        <v>6.0649729535999999</v>
      </c>
      <c r="X173" s="587">
        <v>1014.488113309896</v>
      </c>
      <c r="Y173" s="586"/>
      <c r="Z173" s="586"/>
      <c r="AA173" s="586"/>
      <c r="AB173" s="586"/>
      <c r="AC173" s="586"/>
      <c r="AD173" s="586"/>
      <c r="AE173" s="586"/>
      <c r="AF173" s="586"/>
      <c r="AG173" s="586"/>
      <c r="AH173" s="586"/>
      <c r="AI173" s="586"/>
      <c r="AJ173" s="586"/>
      <c r="AK173" s="586"/>
      <c r="AL173" s="586"/>
    </row>
    <row r="174" spans="2:38" s="14" customFormat="1" ht="17.25" customHeight="1" x14ac:dyDescent="0.25">
      <c r="B174" s="144" t="s">
        <v>553</v>
      </c>
      <c r="C174" s="146" t="s">
        <v>554</v>
      </c>
      <c r="D174" s="167">
        <v>265.10063493841</v>
      </c>
      <c r="E174" s="169">
        <v>3328.5519111960198</v>
      </c>
      <c r="F174" s="169">
        <v>60.605454112645297</v>
      </c>
      <c r="G174" s="169">
        <v>132.862067</v>
      </c>
      <c r="H174" s="169">
        <v>138.42476610639801</v>
      </c>
      <c r="I174" s="170">
        <v>0</v>
      </c>
      <c r="J174" s="170">
        <v>513.85217560368801</v>
      </c>
      <c r="K174" s="171">
        <v>4439.3970089571612</v>
      </c>
      <c r="L174" s="167">
        <v>1990.0894941002164</v>
      </c>
      <c r="M174" s="167">
        <v>261.98553706915601</v>
      </c>
      <c r="N174" s="167">
        <v>261.98553706915601</v>
      </c>
      <c r="O174" s="167">
        <v>0</v>
      </c>
      <c r="P174" s="167">
        <v>0</v>
      </c>
      <c r="Q174" s="167">
        <v>0</v>
      </c>
      <c r="R174" s="167">
        <v>0</v>
      </c>
      <c r="S174" s="168">
        <v>2126.5866247309891</v>
      </c>
      <c r="T174" s="168">
        <v>2026.1145541630001</v>
      </c>
      <c r="U174" s="168">
        <v>100.47207056798881</v>
      </c>
      <c r="V174" s="167"/>
      <c r="W174" s="167">
        <v>60.735353056800001</v>
      </c>
      <c r="X174" s="587">
        <v>4439.3970089571612</v>
      </c>
      <c r="Y174" s="586"/>
      <c r="Z174" s="586"/>
      <c r="AA174" s="586"/>
      <c r="AB174" s="586"/>
      <c r="AC174" s="586"/>
      <c r="AD174" s="586"/>
      <c r="AE174" s="586"/>
      <c r="AF174" s="586"/>
      <c r="AG174" s="586"/>
      <c r="AH174" s="586"/>
      <c r="AI174" s="586"/>
      <c r="AJ174" s="586"/>
      <c r="AK174" s="586"/>
      <c r="AL174" s="586"/>
    </row>
    <row r="175" spans="2:38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2397.46756685132</v>
      </c>
      <c r="F175" s="169">
        <v>69.667515125644499</v>
      </c>
      <c r="G175" s="169">
        <v>200.02029200000001</v>
      </c>
      <c r="H175" s="169">
        <v>89.434982423288702</v>
      </c>
      <c r="I175" s="170">
        <v>0</v>
      </c>
      <c r="J175" s="170">
        <v>412.51683586883001</v>
      </c>
      <c r="K175" s="171">
        <v>3169.1071922690835</v>
      </c>
      <c r="L175" s="167">
        <v>397.37802184390972</v>
      </c>
      <c r="M175" s="167">
        <v>1446.0979538708</v>
      </c>
      <c r="N175" s="167">
        <v>1446.0979538708</v>
      </c>
      <c r="O175" s="167">
        <v>0</v>
      </c>
      <c r="P175" s="167">
        <v>0</v>
      </c>
      <c r="Q175" s="167">
        <v>0</v>
      </c>
      <c r="R175" s="167">
        <v>0</v>
      </c>
      <c r="S175" s="168">
        <v>1310.7286237295737</v>
      </c>
      <c r="T175" s="168">
        <v>1325.1226462013699</v>
      </c>
      <c r="U175" s="168">
        <v>-14.394022471796237</v>
      </c>
      <c r="V175" s="167"/>
      <c r="W175" s="167">
        <v>14.902592824799999</v>
      </c>
      <c r="X175" s="587">
        <v>3169.1071922690835</v>
      </c>
      <c r="Y175" s="586"/>
      <c r="Z175" s="586"/>
      <c r="AA175" s="586"/>
      <c r="AB175" s="586"/>
      <c r="AC175" s="586"/>
      <c r="AD175" s="586"/>
      <c r="AE175" s="586"/>
      <c r="AF175" s="586"/>
      <c r="AG175" s="586"/>
      <c r="AH175" s="586"/>
      <c r="AI175" s="586"/>
      <c r="AJ175" s="586"/>
      <c r="AK175" s="586"/>
      <c r="AL175" s="586"/>
    </row>
    <row r="176" spans="2:38" s="14" customFormat="1" ht="17.25" customHeight="1" x14ac:dyDescent="0.25">
      <c r="B176" s="144" t="s">
        <v>557</v>
      </c>
      <c r="C176" s="145" t="s">
        <v>558</v>
      </c>
      <c r="D176" s="167">
        <v>83.822335486056701</v>
      </c>
      <c r="E176" s="169">
        <v>1927.6659049248899</v>
      </c>
      <c r="F176" s="169">
        <v>46.901591674162297</v>
      </c>
      <c r="G176" s="169">
        <v>88.456322999999998</v>
      </c>
      <c r="H176" s="169">
        <v>59.404297555219799</v>
      </c>
      <c r="I176" s="170">
        <v>0</v>
      </c>
      <c r="J176" s="170">
        <v>278.66146440513802</v>
      </c>
      <c r="K176" s="171">
        <v>2484.9119170454665</v>
      </c>
      <c r="L176" s="167">
        <v>343.38673632679769</v>
      </c>
      <c r="M176" s="167">
        <v>253.553966100536</v>
      </c>
      <c r="N176" s="167">
        <v>253.553966100536</v>
      </c>
      <c r="O176" s="167">
        <v>0</v>
      </c>
      <c r="P176" s="167">
        <v>0</v>
      </c>
      <c r="Q176" s="167">
        <v>0</v>
      </c>
      <c r="R176" s="167">
        <v>0</v>
      </c>
      <c r="S176" s="168">
        <v>1866.6666763333328</v>
      </c>
      <c r="T176" s="168">
        <v>1866.1559821210899</v>
      </c>
      <c r="U176" s="168">
        <v>0.5106942122430107</v>
      </c>
      <c r="V176" s="167"/>
      <c r="W176" s="167">
        <v>21.3045382848</v>
      </c>
      <c r="X176" s="587">
        <v>2484.9119170454665</v>
      </c>
      <c r="Y176" s="586"/>
      <c r="Z176" s="586"/>
      <c r="AA176" s="586"/>
      <c r="AB176" s="586"/>
      <c r="AC176" s="586"/>
      <c r="AD176" s="586"/>
      <c r="AE176" s="586"/>
      <c r="AF176" s="586"/>
      <c r="AG176" s="586"/>
      <c r="AH176" s="586"/>
      <c r="AI176" s="586"/>
      <c r="AJ176" s="586"/>
      <c r="AK176" s="586"/>
      <c r="AL176" s="586"/>
    </row>
    <row r="177" spans="2:38" s="14" customFormat="1" ht="17.25" customHeight="1" x14ac:dyDescent="0.25">
      <c r="B177" s="144" t="s">
        <v>559</v>
      </c>
      <c r="C177" s="145" t="s">
        <v>560</v>
      </c>
      <c r="D177" s="167">
        <v>442.9668875590209</v>
      </c>
      <c r="E177" s="169">
        <v>8405.5088291165393</v>
      </c>
      <c r="F177" s="169">
        <v>237.690713320443</v>
      </c>
      <c r="G177" s="169">
        <v>504.56183199999998</v>
      </c>
      <c r="H177" s="169">
        <v>558.60307212877103</v>
      </c>
      <c r="I177" s="170">
        <v>0</v>
      </c>
      <c r="J177" s="170">
        <v>2084.9948470118502</v>
      </c>
      <c r="K177" s="171">
        <v>12234.326181136625</v>
      </c>
      <c r="L177" s="167">
        <v>2232.7586323427363</v>
      </c>
      <c r="M177" s="167">
        <v>3999.74935985298</v>
      </c>
      <c r="N177" s="167">
        <v>3993.5045160913801</v>
      </c>
      <c r="O177" s="167">
        <v>0</v>
      </c>
      <c r="P177" s="167">
        <v>6.2448437615999994</v>
      </c>
      <c r="Q177" s="167">
        <v>6.2448437615999994</v>
      </c>
      <c r="R177" s="167">
        <v>0</v>
      </c>
      <c r="S177" s="168">
        <v>5942.6884486545068</v>
      </c>
      <c r="T177" s="168">
        <v>5783.6708465427801</v>
      </c>
      <c r="U177" s="168">
        <v>159.01760211172672</v>
      </c>
      <c r="V177" s="167"/>
      <c r="W177" s="167">
        <v>59.129740286400001</v>
      </c>
      <c r="X177" s="587">
        <v>12234.326181136625</v>
      </c>
      <c r="Y177" s="586"/>
      <c r="Z177" s="586"/>
      <c r="AA177" s="586"/>
      <c r="AB177" s="586"/>
      <c r="AC177" s="586"/>
      <c r="AD177" s="586"/>
      <c r="AE177" s="586"/>
      <c r="AF177" s="586"/>
      <c r="AG177" s="586"/>
      <c r="AH177" s="586"/>
      <c r="AI177" s="586"/>
      <c r="AJ177" s="586"/>
      <c r="AK177" s="586"/>
      <c r="AL177" s="586"/>
    </row>
    <row r="178" spans="2:38" s="14" customFormat="1" ht="17.25" customHeight="1" x14ac:dyDescent="0.25">
      <c r="B178" s="144" t="s">
        <v>561</v>
      </c>
      <c r="C178" s="146" t="s">
        <v>562</v>
      </c>
      <c r="D178" s="167">
        <v>2141.0409717213893</v>
      </c>
      <c r="E178" s="169">
        <v>390.553947187152</v>
      </c>
      <c r="F178" s="169">
        <v>88.929369925519694</v>
      </c>
      <c r="G178" s="169">
        <v>50.189892999999998</v>
      </c>
      <c r="H178" s="169">
        <v>27.7392080996242</v>
      </c>
      <c r="I178" s="170">
        <v>0</v>
      </c>
      <c r="J178" s="170">
        <v>253.692851807442</v>
      </c>
      <c r="K178" s="171">
        <v>2952.1462417411271</v>
      </c>
      <c r="L178" s="167">
        <v>766.97936875031587</v>
      </c>
      <c r="M178" s="167">
        <v>1082.8605907175099</v>
      </c>
      <c r="N178" s="167">
        <v>1082.8605907175099</v>
      </c>
      <c r="O178" s="167">
        <v>0</v>
      </c>
      <c r="P178" s="167">
        <v>0</v>
      </c>
      <c r="Q178" s="167">
        <v>0</v>
      </c>
      <c r="R178" s="167">
        <v>0</v>
      </c>
      <c r="S178" s="168">
        <v>1051.4456107631806</v>
      </c>
      <c r="T178" s="168">
        <v>1040.2589170490601</v>
      </c>
      <c r="U178" s="168">
        <v>11.186693714120628</v>
      </c>
      <c r="V178" s="167"/>
      <c r="W178" s="167">
        <v>50.860671510120397</v>
      </c>
      <c r="X178" s="587">
        <v>2952.1462417411267</v>
      </c>
      <c r="Y178" s="586"/>
      <c r="Z178" s="586"/>
      <c r="AA178" s="586"/>
      <c r="AB178" s="586"/>
      <c r="AC178" s="586"/>
      <c r="AD178" s="586"/>
      <c r="AE178" s="586"/>
      <c r="AF178" s="586"/>
      <c r="AG178" s="586"/>
      <c r="AH178" s="586"/>
      <c r="AI178" s="586"/>
      <c r="AJ178" s="586"/>
      <c r="AK178" s="586"/>
      <c r="AL178" s="586"/>
    </row>
    <row r="179" spans="2:38" s="14" customFormat="1" ht="17.25" customHeight="1" x14ac:dyDescent="0.25">
      <c r="B179" s="144" t="s">
        <v>563</v>
      </c>
      <c r="C179" s="146" t="s">
        <v>564</v>
      </c>
      <c r="D179" s="167">
        <v>1827.03051160882</v>
      </c>
      <c r="E179" s="169">
        <v>155.63359577304399</v>
      </c>
      <c r="F179" s="169">
        <v>35.203135802294199</v>
      </c>
      <c r="G179" s="169">
        <v>3.0462069999999999</v>
      </c>
      <c r="H179" s="169">
        <v>15.277616279703</v>
      </c>
      <c r="I179" s="170">
        <v>0</v>
      </c>
      <c r="J179" s="170">
        <v>260.05519092454398</v>
      </c>
      <c r="K179" s="171">
        <v>2296.246257388405</v>
      </c>
      <c r="L179" s="167">
        <v>0</v>
      </c>
      <c r="M179" s="167">
        <v>333.42173903254201</v>
      </c>
      <c r="N179" s="167">
        <v>333.42173903254201</v>
      </c>
      <c r="O179" s="167">
        <v>0</v>
      </c>
      <c r="P179" s="167">
        <v>0</v>
      </c>
      <c r="Q179" s="167">
        <v>0</v>
      </c>
      <c r="R179" s="167">
        <v>0</v>
      </c>
      <c r="S179" s="168">
        <v>930.0290485717228</v>
      </c>
      <c r="T179" s="168">
        <v>0</v>
      </c>
      <c r="U179" s="168">
        <v>96.778159827029754</v>
      </c>
      <c r="V179" s="167">
        <v>833.25088874469304</v>
      </c>
      <c r="W179" s="167">
        <v>1032.7954697841401</v>
      </c>
      <c r="X179" s="587">
        <v>2296.246257388405</v>
      </c>
      <c r="Y179" s="586"/>
      <c r="Z179" s="586"/>
      <c r="AA179" s="586"/>
      <c r="AB179" s="586"/>
      <c r="AC179" s="586"/>
      <c r="AD179" s="586"/>
      <c r="AE179" s="586"/>
      <c r="AF179" s="586"/>
      <c r="AG179" s="586"/>
      <c r="AH179" s="586"/>
      <c r="AI179" s="586"/>
      <c r="AJ179" s="586"/>
      <c r="AK179" s="586"/>
      <c r="AL179" s="586"/>
    </row>
    <row r="180" spans="2:38" s="14" customFormat="1" ht="17.25" customHeight="1" x14ac:dyDescent="0.25">
      <c r="B180" s="144" t="s">
        <v>565</v>
      </c>
      <c r="C180" s="145" t="s">
        <v>2068</v>
      </c>
      <c r="D180" s="167">
        <v>11.1665358042357</v>
      </c>
      <c r="E180" s="169">
        <v>464.95780819609399</v>
      </c>
      <c r="F180" s="169">
        <v>28.807038798508302</v>
      </c>
      <c r="G180" s="169">
        <v>49.581932999999999</v>
      </c>
      <c r="H180" s="169">
        <v>9.6239259173063001</v>
      </c>
      <c r="I180" s="170">
        <v>0</v>
      </c>
      <c r="J180" s="170">
        <v>159.60147704571099</v>
      </c>
      <c r="K180" s="171">
        <v>723.73871876185535</v>
      </c>
      <c r="L180" s="167">
        <v>108.00994586057101</v>
      </c>
      <c r="M180" s="167">
        <v>586.97443600839495</v>
      </c>
      <c r="N180" s="167">
        <v>565.70406896866746</v>
      </c>
      <c r="O180" s="167">
        <v>6.2764483913181071</v>
      </c>
      <c r="P180" s="167">
        <v>14.993918648409398</v>
      </c>
      <c r="Q180" s="167">
        <v>14.993918648409398</v>
      </c>
      <c r="R180" s="167">
        <v>0</v>
      </c>
      <c r="S180" s="168">
        <v>19.458548313689313</v>
      </c>
      <c r="T180" s="168">
        <v>18.6623811474667</v>
      </c>
      <c r="U180" s="168">
        <v>0.79616716622261463</v>
      </c>
      <c r="V180" s="167"/>
      <c r="W180" s="167">
        <v>9.2957885792000106</v>
      </c>
      <c r="X180" s="587">
        <v>723.73871876185535</v>
      </c>
      <c r="Y180" s="586"/>
      <c r="Z180" s="586"/>
      <c r="AA180" s="586"/>
      <c r="AB180" s="586"/>
      <c r="AC180" s="586"/>
      <c r="AD180" s="586"/>
      <c r="AE180" s="586"/>
      <c r="AF180" s="586"/>
      <c r="AG180" s="586"/>
      <c r="AH180" s="586"/>
      <c r="AI180" s="586"/>
      <c r="AJ180" s="586"/>
      <c r="AK180" s="586"/>
      <c r="AL180" s="586"/>
    </row>
    <row r="181" spans="2:38" s="14" customFormat="1" ht="17.25" customHeight="1" x14ac:dyDescent="0.25">
      <c r="B181" s="144" t="s">
        <v>567</v>
      </c>
      <c r="C181" s="145" t="s">
        <v>568</v>
      </c>
      <c r="D181" s="167">
        <v>554.98722461556702</v>
      </c>
      <c r="E181" s="169">
        <v>844.51384676798295</v>
      </c>
      <c r="F181" s="169">
        <v>51.3452318228602</v>
      </c>
      <c r="G181" s="169">
        <v>44.342873207090598</v>
      </c>
      <c r="H181" s="169">
        <v>33.851626070138103</v>
      </c>
      <c r="I181" s="170">
        <v>0</v>
      </c>
      <c r="J181" s="170">
        <v>452.136924219923</v>
      </c>
      <c r="K181" s="171">
        <v>1981.1777267035618</v>
      </c>
      <c r="L181" s="167">
        <v>1288.9741290312377</v>
      </c>
      <c r="M181" s="167">
        <v>569.79452310261399</v>
      </c>
      <c r="N181" s="167">
        <v>563.93188622232833</v>
      </c>
      <c r="O181" s="167">
        <v>0</v>
      </c>
      <c r="P181" s="167">
        <v>5.862636880285681</v>
      </c>
      <c r="Q181" s="167">
        <v>5.862636880285681</v>
      </c>
      <c r="R181" s="167">
        <v>0</v>
      </c>
      <c r="S181" s="168">
        <v>85.985977085999764</v>
      </c>
      <c r="T181" s="168">
        <v>111.507054266181</v>
      </c>
      <c r="U181" s="168">
        <v>-25.521077180181244</v>
      </c>
      <c r="V181" s="167"/>
      <c r="W181" s="167">
        <v>36.423097483710301</v>
      </c>
      <c r="X181" s="587">
        <v>1981.1777267035618</v>
      </c>
      <c r="Y181" s="586"/>
      <c r="Z181" s="586"/>
      <c r="AA181" s="586"/>
      <c r="AB181" s="586"/>
      <c r="AC181" s="586"/>
      <c r="AD181" s="586"/>
      <c r="AE181" s="586"/>
      <c r="AF181" s="586"/>
      <c r="AG181" s="586"/>
      <c r="AH181" s="586"/>
      <c r="AI181" s="586"/>
      <c r="AJ181" s="586"/>
      <c r="AK181" s="586"/>
      <c r="AL181" s="586"/>
    </row>
    <row r="182" spans="2:38" s="14" customFormat="1" ht="17.25" customHeight="1" x14ac:dyDescent="0.25">
      <c r="B182" s="144" t="s">
        <v>569</v>
      </c>
      <c r="C182" s="145" t="s">
        <v>570</v>
      </c>
      <c r="D182" s="167">
        <v>188.76829884095449</v>
      </c>
      <c r="E182" s="169">
        <v>0.76350399999999996</v>
      </c>
      <c r="F182" s="169">
        <v>0</v>
      </c>
      <c r="G182" s="169">
        <v>0</v>
      </c>
      <c r="H182" s="169">
        <v>0.107202851283031</v>
      </c>
      <c r="I182" s="170">
        <v>-5.2676599218892397</v>
      </c>
      <c r="J182" s="170">
        <v>0.30598661257200699</v>
      </c>
      <c r="K182" s="171">
        <v>184.6773323829203</v>
      </c>
      <c r="L182" s="167">
        <v>149.31647210330718</v>
      </c>
      <c r="M182" s="167">
        <v>19.1288873862255</v>
      </c>
      <c r="N182" s="167">
        <v>19.1288873862255</v>
      </c>
      <c r="O182" s="167">
        <v>0</v>
      </c>
      <c r="P182" s="167">
        <v>0</v>
      </c>
      <c r="Q182" s="167">
        <v>0</v>
      </c>
      <c r="R182" s="167">
        <v>0</v>
      </c>
      <c r="S182" s="168">
        <v>11.565724830987619</v>
      </c>
      <c r="T182" s="168">
        <v>0</v>
      </c>
      <c r="U182" s="168">
        <v>11.565724830987619</v>
      </c>
      <c r="V182" s="167"/>
      <c r="W182" s="167">
        <v>4.6662480624000002</v>
      </c>
      <c r="X182" s="587">
        <v>184.6773323829203</v>
      </c>
      <c r="Y182" s="586"/>
      <c r="Z182" s="586"/>
      <c r="AA182" s="586"/>
      <c r="AB182" s="586"/>
      <c r="AC182" s="586"/>
      <c r="AD182" s="586"/>
      <c r="AE182" s="586"/>
      <c r="AF182" s="586"/>
      <c r="AG182" s="586"/>
      <c r="AH182" s="586"/>
      <c r="AI182" s="586"/>
      <c r="AJ182" s="586"/>
      <c r="AK182" s="586"/>
      <c r="AL182" s="586"/>
    </row>
    <row r="183" spans="2:38" s="14" customFormat="1" ht="17.25" customHeight="1" x14ac:dyDescent="0.25">
      <c r="B183" s="144" t="s">
        <v>571</v>
      </c>
      <c r="C183" s="146" t="s">
        <v>572</v>
      </c>
      <c r="D183" s="167">
        <v>431.666375482538</v>
      </c>
      <c r="E183" s="169">
        <v>86.175871000000001</v>
      </c>
      <c r="F183" s="169">
        <v>0</v>
      </c>
      <c r="G183" s="169">
        <v>6.2029959999999997</v>
      </c>
      <c r="H183" s="169">
        <v>7.9699894107133602</v>
      </c>
      <c r="I183" s="170">
        <v>0</v>
      </c>
      <c r="J183" s="170">
        <v>0.50608676726027702</v>
      </c>
      <c r="K183" s="171">
        <v>532.52131866051161</v>
      </c>
      <c r="L183" s="167">
        <v>342.21347827530798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11.89906353320365</v>
      </c>
      <c r="T183" s="168">
        <v>0</v>
      </c>
      <c r="U183" s="168">
        <v>11.89906353320365</v>
      </c>
      <c r="V183" s="167"/>
      <c r="W183" s="167">
        <v>178.40877685199999</v>
      </c>
      <c r="X183" s="587">
        <v>532.52131866051161</v>
      </c>
      <c r="Y183" s="586"/>
      <c r="Z183" s="586"/>
      <c r="AA183" s="586"/>
      <c r="AB183" s="586"/>
      <c r="AC183" s="586"/>
      <c r="AD183" s="586"/>
      <c r="AE183" s="586"/>
      <c r="AF183" s="586"/>
      <c r="AG183" s="586"/>
      <c r="AH183" s="586"/>
      <c r="AI183" s="586"/>
      <c r="AJ183" s="586"/>
      <c r="AK183" s="586"/>
      <c r="AL183" s="586"/>
    </row>
    <row r="184" spans="2:38" s="14" customFormat="1" ht="17.25" customHeight="1" x14ac:dyDescent="0.25">
      <c r="B184" s="144" t="s">
        <v>573</v>
      </c>
      <c r="C184" s="146" t="s">
        <v>574</v>
      </c>
      <c r="D184" s="167">
        <v>6066.81113921614</v>
      </c>
      <c r="E184" s="169">
        <v>0</v>
      </c>
      <c r="F184" s="169">
        <v>408.55443054165602</v>
      </c>
      <c r="G184" s="169">
        <v>0</v>
      </c>
      <c r="H184" s="169">
        <v>270.71910475137599</v>
      </c>
      <c r="I184" s="170">
        <v>0</v>
      </c>
      <c r="J184" s="170">
        <v>0</v>
      </c>
      <c r="K184" s="171">
        <v>6746.0846745091721</v>
      </c>
      <c r="L184" s="167">
        <v>3804.8515086476582</v>
      </c>
      <c r="M184" s="167">
        <v>2941.233165861514</v>
      </c>
      <c r="N184" s="167">
        <v>2941.233165861514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6746.0846745091721</v>
      </c>
      <c r="Y184" s="586"/>
      <c r="Z184" s="586"/>
      <c r="AA184" s="586"/>
      <c r="AB184" s="586"/>
      <c r="AC184" s="586"/>
      <c r="AD184" s="586"/>
      <c r="AE184" s="586"/>
      <c r="AF184" s="586"/>
      <c r="AG184" s="586"/>
      <c r="AH184" s="586"/>
      <c r="AI184" s="586"/>
      <c r="AJ184" s="586"/>
      <c r="AK184" s="586"/>
      <c r="AL184" s="586"/>
    </row>
    <row r="185" spans="2:38" s="14" customFormat="1" ht="17.25" customHeight="1" x14ac:dyDescent="0.25">
      <c r="B185" s="144" t="s">
        <v>575</v>
      </c>
      <c r="C185" s="145" t="s">
        <v>576</v>
      </c>
      <c r="D185" s="167">
        <v>840.32706943395897</v>
      </c>
      <c r="E185" s="169">
        <v>0</v>
      </c>
      <c r="F185" s="169">
        <v>66.893443229514403</v>
      </c>
      <c r="G185" s="169">
        <v>0</v>
      </c>
      <c r="H185" s="169">
        <v>49.069314857055602</v>
      </c>
      <c r="I185" s="170">
        <v>0</v>
      </c>
      <c r="J185" s="170">
        <v>0</v>
      </c>
      <c r="K185" s="171">
        <v>956.289827520529</v>
      </c>
      <c r="L185" s="167">
        <v>434.67456416530786</v>
      </c>
      <c r="M185" s="167">
        <v>521.61526335522115</v>
      </c>
      <c r="N185" s="167">
        <v>362.7317336730901</v>
      </c>
      <c r="O185" s="167">
        <v>158.88352968213104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956.289827520529</v>
      </c>
      <c r="Y185" s="586"/>
      <c r="Z185" s="586"/>
      <c r="AA185" s="586"/>
      <c r="AB185" s="586"/>
      <c r="AC185" s="586"/>
      <c r="AD185" s="586"/>
      <c r="AE185" s="586"/>
      <c r="AF185" s="586"/>
      <c r="AG185" s="586"/>
      <c r="AH185" s="586"/>
      <c r="AI185" s="586"/>
      <c r="AJ185" s="586"/>
      <c r="AK185" s="586"/>
      <c r="AL185" s="586"/>
    </row>
    <row r="186" spans="2:38" s="14" customFormat="1" ht="17.25" customHeight="1" x14ac:dyDescent="0.25">
      <c r="B186" s="144" t="s">
        <v>577</v>
      </c>
      <c r="C186" s="145" t="s">
        <v>578</v>
      </c>
      <c r="D186" s="167">
        <v>16116.942508984101</v>
      </c>
      <c r="E186" s="169">
        <v>0</v>
      </c>
      <c r="F186" s="169">
        <v>5.8666548610781799</v>
      </c>
      <c r="G186" s="169">
        <v>0</v>
      </c>
      <c r="H186" s="169">
        <v>155.50459896600799</v>
      </c>
      <c r="I186" s="170">
        <v>0</v>
      </c>
      <c r="J186" s="170">
        <v>0</v>
      </c>
      <c r="K186" s="171">
        <v>16278.313762811187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16278.313762811187</v>
      </c>
      <c r="T186" s="168">
        <v>16481.536142380301</v>
      </c>
      <c r="U186" s="168">
        <v>-203.22237956911383</v>
      </c>
      <c r="V186" s="167"/>
      <c r="W186" s="167">
        <v>0</v>
      </c>
      <c r="X186" s="587">
        <v>16278.313762811187</v>
      </c>
      <c r="Y186" s="586"/>
      <c r="Z186" s="586"/>
      <c r="AA186" s="586"/>
      <c r="AB186" s="586"/>
      <c r="AC186" s="586"/>
      <c r="AD186" s="586"/>
      <c r="AE186" s="586"/>
      <c r="AF186" s="586"/>
      <c r="AG186" s="586"/>
      <c r="AH186" s="586"/>
      <c r="AI186" s="586"/>
      <c r="AJ186" s="586"/>
      <c r="AK186" s="586"/>
      <c r="AL186" s="586"/>
    </row>
    <row r="187" spans="2:38" s="14" customFormat="1" ht="17.25" customHeight="1" x14ac:dyDescent="0.25">
      <c r="B187" s="144" t="s">
        <v>579</v>
      </c>
      <c r="C187" s="145" t="s">
        <v>580</v>
      </c>
      <c r="D187" s="167">
        <v>9386.8119615054602</v>
      </c>
      <c r="E187" s="169">
        <v>0</v>
      </c>
      <c r="F187" s="169">
        <v>289.13252435866798</v>
      </c>
      <c r="G187" s="169">
        <v>0</v>
      </c>
      <c r="H187" s="169">
        <v>266.00970972629398</v>
      </c>
      <c r="I187" s="170">
        <v>0</v>
      </c>
      <c r="J187" s="170">
        <v>0</v>
      </c>
      <c r="K187" s="171">
        <v>9941.9541955904224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9941.9541955904206</v>
      </c>
      <c r="T187" s="168">
        <v>9941.9541955904206</v>
      </c>
      <c r="U187" s="168">
        <v>0</v>
      </c>
      <c r="V187" s="167"/>
      <c r="W187" s="167">
        <v>0</v>
      </c>
      <c r="X187" s="587">
        <v>9941.9541955904206</v>
      </c>
      <c r="Y187" s="586"/>
      <c r="Z187" s="586"/>
      <c r="AA187" s="586"/>
      <c r="AB187" s="586"/>
      <c r="AC187" s="586"/>
      <c r="AD187" s="586"/>
      <c r="AE187" s="586"/>
      <c r="AF187" s="586"/>
      <c r="AG187" s="586"/>
      <c r="AH187" s="586"/>
      <c r="AI187" s="586"/>
      <c r="AJ187" s="586"/>
      <c r="AK187" s="586"/>
      <c r="AL187" s="586"/>
    </row>
    <row r="188" spans="2:38" s="14" customFormat="1" ht="17.25" customHeight="1" x14ac:dyDescent="0.25">
      <c r="B188" s="144" t="s">
        <v>581</v>
      </c>
      <c r="C188" s="146" t="s">
        <v>582</v>
      </c>
      <c r="D188" s="167">
        <v>5501.0655781636688</v>
      </c>
      <c r="E188" s="169">
        <v>410.684711755433</v>
      </c>
      <c r="F188" s="169">
        <v>77.952459998015499</v>
      </c>
      <c r="G188" s="169">
        <v>0</v>
      </c>
      <c r="H188" s="169">
        <v>87.419485304924194</v>
      </c>
      <c r="I188" s="170">
        <v>0</v>
      </c>
      <c r="J188" s="170">
        <v>0</v>
      </c>
      <c r="K188" s="171">
        <v>6077.122235222042</v>
      </c>
      <c r="L188" s="167">
        <v>4562.3767856711975</v>
      </c>
      <c r="M188" s="167">
        <v>1005.98763917798</v>
      </c>
      <c r="N188" s="167">
        <v>1005.98763917798</v>
      </c>
      <c r="O188" s="167">
        <v>0</v>
      </c>
      <c r="P188" s="167">
        <v>0</v>
      </c>
      <c r="Q188" s="167">
        <v>0</v>
      </c>
      <c r="R188" s="167">
        <v>0</v>
      </c>
      <c r="S188" s="168">
        <v>497.90634637286456</v>
      </c>
      <c r="T188" s="168">
        <v>514.76480124750003</v>
      </c>
      <c r="U188" s="168">
        <v>-16.858454874635466</v>
      </c>
      <c r="V188" s="167"/>
      <c r="W188" s="167">
        <v>10.851464</v>
      </c>
      <c r="X188" s="587">
        <v>6077.122235222042</v>
      </c>
      <c r="Y188" s="586"/>
      <c r="Z188" s="586"/>
      <c r="AA188" s="586"/>
      <c r="AB188" s="586"/>
      <c r="AC188" s="586"/>
      <c r="AD188" s="586"/>
      <c r="AE188" s="586"/>
      <c r="AF188" s="586"/>
      <c r="AG188" s="586"/>
      <c r="AH188" s="586"/>
      <c r="AI188" s="586"/>
      <c r="AJ188" s="586"/>
      <c r="AK188" s="586"/>
      <c r="AL188" s="586"/>
    </row>
    <row r="189" spans="2:38" s="14" customFormat="1" ht="17.25" customHeight="1" x14ac:dyDescent="0.25">
      <c r="B189" s="144" t="s">
        <v>583</v>
      </c>
      <c r="C189" s="146" t="s">
        <v>584</v>
      </c>
      <c r="D189" s="167">
        <v>19268.664408341621</v>
      </c>
      <c r="E189" s="169">
        <v>0</v>
      </c>
      <c r="F189" s="169">
        <v>1929.7622016780001</v>
      </c>
      <c r="G189" s="169">
        <v>0</v>
      </c>
      <c r="H189" s="169">
        <v>545.26906294314301</v>
      </c>
      <c r="I189" s="170">
        <v>0</v>
      </c>
      <c r="J189" s="170">
        <v>0</v>
      </c>
      <c r="K189" s="171">
        <v>21743.695672962764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21743.695672962764</v>
      </c>
      <c r="T189" s="168">
        <v>21743.695672962764</v>
      </c>
      <c r="U189" s="168">
        <v>0</v>
      </c>
      <c r="V189" s="167"/>
      <c r="W189" s="167">
        <v>0</v>
      </c>
      <c r="X189" s="587">
        <v>21743.695672962764</v>
      </c>
      <c r="Y189" s="586"/>
      <c r="Z189" s="586"/>
      <c r="AA189" s="586"/>
      <c r="AB189" s="586"/>
      <c r="AC189" s="586"/>
      <c r="AD189" s="586"/>
      <c r="AE189" s="586"/>
      <c r="AF189" s="586"/>
      <c r="AG189" s="586"/>
      <c r="AH189" s="586"/>
      <c r="AI189" s="586"/>
      <c r="AJ189" s="586"/>
      <c r="AK189" s="586"/>
      <c r="AL189" s="586"/>
    </row>
    <row r="190" spans="2:38" s="14" customFormat="1" ht="17.25" customHeight="1" x14ac:dyDescent="0.25">
      <c r="B190" s="144" t="s">
        <v>585</v>
      </c>
      <c r="C190" s="145" t="s">
        <v>586</v>
      </c>
      <c r="D190" s="167">
        <v>1894.0414481227799</v>
      </c>
      <c r="E190" s="169">
        <v>0</v>
      </c>
      <c r="F190" s="169">
        <v>212.46405558985299</v>
      </c>
      <c r="G190" s="169">
        <v>0</v>
      </c>
      <c r="H190" s="169">
        <v>40.757860877252703</v>
      </c>
      <c r="I190" s="170">
        <v>0</v>
      </c>
      <c r="J190" s="170">
        <v>0</v>
      </c>
      <c r="K190" s="171">
        <v>2147.2633645898859</v>
      </c>
      <c r="L190" s="167">
        <v>195.25118792955215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1952.0121766603338</v>
      </c>
      <c r="T190" s="168">
        <v>1952.0121766603309</v>
      </c>
      <c r="U190" s="168">
        <v>3.0171264593371599E-12</v>
      </c>
      <c r="V190" s="167"/>
      <c r="W190" s="167">
        <v>0</v>
      </c>
      <c r="X190" s="587">
        <v>2147.2633645898859</v>
      </c>
      <c r="Y190" s="586"/>
      <c r="Z190" s="586"/>
      <c r="AA190" s="586"/>
      <c r="AB190" s="586"/>
      <c r="AC190" s="586"/>
      <c r="AD190" s="586"/>
      <c r="AE190" s="586"/>
      <c r="AF190" s="586"/>
      <c r="AG190" s="586"/>
      <c r="AH190" s="586"/>
      <c r="AI190" s="586"/>
      <c r="AJ190" s="586"/>
      <c r="AK190" s="586"/>
      <c r="AL190" s="586"/>
    </row>
    <row r="191" spans="2:38" s="14" customFormat="1" ht="17.25" customHeight="1" x14ac:dyDescent="0.25">
      <c r="B191" s="144" t="s">
        <v>587</v>
      </c>
      <c r="C191" s="145" t="s">
        <v>588</v>
      </c>
      <c r="D191" s="167">
        <v>39196.77106896777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-39196.771068967799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  <c r="AA191" s="586"/>
      <c r="AB191" s="586"/>
      <c r="AC191" s="586"/>
      <c r="AD191" s="586"/>
      <c r="AE191" s="586"/>
      <c r="AF191" s="586"/>
      <c r="AG191" s="586"/>
      <c r="AH191" s="586"/>
      <c r="AI191" s="586"/>
      <c r="AJ191" s="586"/>
      <c r="AK191" s="586"/>
      <c r="AL191" s="586"/>
    </row>
    <row r="192" spans="2:38" s="14" customFormat="1" ht="17.25" customHeight="1" x14ac:dyDescent="0.25">
      <c r="B192" s="144" t="s">
        <v>589</v>
      </c>
      <c r="C192" s="145" t="s">
        <v>590</v>
      </c>
      <c r="D192" s="167">
        <v>13821.773008159244</v>
      </c>
      <c r="E192" s="169">
        <v>0</v>
      </c>
      <c r="F192" s="169">
        <v>0</v>
      </c>
      <c r="G192" s="169">
        <v>0</v>
      </c>
      <c r="H192" s="169">
        <v>11.219753118572401</v>
      </c>
      <c r="I192" s="170">
        <v>0</v>
      </c>
      <c r="J192" s="170">
        <v>0</v>
      </c>
      <c r="K192" s="171">
        <v>13832.992761277816</v>
      </c>
      <c r="L192" s="167">
        <v>977.37757431529394</v>
      </c>
      <c r="M192" s="167">
        <v>12855.615186962521</v>
      </c>
      <c r="N192" s="167">
        <v>12855.615186962521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13832.992761277816</v>
      </c>
      <c r="Y192" s="586"/>
      <c r="Z192" s="586"/>
      <c r="AA192" s="586"/>
      <c r="AB192" s="586"/>
      <c r="AC192" s="586"/>
      <c r="AD192" s="586"/>
      <c r="AE192" s="586"/>
      <c r="AF192" s="586"/>
      <c r="AG192" s="586"/>
      <c r="AH192" s="586"/>
      <c r="AI192" s="586"/>
      <c r="AJ192" s="586"/>
      <c r="AK192" s="586"/>
      <c r="AL192" s="586"/>
    </row>
    <row r="193" spans="2:38" s="14" customFormat="1" ht="17.25" customHeight="1" x14ac:dyDescent="0.25">
      <c r="B193" s="144" t="s">
        <v>591</v>
      </c>
      <c r="C193" s="146" t="s">
        <v>592</v>
      </c>
      <c r="D193" s="167">
        <v>486.90094783629098</v>
      </c>
      <c r="E193" s="169">
        <v>0</v>
      </c>
      <c r="F193" s="169">
        <v>22.566047398982899</v>
      </c>
      <c r="G193" s="169">
        <v>0</v>
      </c>
      <c r="H193" s="169">
        <v>37.757723163708903</v>
      </c>
      <c r="I193" s="170">
        <v>0</v>
      </c>
      <c r="J193" s="170">
        <v>0</v>
      </c>
      <c r="K193" s="171">
        <v>547.22471839898276</v>
      </c>
      <c r="L193" s="167">
        <v>540.29606081285635</v>
      </c>
      <c r="M193" s="167">
        <v>6.9286575861264144</v>
      </c>
      <c r="N193" s="167">
        <v>6.9286575861264144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547.22471839898276</v>
      </c>
      <c r="Y193" s="586"/>
      <c r="Z193" s="586"/>
      <c r="AA193" s="586"/>
      <c r="AB193" s="586"/>
      <c r="AC193" s="586"/>
      <c r="AD193" s="586"/>
      <c r="AE193" s="586"/>
      <c r="AF193" s="586"/>
      <c r="AG193" s="586"/>
      <c r="AH193" s="586"/>
      <c r="AI193" s="586"/>
      <c r="AJ193" s="586"/>
      <c r="AK193" s="586"/>
      <c r="AL193" s="586"/>
    </row>
    <row r="194" spans="2:38" s="14" customFormat="1" ht="17.25" customHeight="1" x14ac:dyDescent="0.25">
      <c r="B194" s="144" t="s">
        <v>593</v>
      </c>
      <c r="C194" s="146" t="s">
        <v>594</v>
      </c>
      <c r="D194" s="167">
        <v>12509.536079179614</v>
      </c>
      <c r="E194" s="169">
        <v>438.95722371113999</v>
      </c>
      <c r="F194" s="169">
        <v>349.037739988044</v>
      </c>
      <c r="G194" s="169">
        <v>0</v>
      </c>
      <c r="H194" s="169">
        <v>227.92124119835</v>
      </c>
      <c r="I194" s="170">
        <v>0</v>
      </c>
      <c r="J194" s="170">
        <v>0</v>
      </c>
      <c r="K194" s="171">
        <v>13525.452284077148</v>
      </c>
      <c r="L194" s="167">
        <v>7492.6782654034814</v>
      </c>
      <c r="M194" s="167">
        <v>4300.2721628242871</v>
      </c>
      <c r="N194" s="167">
        <v>4300.2721628242871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1732.50185584938</v>
      </c>
      <c r="X194" s="587">
        <v>13525.452284077148</v>
      </c>
      <c r="Y194" s="586"/>
      <c r="Z194" s="586"/>
      <c r="AA194" s="586"/>
      <c r="AB194" s="586"/>
      <c r="AC194" s="586"/>
      <c r="AD194" s="586"/>
      <c r="AE194" s="586"/>
      <c r="AF194" s="586"/>
      <c r="AG194" s="586"/>
      <c r="AH194" s="586"/>
      <c r="AI194" s="586"/>
      <c r="AJ194" s="586"/>
      <c r="AK194" s="586"/>
      <c r="AL194" s="586"/>
    </row>
    <row r="195" spans="2:38" s="14" customFormat="1" ht="17.25" customHeight="1" x14ac:dyDescent="0.25">
      <c r="B195" s="144" t="s">
        <v>595</v>
      </c>
      <c r="C195" s="145" t="s">
        <v>596</v>
      </c>
      <c r="D195" s="167">
        <v>15.36641881613582</v>
      </c>
      <c r="E195" s="169">
        <v>82.821656732049703</v>
      </c>
      <c r="F195" s="169">
        <v>0.360225366947453</v>
      </c>
      <c r="G195" s="169">
        <v>0</v>
      </c>
      <c r="H195" s="169">
        <v>0.87056500000000003</v>
      </c>
      <c r="I195" s="170">
        <v>0</v>
      </c>
      <c r="J195" s="170">
        <v>0</v>
      </c>
      <c r="K195" s="171">
        <v>99.418865915132969</v>
      </c>
      <c r="L195" s="167">
        <v>94.296054410387285</v>
      </c>
      <c r="M195" s="167">
        <v>5.1228115047456848</v>
      </c>
      <c r="N195" s="167">
        <v>5.1228115047456848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99.418865915132969</v>
      </c>
      <c r="Y195" s="586"/>
      <c r="Z195" s="586"/>
      <c r="AA195" s="586"/>
      <c r="AB195" s="586"/>
      <c r="AC195" s="586"/>
      <c r="AD195" s="586"/>
      <c r="AE195" s="586"/>
      <c r="AF195" s="586"/>
      <c r="AG195" s="586"/>
      <c r="AH195" s="586"/>
      <c r="AI195" s="586"/>
      <c r="AJ195" s="586"/>
      <c r="AK195" s="586"/>
      <c r="AL195" s="586"/>
    </row>
    <row r="196" spans="2:38" s="14" customFormat="1" ht="17.25" customHeight="1" x14ac:dyDescent="0.25">
      <c r="B196" s="144" t="s">
        <v>597</v>
      </c>
      <c r="C196" s="145" t="s">
        <v>598</v>
      </c>
      <c r="D196" s="167">
        <v>2602.5990944120299</v>
      </c>
      <c r="E196" s="169">
        <v>788.12671541006</v>
      </c>
      <c r="F196" s="169">
        <v>279.00048331703499</v>
      </c>
      <c r="G196" s="169">
        <v>0</v>
      </c>
      <c r="H196" s="169">
        <v>89.900267200418099</v>
      </c>
      <c r="I196" s="170">
        <v>0</v>
      </c>
      <c r="J196" s="170">
        <v>0</v>
      </c>
      <c r="K196" s="171">
        <v>3759.6265603395432</v>
      </c>
      <c r="L196" s="167">
        <v>588.57680155073388</v>
      </c>
      <c r="M196" s="167">
        <v>1732.4984563509795</v>
      </c>
      <c r="N196" s="167">
        <v>1732.4984563509795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1438.5513024378299</v>
      </c>
      <c r="X196" s="587">
        <v>3759.6265603395432</v>
      </c>
      <c r="Y196" s="586"/>
      <c r="Z196" s="586"/>
      <c r="AA196" s="586"/>
      <c r="AB196" s="586"/>
      <c r="AC196" s="586"/>
      <c r="AD196" s="586"/>
      <c r="AE196" s="586"/>
      <c r="AF196" s="586"/>
      <c r="AG196" s="586"/>
      <c r="AH196" s="586"/>
      <c r="AI196" s="586"/>
      <c r="AJ196" s="586"/>
      <c r="AK196" s="586"/>
      <c r="AL196" s="586"/>
    </row>
    <row r="197" spans="2:38" s="14" customFormat="1" ht="17.25" customHeight="1" x14ac:dyDescent="0.25">
      <c r="B197" s="144" t="s">
        <v>599</v>
      </c>
      <c r="C197" s="145" t="s">
        <v>600</v>
      </c>
      <c r="D197" s="167">
        <v>2600.8644332098238</v>
      </c>
      <c r="E197" s="169">
        <v>0</v>
      </c>
      <c r="F197" s="169">
        <v>0</v>
      </c>
      <c r="G197" s="169">
        <v>0</v>
      </c>
      <c r="H197" s="169">
        <v>157.38223083334799</v>
      </c>
      <c r="I197" s="170">
        <v>0</v>
      </c>
      <c r="J197" s="170">
        <v>0</v>
      </c>
      <c r="K197" s="171">
        <v>2758.2466640431717</v>
      </c>
      <c r="L197" s="167">
        <v>2747.6920240490203</v>
      </c>
      <c r="M197" s="167">
        <v>10.55463999415133</v>
      </c>
      <c r="N197" s="167">
        <v>10.55463999415133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2758.2466640431717</v>
      </c>
      <c r="Y197" s="586"/>
      <c r="Z197" s="586"/>
      <c r="AA197" s="586"/>
      <c r="AB197" s="586"/>
      <c r="AC197" s="586"/>
      <c r="AD197" s="586"/>
      <c r="AE197" s="586"/>
      <c r="AF197" s="586"/>
      <c r="AG197" s="586"/>
      <c r="AH197" s="586"/>
      <c r="AI197" s="586"/>
      <c r="AJ197" s="586"/>
      <c r="AK197" s="586"/>
      <c r="AL197" s="586"/>
    </row>
    <row r="198" spans="2:38" s="14" customFormat="1" ht="17.25" customHeight="1" x14ac:dyDescent="0.25">
      <c r="B198" s="144" t="s">
        <v>601</v>
      </c>
      <c r="C198" s="146" t="s">
        <v>602</v>
      </c>
      <c r="D198" s="167">
        <v>2361.9047181886222</v>
      </c>
      <c r="E198" s="169">
        <v>292.255743201462</v>
      </c>
      <c r="F198" s="169">
        <v>70.411706541073897</v>
      </c>
      <c r="G198" s="169">
        <v>0</v>
      </c>
      <c r="H198" s="169">
        <v>66.9846023466948</v>
      </c>
      <c r="I198" s="170">
        <v>0</v>
      </c>
      <c r="J198" s="170">
        <v>0</v>
      </c>
      <c r="K198" s="171">
        <v>2791.5567702778526</v>
      </c>
      <c r="L198" s="167">
        <v>2325.4240887840128</v>
      </c>
      <c r="M198" s="167">
        <v>162.33779724586898</v>
      </c>
      <c r="N198" s="167">
        <v>162.33779724586898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303.79488424797103</v>
      </c>
      <c r="X198" s="587">
        <v>2791.5567702778526</v>
      </c>
      <c r="Y198" s="586"/>
      <c r="Z198" s="586"/>
      <c r="AA198" s="586"/>
      <c r="AB198" s="586"/>
      <c r="AC198" s="586"/>
      <c r="AD198" s="586"/>
      <c r="AE198" s="586"/>
      <c r="AF198" s="586"/>
      <c r="AG198" s="586"/>
      <c r="AH198" s="586"/>
      <c r="AI198" s="586"/>
      <c r="AJ198" s="586"/>
      <c r="AK198" s="586"/>
      <c r="AL198" s="586"/>
    </row>
    <row r="199" spans="2:38" s="14" customFormat="1" ht="17.25" customHeight="1" x14ac:dyDescent="0.25">
      <c r="B199" s="144" t="s">
        <v>603</v>
      </c>
      <c r="C199" s="146" t="s">
        <v>2069</v>
      </c>
      <c r="D199" s="167">
        <v>105.8696504615</v>
      </c>
      <c r="E199" s="169">
        <v>109.180761941366</v>
      </c>
      <c r="F199" s="169">
        <v>18.091008311407599</v>
      </c>
      <c r="G199" s="169">
        <v>0</v>
      </c>
      <c r="H199" s="169">
        <v>6.3273964258730597</v>
      </c>
      <c r="I199" s="170">
        <v>0</v>
      </c>
      <c r="J199" s="170">
        <v>0</v>
      </c>
      <c r="K199" s="171">
        <v>239.46881714014665</v>
      </c>
      <c r="L199" s="167">
        <v>201.1625098702703</v>
      </c>
      <c r="M199" s="167">
        <v>24.724477478064678</v>
      </c>
      <c r="N199" s="167">
        <v>24.724477478064678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13.5818297918117</v>
      </c>
      <c r="X199" s="587">
        <v>239.46881714014665</v>
      </c>
      <c r="Y199" s="586"/>
      <c r="Z199" s="586"/>
      <c r="AA199" s="586"/>
      <c r="AB199" s="586"/>
      <c r="AC199" s="586"/>
      <c r="AD199" s="586"/>
      <c r="AE199" s="586"/>
      <c r="AF199" s="586"/>
      <c r="AG199" s="586"/>
      <c r="AH199" s="586"/>
      <c r="AI199" s="586"/>
      <c r="AJ199" s="586"/>
      <c r="AK199" s="586"/>
      <c r="AL199" s="586"/>
    </row>
    <row r="200" spans="2:38" s="14" customFormat="1" ht="17.25" customHeight="1" x14ac:dyDescent="0.25">
      <c r="B200" s="144" t="s">
        <v>605</v>
      </c>
      <c r="C200" s="145" t="s">
        <v>606</v>
      </c>
      <c r="D200" s="167">
        <v>2065.8101943296301</v>
      </c>
      <c r="E200" s="169">
        <v>1056.26088430921</v>
      </c>
      <c r="F200" s="169">
        <v>52.265799999999999</v>
      </c>
      <c r="G200" s="169">
        <v>0</v>
      </c>
      <c r="H200" s="169">
        <v>42.351413527082599</v>
      </c>
      <c r="I200" s="170">
        <v>0</v>
      </c>
      <c r="J200" s="170">
        <v>0</v>
      </c>
      <c r="K200" s="171">
        <v>3216.6882921659226</v>
      </c>
      <c r="L200" s="167">
        <v>1002.0828268724395</v>
      </c>
      <c r="M200" s="167">
        <v>1270.6413118536602</v>
      </c>
      <c r="N200" s="167">
        <v>1270.6413118536602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943.96415343982301</v>
      </c>
      <c r="X200" s="587">
        <v>3216.6882921659226</v>
      </c>
      <c r="Y200" s="586"/>
      <c r="Z200" s="586"/>
      <c r="AA200" s="586"/>
      <c r="AB200" s="586"/>
      <c r="AC200" s="586"/>
      <c r="AD200" s="586"/>
      <c r="AE200" s="586"/>
      <c r="AF200" s="586"/>
      <c r="AG200" s="586"/>
      <c r="AH200" s="586"/>
      <c r="AI200" s="586"/>
      <c r="AJ200" s="586"/>
      <c r="AK200" s="586"/>
      <c r="AL200" s="586"/>
    </row>
    <row r="201" spans="2:38" s="14" customFormat="1" ht="17.25" customHeight="1" x14ac:dyDescent="0.25">
      <c r="B201" s="144" t="s">
        <v>607</v>
      </c>
      <c r="C201" s="145" t="s">
        <v>608</v>
      </c>
      <c r="D201" s="167">
        <v>32384.623053328054</v>
      </c>
      <c r="E201" s="169">
        <v>1755.65</v>
      </c>
      <c r="F201" s="169">
        <v>1487.98415792793</v>
      </c>
      <c r="G201" s="169">
        <v>0</v>
      </c>
      <c r="H201" s="169">
        <v>300.14567161853302</v>
      </c>
      <c r="I201" s="170">
        <v>0</v>
      </c>
      <c r="J201" s="170">
        <v>0</v>
      </c>
      <c r="K201" s="171">
        <v>35928.402882874521</v>
      </c>
      <c r="L201" s="167">
        <v>983.31743573727238</v>
      </c>
      <c r="M201" s="167">
        <v>33217.355544875543</v>
      </c>
      <c r="N201" s="167">
        <v>33217.355544875543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1727.7299022617101</v>
      </c>
      <c r="X201" s="587">
        <v>35928.402882874521</v>
      </c>
      <c r="Y201" s="586"/>
      <c r="Z201" s="586"/>
      <c r="AA201" s="586"/>
      <c r="AB201" s="586"/>
      <c r="AC201" s="586"/>
      <c r="AD201" s="586"/>
      <c r="AE201" s="586"/>
      <c r="AF201" s="586"/>
      <c r="AG201" s="586"/>
      <c r="AH201" s="586"/>
      <c r="AI201" s="586"/>
      <c r="AJ201" s="586"/>
      <c r="AK201" s="586"/>
      <c r="AL201" s="586"/>
    </row>
    <row r="202" spans="2:38" s="14" customFormat="1" ht="17.25" customHeight="1" x14ac:dyDescent="0.25">
      <c r="B202" s="144" t="s">
        <v>609</v>
      </c>
      <c r="C202" s="145" t="s">
        <v>610</v>
      </c>
      <c r="D202" s="167">
        <v>10583.004141849</v>
      </c>
      <c r="E202" s="169">
        <v>397.86672416648798</v>
      </c>
      <c r="F202" s="169">
        <v>824.46952388546697</v>
      </c>
      <c r="G202" s="169">
        <v>0</v>
      </c>
      <c r="H202" s="169">
        <v>786.43914628448897</v>
      </c>
      <c r="I202" s="170">
        <v>0</v>
      </c>
      <c r="J202" s="170">
        <v>0</v>
      </c>
      <c r="K202" s="171">
        <v>12591.779536185444</v>
      </c>
      <c r="L202" s="167">
        <v>5091.609880583831</v>
      </c>
      <c r="M202" s="167">
        <v>7253.9844417040504</v>
      </c>
      <c r="N202" s="167">
        <v>7253.9844417040504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246.18521389756299</v>
      </c>
      <c r="X202" s="587">
        <v>12591.779536185444</v>
      </c>
      <c r="Y202" s="586"/>
      <c r="Z202" s="586"/>
      <c r="AA202" s="586"/>
      <c r="AB202" s="586"/>
      <c r="AC202" s="586"/>
      <c r="AD202" s="586"/>
      <c r="AE202" s="586"/>
      <c r="AF202" s="586"/>
      <c r="AG202" s="586"/>
      <c r="AH202" s="586"/>
      <c r="AI202" s="586"/>
      <c r="AJ202" s="586"/>
      <c r="AK202" s="586"/>
      <c r="AL202" s="586"/>
    </row>
    <row r="203" spans="2:38" s="14" customFormat="1" ht="17.25" customHeight="1" x14ac:dyDescent="0.25">
      <c r="B203" s="144" t="s">
        <v>611</v>
      </c>
      <c r="C203" s="146" t="s">
        <v>612</v>
      </c>
      <c r="D203" s="167">
        <v>1134.1679621594863</v>
      </c>
      <c r="E203" s="169">
        <v>97.711451338855994</v>
      </c>
      <c r="F203" s="169">
        <v>74.201523142995995</v>
      </c>
      <c r="G203" s="169">
        <v>0</v>
      </c>
      <c r="H203" s="169">
        <v>35.339828137931001</v>
      </c>
      <c r="I203" s="170">
        <v>0</v>
      </c>
      <c r="J203" s="170">
        <v>0</v>
      </c>
      <c r="K203" s="171">
        <v>1341.4207647792691</v>
      </c>
      <c r="L203" s="167">
        <v>251.6906179865309</v>
      </c>
      <c r="M203" s="167">
        <v>1029.1768946304971</v>
      </c>
      <c r="N203" s="167">
        <v>1029.1768946304971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60.553252162241101</v>
      </c>
      <c r="X203" s="587">
        <v>1341.4207647792691</v>
      </c>
      <c r="Y203" s="586"/>
      <c r="Z203" s="586"/>
      <c r="AA203" s="586"/>
      <c r="AB203" s="586"/>
      <c r="AC203" s="586"/>
      <c r="AD203" s="586"/>
      <c r="AE203" s="586"/>
      <c r="AF203" s="586"/>
      <c r="AG203" s="586"/>
      <c r="AH203" s="586"/>
      <c r="AI203" s="586"/>
      <c r="AJ203" s="586"/>
      <c r="AK203" s="586"/>
      <c r="AL203" s="586"/>
    </row>
    <row r="204" spans="2:38" s="14" customFormat="1" ht="17.25" customHeight="1" x14ac:dyDescent="0.25">
      <c r="B204" s="144" t="s">
        <v>613</v>
      </c>
      <c r="C204" s="146" t="s">
        <v>614</v>
      </c>
      <c r="D204" s="167">
        <v>1044.92085616898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1044.92085616898</v>
      </c>
      <c r="L204" s="167">
        <v>727.85618265619973</v>
      </c>
      <c r="M204" s="167">
        <v>317.06467351278013</v>
      </c>
      <c r="N204" s="167">
        <v>317.06467351278013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1044.9208561689798</v>
      </c>
      <c r="Y204" s="586"/>
      <c r="Z204" s="586"/>
      <c r="AA204" s="586"/>
      <c r="AB204" s="586"/>
      <c r="AC204" s="586"/>
      <c r="AD204" s="586"/>
      <c r="AE204" s="586"/>
      <c r="AF204" s="586"/>
      <c r="AG204" s="586"/>
      <c r="AH204" s="586"/>
      <c r="AI204" s="586"/>
      <c r="AJ204" s="586"/>
      <c r="AK204" s="586"/>
      <c r="AL204" s="586"/>
    </row>
    <row r="205" spans="2:38" s="14" customFormat="1" ht="17.25" customHeight="1" x14ac:dyDescent="0.25">
      <c r="B205" s="144" t="s">
        <v>615</v>
      </c>
      <c r="C205" s="145" t="s">
        <v>616</v>
      </c>
      <c r="D205" s="167">
        <v>13932.076707844901</v>
      </c>
      <c r="E205" s="169">
        <v>303.18934485266197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14235.266052697563</v>
      </c>
      <c r="L205" s="167">
        <v>8852.3300311268067</v>
      </c>
      <c r="M205" s="167">
        <v>5382.9360215707557</v>
      </c>
      <c r="N205" s="167">
        <v>5382.9360215707557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14235.266052697563</v>
      </c>
      <c r="Y205" s="586"/>
      <c r="Z205" s="586"/>
      <c r="AA205" s="586"/>
      <c r="AB205" s="586"/>
      <c r="AC205" s="586"/>
      <c r="AD205" s="586"/>
      <c r="AE205" s="586"/>
      <c r="AF205" s="586"/>
      <c r="AG205" s="586"/>
      <c r="AH205" s="586"/>
      <c r="AI205" s="586"/>
      <c r="AJ205" s="586"/>
      <c r="AK205" s="586"/>
      <c r="AL205" s="586"/>
    </row>
    <row r="206" spans="2:38" s="14" customFormat="1" ht="17.25" customHeight="1" x14ac:dyDescent="0.25">
      <c r="B206" s="144" t="s">
        <v>617</v>
      </c>
      <c r="C206" s="145" t="s">
        <v>618</v>
      </c>
      <c r="D206" s="167">
        <v>2481.59577378827</v>
      </c>
      <c r="E206" s="169">
        <v>102.173074140509</v>
      </c>
      <c r="F206" s="169">
        <v>124.597775015235</v>
      </c>
      <c r="G206" s="169">
        <v>0</v>
      </c>
      <c r="H206" s="169">
        <v>350.33457781174599</v>
      </c>
      <c r="I206" s="170">
        <v>0</v>
      </c>
      <c r="J206" s="170">
        <v>0</v>
      </c>
      <c r="K206" s="171">
        <v>3058.7012007557601</v>
      </c>
      <c r="L206" s="167">
        <v>2420.9900079379076</v>
      </c>
      <c r="M206" s="167">
        <v>592.73176696031317</v>
      </c>
      <c r="N206" s="167">
        <v>592.73176696031317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44.979425857539198</v>
      </c>
      <c r="X206" s="587">
        <v>3058.7012007557601</v>
      </c>
      <c r="Y206" s="586"/>
      <c r="Z206" s="586"/>
      <c r="AA206" s="586"/>
      <c r="AB206" s="586"/>
      <c r="AC206" s="586"/>
      <c r="AD206" s="586"/>
      <c r="AE206" s="586"/>
      <c r="AF206" s="586"/>
      <c r="AG206" s="586"/>
      <c r="AH206" s="586"/>
      <c r="AI206" s="586"/>
      <c r="AJ206" s="586"/>
      <c r="AK206" s="586"/>
      <c r="AL206" s="586"/>
    </row>
    <row r="207" spans="2:38" s="14" customFormat="1" ht="17.25" customHeight="1" x14ac:dyDescent="0.25">
      <c r="B207" s="144" t="s">
        <v>619</v>
      </c>
      <c r="C207" s="145" t="s">
        <v>620</v>
      </c>
      <c r="D207" s="167">
        <v>2050.4573680539402</v>
      </c>
      <c r="E207" s="169">
        <v>117.72824239141799</v>
      </c>
      <c r="F207" s="169">
        <v>89.987885051592698</v>
      </c>
      <c r="G207" s="169">
        <v>0</v>
      </c>
      <c r="H207" s="169">
        <v>295.100179575769</v>
      </c>
      <c r="I207" s="170">
        <v>0</v>
      </c>
      <c r="J207" s="170">
        <v>0</v>
      </c>
      <c r="K207" s="171">
        <v>2553.2736750727199</v>
      </c>
      <c r="L207" s="167">
        <v>1672.4727354390188</v>
      </c>
      <c r="M207" s="167">
        <v>880.80093963370098</v>
      </c>
      <c r="N207" s="167">
        <v>880.80093963370098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2553.2736750727199</v>
      </c>
      <c r="Y207" s="586"/>
      <c r="Z207" s="586"/>
      <c r="AA207" s="586"/>
      <c r="AB207" s="586"/>
      <c r="AC207" s="586"/>
      <c r="AD207" s="586"/>
      <c r="AE207" s="586"/>
      <c r="AF207" s="586"/>
      <c r="AG207" s="586"/>
      <c r="AH207" s="586"/>
      <c r="AI207" s="586"/>
      <c r="AJ207" s="586"/>
      <c r="AK207" s="586"/>
      <c r="AL207" s="586"/>
    </row>
    <row r="208" spans="2:38" s="14" customFormat="1" ht="17.25" customHeight="1" x14ac:dyDescent="0.25">
      <c r="B208" s="144" t="s">
        <v>621</v>
      </c>
      <c r="C208" s="146" t="s">
        <v>622</v>
      </c>
      <c r="D208" s="167">
        <v>1885.1730444853999</v>
      </c>
      <c r="E208" s="169">
        <v>0</v>
      </c>
      <c r="F208" s="169">
        <v>135.96047509825499</v>
      </c>
      <c r="G208" s="169">
        <v>0</v>
      </c>
      <c r="H208" s="169">
        <v>259.92693527849099</v>
      </c>
      <c r="I208" s="170">
        <v>0</v>
      </c>
      <c r="J208" s="170">
        <v>0</v>
      </c>
      <c r="K208" s="171">
        <v>2281.0604548621459</v>
      </c>
      <c r="L208" s="167">
        <v>1385.0307699327493</v>
      </c>
      <c r="M208" s="167">
        <v>896.02968492939658</v>
      </c>
      <c r="N208" s="167">
        <v>896.02968492939658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2281.0604548621459</v>
      </c>
      <c r="Y208" s="586"/>
      <c r="Z208" s="586"/>
      <c r="AA208" s="586"/>
      <c r="AB208" s="586"/>
      <c r="AC208" s="586"/>
      <c r="AD208" s="586"/>
      <c r="AE208" s="586"/>
      <c r="AF208" s="586"/>
      <c r="AG208" s="586"/>
      <c r="AH208" s="586"/>
      <c r="AI208" s="586"/>
      <c r="AJ208" s="586"/>
      <c r="AK208" s="586"/>
      <c r="AL208" s="586"/>
    </row>
    <row r="209" spans="2:38" s="14" customFormat="1" ht="17.25" customHeight="1" x14ac:dyDescent="0.25">
      <c r="B209" s="144" t="s">
        <v>623</v>
      </c>
      <c r="C209" s="146" t="s">
        <v>624</v>
      </c>
      <c r="D209" s="167">
        <v>464.45356031</v>
      </c>
      <c r="E209" s="169">
        <v>694.48344030999999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1158.9370006199999</v>
      </c>
      <c r="L209" s="167">
        <v>1158.9370006199999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1158.9370006199999</v>
      </c>
      <c r="Y209" s="586"/>
      <c r="Z209" s="586"/>
      <c r="AA209" s="586"/>
      <c r="AB209" s="586"/>
      <c r="AC209" s="586"/>
      <c r="AD209" s="586"/>
      <c r="AE209" s="586"/>
      <c r="AF209" s="586"/>
      <c r="AG209" s="586"/>
      <c r="AH209" s="586"/>
      <c r="AI209" s="586"/>
      <c r="AJ209" s="586"/>
      <c r="AK209" s="586"/>
      <c r="AL209" s="586"/>
    </row>
    <row r="210" spans="2:38" s="14" customFormat="1" ht="17.25" customHeight="1" x14ac:dyDescent="0.25">
      <c r="B210" s="144" t="s">
        <v>625</v>
      </c>
      <c r="C210" s="145" t="s">
        <v>626</v>
      </c>
      <c r="D210" s="167">
        <v>23433.923233835601</v>
      </c>
      <c r="E210" s="169">
        <v>0</v>
      </c>
      <c r="F210" s="169">
        <v>26.326145540415901</v>
      </c>
      <c r="G210" s="169">
        <v>0</v>
      </c>
      <c r="H210" s="169">
        <v>924.52042808256704</v>
      </c>
      <c r="I210" s="170">
        <v>0</v>
      </c>
      <c r="J210" s="170">
        <v>0</v>
      </c>
      <c r="K210" s="171">
        <v>24384.769807458586</v>
      </c>
      <c r="L210" s="167">
        <v>288.82416374847418</v>
      </c>
      <c r="M210" s="167">
        <v>24095.945643710111</v>
      </c>
      <c r="N210" s="167">
        <v>24095.945643710111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24384.769807458586</v>
      </c>
      <c r="Y210" s="586"/>
      <c r="Z210" s="586"/>
      <c r="AA210" s="586"/>
      <c r="AB210" s="586"/>
      <c r="AC210" s="586"/>
      <c r="AD210" s="586"/>
      <c r="AE210" s="586"/>
      <c r="AF210" s="586"/>
      <c r="AG210" s="586"/>
      <c r="AH210" s="586"/>
      <c r="AI210" s="586"/>
      <c r="AJ210" s="586"/>
      <c r="AK210" s="586"/>
      <c r="AL210" s="586"/>
    </row>
    <row r="211" spans="2:38" s="14" customFormat="1" ht="17.25" customHeight="1" x14ac:dyDescent="0.25">
      <c r="B211" s="144" t="s">
        <v>627</v>
      </c>
      <c r="C211" s="145" t="s">
        <v>628</v>
      </c>
      <c r="D211" s="167">
        <v>4852.6848018600185</v>
      </c>
      <c r="E211" s="169">
        <v>0</v>
      </c>
      <c r="F211" s="169">
        <v>142.69466754460899</v>
      </c>
      <c r="G211" s="169">
        <v>0</v>
      </c>
      <c r="H211" s="169">
        <v>83.240744501490894</v>
      </c>
      <c r="I211" s="170">
        <v>0</v>
      </c>
      <c r="J211" s="170">
        <v>0</v>
      </c>
      <c r="K211" s="171">
        <v>5078.6202139061179</v>
      </c>
      <c r="L211" s="167">
        <v>5078.6201961526458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5078.6201961526458</v>
      </c>
      <c r="Y211" s="586"/>
      <c r="Z211" s="586"/>
      <c r="AA211" s="586"/>
      <c r="AB211" s="586"/>
      <c r="AC211" s="586"/>
      <c r="AD211" s="586"/>
      <c r="AE211" s="586"/>
      <c r="AF211" s="586"/>
      <c r="AG211" s="586"/>
      <c r="AH211" s="586"/>
      <c r="AI211" s="586"/>
      <c r="AJ211" s="586"/>
      <c r="AK211" s="586"/>
      <c r="AL211" s="586"/>
    </row>
    <row r="212" spans="2:38" s="14" customFormat="1" ht="17.25" customHeight="1" x14ac:dyDescent="0.25">
      <c r="B212" s="144" t="s">
        <v>629</v>
      </c>
      <c r="C212" s="145" t="s">
        <v>630</v>
      </c>
      <c r="D212" s="167">
        <v>1793.8441692462989</v>
      </c>
      <c r="E212" s="169">
        <v>0</v>
      </c>
      <c r="F212" s="169">
        <v>60.113667596474897</v>
      </c>
      <c r="G212" s="169">
        <v>0</v>
      </c>
      <c r="H212" s="169">
        <v>34.319831010893303</v>
      </c>
      <c r="I212" s="170">
        <v>0</v>
      </c>
      <c r="J212" s="170">
        <v>0</v>
      </c>
      <c r="K212" s="171">
        <v>1888.277667853667</v>
      </c>
      <c r="L212" s="167">
        <v>234.95932529536668</v>
      </c>
      <c r="M212" s="167">
        <v>1653.3183425583004</v>
      </c>
      <c r="N212" s="167">
        <v>1653.3183425583004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1888.277667853667</v>
      </c>
      <c r="Y212" s="586"/>
      <c r="Z212" s="586"/>
      <c r="AA212" s="586"/>
      <c r="AB212" s="586"/>
      <c r="AC212" s="586"/>
      <c r="AD212" s="586"/>
      <c r="AE212" s="586"/>
      <c r="AF212" s="586"/>
      <c r="AG212" s="586"/>
      <c r="AH212" s="586"/>
      <c r="AI212" s="586"/>
      <c r="AJ212" s="586"/>
      <c r="AK212" s="586"/>
      <c r="AL212" s="586"/>
    </row>
    <row r="213" spans="2:38" s="14" customFormat="1" ht="17.25" customHeight="1" x14ac:dyDescent="0.25">
      <c r="B213" s="144" t="s">
        <v>631</v>
      </c>
      <c r="C213" s="146" t="s">
        <v>632</v>
      </c>
      <c r="D213" s="167">
        <v>5040.5912746275008</v>
      </c>
      <c r="E213" s="169">
        <v>778.44458145654403</v>
      </c>
      <c r="F213" s="169">
        <v>89.902264179541206</v>
      </c>
      <c r="G213" s="169">
        <v>0</v>
      </c>
      <c r="H213" s="169">
        <v>85.988713912983002</v>
      </c>
      <c r="I213" s="170">
        <v>0</v>
      </c>
      <c r="J213" s="170">
        <v>0</v>
      </c>
      <c r="K213" s="171">
        <v>5994.9268341765692</v>
      </c>
      <c r="L213" s="167">
        <v>5647.8893426903714</v>
      </c>
      <c r="M213" s="167">
        <v>193.35269928704753</v>
      </c>
      <c r="N213" s="167">
        <v>193.35269928704753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153.68479219915</v>
      </c>
      <c r="X213" s="587">
        <v>5994.9268341765692</v>
      </c>
      <c r="Y213" s="586"/>
      <c r="Z213" s="586"/>
      <c r="AA213" s="586"/>
      <c r="AB213" s="586"/>
      <c r="AC213" s="586"/>
      <c r="AD213" s="586"/>
      <c r="AE213" s="586"/>
      <c r="AF213" s="586"/>
      <c r="AG213" s="586"/>
      <c r="AH213" s="586"/>
      <c r="AI213" s="586"/>
      <c r="AJ213" s="586"/>
      <c r="AK213" s="586"/>
      <c r="AL213" s="586"/>
    </row>
    <row r="214" spans="2:38" s="14" customFormat="1" ht="17.25" customHeight="1" x14ac:dyDescent="0.25">
      <c r="B214" s="144" t="s">
        <v>633</v>
      </c>
      <c r="C214" s="146" t="s">
        <v>634</v>
      </c>
      <c r="D214" s="167">
        <v>9335.0056316441332</v>
      </c>
      <c r="E214" s="169">
        <v>1756.47844565016</v>
      </c>
      <c r="F214" s="169">
        <v>126.336911711005</v>
      </c>
      <c r="G214" s="169">
        <v>0</v>
      </c>
      <c r="H214" s="169">
        <v>137.97314330708099</v>
      </c>
      <c r="I214" s="170">
        <v>0</v>
      </c>
      <c r="J214" s="170">
        <v>0</v>
      </c>
      <c r="K214" s="171">
        <v>11355.79413231238</v>
      </c>
      <c r="L214" s="167">
        <v>8872.0098206364219</v>
      </c>
      <c r="M214" s="167">
        <v>1174.0110981122939</v>
      </c>
      <c r="N214" s="167">
        <v>1130.4465236833805</v>
      </c>
      <c r="O214" s="167">
        <v>43.564574428913296</v>
      </c>
      <c r="P214" s="167">
        <v>0</v>
      </c>
      <c r="Q214" s="167">
        <v>0</v>
      </c>
      <c r="R214" s="167">
        <v>0</v>
      </c>
      <c r="S214" s="168">
        <v>909.48017102553297</v>
      </c>
      <c r="T214" s="168">
        <v>909.48017102553297</v>
      </c>
      <c r="U214" s="168">
        <v>0</v>
      </c>
      <c r="V214" s="167"/>
      <c r="W214" s="167">
        <v>400.29304253813098</v>
      </c>
      <c r="X214" s="587">
        <v>11355.79413231238</v>
      </c>
      <c r="Y214" s="586"/>
      <c r="Z214" s="586"/>
      <c r="AA214" s="586"/>
      <c r="AB214" s="586"/>
      <c r="AC214" s="586"/>
      <c r="AD214" s="586"/>
      <c r="AE214" s="586"/>
      <c r="AF214" s="586"/>
      <c r="AG214" s="586"/>
      <c r="AH214" s="586"/>
      <c r="AI214" s="586"/>
      <c r="AJ214" s="586"/>
      <c r="AK214" s="586"/>
      <c r="AL214" s="586"/>
    </row>
    <row r="215" spans="2:38" s="14" customFormat="1" ht="17.25" customHeight="1" x14ac:dyDescent="0.25">
      <c r="B215" s="144" t="s">
        <v>635</v>
      </c>
      <c r="C215" s="145" t="s">
        <v>636</v>
      </c>
      <c r="D215" s="167">
        <v>12010.662918715288</v>
      </c>
      <c r="E215" s="169">
        <v>88.666520082885697</v>
      </c>
      <c r="F215" s="169">
        <v>214.639305933179</v>
      </c>
      <c r="G215" s="169">
        <v>0</v>
      </c>
      <c r="H215" s="169">
        <v>121.357247821413</v>
      </c>
      <c r="I215" s="170">
        <v>0</v>
      </c>
      <c r="J215" s="170">
        <v>0</v>
      </c>
      <c r="K215" s="171">
        <v>12435.325992552767</v>
      </c>
      <c r="L215" s="167">
        <v>10526.092181682689</v>
      </c>
      <c r="M215" s="167">
        <v>1704.6833600561781</v>
      </c>
      <c r="N215" s="167">
        <v>1697.9181126477781</v>
      </c>
      <c r="O215" s="167">
        <v>0</v>
      </c>
      <c r="P215" s="167">
        <v>6.7652474083999996</v>
      </c>
      <c r="Q215" s="167">
        <v>6.7652474083999996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204.5504508139</v>
      </c>
      <c r="X215" s="587">
        <v>12435.325992552767</v>
      </c>
      <c r="Y215" s="586"/>
      <c r="Z215" s="586"/>
      <c r="AA215" s="586"/>
      <c r="AB215" s="586"/>
      <c r="AC215" s="586"/>
      <c r="AD215" s="586"/>
      <c r="AE215" s="586"/>
      <c r="AF215" s="586"/>
      <c r="AG215" s="586"/>
      <c r="AH215" s="586"/>
      <c r="AI215" s="586"/>
      <c r="AJ215" s="586"/>
      <c r="AK215" s="586"/>
      <c r="AL215" s="586"/>
    </row>
    <row r="216" spans="2:38" s="14" customFormat="1" ht="17.25" customHeight="1" x14ac:dyDescent="0.25">
      <c r="B216" s="144" t="s">
        <v>637</v>
      </c>
      <c r="C216" s="145" t="s">
        <v>2070</v>
      </c>
      <c r="D216" s="167">
        <v>2091.7674024111898</v>
      </c>
      <c r="E216" s="169">
        <v>0</v>
      </c>
      <c r="F216" s="169">
        <v>0</v>
      </c>
      <c r="G216" s="169">
        <v>0</v>
      </c>
      <c r="H216" s="169">
        <v>64.693837187974907</v>
      </c>
      <c r="I216" s="170">
        <v>0</v>
      </c>
      <c r="J216" s="170">
        <v>0</v>
      </c>
      <c r="K216" s="171">
        <v>2156.4612395991649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2156.4612395991599</v>
      </c>
      <c r="T216" s="168">
        <v>2156.4612395991599</v>
      </c>
      <c r="U216" s="168">
        <v>0</v>
      </c>
      <c r="V216" s="167"/>
      <c r="W216" s="167">
        <v>0</v>
      </c>
      <c r="X216" s="587">
        <v>2156.4612395991599</v>
      </c>
      <c r="Y216" s="586"/>
      <c r="Z216" s="586"/>
      <c r="AA216" s="586"/>
      <c r="AB216" s="586"/>
      <c r="AC216" s="586"/>
      <c r="AD216" s="586"/>
      <c r="AE216" s="586"/>
      <c r="AF216" s="586"/>
      <c r="AG216" s="586"/>
      <c r="AH216" s="586"/>
      <c r="AI216" s="586"/>
      <c r="AJ216" s="586"/>
      <c r="AK216" s="586"/>
      <c r="AL216" s="586"/>
    </row>
    <row r="217" spans="2:38" s="14" customFormat="1" ht="17.25" customHeight="1" x14ac:dyDescent="0.25">
      <c r="B217" s="144" t="s">
        <v>639</v>
      </c>
      <c r="C217" s="145" t="s">
        <v>2073</v>
      </c>
      <c r="D217" s="167">
        <v>69.877820999999997</v>
      </c>
      <c r="E217" s="169">
        <v>0</v>
      </c>
      <c r="F217" s="169">
        <v>0</v>
      </c>
      <c r="G217" s="169">
        <v>0</v>
      </c>
      <c r="H217" s="169">
        <v>1.5</v>
      </c>
      <c r="I217" s="170">
        <v>0</v>
      </c>
      <c r="J217" s="170">
        <v>0</v>
      </c>
      <c r="K217" s="171">
        <v>71.377820999999997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71.377820999999997</v>
      </c>
      <c r="T217" s="168">
        <v>71.377820999999997</v>
      </c>
      <c r="U217" s="168">
        <v>0</v>
      </c>
      <c r="V217" s="167"/>
      <c r="W217" s="167">
        <v>0</v>
      </c>
      <c r="X217" s="587">
        <v>71.377820999999997</v>
      </c>
      <c r="Y217" s="586"/>
      <c r="Z217" s="586"/>
      <c r="AA217" s="586"/>
      <c r="AB217" s="586"/>
      <c r="AC217" s="586"/>
      <c r="AD217" s="586"/>
      <c r="AE217" s="586"/>
      <c r="AF217" s="586"/>
      <c r="AG217" s="586"/>
      <c r="AH217" s="586"/>
      <c r="AI217" s="586"/>
      <c r="AJ217" s="586"/>
      <c r="AK217" s="586"/>
      <c r="AL217" s="586"/>
    </row>
    <row r="218" spans="2:38" s="14" customFormat="1" ht="17.25" customHeight="1" x14ac:dyDescent="0.25">
      <c r="B218" s="144" t="s">
        <v>641</v>
      </c>
      <c r="C218" s="146" t="s">
        <v>642</v>
      </c>
      <c r="D218" s="167">
        <v>1234.8095225285199</v>
      </c>
      <c r="E218" s="169">
        <v>0</v>
      </c>
      <c r="F218" s="169">
        <v>0</v>
      </c>
      <c r="G218" s="169">
        <v>0</v>
      </c>
      <c r="H218" s="169">
        <v>52.839529021482697</v>
      </c>
      <c r="I218" s="170">
        <v>0</v>
      </c>
      <c r="J218" s="170">
        <v>0</v>
      </c>
      <c r="K218" s="171">
        <v>1287.6490515500027</v>
      </c>
      <c r="L218" s="167">
        <v>1287.64900670575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1287.64900670575</v>
      </c>
      <c r="Y218" s="586"/>
      <c r="Z218" s="586"/>
      <c r="AA218" s="586"/>
      <c r="AB218" s="586"/>
      <c r="AC218" s="586"/>
      <c r="AD218" s="586"/>
      <c r="AE218" s="586"/>
      <c r="AF218" s="586"/>
      <c r="AG218" s="586"/>
      <c r="AH218" s="586"/>
      <c r="AI218" s="586"/>
      <c r="AJ218" s="586"/>
      <c r="AK218" s="586"/>
      <c r="AL218" s="586"/>
    </row>
    <row r="219" spans="2:38" s="14" customFormat="1" ht="17.25" customHeight="1" x14ac:dyDescent="0.25">
      <c r="B219" s="144" t="s">
        <v>643</v>
      </c>
      <c r="C219" s="146" t="s">
        <v>644</v>
      </c>
      <c r="D219" s="167">
        <v>22653.936726280099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22653.936726280099</v>
      </c>
      <c r="L219" s="167">
        <v>0</v>
      </c>
      <c r="M219" s="167">
        <v>22653.936726280099</v>
      </c>
      <c r="N219" s="167">
        <v>2665.3476241878161</v>
      </c>
      <c r="O219" s="167">
        <v>0</v>
      </c>
      <c r="P219" s="167">
        <v>19988.589102092283</v>
      </c>
      <c r="Q219" s="167">
        <v>0</v>
      </c>
      <c r="R219" s="167">
        <v>19988.589102092283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22653.936726280099</v>
      </c>
      <c r="Y219" s="586"/>
      <c r="Z219" s="586"/>
      <c r="AA219" s="586"/>
      <c r="AB219" s="586"/>
      <c r="AC219" s="586"/>
      <c r="AD219" s="586"/>
      <c r="AE219" s="586"/>
      <c r="AF219" s="586"/>
      <c r="AG219" s="586"/>
      <c r="AH219" s="586"/>
      <c r="AI219" s="586"/>
      <c r="AJ219" s="586"/>
      <c r="AK219" s="586"/>
      <c r="AL219" s="586"/>
    </row>
    <row r="220" spans="2:38" s="14" customFormat="1" ht="17.25" customHeight="1" x14ac:dyDescent="0.25">
      <c r="B220" s="144" t="s">
        <v>645</v>
      </c>
      <c r="C220" s="145" t="s">
        <v>646</v>
      </c>
      <c r="D220" s="167">
        <v>4015.6764434098991</v>
      </c>
      <c r="E220" s="169">
        <v>9.9936000000000007</v>
      </c>
      <c r="F220" s="169">
        <v>347.36080518987399</v>
      </c>
      <c r="G220" s="169">
        <v>0</v>
      </c>
      <c r="H220" s="169">
        <v>78.003451952362795</v>
      </c>
      <c r="I220" s="170">
        <v>0</v>
      </c>
      <c r="J220" s="170">
        <v>0</v>
      </c>
      <c r="K220" s="171">
        <v>4451.0343005521354</v>
      </c>
      <c r="L220" s="167">
        <v>324.59481132250517</v>
      </c>
      <c r="M220" s="167">
        <v>4109.7798592296303</v>
      </c>
      <c r="N220" s="167">
        <v>4109.7798592296303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16.65963</v>
      </c>
      <c r="X220" s="587">
        <v>4451.0343005521354</v>
      </c>
      <c r="Y220" s="586"/>
      <c r="Z220" s="586"/>
      <c r="AA220" s="586"/>
      <c r="AB220" s="586"/>
      <c r="AC220" s="586"/>
      <c r="AD220" s="586"/>
      <c r="AE220" s="586"/>
      <c r="AF220" s="586"/>
      <c r="AG220" s="586"/>
      <c r="AH220" s="586"/>
      <c r="AI220" s="586"/>
      <c r="AJ220" s="586"/>
      <c r="AK220" s="586"/>
      <c r="AL220" s="586"/>
    </row>
    <row r="221" spans="2:38" s="14" customFormat="1" ht="17.25" customHeight="1" x14ac:dyDescent="0.25">
      <c r="B221" s="144" t="s">
        <v>647</v>
      </c>
      <c r="C221" s="145" t="s">
        <v>648</v>
      </c>
      <c r="D221" s="167">
        <v>21313.0581352669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21313.0581352669</v>
      </c>
      <c r="L221" s="167">
        <v>0</v>
      </c>
      <c r="M221" s="167">
        <v>21313.0581352669</v>
      </c>
      <c r="N221" s="167">
        <v>636.7834324590076</v>
      </c>
      <c r="O221" s="167">
        <v>314.14925281922831</v>
      </c>
      <c r="P221" s="167">
        <v>20362.125449988664</v>
      </c>
      <c r="Q221" s="167">
        <v>20362.125449988664</v>
      </c>
      <c r="R221" s="167">
        <v>0</v>
      </c>
      <c r="S221" s="168">
        <v>3.0171264593371599E-12</v>
      </c>
      <c r="T221" s="168">
        <v>0</v>
      </c>
      <c r="U221" s="168">
        <v>3.0171264593371599E-12</v>
      </c>
      <c r="V221" s="167"/>
      <c r="W221" s="167">
        <v>0</v>
      </c>
      <c r="X221" s="587">
        <v>21313.058135266903</v>
      </c>
      <c r="Y221" s="586"/>
      <c r="Z221" s="586"/>
      <c r="AA221" s="586"/>
      <c r="AB221" s="586"/>
      <c r="AC221" s="586"/>
      <c r="AD221" s="586"/>
      <c r="AE221" s="586"/>
      <c r="AF221" s="586"/>
      <c r="AG221" s="586"/>
      <c r="AH221" s="586"/>
      <c r="AI221" s="586"/>
      <c r="AJ221" s="586"/>
      <c r="AK221" s="586"/>
      <c r="AL221" s="586"/>
    </row>
    <row r="222" spans="2:38" s="14" customFormat="1" ht="17.25" customHeight="1" x14ac:dyDescent="0.25">
      <c r="B222" s="144" t="s">
        <v>649</v>
      </c>
      <c r="C222" s="145" t="s">
        <v>650</v>
      </c>
      <c r="D222" s="167">
        <v>4270.2391518363302</v>
      </c>
      <c r="E222" s="169">
        <v>487.08257257999998</v>
      </c>
      <c r="F222" s="169">
        <v>159.802850916229</v>
      </c>
      <c r="G222" s="169">
        <v>0</v>
      </c>
      <c r="H222" s="169">
        <v>34.664520352258599</v>
      </c>
      <c r="I222" s="170">
        <v>0</v>
      </c>
      <c r="J222" s="170">
        <v>0</v>
      </c>
      <c r="K222" s="171">
        <v>4951.7890956848169</v>
      </c>
      <c r="L222" s="167">
        <v>168.32858510349689</v>
      </c>
      <c r="M222" s="167">
        <v>4541.3378984544379</v>
      </c>
      <c r="N222" s="167">
        <v>4097.2821822159349</v>
      </c>
      <c r="O222" s="167">
        <v>0</v>
      </c>
      <c r="P222" s="167">
        <v>444.05571623850301</v>
      </c>
      <c r="Q222" s="167">
        <v>444.05571623850301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242.12261212688199</v>
      </c>
      <c r="X222" s="587">
        <v>4951.7890956848169</v>
      </c>
      <c r="Y222" s="586"/>
      <c r="Z222" s="586"/>
      <c r="AA222" s="586"/>
      <c r="AB222" s="586"/>
      <c r="AC222" s="586"/>
      <c r="AD222" s="586"/>
      <c r="AE222" s="586"/>
      <c r="AF222" s="586"/>
      <c r="AG222" s="586"/>
      <c r="AH222" s="586"/>
      <c r="AI222" s="586"/>
      <c r="AJ222" s="586"/>
      <c r="AK222" s="586"/>
      <c r="AL222" s="586"/>
    </row>
    <row r="223" spans="2:38" s="14" customFormat="1" ht="17.25" customHeight="1" x14ac:dyDescent="0.25">
      <c r="B223" s="144" t="s">
        <v>651</v>
      </c>
      <c r="C223" s="146" t="s">
        <v>652</v>
      </c>
      <c r="D223" s="167">
        <v>12332.04477613547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12332.04477613547</v>
      </c>
      <c r="L223" s="167">
        <v>0</v>
      </c>
      <c r="M223" s="167">
        <v>12332.04477613547</v>
      </c>
      <c r="N223" s="167">
        <v>366.94884166697557</v>
      </c>
      <c r="O223" s="167">
        <v>322.75707801326854</v>
      </c>
      <c r="P223" s="167">
        <v>11642.338856455226</v>
      </c>
      <c r="Q223" s="167">
        <v>11642.338856455226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12332.04477613547</v>
      </c>
      <c r="Y223" s="586"/>
      <c r="Z223" s="586"/>
      <c r="AA223" s="586"/>
      <c r="AB223" s="586"/>
      <c r="AC223" s="586"/>
      <c r="AD223" s="586"/>
      <c r="AE223" s="586"/>
      <c r="AF223" s="586"/>
      <c r="AG223" s="586"/>
      <c r="AH223" s="586"/>
      <c r="AI223" s="586"/>
      <c r="AJ223" s="586"/>
      <c r="AK223" s="586"/>
      <c r="AL223" s="586"/>
    </row>
    <row r="224" spans="2:38" s="14" customFormat="1" ht="17.25" customHeight="1" x14ac:dyDescent="0.25">
      <c r="B224" s="144" t="s">
        <v>653</v>
      </c>
      <c r="C224" s="146" t="s">
        <v>654</v>
      </c>
      <c r="D224" s="167">
        <v>780.58660301258601</v>
      </c>
      <c r="E224" s="169">
        <v>0</v>
      </c>
      <c r="F224" s="169">
        <v>23.368912398124401</v>
      </c>
      <c r="G224" s="169">
        <v>0</v>
      </c>
      <c r="H224" s="169">
        <v>29.506949100820801</v>
      </c>
      <c r="I224" s="170">
        <v>0</v>
      </c>
      <c r="J224" s="170">
        <v>0</v>
      </c>
      <c r="K224" s="171">
        <v>833.46246451153115</v>
      </c>
      <c r="L224" s="167">
        <v>639.06726994221003</v>
      </c>
      <c r="M224" s="167">
        <v>194.39519456932115</v>
      </c>
      <c r="N224" s="167">
        <v>194.39519456932115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833.46246451153115</v>
      </c>
      <c r="Y224" s="586"/>
      <c r="Z224" s="586"/>
      <c r="AA224" s="586"/>
      <c r="AB224" s="586"/>
      <c r="AC224" s="586"/>
      <c r="AD224" s="586"/>
      <c r="AE224" s="586"/>
      <c r="AF224" s="586"/>
      <c r="AG224" s="586"/>
      <c r="AH224" s="586"/>
      <c r="AI224" s="586"/>
      <c r="AJ224" s="586"/>
      <c r="AK224" s="586"/>
      <c r="AL224" s="586"/>
    </row>
    <row r="225" spans="2:38" s="14" customFormat="1" ht="17.25" customHeight="1" x14ac:dyDescent="0.25">
      <c r="B225" s="144" t="s">
        <v>655</v>
      </c>
      <c r="C225" s="145" t="s">
        <v>656</v>
      </c>
      <c r="D225" s="167">
        <v>2622.8091941714101</v>
      </c>
      <c r="E225" s="169">
        <v>0</v>
      </c>
      <c r="F225" s="169">
        <v>122.985728850706</v>
      </c>
      <c r="G225" s="169">
        <v>0</v>
      </c>
      <c r="H225" s="169">
        <v>20.287453474478198</v>
      </c>
      <c r="I225" s="170">
        <v>0</v>
      </c>
      <c r="J225" s="170">
        <v>0</v>
      </c>
      <c r="K225" s="171">
        <v>2766.0823764965944</v>
      </c>
      <c r="L225" s="167">
        <v>262.06625799656013</v>
      </c>
      <c r="M225" s="167">
        <v>2504.0161185000343</v>
      </c>
      <c r="N225" s="167">
        <v>1189.2753388139436</v>
      </c>
      <c r="O225" s="167">
        <v>1314.7407796860907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2766.0823764965944</v>
      </c>
      <c r="Y225" s="586"/>
      <c r="Z225" s="586"/>
      <c r="AA225" s="586"/>
      <c r="AB225" s="586"/>
      <c r="AC225" s="586"/>
      <c r="AD225" s="586"/>
      <c r="AE225" s="586"/>
      <c r="AF225" s="586"/>
      <c r="AG225" s="586"/>
      <c r="AH225" s="586"/>
      <c r="AI225" s="586"/>
      <c r="AJ225" s="586"/>
      <c r="AK225" s="586"/>
      <c r="AL225" s="586"/>
    </row>
    <row r="226" spans="2:38" s="14" customFormat="1" ht="17.25" customHeight="1" x14ac:dyDescent="0.25">
      <c r="B226" s="144" t="s">
        <v>657</v>
      </c>
      <c r="C226" s="145" t="s">
        <v>658</v>
      </c>
      <c r="D226" s="167">
        <v>8786.5351152387902</v>
      </c>
      <c r="E226" s="169">
        <v>27.040026475000001</v>
      </c>
      <c r="F226" s="169">
        <v>504.202995321446</v>
      </c>
      <c r="G226" s="169">
        <v>0</v>
      </c>
      <c r="H226" s="169">
        <v>191.89625035594599</v>
      </c>
      <c r="I226" s="170">
        <v>0</v>
      </c>
      <c r="J226" s="170">
        <v>0</v>
      </c>
      <c r="K226" s="171">
        <v>9509.6743873911837</v>
      </c>
      <c r="L226" s="167">
        <v>20.431845751627947</v>
      </c>
      <c r="M226" s="167">
        <v>9470.312541639556</v>
      </c>
      <c r="N226" s="167">
        <v>8823.8592904862307</v>
      </c>
      <c r="O226" s="167">
        <v>48.123975819803874</v>
      </c>
      <c r="P226" s="167">
        <v>598.32927533352074</v>
      </c>
      <c r="Q226" s="167">
        <v>598.32927533352074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18.93</v>
      </c>
      <c r="X226" s="587">
        <v>9509.6743873911837</v>
      </c>
      <c r="Y226" s="586"/>
      <c r="Z226" s="586"/>
      <c r="AA226" s="586"/>
      <c r="AB226" s="586"/>
      <c r="AC226" s="586"/>
      <c r="AD226" s="586"/>
      <c r="AE226" s="586"/>
      <c r="AF226" s="586"/>
      <c r="AG226" s="586"/>
      <c r="AH226" s="586"/>
      <c r="AI226" s="586"/>
      <c r="AJ226" s="586"/>
      <c r="AK226" s="586"/>
      <c r="AL226" s="586"/>
    </row>
    <row r="227" spans="2:38" s="14" customFormat="1" ht="17.25" customHeight="1" x14ac:dyDescent="0.25">
      <c r="B227" s="144" t="s">
        <v>219</v>
      </c>
      <c r="C227" s="145" t="s">
        <v>659</v>
      </c>
      <c r="D227" s="167">
        <v>1657.37831573268</v>
      </c>
      <c r="E227" s="169">
        <v>8.0875000000000004</v>
      </c>
      <c r="F227" s="169">
        <v>23.185181335278401</v>
      </c>
      <c r="G227" s="169">
        <v>0</v>
      </c>
      <c r="H227" s="169">
        <v>15.531472429026699</v>
      </c>
      <c r="I227" s="170">
        <v>0</v>
      </c>
      <c r="J227" s="170">
        <v>0</v>
      </c>
      <c r="K227" s="171">
        <v>1704.1824694969853</v>
      </c>
      <c r="L227" s="167">
        <v>306.20611436435979</v>
      </c>
      <c r="M227" s="167">
        <v>1375.9645211151433</v>
      </c>
      <c r="N227" s="167">
        <v>1375.9645211151433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22.011834017482201</v>
      </c>
      <c r="X227" s="587">
        <v>1704.1824694969853</v>
      </c>
      <c r="Y227" s="586"/>
      <c r="Z227" s="586"/>
      <c r="AA227" s="586"/>
      <c r="AB227" s="586"/>
      <c r="AC227" s="586"/>
      <c r="AD227" s="586"/>
      <c r="AE227" s="586"/>
      <c r="AF227" s="586"/>
      <c r="AG227" s="586"/>
      <c r="AH227" s="586"/>
      <c r="AI227" s="586"/>
      <c r="AJ227" s="586"/>
      <c r="AK227" s="586"/>
      <c r="AL227" s="586"/>
    </row>
    <row r="228" spans="2:38" s="14" customFormat="1" ht="17.25" customHeight="1" x14ac:dyDescent="0.25">
      <c r="B228" s="144" t="s">
        <v>660</v>
      </c>
      <c r="C228" s="146" t="s">
        <v>661</v>
      </c>
      <c r="D228" s="167">
        <v>1994.2828240429601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1994.2828240429601</v>
      </c>
      <c r="L228" s="167">
        <v>0</v>
      </c>
      <c r="M228" s="167">
        <v>1994.2828240429601</v>
      </c>
      <c r="N228" s="167">
        <v>1994.2828240429601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1994.2828240429601</v>
      </c>
      <c r="Y228" s="586"/>
      <c r="Z228" s="586"/>
      <c r="AA228" s="586"/>
      <c r="AB228" s="586"/>
      <c r="AC228" s="586"/>
      <c r="AD228" s="586"/>
      <c r="AE228" s="586"/>
      <c r="AF228" s="586"/>
      <c r="AG228" s="586"/>
      <c r="AH228" s="586"/>
      <c r="AI228" s="586"/>
      <c r="AJ228" s="586"/>
      <c r="AK228" s="586"/>
      <c r="AL228" s="586"/>
    </row>
    <row r="229" spans="2:38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1686.4828148133945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1686.4828148133945</v>
      </c>
      <c r="L229" s="167">
        <v>0</v>
      </c>
      <c r="M229" s="173">
        <v>-142.51348940509615</v>
      </c>
      <c r="N229" s="168">
        <v>-142.51348940509615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1828.9963042184906</v>
      </c>
      <c r="X229" s="587">
        <v>1686.4828148133945</v>
      </c>
      <c r="Y229" s="586"/>
      <c r="Z229" s="586"/>
      <c r="AA229" s="586"/>
      <c r="AB229" s="586"/>
      <c r="AC229" s="586"/>
      <c r="AD229" s="586"/>
      <c r="AE229" s="586"/>
      <c r="AF229" s="586"/>
      <c r="AG229" s="586"/>
      <c r="AH229" s="586"/>
      <c r="AI229" s="586"/>
      <c r="AJ229" s="586"/>
      <c r="AK229" s="586"/>
      <c r="AL229" s="586"/>
    </row>
    <row r="230" spans="2:38" s="14" customFormat="1" ht="18.75" customHeight="1" x14ac:dyDescent="0.25">
      <c r="B230" s="174"/>
      <c r="C230" s="175" t="s">
        <v>207</v>
      </c>
      <c r="D230" s="178">
        <v>550708.20746773749</v>
      </c>
      <c r="E230" s="178">
        <v>87367.485997015407</v>
      </c>
      <c r="F230" s="178">
        <v>16650.58818752888</v>
      </c>
      <c r="G230" s="178">
        <v>3289.9651536503361</v>
      </c>
      <c r="H230" s="178">
        <v>14034.692245978853</v>
      </c>
      <c r="I230" s="584">
        <v>-4961.1503923201099</v>
      </c>
      <c r="J230" s="584">
        <v>-7.2759576141834259E-11</v>
      </c>
      <c r="K230" s="178">
        <v>667089.78865959076</v>
      </c>
      <c r="L230" s="178">
        <v>240740.89542547055</v>
      </c>
      <c r="M230" s="178">
        <v>281434.83773697802</v>
      </c>
      <c r="N230" s="178">
        <v>224381.11578223709</v>
      </c>
      <c r="O230" s="178">
        <v>2426.0197307667781</v>
      </c>
      <c r="P230" s="178">
        <v>54627.702223974215</v>
      </c>
      <c r="Q230" s="178">
        <v>34639.113121881928</v>
      </c>
      <c r="R230" s="178">
        <v>19988.589102092283</v>
      </c>
      <c r="S230" s="178">
        <v>76956.961421798507</v>
      </c>
      <c r="T230" s="178">
        <v>77674.895710163546</v>
      </c>
      <c r="U230" s="584">
        <v>-1551.1851771097574</v>
      </c>
      <c r="V230" s="178">
        <v>833.25088874469304</v>
      </c>
      <c r="W230" s="178">
        <v>67957.094012746151</v>
      </c>
      <c r="X230" s="585">
        <v>667089.78859699296</v>
      </c>
      <c r="Y230" s="586"/>
      <c r="Z230" s="586"/>
      <c r="AA230" s="586"/>
      <c r="AB230" s="586"/>
      <c r="AC230" s="586"/>
      <c r="AD230" s="586"/>
      <c r="AE230" s="586"/>
      <c r="AF230" s="586"/>
      <c r="AG230" s="586"/>
      <c r="AH230" s="586"/>
      <c r="AI230" s="586"/>
      <c r="AJ230" s="586"/>
      <c r="AK230" s="586"/>
      <c r="AL230" s="586"/>
    </row>
    <row r="231" spans="2:38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  <c r="AC231" s="586"/>
      <c r="AD231" s="586"/>
      <c r="AE231" s="586"/>
      <c r="AF231" s="586"/>
      <c r="AG231" s="586"/>
      <c r="AH231" s="586"/>
      <c r="AI231" s="586"/>
      <c r="AJ231" s="586"/>
      <c r="AK231" s="586"/>
      <c r="AL231" s="586"/>
    </row>
    <row r="232" spans="2:38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  <c r="AC232" s="590"/>
      <c r="AD232" s="590"/>
      <c r="AE232" s="590"/>
      <c r="AF232" s="590"/>
      <c r="AG232" s="590"/>
      <c r="AH232" s="590"/>
      <c r="AI232" s="590"/>
      <c r="AJ232" s="590"/>
      <c r="AK232" s="590"/>
      <c r="AL232" s="590"/>
    </row>
    <row r="233" spans="2:38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  <c r="AC233" s="590"/>
      <c r="AD233" s="590"/>
      <c r="AE233" s="590"/>
      <c r="AF233" s="590"/>
      <c r="AG233" s="590"/>
      <c r="AH233" s="590"/>
      <c r="AI233" s="590"/>
      <c r="AJ233" s="590"/>
      <c r="AK233" s="590"/>
      <c r="AL233" s="590"/>
    </row>
    <row r="234" spans="2:38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  <c r="AC234" s="590"/>
      <c r="AD234" s="590"/>
      <c r="AE234" s="590"/>
      <c r="AF234" s="590"/>
      <c r="AG234" s="590"/>
      <c r="AH234" s="590"/>
      <c r="AI234" s="590"/>
      <c r="AJ234" s="590"/>
      <c r="AK234" s="590"/>
      <c r="AL234" s="590"/>
    </row>
    <row r="235" spans="2:38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  <c r="AC235" s="590"/>
      <c r="AD235" s="590"/>
      <c r="AE235" s="590"/>
      <c r="AF235" s="590"/>
      <c r="AG235" s="590"/>
      <c r="AH235" s="590"/>
      <c r="AI235" s="590"/>
      <c r="AJ235" s="590"/>
      <c r="AK235" s="590"/>
      <c r="AL235" s="590"/>
    </row>
    <row r="236" spans="2:38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  <c r="AC236" s="590"/>
      <c r="AD236" s="590"/>
      <c r="AE236" s="590"/>
      <c r="AF236" s="590"/>
      <c r="AG236" s="590"/>
      <c r="AH236" s="590"/>
      <c r="AI236" s="590"/>
      <c r="AJ236" s="590"/>
      <c r="AK236" s="590"/>
      <c r="AL236" s="590"/>
    </row>
    <row r="237" spans="2:38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  <c r="AC237" s="590"/>
      <c r="AD237" s="590"/>
      <c r="AE237" s="590"/>
      <c r="AF237" s="590"/>
      <c r="AG237" s="590"/>
      <c r="AH237" s="590"/>
      <c r="AI237" s="590"/>
      <c r="AJ237" s="590"/>
      <c r="AK237" s="590"/>
      <c r="AL237" s="590"/>
    </row>
    <row r="238" spans="2:38" x14ac:dyDescent="0.2">
      <c r="D238" s="590"/>
      <c r="E238" s="590"/>
      <c r="F238" s="590"/>
      <c r="G238" s="590"/>
      <c r="H238" s="590"/>
      <c r="I238" s="590"/>
      <c r="J238" s="590"/>
      <c r="K238" s="590"/>
      <c r="L238" s="590"/>
      <c r="M238" s="590"/>
      <c r="N238" s="590"/>
      <c r="O238" s="590"/>
      <c r="P238" s="590"/>
      <c r="Q238" s="590"/>
      <c r="R238" s="590"/>
      <c r="S238" s="590"/>
      <c r="T238" s="590"/>
      <c r="U238" s="590"/>
      <c r="V238" s="590"/>
      <c r="W238" s="590"/>
      <c r="X238" s="590"/>
      <c r="Y238" s="590"/>
      <c r="Z238" s="590"/>
      <c r="AA238" s="590"/>
      <c r="AB238" s="590"/>
      <c r="AC238" s="590"/>
      <c r="AD238" s="590"/>
      <c r="AE238" s="590"/>
      <c r="AF238" s="590"/>
      <c r="AG238" s="590"/>
      <c r="AH238" s="590"/>
      <c r="AI238" s="590"/>
      <c r="AJ238" s="590"/>
      <c r="AK238" s="590"/>
      <c r="AL238" s="590"/>
    </row>
    <row r="239" spans="2:38" x14ac:dyDescent="0.2">
      <c r="D239" s="590"/>
      <c r="E239" s="590"/>
      <c r="F239" s="590"/>
      <c r="G239" s="590"/>
      <c r="H239" s="590"/>
      <c r="I239" s="590"/>
      <c r="J239" s="590"/>
      <c r="K239" s="590"/>
      <c r="L239" s="590"/>
      <c r="M239" s="590"/>
      <c r="N239" s="590"/>
      <c r="O239" s="590"/>
      <c r="P239" s="590"/>
      <c r="Q239" s="590"/>
      <c r="R239" s="590"/>
      <c r="S239" s="590"/>
      <c r="T239" s="590"/>
      <c r="U239" s="590"/>
      <c r="V239" s="590"/>
      <c r="W239" s="590"/>
      <c r="X239" s="590"/>
      <c r="Y239" s="590"/>
      <c r="Z239" s="590"/>
      <c r="AA239" s="590"/>
      <c r="AB239" s="590"/>
      <c r="AC239" s="590"/>
      <c r="AD239" s="590"/>
      <c r="AE239" s="590"/>
      <c r="AF239" s="590"/>
      <c r="AG239" s="590"/>
      <c r="AH239" s="590"/>
      <c r="AI239" s="590"/>
      <c r="AJ239" s="590"/>
      <c r="AK239" s="590"/>
      <c r="AL239" s="590"/>
    </row>
    <row r="240" spans="2:38" x14ac:dyDescent="0.2">
      <c r="D240" s="590"/>
      <c r="E240" s="590"/>
      <c r="F240" s="590"/>
      <c r="G240" s="590"/>
      <c r="H240" s="590"/>
      <c r="I240" s="590"/>
      <c r="J240" s="590"/>
      <c r="K240" s="590"/>
      <c r="L240" s="590"/>
      <c r="M240" s="590"/>
      <c r="N240" s="590"/>
      <c r="O240" s="590"/>
      <c r="P240" s="590"/>
      <c r="Q240" s="590"/>
      <c r="R240" s="590"/>
      <c r="S240" s="590"/>
      <c r="T240" s="590"/>
      <c r="U240" s="590"/>
      <c r="V240" s="590"/>
      <c r="W240" s="590"/>
      <c r="X240" s="590"/>
      <c r="Y240" s="590"/>
      <c r="Z240" s="590"/>
      <c r="AA240" s="590"/>
      <c r="AB240" s="590"/>
      <c r="AC240" s="590"/>
      <c r="AD240" s="590"/>
      <c r="AE240" s="590"/>
      <c r="AF240" s="590"/>
      <c r="AG240" s="590"/>
      <c r="AH240" s="590"/>
      <c r="AI240" s="590"/>
      <c r="AJ240" s="590"/>
      <c r="AK240" s="590"/>
      <c r="AL240" s="590"/>
    </row>
    <row r="241" spans="4:38" x14ac:dyDescent="0.2">
      <c r="D241" s="590"/>
      <c r="E241" s="590"/>
      <c r="F241" s="590"/>
      <c r="G241" s="590"/>
      <c r="H241" s="590"/>
      <c r="I241" s="590"/>
      <c r="J241" s="590"/>
      <c r="K241" s="590"/>
      <c r="L241" s="590"/>
      <c r="M241" s="590"/>
      <c r="N241" s="590"/>
      <c r="O241" s="590"/>
      <c r="P241" s="590"/>
      <c r="Q241" s="590"/>
      <c r="R241" s="590"/>
      <c r="S241" s="590"/>
      <c r="T241" s="590"/>
      <c r="U241" s="590"/>
      <c r="V241" s="590"/>
      <c r="W241" s="590"/>
      <c r="X241" s="590"/>
      <c r="Y241" s="590"/>
      <c r="Z241" s="590"/>
      <c r="AA241" s="590"/>
      <c r="AB241" s="590"/>
      <c r="AC241" s="590"/>
      <c r="AD241" s="590"/>
      <c r="AE241" s="590"/>
      <c r="AF241" s="590"/>
      <c r="AG241" s="590"/>
      <c r="AH241" s="590"/>
      <c r="AI241" s="590"/>
      <c r="AJ241" s="590"/>
      <c r="AK241" s="590"/>
      <c r="AL241" s="590"/>
    </row>
    <row r="242" spans="4:38" x14ac:dyDescent="0.2">
      <c r="D242" s="590"/>
      <c r="E242" s="590"/>
      <c r="F242" s="590"/>
      <c r="G242" s="590"/>
      <c r="H242" s="590"/>
      <c r="I242" s="590"/>
      <c r="J242" s="590"/>
      <c r="K242" s="590"/>
      <c r="L242" s="590"/>
      <c r="M242" s="590"/>
      <c r="N242" s="590"/>
      <c r="O242" s="590"/>
      <c r="P242" s="590"/>
      <c r="Q242" s="590"/>
      <c r="R242" s="590"/>
      <c r="S242" s="590"/>
      <c r="T242" s="590"/>
      <c r="U242" s="590"/>
      <c r="V242" s="590"/>
      <c r="W242" s="590"/>
      <c r="X242" s="590"/>
      <c r="Y242" s="590"/>
      <c r="Z242" s="590"/>
      <c r="AA242" s="590"/>
      <c r="AB242" s="590"/>
      <c r="AC242" s="590"/>
      <c r="AD242" s="590"/>
      <c r="AE242" s="590"/>
      <c r="AF242" s="590"/>
      <c r="AG242" s="590"/>
      <c r="AH242" s="590"/>
      <c r="AI242" s="590"/>
      <c r="AJ242" s="590"/>
      <c r="AK242" s="590"/>
      <c r="AL242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Hoja56"/>
  <dimension ref="B7:Z238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6" width="17" style="5" customWidth="1"/>
    <col min="7" max="7" width="17.7109375" style="5" customWidth="1"/>
    <col min="8" max="24" width="17" style="5" customWidth="1"/>
    <col min="25" max="16384" width="11.42578125" style="5"/>
  </cols>
  <sheetData>
    <row r="7" spans="2:26" x14ac:dyDescent="0.2">
      <c r="B7" s="60" t="s">
        <v>1102</v>
      </c>
    </row>
    <row r="8" spans="2:26" x14ac:dyDescent="0.2">
      <c r="B8" s="60" t="s">
        <v>2316</v>
      </c>
    </row>
    <row r="9" spans="2:26" x14ac:dyDescent="0.2">
      <c r="B9" s="60" t="s">
        <v>2223</v>
      </c>
    </row>
    <row r="10" spans="2:26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26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26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26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26" s="14" customFormat="1" ht="17.25" customHeight="1" x14ac:dyDescent="0.25">
      <c r="B14" s="142" t="s">
        <v>233</v>
      </c>
      <c r="C14" s="143" t="s">
        <v>234</v>
      </c>
      <c r="D14" s="580">
        <v>913.25943463609599</v>
      </c>
      <c r="E14" s="164">
        <v>183.05600694801899</v>
      </c>
      <c r="F14" s="164">
        <v>0.988179177588561</v>
      </c>
      <c r="G14" s="164">
        <v>0.46245700000000001</v>
      </c>
      <c r="H14" s="164">
        <v>0</v>
      </c>
      <c r="I14" s="165">
        <v>-35.042392912021803</v>
      </c>
      <c r="J14" s="165">
        <v>31.534045325228501</v>
      </c>
      <c r="K14" s="166">
        <v>1094.2577301749104</v>
      </c>
      <c r="L14" s="580">
        <v>1059.8408455238741</v>
      </c>
      <c r="M14" s="167">
        <v>28.745992972133301</v>
      </c>
      <c r="N14" s="167">
        <v>28.644786733369287</v>
      </c>
      <c r="O14" s="167">
        <v>0</v>
      </c>
      <c r="P14" s="167">
        <v>0.10120623876401248</v>
      </c>
      <c r="Q14" s="167">
        <v>0.10120623876401248</v>
      </c>
      <c r="R14" s="167">
        <v>0</v>
      </c>
      <c r="S14" s="168">
        <v>5.6708916789029864</v>
      </c>
      <c r="T14" s="168">
        <v>0</v>
      </c>
      <c r="U14" s="168">
        <v>5.6708916789029864</v>
      </c>
      <c r="V14" s="167"/>
      <c r="W14" s="167">
        <v>0</v>
      </c>
      <c r="X14" s="587">
        <v>1094.2577301749104</v>
      </c>
      <c r="Y14" s="586"/>
      <c r="Z14" s="586"/>
    </row>
    <row r="15" spans="2:26" s="14" customFormat="1" ht="17.25" customHeight="1" x14ac:dyDescent="0.25">
      <c r="B15" s="144" t="s">
        <v>235</v>
      </c>
      <c r="C15" s="145" t="s">
        <v>236</v>
      </c>
      <c r="D15" s="167">
        <v>1510.9765566296401</v>
      </c>
      <c r="E15" s="169">
        <v>9.1156407152471495</v>
      </c>
      <c r="F15" s="169">
        <v>1.8546114900841102E-5</v>
      </c>
      <c r="G15" s="169">
        <v>2.33E-4</v>
      </c>
      <c r="H15" s="169">
        <v>0</v>
      </c>
      <c r="I15" s="170">
        <v>-12.615251536521701</v>
      </c>
      <c r="J15" s="170">
        <v>21.058776927024098</v>
      </c>
      <c r="K15" s="171">
        <v>1528.5359742815044</v>
      </c>
      <c r="L15" s="167">
        <v>1545.5131333247271</v>
      </c>
      <c r="M15" s="167">
        <v>4.5566568576235698</v>
      </c>
      <c r="N15" s="167">
        <v>4.5566568576235698</v>
      </c>
      <c r="O15" s="167">
        <v>0</v>
      </c>
      <c r="P15" s="167">
        <v>0</v>
      </c>
      <c r="Q15" s="167">
        <v>0</v>
      </c>
      <c r="R15" s="167">
        <v>0</v>
      </c>
      <c r="S15" s="168">
        <v>-21.533815900846093</v>
      </c>
      <c r="T15" s="168">
        <v>0</v>
      </c>
      <c r="U15" s="168">
        <v>-21.533815900846093</v>
      </c>
      <c r="V15" s="167"/>
      <c r="W15" s="167">
        <v>0</v>
      </c>
      <c r="X15" s="587">
        <v>1528.5359742815044</v>
      </c>
      <c r="Y15" s="586"/>
      <c r="Z15" s="586"/>
    </row>
    <row r="16" spans="2:26" s="14" customFormat="1" ht="17.25" customHeight="1" x14ac:dyDescent="0.25">
      <c r="B16" s="144" t="s">
        <v>237</v>
      </c>
      <c r="C16" s="145" t="s">
        <v>238</v>
      </c>
      <c r="D16" s="167">
        <v>2249.48215400241</v>
      </c>
      <c r="E16" s="169">
        <v>139.70153408729601</v>
      </c>
      <c r="F16" s="169">
        <v>12.4366976570877</v>
      </c>
      <c r="G16" s="169">
        <v>1.146984</v>
      </c>
      <c r="H16" s="169">
        <v>0</v>
      </c>
      <c r="I16" s="170">
        <v>-67.100743054612707</v>
      </c>
      <c r="J16" s="170">
        <v>91.348575136520793</v>
      </c>
      <c r="K16" s="171">
        <v>2427.0152018287013</v>
      </c>
      <c r="L16" s="167">
        <v>2327.0929695040886</v>
      </c>
      <c r="M16" s="167">
        <v>78.945061776462595</v>
      </c>
      <c r="N16" s="167">
        <v>78.421912041835654</v>
      </c>
      <c r="O16" s="167">
        <v>0</v>
      </c>
      <c r="P16" s="167">
        <v>0.52314973462694625</v>
      </c>
      <c r="Q16" s="167">
        <v>0.52314973462694625</v>
      </c>
      <c r="R16" s="167">
        <v>0</v>
      </c>
      <c r="S16" s="168">
        <v>-55.310926443306386</v>
      </c>
      <c r="T16" s="168">
        <v>0</v>
      </c>
      <c r="U16" s="168">
        <v>-55.310926443306386</v>
      </c>
      <c r="V16" s="167"/>
      <c r="W16" s="167">
        <v>76.288096991456499</v>
      </c>
      <c r="X16" s="587">
        <v>2427.0152018287013</v>
      </c>
      <c r="Y16" s="586"/>
      <c r="Z16" s="586"/>
    </row>
    <row r="17" spans="2:26" s="14" customFormat="1" ht="17.25" customHeight="1" x14ac:dyDescent="0.25">
      <c r="B17" s="144" t="s">
        <v>239</v>
      </c>
      <c r="C17" s="145" t="s">
        <v>240</v>
      </c>
      <c r="D17" s="167">
        <v>431.60804069350399</v>
      </c>
      <c r="E17" s="169">
        <v>0</v>
      </c>
      <c r="F17" s="169">
        <v>0</v>
      </c>
      <c r="G17" s="169">
        <v>0</v>
      </c>
      <c r="H17" s="169">
        <v>0</v>
      </c>
      <c r="I17" s="170">
        <v>0</v>
      </c>
      <c r="J17" s="170">
        <v>6.4262804370562598</v>
      </c>
      <c r="K17" s="171">
        <v>438.03432113056027</v>
      </c>
      <c r="L17" s="167">
        <v>427.06518082893422</v>
      </c>
      <c r="M17" s="167">
        <v>9.50561225287918</v>
      </c>
      <c r="N17" s="167">
        <v>9.50561225287918</v>
      </c>
      <c r="O17" s="167">
        <v>0</v>
      </c>
      <c r="P17" s="167">
        <v>0</v>
      </c>
      <c r="Q17" s="167">
        <v>0</v>
      </c>
      <c r="R17" s="167">
        <v>0</v>
      </c>
      <c r="S17" s="168">
        <v>1.463528048746892</v>
      </c>
      <c r="T17" s="168">
        <v>0</v>
      </c>
      <c r="U17" s="168">
        <v>1.463528048746892</v>
      </c>
      <c r="V17" s="167"/>
      <c r="W17" s="167">
        <v>0</v>
      </c>
      <c r="X17" s="587">
        <v>438.03432113056027</v>
      </c>
      <c r="Y17" s="586"/>
      <c r="Z17" s="586"/>
    </row>
    <row r="18" spans="2:26" s="14" customFormat="1" ht="17.25" customHeight="1" x14ac:dyDescent="0.25">
      <c r="B18" s="144" t="s">
        <v>241</v>
      </c>
      <c r="C18" s="145" t="s">
        <v>242</v>
      </c>
      <c r="D18" s="167">
        <v>1465.0587371536701</v>
      </c>
      <c r="E18" s="169">
        <v>69.325606028732807</v>
      </c>
      <c r="F18" s="169">
        <v>9.3138729223804297</v>
      </c>
      <c r="G18" s="169">
        <v>3.6487379999999998</v>
      </c>
      <c r="H18" s="169">
        <v>0</v>
      </c>
      <c r="I18" s="170">
        <v>0</v>
      </c>
      <c r="J18" s="170">
        <v>44.1605732088561</v>
      </c>
      <c r="K18" s="171">
        <v>1591.5075273136395</v>
      </c>
      <c r="L18" s="167">
        <v>1167.02812260265</v>
      </c>
      <c r="M18" s="167">
        <v>86.065580103286706</v>
      </c>
      <c r="N18" s="167">
        <v>85.417878914675512</v>
      </c>
      <c r="O18" s="167">
        <v>0</v>
      </c>
      <c r="P18" s="167">
        <v>0.64770118861119819</v>
      </c>
      <c r="Q18" s="167">
        <v>0.64770118861119819</v>
      </c>
      <c r="R18" s="167">
        <v>0</v>
      </c>
      <c r="S18" s="168">
        <v>289.34134229810263</v>
      </c>
      <c r="T18" s="168">
        <v>0</v>
      </c>
      <c r="U18" s="168">
        <v>289.34134229810263</v>
      </c>
      <c r="V18" s="167"/>
      <c r="W18" s="167">
        <v>49.072482309599998</v>
      </c>
      <c r="X18" s="587">
        <v>1591.5075273136392</v>
      </c>
      <c r="Y18" s="586"/>
      <c r="Z18" s="586"/>
    </row>
    <row r="19" spans="2:26" s="14" customFormat="1" ht="17.25" customHeight="1" x14ac:dyDescent="0.25">
      <c r="B19" s="144" t="s">
        <v>243</v>
      </c>
      <c r="C19" s="145" t="s">
        <v>244</v>
      </c>
      <c r="D19" s="167">
        <v>1124.42221445168</v>
      </c>
      <c r="E19" s="169">
        <v>12.3938806946952</v>
      </c>
      <c r="F19" s="169">
        <v>5.3763268493799297</v>
      </c>
      <c r="G19" s="169">
        <v>1.1228750000000001</v>
      </c>
      <c r="H19" s="169">
        <v>0</v>
      </c>
      <c r="I19" s="170">
        <v>0</v>
      </c>
      <c r="J19" s="170">
        <v>292.16290392817098</v>
      </c>
      <c r="K19" s="171">
        <v>1435.4782009239261</v>
      </c>
      <c r="L19" s="167">
        <v>182.91706389304227</v>
      </c>
      <c r="M19" s="167">
        <v>1135.5953651504001</v>
      </c>
      <c r="N19" s="167">
        <v>1134.1649285115845</v>
      </c>
      <c r="O19" s="167">
        <v>0</v>
      </c>
      <c r="P19" s="167">
        <v>1.4304366388156056</v>
      </c>
      <c r="Q19" s="167">
        <v>1.4304366388156056</v>
      </c>
      <c r="R19" s="167">
        <v>0</v>
      </c>
      <c r="S19" s="168">
        <v>-12.516266941116317</v>
      </c>
      <c r="T19" s="168">
        <v>0</v>
      </c>
      <c r="U19" s="168">
        <v>-12.516266941116317</v>
      </c>
      <c r="V19" s="167"/>
      <c r="W19" s="167">
        <v>129.48203882160001</v>
      </c>
      <c r="X19" s="587">
        <v>1435.4782009239261</v>
      </c>
      <c r="Y19" s="586"/>
      <c r="Z19" s="586"/>
    </row>
    <row r="20" spans="2:26" s="14" customFormat="1" ht="17.25" customHeight="1" x14ac:dyDescent="0.25">
      <c r="B20" s="144" t="s">
        <v>245</v>
      </c>
      <c r="C20" s="145" t="s">
        <v>246</v>
      </c>
      <c r="D20" s="167">
        <v>357.36619523608903</v>
      </c>
      <c r="E20" s="169">
        <v>10.5042776009484</v>
      </c>
      <c r="F20" s="169">
        <v>1.69457709570545</v>
      </c>
      <c r="G20" s="169">
        <v>0.261013</v>
      </c>
      <c r="H20" s="169">
        <v>0</v>
      </c>
      <c r="I20" s="170">
        <v>0</v>
      </c>
      <c r="J20" s="170">
        <v>86.962826512674496</v>
      </c>
      <c r="K20" s="171">
        <v>456.78888944541734</v>
      </c>
      <c r="L20" s="167">
        <v>104.52099358308639</v>
      </c>
      <c r="M20" s="167">
        <v>296.676581686845</v>
      </c>
      <c r="N20" s="167">
        <v>296.67266966114221</v>
      </c>
      <c r="O20" s="167">
        <v>0</v>
      </c>
      <c r="P20" s="167">
        <v>3.9120257028144936E-3</v>
      </c>
      <c r="Q20" s="167">
        <v>3.9120257028144936E-3</v>
      </c>
      <c r="R20" s="167">
        <v>0</v>
      </c>
      <c r="S20" s="168">
        <v>52.248474894762808</v>
      </c>
      <c r="T20" s="168">
        <v>0</v>
      </c>
      <c r="U20" s="168">
        <v>52.248474894762808</v>
      </c>
      <c r="V20" s="167"/>
      <c r="W20" s="167">
        <v>3.3428392807231</v>
      </c>
      <c r="X20" s="587">
        <v>456.78888944541734</v>
      </c>
      <c r="Y20" s="586"/>
      <c r="Z20" s="586"/>
    </row>
    <row r="21" spans="2:26" s="14" customFormat="1" ht="17.25" customHeight="1" x14ac:dyDescent="0.25">
      <c r="B21" s="144" t="s">
        <v>247</v>
      </c>
      <c r="C21" s="145" t="s">
        <v>248</v>
      </c>
      <c r="D21" s="167">
        <v>67.063960375865747</v>
      </c>
      <c r="E21" s="169">
        <v>4.4905372670856902</v>
      </c>
      <c r="F21" s="169">
        <v>0.33782146738699598</v>
      </c>
      <c r="G21" s="169">
        <v>0.35872900000000002</v>
      </c>
      <c r="H21" s="169">
        <v>0</v>
      </c>
      <c r="I21" s="170">
        <v>0</v>
      </c>
      <c r="J21" s="170">
        <v>19.575439870532499</v>
      </c>
      <c r="K21" s="171">
        <v>91.826487980870922</v>
      </c>
      <c r="L21" s="167">
        <v>34.859971373979718</v>
      </c>
      <c r="M21" s="167">
        <v>56.946669749136603</v>
      </c>
      <c r="N21" s="167">
        <v>56.946669749136603</v>
      </c>
      <c r="O21" s="167">
        <v>0</v>
      </c>
      <c r="P21" s="167">
        <v>0</v>
      </c>
      <c r="Q21" s="167">
        <v>0</v>
      </c>
      <c r="R21" s="167">
        <v>0</v>
      </c>
      <c r="S21" s="168">
        <v>1.984685775460104E-2</v>
      </c>
      <c r="T21" s="168">
        <v>0</v>
      </c>
      <c r="U21" s="168">
        <v>1.984685775460104E-2</v>
      </c>
      <c r="V21" s="167"/>
      <c r="W21" s="167">
        <v>0</v>
      </c>
      <c r="X21" s="587">
        <v>91.826487980870922</v>
      </c>
      <c r="Y21" s="586"/>
      <c r="Z21" s="586"/>
    </row>
    <row r="22" spans="2:26" s="14" customFormat="1" ht="17.25" customHeight="1" x14ac:dyDescent="0.25">
      <c r="B22" s="144" t="s">
        <v>249</v>
      </c>
      <c r="C22" s="145" t="s">
        <v>250</v>
      </c>
      <c r="D22" s="167">
        <v>373.71346954519197</v>
      </c>
      <c r="E22" s="169">
        <v>20.755147118335799</v>
      </c>
      <c r="F22" s="169">
        <v>2.1011877043529599</v>
      </c>
      <c r="G22" s="169">
        <v>1.2004010000000001</v>
      </c>
      <c r="H22" s="169">
        <v>0</v>
      </c>
      <c r="I22" s="170">
        <v>0</v>
      </c>
      <c r="J22" s="170">
        <v>107.13468856348599</v>
      </c>
      <c r="K22" s="171">
        <v>504.90489393136676</v>
      </c>
      <c r="L22" s="167">
        <v>119.87074479023755</v>
      </c>
      <c r="M22" s="167">
        <v>360.94450040371203</v>
      </c>
      <c r="N22" s="167">
        <v>359.70701829657429</v>
      </c>
      <c r="O22" s="167">
        <v>0</v>
      </c>
      <c r="P22" s="167">
        <v>1.2374821071377402</v>
      </c>
      <c r="Q22" s="167">
        <v>1.2374821071377402</v>
      </c>
      <c r="R22" s="167">
        <v>0</v>
      </c>
      <c r="S22" s="168">
        <v>20.861398201417153</v>
      </c>
      <c r="T22" s="168">
        <v>0</v>
      </c>
      <c r="U22" s="168">
        <v>20.861398201417153</v>
      </c>
      <c r="V22" s="167"/>
      <c r="W22" s="167">
        <v>3.228250536</v>
      </c>
      <c r="X22" s="587">
        <v>504.90489393136676</v>
      </c>
      <c r="Y22" s="586"/>
      <c r="Z22" s="586"/>
    </row>
    <row r="23" spans="2:26" s="14" customFormat="1" ht="17.25" customHeight="1" x14ac:dyDescent="0.25">
      <c r="B23" s="144" t="s">
        <v>251</v>
      </c>
      <c r="C23" s="145" t="s">
        <v>252</v>
      </c>
      <c r="D23" s="167">
        <v>3292.7878089092642</v>
      </c>
      <c r="E23" s="169">
        <v>32.880126916625301</v>
      </c>
      <c r="F23" s="169">
        <v>12.8383271874073</v>
      </c>
      <c r="G23" s="169">
        <v>0.164383</v>
      </c>
      <c r="H23" s="169">
        <v>0</v>
      </c>
      <c r="I23" s="170">
        <v>0</v>
      </c>
      <c r="J23" s="170">
        <v>845.69946871648995</v>
      </c>
      <c r="K23" s="171">
        <v>4184.3701147297861</v>
      </c>
      <c r="L23" s="167">
        <v>1110.1868388681655</v>
      </c>
      <c r="M23" s="167">
        <v>2897.52279603023</v>
      </c>
      <c r="N23" s="167">
        <v>2897.5021746758343</v>
      </c>
      <c r="O23" s="167">
        <v>0</v>
      </c>
      <c r="P23" s="167">
        <v>2.0621354395635963E-2</v>
      </c>
      <c r="Q23" s="167">
        <v>2.0621354395635963E-2</v>
      </c>
      <c r="R23" s="167">
        <v>0</v>
      </c>
      <c r="S23" s="168">
        <v>172.74955199038052</v>
      </c>
      <c r="T23" s="168">
        <v>0</v>
      </c>
      <c r="U23" s="168">
        <v>172.74955199038052</v>
      </c>
      <c r="V23" s="167"/>
      <c r="W23" s="167">
        <v>3.9109278410093902</v>
      </c>
      <c r="X23" s="587">
        <v>4184.3701147297861</v>
      </c>
      <c r="Y23" s="586"/>
      <c r="Z23" s="586"/>
    </row>
    <row r="24" spans="2:26" s="14" customFormat="1" ht="17.25" customHeight="1" x14ac:dyDescent="0.25">
      <c r="B24" s="144" t="s">
        <v>253</v>
      </c>
      <c r="C24" s="145" t="s">
        <v>254</v>
      </c>
      <c r="D24" s="167">
        <v>527.83775963877645</v>
      </c>
      <c r="E24" s="169">
        <v>3.5828409603513802</v>
      </c>
      <c r="F24" s="169">
        <v>0.80657279187432196</v>
      </c>
      <c r="G24" s="169">
        <v>0.140378</v>
      </c>
      <c r="H24" s="169">
        <v>0</v>
      </c>
      <c r="I24" s="170">
        <v>0</v>
      </c>
      <c r="J24" s="170">
        <v>143.70611119437001</v>
      </c>
      <c r="K24" s="171">
        <v>676.07366258537229</v>
      </c>
      <c r="L24" s="167">
        <v>130.62076502547836</v>
      </c>
      <c r="M24" s="167">
        <v>534.19846048744296</v>
      </c>
      <c r="N24" s="167">
        <v>534.19846048744296</v>
      </c>
      <c r="O24" s="167">
        <v>0</v>
      </c>
      <c r="P24" s="167">
        <v>0</v>
      </c>
      <c r="Q24" s="167">
        <v>0</v>
      </c>
      <c r="R24" s="167">
        <v>0</v>
      </c>
      <c r="S24" s="168">
        <v>11.254437072450996</v>
      </c>
      <c r="T24" s="168">
        <v>0</v>
      </c>
      <c r="U24" s="168">
        <v>11.254437072450996</v>
      </c>
      <c r="V24" s="167"/>
      <c r="W24" s="167">
        <v>0</v>
      </c>
      <c r="X24" s="587">
        <v>676.07366258537229</v>
      </c>
      <c r="Y24" s="586"/>
      <c r="Z24" s="586"/>
    </row>
    <row r="25" spans="2:26" s="14" customFormat="1" ht="17.25" customHeight="1" x14ac:dyDescent="0.25">
      <c r="B25" s="144" t="s">
        <v>255</v>
      </c>
      <c r="C25" s="145" t="s">
        <v>256</v>
      </c>
      <c r="D25" s="167">
        <v>719.08839938029928</v>
      </c>
      <c r="E25" s="169">
        <v>4.7687474990413401</v>
      </c>
      <c r="F25" s="169">
        <v>2.3553859715478498</v>
      </c>
      <c r="G25" s="169">
        <v>0.35701500000000003</v>
      </c>
      <c r="H25" s="169">
        <v>0</v>
      </c>
      <c r="I25" s="170">
        <v>0</v>
      </c>
      <c r="J25" s="170">
        <v>197.41413368971001</v>
      </c>
      <c r="K25" s="171">
        <v>923.98368154059858</v>
      </c>
      <c r="L25" s="167">
        <v>170.66487417590304</v>
      </c>
      <c r="M25" s="167">
        <v>729.39971540168995</v>
      </c>
      <c r="N25" s="167">
        <v>727.03379769115247</v>
      </c>
      <c r="O25" s="167">
        <v>0</v>
      </c>
      <c r="P25" s="167">
        <v>2.3659177105374942</v>
      </c>
      <c r="Q25" s="167">
        <v>2.3659177105374942</v>
      </c>
      <c r="R25" s="167">
        <v>0</v>
      </c>
      <c r="S25" s="168">
        <v>12.809000911005569</v>
      </c>
      <c r="T25" s="168">
        <v>0</v>
      </c>
      <c r="U25" s="168">
        <v>12.809000911005569</v>
      </c>
      <c r="V25" s="167"/>
      <c r="W25" s="167">
        <v>11.110091052</v>
      </c>
      <c r="X25" s="587">
        <v>923.98368154059858</v>
      </c>
      <c r="Y25" s="586"/>
      <c r="Z25" s="586"/>
    </row>
    <row r="26" spans="2:26" s="14" customFormat="1" ht="17.25" customHeight="1" x14ac:dyDescent="0.25">
      <c r="B26" s="144" t="s">
        <v>257</v>
      </c>
      <c r="C26" s="145" t="s">
        <v>258</v>
      </c>
      <c r="D26" s="167">
        <v>80.054469614492305</v>
      </c>
      <c r="E26" s="169">
        <v>11.7797716037102</v>
      </c>
      <c r="F26" s="169">
        <v>0.40432383865363403</v>
      </c>
      <c r="G26" s="169">
        <v>0.74622599999999994</v>
      </c>
      <c r="H26" s="169">
        <v>0</v>
      </c>
      <c r="I26" s="170">
        <v>0</v>
      </c>
      <c r="J26" s="170">
        <v>11.3091355894261</v>
      </c>
      <c r="K26" s="171">
        <v>104.29392664628224</v>
      </c>
      <c r="L26" s="167">
        <v>59.13538882490834</v>
      </c>
      <c r="M26" s="167">
        <v>42.704023214885702</v>
      </c>
      <c r="N26" s="167">
        <v>42.704023214885702</v>
      </c>
      <c r="O26" s="167">
        <v>0</v>
      </c>
      <c r="P26" s="167">
        <v>0</v>
      </c>
      <c r="Q26" s="167">
        <v>0</v>
      </c>
      <c r="R26" s="167">
        <v>0</v>
      </c>
      <c r="S26" s="168">
        <v>2.4545146064882033</v>
      </c>
      <c r="T26" s="168">
        <v>0</v>
      </c>
      <c r="U26" s="168">
        <v>2.4545146064882033</v>
      </c>
      <c r="V26" s="167"/>
      <c r="W26" s="167">
        <v>0</v>
      </c>
      <c r="X26" s="587">
        <v>104.29392664628224</v>
      </c>
      <c r="Y26" s="586"/>
      <c r="Z26" s="586"/>
    </row>
    <row r="27" spans="2:26" s="14" customFormat="1" ht="17.25" customHeight="1" x14ac:dyDescent="0.25">
      <c r="B27" s="144" t="s">
        <v>259</v>
      </c>
      <c r="C27" s="145" t="s">
        <v>260</v>
      </c>
      <c r="D27" s="167">
        <v>1662.5372861537919</v>
      </c>
      <c r="E27" s="169">
        <v>0.13031344068127401</v>
      </c>
      <c r="F27" s="169">
        <v>6.5349789918581997</v>
      </c>
      <c r="G27" s="169">
        <v>1.4808E-2</v>
      </c>
      <c r="H27" s="169">
        <v>0</v>
      </c>
      <c r="I27" s="170">
        <v>0</v>
      </c>
      <c r="J27" s="170">
        <v>403.985324972576</v>
      </c>
      <c r="K27" s="171">
        <v>2073.2027115589071</v>
      </c>
      <c r="L27" s="167">
        <v>208.46670495556586</v>
      </c>
      <c r="M27" s="167">
        <v>1619.02632621874</v>
      </c>
      <c r="N27" s="167">
        <v>1615.6997834438616</v>
      </c>
      <c r="O27" s="167">
        <v>0</v>
      </c>
      <c r="P27" s="167">
        <v>3.3265427748783583</v>
      </c>
      <c r="Q27" s="167">
        <v>3.3265427748783583</v>
      </c>
      <c r="R27" s="167">
        <v>0</v>
      </c>
      <c r="S27" s="168">
        <v>-6.4496411721984259</v>
      </c>
      <c r="T27" s="168">
        <v>0</v>
      </c>
      <c r="U27" s="168">
        <v>-6.4496411721984259</v>
      </c>
      <c r="V27" s="167"/>
      <c r="W27" s="167">
        <v>252.15932155679999</v>
      </c>
      <c r="X27" s="587">
        <v>2073.2027115589071</v>
      </c>
      <c r="Y27" s="586"/>
      <c r="Z27" s="586"/>
    </row>
    <row r="28" spans="2:26" s="14" customFormat="1" ht="17.25" customHeight="1" x14ac:dyDescent="0.25">
      <c r="B28" s="144" t="s">
        <v>261</v>
      </c>
      <c r="C28" s="145" t="s">
        <v>262</v>
      </c>
      <c r="D28" s="167">
        <v>1703.2160132157717</v>
      </c>
      <c r="E28" s="169">
        <v>161.69420165683999</v>
      </c>
      <c r="F28" s="169">
        <v>20.043958848160699</v>
      </c>
      <c r="G28" s="169">
        <v>1.598617</v>
      </c>
      <c r="H28" s="169">
        <v>0</v>
      </c>
      <c r="I28" s="170">
        <v>0</v>
      </c>
      <c r="J28" s="170">
        <v>464.66304225723098</v>
      </c>
      <c r="K28" s="171">
        <v>2351.2158329780036</v>
      </c>
      <c r="L28" s="167">
        <v>527.89240702748737</v>
      </c>
      <c r="M28" s="167">
        <v>1815.85937955029</v>
      </c>
      <c r="N28" s="167">
        <v>1809.2276548550331</v>
      </c>
      <c r="O28" s="167">
        <v>0</v>
      </c>
      <c r="P28" s="167">
        <v>6.6317246952568905</v>
      </c>
      <c r="Q28" s="167">
        <v>6.6317246952568905</v>
      </c>
      <c r="R28" s="167">
        <v>0</v>
      </c>
      <c r="S28" s="168">
        <v>7.081194548226466</v>
      </c>
      <c r="T28" s="168">
        <v>0</v>
      </c>
      <c r="U28" s="168">
        <v>7.081194548226466</v>
      </c>
      <c r="V28" s="167"/>
      <c r="W28" s="167">
        <v>0.38285185199999999</v>
      </c>
      <c r="X28" s="587">
        <v>2351.2158329780036</v>
      </c>
      <c r="Y28" s="586"/>
      <c r="Z28" s="586"/>
    </row>
    <row r="29" spans="2:26" s="14" customFormat="1" ht="17.25" customHeight="1" x14ac:dyDescent="0.25">
      <c r="B29" s="144" t="s">
        <v>263</v>
      </c>
      <c r="C29" s="146" t="s">
        <v>264</v>
      </c>
      <c r="D29" s="167">
        <v>5938.0450884927104</v>
      </c>
      <c r="E29" s="169">
        <v>39.0754094319011</v>
      </c>
      <c r="F29" s="169">
        <v>0.12616241711811199</v>
      </c>
      <c r="G29" s="169">
        <v>4.0400000000000001E-4</v>
      </c>
      <c r="H29" s="169">
        <v>0</v>
      </c>
      <c r="I29" s="170">
        <v>0</v>
      </c>
      <c r="J29" s="170">
        <v>55.231237193985301</v>
      </c>
      <c r="K29" s="171">
        <v>6032.4783015357152</v>
      </c>
      <c r="L29" s="167">
        <v>5478.1968103182844</v>
      </c>
      <c r="M29" s="167">
        <v>0.87575472502651197</v>
      </c>
      <c r="N29" s="167">
        <v>0.87575472502651197</v>
      </c>
      <c r="O29" s="167">
        <v>0</v>
      </c>
      <c r="P29" s="167">
        <v>0</v>
      </c>
      <c r="Q29" s="167">
        <v>0</v>
      </c>
      <c r="R29" s="167">
        <v>0</v>
      </c>
      <c r="S29" s="168">
        <v>499.10050214040433</v>
      </c>
      <c r="T29" s="168">
        <v>0</v>
      </c>
      <c r="U29" s="168">
        <v>499.10050214040433</v>
      </c>
      <c r="V29" s="167"/>
      <c r="W29" s="167">
        <v>54.305234351999999</v>
      </c>
      <c r="X29" s="587">
        <v>6032.4783015357152</v>
      </c>
      <c r="Y29" s="586"/>
      <c r="Z29" s="586"/>
    </row>
    <row r="30" spans="2:26" s="14" customFormat="1" ht="17.25" customHeight="1" x14ac:dyDescent="0.25">
      <c r="B30" s="144" t="s">
        <v>265</v>
      </c>
      <c r="C30" s="145" t="s">
        <v>266</v>
      </c>
      <c r="D30" s="167">
        <v>441.44693195513997</v>
      </c>
      <c r="E30" s="169">
        <v>54.463808347181299</v>
      </c>
      <c r="F30" s="169">
        <v>0.50016270399270402</v>
      </c>
      <c r="G30" s="169">
        <v>1.4334E-2</v>
      </c>
      <c r="H30" s="169">
        <v>0</v>
      </c>
      <c r="I30" s="170">
        <v>0</v>
      </c>
      <c r="J30" s="170">
        <v>7.1553486754531601</v>
      </c>
      <c r="K30" s="171">
        <v>503.58058568176722</v>
      </c>
      <c r="L30" s="167">
        <v>499.35721499784995</v>
      </c>
      <c r="M30" s="167">
        <v>6.1096743536474296</v>
      </c>
      <c r="N30" s="167">
        <v>6.1096743536474296</v>
      </c>
      <c r="O30" s="167">
        <v>0</v>
      </c>
      <c r="P30" s="167">
        <v>0</v>
      </c>
      <c r="Q30" s="167">
        <v>0</v>
      </c>
      <c r="R30" s="167">
        <v>0</v>
      </c>
      <c r="S30" s="168">
        <v>-13.637801873730236</v>
      </c>
      <c r="T30" s="168">
        <v>0</v>
      </c>
      <c r="U30" s="168">
        <v>-13.637801873730236</v>
      </c>
      <c r="V30" s="167"/>
      <c r="W30" s="167">
        <v>11.751498204000001</v>
      </c>
      <c r="X30" s="587">
        <v>503.58058568176716</v>
      </c>
      <c r="Y30" s="586"/>
      <c r="Z30" s="586"/>
    </row>
    <row r="31" spans="2:26" s="14" customFormat="1" ht="17.25" customHeight="1" x14ac:dyDescent="0.25">
      <c r="B31" s="144" t="s">
        <v>267</v>
      </c>
      <c r="C31" s="145" t="s">
        <v>268</v>
      </c>
      <c r="D31" s="167">
        <v>622.01135300796</v>
      </c>
      <c r="E31" s="169">
        <v>17.0839143110347</v>
      </c>
      <c r="F31" s="169">
        <v>0.97497958996092704</v>
      </c>
      <c r="G31" s="169">
        <v>0.54695499999999997</v>
      </c>
      <c r="H31" s="169">
        <v>0</v>
      </c>
      <c r="I31" s="170">
        <v>0</v>
      </c>
      <c r="J31" s="170">
        <v>71.171228954134307</v>
      </c>
      <c r="K31" s="171">
        <v>711.78843086309007</v>
      </c>
      <c r="L31" s="167">
        <v>250.2605221357224</v>
      </c>
      <c r="M31" s="167">
        <v>168.55198531578199</v>
      </c>
      <c r="N31" s="167">
        <v>166.37181749642662</v>
      </c>
      <c r="O31" s="167">
        <v>0</v>
      </c>
      <c r="P31" s="167">
        <v>2.1801678193553853</v>
      </c>
      <c r="Q31" s="167">
        <v>2.1801678193553853</v>
      </c>
      <c r="R31" s="167">
        <v>0</v>
      </c>
      <c r="S31" s="168">
        <v>4.2243674027856208</v>
      </c>
      <c r="T31" s="168">
        <v>0</v>
      </c>
      <c r="U31" s="168">
        <v>4.2243674027856208</v>
      </c>
      <c r="V31" s="167"/>
      <c r="W31" s="167">
        <v>288.75155600879998</v>
      </c>
      <c r="X31" s="587">
        <v>711.78843086309007</v>
      </c>
      <c r="Y31" s="586"/>
      <c r="Z31" s="586"/>
    </row>
    <row r="32" spans="2:26" s="14" customFormat="1" ht="17.25" customHeight="1" x14ac:dyDescent="0.25">
      <c r="B32" s="144" t="s">
        <v>269</v>
      </c>
      <c r="C32" s="145" t="s">
        <v>270</v>
      </c>
      <c r="D32" s="167">
        <v>38.858310099166602</v>
      </c>
      <c r="E32" s="169">
        <v>0.23797805326671601</v>
      </c>
      <c r="F32" s="169">
        <v>1.2488186660005399E-2</v>
      </c>
      <c r="G32" s="169">
        <v>2.8025999999999999E-2</v>
      </c>
      <c r="H32" s="169">
        <v>0</v>
      </c>
      <c r="I32" s="170">
        <v>0</v>
      </c>
      <c r="J32" s="170">
        <v>0.40938744232153701</v>
      </c>
      <c r="K32" s="171">
        <v>39.54618978141486</v>
      </c>
      <c r="L32" s="167">
        <v>26.579152576476041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12.967037204938821</v>
      </c>
      <c r="T32" s="168">
        <v>0</v>
      </c>
      <c r="U32" s="168">
        <v>12.967037204938821</v>
      </c>
      <c r="V32" s="167"/>
      <c r="W32" s="167">
        <v>0</v>
      </c>
      <c r="X32" s="587">
        <v>39.54618978141486</v>
      </c>
      <c r="Y32" s="586"/>
      <c r="Z32" s="586"/>
    </row>
    <row r="33" spans="2:26" s="14" customFormat="1" ht="17.25" customHeight="1" x14ac:dyDescent="0.25">
      <c r="B33" s="144" t="s">
        <v>271</v>
      </c>
      <c r="C33" s="145" t="s">
        <v>272</v>
      </c>
      <c r="D33" s="167">
        <v>230.62888918450369</v>
      </c>
      <c r="E33" s="169">
        <v>2.0733000000000001E-2</v>
      </c>
      <c r="F33" s="169">
        <v>3.16376747420313E-5</v>
      </c>
      <c r="G33" s="169">
        <v>3.7620000000000002E-3</v>
      </c>
      <c r="H33" s="169">
        <v>0</v>
      </c>
      <c r="I33" s="170">
        <v>0</v>
      </c>
      <c r="J33" s="170">
        <v>40.243554352455497</v>
      </c>
      <c r="K33" s="171">
        <v>270.89697017463391</v>
      </c>
      <c r="L33" s="167">
        <v>249.9875269334822</v>
      </c>
      <c r="M33" s="167">
        <v>1.3109214406522001</v>
      </c>
      <c r="N33" s="167">
        <v>1.3109214406522001</v>
      </c>
      <c r="O33" s="167">
        <v>0</v>
      </c>
      <c r="P33" s="167">
        <v>0</v>
      </c>
      <c r="Q33" s="167">
        <v>0</v>
      </c>
      <c r="R33" s="167">
        <v>0</v>
      </c>
      <c r="S33" s="168">
        <v>19.598521800499494</v>
      </c>
      <c r="T33" s="168">
        <v>0</v>
      </c>
      <c r="U33" s="168">
        <v>19.598521800499494</v>
      </c>
      <c r="V33" s="167"/>
      <c r="W33" s="167">
        <v>0</v>
      </c>
      <c r="X33" s="587">
        <v>270.89697017463391</v>
      </c>
      <c r="Y33" s="586"/>
      <c r="Z33" s="586"/>
    </row>
    <row r="34" spans="2:26" s="14" customFormat="1" ht="17.25" customHeight="1" x14ac:dyDescent="0.25">
      <c r="B34" s="144" t="s">
        <v>273</v>
      </c>
      <c r="C34" s="145" t="s">
        <v>274</v>
      </c>
      <c r="D34" s="167">
        <v>170.23976587761601</v>
      </c>
      <c r="E34" s="169">
        <v>2.44454687732315</v>
      </c>
      <c r="F34" s="169">
        <v>3.0888093360978801E-2</v>
      </c>
      <c r="G34" s="169">
        <v>1.3054E-2</v>
      </c>
      <c r="H34" s="169">
        <v>0</v>
      </c>
      <c r="I34" s="170">
        <v>0</v>
      </c>
      <c r="J34" s="170">
        <v>8.9089711603634694</v>
      </c>
      <c r="K34" s="171">
        <v>181.63722600866362</v>
      </c>
      <c r="L34" s="167">
        <v>167.08556468867431</v>
      </c>
      <c r="M34" s="167">
        <v>2.5033977010393298</v>
      </c>
      <c r="N34" s="167">
        <v>1.9856698111269981</v>
      </c>
      <c r="O34" s="167">
        <v>0</v>
      </c>
      <c r="P34" s="167">
        <v>0.51772788991233165</v>
      </c>
      <c r="Q34" s="172">
        <v>0.51772788991233165</v>
      </c>
      <c r="R34" s="167">
        <v>0</v>
      </c>
      <c r="S34" s="168">
        <v>4.9582117733500013</v>
      </c>
      <c r="T34" s="168">
        <v>0</v>
      </c>
      <c r="U34" s="168">
        <v>4.9582117733500013</v>
      </c>
      <c r="V34" s="167"/>
      <c r="W34" s="167">
        <v>7.0900518455999997</v>
      </c>
      <c r="X34" s="587">
        <v>181.63722600866362</v>
      </c>
      <c r="Y34" s="586"/>
      <c r="Z34" s="586"/>
    </row>
    <row r="35" spans="2:26" s="14" customFormat="1" ht="17.25" customHeight="1" x14ac:dyDescent="0.25">
      <c r="B35" s="144" t="s">
        <v>275</v>
      </c>
      <c r="C35" s="145" t="s">
        <v>276</v>
      </c>
      <c r="D35" s="167">
        <v>30.266064749381801</v>
      </c>
      <c r="E35" s="169">
        <v>30.6317445898204</v>
      </c>
      <c r="F35" s="169">
        <v>1.44049085112371</v>
      </c>
      <c r="G35" s="169">
        <v>2.1501990000000002</v>
      </c>
      <c r="H35" s="169">
        <v>0</v>
      </c>
      <c r="I35" s="170">
        <v>0</v>
      </c>
      <c r="J35" s="170">
        <v>16.5625414973603</v>
      </c>
      <c r="K35" s="171">
        <v>81.051040687686211</v>
      </c>
      <c r="L35" s="167">
        <v>21.254173718045973</v>
      </c>
      <c r="M35" s="167">
        <v>55.975964656351501</v>
      </c>
      <c r="N35" s="167">
        <v>55.966955261157921</v>
      </c>
      <c r="O35" s="167">
        <v>0</v>
      </c>
      <c r="P35" s="167">
        <v>9.009395193581779E-3</v>
      </c>
      <c r="Q35" s="167">
        <v>9.009395193581779E-3</v>
      </c>
      <c r="R35" s="167">
        <v>0</v>
      </c>
      <c r="S35" s="168">
        <v>3.4762970532887465</v>
      </c>
      <c r="T35" s="168">
        <v>0</v>
      </c>
      <c r="U35" s="168">
        <v>3.4762970532887465</v>
      </c>
      <c r="V35" s="167"/>
      <c r="W35" s="167">
        <v>0.34460526000000002</v>
      </c>
      <c r="X35" s="587">
        <v>81.051040687686211</v>
      </c>
      <c r="Y35" s="586"/>
      <c r="Z35" s="586"/>
    </row>
    <row r="36" spans="2:26" s="14" customFormat="1" ht="17.25" customHeight="1" x14ac:dyDescent="0.25">
      <c r="B36" s="144" t="s">
        <v>277</v>
      </c>
      <c r="C36" s="145" t="s">
        <v>278</v>
      </c>
      <c r="D36" s="167">
        <v>535.12947332850126</v>
      </c>
      <c r="E36" s="169">
        <v>27.1379923498857</v>
      </c>
      <c r="F36" s="169">
        <v>3.45227206918105</v>
      </c>
      <c r="G36" s="169">
        <v>0</v>
      </c>
      <c r="H36" s="169">
        <v>0</v>
      </c>
      <c r="I36" s="170">
        <v>0</v>
      </c>
      <c r="J36" s="170">
        <v>11.047513888958299</v>
      </c>
      <c r="K36" s="171">
        <v>576.76725163652634</v>
      </c>
      <c r="L36" s="167">
        <v>521.38197260944435</v>
      </c>
      <c r="M36" s="167">
        <v>0.714587636101219</v>
      </c>
      <c r="N36" s="167">
        <v>0.714587636101219</v>
      </c>
      <c r="O36" s="167">
        <v>0</v>
      </c>
      <c r="P36" s="167">
        <v>0</v>
      </c>
      <c r="Q36" s="167">
        <v>0</v>
      </c>
      <c r="R36" s="167">
        <v>0</v>
      </c>
      <c r="S36" s="168">
        <v>54.645259550980761</v>
      </c>
      <c r="T36" s="168">
        <v>0</v>
      </c>
      <c r="U36" s="168">
        <v>54.645259550980761</v>
      </c>
      <c r="V36" s="167"/>
      <c r="W36" s="167">
        <v>2.5431840000000001E-2</v>
      </c>
      <c r="X36" s="587">
        <v>576.76725163652634</v>
      </c>
      <c r="Y36" s="586"/>
      <c r="Z36" s="586"/>
    </row>
    <row r="37" spans="2:26" s="14" customFormat="1" ht="17.25" customHeight="1" x14ac:dyDescent="0.25">
      <c r="B37" s="144" t="s">
        <v>279</v>
      </c>
      <c r="C37" s="145" t="s">
        <v>280</v>
      </c>
      <c r="D37" s="167">
        <v>77.880108606775593</v>
      </c>
      <c r="E37" s="169">
        <v>8.7944208130646597</v>
      </c>
      <c r="F37" s="169">
        <v>0.29141278823806399</v>
      </c>
      <c r="G37" s="169">
        <v>0.77365899999999999</v>
      </c>
      <c r="H37" s="169">
        <v>0</v>
      </c>
      <c r="I37" s="170">
        <v>0</v>
      </c>
      <c r="J37" s="170">
        <v>11.8311987215487</v>
      </c>
      <c r="K37" s="171">
        <v>99.570799929627015</v>
      </c>
      <c r="L37" s="167">
        <v>38.468626020949827</v>
      </c>
      <c r="M37" s="167">
        <v>8.2958198220025707</v>
      </c>
      <c r="N37" s="167">
        <v>8.2958198220025707</v>
      </c>
      <c r="O37" s="167">
        <v>0</v>
      </c>
      <c r="P37" s="167">
        <v>0</v>
      </c>
      <c r="Q37" s="167">
        <v>0</v>
      </c>
      <c r="R37" s="167">
        <v>0</v>
      </c>
      <c r="S37" s="168">
        <v>52.228768046674617</v>
      </c>
      <c r="T37" s="168">
        <v>37.816878675360996</v>
      </c>
      <c r="U37" s="168">
        <v>14.41188937131362</v>
      </c>
      <c r="V37" s="167"/>
      <c r="W37" s="167">
        <v>0.57758604000000002</v>
      </c>
      <c r="X37" s="587">
        <v>99.570799929627015</v>
      </c>
      <c r="Y37" s="586"/>
      <c r="Z37" s="586"/>
    </row>
    <row r="38" spans="2:26" s="14" customFormat="1" ht="17.25" customHeight="1" x14ac:dyDescent="0.25">
      <c r="B38" s="144" t="s">
        <v>281</v>
      </c>
      <c r="C38" s="146" t="s">
        <v>282</v>
      </c>
      <c r="D38" s="167">
        <v>61.927303168807597</v>
      </c>
      <c r="E38" s="169">
        <v>4.7899999999999999E-4</v>
      </c>
      <c r="F38" s="169">
        <v>1.02042892843534E-5</v>
      </c>
      <c r="G38" s="169">
        <v>4.8000000000000001E-5</v>
      </c>
      <c r="H38" s="169">
        <v>0</v>
      </c>
      <c r="I38" s="170">
        <v>0</v>
      </c>
      <c r="J38" s="170">
        <v>1.09882850686705</v>
      </c>
      <c r="K38" s="171">
        <v>63.026668879963928</v>
      </c>
      <c r="L38" s="167">
        <v>59.778911293984109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3.2477575859798193</v>
      </c>
      <c r="T38" s="168">
        <v>0</v>
      </c>
      <c r="U38" s="168">
        <v>3.2477575859798193</v>
      </c>
      <c r="V38" s="167"/>
      <c r="W38" s="167">
        <v>0</v>
      </c>
      <c r="X38" s="587">
        <v>63.026668879963928</v>
      </c>
      <c r="Y38" s="586"/>
      <c r="Z38" s="586"/>
    </row>
    <row r="39" spans="2:26" s="14" customFormat="1" ht="17.25" customHeight="1" x14ac:dyDescent="0.25">
      <c r="B39" s="144" t="s">
        <v>283</v>
      </c>
      <c r="C39" s="145" t="s">
        <v>284</v>
      </c>
      <c r="D39" s="167">
        <v>1457.3308964134501</v>
      </c>
      <c r="E39" s="169">
        <v>0.177875744816478</v>
      </c>
      <c r="F39" s="169">
        <v>3.7499888749542202E-4</v>
      </c>
      <c r="G39" s="169">
        <v>1.702E-3</v>
      </c>
      <c r="H39" s="169">
        <v>0</v>
      </c>
      <c r="I39" s="170">
        <v>0</v>
      </c>
      <c r="J39" s="170">
        <v>12.559167051992</v>
      </c>
      <c r="K39" s="171">
        <v>1470.0700162091462</v>
      </c>
      <c r="L39" s="167">
        <v>1470.0535049218267</v>
      </c>
      <c r="M39" s="167">
        <v>0.15243362721499101</v>
      </c>
      <c r="N39" s="167">
        <v>0.15243362721499101</v>
      </c>
      <c r="O39" s="167">
        <v>0</v>
      </c>
      <c r="P39" s="167">
        <v>0</v>
      </c>
      <c r="Q39" s="167">
        <v>0</v>
      </c>
      <c r="R39" s="167">
        <v>0</v>
      </c>
      <c r="S39" s="168">
        <v>-0.13592233989561464</v>
      </c>
      <c r="T39" s="168">
        <v>0</v>
      </c>
      <c r="U39" s="168">
        <v>-0.13592233989561464</v>
      </c>
      <c r="V39" s="167"/>
      <c r="W39" s="167">
        <v>0</v>
      </c>
      <c r="X39" s="587">
        <v>1470.0700162091462</v>
      </c>
      <c r="Y39" s="586"/>
      <c r="Z39" s="586"/>
    </row>
    <row r="40" spans="2:26" s="14" customFormat="1" ht="17.25" customHeight="1" x14ac:dyDescent="0.25">
      <c r="B40" s="144" t="s">
        <v>285</v>
      </c>
      <c r="C40" s="145" t="s">
        <v>286</v>
      </c>
      <c r="D40" s="167">
        <v>2884.6247346234072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643.72293083198997</v>
      </c>
      <c r="K40" s="171">
        <v>3528.347665455397</v>
      </c>
      <c r="L40" s="167">
        <v>209.39048069458437</v>
      </c>
      <c r="M40" s="167">
        <v>2661.5528252188547</v>
      </c>
      <c r="N40" s="167">
        <v>2661.5528252188547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657.404359541958</v>
      </c>
      <c r="X40" s="587">
        <v>3528.347665455397</v>
      </c>
      <c r="Y40" s="586"/>
      <c r="Z40" s="586"/>
    </row>
    <row r="41" spans="2:26" s="14" customFormat="1" ht="17.25" customHeight="1" x14ac:dyDescent="0.25">
      <c r="B41" s="144" t="s">
        <v>287</v>
      </c>
      <c r="C41" s="145" t="s">
        <v>288</v>
      </c>
      <c r="D41" s="167">
        <v>5768.253568869065</v>
      </c>
      <c r="E41" s="169">
        <v>4.6345549999999998</v>
      </c>
      <c r="F41" s="169">
        <v>0</v>
      </c>
      <c r="G41" s="169">
        <v>0</v>
      </c>
      <c r="H41" s="169">
        <v>0</v>
      </c>
      <c r="I41" s="170">
        <v>0</v>
      </c>
      <c r="J41" s="170">
        <v>66.0565081988955</v>
      </c>
      <c r="K41" s="171">
        <v>5838.9446320679599</v>
      </c>
      <c r="L41" s="167">
        <v>4687.528448597046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1151.4161834709139</v>
      </c>
      <c r="T41" s="168">
        <v>881.40038274893004</v>
      </c>
      <c r="U41" s="168">
        <v>270.01580072198374</v>
      </c>
      <c r="V41" s="167"/>
      <c r="W41" s="167">
        <v>0</v>
      </c>
      <c r="X41" s="587">
        <v>5838.9446320679599</v>
      </c>
      <c r="Y41" s="586"/>
      <c r="Z41" s="586"/>
    </row>
    <row r="42" spans="2:26" s="14" customFormat="1" ht="17.25" customHeight="1" x14ac:dyDescent="0.25">
      <c r="B42" s="144" t="s">
        <v>289</v>
      </c>
      <c r="C42" s="145" t="s">
        <v>290</v>
      </c>
      <c r="D42" s="167">
        <v>1836.0426166248685</v>
      </c>
      <c r="E42" s="169">
        <v>2.33291</v>
      </c>
      <c r="F42" s="169">
        <v>0</v>
      </c>
      <c r="G42" s="169">
        <v>0</v>
      </c>
      <c r="H42" s="169">
        <v>0</v>
      </c>
      <c r="I42" s="170">
        <v>0</v>
      </c>
      <c r="J42" s="170">
        <v>26.446196710810799</v>
      </c>
      <c r="K42" s="171">
        <v>1864.8217233356795</v>
      </c>
      <c r="L42" s="167">
        <v>2008.9106388037999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-144.08891546812046</v>
      </c>
      <c r="T42" s="168">
        <v>-156.10452459012899</v>
      </c>
      <c r="U42" s="168">
        <v>12.015609122008527</v>
      </c>
      <c r="V42" s="167"/>
      <c r="W42" s="167">
        <v>0</v>
      </c>
      <c r="X42" s="587">
        <v>1864.8217233356795</v>
      </c>
      <c r="Y42" s="586"/>
      <c r="Z42" s="586"/>
    </row>
    <row r="43" spans="2:26" s="14" customFormat="1" ht="17.25" customHeight="1" x14ac:dyDescent="0.25">
      <c r="B43" s="144" t="s">
        <v>291</v>
      </c>
      <c r="C43" s="145" t="s">
        <v>292</v>
      </c>
      <c r="D43" s="167">
        <v>243.18047233231721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3.0556280232358399</v>
      </c>
      <c r="K43" s="171">
        <v>246.23610035555305</v>
      </c>
      <c r="L43" s="167">
        <v>217.72876595885819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28.507334396694866</v>
      </c>
      <c r="T43" s="168">
        <v>7.6903493582770199</v>
      </c>
      <c r="U43" s="168">
        <v>20.816985038417844</v>
      </c>
      <c r="V43" s="167"/>
      <c r="W43" s="167">
        <v>0</v>
      </c>
      <c r="X43" s="587">
        <v>246.23610035555305</v>
      </c>
      <c r="Y43" s="586"/>
      <c r="Z43" s="586"/>
    </row>
    <row r="44" spans="2:26" s="14" customFormat="1" ht="17.25" customHeight="1" x14ac:dyDescent="0.25">
      <c r="B44" s="144" t="s">
        <v>293</v>
      </c>
      <c r="C44" s="145" t="s">
        <v>294</v>
      </c>
      <c r="D44" s="167">
        <v>330.87545119573014</v>
      </c>
      <c r="E44" s="169">
        <v>0</v>
      </c>
      <c r="F44" s="169">
        <v>0</v>
      </c>
      <c r="G44" s="169">
        <v>0</v>
      </c>
      <c r="H44" s="169">
        <v>0</v>
      </c>
      <c r="I44" s="170">
        <v>0</v>
      </c>
      <c r="J44" s="170">
        <v>4.0235626378484897</v>
      </c>
      <c r="K44" s="171">
        <v>334.89901383357864</v>
      </c>
      <c r="L44" s="167">
        <v>299.89306235384078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35.005951479737845</v>
      </c>
      <c r="T44" s="168">
        <v>7.9499957927836604</v>
      </c>
      <c r="U44" s="168">
        <v>27.055955686954182</v>
      </c>
      <c r="V44" s="167"/>
      <c r="W44" s="167">
        <v>0</v>
      </c>
      <c r="X44" s="587">
        <v>334.89901383357864</v>
      </c>
      <c r="Y44" s="586"/>
      <c r="Z44" s="586"/>
    </row>
    <row r="45" spans="2:26" s="14" customFormat="1" ht="17.25" customHeight="1" x14ac:dyDescent="0.25">
      <c r="B45" s="144" t="s">
        <v>295</v>
      </c>
      <c r="C45" s="145" t="s">
        <v>296</v>
      </c>
      <c r="D45" s="167">
        <v>83.797617389165197</v>
      </c>
      <c r="E45" s="169">
        <v>0</v>
      </c>
      <c r="F45" s="169">
        <v>0</v>
      </c>
      <c r="G45" s="169">
        <v>0</v>
      </c>
      <c r="H45" s="169">
        <v>0</v>
      </c>
      <c r="I45" s="170">
        <v>0</v>
      </c>
      <c r="J45" s="170">
        <v>0.243176553819655</v>
      </c>
      <c r="K45" s="171">
        <v>84.040793942984848</v>
      </c>
      <c r="L45" s="167">
        <v>17.7880925216169</v>
      </c>
      <c r="M45" s="167">
        <v>0</v>
      </c>
      <c r="N45" s="167">
        <v>0</v>
      </c>
      <c r="O45" s="167">
        <v>0</v>
      </c>
      <c r="P45" s="167">
        <v>0</v>
      </c>
      <c r="Q45" s="167">
        <v>0</v>
      </c>
      <c r="R45" s="167">
        <v>0</v>
      </c>
      <c r="S45" s="168">
        <v>66.252701421367945</v>
      </c>
      <c r="T45" s="168">
        <v>64.343493083592804</v>
      </c>
      <c r="U45" s="168">
        <v>1.9092083377751408</v>
      </c>
      <c r="V45" s="167"/>
      <c r="W45" s="167">
        <v>0</v>
      </c>
      <c r="X45" s="587">
        <v>84.040793942984848</v>
      </c>
      <c r="Y45" s="586"/>
      <c r="Z45" s="586"/>
    </row>
    <row r="46" spans="2:26" s="14" customFormat="1" ht="17.25" customHeight="1" x14ac:dyDescent="0.25">
      <c r="B46" s="144" t="s">
        <v>297</v>
      </c>
      <c r="C46" s="145" t="s">
        <v>298</v>
      </c>
      <c r="D46" s="167">
        <v>6.0284927273642301</v>
      </c>
      <c r="E46" s="169">
        <v>3.5296000000000001E-2</v>
      </c>
      <c r="F46" s="169">
        <v>0</v>
      </c>
      <c r="G46" s="169">
        <v>8.0245467721192093E-3</v>
      </c>
      <c r="H46" s="169">
        <v>0</v>
      </c>
      <c r="I46" s="170">
        <v>0</v>
      </c>
      <c r="J46" s="170">
        <v>0.46059810896578601</v>
      </c>
      <c r="K46" s="171">
        <v>6.5324113831021346</v>
      </c>
      <c r="L46" s="167">
        <v>6.7233039526232288</v>
      </c>
      <c r="M46" s="167">
        <v>7.0590000000000002E-3</v>
      </c>
      <c r="N46" s="167">
        <v>7.0590000000000002E-3</v>
      </c>
      <c r="O46" s="167">
        <v>0</v>
      </c>
      <c r="P46" s="167">
        <v>0</v>
      </c>
      <c r="Q46" s="167">
        <v>0</v>
      </c>
      <c r="R46" s="167">
        <v>0</v>
      </c>
      <c r="S46" s="168">
        <v>-0.19795156952109433</v>
      </c>
      <c r="T46" s="168">
        <v>0.46852621018739699</v>
      </c>
      <c r="U46" s="168">
        <v>-0.66647777970849131</v>
      </c>
      <c r="V46" s="167"/>
      <c r="W46" s="167">
        <v>0</v>
      </c>
      <c r="X46" s="587">
        <v>6.5324113831021346</v>
      </c>
      <c r="Y46" s="586"/>
      <c r="Z46" s="586"/>
    </row>
    <row r="47" spans="2:26" s="14" customFormat="1" ht="17.25" customHeight="1" x14ac:dyDescent="0.25">
      <c r="B47" s="144" t="s">
        <v>299</v>
      </c>
      <c r="C47" s="145" t="s">
        <v>300</v>
      </c>
      <c r="D47" s="167">
        <v>4117.7070068452485</v>
      </c>
      <c r="E47" s="169">
        <v>65.629700999999997</v>
      </c>
      <c r="F47" s="169">
        <v>0</v>
      </c>
      <c r="G47" s="169">
        <v>0</v>
      </c>
      <c r="H47" s="169">
        <v>0</v>
      </c>
      <c r="I47" s="170">
        <v>0</v>
      </c>
      <c r="J47" s="170">
        <v>49.7292028708899</v>
      </c>
      <c r="K47" s="171">
        <v>4233.0659107161382</v>
      </c>
      <c r="L47" s="167">
        <v>4014.6402578923148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218.42565282382361</v>
      </c>
      <c r="T47" s="168">
        <v>167.43025704089399</v>
      </c>
      <c r="U47" s="168">
        <v>50.99539578292962</v>
      </c>
      <c r="V47" s="167"/>
      <c r="W47" s="167">
        <v>0</v>
      </c>
      <c r="X47" s="587">
        <v>4233.0659107161382</v>
      </c>
      <c r="Y47" s="586"/>
      <c r="Z47" s="586"/>
    </row>
    <row r="48" spans="2:26" s="14" customFormat="1" ht="17.25" customHeight="1" x14ac:dyDescent="0.25">
      <c r="B48" s="144" t="s">
        <v>301</v>
      </c>
      <c r="C48" s="145" t="s">
        <v>302</v>
      </c>
      <c r="D48" s="167">
        <v>1737.5111079962473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42.333202825172101</v>
      </c>
      <c r="K48" s="171">
        <v>1779.8443108214194</v>
      </c>
      <c r="L48" s="167">
        <v>1610.990552124339</v>
      </c>
      <c r="M48" s="167">
        <v>177.60886429005299</v>
      </c>
      <c r="N48" s="167">
        <v>177.60886429005299</v>
      </c>
      <c r="O48" s="167">
        <v>0</v>
      </c>
      <c r="P48" s="167">
        <v>0</v>
      </c>
      <c r="Q48" s="167">
        <v>0</v>
      </c>
      <c r="R48" s="167">
        <v>0</v>
      </c>
      <c r="S48" s="168">
        <v>-8.7551055929725408</v>
      </c>
      <c r="T48" s="168">
        <v>0</v>
      </c>
      <c r="U48" s="168">
        <v>-8.7551055929725408</v>
      </c>
      <c r="V48" s="167"/>
      <c r="W48" s="167">
        <v>0</v>
      </c>
      <c r="X48" s="587">
        <v>1779.8443108214194</v>
      </c>
      <c r="Y48" s="586"/>
      <c r="Z48" s="586"/>
    </row>
    <row r="49" spans="2:26" s="14" customFormat="1" ht="17.25" customHeight="1" x14ac:dyDescent="0.25">
      <c r="B49" s="144" t="s">
        <v>303</v>
      </c>
      <c r="C49" s="145" t="s">
        <v>304</v>
      </c>
      <c r="D49" s="167">
        <v>1007.9729875938103</v>
      </c>
      <c r="E49" s="169">
        <v>15.964309</v>
      </c>
      <c r="F49" s="169">
        <v>12.4102868976289</v>
      </c>
      <c r="G49" s="169">
        <v>0</v>
      </c>
      <c r="H49" s="169">
        <v>0</v>
      </c>
      <c r="I49" s="170">
        <v>0</v>
      </c>
      <c r="J49" s="170">
        <v>232.70075583910099</v>
      </c>
      <c r="K49" s="171">
        <v>1269.0483393305401</v>
      </c>
      <c r="L49" s="167">
        <v>419.26788627390931</v>
      </c>
      <c r="M49" s="167">
        <v>846.62987983006803</v>
      </c>
      <c r="N49" s="167">
        <v>840.05676578663315</v>
      </c>
      <c r="O49" s="167">
        <v>0</v>
      </c>
      <c r="P49" s="167">
        <v>6.5731140434348418</v>
      </c>
      <c r="Q49" s="167">
        <v>6.5731140434348418</v>
      </c>
      <c r="R49" s="167">
        <v>0</v>
      </c>
      <c r="S49" s="168">
        <v>3.1505732265627557</v>
      </c>
      <c r="T49" s="168">
        <v>0</v>
      </c>
      <c r="U49" s="168">
        <v>3.1505732265627557</v>
      </c>
      <c r="V49" s="167"/>
      <c r="W49" s="167">
        <v>0</v>
      </c>
      <c r="X49" s="587">
        <v>1269.0483393305401</v>
      </c>
      <c r="Y49" s="586"/>
      <c r="Z49" s="586"/>
    </row>
    <row r="50" spans="2:26" s="14" customFormat="1" ht="17.25" customHeight="1" x14ac:dyDescent="0.25">
      <c r="B50" s="144" t="s">
        <v>305</v>
      </c>
      <c r="C50" s="145" t="s">
        <v>306</v>
      </c>
      <c r="D50" s="167">
        <v>208.99083312763389</v>
      </c>
      <c r="E50" s="169">
        <v>0</v>
      </c>
      <c r="F50" s="169">
        <v>0</v>
      </c>
      <c r="G50" s="169">
        <v>0</v>
      </c>
      <c r="H50" s="169">
        <v>0</v>
      </c>
      <c r="I50" s="170">
        <v>0</v>
      </c>
      <c r="J50" s="170">
        <v>2.36142437504567</v>
      </c>
      <c r="K50" s="171">
        <v>211.35225750267955</v>
      </c>
      <c r="L50" s="167">
        <v>142.33000527015699</v>
      </c>
      <c r="M50" s="167">
        <v>4.3102055158221502</v>
      </c>
      <c r="N50" s="167">
        <v>4.3102055158221502</v>
      </c>
      <c r="O50" s="167">
        <v>0</v>
      </c>
      <c r="P50" s="167">
        <v>0</v>
      </c>
      <c r="Q50" s="167">
        <v>0</v>
      </c>
      <c r="R50" s="167">
        <v>0</v>
      </c>
      <c r="S50" s="168">
        <v>61.729140246309683</v>
      </c>
      <c r="T50" s="168">
        <v>0</v>
      </c>
      <c r="U50" s="168">
        <v>61.729140246309683</v>
      </c>
      <c r="V50" s="167"/>
      <c r="W50" s="167">
        <v>2.98290647039072</v>
      </c>
      <c r="X50" s="587">
        <v>211.35225750267955</v>
      </c>
      <c r="Y50" s="586"/>
      <c r="Z50" s="586"/>
    </row>
    <row r="51" spans="2:26" s="14" customFormat="1" ht="17.25" customHeight="1" x14ac:dyDescent="0.25">
      <c r="B51" s="144" t="s">
        <v>307</v>
      </c>
      <c r="C51" s="145" t="s">
        <v>308</v>
      </c>
      <c r="D51" s="167">
        <v>47.240243486971401</v>
      </c>
      <c r="E51" s="169">
        <v>9.7365349999999999</v>
      </c>
      <c r="F51" s="169">
        <v>0</v>
      </c>
      <c r="G51" s="169">
        <v>0.14425399999999999</v>
      </c>
      <c r="H51" s="169">
        <v>0</v>
      </c>
      <c r="I51" s="170">
        <v>0</v>
      </c>
      <c r="J51" s="170">
        <v>0.234671495039696</v>
      </c>
      <c r="K51" s="171">
        <v>57.355703982011093</v>
      </c>
      <c r="L51" s="167">
        <v>43.004304960946598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14.351399021064495</v>
      </c>
      <c r="T51" s="168">
        <v>0</v>
      </c>
      <c r="U51" s="168">
        <v>14.351399021064495</v>
      </c>
      <c r="V51" s="167"/>
      <c r="W51" s="167">
        <v>0</v>
      </c>
      <c r="X51" s="587">
        <v>57.355703982011093</v>
      </c>
      <c r="Y51" s="586"/>
      <c r="Z51" s="586"/>
    </row>
    <row r="52" spans="2:26" s="14" customFormat="1" ht="17.25" customHeight="1" x14ac:dyDescent="0.25">
      <c r="B52" s="144" t="s">
        <v>309</v>
      </c>
      <c r="C52" s="146" t="s">
        <v>310</v>
      </c>
      <c r="D52" s="167">
        <v>62.397878611940428</v>
      </c>
      <c r="E52" s="169">
        <v>0.93568899999999999</v>
      </c>
      <c r="F52" s="169">
        <v>0.975064248843168</v>
      </c>
      <c r="G52" s="169">
        <v>1.8228999999999999E-2</v>
      </c>
      <c r="H52" s="169">
        <v>0</v>
      </c>
      <c r="I52" s="170">
        <v>0</v>
      </c>
      <c r="J52" s="170">
        <v>14.7758513637006</v>
      </c>
      <c r="K52" s="171">
        <v>79.102712224484193</v>
      </c>
      <c r="L52" s="167">
        <v>12.023362466635666</v>
      </c>
      <c r="M52" s="167">
        <v>58.507213954597901</v>
      </c>
      <c r="N52" s="167">
        <v>50.22607206570261</v>
      </c>
      <c r="O52" s="167">
        <v>0</v>
      </c>
      <c r="P52" s="167">
        <v>8.2811418888952915</v>
      </c>
      <c r="Q52" s="167">
        <v>8.2811418888952915</v>
      </c>
      <c r="R52" s="167">
        <v>0</v>
      </c>
      <c r="S52" s="168">
        <v>8.5721358032506263</v>
      </c>
      <c r="T52" s="168">
        <v>0</v>
      </c>
      <c r="U52" s="168">
        <v>8.5721358032506263</v>
      </c>
      <c r="V52" s="167"/>
      <c r="W52" s="167">
        <v>0</v>
      </c>
      <c r="X52" s="587">
        <v>79.102712224484193</v>
      </c>
      <c r="Y52" s="586"/>
      <c r="Z52" s="586"/>
    </row>
    <row r="53" spans="2:26" s="14" customFormat="1" ht="17.25" customHeight="1" x14ac:dyDescent="0.25">
      <c r="B53" s="144" t="s">
        <v>311</v>
      </c>
      <c r="C53" s="145" t="s">
        <v>312</v>
      </c>
      <c r="D53" s="167">
        <v>160.25596240784037</v>
      </c>
      <c r="E53" s="169">
        <v>6.2688329999999999</v>
      </c>
      <c r="F53" s="169">
        <v>0.83212090898172297</v>
      </c>
      <c r="G53" s="169">
        <v>1.6181000000000001E-2</v>
      </c>
      <c r="H53" s="169">
        <v>0</v>
      </c>
      <c r="I53" s="170">
        <v>0</v>
      </c>
      <c r="J53" s="170">
        <v>2.4065918215149802</v>
      </c>
      <c r="K53" s="171">
        <v>169.77968913833706</v>
      </c>
      <c r="L53" s="167">
        <v>190.48678538728842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-20.707096248951359</v>
      </c>
      <c r="T53" s="168">
        <v>0</v>
      </c>
      <c r="U53" s="168">
        <v>-20.707096248951359</v>
      </c>
      <c r="V53" s="167"/>
      <c r="W53" s="167">
        <v>0</v>
      </c>
      <c r="X53" s="587">
        <v>169.77968913833706</v>
      </c>
      <c r="Y53" s="586"/>
      <c r="Z53" s="586"/>
    </row>
    <row r="54" spans="2:26" s="14" customFormat="1" ht="17.25" customHeight="1" x14ac:dyDescent="0.25">
      <c r="B54" s="144" t="s">
        <v>313</v>
      </c>
      <c r="C54" s="145" t="s">
        <v>314</v>
      </c>
      <c r="D54" s="167">
        <v>455.86095322181131</v>
      </c>
      <c r="E54" s="169">
        <v>0</v>
      </c>
      <c r="F54" s="169">
        <v>0</v>
      </c>
      <c r="G54" s="169">
        <v>0</v>
      </c>
      <c r="H54" s="169">
        <v>0</v>
      </c>
      <c r="I54" s="170">
        <v>0</v>
      </c>
      <c r="J54" s="170">
        <v>13.9066813682357</v>
      </c>
      <c r="K54" s="171">
        <v>469.76763459004701</v>
      </c>
      <c r="L54" s="167">
        <v>384.83978750190784</v>
      </c>
      <c r="M54" s="167">
        <v>39.697531612120301</v>
      </c>
      <c r="N54" s="167">
        <v>39.697531612120301</v>
      </c>
      <c r="O54" s="167">
        <v>0</v>
      </c>
      <c r="P54" s="167">
        <v>0</v>
      </c>
      <c r="Q54" s="167">
        <v>0</v>
      </c>
      <c r="R54" s="167">
        <v>0</v>
      </c>
      <c r="S54" s="168">
        <v>3.3659648794921671</v>
      </c>
      <c r="T54" s="168">
        <v>0</v>
      </c>
      <c r="U54" s="168">
        <v>3.3659648794921671</v>
      </c>
      <c r="V54" s="167"/>
      <c r="W54" s="167">
        <v>41.864350596526698</v>
      </c>
      <c r="X54" s="587">
        <v>469.76763459004701</v>
      </c>
      <c r="Y54" s="586"/>
      <c r="Z54" s="586"/>
    </row>
    <row r="55" spans="2:26" s="14" customFormat="1" ht="17.25" customHeight="1" x14ac:dyDescent="0.25">
      <c r="B55" s="144" t="s">
        <v>315</v>
      </c>
      <c r="C55" s="145" t="s">
        <v>316</v>
      </c>
      <c r="D55" s="167">
        <v>496.68891819901597</v>
      </c>
      <c r="E55" s="169">
        <v>43.397950262600098</v>
      </c>
      <c r="F55" s="169">
        <v>0.22070712918190699</v>
      </c>
      <c r="G55" s="169">
        <v>8.7531999999999999E-2</v>
      </c>
      <c r="H55" s="169">
        <v>0</v>
      </c>
      <c r="I55" s="170">
        <v>0</v>
      </c>
      <c r="J55" s="170">
        <v>74.858169300005201</v>
      </c>
      <c r="K55" s="171">
        <v>615.25327689080325</v>
      </c>
      <c r="L55" s="167">
        <v>490.85956559020821</v>
      </c>
      <c r="M55" s="167">
        <v>22.283144521997801</v>
      </c>
      <c r="N55" s="167">
        <v>22.283144521997801</v>
      </c>
      <c r="O55" s="167">
        <v>0</v>
      </c>
      <c r="P55" s="167">
        <v>0</v>
      </c>
      <c r="Q55" s="167">
        <v>0</v>
      </c>
      <c r="R55" s="167">
        <v>0</v>
      </c>
      <c r="S55" s="168">
        <v>11.319701940725601</v>
      </c>
      <c r="T55" s="168">
        <v>0</v>
      </c>
      <c r="U55" s="168">
        <v>11.319701940725601</v>
      </c>
      <c r="V55" s="167"/>
      <c r="W55" s="167">
        <v>90.790864837871595</v>
      </c>
      <c r="X55" s="587">
        <v>615.25327689080325</v>
      </c>
      <c r="Y55" s="586"/>
      <c r="Z55" s="586"/>
    </row>
    <row r="56" spans="2:26" s="14" customFormat="1" ht="17.25" customHeight="1" x14ac:dyDescent="0.25">
      <c r="B56" s="144" t="s">
        <v>317</v>
      </c>
      <c r="C56" s="145" t="s">
        <v>318</v>
      </c>
      <c r="D56" s="167">
        <v>67.494281991758896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67.494281991758896</v>
      </c>
      <c r="L56" s="167">
        <v>34.643574856159262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32.850707135599627</v>
      </c>
      <c r="T56" s="168">
        <v>34.439893361021397</v>
      </c>
      <c r="U56" s="168">
        <v>-1.5891862254217699</v>
      </c>
      <c r="V56" s="167"/>
      <c r="W56" s="167">
        <v>0</v>
      </c>
      <c r="X56" s="587">
        <v>67.494281991758896</v>
      </c>
      <c r="Y56" s="586"/>
      <c r="Z56" s="586"/>
    </row>
    <row r="57" spans="2:26" s="14" customFormat="1" ht="17.25" customHeight="1" x14ac:dyDescent="0.25">
      <c r="B57" s="144" t="s">
        <v>319</v>
      </c>
      <c r="C57" s="145" t="s">
        <v>320</v>
      </c>
      <c r="D57" s="167">
        <v>271.34941922089502</v>
      </c>
      <c r="E57" s="169">
        <v>0.43042799999999998</v>
      </c>
      <c r="F57" s="169">
        <v>7.1748000000000006E-2</v>
      </c>
      <c r="G57" s="169">
        <v>4.9743000000000002E-2</v>
      </c>
      <c r="H57" s="169">
        <v>0</v>
      </c>
      <c r="I57" s="170">
        <v>0</v>
      </c>
      <c r="J57" s="170">
        <v>2.1987810913722998</v>
      </c>
      <c r="K57" s="171">
        <v>274.10011931226734</v>
      </c>
      <c r="L57" s="167">
        <v>211.12905938480961</v>
      </c>
      <c r="M57" s="167">
        <v>65.021097987723707</v>
      </c>
      <c r="N57" s="167">
        <v>65.021097987723707</v>
      </c>
      <c r="O57" s="167">
        <v>0</v>
      </c>
      <c r="P57" s="167">
        <v>0</v>
      </c>
      <c r="Q57" s="167">
        <v>0</v>
      </c>
      <c r="R57" s="167">
        <v>0</v>
      </c>
      <c r="S57" s="168">
        <v>-2.3907707066659896</v>
      </c>
      <c r="T57" s="168">
        <v>0</v>
      </c>
      <c r="U57" s="168">
        <v>-2.3907707066659896</v>
      </c>
      <c r="V57" s="167"/>
      <c r="W57" s="167">
        <v>0.34073264640000001</v>
      </c>
      <c r="X57" s="587">
        <v>274.10011931226734</v>
      </c>
      <c r="Y57" s="586"/>
      <c r="Z57" s="586"/>
    </row>
    <row r="58" spans="2:26" s="14" customFormat="1" ht="17.25" customHeight="1" x14ac:dyDescent="0.25">
      <c r="B58" s="144" t="s">
        <v>321</v>
      </c>
      <c r="C58" s="145" t="s">
        <v>322</v>
      </c>
      <c r="D58" s="167">
        <v>22.141064086184599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22.141064086184599</v>
      </c>
      <c r="L58" s="167">
        <v>21.580288120492934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0.56077596569166488</v>
      </c>
      <c r="T58" s="168">
        <v>0</v>
      </c>
      <c r="U58" s="168">
        <v>0.56077596569166488</v>
      </c>
      <c r="V58" s="167"/>
      <c r="W58" s="167">
        <v>0</v>
      </c>
      <c r="X58" s="587">
        <v>22.141064086184599</v>
      </c>
      <c r="Y58" s="586"/>
      <c r="Z58" s="586"/>
    </row>
    <row r="59" spans="2:26" s="14" customFormat="1" ht="17.25" customHeight="1" x14ac:dyDescent="0.25">
      <c r="B59" s="144" t="s">
        <v>323</v>
      </c>
      <c r="C59" s="145" t="s">
        <v>324</v>
      </c>
      <c r="D59" s="167">
        <v>3148.5772133770001</v>
      </c>
      <c r="E59" s="169">
        <v>0</v>
      </c>
      <c r="F59" s="169">
        <v>0</v>
      </c>
      <c r="G59" s="169">
        <v>0</v>
      </c>
      <c r="H59" s="169">
        <v>0</v>
      </c>
      <c r="I59" s="170">
        <v>-171.1464</v>
      </c>
      <c r="J59" s="170">
        <v>0</v>
      </c>
      <c r="K59" s="171">
        <v>2977.430813377</v>
      </c>
      <c r="L59" s="167">
        <v>2967.6434346257702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9.7873787512303405</v>
      </c>
      <c r="T59" s="168">
        <v>0</v>
      </c>
      <c r="U59" s="168">
        <v>9.7873787512303405</v>
      </c>
      <c r="V59" s="167"/>
      <c r="W59" s="167">
        <v>0</v>
      </c>
      <c r="X59" s="587">
        <v>2977.4308133770005</v>
      </c>
      <c r="Y59" s="586"/>
      <c r="Z59" s="586"/>
    </row>
    <row r="60" spans="2:26" s="14" customFormat="1" ht="17.25" customHeight="1" x14ac:dyDescent="0.25">
      <c r="B60" s="144" t="s">
        <v>325</v>
      </c>
      <c r="C60" s="145" t="s">
        <v>326</v>
      </c>
      <c r="D60" s="167">
        <v>14851.309915173701</v>
      </c>
      <c r="E60" s="169">
        <v>0</v>
      </c>
      <c r="F60" s="169">
        <v>128.48196270505801</v>
      </c>
      <c r="G60" s="169">
        <v>0</v>
      </c>
      <c r="H60" s="169">
        <v>90.417026067251101</v>
      </c>
      <c r="I60" s="170">
        <v>0</v>
      </c>
      <c r="J60" s="170">
        <v>707.61432105826304</v>
      </c>
      <c r="K60" s="171">
        <v>15777.823225004273</v>
      </c>
      <c r="L60" s="167">
        <v>1871.9218910247453</v>
      </c>
      <c r="M60" s="167">
        <v>102.75719223852199</v>
      </c>
      <c r="N60" s="167">
        <v>102.75719223852199</v>
      </c>
      <c r="O60" s="167">
        <v>0</v>
      </c>
      <c r="P60" s="167">
        <v>0</v>
      </c>
      <c r="Q60" s="167">
        <v>0</v>
      </c>
      <c r="R60" s="167">
        <v>0</v>
      </c>
      <c r="S60" s="168">
        <v>-42.332200025393831</v>
      </c>
      <c r="T60" s="168">
        <v>0</v>
      </c>
      <c r="U60" s="168">
        <v>-42.332200025393831</v>
      </c>
      <c r="V60" s="167"/>
      <c r="W60" s="167">
        <v>13845.4763417664</v>
      </c>
      <c r="X60" s="587">
        <v>15777.823225004273</v>
      </c>
      <c r="Y60" s="586"/>
      <c r="Z60" s="586"/>
    </row>
    <row r="61" spans="2:26" s="14" customFormat="1" ht="17.25" customHeight="1" x14ac:dyDescent="0.25">
      <c r="B61" s="144" t="s">
        <v>327</v>
      </c>
      <c r="C61" s="145" t="s">
        <v>328</v>
      </c>
      <c r="D61" s="167">
        <v>19.199795451682999</v>
      </c>
      <c r="E61" s="169">
        <v>0</v>
      </c>
      <c r="F61" s="169">
        <v>0</v>
      </c>
      <c r="G61" s="169">
        <v>0</v>
      </c>
      <c r="H61" s="169">
        <v>0</v>
      </c>
      <c r="I61" s="170">
        <v>0</v>
      </c>
      <c r="J61" s="170">
        <v>0</v>
      </c>
      <c r="K61" s="171">
        <v>19.199795451682999</v>
      </c>
      <c r="L61" s="167">
        <v>3.8579818061895282E-2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-0.38856571117889466</v>
      </c>
      <c r="T61" s="168">
        <v>0</v>
      </c>
      <c r="U61" s="168">
        <v>-0.38856571117889466</v>
      </c>
      <c r="V61" s="167"/>
      <c r="W61" s="167">
        <v>19.5497813448</v>
      </c>
      <c r="X61" s="587">
        <v>19.199795451682999</v>
      </c>
      <c r="Y61" s="586"/>
      <c r="Z61" s="586"/>
    </row>
    <row r="62" spans="2:26" s="14" customFormat="1" ht="17.25" customHeight="1" x14ac:dyDescent="0.25">
      <c r="B62" s="144" t="s">
        <v>329</v>
      </c>
      <c r="C62" s="145" t="s">
        <v>330</v>
      </c>
      <c r="D62" s="167">
        <v>36.121497500865097</v>
      </c>
      <c r="E62" s="169">
        <v>0</v>
      </c>
      <c r="F62" s="169">
        <v>0</v>
      </c>
      <c r="G62" s="169">
        <v>0</v>
      </c>
      <c r="H62" s="169">
        <v>0</v>
      </c>
      <c r="I62" s="170">
        <v>0</v>
      </c>
      <c r="J62" s="170">
        <v>3</v>
      </c>
      <c r="K62" s="171">
        <v>39.121497500865097</v>
      </c>
      <c r="L62" s="167">
        <v>9.6141328629552696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0.80162772615812761</v>
      </c>
      <c r="T62" s="168">
        <v>0</v>
      </c>
      <c r="U62" s="168">
        <v>0.80162772615812761</v>
      </c>
      <c r="V62" s="167"/>
      <c r="W62" s="167">
        <v>28.7057369117517</v>
      </c>
      <c r="X62" s="587">
        <v>39.121497500865097</v>
      </c>
      <c r="Y62" s="586"/>
      <c r="Z62" s="586"/>
    </row>
    <row r="63" spans="2:26" s="14" customFormat="1" ht="17.25" customHeight="1" x14ac:dyDescent="0.25">
      <c r="B63" s="144" t="s">
        <v>331</v>
      </c>
      <c r="C63" s="145" t="s">
        <v>332</v>
      </c>
      <c r="D63" s="167">
        <v>3008.1452469215701</v>
      </c>
      <c r="E63" s="169">
        <v>5.7959999999999999E-3</v>
      </c>
      <c r="F63" s="169">
        <v>0</v>
      </c>
      <c r="G63" s="169">
        <v>5.8E-4</v>
      </c>
      <c r="H63" s="169">
        <v>0</v>
      </c>
      <c r="I63" s="170">
        <v>0</v>
      </c>
      <c r="J63" s="170">
        <v>0</v>
      </c>
      <c r="K63" s="171">
        <v>3008.1516229215699</v>
      </c>
      <c r="L63" s="167">
        <v>740.770065162165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8.8243357824649138</v>
      </c>
      <c r="T63" s="168">
        <v>0</v>
      </c>
      <c r="U63" s="168">
        <v>8.8243357824649138</v>
      </c>
      <c r="V63" s="167"/>
      <c r="W63" s="167">
        <v>2258.5572219769401</v>
      </c>
      <c r="X63" s="587">
        <v>3008.1516229215699</v>
      </c>
      <c r="Y63" s="586"/>
      <c r="Z63" s="586"/>
    </row>
    <row r="64" spans="2:26" s="14" customFormat="1" ht="17.25" customHeight="1" x14ac:dyDescent="0.25">
      <c r="B64" s="144" t="s">
        <v>333</v>
      </c>
      <c r="C64" s="146" t="s">
        <v>334</v>
      </c>
      <c r="D64" s="167">
        <v>7476.03914171211</v>
      </c>
      <c r="E64" s="169">
        <v>1.07E-4</v>
      </c>
      <c r="F64" s="169">
        <v>3.3971858461393798</v>
      </c>
      <c r="G64" s="169">
        <v>5.0000000000000004E-6</v>
      </c>
      <c r="H64" s="169">
        <v>4.52958112818584</v>
      </c>
      <c r="I64" s="170">
        <v>0</v>
      </c>
      <c r="J64" s="170">
        <v>11.215658300840699</v>
      </c>
      <c r="K64" s="171">
        <v>7495.1816789872755</v>
      </c>
      <c r="L64" s="167">
        <v>7470.2746041188302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-0.40805900227358904</v>
      </c>
      <c r="T64" s="168">
        <v>0</v>
      </c>
      <c r="U64" s="168">
        <v>-0.40805900227358904</v>
      </c>
      <c r="V64" s="167"/>
      <c r="W64" s="167">
        <v>25.315133870718899</v>
      </c>
      <c r="X64" s="587">
        <v>7495.1816789872755</v>
      </c>
      <c r="Y64" s="586"/>
      <c r="Z64" s="586"/>
    </row>
    <row r="65" spans="2:26" s="14" customFormat="1" ht="17.25" customHeight="1" x14ac:dyDescent="0.25">
      <c r="B65" s="144" t="s">
        <v>335</v>
      </c>
      <c r="C65" s="145" t="s">
        <v>336</v>
      </c>
      <c r="D65" s="167">
        <v>1255.2547589926801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1255.2547589926801</v>
      </c>
      <c r="L65" s="167">
        <v>1081.5903076290299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-3.068008151475794</v>
      </c>
      <c r="T65" s="168">
        <v>0</v>
      </c>
      <c r="U65" s="168">
        <v>-3.068008151475794</v>
      </c>
      <c r="V65" s="167"/>
      <c r="W65" s="167">
        <v>176.73245951512601</v>
      </c>
      <c r="X65" s="587">
        <v>1255.2547589926801</v>
      </c>
      <c r="Y65" s="586"/>
      <c r="Z65" s="586"/>
    </row>
    <row r="66" spans="2:26" s="14" customFormat="1" ht="17.25" customHeight="1" x14ac:dyDescent="0.25">
      <c r="B66" s="144" t="s">
        <v>337</v>
      </c>
      <c r="C66" s="145" t="s">
        <v>338</v>
      </c>
      <c r="D66" s="167">
        <v>3635.2085527059999</v>
      </c>
      <c r="E66" s="169">
        <v>2.0000000000000001E-4</v>
      </c>
      <c r="F66" s="169">
        <v>0</v>
      </c>
      <c r="G66" s="169">
        <v>2.0000000000000002E-5</v>
      </c>
      <c r="H66" s="169">
        <v>0</v>
      </c>
      <c r="I66" s="170">
        <v>0</v>
      </c>
      <c r="J66" s="170">
        <v>0</v>
      </c>
      <c r="K66" s="171">
        <v>3635.2087727059998</v>
      </c>
      <c r="L66" s="167">
        <v>1.6343801890021099E-3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7.1148598145109601</v>
      </c>
      <c r="T66" s="168">
        <v>0</v>
      </c>
      <c r="U66" s="168">
        <v>7.1148598145109601</v>
      </c>
      <c r="V66" s="167"/>
      <c r="W66" s="167">
        <v>3628.0922785112998</v>
      </c>
      <c r="X66" s="587">
        <v>3635.2087727059998</v>
      </c>
      <c r="Y66" s="586"/>
      <c r="Z66" s="586"/>
    </row>
    <row r="67" spans="2:26" s="14" customFormat="1" ht="17.25" customHeight="1" x14ac:dyDescent="0.25">
      <c r="B67" s="144" t="s">
        <v>339</v>
      </c>
      <c r="C67" s="145" t="s">
        <v>340</v>
      </c>
      <c r="D67" s="167">
        <v>766.02779416941303</v>
      </c>
      <c r="E67" s="169">
        <v>2.0000000000000001E-4</v>
      </c>
      <c r="F67" s="169">
        <v>0</v>
      </c>
      <c r="G67" s="169">
        <v>2.0000000000000002E-5</v>
      </c>
      <c r="H67" s="169">
        <v>0</v>
      </c>
      <c r="I67" s="170">
        <v>0</v>
      </c>
      <c r="J67" s="170">
        <v>0</v>
      </c>
      <c r="K67" s="171">
        <v>766.02801416941293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166.94901023500989</v>
      </c>
      <c r="T67" s="168">
        <v>0</v>
      </c>
      <c r="U67" s="168">
        <v>166.94901023500989</v>
      </c>
      <c r="V67" s="167"/>
      <c r="W67" s="167">
        <v>599.07900393440298</v>
      </c>
      <c r="X67" s="587">
        <v>766.02801416941293</v>
      </c>
      <c r="Y67" s="586"/>
      <c r="Z67" s="586"/>
    </row>
    <row r="68" spans="2:26" s="14" customFormat="1" ht="17.25" customHeight="1" x14ac:dyDescent="0.25">
      <c r="B68" s="144" t="s">
        <v>341</v>
      </c>
      <c r="C68" s="145" t="s">
        <v>342</v>
      </c>
      <c r="D68" s="167">
        <v>239.07705413541001</v>
      </c>
      <c r="E68" s="169">
        <v>1.833129</v>
      </c>
      <c r="F68" s="169">
        <v>0</v>
      </c>
      <c r="G68" s="169">
        <v>9.0001999999999999E-2</v>
      </c>
      <c r="H68" s="169">
        <v>3</v>
      </c>
      <c r="I68" s="170">
        <v>0</v>
      </c>
      <c r="J68" s="170">
        <v>28.346740503996301</v>
      </c>
      <c r="K68" s="171">
        <v>272.34692563940632</v>
      </c>
      <c r="L68" s="167">
        <v>109.94590913991863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-0.72042917397629946</v>
      </c>
      <c r="T68" s="168">
        <v>0</v>
      </c>
      <c r="U68" s="168">
        <v>-0.72042917397629946</v>
      </c>
      <c r="V68" s="167"/>
      <c r="W68" s="167">
        <v>163.121445673464</v>
      </c>
      <c r="X68" s="587">
        <v>272.34692563940632</v>
      </c>
      <c r="Y68" s="586"/>
      <c r="Z68" s="586"/>
    </row>
    <row r="69" spans="2:26" s="14" customFormat="1" ht="17.25" customHeight="1" x14ac:dyDescent="0.25">
      <c r="B69" s="144" t="s">
        <v>343</v>
      </c>
      <c r="C69" s="145" t="s">
        <v>344</v>
      </c>
      <c r="D69" s="167">
        <v>860.15005197788378</v>
      </c>
      <c r="E69" s="169">
        <v>0.59141999999999995</v>
      </c>
      <c r="F69" s="169">
        <v>3.4970713125189001</v>
      </c>
      <c r="G69" s="169">
        <v>2.6384999999999999E-2</v>
      </c>
      <c r="H69" s="169">
        <v>5.5735059910211504</v>
      </c>
      <c r="I69" s="170">
        <v>0</v>
      </c>
      <c r="J69" s="170">
        <v>102.658674810287</v>
      </c>
      <c r="K69" s="171">
        <v>972.49710909171085</v>
      </c>
      <c r="L69" s="167">
        <v>1002.0590246234742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-29.561915531763358</v>
      </c>
      <c r="T69" s="168">
        <v>0</v>
      </c>
      <c r="U69" s="168">
        <v>-29.561915531763358</v>
      </c>
      <c r="V69" s="167"/>
      <c r="W69" s="167">
        <v>0</v>
      </c>
      <c r="X69" s="587">
        <v>972.49710909171085</v>
      </c>
      <c r="Y69" s="586"/>
      <c r="Z69" s="586"/>
    </row>
    <row r="70" spans="2:26" s="14" customFormat="1" ht="17.25" customHeight="1" x14ac:dyDescent="0.25">
      <c r="B70" s="144" t="s">
        <v>345</v>
      </c>
      <c r="C70" s="145" t="s">
        <v>346</v>
      </c>
      <c r="D70" s="167">
        <v>441.5017239</v>
      </c>
      <c r="E70" s="169">
        <v>13.180989</v>
      </c>
      <c r="F70" s="169">
        <v>6.2501534992319696</v>
      </c>
      <c r="G70" s="169">
        <v>0.79844400000000004</v>
      </c>
      <c r="H70" s="169">
        <v>7.4564072384169204</v>
      </c>
      <c r="I70" s="170">
        <v>0</v>
      </c>
      <c r="J70" s="170">
        <v>50.436123873276202</v>
      </c>
      <c r="K70" s="171">
        <v>519.6238415109251</v>
      </c>
      <c r="L70" s="167">
        <v>523.10617819346874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-4.2857310833436371</v>
      </c>
      <c r="T70" s="168">
        <v>0</v>
      </c>
      <c r="U70" s="168">
        <v>-4.2857310833436371</v>
      </c>
      <c r="V70" s="167"/>
      <c r="W70" s="167">
        <v>0.80339440080000002</v>
      </c>
      <c r="X70" s="587">
        <v>519.6238415109251</v>
      </c>
      <c r="Y70" s="586"/>
      <c r="Z70" s="586"/>
    </row>
    <row r="71" spans="2:26" s="14" customFormat="1" ht="17.25" customHeight="1" x14ac:dyDescent="0.25">
      <c r="B71" s="144" t="s">
        <v>347</v>
      </c>
      <c r="C71" s="145" t="s">
        <v>348</v>
      </c>
      <c r="D71" s="167">
        <v>392.845006479635</v>
      </c>
      <c r="E71" s="169">
        <v>22.793189999999999</v>
      </c>
      <c r="F71" s="169">
        <v>1.8105011527908701</v>
      </c>
      <c r="G71" s="169">
        <v>0.396733</v>
      </c>
      <c r="H71" s="169">
        <v>0</v>
      </c>
      <c r="I71" s="170">
        <v>0</v>
      </c>
      <c r="J71" s="170">
        <v>7.9059327262765597</v>
      </c>
      <c r="K71" s="171">
        <v>425.75136335870241</v>
      </c>
      <c r="L71" s="167">
        <v>66.861174655653386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-1.4970635321509449</v>
      </c>
      <c r="T71" s="168">
        <v>0</v>
      </c>
      <c r="U71" s="168">
        <v>-1.4970635321509449</v>
      </c>
      <c r="V71" s="167"/>
      <c r="W71" s="167">
        <v>360.38725223519998</v>
      </c>
      <c r="X71" s="587">
        <v>425.75136335870241</v>
      </c>
      <c r="Y71" s="586"/>
      <c r="Z71" s="586"/>
    </row>
    <row r="72" spans="2:26" s="14" customFormat="1" ht="17.25" customHeight="1" x14ac:dyDescent="0.25">
      <c r="B72" s="144" t="s">
        <v>349</v>
      </c>
      <c r="C72" s="145" t="s">
        <v>350</v>
      </c>
      <c r="D72" s="167">
        <v>15.4143399674312</v>
      </c>
      <c r="E72" s="169">
        <v>4.6332820000000003</v>
      </c>
      <c r="F72" s="169">
        <v>1.25805214975793</v>
      </c>
      <c r="G72" s="169">
        <v>0.137323</v>
      </c>
      <c r="H72" s="169">
        <v>6.4405104553886705E-2</v>
      </c>
      <c r="I72" s="170">
        <v>0</v>
      </c>
      <c r="J72" s="170">
        <v>1.7417206481182901</v>
      </c>
      <c r="K72" s="171">
        <v>23.249122869861306</v>
      </c>
      <c r="L72" s="167">
        <v>20.860779074636739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-0.65926383837543479</v>
      </c>
      <c r="T72" s="168">
        <v>0</v>
      </c>
      <c r="U72" s="168">
        <v>-0.65926383837543479</v>
      </c>
      <c r="V72" s="167"/>
      <c r="W72" s="167">
        <v>3.0476076336000002</v>
      </c>
      <c r="X72" s="587">
        <v>23.249122869861303</v>
      </c>
      <c r="Y72" s="586"/>
      <c r="Z72" s="586"/>
    </row>
    <row r="73" spans="2:26" s="14" customFormat="1" ht="17.25" customHeight="1" x14ac:dyDescent="0.25">
      <c r="B73" s="144" t="s">
        <v>351</v>
      </c>
      <c r="C73" s="146" t="s">
        <v>352</v>
      </c>
      <c r="D73" s="167">
        <v>37.506144971325099</v>
      </c>
      <c r="E73" s="169">
        <v>0.16689999999999999</v>
      </c>
      <c r="F73" s="169">
        <v>2.3764627074229301</v>
      </c>
      <c r="G73" s="169">
        <v>8.5649999999999997E-3</v>
      </c>
      <c r="H73" s="169">
        <v>0</v>
      </c>
      <c r="I73" s="170">
        <v>0</v>
      </c>
      <c r="J73" s="170">
        <v>1.34740013986883</v>
      </c>
      <c r="K73" s="171">
        <v>41.405472818616857</v>
      </c>
      <c r="L73" s="167">
        <v>38.293195501468816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-0.67742632685196047</v>
      </c>
      <c r="T73" s="168">
        <v>0</v>
      </c>
      <c r="U73" s="168">
        <v>-0.67742632685196047</v>
      </c>
      <c r="V73" s="167"/>
      <c r="W73" s="167">
        <v>3.7897036439999998</v>
      </c>
      <c r="X73" s="587">
        <v>41.405472818616857</v>
      </c>
      <c r="Y73" s="586"/>
      <c r="Z73" s="586"/>
    </row>
    <row r="74" spans="2:26" s="14" customFormat="1" ht="17.25" customHeight="1" x14ac:dyDescent="0.25">
      <c r="B74" s="144" t="s">
        <v>353</v>
      </c>
      <c r="C74" s="145" t="s">
        <v>354</v>
      </c>
      <c r="D74" s="167">
        <v>2523.1231547658699</v>
      </c>
      <c r="E74" s="169">
        <v>0</v>
      </c>
      <c r="F74" s="169">
        <v>0</v>
      </c>
      <c r="G74" s="169">
        <v>0</v>
      </c>
      <c r="H74" s="169">
        <v>88.485112427028497</v>
      </c>
      <c r="I74" s="170">
        <v>0</v>
      </c>
      <c r="J74" s="170">
        <v>0</v>
      </c>
      <c r="K74" s="171">
        <v>2611.6082671928984</v>
      </c>
      <c r="L74" s="167">
        <v>2611.6082912582888</v>
      </c>
      <c r="M74" s="167">
        <v>0</v>
      </c>
      <c r="N74" s="167">
        <v>0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2611.6082912582888</v>
      </c>
      <c r="Y74" s="586"/>
      <c r="Z74" s="586"/>
    </row>
    <row r="75" spans="2:26" s="14" customFormat="1" ht="17.25" customHeight="1" x14ac:dyDescent="0.25">
      <c r="B75" s="144" t="s">
        <v>355</v>
      </c>
      <c r="C75" s="145" t="s">
        <v>356</v>
      </c>
      <c r="D75" s="167">
        <v>497.96586669561202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497.96586669561202</v>
      </c>
      <c r="L75" s="167">
        <v>324.01992588708981</v>
      </c>
      <c r="M75" s="167">
        <v>173.94594080852224</v>
      </c>
      <c r="N75" s="167">
        <v>173.94594080852224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497.96586669561202</v>
      </c>
      <c r="Y75" s="586"/>
      <c r="Z75" s="586"/>
    </row>
    <row r="76" spans="2:26" s="14" customFormat="1" ht="17.25" customHeight="1" x14ac:dyDescent="0.25">
      <c r="B76" s="144" t="s">
        <v>357</v>
      </c>
      <c r="C76" s="145" t="s">
        <v>358</v>
      </c>
      <c r="D76" s="167">
        <v>5561.7801344513437</v>
      </c>
      <c r="E76" s="169">
        <v>0.525075349903671</v>
      </c>
      <c r="F76" s="169">
        <v>31.547230993760301</v>
      </c>
      <c r="G76" s="169">
        <v>0</v>
      </c>
      <c r="H76" s="169">
        <v>51.7824539738791</v>
      </c>
      <c r="I76" s="170">
        <v>0</v>
      </c>
      <c r="J76" s="170">
        <v>1653.4018798305699</v>
      </c>
      <c r="K76" s="171">
        <v>7299.0367745994572</v>
      </c>
      <c r="L76" s="167">
        <v>852.70290390683681</v>
      </c>
      <c r="M76" s="167">
        <v>6020.9594249307202</v>
      </c>
      <c r="N76" s="167">
        <v>6020.8862088802207</v>
      </c>
      <c r="O76" s="167">
        <v>0</v>
      </c>
      <c r="P76" s="167">
        <v>7.3216050499075036E-2</v>
      </c>
      <c r="Q76" s="167">
        <v>7.3216050499075036E-2</v>
      </c>
      <c r="R76" s="167">
        <v>0</v>
      </c>
      <c r="S76" s="168">
        <v>-18.917080183699909</v>
      </c>
      <c r="T76" s="168">
        <v>0</v>
      </c>
      <c r="U76" s="168">
        <v>-18.917080183699909</v>
      </c>
      <c r="V76" s="167"/>
      <c r="W76" s="167">
        <v>444.29152594559997</v>
      </c>
      <c r="X76" s="587">
        <v>7299.0367745994572</v>
      </c>
      <c r="Y76" s="586"/>
      <c r="Z76" s="586"/>
    </row>
    <row r="77" spans="2:26" s="14" customFormat="1" ht="17.25" customHeight="1" x14ac:dyDescent="0.25">
      <c r="B77" s="144" t="s">
        <v>359</v>
      </c>
      <c r="C77" s="145" t="s">
        <v>360</v>
      </c>
      <c r="D77" s="167">
        <v>2002.8234837865211</v>
      </c>
      <c r="E77" s="169">
        <v>2.4340169999999999</v>
      </c>
      <c r="F77" s="169">
        <v>54.254585717004304</v>
      </c>
      <c r="G77" s="169">
        <v>0</v>
      </c>
      <c r="H77" s="169">
        <v>15.4774583213498</v>
      </c>
      <c r="I77" s="170">
        <v>0</v>
      </c>
      <c r="J77" s="170">
        <v>741.07666346656595</v>
      </c>
      <c r="K77" s="171">
        <v>2816.0662082914414</v>
      </c>
      <c r="L77" s="167">
        <v>792.07716840008834</v>
      </c>
      <c r="M77" s="167">
        <v>2011.8761127170301</v>
      </c>
      <c r="N77" s="167">
        <v>2011.8761127170301</v>
      </c>
      <c r="O77" s="167">
        <v>0</v>
      </c>
      <c r="P77" s="167">
        <v>0</v>
      </c>
      <c r="Q77" s="167">
        <v>0</v>
      </c>
      <c r="R77" s="167">
        <v>0</v>
      </c>
      <c r="S77" s="168">
        <v>12.112927174322955</v>
      </c>
      <c r="T77" s="168">
        <v>0</v>
      </c>
      <c r="U77" s="168">
        <v>12.112927174322955</v>
      </c>
      <c r="V77" s="167"/>
      <c r="W77" s="167">
        <v>0</v>
      </c>
      <c r="X77" s="587">
        <v>2816.0662082914414</v>
      </c>
      <c r="Y77" s="586"/>
      <c r="Z77" s="586"/>
    </row>
    <row r="78" spans="2:26" s="14" customFormat="1" ht="17.25" customHeight="1" x14ac:dyDescent="0.25">
      <c r="B78" s="144" t="s">
        <v>361</v>
      </c>
      <c r="C78" s="145" t="s">
        <v>362</v>
      </c>
      <c r="D78" s="167">
        <v>695.63556545108202</v>
      </c>
      <c r="E78" s="169">
        <v>0</v>
      </c>
      <c r="F78" s="169">
        <v>1.8004331599085499</v>
      </c>
      <c r="G78" s="169">
        <v>0</v>
      </c>
      <c r="H78" s="169">
        <v>0.89424852086676998</v>
      </c>
      <c r="I78" s="170">
        <v>0</v>
      </c>
      <c r="J78" s="170">
        <v>145.93260777512299</v>
      </c>
      <c r="K78" s="171">
        <v>844.26285490698024</v>
      </c>
      <c r="L78" s="167">
        <v>311.19545022522391</v>
      </c>
      <c r="M78" s="167">
        <v>550.73937646738796</v>
      </c>
      <c r="N78" s="167">
        <v>550.73937646738796</v>
      </c>
      <c r="O78" s="167">
        <v>0</v>
      </c>
      <c r="P78" s="167">
        <v>0</v>
      </c>
      <c r="Q78" s="167">
        <v>0</v>
      </c>
      <c r="R78" s="167">
        <v>0</v>
      </c>
      <c r="S78" s="168">
        <v>-17.671971785631627</v>
      </c>
      <c r="T78" s="168">
        <v>0</v>
      </c>
      <c r="U78" s="168">
        <v>-17.671971785631627</v>
      </c>
      <c r="V78" s="167"/>
      <c r="W78" s="167">
        <v>0</v>
      </c>
      <c r="X78" s="587">
        <v>844.26285490698024</v>
      </c>
      <c r="Y78" s="586"/>
      <c r="Z78" s="586"/>
    </row>
    <row r="79" spans="2:26" s="14" customFormat="1" ht="17.25" customHeight="1" x14ac:dyDescent="0.25">
      <c r="B79" s="144" t="s">
        <v>363</v>
      </c>
      <c r="C79" s="145" t="s">
        <v>364</v>
      </c>
      <c r="D79" s="167">
        <v>5251.6134381026168</v>
      </c>
      <c r="E79" s="169">
        <v>19.519027999999999</v>
      </c>
      <c r="F79" s="169">
        <v>77.993030398331996</v>
      </c>
      <c r="G79" s="169">
        <v>0.20400199999999999</v>
      </c>
      <c r="H79" s="169">
        <v>81.027428193509493</v>
      </c>
      <c r="I79" s="170">
        <v>0</v>
      </c>
      <c r="J79" s="170">
        <v>1296.1930420399101</v>
      </c>
      <c r="K79" s="171">
        <v>6726.549968734369</v>
      </c>
      <c r="L79" s="167">
        <v>1576.7736093842886</v>
      </c>
      <c r="M79" s="167">
        <v>5118.0623635316797</v>
      </c>
      <c r="N79" s="167">
        <v>5110.3802056769491</v>
      </c>
      <c r="O79" s="167">
        <v>0</v>
      </c>
      <c r="P79" s="167">
        <v>7.6821578547308</v>
      </c>
      <c r="Q79" s="167">
        <v>7.6821578547308</v>
      </c>
      <c r="R79" s="167">
        <v>0</v>
      </c>
      <c r="S79" s="168">
        <v>11.393104704382859</v>
      </c>
      <c r="T79" s="168">
        <v>0</v>
      </c>
      <c r="U79" s="168">
        <v>11.393104704382859</v>
      </c>
      <c r="V79" s="167"/>
      <c r="W79" s="167">
        <v>20.3208911140186</v>
      </c>
      <c r="X79" s="587">
        <v>6726.549968734369</v>
      </c>
      <c r="Y79" s="586"/>
      <c r="Z79" s="586"/>
    </row>
    <row r="80" spans="2:26" s="14" customFormat="1" ht="17.25" customHeight="1" x14ac:dyDescent="0.25">
      <c r="B80" s="144" t="s">
        <v>365</v>
      </c>
      <c r="C80" s="145" t="s">
        <v>2064</v>
      </c>
      <c r="D80" s="167">
        <v>1063.2068106184599</v>
      </c>
      <c r="E80" s="169">
        <v>9.0082470000000008</v>
      </c>
      <c r="F80" s="169">
        <v>14.8747084167509</v>
      </c>
      <c r="G80" s="169">
        <v>0.54262200000000005</v>
      </c>
      <c r="H80" s="169">
        <v>1.5929448667142101</v>
      </c>
      <c r="I80" s="170">
        <v>0</v>
      </c>
      <c r="J80" s="170">
        <v>278.18736245816802</v>
      </c>
      <c r="K80" s="171">
        <v>1367.412695360093</v>
      </c>
      <c r="L80" s="167">
        <v>234.70144240599606</v>
      </c>
      <c r="M80" s="167">
        <v>1124.18909680705</v>
      </c>
      <c r="N80" s="167">
        <v>1124.18909680705</v>
      </c>
      <c r="O80" s="167">
        <v>0</v>
      </c>
      <c r="P80" s="167">
        <v>0</v>
      </c>
      <c r="Q80" s="172">
        <v>0</v>
      </c>
      <c r="R80" s="167">
        <v>0</v>
      </c>
      <c r="S80" s="168">
        <v>4.4248197771214564</v>
      </c>
      <c r="T80" s="168">
        <v>0</v>
      </c>
      <c r="U80" s="168">
        <v>4.4248197771214564</v>
      </c>
      <c r="V80" s="167"/>
      <c r="W80" s="167">
        <v>4.0973363699257197</v>
      </c>
      <c r="X80" s="587">
        <v>1367.412695360093</v>
      </c>
      <c r="Y80" s="586"/>
      <c r="Z80" s="586"/>
    </row>
    <row r="81" spans="2:26" s="14" customFormat="1" ht="17.25" customHeight="1" x14ac:dyDescent="0.25">
      <c r="B81" s="144" t="s">
        <v>367</v>
      </c>
      <c r="C81" s="145" t="s">
        <v>368</v>
      </c>
      <c r="D81" s="167">
        <v>887.22702642668696</v>
      </c>
      <c r="E81" s="169">
        <v>47.340467818702002</v>
      </c>
      <c r="F81" s="169">
        <v>113.284295265697</v>
      </c>
      <c r="G81" s="169">
        <v>0.46284900000000001</v>
      </c>
      <c r="H81" s="169">
        <v>19.380345063731902</v>
      </c>
      <c r="I81" s="170">
        <v>0</v>
      </c>
      <c r="J81" s="170">
        <v>263.83429749128697</v>
      </c>
      <c r="K81" s="171">
        <v>1331.5292810661049</v>
      </c>
      <c r="L81" s="167">
        <v>172.61555797094996</v>
      </c>
      <c r="M81" s="167">
        <v>1121.1233964610301</v>
      </c>
      <c r="N81" s="167">
        <v>1121.1216040419808</v>
      </c>
      <c r="O81" s="167">
        <v>0</v>
      </c>
      <c r="P81" s="167">
        <v>1.7924190492895496E-3</v>
      </c>
      <c r="Q81" s="167">
        <v>1.7924190492895496E-3</v>
      </c>
      <c r="R81" s="167">
        <v>0</v>
      </c>
      <c r="S81" s="168">
        <v>-6.619078101875111</v>
      </c>
      <c r="T81" s="168">
        <v>0</v>
      </c>
      <c r="U81" s="168">
        <v>-6.619078101875111</v>
      </c>
      <c r="V81" s="167"/>
      <c r="W81" s="167">
        <v>44.409404735999999</v>
      </c>
      <c r="X81" s="587">
        <v>1331.5292810661049</v>
      </c>
      <c r="Y81" s="586"/>
      <c r="Z81" s="586"/>
    </row>
    <row r="82" spans="2:26" s="14" customFormat="1" ht="17.25" customHeight="1" x14ac:dyDescent="0.25">
      <c r="B82" s="144" t="s">
        <v>369</v>
      </c>
      <c r="C82" s="145" t="s">
        <v>370</v>
      </c>
      <c r="D82" s="167">
        <v>197.605437912101</v>
      </c>
      <c r="E82" s="169">
        <v>241.289958017489</v>
      </c>
      <c r="F82" s="169">
        <v>41.494497895005999</v>
      </c>
      <c r="G82" s="169">
        <v>4.4892659999999998</v>
      </c>
      <c r="H82" s="169">
        <v>4.2812027719376404</v>
      </c>
      <c r="I82" s="170">
        <v>0</v>
      </c>
      <c r="J82" s="170">
        <v>147.10570168958799</v>
      </c>
      <c r="K82" s="171">
        <v>636.2660642861216</v>
      </c>
      <c r="L82" s="167">
        <v>131.44015440097681</v>
      </c>
      <c r="M82" s="167">
        <v>509.94232571420702</v>
      </c>
      <c r="N82" s="167">
        <v>509.81498330285024</v>
      </c>
      <c r="O82" s="167">
        <v>0</v>
      </c>
      <c r="P82" s="167">
        <v>0.12734241135677607</v>
      </c>
      <c r="Q82" s="167">
        <v>0.12734241135677607</v>
      </c>
      <c r="R82" s="167">
        <v>0</v>
      </c>
      <c r="S82" s="168">
        <v>-5.1164158290622481</v>
      </c>
      <c r="T82" s="168">
        <v>0</v>
      </c>
      <c r="U82" s="168">
        <v>-5.1164158290622481</v>
      </c>
      <c r="V82" s="167"/>
      <c r="W82" s="167">
        <v>0</v>
      </c>
      <c r="X82" s="587">
        <v>636.2660642861216</v>
      </c>
      <c r="Y82" s="586"/>
      <c r="Z82" s="586"/>
    </row>
    <row r="83" spans="2:26" s="14" customFormat="1" ht="17.25" customHeight="1" x14ac:dyDescent="0.25">
      <c r="B83" s="144" t="s">
        <v>371</v>
      </c>
      <c r="C83" s="145" t="s">
        <v>372</v>
      </c>
      <c r="D83" s="167">
        <v>726.08184368868399</v>
      </c>
      <c r="E83" s="169">
        <v>0.72979819916765998</v>
      </c>
      <c r="F83" s="169">
        <v>117.98682536741499</v>
      </c>
      <c r="G83" s="169">
        <v>2.9200000000000002E-7</v>
      </c>
      <c r="H83" s="169">
        <v>18.6149709406764</v>
      </c>
      <c r="I83" s="170">
        <v>-18.335381569997999</v>
      </c>
      <c r="J83" s="170">
        <v>181.47276165356701</v>
      </c>
      <c r="K83" s="171">
        <v>1026.5508185715121</v>
      </c>
      <c r="L83" s="167">
        <v>39.195138504401044</v>
      </c>
      <c r="M83" s="167">
        <v>986.88815051658696</v>
      </c>
      <c r="N83" s="167">
        <v>976.95248334759651</v>
      </c>
      <c r="O83" s="167">
        <v>4.4156185319719148</v>
      </c>
      <c r="P83" s="167">
        <v>5.5200486370186104</v>
      </c>
      <c r="Q83" s="167">
        <v>5.5200486370186104</v>
      </c>
      <c r="R83" s="167">
        <v>0</v>
      </c>
      <c r="S83" s="168">
        <v>0.46752955052397738</v>
      </c>
      <c r="T83" s="168">
        <v>0</v>
      </c>
      <c r="U83" s="168">
        <v>0.46752955052397738</v>
      </c>
      <c r="V83" s="167"/>
      <c r="W83" s="167">
        <v>0</v>
      </c>
      <c r="X83" s="587">
        <v>1026.5508185715121</v>
      </c>
      <c r="Y83" s="586"/>
      <c r="Z83" s="586"/>
    </row>
    <row r="84" spans="2:26" s="14" customFormat="1" ht="17.25" customHeight="1" x14ac:dyDescent="0.25">
      <c r="B84" s="144" t="s">
        <v>373</v>
      </c>
      <c r="C84" s="145" t="s">
        <v>374</v>
      </c>
      <c r="D84" s="167">
        <v>517.36265932062599</v>
      </c>
      <c r="E84" s="169">
        <v>251.45777021616601</v>
      </c>
      <c r="F84" s="169">
        <v>46.223454709551</v>
      </c>
      <c r="G84" s="169">
        <v>3.369513</v>
      </c>
      <c r="H84" s="169">
        <v>10.384436210112099</v>
      </c>
      <c r="I84" s="170">
        <v>0</v>
      </c>
      <c r="J84" s="170">
        <v>175.59115032258299</v>
      </c>
      <c r="K84" s="171">
        <v>1004.3889837790381</v>
      </c>
      <c r="L84" s="167">
        <v>252.04648776876928</v>
      </c>
      <c r="M84" s="167">
        <v>534.82619032917296</v>
      </c>
      <c r="N84" s="167">
        <v>515.89728246795278</v>
      </c>
      <c r="O84" s="167">
        <v>0</v>
      </c>
      <c r="P84" s="167">
        <v>18.928907861220207</v>
      </c>
      <c r="Q84" s="167">
        <v>18.928907861220207</v>
      </c>
      <c r="R84" s="167">
        <v>0</v>
      </c>
      <c r="S84" s="168">
        <v>74.291812631495731</v>
      </c>
      <c r="T84" s="168">
        <v>0</v>
      </c>
      <c r="U84" s="168">
        <v>74.291812631495731</v>
      </c>
      <c r="V84" s="167"/>
      <c r="W84" s="167">
        <v>143.2244930496</v>
      </c>
      <c r="X84" s="587">
        <v>1004.3889837790381</v>
      </c>
      <c r="Y84" s="586"/>
      <c r="Z84" s="586"/>
    </row>
    <row r="85" spans="2:26" s="14" customFormat="1" ht="17.25" customHeight="1" x14ac:dyDescent="0.25">
      <c r="B85" s="144" t="s">
        <v>375</v>
      </c>
      <c r="C85" s="145" t="s">
        <v>376</v>
      </c>
      <c r="D85" s="167">
        <v>805.95353131753473</v>
      </c>
      <c r="E85" s="169">
        <v>36.475342954934398</v>
      </c>
      <c r="F85" s="169">
        <v>25.796327617434098</v>
      </c>
      <c r="G85" s="169">
        <v>8.7351999999999999E-2</v>
      </c>
      <c r="H85" s="169">
        <v>4.8233885035013104</v>
      </c>
      <c r="I85" s="170">
        <v>0</v>
      </c>
      <c r="J85" s="170">
        <v>172.74477252896099</v>
      </c>
      <c r="K85" s="171">
        <v>1045.8807149223655</v>
      </c>
      <c r="L85" s="167">
        <v>111.01123732474215</v>
      </c>
      <c r="M85" s="167">
        <v>931.55408418277898</v>
      </c>
      <c r="N85" s="167">
        <v>931.5452890599023</v>
      </c>
      <c r="O85" s="167">
        <v>0</v>
      </c>
      <c r="P85" s="167">
        <v>8.7951228766776201E-3</v>
      </c>
      <c r="Q85" s="167">
        <v>8.7951228766776201E-3</v>
      </c>
      <c r="R85" s="167">
        <v>0</v>
      </c>
      <c r="S85" s="168">
        <v>-3.5814780627553979</v>
      </c>
      <c r="T85" s="168">
        <v>0</v>
      </c>
      <c r="U85" s="168">
        <v>-3.5814780627553979</v>
      </c>
      <c r="V85" s="167"/>
      <c r="W85" s="167">
        <v>6.8968714776000004</v>
      </c>
      <c r="X85" s="587">
        <v>1045.8807149223655</v>
      </c>
      <c r="Y85" s="586"/>
      <c r="Z85" s="586"/>
    </row>
    <row r="86" spans="2:26" s="14" customFormat="1" ht="17.25" customHeight="1" x14ac:dyDescent="0.25">
      <c r="B86" s="144" t="s">
        <v>377</v>
      </c>
      <c r="C86" s="145" t="s">
        <v>378</v>
      </c>
      <c r="D86" s="167">
        <v>457.64622024613197</v>
      </c>
      <c r="E86" s="169">
        <v>1.3779365854371699</v>
      </c>
      <c r="F86" s="169">
        <v>57.6619138620066</v>
      </c>
      <c r="G86" s="169">
        <v>5.6925999999999997E-2</v>
      </c>
      <c r="H86" s="169">
        <v>10.505377609512999</v>
      </c>
      <c r="I86" s="170">
        <v>0</v>
      </c>
      <c r="J86" s="170">
        <v>49.969540860030101</v>
      </c>
      <c r="K86" s="171">
        <v>577.21791516311873</v>
      </c>
      <c r="L86" s="167">
        <v>46.680747341874735</v>
      </c>
      <c r="M86" s="167">
        <v>504.555230347497</v>
      </c>
      <c r="N86" s="167">
        <v>479.76862839733678</v>
      </c>
      <c r="O86" s="167">
        <v>0</v>
      </c>
      <c r="P86" s="167">
        <v>24.786601950160204</v>
      </c>
      <c r="Q86" s="167">
        <v>24.786601950160204</v>
      </c>
      <c r="R86" s="167">
        <v>0</v>
      </c>
      <c r="S86" s="168">
        <v>25.98193747374691</v>
      </c>
      <c r="T86" s="168">
        <v>0</v>
      </c>
      <c r="U86" s="168">
        <v>25.98193747374691</v>
      </c>
      <c r="V86" s="167"/>
      <c r="W86" s="167">
        <v>0</v>
      </c>
      <c r="X86" s="587">
        <v>577.21791516311873</v>
      </c>
      <c r="Y86" s="586"/>
      <c r="Z86" s="586"/>
    </row>
    <row r="87" spans="2:26" s="14" customFormat="1" ht="17.25" customHeight="1" x14ac:dyDescent="0.25">
      <c r="B87" s="144" t="s">
        <v>379</v>
      </c>
      <c r="C87" s="146" t="s">
        <v>380</v>
      </c>
      <c r="D87" s="167">
        <v>620.85638594788804</v>
      </c>
      <c r="E87" s="169">
        <v>158.98663559532801</v>
      </c>
      <c r="F87" s="169">
        <v>61.478113360000499</v>
      </c>
      <c r="G87" s="169">
        <v>3.6686967080000001</v>
      </c>
      <c r="H87" s="169">
        <v>11.067220329488901</v>
      </c>
      <c r="I87" s="170">
        <v>0</v>
      </c>
      <c r="J87" s="170">
        <v>196.47429920860799</v>
      </c>
      <c r="K87" s="171">
        <v>1052.5313511493134</v>
      </c>
      <c r="L87" s="167">
        <v>87.903229891363651</v>
      </c>
      <c r="M87" s="167">
        <v>963.73290604783801</v>
      </c>
      <c r="N87" s="167">
        <v>896.84996625854262</v>
      </c>
      <c r="O87" s="167">
        <v>3.3855886363731109</v>
      </c>
      <c r="P87" s="167">
        <v>63.497351152922278</v>
      </c>
      <c r="Q87" s="167">
        <v>63.497351152922278</v>
      </c>
      <c r="R87" s="167">
        <v>0</v>
      </c>
      <c r="S87" s="168">
        <v>0.88045699652675657</v>
      </c>
      <c r="T87" s="168">
        <v>0</v>
      </c>
      <c r="U87" s="168">
        <v>0.88045699652675657</v>
      </c>
      <c r="V87" s="167"/>
      <c r="W87" s="167">
        <v>1.4758213584801399E-2</v>
      </c>
      <c r="X87" s="587">
        <v>1052.5313511493134</v>
      </c>
      <c r="Y87" s="586"/>
      <c r="Z87" s="586"/>
    </row>
    <row r="88" spans="2:26" s="14" customFormat="1" ht="17.25" customHeight="1" x14ac:dyDescent="0.25">
      <c r="B88" s="144" t="s">
        <v>381</v>
      </c>
      <c r="C88" s="146" t="s">
        <v>382</v>
      </c>
      <c r="D88" s="167">
        <v>1011.78942766742</v>
      </c>
      <c r="E88" s="169">
        <v>1290.6870998086699</v>
      </c>
      <c r="F88" s="169">
        <v>148.26779282026999</v>
      </c>
      <c r="G88" s="169">
        <v>1.3272000000000001E-2</v>
      </c>
      <c r="H88" s="169">
        <v>45.095092434240101</v>
      </c>
      <c r="I88" s="170">
        <v>-101.629706469141</v>
      </c>
      <c r="J88" s="170">
        <v>165.119652916684</v>
      </c>
      <c r="K88" s="171">
        <v>2559.3426311781432</v>
      </c>
      <c r="L88" s="167">
        <v>2034.1266624827801</v>
      </c>
      <c r="M88" s="167">
        <v>294.53224473586602</v>
      </c>
      <c r="N88" s="167">
        <v>285.30856805204166</v>
      </c>
      <c r="O88" s="167">
        <v>0</v>
      </c>
      <c r="P88" s="167">
        <v>9.223676683824376</v>
      </c>
      <c r="Q88" s="172">
        <v>9.223676683824376</v>
      </c>
      <c r="R88" s="167">
        <v>0</v>
      </c>
      <c r="S88" s="168">
        <v>230.42229111709673</v>
      </c>
      <c r="T88" s="168">
        <v>0</v>
      </c>
      <c r="U88" s="168">
        <v>230.42229111709673</v>
      </c>
      <c r="V88" s="167"/>
      <c r="W88" s="167">
        <v>0.26143284239999998</v>
      </c>
      <c r="X88" s="587">
        <v>2559.3426311781432</v>
      </c>
      <c r="Y88" s="586"/>
      <c r="Z88" s="586"/>
    </row>
    <row r="89" spans="2:26" s="14" customFormat="1" ht="17.25" customHeight="1" x14ac:dyDescent="0.25">
      <c r="B89" s="144" t="s">
        <v>383</v>
      </c>
      <c r="C89" s="146" t="s">
        <v>384</v>
      </c>
      <c r="D89" s="167">
        <v>351.66223227748202</v>
      </c>
      <c r="E89" s="169">
        <v>128.21353694332399</v>
      </c>
      <c r="F89" s="169">
        <v>56.611047557288998</v>
      </c>
      <c r="G89" s="169">
        <v>5.9878119999999999</v>
      </c>
      <c r="H89" s="169">
        <v>10.3051417593904</v>
      </c>
      <c r="I89" s="170">
        <v>0</v>
      </c>
      <c r="J89" s="170">
        <v>112.91527619138201</v>
      </c>
      <c r="K89" s="171">
        <v>665.69504672886728</v>
      </c>
      <c r="L89" s="167">
        <v>115.16023493666464</v>
      </c>
      <c r="M89" s="167">
        <v>506.197928721962</v>
      </c>
      <c r="N89" s="167">
        <v>504.84894098208002</v>
      </c>
      <c r="O89" s="167">
        <v>0</v>
      </c>
      <c r="P89" s="167">
        <v>1.3489877398819585</v>
      </c>
      <c r="Q89" s="167">
        <v>1.3489877398819585</v>
      </c>
      <c r="R89" s="167">
        <v>0</v>
      </c>
      <c r="S89" s="168">
        <v>28.804422564640642</v>
      </c>
      <c r="T89" s="168">
        <v>0</v>
      </c>
      <c r="U89" s="168">
        <v>28.804422564640642</v>
      </c>
      <c r="V89" s="167"/>
      <c r="W89" s="167">
        <v>15.5324605056</v>
      </c>
      <c r="X89" s="587">
        <v>665.69504672886728</v>
      </c>
      <c r="Y89" s="586"/>
      <c r="Z89" s="586"/>
    </row>
    <row r="90" spans="2:26" s="14" customFormat="1" ht="17.25" customHeight="1" x14ac:dyDescent="0.25">
      <c r="B90" s="144" t="s">
        <v>385</v>
      </c>
      <c r="C90" s="146" t="s">
        <v>386</v>
      </c>
      <c r="D90" s="167">
        <v>1810.6423102804399</v>
      </c>
      <c r="E90" s="169">
        <v>68.402420644289705</v>
      </c>
      <c r="F90" s="169">
        <v>28.919423744705199</v>
      </c>
      <c r="G90" s="169">
        <v>2.8868999999999999E-2</v>
      </c>
      <c r="H90" s="169">
        <v>6.2774112890192502</v>
      </c>
      <c r="I90" s="170">
        <v>-36.937741546364698</v>
      </c>
      <c r="J90" s="170">
        <v>925.52051937701299</v>
      </c>
      <c r="K90" s="171">
        <v>2802.8532127891021</v>
      </c>
      <c r="L90" s="167">
        <v>723.04661671413771</v>
      </c>
      <c r="M90" s="167">
        <v>2188.2233112452</v>
      </c>
      <c r="N90" s="167">
        <v>2174.791183962478</v>
      </c>
      <c r="O90" s="167">
        <v>0</v>
      </c>
      <c r="P90" s="167">
        <v>13.432127282722078</v>
      </c>
      <c r="Q90" s="167">
        <v>13.432127282722078</v>
      </c>
      <c r="R90" s="167">
        <v>0</v>
      </c>
      <c r="S90" s="168">
        <v>-130.80084236890892</v>
      </c>
      <c r="T90" s="168">
        <v>0</v>
      </c>
      <c r="U90" s="168">
        <v>-130.80084236890892</v>
      </c>
      <c r="V90" s="167"/>
      <c r="W90" s="167">
        <v>22.384127198673401</v>
      </c>
      <c r="X90" s="587">
        <v>2802.8532127891021</v>
      </c>
      <c r="Y90" s="586"/>
      <c r="Z90" s="586"/>
    </row>
    <row r="91" spans="2:26" s="14" customFormat="1" ht="17.25" customHeight="1" x14ac:dyDescent="0.25">
      <c r="B91" s="144" t="s">
        <v>387</v>
      </c>
      <c r="C91" s="145" t="s">
        <v>388</v>
      </c>
      <c r="D91" s="167">
        <v>3291.4528426608599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674.77376500536604</v>
      </c>
      <c r="K91" s="171">
        <v>3966.2266076662258</v>
      </c>
      <c r="L91" s="167">
        <v>300.80932733238274</v>
      </c>
      <c r="M91" s="167">
        <v>3665.76383100767</v>
      </c>
      <c r="N91" s="167">
        <v>3663.2950317144237</v>
      </c>
      <c r="O91" s="167">
        <v>2.0684009730922046</v>
      </c>
      <c r="P91" s="167">
        <v>0.4003983201539652</v>
      </c>
      <c r="Q91" s="167">
        <v>0.4003983201539652</v>
      </c>
      <c r="R91" s="167">
        <v>0</v>
      </c>
      <c r="S91" s="168">
        <v>-0.34655067382709603</v>
      </c>
      <c r="T91" s="168">
        <v>0</v>
      </c>
      <c r="U91" s="168">
        <v>-0.34655067382709603</v>
      </c>
      <c r="V91" s="167"/>
      <c r="W91" s="167">
        <v>0</v>
      </c>
      <c r="X91" s="587">
        <v>3966.2266076662258</v>
      </c>
      <c r="Y91" s="586"/>
      <c r="Z91" s="586"/>
    </row>
    <row r="92" spans="2:26" s="14" customFormat="1" ht="17.25" customHeight="1" x14ac:dyDescent="0.25">
      <c r="B92" s="144" t="s">
        <v>389</v>
      </c>
      <c r="C92" s="145" t="s">
        <v>390</v>
      </c>
      <c r="D92" s="167">
        <v>953.63877922261599</v>
      </c>
      <c r="E92" s="169">
        <v>88.262848919999001</v>
      </c>
      <c r="F92" s="169">
        <v>109.27422931474899</v>
      </c>
      <c r="G92" s="169">
        <v>0.65826099999999999</v>
      </c>
      <c r="H92" s="169">
        <v>19.186739384761299</v>
      </c>
      <c r="I92" s="170">
        <v>0</v>
      </c>
      <c r="J92" s="170">
        <v>210.983083617213</v>
      </c>
      <c r="K92" s="171">
        <v>1382.0039414593382</v>
      </c>
      <c r="L92" s="167">
        <v>221.98809156805154</v>
      </c>
      <c r="M92" s="167">
        <v>970.31684269602704</v>
      </c>
      <c r="N92" s="167">
        <v>966.98567417378774</v>
      </c>
      <c r="O92" s="167">
        <v>0</v>
      </c>
      <c r="P92" s="167">
        <v>3.3311685222392975</v>
      </c>
      <c r="Q92" s="167">
        <v>3.3311685222392975</v>
      </c>
      <c r="R92" s="167">
        <v>0</v>
      </c>
      <c r="S92" s="168">
        <v>114.30157763404408</v>
      </c>
      <c r="T92" s="168">
        <v>0</v>
      </c>
      <c r="U92" s="168">
        <v>114.30157763404408</v>
      </c>
      <c r="V92" s="167"/>
      <c r="W92" s="167">
        <v>75.397429561215503</v>
      </c>
      <c r="X92" s="587">
        <v>1382.0039414593382</v>
      </c>
      <c r="Y92" s="586"/>
      <c r="Z92" s="586"/>
    </row>
    <row r="93" spans="2:26" s="14" customFormat="1" ht="17.25" customHeight="1" x14ac:dyDescent="0.25">
      <c r="B93" s="144" t="s">
        <v>391</v>
      </c>
      <c r="C93" s="145" t="s">
        <v>392</v>
      </c>
      <c r="D93" s="167">
        <v>1357.5451983062401</v>
      </c>
      <c r="E93" s="169">
        <v>178.72211672819299</v>
      </c>
      <c r="F93" s="169">
        <v>120.115713026008</v>
      </c>
      <c r="G93" s="169">
        <v>2.2508620000000001</v>
      </c>
      <c r="H93" s="169">
        <v>22.697628875924199</v>
      </c>
      <c r="I93" s="170">
        <v>0</v>
      </c>
      <c r="J93" s="170">
        <v>359.21348385741601</v>
      </c>
      <c r="K93" s="171">
        <v>2040.5450027937814</v>
      </c>
      <c r="L93" s="167">
        <v>295.48383043129951</v>
      </c>
      <c r="M93" s="167">
        <v>1687.9694572210001</v>
      </c>
      <c r="N93" s="167">
        <v>1637.8687648842733</v>
      </c>
      <c r="O93" s="167">
        <v>7.092836836293408</v>
      </c>
      <c r="P93" s="167">
        <v>43.007855500433379</v>
      </c>
      <c r="Q93" s="167">
        <v>43.007855500433379</v>
      </c>
      <c r="R93" s="167">
        <v>0</v>
      </c>
      <c r="S93" s="168">
        <v>2.5515697887613467</v>
      </c>
      <c r="T93" s="168">
        <v>0</v>
      </c>
      <c r="U93" s="168">
        <v>2.5515697887613467</v>
      </c>
      <c r="V93" s="167"/>
      <c r="W93" s="167">
        <v>54.540145352720401</v>
      </c>
      <c r="X93" s="587">
        <v>2040.5450027937814</v>
      </c>
      <c r="Y93" s="586"/>
      <c r="Z93" s="586"/>
    </row>
    <row r="94" spans="2:26" s="14" customFormat="1" ht="17.25" customHeight="1" x14ac:dyDescent="0.25">
      <c r="B94" s="144" t="s">
        <v>393</v>
      </c>
      <c r="C94" s="145" t="s">
        <v>394</v>
      </c>
      <c r="D94" s="167">
        <v>460.43987896570235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22.9578020825797</v>
      </c>
      <c r="K94" s="171">
        <v>483.39768104828204</v>
      </c>
      <c r="L94" s="167">
        <v>410.32413856561493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13.162286207467105</v>
      </c>
      <c r="T94" s="168">
        <v>0</v>
      </c>
      <c r="U94" s="168">
        <v>13.162286207467105</v>
      </c>
      <c r="V94" s="167"/>
      <c r="W94" s="167">
        <v>59.911256275200003</v>
      </c>
      <c r="X94" s="587">
        <v>483.39768104828204</v>
      </c>
      <c r="Y94" s="586"/>
      <c r="Z94" s="586"/>
    </row>
    <row r="95" spans="2:26" s="14" customFormat="1" ht="17.25" customHeight="1" x14ac:dyDescent="0.25">
      <c r="B95" s="144" t="s">
        <v>395</v>
      </c>
      <c r="C95" s="145" t="s">
        <v>396</v>
      </c>
      <c r="D95" s="167">
        <v>998.33080900843095</v>
      </c>
      <c r="E95" s="169">
        <v>1.3092520000000001</v>
      </c>
      <c r="F95" s="169">
        <v>15.0708030532232</v>
      </c>
      <c r="G95" s="169">
        <v>0</v>
      </c>
      <c r="H95" s="169">
        <v>1.12141406591031</v>
      </c>
      <c r="I95" s="170">
        <v>0</v>
      </c>
      <c r="J95" s="170">
        <v>13.8467634548162</v>
      </c>
      <c r="K95" s="171">
        <v>1029.6790415823807</v>
      </c>
      <c r="L95" s="167">
        <v>11.93733937870174</v>
      </c>
      <c r="M95" s="167">
        <v>80.683046551988497</v>
      </c>
      <c r="N95" s="167">
        <v>80.683046551988497</v>
      </c>
      <c r="O95" s="167">
        <v>0</v>
      </c>
      <c r="P95" s="167">
        <v>0</v>
      </c>
      <c r="Q95" s="167">
        <v>0</v>
      </c>
      <c r="R95" s="167">
        <v>0</v>
      </c>
      <c r="S95" s="168">
        <v>47.706878985442472</v>
      </c>
      <c r="T95" s="168">
        <v>0</v>
      </c>
      <c r="U95" s="168">
        <v>47.706878985442472</v>
      </c>
      <c r="V95" s="167"/>
      <c r="W95" s="167">
        <v>889.35177666624804</v>
      </c>
      <c r="X95" s="587">
        <v>1029.6790415823807</v>
      </c>
      <c r="Y95" s="586"/>
      <c r="Z95" s="586"/>
    </row>
    <row r="96" spans="2:26" s="14" customFormat="1" ht="17.25" customHeight="1" x14ac:dyDescent="0.25">
      <c r="B96" s="144" t="s">
        <v>397</v>
      </c>
      <c r="C96" s="146" t="s">
        <v>398</v>
      </c>
      <c r="D96" s="167">
        <v>981.32054542355081</v>
      </c>
      <c r="E96" s="169">
        <v>0</v>
      </c>
      <c r="F96" s="169">
        <v>5.2493750069540503</v>
      </c>
      <c r="G96" s="169">
        <v>0</v>
      </c>
      <c r="H96" s="169">
        <v>1.8715391220416</v>
      </c>
      <c r="I96" s="170">
        <v>0</v>
      </c>
      <c r="J96" s="170">
        <v>45.437745691776598</v>
      </c>
      <c r="K96" s="171">
        <v>1033.879205244323</v>
      </c>
      <c r="L96" s="167">
        <v>123.41114484036751</v>
      </c>
      <c r="M96" s="167">
        <v>113.21227484182</v>
      </c>
      <c r="N96" s="167">
        <v>106.789603260284</v>
      </c>
      <c r="O96" s="167">
        <v>0</v>
      </c>
      <c r="P96" s="167">
        <v>6.4226715815360045</v>
      </c>
      <c r="Q96" s="172">
        <v>6.4226715815360045</v>
      </c>
      <c r="R96" s="167">
        <v>0</v>
      </c>
      <c r="S96" s="168">
        <v>51.688936134490397</v>
      </c>
      <c r="T96" s="168">
        <v>0</v>
      </c>
      <c r="U96" s="168">
        <v>51.688936134490397</v>
      </c>
      <c r="V96" s="167"/>
      <c r="W96" s="167">
        <v>745.56684942764502</v>
      </c>
      <c r="X96" s="587">
        <v>1033.879205244323</v>
      </c>
      <c r="Y96" s="586"/>
      <c r="Z96" s="586"/>
    </row>
    <row r="97" spans="2:26" s="14" customFormat="1" ht="17.25" customHeight="1" x14ac:dyDescent="0.25">
      <c r="B97" s="144" t="s">
        <v>399</v>
      </c>
      <c r="C97" s="145" t="s">
        <v>400</v>
      </c>
      <c r="D97" s="167">
        <v>1766.93352892914</v>
      </c>
      <c r="E97" s="169">
        <v>8.0472587154021298</v>
      </c>
      <c r="F97" s="169">
        <v>144.40893432064999</v>
      </c>
      <c r="G97" s="169">
        <v>8.0672168090622695E-4</v>
      </c>
      <c r="H97" s="169">
        <v>38.825048646300601</v>
      </c>
      <c r="I97" s="170">
        <v>0</v>
      </c>
      <c r="J97" s="170">
        <v>366.927851519716</v>
      </c>
      <c r="K97" s="171">
        <v>2325.1434288528894</v>
      </c>
      <c r="L97" s="167">
        <v>705.26862183719334</v>
      </c>
      <c r="M97" s="167">
        <v>1288.7351219439299</v>
      </c>
      <c r="N97" s="167">
        <v>1281.2983546571015</v>
      </c>
      <c r="O97" s="167">
        <v>0</v>
      </c>
      <c r="P97" s="167">
        <v>7.4367672868284327</v>
      </c>
      <c r="Q97" s="167">
        <v>7.4367672868284327</v>
      </c>
      <c r="R97" s="167">
        <v>0</v>
      </c>
      <c r="S97" s="168">
        <v>4.7139216530651398</v>
      </c>
      <c r="T97" s="168">
        <v>0</v>
      </c>
      <c r="U97" s="168">
        <v>4.7139216530651398</v>
      </c>
      <c r="V97" s="167"/>
      <c r="W97" s="167">
        <v>326.42576341870102</v>
      </c>
      <c r="X97" s="587">
        <v>2325.1434288528894</v>
      </c>
      <c r="Y97" s="586"/>
      <c r="Z97" s="586"/>
    </row>
    <row r="98" spans="2:26" s="14" customFormat="1" ht="17.25" customHeight="1" x14ac:dyDescent="0.25">
      <c r="B98" s="144" t="s">
        <v>401</v>
      </c>
      <c r="C98" s="145" t="s">
        <v>402</v>
      </c>
      <c r="D98" s="167">
        <v>111.2752482976194</v>
      </c>
      <c r="E98" s="169">
        <v>4.8009000000000003E-2</v>
      </c>
      <c r="F98" s="169">
        <v>2.2862502799256699E-2</v>
      </c>
      <c r="G98" s="169">
        <v>6.1058743523316099E-3</v>
      </c>
      <c r="H98" s="169">
        <v>0.44693883625500003</v>
      </c>
      <c r="I98" s="170">
        <v>0</v>
      </c>
      <c r="J98" s="170">
        <v>7.4438062670940903</v>
      </c>
      <c r="K98" s="171">
        <v>119.24297077812007</v>
      </c>
      <c r="L98" s="167">
        <v>37.844564287367092</v>
      </c>
      <c r="M98" s="167">
        <v>26.099856606939799</v>
      </c>
      <c r="N98" s="167">
        <v>25.629859444419719</v>
      </c>
      <c r="O98" s="167">
        <v>0</v>
      </c>
      <c r="P98" s="167">
        <v>0.46999716252008183</v>
      </c>
      <c r="Q98" s="167">
        <v>0.46999716252008183</v>
      </c>
      <c r="R98" s="167">
        <v>0</v>
      </c>
      <c r="S98" s="168">
        <v>-5.1871087881868192</v>
      </c>
      <c r="T98" s="168">
        <v>0</v>
      </c>
      <c r="U98" s="168">
        <v>-5.1871087881868192</v>
      </c>
      <c r="V98" s="167"/>
      <c r="W98" s="167">
        <v>60.485658672</v>
      </c>
      <c r="X98" s="587">
        <v>119.24297077812007</v>
      </c>
      <c r="Y98" s="586"/>
      <c r="Z98" s="586"/>
    </row>
    <row r="99" spans="2:26" s="14" customFormat="1" ht="17.25" customHeight="1" x14ac:dyDescent="0.25">
      <c r="B99" s="144" t="s">
        <v>403</v>
      </c>
      <c r="C99" s="145" t="s">
        <v>404</v>
      </c>
      <c r="D99" s="167">
        <v>1436.43236805836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44.689177141446002</v>
      </c>
      <c r="K99" s="171">
        <v>1481.121545199806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63.573951491005921</v>
      </c>
      <c r="T99" s="168">
        <v>0</v>
      </c>
      <c r="U99" s="168">
        <v>63.573951491005921</v>
      </c>
      <c r="V99" s="167"/>
      <c r="W99" s="167">
        <v>1417.5475937087999</v>
      </c>
      <c r="X99" s="587">
        <v>1481.121545199806</v>
      </c>
      <c r="Y99" s="586"/>
      <c r="Z99" s="586"/>
    </row>
    <row r="100" spans="2:26" s="14" customFormat="1" ht="17.25" customHeight="1" x14ac:dyDescent="0.25">
      <c r="B100" s="144" t="s">
        <v>405</v>
      </c>
      <c r="C100" s="145" t="s">
        <v>406</v>
      </c>
      <c r="D100" s="167">
        <v>395.71336339933902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395.71336339933902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-22.039508546261199</v>
      </c>
      <c r="T100" s="168">
        <v>0</v>
      </c>
      <c r="U100" s="168">
        <v>-22.039508546261199</v>
      </c>
      <c r="V100" s="167"/>
      <c r="W100" s="167">
        <v>417.75287194560002</v>
      </c>
      <c r="X100" s="587">
        <v>395.71336339933885</v>
      </c>
      <c r="Y100" s="586"/>
      <c r="Z100" s="586"/>
    </row>
    <row r="101" spans="2:26" s="14" customFormat="1" ht="17.25" customHeight="1" x14ac:dyDescent="0.25">
      <c r="B101" s="144" t="s">
        <v>407</v>
      </c>
      <c r="C101" s="145" t="s">
        <v>408</v>
      </c>
      <c r="D101" s="167">
        <v>13.306337957458329</v>
      </c>
      <c r="E101" s="169">
        <v>4.2151197064000003</v>
      </c>
      <c r="F101" s="169">
        <v>0</v>
      </c>
      <c r="G101" s="169">
        <v>0.24038623093721301</v>
      </c>
      <c r="H101" s="169">
        <v>0.21700931872163901</v>
      </c>
      <c r="I101" s="170">
        <v>0</v>
      </c>
      <c r="J101" s="170">
        <v>6.3822330000000004E-4</v>
      </c>
      <c r="K101" s="171">
        <v>17.979491436817181</v>
      </c>
      <c r="L101" s="167">
        <v>8.6007315900179897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9.3722933803991921</v>
      </c>
      <c r="T101" s="168">
        <v>0</v>
      </c>
      <c r="U101" s="168">
        <v>9.3722933803991921</v>
      </c>
      <c r="V101" s="167"/>
      <c r="W101" s="167">
        <v>6.4664663999999998E-3</v>
      </c>
      <c r="X101" s="587">
        <v>17.979491436817181</v>
      </c>
      <c r="Y101" s="586"/>
      <c r="Z101" s="586"/>
    </row>
    <row r="102" spans="2:26" s="14" customFormat="1" ht="17.25" customHeight="1" x14ac:dyDescent="0.25">
      <c r="B102" s="144" t="s">
        <v>409</v>
      </c>
      <c r="C102" s="145" t="s">
        <v>410</v>
      </c>
      <c r="D102" s="167">
        <v>1763.7896563784</v>
      </c>
      <c r="E102" s="169">
        <v>35.198652188719301</v>
      </c>
      <c r="F102" s="169">
        <v>202.31022395157501</v>
      </c>
      <c r="G102" s="169">
        <v>0</v>
      </c>
      <c r="H102" s="169">
        <v>35.8624085990567</v>
      </c>
      <c r="I102" s="170">
        <v>0</v>
      </c>
      <c r="J102" s="170">
        <v>369.667341517105</v>
      </c>
      <c r="K102" s="171">
        <v>2406.8282826348559</v>
      </c>
      <c r="L102" s="167">
        <v>272.9745795306074</v>
      </c>
      <c r="M102" s="167">
        <v>1730.1466720400499</v>
      </c>
      <c r="N102" s="167">
        <v>1730.0935656509846</v>
      </c>
      <c r="O102" s="167">
        <v>0</v>
      </c>
      <c r="P102" s="167">
        <v>5.3106389065367209E-2</v>
      </c>
      <c r="Q102" s="167">
        <v>5.3106389065367209E-2</v>
      </c>
      <c r="R102" s="167">
        <v>0</v>
      </c>
      <c r="S102" s="168">
        <v>-0.4768258991383949</v>
      </c>
      <c r="T102" s="168">
        <v>0</v>
      </c>
      <c r="U102" s="168">
        <v>-0.4768258991383949</v>
      </c>
      <c r="V102" s="167"/>
      <c r="W102" s="167">
        <v>404.18385696333701</v>
      </c>
      <c r="X102" s="587">
        <v>2406.8282826348559</v>
      </c>
      <c r="Y102" s="586"/>
      <c r="Z102" s="586"/>
    </row>
    <row r="103" spans="2:26" s="14" customFormat="1" ht="17.25" customHeight="1" x14ac:dyDescent="0.25">
      <c r="B103" s="144" t="s">
        <v>411</v>
      </c>
      <c r="C103" s="145" t="s">
        <v>412</v>
      </c>
      <c r="D103" s="167">
        <v>227.35382370628</v>
      </c>
      <c r="E103" s="169">
        <v>0.50588200000000005</v>
      </c>
      <c r="F103" s="169">
        <v>22.956569474642901</v>
      </c>
      <c r="G103" s="169">
        <v>2.2099475391899201E-4</v>
      </c>
      <c r="H103" s="169">
        <v>3.7277735492014599</v>
      </c>
      <c r="I103" s="170">
        <v>0</v>
      </c>
      <c r="J103" s="170">
        <v>37.186972963469501</v>
      </c>
      <c r="K103" s="171">
        <v>291.73124268834778</v>
      </c>
      <c r="L103" s="167">
        <v>11.547846797800995</v>
      </c>
      <c r="M103" s="167">
        <v>198.47675133265599</v>
      </c>
      <c r="N103" s="167">
        <v>193.60457295546541</v>
      </c>
      <c r="O103" s="167">
        <v>0</v>
      </c>
      <c r="P103" s="167">
        <v>4.8721783771905809</v>
      </c>
      <c r="Q103" s="167">
        <v>4.8721783771905809</v>
      </c>
      <c r="R103" s="167">
        <v>0</v>
      </c>
      <c r="S103" s="168">
        <v>-2.6369176410590884</v>
      </c>
      <c r="T103" s="168">
        <v>0</v>
      </c>
      <c r="U103" s="168">
        <v>-2.6369176410590884</v>
      </c>
      <c r="V103" s="167"/>
      <c r="W103" s="167">
        <v>84.343562198949897</v>
      </c>
      <c r="X103" s="587">
        <v>291.73124268834778</v>
      </c>
      <c r="Y103" s="586"/>
      <c r="Z103" s="586"/>
    </row>
    <row r="104" spans="2:26" s="14" customFormat="1" ht="17.25" customHeight="1" x14ac:dyDescent="0.25">
      <c r="B104" s="144" t="s">
        <v>413</v>
      </c>
      <c r="C104" s="145" t="s">
        <v>414</v>
      </c>
      <c r="D104" s="167">
        <v>230.05363939503701</v>
      </c>
      <c r="E104" s="169">
        <v>45.228116943472202</v>
      </c>
      <c r="F104" s="169">
        <v>12.6876951056148</v>
      </c>
      <c r="G104" s="169">
        <v>0.317148349305028</v>
      </c>
      <c r="H104" s="169">
        <v>6.9021822541192002</v>
      </c>
      <c r="I104" s="170">
        <v>0</v>
      </c>
      <c r="J104" s="170">
        <v>63.904850476141704</v>
      </c>
      <c r="K104" s="171">
        <v>359.09363252368996</v>
      </c>
      <c r="L104" s="167">
        <v>241.17014306733077</v>
      </c>
      <c r="M104" s="167">
        <v>112.636123036082</v>
      </c>
      <c r="N104" s="167">
        <v>112.58701438164621</v>
      </c>
      <c r="O104" s="167">
        <v>0</v>
      </c>
      <c r="P104" s="167">
        <v>4.9108654435791051E-2</v>
      </c>
      <c r="Q104" s="172">
        <v>4.9108654435791051E-2</v>
      </c>
      <c r="R104" s="167">
        <v>0</v>
      </c>
      <c r="S104" s="168">
        <v>5.2873664202771948</v>
      </c>
      <c r="T104" s="168">
        <v>0</v>
      </c>
      <c r="U104" s="168">
        <v>5.2873664202771948</v>
      </c>
      <c r="V104" s="167"/>
      <c r="W104" s="167">
        <v>0</v>
      </c>
      <c r="X104" s="587">
        <v>359.09363252368996</v>
      </c>
      <c r="Y104" s="586"/>
      <c r="Z104" s="586"/>
    </row>
    <row r="105" spans="2:26" s="14" customFormat="1" ht="17.25" customHeight="1" x14ac:dyDescent="0.25">
      <c r="B105" s="144" t="s">
        <v>415</v>
      </c>
      <c r="C105" s="145" t="s">
        <v>416</v>
      </c>
      <c r="D105" s="167">
        <v>402.91358738816899</v>
      </c>
      <c r="E105" s="169">
        <v>35.826049926948897</v>
      </c>
      <c r="F105" s="169">
        <v>57.800724455657303</v>
      </c>
      <c r="G105" s="169">
        <v>2.27859901367514</v>
      </c>
      <c r="H105" s="169">
        <v>10.2505656072286</v>
      </c>
      <c r="I105" s="170">
        <v>0</v>
      </c>
      <c r="J105" s="170">
        <v>105.637037423983</v>
      </c>
      <c r="K105" s="171">
        <v>614.70656381566198</v>
      </c>
      <c r="L105" s="167">
        <v>66.881190455423138</v>
      </c>
      <c r="M105" s="167">
        <v>511.01785738296502</v>
      </c>
      <c r="N105" s="167">
        <v>511.01785738296502</v>
      </c>
      <c r="O105" s="167">
        <v>0</v>
      </c>
      <c r="P105" s="167">
        <v>0</v>
      </c>
      <c r="Q105" s="167">
        <v>0</v>
      </c>
      <c r="R105" s="167">
        <v>0</v>
      </c>
      <c r="S105" s="168">
        <v>11.010016995673867</v>
      </c>
      <c r="T105" s="168">
        <v>0</v>
      </c>
      <c r="U105" s="168">
        <v>11.010016995673867</v>
      </c>
      <c r="V105" s="167"/>
      <c r="W105" s="167">
        <v>25.7974989816</v>
      </c>
      <c r="X105" s="587">
        <v>614.70656381566198</v>
      </c>
      <c r="Y105" s="586"/>
      <c r="Z105" s="586"/>
    </row>
    <row r="106" spans="2:26" s="14" customFormat="1" ht="17.25" customHeight="1" x14ac:dyDescent="0.25">
      <c r="B106" s="144" t="s">
        <v>417</v>
      </c>
      <c r="C106" s="145" t="s">
        <v>418</v>
      </c>
      <c r="D106" s="167">
        <v>4203.7966058969596</v>
      </c>
      <c r="E106" s="169">
        <v>2.1016520000000001</v>
      </c>
      <c r="F106" s="169">
        <v>97.091627184008999</v>
      </c>
      <c r="G106" s="169">
        <v>0</v>
      </c>
      <c r="H106" s="169">
        <v>19.774256995109901</v>
      </c>
      <c r="I106" s="170">
        <v>0</v>
      </c>
      <c r="J106" s="170">
        <v>130.09782322012501</v>
      </c>
      <c r="K106" s="171">
        <v>4452.8619652962034</v>
      </c>
      <c r="L106" s="167">
        <v>900.81258601480454</v>
      </c>
      <c r="M106" s="167">
        <v>0.71325814105012997</v>
      </c>
      <c r="N106" s="167">
        <v>0.71325814105012997</v>
      </c>
      <c r="O106" s="167">
        <v>0</v>
      </c>
      <c r="P106" s="167">
        <v>0</v>
      </c>
      <c r="Q106" s="167">
        <v>0</v>
      </c>
      <c r="R106" s="167">
        <v>0</v>
      </c>
      <c r="S106" s="168">
        <v>-50.373039899820874</v>
      </c>
      <c r="T106" s="168">
        <v>0</v>
      </c>
      <c r="U106" s="168">
        <v>-50.373039899820874</v>
      </c>
      <c r="V106" s="167"/>
      <c r="W106" s="167">
        <v>3601.7091610401699</v>
      </c>
      <c r="X106" s="587">
        <v>4452.8619652962034</v>
      </c>
      <c r="Y106" s="586"/>
      <c r="Z106" s="586"/>
    </row>
    <row r="107" spans="2:26" s="14" customFormat="1" ht="17.25" customHeight="1" x14ac:dyDescent="0.25">
      <c r="B107" s="144" t="s">
        <v>419</v>
      </c>
      <c r="C107" s="145" t="s">
        <v>420</v>
      </c>
      <c r="D107" s="167">
        <v>155.49689495981099</v>
      </c>
      <c r="E107" s="169">
        <v>0</v>
      </c>
      <c r="F107" s="169">
        <v>0</v>
      </c>
      <c r="G107" s="169">
        <v>0</v>
      </c>
      <c r="H107" s="169">
        <v>1.8875728676581702E-2</v>
      </c>
      <c r="I107" s="170">
        <v>0</v>
      </c>
      <c r="J107" s="170">
        <v>2.5904801461540598E-3</v>
      </c>
      <c r="K107" s="171">
        <v>155.51836116863373</v>
      </c>
      <c r="L107" s="167">
        <v>0.47375483687457098</v>
      </c>
      <c r="M107" s="167">
        <v>1.12751908582955E-2</v>
      </c>
      <c r="N107" s="167">
        <v>1.12751908582955E-2</v>
      </c>
      <c r="O107" s="167">
        <v>0</v>
      </c>
      <c r="P107" s="167">
        <v>0</v>
      </c>
      <c r="Q107" s="167">
        <v>0</v>
      </c>
      <c r="R107" s="167">
        <v>0</v>
      </c>
      <c r="S107" s="168">
        <v>0.55892083062486964</v>
      </c>
      <c r="T107" s="168">
        <v>0</v>
      </c>
      <c r="U107" s="168">
        <v>0.55892083062486964</v>
      </c>
      <c r="V107" s="167"/>
      <c r="W107" s="167">
        <v>154.474410310276</v>
      </c>
      <c r="X107" s="587">
        <v>155.51836116863373</v>
      </c>
      <c r="Y107" s="586"/>
      <c r="Z107" s="586"/>
    </row>
    <row r="108" spans="2:26" s="14" customFormat="1" ht="17.25" customHeight="1" x14ac:dyDescent="0.25">
      <c r="B108" s="144" t="s">
        <v>421</v>
      </c>
      <c r="C108" s="145" t="s">
        <v>422</v>
      </c>
      <c r="D108" s="167">
        <v>13.918542731031099</v>
      </c>
      <c r="E108" s="169">
        <v>30.395993000000001</v>
      </c>
      <c r="F108" s="169">
        <v>5.2432419760240503E-2</v>
      </c>
      <c r="G108" s="169">
        <v>0.26426541132870401</v>
      </c>
      <c r="H108" s="169">
        <v>0.910294271976966</v>
      </c>
      <c r="I108" s="170">
        <v>0</v>
      </c>
      <c r="J108" s="170">
        <v>1.01310076581383</v>
      </c>
      <c r="K108" s="171">
        <v>46.554628599910842</v>
      </c>
      <c r="L108" s="167">
        <v>45.839700198735514</v>
      </c>
      <c r="M108" s="167">
        <v>4.9244552740835598E-2</v>
      </c>
      <c r="N108" s="167">
        <v>4.9244552740835598E-2</v>
      </c>
      <c r="O108" s="167">
        <v>0</v>
      </c>
      <c r="P108" s="167">
        <v>0</v>
      </c>
      <c r="Q108" s="167">
        <v>0</v>
      </c>
      <c r="R108" s="167">
        <v>0</v>
      </c>
      <c r="S108" s="168">
        <v>-4.4023531123655104</v>
      </c>
      <c r="T108" s="168">
        <v>0</v>
      </c>
      <c r="U108" s="168">
        <v>-4.4023531123655104</v>
      </c>
      <c r="V108" s="167"/>
      <c r="W108" s="167">
        <v>5.0680369607999998</v>
      </c>
      <c r="X108" s="587">
        <v>46.554628599910842</v>
      </c>
      <c r="Y108" s="586"/>
      <c r="Z108" s="586"/>
    </row>
    <row r="109" spans="2:26" s="14" customFormat="1" ht="17.25" customHeight="1" x14ac:dyDescent="0.25">
      <c r="B109" s="144" t="s">
        <v>423</v>
      </c>
      <c r="C109" s="145" t="s">
        <v>424</v>
      </c>
      <c r="D109" s="167">
        <v>679.09221217148809</v>
      </c>
      <c r="E109" s="169">
        <v>292.48268825625399</v>
      </c>
      <c r="F109" s="169">
        <v>93.866643297278799</v>
      </c>
      <c r="G109" s="169">
        <v>5.2121729999999999</v>
      </c>
      <c r="H109" s="169">
        <v>20.976932832131201</v>
      </c>
      <c r="I109" s="170">
        <v>0</v>
      </c>
      <c r="J109" s="170">
        <v>61.573975402844198</v>
      </c>
      <c r="K109" s="171">
        <v>1153.2046249599962</v>
      </c>
      <c r="L109" s="167">
        <v>1008.2248745966073</v>
      </c>
      <c r="M109" s="167">
        <v>187.391957264171</v>
      </c>
      <c r="N109" s="167">
        <v>187.391957264171</v>
      </c>
      <c r="O109" s="167">
        <v>0</v>
      </c>
      <c r="P109" s="167">
        <v>0</v>
      </c>
      <c r="Q109" s="167">
        <v>0</v>
      </c>
      <c r="R109" s="167">
        <v>0</v>
      </c>
      <c r="S109" s="168">
        <v>-42.963297543182108</v>
      </c>
      <c r="T109" s="168">
        <v>0</v>
      </c>
      <c r="U109" s="168">
        <v>-42.963297543182108</v>
      </c>
      <c r="V109" s="167"/>
      <c r="W109" s="167">
        <v>0.55109064240000005</v>
      </c>
      <c r="X109" s="587">
        <v>1153.2046249599962</v>
      </c>
      <c r="Y109" s="586"/>
      <c r="Z109" s="586"/>
    </row>
    <row r="110" spans="2:26" s="14" customFormat="1" ht="17.25" customHeight="1" x14ac:dyDescent="0.25">
      <c r="B110" s="144" t="s">
        <v>425</v>
      </c>
      <c r="C110" s="146" t="s">
        <v>426</v>
      </c>
      <c r="D110" s="167">
        <v>647.44699953758709</v>
      </c>
      <c r="E110" s="169">
        <v>424.92284873968998</v>
      </c>
      <c r="F110" s="169">
        <v>117.244837641885</v>
      </c>
      <c r="G110" s="169">
        <v>11.926886</v>
      </c>
      <c r="H110" s="169">
        <v>23.610005043392398</v>
      </c>
      <c r="I110" s="170">
        <v>0</v>
      </c>
      <c r="J110" s="170">
        <v>153.351280032669</v>
      </c>
      <c r="K110" s="171">
        <v>1378.5028569952233</v>
      </c>
      <c r="L110" s="167">
        <v>102.03813445988921</v>
      </c>
      <c r="M110" s="167">
        <v>1232.83494248394</v>
      </c>
      <c r="N110" s="167">
        <v>1231.0710211576156</v>
      </c>
      <c r="O110" s="167">
        <v>0</v>
      </c>
      <c r="P110" s="167">
        <v>1.7639213263243831</v>
      </c>
      <c r="Q110" s="167">
        <v>1.7639213263243831</v>
      </c>
      <c r="R110" s="167">
        <v>0</v>
      </c>
      <c r="S110" s="168">
        <v>31.725564415752668</v>
      </c>
      <c r="T110" s="168">
        <v>0</v>
      </c>
      <c r="U110" s="168">
        <v>31.725564415752668</v>
      </c>
      <c r="V110" s="167"/>
      <c r="W110" s="167">
        <v>11.9042156356414</v>
      </c>
      <c r="X110" s="587">
        <v>1378.5028569952233</v>
      </c>
      <c r="Y110" s="586"/>
      <c r="Z110" s="586"/>
    </row>
    <row r="111" spans="2:26" s="14" customFormat="1" ht="17.25" customHeight="1" x14ac:dyDescent="0.25">
      <c r="B111" s="144" t="s">
        <v>427</v>
      </c>
      <c r="C111" s="145" t="s">
        <v>428</v>
      </c>
      <c r="D111" s="167">
        <v>766.57266940345801</v>
      </c>
      <c r="E111" s="169">
        <v>266.69130534825302</v>
      </c>
      <c r="F111" s="169">
        <v>100.487552119019</v>
      </c>
      <c r="G111" s="169">
        <v>7.4004209999999997</v>
      </c>
      <c r="H111" s="169">
        <v>23.1378097768565</v>
      </c>
      <c r="I111" s="170">
        <v>0</v>
      </c>
      <c r="J111" s="170">
        <v>180.78833215153</v>
      </c>
      <c r="K111" s="171">
        <v>1345.0780897991167</v>
      </c>
      <c r="L111" s="167">
        <v>104.60261972245335</v>
      </c>
      <c r="M111" s="167">
        <v>1058.0289463440199</v>
      </c>
      <c r="N111" s="167">
        <v>1051.6963463564773</v>
      </c>
      <c r="O111" s="167">
        <v>0</v>
      </c>
      <c r="P111" s="167">
        <v>6.3325999875425314</v>
      </c>
      <c r="Q111" s="167">
        <v>6.3325999875425314</v>
      </c>
      <c r="R111" s="167">
        <v>0</v>
      </c>
      <c r="S111" s="168">
        <v>10.287088621761519</v>
      </c>
      <c r="T111" s="168">
        <v>0</v>
      </c>
      <c r="U111" s="168">
        <v>10.287088621761519</v>
      </c>
      <c r="V111" s="167"/>
      <c r="W111" s="167">
        <v>172.15943511088199</v>
      </c>
      <c r="X111" s="587">
        <v>1345.0780897991167</v>
      </c>
      <c r="Y111" s="586"/>
      <c r="Z111" s="586"/>
    </row>
    <row r="112" spans="2:26" s="14" customFormat="1" ht="17.25" customHeight="1" x14ac:dyDescent="0.25">
      <c r="B112" s="144" t="s">
        <v>429</v>
      </c>
      <c r="C112" s="145" t="s">
        <v>430</v>
      </c>
      <c r="D112" s="167">
        <v>843.0344500302366</v>
      </c>
      <c r="E112" s="169">
        <v>179.516413830684</v>
      </c>
      <c r="F112" s="169">
        <v>102.802801963343</v>
      </c>
      <c r="G112" s="169">
        <v>11.461283</v>
      </c>
      <c r="H112" s="169">
        <v>22.431283715322401</v>
      </c>
      <c r="I112" s="170">
        <v>0</v>
      </c>
      <c r="J112" s="170">
        <v>185.3046885741</v>
      </c>
      <c r="K112" s="171">
        <v>1344.5509211136862</v>
      </c>
      <c r="L112" s="167">
        <v>229.87197303060498</v>
      </c>
      <c r="M112" s="167">
        <v>1009.0399878671</v>
      </c>
      <c r="N112" s="167">
        <v>1004.6303385000052</v>
      </c>
      <c r="O112" s="167">
        <v>0</v>
      </c>
      <c r="P112" s="167">
        <v>4.4096493670947501</v>
      </c>
      <c r="Q112" s="172">
        <v>4.4096493670947501</v>
      </c>
      <c r="R112" s="167">
        <v>0</v>
      </c>
      <c r="S112" s="168">
        <v>102.97098362666857</v>
      </c>
      <c r="T112" s="168">
        <v>0</v>
      </c>
      <c r="U112" s="168">
        <v>102.97098362666857</v>
      </c>
      <c r="V112" s="167"/>
      <c r="W112" s="167">
        <v>2.6679765893126701</v>
      </c>
      <c r="X112" s="587">
        <v>1344.5509211136862</v>
      </c>
      <c r="Y112" s="586"/>
      <c r="Z112" s="586"/>
    </row>
    <row r="113" spans="2:26" s="14" customFormat="1" ht="17.25" customHeight="1" x14ac:dyDescent="0.25">
      <c r="B113" s="144" t="s">
        <v>431</v>
      </c>
      <c r="C113" s="145" t="s">
        <v>432</v>
      </c>
      <c r="D113" s="167">
        <v>497.48921693873274</v>
      </c>
      <c r="E113" s="169">
        <v>1279.99354137001</v>
      </c>
      <c r="F113" s="169">
        <v>150.817732256044</v>
      </c>
      <c r="G113" s="169">
        <v>35.867581000000001</v>
      </c>
      <c r="H113" s="169">
        <v>44.613659381018699</v>
      </c>
      <c r="I113" s="170">
        <v>0</v>
      </c>
      <c r="J113" s="170">
        <v>322.28363784227503</v>
      </c>
      <c r="K113" s="171">
        <v>2331.0653687880804</v>
      </c>
      <c r="L113" s="167">
        <v>677.61738860937635</v>
      </c>
      <c r="M113" s="167">
        <v>1662.0418160608001</v>
      </c>
      <c r="N113" s="167">
        <v>1590.4760771464857</v>
      </c>
      <c r="O113" s="167">
        <v>0</v>
      </c>
      <c r="P113" s="167">
        <v>71.565738914314366</v>
      </c>
      <c r="Q113" s="167">
        <v>71.565738914314366</v>
      </c>
      <c r="R113" s="167">
        <v>0</v>
      </c>
      <c r="S113" s="168">
        <v>-34.228804386895824</v>
      </c>
      <c r="T113" s="168">
        <v>0</v>
      </c>
      <c r="U113" s="168">
        <v>-34.228804386895824</v>
      </c>
      <c r="V113" s="167"/>
      <c r="W113" s="167">
        <v>25.6349685048</v>
      </c>
      <c r="X113" s="587">
        <v>2331.0653687880804</v>
      </c>
      <c r="Y113" s="586"/>
      <c r="Z113" s="586"/>
    </row>
    <row r="114" spans="2:26" s="14" customFormat="1" ht="17.25" customHeight="1" x14ac:dyDescent="0.25">
      <c r="B114" s="144" t="s">
        <v>433</v>
      </c>
      <c r="C114" s="145" t="s">
        <v>434</v>
      </c>
      <c r="D114" s="167">
        <v>2113.12102277331</v>
      </c>
      <c r="E114" s="169">
        <v>573.794736573764</v>
      </c>
      <c r="F114" s="169">
        <v>121.063168422884</v>
      </c>
      <c r="G114" s="169">
        <v>0.43885299999999999</v>
      </c>
      <c r="H114" s="169">
        <v>875.64767736156398</v>
      </c>
      <c r="I114" s="170">
        <v>0</v>
      </c>
      <c r="J114" s="170">
        <v>668.76034280780698</v>
      </c>
      <c r="K114" s="171">
        <v>4352.8258009393294</v>
      </c>
      <c r="L114" s="167">
        <v>2476.8896968972222</v>
      </c>
      <c r="M114" s="167">
        <v>1764.0161526296199</v>
      </c>
      <c r="N114" s="167">
        <v>1764.0161526296199</v>
      </c>
      <c r="O114" s="167">
        <v>0</v>
      </c>
      <c r="P114" s="167">
        <v>0</v>
      </c>
      <c r="Q114" s="167">
        <v>0</v>
      </c>
      <c r="R114" s="167">
        <v>0</v>
      </c>
      <c r="S114" s="168">
        <v>109.58420199968717</v>
      </c>
      <c r="T114" s="168">
        <v>0</v>
      </c>
      <c r="U114" s="168">
        <v>109.58420199968717</v>
      </c>
      <c r="V114" s="167"/>
      <c r="W114" s="167">
        <v>2.3357494127999998</v>
      </c>
      <c r="X114" s="587">
        <v>4352.8258009393294</v>
      </c>
      <c r="Y114" s="586"/>
      <c r="Z114" s="586"/>
    </row>
    <row r="115" spans="2:26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121.332595</v>
      </c>
      <c r="F115" s="169">
        <v>1.2871982507750399</v>
      </c>
      <c r="G115" s="169">
        <v>4.5218000000000001E-2</v>
      </c>
      <c r="H115" s="169">
        <v>0</v>
      </c>
      <c r="I115" s="170">
        <v>0</v>
      </c>
      <c r="J115" s="170">
        <v>0</v>
      </c>
      <c r="K115" s="171">
        <v>122.66501125077504</v>
      </c>
      <c r="L115" s="167">
        <v>122.716302658169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-5.1291407393961208E-2</v>
      </c>
      <c r="T115" s="168">
        <v>0</v>
      </c>
      <c r="U115" s="168">
        <v>-5.1291407393961208E-2</v>
      </c>
      <c r="V115" s="167"/>
      <c r="W115" s="167">
        <v>0</v>
      </c>
      <c r="X115" s="587">
        <v>122.66501125077504</v>
      </c>
      <c r="Y115" s="586"/>
      <c r="Z115" s="586"/>
    </row>
    <row r="116" spans="2:26" s="14" customFormat="1" ht="17.25" customHeight="1" x14ac:dyDescent="0.25">
      <c r="B116" s="144" t="s">
        <v>437</v>
      </c>
      <c r="C116" s="145" t="s">
        <v>438</v>
      </c>
      <c r="D116" s="167">
        <v>211.89222503054694</v>
      </c>
      <c r="E116" s="169">
        <v>20.776855390964801</v>
      </c>
      <c r="F116" s="169">
        <v>13.512050760146799</v>
      </c>
      <c r="G116" s="169">
        <v>1.326087</v>
      </c>
      <c r="H116" s="169">
        <v>31.384004983804601</v>
      </c>
      <c r="I116" s="170">
        <v>0</v>
      </c>
      <c r="J116" s="170">
        <v>51.784982070699698</v>
      </c>
      <c r="K116" s="171">
        <v>330.67620523616284</v>
      </c>
      <c r="L116" s="167">
        <v>164.78667685916054</v>
      </c>
      <c r="M116" s="167">
        <v>157.62813410606299</v>
      </c>
      <c r="N116" s="167">
        <v>157.62813410606299</v>
      </c>
      <c r="O116" s="167">
        <v>0</v>
      </c>
      <c r="P116" s="167">
        <v>0</v>
      </c>
      <c r="Q116" s="167">
        <v>0</v>
      </c>
      <c r="R116" s="167">
        <v>0</v>
      </c>
      <c r="S116" s="168">
        <v>7.2753373845393607</v>
      </c>
      <c r="T116" s="168">
        <v>0</v>
      </c>
      <c r="U116" s="168">
        <v>7.2753373845393607</v>
      </c>
      <c r="V116" s="167"/>
      <c r="W116" s="167">
        <v>0.9860568864</v>
      </c>
      <c r="X116" s="587">
        <v>330.67620523616284</v>
      </c>
      <c r="Y116" s="586"/>
      <c r="Z116" s="586"/>
    </row>
    <row r="117" spans="2:26" s="14" customFormat="1" ht="17.25" customHeight="1" x14ac:dyDescent="0.25">
      <c r="B117" s="144" t="s">
        <v>439</v>
      </c>
      <c r="C117" s="145" t="s">
        <v>440</v>
      </c>
      <c r="D117" s="167">
        <v>474.66729324822302</v>
      </c>
      <c r="E117" s="169">
        <v>125.46680693053101</v>
      </c>
      <c r="F117" s="169">
        <v>19.259523121569799</v>
      </c>
      <c r="G117" s="169">
        <v>18.721838999999999</v>
      </c>
      <c r="H117" s="169">
        <v>47.1144231441545</v>
      </c>
      <c r="I117" s="170">
        <v>0</v>
      </c>
      <c r="J117" s="170">
        <v>99.585222278609905</v>
      </c>
      <c r="K117" s="171">
        <v>784.81510772308832</v>
      </c>
      <c r="L117" s="167">
        <v>490.10060883353651</v>
      </c>
      <c r="M117" s="167">
        <v>214.044748101132</v>
      </c>
      <c r="N117" s="167">
        <v>214.044748101132</v>
      </c>
      <c r="O117" s="167">
        <v>0</v>
      </c>
      <c r="P117" s="167">
        <v>0</v>
      </c>
      <c r="Q117" s="167">
        <v>0</v>
      </c>
      <c r="R117" s="167">
        <v>0</v>
      </c>
      <c r="S117" s="168">
        <v>79.058624862819798</v>
      </c>
      <c r="T117" s="168">
        <v>0</v>
      </c>
      <c r="U117" s="168">
        <v>79.058624862819798</v>
      </c>
      <c r="V117" s="167"/>
      <c r="W117" s="167">
        <v>1.6111259255999999</v>
      </c>
      <c r="X117" s="587">
        <v>784.81510772308832</v>
      </c>
      <c r="Y117" s="586"/>
      <c r="Z117" s="586"/>
    </row>
    <row r="118" spans="2:26" s="14" customFormat="1" ht="17.25" customHeight="1" x14ac:dyDescent="0.25">
      <c r="B118" s="144" t="s">
        <v>441</v>
      </c>
      <c r="C118" s="145" t="s">
        <v>2065</v>
      </c>
      <c r="D118" s="167">
        <v>489.40047338597998</v>
      </c>
      <c r="E118" s="169">
        <v>0.164636</v>
      </c>
      <c r="F118" s="169">
        <v>1.08043291476924</v>
      </c>
      <c r="G118" s="169">
        <v>0</v>
      </c>
      <c r="H118" s="169">
        <v>16.3624697527429</v>
      </c>
      <c r="I118" s="170">
        <v>0</v>
      </c>
      <c r="J118" s="170">
        <v>3.9663587435666501</v>
      </c>
      <c r="K118" s="171">
        <v>510.97437079705878</v>
      </c>
      <c r="L118" s="167">
        <v>30.534856491639427</v>
      </c>
      <c r="M118" s="167">
        <v>11.198086244865101</v>
      </c>
      <c r="N118" s="167">
        <v>11.198086244865101</v>
      </c>
      <c r="O118" s="167">
        <v>0</v>
      </c>
      <c r="P118" s="167">
        <v>0</v>
      </c>
      <c r="Q118" s="167">
        <v>0</v>
      </c>
      <c r="R118" s="167">
        <v>0</v>
      </c>
      <c r="S118" s="168">
        <v>32.454732098154231</v>
      </c>
      <c r="T118" s="168">
        <v>0</v>
      </c>
      <c r="U118" s="168">
        <v>32.454732098154231</v>
      </c>
      <c r="V118" s="167"/>
      <c r="W118" s="167">
        <v>436.78669596240002</v>
      </c>
      <c r="X118" s="587">
        <v>510.97437079705878</v>
      </c>
      <c r="Y118" s="586"/>
      <c r="Z118" s="586"/>
    </row>
    <row r="119" spans="2:26" s="14" customFormat="1" ht="17.25" customHeight="1" x14ac:dyDescent="0.25">
      <c r="B119" s="144" t="s">
        <v>443</v>
      </c>
      <c r="C119" s="146" t="s">
        <v>444</v>
      </c>
      <c r="D119" s="167">
        <v>2594.9386952417194</v>
      </c>
      <c r="E119" s="169">
        <v>77.924896860584596</v>
      </c>
      <c r="F119" s="169">
        <v>440.13455643115498</v>
      </c>
      <c r="G119" s="169">
        <v>1.5866739999999999</v>
      </c>
      <c r="H119" s="169">
        <v>453.520576781812</v>
      </c>
      <c r="I119" s="170">
        <v>0</v>
      </c>
      <c r="J119" s="170">
        <v>974.14231083153004</v>
      </c>
      <c r="K119" s="171">
        <v>4542.2477101468012</v>
      </c>
      <c r="L119" s="167">
        <v>444.60452438062578</v>
      </c>
      <c r="M119" s="167">
        <v>4108.2340777180098</v>
      </c>
      <c r="N119" s="167">
        <v>4098.5856619101487</v>
      </c>
      <c r="O119" s="167">
        <v>0</v>
      </c>
      <c r="P119" s="167">
        <v>9.6484158078606281</v>
      </c>
      <c r="Q119" s="167">
        <v>9.6484158078606281</v>
      </c>
      <c r="R119" s="167">
        <v>0</v>
      </c>
      <c r="S119" s="168">
        <v>-11.60105436777674</v>
      </c>
      <c r="T119" s="168">
        <v>0</v>
      </c>
      <c r="U119" s="168">
        <v>-11.60105436777674</v>
      </c>
      <c r="V119" s="167"/>
      <c r="W119" s="167">
        <v>1.0101624159425899</v>
      </c>
      <c r="X119" s="587">
        <v>4542.2477101468012</v>
      </c>
      <c r="Y119" s="586"/>
      <c r="Z119" s="586"/>
    </row>
    <row r="120" spans="2:26" s="14" customFormat="1" ht="17.25" customHeight="1" x14ac:dyDescent="0.25">
      <c r="B120" s="144" t="s">
        <v>445</v>
      </c>
      <c r="C120" s="145" t="s">
        <v>446</v>
      </c>
      <c r="D120" s="167">
        <v>272.71152282421338</v>
      </c>
      <c r="E120" s="169">
        <v>201.048816037595</v>
      </c>
      <c r="F120" s="169">
        <v>61.7192749953985</v>
      </c>
      <c r="G120" s="169">
        <v>9.3167620000000007</v>
      </c>
      <c r="H120" s="169">
        <v>147.964511202903</v>
      </c>
      <c r="I120" s="170">
        <v>0</v>
      </c>
      <c r="J120" s="170">
        <v>150.21593378206799</v>
      </c>
      <c r="K120" s="171">
        <v>842.97682084217774</v>
      </c>
      <c r="L120" s="167">
        <v>115.76699934719153</v>
      </c>
      <c r="M120" s="167">
        <v>656.98922021601697</v>
      </c>
      <c r="N120" s="167">
        <v>656.98922021601697</v>
      </c>
      <c r="O120" s="167">
        <v>0</v>
      </c>
      <c r="P120" s="167">
        <v>0</v>
      </c>
      <c r="Q120" s="172">
        <v>0</v>
      </c>
      <c r="R120" s="167">
        <v>0</v>
      </c>
      <c r="S120" s="168">
        <v>70.201538575179569</v>
      </c>
      <c r="T120" s="168">
        <v>0</v>
      </c>
      <c r="U120" s="168">
        <v>70.201538575179569</v>
      </c>
      <c r="V120" s="167"/>
      <c r="W120" s="167">
        <v>1.90627037896067E-2</v>
      </c>
      <c r="X120" s="587">
        <v>842.97682084217774</v>
      </c>
      <c r="Y120" s="586"/>
      <c r="Z120" s="586"/>
    </row>
    <row r="121" spans="2:26" s="14" customFormat="1" ht="17.25" customHeight="1" x14ac:dyDescent="0.25">
      <c r="B121" s="144" t="s">
        <v>447</v>
      </c>
      <c r="C121" s="146" t="s">
        <v>448</v>
      </c>
      <c r="D121" s="167">
        <v>107.702638952272</v>
      </c>
      <c r="E121" s="169">
        <v>105.66479455214299</v>
      </c>
      <c r="F121" s="169">
        <v>0.25301387141804099</v>
      </c>
      <c r="G121" s="169">
        <v>1.0175160000000001</v>
      </c>
      <c r="H121" s="169">
        <v>5.5068556811381404</v>
      </c>
      <c r="I121" s="170">
        <v>0</v>
      </c>
      <c r="J121" s="170">
        <v>8.7905423950167094</v>
      </c>
      <c r="K121" s="171">
        <v>228.93536145198786</v>
      </c>
      <c r="L121" s="167">
        <v>199.47553198853055</v>
      </c>
      <c r="M121" s="167">
        <v>3.0457712357023898</v>
      </c>
      <c r="N121" s="167">
        <v>3.0457712357023898</v>
      </c>
      <c r="O121" s="167">
        <v>0</v>
      </c>
      <c r="P121" s="167">
        <v>0</v>
      </c>
      <c r="Q121" s="167">
        <v>0</v>
      </c>
      <c r="R121" s="167">
        <v>0</v>
      </c>
      <c r="S121" s="168">
        <v>10.063166171754917</v>
      </c>
      <c r="T121" s="168">
        <v>0</v>
      </c>
      <c r="U121" s="168">
        <v>10.063166171754917</v>
      </c>
      <c r="V121" s="167"/>
      <c r="W121" s="167">
        <v>16.350892055999999</v>
      </c>
      <c r="X121" s="587">
        <v>228.93536145198786</v>
      </c>
      <c r="Y121" s="586"/>
      <c r="Z121" s="586"/>
    </row>
    <row r="122" spans="2:26" s="14" customFormat="1" ht="17.25" customHeight="1" x14ac:dyDescent="0.25">
      <c r="B122" s="144" t="s">
        <v>449</v>
      </c>
      <c r="C122" s="145" t="s">
        <v>450</v>
      </c>
      <c r="D122" s="167">
        <v>376.84194825084899</v>
      </c>
      <c r="E122" s="169">
        <v>72.3926379395743</v>
      </c>
      <c r="F122" s="169">
        <v>8.7678815741593805</v>
      </c>
      <c r="G122" s="169">
        <v>2.7696109999999998</v>
      </c>
      <c r="H122" s="169">
        <v>11.946083476703601</v>
      </c>
      <c r="I122" s="170">
        <v>0</v>
      </c>
      <c r="J122" s="170">
        <v>83.847770643043006</v>
      </c>
      <c r="K122" s="171">
        <v>556.5659328843293</v>
      </c>
      <c r="L122" s="167">
        <v>469.41955729078683</v>
      </c>
      <c r="M122" s="167">
        <v>54.847055556715802</v>
      </c>
      <c r="N122" s="167">
        <v>54.847055556715802</v>
      </c>
      <c r="O122" s="167">
        <v>0</v>
      </c>
      <c r="P122" s="167">
        <v>0</v>
      </c>
      <c r="Q122" s="167">
        <v>0</v>
      </c>
      <c r="R122" s="167">
        <v>0</v>
      </c>
      <c r="S122" s="168">
        <v>28.559534000026659</v>
      </c>
      <c r="T122" s="168">
        <v>0</v>
      </c>
      <c r="U122" s="168">
        <v>28.559534000026659</v>
      </c>
      <c r="V122" s="167"/>
      <c r="W122" s="167">
        <v>3.7397860368</v>
      </c>
      <c r="X122" s="587">
        <v>556.5659328843293</v>
      </c>
      <c r="Y122" s="586"/>
      <c r="Z122" s="586"/>
    </row>
    <row r="123" spans="2:26" s="14" customFormat="1" ht="17.25" customHeight="1" x14ac:dyDescent="0.25">
      <c r="B123" s="144" t="s">
        <v>451</v>
      </c>
      <c r="C123" s="145" t="s">
        <v>452</v>
      </c>
      <c r="D123" s="167">
        <v>485.81586323766601</v>
      </c>
      <c r="E123" s="169">
        <v>579.53500859945598</v>
      </c>
      <c r="F123" s="169">
        <v>28.142471733315901</v>
      </c>
      <c r="G123" s="169">
        <v>26.662268000000001</v>
      </c>
      <c r="H123" s="169">
        <v>26.996089025607301</v>
      </c>
      <c r="I123" s="170">
        <v>0</v>
      </c>
      <c r="J123" s="170">
        <v>156.78982275734401</v>
      </c>
      <c r="K123" s="171">
        <v>1303.9415233533891</v>
      </c>
      <c r="L123" s="167">
        <v>966.63104569989275</v>
      </c>
      <c r="M123" s="167">
        <v>445.115296158766</v>
      </c>
      <c r="N123" s="167">
        <v>445.115296158766</v>
      </c>
      <c r="O123" s="167">
        <v>0</v>
      </c>
      <c r="P123" s="167">
        <v>0</v>
      </c>
      <c r="Q123" s="167">
        <v>0</v>
      </c>
      <c r="R123" s="167">
        <v>0</v>
      </c>
      <c r="S123" s="168">
        <v>-129.35232405646957</v>
      </c>
      <c r="T123" s="168">
        <v>0</v>
      </c>
      <c r="U123" s="168">
        <v>-129.35232405646957</v>
      </c>
      <c r="V123" s="167"/>
      <c r="W123" s="167">
        <v>21.5475055512</v>
      </c>
      <c r="X123" s="587">
        <v>1303.9415233533891</v>
      </c>
      <c r="Y123" s="586"/>
      <c r="Z123" s="586"/>
    </row>
    <row r="124" spans="2:26" s="14" customFormat="1" ht="17.25" customHeight="1" x14ac:dyDescent="0.25">
      <c r="B124" s="144" t="s">
        <v>453</v>
      </c>
      <c r="C124" s="145" t="s">
        <v>454</v>
      </c>
      <c r="D124" s="167">
        <v>3273.9488271426972</v>
      </c>
      <c r="E124" s="169">
        <v>445.31919971491698</v>
      </c>
      <c r="F124" s="169">
        <v>231.900904562937</v>
      </c>
      <c r="G124" s="169">
        <v>45.399037</v>
      </c>
      <c r="H124" s="169">
        <v>40.022761668226003</v>
      </c>
      <c r="I124" s="170">
        <v>0</v>
      </c>
      <c r="J124" s="170">
        <v>1030.9361479716099</v>
      </c>
      <c r="K124" s="171">
        <v>5067.5268780603874</v>
      </c>
      <c r="L124" s="167">
        <v>477.08428706495755</v>
      </c>
      <c r="M124" s="167">
        <v>3975.3415811075301</v>
      </c>
      <c r="N124" s="167">
        <v>3951.175361262015</v>
      </c>
      <c r="O124" s="167">
        <v>12.446475582588876</v>
      </c>
      <c r="P124" s="167">
        <v>11.719744262926481</v>
      </c>
      <c r="Q124" s="167">
        <v>11.719744262926481</v>
      </c>
      <c r="R124" s="167">
        <v>0</v>
      </c>
      <c r="S124" s="168">
        <v>551.20606754362063</v>
      </c>
      <c r="T124" s="168">
        <v>0</v>
      </c>
      <c r="U124" s="168">
        <v>551.20606754362063</v>
      </c>
      <c r="V124" s="167"/>
      <c r="W124" s="167">
        <v>63.8949423442794</v>
      </c>
      <c r="X124" s="587">
        <v>5067.5268780603874</v>
      </c>
      <c r="Y124" s="586"/>
      <c r="Z124" s="586"/>
    </row>
    <row r="125" spans="2:26" s="14" customFormat="1" ht="17.25" customHeight="1" x14ac:dyDescent="0.25">
      <c r="B125" s="144" t="s">
        <v>455</v>
      </c>
      <c r="C125" s="145" t="s">
        <v>456</v>
      </c>
      <c r="D125" s="167">
        <v>174.733840753572</v>
      </c>
      <c r="E125" s="169">
        <v>111.212823108344</v>
      </c>
      <c r="F125" s="169">
        <v>22.952424717515999</v>
      </c>
      <c r="G125" s="169">
        <v>3.7152050000000001</v>
      </c>
      <c r="H125" s="169">
        <v>3.93399385151436</v>
      </c>
      <c r="I125" s="170">
        <v>0</v>
      </c>
      <c r="J125" s="170">
        <v>56.968435191555301</v>
      </c>
      <c r="K125" s="171">
        <v>373.51672262250167</v>
      </c>
      <c r="L125" s="167">
        <v>3.4894250463453216</v>
      </c>
      <c r="M125" s="167">
        <v>273.285661824599</v>
      </c>
      <c r="N125" s="167">
        <v>273.285661824599</v>
      </c>
      <c r="O125" s="167">
        <v>0</v>
      </c>
      <c r="P125" s="167">
        <v>0</v>
      </c>
      <c r="Q125" s="167">
        <v>0</v>
      </c>
      <c r="R125" s="167">
        <v>0</v>
      </c>
      <c r="S125" s="168">
        <v>40.367902730551535</v>
      </c>
      <c r="T125" s="168">
        <v>0</v>
      </c>
      <c r="U125" s="168">
        <v>40.367902730551535</v>
      </c>
      <c r="V125" s="167"/>
      <c r="W125" s="167">
        <v>56.373733021005798</v>
      </c>
      <c r="X125" s="587">
        <v>373.51672262250167</v>
      </c>
      <c r="Y125" s="586"/>
      <c r="Z125" s="586"/>
    </row>
    <row r="126" spans="2:26" s="14" customFormat="1" ht="17.25" customHeight="1" x14ac:dyDescent="0.25">
      <c r="B126" s="144" t="s">
        <v>457</v>
      </c>
      <c r="C126" s="145" t="s">
        <v>458</v>
      </c>
      <c r="D126" s="167">
        <v>206.03729620810489</v>
      </c>
      <c r="E126" s="169">
        <v>234.296221623901</v>
      </c>
      <c r="F126" s="169">
        <v>24.4677799008352</v>
      </c>
      <c r="G126" s="169">
        <v>26.479419</v>
      </c>
      <c r="H126" s="169">
        <v>8.9710086210805002</v>
      </c>
      <c r="I126" s="170">
        <v>0</v>
      </c>
      <c r="J126" s="170">
        <v>93.392935782808905</v>
      </c>
      <c r="K126" s="171">
        <v>593.64466113673052</v>
      </c>
      <c r="L126" s="167">
        <v>327.34527928811877</v>
      </c>
      <c r="M126" s="167">
        <v>224.45443890479299</v>
      </c>
      <c r="N126" s="167">
        <v>221.97888826263392</v>
      </c>
      <c r="O126" s="167">
        <v>0.15383144302448404</v>
      </c>
      <c r="P126" s="167">
        <v>2.321719199134598</v>
      </c>
      <c r="Q126" s="167">
        <v>2.321719199134598</v>
      </c>
      <c r="R126" s="167">
        <v>0</v>
      </c>
      <c r="S126" s="168">
        <v>18.850544081418818</v>
      </c>
      <c r="T126" s="168">
        <v>0</v>
      </c>
      <c r="U126" s="168">
        <v>18.850544081418818</v>
      </c>
      <c r="V126" s="167"/>
      <c r="W126" s="167">
        <v>22.994398862400001</v>
      </c>
      <c r="X126" s="587">
        <v>593.64466113673052</v>
      </c>
      <c r="Y126" s="586"/>
      <c r="Z126" s="586"/>
    </row>
    <row r="127" spans="2:26" s="14" customFormat="1" ht="17.25" customHeight="1" x14ac:dyDescent="0.25">
      <c r="B127" s="144" t="s">
        <v>459</v>
      </c>
      <c r="C127" s="145" t="s">
        <v>460</v>
      </c>
      <c r="D127" s="167">
        <v>473.30352128777298</v>
      </c>
      <c r="E127" s="169">
        <v>0.12181400000000001</v>
      </c>
      <c r="F127" s="169">
        <v>0.54354977162345097</v>
      </c>
      <c r="G127" s="169">
        <v>2.0599999999999999E-4</v>
      </c>
      <c r="H127" s="169">
        <v>6.4677946910671897</v>
      </c>
      <c r="I127" s="170">
        <v>0</v>
      </c>
      <c r="J127" s="170">
        <v>15.479844329512501</v>
      </c>
      <c r="K127" s="171">
        <v>495.91673007997611</v>
      </c>
      <c r="L127" s="167">
        <v>259.03517199451892</v>
      </c>
      <c r="M127" s="167">
        <v>3.7270629205367101</v>
      </c>
      <c r="N127" s="167">
        <v>3.7270629205367101</v>
      </c>
      <c r="O127" s="167">
        <v>0</v>
      </c>
      <c r="P127" s="167">
        <v>0</v>
      </c>
      <c r="Q127" s="167">
        <v>0</v>
      </c>
      <c r="R127" s="167">
        <v>0</v>
      </c>
      <c r="S127" s="168">
        <v>125.25477577836449</v>
      </c>
      <c r="T127" s="168">
        <v>0</v>
      </c>
      <c r="U127" s="168">
        <v>125.25477577836449</v>
      </c>
      <c r="V127" s="167"/>
      <c r="W127" s="167">
        <v>107.899719386556</v>
      </c>
      <c r="X127" s="587">
        <v>495.91673007997611</v>
      </c>
      <c r="Y127" s="586"/>
      <c r="Z127" s="586"/>
    </row>
    <row r="128" spans="2:26" s="14" customFormat="1" ht="17.25" customHeight="1" x14ac:dyDescent="0.25">
      <c r="B128" s="144" t="s">
        <v>461</v>
      </c>
      <c r="C128" s="145" t="s">
        <v>462</v>
      </c>
      <c r="D128" s="167">
        <v>127.772488251124</v>
      </c>
      <c r="E128" s="169">
        <v>116.35230788123501</v>
      </c>
      <c r="F128" s="169">
        <v>21.892598961275201</v>
      </c>
      <c r="G128" s="169">
        <v>28.925525</v>
      </c>
      <c r="H128" s="169">
        <v>3.9529918518001002</v>
      </c>
      <c r="I128" s="170">
        <v>0</v>
      </c>
      <c r="J128" s="170">
        <v>73.811375888429495</v>
      </c>
      <c r="K128" s="171">
        <v>372.7072878338638</v>
      </c>
      <c r="L128" s="167">
        <v>4.4998459161965529</v>
      </c>
      <c r="M128" s="167">
        <v>344.27558369920399</v>
      </c>
      <c r="N128" s="167">
        <v>344.27558369920399</v>
      </c>
      <c r="O128" s="167">
        <v>0</v>
      </c>
      <c r="P128" s="167">
        <v>0</v>
      </c>
      <c r="Q128" s="172">
        <v>0</v>
      </c>
      <c r="R128" s="167">
        <v>0</v>
      </c>
      <c r="S128" s="168">
        <v>12.075067757262897</v>
      </c>
      <c r="T128" s="168">
        <v>0</v>
      </c>
      <c r="U128" s="168">
        <v>12.075067757262897</v>
      </c>
      <c r="V128" s="167"/>
      <c r="W128" s="167">
        <v>11.856790461200401</v>
      </c>
      <c r="X128" s="587">
        <v>372.7072878338638</v>
      </c>
      <c r="Y128" s="586"/>
      <c r="Z128" s="586"/>
    </row>
    <row r="129" spans="2:26" s="14" customFormat="1" ht="17.25" customHeight="1" x14ac:dyDescent="0.25">
      <c r="B129" s="144" t="s">
        <v>463</v>
      </c>
      <c r="C129" s="145" t="s">
        <v>464</v>
      </c>
      <c r="D129" s="167">
        <v>622.45503254679102</v>
      </c>
      <c r="E129" s="169">
        <v>606.16076068888901</v>
      </c>
      <c r="F129" s="169">
        <v>123.10941591177701</v>
      </c>
      <c r="G129" s="169">
        <v>46.672606000000002</v>
      </c>
      <c r="H129" s="169">
        <v>22.202421132862799</v>
      </c>
      <c r="I129" s="170">
        <v>0</v>
      </c>
      <c r="J129" s="170">
        <v>381.219380704412</v>
      </c>
      <c r="K129" s="171">
        <v>1801.819616984732</v>
      </c>
      <c r="L129" s="167">
        <v>140.01941828731438</v>
      </c>
      <c r="M129" s="167">
        <v>1607.0745817575901</v>
      </c>
      <c r="N129" s="167">
        <v>1605.9452441865242</v>
      </c>
      <c r="O129" s="167">
        <v>1.129337571065923</v>
      </c>
      <c r="P129" s="167">
        <v>0</v>
      </c>
      <c r="Q129" s="167">
        <v>0</v>
      </c>
      <c r="R129" s="167">
        <v>0</v>
      </c>
      <c r="S129" s="168">
        <v>50.291599952975865</v>
      </c>
      <c r="T129" s="168">
        <v>0</v>
      </c>
      <c r="U129" s="168">
        <v>50.291599952975865</v>
      </c>
      <c r="V129" s="167"/>
      <c r="W129" s="167">
        <v>4.4340169868514598</v>
      </c>
      <c r="X129" s="587">
        <v>1801.819616984732</v>
      </c>
      <c r="Y129" s="586"/>
      <c r="Z129" s="586"/>
    </row>
    <row r="130" spans="2:26" s="14" customFormat="1" ht="17.25" customHeight="1" x14ac:dyDescent="0.25">
      <c r="B130" s="144" t="s">
        <v>465</v>
      </c>
      <c r="C130" s="145" t="s">
        <v>466</v>
      </c>
      <c r="D130" s="167">
        <v>682.92578563410405</v>
      </c>
      <c r="E130" s="169">
        <v>3.3669137206616502</v>
      </c>
      <c r="F130" s="169">
        <v>1.76302613249091</v>
      </c>
      <c r="G130" s="169">
        <v>0.10265299999999999</v>
      </c>
      <c r="H130" s="169">
        <v>23.839841493745102</v>
      </c>
      <c r="I130" s="170">
        <v>0</v>
      </c>
      <c r="J130" s="170">
        <v>25.345391513832102</v>
      </c>
      <c r="K130" s="171">
        <v>737.34361149483379</v>
      </c>
      <c r="L130" s="167">
        <v>600.00105921195257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-105.05808227275679</v>
      </c>
      <c r="T130" s="168">
        <v>0</v>
      </c>
      <c r="U130" s="168">
        <v>-105.05808227275679</v>
      </c>
      <c r="V130" s="167"/>
      <c r="W130" s="167">
        <v>242.40063455563799</v>
      </c>
      <c r="X130" s="587">
        <v>737.34361149483379</v>
      </c>
      <c r="Y130" s="586"/>
      <c r="Z130" s="586"/>
    </row>
    <row r="131" spans="2:26" s="14" customFormat="1" ht="17.25" customHeight="1" x14ac:dyDescent="0.25">
      <c r="B131" s="144" t="s">
        <v>467</v>
      </c>
      <c r="C131" s="146" t="s">
        <v>468</v>
      </c>
      <c r="D131" s="167">
        <v>745.995769844243</v>
      </c>
      <c r="E131" s="169">
        <v>151.862648322296</v>
      </c>
      <c r="F131" s="169">
        <v>16.3991080788863</v>
      </c>
      <c r="G131" s="169">
        <v>2.0081349999999998</v>
      </c>
      <c r="H131" s="169">
        <v>49.151468713409898</v>
      </c>
      <c r="I131" s="170">
        <v>0</v>
      </c>
      <c r="J131" s="170">
        <v>67.516001313328402</v>
      </c>
      <c r="K131" s="171">
        <v>1032.9331312721638</v>
      </c>
      <c r="L131" s="167">
        <v>861.57160516811643</v>
      </c>
      <c r="M131" s="167">
        <v>77.414351087452999</v>
      </c>
      <c r="N131" s="167">
        <v>77.414351087452999</v>
      </c>
      <c r="O131" s="167">
        <v>0</v>
      </c>
      <c r="P131" s="167">
        <v>0</v>
      </c>
      <c r="Q131" s="167">
        <v>0</v>
      </c>
      <c r="R131" s="167">
        <v>0</v>
      </c>
      <c r="S131" s="168">
        <v>65.26574184939436</v>
      </c>
      <c r="T131" s="168">
        <v>0</v>
      </c>
      <c r="U131" s="168">
        <v>65.26574184939436</v>
      </c>
      <c r="V131" s="167"/>
      <c r="W131" s="167">
        <v>28.681433167200002</v>
      </c>
      <c r="X131" s="587">
        <v>1032.9331312721638</v>
      </c>
      <c r="Y131" s="586"/>
      <c r="Z131" s="586"/>
    </row>
    <row r="132" spans="2:26" s="14" customFormat="1" ht="17.25" customHeight="1" x14ac:dyDescent="0.25">
      <c r="B132" s="144" t="s">
        <v>469</v>
      </c>
      <c r="C132" s="146" t="s">
        <v>2066</v>
      </c>
      <c r="D132" s="167">
        <v>741.22664156773305</v>
      </c>
      <c r="E132" s="169">
        <v>28.12677948</v>
      </c>
      <c r="F132" s="169">
        <v>0.97226792086403802</v>
      </c>
      <c r="G132" s="169">
        <v>3.336757</v>
      </c>
      <c r="H132" s="169">
        <v>24.020048353690701</v>
      </c>
      <c r="I132" s="170">
        <v>0</v>
      </c>
      <c r="J132" s="170">
        <v>72.425760092321099</v>
      </c>
      <c r="K132" s="171">
        <v>870.10825441460895</v>
      </c>
      <c r="L132" s="167">
        <v>841.52338635683088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-81.123329504629965</v>
      </c>
      <c r="T132" s="168">
        <v>0</v>
      </c>
      <c r="U132" s="168">
        <v>-81.123329504629965</v>
      </c>
      <c r="V132" s="167"/>
      <c r="W132" s="167">
        <v>109.708197562408</v>
      </c>
      <c r="X132" s="587">
        <v>870.10825441460895</v>
      </c>
      <c r="Y132" s="586"/>
      <c r="Z132" s="586"/>
    </row>
    <row r="133" spans="2:26" s="14" customFormat="1" ht="17.25" customHeight="1" x14ac:dyDescent="0.25">
      <c r="B133" s="144" t="s">
        <v>471</v>
      </c>
      <c r="C133" s="146" t="s">
        <v>472</v>
      </c>
      <c r="D133" s="167">
        <v>33.4912750487183</v>
      </c>
      <c r="E133" s="169">
        <v>17.752925999999999</v>
      </c>
      <c r="F133" s="169">
        <v>3.2425898116326</v>
      </c>
      <c r="G133" s="169">
        <v>2.8330899999999999</v>
      </c>
      <c r="H133" s="169">
        <v>1.57996613880017</v>
      </c>
      <c r="I133" s="170">
        <v>0</v>
      </c>
      <c r="J133" s="170">
        <v>11.7446563848245</v>
      </c>
      <c r="K133" s="171">
        <v>70.644503383975561</v>
      </c>
      <c r="L133" s="167">
        <v>23.928663261255622</v>
      </c>
      <c r="M133" s="167">
        <v>48.390082243528497</v>
      </c>
      <c r="N133" s="167">
        <v>48.390082243528497</v>
      </c>
      <c r="O133" s="167">
        <v>0</v>
      </c>
      <c r="P133" s="167">
        <v>0</v>
      </c>
      <c r="Q133" s="167">
        <v>0</v>
      </c>
      <c r="R133" s="167">
        <v>0</v>
      </c>
      <c r="S133" s="168">
        <v>-2.1050840080085544</v>
      </c>
      <c r="T133" s="168">
        <v>0</v>
      </c>
      <c r="U133" s="168">
        <v>-2.1050840080085544</v>
      </c>
      <c r="V133" s="167"/>
      <c r="W133" s="167">
        <v>0.4308418872</v>
      </c>
      <c r="X133" s="587">
        <v>70.644503383975561</v>
      </c>
      <c r="Y133" s="586"/>
      <c r="Z133" s="586"/>
    </row>
    <row r="134" spans="2:26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130.86395999999999</v>
      </c>
      <c r="F134" s="169">
        <v>0.32597514225518998</v>
      </c>
      <c r="G134" s="169">
        <v>0.425732</v>
      </c>
      <c r="H134" s="169">
        <v>2.0684806541290599</v>
      </c>
      <c r="I134" s="170">
        <v>0</v>
      </c>
      <c r="J134" s="170">
        <v>0</v>
      </c>
      <c r="K134" s="171">
        <v>133.68414779638425</v>
      </c>
      <c r="L134" s="167">
        <v>73.5400050299273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60.144142766456959</v>
      </c>
      <c r="T134" s="168">
        <v>0</v>
      </c>
      <c r="U134" s="168">
        <v>60.144142766456959</v>
      </c>
      <c r="V134" s="167"/>
      <c r="W134" s="167">
        <v>0</v>
      </c>
      <c r="X134" s="587">
        <v>133.68414779638425</v>
      </c>
      <c r="Y134" s="586"/>
      <c r="Z134" s="586"/>
    </row>
    <row r="135" spans="2:26" s="14" customFormat="1" ht="17.25" customHeight="1" x14ac:dyDescent="0.25">
      <c r="B135" s="144" t="s">
        <v>475</v>
      </c>
      <c r="C135" s="145" t="s">
        <v>476</v>
      </c>
      <c r="D135" s="167">
        <v>1910.80842523091</v>
      </c>
      <c r="E135" s="169">
        <v>1147.54782553016</v>
      </c>
      <c r="F135" s="169">
        <v>182.46360741357</v>
      </c>
      <c r="G135" s="169">
        <v>26.832463000000001</v>
      </c>
      <c r="H135" s="169">
        <v>81.240537192766695</v>
      </c>
      <c r="I135" s="170">
        <v>0</v>
      </c>
      <c r="J135" s="170">
        <v>875.12976446759205</v>
      </c>
      <c r="K135" s="171">
        <v>4224.0226228349993</v>
      </c>
      <c r="L135" s="167">
        <v>2160.9984061665327</v>
      </c>
      <c r="M135" s="167">
        <v>1753.6438747258201</v>
      </c>
      <c r="N135" s="167">
        <v>1749.0579602881858</v>
      </c>
      <c r="O135" s="167">
        <v>4.5859144376342469</v>
      </c>
      <c r="P135" s="167">
        <v>0</v>
      </c>
      <c r="Q135" s="167">
        <v>0</v>
      </c>
      <c r="R135" s="167">
        <v>0</v>
      </c>
      <c r="S135" s="168">
        <v>246.08472782984737</v>
      </c>
      <c r="T135" s="168">
        <v>0</v>
      </c>
      <c r="U135" s="168">
        <v>246.08472782984737</v>
      </c>
      <c r="V135" s="167"/>
      <c r="W135" s="167">
        <v>63.295614112800003</v>
      </c>
      <c r="X135" s="587">
        <v>4224.0226228349993</v>
      </c>
      <c r="Y135" s="586"/>
      <c r="Z135" s="586"/>
    </row>
    <row r="136" spans="2:26" s="14" customFormat="1" ht="17.25" customHeight="1" x14ac:dyDescent="0.25">
      <c r="B136" s="144" t="s">
        <v>477</v>
      </c>
      <c r="C136" s="145" t="s">
        <v>478</v>
      </c>
      <c r="D136" s="167">
        <v>1055.3903945887764</v>
      </c>
      <c r="E136" s="169">
        <v>171.884933645384</v>
      </c>
      <c r="F136" s="169">
        <v>122.671513460323</v>
      </c>
      <c r="G136" s="169">
        <v>3.5563199999999999</v>
      </c>
      <c r="H136" s="169">
        <v>35.690982153104201</v>
      </c>
      <c r="I136" s="170">
        <v>0</v>
      </c>
      <c r="J136" s="170">
        <v>193.95252038833399</v>
      </c>
      <c r="K136" s="171">
        <v>1583.1466642359217</v>
      </c>
      <c r="L136" s="167">
        <v>581.52377281799136</v>
      </c>
      <c r="M136" s="167">
        <v>979.71205708654304</v>
      </c>
      <c r="N136" s="167">
        <v>954.1736041905051</v>
      </c>
      <c r="O136" s="167">
        <v>24.52414581464863</v>
      </c>
      <c r="P136" s="167">
        <v>1.0143070813893034</v>
      </c>
      <c r="Q136" s="172">
        <v>1.0143070813893034</v>
      </c>
      <c r="R136" s="167">
        <v>0</v>
      </c>
      <c r="S136" s="168">
        <v>21.004656947387069</v>
      </c>
      <c r="T136" s="168">
        <v>0</v>
      </c>
      <c r="U136" s="168">
        <v>21.004656947387069</v>
      </c>
      <c r="V136" s="167"/>
      <c r="W136" s="167">
        <v>0.90617738400000003</v>
      </c>
      <c r="X136" s="587">
        <v>1583.1466642359217</v>
      </c>
      <c r="Y136" s="586"/>
      <c r="Z136" s="586"/>
    </row>
    <row r="137" spans="2:26" s="14" customFormat="1" ht="17.25" customHeight="1" x14ac:dyDescent="0.25">
      <c r="B137" s="144" t="s">
        <v>479</v>
      </c>
      <c r="C137" s="145" t="s">
        <v>480</v>
      </c>
      <c r="D137" s="167">
        <v>4349.4368502819698</v>
      </c>
      <c r="E137" s="169">
        <v>0</v>
      </c>
      <c r="F137" s="169">
        <v>94.615656658279704</v>
      </c>
      <c r="G137" s="169">
        <v>0</v>
      </c>
      <c r="H137" s="169">
        <v>816.27425882480395</v>
      </c>
      <c r="I137" s="170">
        <v>0</v>
      </c>
      <c r="J137" s="170">
        <v>1035.78321869054</v>
      </c>
      <c r="K137" s="171">
        <v>6296.1099844555929</v>
      </c>
      <c r="L137" s="167">
        <v>5623.6292312428886</v>
      </c>
      <c r="M137" s="167">
        <v>212.82618446874201</v>
      </c>
      <c r="N137" s="167">
        <v>212.82618446874201</v>
      </c>
      <c r="O137" s="167">
        <v>0</v>
      </c>
      <c r="P137" s="167">
        <v>0</v>
      </c>
      <c r="Q137" s="167">
        <v>0</v>
      </c>
      <c r="R137" s="167">
        <v>0</v>
      </c>
      <c r="S137" s="168">
        <v>435.84094148683909</v>
      </c>
      <c r="T137" s="168">
        <v>0</v>
      </c>
      <c r="U137" s="168">
        <v>435.84094148683909</v>
      </c>
      <c r="V137" s="167"/>
      <c r="W137" s="167">
        <v>23.813627257122999</v>
      </c>
      <c r="X137" s="587">
        <v>6296.1099844555929</v>
      </c>
      <c r="Y137" s="586"/>
      <c r="Z137" s="586"/>
    </row>
    <row r="138" spans="2:26" s="14" customFormat="1" ht="17.25" customHeight="1" x14ac:dyDescent="0.25">
      <c r="B138" s="144" t="s">
        <v>481</v>
      </c>
      <c r="C138" s="145" t="s">
        <v>482</v>
      </c>
      <c r="D138" s="167">
        <v>247.22541563498501</v>
      </c>
      <c r="E138" s="169">
        <v>98.558015999999995</v>
      </c>
      <c r="F138" s="169">
        <v>0</v>
      </c>
      <c r="G138" s="169">
        <v>0</v>
      </c>
      <c r="H138" s="169">
        <v>36.931010907642097</v>
      </c>
      <c r="I138" s="170">
        <v>0</v>
      </c>
      <c r="J138" s="170">
        <v>78.441280653492697</v>
      </c>
      <c r="K138" s="171">
        <v>461.15572319611977</v>
      </c>
      <c r="L138" s="167">
        <v>341.6503081547952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52.534754723724596</v>
      </c>
      <c r="T138" s="168">
        <v>0</v>
      </c>
      <c r="U138" s="168">
        <v>52.534754723724596</v>
      </c>
      <c r="V138" s="167"/>
      <c r="W138" s="167">
        <v>66.970660317599993</v>
      </c>
      <c r="X138" s="587">
        <v>461.15572319611977</v>
      </c>
      <c r="Y138" s="586"/>
      <c r="Z138" s="586"/>
    </row>
    <row r="139" spans="2:26" s="14" customFormat="1" ht="17.25" customHeight="1" x14ac:dyDescent="0.25">
      <c r="B139" s="144" t="s">
        <v>483</v>
      </c>
      <c r="C139" s="146" t="s">
        <v>2067</v>
      </c>
      <c r="D139" s="167">
        <v>1092.8612837323401</v>
      </c>
      <c r="E139" s="169">
        <v>3818.1984560000001</v>
      </c>
      <c r="F139" s="169">
        <v>154.827122246784</v>
      </c>
      <c r="G139" s="169">
        <v>0</v>
      </c>
      <c r="H139" s="169">
        <v>863.42421141426098</v>
      </c>
      <c r="I139" s="170">
        <v>-1469.3113800799999</v>
      </c>
      <c r="J139" s="170">
        <v>913.410435822257</v>
      </c>
      <c r="K139" s="171">
        <v>5373.410129135641</v>
      </c>
      <c r="L139" s="167">
        <v>5343.8816369033293</v>
      </c>
      <c r="M139" s="167">
        <v>31.266907364835799</v>
      </c>
      <c r="N139" s="167">
        <v>31.266907364835799</v>
      </c>
      <c r="O139" s="167">
        <v>0</v>
      </c>
      <c r="P139" s="167">
        <v>0</v>
      </c>
      <c r="Q139" s="167">
        <v>0</v>
      </c>
      <c r="R139" s="167">
        <v>0</v>
      </c>
      <c r="S139" s="168">
        <v>-4.0137113950584045</v>
      </c>
      <c r="T139" s="168">
        <v>0</v>
      </c>
      <c r="U139" s="168">
        <v>-4.0137113950584045</v>
      </c>
      <c r="V139" s="167"/>
      <c r="W139" s="167">
        <v>2.2752962625341802</v>
      </c>
      <c r="X139" s="587">
        <v>5373.410129135641</v>
      </c>
      <c r="Y139" s="586"/>
      <c r="Z139" s="586"/>
    </row>
    <row r="140" spans="2:26" s="14" customFormat="1" ht="17.25" customHeight="1" x14ac:dyDescent="0.25">
      <c r="B140" s="144" t="s">
        <v>485</v>
      </c>
      <c r="C140" s="146" t="s">
        <v>486</v>
      </c>
      <c r="D140" s="167">
        <v>69.087608516635896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2.2016935815999998</v>
      </c>
      <c r="K140" s="171">
        <v>71.289302098235893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-1.91239148336409</v>
      </c>
      <c r="T140" s="168">
        <v>0</v>
      </c>
      <c r="U140" s="168">
        <v>-1.91239148336409</v>
      </c>
      <c r="V140" s="167"/>
      <c r="W140" s="167">
        <v>73.201693581599997</v>
      </c>
      <c r="X140" s="587">
        <v>71.289302098235908</v>
      </c>
      <c r="Y140" s="586"/>
      <c r="Z140" s="586"/>
    </row>
    <row r="141" spans="2:26" s="14" customFormat="1" ht="17.25" customHeight="1" x14ac:dyDescent="0.25">
      <c r="B141" s="144" t="s">
        <v>487</v>
      </c>
      <c r="C141" s="145" t="s">
        <v>488</v>
      </c>
      <c r="D141" s="167">
        <v>0.15</v>
      </c>
      <c r="E141" s="169">
        <v>777.65363100000002</v>
      </c>
      <c r="F141" s="169">
        <v>0</v>
      </c>
      <c r="G141" s="169">
        <v>103.192582</v>
      </c>
      <c r="H141" s="169">
        <v>20</v>
      </c>
      <c r="I141" s="170">
        <v>-298.60714590999999</v>
      </c>
      <c r="J141" s="170">
        <v>15.045293369804799</v>
      </c>
      <c r="K141" s="171">
        <v>617.43436045980479</v>
      </c>
      <c r="L141" s="167">
        <v>1011.5246853261211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-394.09032486631634</v>
      </c>
      <c r="T141" s="168">
        <v>0</v>
      </c>
      <c r="U141" s="168">
        <v>-394.09032486631634</v>
      </c>
      <c r="V141" s="167"/>
      <c r="W141" s="167">
        <v>0</v>
      </c>
      <c r="X141" s="587">
        <v>617.43436045980479</v>
      </c>
      <c r="Y141" s="586"/>
      <c r="Z141" s="586"/>
    </row>
    <row r="142" spans="2:26" s="14" customFormat="1" ht="17.25" customHeight="1" x14ac:dyDescent="0.25">
      <c r="B142" s="144" t="s">
        <v>489</v>
      </c>
      <c r="C142" s="146" t="s">
        <v>490</v>
      </c>
      <c r="D142" s="167">
        <v>543.643917505378</v>
      </c>
      <c r="E142" s="169">
        <v>404.13809500000002</v>
      </c>
      <c r="F142" s="169">
        <v>74.741629461123793</v>
      </c>
      <c r="G142" s="169">
        <v>20.122185999999999</v>
      </c>
      <c r="H142" s="169">
        <v>15.9967308051461</v>
      </c>
      <c r="I142" s="170">
        <v>0</v>
      </c>
      <c r="J142" s="170">
        <v>203.58153579140301</v>
      </c>
      <c r="K142" s="171">
        <v>1262.224094563051</v>
      </c>
      <c r="L142" s="167">
        <v>1212.6355023376261</v>
      </c>
      <c r="M142" s="167">
        <v>61.9011135470083</v>
      </c>
      <c r="N142" s="167">
        <v>61.9011135470083</v>
      </c>
      <c r="O142" s="167">
        <v>0</v>
      </c>
      <c r="P142" s="167">
        <v>0</v>
      </c>
      <c r="Q142" s="167">
        <v>0</v>
      </c>
      <c r="R142" s="167">
        <v>0</v>
      </c>
      <c r="S142" s="168">
        <v>-14.425974598383286</v>
      </c>
      <c r="T142" s="168">
        <v>0</v>
      </c>
      <c r="U142" s="168">
        <v>-14.425974598383286</v>
      </c>
      <c r="V142" s="167"/>
      <c r="W142" s="167">
        <v>2.1134532768000001</v>
      </c>
      <c r="X142" s="587">
        <v>1262.224094563051</v>
      </c>
      <c r="Y142" s="586"/>
      <c r="Z142" s="586"/>
    </row>
    <row r="143" spans="2:26" s="14" customFormat="1" ht="17.25" customHeight="1" x14ac:dyDescent="0.25">
      <c r="B143" s="144" t="s">
        <v>491</v>
      </c>
      <c r="C143" s="145" t="s">
        <v>492</v>
      </c>
      <c r="D143" s="167">
        <v>1007.00104475922</v>
      </c>
      <c r="E143" s="169">
        <v>0.78458899999999998</v>
      </c>
      <c r="F143" s="169">
        <v>62.444263944303202</v>
      </c>
      <c r="G143" s="169">
        <v>5.8629000000000001E-2</v>
      </c>
      <c r="H143" s="169">
        <v>57.252691183435701</v>
      </c>
      <c r="I143" s="170">
        <v>-98.798000000000002</v>
      </c>
      <c r="J143" s="170">
        <v>165.22928559621499</v>
      </c>
      <c r="K143" s="171">
        <v>1193.972503483174</v>
      </c>
      <c r="L143" s="167">
        <v>325.82822811946812</v>
      </c>
      <c r="M143" s="167">
        <v>531.95033268695499</v>
      </c>
      <c r="N143" s="167">
        <v>531.95033268695499</v>
      </c>
      <c r="O143" s="167">
        <v>0</v>
      </c>
      <c r="P143" s="167">
        <v>0</v>
      </c>
      <c r="Q143" s="167">
        <v>0</v>
      </c>
      <c r="R143" s="167">
        <v>0</v>
      </c>
      <c r="S143" s="168">
        <v>118.25791054166491</v>
      </c>
      <c r="T143" s="168">
        <v>0</v>
      </c>
      <c r="U143" s="168">
        <v>118.25791054166491</v>
      </c>
      <c r="V143" s="167"/>
      <c r="W143" s="167">
        <v>217.93603213508601</v>
      </c>
      <c r="X143" s="587">
        <v>1193.972503483174</v>
      </c>
      <c r="Y143" s="586"/>
      <c r="Z143" s="586"/>
    </row>
    <row r="144" spans="2:26" s="14" customFormat="1" ht="17.25" customHeight="1" x14ac:dyDescent="0.25">
      <c r="B144" s="144" t="s">
        <v>493</v>
      </c>
      <c r="C144" s="145" t="s">
        <v>494</v>
      </c>
      <c r="D144" s="167">
        <v>21.697883165623601</v>
      </c>
      <c r="E144" s="169">
        <v>330.33100096154999</v>
      </c>
      <c r="F144" s="169">
        <v>2.0508033399224099</v>
      </c>
      <c r="G144" s="169">
        <v>15.878538000000001</v>
      </c>
      <c r="H144" s="169">
        <v>8.8153154738719692</v>
      </c>
      <c r="I144" s="170">
        <v>0</v>
      </c>
      <c r="J144" s="170">
        <v>24.965278542414701</v>
      </c>
      <c r="K144" s="171">
        <v>403.73881948338266</v>
      </c>
      <c r="L144" s="167">
        <v>345.96648196317403</v>
      </c>
      <c r="M144" s="168">
        <v>6.1975493235621197</v>
      </c>
      <c r="N144" s="168">
        <v>6.1975493235621197</v>
      </c>
      <c r="O144" s="167">
        <v>0</v>
      </c>
      <c r="P144" s="167">
        <v>0</v>
      </c>
      <c r="Q144" s="172">
        <v>0</v>
      </c>
      <c r="R144" s="167">
        <v>0</v>
      </c>
      <c r="S144" s="168">
        <v>30.468073017446471</v>
      </c>
      <c r="T144" s="168">
        <v>0</v>
      </c>
      <c r="U144" s="168">
        <v>30.468073017446471</v>
      </c>
      <c r="V144" s="167"/>
      <c r="W144" s="167">
        <v>21.106715179199998</v>
      </c>
      <c r="X144" s="587">
        <v>403.7388194833826</v>
      </c>
      <c r="Y144" s="586"/>
      <c r="Z144" s="586"/>
    </row>
    <row r="145" spans="2:26" s="14" customFormat="1" ht="17.25" customHeight="1" x14ac:dyDescent="0.25">
      <c r="B145" s="144" t="s">
        <v>495</v>
      </c>
      <c r="C145" s="145" t="s">
        <v>496</v>
      </c>
      <c r="D145" s="167">
        <v>595.39185895222602</v>
      </c>
      <c r="E145" s="169">
        <v>696.74476522662303</v>
      </c>
      <c r="F145" s="169">
        <v>6.9342210725929201</v>
      </c>
      <c r="G145" s="169">
        <v>18.511593999999999</v>
      </c>
      <c r="H145" s="169">
        <v>26.4865072272978</v>
      </c>
      <c r="I145" s="170">
        <v>0</v>
      </c>
      <c r="J145" s="170">
        <v>299.98531458235902</v>
      </c>
      <c r="K145" s="171">
        <v>1644.0542610610989</v>
      </c>
      <c r="L145" s="167">
        <v>1471.8323310785802</v>
      </c>
      <c r="M145" s="167">
        <v>23.2285428398209</v>
      </c>
      <c r="N145" s="167">
        <v>23.2285428398209</v>
      </c>
      <c r="O145" s="167">
        <v>0</v>
      </c>
      <c r="P145" s="167">
        <v>0</v>
      </c>
      <c r="Q145" s="167">
        <v>0</v>
      </c>
      <c r="R145" s="167">
        <v>0</v>
      </c>
      <c r="S145" s="168">
        <v>28.454130588274818</v>
      </c>
      <c r="T145" s="168">
        <v>0</v>
      </c>
      <c r="U145" s="168">
        <v>28.454130588274818</v>
      </c>
      <c r="V145" s="167"/>
      <c r="W145" s="167">
        <v>120.53925655442301</v>
      </c>
      <c r="X145" s="587">
        <v>1644.0542610610989</v>
      </c>
      <c r="Y145" s="586"/>
      <c r="Z145" s="586"/>
    </row>
    <row r="146" spans="2:26" s="14" customFormat="1" ht="17.25" customHeight="1" x14ac:dyDescent="0.25">
      <c r="B146" s="144" t="s">
        <v>497</v>
      </c>
      <c r="C146" s="145" t="s">
        <v>498</v>
      </c>
      <c r="D146" s="167">
        <v>60.422136732147798</v>
      </c>
      <c r="E146" s="169">
        <v>107.920223484443</v>
      </c>
      <c r="F146" s="169">
        <v>4.8054638525011599</v>
      </c>
      <c r="G146" s="169">
        <v>4.3420040000000002</v>
      </c>
      <c r="H146" s="169">
        <v>4.9759429013336902</v>
      </c>
      <c r="I146" s="170">
        <v>0</v>
      </c>
      <c r="J146" s="170">
        <v>22.753908122393</v>
      </c>
      <c r="K146" s="171">
        <v>205.21967909281867</v>
      </c>
      <c r="L146" s="167">
        <v>160.26794825075456</v>
      </c>
      <c r="M146" s="167">
        <v>44.2550341174979</v>
      </c>
      <c r="N146" s="167">
        <v>44.2550341174979</v>
      </c>
      <c r="O146" s="167">
        <v>0</v>
      </c>
      <c r="P146" s="167">
        <v>0</v>
      </c>
      <c r="Q146" s="167">
        <v>0</v>
      </c>
      <c r="R146" s="167">
        <v>0</v>
      </c>
      <c r="S146" s="168">
        <v>0.50413356936620835</v>
      </c>
      <c r="T146" s="168">
        <v>0</v>
      </c>
      <c r="U146" s="168">
        <v>0.50413356936620835</v>
      </c>
      <c r="V146" s="167"/>
      <c r="W146" s="167">
        <v>0.1925631552</v>
      </c>
      <c r="X146" s="587">
        <v>205.21967909281867</v>
      </c>
      <c r="Y146" s="586"/>
      <c r="Z146" s="586"/>
    </row>
    <row r="147" spans="2:26" s="14" customFormat="1" ht="17.25" customHeight="1" x14ac:dyDescent="0.25">
      <c r="B147" s="144" t="s">
        <v>499</v>
      </c>
      <c r="C147" s="145" t="s">
        <v>500</v>
      </c>
      <c r="D147" s="167">
        <v>235.49241006206799</v>
      </c>
      <c r="E147" s="169">
        <v>42.359909628275197</v>
      </c>
      <c r="F147" s="169">
        <v>1.5187106658866899E-3</v>
      </c>
      <c r="G147" s="169">
        <v>1.538203</v>
      </c>
      <c r="H147" s="169">
        <v>100.46511521843701</v>
      </c>
      <c r="I147" s="170">
        <v>0</v>
      </c>
      <c r="J147" s="170">
        <v>74.281140129534293</v>
      </c>
      <c r="K147" s="171">
        <v>454.13829674898034</v>
      </c>
      <c r="L147" s="167">
        <v>439.00120250110297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-15.42964798972266</v>
      </c>
      <c r="T147" s="168">
        <v>0</v>
      </c>
      <c r="U147" s="168">
        <v>-15.42964798972266</v>
      </c>
      <c r="V147" s="167"/>
      <c r="W147" s="167">
        <v>30.5667422376</v>
      </c>
      <c r="X147" s="587">
        <v>454.13829674898034</v>
      </c>
      <c r="Y147" s="586"/>
      <c r="Z147" s="586"/>
    </row>
    <row r="148" spans="2:26" s="14" customFormat="1" ht="17.25" customHeight="1" x14ac:dyDescent="0.25">
      <c r="B148" s="144" t="s">
        <v>501</v>
      </c>
      <c r="C148" s="146" t="s">
        <v>502</v>
      </c>
      <c r="D148" s="167">
        <v>41.940461375072502</v>
      </c>
      <c r="E148" s="169">
        <v>2450.5194749257398</v>
      </c>
      <c r="F148" s="169">
        <v>263.40041639457098</v>
      </c>
      <c r="G148" s="169">
        <v>93.539327999999998</v>
      </c>
      <c r="H148" s="169">
        <v>68.156816591166205</v>
      </c>
      <c r="I148" s="170">
        <v>0</v>
      </c>
      <c r="J148" s="170">
        <v>622.26559789659404</v>
      </c>
      <c r="K148" s="171">
        <v>3539.8220951831436</v>
      </c>
      <c r="L148" s="167">
        <v>3769.747076206108</v>
      </c>
      <c r="M148" s="167">
        <v>35.701602642534198</v>
      </c>
      <c r="N148" s="167">
        <v>35.701602642534198</v>
      </c>
      <c r="O148" s="167">
        <v>0</v>
      </c>
      <c r="P148" s="167">
        <v>0</v>
      </c>
      <c r="Q148" s="167">
        <v>0</v>
      </c>
      <c r="R148" s="167">
        <v>0</v>
      </c>
      <c r="S148" s="168">
        <v>-332.50366351189876</v>
      </c>
      <c r="T148" s="168">
        <v>0</v>
      </c>
      <c r="U148" s="168">
        <v>-332.50366351189876</v>
      </c>
      <c r="V148" s="167"/>
      <c r="W148" s="167">
        <v>66.877079846399994</v>
      </c>
      <c r="X148" s="587">
        <v>3539.8220951831436</v>
      </c>
      <c r="Y148" s="586"/>
      <c r="Z148" s="586"/>
    </row>
    <row r="149" spans="2:26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1301.6008890000001</v>
      </c>
      <c r="F149" s="169">
        <v>0.17929031624427699</v>
      </c>
      <c r="G149" s="169">
        <v>33.425348</v>
      </c>
      <c r="H149" s="169">
        <v>38.376858664952202</v>
      </c>
      <c r="I149" s="170">
        <v>0</v>
      </c>
      <c r="J149" s="170">
        <v>173.47699626302301</v>
      </c>
      <c r="K149" s="171">
        <v>1547.0593822442195</v>
      </c>
      <c r="L149" s="167">
        <v>1541.767029301222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5.2923529429975211</v>
      </c>
      <c r="T149" s="168">
        <v>0</v>
      </c>
      <c r="U149" s="168">
        <v>5.2923529429975211</v>
      </c>
      <c r="V149" s="167"/>
      <c r="W149" s="167">
        <v>0</v>
      </c>
      <c r="X149" s="587">
        <v>1547.0593822442195</v>
      </c>
      <c r="Y149" s="586"/>
      <c r="Z149" s="586"/>
    </row>
    <row r="150" spans="2:26" s="14" customFormat="1" ht="17.25" customHeight="1" x14ac:dyDescent="0.25">
      <c r="B150" s="144" t="s">
        <v>505</v>
      </c>
      <c r="C150" s="145" t="s">
        <v>506</v>
      </c>
      <c r="D150" s="167">
        <v>499.11827925277601</v>
      </c>
      <c r="E150" s="169">
        <v>307.12198505474203</v>
      </c>
      <c r="F150" s="169">
        <v>21.738716172566601</v>
      </c>
      <c r="G150" s="169">
        <v>9.1123060000000002</v>
      </c>
      <c r="H150" s="169">
        <v>24.956992565569902</v>
      </c>
      <c r="I150" s="170">
        <v>0</v>
      </c>
      <c r="J150" s="170">
        <v>164.879417596732</v>
      </c>
      <c r="K150" s="171">
        <v>1026.9276966423865</v>
      </c>
      <c r="L150" s="167">
        <v>887.45111542258235</v>
      </c>
      <c r="M150" s="167">
        <v>205.30819001689201</v>
      </c>
      <c r="N150" s="167">
        <v>205.30819001689201</v>
      </c>
      <c r="O150" s="167">
        <v>0</v>
      </c>
      <c r="P150" s="167">
        <v>0</v>
      </c>
      <c r="Q150" s="167">
        <v>0</v>
      </c>
      <c r="R150" s="167">
        <v>0</v>
      </c>
      <c r="S150" s="168">
        <v>-74.784982446687707</v>
      </c>
      <c r="T150" s="168">
        <v>0</v>
      </c>
      <c r="U150" s="168">
        <v>-74.784982446687707</v>
      </c>
      <c r="V150" s="167"/>
      <c r="W150" s="167">
        <v>8.9533736495999996</v>
      </c>
      <c r="X150" s="587">
        <v>1026.9276966423865</v>
      </c>
      <c r="Y150" s="586"/>
      <c r="Z150" s="586"/>
    </row>
    <row r="151" spans="2:26" s="14" customFormat="1" ht="17.25" customHeight="1" x14ac:dyDescent="0.25">
      <c r="B151" s="144" t="s">
        <v>507</v>
      </c>
      <c r="C151" s="145" t="s">
        <v>508</v>
      </c>
      <c r="D151" s="167">
        <v>2902.8352540033602</v>
      </c>
      <c r="E151" s="169">
        <v>2988.1769042113101</v>
      </c>
      <c r="F151" s="169">
        <v>604.69525681663401</v>
      </c>
      <c r="G151" s="169">
        <v>30.598659000000001</v>
      </c>
      <c r="H151" s="169">
        <v>161.19454858446699</v>
      </c>
      <c r="I151" s="170">
        <v>0</v>
      </c>
      <c r="J151" s="170">
        <v>1886.2451199243901</v>
      </c>
      <c r="K151" s="171">
        <v>8573.7457425401626</v>
      </c>
      <c r="L151" s="167">
        <v>3337.9723936422315</v>
      </c>
      <c r="M151" s="167">
        <v>5443.63189401196</v>
      </c>
      <c r="N151" s="167">
        <v>4896.8865965467085</v>
      </c>
      <c r="O151" s="167">
        <v>149.08844911292408</v>
      </c>
      <c r="P151" s="167">
        <v>397.65684835232798</v>
      </c>
      <c r="Q151" s="167">
        <v>397.65684835232798</v>
      </c>
      <c r="R151" s="167">
        <v>0</v>
      </c>
      <c r="S151" s="168">
        <v>-224.01732634522619</v>
      </c>
      <c r="T151" s="168">
        <v>0</v>
      </c>
      <c r="U151" s="168">
        <v>-224.01732634522619</v>
      </c>
      <c r="V151" s="167"/>
      <c r="W151" s="167">
        <v>16.158781231199999</v>
      </c>
      <c r="X151" s="587">
        <v>8573.7457425401626</v>
      </c>
      <c r="Y151" s="586"/>
      <c r="Z151" s="586"/>
    </row>
    <row r="152" spans="2:26" s="14" customFormat="1" ht="17.25" customHeight="1" x14ac:dyDescent="0.25">
      <c r="B152" s="144" t="s">
        <v>509</v>
      </c>
      <c r="C152" s="145" t="s">
        <v>510</v>
      </c>
      <c r="D152" s="167">
        <v>1119.2805563523855</v>
      </c>
      <c r="E152" s="169">
        <v>1240.34582825507</v>
      </c>
      <c r="F152" s="169">
        <v>327.23262289799402</v>
      </c>
      <c r="G152" s="169">
        <v>29.184631</v>
      </c>
      <c r="H152" s="169">
        <v>65.569583527335695</v>
      </c>
      <c r="I152" s="170">
        <v>0</v>
      </c>
      <c r="J152" s="170">
        <v>919.638716475161</v>
      </c>
      <c r="K152" s="171">
        <v>3701.2519385079463</v>
      </c>
      <c r="L152" s="167">
        <v>471.17979083022794</v>
      </c>
      <c r="M152" s="167">
        <v>3141.6208481150402</v>
      </c>
      <c r="N152" s="167">
        <v>3141.4385474171495</v>
      </c>
      <c r="O152" s="167">
        <v>0.18230069789050979</v>
      </c>
      <c r="P152" s="167">
        <v>0</v>
      </c>
      <c r="Q152" s="167">
        <v>0</v>
      </c>
      <c r="R152" s="167">
        <v>0</v>
      </c>
      <c r="S152" s="168">
        <v>34.744548859477995</v>
      </c>
      <c r="T152" s="168">
        <v>0</v>
      </c>
      <c r="U152" s="168">
        <v>34.744548859477995</v>
      </c>
      <c r="V152" s="167"/>
      <c r="W152" s="167">
        <v>53.706750703200001</v>
      </c>
      <c r="X152" s="587">
        <v>3701.2519385079463</v>
      </c>
      <c r="Y152" s="586"/>
      <c r="Z152" s="586"/>
    </row>
    <row r="153" spans="2:26" s="14" customFormat="1" ht="17.25" customHeight="1" x14ac:dyDescent="0.25">
      <c r="B153" s="144" t="s">
        <v>511</v>
      </c>
      <c r="C153" s="146" t="s">
        <v>512</v>
      </c>
      <c r="D153" s="167">
        <v>11.7369020012544</v>
      </c>
      <c r="E153" s="169">
        <v>1179.42781806977</v>
      </c>
      <c r="F153" s="169">
        <v>33.997817579994901</v>
      </c>
      <c r="G153" s="169">
        <v>75.315093000000005</v>
      </c>
      <c r="H153" s="169">
        <v>29.238978255248</v>
      </c>
      <c r="I153" s="170">
        <v>0</v>
      </c>
      <c r="J153" s="170">
        <v>341.01332285597601</v>
      </c>
      <c r="K153" s="171">
        <v>1670.729931762243</v>
      </c>
      <c r="L153" s="167">
        <v>1346.6185444726332</v>
      </c>
      <c r="M153" s="167">
        <v>356.107546447461</v>
      </c>
      <c r="N153" s="167">
        <v>356.107546447461</v>
      </c>
      <c r="O153" s="167">
        <v>0</v>
      </c>
      <c r="P153" s="167">
        <v>0</v>
      </c>
      <c r="Q153" s="167">
        <v>0</v>
      </c>
      <c r="R153" s="167">
        <v>0</v>
      </c>
      <c r="S153" s="168">
        <v>-36.208476229051136</v>
      </c>
      <c r="T153" s="168">
        <v>0</v>
      </c>
      <c r="U153" s="168">
        <v>-36.208476229051136</v>
      </c>
      <c r="V153" s="167"/>
      <c r="W153" s="167">
        <v>4.2123170712000002</v>
      </c>
      <c r="X153" s="587">
        <v>1670.729931762243</v>
      </c>
      <c r="Y153" s="586"/>
      <c r="Z153" s="586"/>
    </row>
    <row r="154" spans="2:26" s="14" customFormat="1" ht="17.25" customHeight="1" x14ac:dyDescent="0.25">
      <c r="B154" s="144" t="s">
        <v>513</v>
      </c>
      <c r="C154" s="146" t="s">
        <v>514</v>
      </c>
      <c r="D154" s="167">
        <v>2183.8995879592003</v>
      </c>
      <c r="E154" s="169">
        <v>1687.70708751852</v>
      </c>
      <c r="F154" s="169">
        <v>230.46493155077101</v>
      </c>
      <c r="G154" s="169">
        <v>55.184013999999998</v>
      </c>
      <c r="H154" s="169">
        <v>101.40715102746</v>
      </c>
      <c r="I154" s="170">
        <v>0</v>
      </c>
      <c r="J154" s="170">
        <v>886.29727625538806</v>
      </c>
      <c r="K154" s="171">
        <v>5144.96004831134</v>
      </c>
      <c r="L154" s="167">
        <v>2719.9156486758075</v>
      </c>
      <c r="M154" s="167">
        <v>2367.6236803064899</v>
      </c>
      <c r="N154" s="167">
        <v>2367.6236803064899</v>
      </c>
      <c r="O154" s="167">
        <v>0</v>
      </c>
      <c r="P154" s="167">
        <v>0</v>
      </c>
      <c r="Q154" s="167">
        <v>0</v>
      </c>
      <c r="R154" s="167">
        <v>0</v>
      </c>
      <c r="S154" s="168">
        <v>28.66838144024323</v>
      </c>
      <c r="T154" s="168">
        <v>0</v>
      </c>
      <c r="U154" s="168">
        <v>28.66838144024323</v>
      </c>
      <c r="V154" s="167"/>
      <c r="W154" s="167">
        <v>28.7523378888</v>
      </c>
      <c r="X154" s="587">
        <v>5144.96004831134</v>
      </c>
      <c r="Y154" s="586"/>
      <c r="Z154" s="586"/>
    </row>
    <row r="155" spans="2:26" s="14" customFormat="1" ht="17.25" customHeight="1" x14ac:dyDescent="0.25">
      <c r="B155" s="144" t="s">
        <v>515</v>
      </c>
      <c r="C155" s="145" t="s">
        <v>516</v>
      </c>
      <c r="D155" s="167">
        <v>531.12074074692521</v>
      </c>
      <c r="E155" s="169">
        <v>961.54674480082099</v>
      </c>
      <c r="F155" s="169">
        <v>32.039655451419598</v>
      </c>
      <c r="G155" s="169">
        <v>32.873095999999997</v>
      </c>
      <c r="H155" s="169">
        <v>39.671893841285801</v>
      </c>
      <c r="I155" s="170">
        <v>0</v>
      </c>
      <c r="J155" s="170">
        <v>320.10886412089701</v>
      </c>
      <c r="K155" s="171">
        <v>1917.3609949613488</v>
      </c>
      <c r="L155" s="167">
        <v>1482.0535963883224</v>
      </c>
      <c r="M155" s="167">
        <v>299.390160068348</v>
      </c>
      <c r="N155" s="167">
        <v>299.390160068348</v>
      </c>
      <c r="O155" s="167">
        <v>0</v>
      </c>
      <c r="P155" s="167">
        <v>0</v>
      </c>
      <c r="Q155" s="167">
        <v>0</v>
      </c>
      <c r="R155" s="167">
        <v>0</v>
      </c>
      <c r="S155" s="168">
        <v>59.67061772467838</v>
      </c>
      <c r="T155" s="168">
        <v>0</v>
      </c>
      <c r="U155" s="168">
        <v>59.67061772467838</v>
      </c>
      <c r="V155" s="167"/>
      <c r="W155" s="167">
        <v>76.246620780000001</v>
      </c>
      <c r="X155" s="587">
        <v>1917.3609949613488</v>
      </c>
      <c r="Y155" s="586"/>
      <c r="Z155" s="586"/>
    </row>
    <row r="156" spans="2:26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</row>
    <row r="157" spans="2:26" s="14" customFormat="1" ht="17.25" customHeight="1" x14ac:dyDescent="0.25">
      <c r="B157" s="144" t="s">
        <v>519</v>
      </c>
      <c r="C157" s="145" t="s">
        <v>520</v>
      </c>
      <c r="D157" s="167">
        <v>363.51328326790201</v>
      </c>
      <c r="E157" s="169">
        <v>310.64454600646701</v>
      </c>
      <c r="F157" s="169">
        <v>53.116439792681398</v>
      </c>
      <c r="G157" s="169">
        <v>23.467845000000001</v>
      </c>
      <c r="H157" s="169">
        <v>8.6893229184756304</v>
      </c>
      <c r="I157" s="170">
        <v>0</v>
      </c>
      <c r="J157" s="170">
        <v>112.687883506132</v>
      </c>
      <c r="K157" s="171">
        <v>872.11932049165819</v>
      </c>
      <c r="L157" s="167">
        <v>756.75601722787292</v>
      </c>
      <c r="M157" s="167">
        <v>26.325298807692501</v>
      </c>
      <c r="N157" s="167">
        <v>26.325298807692501</v>
      </c>
      <c r="O157" s="167">
        <v>0</v>
      </c>
      <c r="P157" s="167">
        <v>0</v>
      </c>
      <c r="Q157" s="167">
        <v>0</v>
      </c>
      <c r="R157" s="167">
        <v>0</v>
      </c>
      <c r="S157" s="168">
        <v>86.746078196092768</v>
      </c>
      <c r="T157" s="168">
        <v>0</v>
      </c>
      <c r="U157" s="168">
        <v>86.746078196092768</v>
      </c>
      <c r="V157" s="167"/>
      <c r="W157" s="167">
        <v>2.2919262599999999</v>
      </c>
      <c r="X157" s="587">
        <v>872.11932049165819</v>
      </c>
      <c r="Y157" s="586"/>
      <c r="Z157" s="586"/>
    </row>
    <row r="158" spans="2:26" s="14" customFormat="1" ht="17.25" customHeight="1" x14ac:dyDescent="0.25">
      <c r="B158" s="144" t="s">
        <v>521</v>
      </c>
      <c r="C158" s="146" t="s">
        <v>522</v>
      </c>
      <c r="D158" s="167">
        <v>812.45413239772347</v>
      </c>
      <c r="E158" s="169">
        <v>322.63976731290001</v>
      </c>
      <c r="F158" s="169">
        <v>48.739000972756799</v>
      </c>
      <c r="G158" s="169">
        <v>19.510342999999999</v>
      </c>
      <c r="H158" s="169">
        <v>20.4237635575228</v>
      </c>
      <c r="I158" s="170">
        <v>0</v>
      </c>
      <c r="J158" s="170">
        <v>51.298323127056499</v>
      </c>
      <c r="K158" s="171">
        <v>1275.0653303679592</v>
      </c>
      <c r="L158" s="167">
        <v>985.00459450603182</v>
      </c>
      <c r="M158" s="167">
        <v>381.40262527222802</v>
      </c>
      <c r="N158" s="167">
        <v>381.40262527222802</v>
      </c>
      <c r="O158" s="167">
        <v>0</v>
      </c>
      <c r="P158" s="167">
        <v>0</v>
      </c>
      <c r="Q158" s="167">
        <v>0</v>
      </c>
      <c r="R158" s="167">
        <v>0</v>
      </c>
      <c r="S158" s="168">
        <v>-123.10428246150049</v>
      </c>
      <c r="T158" s="168">
        <v>0</v>
      </c>
      <c r="U158" s="168">
        <v>-123.10428246150049</v>
      </c>
      <c r="V158" s="167"/>
      <c r="W158" s="167">
        <v>31.7623930512</v>
      </c>
      <c r="X158" s="587">
        <v>1275.0653303679592</v>
      </c>
      <c r="Y158" s="586"/>
      <c r="Z158" s="586"/>
    </row>
    <row r="159" spans="2:26" s="14" customFormat="1" ht="17.25" customHeight="1" x14ac:dyDescent="0.25">
      <c r="B159" s="144" t="s">
        <v>523</v>
      </c>
      <c r="C159" s="146" t="s">
        <v>524</v>
      </c>
      <c r="D159" s="167">
        <v>2626.3912506953702</v>
      </c>
      <c r="E159" s="169">
        <v>13.4724653166518</v>
      </c>
      <c r="F159" s="169">
        <v>37.869136619309401</v>
      </c>
      <c r="G159" s="169">
        <v>0.212566</v>
      </c>
      <c r="H159" s="169">
        <v>81.031714464041102</v>
      </c>
      <c r="I159" s="170">
        <v>0</v>
      </c>
      <c r="J159" s="170">
        <v>123.854401037801</v>
      </c>
      <c r="K159" s="171">
        <v>2882.8315341331736</v>
      </c>
      <c r="L159" s="167">
        <v>2452.5265620545038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407.91744617066996</v>
      </c>
      <c r="T159" s="168">
        <v>0</v>
      </c>
      <c r="U159" s="168">
        <v>407.91744617066996</v>
      </c>
      <c r="V159" s="167"/>
      <c r="W159" s="167">
        <v>22.387525908000001</v>
      </c>
      <c r="X159" s="587">
        <v>2882.8315341331736</v>
      </c>
      <c r="Y159" s="586"/>
      <c r="Z159" s="586"/>
    </row>
    <row r="160" spans="2:26" s="14" customFormat="1" ht="17.25" customHeight="1" x14ac:dyDescent="0.25">
      <c r="B160" s="144" t="s">
        <v>525</v>
      </c>
      <c r="C160" s="145" t="s">
        <v>526</v>
      </c>
      <c r="D160" s="167">
        <v>0</v>
      </c>
      <c r="E160" s="169">
        <v>0.40329300000000001</v>
      </c>
      <c r="F160" s="169">
        <v>2.5995095044777901E-3</v>
      </c>
      <c r="G160" s="169">
        <v>0</v>
      </c>
      <c r="H160" s="169">
        <v>0</v>
      </c>
      <c r="I160" s="170">
        <v>0</v>
      </c>
      <c r="J160" s="170">
        <v>0</v>
      </c>
      <c r="K160" s="171">
        <v>0.40589250950447781</v>
      </c>
      <c r="L160" s="167">
        <v>0.33702428118629202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6.8868228318185815E-2</v>
      </c>
      <c r="T160" s="168">
        <v>0</v>
      </c>
      <c r="U160" s="168">
        <v>6.8868228318185815E-2</v>
      </c>
      <c r="V160" s="167"/>
      <c r="W160" s="167">
        <v>0</v>
      </c>
      <c r="X160" s="587">
        <v>0.40589250950447786</v>
      </c>
      <c r="Y160" s="586"/>
      <c r="Z160" s="586"/>
    </row>
    <row r="161" spans="2:26" s="14" customFormat="1" ht="17.25" customHeight="1" x14ac:dyDescent="0.25">
      <c r="B161" s="144" t="s">
        <v>527</v>
      </c>
      <c r="C161" s="145" t="s">
        <v>528</v>
      </c>
      <c r="D161" s="167">
        <v>196.07118302185901</v>
      </c>
      <c r="E161" s="169">
        <v>0.60494400000000004</v>
      </c>
      <c r="F161" s="169">
        <v>2.3128365735366101</v>
      </c>
      <c r="G161" s="169">
        <v>2.3921000000000001E-2</v>
      </c>
      <c r="H161" s="169">
        <v>3.5173619917701999</v>
      </c>
      <c r="I161" s="170">
        <v>0</v>
      </c>
      <c r="J161" s="170">
        <v>3.0631154679770498</v>
      </c>
      <c r="K161" s="171">
        <v>205.59336205514285</v>
      </c>
      <c r="L161" s="167">
        <v>265.24491153440289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-59.669819479260042</v>
      </c>
      <c r="T161" s="168">
        <v>0</v>
      </c>
      <c r="U161" s="168">
        <v>-59.669819479260042</v>
      </c>
      <c r="V161" s="167"/>
      <c r="W161" s="167">
        <v>1.8270000000000002E-2</v>
      </c>
      <c r="X161" s="587">
        <v>205.59336205514285</v>
      </c>
      <c r="Y161" s="586"/>
      <c r="Z161" s="586"/>
    </row>
    <row r="162" spans="2:26" s="14" customFormat="1" ht="17.25" customHeight="1" x14ac:dyDescent="0.25">
      <c r="B162" s="144" t="s">
        <v>529</v>
      </c>
      <c r="C162" s="145" t="s">
        <v>530</v>
      </c>
      <c r="D162" s="167">
        <v>1083.0277985928055</v>
      </c>
      <c r="E162" s="169">
        <v>237.991912059334</v>
      </c>
      <c r="F162" s="169">
        <v>13.348187433123501</v>
      </c>
      <c r="G162" s="169">
        <v>13.166105</v>
      </c>
      <c r="H162" s="169">
        <v>17.637505180500099</v>
      </c>
      <c r="I162" s="170">
        <v>0</v>
      </c>
      <c r="J162" s="170">
        <v>68.629737158007202</v>
      </c>
      <c r="K162" s="171">
        <v>1433.8012454237703</v>
      </c>
      <c r="L162" s="167">
        <v>1261.1666397930055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142.92197921156483</v>
      </c>
      <c r="T162" s="168">
        <v>0</v>
      </c>
      <c r="U162" s="168">
        <v>142.92197921156483</v>
      </c>
      <c r="V162" s="167"/>
      <c r="W162" s="167">
        <v>29.712626419199999</v>
      </c>
      <c r="X162" s="587">
        <v>1433.8012454237703</v>
      </c>
      <c r="Y162" s="586"/>
      <c r="Z162" s="586"/>
    </row>
    <row r="163" spans="2:26" s="14" customFormat="1" ht="17.25" customHeight="1" x14ac:dyDescent="0.25">
      <c r="B163" s="144" t="s">
        <v>531</v>
      </c>
      <c r="C163" s="146" t="s">
        <v>532</v>
      </c>
      <c r="D163" s="167">
        <v>361.34729592057101</v>
      </c>
      <c r="E163" s="169">
        <v>3092.8173670000001</v>
      </c>
      <c r="F163" s="169">
        <v>13.568594874682001</v>
      </c>
      <c r="G163" s="169">
        <v>94.791394999999994</v>
      </c>
      <c r="H163" s="169">
        <v>116.44496635225499</v>
      </c>
      <c r="I163" s="170">
        <v>0</v>
      </c>
      <c r="J163" s="170">
        <v>355.51614551013398</v>
      </c>
      <c r="K163" s="171">
        <v>4034.485764657642</v>
      </c>
      <c r="L163" s="167">
        <v>4044.1101506692999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-13.865534010783136</v>
      </c>
      <c r="T163" s="168">
        <v>0</v>
      </c>
      <c r="U163" s="168">
        <v>-13.865534010783136</v>
      </c>
      <c r="V163" s="167"/>
      <c r="W163" s="167">
        <v>4.2411479991251202</v>
      </c>
      <c r="X163" s="587">
        <v>4034.485764657642</v>
      </c>
      <c r="Y163" s="586"/>
      <c r="Z163" s="586"/>
    </row>
    <row r="164" spans="2:26" s="14" customFormat="1" ht="17.25" customHeight="1" x14ac:dyDescent="0.25">
      <c r="B164" s="144" t="s">
        <v>533</v>
      </c>
      <c r="C164" s="146" t="s">
        <v>534</v>
      </c>
      <c r="D164" s="167">
        <v>1241.24431456906</v>
      </c>
      <c r="E164" s="169">
        <v>0.69253600000000004</v>
      </c>
      <c r="F164" s="169">
        <v>0</v>
      </c>
      <c r="G164" s="169">
        <v>4.712E-3</v>
      </c>
      <c r="H164" s="169">
        <v>0</v>
      </c>
      <c r="I164" s="170">
        <v>0</v>
      </c>
      <c r="J164" s="170">
        <v>0</v>
      </c>
      <c r="K164" s="171">
        <v>1241.9415625690599</v>
      </c>
      <c r="L164" s="167">
        <v>9.1328597871241897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-0.83352520254447904</v>
      </c>
      <c r="T164" s="168">
        <v>0</v>
      </c>
      <c r="U164" s="168">
        <v>-0.83352520254447904</v>
      </c>
      <c r="V164" s="167"/>
      <c r="W164" s="167">
        <v>1233.6422279844801</v>
      </c>
      <c r="X164" s="587">
        <v>1241.9415625690599</v>
      </c>
      <c r="Y164" s="586"/>
      <c r="Z164" s="586"/>
    </row>
    <row r="165" spans="2:26" s="14" customFormat="1" ht="17.25" customHeight="1" x14ac:dyDescent="0.25">
      <c r="B165" s="144" t="s">
        <v>535</v>
      </c>
      <c r="C165" s="145" t="s">
        <v>536</v>
      </c>
      <c r="D165" s="167">
        <v>8908.4936777355597</v>
      </c>
      <c r="E165" s="169">
        <v>220.04737206667801</v>
      </c>
      <c r="F165" s="169">
        <v>1.9570776742281399</v>
      </c>
      <c r="G165" s="169">
        <v>1.2493000000000001E-2</v>
      </c>
      <c r="H165" s="169">
        <v>7.8449745670372497</v>
      </c>
      <c r="I165" s="170">
        <v>0</v>
      </c>
      <c r="J165" s="170">
        <v>99.9557708022204</v>
      </c>
      <c r="K165" s="171">
        <v>9238.3113658457223</v>
      </c>
      <c r="L165" s="167">
        <v>587.64703879706894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-3.6215748426911887E-2</v>
      </c>
      <c r="T165" s="168">
        <v>0</v>
      </c>
      <c r="U165" s="168">
        <v>-3.6215748426911887E-2</v>
      </c>
      <c r="V165" s="167"/>
      <c r="W165" s="167">
        <v>8650.7005427970798</v>
      </c>
      <c r="X165" s="587">
        <v>9238.3113658457223</v>
      </c>
      <c r="Y165" s="586"/>
      <c r="Z165" s="586"/>
    </row>
    <row r="166" spans="2:26" s="14" customFormat="1" ht="17.25" customHeight="1" x14ac:dyDescent="0.25">
      <c r="B166" s="144" t="s">
        <v>537</v>
      </c>
      <c r="C166" s="145" t="s">
        <v>538</v>
      </c>
      <c r="D166" s="167">
        <v>822</v>
      </c>
      <c r="E166" s="169">
        <v>3.0557999999999998E-2</v>
      </c>
      <c r="F166" s="169">
        <v>0.17073635045121499</v>
      </c>
      <c r="G166" s="169">
        <v>2.3600000000000001E-3</v>
      </c>
      <c r="H166" s="169">
        <v>0.25322601791854499</v>
      </c>
      <c r="I166" s="170">
        <v>0</v>
      </c>
      <c r="J166" s="170">
        <v>0.57365877411458499</v>
      </c>
      <c r="K166" s="171">
        <v>823.03053914248437</v>
      </c>
      <c r="L166" s="167">
        <v>16.996889782984201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-2.839229951817861</v>
      </c>
      <c r="T166" s="168">
        <v>0</v>
      </c>
      <c r="U166" s="168">
        <v>-2.839229951817861</v>
      </c>
      <c r="V166" s="167"/>
      <c r="W166" s="167">
        <v>808.872879311318</v>
      </c>
      <c r="X166" s="587">
        <v>823.03053914248437</v>
      </c>
      <c r="Y166" s="586"/>
      <c r="Z166" s="586"/>
    </row>
    <row r="167" spans="2:26" s="14" customFormat="1" ht="17.25" customHeight="1" x14ac:dyDescent="0.25">
      <c r="B167" s="144" t="s">
        <v>539</v>
      </c>
      <c r="C167" s="145" t="s">
        <v>540</v>
      </c>
      <c r="D167" s="167">
        <v>114</v>
      </c>
      <c r="E167" s="169">
        <v>0.33384799999999998</v>
      </c>
      <c r="F167" s="169">
        <v>0</v>
      </c>
      <c r="G167" s="169">
        <v>1.0931E-2</v>
      </c>
      <c r="H167" s="169">
        <v>0</v>
      </c>
      <c r="I167" s="170">
        <v>0</v>
      </c>
      <c r="J167" s="170">
        <v>0</v>
      </c>
      <c r="K167" s="171">
        <v>114.344779</v>
      </c>
      <c r="L167" s="167">
        <v>22.262242748728099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1.8488562170271097</v>
      </c>
      <c r="T167" s="168">
        <v>0</v>
      </c>
      <c r="U167" s="168">
        <v>1.8488562170271097</v>
      </c>
      <c r="V167" s="167"/>
      <c r="W167" s="167">
        <v>90.233680034244799</v>
      </c>
      <c r="X167" s="587">
        <v>114.344779</v>
      </c>
      <c r="Y167" s="586"/>
      <c r="Z167" s="586"/>
    </row>
    <row r="168" spans="2:26" s="14" customFormat="1" ht="17.25" customHeight="1" x14ac:dyDescent="0.25">
      <c r="B168" s="144" t="s">
        <v>541</v>
      </c>
      <c r="C168" s="146" t="s">
        <v>542</v>
      </c>
      <c r="D168" s="167">
        <v>53</v>
      </c>
      <c r="E168" s="169">
        <v>45.106977000000001</v>
      </c>
      <c r="F168" s="169">
        <v>0</v>
      </c>
      <c r="G168" s="169">
        <v>7.1124999999999994E-2</v>
      </c>
      <c r="H168" s="169">
        <v>0</v>
      </c>
      <c r="I168" s="170">
        <v>0</v>
      </c>
      <c r="J168" s="170">
        <v>0</v>
      </c>
      <c r="K168" s="171">
        <v>98.178101999999996</v>
      </c>
      <c r="L168" s="167">
        <v>52.605871536466388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27.01758150893971</v>
      </c>
      <c r="T168" s="168">
        <v>0</v>
      </c>
      <c r="U168" s="168">
        <v>27.01758150893971</v>
      </c>
      <c r="V168" s="167"/>
      <c r="W168" s="167">
        <v>18.554648954593901</v>
      </c>
      <c r="X168" s="587">
        <v>98.178101999999996</v>
      </c>
      <c r="Y168" s="586"/>
      <c r="Z168" s="586"/>
    </row>
    <row r="169" spans="2:26" s="14" customFormat="1" ht="17.25" customHeight="1" x14ac:dyDescent="0.25">
      <c r="B169" s="144" t="s">
        <v>543</v>
      </c>
      <c r="C169" s="146" t="s">
        <v>544</v>
      </c>
      <c r="D169" s="167">
        <v>1017.000000000004</v>
      </c>
      <c r="E169" s="169">
        <v>1677.2359160000001</v>
      </c>
      <c r="F169" s="169">
        <v>118.989270500402</v>
      </c>
      <c r="G169" s="169">
        <v>113.801439</v>
      </c>
      <c r="H169" s="169">
        <v>133.68181658949601</v>
      </c>
      <c r="I169" s="170">
        <v>0</v>
      </c>
      <c r="J169" s="170">
        <v>304.40201260196898</v>
      </c>
      <c r="K169" s="171">
        <v>3365.1104546918714</v>
      </c>
      <c r="L169" s="167">
        <v>2597.590485110929</v>
      </c>
      <c r="M169" s="167">
        <v>317.84860436218003</v>
      </c>
      <c r="N169" s="167">
        <v>317.84860436218003</v>
      </c>
      <c r="O169" s="167">
        <v>0</v>
      </c>
      <c r="P169" s="167">
        <v>0</v>
      </c>
      <c r="Q169" s="167">
        <v>0</v>
      </c>
      <c r="R169" s="167">
        <v>0</v>
      </c>
      <c r="S169" s="168">
        <v>433.6929942171621</v>
      </c>
      <c r="T169" s="168">
        <v>238.43740523405299</v>
      </c>
      <c r="U169" s="168">
        <v>195.25558898310913</v>
      </c>
      <c r="V169" s="167"/>
      <c r="W169" s="167">
        <v>15.978371001599999</v>
      </c>
      <c r="X169" s="587">
        <v>3365.1104546918714</v>
      </c>
      <c r="Y169" s="586"/>
      <c r="Z169" s="586"/>
    </row>
    <row r="170" spans="2:26" s="14" customFormat="1" ht="17.25" customHeight="1" x14ac:dyDescent="0.25">
      <c r="B170" s="144" t="s">
        <v>545</v>
      </c>
      <c r="C170" s="145" t="s">
        <v>546</v>
      </c>
      <c r="D170" s="167">
        <v>21.026788378957502</v>
      </c>
      <c r="E170" s="169">
        <v>2827.3954046224999</v>
      </c>
      <c r="F170" s="169">
        <v>60.637708135021498</v>
      </c>
      <c r="G170" s="169">
        <v>107.999363</v>
      </c>
      <c r="H170" s="169">
        <v>21.444471127829999</v>
      </c>
      <c r="I170" s="170">
        <v>0</v>
      </c>
      <c r="J170" s="170">
        <v>286.70408841980702</v>
      </c>
      <c r="K170" s="171">
        <v>3325.2078236841162</v>
      </c>
      <c r="L170" s="167">
        <v>1138.2564776051317</v>
      </c>
      <c r="M170" s="167">
        <v>107.050522868237</v>
      </c>
      <c r="N170" s="167">
        <v>107.050522868237</v>
      </c>
      <c r="O170" s="167">
        <v>0</v>
      </c>
      <c r="P170" s="167">
        <v>0</v>
      </c>
      <c r="Q170" s="167">
        <v>0</v>
      </c>
      <c r="R170" s="167">
        <v>0</v>
      </c>
      <c r="S170" s="168">
        <v>1943.7040964099472</v>
      </c>
      <c r="T170" s="168">
        <v>1942.30655705346</v>
      </c>
      <c r="U170" s="168">
        <v>1.3975393564872647</v>
      </c>
      <c r="V170" s="167"/>
      <c r="W170" s="167">
        <v>136.19672680080001</v>
      </c>
      <c r="X170" s="587">
        <v>3325.2078236841162</v>
      </c>
      <c r="Y170" s="586"/>
      <c r="Z170" s="586"/>
    </row>
    <row r="171" spans="2:26" s="14" customFormat="1" ht="17.25" customHeight="1" x14ac:dyDescent="0.25">
      <c r="B171" s="144" t="s">
        <v>547</v>
      </c>
      <c r="C171" s="145" t="s">
        <v>548</v>
      </c>
      <c r="D171" s="167">
        <v>168.88645597679101</v>
      </c>
      <c r="E171" s="169">
        <v>2668.7381304599999</v>
      </c>
      <c r="F171" s="169">
        <v>63.586724054268998</v>
      </c>
      <c r="G171" s="169">
        <v>51.477102000000002</v>
      </c>
      <c r="H171" s="169">
        <v>27.4572463402199</v>
      </c>
      <c r="I171" s="170">
        <v>0</v>
      </c>
      <c r="J171" s="170">
        <v>235.649601953276</v>
      </c>
      <c r="K171" s="171">
        <v>3215.7952607845559</v>
      </c>
      <c r="L171" s="167">
        <v>738.99414251600081</v>
      </c>
      <c r="M171" s="167">
        <v>39.524480209502599</v>
      </c>
      <c r="N171" s="167">
        <v>39.524480209502599</v>
      </c>
      <c r="O171" s="167">
        <v>0</v>
      </c>
      <c r="P171" s="167">
        <v>0</v>
      </c>
      <c r="Q171" s="167">
        <v>0</v>
      </c>
      <c r="R171" s="167">
        <v>0</v>
      </c>
      <c r="S171" s="168">
        <v>2232.7826672150522</v>
      </c>
      <c r="T171" s="168">
        <v>2211.86301807989</v>
      </c>
      <c r="U171" s="168">
        <v>20.919649135162111</v>
      </c>
      <c r="V171" s="167"/>
      <c r="W171" s="167">
        <v>204.49397084399999</v>
      </c>
      <c r="X171" s="587">
        <v>3215.7952607845559</v>
      </c>
      <c r="Y171" s="586"/>
      <c r="Z171" s="586"/>
    </row>
    <row r="172" spans="2:26" s="14" customFormat="1" ht="17.25" customHeight="1" x14ac:dyDescent="0.25">
      <c r="B172" s="144" t="s">
        <v>549</v>
      </c>
      <c r="C172" s="145" t="s">
        <v>550</v>
      </c>
      <c r="D172" s="167">
        <v>12.363760243961501</v>
      </c>
      <c r="E172" s="169">
        <v>659.01490480801101</v>
      </c>
      <c r="F172" s="169">
        <v>21.602030856435299</v>
      </c>
      <c r="G172" s="169">
        <v>40.325701000000002</v>
      </c>
      <c r="H172" s="169">
        <v>4.1439869592451402</v>
      </c>
      <c r="I172" s="170">
        <v>0</v>
      </c>
      <c r="J172" s="170">
        <v>174.91151970086199</v>
      </c>
      <c r="K172" s="171">
        <v>912.36190356851478</v>
      </c>
      <c r="L172" s="167">
        <v>52.599466082328178</v>
      </c>
      <c r="M172" s="167">
        <v>501.402390655663</v>
      </c>
      <c r="N172" s="167">
        <v>501.402390655663</v>
      </c>
      <c r="O172" s="167">
        <v>0</v>
      </c>
      <c r="P172" s="167">
        <v>0</v>
      </c>
      <c r="Q172" s="167">
        <v>0</v>
      </c>
      <c r="R172" s="167">
        <v>0</v>
      </c>
      <c r="S172" s="168">
        <v>358.2658105881236</v>
      </c>
      <c r="T172" s="168">
        <v>347.27547865602702</v>
      </c>
      <c r="U172" s="168">
        <v>10.99033193209659</v>
      </c>
      <c r="V172" s="167"/>
      <c r="W172" s="167">
        <v>9.4236242400000003E-2</v>
      </c>
      <c r="X172" s="587">
        <v>912.36190356851478</v>
      </c>
      <c r="Y172" s="586"/>
      <c r="Z172" s="586"/>
    </row>
    <row r="173" spans="2:26" s="14" customFormat="1" ht="17.25" customHeight="1" x14ac:dyDescent="0.25">
      <c r="B173" s="144" t="s">
        <v>551</v>
      </c>
      <c r="C173" s="146" t="s">
        <v>552</v>
      </c>
      <c r="D173" s="167">
        <v>41.925573162475203</v>
      </c>
      <c r="E173" s="169">
        <v>509.12607266002601</v>
      </c>
      <c r="F173" s="169">
        <v>12.659840326205</v>
      </c>
      <c r="G173" s="169">
        <v>33.592661999999997</v>
      </c>
      <c r="H173" s="169">
        <v>4.3641813153247702</v>
      </c>
      <c r="I173" s="170">
        <v>0</v>
      </c>
      <c r="J173" s="170">
        <v>95.808592971973397</v>
      </c>
      <c r="K173" s="171">
        <v>697.47692243600443</v>
      </c>
      <c r="L173" s="167">
        <v>199.6537076639957</v>
      </c>
      <c r="M173" s="167">
        <v>59.773181248409699</v>
      </c>
      <c r="N173" s="167">
        <v>59.773181248409699</v>
      </c>
      <c r="O173" s="167">
        <v>0</v>
      </c>
      <c r="P173" s="167">
        <v>0</v>
      </c>
      <c r="Q173" s="167">
        <v>0</v>
      </c>
      <c r="R173" s="167">
        <v>0</v>
      </c>
      <c r="S173" s="168">
        <v>417.95301069479899</v>
      </c>
      <c r="T173" s="168">
        <v>422.31239606122898</v>
      </c>
      <c r="U173" s="168">
        <v>-4.3593853664299793</v>
      </c>
      <c r="V173" s="167"/>
      <c r="W173" s="167">
        <v>20.0970228288</v>
      </c>
      <c r="X173" s="587">
        <v>697.47692243600443</v>
      </c>
      <c r="Y173" s="586"/>
      <c r="Z173" s="586"/>
    </row>
    <row r="174" spans="2:26" s="14" customFormat="1" ht="17.25" customHeight="1" x14ac:dyDescent="0.25">
      <c r="B174" s="144" t="s">
        <v>553</v>
      </c>
      <c r="C174" s="146" t="s">
        <v>554</v>
      </c>
      <c r="D174" s="167">
        <v>282.94851045695702</v>
      </c>
      <c r="E174" s="169">
        <v>2368.8279944334799</v>
      </c>
      <c r="F174" s="169">
        <v>35.402741721641398</v>
      </c>
      <c r="G174" s="169">
        <v>83.340310000000002</v>
      </c>
      <c r="H174" s="169">
        <v>32.394878636607302</v>
      </c>
      <c r="I174" s="170">
        <v>0</v>
      </c>
      <c r="J174" s="170">
        <v>364.39726668039498</v>
      </c>
      <c r="K174" s="171">
        <v>3167.3117019290803</v>
      </c>
      <c r="L174" s="167">
        <v>1344.7520172947929</v>
      </c>
      <c r="M174" s="167">
        <v>205.462302970732</v>
      </c>
      <c r="N174" s="167">
        <v>205.462302970732</v>
      </c>
      <c r="O174" s="167">
        <v>0</v>
      </c>
      <c r="P174" s="167">
        <v>0</v>
      </c>
      <c r="Q174" s="167">
        <v>0</v>
      </c>
      <c r="R174" s="167">
        <v>0</v>
      </c>
      <c r="S174" s="168">
        <v>1581.0205102947552</v>
      </c>
      <c r="T174" s="168">
        <v>1431.60016490715</v>
      </c>
      <c r="U174" s="168">
        <v>149.42034538760518</v>
      </c>
      <c r="V174" s="167"/>
      <c r="W174" s="167">
        <v>36.076871368799999</v>
      </c>
      <c r="X174" s="587">
        <v>3167.3117019290798</v>
      </c>
      <c r="Y174" s="586"/>
      <c r="Z174" s="586"/>
    </row>
    <row r="175" spans="2:26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1232.1550124820501</v>
      </c>
      <c r="F175" s="169">
        <v>30.416948143397001</v>
      </c>
      <c r="G175" s="169">
        <v>125.39524299999999</v>
      </c>
      <c r="H175" s="169">
        <v>8.9948362218107292</v>
      </c>
      <c r="I175" s="170">
        <v>0</v>
      </c>
      <c r="J175" s="170">
        <v>211.02022198265399</v>
      </c>
      <c r="K175" s="171">
        <v>1607.9822618299117</v>
      </c>
      <c r="L175" s="167">
        <v>392.46807193567088</v>
      </c>
      <c r="M175" s="167">
        <v>548.80861830454796</v>
      </c>
      <c r="N175" s="167">
        <v>548.80861830454796</v>
      </c>
      <c r="O175" s="167">
        <v>0</v>
      </c>
      <c r="P175" s="167">
        <v>0</v>
      </c>
      <c r="Q175" s="167">
        <v>0</v>
      </c>
      <c r="R175" s="167">
        <v>0</v>
      </c>
      <c r="S175" s="168">
        <v>651.17928578729277</v>
      </c>
      <c r="T175" s="168">
        <v>629.68143621281502</v>
      </c>
      <c r="U175" s="168">
        <v>21.497849574477783</v>
      </c>
      <c r="V175" s="167"/>
      <c r="W175" s="167">
        <v>15.5262858024</v>
      </c>
      <c r="X175" s="587">
        <v>1607.9822618299115</v>
      </c>
      <c r="Y175" s="586"/>
      <c r="Z175" s="586"/>
    </row>
    <row r="176" spans="2:26" s="14" customFormat="1" ht="17.25" customHeight="1" x14ac:dyDescent="0.25">
      <c r="B176" s="144" t="s">
        <v>557</v>
      </c>
      <c r="C176" s="145" t="s">
        <v>558</v>
      </c>
      <c r="D176" s="167">
        <v>94.362142660114898</v>
      </c>
      <c r="E176" s="169">
        <v>1551.4189952248601</v>
      </c>
      <c r="F176" s="169">
        <v>42.395392686816798</v>
      </c>
      <c r="G176" s="169">
        <v>48.850225999999999</v>
      </c>
      <c r="H176" s="169">
        <v>14.2999900609402</v>
      </c>
      <c r="I176" s="170">
        <v>0</v>
      </c>
      <c r="J176" s="170">
        <v>250.32316655633699</v>
      </c>
      <c r="K176" s="171">
        <v>2001.6499131890689</v>
      </c>
      <c r="L176" s="167">
        <v>364.190734608811</v>
      </c>
      <c r="M176" s="167">
        <v>395.27440746390897</v>
      </c>
      <c r="N176" s="167">
        <v>395.27440746390897</v>
      </c>
      <c r="O176" s="167">
        <v>0</v>
      </c>
      <c r="P176" s="167">
        <v>0</v>
      </c>
      <c r="Q176" s="167">
        <v>0</v>
      </c>
      <c r="R176" s="167">
        <v>0</v>
      </c>
      <c r="S176" s="168">
        <v>1214.4205683699488</v>
      </c>
      <c r="T176" s="168">
        <v>1177.22708100466</v>
      </c>
      <c r="U176" s="168">
        <v>37.193487365288881</v>
      </c>
      <c r="V176" s="167"/>
      <c r="W176" s="167">
        <v>27.764202746399999</v>
      </c>
      <c r="X176" s="587">
        <v>2001.6499131890689</v>
      </c>
      <c r="Y176" s="586"/>
      <c r="Z176" s="586"/>
    </row>
    <row r="177" spans="2:26" s="14" customFormat="1" ht="17.25" customHeight="1" x14ac:dyDescent="0.25">
      <c r="B177" s="144" t="s">
        <v>559</v>
      </c>
      <c r="C177" s="145" t="s">
        <v>560</v>
      </c>
      <c r="D177" s="167">
        <v>421.29158931903407</v>
      </c>
      <c r="E177" s="169">
        <v>5667.8109979135297</v>
      </c>
      <c r="F177" s="169">
        <v>131.29946015848299</v>
      </c>
      <c r="G177" s="169">
        <v>334.96074399999998</v>
      </c>
      <c r="H177" s="169">
        <v>347.91385512030899</v>
      </c>
      <c r="I177" s="170">
        <v>0</v>
      </c>
      <c r="J177" s="170">
        <v>1428.3225247539599</v>
      </c>
      <c r="K177" s="171">
        <v>8331.5991712653158</v>
      </c>
      <c r="L177" s="167">
        <v>1891.6974091790232</v>
      </c>
      <c r="M177" s="167">
        <v>2072.7457762669401</v>
      </c>
      <c r="N177" s="167">
        <v>2071.5514402669401</v>
      </c>
      <c r="O177" s="167">
        <v>0</v>
      </c>
      <c r="P177" s="167">
        <v>1.1943359999999998</v>
      </c>
      <c r="Q177" s="167">
        <v>1.1943359999999998</v>
      </c>
      <c r="R177" s="167">
        <v>0</v>
      </c>
      <c r="S177" s="168">
        <v>4213.2941966753515</v>
      </c>
      <c r="T177" s="168">
        <v>4150.9778940841798</v>
      </c>
      <c r="U177" s="168">
        <v>62.316302591171592</v>
      </c>
      <c r="V177" s="167"/>
      <c r="W177" s="167">
        <v>153.861789144</v>
      </c>
      <c r="X177" s="587">
        <v>8331.5991712653158</v>
      </c>
      <c r="Y177" s="586"/>
      <c r="Z177" s="586"/>
    </row>
    <row r="178" spans="2:26" s="14" customFormat="1" ht="17.25" customHeight="1" x14ac:dyDescent="0.25">
      <c r="B178" s="144" t="s">
        <v>561</v>
      </c>
      <c r="C178" s="146" t="s">
        <v>562</v>
      </c>
      <c r="D178" s="167">
        <v>1397.1948450171719</v>
      </c>
      <c r="E178" s="169">
        <v>259.348893460022</v>
      </c>
      <c r="F178" s="169">
        <v>103.873592350683</v>
      </c>
      <c r="G178" s="169">
        <v>34.890670999999998</v>
      </c>
      <c r="H178" s="169">
        <v>21.186237006754499</v>
      </c>
      <c r="I178" s="170">
        <v>0</v>
      </c>
      <c r="J178" s="170">
        <v>166.005592299548</v>
      </c>
      <c r="K178" s="171">
        <v>1982.4998311341794</v>
      </c>
      <c r="L178" s="167">
        <v>494.65897384366474</v>
      </c>
      <c r="M178" s="167">
        <v>745.16497737639895</v>
      </c>
      <c r="N178" s="167">
        <v>745.16497737639895</v>
      </c>
      <c r="O178" s="167">
        <v>0</v>
      </c>
      <c r="P178" s="167">
        <v>0</v>
      </c>
      <c r="Q178" s="167">
        <v>0</v>
      </c>
      <c r="R178" s="167">
        <v>0</v>
      </c>
      <c r="S178" s="168">
        <v>698.39223354744286</v>
      </c>
      <c r="T178" s="168">
        <v>699.40004947055695</v>
      </c>
      <c r="U178" s="168">
        <v>-1.007815923114098</v>
      </c>
      <c r="V178" s="167"/>
      <c r="W178" s="167">
        <v>44.283646366672798</v>
      </c>
      <c r="X178" s="587">
        <v>1982.4998311341794</v>
      </c>
      <c r="Y178" s="586"/>
      <c r="Z178" s="586"/>
    </row>
    <row r="179" spans="2:26" s="14" customFormat="1" ht="17.25" customHeight="1" x14ac:dyDescent="0.25">
      <c r="B179" s="144" t="s">
        <v>563</v>
      </c>
      <c r="C179" s="146" t="s">
        <v>564</v>
      </c>
      <c r="D179" s="167">
        <v>1189.8737054266701</v>
      </c>
      <c r="E179" s="169">
        <v>14.752538529452</v>
      </c>
      <c r="F179" s="169">
        <v>12.387674597983599</v>
      </c>
      <c r="G179" s="169">
        <v>1.320308</v>
      </c>
      <c r="H179" s="169">
        <v>4.7952523856176503</v>
      </c>
      <c r="I179" s="170">
        <v>0</v>
      </c>
      <c r="J179" s="170">
        <v>56.899795497116102</v>
      </c>
      <c r="K179" s="171">
        <v>1280.0292744368396</v>
      </c>
      <c r="L179" s="167">
        <v>0</v>
      </c>
      <c r="M179" s="167">
        <v>72.549054308691893</v>
      </c>
      <c r="N179" s="167">
        <v>72.549054308691893</v>
      </c>
      <c r="O179" s="167">
        <v>0</v>
      </c>
      <c r="P179" s="167">
        <v>0</v>
      </c>
      <c r="Q179" s="167">
        <v>0</v>
      </c>
      <c r="R179" s="167">
        <v>0</v>
      </c>
      <c r="S179" s="168">
        <v>251.07231757534748</v>
      </c>
      <c r="T179" s="168">
        <v>0</v>
      </c>
      <c r="U179" s="168">
        <v>32.241643244735499</v>
      </c>
      <c r="V179" s="167">
        <v>218.830674330612</v>
      </c>
      <c r="W179" s="167">
        <v>956.40790255280001</v>
      </c>
      <c r="X179" s="587">
        <v>1280.0292744368394</v>
      </c>
      <c r="Y179" s="586"/>
      <c r="Z179" s="586"/>
    </row>
    <row r="180" spans="2:26" s="14" customFormat="1" ht="17.25" customHeight="1" x14ac:dyDescent="0.25">
      <c r="B180" s="144" t="s">
        <v>565</v>
      </c>
      <c r="C180" s="145" t="s">
        <v>2068</v>
      </c>
      <c r="D180" s="167">
        <v>9.5902288136697695</v>
      </c>
      <c r="E180" s="169">
        <v>294.20233528642899</v>
      </c>
      <c r="F180" s="169">
        <v>18.996143640535799</v>
      </c>
      <c r="G180" s="169">
        <v>31.136286999999999</v>
      </c>
      <c r="H180" s="169">
        <v>10.2678329794932</v>
      </c>
      <c r="I180" s="170">
        <v>0</v>
      </c>
      <c r="J180" s="170">
        <v>103.294318161216</v>
      </c>
      <c r="K180" s="171">
        <v>467.48714588134379</v>
      </c>
      <c r="L180" s="167">
        <v>74.936520067525606</v>
      </c>
      <c r="M180" s="167">
        <v>378.49442299285602</v>
      </c>
      <c r="N180" s="167">
        <v>371.97334246487338</v>
      </c>
      <c r="O180" s="167">
        <v>3.7023542434700221</v>
      </c>
      <c r="P180" s="167">
        <v>2.8187262845125702</v>
      </c>
      <c r="Q180" s="167">
        <v>2.8187262845125702</v>
      </c>
      <c r="R180" s="167">
        <v>0</v>
      </c>
      <c r="S180" s="168">
        <v>12.933020292962153</v>
      </c>
      <c r="T180" s="168">
        <v>12.0814159623118</v>
      </c>
      <c r="U180" s="168">
        <v>0.85160433065035368</v>
      </c>
      <c r="V180" s="167"/>
      <c r="W180" s="167">
        <v>1.1231825280000001</v>
      </c>
      <c r="X180" s="587">
        <v>467.48714588134379</v>
      </c>
      <c r="Y180" s="586"/>
      <c r="Z180" s="586"/>
    </row>
    <row r="181" spans="2:26" s="14" customFormat="1" ht="17.25" customHeight="1" x14ac:dyDescent="0.25">
      <c r="B181" s="144" t="s">
        <v>567</v>
      </c>
      <c r="C181" s="145" t="s">
        <v>568</v>
      </c>
      <c r="D181" s="167">
        <v>553.12834069044004</v>
      </c>
      <c r="E181" s="169">
        <v>400.47515404207297</v>
      </c>
      <c r="F181" s="169">
        <v>35.806154291767299</v>
      </c>
      <c r="G181" s="169">
        <v>27.929556999999999</v>
      </c>
      <c r="H181" s="169">
        <v>39.089488448185001</v>
      </c>
      <c r="I181" s="170">
        <v>0</v>
      </c>
      <c r="J181" s="170">
        <v>315.18215824156101</v>
      </c>
      <c r="K181" s="171">
        <v>1371.6108527140264</v>
      </c>
      <c r="L181" s="167">
        <v>1262.4525639369174</v>
      </c>
      <c r="M181" s="167">
        <v>194.324716126308</v>
      </c>
      <c r="N181" s="167">
        <v>192.90961070178196</v>
      </c>
      <c r="O181" s="167">
        <v>0</v>
      </c>
      <c r="P181" s="167">
        <v>1.4151054245260468</v>
      </c>
      <c r="Q181" s="167">
        <v>1.4151054245260468</v>
      </c>
      <c r="R181" s="167">
        <v>0</v>
      </c>
      <c r="S181" s="168">
        <v>-95.640037672248297</v>
      </c>
      <c r="T181" s="168">
        <v>55.994163109212401</v>
      </c>
      <c r="U181" s="168">
        <v>-151.63420078146069</v>
      </c>
      <c r="V181" s="167"/>
      <c r="W181" s="167">
        <v>10.4736103230494</v>
      </c>
      <c r="X181" s="587">
        <v>1371.6108527140264</v>
      </c>
      <c r="Y181" s="586"/>
      <c r="Z181" s="586"/>
    </row>
    <row r="182" spans="2:26" s="14" customFormat="1" ht="17.25" customHeight="1" x14ac:dyDescent="0.25">
      <c r="B182" s="144" t="s">
        <v>569</v>
      </c>
      <c r="C182" s="145" t="s">
        <v>570</v>
      </c>
      <c r="D182" s="167">
        <v>186.23482175794848</v>
      </c>
      <c r="E182" s="169">
        <v>0.53932999999999998</v>
      </c>
      <c r="F182" s="169">
        <v>2.13376100438399E-2</v>
      </c>
      <c r="G182" s="169">
        <v>0</v>
      </c>
      <c r="H182" s="169">
        <v>0.16280618348173601</v>
      </c>
      <c r="I182" s="170">
        <v>0</v>
      </c>
      <c r="J182" s="170">
        <v>0.34351572155147497</v>
      </c>
      <c r="K182" s="171">
        <v>187.30181127302555</v>
      </c>
      <c r="L182" s="167">
        <v>159.66312173574221</v>
      </c>
      <c r="M182" s="167">
        <v>14.3213376100438</v>
      </c>
      <c r="N182" s="167">
        <v>14.3213376100438</v>
      </c>
      <c r="O182" s="167">
        <v>0</v>
      </c>
      <c r="P182" s="167">
        <v>0</v>
      </c>
      <c r="Q182" s="167">
        <v>0</v>
      </c>
      <c r="R182" s="167">
        <v>0</v>
      </c>
      <c r="S182" s="168">
        <v>0.83036484083952677</v>
      </c>
      <c r="T182" s="168">
        <v>0</v>
      </c>
      <c r="U182" s="168">
        <v>0.83036484083952677</v>
      </c>
      <c r="V182" s="167"/>
      <c r="W182" s="167">
        <v>12.486987086399999</v>
      </c>
      <c r="X182" s="587">
        <v>187.30181127302555</v>
      </c>
      <c r="Y182" s="586"/>
      <c r="Z182" s="586"/>
    </row>
    <row r="183" spans="2:26" s="14" customFormat="1" ht="17.25" customHeight="1" x14ac:dyDescent="0.25">
      <c r="B183" s="144" t="s">
        <v>571</v>
      </c>
      <c r="C183" s="146" t="s">
        <v>572</v>
      </c>
      <c r="D183" s="167">
        <v>444.78477652854906</v>
      </c>
      <c r="E183" s="169">
        <v>51.997079999999997</v>
      </c>
      <c r="F183" s="169">
        <v>0</v>
      </c>
      <c r="G183" s="169">
        <v>2.870403</v>
      </c>
      <c r="H183" s="169">
        <v>14.0014753886064</v>
      </c>
      <c r="I183" s="170">
        <v>0</v>
      </c>
      <c r="J183" s="170">
        <v>0.409628372478548</v>
      </c>
      <c r="K183" s="171">
        <v>514.06336328963403</v>
      </c>
      <c r="L183" s="167">
        <v>340.68640434131277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39.688826061121283</v>
      </c>
      <c r="T183" s="168">
        <v>0</v>
      </c>
      <c r="U183" s="168">
        <v>39.688826061121283</v>
      </c>
      <c r="V183" s="167"/>
      <c r="W183" s="167">
        <v>133.6881328872</v>
      </c>
      <c r="X183" s="587">
        <v>514.06336328963403</v>
      </c>
      <c r="Y183" s="586"/>
      <c r="Z183" s="586"/>
    </row>
    <row r="184" spans="2:26" s="14" customFormat="1" ht="17.25" customHeight="1" x14ac:dyDescent="0.25">
      <c r="B184" s="144" t="s">
        <v>573</v>
      </c>
      <c r="C184" s="146" t="s">
        <v>574</v>
      </c>
      <c r="D184" s="167">
        <v>5797.0982213940097</v>
      </c>
      <c r="E184" s="169">
        <v>0</v>
      </c>
      <c r="F184" s="169">
        <v>389.99510324825297</v>
      </c>
      <c r="G184" s="169">
        <v>0</v>
      </c>
      <c r="H184" s="169">
        <v>192.555138161153</v>
      </c>
      <c r="I184" s="170">
        <v>0</v>
      </c>
      <c r="J184" s="170">
        <v>0</v>
      </c>
      <c r="K184" s="171">
        <v>6379.6484628034159</v>
      </c>
      <c r="L184" s="167">
        <v>3337.8167466406744</v>
      </c>
      <c r="M184" s="167">
        <v>3041.831716162741</v>
      </c>
      <c r="N184" s="167">
        <v>3041.831716162741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6379.6484628034159</v>
      </c>
      <c r="Y184" s="586"/>
      <c r="Z184" s="586"/>
    </row>
    <row r="185" spans="2:26" s="14" customFormat="1" ht="17.25" customHeight="1" x14ac:dyDescent="0.25">
      <c r="B185" s="144" t="s">
        <v>575</v>
      </c>
      <c r="C185" s="145" t="s">
        <v>576</v>
      </c>
      <c r="D185" s="167">
        <v>899.83976425232004</v>
      </c>
      <c r="E185" s="169">
        <v>0</v>
      </c>
      <c r="F185" s="169">
        <v>56.047860089796302</v>
      </c>
      <c r="G185" s="169">
        <v>0</v>
      </c>
      <c r="H185" s="169">
        <v>30.896313839910299</v>
      </c>
      <c r="I185" s="170">
        <v>0</v>
      </c>
      <c r="J185" s="170">
        <v>0</v>
      </c>
      <c r="K185" s="171">
        <v>986.78393818202665</v>
      </c>
      <c r="L185" s="167">
        <v>376.95515903931221</v>
      </c>
      <c r="M185" s="167">
        <v>609.82877914271444</v>
      </c>
      <c r="N185" s="167">
        <v>445.71178208334982</v>
      </c>
      <c r="O185" s="167">
        <v>164.11699705936462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986.78393818202665</v>
      </c>
      <c r="Y185" s="586"/>
      <c r="Z185" s="586"/>
    </row>
    <row r="186" spans="2:26" s="14" customFormat="1" ht="17.25" customHeight="1" x14ac:dyDescent="0.25">
      <c r="B186" s="144" t="s">
        <v>577</v>
      </c>
      <c r="C186" s="145" t="s">
        <v>578</v>
      </c>
      <c r="D186" s="167">
        <v>11905.4424174826</v>
      </c>
      <c r="E186" s="169">
        <v>0</v>
      </c>
      <c r="F186" s="169">
        <v>5.8855162587368799</v>
      </c>
      <c r="G186" s="169">
        <v>0</v>
      </c>
      <c r="H186" s="169">
        <v>155.50459896600799</v>
      </c>
      <c r="I186" s="170">
        <v>0</v>
      </c>
      <c r="J186" s="170">
        <v>0</v>
      </c>
      <c r="K186" s="171">
        <v>12066.832532707345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12066.832532707345</v>
      </c>
      <c r="T186" s="168">
        <v>11900.3636016333</v>
      </c>
      <c r="U186" s="168">
        <v>166.46893107404435</v>
      </c>
      <c r="V186" s="167"/>
      <c r="W186" s="167">
        <v>0</v>
      </c>
      <c r="X186" s="587">
        <v>12066.832532707345</v>
      </c>
      <c r="Y186" s="586"/>
      <c r="Z186" s="586"/>
    </row>
    <row r="187" spans="2:26" s="14" customFormat="1" ht="17.25" customHeight="1" x14ac:dyDescent="0.25">
      <c r="B187" s="144" t="s">
        <v>579</v>
      </c>
      <c r="C187" s="145" t="s">
        <v>580</v>
      </c>
      <c r="D187" s="167">
        <v>4790.0490127872199</v>
      </c>
      <c r="E187" s="169">
        <v>0</v>
      </c>
      <c r="F187" s="169">
        <v>102.580268756286</v>
      </c>
      <c r="G187" s="169">
        <v>0</v>
      </c>
      <c r="H187" s="169">
        <v>105.650443898444</v>
      </c>
      <c r="I187" s="170">
        <v>0</v>
      </c>
      <c r="J187" s="170">
        <v>0</v>
      </c>
      <c r="K187" s="171">
        <v>4998.2797254419502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4998.2797254419502</v>
      </c>
      <c r="T187" s="168">
        <v>4998.2797254419502</v>
      </c>
      <c r="U187" s="168">
        <v>0</v>
      </c>
      <c r="V187" s="167"/>
      <c r="W187" s="167">
        <v>0</v>
      </c>
      <c r="X187" s="587">
        <v>4998.2797254419502</v>
      </c>
      <c r="Y187" s="586"/>
      <c r="Z187" s="586"/>
    </row>
    <row r="188" spans="2:26" s="14" customFormat="1" ht="17.25" customHeight="1" x14ac:dyDescent="0.25">
      <c r="B188" s="144" t="s">
        <v>581</v>
      </c>
      <c r="C188" s="146" t="s">
        <v>582</v>
      </c>
      <c r="D188" s="167">
        <v>3811.6538282578217</v>
      </c>
      <c r="E188" s="169">
        <v>450.12</v>
      </c>
      <c r="F188" s="169">
        <v>52.042045131723903</v>
      </c>
      <c r="G188" s="169">
        <v>0</v>
      </c>
      <c r="H188" s="169">
        <v>68.248672821596998</v>
      </c>
      <c r="I188" s="170">
        <v>0</v>
      </c>
      <c r="J188" s="170">
        <v>0</v>
      </c>
      <c r="K188" s="171">
        <v>4382.0645462111434</v>
      </c>
      <c r="L188" s="167">
        <v>3446.6565942819575</v>
      </c>
      <c r="M188" s="167">
        <v>770.56598079403898</v>
      </c>
      <c r="N188" s="167">
        <v>770.56598079403898</v>
      </c>
      <c r="O188" s="167">
        <v>0</v>
      </c>
      <c r="P188" s="167">
        <v>0</v>
      </c>
      <c r="Q188" s="167">
        <v>0</v>
      </c>
      <c r="R188" s="167">
        <v>0</v>
      </c>
      <c r="S188" s="168">
        <v>159.55582113514737</v>
      </c>
      <c r="T188" s="168">
        <v>167.485721937601</v>
      </c>
      <c r="U188" s="168">
        <v>-7.9299008024536306</v>
      </c>
      <c r="V188" s="167"/>
      <c r="W188" s="167">
        <v>5.2861500000000001</v>
      </c>
      <c r="X188" s="587">
        <v>4382.0645462111434</v>
      </c>
      <c r="Y188" s="586"/>
      <c r="Z188" s="586"/>
    </row>
    <row r="189" spans="2:26" s="14" customFormat="1" ht="17.25" customHeight="1" x14ac:dyDescent="0.25">
      <c r="B189" s="144" t="s">
        <v>583</v>
      </c>
      <c r="C189" s="146" t="s">
        <v>584</v>
      </c>
      <c r="D189" s="167">
        <v>10542.935913000607</v>
      </c>
      <c r="E189" s="169">
        <v>0</v>
      </c>
      <c r="F189" s="169">
        <v>875.04576013456199</v>
      </c>
      <c r="G189" s="169">
        <v>0</v>
      </c>
      <c r="H189" s="169">
        <v>309.88721781987601</v>
      </c>
      <c r="I189" s="170">
        <v>0</v>
      </c>
      <c r="J189" s="170">
        <v>0</v>
      </c>
      <c r="K189" s="171">
        <v>11727.868890955046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11727.868890955046</v>
      </c>
      <c r="T189" s="168">
        <v>11727.868890955046</v>
      </c>
      <c r="U189" s="168">
        <v>0</v>
      </c>
      <c r="V189" s="167"/>
      <c r="W189" s="167">
        <v>0</v>
      </c>
      <c r="X189" s="587">
        <v>11727.868890955046</v>
      </c>
      <c r="Y189" s="586"/>
      <c r="Z189" s="586"/>
    </row>
    <row r="190" spans="2:26" s="14" customFormat="1" ht="17.25" customHeight="1" x14ac:dyDescent="0.25">
      <c r="B190" s="144" t="s">
        <v>585</v>
      </c>
      <c r="C190" s="145" t="s">
        <v>586</v>
      </c>
      <c r="D190" s="167">
        <v>821.86483525532492</v>
      </c>
      <c r="E190" s="169">
        <v>0</v>
      </c>
      <c r="F190" s="169">
        <v>68.466821938769797</v>
      </c>
      <c r="G190" s="169">
        <v>0</v>
      </c>
      <c r="H190" s="169">
        <v>15.4154329659053</v>
      </c>
      <c r="I190" s="170">
        <v>0</v>
      </c>
      <c r="J190" s="170">
        <v>0</v>
      </c>
      <c r="K190" s="171">
        <v>905.74709016000008</v>
      </c>
      <c r="L190" s="167">
        <v>169.05090325257777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736.69618690742232</v>
      </c>
      <c r="T190" s="168">
        <v>736.69618690742232</v>
      </c>
      <c r="U190" s="168">
        <v>0</v>
      </c>
      <c r="V190" s="167"/>
      <c r="W190" s="167">
        <v>0</v>
      </c>
      <c r="X190" s="587">
        <v>905.74709016000008</v>
      </c>
      <c r="Y190" s="586"/>
      <c r="Z190" s="586"/>
    </row>
    <row r="191" spans="2:26" s="14" customFormat="1" ht="17.25" customHeight="1" x14ac:dyDescent="0.25">
      <c r="B191" s="144" t="s">
        <v>587</v>
      </c>
      <c r="C191" s="145" t="s">
        <v>588</v>
      </c>
      <c r="D191" s="167">
        <v>33014.42832067889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-33014.428320678897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</row>
    <row r="192" spans="2:26" s="14" customFormat="1" ht="17.25" customHeight="1" x14ac:dyDescent="0.25">
      <c r="B192" s="144" t="s">
        <v>589</v>
      </c>
      <c r="C192" s="145" t="s">
        <v>590</v>
      </c>
      <c r="D192" s="167">
        <v>11001.728526295768</v>
      </c>
      <c r="E192" s="169">
        <v>0</v>
      </c>
      <c r="F192" s="169">
        <v>0</v>
      </c>
      <c r="G192" s="169">
        <v>0</v>
      </c>
      <c r="H192" s="169">
        <v>5.8391716265793097</v>
      </c>
      <c r="I192" s="170">
        <v>0</v>
      </c>
      <c r="J192" s="170">
        <v>0</v>
      </c>
      <c r="K192" s="171">
        <v>11007.567697922348</v>
      </c>
      <c r="L192" s="167">
        <v>792.88642028497634</v>
      </c>
      <c r="M192" s="167">
        <v>10214.681277637372</v>
      </c>
      <c r="N192" s="167">
        <v>10214.681277637372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11007.567697922348</v>
      </c>
      <c r="Y192" s="586"/>
      <c r="Z192" s="586"/>
    </row>
    <row r="193" spans="2:26" s="14" customFormat="1" ht="17.25" customHeight="1" x14ac:dyDescent="0.25">
      <c r="B193" s="144" t="s">
        <v>591</v>
      </c>
      <c r="C193" s="146" t="s">
        <v>592</v>
      </c>
      <c r="D193" s="167">
        <v>289.79327359038399</v>
      </c>
      <c r="E193" s="169">
        <v>0</v>
      </c>
      <c r="F193" s="169">
        <v>4.1789202901700699</v>
      </c>
      <c r="G193" s="169">
        <v>0</v>
      </c>
      <c r="H193" s="169">
        <v>21.7079064096156</v>
      </c>
      <c r="I193" s="170">
        <v>0</v>
      </c>
      <c r="J193" s="170">
        <v>0</v>
      </c>
      <c r="K193" s="171">
        <v>315.68010029016966</v>
      </c>
      <c r="L193" s="167">
        <v>314.99586960935682</v>
      </c>
      <c r="M193" s="167">
        <v>0.68423068081282379</v>
      </c>
      <c r="N193" s="167">
        <v>0.68423068081282379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315.68010029016966</v>
      </c>
      <c r="Y193" s="586"/>
      <c r="Z193" s="586"/>
    </row>
    <row r="194" spans="2:26" s="14" customFormat="1" ht="17.25" customHeight="1" x14ac:dyDescent="0.25">
      <c r="B194" s="144" t="s">
        <v>593</v>
      </c>
      <c r="C194" s="146" t="s">
        <v>594</v>
      </c>
      <c r="D194" s="167">
        <v>8924.8198551573696</v>
      </c>
      <c r="E194" s="169">
        <v>157.78885618365601</v>
      </c>
      <c r="F194" s="169">
        <v>199.40374469533501</v>
      </c>
      <c r="G194" s="169">
        <v>0</v>
      </c>
      <c r="H194" s="169">
        <v>115.78717317104299</v>
      </c>
      <c r="I194" s="170">
        <v>0</v>
      </c>
      <c r="J194" s="170">
        <v>0</v>
      </c>
      <c r="K194" s="171">
        <v>9397.799629207404</v>
      </c>
      <c r="L194" s="167">
        <v>7107.8907188545409</v>
      </c>
      <c r="M194" s="167">
        <v>1574.421453788837</v>
      </c>
      <c r="N194" s="167">
        <v>1574.421453788837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715.48745656402502</v>
      </c>
      <c r="X194" s="587">
        <v>9397.799629207404</v>
      </c>
      <c r="Y194" s="586"/>
      <c r="Z194" s="586"/>
    </row>
    <row r="195" spans="2:26" s="14" customFormat="1" ht="17.25" customHeight="1" x14ac:dyDescent="0.25">
      <c r="B195" s="144" t="s">
        <v>595</v>
      </c>
      <c r="C195" s="145" t="s">
        <v>596</v>
      </c>
      <c r="D195" s="167">
        <v>15.379122985315131</v>
      </c>
      <c r="E195" s="169">
        <v>35.399169776661999</v>
      </c>
      <c r="F195" s="169">
        <v>0.212975427790525</v>
      </c>
      <c r="G195" s="169">
        <v>0</v>
      </c>
      <c r="H195" s="169">
        <v>0.36755226777216199</v>
      </c>
      <c r="I195" s="170">
        <v>0</v>
      </c>
      <c r="J195" s="170">
        <v>0</v>
      </c>
      <c r="K195" s="171">
        <v>51.358820457539814</v>
      </c>
      <c r="L195" s="167">
        <v>41.57973718950101</v>
      </c>
      <c r="M195" s="167">
        <v>9.7790832680388053</v>
      </c>
      <c r="N195" s="167">
        <v>9.7790832680388053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51.358820457539814</v>
      </c>
      <c r="Y195" s="586"/>
      <c r="Z195" s="586"/>
    </row>
    <row r="196" spans="2:26" s="14" customFormat="1" ht="17.25" customHeight="1" x14ac:dyDescent="0.25">
      <c r="B196" s="144" t="s">
        <v>597</v>
      </c>
      <c r="C196" s="145" t="s">
        <v>598</v>
      </c>
      <c r="D196" s="167">
        <v>1321.4471690946</v>
      </c>
      <c r="E196" s="169">
        <v>183.38091004052899</v>
      </c>
      <c r="F196" s="169">
        <v>109.448406293692</v>
      </c>
      <c r="G196" s="169">
        <v>0</v>
      </c>
      <c r="H196" s="169">
        <v>42.513020206760302</v>
      </c>
      <c r="I196" s="170">
        <v>0</v>
      </c>
      <c r="J196" s="170">
        <v>0</v>
      </c>
      <c r="K196" s="171">
        <v>1656.7895056355812</v>
      </c>
      <c r="L196" s="167">
        <v>584.75267383834739</v>
      </c>
      <c r="M196" s="167">
        <v>655.81900234752084</v>
      </c>
      <c r="N196" s="167">
        <v>655.81900234752084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416.21782944971301</v>
      </c>
      <c r="X196" s="587">
        <v>1656.7895056355812</v>
      </c>
      <c r="Y196" s="586"/>
      <c r="Z196" s="586"/>
    </row>
    <row r="197" spans="2:26" s="14" customFormat="1" ht="17.25" customHeight="1" x14ac:dyDescent="0.25">
      <c r="B197" s="144" t="s">
        <v>599</v>
      </c>
      <c r="C197" s="145" t="s">
        <v>600</v>
      </c>
      <c r="D197" s="167">
        <v>2015.4690308416691</v>
      </c>
      <c r="E197" s="169">
        <v>0</v>
      </c>
      <c r="F197" s="169">
        <v>0</v>
      </c>
      <c r="G197" s="169">
        <v>0</v>
      </c>
      <c r="H197" s="169">
        <v>113.927186339682</v>
      </c>
      <c r="I197" s="170">
        <v>0</v>
      </c>
      <c r="J197" s="170">
        <v>0</v>
      </c>
      <c r="K197" s="171">
        <v>2129.3962171813509</v>
      </c>
      <c r="L197" s="167">
        <v>2125.7868261348881</v>
      </c>
      <c r="M197" s="167">
        <v>3.6093910464628607</v>
      </c>
      <c r="N197" s="167">
        <v>3.6093910464628607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2129.3962171813509</v>
      </c>
      <c r="Y197" s="586"/>
      <c r="Z197" s="586"/>
    </row>
    <row r="198" spans="2:26" s="14" customFormat="1" ht="17.25" customHeight="1" x14ac:dyDescent="0.25">
      <c r="B198" s="144" t="s">
        <v>601</v>
      </c>
      <c r="C198" s="146" t="s">
        <v>602</v>
      </c>
      <c r="D198" s="167">
        <v>1835.2751689605241</v>
      </c>
      <c r="E198" s="169">
        <v>193.23668971587901</v>
      </c>
      <c r="F198" s="169">
        <v>19.990271225508799</v>
      </c>
      <c r="G198" s="169">
        <v>0</v>
      </c>
      <c r="H198" s="169">
        <v>34.380653444730498</v>
      </c>
      <c r="I198" s="170">
        <v>0</v>
      </c>
      <c r="J198" s="170">
        <v>0</v>
      </c>
      <c r="K198" s="171">
        <v>2082.8827833466421</v>
      </c>
      <c r="L198" s="167">
        <v>1906.1008105836124</v>
      </c>
      <c r="M198" s="167">
        <v>62.417102916361443</v>
      </c>
      <c r="N198" s="167">
        <v>62.417102916361443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114.364869846668</v>
      </c>
      <c r="X198" s="587">
        <v>2082.8827833466421</v>
      </c>
      <c r="Y198" s="586"/>
      <c r="Z198" s="586"/>
    </row>
    <row r="199" spans="2:26" s="14" customFormat="1" ht="17.25" customHeight="1" x14ac:dyDescent="0.25">
      <c r="B199" s="144" t="s">
        <v>603</v>
      </c>
      <c r="C199" s="146" t="s">
        <v>2069</v>
      </c>
      <c r="D199" s="167">
        <v>95.820461678362093</v>
      </c>
      <c r="E199" s="169">
        <v>54.902948006729197</v>
      </c>
      <c r="F199" s="169">
        <v>2.54084797333745</v>
      </c>
      <c r="G199" s="169">
        <v>0</v>
      </c>
      <c r="H199" s="169">
        <v>2.9716491139902201</v>
      </c>
      <c r="I199" s="170">
        <v>0</v>
      </c>
      <c r="J199" s="170">
        <v>0</v>
      </c>
      <c r="K199" s="171">
        <v>156.23590677241899</v>
      </c>
      <c r="L199" s="167">
        <v>142.11997306600901</v>
      </c>
      <c r="M199" s="167">
        <v>8.5969550651482756</v>
      </c>
      <c r="N199" s="167">
        <v>8.5969550651482756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5.5189786412617003</v>
      </c>
      <c r="X199" s="587">
        <v>156.23590677241899</v>
      </c>
      <c r="Y199" s="586"/>
      <c r="Z199" s="586"/>
    </row>
    <row r="200" spans="2:26" s="14" customFormat="1" ht="17.25" customHeight="1" x14ac:dyDescent="0.25">
      <c r="B200" s="144" t="s">
        <v>605</v>
      </c>
      <c r="C200" s="145" t="s">
        <v>606</v>
      </c>
      <c r="D200" s="167">
        <v>985.26330456209405</v>
      </c>
      <c r="E200" s="169">
        <v>456.53996725112302</v>
      </c>
      <c r="F200" s="169">
        <v>13.5373247063938</v>
      </c>
      <c r="G200" s="169">
        <v>0</v>
      </c>
      <c r="H200" s="169">
        <v>4.7784721693983299</v>
      </c>
      <c r="I200" s="170">
        <v>0</v>
      </c>
      <c r="J200" s="170">
        <v>0</v>
      </c>
      <c r="K200" s="171">
        <v>1460.1190686890093</v>
      </c>
      <c r="L200" s="167">
        <v>556.86327185615482</v>
      </c>
      <c r="M200" s="167">
        <v>624.34939397733558</v>
      </c>
      <c r="N200" s="167">
        <v>624.34939397733558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278.90640285551899</v>
      </c>
      <c r="X200" s="587">
        <v>1460.1190686890095</v>
      </c>
      <c r="Y200" s="586"/>
      <c r="Z200" s="586"/>
    </row>
    <row r="201" spans="2:26" s="14" customFormat="1" ht="17.25" customHeight="1" x14ac:dyDescent="0.25">
      <c r="B201" s="144" t="s">
        <v>607</v>
      </c>
      <c r="C201" s="145" t="s">
        <v>608</v>
      </c>
      <c r="D201" s="167">
        <v>24849.572270724664</v>
      </c>
      <c r="E201" s="169">
        <v>460.36038538711603</v>
      </c>
      <c r="F201" s="169">
        <v>1109.87306971098</v>
      </c>
      <c r="G201" s="169">
        <v>0</v>
      </c>
      <c r="H201" s="169">
        <v>149.51134582014501</v>
      </c>
      <c r="I201" s="170">
        <v>0</v>
      </c>
      <c r="J201" s="170">
        <v>0</v>
      </c>
      <c r="K201" s="171">
        <v>26569.317071642905</v>
      </c>
      <c r="L201" s="167">
        <v>756.00549268092436</v>
      </c>
      <c r="M201" s="167">
        <v>25474.714953668645</v>
      </c>
      <c r="N201" s="167">
        <v>25474.714953668645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338.59662529333502</v>
      </c>
      <c r="X201" s="587">
        <v>26569.317071642905</v>
      </c>
      <c r="Y201" s="586"/>
      <c r="Z201" s="586"/>
    </row>
    <row r="202" spans="2:26" s="14" customFormat="1" ht="17.25" customHeight="1" x14ac:dyDescent="0.25">
      <c r="B202" s="144" t="s">
        <v>609</v>
      </c>
      <c r="C202" s="145" t="s">
        <v>610</v>
      </c>
      <c r="D202" s="167">
        <v>9561.4125313985405</v>
      </c>
      <c r="E202" s="169">
        <v>566.29720957190204</v>
      </c>
      <c r="F202" s="169">
        <v>833.895178794147</v>
      </c>
      <c r="G202" s="169">
        <v>0</v>
      </c>
      <c r="H202" s="169">
        <v>506.962022888386</v>
      </c>
      <c r="I202" s="170">
        <v>0</v>
      </c>
      <c r="J202" s="170">
        <v>0</v>
      </c>
      <c r="K202" s="171">
        <v>11468.566942652977</v>
      </c>
      <c r="L202" s="167">
        <v>4172.5404982963782</v>
      </c>
      <c r="M202" s="167">
        <v>7159.1401734122874</v>
      </c>
      <c r="N202" s="167">
        <v>7159.1401734122874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136.88627094431101</v>
      </c>
      <c r="X202" s="587">
        <v>11468.566942652977</v>
      </c>
      <c r="Y202" s="586"/>
      <c r="Z202" s="586"/>
    </row>
    <row r="203" spans="2:26" s="14" customFormat="1" ht="17.25" customHeight="1" x14ac:dyDescent="0.25">
      <c r="B203" s="144" t="s">
        <v>611</v>
      </c>
      <c r="C203" s="146" t="s">
        <v>612</v>
      </c>
      <c r="D203" s="167">
        <v>1133.0128414289957</v>
      </c>
      <c r="E203" s="169">
        <v>46.417729242059998</v>
      </c>
      <c r="F203" s="169">
        <v>126.011567632241</v>
      </c>
      <c r="G203" s="169">
        <v>0</v>
      </c>
      <c r="H203" s="169">
        <v>33.638653221952097</v>
      </c>
      <c r="I203" s="170">
        <v>0</v>
      </c>
      <c r="J203" s="170">
        <v>0</v>
      </c>
      <c r="K203" s="171">
        <v>1339.0807915252487</v>
      </c>
      <c r="L203" s="167">
        <v>210.46893570652958</v>
      </c>
      <c r="M203" s="167">
        <v>1110.0541131953894</v>
      </c>
      <c r="N203" s="167">
        <v>1110.0541131953894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18.557742623329599</v>
      </c>
      <c r="X203" s="587">
        <v>1339.0807915252487</v>
      </c>
      <c r="Y203" s="586"/>
      <c r="Z203" s="586"/>
    </row>
    <row r="204" spans="2:26" s="14" customFormat="1" ht="17.25" customHeight="1" x14ac:dyDescent="0.25">
      <c r="B204" s="144" t="s">
        <v>613</v>
      </c>
      <c r="C204" s="146" t="s">
        <v>614</v>
      </c>
      <c r="D204" s="167">
        <v>694.85835175231205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694.85835175231205</v>
      </c>
      <c r="L204" s="167">
        <v>555.44434965536516</v>
      </c>
      <c r="M204" s="167">
        <v>139.41400209694683</v>
      </c>
      <c r="N204" s="167">
        <v>139.41400209694683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694.85835175231205</v>
      </c>
      <c r="Y204" s="586"/>
      <c r="Z204" s="586"/>
    </row>
    <row r="205" spans="2:26" s="14" customFormat="1" ht="17.25" customHeight="1" x14ac:dyDescent="0.25">
      <c r="B205" s="144" t="s">
        <v>615</v>
      </c>
      <c r="C205" s="145" t="s">
        <v>616</v>
      </c>
      <c r="D205" s="167">
        <v>13743.3828047468</v>
      </c>
      <c r="E205" s="169">
        <v>188.014627126671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13931.397431873471</v>
      </c>
      <c r="L205" s="167">
        <v>9354.8394760588271</v>
      </c>
      <c r="M205" s="167">
        <v>4576.5579558146428</v>
      </c>
      <c r="N205" s="167">
        <v>4576.5579558146428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13931.397431873469</v>
      </c>
      <c r="Y205" s="586"/>
      <c r="Z205" s="586"/>
    </row>
    <row r="206" spans="2:26" s="14" customFormat="1" ht="17.25" customHeight="1" x14ac:dyDescent="0.25">
      <c r="B206" s="144" t="s">
        <v>617</v>
      </c>
      <c r="C206" s="145" t="s">
        <v>618</v>
      </c>
      <c r="D206" s="167">
        <v>2123.82186317266</v>
      </c>
      <c r="E206" s="169">
        <v>47.306041009766801</v>
      </c>
      <c r="F206" s="169">
        <v>106.55886889894801</v>
      </c>
      <c r="G206" s="169">
        <v>0</v>
      </c>
      <c r="H206" s="169">
        <v>323.97721665628097</v>
      </c>
      <c r="I206" s="170">
        <v>0</v>
      </c>
      <c r="J206" s="170">
        <v>0</v>
      </c>
      <c r="K206" s="171">
        <v>2601.6639897376558</v>
      </c>
      <c r="L206" s="167">
        <v>2171.5230788457543</v>
      </c>
      <c r="M206" s="167">
        <v>419.15162152446135</v>
      </c>
      <c r="N206" s="167">
        <v>419.15162152446135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10.98928936744</v>
      </c>
      <c r="X206" s="587">
        <v>2601.6639897376558</v>
      </c>
      <c r="Y206" s="586"/>
      <c r="Z206" s="586"/>
    </row>
    <row r="207" spans="2:26" s="14" customFormat="1" ht="17.25" customHeight="1" x14ac:dyDescent="0.25">
      <c r="B207" s="144" t="s">
        <v>619</v>
      </c>
      <c r="C207" s="145" t="s">
        <v>620</v>
      </c>
      <c r="D207" s="167">
        <v>2255.1993013265501</v>
      </c>
      <c r="E207" s="169">
        <v>149.133885532444</v>
      </c>
      <c r="F207" s="169">
        <v>104.725587274878</v>
      </c>
      <c r="G207" s="169">
        <v>0</v>
      </c>
      <c r="H207" s="169">
        <v>345.80742540006003</v>
      </c>
      <c r="I207" s="170">
        <v>0</v>
      </c>
      <c r="J207" s="170">
        <v>0</v>
      </c>
      <c r="K207" s="171">
        <v>2854.8661995339316</v>
      </c>
      <c r="L207" s="167">
        <v>1699.9675749121939</v>
      </c>
      <c r="M207" s="167">
        <v>1154.8986246217378</v>
      </c>
      <c r="N207" s="167">
        <v>1154.8986246217378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2854.8661995339316</v>
      </c>
      <c r="Y207" s="586"/>
      <c r="Z207" s="586"/>
    </row>
    <row r="208" spans="2:26" s="14" customFormat="1" ht="17.25" customHeight="1" x14ac:dyDescent="0.25">
      <c r="B208" s="144" t="s">
        <v>621</v>
      </c>
      <c r="C208" s="146" t="s">
        <v>622</v>
      </c>
      <c r="D208" s="167">
        <v>1891.54841961171</v>
      </c>
      <c r="E208" s="169">
        <v>0</v>
      </c>
      <c r="F208" s="169">
        <v>81.550011473519703</v>
      </c>
      <c r="G208" s="169">
        <v>0</v>
      </c>
      <c r="H208" s="169">
        <v>290.045978916683</v>
      </c>
      <c r="I208" s="170">
        <v>0</v>
      </c>
      <c r="J208" s="170">
        <v>0</v>
      </c>
      <c r="K208" s="171">
        <v>2263.1444100019125</v>
      </c>
      <c r="L208" s="167">
        <v>1347.0651795480901</v>
      </c>
      <c r="M208" s="167">
        <v>916.07923045382233</v>
      </c>
      <c r="N208" s="167">
        <v>916.07923045382233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2263.1444100019125</v>
      </c>
      <c r="Y208" s="586"/>
      <c r="Z208" s="586"/>
    </row>
    <row r="209" spans="2:26" s="14" customFormat="1" ht="17.25" customHeight="1" x14ac:dyDescent="0.25">
      <c r="B209" s="144" t="s">
        <v>623</v>
      </c>
      <c r="C209" s="146" t="s">
        <v>624</v>
      </c>
      <c r="D209" s="167">
        <v>433.33366532999997</v>
      </c>
      <c r="E209" s="169">
        <v>693.40253387999996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1126.73619921</v>
      </c>
      <c r="L209" s="167">
        <v>1126.73619921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1126.73619921</v>
      </c>
      <c r="Y209" s="586"/>
      <c r="Z209" s="586"/>
    </row>
    <row r="210" spans="2:26" s="14" customFormat="1" ht="17.25" customHeight="1" x14ac:dyDescent="0.25">
      <c r="B210" s="144" t="s">
        <v>625</v>
      </c>
      <c r="C210" s="145" t="s">
        <v>626</v>
      </c>
      <c r="D210" s="167">
        <v>23109.3438602801</v>
      </c>
      <c r="E210" s="169">
        <v>0</v>
      </c>
      <c r="F210" s="169">
        <v>22.567758013800798</v>
      </c>
      <c r="G210" s="169">
        <v>0</v>
      </c>
      <c r="H210" s="169">
        <v>541.26465407835894</v>
      </c>
      <c r="I210" s="170">
        <v>0</v>
      </c>
      <c r="J210" s="170">
        <v>0</v>
      </c>
      <c r="K210" s="171">
        <v>23673.176272372257</v>
      </c>
      <c r="L210" s="167">
        <v>294.51921139107782</v>
      </c>
      <c r="M210" s="167">
        <v>23378.657060981179</v>
      </c>
      <c r="N210" s="167">
        <v>23378.657060981179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23673.176272372257</v>
      </c>
      <c r="Y210" s="586"/>
      <c r="Z210" s="586"/>
    </row>
    <row r="211" spans="2:26" s="14" customFormat="1" ht="17.25" customHeight="1" x14ac:dyDescent="0.25">
      <c r="B211" s="144" t="s">
        <v>627</v>
      </c>
      <c r="C211" s="145" t="s">
        <v>628</v>
      </c>
      <c r="D211" s="167">
        <v>4062.8050261546387</v>
      </c>
      <c r="E211" s="169">
        <v>0</v>
      </c>
      <c r="F211" s="169">
        <v>89.101779904744305</v>
      </c>
      <c r="G211" s="169">
        <v>0</v>
      </c>
      <c r="H211" s="169">
        <v>49.4124122166467</v>
      </c>
      <c r="I211" s="170">
        <v>0</v>
      </c>
      <c r="J211" s="170">
        <v>0</v>
      </c>
      <c r="K211" s="171">
        <v>4201.3192182760295</v>
      </c>
      <c r="L211" s="167">
        <v>4201.3192013166454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4201.3192013166454</v>
      </c>
      <c r="Y211" s="586"/>
      <c r="Z211" s="586"/>
    </row>
    <row r="212" spans="2:26" s="14" customFormat="1" ht="17.25" customHeight="1" x14ac:dyDescent="0.25">
      <c r="B212" s="144" t="s">
        <v>629</v>
      </c>
      <c r="C212" s="145" t="s">
        <v>630</v>
      </c>
      <c r="D212" s="167">
        <v>1551.3132696653213</v>
      </c>
      <c r="E212" s="169">
        <v>0</v>
      </c>
      <c r="F212" s="169">
        <v>55.679355620582598</v>
      </c>
      <c r="G212" s="169">
        <v>0</v>
      </c>
      <c r="H212" s="169">
        <v>29.723529625385002</v>
      </c>
      <c r="I212" s="170">
        <v>0</v>
      </c>
      <c r="J212" s="170">
        <v>0</v>
      </c>
      <c r="K212" s="171">
        <v>1636.7161549112889</v>
      </c>
      <c r="L212" s="167">
        <v>229.48969426638024</v>
      </c>
      <c r="M212" s="167">
        <v>1407.2264606449087</v>
      </c>
      <c r="N212" s="167">
        <v>1407.2264606449087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1636.7161549112889</v>
      </c>
      <c r="Y212" s="586"/>
      <c r="Z212" s="586"/>
    </row>
    <row r="213" spans="2:26" s="14" customFormat="1" ht="17.25" customHeight="1" x14ac:dyDescent="0.25">
      <c r="B213" s="144" t="s">
        <v>631</v>
      </c>
      <c r="C213" s="146" t="s">
        <v>632</v>
      </c>
      <c r="D213" s="167">
        <v>4409.9911313076027</v>
      </c>
      <c r="E213" s="169">
        <v>670.77866090865803</v>
      </c>
      <c r="F213" s="169">
        <v>63.199548491729502</v>
      </c>
      <c r="G213" s="169">
        <v>0</v>
      </c>
      <c r="H213" s="169">
        <v>81.221686623913598</v>
      </c>
      <c r="I213" s="170">
        <v>0</v>
      </c>
      <c r="J213" s="170">
        <v>0</v>
      </c>
      <c r="K213" s="171">
        <v>5225.1910273319036</v>
      </c>
      <c r="L213" s="167">
        <v>5044.2966678348403</v>
      </c>
      <c r="M213" s="167">
        <v>107.4453235729049</v>
      </c>
      <c r="N213" s="167">
        <v>107.4453235729049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73.449035924158295</v>
      </c>
      <c r="X213" s="587">
        <v>5225.1910273319036</v>
      </c>
      <c r="Y213" s="586"/>
      <c r="Z213" s="586"/>
    </row>
    <row r="214" spans="2:26" s="14" customFormat="1" ht="17.25" customHeight="1" x14ac:dyDescent="0.25">
      <c r="B214" s="144" t="s">
        <v>633</v>
      </c>
      <c r="C214" s="146" t="s">
        <v>634</v>
      </c>
      <c r="D214" s="167">
        <v>7773.0408015288795</v>
      </c>
      <c r="E214" s="169">
        <v>1045.78653002646</v>
      </c>
      <c r="F214" s="169">
        <v>99.758061802095</v>
      </c>
      <c r="G214" s="169">
        <v>0</v>
      </c>
      <c r="H214" s="169">
        <v>133.76561742044501</v>
      </c>
      <c r="I214" s="170">
        <v>0</v>
      </c>
      <c r="J214" s="170">
        <v>0</v>
      </c>
      <c r="K214" s="171">
        <v>9052.3510107778802</v>
      </c>
      <c r="L214" s="167">
        <v>7684.877562432689</v>
      </c>
      <c r="M214" s="167">
        <v>646.9134968097992</v>
      </c>
      <c r="N214" s="167">
        <v>613.32704044820002</v>
      </c>
      <c r="O214" s="167">
        <v>33.586456361599154</v>
      </c>
      <c r="P214" s="167">
        <v>0</v>
      </c>
      <c r="Q214" s="167">
        <v>0</v>
      </c>
      <c r="R214" s="167">
        <v>0</v>
      </c>
      <c r="S214" s="168">
        <v>717.99806350739198</v>
      </c>
      <c r="T214" s="168">
        <v>717.99806350739198</v>
      </c>
      <c r="U214" s="168">
        <v>0</v>
      </c>
      <c r="V214" s="167"/>
      <c r="W214" s="167">
        <v>2.5618880279999998</v>
      </c>
      <c r="X214" s="587">
        <v>9052.3510107778802</v>
      </c>
      <c r="Y214" s="586"/>
      <c r="Z214" s="586"/>
    </row>
    <row r="215" spans="2:26" s="14" customFormat="1" ht="17.25" customHeight="1" x14ac:dyDescent="0.25">
      <c r="B215" s="144" t="s">
        <v>635</v>
      </c>
      <c r="C215" s="145" t="s">
        <v>636</v>
      </c>
      <c r="D215" s="167">
        <v>9507.4685524656543</v>
      </c>
      <c r="E215" s="169">
        <v>85.118808346558595</v>
      </c>
      <c r="F215" s="169">
        <v>107.21961658545101</v>
      </c>
      <c r="G215" s="169">
        <v>0</v>
      </c>
      <c r="H215" s="169">
        <v>89.949832551517403</v>
      </c>
      <c r="I215" s="170">
        <v>0</v>
      </c>
      <c r="J215" s="170">
        <v>0</v>
      </c>
      <c r="K215" s="171">
        <v>9789.7568099491818</v>
      </c>
      <c r="L215" s="167">
        <v>8657.1455517340746</v>
      </c>
      <c r="M215" s="167">
        <v>1095.4259384393974</v>
      </c>
      <c r="N215" s="167">
        <v>1094.1320744393975</v>
      </c>
      <c r="O215" s="167">
        <v>0</v>
      </c>
      <c r="P215" s="167">
        <v>1.2938640000000001</v>
      </c>
      <c r="Q215" s="167">
        <v>1.2938640000000001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37.185319775709999</v>
      </c>
      <c r="X215" s="587">
        <v>9789.7568099491818</v>
      </c>
      <c r="Y215" s="586"/>
      <c r="Z215" s="586"/>
    </row>
    <row r="216" spans="2:26" s="14" customFormat="1" ht="17.25" customHeight="1" x14ac:dyDescent="0.25">
      <c r="B216" s="144" t="s">
        <v>637</v>
      </c>
      <c r="C216" s="145" t="s">
        <v>2070</v>
      </c>
      <c r="D216" s="167">
        <v>1447.3140109999999</v>
      </c>
      <c r="E216" s="169">
        <v>0</v>
      </c>
      <c r="F216" s="169">
        <v>0</v>
      </c>
      <c r="G216" s="169">
        <v>0</v>
      </c>
      <c r="H216" s="169">
        <v>44.762289000000003</v>
      </c>
      <c r="I216" s="170">
        <v>0</v>
      </c>
      <c r="J216" s="170">
        <v>0</v>
      </c>
      <c r="K216" s="171">
        <v>1492.0762999999999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1492.0762999999999</v>
      </c>
      <c r="T216" s="168">
        <v>1492.0762999999999</v>
      </c>
      <c r="U216" s="168">
        <v>0</v>
      </c>
      <c r="V216" s="167"/>
      <c r="W216" s="167">
        <v>0</v>
      </c>
      <c r="X216" s="587">
        <v>1492.0762999999999</v>
      </c>
      <c r="Y216" s="586"/>
      <c r="Z216" s="586"/>
    </row>
    <row r="217" spans="2:26" s="14" customFormat="1" ht="17.25" customHeight="1" x14ac:dyDescent="0.25">
      <c r="B217" s="144" t="s">
        <v>639</v>
      </c>
      <c r="C217" s="145" t="s">
        <v>2073</v>
      </c>
      <c r="D217" s="167">
        <v>71.505974229299994</v>
      </c>
      <c r="E217" s="169">
        <v>0</v>
      </c>
      <c r="F217" s="169">
        <v>0</v>
      </c>
      <c r="G217" s="169">
        <v>0</v>
      </c>
      <c r="H217" s="169">
        <v>2.1451792268790002</v>
      </c>
      <c r="I217" s="170">
        <v>0</v>
      </c>
      <c r="J217" s="170">
        <v>0</v>
      </c>
      <c r="K217" s="171">
        <v>73.651153456178989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73.651153456179003</v>
      </c>
      <c r="T217" s="168">
        <v>73.651153456179003</v>
      </c>
      <c r="U217" s="168">
        <v>0</v>
      </c>
      <c r="V217" s="167"/>
      <c r="W217" s="167">
        <v>0</v>
      </c>
      <c r="X217" s="587">
        <v>73.651153456179003</v>
      </c>
      <c r="Y217" s="586"/>
      <c r="Z217" s="586"/>
    </row>
    <row r="218" spans="2:26" s="14" customFormat="1" ht="17.25" customHeight="1" x14ac:dyDescent="0.25">
      <c r="B218" s="144" t="s">
        <v>641</v>
      </c>
      <c r="C218" s="146" t="s">
        <v>642</v>
      </c>
      <c r="D218" s="167">
        <v>1219.7817798715901</v>
      </c>
      <c r="E218" s="169">
        <v>0</v>
      </c>
      <c r="F218" s="169">
        <v>0</v>
      </c>
      <c r="G218" s="169">
        <v>0</v>
      </c>
      <c r="H218" s="169">
        <v>41.150253541245696</v>
      </c>
      <c r="I218" s="170">
        <v>0</v>
      </c>
      <c r="J218" s="170">
        <v>0</v>
      </c>
      <c r="K218" s="171">
        <v>1260.9320334128358</v>
      </c>
      <c r="L218" s="167">
        <v>1260.9320334128399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1260.9320334128399</v>
      </c>
      <c r="Y218" s="586"/>
      <c r="Z218" s="586"/>
    </row>
    <row r="219" spans="2:26" s="14" customFormat="1" ht="17.25" customHeight="1" x14ac:dyDescent="0.25">
      <c r="B219" s="144" t="s">
        <v>643</v>
      </c>
      <c r="C219" s="146" t="s">
        <v>644</v>
      </c>
      <c r="D219" s="167">
        <v>21132.315348125801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21132.315348125801</v>
      </c>
      <c r="L219" s="167">
        <v>0</v>
      </c>
      <c r="M219" s="167">
        <v>21132.315348125801</v>
      </c>
      <c r="N219" s="167">
        <v>2010.9725496594619</v>
      </c>
      <c r="O219" s="167">
        <v>0</v>
      </c>
      <c r="P219" s="167">
        <v>19121.342798466339</v>
      </c>
      <c r="Q219" s="167">
        <v>0</v>
      </c>
      <c r="R219" s="167">
        <v>19121.342798466339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21132.315348125801</v>
      </c>
      <c r="Y219" s="586"/>
      <c r="Z219" s="586"/>
    </row>
    <row r="220" spans="2:26" s="14" customFormat="1" ht="17.25" customHeight="1" x14ac:dyDescent="0.25">
      <c r="B220" s="144" t="s">
        <v>645</v>
      </c>
      <c r="C220" s="145" t="s">
        <v>646</v>
      </c>
      <c r="D220" s="167">
        <v>4047.8696463090287</v>
      </c>
      <c r="E220" s="169">
        <v>4.0701818565429502</v>
      </c>
      <c r="F220" s="169">
        <v>424.639293217606</v>
      </c>
      <c r="G220" s="169">
        <v>0</v>
      </c>
      <c r="H220" s="169">
        <v>87.983180333684999</v>
      </c>
      <c r="I220" s="170">
        <v>0</v>
      </c>
      <c r="J220" s="170">
        <v>0</v>
      </c>
      <c r="K220" s="171">
        <v>4564.5623017168627</v>
      </c>
      <c r="L220" s="167">
        <v>249.272696247548</v>
      </c>
      <c r="M220" s="167">
        <v>4272.5202439973145</v>
      </c>
      <c r="N220" s="167">
        <v>4272.5202439973145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42.769361472</v>
      </c>
      <c r="X220" s="587">
        <v>4564.5623017168627</v>
      </c>
      <c r="Y220" s="586"/>
      <c r="Z220" s="586"/>
    </row>
    <row r="221" spans="2:26" s="14" customFormat="1" ht="17.25" customHeight="1" x14ac:dyDescent="0.25">
      <c r="B221" s="144" t="s">
        <v>647</v>
      </c>
      <c r="C221" s="145" t="s">
        <v>648</v>
      </c>
      <c r="D221" s="167">
        <v>20741.596546495901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20741.596546495901</v>
      </c>
      <c r="L221" s="167">
        <v>0</v>
      </c>
      <c r="M221" s="167">
        <v>20741.596546495901</v>
      </c>
      <c r="N221" s="167">
        <v>530.9148668482012</v>
      </c>
      <c r="O221" s="167">
        <v>254.77384289178656</v>
      </c>
      <c r="P221" s="167">
        <v>19955.907836755912</v>
      </c>
      <c r="Q221" s="167">
        <v>19955.907836755912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7">
        <v>20741.596546495901</v>
      </c>
      <c r="Y221" s="586"/>
      <c r="Z221" s="586"/>
    </row>
    <row r="222" spans="2:26" s="14" customFormat="1" ht="17.25" customHeight="1" x14ac:dyDescent="0.25">
      <c r="B222" s="144" t="s">
        <v>649</v>
      </c>
      <c r="C222" s="145" t="s">
        <v>650</v>
      </c>
      <c r="D222" s="167">
        <v>4765.9145425154384</v>
      </c>
      <c r="E222" s="169">
        <v>145.17588916772101</v>
      </c>
      <c r="F222" s="169">
        <v>220.582626172668</v>
      </c>
      <c r="G222" s="169">
        <v>0</v>
      </c>
      <c r="H222" s="169">
        <v>45.485649513703898</v>
      </c>
      <c r="I222" s="170">
        <v>0</v>
      </c>
      <c r="J222" s="170">
        <v>0</v>
      </c>
      <c r="K222" s="171">
        <v>5177.1587073695309</v>
      </c>
      <c r="L222" s="167">
        <v>264.29333300499229</v>
      </c>
      <c r="M222" s="167">
        <v>4827.1438507672956</v>
      </c>
      <c r="N222" s="167">
        <v>4436.418731747297</v>
      </c>
      <c r="O222" s="167">
        <v>0</v>
      </c>
      <c r="P222" s="167">
        <v>390.725119019999</v>
      </c>
      <c r="Q222" s="167">
        <v>390.725119019999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85.721523597242197</v>
      </c>
      <c r="X222" s="587">
        <v>5177.1587073695309</v>
      </c>
      <c r="Y222" s="586"/>
      <c r="Z222" s="586"/>
    </row>
    <row r="223" spans="2:26" s="14" customFormat="1" ht="17.25" customHeight="1" x14ac:dyDescent="0.25">
      <c r="B223" s="144" t="s">
        <v>651</v>
      </c>
      <c r="C223" s="146" t="s">
        <v>652</v>
      </c>
      <c r="D223" s="167">
        <v>14598.531063519298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14598.531063519298</v>
      </c>
      <c r="L223" s="167">
        <v>0</v>
      </c>
      <c r="M223" s="167">
        <v>14598.5310635193</v>
      </c>
      <c r="N223" s="167">
        <v>341.49995996499456</v>
      </c>
      <c r="O223" s="167">
        <v>322.7772833258382</v>
      </c>
      <c r="P223" s="167">
        <v>13934.253820228467</v>
      </c>
      <c r="Q223" s="167">
        <v>13934.253820228467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14598.5310635193</v>
      </c>
      <c r="Y223" s="586"/>
      <c r="Z223" s="586"/>
    </row>
    <row r="224" spans="2:26" s="14" customFormat="1" ht="17.25" customHeight="1" x14ac:dyDescent="0.25">
      <c r="B224" s="144" t="s">
        <v>653</v>
      </c>
      <c r="C224" s="146" t="s">
        <v>654</v>
      </c>
      <c r="D224" s="167">
        <v>809.62026299018498</v>
      </c>
      <c r="E224" s="169">
        <v>0</v>
      </c>
      <c r="F224" s="169">
        <v>22.5097600078035</v>
      </c>
      <c r="G224" s="169">
        <v>0</v>
      </c>
      <c r="H224" s="169">
        <v>17.3968462371298</v>
      </c>
      <c r="I224" s="170">
        <v>0</v>
      </c>
      <c r="J224" s="170">
        <v>0</v>
      </c>
      <c r="K224" s="171">
        <v>849.52686923511828</v>
      </c>
      <c r="L224" s="167">
        <v>643.57524022212704</v>
      </c>
      <c r="M224" s="167">
        <v>205.95162901299122</v>
      </c>
      <c r="N224" s="167">
        <v>205.95162901299122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849.52686923511828</v>
      </c>
      <c r="Y224" s="586"/>
      <c r="Z224" s="586"/>
    </row>
    <row r="225" spans="2:26" s="14" customFormat="1" ht="17.25" customHeight="1" x14ac:dyDescent="0.25">
      <c r="B225" s="144" t="s">
        <v>655</v>
      </c>
      <c r="C225" s="145" t="s">
        <v>656</v>
      </c>
      <c r="D225" s="167">
        <v>2692.7741032348499</v>
      </c>
      <c r="E225" s="169">
        <v>0</v>
      </c>
      <c r="F225" s="169">
        <v>121.95553782952599</v>
      </c>
      <c r="G225" s="169">
        <v>0</v>
      </c>
      <c r="H225" s="169">
        <v>17.2960860487422</v>
      </c>
      <c r="I225" s="170">
        <v>0</v>
      </c>
      <c r="J225" s="170">
        <v>0</v>
      </c>
      <c r="K225" s="171">
        <v>2832.0257271131181</v>
      </c>
      <c r="L225" s="167">
        <v>238.71461066588876</v>
      </c>
      <c r="M225" s="167">
        <v>2593.3111164472293</v>
      </c>
      <c r="N225" s="167">
        <v>1231.2605042590628</v>
      </c>
      <c r="O225" s="167">
        <v>1362.0506121881665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2832.0257271131181</v>
      </c>
      <c r="Y225" s="586"/>
      <c r="Z225" s="586"/>
    </row>
    <row r="226" spans="2:26" s="14" customFormat="1" ht="17.25" customHeight="1" x14ac:dyDescent="0.25">
      <c r="B226" s="144" t="s">
        <v>657</v>
      </c>
      <c r="C226" s="145" t="s">
        <v>658</v>
      </c>
      <c r="D226" s="167">
        <v>7090.9025113328962</v>
      </c>
      <c r="E226" s="169">
        <v>289.55164751599102</v>
      </c>
      <c r="F226" s="169">
        <v>543.30845909374295</v>
      </c>
      <c r="G226" s="169">
        <v>0</v>
      </c>
      <c r="H226" s="169">
        <v>160.24946754790901</v>
      </c>
      <c r="I226" s="170">
        <v>0</v>
      </c>
      <c r="J226" s="170">
        <v>0</v>
      </c>
      <c r="K226" s="171">
        <v>8084.0120854905399</v>
      </c>
      <c r="L226" s="167">
        <v>11.619207822613784</v>
      </c>
      <c r="M226" s="167">
        <v>8061.5177596679259</v>
      </c>
      <c r="N226" s="167">
        <v>7783.6446572075838</v>
      </c>
      <c r="O226" s="167">
        <v>34.10530483546043</v>
      </c>
      <c r="P226" s="167">
        <v>243.76779762488141</v>
      </c>
      <c r="Q226" s="167">
        <v>243.76779762488141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10.875118000000001</v>
      </c>
      <c r="X226" s="587">
        <v>8084.0120854905399</v>
      </c>
      <c r="Y226" s="586"/>
      <c r="Z226" s="586"/>
    </row>
    <row r="227" spans="2:26" s="14" customFormat="1" ht="17.25" customHeight="1" x14ac:dyDescent="0.25">
      <c r="B227" s="144" t="s">
        <v>219</v>
      </c>
      <c r="C227" s="145" t="s">
        <v>659</v>
      </c>
      <c r="D227" s="167">
        <v>1178.7070705976453</v>
      </c>
      <c r="E227" s="169">
        <v>2.1034000000000002</v>
      </c>
      <c r="F227" s="169">
        <v>22.885007730689601</v>
      </c>
      <c r="G227" s="169">
        <v>0</v>
      </c>
      <c r="H227" s="169">
        <v>14.1628973609764</v>
      </c>
      <c r="I227" s="170">
        <v>0</v>
      </c>
      <c r="J227" s="170">
        <v>0</v>
      </c>
      <c r="K227" s="171">
        <v>1217.8583756893111</v>
      </c>
      <c r="L227" s="167">
        <v>311.9416108082321</v>
      </c>
      <c r="M227" s="167">
        <v>901.07443488107901</v>
      </c>
      <c r="N227" s="167">
        <v>901.07443488107901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4.8423299999999996</v>
      </c>
      <c r="X227" s="587">
        <v>1217.8583756893111</v>
      </c>
      <c r="Y227" s="586"/>
      <c r="Z227" s="586"/>
    </row>
    <row r="228" spans="2:26" s="14" customFormat="1" ht="17.25" customHeight="1" x14ac:dyDescent="0.25">
      <c r="B228" s="144" t="s">
        <v>660</v>
      </c>
      <c r="C228" s="146" t="s">
        <v>661</v>
      </c>
      <c r="D228" s="167">
        <v>1832.11297833968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1832.11297833968</v>
      </c>
      <c r="L228" s="167">
        <v>0</v>
      </c>
      <c r="M228" s="167">
        <v>1832.11297833968</v>
      </c>
      <c r="N228" s="167">
        <v>1832.11297833968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1832.11297833968</v>
      </c>
      <c r="Y228" s="586"/>
      <c r="Z228" s="586"/>
    </row>
    <row r="229" spans="2:26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407.07054292101861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407.07054292101861</v>
      </c>
      <c r="L229" s="167">
        <v>0</v>
      </c>
      <c r="M229" s="583">
        <v>80.8976949462824</v>
      </c>
      <c r="N229" s="167">
        <v>80.8976949462824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326.17284797473621</v>
      </c>
      <c r="X229" s="587">
        <v>407.07054292101861</v>
      </c>
      <c r="Y229" s="586"/>
      <c r="Z229" s="586"/>
    </row>
    <row r="230" spans="2:26" s="14" customFormat="1" ht="18.75" customHeight="1" x14ac:dyDescent="0.25">
      <c r="B230" s="174"/>
      <c r="C230" s="175" t="s">
        <v>207</v>
      </c>
      <c r="D230" s="178">
        <v>471160.38766267878</v>
      </c>
      <c r="E230" s="178">
        <v>60362.621312015166</v>
      </c>
      <c r="F230" s="178">
        <v>12750.7475607533</v>
      </c>
      <c r="G230" s="178">
        <v>2077.5452191428049</v>
      </c>
      <c r="H230" s="178">
        <v>10352.781136954687</v>
      </c>
      <c r="I230" s="584">
        <v>-2309.52414307866</v>
      </c>
      <c r="J230" s="178">
        <v>0</v>
      </c>
      <c r="K230" s="178">
        <v>554394.55874846596</v>
      </c>
      <c r="L230" s="178">
        <v>201643.68944421486</v>
      </c>
      <c r="M230" s="178">
        <v>252929.23172982389</v>
      </c>
      <c r="N230" s="178">
        <v>196141.36951871106</v>
      </c>
      <c r="O230" s="178">
        <v>2384.1857505431931</v>
      </c>
      <c r="P230" s="178">
        <v>54403.676460569739</v>
      </c>
      <c r="Q230" s="178">
        <v>35282.333662103396</v>
      </c>
      <c r="R230" s="178">
        <v>19121.342798466339</v>
      </c>
      <c r="S230" s="178">
        <v>50490.614130934337</v>
      </c>
      <c r="T230" s="178">
        <v>46179.01195535536</v>
      </c>
      <c r="U230" s="178">
        <v>4092.7715012483704</v>
      </c>
      <c r="V230" s="178">
        <v>218.830674330612</v>
      </c>
      <c r="W230" s="178">
        <v>49331.023450598994</v>
      </c>
      <c r="X230" s="585">
        <v>554394.55875557219</v>
      </c>
      <c r="Y230" s="586"/>
      <c r="Z230" s="586"/>
    </row>
    <row r="231" spans="2:26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</row>
    <row r="232" spans="2:26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</row>
    <row r="233" spans="2:26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</row>
    <row r="234" spans="2:26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</row>
    <row r="235" spans="2:26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</row>
    <row r="236" spans="2:26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</row>
    <row r="237" spans="2:26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</row>
    <row r="238" spans="2:26" x14ac:dyDescent="0.2">
      <c r="D238" s="590"/>
      <c r="E238" s="590"/>
      <c r="F238" s="590"/>
      <c r="G238" s="590"/>
      <c r="H238" s="590"/>
      <c r="I238" s="590"/>
      <c r="J238" s="590"/>
      <c r="K238" s="590"/>
      <c r="L238" s="590"/>
      <c r="M238" s="590"/>
      <c r="N238" s="590"/>
      <c r="O238" s="590"/>
      <c r="P238" s="590"/>
      <c r="Q238" s="590"/>
      <c r="R238" s="590"/>
      <c r="S238" s="590"/>
      <c r="T238" s="590"/>
      <c r="U238" s="590"/>
      <c r="V238" s="590"/>
      <c r="W238" s="590"/>
      <c r="X238" s="590"/>
      <c r="Y238" s="590"/>
      <c r="Z238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Hoja57"/>
  <dimension ref="B7:AK237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24" width="17" style="5" customWidth="1"/>
    <col min="25" max="16384" width="11.42578125" style="5"/>
  </cols>
  <sheetData>
    <row r="7" spans="2:37" x14ac:dyDescent="0.2">
      <c r="B7" s="60" t="s">
        <v>1103</v>
      </c>
    </row>
    <row r="8" spans="2:37" x14ac:dyDescent="0.2">
      <c r="B8" s="60" t="s">
        <v>2317</v>
      </c>
    </row>
    <row r="9" spans="2:37" x14ac:dyDescent="0.2">
      <c r="B9" s="60" t="s">
        <v>2223</v>
      </c>
    </row>
    <row r="10" spans="2:37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37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37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37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37" s="14" customFormat="1" ht="17.25" customHeight="1" x14ac:dyDescent="0.25">
      <c r="B14" s="142" t="s">
        <v>233</v>
      </c>
      <c r="C14" s="143" t="s">
        <v>234</v>
      </c>
      <c r="D14" s="580">
        <v>914.02323202263403</v>
      </c>
      <c r="E14" s="164">
        <v>99.660153245388003</v>
      </c>
      <c r="F14" s="164">
        <v>0.615811329516184</v>
      </c>
      <c r="G14" s="164">
        <v>1.2799769999999999</v>
      </c>
      <c r="H14" s="164">
        <v>0</v>
      </c>
      <c r="I14" s="165">
        <v>-22.374930259379301</v>
      </c>
      <c r="J14" s="165">
        <v>30.202232552746199</v>
      </c>
      <c r="K14" s="166">
        <v>1023.4064758909051</v>
      </c>
      <c r="L14" s="580">
        <v>942.15796792897834</v>
      </c>
      <c r="M14" s="167">
        <v>31.183633105473</v>
      </c>
      <c r="N14" s="167">
        <v>30.958224402489684</v>
      </c>
      <c r="O14" s="167">
        <v>0</v>
      </c>
      <c r="P14" s="167">
        <v>0.22540870298331675</v>
      </c>
      <c r="Q14" s="167">
        <v>0.22540870298331675</v>
      </c>
      <c r="R14" s="167">
        <v>0</v>
      </c>
      <c r="S14" s="168">
        <v>50.064874856453827</v>
      </c>
      <c r="T14" s="168">
        <v>0</v>
      </c>
      <c r="U14" s="168">
        <v>50.064874856453827</v>
      </c>
      <c r="V14" s="167"/>
      <c r="W14" s="167">
        <v>0</v>
      </c>
      <c r="X14" s="587">
        <v>1023.4064758909051</v>
      </c>
      <c r="Y14" s="586"/>
      <c r="Z14" s="586"/>
      <c r="AA14" s="586"/>
      <c r="AB14" s="586"/>
      <c r="AC14" s="586"/>
      <c r="AD14" s="586"/>
      <c r="AE14" s="586"/>
      <c r="AF14" s="586"/>
      <c r="AG14" s="586"/>
      <c r="AH14" s="586"/>
      <c r="AI14" s="586"/>
      <c r="AJ14" s="586"/>
      <c r="AK14" s="586"/>
    </row>
    <row r="15" spans="2:37" s="14" customFormat="1" ht="17.25" customHeight="1" x14ac:dyDescent="0.25">
      <c r="B15" s="144" t="s">
        <v>235</v>
      </c>
      <c r="C15" s="145" t="s">
        <v>236</v>
      </c>
      <c r="D15" s="167">
        <v>1508.6638193240201</v>
      </c>
      <c r="E15" s="169">
        <v>2.8400000000000002E-4</v>
      </c>
      <c r="F15" s="169">
        <v>2.4542027745461298E-6</v>
      </c>
      <c r="G15" s="169">
        <v>2.8E-5</v>
      </c>
      <c r="H15" s="169">
        <v>0</v>
      </c>
      <c r="I15" s="170">
        <v>-8.5246453846000296</v>
      </c>
      <c r="J15" s="170">
        <v>20.808332600083698</v>
      </c>
      <c r="K15" s="171">
        <v>1520.9478209937065</v>
      </c>
      <c r="L15" s="167">
        <v>1528.5674390141853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-7.6196180204787218</v>
      </c>
      <c r="T15" s="168">
        <v>0</v>
      </c>
      <c r="U15" s="168">
        <v>-7.6196180204787218</v>
      </c>
      <c r="V15" s="167"/>
      <c r="W15" s="167">
        <v>0</v>
      </c>
      <c r="X15" s="587">
        <v>1520.9478209937065</v>
      </c>
      <c r="Y15" s="586"/>
      <c r="Z15" s="586"/>
      <c r="AA15" s="586"/>
      <c r="AB15" s="586"/>
      <c r="AC15" s="586"/>
      <c r="AD15" s="586"/>
      <c r="AE15" s="586"/>
      <c r="AF15" s="586"/>
      <c r="AG15" s="586"/>
      <c r="AH15" s="586"/>
      <c r="AI15" s="586"/>
      <c r="AJ15" s="586"/>
      <c r="AK15" s="586"/>
    </row>
    <row r="16" spans="2:37" s="14" customFormat="1" ht="17.25" customHeight="1" x14ac:dyDescent="0.25">
      <c r="B16" s="144" t="s">
        <v>237</v>
      </c>
      <c r="C16" s="145" t="s">
        <v>238</v>
      </c>
      <c r="D16" s="167">
        <v>2407.6248175503001</v>
      </c>
      <c r="E16" s="169">
        <v>114.910978181053</v>
      </c>
      <c r="F16" s="169">
        <v>9.7661152173964698</v>
      </c>
      <c r="G16" s="169">
        <v>4.8000000000000001E-4</v>
      </c>
      <c r="H16" s="169">
        <v>0</v>
      </c>
      <c r="I16" s="170">
        <v>-50.5126966145395</v>
      </c>
      <c r="J16" s="170">
        <v>91.570051139235105</v>
      </c>
      <c r="K16" s="171">
        <v>2573.3597454734454</v>
      </c>
      <c r="L16" s="167">
        <v>2321.3923058441524</v>
      </c>
      <c r="M16" s="167">
        <v>77.436592055055598</v>
      </c>
      <c r="N16" s="167">
        <v>76.271421759345941</v>
      </c>
      <c r="O16" s="167">
        <v>0</v>
      </c>
      <c r="P16" s="167">
        <v>1.1651702957096544</v>
      </c>
      <c r="Q16" s="167">
        <v>1.1651702957096544</v>
      </c>
      <c r="R16" s="167">
        <v>0</v>
      </c>
      <c r="S16" s="168">
        <v>35.774607018557425</v>
      </c>
      <c r="T16" s="168">
        <v>0</v>
      </c>
      <c r="U16" s="168">
        <v>35.774607018557425</v>
      </c>
      <c r="V16" s="167"/>
      <c r="W16" s="167">
        <v>138.75624055567999</v>
      </c>
      <c r="X16" s="587">
        <v>2573.3597454734454</v>
      </c>
      <c r="Y16" s="586"/>
      <c r="Z16" s="586"/>
      <c r="AA16" s="586"/>
      <c r="AB16" s="586"/>
      <c r="AC16" s="586"/>
      <c r="AD16" s="586"/>
      <c r="AE16" s="586"/>
      <c r="AF16" s="586"/>
      <c r="AG16" s="586"/>
      <c r="AH16" s="586"/>
      <c r="AI16" s="586"/>
      <c r="AJ16" s="586"/>
      <c r="AK16" s="586"/>
    </row>
    <row r="17" spans="2:37" s="14" customFormat="1" ht="17.25" customHeight="1" x14ac:dyDescent="0.25">
      <c r="B17" s="144" t="s">
        <v>239</v>
      </c>
      <c r="C17" s="145" t="s">
        <v>240</v>
      </c>
      <c r="D17" s="167">
        <v>299.06759002197401</v>
      </c>
      <c r="E17" s="169">
        <v>1.4482E-2</v>
      </c>
      <c r="F17" s="169">
        <v>2.34397148950697E-4</v>
      </c>
      <c r="G17" s="169">
        <v>1.4480000000000001E-3</v>
      </c>
      <c r="H17" s="169">
        <v>0</v>
      </c>
      <c r="I17" s="170">
        <v>0</v>
      </c>
      <c r="J17" s="170">
        <v>5.1238107297305202</v>
      </c>
      <c r="K17" s="171">
        <v>304.20756514885346</v>
      </c>
      <c r="L17" s="167">
        <v>296.08090109307892</v>
      </c>
      <c r="M17" s="167">
        <v>9.5188909237548103</v>
      </c>
      <c r="N17" s="167">
        <v>9.5188909237548103</v>
      </c>
      <c r="O17" s="167">
        <v>0</v>
      </c>
      <c r="P17" s="167">
        <v>0</v>
      </c>
      <c r="Q17" s="167">
        <v>0</v>
      </c>
      <c r="R17" s="167">
        <v>0</v>
      </c>
      <c r="S17" s="168">
        <v>-1.3922268679802583</v>
      </c>
      <c r="T17" s="168">
        <v>0</v>
      </c>
      <c r="U17" s="168">
        <v>-1.3922268679802583</v>
      </c>
      <c r="V17" s="167"/>
      <c r="W17" s="167">
        <v>0</v>
      </c>
      <c r="X17" s="587">
        <v>304.20756514885346</v>
      </c>
      <c r="Y17" s="586"/>
      <c r="Z17" s="586"/>
      <c r="AA17" s="586"/>
      <c r="AB17" s="586"/>
      <c r="AC17" s="586"/>
      <c r="AD17" s="586"/>
      <c r="AE17" s="586"/>
      <c r="AF17" s="586"/>
      <c r="AG17" s="586"/>
      <c r="AH17" s="586"/>
      <c r="AI17" s="586"/>
      <c r="AJ17" s="586"/>
      <c r="AK17" s="586"/>
    </row>
    <row r="18" spans="2:37" s="14" customFormat="1" ht="17.25" customHeight="1" x14ac:dyDescent="0.25">
      <c r="B18" s="144" t="s">
        <v>241</v>
      </c>
      <c r="C18" s="145" t="s">
        <v>242</v>
      </c>
      <c r="D18" s="167">
        <v>850.76288896354902</v>
      </c>
      <c r="E18" s="169">
        <v>53.438884617840003</v>
      </c>
      <c r="F18" s="169">
        <v>7.9726718985539602</v>
      </c>
      <c r="G18" s="169">
        <v>3.7313550000000002</v>
      </c>
      <c r="H18" s="169">
        <v>0</v>
      </c>
      <c r="I18" s="170">
        <v>0</v>
      </c>
      <c r="J18" s="170">
        <v>40.508061877153899</v>
      </c>
      <c r="K18" s="171">
        <v>956.41386235709683</v>
      </c>
      <c r="L18" s="167">
        <v>991.83992344565615</v>
      </c>
      <c r="M18" s="167">
        <v>89.200290962057494</v>
      </c>
      <c r="N18" s="167">
        <v>88.277065907187861</v>
      </c>
      <c r="O18" s="167">
        <v>0</v>
      </c>
      <c r="P18" s="167">
        <v>0.92322505486963102</v>
      </c>
      <c r="Q18" s="167">
        <v>0.92322505486963102</v>
      </c>
      <c r="R18" s="167">
        <v>0</v>
      </c>
      <c r="S18" s="168">
        <v>-191.45784821221676</v>
      </c>
      <c r="T18" s="168">
        <v>0</v>
      </c>
      <c r="U18" s="168">
        <v>-191.45784821221676</v>
      </c>
      <c r="V18" s="167"/>
      <c r="W18" s="167">
        <v>66.831496161600001</v>
      </c>
      <c r="X18" s="587">
        <v>956.41386235709683</v>
      </c>
      <c r="Y18" s="586"/>
      <c r="Z18" s="586"/>
      <c r="AA18" s="586"/>
      <c r="AB18" s="586"/>
      <c r="AC18" s="586"/>
      <c r="AD18" s="586"/>
      <c r="AE18" s="586"/>
      <c r="AF18" s="586"/>
      <c r="AG18" s="586"/>
      <c r="AH18" s="586"/>
      <c r="AI18" s="586"/>
      <c r="AJ18" s="586"/>
      <c r="AK18" s="586"/>
    </row>
    <row r="19" spans="2:37" s="14" customFormat="1" ht="17.25" customHeight="1" x14ac:dyDescent="0.25">
      <c r="B19" s="144" t="s">
        <v>243</v>
      </c>
      <c r="C19" s="145" t="s">
        <v>244</v>
      </c>
      <c r="D19" s="167">
        <v>1147.7616639606699</v>
      </c>
      <c r="E19" s="169">
        <v>6.25092400647274</v>
      </c>
      <c r="F19" s="169">
        <v>5.3526592115074196</v>
      </c>
      <c r="G19" s="169">
        <v>0.49231599999999998</v>
      </c>
      <c r="H19" s="169">
        <v>0</v>
      </c>
      <c r="I19" s="170">
        <v>0</v>
      </c>
      <c r="J19" s="170">
        <v>295.627596293887</v>
      </c>
      <c r="K19" s="171">
        <v>1455.4851594725374</v>
      </c>
      <c r="L19" s="167">
        <v>196.51414177145028</v>
      </c>
      <c r="M19" s="167">
        <v>1149.74672549966</v>
      </c>
      <c r="N19" s="167">
        <v>1147.2771428496669</v>
      </c>
      <c r="O19" s="167">
        <v>0</v>
      </c>
      <c r="P19" s="167">
        <v>2.4695826499929669</v>
      </c>
      <c r="Q19" s="167">
        <v>2.4695826499929669</v>
      </c>
      <c r="R19" s="167">
        <v>0</v>
      </c>
      <c r="S19" s="168">
        <v>8.7600974510268319</v>
      </c>
      <c r="T19" s="168">
        <v>0</v>
      </c>
      <c r="U19" s="168">
        <v>8.7600974510268319</v>
      </c>
      <c r="V19" s="167"/>
      <c r="W19" s="167">
        <v>100.4641947504</v>
      </c>
      <c r="X19" s="587">
        <v>1455.4851594725374</v>
      </c>
      <c r="Y19" s="586"/>
      <c r="Z19" s="586"/>
      <c r="AA19" s="586"/>
      <c r="AB19" s="586"/>
      <c r="AC19" s="586"/>
      <c r="AD19" s="586"/>
      <c r="AE19" s="586"/>
      <c r="AF19" s="586"/>
      <c r="AG19" s="586"/>
      <c r="AH19" s="586"/>
      <c r="AI19" s="586"/>
      <c r="AJ19" s="586"/>
      <c r="AK19" s="586"/>
    </row>
    <row r="20" spans="2:37" s="14" customFormat="1" ht="17.25" customHeight="1" x14ac:dyDescent="0.25">
      <c r="B20" s="144" t="s">
        <v>245</v>
      </c>
      <c r="C20" s="145" t="s">
        <v>246</v>
      </c>
      <c r="D20" s="167">
        <v>390.51633147463099</v>
      </c>
      <c r="E20" s="169">
        <v>23.117810389243498</v>
      </c>
      <c r="F20" s="169">
        <v>2.6100460065837701</v>
      </c>
      <c r="G20" s="169">
        <v>0.34756900000000002</v>
      </c>
      <c r="H20" s="169">
        <v>0</v>
      </c>
      <c r="I20" s="170">
        <v>0</v>
      </c>
      <c r="J20" s="170">
        <v>95.800365223831307</v>
      </c>
      <c r="K20" s="171">
        <v>512.39212209428956</v>
      </c>
      <c r="L20" s="167">
        <v>119.47859822427895</v>
      </c>
      <c r="M20" s="167">
        <v>309.70948494384999</v>
      </c>
      <c r="N20" s="167">
        <v>309.70077199640252</v>
      </c>
      <c r="O20" s="167">
        <v>0</v>
      </c>
      <c r="P20" s="167">
        <v>8.7129474474884894E-3</v>
      </c>
      <c r="Q20" s="167">
        <v>8.7129474474884894E-3</v>
      </c>
      <c r="R20" s="167">
        <v>0</v>
      </c>
      <c r="S20" s="168">
        <v>72.002176822820417</v>
      </c>
      <c r="T20" s="168">
        <v>0</v>
      </c>
      <c r="U20" s="168">
        <v>72.002176822820417</v>
      </c>
      <c r="V20" s="167"/>
      <c r="W20" s="167">
        <v>11.201862103340201</v>
      </c>
      <c r="X20" s="587">
        <v>512.39212209428956</v>
      </c>
      <c r="Y20" s="586"/>
      <c r="Z20" s="586"/>
      <c r="AA20" s="586"/>
      <c r="AB20" s="586"/>
      <c r="AC20" s="586"/>
      <c r="AD20" s="586"/>
      <c r="AE20" s="586"/>
      <c r="AF20" s="586"/>
      <c r="AG20" s="586"/>
      <c r="AH20" s="586"/>
      <c r="AI20" s="586"/>
      <c r="AJ20" s="586"/>
      <c r="AK20" s="586"/>
    </row>
    <row r="21" spans="2:37" s="14" customFormat="1" ht="17.25" customHeight="1" x14ac:dyDescent="0.25">
      <c r="B21" s="144" t="s">
        <v>247</v>
      </c>
      <c r="C21" s="145" t="s">
        <v>248</v>
      </c>
      <c r="D21" s="167">
        <v>69.550755248841739</v>
      </c>
      <c r="E21" s="169">
        <v>5.0832962433454103</v>
      </c>
      <c r="F21" s="169">
        <v>0.36837245876861402</v>
      </c>
      <c r="G21" s="169">
        <v>0.38711499999999999</v>
      </c>
      <c r="H21" s="169">
        <v>0</v>
      </c>
      <c r="I21" s="170">
        <v>0</v>
      </c>
      <c r="J21" s="170">
        <v>20.422219916179099</v>
      </c>
      <c r="K21" s="171">
        <v>95.81175886713487</v>
      </c>
      <c r="L21" s="167">
        <v>40.949217900838363</v>
      </c>
      <c r="M21" s="167">
        <v>59.437973326458597</v>
      </c>
      <c r="N21" s="167">
        <v>59.437973326458597</v>
      </c>
      <c r="O21" s="167">
        <v>0</v>
      </c>
      <c r="P21" s="167">
        <v>0</v>
      </c>
      <c r="Q21" s="167">
        <v>0</v>
      </c>
      <c r="R21" s="167">
        <v>0</v>
      </c>
      <c r="S21" s="168">
        <v>-4.5754323601620968</v>
      </c>
      <c r="T21" s="168">
        <v>0</v>
      </c>
      <c r="U21" s="168">
        <v>-4.5754323601620968</v>
      </c>
      <c r="V21" s="167"/>
      <c r="W21" s="167">
        <v>0</v>
      </c>
      <c r="X21" s="587">
        <v>95.81175886713487</v>
      </c>
      <c r="Y21" s="586"/>
      <c r="Z21" s="586"/>
      <c r="AA21" s="586"/>
      <c r="AB21" s="586"/>
      <c r="AC21" s="586"/>
      <c r="AD21" s="586"/>
      <c r="AE21" s="586"/>
      <c r="AF21" s="586"/>
      <c r="AG21" s="586"/>
      <c r="AH21" s="586"/>
      <c r="AI21" s="586"/>
      <c r="AJ21" s="586"/>
      <c r="AK21" s="586"/>
    </row>
    <row r="22" spans="2:37" s="14" customFormat="1" ht="17.25" customHeight="1" x14ac:dyDescent="0.25">
      <c r="B22" s="144" t="s">
        <v>249</v>
      </c>
      <c r="C22" s="145" t="s">
        <v>250</v>
      </c>
      <c r="D22" s="167">
        <v>378.79747947133473</v>
      </c>
      <c r="E22" s="169">
        <v>20.085660030695699</v>
      </c>
      <c r="F22" s="169">
        <v>1.7335012548965201</v>
      </c>
      <c r="G22" s="169">
        <v>1.009104</v>
      </c>
      <c r="H22" s="169">
        <v>0</v>
      </c>
      <c r="I22" s="170">
        <v>0</v>
      </c>
      <c r="J22" s="170">
        <v>107.761322987383</v>
      </c>
      <c r="K22" s="171">
        <v>509.38706774430989</v>
      </c>
      <c r="L22" s="167">
        <v>139.04654972908764</v>
      </c>
      <c r="M22" s="167">
        <v>345.14066056362901</v>
      </c>
      <c r="N22" s="167">
        <v>342.38451390566064</v>
      </c>
      <c r="O22" s="167">
        <v>0</v>
      </c>
      <c r="P22" s="167">
        <v>2.7561466579683498</v>
      </c>
      <c r="Q22" s="167">
        <v>2.7561466579683498</v>
      </c>
      <c r="R22" s="167">
        <v>0</v>
      </c>
      <c r="S22" s="168">
        <v>23.218803001993226</v>
      </c>
      <c r="T22" s="168">
        <v>0</v>
      </c>
      <c r="U22" s="168">
        <v>23.218803001993226</v>
      </c>
      <c r="V22" s="167"/>
      <c r="W22" s="167">
        <v>1.9810544496</v>
      </c>
      <c r="X22" s="587">
        <v>509.38706774430989</v>
      </c>
      <c r="Y22" s="586"/>
      <c r="Z22" s="586"/>
      <c r="AA22" s="586"/>
      <c r="AB22" s="586"/>
      <c r="AC22" s="586"/>
      <c r="AD22" s="586"/>
      <c r="AE22" s="586"/>
      <c r="AF22" s="586"/>
      <c r="AG22" s="586"/>
      <c r="AH22" s="586"/>
      <c r="AI22" s="586"/>
      <c r="AJ22" s="586"/>
      <c r="AK22" s="586"/>
    </row>
    <row r="23" spans="2:37" s="14" customFormat="1" ht="17.25" customHeight="1" x14ac:dyDescent="0.25">
      <c r="B23" s="144" t="s">
        <v>251</v>
      </c>
      <c r="C23" s="145" t="s">
        <v>252</v>
      </c>
      <c r="D23" s="167">
        <v>2912.5435524822337</v>
      </c>
      <c r="E23" s="169">
        <v>51.411265584747902</v>
      </c>
      <c r="F23" s="169">
        <v>11.7245480972461</v>
      </c>
      <c r="G23" s="169">
        <v>0</v>
      </c>
      <c r="H23" s="169">
        <v>0</v>
      </c>
      <c r="I23" s="170">
        <v>0</v>
      </c>
      <c r="J23" s="170">
        <v>777.48992965223397</v>
      </c>
      <c r="K23" s="171">
        <v>3753.1692958164617</v>
      </c>
      <c r="L23" s="167">
        <v>1163.3239871208061</v>
      </c>
      <c r="M23" s="167">
        <v>2564.6965696592902</v>
      </c>
      <c r="N23" s="167">
        <v>2564.6506413370362</v>
      </c>
      <c r="O23" s="167">
        <v>0</v>
      </c>
      <c r="P23" s="167">
        <v>4.5928322254106597E-2</v>
      </c>
      <c r="Q23" s="167">
        <v>4.5928322254106597E-2</v>
      </c>
      <c r="R23" s="167">
        <v>0</v>
      </c>
      <c r="S23" s="168">
        <v>21.846913840864751</v>
      </c>
      <c r="T23" s="168">
        <v>0</v>
      </c>
      <c r="U23" s="168">
        <v>21.846913840864751</v>
      </c>
      <c r="V23" s="167"/>
      <c r="W23" s="167">
        <v>3.3018251955007298</v>
      </c>
      <c r="X23" s="587">
        <v>3753.1692958164617</v>
      </c>
      <c r="Y23" s="586"/>
      <c r="Z23" s="586"/>
      <c r="AA23" s="586"/>
      <c r="AB23" s="586"/>
      <c r="AC23" s="586"/>
      <c r="AD23" s="586"/>
      <c r="AE23" s="586"/>
      <c r="AF23" s="586"/>
      <c r="AG23" s="586"/>
      <c r="AH23" s="586"/>
      <c r="AI23" s="586"/>
      <c r="AJ23" s="586"/>
      <c r="AK23" s="586"/>
    </row>
    <row r="24" spans="2:37" s="14" customFormat="1" ht="17.25" customHeight="1" x14ac:dyDescent="0.25">
      <c r="B24" s="144" t="s">
        <v>253</v>
      </c>
      <c r="C24" s="145" t="s">
        <v>254</v>
      </c>
      <c r="D24" s="167">
        <v>544.54027877965302</v>
      </c>
      <c r="E24" s="169">
        <v>3.3443989245251098</v>
      </c>
      <c r="F24" s="169">
        <v>0.85676818904387297</v>
      </c>
      <c r="G24" s="169">
        <v>1.3001E-2</v>
      </c>
      <c r="H24" s="169">
        <v>0</v>
      </c>
      <c r="I24" s="170">
        <v>0</v>
      </c>
      <c r="J24" s="170">
        <v>144.486883917282</v>
      </c>
      <c r="K24" s="171">
        <v>693.241330810504</v>
      </c>
      <c r="L24" s="167">
        <v>144.49231822752338</v>
      </c>
      <c r="M24" s="167">
        <v>535.08153488220398</v>
      </c>
      <c r="N24" s="167">
        <v>535.08153488220398</v>
      </c>
      <c r="O24" s="167">
        <v>0</v>
      </c>
      <c r="P24" s="167">
        <v>0</v>
      </c>
      <c r="Q24" s="167">
        <v>0</v>
      </c>
      <c r="R24" s="167">
        <v>0</v>
      </c>
      <c r="S24" s="168">
        <v>13.632214303976692</v>
      </c>
      <c r="T24" s="168">
        <v>0</v>
      </c>
      <c r="U24" s="168">
        <v>13.632214303976692</v>
      </c>
      <c r="V24" s="167"/>
      <c r="W24" s="167">
        <v>3.5263396799999999E-2</v>
      </c>
      <c r="X24" s="587">
        <v>693.241330810504</v>
      </c>
      <c r="Y24" s="586"/>
      <c r="Z24" s="586"/>
      <c r="AA24" s="586"/>
      <c r="AB24" s="586"/>
      <c r="AC24" s="586"/>
      <c r="AD24" s="586"/>
      <c r="AE24" s="586"/>
      <c r="AF24" s="586"/>
      <c r="AG24" s="586"/>
      <c r="AH24" s="586"/>
      <c r="AI24" s="586"/>
      <c r="AJ24" s="586"/>
      <c r="AK24" s="586"/>
    </row>
    <row r="25" spans="2:37" s="14" customFormat="1" ht="17.25" customHeight="1" x14ac:dyDescent="0.25">
      <c r="B25" s="144" t="s">
        <v>255</v>
      </c>
      <c r="C25" s="145" t="s">
        <v>256</v>
      </c>
      <c r="D25" s="167">
        <v>717.40233462926176</v>
      </c>
      <c r="E25" s="169">
        <v>2.5934433374434702</v>
      </c>
      <c r="F25" s="169">
        <v>2.3201499012869702</v>
      </c>
      <c r="G25" s="169">
        <v>5.6629999999999996E-3</v>
      </c>
      <c r="H25" s="169">
        <v>0</v>
      </c>
      <c r="I25" s="170">
        <v>0</v>
      </c>
      <c r="J25" s="170">
        <v>197.39308338065899</v>
      </c>
      <c r="K25" s="171">
        <v>919.71467424865114</v>
      </c>
      <c r="L25" s="167">
        <v>193.46738831335773</v>
      </c>
      <c r="M25" s="167">
        <v>727.39021878553297</v>
      </c>
      <c r="N25" s="167">
        <v>722.1207961786813</v>
      </c>
      <c r="O25" s="167">
        <v>0</v>
      </c>
      <c r="P25" s="167">
        <v>5.2694226068516663</v>
      </c>
      <c r="Q25" s="167">
        <v>5.2694226068516663</v>
      </c>
      <c r="R25" s="167">
        <v>0</v>
      </c>
      <c r="S25" s="168">
        <v>-8.4914957302395351</v>
      </c>
      <c r="T25" s="168">
        <v>0</v>
      </c>
      <c r="U25" s="168">
        <v>-8.4914957302395351</v>
      </c>
      <c r="V25" s="167"/>
      <c r="W25" s="167">
        <v>7.3485628800000002</v>
      </c>
      <c r="X25" s="587">
        <v>919.71467424865114</v>
      </c>
      <c r="Y25" s="586"/>
      <c r="Z25" s="586"/>
      <c r="AA25" s="586"/>
      <c r="AB25" s="586"/>
      <c r="AC25" s="586"/>
      <c r="AD25" s="586"/>
      <c r="AE25" s="586"/>
      <c r="AF25" s="586"/>
      <c r="AG25" s="586"/>
      <c r="AH25" s="586"/>
      <c r="AI25" s="586"/>
      <c r="AJ25" s="586"/>
      <c r="AK25" s="586"/>
    </row>
    <row r="26" spans="2:37" s="14" customFormat="1" ht="17.25" customHeight="1" x14ac:dyDescent="0.25">
      <c r="B26" s="144" t="s">
        <v>257</v>
      </c>
      <c r="C26" s="145" t="s">
        <v>258</v>
      </c>
      <c r="D26" s="167">
        <v>102.849491416449</v>
      </c>
      <c r="E26" s="169">
        <v>11.072854352680199</v>
      </c>
      <c r="F26" s="169">
        <v>0.415323501046166</v>
      </c>
      <c r="G26" s="169">
        <v>2.6561000000000001E-2</v>
      </c>
      <c r="H26" s="169">
        <v>0</v>
      </c>
      <c r="I26" s="170">
        <v>0</v>
      </c>
      <c r="J26" s="170">
        <v>12.5122229646449</v>
      </c>
      <c r="K26" s="171">
        <v>126.87645323482026</v>
      </c>
      <c r="L26" s="167">
        <v>70.746741750546349</v>
      </c>
      <c r="M26" s="167">
        <v>46.059538664521902</v>
      </c>
      <c r="N26" s="167">
        <v>46.059538664521902</v>
      </c>
      <c r="O26" s="167">
        <v>0</v>
      </c>
      <c r="P26" s="167">
        <v>0</v>
      </c>
      <c r="Q26" s="167">
        <v>0</v>
      </c>
      <c r="R26" s="167">
        <v>0</v>
      </c>
      <c r="S26" s="168">
        <v>10.026337347752019</v>
      </c>
      <c r="T26" s="168">
        <v>0</v>
      </c>
      <c r="U26" s="168">
        <v>10.026337347752019</v>
      </c>
      <c r="V26" s="167"/>
      <c r="W26" s="167">
        <v>4.3835472E-2</v>
      </c>
      <c r="X26" s="587">
        <v>126.87645323482026</v>
      </c>
      <c r="Y26" s="586"/>
      <c r="Z26" s="586"/>
      <c r="AA26" s="586"/>
      <c r="AB26" s="586"/>
      <c r="AC26" s="586"/>
      <c r="AD26" s="586"/>
      <c r="AE26" s="586"/>
      <c r="AF26" s="586"/>
      <c r="AG26" s="586"/>
      <c r="AH26" s="586"/>
      <c r="AI26" s="586"/>
      <c r="AJ26" s="586"/>
      <c r="AK26" s="586"/>
    </row>
    <row r="27" spans="2:37" s="14" customFormat="1" ht="17.25" customHeight="1" x14ac:dyDescent="0.25">
      <c r="B27" s="144" t="s">
        <v>259</v>
      </c>
      <c r="C27" s="145" t="s">
        <v>260</v>
      </c>
      <c r="D27" s="167">
        <v>1675.3705383414945</v>
      </c>
      <c r="E27" s="169">
        <v>4.0068699257493996E-3</v>
      </c>
      <c r="F27" s="169">
        <v>6.8561518934704004</v>
      </c>
      <c r="G27" s="169">
        <v>0</v>
      </c>
      <c r="H27" s="169">
        <v>0</v>
      </c>
      <c r="I27" s="170">
        <v>0</v>
      </c>
      <c r="J27" s="170">
        <v>402.026780047957</v>
      </c>
      <c r="K27" s="171">
        <v>2084.2574771528475</v>
      </c>
      <c r="L27" s="167">
        <v>235.2166000672778</v>
      </c>
      <c r="M27" s="167">
        <v>1594.83070886066</v>
      </c>
      <c r="N27" s="167">
        <v>1587.4217615323014</v>
      </c>
      <c r="O27" s="167">
        <v>0</v>
      </c>
      <c r="P27" s="167">
        <v>7.4089473283586127</v>
      </c>
      <c r="Q27" s="167">
        <v>7.4089473283586127</v>
      </c>
      <c r="R27" s="167">
        <v>0</v>
      </c>
      <c r="S27" s="168">
        <v>-9.9076156966903337</v>
      </c>
      <c r="T27" s="168">
        <v>0</v>
      </c>
      <c r="U27" s="168">
        <v>-9.9076156966903337</v>
      </c>
      <c r="V27" s="167"/>
      <c r="W27" s="167">
        <v>264.11778392159999</v>
      </c>
      <c r="X27" s="587">
        <v>2084.2574771528475</v>
      </c>
      <c r="Y27" s="586"/>
      <c r="Z27" s="586"/>
      <c r="AA27" s="586"/>
      <c r="AB27" s="586"/>
      <c r="AC27" s="586"/>
      <c r="AD27" s="586"/>
      <c r="AE27" s="586"/>
      <c r="AF27" s="586"/>
      <c r="AG27" s="586"/>
      <c r="AH27" s="586"/>
      <c r="AI27" s="586"/>
      <c r="AJ27" s="586"/>
      <c r="AK27" s="586"/>
    </row>
    <row r="28" spans="2:37" s="14" customFormat="1" ht="17.25" customHeight="1" x14ac:dyDescent="0.25">
      <c r="B28" s="144" t="s">
        <v>261</v>
      </c>
      <c r="C28" s="145" t="s">
        <v>262</v>
      </c>
      <c r="D28" s="167">
        <v>1767.5477787068212</v>
      </c>
      <c r="E28" s="169">
        <v>156.592415258594</v>
      </c>
      <c r="F28" s="169">
        <v>21.396508388462198</v>
      </c>
      <c r="G28" s="169">
        <v>0.90234899999999996</v>
      </c>
      <c r="H28" s="169">
        <v>0</v>
      </c>
      <c r="I28" s="170">
        <v>0</v>
      </c>
      <c r="J28" s="170">
        <v>475.63247294139398</v>
      </c>
      <c r="K28" s="171">
        <v>2422.0715242952715</v>
      </c>
      <c r="L28" s="167">
        <v>575.85044140400169</v>
      </c>
      <c r="M28" s="167">
        <v>1850.85287948363</v>
      </c>
      <c r="N28" s="167">
        <v>1836.8243973212532</v>
      </c>
      <c r="O28" s="167">
        <v>0</v>
      </c>
      <c r="P28" s="167">
        <v>14.028482162376722</v>
      </c>
      <c r="Q28" s="167">
        <v>14.028482162376722</v>
      </c>
      <c r="R28" s="167">
        <v>0</v>
      </c>
      <c r="S28" s="168">
        <v>-7.0015013395605301</v>
      </c>
      <c r="T28" s="168">
        <v>0</v>
      </c>
      <c r="U28" s="168">
        <v>-7.0015013395605301</v>
      </c>
      <c r="V28" s="167"/>
      <c r="W28" s="167">
        <v>2.3697047472000001</v>
      </c>
      <c r="X28" s="587">
        <v>2422.0715242952715</v>
      </c>
      <c r="Y28" s="586"/>
      <c r="Z28" s="586"/>
      <c r="AA28" s="586"/>
      <c r="AB28" s="586"/>
      <c r="AC28" s="586"/>
      <c r="AD28" s="586"/>
      <c r="AE28" s="586"/>
      <c r="AF28" s="586"/>
      <c r="AG28" s="586"/>
      <c r="AH28" s="586"/>
      <c r="AI28" s="586"/>
      <c r="AJ28" s="586"/>
      <c r="AK28" s="586"/>
    </row>
    <row r="29" spans="2:37" s="14" customFormat="1" ht="17.25" customHeight="1" x14ac:dyDescent="0.25">
      <c r="B29" s="144" t="s">
        <v>263</v>
      </c>
      <c r="C29" s="146" t="s">
        <v>264</v>
      </c>
      <c r="D29" s="167">
        <v>9709.2054458059101</v>
      </c>
      <c r="E29" s="169">
        <v>86.130979764474802</v>
      </c>
      <c r="F29" s="169">
        <v>0.13720922968502799</v>
      </c>
      <c r="G29" s="169">
        <v>1.01E-4</v>
      </c>
      <c r="H29" s="169">
        <v>0</v>
      </c>
      <c r="I29" s="170">
        <v>0</v>
      </c>
      <c r="J29" s="170">
        <v>97.3534736509136</v>
      </c>
      <c r="K29" s="171">
        <v>9892.827209450983</v>
      </c>
      <c r="L29" s="167">
        <v>8908.113991595159</v>
      </c>
      <c r="M29" s="167">
        <v>1.2576869440766101</v>
      </c>
      <c r="N29" s="167">
        <v>1.2576869440766101</v>
      </c>
      <c r="O29" s="167">
        <v>0</v>
      </c>
      <c r="P29" s="167">
        <v>0</v>
      </c>
      <c r="Q29" s="167">
        <v>0</v>
      </c>
      <c r="R29" s="167">
        <v>0</v>
      </c>
      <c r="S29" s="168">
        <v>673.62572953414826</v>
      </c>
      <c r="T29" s="168">
        <v>0</v>
      </c>
      <c r="U29" s="168">
        <v>673.62572953414826</v>
      </c>
      <c r="V29" s="167"/>
      <c r="W29" s="167">
        <v>309.82980137760001</v>
      </c>
      <c r="X29" s="587">
        <v>9892.827209450983</v>
      </c>
      <c r="Y29" s="586"/>
      <c r="Z29" s="586"/>
      <c r="AA29" s="586"/>
      <c r="AB29" s="586"/>
      <c r="AC29" s="586"/>
      <c r="AD29" s="586"/>
      <c r="AE29" s="586"/>
      <c r="AF29" s="586"/>
      <c r="AG29" s="586"/>
      <c r="AH29" s="586"/>
      <c r="AI29" s="586"/>
      <c r="AJ29" s="586"/>
      <c r="AK29" s="586"/>
    </row>
    <row r="30" spans="2:37" s="14" customFormat="1" ht="17.25" customHeight="1" x14ac:dyDescent="0.25">
      <c r="B30" s="144" t="s">
        <v>265</v>
      </c>
      <c r="C30" s="145" t="s">
        <v>266</v>
      </c>
      <c r="D30" s="167">
        <v>486.22659976248298</v>
      </c>
      <c r="E30" s="169">
        <v>66.375492456397097</v>
      </c>
      <c r="F30" s="169">
        <v>0.60447956560836902</v>
      </c>
      <c r="G30" s="169">
        <v>3.1137999999999999E-2</v>
      </c>
      <c r="H30" s="169">
        <v>0</v>
      </c>
      <c r="I30" s="170">
        <v>0</v>
      </c>
      <c r="J30" s="170">
        <v>7.7541447237586798</v>
      </c>
      <c r="K30" s="171">
        <v>560.99185450824723</v>
      </c>
      <c r="L30" s="167">
        <v>555.81809678088325</v>
      </c>
      <c r="M30" s="167">
        <v>6.2084604483941099</v>
      </c>
      <c r="N30" s="167">
        <v>6.2084604483941099</v>
      </c>
      <c r="O30" s="167">
        <v>0</v>
      </c>
      <c r="P30" s="167">
        <v>0</v>
      </c>
      <c r="Q30" s="167">
        <v>0</v>
      </c>
      <c r="R30" s="167">
        <v>0</v>
      </c>
      <c r="S30" s="168">
        <v>-5.9753117562302371</v>
      </c>
      <c r="T30" s="168">
        <v>0</v>
      </c>
      <c r="U30" s="168">
        <v>-5.9753117562302371</v>
      </c>
      <c r="V30" s="167"/>
      <c r="W30" s="167">
        <v>4.9406090351999996</v>
      </c>
      <c r="X30" s="587">
        <v>560.99185450824723</v>
      </c>
      <c r="Y30" s="586"/>
      <c r="Z30" s="586"/>
      <c r="AA30" s="586"/>
      <c r="AB30" s="586"/>
      <c r="AC30" s="586"/>
      <c r="AD30" s="586"/>
      <c r="AE30" s="586"/>
      <c r="AF30" s="586"/>
      <c r="AG30" s="586"/>
      <c r="AH30" s="586"/>
      <c r="AI30" s="586"/>
      <c r="AJ30" s="586"/>
      <c r="AK30" s="586"/>
    </row>
    <row r="31" spans="2:37" s="14" customFormat="1" ht="17.25" customHeight="1" x14ac:dyDescent="0.25">
      <c r="B31" s="144" t="s">
        <v>267</v>
      </c>
      <c r="C31" s="145" t="s">
        <v>268</v>
      </c>
      <c r="D31" s="167">
        <v>826.30722103557605</v>
      </c>
      <c r="E31" s="169">
        <v>28.137313460902401</v>
      </c>
      <c r="F31" s="169">
        <v>1.60627178246957</v>
      </c>
      <c r="G31" s="169">
        <v>0.56521600000000005</v>
      </c>
      <c r="H31" s="169">
        <v>0</v>
      </c>
      <c r="I31" s="170">
        <v>0</v>
      </c>
      <c r="J31" s="170">
        <v>76.610325170007101</v>
      </c>
      <c r="K31" s="171">
        <v>933.22634744895504</v>
      </c>
      <c r="L31" s="167">
        <v>294.75767992390104</v>
      </c>
      <c r="M31" s="167">
        <v>185.55568057555499</v>
      </c>
      <c r="N31" s="167">
        <v>182.23063540009721</v>
      </c>
      <c r="O31" s="167">
        <v>0</v>
      </c>
      <c r="P31" s="167">
        <v>3.3250451754577819</v>
      </c>
      <c r="Q31" s="167">
        <v>3.3250451754577819</v>
      </c>
      <c r="R31" s="167">
        <v>0</v>
      </c>
      <c r="S31" s="168">
        <v>93.38130614709894</v>
      </c>
      <c r="T31" s="168">
        <v>0</v>
      </c>
      <c r="U31" s="168">
        <v>93.38130614709894</v>
      </c>
      <c r="V31" s="167"/>
      <c r="W31" s="167">
        <v>359.53168080239999</v>
      </c>
      <c r="X31" s="587">
        <v>933.22634744895504</v>
      </c>
      <c r="Y31" s="586"/>
      <c r="Z31" s="586"/>
      <c r="AA31" s="586"/>
      <c r="AB31" s="586"/>
      <c r="AC31" s="586"/>
      <c r="AD31" s="586"/>
      <c r="AE31" s="586"/>
      <c r="AF31" s="586"/>
      <c r="AG31" s="586"/>
      <c r="AH31" s="586"/>
      <c r="AI31" s="586"/>
      <c r="AJ31" s="586"/>
      <c r="AK31" s="586"/>
    </row>
    <row r="32" spans="2:37" s="14" customFormat="1" ht="17.25" customHeight="1" x14ac:dyDescent="0.25">
      <c r="B32" s="144" t="s">
        <v>269</v>
      </c>
      <c r="C32" s="145" t="s">
        <v>270</v>
      </c>
      <c r="D32" s="167">
        <v>13.794111158733299</v>
      </c>
      <c r="E32" s="169">
        <v>1.164539</v>
      </c>
      <c r="F32" s="169">
        <v>2.9312286917307501E-2</v>
      </c>
      <c r="G32" s="169">
        <v>6.4099999999999997E-4</v>
      </c>
      <c r="H32" s="169">
        <v>0</v>
      </c>
      <c r="I32" s="170">
        <v>0</v>
      </c>
      <c r="J32" s="170">
        <v>0.142587570833074</v>
      </c>
      <c r="K32" s="171">
        <v>15.13119101648368</v>
      </c>
      <c r="L32" s="167">
        <v>20.42116020044088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-5.289969183957199</v>
      </c>
      <c r="T32" s="168">
        <v>0</v>
      </c>
      <c r="U32" s="168">
        <v>-5.289969183957199</v>
      </c>
      <c r="V32" s="167"/>
      <c r="W32" s="167">
        <v>0</v>
      </c>
      <c r="X32" s="587">
        <v>15.131191016483681</v>
      </c>
      <c r="Y32" s="586"/>
      <c r="Z32" s="586"/>
      <c r="AA32" s="586"/>
      <c r="AB32" s="586"/>
      <c r="AC32" s="586"/>
      <c r="AD32" s="586"/>
      <c r="AE32" s="586"/>
      <c r="AF32" s="586"/>
      <c r="AG32" s="586"/>
      <c r="AH32" s="586"/>
      <c r="AI32" s="586"/>
      <c r="AJ32" s="586"/>
      <c r="AK32" s="586"/>
    </row>
    <row r="33" spans="2:37" s="14" customFormat="1" ht="17.25" customHeight="1" x14ac:dyDescent="0.25">
      <c r="B33" s="144" t="s">
        <v>271</v>
      </c>
      <c r="C33" s="145" t="s">
        <v>272</v>
      </c>
      <c r="D33" s="167">
        <v>220.55382719454914</v>
      </c>
      <c r="E33" s="169">
        <v>0.147642</v>
      </c>
      <c r="F33" s="169">
        <v>2.0569158490894499E-4</v>
      </c>
      <c r="G33" s="169">
        <v>3.1909999999999998E-3</v>
      </c>
      <c r="H33" s="169">
        <v>0</v>
      </c>
      <c r="I33" s="170">
        <v>0</v>
      </c>
      <c r="J33" s="170">
        <v>38.498385212375197</v>
      </c>
      <c r="K33" s="171">
        <v>259.20325109850921</v>
      </c>
      <c r="L33" s="167">
        <v>239.22998736857855</v>
      </c>
      <c r="M33" s="167">
        <v>1.3287758387341699</v>
      </c>
      <c r="N33" s="167">
        <v>1.3287758387341699</v>
      </c>
      <c r="O33" s="167">
        <v>0</v>
      </c>
      <c r="P33" s="167">
        <v>0</v>
      </c>
      <c r="Q33" s="167">
        <v>0</v>
      </c>
      <c r="R33" s="167">
        <v>0</v>
      </c>
      <c r="S33" s="168">
        <v>18.638919891196494</v>
      </c>
      <c r="T33" s="168">
        <v>0</v>
      </c>
      <c r="U33" s="168">
        <v>18.638919891196494</v>
      </c>
      <c r="V33" s="167"/>
      <c r="W33" s="167">
        <v>5.568E-3</v>
      </c>
      <c r="X33" s="587">
        <v>259.20325109850921</v>
      </c>
      <c r="Y33" s="586"/>
      <c r="Z33" s="586"/>
      <c r="AA33" s="586"/>
      <c r="AB33" s="586"/>
      <c r="AC33" s="586"/>
      <c r="AD33" s="586"/>
      <c r="AE33" s="586"/>
      <c r="AF33" s="586"/>
      <c r="AG33" s="586"/>
      <c r="AH33" s="586"/>
      <c r="AI33" s="586"/>
      <c r="AJ33" s="586"/>
      <c r="AK33" s="586"/>
    </row>
    <row r="34" spans="2:37" s="14" customFormat="1" ht="17.25" customHeight="1" x14ac:dyDescent="0.25">
      <c r="B34" s="144" t="s">
        <v>273</v>
      </c>
      <c r="C34" s="145" t="s">
        <v>274</v>
      </c>
      <c r="D34" s="167">
        <v>169.44452095870599</v>
      </c>
      <c r="E34" s="169">
        <v>1.0669419980919901</v>
      </c>
      <c r="F34" s="169">
        <v>8.32505394128457E-3</v>
      </c>
      <c r="G34" s="169">
        <v>4.9206E-2</v>
      </c>
      <c r="H34" s="169">
        <v>0</v>
      </c>
      <c r="I34" s="170">
        <v>0</v>
      </c>
      <c r="J34" s="170">
        <v>8.9286599169271703</v>
      </c>
      <c r="K34" s="171">
        <v>179.49765392766642</v>
      </c>
      <c r="L34" s="167">
        <v>167.68265039041859</v>
      </c>
      <c r="M34" s="167">
        <v>2.4766205763137998</v>
      </c>
      <c r="N34" s="167">
        <v>1.7421635264031274</v>
      </c>
      <c r="O34" s="167">
        <v>0</v>
      </c>
      <c r="P34" s="167">
        <v>0.7344570499106724</v>
      </c>
      <c r="Q34" s="172">
        <v>0.7344570499106724</v>
      </c>
      <c r="R34" s="167">
        <v>0</v>
      </c>
      <c r="S34" s="168">
        <v>4.8799055841340362</v>
      </c>
      <c r="T34" s="168">
        <v>0</v>
      </c>
      <c r="U34" s="168">
        <v>4.8799055841340362</v>
      </c>
      <c r="V34" s="167"/>
      <c r="W34" s="167">
        <v>4.4584773768000003</v>
      </c>
      <c r="X34" s="587">
        <v>179.49765392766642</v>
      </c>
      <c r="Y34" s="586"/>
      <c r="Z34" s="586"/>
      <c r="AA34" s="586"/>
      <c r="AB34" s="586"/>
      <c r="AC34" s="586"/>
      <c r="AD34" s="586"/>
      <c r="AE34" s="586"/>
      <c r="AF34" s="586"/>
      <c r="AG34" s="586"/>
      <c r="AH34" s="586"/>
      <c r="AI34" s="586"/>
      <c r="AJ34" s="586"/>
      <c r="AK34" s="586"/>
    </row>
    <row r="35" spans="2:37" s="14" customFormat="1" ht="17.25" customHeight="1" x14ac:dyDescent="0.25">
      <c r="B35" s="144" t="s">
        <v>275</v>
      </c>
      <c r="C35" s="145" t="s">
        <v>276</v>
      </c>
      <c r="D35" s="167">
        <v>31.9959803991628</v>
      </c>
      <c r="E35" s="169">
        <v>29.3632639960341</v>
      </c>
      <c r="F35" s="169">
        <v>1.4569128324532801</v>
      </c>
      <c r="G35" s="169">
        <v>1.976766</v>
      </c>
      <c r="H35" s="169">
        <v>0</v>
      </c>
      <c r="I35" s="170">
        <v>0</v>
      </c>
      <c r="J35" s="170">
        <v>16.3476606436945</v>
      </c>
      <c r="K35" s="171">
        <v>81.140583871344674</v>
      </c>
      <c r="L35" s="167">
        <v>22.015865964247347</v>
      </c>
      <c r="M35" s="167">
        <v>54.245844864478101</v>
      </c>
      <c r="N35" s="167">
        <v>54.225778946506537</v>
      </c>
      <c r="O35" s="167">
        <v>0</v>
      </c>
      <c r="P35" s="167">
        <v>2.006591797156599E-2</v>
      </c>
      <c r="Q35" s="167">
        <v>2.006591797156599E-2</v>
      </c>
      <c r="R35" s="167">
        <v>0</v>
      </c>
      <c r="S35" s="168">
        <v>3.8859464970192192</v>
      </c>
      <c r="T35" s="168">
        <v>0</v>
      </c>
      <c r="U35" s="168">
        <v>3.8859464970192192</v>
      </c>
      <c r="V35" s="167"/>
      <c r="W35" s="167">
        <v>0.99292654560000004</v>
      </c>
      <c r="X35" s="587">
        <v>81.140583871344674</v>
      </c>
      <c r="Y35" s="586"/>
      <c r="Z35" s="586"/>
      <c r="AA35" s="586"/>
      <c r="AB35" s="586"/>
      <c r="AC35" s="586"/>
      <c r="AD35" s="586"/>
      <c r="AE35" s="586"/>
      <c r="AF35" s="586"/>
      <c r="AG35" s="586"/>
      <c r="AH35" s="586"/>
      <c r="AI35" s="586"/>
      <c r="AJ35" s="586"/>
      <c r="AK35" s="586"/>
    </row>
    <row r="36" spans="2:37" s="14" customFormat="1" ht="17.25" customHeight="1" x14ac:dyDescent="0.25">
      <c r="B36" s="144" t="s">
        <v>277</v>
      </c>
      <c r="C36" s="145" t="s">
        <v>278</v>
      </c>
      <c r="D36" s="167">
        <v>508.99521719381397</v>
      </c>
      <c r="E36" s="169">
        <v>47.363637812709499</v>
      </c>
      <c r="F36" s="169">
        <v>6.4922799269012401</v>
      </c>
      <c r="G36" s="169">
        <v>2.434E-3</v>
      </c>
      <c r="H36" s="169">
        <v>0</v>
      </c>
      <c r="I36" s="170">
        <v>0</v>
      </c>
      <c r="J36" s="170">
        <v>10.5590695472888</v>
      </c>
      <c r="K36" s="171">
        <v>573.41263848071355</v>
      </c>
      <c r="L36" s="167">
        <v>507.24419512365148</v>
      </c>
      <c r="M36" s="167">
        <v>0.63573606676552996</v>
      </c>
      <c r="N36" s="167">
        <v>0.63573606676552996</v>
      </c>
      <c r="O36" s="167">
        <v>0</v>
      </c>
      <c r="P36" s="167">
        <v>0</v>
      </c>
      <c r="Q36" s="167">
        <v>0</v>
      </c>
      <c r="R36" s="167">
        <v>0</v>
      </c>
      <c r="S36" s="168">
        <v>65.532707290296514</v>
      </c>
      <c r="T36" s="168">
        <v>0</v>
      </c>
      <c r="U36" s="168">
        <v>65.532707290296514</v>
      </c>
      <c r="V36" s="167"/>
      <c r="W36" s="167">
        <v>0</v>
      </c>
      <c r="X36" s="587">
        <v>573.41263848071344</v>
      </c>
      <c r="Y36" s="586"/>
      <c r="Z36" s="586"/>
      <c r="AA36" s="586"/>
      <c r="AB36" s="586"/>
      <c r="AC36" s="586"/>
      <c r="AD36" s="586"/>
      <c r="AE36" s="586"/>
      <c r="AF36" s="586"/>
      <c r="AG36" s="586"/>
      <c r="AH36" s="586"/>
      <c r="AI36" s="586"/>
      <c r="AJ36" s="586"/>
      <c r="AK36" s="586"/>
    </row>
    <row r="37" spans="2:37" s="14" customFormat="1" ht="17.25" customHeight="1" x14ac:dyDescent="0.25">
      <c r="B37" s="144" t="s">
        <v>279</v>
      </c>
      <c r="C37" s="145" t="s">
        <v>280</v>
      </c>
      <c r="D37" s="167">
        <v>82.940576259823004</v>
      </c>
      <c r="E37" s="169">
        <v>9.3222989962094207</v>
      </c>
      <c r="F37" s="169">
        <v>0.33653111010708597</v>
      </c>
      <c r="G37" s="169">
        <v>0.817218</v>
      </c>
      <c r="H37" s="169">
        <v>0</v>
      </c>
      <c r="I37" s="170">
        <v>0</v>
      </c>
      <c r="J37" s="170">
        <v>12.8478780393046</v>
      </c>
      <c r="K37" s="171">
        <v>106.26450240544412</v>
      </c>
      <c r="L37" s="167">
        <v>45.17943462538922</v>
      </c>
      <c r="M37" s="167">
        <v>8.7851362773651704</v>
      </c>
      <c r="N37" s="167">
        <v>8.7851362773651704</v>
      </c>
      <c r="O37" s="167">
        <v>0</v>
      </c>
      <c r="P37" s="167">
        <v>0</v>
      </c>
      <c r="Q37" s="167">
        <v>0</v>
      </c>
      <c r="R37" s="167">
        <v>0</v>
      </c>
      <c r="S37" s="168">
        <v>52.183176806689737</v>
      </c>
      <c r="T37" s="168">
        <v>39.652225611235401</v>
      </c>
      <c r="U37" s="168">
        <v>12.530951195454335</v>
      </c>
      <c r="V37" s="167"/>
      <c r="W37" s="167">
        <v>0.11675469600000001</v>
      </c>
      <c r="X37" s="587">
        <v>106.26450240544413</v>
      </c>
      <c r="Y37" s="586"/>
      <c r="Z37" s="586"/>
      <c r="AA37" s="586"/>
      <c r="AB37" s="586"/>
      <c r="AC37" s="586"/>
      <c r="AD37" s="586"/>
      <c r="AE37" s="586"/>
      <c r="AF37" s="586"/>
      <c r="AG37" s="586"/>
      <c r="AH37" s="586"/>
      <c r="AI37" s="586"/>
      <c r="AJ37" s="586"/>
      <c r="AK37" s="586"/>
    </row>
    <row r="38" spans="2:37" s="14" customFormat="1" ht="17.25" customHeight="1" x14ac:dyDescent="0.25">
      <c r="B38" s="144" t="s">
        <v>281</v>
      </c>
      <c r="C38" s="146" t="s">
        <v>282</v>
      </c>
      <c r="D38" s="167">
        <v>41.012814795092197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0.72772505401794296</v>
      </c>
      <c r="K38" s="171">
        <v>41.740539849110142</v>
      </c>
      <c r="L38" s="167">
        <v>36.199095014163682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5.5414448349464607</v>
      </c>
      <c r="T38" s="168">
        <v>0</v>
      </c>
      <c r="U38" s="168">
        <v>5.5414448349464607</v>
      </c>
      <c r="V38" s="167"/>
      <c r="W38" s="167">
        <v>0</v>
      </c>
      <c r="X38" s="587">
        <v>41.740539849110142</v>
      </c>
      <c r="Y38" s="586"/>
      <c r="Z38" s="586"/>
      <c r="AA38" s="586"/>
      <c r="AB38" s="586"/>
      <c r="AC38" s="586"/>
      <c r="AD38" s="586"/>
      <c r="AE38" s="586"/>
      <c r="AF38" s="586"/>
      <c r="AG38" s="586"/>
      <c r="AH38" s="586"/>
      <c r="AI38" s="586"/>
      <c r="AJ38" s="586"/>
      <c r="AK38" s="586"/>
    </row>
    <row r="39" spans="2:37" s="14" customFormat="1" ht="17.25" customHeight="1" x14ac:dyDescent="0.25">
      <c r="B39" s="144" t="s">
        <v>283</v>
      </c>
      <c r="C39" s="145" t="s">
        <v>284</v>
      </c>
      <c r="D39" s="167">
        <v>1382.90345316407</v>
      </c>
      <c r="E39" s="169">
        <v>1.28531866778848</v>
      </c>
      <c r="F39" s="169">
        <v>6.7015184651463E-3</v>
      </c>
      <c r="G39" s="169">
        <v>4.4183E-2</v>
      </c>
      <c r="H39" s="169">
        <v>0</v>
      </c>
      <c r="I39" s="170">
        <v>0</v>
      </c>
      <c r="J39" s="170">
        <v>12.0712783835215</v>
      </c>
      <c r="K39" s="171">
        <v>1396.3109347338452</v>
      </c>
      <c r="L39" s="167">
        <v>1373.899166226603</v>
      </c>
      <c r="M39" s="167">
        <v>0.15029582740078401</v>
      </c>
      <c r="N39" s="167">
        <v>0.15029582740078401</v>
      </c>
      <c r="O39" s="167">
        <v>0</v>
      </c>
      <c r="P39" s="167">
        <v>0</v>
      </c>
      <c r="Q39" s="167">
        <v>0</v>
      </c>
      <c r="R39" s="167">
        <v>0</v>
      </c>
      <c r="S39" s="168">
        <v>22.26147267984129</v>
      </c>
      <c r="T39" s="168">
        <v>0</v>
      </c>
      <c r="U39" s="168">
        <v>22.26147267984129</v>
      </c>
      <c r="V39" s="167"/>
      <c r="W39" s="167">
        <v>0</v>
      </c>
      <c r="X39" s="587">
        <v>1396.3109347338452</v>
      </c>
      <c r="Y39" s="586"/>
      <c r="Z39" s="586"/>
      <c r="AA39" s="586"/>
      <c r="AB39" s="586"/>
      <c r="AC39" s="586"/>
      <c r="AD39" s="586"/>
      <c r="AE39" s="586"/>
      <c r="AF39" s="586"/>
      <c r="AG39" s="586"/>
      <c r="AH39" s="586"/>
      <c r="AI39" s="586"/>
      <c r="AJ39" s="586"/>
      <c r="AK39" s="586"/>
    </row>
    <row r="40" spans="2:37" s="14" customFormat="1" ht="17.25" customHeight="1" x14ac:dyDescent="0.25">
      <c r="B40" s="144" t="s">
        <v>285</v>
      </c>
      <c r="C40" s="145" t="s">
        <v>286</v>
      </c>
      <c r="D40" s="167">
        <v>2845.110574251541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616.60743500675903</v>
      </c>
      <c r="K40" s="171">
        <v>3461.7180092583003</v>
      </c>
      <c r="L40" s="167">
        <v>200.36550686979956</v>
      </c>
      <c r="M40" s="167">
        <v>2550.0557988540158</v>
      </c>
      <c r="N40" s="167">
        <v>2550.0557988540158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711.296703534485</v>
      </c>
      <c r="X40" s="587">
        <v>3461.7180092583003</v>
      </c>
      <c r="Y40" s="586"/>
      <c r="Z40" s="586"/>
      <c r="AA40" s="586"/>
      <c r="AB40" s="586"/>
      <c r="AC40" s="586"/>
      <c r="AD40" s="586"/>
      <c r="AE40" s="586"/>
      <c r="AF40" s="586"/>
      <c r="AG40" s="586"/>
      <c r="AH40" s="586"/>
      <c r="AI40" s="586"/>
      <c r="AJ40" s="586"/>
      <c r="AK40" s="586"/>
    </row>
    <row r="41" spans="2:37" s="14" customFormat="1" ht="17.25" customHeight="1" x14ac:dyDescent="0.25">
      <c r="B41" s="144" t="s">
        <v>287</v>
      </c>
      <c r="C41" s="145" t="s">
        <v>288</v>
      </c>
      <c r="D41" s="167">
        <v>5697.747540493835</v>
      </c>
      <c r="E41" s="169">
        <v>1.193435</v>
      </c>
      <c r="F41" s="169">
        <v>0</v>
      </c>
      <c r="G41" s="169">
        <v>0</v>
      </c>
      <c r="H41" s="169">
        <v>0</v>
      </c>
      <c r="I41" s="170">
        <v>0</v>
      </c>
      <c r="J41" s="170">
        <v>68.186547814130904</v>
      </c>
      <c r="K41" s="171">
        <v>5767.1275233079659</v>
      </c>
      <c r="L41" s="167">
        <v>4828.3563062324165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938.77121707554966</v>
      </c>
      <c r="T41" s="168">
        <v>773.04333555025403</v>
      </c>
      <c r="U41" s="168">
        <v>165.72788152529557</v>
      </c>
      <c r="V41" s="167"/>
      <c r="W41" s="167">
        <v>0</v>
      </c>
      <c r="X41" s="587">
        <v>5767.1275233079659</v>
      </c>
      <c r="Y41" s="586"/>
      <c r="Z41" s="586"/>
      <c r="AA41" s="586"/>
      <c r="AB41" s="586"/>
      <c r="AC41" s="586"/>
      <c r="AD41" s="586"/>
      <c r="AE41" s="586"/>
      <c r="AF41" s="586"/>
      <c r="AG41" s="586"/>
      <c r="AH41" s="586"/>
      <c r="AI41" s="586"/>
      <c r="AJ41" s="586"/>
      <c r="AK41" s="586"/>
    </row>
    <row r="42" spans="2:37" s="14" customFormat="1" ht="17.25" customHeight="1" x14ac:dyDescent="0.25">
      <c r="B42" s="144" t="s">
        <v>289</v>
      </c>
      <c r="C42" s="145" t="s">
        <v>290</v>
      </c>
      <c r="D42" s="167">
        <v>2075.4530139129606</v>
      </c>
      <c r="E42" s="169">
        <v>3.3517730000000001</v>
      </c>
      <c r="F42" s="169">
        <v>0</v>
      </c>
      <c r="G42" s="169">
        <v>0</v>
      </c>
      <c r="H42" s="169">
        <v>0</v>
      </c>
      <c r="I42" s="170">
        <v>0</v>
      </c>
      <c r="J42" s="170">
        <v>27.382237490938799</v>
      </c>
      <c r="K42" s="171">
        <v>2106.1870244038992</v>
      </c>
      <c r="L42" s="167">
        <v>2098.6755394350093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7.5114849688898211</v>
      </c>
      <c r="T42" s="168">
        <v>11.4796965150354</v>
      </c>
      <c r="U42" s="168">
        <v>-3.9682115461455787</v>
      </c>
      <c r="V42" s="167"/>
      <c r="W42" s="167">
        <v>0</v>
      </c>
      <c r="X42" s="587">
        <v>2106.1870244038992</v>
      </c>
      <c r="Y42" s="586"/>
      <c r="Z42" s="586"/>
      <c r="AA42" s="586"/>
      <c r="AB42" s="586"/>
      <c r="AC42" s="586"/>
      <c r="AD42" s="586"/>
      <c r="AE42" s="586"/>
      <c r="AF42" s="586"/>
      <c r="AG42" s="586"/>
      <c r="AH42" s="586"/>
      <c r="AI42" s="586"/>
      <c r="AJ42" s="586"/>
      <c r="AK42" s="586"/>
    </row>
    <row r="43" spans="2:37" s="14" customFormat="1" ht="17.25" customHeight="1" x14ac:dyDescent="0.25">
      <c r="B43" s="144" t="s">
        <v>291</v>
      </c>
      <c r="C43" s="145" t="s">
        <v>292</v>
      </c>
      <c r="D43" s="167">
        <v>251.92912380451628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3.1206498834046199</v>
      </c>
      <c r="K43" s="171">
        <v>255.04977368792089</v>
      </c>
      <c r="L43" s="167">
        <v>234.53685516494147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20.512918522979415</v>
      </c>
      <c r="T43" s="168">
        <v>10.9567969848211</v>
      </c>
      <c r="U43" s="168">
        <v>9.5561215381583153</v>
      </c>
      <c r="V43" s="167"/>
      <c r="W43" s="167">
        <v>0</v>
      </c>
      <c r="X43" s="587">
        <v>255.04977368792089</v>
      </c>
      <c r="Y43" s="586"/>
      <c r="Z43" s="586"/>
      <c r="AA43" s="586"/>
      <c r="AB43" s="586"/>
      <c r="AC43" s="586"/>
      <c r="AD43" s="586"/>
      <c r="AE43" s="586"/>
      <c r="AF43" s="586"/>
      <c r="AG43" s="586"/>
      <c r="AH43" s="586"/>
      <c r="AI43" s="586"/>
      <c r="AJ43" s="586"/>
      <c r="AK43" s="586"/>
    </row>
    <row r="44" spans="2:37" s="14" customFormat="1" ht="17.25" customHeight="1" x14ac:dyDescent="0.25">
      <c r="B44" s="144" t="s">
        <v>293</v>
      </c>
      <c r="C44" s="145" t="s">
        <v>294</v>
      </c>
      <c r="D44" s="167">
        <v>330.76645781858861</v>
      </c>
      <c r="E44" s="169">
        <v>0.108837</v>
      </c>
      <c r="F44" s="169">
        <v>0</v>
      </c>
      <c r="G44" s="169">
        <v>0</v>
      </c>
      <c r="H44" s="169">
        <v>0</v>
      </c>
      <c r="I44" s="170">
        <v>0</v>
      </c>
      <c r="J44" s="170">
        <v>4.0823567495742799</v>
      </c>
      <c r="K44" s="171">
        <v>334.95765156816287</v>
      </c>
      <c r="L44" s="167">
        <v>320.89082267646216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14.066828891700691</v>
      </c>
      <c r="T44" s="168">
        <v>3.6744161070391899</v>
      </c>
      <c r="U44" s="168">
        <v>10.392412784661502</v>
      </c>
      <c r="V44" s="167"/>
      <c r="W44" s="167">
        <v>0</v>
      </c>
      <c r="X44" s="587">
        <v>334.95765156816287</v>
      </c>
      <c r="Y44" s="586"/>
      <c r="Z44" s="586"/>
      <c r="AA44" s="586"/>
      <c r="AB44" s="586"/>
      <c r="AC44" s="586"/>
      <c r="AD44" s="586"/>
      <c r="AE44" s="586"/>
      <c r="AF44" s="586"/>
      <c r="AG44" s="586"/>
      <c r="AH44" s="586"/>
      <c r="AI44" s="586"/>
      <c r="AJ44" s="586"/>
      <c r="AK44" s="586"/>
    </row>
    <row r="45" spans="2:37" s="14" customFormat="1" ht="17.25" customHeight="1" x14ac:dyDescent="0.25">
      <c r="B45" s="144" t="s">
        <v>295</v>
      </c>
      <c r="C45" s="145" t="s">
        <v>296</v>
      </c>
      <c r="D45" s="167">
        <v>84.733107016910694</v>
      </c>
      <c r="E45" s="169">
        <v>0</v>
      </c>
      <c r="F45" s="169">
        <v>0</v>
      </c>
      <c r="G45" s="169">
        <v>0</v>
      </c>
      <c r="H45" s="169">
        <v>0</v>
      </c>
      <c r="I45" s="170">
        <v>0</v>
      </c>
      <c r="J45" s="170">
        <v>0.24025614448003099</v>
      </c>
      <c r="K45" s="171">
        <v>84.973363161390722</v>
      </c>
      <c r="L45" s="167">
        <v>19.520578413085001</v>
      </c>
      <c r="M45" s="167">
        <v>0</v>
      </c>
      <c r="N45" s="167">
        <v>0</v>
      </c>
      <c r="O45" s="167">
        <v>0</v>
      </c>
      <c r="P45" s="167">
        <v>0</v>
      </c>
      <c r="Q45" s="167">
        <v>0</v>
      </c>
      <c r="R45" s="167">
        <v>0</v>
      </c>
      <c r="S45" s="168">
        <v>65.452784748305717</v>
      </c>
      <c r="T45" s="168">
        <v>65.512615458508193</v>
      </c>
      <c r="U45" s="168">
        <v>-5.9830710202476212E-2</v>
      </c>
      <c r="V45" s="167"/>
      <c r="W45" s="167">
        <v>0</v>
      </c>
      <c r="X45" s="587">
        <v>84.973363161390722</v>
      </c>
      <c r="Y45" s="586"/>
      <c r="Z45" s="586"/>
      <c r="AA45" s="586"/>
      <c r="AB45" s="586"/>
      <c r="AC45" s="586"/>
      <c r="AD45" s="586"/>
      <c r="AE45" s="586"/>
      <c r="AF45" s="586"/>
      <c r="AG45" s="586"/>
      <c r="AH45" s="586"/>
      <c r="AI45" s="586"/>
      <c r="AJ45" s="586"/>
      <c r="AK45" s="586"/>
    </row>
    <row r="46" spans="2:37" s="14" customFormat="1" ht="17.25" customHeight="1" x14ac:dyDescent="0.25">
      <c r="B46" s="144" t="s">
        <v>297</v>
      </c>
      <c r="C46" s="145" t="s">
        <v>298</v>
      </c>
      <c r="D46" s="167">
        <v>6.13823938616635</v>
      </c>
      <c r="E46" s="169">
        <v>0.41256100000000001</v>
      </c>
      <c r="F46" s="169">
        <v>0</v>
      </c>
      <c r="G46" s="169">
        <v>2.45928947714266E-2</v>
      </c>
      <c r="H46" s="169">
        <v>0</v>
      </c>
      <c r="I46" s="170">
        <v>0</v>
      </c>
      <c r="J46" s="170">
        <v>0.46469263616721401</v>
      </c>
      <c r="K46" s="171">
        <v>7.0400859171049914</v>
      </c>
      <c r="L46" s="167">
        <v>7.6767385987148034</v>
      </c>
      <c r="M46" s="167">
        <v>1.3306999999999999E-2</v>
      </c>
      <c r="N46" s="167">
        <v>1.3306999999999999E-2</v>
      </c>
      <c r="O46" s="167">
        <v>0</v>
      </c>
      <c r="P46" s="167">
        <v>0</v>
      </c>
      <c r="Q46" s="167">
        <v>0</v>
      </c>
      <c r="R46" s="167">
        <v>0</v>
      </c>
      <c r="S46" s="168">
        <v>-0.6499596816098121</v>
      </c>
      <c r="T46" s="168">
        <v>0.85019979782648503</v>
      </c>
      <c r="U46" s="168">
        <v>-1.5001594794362971</v>
      </c>
      <c r="V46" s="167"/>
      <c r="W46" s="167">
        <v>0</v>
      </c>
      <c r="X46" s="587">
        <v>7.0400859171049914</v>
      </c>
      <c r="Y46" s="586"/>
      <c r="Z46" s="586"/>
      <c r="AA46" s="586"/>
      <c r="AB46" s="586"/>
      <c r="AC46" s="586"/>
      <c r="AD46" s="586"/>
      <c r="AE46" s="586"/>
      <c r="AF46" s="586"/>
      <c r="AG46" s="586"/>
      <c r="AH46" s="586"/>
      <c r="AI46" s="586"/>
      <c r="AJ46" s="586"/>
      <c r="AK46" s="586"/>
    </row>
    <row r="47" spans="2:37" s="14" customFormat="1" ht="17.25" customHeight="1" x14ac:dyDescent="0.25">
      <c r="B47" s="144" t="s">
        <v>299</v>
      </c>
      <c r="C47" s="145" t="s">
        <v>300</v>
      </c>
      <c r="D47" s="167">
        <v>4024.3453056896205</v>
      </c>
      <c r="E47" s="169">
        <v>87.511585999999994</v>
      </c>
      <c r="F47" s="169">
        <v>0</v>
      </c>
      <c r="G47" s="169">
        <v>0</v>
      </c>
      <c r="H47" s="169">
        <v>0</v>
      </c>
      <c r="I47" s="170">
        <v>0</v>
      </c>
      <c r="J47" s="170">
        <v>49.515031174912998</v>
      </c>
      <c r="K47" s="171">
        <v>4161.3719228645332</v>
      </c>
      <c r="L47" s="167">
        <v>4012.9250165100821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148.44690635445073</v>
      </c>
      <c r="T47" s="168">
        <v>192.37383885969101</v>
      </c>
      <c r="U47" s="168">
        <v>-43.926932505240259</v>
      </c>
      <c r="V47" s="167"/>
      <c r="W47" s="167">
        <v>0</v>
      </c>
      <c r="X47" s="587">
        <v>4161.3719228645332</v>
      </c>
      <c r="Y47" s="586"/>
      <c r="Z47" s="586"/>
      <c r="AA47" s="586"/>
      <c r="AB47" s="586"/>
      <c r="AC47" s="586"/>
      <c r="AD47" s="586"/>
      <c r="AE47" s="586"/>
      <c r="AF47" s="586"/>
      <c r="AG47" s="586"/>
      <c r="AH47" s="586"/>
      <c r="AI47" s="586"/>
      <c r="AJ47" s="586"/>
      <c r="AK47" s="586"/>
    </row>
    <row r="48" spans="2:37" s="14" customFormat="1" ht="17.25" customHeight="1" x14ac:dyDescent="0.25">
      <c r="B48" s="144" t="s">
        <v>301</v>
      </c>
      <c r="C48" s="145" t="s">
        <v>302</v>
      </c>
      <c r="D48" s="167">
        <v>1757.5800129768647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43.255488060642698</v>
      </c>
      <c r="K48" s="171">
        <v>1800.8355010375074</v>
      </c>
      <c r="L48" s="167">
        <v>1624.7607020570576</v>
      </c>
      <c r="M48" s="167">
        <v>181.543316483681</v>
      </c>
      <c r="N48" s="167">
        <v>181.543316483681</v>
      </c>
      <c r="O48" s="167">
        <v>0</v>
      </c>
      <c r="P48" s="167">
        <v>0</v>
      </c>
      <c r="Q48" s="167">
        <v>0</v>
      </c>
      <c r="R48" s="167">
        <v>0</v>
      </c>
      <c r="S48" s="168">
        <v>-5.468517503231169</v>
      </c>
      <c r="T48" s="168">
        <v>0</v>
      </c>
      <c r="U48" s="168">
        <v>-5.468517503231169</v>
      </c>
      <c r="V48" s="167"/>
      <c r="W48" s="167">
        <v>0</v>
      </c>
      <c r="X48" s="587">
        <v>1800.8355010375074</v>
      </c>
      <c r="Y48" s="586"/>
      <c r="Z48" s="586"/>
      <c r="AA48" s="586"/>
      <c r="AB48" s="586"/>
      <c r="AC48" s="586"/>
      <c r="AD48" s="586"/>
      <c r="AE48" s="586"/>
      <c r="AF48" s="586"/>
      <c r="AG48" s="586"/>
      <c r="AH48" s="586"/>
      <c r="AI48" s="586"/>
      <c r="AJ48" s="586"/>
      <c r="AK48" s="586"/>
    </row>
    <row r="49" spans="2:37" s="14" customFormat="1" ht="17.25" customHeight="1" x14ac:dyDescent="0.25">
      <c r="B49" s="144" t="s">
        <v>303</v>
      </c>
      <c r="C49" s="145" t="s">
        <v>304</v>
      </c>
      <c r="D49" s="167">
        <v>1077.0548011524713</v>
      </c>
      <c r="E49" s="169">
        <v>6.3482450000000004</v>
      </c>
      <c r="F49" s="169">
        <v>11.9839670252529</v>
      </c>
      <c r="G49" s="169">
        <v>0</v>
      </c>
      <c r="H49" s="169">
        <v>0</v>
      </c>
      <c r="I49" s="170">
        <v>0</v>
      </c>
      <c r="J49" s="170">
        <v>243.29638503367599</v>
      </c>
      <c r="K49" s="171">
        <v>1338.6833982114001</v>
      </c>
      <c r="L49" s="167">
        <v>461.83870222487599</v>
      </c>
      <c r="M49" s="167">
        <v>875.34503121510102</v>
      </c>
      <c r="N49" s="167">
        <v>862.97811357007822</v>
      </c>
      <c r="O49" s="167">
        <v>0</v>
      </c>
      <c r="P49" s="167">
        <v>12.366917645022822</v>
      </c>
      <c r="Q49" s="167">
        <v>12.366917645022822</v>
      </c>
      <c r="R49" s="167">
        <v>0</v>
      </c>
      <c r="S49" s="168">
        <v>1.4996647714231131</v>
      </c>
      <c r="T49" s="168">
        <v>0</v>
      </c>
      <c r="U49" s="168">
        <v>1.4996647714231131</v>
      </c>
      <c r="V49" s="167"/>
      <c r="W49" s="167">
        <v>0</v>
      </c>
      <c r="X49" s="587">
        <v>1338.6833982114001</v>
      </c>
      <c r="Y49" s="586"/>
      <c r="Z49" s="586"/>
      <c r="AA49" s="586"/>
      <c r="AB49" s="586"/>
      <c r="AC49" s="586"/>
      <c r="AD49" s="586"/>
      <c r="AE49" s="586"/>
      <c r="AF49" s="586"/>
      <c r="AG49" s="586"/>
      <c r="AH49" s="586"/>
      <c r="AI49" s="586"/>
      <c r="AJ49" s="586"/>
      <c r="AK49" s="586"/>
    </row>
    <row r="50" spans="2:37" s="14" customFormat="1" ht="17.25" customHeight="1" x14ac:dyDescent="0.25">
      <c r="B50" s="144" t="s">
        <v>305</v>
      </c>
      <c r="C50" s="145" t="s">
        <v>306</v>
      </c>
      <c r="D50" s="167">
        <v>217.27921734178051</v>
      </c>
      <c r="E50" s="169">
        <v>0.113201</v>
      </c>
      <c r="F50" s="169">
        <v>0</v>
      </c>
      <c r="G50" s="169">
        <v>0</v>
      </c>
      <c r="H50" s="169">
        <v>0</v>
      </c>
      <c r="I50" s="170">
        <v>0</v>
      </c>
      <c r="J50" s="170">
        <v>3.6295983077945699</v>
      </c>
      <c r="K50" s="171">
        <v>221.02201664957508</v>
      </c>
      <c r="L50" s="167">
        <v>173.35530079919701</v>
      </c>
      <c r="M50" s="167">
        <v>4.4429742445448799</v>
      </c>
      <c r="N50" s="167">
        <v>4.4429742445448799</v>
      </c>
      <c r="O50" s="167">
        <v>0</v>
      </c>
      <c r="P50" s="167">
        <v>0</v>
      </c>
      <c r="Q50" s="167">
        <v>0</v>
      </c>
      <c r="R50" s="167">
        <v>0</v>
      </c>
      <c r="S50" s="168">
        <v>32.202329566210203</v>
      </c>
      <c r="T50" s="168">
        <v>0</v>
      </c>
      <c r="U50" s="168">
        <v>32.202329566210203</v>
      </c>
      <c r="V50" s="167"/>
      <c r="W50" s="167">
        <v>11.021412039623</v>
      </c>
      <c r="X50" s="587">
        <v>221.02201664957508</v>
      </c>
      <c r="Y50" s="586"/>
      <c r="Z50" s="586"/>
      <c r="AA50" s="586"/>
      <c r="AB50" s="586"/>
      <c r="AC50" s="586"/>
      <c r="AD50" s="586"/>
      <c r="AE50" s="586"/>
      <c r="AF50" s="586"/>
      <c r="AG50" s="586"/>
      <c r="AH50" s="586"/>
      <c r="AI50" s="586"/>
      <c r="AJ50" s="586"/>
      <c r="AK50" s="586"/>
    </row>
    <row r="51" spans="2:37" s="14" customFormat="1" ht="17.25" customHeight="1" x14ac:dyDescent="0.25">
      <c r="B51" s="144" t="s">
        <v>307</v>
      </c>
      <c r="C51" s="145" t="s">
        <v>308</v>
      </c>
      <c r="D51" s="167">
        <v>49.419703725343403</v>
      </c>
      <c r="E51" s="169">
        <v>13.040623999999999</v>
      </c>
      <c r="F51" s="169">
        <v>0</v>
      </c>
      <c r="G51" s="169">
        <v>0.17432800000000001</v>
      </c>
      <c r="H51" s="169">
        <v>0</v>
      </c>
      <c r="I51" s="170">
        <v>0</v>
      </c>
      <c r="J51" s="170">
        <v>0.25700807717248397</v>
      </c>
      <c r="K51" s="171">
        <v>62.891663802515893</v>
      </c>
      <c r="L51" s="167">
        <v>43.007205795908902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15.372397329806994</v>
      </c>
      <c r="T51" s="168">
        <v>0</v>
      </c>
      <c r="U51" s="168">
        <v>15.372397329806994</v>
      </c>
      <c r="V51" s="167"/>
      <c r="W51" s="167">
        <v>4.5120606768</v>
      </c>
      <c r="X51" s="587">
        <v>62.891663802515893</v>
      </c>
      <c r="Y51" s="586"/>
      <c r="Z51" s="586"/>
      <c r="AA51" s="586"/>
      <c r="AB51" s="586"/>
      <c r="AC51" s="586"/>
      <c r="AD51" s="586"/>
      <c r="AE51" s="586"/>
      <c r="AF51" s="586"/>
      <c r="AG51" s="586"/>
      <c r="AH51" s="586"/>
      <c r="AI51" s="586"/>
      <c r="AJ51" s="586"/>
      <c r="AK51" s="586"/>
    </row>
    <row r="52" spans="2:37" s="14" customFormat="1" ht="17.25" customHeight="1" x14ac:dyDescent="0.25">
      <c r="B52" s="144" t="s">
        <v>309</v>
      </c>
      <c r="C52" s="146" t="s">
        <v>310</v>
      </c>
      <c r="D52" s="167">
        <v>64.735414084273017</v>
      </c>
      <c r="E52" s="169">
        <v>1.0878890000000001</v>
      </c>
      <c r="F52" s="169">
        <v>1.06782449815587</v>
      </c>
      <c r="G52" s="169">
        <v>2.6492999999999999E-2</v>
      </c>
      <c r="H52" s="169">
        <v>0</v>
      </c>
      <c r="I52" s="170">
        <v>0</v>
      </c>
      <c r="J52" s="170">
        <v>15.2033821860958</v>
      </c>
      <c r="K52" s="171">
        <v>82.12100276852469</v>
      </c>
      <c r="L52" s="167">
        <v>12.808266306986321</v>
      </c>
      <c r="M52" s="167">
        <v>60.222895384124897</v>
      </c>
      <c r="N52" s="167">
        <v>48.01591194116709</v>
      </c>
      <c r="O52" s="167">
        <v>0</v>
      </c>
      <c r="P52" s="167">
        <v>12.206983442957808</v>
      </c>
      <c r="Q52" s="167">
        <v>12.206983442957808</v>
      </c>
      <c r="R52" s="167">
        <v>0</v>
      </c>
      <c r="S52" s="168">
        <v>9.0898410774134639</v>
      </c>
      <c r="T52" s="168">
        <v>0</v>
      </c>
      <c r="U52" s="168">
        <v>9.0898410774134639</v>
      </c>
      <c r="V52" s="167"/>
      <c r="W52" s="167">
        <v>0</v>
      </c>
      <c r="X52" s="587">
        <v>82.12100276852469</v>
      </c>
      <c r="Y52" s="586"/>
      <c r="Z52" s="586"/>
      <c r="AA52" s="586"/>
      <c r="AB52" s="586"/>
      <c r="AC52" s="586"/>
      <c r="AD52" s="586"/>
      <c r="AE52" s="586"/>
      <c r="AF52" s="586"/>
      <c r="AG52" s="586"/>
      <c r="AH52" s="586"/>
      <c r="AI52" s="586"/>
      <c r="AJ52" s="586"/>
      <c r="AK52" s="586"/>
    </row>
    <row r="53" spans="2:37" s="14" customFormat="1" ht="17.25" customHeight="1" x14ac:dyDescent="0.25">
      <c r="B53" s="144" t="s">
        <v>311</v>
      </c>
      <c r="C53" s="145" t="s">
        <v>312</v>
      </c>
      <c r="D53" s="167">
        <v>162.97714647685038</v>
      </c>
      <c r="E53" s="169">
        <v>7.44245</v>
      </c>
      <c r="F53" s="169">
        <v>0.99341832149992504</v>
      </c>
      <c r="G53" s="169">
        <v>2.1090000000000002E-3</v>
      </c>
      <c r="H53" s="169">
        <v>0</v>
      </c>
      <c r="I53" s="170">
        <v>0</v>
      </c>
      <c r="J53" s="170">
        <v>2.4630092010073201</v>
      </c>
      <c r="K53" s="171">
        <v>173.8781329993576</v>
      </c>
      <c r="L53" s="167">
        <v>192.32287895930878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-18.444745959951177</v>
      </c>
      <c r="T53" s="168">
        <v>0</v>
      </c>
      <c r="U53" s="168">
        <v>-18.444745959951177</v>
      </c>
      <c r="V53" s="167"/>
      <c r="W53" s="167">
        <v>0</v>
      </c>
      <c r="X53" s="587">
        <v>173.8781329993576</v>
      </c>
      <c r="Y53" s="586"/>
      <c r="Z53" s="586"/>
      <c r="AA53" s="586"/>
      <c r="AB53" s="586"/>
      <c r="AC53" s="586"/>
      <c r="AD53" s="586"/>
      <c r="AE53" s="586"/>
      <c r="AF53" s="586"/>
      <c r="AG53" s="586"/>
      <c r="AH53" s="586"/>
      <c r="AI53" s="586"/>
      <c r="AJ53" s="586"/>
      <c r="AK53" s="586"/>
    </row>
    <row r="54" spans="2:37" s="14" customFormat="1" ht="17.25" customHeight="1" x14ac:dyDescent="0.25">
      <c r="B54" s="144" t="s">
        <v>313</v>
      </c>
      <c r="C54" s="145" t="s">
        <v>314</v>
      </c>
      <c r="D54" s="167">
        <v>657.29314386948636</v>
      </c>
      <c r="E54" s="169">
        <v>0</v>
      </c>
      <c r="F54" s="169">
        <v>0</v>
      </c>
      <c r="G54" s="169">
        <v>0</v>
      </c>
      <c r="H54" s="169">
        <v>0</v>
      </c>
      <c r="I54" s="170">
        <v>0</v>
      </c>
      <c r="J54" s="170">
        <v>17.631161825715498</v>
      </c>
      <c r="K54" s="171">
        <v>674.92430569520184</v>
      </c>
      <c r="L54" s="167">
        <v>559.44516835665138</v>
      </c>
      <c r="M54" s="167">
        <v>42.8776045390562</v>
      </c>
      <c r="N54" s="167">
        <v>42.8776045390562</v>
      </c>
      <c r="O54" s="167">
        <v>0</v>
      </c>
      <c r="P54" s="167">
        <v>0</v>
      </c>
      <c r="Q54" s="167">
        <v>0</v>
      </c>
      <c r="R54" s="167">
        <v>0</v>
      </c>
      <c r="S54" s="168">
        <v>0.30678822196953615</v>
      </c>
      <c r="T54" s="168">
        <v>0</v>
      </c>
      <c r="U54" s="168">
        <v>0.30678822196953615</v>
      </c>
      <c r="V54" s="167"/>
      <c r="W54" s="167">
        <v>72.294744577524796</v>
      </c>
      <c r="X54" s="587">
        <v>674.92430569520184</v>
      </c>
      <c r="Y54" s="586"/>
      <c r="Z54" s="586"/>
      <c r="AA54" s="586"/>
      <c r="AB54" s="586"/>
      <c r="AC54" s="586"/>
      <c r="AD54" s="586"/>
      <c r="AE54" s="586"/>
      <c r="AF54" s="586"/>
      <c r="AG54" s="586"/>
      <c r="AH54" s="586"/>
      <c r="AI54" s="586"/>
      <c r="AJ54" s="586"/>
      <c r="AK54" s="586"/>
    </row>
    <row r="55" spans="2:37" s="14" customFormat="1" ht="17.25" customHeight="1" x14ac:dyDescent="0.25">
      <c r="B55" s="144" t="s">
        <v>315</v>
      </c>
      <c r="C55" s="145" t="s">
        <v>316</v>
      </c>
      <c r="D55" s="167">
        <v>657.06084179063305</v>
      </c>
      <c r="E55" s="169">
        <v>47.352049898698098</v>
      </c>
      <c r="F55" s="169">
        <v>0</v>
      </c>
      <c r="G55" s="169">
        <v>0.101812</v>
      </c>
      <c r="H55" s="169">
        <v>0</v>
      </c>
      <c r="I55" s="170">
        <v>0</v>
      </c>
      <c r="J55" s="170">
        <v>104.162495032867</v>
      </c>
      <c r="K55" s="171">
        <v>808.67719872219811</v>
      </c>
      <c r="L55" s="167">
        <v>619.47663365462859</v>
      </c>
      <c r="M55" s="167">
        <v>30.730583963536901</v>
      </c>
      <c r="N55" s="167">
        <v>30.730583963536901</v>
      </c>
      <c r="O55" s="167">
        <v>0</v>
      </c>
      <c r="P55" s="167">
        <v>0</v>
      </c>
      <c r="Q55" s="167">
        <v>0</v>
      </c>
      <c r="R55" s="167">
        <v>0</v>
      </c>
      <c r="S55" s="168">
        <v>12.222478407858647</v>
      </c>
      <c r="T55" s="168">
        <v>0</v>
      </c>
      <c r="U55" s="168">
        <v>12.222478407858647</v>
      </c>
      <c r="V55" s="167"/>
      <c r="W55" s="167">
        <v>146.247502696174</v>
      </c>
      <c r="X55" s="587">
        <v>808.67719872219811</v>
      </c>
      <c r="Y55" s="586"/>
      <c r="Z55" s="586"/>
      <c r="AA55" s="586"/>
      <c r="AB55" s="586"/>
      <c r="AC55" s="586"/>
      <c r="AD55" s="586"/>
      <c r="AE55" s="586"/>
      <c r="AF55" s="586"/>
      <c r="AG55" s="586"/>
      <c r="AH55" s="586"/>
      <c r="AI55" s="586"/>
      <c r="AJ55" s="586"/>
      <c r="AK55" s="586"/>
    </row>
    <row r="56" spans="2:37" s="14" customFormat="1" ht="17.25" customHeight="1" x14ac:dyDescent="0.25">
      <c r="B56" s="144" t="s">
        <v>317</v>
      </c>
      <c r="C56" s="145" t="s">
        <v>318</v>
      </c>
      <c r="D56" s="167">
        <v>88.286779064046598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88.286779064046598</v>
      </c>
      <c r="L56" s="167">
        <v>50.076626656304548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38.210152407742058</v>
      </c>
      <c r="T56" s="168">
        <v>42.506450810475201</v>
      </c>
      <c r="U56" s="168">
        <v>-4.296298402733143</v>
      </c>
      <c r="V56" s="167"/>
      <c r="W56" s="167">
        <v>0</v>
      </c>
      <c r="X56" s="587">
        <v>88.286779064046613</v>
      </c>
      <c r="Y56" s="586"/>
      <c r="Z56" s="586"/>
      <c r="AA56" s="586"/>
      <c r="AB56" s="586"/>
      <c r="AC56" s="586"/>
      <c r="AD56" s="586"/>
      <c r="AE56" s="586"/>
      <c r="AF56" s="586"/>
      <c r="AG56" s="586"/>
      <c r="AH56" s="586"/>
      <c r="AI56" s="586"/>
      <c r="AJ56" s="586"/>
      <c r="AK56" s="586"/>
    </row>
    <row r="57" spans="2:37" s="14" customFormat="1" ht="17.25" customHeight="1" x14ac:dyDescent="0.25">
      <c r="B57" s="144" t="s">
        <v>319</v>
      </c>
      <c r="C57" s="145" t="s">
        <v>320</v>
      </c>
      <c r="D57" s="167">
        <v>333.54911269464799</v>
      </c>
      <c r="E57" s="169">
        <v>0.73877099999999996</v>
      </c>
      <c r="F57" s="169">
        <v>0.11905200000000001</v>
      </c>
      <c r="G57" s="169">
        <v>7.7256000000000005E-2</v>
      </c>
      <c r="H57" s="169">
        <v>0</v>
      </c>
      <c r="I57" s="170">
        <v>0</v>
      </c>
      <c r="J57" s="170">
        <v>2.2534706833640898</v>
      </c>
      <c r="K57" s="171">
        <v>336.73766237801203</v>
      </c>
      <c r="L57" s="167">
        <v>268.5731689246258</v>
      </c>
      <c r="M57" s="167">
        <v>66.638347350909598</v>
      </c>
      <c r="N57" s="167">
        <v>66.638347350909598</v>
      </c>
      <c r="O57" s="167">
        <v>0</v>
      </c>
      <c r="P57" s="167">
        <v>0</v>
      </c>
      <c r="Q57" s="167">
        <v>0</v>
      </c>
      <c r="R57" s="167">
        <v>0</v>
      </c>
      <c r="S57" s="168">
        <v>-2.852078298323363</v>
      </c>
      <c r="T57" s="168">
        <v>0</v>
      </c>
      <c r="U57" s="168">
        <v>-2.852078298323363</v>
      </c>
      <c r="V57" s="167"/>
      <c r="W57" s="167">
        <v>4.3782244007999997</v>
      </c>
      <c r="X57" s="587">
        <v>336.73766237801203</v>
      </c>
      <c r="Y57" s="586"/>
      <c r="Z57" s="586"/>
      <c r="AA57" s="586"/>
      <c r="AB57" s="586"/>
      <c r="AC57" s="586"/>
      <c r="AD57" s="586"/>
      <c r="AE57" s="586"/>
      <c r="AF57" s="586"/>
      <c r="AG57" s="586"/>
      <c r="AH57" s="586"/>
      <c r="AI57" s="586"/>
      <c r="AJ57" s="586"/>
      <c r="AK57" s="586"/>
    </row>
    <row r="58" spans="2:37" s="14" customFormat="1" ht="17.25" customHeight="1" x14ac:dyDescent="0.25">
      <c r="B58" s="144" t="s">
        <v>321</v>
      </c>
      <c r="C58" s="145" t="s">
        <v>322</v>
      </c>
      <c r="D58" s="167">
        <v>26.286625519772802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26.286625519772802</v>
      </c>
      <c r="L58" s="167">
        <v>24.320327465432115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1.9662980543406867</v>
      </c>
      <c r="T58" s="168">
        <v>0</v>
      </c>
      <c r="U58" s="168">
        <v>1.9662980543406867</v>
      </c>
      <c r="V58" s="167"/>
      <c r="W58" s="167">
        <v>0</v>
      </c>
      <c r="X58" s="587">
        <v>26.286625519772802</v>
      </c>
      <c r="Y58" s="586"/>
      <c r="Z58" s="586"/>
      <c r="AA58" s="586"/>
      <c r="AB58" s="586"/>
      <c r="AC58" s="586"/>
      <c r="AD58" s="586"/>
      <c r="AE58" s="586"/>
      <c r="AF58" s="586"/>
      <c r="AG58" s="586"/>
      <c r="AH58" s="586"/>
      <c r="AI58" s="586"/>
      <c r="AJ58" s="586"/>
      <c r="AK58" s="586"/>
    </row>
    <row r="59" spans="2:37" s="14" customFormat="1" ht="17.25" customHeight="1" x14ac:dyDescent="0.25">
      <c r="B59" s="144" t="s">
        <v>323</v>
      </c>
      <c r="C59" s="145" t="s">
        <v>324</v>
      </c>
      <c r="D59" s="167">
        <v>3216.0068284092399</v>
      </c>
      <c r="E59" s="169">
        <v>0</v>
      </c>
      <c r="F59" s="169">
        <v>0</v>
      </c>
      <c r="G59" s="169">
        <v>0</v>
      </c>
      <c r="H59" s="169">
        <v>0</v>
      </c>
      <c r="I59" s="170">
        <v>-98.205600000000004</v>
      </c>
      <c r="J59" s="170">
        <v>0</v>
      </c>
      <c r="K59" s="171">
        <v>3117.8012284092401</v>
      </c>
      <c r="L59" s="167">
        <v>3123.9723781109301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-6.1711497016895001</v>
      </c>
      <c r="T59" s="168">
        <v>0</v>
      </c>
      <c r="U59" s="168">
        <v>-6.1711497016895001</v>
      </c>
      <c r="V59" s="167"/>
      <c r="W59" s="167">
        <v>0</v>
      </c>
      <c r="X59" s="587">
        <v>3117.8012284092406</v>
      </c>
      <c r="Y59" s="586"/>
      <c r="Z59" s="586"/>
      <c r="AA59" s="586"/>
      <c r="AB59" s="586"/>
      <c r="AC59" s="586"/>
      <c r="AD59" s="586"/>
      <c r="AE59" s="586"/>
      <c r="AF59" s="586"/>
      <c r="AG59" s="586"/>
      <c r="AH59" s="586"/>
      <c r="AI59" s="586"/>
      <c r="AJ59" s="586"/>
      <c r="AK59" s="586"/>
    </row>
    <row r="60" spans="2:37" s="14" customFormat="1" ht="17.25" customHeight="1" x14ac:dyDescent="0.25">
      <c r="B60" s="144" t="s">
        <v>325</v>
      </c>
      <c r="C60" s="145" t="s">
        <v>326</v>
      </c>
      <c r="D60" s="167">
        <v>16823.0116198998</v>
      </c>
      <c r="E60" s="169">
        <v>0</v>
      </c>
      <c r="F60" s="169">
        <v>172.86966952160901</v>
      </c>
      <c r="G60" s="169">
        <v>0</v>
      </c>
      <c r="H60" s="169">
        <v>99.746309740609604</v>
      </c>
      <c r="I60" s="170">
        <v>0</v>
      </c>
      <c r="J60" s="170">
        <v>808.88361811272898</v>
      </c>
      <c r="K60" s="171">
        <v>17904.51121727475</v>
      </c>
      <c r="L60" s="167">
        <v>2162.7422831268855</v>
      </c>
      <c r="M60" s="167">
        <v>130.96504893144899</v>
      </c>
      <c r="N60" s="167">
        <v>130.96504893144899</v>
      </c>
      <c r="O60" s="167">
        <v>0</v>
      </c>
      <c r="P60" s="167">
        <v>0</v>
      </c>
      <c r="Q60" s="167">
        <v>0</v>
      </c>
      <c r="R60" s="167">
        <v>0</v>
      </c>
      <c r="S60" s="168">
        <v>-42.772680393183691</v>
      </c>
      <c r="T60" s="168">
        <v>0</v>
      </c>
      <c r="U60" s="168">
        <v>-42.772680393183691</v>
      </c>
      <c r="V60" s="167"/>
      <c r="W60" s="167">
        <v>15653.576565609599</v>
      </c>
      <c r="X60" s="587">
        <v>17904.51121727475</v>
      </c>
      <c r="Y60" s="586"/>
      <c r="Z60" s="586"/>
      <c r="AA60" s="586"/>
      <c r="AB60" s="586"/>
      <c r="AC60" s="586"/>
      <c r="AD60" s="586"/>
      <c r="AE60" s="586"/>
      <c r="AF60" s="586"/>
      <c r="AG60" s="586"/>
      <c r="AH60" s="586"/>
      <c r="AI60" s="586"/>
      <c r="AJ60" s="586"/>
      <c r="AK60" s="586"/>
    </row>
    <row r="61" spans="2:37" s="14" customFormat="1" ht="17.25" customHeight="1" x14ac:dyDescent="0.25">
      <c r="B61" s="144" t="s">
        <v>327</v>
      </c>
      <c r="C61" s="145" t="s">
        <v>328</v>
      </c>
      <c r="D61" s="167">
        <v>34.037779545168299</v>
      </c>
      <c r="E61" s="169">
        <v>1.13E-4</v>
      </c>
      <c r="F61" s="169">
        <v>0</v>
      </c>
      <c r="G61" s="169">
        <v>6.0000000000000002E-6</v>
      </c>
      <c r="H61" s="169">
        <v>0</v>
      </c>
      <c r="I61" s="170">
        <v>0</v>
      </c>
      <c r="J61" s="170">
        <v>0</v>
      </c>
      <c r="K61" s="171">
        <v>34.037898545168296</v>
      </c>
      <c r="L61" s="167">
        <v>5.5014682537174009E-2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0.2444467266311178</v>
      </c>
      <c r="T61" s="168">
        <v>0</v>
      </c>
      <c r="U61" s="168">
        <v>0.2444467266311178</v>
      </c>
      <c r="V61" s="167"/>
      <c r="W61" s="167">
        <v>33.738437136000002</v>
      </c>
      <c r="X61" s="587">
        <v>34.037898545168296</v>
      </c>
      <c r="Y61" s="586"/>
      <c r="Z61" s="586"/>
      <c r="AA61" s="586"/>
      <c r="AB61" s="586"/>
      <c r="AC61" s="586"/>
      <c r="AD61" s="586"/>
      <c r="AE61" s="586"/>
      <c r="AF61" s="586"/>
      <c r="AG61" s="586"/>
      <c r="AH61" s="586"/>
      <c r="AI61" s="586"/>
      <c r="AJ61" s="586"/>
      <c r="AK61" s="586"/>
    </row>
    <row r="62" spans="2:37" s="14" customFormat="1" ht="17.25" customHeight="1" x14ac:dyDescent="0.25">
      <c r="B62" s="144" t="s">
        <v>329</v>
      </c>
      <c r="C62" s="145" t="s">
        <v>330</v>
      </c>
      <c r="D62" s="167">
        <v>81.100892983759493</v>
      </c>
      <c r="E62" s="169">
        <v>6.7299999999999999E-4</v>
      </c>
      <c r="F62" s="169">
        <v>0</v>
      </c>
      <c r="G62" s="169">
        <v>6.7000000000000002E-5</v>
      </c>
      <c r="H62" s="169">
        <v>0</v>
      </c>
      <c r="I62" s="170">
        <v>0</v>
      </c>
      <c r="J62" s="170">
        <v>9.5</v>
      </c>
      <c r="K62" s="171">
        <v>90.601632983759501</v>
      </c>
      <c r="L62" s="167">
        <v>17.1169548587241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-0.69298696750030286</v>
      </c>
      <c r="T62" s="168">
        <v>0</v>
      </c>
      <c r="U62" s="168">
        <v>-0.69298696750030286</v>
      </c>
      <c r="V62" s="167"/>
      <c r="W62" s="167">
        <v>74.177665092535705</v>
      </c>
      <c r="X62" s="587">
        <v>90.601632983759501</v>
      </c>
      <c r="Y62" s="586"/>
      <c r="Z62" s="586"/>
      <c r="AA62" s="586"/>
      <c r="AB62" s="586"/>
      <c r="AC62" s="586"/>
      <c r="AD62" s="586"/>
      <c r="AE62" s="586"/>
      <c r="AF62" s="586"/>
      <c r="AG62" s="586"/>
      <c r="AH62" s="586"/>
      <c r="AI62" s="586"/>
      <c r="AJ62" s="586"/>
      <c r="AK62" s="586"/>
    </row>
    <row r="63" spans="2:37" s="14" customFormat="1" ht="17.25" customHeight="1" x14ac:dyDescent="0.25">
      <c r="B63" s="144" t="s">
        <v>331</v>
      </c>
      <c r="C63" s="145" t="s">
        <v>332</v>
      </c>
      <c r="D63" s="167">
        <v>5239.2497403284797</v>
      </c>
      <c r="E63" s="169">
        <v>3.7789999999999998E-3</v>
      </c>
      <c r="F63" s="169">
        <v>0</v>
      </c>
      <c r="G63" s="169">
        <v>3.7800000000000003E-4</v>
      </c>
      <c r="H63" s="169">
        <v>0</v>
      </c>
      <c r="I63" s="170">
        <v>0</v>
      </c>
      <c r="J63" s="170">
        <v>0</v>
      </c>
      <c r="K63" s="171">
        <v>5239.2538973284791</v>
      </c>
      <c r="L63" s="167">
        <v>943.64951098999995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-7.2666105242706163</v>
      </c>
      <c r="T63" s="168">
        <v>0</v>
      </c>
      <c r="U63" s="168">
        <v>-7.2666105242706163</v>
      </c>
      <c r="V63" s="167"/>
      <c r="W63" s="167">
        <v>4302.87099686275</v>
      </c>
      <c r="X63" s="587">
        <v>5239.2538973284791</v>
      </c>
      <c r="Y63" s="586"/>
      <c r="Z63" s="586"/>
      <c r="AA63" s="586"/>
      <c r="AB63" s="586"/>
      <c r="AC63" s="586"/>
      <c r="AD63" s="586"/>
      <c r="AE63" s="586"/>
      <c r="AF63" s="586"/>
      <c r="AG63" s="586"/>
      <c r="AH63" s="586"/>
      <c r="AI63" s="586"/>
      <c r="AJ63" s="586"/>
      <c r="AK63" s="586"/>
    </row>
    <row r="64" spans="2:37" s="14" customFormat="1" ht="17.25" customHeight="1" x14ac:dyDescent="0.25">
      <c r="B64" s="144" t="s">
        <v>333</v>
      </c>
      <c r="C64" s="146" t="s">
        <v>334</v>
      </c>
      <c r="D64" s="167">
        <v>12808.7964466252</v>
      </c>
      <c r="E64" s="169">
        <v>2.81E-4</v>
      </c>
      <c r="F64" s="169">
        <v>7.2243680528762297</v>
      </c>
      <c r="G64" s="169">
        <v>1.4E-5</v>
      </c>
      <c r="H64" s="169">
        <v>9.6324907371683004</v>
      </c>
      <c r="I64" s="170">
        <v>0</v>
      </c>
      <c r="J64" s="170">
        <v>19.240677884314501</v>
      </c>
      <c r="K64" s="171">
        <v>12844.894278299558</v>
      </c>
      <c r="L64" s="167">
        <v>12870.899597608301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-49.329917205005096</v>
      </c>
      <c r="T64" s="168">
        <v>0</v>
      </c>
      <c r="U64" s="168">
        <v>-49.329917205005096</v>
      </c>
      <c r="V64" s="167"/>
      <c r="W64" s="167">
        <v>23.324597896262699</v>
      </c>
      <c r="X64" s="587">
        <v>12844.894278299558</v>
      </c>
      <c r="Y64" s="586"/>
      <c r="Z64" s="586"/>
      <c r="AA64" s="586"/>
      <c r="AB64" s="586"/>
      <c r="AC64" s="586"/>
      <c r="AD64" s="586"/>
      <c r="AE64" s="586"/>
      <c r="AF64" s="586"/>
      <c r="AG64" s="586"/>
      <c r="AH64" s="586"/>
      <c r="AI64" s="586"/>
      <c r="AJ64" s="586"/>
      <c r="AK64" s="586"/>
    </row>
    <row r="65" spans="2:37" s="14" customFormat="1" ht="17.25" customHeight="1" x14ac:dyDescent="0.25">
      <c r="B65" s="144" t="s">
        <v>335</v>
      </c>
      <c r="C65" s="145" t="s">
        <v>336</v>
      </c>
      <c r="D65" s="167">
        <v>3389.5208670254301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3389.5208670254301</v>
      </c>
      <c r="L65" s="167">
        <v>3087.8652512516501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-5.6998462923669981</v>
      </c>
      <c r="T65" s="168">
        <v>0</v>
      </c>
      <c r="U65" s="168">
        <v>-5.6998462923669981</v>
      </c>
      <c r="V65" s="167"/>
      <c r="W65" s="167">
        <v>307.35546206614703</v>
      </c>
      <c r="X65" s="587">
        <v>3389.5208670254301</v>
      </c>
      <c r="Y65" s="586"/>
      <c r="Z65" s="586"/>
      <c r="AA65" s="586"/>
      <c r="AB65" s="586"/>
      <c r="AC65" s="586"/>
      <c r="AD65" s="586"/>
      <c r="AE65" s="586"/>
      <c r="AF65" s="586"/>
      <c r="AG65" s="586"/>
      <c r="AH65" s="586"/>
      <c r="AI65" s="586"/>
      <c r="AJ65" s="586"/>
      <c r="AK65" s="586"/>
    </row>
    <row r="66" spans="2:37" s="14" customFormat="1" ht="17.25" customHeight="1" x14ac:dyDescent="0.25">
      <c r="B66" s="144" t="s">
        <v>337</v>
      </c>
      <c r="C66" s="145" t="s">
        <v>338</v>
      </c>
      <c r="D66" s="167">
        <v>6693.0970582601303</v>
      </c>
      <c r="E66" s="169">
        <v>1.096E-3</v>
      </c>
      <c r="F66" s="169">
        <v>0</v>
      </c>
      <c r="G66" s="169">
        <v>1.12E-4</v>
      </c>
      <c r="H66" s="169">
        <v>0</v>
      </c>
      <c r="I66" s="170">
        <v>0</v>
      </c>
      <c r="J66" s="170">
        <v>0</v>
      </c>
      <c r="K66" s="171">
        <v>6693.09826626013</v>
      </c>
      <c r="L66" s="167">
        <v>3.0155377260352501E-3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-4.3928577829156001</v>
      </c>
      <c r="T66" s="168">
        <v>0</v>
      </c>
      <c r="U66" s="168">
        <v>-4.3928577829156001</v>
      </c>
      <c r="V66" s="167"/>
      <c r="W66" s="167">
        <v>6697.4881085053203</v>
      </c>
      <c r="X66" s="587">
        <v>6693.0982662601309</v>
      </c>
      <c r="Y66" s="586"/>
      <c r="Z66" s="586"/>
      <c r="AA66" s="586"/>
      <c r="AB66" s="586"/>
      <c r="AC66" s="586"/>
      <c r="AD66" s="586"/>
      <c r="AE66" s="586"/>
      <c r="AF66" s="586"/>
      <c r="AG66" s="586"/>
      <c r="AH66" s="586"/>
      <c r="AI66" s="586"/>
      <c r="AJ66" s="586"/>
      <c r="AK66" s="586"/>
    </row>
    <row r="67" spans="2:37" s="14" customFormat="1" ht="17.25" customHeight="1" x14ac:dyDescent="0.25">
      <c r="B67" s="144" t="s">
        <v>339</v>
      </c>
      <c r="C67" s="145" t="s">
        <v>340</v>
      </c>
      <c r="D67" s="167">
        <v>1138.2803271584501</v>
      </c>
      <c r="E67" s="169">
        <v>3.4499999999999998E-4</v>
      </c>
      <c r="F67" s="169">
        <v>0</v>
      </c>
      <c r="G67" s="169">
        <v>3.4999999999999997E-5</v>
      </c>
      <c r="H67" s="169">
        <v>0</v>
      </c>
      <c r="I67" s="170">
        <v>0</v>
      </c>
      <c r="J67" s="170">
        <v>0</v>
      </c>
      <c r="K67" s="171">
        <v>1138.28070715845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-4.2867796362399995</v>
      </c>
      <c r="T67" s="168">
        <v>0</v>
      </c>
      <c r="U67" s="168">
        <v>-4.2867796362399995</v>
      </c>
      <c r="V67" s="167"/>
      <c r="W67" s="167">
        <v>1142.56748679469</v>
      </c>
      <c r="X67" s="587">
        <v>1138.28070715845</v>
      </c>
      <c r="Y67" s="586"/>
      <c r="Z67" s="586"/>
      <c r="AA67" s="586"/>
      <c r="AB67" s="586"/>
      <c r="AC67" s="586"/>
      <c r="AD67" s="586"/>
      <c r="AE67" s="586"/>
      <c r="AF67" s="586"/>
      <c r="AG67" s="586"/>
      <c r="AH67" s="586"/>
      <c r="AI67" s="586"/>
      <c r="AJ67" s="586"/>
      <c r="AK67" s="586"/>
    </row>
    <row r="68" spans="2:37" s="14" customFormat="1" ht="17.25" customHeight="1" x14ac:dyDescent="0.25">
      <c r="B68" s="144" t="s">
        <v>341</v>
      </c>
      <c r="C68" s="145" t="s">
        <v>342</v>
      </c>
      <c r="D68" s="167">
        <v>417.94538465282602</v>
      </c>
      <c r="E68" s="169">
        <v>0.36547299999999999</v>
      </c>
      <c r="F68" s="169">
        <v>0</v>
      </c>
      <c r="G68" s="169">
        <v>1.7222999999999999E-2</v>
      </c>
      <c r="H68" s="169">
        <v>4.13206115020769</v>
      </c>
      <c r="I68" s="170">
        <v>0</v>
      </c>
      <c r="J68" s="170">
        <v>45.802372599000897</v>
      </c>
      <c r="K68" s="171">
        <v>468.26251440203458</v>
      </c>
      <c r="L68" s="167">
        <v>185.66999708648305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3.500877276011551</v>
      </c>
      <c r="T68" s="168">
        <v>0</v>
      </c>
      <c r="U68" s="168">
        <v>3.500877276011551</v>
      </c>
      <c r="V68" s="167"/>
      <c r="W68" s="167">
        <v>279.09164003953998</v>
      </c>
      <c r="X68" s="587">
        <v>468.26251440203458</v>
      </c>
      <c r="Y68" s="586"/>
      <c r="Z68" s="586"/>
      <c r="AA68" s="586"/>
      <c r="AB68" s="586"/>
      <c r="AC68" s="586"/>
      <c r="AD68" s="586"/>
      <c r="AE68" s="586"/>
      <c r="AF68" s="586"/>
      <c r="AG68" s="586"/>
      <c r="AH68" s="586"/>
      <c r="AI68" s="586"/>
      <c r="AJ68" s="586"/>
      <c r="AK68" s="586"/>
    </row>
    <row r="69" spans="2:37" s="14" customFormat="1" ht="17.25" customHeight="1" x14ac:dyDescent="0.25">
      <c r="B69" s="144" t="s">
        <v>343</v>
      </c>
      <c r="C69" s="145" t="s">
        <v>344</v>
      </c>
      <c r="D69" s="167">
        <v>1134.4187185178562</v>
      </c>
      <c r="E69" s="169">
        <v>0.135576</v>
      </c>
      <c r="F69" s="169">
        <v>5.2208707479956198</v>
      </c>
      <c r="G69" s="169">
        <v>3.8110000000000002E-3</v>
      </c>
      <c r="H69" s="169">
        <v>5.8841442961975998</v>
      </c>
      <c r="I69" s="170">
        <v>0</v>
      </c>
      <c r="J69" s="170">
        <v>133.88295328711499</v>
      </c>
      <c r="K69" s="171">
        <v>1279.5460738491643</v>
      </c>
      <c r="L69" s="167">
        <v>1281.7313993910755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-2.3775447339111979</v>
      </c>
      <c r="T69" s="168">
        <v>0</v>
      </c>
      <c r="U69" s="168">
        <v>-2.3775447339111979</v>
      </c>
      <c r="V69" s="167"/>
      <c r="W69" s="167">
        <v>0.19221919200000001</v>
      </c>
      <c r="X69" s="587">
        <v>1279.5460738491643</v>
      </c>
      <c r="Y69" s="586"/>
      <c r="Z69" s="586"/>
      <c r="AA69" s="586"/>
      <c r="AB69" s="586"/>
      <c r="AC69" s="586"/>
      <c r="AD69" s="586"/>
      <c r="AE69" s="586"/>
      <c r="AF69" s="586"/>
      <c r="AG69" s="586"/>
      <c r="AH69" s="586"/>
      <c r="AI69" s="586"/>
      <c r="AJ69" s="586"/>
      <c r="AK69" s="586"/>
    </row>
    <row r="70" spans="2:37" s="14" customFormat="1" ht="17.25" customHeight="1" x14ac:dyDescent="0.25">
      <c r="B70" s="144" t="s">
        <v>345</v>
      </c>
      <c r="C70" s="145" t="s">
        <v>346</v>
      </c>
      <c r="D70" s="167">
        <v>517.58068600000001</v>
      </c>
      <c r="E70" s="169">
        <v>17.345981999999999</v>
      </c>
      <c r="F70" s="169">
        <v>9.7879515554133896</v>
      </c>
      <c r="G70" s="169">
        <v>1.1069469999999999</v>
      </c>
      <c r="H70" s="169">
        <v>6.3280870346722304</v>
      </c>
      <c r="I70" s="170">
        <v>0</v>
      </c>
      <c r="J70" s="170">
        <v>58.939528806123199</v>
      </c>
      <c r="K70" s="171">
        <v>611.08918239620891</v>
      </c>
      <c r="L70" s="167">
        <v>615.20703395510918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-4.6060760709002695</v>
      </c>
      <c r="T70" s="168">
        <v>0</v>
      </c>
      <c r="U70" s="168">
        <v>-4.6060760709002695</v>
      </c>
      <c r="V70" s="167"/>
      <c r="W70" s="167">
        <v>0.488224512</v>
      </c>
      <c r="X70" s="587">
        <v>611.08918239620891</v>
      </c>
      <c r="Y70" s="586"/>
      <c r="Z70" s="586"/>
      <c r="AA70" s="586"/>
      <c r="AB70" s="586"/>
      <c r="AC70" s="586"/>
      <c r="AD70" s="586"/>
      <c r="AE70" s="586"/>
      <c r="AF70" s="586"/>
      <c r="AG70" s="586"/>
      <c r="AH70" s="586"/>
      <c r="AI70" s="586"/>
      <c r="AJ70" s="586"/>
      <c r="AK70" s="586"/>
    </row>
    <row r="71" spans="2:37" s="14" customFormat="1" ht="17.25" customHeight="1" x14ac:dyDescent="0.25">
      <c r="B71" s="144" t="s">
        <v>347</v>
      </c>
      <c r="C71" s="145" t="s">
        <v>348</v>
      </c>
      <c r="D71" s="167">
        <v>544.51915909492402</v>
      </c>
      <c r="E71" s="169">
        <v>30.205466000000001</v>
      </c>
      <c r="F71" s="169">
        <v>1.79532102571097</v>
      </c>
      <c r="G71" s="169">
        <v>0.29624699999999998</v>
      </c>
      <c r="H71" s="169">
        <v>0</v>
      </c>
      <c r="I71" s="170">
        <v>0</v>
      </c>
      <c r="J71" s="170">
        <v>7.9059327262765597</v>
      </c>
      <c r="K71" s="171">
        <v>584.72212584691158</v>
      </c>
      <c r="L71" s="167">
        <v>73.882469478844541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-3.3984971932909391E-2</v>
      </c>
      <c r="T71" s="168">
        <v>0</v>
      </c>
      <c r="U71" s="168">
        <v>-3.3984971932909391E-2</v>
      </c>
      <c r="V71" s="167"/>
      <c r="W71" s="167">
        <v>510.87364134000001</v>
      </c>
      <c r="X71" s="587">
        <v>584.72212584691169</v>
      </c>
      <c r="Y71" s="586"/>
      <c r="Z71" s="586"/>
      <c r="AA71" s="586"/>
      <c r="AB71" s="586"/>
      <c r="AC71" s="586"/>
      <c r="AD71" s="586"/>
      <c r="AE71" s="586"/>
      <c r="AF71" s="586"/>
      <c r="AG71" s="586"/>
      <c r="AH71" s="586"/>
      <c r="AI71" s="586"/>
      <c r="AJ71" s="586"/>
      <c r="AK71" s="586"/>
    </row>
    <row r="72" spans="2:37" s="14" customFormat="1" ht="17.25" customHeight="1" x14ac:dyDescent="0.25">
      <c r="B72" s="144" t="s">
        <v>349</v>
      </c>
      <c r="C72" s="145" t="s">
        <v>350</v>
      </c>
      <c r="D72" s="167">
        <v>20.834140744911899</v>
      </c>
      <c r="E72" s="169">
        <v>5.0767350000000002</v>
      </c>
      <c r="F72" s="169">
        <v>1.59032655214513</v>
      </c>
      <c r="G72" s="169">
        <v>0.104827</v>
      </c>
      <c r="H72" s="169">
        <v>8.36771459063851E-2</v>
      </c>
      <c r="I72" s="170">
        <v>0</v>
      </c>
      <c r="J72" s="170">
        <v>2.0110827379551299</v>
      </c>
      <c r="K72" s="171">
        <v>29.700789180918541</v>
      </c>
      <c r="L72" s="167">
        <v>25.050029055613891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-4.1854644295349797E-2</v>
      </c>
      <c r="T72" s="168">
        <v>0</v>
      </c>
      <c r="U72" s="168">
        <v>-4.1854644295349797E-2</v>
      </c>
      <c r="V72" s="167"/>
      <c r="W72" s="167">
        <v>4.6926147695999996</v>
      </c>
      <c r="X72" s="587">
        <v>29.700789180918541</v>
      </c>
      <c r="Y72" s="586"/>
      <c r="Z72" s="586"/>
      <c r="AA72" s="586"/>
      <c r="AB72" s="586"/>
      <c r="AC72" s="586"/>
      <c r="AD72" s="586"/>
      <c r="AE72" s="586"/>
      <c r="AF72" s="586"/>
      <c r="AG72" s="586"/>
      <c r="AH72" s="586"/>
      <c r="AI72" s="586"/>
      <c r="AJ72" s="586"/>
      <c r="AK72" s="586"/>
    </row>
    <row r="73" spans="2:37" s="14" customFormat="1" ht="17.25" customHeight="1" x14ac:dyDescent="0.25">
      <c r="B73" s="144" t="s">
        <v>351</v>
      </c>
      <c r="C73" s="146" t="s">
        <v>352</v>
      </c>
      <c r="D73" s="167">
        <v>53.285550402747802</v>
      </c>
      <c r="E73" s="169">
        <v>0.48488500000000001</v>
      </c>
      <c r="F73" s="169">
        <v>3.6287792070700502</v>
      </c>
      <c r="G73" s="169">
        <v>1.0285000000000001E-2</v>
      </c>
      <c r="H73" s="169">
        <v>0</v>
      </c>
      <c r="I73" s="170">
        <v>0</v>
      </c>
      <c r="J73" s="170">
        <v>1.7716954763094099</v>
      </c>
      <c r="K73" s="171">
        <v>59.181195086127268</v>
      </c>
      <c r="L73" s="167">
        <v>53.979177037518198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0.24055921980906958</v>
      </c>
      <c r="T73" s="168">
        <v>0</v>
      </c>
      <c r="U73" s="168">
        <v>0.24055921980906958</v>
      </c>
      <c r="V73" s="167"/>
      <c r="W73" s="167">
        <v>4.9614588287999997</v>
      </c>
      <c r="X73" s="587">
        <v>59.181195086127268</v>
      </c>
      <c r="Y73" s="586"/>
      <c r="Z73" s="586"/>
      <c r="AA73" s="586"/>
      <c r="AB73" s="586"/>
      <c r="AC73" s="586"/>
      <c r="AD73" s="586"/>
      <c r="AE73" s="586"/>
      <c r="AF73" s="586"/>
      <c r="AG73" s="586"/>
      <c r="AH73" s="586"/>
      <c r="AI73" s="586"/>
      <c r="AJ73" s="586"/>
      <c r="AK73" s="586"/>
    </row>
    <row r="74" spans="2:37" s="14" customFormat="1" ht="17.25" customHeight="1" x14ac:dyDescent="0.25">
      <c r="B74" s="144" t="s">
        <v>353</v>
      </c>
      <c r="C74" s="145" t="s">
        <v>354</v>
      </c>
      <c r="D74" s="167">
        <v>2633.69096281875</v>
      </c>
      <c r="E74" s="169">
        <v>0</v>
      </c>
      <c r="F74" s="169">
        <v>0</v>
      </c>
      <c r="G74" s="169">
        <v>0</v>
      </c>
      <c r="H74" s="169">
        <v>86.542204413151097</v>
      </c>
      <c r="I74" s="170">
        <v>0</v>
      </c>
      <c r="J74" s="170">
        <v>0</v>
      </c>
      <c r="K74" s="171">
        <v>2720.233167231901</v>
      </c>
      <c r="L74" s="167">
        <v>2720.2332118034606</v>
      </c>
      <c r="M74" s="167">
        <v>0</v>
      </c>
      <c r="N74" s="167">
        <v>0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2720.2332118034606</v>
      </c>
      <c r="Y74" s="586"/>
      <c r="Z74" s="586"/>
      <c r="AA74" s="586"/>
      <c r="AB74" s="586"/>
      <c r="AC74" s="586"/>
      <c r="AD74" s="586"/>
      <c r="AE74" s="586"/>
      <c r="AF74" s="586"/>
      <c r="AG74" s="586"/>
      <c r="AH74" s="586"/>
      <c r="AI74" s="586"/>
      <c r="AJ74" s="586"/>
      <c r="AK74" s="586"/>
    </row>
    <row r="75" spans="2:37" s="14" customFormat="1" ht="17.25" customHeight="1" x14ac:dyDescent="0.25">
      <c r="B75" s="144" t="s">
        <v>355</v>
      </c>
      <c r="C75" s="145" t="s">
        <v>356</v>
      </c>
      <c r="D75" s="167">
        <v>523.11164662892998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523.11164662892998</v>
      </c>
      <c r="L75" s="167">
        <v>358.13127136312931</v>
      </c>
      <c r="M75" s="167">
        <v>164.9803752658006</v>
      </c>
      <c r="N75" s="167">
        <v>164.9803752658006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523.11164662892998</v>
      </c>
      <c r="Y75" s="586"/>
      <c r="Z75" s="586"/>
      <c r="AA75" s="586"/>
      <c r="AB75" s="586"/>
      <c r="AC75" s="586"/>
      <c r="AD75" s="586"/>
      <c r="AE75" s="586"/>
      <c r="AF75" s="586"/>
      <c r="AG75" s="586"/>
      <c r="AH75" s="586"/>
      <c r="AI75" s="586"/>
      <c r="AJ75" s="586"/>
      <c r="AK75" s="586"/>
    </row>
    <row r="76" spans="2:37" s="14" customFormat="1" ht="17.25" customHeight="1" x14ac:dyDescent="0.25">
      <c r="B76" s="144" t="s">
        <v>357</v>
      </c>
      <c r="C76" s="145" t="s">
        <v>358</v>
      </c>
      <c r="D76" s="167">
        <v>6121.1733460289925</v>
      </c>
      <c r="E76" s="169">
        <v>3.25217697012005</v>
      </c>
      <c r="F76" s="169">
        <v>33.6628475926493</v>
      </c>
      <c r="G76" s="169">
        <v>0</v>
      </c>
      <c r="H76" s="169">
        <v>52.600349428314502</v>
      </c>
      <c r="I76" s="170">
        <v>0</v>
      </c>
      <c r="J76" s="170">
        <v>1764.21751093732</v>
      </c>
      <c r="K76" s="171">
        <v>7974.9062309573956</v>
      </c>
      <c r="L76" s="167">
        <v>1046.8625568414272</v>
      </c>
      <c r="M76" s="167">
        <v>6331.5352298960497</v>
      </c>
      <c r="N76" s="167">
        <v>6331.3721615399672</v>
      </c>
      <c r="O76" s="167">
        <v>0</v>
      </c>
      <c r="P76" s="167">
        <v>0.1630683560826682</v>
      </c>
      <c r="Q76" s="167">
        <v>0.1630683560826682</v>
      </c>
      <c r="R76" s="167">
        <v>0</v>
      </c>
      <c r="S76" s="168">
        <v>-37.062629055281832</v>
      </c>
      <c r="T76" s="168">
        <v>0</v>
      </c>
      <c r="U76" s="168">
        <v>-37.062629055281832</v>
      </c>
      <c r="V76" s="167"/>
      <c r="W76" s="167">
        <v>633.57107327519998</v>
      </c>
      <c r="X76" s="587">
        <v>7974.9062309573947</v>
      </c>
      <c r="Y76" s="586"/>
      <c r="Z76" s="586"/>
      <c r="AA76" s="586"/>
      <c r="AB76" s="586"/>
      <c r="AC76" s="586"/>
      <c r="AD76" s="586"/>
      <c r="AE76" s="586"/>
      <c r="AF76" s="586"/>
      <c r="AG76" s="586"/>
      <c r="AH76" s="586"/>
      <c r="AI76" s="586"/>
      <c r="AJ76" s="586"/>
      <c r="AK76" s="586"/>
    </row>
    <row r="77" spans="2:37" s="14" customFormat="1" ht="17.25" customHeight="1" x14ac:dyDescent="0.25">
      <c r="B77" s="144" t="s">
        <v>359</v>
      </c>
      <c r="C77" s="145" t="s">
        <v>360</v>
      </c>
      <c r="D77" s="167">
        <v>2184.2235994127918</v>
      </c>
      <c r="E77" s="169">
        <v>3.1489389999999999</v>
      </c>
      <c r="F77" s="169">
        <v>58.738148695179</v>
      </c>
      <c r="G77" s="169">
        <v>0</v>
      </c>
      <c r="H77" s="169">
        <v>40.305004989609699</v>
      </c>
      <c r="I77" s="170">
        <v>0</v>
      </c>
      <c r="J77" s="170">
        <v>807.72037422318101</v>
      </c>
      <c r="K77" s="171">
        <v>3094.1360663207615</v>
      </c>
      <c r="L77" s="167">
        <v>1007.2381041394191</v>
      </c>
      <c r="M77" s="167">
        <v>2082.39928610177</v>
      </c>
      <c r="N77" s="167">
        <v>2082.39928610177</v>
      </c>
      <c r="O77" s="167">
        <v>0</v>
      </c>
      <c r="P77" s="167">
        <v>0</v>
      </c>
      <c r="Q77" s="167">
        <v>0</v>
      </c>
      <c r="R77" s="167">
        <v>0</v>
      </c>
      <c r="S77" s="168">
        <v>4.4986760795723963</v>
      </c>
      <c r="T77" s="168">
        <v>0</v>
      </c>
      <c r="U77" s="168">
        <v>4.4986760795723963</v>
      </c>
      <c r="V77" s="167"/>
      <c r="W77" s="167">
        <v>0</v>
      </c>
      <c r="X77" s="587">
        <v>3094.1360663207615</v>
      </c>
      <c r="Y77" s="586"/>
      <c r="Z77" s="586"/>
      <c r="AA77" s="586"/>
      <c r="AB77" s="586"/>
      <c r="AC77" s="586"/>
      <c r="AD77" s="586"/>
      <c r="AE77" s="586"/>
      <c r="AF77" s="586"/>
      <c r="AG77" s="586"/>
      <c r="AH77" s="586"/>
      <c r="AI77" s="586"/>
      <c r="AJ77" s="586"/>
      <c r="AK77" s="586"/>
    </row>
    <row r="78" spans="2:37" s="14" customFormat="1" ht="17.25" customHeight="1" x14ac:dyDescent="0.25">
      <c r="B78" s="144" t="s">
        <v>361</v>
      </c>
      <c r="C78" s="145" t="s">
        <v>362</v>
      </c>
      <c r="D78" s="167">
        <v>746.09856893416361</v>
      </c>
      <c r="E78" s="169">
        <v>0</v>
      </c>
      <c r="F78" s="169">
        <v>8.7154702085218592</v>
      </c>
      <c r="G78" s="169">
        <v>0</v>
      </c>
      <c r="H78" s="169">
        <v>15.6564792807703</v>
      </c>
      <c r="I78" s="170">
        <v>0</v>
      </c>
      <c r="J78" s="170">
        <v>153.92073092596399</v>
      </c>
      <c r="K78" s="171">
        <v>924.39124934941981</v>
      </c>
      <c r="L78" s="167">
        <v>373.80889382035218</v>
      </c>
      <c r="M78" s="167">
        <v>562.53770191425895</v>
      </c>
      <c r="N78" s="167">
        <v>562.53770191425895</v>
      </c>
      <c r="O78" s="167">
        <v>0</v>
      </c>
      <c r="P78" s="167">
        <v>0</v>
      </c>
      <c r="Q78" s="167">
        <v>0</v>
      </c>
      <c r="R78" s="167">
        <v>0</v>
      </c>
      <c r="S78" s="168">
        <v>-11.955346385191319</v>
      </c>
      <c r="T78" s="168">
        <v>0</v>
      </c>
      <c r="U78" s="168">
        <v>-11.955346385191319</v>
      </c>
      <c r="V78" s="167"/>
      <c r="W78" s="167">
        <v>0</v>
      </c>
      <c r="X78" s="587">
        <v>924.39124934941981</v>
      </c>
      <c r="Y78" s="586"/>
      <c r="Z78" s="586"/>
      <c r="AA78" s="586"/>
      <c r="AB78" s="586"/>
      <c r="AC78" s="586"/>
      <c r="AD78" s="586"/>
      <c r="AE78" s="586"/>
      <c r="AF78" s="586"/>
      <c r="AG78" s="586"/>
      <c r="AH78" s="586"/>
      <c r="AI78" s="586"/>
      <c r="AJ78" s="586"/>
      <c r="AK78" s="586"/>
    </row>
    <row r="79" spans="2:37" s="14" customFormat="1" ht="17.25" customHeight="1" x14ac:dyDescent="0.25">
      <c r="B79" s="144" t="s">
        <v>363</v>
      </c>
      <c r="C79" s="145" t="s">
        <v>364</v>
      </c>
      <c r="D79" s="167">
        <v>5615.5898920229729</v>
      </c>
      <c r="E79" s="169">
        <v>17.360582999999998</v>
      </c>
      <c r="F79" s="169">
        <v>81.861815613531206</v>
      </c>
      <c r="G79" s="169">
        <v>2.2131900000000001E-4</v>
      </c>
      <c r="H79" s="169">
        <v>103.38108952276001</v>
      </c>
      <c r="I79" s="170">
        <v>0</v>
      </c>
      <c r="J79" s="170">
        <v>1380.95734506192</v>
      </c>
      <c r="K79" s="171">
        <v>7199.1509465401832</v>
      </c>
      <c r="L79" s="167">
        <v>2017.0792387572399</v>
      </c>
      <c r="M79" s="167">
        <v>5175.9992586814597</v>
      </c>
      <c r="N79" s="167">
        <v>5164.4780712585925</v>
      </c>
      <c r="O79" s="167">
        <v>0</v>
      </c>
      <c r="P79" s="167">
        <v>11.521187422867548</v>
      </c>
      <c r="Q79" s="167">
        <v>11.521187422867548</v>
      </c>
      <c r="R79" s="167">
        <v>0</v>
      </c>
      <c r="S79" s="168">
        <v>-8.8014901788974385</v>
      </c>
      <c r="T79" s="168">
        <v>0</v>
      </c>
      <c r="U79" s="168">
        <v>-8.8014901788974385</v>
      </c>
      <c r="V79" s="167"/>
      <c r="W79" s="167">
        <v>14.8739392803811</v>
      </c>
      <c r="X79" s="587">
        <v>7199.1509465401832</v>
      </c>
      <c r="Y79" s="586"/>
      <c r="Z79" s="586"/>
      <c r="AA79" s="586"/>
      <c r="AB79" s="586"/>
      <c r="AC79" s="586"/>
      <c r="AD79" s="586"/>
      <c r="AE79" s="586"/>
      <c r="AF79" s="586"/>
      <c r="AG79" s="586"/>
      <c r="AH79" s="586"/>
      <c r="AI79" s="586"/>
      <c r="AJ79" s="586"/>
      <c r="AK79" s="586"/>
    </row>
    <row r="80" spans="2:37" s="14" customFormat="1" ht="17.25" customHeight="1" x14ac:dyDescent="0.25">
      <c r="B80" s="144" t="s">
        <v>365</v>
      </c>
      <c r="C80" s="145" t="s">
        <v>2064</v>
      </c>
      <c r="D80" s="167">
        <v>1067.8141198310107</v>
      </c>
      <c r="E80" s="169">
        <v>7.6848650000000003</v>
      </c>
      <c r="F80" s="169">
        <v>13.7229938795317</v>
      </c>
      <c r="G80" s="169">
        <v>0.31217600000000001</v>
      </c>
      <c r="H80" s="169">
        <v>1.6511437853339801</v>
      </c>
      <c r="I80" s="170">
        <v>0</v>
      </c>
      <c r="J80" s="170">
        <v>266.75076853958501</v>
      </c>
      <c r="K80" s="171">
        <v>1357.9360670354613</v>
      </c>
      <c r="L80" s="167">
        <v>267.2775215803955</v>
      </c>
      <c r="M80" s="167">
        <v>1057.0025871334799</v>
      </c>
      <c r="N80" s="167">
        <v>1057.0025871334799</v>
      </c>
      <c r="O80" s="167">
        <v>0</v>
      </c>
      <c r="P80" s="167">
        <v>0</v>
      </c>
      <c r="Q80" s="172">
        <v>0</v>
      </c>
      <c r="R80" s="167">
        <v>0</v>
      </c>
      <c r="S80" s="168">
        <v>1.7480992519858773</v>
      </c>
      <c r="T80" s="168">
        <v>0</v>
      </c>
      <c r="U80" s="168">
        <v>1.7480992519858773</v>
      </c>
      <c r="V80" s="167"/>
      <c r="W80" s="167">
        <v>31.907859069600001</v>
      </c>
      <c r="X80" s="587">
        <v>1357.9360670354613</v>
      </c>
      <c r="Y80" s="586"/>
      <c r="Z80" s="586"/>
      <c r="AA80" s="586"/>
      <c r="AB80" s="586"/>
      <c r="AC80" s="586"/>
      <c r="AD80" s="586"/>
      <c r="AE80" s="586"/>
      <c r="AF80" s="586"/>
      <c r="AG80" s="586"/>
      <c r="AH80" s="586"/>
      <c r="AI80" s="586"/>
      <c r="AJ80" s="586"/>
      <c r="AK80" s="586"/>
    </row>
    <row r="81" spans="2:37" s="14" customFormat="1" ht="17.25" customHeight="1" x14ac:dyDescent="0.25">
      <c r="B81" s="144" t="s">
        <v>367</v>
      </c>
      <c r="C81" s="145" t="s">
        <v>368</v>
      </c>
      <c r="D81" s="167">
        <v>961.23563045379001</v>
      </c>
      <c r="E81" s="169">
        <v>49.681567092587002</v>
      </c>
      <c r="F81" s="169">
        <v>121.133924203253</v>
      </c>
      <c r="G81" s="169">
        <v>0.62685368100000005</v>
      </c>
      <c r="H81" s="169">
        <v>18.463654193674898</v>
      </c>
      <c r="I81" s="170">
        <v>0</v>
      </c>
      <c r="J81" s="170">
        <v>273.72290013029902</v>
      </c>
      <c r="K81" s="171">
        <v>1424.8645297546041</v>
      </c>
      <c r="L81" s="167">
        <v>204.74270386735233</v>
      </c>
      <c r="M81" s="167">
        <v>1148.92273373949</v>
      </c>
      <c r="N81" s="167">
        <v>1148.9187416253867</v>
      </c>
      <c r="O81" s="167">
        <v>0</v>
      </c>
      <c r="P81" s="167">
        <v>3.9921141032129076E-3</v>
      </c>
      <c r="Q81" s="167">
        <v>3.9921141032129076E-3</v>
      </c>
      <c r="R81" s="167">
        <v>0</v>
      </c>
      <c r="S81" s="168">
        <v>20.079865446961808</v>
      </c>
      <c r="T81" s="168">
        <v>0</v>
      </c>
      <c r="U81" s="168">
        <v>20.079865446961808</v>
      </c>
      <c r="V81" s="167"/>
      <c r="W81" s="167">
        <v>51.119226700799999</v>
      </c>
      <c r="X81" s="587">
        <v>1424.8645297546041</v>
      </c>
      <c r="Y81" s="586"/>
      <c r="Z81" s="586"/>
      <c r="AA81" s="586"/>
      <c r="AB81" s="586"/>
      <c r="AC81" s="586"/>
      <c r="AD81" s="586"/>
      <c r="AE81" s="586"/>
      <c r="AF81" s="586"/>
      <c r="AG81" s="586"/>
      <c r="AH81" s="586"/>
      <c r="AI81" s="586"/>
      <c r="AJ81" s="586"/>
      <c r="AK81" s="586"/>
    </row>
    <row r="82" spans="2:37" s="14" customFormat="1" ht="17.25" customHeight="1" x14ac:dyDescent="0.25">
      <c r="B82" s="144" t="s">
        <v>369</v>
      </c>
      <c r="C82" s="145" t="s">
        <v>370</v>
      </c>
      <c r="D82" s="167">
        <v>268.70413305055303</v>
      </c>
      <c r="E82" s="169">
        <v>240.45102976947601</v>
      </c>
      <c r="F82" s="169">
        <v>48.102459957190497</v>
      </c>
      <c r="G82" s="169">
        <v>3.0677780000000001</v>
      </c>
      <c r="H82" s="169">
        <v>10.0291617978286</v>
      </c>
      <c r="I82" s="170">
        <v>0</v>
      </c>
      <c r="J82" s="170">
        <v>167.121405166768</v>
      </c>
      <c r="K82" s="171">
        <v>737.47596774181613</v>
      </c>
      <c r="L82" s="167">
        <v>164.63434261716128</v>
      </c>
      <c r="M82" s="167">
        <v>569.85376625280901</v>
      </c>
      <c r="N82" s="167">
        <v>569.5701465063463</v>
      </c>
      <c r="O82" s="167">
        <v>0</v>
      </c>
      <c r="P82" s="167">
        <v>0.28361974646276106</v>
      </c>
      <c r="Q82" s="167">
        <v>0.28361974646276106</v>
      </c>
      <c r="R82" s="167">
        <v>0</v>
      </c>
      <c r="S82" s="168">
        <v>2.9878588718457877</v>
      </c>
      <c r="T82" s="168">
        <v>0</v>
      </c>
      <c r="U82" s="168">
        <v>2.9878588718457877</v>
      </c>
      <c r="V82" s="167"/>
      <c r="W82" s="167">
        <v>0</v>
      </c>
      <c r="X82" s="587">
        <v>737.47596774181613</v>
      </c>
      <c r="Y82" s="586"/>
      <c r="Z82" s="586"/>
      <c r="AA82" s="586"/>
      <c r="AB82" s="586"/>
      <c r="AC82" s="586"/>
      <c r="AD82" s="586"/>
      <c r="AE82" s="586"/>
      <c r="AF82" s="586"/>
      <c r="AG82" s="586"/>
      <c r="AH82" s="586"/>
      <c r="AI82" s="586"/>
      <c r="AJ82" s="586"/>
      <c r="AK82" s="586"/>
    </row>
    <row r="83" spans="2:37" s="14" customFormat="1" ht="17.25" customHeight="1" x14ac:dyDescent="0.25">
      <c r="B83" s="144" t="s">
        <v>371</v>
      </c>
      <c r="C83" s="145" t="s">
        <v>372</v>
      </c>
      <c r="D83" s="167">
        <v>742.58144078446105</v>
      </c>
      <c r="E83" s="169">
        <v>0.62466671929420703</v>
      </c>
      <c r="F83" s="169">
        <v>127.123685201182</v>
      </c>
      <c r="G83" s="169">
        <v>8.0000000000000005E-9</v>
      </c>
      <c r="H83" s="169">
        <v>17.677444362937901</v>
      </c>
      <c r="I83" s="170">
        <v>-24.789728219998</v>
      </c>
      <c r="J83" s="170">
        <v>185.10095858537301</v>
      </c>
      <c r="K83" s="171">
        <v>1048.31846744125</v>
      </c>
      <c r="L83" s="167">
        <v>46.333313613955212</v>
      </c>
      <c r="M83" s="167">
        <v>1005.78720854392</v>
      </c>
      <c r="N83" s="167">
        <v>992.47885011481912</v>
      </c>
      <c r="O83" s="167">
        <v>1.5438715285738098</v>
      </c>
      <c r="P83" s="167">
        <v>11.764486900527016</v>
      </c>
      <c r="Q83" s="167">
        <v>11.764486900527016</v>
      </c>
      <c r="R83" s="167">
        <v>0</v>
      </c>
      <c r="S83" s="168">
        <v>-3.8020547166252072</v>
      </c>
      <c r="T83" s="168">
        <v>0</v>
      </c>
      <c r="U83" s="168">
        <v>-3.8020547166252072</v>
      </c>
      <c r="V83" s="167"/>
      <c r="W83" s="167">
        <v>0</v>
      </c>
      <c r="X83" s="587">
        <v>1048.31846744125</v>
      </c>
      <c r="Y83" s="586"/>
      <c r="Z83" s="586"/>
      <c r="AA83" s="586"/>
      <c r="AB83" s="586"/>
      <c r="AC83" s="586"/>
      <c r="AD83" s="586"/>
      <c r="AE83" s="586"/>
      <c r="AF83" s="586"/>
      <c r="AG83" s="586"/>
      <c r="AH83" s="586"/>
      <c r="AI83" s="586"/>
      <c r="AJ83" s="586"/>
      <c r="AK83" s="586"/>
    </row>
    <row r="84" spans="2:37" s="14" customFormat="1" ht="17.25" customHeight="1" x14ac:dyDescent="0.25">
      <c r="B84" s="144" t="s">
        <v>373</v>
      </c>
      <c r="C84" s="145" t="s">
        <v>374</v>
      </c>
      <c r="D84" s="167">
        <v>487.66267883260298</v>
      </c>
      <c r="E84" s="169">
        <v>248.11636535564099</v>
      </c>
      <c r="F84" s="169">
        <v>35.294376708298699</v>
      </c>
      <c r="G84" s="169">
        <v>1.5052620000000001</v>
      </c>
      <c r="H84" s="169">
        <v>11.3668005244356</v>
      </c>
      <c r="I84" s="170">
        <v>0</v>
      </c>
      <c r="J84" s="170">
        <v>181.842978270175</v>
      </c>
      <c r="K84" s="171">
        <v>965.7884616911532</v>
      </c>
      <c r="L84" s="167">
        <v>271.84632113227309</v>
      </c>
      <c r="M84" s="167">
        <v>533.75879742806001</v>
      </c>
      <c r="N84" s="167">
        <v>504.90147549923552</v>
      </c>
      <c r="O84" s="167">
        <v>0</v>
      </c>
      <c r="P84" s="167">
        <v>28.857321928824476</v>
      </c>
      <c r="Q84" s="167">
        <v>28.857321928824476</v>
      </c>
      <c r="R84" s="167">
        <v>0</v>
      </c>
      <c r="S84" s="168">
        <v>-65.69369532997986</v>
      </c>
      <c r="T84" s="168">
        <v>0</v>
      </c>
      <c r="U84" s="168">
        <v>-65.69369532997986</v>
      </c>
      <c r="V84" s="167"/>
      <c r="W84" s="167">
        <v>225.87703846080001</v>
      </c>
      <c r="X84" s="587">
        <v>965.7884616911532</v>
      </c>
      <c r="Y84" s="586"/>
      <c r="Z84" s="586"/>
      <c r="AA84" s="586"/>
      <c r="AB84" s="586"/>
      <c r="AC84" s="586"/>
      <c r="AD84" s="586"/>
      <c r="AE84" s="586"/>
      <c r="AF84" s="586"/>
      <c r="AG84" s="586"/>
      <c r="AH84" s="586"/>
      <c r="AI84" s="586"/>
      <c r="AJ84" s="586"/>
      <c r="AK84" s="586"/>
    </row>
    <row r="85" spans="2:37" s="14" customFormat="1" ht="17.25" customHeight="1" x14ac:dyDescent="0.25">
      <c r="B85" s="144" t="s">
        <v>375</v>
      </c>
      <c r="C85" s="145" t="s">
        <v>376</v>
      </c>
      <c r="D85" s="167">
        <v>808.17672343473942</v>
      </c>
      <c r="E85" s="169">
        <v>44.225355417468897</v>
      </c>
      <c r="F85" s="169">
        <v>28.042153301077601</v>
      </c>
      <c r="G85" s="169">
        <v>0.19834299999999999</v>
      </c>
      <c r="H85" s="169">
        <v>4.3851835261404997</v>
      </c>
      <c r="I85" s="170">
        <v>0</v>
      </c>
      <c r="J85" s="170">
        <v>172.525249577794</v>
      </c>
      <c r="K85" s="171">
        <v>1057.5530082572204</v>
      </c>
      <c r="L85" s="167">
        <v>125.40109290942766</v>
      </c>
      <c r="M85" s="167">
        <v>927.308477099843</v>
      </c>
      <c r="N85" s="167">
        <v>927.28888841376568</v>
      </c>
      <c r="O85" s="167">
        <v>0</v>
      </c>
      <c r="P85" s="167">
        <v>1.9588686077283098E-2</v>
      </c>
      <c r="Q85" s="167">
        <v>1.9588686077283098E-2</v>
      </c>
      <c r="R85" s="167">
        <v>0</v>
      </c>
      <c r="S85" s="168">
        <v>-3.2599325256502478</v>
      </c>
      <c r="T85" s="168">
        <v>0</v>
      </c>
      <c r="U85" s="168">
        <v>-3.2599325256502478</v>
      </c>
      <c r="V85" s="167"/>
      <c r="W85" s="167">
        <v>8.1033707736</v>
      </c>
      <c r="X85" s="587">
        <v>1057.5530082572204</v>
      </c>
      <c r="Y85" s="586"/>
      <c r="Z85" s="586"/>
      <c r="AA85" s="586"/>
      <c r="AB85" s="586"/>
      <c r="AC85" s="586"/>
      <c r="AD85" s="586"/>
      <c r="AE85" s="586"/>
      <c r="AF85" s="586"/>
      <c r="AG85" s="586"/>
      <c r="AH85" s="586"/>
      <c r="AI85" s="586"/>
      <c r="AJ85" s="586"/>
      <c r="AK85" s="586"/>
    </row>
    <row r="86" spans="2:37" s="14" customFormat="1" ht="17.25" customHeight="1" x14ac:dyDescent="0.25">
      <c r="B86" s="144" t="s">
        <v>377</v>
      </c>
      <c r="C86" s="145" t="s">
        <v>378</v>
      </c>
      <c r="D86" s="167">
        <v>475.38904907032799</v>
      </c>
      <c r="E86" s="169">
        <v>1.59925556794229</v>
      </c>
      <c r="F86" s="169">
        <v>63.752630841988299</v>
      </c>
      <c r="G86" s="169">
        <v>0.15875600000000001</v>
      </c>
      <c r="H86" s="169">
        <v>11.069450583211999</v>
      </c>
      <c r="I86" s="170">
        <v>0</v>
      </c>
      <c r="J86" s="170">
        <v>55.815024329663203</v>
      </c>
      <c r="K86" s="171">
        <v>607.78416639313377</v>
      </c>
      <c r="L86" s="167">
        <v>55.094031315488508</v>
      </c>
      <c r="M86" s="167">
        <v>558.07939764383104</v>
      </c>
      <c r="N86" s="167">
        <v>503.93391415483086</v>
      </c>
      <c r="O86" s="167">
        <v>0</v>
      </c>
      <c r="P86" s="167">
        <v>54.145483489000199</v>
      </c>
      <c r="Q86" s="167">
        <v>54.145483489000199</v>
      </c>
      <c r="R86" s="167">
        <v>0</v>
      </c>
      <c r="S86" s="168">
        <v>-5.3892625661858435</v>
      </c>
      <c r="T86" s="168">
        <v>0</v>
      </c>
      <c r="U86" s="168">
        <v>-5.3892625661858435</v>
      </c>
      <c r="V86" s="167"/>
      <c r="W86" s="167">
        <v>0</v>
      </c>
      <c r="X86" s="587">
        <v>607.78416639313377</v>
      </c>
      <c r="Y86" s="586"/>
      <c r="Z86" s="586"/>
      <c r="AA86" s="586"/>
      <c r="AB86" s="586"/>
      <c r="AC86" s="586"/>
      <c r="AD86" s="586"/>
      <c r="AE86" s="586"/>
      <c r="AF86" s="586"/>
      <c r="AG86" s="586"/>
      <c r="AH86" s="586"/>
      <c r="AI86" s="586"/>
      <c r="AJ86" s="586"/>
      <c r="AK86" s="586"/>
    </row>
    <row r="87" spans="2:37" s="14" customFormat="1" ht="17.25" customHeight="1" x14ac:dyDescent="0.25">
      <c r="B87" s="144" t="s">
        <v>379</v>
      </c>
      <c r="C87" s="146" t="s">
        <v>380</v>
      </c>
      <c r="D87" s="167">
        <v>633.92936062730996</v>
      </c>
      <c r="E87" s="169">
        <v>123.698433428076</v>
      </c>
      <c r="F87" s="169">
        <v>62.841913320402902</v>
      </c>
      <c r="G87" s="169">
        <v>3.776895992</v>
      </c>
      <c r="H87" s="169">
        <v>11.192928061000099</v>
      </c>
      <c r="I87" s="170">
        <v>0</v>
      </c>
      <c r="J87" s="170">
        <v>189.74490324722501</v>
      </c>
      <c r="K87" s="171">
        <v>1025.184434676014</v>
      </c>
      <c r="L87" s="167">
        <v>86.997960314669115</v>
      </c>
      <c r="M87" s="167">
        <v>939.75666236262805</v>
      </c>
      <c r="N87" s="167">
        <v>796.56209317194134</v>
      </c>
      <c r="O87" s="167">
        <v>6.8941173176271713</v>
      </c>
      <c r="P87" s="167">
        <v>136.30045187305947</v>
      </c>
      <c r="Q87" s="167">
        <v>136.30045187305947</v>
      </c>
      <c r="R87" s="167">
        <v>0</v>
      </c>
      <c r="S87" s="168">
        <v>-1.5701880012832805</v>
      </c>
      <c r="T87" s="168">
        <v>0</v>
      </c>
      <c r="U87" s="168">
        <v>-1.5701880012832805</v>
      </c>
      <c r="V87" s="167"/>
      <c r="W87" s="167">
        <v>0</v>
      </c>
      <c r="X87" s="587">
        <v>1025.184434676014</v>
      </c>
      <c r="Y87" s="586"/>
      <c r="Z87" s="586"/>
      <c r="AA87" s="586"/>
      <c r="AB87" s="586"/>
      <c r="AC87" s="586"/>
      <c r="AD87" s="586"/>
      <c r="AE87" s="586"/>
      <c r="AF87" s="586"/>
      <c r="AG87" s="586"/>
      <c r="AH87" s="586"/>
      <c r="AI87" s="586"/>
      <c r="AJ87" s="586"/>
      <c r="AK87" s="586"/>
    </row>
    <row r="88" spans="2:37" s="14" customFormat="1" ht="17.25" customHeight="1" x14ac:dyDescent="0.25">
      <c r="B88" s="144" t="s">
        <v>381</v>
      </c>
      <c r="C88" s="146" t="s">
        <v>382</v>
      </c>
      <c r="D88" s="167">
        <v>770.50718971280105</v>
      </c>
      <c r="E88" s="169">
        <v>1204.8527409675501</v>
      </c>
      <c r="F88" s="169">
        <v>119.046802747699</v>
      </c>
      <c r="G88" s="169">
        <v>5.024E-2</v>
      </c>
      <c r="H88" s="169">
        <v>41.949954153275698</v>
      </c>
      <c r="I88" s="170">
        <v>-71.668910229648205</v>
      </c>
      <c r="J88" s="170">
        <v>143.666626721075</v>
      </c>
      <c r="K88" s="171">
        <v>2208.4046440727525</v>
      </c>
      <c r="L88" s="167">
        <v>2035.236557770138</v>
      </c>
      <c r="M88" s="167">
        <v>232.08413540319199</v>
      </c>
      <c r="N88" s="167">
        <v>222.04446956473782</v>
      </c>
      <c r="O88" s="167">
        <v>0</v>
      </c>
      <c r="P88" s="167">
        <v>10.039665838454166</v>
      </c>
      <c r="Q88" s="172">
        <v>10.039665838454166</v>
      </c>
      <c r="R88" s="167">
        <v>0</v>
      </c>
      <c r="S88" s="168">
        <v>-59.171539634177392</v>
      </c>
      <c r="T88" s="168">
        <v>0</v>
      </c>
      <c r="U88" s="168">
        <v>-59.171539634177392</v>
      </c>
      <c r="V88" s="167"/>
      <c r="W88" s="167">
        <v>0.25549053360000001</v>
      </c>
      <c r="X88" s="587">
        <v>2208.4046440727525</v>
      </c>
      <c r="Y88" s="586"/>
      <c r="Z88" s="586"/>
      <c r="AA88" s="586"/>
      <c r="AB88" s="586"/>
      <c r="AC88" s="586"/>
      <c r="AD88" s="586"/>
      <c r="AE88" s="586"/>
      <c r="AF88" s="586"/>
      <c r="AG88" s="586"/>
      <c r="AH88" s="586"/>
      <c r="AI88" s="586"/>
      <c r="AJ88" s="586"/>
      <c r="AK88" s="586"/>
    </row>
    <row r="89" spans="2:37" s="14" customFormat="1" ht="17.25" customHeight="1" x14ac:dyDescent="0.25">
      <c r="B89" s="144" t="s">
        <v>383</v>
      </c>
      <c r="C89" s="146" t="s">
        <v>384</v>
      </c>
      <c r="D89" s="167">
        <v>283.52262426941297</v>
      </c>
      <c r="E89" s="169">
        <v>105.14221789187501</v>
      </c>
      <c r="F89" s="169">
        <v>43.9166049061987</v>
      </c>
      <c r="G89" s="169">
        <v>4.3003359999999997</v>
      </c>
      <c r="H89" s="169">
        <v>10.4087750276811</v>
      </c>
      <c r="I89" s="170">
        <v>0</v>
      </c>
      <c r="J89" s="170">
        <v>101.908914081356</v>
      </c>
      <c r="K89" s="171">
        <v>549.19947217652384</v>
      </c>
      <c r="L89" s="167">
        <v>132.14150433812003</v>
      </c>
      <c r="M89" s="167">
        <v>417.83324005618198</v>
      </c>
      <c r="N89" s="167">
        <v>415.48226886051009</v>
      </c>
      <c r="O89" s="167">
        <v>0</v>
      </c>
      <c r="P89" s="167">
        <v>2.3509711956718613</v>
      </c>
      <c r="Q89" s="167">
        <v>2.3509711956718613</v>
      </c>
      <c r="R89" s="167">
        <v>0</v>
      </c>
      <c r="S89" s="168">
        <v>-12.149882726830045</v>
      </c>
      <c r="T89" s="168">
        <v>0</v>
      </c>
      <c r="U89" s="168">
        <v>-12.149882726830045</v>
      </c>
      <c r="V89" s="167"/>
      <c r="W89" s="167">
        <v>11.3746105090519</v>
      </c>
      <c r="X89" s="587">
        <v>549.19947217652384</v>
      </c>
      <c r="Y89" s="586"/>
      <c r="Z89" s="586"/>
      <c r="AA89" s="586"/>
      <c r="AB89" s="586"/>
      <c r="AC89" s="586"/>
      <c r="AD89" s="586"/>
      <c r="AE89" s="586"/>
      <c r="AF89" s="586"/>
      <c r="AG89" s="586"/>
      <c r="AH89" s="586"/>
      <c r="AI89" s="586"/>
      <c r="AJ89" s="586"/>
      <c r="AK89" s="586"/>
    </row>
    <row r="90" spans="2:37" s="14" customFormat="1" ht="17.25" customHeight="1" x14ac:dyDescent="0.25">
      <c r="B90" s="144" t="s">
        <v>385</v>
      </c>
      <c r="C90" s="146" t="s">
        <v>386</v>
      </c>
      <c r="D90" s="167">
        <v>2241.2689334720199</v>
      </c>
      <c r="E90" s="169">
        <v>39.373548923135999</v>
      </c>
      <c r="F90" s="169">
        <v>30.770835286318</v>
      </c>
      <c r="G90" s="169">
        <v>1.8571000000000001E-2</v>
      </c>
      <c r="H90" s="169">
        <v>5.9904223883095398</v>
      </c>
      <c r="I90" s="170">
        <v>-17.754566130249401</v>
      </c>
      <c r="J90" s="170">
        <v>1037.0548462849599</v>
      </c>
      <c r="K90" s="171">
        <v>3336.722591224494</v>
      </c>
      <c r="L90" s="167">
        <v>952.04063451058266</v>
      </c>
      <c r="M90" s="167">
        <v>2357.9131084781602</v>
      </c>
      <c r="N90" s="167">
        <v>2342.6649292005764</v>
      </c>
      <c r="O90" s="167">
        <v>0</v>
      </c>
      <c r="P90" s="167">
        <v>15.248179277584079</v>
      </c>
      <c r="Q90" s="167">
        <v>15.248179277584079</v>
      </c>
      <c r="R90" s="167">
        <v>0</v>
      </c>
      <c r="S90" s="168">
        <v>1.2628766632604367</v>
      </c>
      <c r="T90" s="168">
        <v>0</v>
      </c>
      <c r="U90" s="168">
        <v>1.2628766632604367</v>
      </c>
      <c r="V90" s="167"/>
      <c r="W90" s="167">
        <v>25.5059715724908</v>
      </c>
      <c r="X90" s="587">
        <v>3336.722591224494</v>
      </c>
      <c r="Y90" s="586"/>
      <c r="Z90" s="586"/>
      <c r="AA90" s="586"/>
      <c r="AB90" s="586"/>
      <c r="AC90" s="586"/>
      <c r="AD90" s="586"/>
      <c r="AE90" s="586"/>
      <c r="AF90" s="586"/>
      <c r="AG90" s="586"/>
      <c r="AH90" s="586"/>
      <c r="AI90" s="586"/>
      <c r="AJ90" s="586"/>
      <c r="AK90" s="586"/>
    </row>
    <row r="91" spans="2:37" s="14" customFormat="1" ht="17.25" customHeight="1" x14ac:dyDescent="0.25">
      <c r="B91" s="144" t="s">
        <v>387</v>
      </c>
      <c r="C91" s="145" t="s">
        <v>388</v>
      </c>
      <c r="D91" s="167">
        <v>3333.5001573352001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676.37963954523195</v>
      </c>
      <c r="K91" s="171">
        <v>4009.879796880432</v>
      </c>
      <c r="L91" s="167">
        <v>359.62843256317871</v>
      </c>
      <c r="M91" s="167">
        <v>3653.6511749911701</v>
      </c>
      <c r="N91" s="167">
        <v>3651.9279809810382</v>
      </c>
      <c r="O91" s="167">
        <v>0.83141829427859282</v>
      </c>
      <c r="P91" s="167">
        <v>0.89177571585336801</v>
      </c>
      <c r="Q91" s="167">
        <v>0.89177571585336801</v>
      </c>
      <c r="R91" s="167">
        <v>0</v>
      </c>
      <c r="S91" s="168">
        <v>-3.3998106739168179</v>
      </c>
      <c r="T91" s="168">
        <v>0</v>
      </c>
      <c r="U91" s="168">
        <v>-3.3998106739168179</v>
      </c>
      <c r="V91" s="167"/>
      <c r="W91" s="167">
        <v>0</v>
      </c>
      <c r="X91" s="587">
        <v>4009.879796880432</v>
      </c>
      <c r="Y91" s="586"/>
      <c r="Z91" s="586"/>
      <c r="AA91" s="586"/>
      <c r="AB91" s="586"/>
      <c r="AC91" s="586"/>
      <c r="AD91" s="586"/>
      <c r="AE91" s="586"/>
      <c r="AF91" s="586"/>
      <c r="AG91" s="586"/>
      <c r="AH91" s="586"/>
      <c r="AI91" s="586"/>
      <c r="AJ91" s="586"/>
      <c r="AK91" s="586"/>
    </row>
    <row r="92" spans="2:37" s="14" customFormat="1" ht="17.25" customHeight="1" x14ac:dyDescent="0.25">
      <c r="B92" s="144" t="s">
        <v>389</v>
      </c>
      <c r="C92" s="145" t="s">
        <v>390</v>
      </c>
      <c r="D92" s="167">
        <v>810.950430958791</v>
      </c>
      <c r="E92" s="169">
        <v>72.422733227645296</v>
      </c>
      <c r="F92" s="169">
        <v>97.173575187944607</v>
      </c>
      <c r="G92" s="169">
        <v>0.749004</v>
      </c>
      <c r="H92" s="169">
        <v>18.643174396496899</v>
      </c>
      <c r="I92" s="170">
        <v>0</v>
      </c>
      <c r="J92" s="170">
        <v>207.214697500862</v>
      </c>
      <c r="K92" s="171">
        <v>1207.1536152717397</v>
      </c>
      <c r="L92" s="167">
        <v>250.63463229397254</v>
      </c>
      <c r="M92" s="167">
        <v>915.92553604334796</v>
      </c>
      <c r="N92" s="167">
        <v>911.29447892742894</v>
      </c>
      <c r="O92" s="167">
        <v>0</v>
      </c>
      <c r="P92" s="167">
        <v>4.6310571159190053</v>
      </c>
      <c r="Q92" s="167">
        <v>4.6310571159190053</v>
      </c>
      <c r="R92" s="167">
        <v>0</v>
      </c>
      <c r="S92" s="168">
        <v>-13.126093405422308</v>
      </c>
      <c r="T92" s="168">
        <v>0</v>
      </c>
      <c r="U92" s="168">
        <v>-13.126093405422308</v>
      </c>
      <c r="V92" s="167"/>
      <c r="W92" s="167">
        <v>53.7195403398417</v>
      </c>
      <c r="X92" s="587">
        <v>1207.1536152717397</v>
      </c>
      <c r="Y92" s="586"/>
      <c r="Z92" s="586"/>
      <c r="AA92" s="586"/>
      <c r="AB92" s="586"/>
      <c r="AC92" s="586"/>
      <c r="AD92" s="586"/>
      <c r="AE92" s="586"/>
      <c r="AF92" s="586"/>
      <c r="AG92" s="586"/>
      <c r="AH92" s="586"/>
      <c r="AI92" s="586"/>
      <c r="AJ92" s="586"/>
      <c r="AK92" s="586"/>
    </row>
    <row r="93" spans="2:37" s="14" customFormat="1" ht="17.25" customHeight="1" x14ac:dyDescent="0.25">
      <c r="B93" s="144" t="s">
        <v>391</v>
      </c>
      <c r="C93" s="145" t="s">
        <v>392</v>
      </c>
      <c r="D93" s="167">
        <v>1428.1199659855999</v>
      </c>
      <c r="E93" s="169">
        <v>184.09415289857799</v>
      </c>
      <c r="F93" s="169">
        <v>127.66427724016501</v>
      </c>
      <c r="G93" s="169">
        <v>3.5950150000000001</v>
      </c>
      <c r="H93" s="169">
        <v>23.983491489219102</v>
      </c>
      <c r="I93" s="170">
        <v>0</v>
      </c>
      <c r="J93" s="170">
        <v>367.23090100608601</v>
      </c>
      <c r="K93" s="171">
        <v>2134.6878036196485</v>
      </c>
      <c r="L93" s="167">
        <v>350.54320835694693</v>
      </c>
      <c r="M93" s="167">
        <v>1705.0162326894999</v>
      </c>
      <c r="N93" s="167">
        <v>1606.441159129568</v>
      </c>
      <c r="O93" s="167">
        <v>4.7652888662934068</v>
      </c>
      <c r="P93" s="167">
        <v>93.809784693638662</v>
      </c>
      <c r="Q93" s="167">
        <v>93.809784693638662</v>
      </c>
      <c r="R93" s="167">
        <v>0</v>
      </c>
      <c r="S93" s="168">
        <v>17.033794859683969</v>
      </c>
      <c r="T93" s="168">
        <v>0</v>
      </c>
      <c r="U93" s="168">
        <v>17.033794859683969</v>
      </c>
      <c r="V93" s="167"/>
      <c r="W93" s="167">
        <v>62.094567713517797</v>
      </c>
      <c r="X93" s="587">
        <v>2134.6878036196485</v>
      </c>
      <c r="Y93" s="586"/>
      <c r="Z93" s="586"/>
      <c r="AA93" s="586"/>
      <c r="AB93" s="586"/>
      <c r="AC93" s="586"/>
      <c r="AD93" s="586"/>
      <c r="AE93" s="586"/>
      <c r="AF93" s="586"/>
      <c r="AG93" s="586"/>
      <c r="AH93" s="586"/>
      <c r="AI93" s="586"/>
      <c r="AJ93" s="586"/>
      <c r="AK93" s="586"/>
    </row>
    <row r="94" spans="2:37" s="14" customFormat="1" ht="17.25" customHeight="1" x14ac:dyDescent="0.25">
      <c r="B94" s="144" t="s">
        <v>393</v>
      </c>
      <c r="C94" s="145" t="s">
        <v>394</v>
      </c>
      <c r="D94" s="167">
        <v>464.38930240063047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25.222142744939099</v>
      </c>
      <c r="K94" s="171">
        <v>489.61144514556958</v>
      </c>
      <c r="L94" s="167">
        <v>393.63972938195309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25.144354563616503</v>
      </c>
      <c r="T94" s="168">
        <v>0</v>
      </c>
      <c r="U94" s="168">
        <v>25.144354563616503</v>
      </c>
      <c r="V94" s="167"/>
      <c r="W94" s="167">
        <v>70.827361199999999</v>
      </c>
      <c r="X94" s="587">
        <v>489.61144514556958</v>
      </c>
      <c r="Y94" s="586"/>
      <c r="Z94" s="586"/>
      <c r="AA94" s="586"/>
      <c r="AB94" s="586"/>
      <c r="AC94" s="586"/>
      <c r="AD94" s="586"/>
      <c r="AE94" s="586"/>
      <c r="AF94" s="586"/>
      <c r="AG94" s="586"/>
      <c r="AH94" s="586"/>
      <c r="AI94" s="586"/>
      <c r="AJ94" s="586"/>
      <c r="AK94" s="586"/>
    </row>
    <row r="95" spans="2:37" s="14" customFormat="1" ht="17.25" customHeight="1" x14ac:dyDescent="0.25">
      <c r="B95" s="144" t="s">
        <v>395</v>
      </c>
      <c r="C95" s="145" t="s">
        <v>396</v>
      </c>
      <c r="D95" s="167">
        <v>1510.1429973424999</v>
      </c>
      <c r="E95" s="169">
        <v>0.293711</v>
      </c>
      <c r="F95" s="169">
        <v>46.373975209705698</v>
      </c>
      <c r="G95" s="169">
        <v>0</v>
      </c>
      <c r="H95" s="169">
        <v>1.4225433316005001</v>
      </c>
      <c r="I95" s="170">
        <v>0</v>
      </c>
      <c r="J95" s="170">
        <v>20.861290556261</v>
      </c>
      <c r="K95" s="171">
        <v>1579.0945174400674</v>
      </c>
      <c r="L95" s="167">
        <v>19.137674619283558</v>
      </c>
      <c r="M95" s="167">
        <v>142.97135663273599</v>
      </c>
      <c r="N95" s="167">
        <v>142.97135663273599</v>
      </c>
      <c r="O95" s="167">
        <v>0</v>
      </c>
      <c r="P95" s="167">
        <v>0</v>
      </c>
      <c r="Q95" s="167">
        <v>0</v>
      </c>
      <c r="R95" s="167">
        <v>0</v>
      </c>
      <c r="S95" s="168">
        <v>310.9863298539579</v>
      </c>
      <c r="T95" s="168">
        <v>0</v>
      </c>
      <c r="U95" s="168">
        <v>310.9863298539579</v>
      </c>
      <c r="V95" s="167"/>
      <c r="W95" s="167">
        <v>1105.99915633409</v>
      </c>
      <c r="X95" s="587">
        <v>1579.0945174400674</v>
      </c>
      <c r="Y95" s="586"/>
      <c r="Z95" s="586"/>
      <c r="AA95" s="586"/>
      <c r="AB95" s="586"/>
      <c r="AC95" s="586"/>
      <c r="AD95" s="586"/>
      <c r="AE95" s="586"/>
      <c r="AF95" s="586"/>
      <c r="AG95" s="586"/>
      <c r="AH95" s="586"/>
      <c r="AI95" s="586"/>
      <c r="AJ95" s="586"/>
      <c r="AK95" s="586"/>
    </row>
    <row r="96" spans="2:37" s="14" customFormat="1" ht="17.25" customHeight="1" x14ac:dyDescent="0.25">
      <c r="B96" s="144" t="s">
        <v>397</v>
      </c>
      <c r="C96" s="146" t="s">
        <v>398</v>
      </c>
      <c r="D96" s="167">
        <v>609.70672372498552</v>
      </c>
      <c r="E96" s="169">
        <v>0</v>
      </c>
      <c r="F96" s="169">
        <v>2.9447771541967298</v>
      </c>
      <c r="G96" s="169">
        <v>0</v>
      </c>
      <c r="H96" s="169">
        <v>2.0394295504183</v>
      </c>
      <c r="I96" s="170">
        <v>0</v>
      </c>
      <c r="J96" s="170">
        <v>37.608580177180301</v>
      </c>
      <c r="K96" s="171">
        <v>652.29951060678081</v>
      </c>
      <c r="L96" s="167">
        <v>97.894477798559095</v>
      </c>
      <c r="M96" s="167">
        <v>100.103538922775</v>
      </c>
      <c r="N96" s="167">
        <v>90.391152354300488</v>
      </c>
      <c r="O96" s="167">
        <v>0</v>
      </c>
      <c r="P96" s="167">
        <v>9.7123865684745088</v>
      </c>
      <c r="Q96" s="172">
        <v>9.7123865684745088</v>
      </c>
      <c r="R96" s="167">
        <v>0</v>
      </c>
      <c r="S96" s="168">
        <v>-52.18436317220926</v>
      </c>
      <c r="T96" s="168">
        <v>0</v>
      </c>
      <c r="U96" s="168">
        <v>-52.18436317220926</v>
      </c>
      <c r="V96" s="167"/>
      <c r="W96" s="167">
        <v>506.48585705765601</v>
      </c>
      <c r="X96" s="587">
        <v>652.29951060678081</v>
      </c>
      <c r="Y96" s="586"/>
      <c r="Z96" s="586"/>
      <c r="AA96" s="586"/>
      <c r="AB96" s="586"/>
      <c r="AC96" s="586"/>
      <c r="AD96" s="586"/>
      <c r="AE96" s="586"/>
      <c r="AF96" s="586"/>
      <c r="AG96" s="586"/>
      <c r="AH96" s="586"/>
      <c r="AI96" s="586"/>
      <c r="AJ96" s="586"/>
      <c r="AK96" s="586"/>
    </row>
    <row r="97" spans="2:37" s="14" customFormat="1" ht="17.25" customHeight="1" x14ac:dyDescent="0.25">
      <c r="B97" s="144" t="s">
        <v>399</v>
      </c>
      <c r="C97" s="145" t="s">
        <v>400</v>
      </c>
      <c r="D97" s="167">
        <v>1691.9534992571701</v>
      </c>
      <c r="E97" s="169">
        <v>1.3357127415200201</v>
      </c>
      <c r="F97" s="169">
        <v>153.240978622386</v>
      </c>
      <c r="G97" s="169">
        <v>2.3043068233773501E-4</v>
      </c>
      <c r="H97" s="169">
        <v>40.065891158670397</v>
      </c>
      <c r="I97" s="170">
        <v>0</v>
      </c>
      <c r="J97" s="170">
        <v>385.43486485433101</v>
      </c>
      <c r="K97" s="171">
        <v>2272.03117706476</v>
      </c>
      <c r="L97" s="167">
        <v>754.1193324690621</v>
      </c>
      <c r="M97" s="167">
        <v>1347.9318469580101</v>
      </c>
      <c r="N97" s="167">
        <v>1340.4718614403428</v>
      </c>
      <c r="O97" s="167">
        <v>0</v>
      </c>
      <c r="P97" s="167">
        <v>7.4599855176673193</v>
      </c>
      <c r="Q97" s="167">
        <v>7.4599855176673193</v>
      </c>
      <c r="R97" s="167">
        <v>0</v>
      </c>
      <c r="S97" s="168">
        <v>-260.56291078745141</v>
      </c>
      <c r="T97" s="168">
        <v>0</v>
      </c>
      <c r="U97" s="168">
        <v>-260.56291078745141</v>
      </c>
      <c r="V97" s="167"/>
      <c r="W97" s="167">
        <v>430.54290842513899</v>
      </c>
      <c r="X97" s="587">
        <v>2272.03117706476</v>
      </c>
      <c r="Y97" s="586"/>
      <c r="Z97" s="586"/>
      <c r="AA97" s="586"/>
      <c r="AB97" s="586"/>
      <c r="AC97" s="586"/>
      <c r="AD97" s="586"/>
      <c r="AE97" s="586"/>
      <c r="AF97" s="586"/>
      <c r="AG97" s="586"/>
      <c r="AH97" s="586"/>
      <c r="AI97" s="586"/>
      <c r="AJ97" s="586"/>
      <c r="AK97" s="586"/>
    </row>
    <row r="98" spans="2:37" s="14" customFormat="1" ht="17.25" customHeight="1" x14ac:dyDescent="0.25">
      <c r="B98" s="144" t="s">
        <v>401</v>
      </c>
      <c r="C98" s="145" t="s">
        <v>402</v>
      </c>
      <c r="D98" s="167">
        <v>96.405036736927997</v>
      </c>
      <c r="E98" s="169">
        <v>0.24360100000000001</v>
      </c>
      <c r="F98" s="169">
        <v>10.000673452996899</v>
      </c>
      <c r="G98" s="169">
        <v>1.4016891191709799E-2</v>
      </c>
      <c r="H98" s="169">
        <v>0.70189492735817105</v>
      </c>
      <c r="I98" s="170">
        <v>0</v>
      </c>
      <c r="J98" s="170">
        <v>14.0177222418002</v>
      </c>
      <c r="K98" s="171">
        <v>121.38294525027499</v>
      </c>
      <c r="L98" s="167">
        <v>44.775199706786047</v>
      </c>
      <c r="M98" s="167">
        <v>61.328758760066798</v>
      </c>
      <c r="N98" s="167">
        <v>60.688162692205672</v>
      </c>
      <c r="O98" s="167">
        <v>0</v>
      </c>
      <c r="P98" s="167">
        <v>0.64059606786112588</v>
      </c>
      <c r="Q98" s="167">
        <v>0.64059606786112588</v>
      </c>
      <c r="R98" s="167">
        <v>0</v>
      </c>
      <c r="S98" s="168">
        <v>-2.4776920581778654</v>
      </c>
      <c r="T98" s="168">
        <v>0</v>
      </c>
      <c r="U98" s="168">
        <v>-2.4776920581778654</v>
      </c>
      <c r="V98" s="167"/>
      <c r="W98" s="167">
        <v>17.756678841599999</v>
      </c>
      <c r="X98" s="587">
        <v>121.38294525027499</v>
      </c>
      <c r="Y98" s="586"/>
      <c r="Z98" s="586"/>
      <c r="AA98" s="586"/>
      <c r="AB98" s="586"/>
      <c r="AC98" s="586"/>
      <c r="AD98" s="586"/>
      <c r="AE98" s="586"/>
      <c r="AF98" s="586"/>
      <c r="AG98" s="586"/>
      <c r="AH98" s="586"/>
      <c r="AI98" s="586"/>
      <c r="AJ98" s="586"/>
      <c r="AK98" s="586"/>
    </row>
    <row r="99" spans="2:37" s="14" customFormat="1" ht="17.25" customHeight="1" x14ac:dyDescent="0.25">
      <c r="B99" s="144" t="s">
        <v>403</v>
      </c>
      <c r="C99" s="145" t="s">
        <v>404</v>
      </c>
      <c r="D99" s="167">
        <v>2965.5505036049999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106.875555467943</v>
      </c>
      <c r="K99" s="171">
        <v>3072.4260590729427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-317.68304945585902</v>
      </c>
      <c r="T99" s="168">
        <v>0</v>
      </c>
      <c r="U99" s="168">
        <v>-317.68304945585902</v>
      </c>
      <c r="V99" s="167"/>
      <c r="W99" s="167">
        <v>3390.1091085287999</v>
      </c>
      <c r="X99" s="587">
        <v>3072.4260590729409</v>
      </c>
      <c r="Y99" s="586"/>
      <c r="Z99" s="586"/>
      <c r="AA99" s="586"/>
      <c r="AB99" s="586"/>
      <c r="AC99" s="586"/>
      <c r="AD99" s="586"/>
      <c r="AE99" s="586"/>
      <c r="AF99" s="586"/>
      <c r="AG99" s="586"/>
      <c r="AH99" s="586"/>
      <c r="AI99" s="586"/>
      <c r="AJ99" s="586"/>
      <c r="AK99" s="586"/>
    </row>
    <row r="100" spans="2:37" s="14" customFormat="1" ht="17.25" customHeight="1" x14ac:dyDescent="0.25">
      <c r="B100" s="144" t="s">
        <v>405</v>
      </c>
      <c r="C100" s="145" t="s">
        <v>406</v>
      </c>
      <c r="D100" s="167">
        <v>695.51512068385603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695.51512068385603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31.616149263856499</v>
      </c>
      <c r="T100" s="168">
        <v>0</v>
      </c>
      <c r="U100" s="168">
        <v>31.616149263856499</v>
      </c>
      <c r="V100" s="167"/>
      <c r="W100" s="167">
        <v>663.89897141999995</v>
      </c>
      <c r="X100" s="587">
        <v>695.51512068385648</v>
      </c>
      <c r="Y100" s="586"/>
      <c r="Z100" s="586"/>
      <c r="AA100" s="586"/>
      <c r="AB100" s="586"/>
      <c r="AC100" s="586"/>
      <c r="AD100" s="586"/>
      <c r="AE100" s="586"/>
      <c r="AF100" s="586"/>
      <c r="AG100" s="586"/>
      <c r="AH100" s="586"/>
      <c r="AI100" s="586"/>
      <c r="AJ100" s="586"/>
      <c r="AK100" s="586"/>
    </row>
    <row r="101" spans="2:37" s="14" customFormat="1" ht="17.25" customHeight="1" x14ac:dyDescent="0.25">
      <c r="B101" s="144" t="s">
        <v>407</v>
      </c>
      <c r="C101" s="145" t="s">
        <v>408</v>
      </c>
      <c r="D101" s="167">
        <v>12.4506069164715</v>
      </c>
      <c r="E101" s="169">
        <v>0.11252744319999999</v>
      </c>
      <c r="F101" s="169">
        <v>0</v>
      </c>
      <c r="G101" s="169">
        <v>3.1348390151909898E-2</v>
      </c>
      <c r="H101" s="169">
        <v>0.19808681144808199</v>
      </c>
      <c r="I101" s="170">
        <v>0</v>
      </c>
      <c r="J101" s="170">
        <v>4.503496014E-3</v>
      </c>
      <c r="K101" s="171">
        <v>12.797073057285491</v>
      </c>
      <c r="L101" s="167">
        <v>11.1667402311459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1.5969899021395921</v>
      </c>
      <c r="T101" s="168">
        <v>0</v>
      </c>
      <c r="U101" s="168">
        <v>1.5969899021395921</v>
      </c>
      <c r="V101" s="167"/>
      <c r="W101" s="167">
        <v>3.3342924000000003E-2</v>
      </c>
      <c r="X101" s="587">
        <v>12.797073057285491</v>
      </c>
      <c r="Y101" s="586"/>
      <c r="Z101" s="586"/>
      <c r="AA101" s="586"/>
      <c r="AB101" s="586"/>
      <c r="AC101" s="586"/>
      <c r="AD101" s="586"/>
      <c r="AE101" s="586"/>
      <c r="AF101" s="586"/>
      <c r="AG101" s="586"/>
      <c r="AH101" s="586"/>
      <c r="AI101" s="586"/>
      <c r="AJ101" s="586"/>
      <c r="AK101" s="586"/>
    </row>
    <row r="102" spans="2:37" s="14" customFormat="1" ht="17.25" customHeight="1" x14ac:dyDescent="0.25">
      <c r="B102" s="144" t="s">
        <v>409</v>
      </c>
      <c r="C102" s="145" t="s">
        <v>410</v>
      </c>
      <c r="D102" s="167">
        <v>2630.35822782883</v>
      </c>
      <c r="E102" s="169">
        <v>13.876050833496</v>
      </c>
      <c r="F102" s="169">
        <v>283.60471523217501</v>
      </c>
      <c r="G102" s="169">
        <v>0</v>
      </c>
      <c r="H102" s="169">
        <v>46.938419385825398</v>
      </c>
      <c r="I102" s="170">
        <v>0</v>
      </c>
      <c r="J102" s="170">
        <v>497.90921321383001</v>
      </c>
      <c r="K102" s="171">
        <v>3472.6866264941559</v>
      </c>
      <c r="L102" s="167">
        <v>432.39522473166556</v>
      </c>
      <c r="M102" s="167">
        <v>2278.34918861506</v>
      </c>
      <c r="N102" s="167">
        <v>2278.2309089277055</v>
      </c>
      <c r="O102" s="167">
        <v>0</v>
      </c>
      <c r="P102" s="167">
        <v>0.11827968735469309</v>
      </c>
      <c r="Q102" s="167">
        <v>0.11827968735469309</v>
      </c>
      <c r="R102" s="167">
        <v>0</v>
      </c>
      <c r="S102" s="168">
        <v>166.11080283040025</v>
      </c>
      <c r="T102" s="168">
        <v>0</v>
      </c>
      <c r="U102" s="168">
        <v>166.11080283040025</v>
      </c>
      <c r="V102" s="167"/>
      <c r="W102" s="167">
        <v>595.83141031702996</v>
      </c>
      <c r="X102" s="587">
        <v>3472.6866264941559</v>
      </c>
      <c r="Y102" s="586"/>
      <c r="Z102" s="586"/>
      <c r="AA102" s="586"/>
      <c r="AB102" s="586"/>
      <c r="AC102" s="586"/>
      <c r="AD102" s="586"/>
      <c r="AE102" s="586"/>
      <c r="AF102" s="586"/>
      <c r="AG102" s="586"/>
      <c r="AH102" s="586"/>
      <c r="AI102" s="586"/>
      <c r="AJ102" s="586"/>
      <c r="AK102" s="586"/>
    </row>
    <row r="103" spans="2:37" s="14" customFormat="1" ht="17.25" customHeight="1" x14ac:dyDescent="0.25">
      <c r="B103" s="144" t="s">
        <v>411</v>
      </c>
      <c r="C103" s="145" t="s">
        <v>412</v>
      </c>
      <c r="D103" s="167">
        <v>286.364716501467</v>
      </c>
      <c r="E103" s="169">
        <v>1.396075</v>
      </c>
      <c r="F103" s="169">
        <v>30.237803468347501</v>
      </c>
      <c r="G103" s="169">
        <v>6.0749210624171405E-4</v>
      </c>
      <c r="H103" s="169">
        <v>4.5089520765765796</v>
      </c>
      <c r="I103" s="170">
        <v>0</v>
      </c>
      <c r="J103" s="170">
        <v>45.453537898376901</v>
      </c>
      <c r="K103" s="171">
        <v>367.96169243687427</v>
      </c>
      <c r="L103" s="167">
        <v>14.946937706765022</v>
      </c>
      <c r="M103" s="167">
        <v>244.238945471817</v>
      </c>
      <c r="N103" s="167">
        <v>237.07246132664238</v>
      </c>
      <c r="O103" s="167">
        <v>0</v>
      </c>
      <c r="P103" s="167">
        <v>7.1664841451746097</v>
      </c>
      <c r="Q103" s="167">
        <v>7.1664841451746097</v>
      </c>
      <c r="R103" s="167">
        <v>0</v>
      </c>
      <c r="S103" s="168">
        <v>-0.66689498153876481</v>
      </c>
      <c r="T103" s="168">
        <v>0</v>
      </c>
      <c r="U103" s="168">
        <v>-0.66689498153876481</v>
      </c>
      <c r="V103" s="167"/>
      <c r="W103" s="167">
        <v>109.442704239831</v>
      </c>
      <c r="X103" s="587">
        <v>367.96169243687427</v>
      </c>
      <c r="Y103" s="586"/>
      <c r="Z103" s="586"/>
      <c r="AA103" s="586"/>
      <c r="AB103" s="586"/>
      <c r="AC103" s="586"/>
      <c r="AD103" s="586"/>
      <c r="AE103" s="586"/>
      <c r="AF103" s="586"/>
      <c r="AG103" s="586"/>
      <c r="AH103" s="586"/>
      <c r="AI103" s="586"/>
      <c r="AJ103" s="586"/>
      <c r="AK103" s="586"/>
    </row>
    <row r="104" spans="2:37" s="14" customFormat="1" ht="17.25" customHeight="1" x14ac:dyDescent="0.25">
      <c r="B104" s="144" t="s">
        <v>413</v>
      </c>
      <c r="C104" s="145" t="s">
        <v>414</v>
      </c>
      <c r="D104" s="167">
        <v>224.47024069201501</v>
      </c>
      <c r="E104" s="169">
        <v>55.449784179629802</v>
      </c>
      <c r="F104" s="169">
        <v>12.6216986579647</v>
      </c>
      <c r="G104" s="169">
        <v>0.40123324125891902</v>
      </c>
      <c r="H104" s="169">
        <v>6.8930931314341697</v>
      </c>
      <c r="I104" s="170">
        <v>0</v>
      </c>
      <c r="J104" s="170">
        <v>65.388372405177407</v>
      </c>
      <c r="K104" s="171">
        <v>365.22442230748004</v>
      </c>
      <c r="L104" s="167">
        <v>258.69294063356745</v>
      </c>
      <c r="M104" s="167">
        <v>108.603497606651</v>
      </c>
      <c r="N104" s="167">
        <v>108.49412175950151</v>
      </c>
      <c r="O104" s="167">
        <v>0</v>
      </c>
      <c r="P104" s="167">
        <v>0.10937584714949146</v>
      </c>
      <c r="Q104" s="172">
        <v>0.10937584714949146</v>
      </c>
      <c r="R104" s="167">
        <v>0</v>
      </c>
      <c r="S104" s="168">
        <v>-2.0790034943384041</v>
      </c>
      <c r="T104" s="168">
        <v>0</v>
      </c>
      <c r="U104" s="168">
        <v>-2.0790034943384041</v>
      </c>
      <c r="V104" s="167"/>
      <c r="W104" s="167">
        <v>6.9875616E-3</v>
      </c>
      <c r="X104" s="587">
        <v>365.22442230748004</v>
      </c>
      <c r="Y104" s="586"/>
      <c r="Z104" s="586"/>
      <c r="AA104" s="586"/>
      <c r="AB104" s="586"/>
      <c r="AC104" s="586"/>
      <c r="AD104" s="586"/>
      <c r="AE104" s="586"/>
      <c r="AF104" s="586"/>
      <c r="AG104" s="586"/>
      <c r="AH104" s="586"/>
      <c r="AI104" s="586"/>
      <c r="AJ104" s="586"/>
      <c r="AK104" s="586"/>
    </row>
    <row r="105" spans="2:37" s="14" customFormat="1" ht="17.25" customHeight="1" x14ac:dyDescent="0.25">
      <c r="B105" s="144" t="s">
        <v>415</v>
      </c>
      <c r="C105" s="145" t="s">
        <v>416</v>
      </c>
      <c r="D105" s="167">
        <v>432.64923480356799</v>
      </c>
      <c r="E105" s="169">
        <v>39.1694447390379</v>
      </c>
      <c r="F105" s="169">
        <v>66.962405959559106</v>
      </c>
      <c r="G105" s="169">
        <v>2.0044112618055498</v>
      </c>
      <c r="H105" s="169">
        <v>10.849430906066001</v>
      </c>
      <c r="I105" s="170">
        <v>0</v>
      </c>
      <c r="J105" s="170">
        <v>114.65205196987201</v>
      </c>
      <c r="K105" s="171">
        <v>666.28697963990851</v>
      </c>
      <c r="L105" s="167">
        <v>77.442847802452093</v>
      </c>
      <c r="M105" s="167">
        <v>556.94927262509304</v>
      </c>
      <c r="N105" s="167">
        <v>556.94927262509304</v>
      </c>
      <c r="O105" s="167">
        <v>0</v>
      </c>
      <c r="P105" s="167">
        <v>0</v>
      </c>
      <c r="Q105" s="167">
        <v>0</v>
      </c>
      <c r="R105" s="167">
        <v>0</v>
      </c>
      <c r="S105" s="168">
        <v>-11.207977018036676</v>
      </c>
      <c r="T105" s="168">
        <v>0</v>
      </c>
      <c r="U105" s="168">
        <v>-11.207977018036676</v>
      </c>
      <c r="V105" s="167"/>
      <c r="W105" s="167">
        <v>43.102836230400001</v>
      </c>
      <c r="X105" s="587">
        <v>666.28697963990851</v>
      </c>
      <c r="Y105" s="586"/>
      <c r="Z105" s="586"/>
      <c r="AA105" s="586"/>
      <c r="AB105" s="586"/>
      <c r="AC105" s="586"/>
      <c r="AD105" s="586"/>
      <c r="AE105" s="586"/>
      <c r="AF105" s="586"/>
      <c r="AG105" s="586"/>
      <c r="AH105" s="586"/>
      <c r="AI105" s="586"/>
      <c r="AJ105" s="586"/>
      <c r="AK105" s="586"/>
    </row>
    <row r="106" spans="2:37" s="14" customFormat="1" ht="17.25" customHeight="1" x14ac:dyDescent="0.25">
      <c r="B106" s="144" t="s">
        <v>417</v>
      </c>
      <c r="C106" s="145" t="s">
        <v>418</v>
      </c>
      <c r="D106" s="167">
        <v>6108.0169802691098</v>
      </c>
      <c r="E106" s="169">
        <v>2.1446429999999999</v>
      </c>
      <c r="F106" s="169">
        <v>116.976992389353</v>
      </c>
      <c r="G106" s="169">
        <v>0</v>
      </c>
      <c r="H106" s="169">
        <v>21.789097712012602</v>
      </c>
      <c r="I106" s="170">
        <v>0</v>
      </c>
      <c r="J106" s="170">
        <v>179.670907677743</v>
      </c>
      <c r="K106" s="171">
        <v>6428.5986210482179</v>
      </c>
      <c r="L106" s="167">
        <v>1049.917557983104</v>
      </c>
      <c r="M106" s="167">
        <v>0.75129551303745001</v>
      </c>
      <c r="N106" s="167">
        <v>0.75129551303745001</v>
      </c>
      <c r="O106" s="167">
        <v>0</v>
      </c>
      <c r="P106" s="167">
        <v>0</v>
      </c>
      <c r="Q106" s="167">
        <v>0</v>
      </c>
      <c r="R106" s="167">
        <v>0</v>
      </c>
      <c r="S106" s="168">
        <v>105.33233915200636</v>
      </c>
      <c r="T106" s="168">
        <v>0</v>
      </c>
      <c r="U106" s="168">
        <v>105.33233915200636</v>
      </c>
      <c r="V106" s="167"/>
      <c r="W106" s="167">
        <v>5272.5974284000704</v>
      </c>
      <c r="X106" s="587">
        <v>6428.5986210482179</v>
      </c>
      <c r="Y106" s="586"/>
      <c r="Z106" s="586"/>
      <c r="AA106" s="586"/>
      <c r="AB106" s="586"/>
      <c r="AC106" s="586"/>
      <c r="AD106" s="586"/>
      <c r="AE106" s="586"/>
      <c r="AF106" s="586"/>
      <c r="AG106" s="586"/>
      <c r="AH106" s="586"/>
      <c r="AI106" s="586"/>
      <c r="AJ106" s="586"/>
      <c r="AK106" s="586"/>
    </row>
    <row r="107" spans="2:37" s="14" customFormat="1" ht="17.25" customHeight="1" x14ac:dyDescent="0.25">
      <c r="B107" s="144" t="s">
        <v>419</v>
      </c>
      <c r="C107" s="145" t="s">
        <v>420</v>
      </c>
      <c r="D107" s="167">
        <v>197.58251083200801</v>
      </c>
      <c r="E107" s="169">
        <v>0</v>
      </c>
      <c r="F107" s="169">
        <v>0</v>
      </c>
      <c r="G107" s="169">
        <v>0</v>
      </c>
      <c r="H107" s="169">
        <v>2.1698881946570801E-2</v>
      </c>
      <c r="I107" s="170">
        <v>0</v>
      </c>
      <c r="J107" s="170">
        <v>1.62944799657466E-3</v>
      </c>
      <c r="K107" s="171">
        <v>197.60583916195117</v>
      </c>
      <c r="L107" s="167">
        <v>0.53587995225783702</v>
      </c>
      <c r="M107" s="167">
        <v>7.1833820291231998E-3</v>
      </c>
      <c r="N107" s="167">
        <v>7.1833820291231998E-3</v>
      </c>
      <c r="O107" s="167">
        <v>0</v>
      </c>
      <c r="P107" s="167">
        <v>0</v>
      </c>
      <c r="Q107" s="167">
        <v>0</v>
      </c>
      <c r="R107" s="167">
        <v>0</v>
      </c>
      <c r="S107" s="168">
        <v>16.736483481289216</v>
      </c>
      <c r="T107" s="168">
        <v>0</v>
      </c>
      <c r="U107" s="168">
        <v>16.736483481289216</v>
      </c>
      <c r="V107" s="167"/>
      <c r="W107" s="167">
        <v>180.326292346375</v>
      </c>
      <c r="X107" s="587">
        <v>197.60583916195117</v>
      </c>
      <c r="Y107" s="586"/>
      <c r="Z107" s="586"/>
      <c r="AA107" s="586"/>
      <c r="AB107" s="586"/>
      <c r="AC107" s="586"/>
      <c r="AD107" s="586"/>
      <c r="AE107" s="586"/>
      <c r="AF107" s="586"/>
      <c r="AG107" s="586"/>
      <c r="AH107" s="586"/>
      <c r="AI107" s="586"/>
      <c r="AJ107" s="586"/>
      <c r="AK107" s="586"/>
    </row>
    <row r="108" spans="2:37" s="14" customFormat="1" ht="17.25" customHeight="1" x14ac:dyDescent="0.25">
      <c r="B108" s="144" t="s">
        <v>421</v>
      </c>
      <c r="C108" s="145" t="s">
        <v>422</v>
      </c>
      <c r="D108" s="167">
        <v>17.907159149013701</v>
      </c>
      <c r="E108" s="169">
        <v>28.878623399999999</v>
      </c>
      <c r="F108" s="169">
        <v>5.6513975614518298E-2</v>
      </c>
      <c r="G108" s="169">
        <v>0.33880861467737899</v>
      </c>
      <c r="H108" s="169">
        <v>1.0050595295326901</v>
      </c>
      <c r="I108" s="170">
        <v>0</v>
      </c>
      <c r="J108" s="170">
        <v>0.69218390438399002</v>
      </c>
      <c r="K108" s="171">
        <v>48.878348573222276</v>
      </c>
      <c r="L108" s="167">
        <v>41.364215748471409</v>
      </c>
      <c r="M108" s="167">
        <v>5.0545010131961103E-2</v>
      </c>
      <c r="N108" s="167">
        <v>5.0545010131961103E-2</v>
      </c>
      <c r="O108" s="167">
        <v>0</v>
      </c>
      <c r="P108" s="167">
        <v>0</v>
      </c>
      <c r="Q108" s="167">
        <v>0</v>
      </c>
      <c r="R108" s="167">
        <v>0</v>
      </c>
      <c r="S108" s="168">
        <v>-4.4265524061810932</v>
      </c>
      <c r="T108" s="168">
        <v>0</v>
      </c>
      <c r="U108" s="168">
        <v>-4.4265524061810932</v>
      </c>
      <c r="V108" s="167"/>
      <c r="W108" s="167">
        <v>11.890140220799999</v>
      </c>
      <c r="X108" s="587">
        <v>48.878348573222276</v>
      </c>
      <c r="Y108" s="586"/>
      <c r="Z108" s="586"/>
      <c r="AA108" s="586"/>
      <c r="AB108" s="586"/>
      <c r="AC108" s="586"/>
      <c r="AD108" s="586"/>
      <c r="AE108" s="586"/>
      <c r="AF108" s="586"/>
      <c r="AG108" s="586"/>
      <c r="AH108" s="586"/>
      <c r="AI108" s="586"/>
      <c r="AJ108" s="586"/>
      <c r="AK108" s="586"/>
    </row>
    <row r="109" spans="2:37" s="14" customFormat="1" ht="17.25" customHeight="1" x14ac:dyDescent="0.25">
      <c r="B109" s="144" t="s">
        <v>423</v>
      </c>
      <c r="C109" s="145" t="s">
        <v>424</v>
      </c>
      <c r="D109" s="167">
        <v>750.21453654305753</v>
      </c>
      <c r="E109" s="169">
        <v>308.92378368473999</v>
      </c>
      <c r="F109" s="169">
        <v>105.841237203745</v>
      </c>
      <c r="G109" s="169">
        <v>5.6315749999999998</v>
      </c>
      <c r="H109" s="169">
        <v>18.5863024217775</v>
      </c>
      <c r="I109" s="170">
        <v>0</v>
      </c>
      <c r="J109" s="170">
        <v>63.671537245034898</v>
      </c>
      <c r="K109" s="171">
        <v>1252.868972098355</v>
      </c>
      <c r="L109" s="167">
        <v>1118.6624485506507</v>
      </c>
      <c r="M109" s="167">
        <v>194.476943508989</v>
      </c>
      <c r="N109" s="167">
        <v>194.476943508989</v>
      </c>
      <c r="O109" s="167">
        <v>0</v>
      </c>
      <c r="P109" s="167">
        <v>0</v>
      </c>
      <c r="Q109" s="167">
        <v>0</v>
      </c>
      <c r="R109" s="167">
        <v>0</v>
      </c>
      <c r="S109" s="168">
        <v>-65.248033367684712</v>
      </c>
      <c r="T109" s="168">
        <v>0</v>
      </c>
      <c r="U109" s="168">
        <v>-65.248033367684712</v>
      </c>
      <c r="V109" s="167"/>
      <c r="W109" s="167">
        <v>4.9776134063999997</v>
      </c>
      <c r="X109" s="587">
        <v>1252.868972098355</v>
      </c>
      <c r="Y109" s="586"/>
      <c r="Z109" s="586"/>
      <c r="AA109" s="586"/>
      <c r="AB109" s="586"/>
      <c r="AC109" s="586"/>
      <c r="AD109" s="586"/>
      <c r="AE109" s="586"/>
      <c r="AF109" s="586"/>
      <c r="AG109" s="586"/>
      <c r="AH109" s="586"/>
      <c r="AI109" s="586"/>
      <c r="AJ109" s="586"/>
      <c r="AK109" s="586"/>
    </row>
    <row r="110" spans="2:37" s="14" customFormat="1" ht="17.25" customHeight="1" x14ac:dyDescent="0.25">
      <c r="B110" s="144" t="s">
        <v>425</v>
      </c>
      <c r="C110" s="146" t="s">
        <v>426</v>
      </c>
      <c r="D110" s="167">
        <v>658.27279903391673</v>
      </c>
      <c r="E110" s="169">
        <v>532.78992463749898</v>
      </c>
      <c r="F110" s="169">
        <v>128.873446977611</v>
      </c>
      <c r="G110" s="169">
        <v>21.563291</v>
      </c>
      <c r="H110" s="169">
        <v>24.1654578045381</v>
      </c>
      <c r="I110" s="170">
        <v>0</v>
      </c>
      <c r="J110" s="170">
        <v>173.131425917044</v>
      </c>
      <c r="K110" s="171">
        <v>1538.7963453706088</v>
      </c>
      <c r="L110" s="167">
        <v>116.12832384719404</v>
      </c>
      <c r="M110" s="167">
        <v>1473.78437785141</v>
      </c>
      <c r="N110" s="167">
        <v>1471.1648107929689</v>
      </c>
      <c r="O110" s="167">
        <v>0</v>
      </c>
      <c r="P110" s="167">
        <v>2.6195670584411759</v>
      </c>
      <c r="Q110" s="167">
        <v>2.6195670584411759</v>
      </c>
      <c r="R110" s="167">
        <v>0</v>
      </c>
      <c r="S110" s="168">
        <v>-64.09474774159527</v>
      </c>
      <c r="T110" s="168">
        <v>0</v>
      </c>
      <c r="U110" s="168">
        <v>-64.09474774159527</v>
      </c>
      <c r="V110" s="167"/>
      <c r="W110" s="167">
        <v>12.978391413600001</v>
      </c>
      <c r="X110" s="587">
        <v>1538.7963453706088</v>
      </c>
      <c r="Y110" s="586"/>
      <c r="Z110" s="586"/>
      <c r="AA110" s="586"/>
      <c r="AB110" s="586"/>
      <c r="AC110" s="586"/>
      <c r="AD110" s="586"/>
      <c r="AE110" s="586"/>
      <c r="AF110" s="586"/>
      <c r="AG110" s="586"/>
      <c r="AH110" s="586"/>
      <c r="AI110" s="586"/>
      <c r="AJ110" s="586"/>
      <c r="AK110" s="586"/>
    </row>
    <row r="111" spans="2:37" s="14" customFormat="1" ht="17.25" customHeight="1" x14ac:dyDescent="0.25">
      <c r="B111" s="144" t="s">
        <v>427</v>
      </c>
      <c r="C111" s="145" t="s">
        <v>428</v>
      </c>
      <c r="D111" s="167">
        <v>797.18380648366895</v>
      </c>
      <c r="E111" s="169">
        <v>292.28828451238502</v>
      </c>
      <c r="F111" s="169">
        <v>102.039862790087</v>
      </c>
      <c r="G111" s="169">
        <v>7.3242339999999997</v>
      </c>
      <c r="H111" s="169">
        <v>21.6208770610633</v>
      </c>
      <c r="I111" s="170">
        <v>0</v>
      </c>
      <c r="J111" s="170">
        <v>186.858750549722</v>
      </c>
      <c r="K111" s="171">
        <v>1407.3158153969262</v>
      </c>
      <c r="L111" s="167">
        <v>120.37405136437023</v>
      </c>
      <c r="M111" s="167">
        <v>1082.58560169877</v>
      </c>
      <c r="N111" s="167">
        <v>1073.1716317247401</v>
      </c>
      <c r="O111" s="167">
        <v>0</v>
      </c>
      <c r="P111" s="167">
        <v>9.4139699740299392</v>
      </c>
      <c r="Q111" s="167">
        <v>9.4139699740299392</v>
      </c>
      <c r="R111" s="167">
        <v>0</v>
      </c>
      <c r="S111" s="168">
        <v>-3.1442638910140484</v>
      </c>
      <c r="T111" s="168">
        <v>0</v>
      </c>
      <c r="U111" s="168">
        <v>-3.1442638910140484</v>
      </c>
      <c r="V111" s="167"/>
      <c r="W111" s="167">
        <v>207.50042622480001</v>
      </c>
      <c r="X111" s="587">
        <v>1407.3158153969262</v>
      </c>
      <c r="Y111" s="586"/>
      <c r="Z111" s="586"/>
      <c r="AA111" s="586"/>
      <c r="AB111" s="586"/>
      <c r="AC111" s="586"/>
      <c r="AD111" s="586"/>
      <c r="AE111" s="586"/>
      <c r="AF111" s="586"/>
      <c r="AG111" s="586"/>
      <c r="AH111" s="586"/>
      <c r="AI111" s="586"/>
      <c r="AJ111" s="586"/>
      <c r="AK111" s="586"/>
    </row>
    <row r="112" spans="2:37" s="14" customFormat="1" ht="17.25" customHeight="1" x14ac:dyDescent="0.25">
      <c r="B112" s="144" t="s">
        <v>429</v>
      </c>
      <c r="C112" s="145" t="s">
        <v>430</v>
      </c>
      <c r="D112" s="167">
        <v>810.19725516442895</v>
      </c>
      <c r="E112" s="169">
        <v>215.30383782150199</v>
      </c>
      <c r="F112" s="169">
        <v>111.138769106689</v>
      </c>
      <c r="G112" s="169">
        <v>16.333773000000001</v>
      </c>
      <c r="H112" s="169">
        <v>21.0610236432275</v>
      </c>
      <c r="I112" s="170">
        <v>0</v>
      </c>
      <c r="J112" s="170">
        <v>205.217803272423</v>
      </c>
      <c r="K112" s="171">
        <v>1379.2524620082706</v>
      </c>
      <c r="L112" s="167">
        <v>292.48813416253392</v>
      </c>
      <c r="M112" s="167">
        <v>1091.0180313056001</v>
      </c>
      <c r="N112" s="167">
        <v>1082.1505563837347</v>
      </c>
      <c r="O112" s="167">
        <v>0</v>
      </c>
      <c r="P112" s="167">
        <v>8.8674749218652771</v>
      </c>
      <c r="Q112" s="172">
        <v>8.8674749218652771</v>
      </c>
      <c r="R112" s="167">
        <v>0</v>
      </c>
      <c r="S112" s="168">
        <v>-11.910254475657409</v>
      </c>
      <c r="T112" s="168">
        <v>0</v>
      </c>
      <c r="U112" s="168">
        <v>-11.910254475657409</v>
      </c>
      <c r="V112" s="167"/>
      <c r="W112" s="167">
        <v>7.6565510157941201</v>
      </c>
      <c r="X112" s="587">
        <v>1379.2524620082706</v>
      </c>
      <c r="Y112" s="586"/>
      <c r="Z112" s="586"/>
      <c r="AA112" s="586"/>
      <c r="AB112" s="586"/>
      <c r="AC112" s="586"/>
      <c r="AD112" s="586"/>
      <c r="AE112" s="586"/>
      <c r="AF112" s="586"/>
      <c r="AG112" s="586"/>
      <c r="AH112" s="586"/>
      <c r="AI112" s="586"/>
      <c r="AJ112" s="586"/>
      <c r="AK112" s="586"/>
    </row>
    <row r="113" spans="2:37" s="14" customFormat="1" ht="17.25" customHeight="1" x14ac:dyDescent="0.25">
      <c r="B113" s="144" t="s">
        <v>431</v>
      </c>
      <c r="C113" s="145" t="s">
        <v>432</v>
      </c>
      <c r="D113" s="167">
        <v>513.54452461449398</v>
      </c>
      <c r="E113" s="169">
        <v>1384.1598836656699</v>
      </c>
      <c r="F113" s="169">
        <v>180.07660856849199</v>
      </c>
      <c r="G113" s="169">
        <v>41.297412000000101</v>
      </c>
      <c r="H113" s="169">
        <v>42.916526272762297</v>
      </c>
      <c r="I113" s="170">
        <v>0</v>
      </c>
      <c r="J113" s="170">
        <v>320.67957128325901</v>
      </c>
      <c r="K113" s="171">
        <v>2482.6745264046772</v>
      </c>
      <c r="L113" s="167">
        <v>701.0582016067292</v>
      </c>
      <c r="M113" s="167">
        <v>1681.7863462668199</v>
      </c>
      <c r="N113" s="167">
        <v>1558.1868945297558</v>
      </c>
      <c r="O113" s="167">
        <v>0</v>
      </c>
      <c r="P113" s="167">
        <v>123.59945173706417</v>
      </c>
      <c r="Q113" s="167">
        <v>123.59945173706417</v>
      </c>
      <c r="R113" s="167">
        <v>0</v>
      </c>
      <c r="S113" s="168">
        <v>72.317508892727972</v>
      </c>
      <c r="T113" s="168">
        <v>0</v>
      </c>
      <c r="U113" s="168">
        <v>72.317508892727972</v>
      </c>
      <c r="V113" s="167"/>
      <c r="W113" s="167">
        <v>27.512469638399999</v>
      </c>
      <c r="X113" s="587">
        <v>2482.6745264046772</v>
      </c>
      <c r="Y113" s="586"/>
      <c r="Z113" s="586"/>
      <c r="AA113" s="586"/>
      <c r="AB113" s="586"/>
      <c r="AC113" s="586"/>
      <c r="AD113" s="586"/>
      <c r="AE113" s="586"/>
      <c r="AF113" s="586"/>
      <c r="AG113" s="586"/>
      <c r="AH113" s="586"/>
      <c r="AI113" s="586"/>
      <c r="AJ113" s="586"/>
      <c r="AK113" s="586"/>
    </row>
    <row r="114" spans="2:37" s="14" customFormat="1" ht="17.25" customHeight="1" x14ac:dyDescent="0.25">
      <c r="B114" s="144" t="s">
        <v>433</v>
      </c>
      <c r="C114" s="145" t="s">
        <v>434</v>
      </c>
      <c r="D114" s="167">
        <v>2417.6013970921499</v>
      </c>
      <c r="E114" s="169">
        <v>599.43939294367101</v>
      </c>
      <c r="F114" s="169">
        <v>150.130938587488</v>
      </c>
      <c r="G114" s="169">
        <v>1.683848</v>
      </c>
      <c r="H114" s="169">
        <v>1174.6398008557301</v>
      </c>
      <c r="I114" s="170">
        <v>0</v>
      </c>
      <c r="J114" s="170">
        <v>753.14439340973399</v>
      </c>
      <c r="K114" s="171">
        <v>5096.6397708887735</v>
      </c>
      <c r="L114" s="167">
        <v>3050.6646890116481</v>
      </c>
      <c r="M114" s="167">
        <v>1888.7622168206599</v>
      </c>
      <c r="N114" s="167">
        <v>1888.7622168206599</v>
      </c>
      <c r="O114" s="167">
        <v>0</v>
      </c>
      <c r="P114" s="167">
        <v>0</v>
      </c>
      <c r="Q114" s="167">
        <v>0</v>
      </c>
      <c r="R114" s="167">
        <v>0</v>
      </c>
      <c r="S114" s="168">
        <v>156.57135663646596</v>
      </c>
      <c r="T114" s="168">
        <v>0</v>
      </c>
      <c r="U114" s="168">
        <v>156.57135663646596</v>
      </c>
      <c r="V114" s="167"/>
      <c r="W114" s="167">
        <v>0.64150841999999997</v>
      </c>
      <c r="X114" s="587">
        <v>5096.6397708887735</v>
      </c>
      <c r="Y114" s="586"/>
      <c r="Z114" s="586"/>
      <c r="AA114" s="586"/>
      <c r="AB114" s="586"/>
      <c r="AC114" s="586"/>
      <c r="AD114" s="586"/>
      <c r="AE114" s="586"/>
      <c r="AF114" s="586"/>
      <c r="AG114" s="586"/>
      <c r="AH114" s="586"/>
      <c r="AI114" s="586"/>
      <c r="AJ114" s="586"/>
      <c r="AK114" s="586"/>
    </row>
    <row r="115" spans="2:37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156.39493999999999</v>
      </c>
      <c r="F115" s="169">
        <v>1.74933622186493</v>
      </c>
      <c r="G115" s="169">
        <v>1.2573000000000001E-2</v>
      </c>
      <c r="H115" s="169">
        <v>0</v>
      </c>
      <c r="I115" s="170">
        <v>0</v>
      </c>
      <c r="J115" s="170">
        <v>0</v>
      </c>
      <c r="K115" s="171">
        <v>158.15684922186492</v>
      </c>
      <c r="L115" s="167">
        <v>158.26484271114799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-0.10799348928307495</v>
      </c>
      <c r="T115" s="168">
        <v>0</v>
      </c>
      <c r="U115" s="168">
        <v>-0.10799348928307495</v>
      </c>
      <c r="V115" s="167"/>
      <c r="W115" s="167">
        <v>0</v>
      </c>
      <c r="X115" s="587">
        <v>158.15684922186492</v>
      </c>
      <c r="Y115" s="586"/>
      <c r="Z115" s="586"/>
      <c r="AA115" s="586"/>
      <c r="AB115" s="586"/>
      <c r="AC115" s="586"/>
      <c r="AD115" s="586"/>
      <c r="AE115" s="586"/>
      <c r="AF115" s="586"/>
      <c r="AG115" s="586"/>
      <c r="AH115" s="586"/>
      <c r="AI115" s="586"/>
      <c r="AJ115" s="586"/>
      <c r="AK115" s="586"/>
    </row>
    <row r="116" spans="2:37" s="14" customFormat="1" ht="17.25" customHeight="1" x14ac:dyDescent="0.25">
      <c r="B116" s="144" t="s">
        <v>437</v>
      </c>
      <c r="C116" s="145" t="s">
        <v>438</v>
      </c>
      <c r="D116" s="167">
        <v>253.09004654232479</v>
      </c>
      <c r="E116" s="169">
        <v>20.159658220269101</v>
      </c>
      <c r="F116" s="169">
        <v>15.443395460651301</v>
      </c>
      <c r="G116" s="169">
        <v>0.72817200000000004</v>
      </c>
      <c r="H116" s="169">
        <v>36.578509478151297</v>
      </c>
      <c r="I116" s="170">
        <v>0</v>
      </c>
      <c r="J116" s="170">
        <v>56.1978186307458</v>
      </c>
      <c r="K116" s="171">
        <v>382.19760033214226</v>
      </c>
      <c r="L116" s="167">
        <v>187.48577874171173</v>
      </c>
      <c r="M116" s="167">
        <v>167.819118490183</v>
      </c>
      <c r="N116" s="167">
        <v>167.819118490183</v>
      </c>
      <c r="O116" s="167">
        <v>0</v>
      </c>
      <c r="P116" s="167">
        <v>0</v>
      </c>
      <c r="Q116" s="167">
        <v>0</v>
      </c>
      <c r="R116" s="167">
        <v>0</v>
      </c>
      <c r="S116" s="168">
        <v>25.633842749847446</v>
      </c>
      <c r="T116" s="168">
        <v>0</v>
      </c>
      <c r="U116" s="168">
        <v>25.633842749847446</v>
      </c>
      <c r="V116" s="167"/>
      <c r="W116" s="167">
        <v>1.2588603504</v>
      </c>
      <c r="X116" s="587">
        <v>382.1976003321422</v>
      </c>
      <c r="Y116" s="586"/>
      <c r="Z116" s="586"/>
      <c r="AA116" s="586"/>
      <c r="AB116" s="586"/>
      <c r="AC116" s="586"/>
      <c r="AD116" s="586"/>
      <c r="AE116" s="586"/>
      <c r="AF116" s="586"/>
      <c r="AG116" s="586"/>
      <c r="AH116" s="586"/>
      <c r="AI116" s="586"/>
      <c r="AJ116" s="586"/>
      <c r="AK116" s="586"/>
    </row>
    <row r="117" spans="2:37" s="14" customFormat="1" ht="17.25" customHeight="1" x14ac:dyDescent="0.25">
      <c r="B117" s="144" t="s">
        <v>439</v>
      </c>
      <c r="C117" s="145" t="s">
        <v>440</v>
      </c>
      <c r="D117" s="167">
        <v>452.88354150573798</v>
      </c>
      <c r="E117" s="169">
        <v>136.664299163278</v>
      </c>
      <c r="F117" s="169">
        <v>21.4247773937971</v>
      </c>
      <c r="G117" s="169">
        <v>21.791174000000002</v>
      </c>
      <c r="H117" s="169">
        <v>55.065013278575798</v>
      </c>
      <c r="I117" s="170">
        <v>0</v>
      </c>
      <c r="J117" s="170">
        <v>101.16421442008701</v>
      </c>
      <c r="K117" s="171">
        <v>788.99301976147569</v>
      </c>
      <c r="L117" s="167">
        <v>580.78162557318228</v>
      </c>
      <c r="M117" s="167">
        <v>209.84013498844999</v>
      </c>
      <c r="N117" s="167">
        <v>209.84013498844999</v>
      </c>
      <c r="O117" s="167">
        <v>0</v>
      </c>
      <c r="P117" s="167">
        <v>0</v>
      </c>
      <c r="Q117" s="167">
        <v>0</v>
      </c>
      <c r="R117" s="167">
        <v>0</v>
      </c>
      <c r="S117" s="168">
        <v>-5.2806380242424531</v>
      </c>
      <c r="T117" s="168">
        <v>0</v>
      </c>
      <c r="U117" s="168">
        <v>-5.2806380242424531</v>
      </c>
      <c r="V117" s="167"/>
      <c r="W117" s="167">
        <v>3.6518972240857899</v>
      </c>
      <c r="X117" s="587">
        <v>788.99301976147569</v>
      </c>
      <c r="Y117" s="586"/>
      <c r="Z117" s="586"/>
      <c r="AA117" s="586"/>
      <c r="AB117" s="586"/>
      <c r="AC117" s="586"/>
      <c r="AD117" s="586"/>
      <c r="AE117" s="586"/>
      <c r="AF117" s="586"/>
      <c r="AG117" s="586"/>
      <c r="AH117" s="586"/>
      <c r="AI117" s="586"/>
      <c r="AJ117" s="586"/>
      <c r="AK117" s="586"/>
    </row>
    <row r="118" spans="2:37" s="14" customFormat="1" ht="17.25" customHeight="1" x14ac:dyDescent="0.25">
      <c r="B118" s="144" t="s">
        <v>441</v>
      </c>
      <c r="C118" s="145" t="s">
        <v>2065</v>
      </c>
      <c r="D118" s="167">
        <v>497.10629664071098</v>
      </c>
      <c r="E118" s="169">
        <v>0.190829</v>
      </c>
      <c r="F118" s="169">
        <v>1.08043291476924</v>
      </c>
      <c r="G118" s="169">
        <v>0</v>
      </c>
      <c r="H118" s="169">
        <v>16.141827686665199</v>
      </c>
      <c r="I118" s="170">
        <v>0</v>
      </c>
      <c r="J118" s="170">
        <v>4.1481518355490898</v>
      </c>
      <c r="K118" s="171">
        <v>518.66753807769453</v>
      </c>
      <c r="L118" s="167">
        <v>30.09759537991372</v>
      </c>
      <c r="M118" s="167">
        <v>11.581444507064599</v>
      </c>
      <c r="N118" s="167">
        <v>11.581444507064599</v>
      </c>
      <c r="O118" s="167">
        <v>0</v>
      </c>
      <c r="P118" s="167">
        <v>0</v>
      </c>
      <c r="Q118" s="167">
        <v>0</v>
      </c>
      <c r="R118" s="167">
        <v>0</v>
      </c>
      <c r="S118" s="168">
        <v>96.351564435516224</v>
      </c>
      <c r="T118" s="168">
        <v>0</v>
      </c>
      <c r="U118" s="168">
        <v>96.351564435516224</v>
      </c>
      <c r="V118" s="167"/>
      <c r="W118" s="167">
        <v>380.6369337552</v>
      </c>
      <c r="X118" s="587">
        <v>518.66753807769453</v>
      </c>
      <c r="Y118" s="586"/>
      <c r="Z118" s="586"/>
      <c r="AA118" s="586"/>
      <c r="AB118" s="586"/>
      <c r="AC118" s="586"/>
      <c r="AD118" s="586"/>
      <c r="AE118" s="586"/>
      <c r="AF118" s="586"/>
      <c r="AG118" s="586"/>
      <c r="AH118" s="586"/>
      <c r="AI118" s="586"/>
      <c r="AJ118" s="586"/>
      <c r="AK118" s="586"/>
    </row>
    <row r="119" spans="2:37" s="14" customFormat="1" ht="17.25" customHeight="1" x14ac:dyDescent="0.25">
      <c r="B119" s="144" t="s">
        <v>443</v>
      </c>
      <c r="C119" s="146" t="s">
        <v>444</v>
      </c>
      <c r="D119" s="167">
        <v>2690.5574458809683</v>
      </c>
      <c r="E119" s="169">
        <v>60.124154981056698</v>
      </c>
      <c r="F119" s="169">
        <v>479.13649088550602</v>
      </c>
      <c r="G119" s="169">
        <v>3.435603</v>
      </c>
      <c r="H119" s="169">
        <v>518.68942833556196</v>
      </c>
      <c r="I119" s="170">
        <v>0</v>
      </c>
      <c r="J119" s="170">
        <v>987.17229877203897</v>
      </c>
      <c r="K119" s="171">
        <v>4739.1154218551319</v>
      </c>
      <c r="L119" s="167">
        <v>521.09136360675052</v>
      </c>
      <c r="M119" s="167">
        <v>4232.1579135791999</v>
      </c>
      <c r="N119" s="167">
        <v>4210.6687552066142</v>
      </c>
      <c r="O119" s="167">
        <v>0</v>
      </c>
      <c r="P119" s="167">
        <v>21.489158372585781</v>
      </c>
      <c r="Q119" s="167">
        <v>21.489158372585781</v>
      </c>
      <c r="R119" s="167">
        <v>0</v>
      </c>
      <c r="S119" s="168">
        <v>-14.133855330818658</v>
      </c>
      <c r="T119" s="168">
        <v>0</v>
      </c>
      <c r="U119" s="168">
        <v>-14.133855330818658</v>
      </c>
      <c r="V119" s="167"/>
      <c r="W119" s="167">
        <v>0</v>
      </c>
      <c r="X119" s="587">
        <v>4739.1154218551319</v>
      </c>
      <c r="Y119" s="586"/>
      <c r="Z119" s="586"/>
      <c r="AA119" s="586"/>
      <c r="AB119" s="586"/>
      <c r="AC119" s="586"/>
      <c r="AD119" s="586"/>
      <c r="AE119" s="586"/>
      <c r="AF119" s="586"/>
      <c r="AG119" s="586"/>
      <c r="AH119" s="586"/>
      <c r="AI119" s="586"/>
      <c r="AJ119" s="586"/>
      <c r="AK119" s="586"/>
    </row>
    <row r="120" spans="2:37" s="14" customFormat="1" ht="17.25" customHeight="1" x14ac:dyDescent="0.25">
      <c r="B120" s="144" t="s">
        <v>445</v>
      </c>
      <c r="C120" s="145" t="s">
        <v>446</v>
      </c>
      <c r="D120" s="167">
        <v>257.6136699854581</v>
      </c>
      <c r="E120" s="169">
        <v>191.23097552132299</v>
      </c>
      <c r="F120" s="169">
        <v>70.704575824920298</v>
      </c>
      <c r="G120" s="169">
        <v>8.1703679999999999</v>
      </c>
      <c r="H120" s="169">
        <v>147.06090825161701</v>
      </c>
      <c r="I120" s="170">
        <v>0</v>
      </c>
      <c r="J120" s="170">
        <v>165.706741375462</v>
      </c>
      <c r="K120" s="171">
        <v>840.48723895878038</v>
      </c>
      <c r="L120" s="167">
        <v>123.37260160887099</v>
      </c>
      <c r="M120" s="167">
        <v>719.15889038731098</v>
      </c>
      <c r="N120" s="167">
        <v>719.15889038731098</v>
      </c>
      <c r="O120" s="167">
        <v>0</v>
      </c>
      <c r="P120" s="167">
        <v>0</v>
      </c>
      <c r="Q120" s="172">
        <v>0</v>
      </c>
      <c r="R120" s="167">
        <v>0</v>
      </c>
      <c r="S120" s="168">
        <v>-2.0540694910017021</v>
      </c>
      <c r="T120" s="168">
        <v>0</v>
      </c>
      <c r="U120" s="168">
        <v>-2.0540694910017021</v>
      </c>
      <c r="V120" s="167"/>
      <c r="W120" s="167">
        <v>9.8164536000000004E-3</v>
      </c>
      <c r="X120" s="587">
        <v>840.48723895878038</v>
      </c>
      <c r="Y120" s="586"/>
      <c r="Z120" s="586"/>
      <c r="AA120" s="586"/>
      <c r="AB120" s="586"/>
      <c r="AC120" s="586"/>
      <c r="AD120" s="586"/>
      <c r="AE120" s="586"/>
      <c r="AF120" s="586"/>
      <c r="AG120" s="586"/>
      <c r="AH120" s="586"/>
      <c r="AI120" s="586"/>
      <c r="AJ120" s="586"/>
      <c r="AK120" s="586"/>
    </row>
    <row r="121" spans="2:37" s="14" customFormat="1" ht="17.25" customHeight="1" x14ac:dyDescent="0.25">
      <c r="B121" s="144" t="s">
        <v>447</v>
      </c>
      <c r="C121" s="146" t="s">
        <v>448</v>
      </c>
      <c r="D121" s="167">
        <v>87.562952921806399</v>
      </c>
      <c r="E121" s="169">
        <v>146.55452686238701</v>
      </c>
      <c r="F121" s="169">
        <v>0.33051285998955898</v>
      </c>
      <c r="G121" s="169">
        <v>2.0483950000000002</v>
      </c>
      <c r="H121" s="169">
        <v>4.4367416054918696</v>
      </c>
      <c r="I121" s="170">
        <v>0</v>
      </c>
      <c r="J121" s="170">
        <v>8.4109435229297596</v>
      </c>
      <c r="K121" s="171">
        <v>249.34407277260459</v>
      </c>
      <c r="L121" s="167">
        <v>198.33105284219923</v>
      </c>
      <c r="M121" s="167">
        <v>3.1598308500804202</v>
      </c>
      <c r="N121" s="167">
        <v>3.1598308500804202</v>
      </c>
      <c r="O121" s="167">
        <v>0</v>
      </c>
      <c r="P121" s="167">
        <v>0</v>
      </c>
      <c r="Q121" s="167">
        <v>0</v>
      </c>
      <c r="R121" s="167">
        <v>0</v>
      </c>
      <c r="S121" s="168">
        <v>29.092741826635134</v>
      </c>
      <c r="T121" s="168">
        <v>0</v>
      </c>
      <c r="U121" s="168">
        <v>29.092741826635134</v>
      </c>
      <c r="V121" s="167"/>
      <c r="W121" s="167">
        <v>18.760447253689801</v>
      </c>
      <c r="X121" s="587">
        <v>249.34407277260459</v>
      </c>
      <c r="Y121" s="586"/>
      <c r="Z121" s="586"/>
      <c r="AA121" s="586"/>
      <c r="AB121" s="586"/>
      <c r="AC121" s="586"/>
      <c r="AD121" s="586"/>
      <c r="AE121" s="586"/>
      <c r="AF121" s="586"/>
      <c r="AG121" s="586"/>
      <c r="AH121" s="586"/>
      <c r="AI121" s="586"/>
      <c r="AJ121" s="586"/>
      <c r="AK121" s="586"/>
    </row>
    <row r="122" spans="2:37" s="14" customFormat="1" ht="17.25" customHeight="1" x14ac:dyDescent="0.25">
      <c r="B122" s="144" t="s">
        <v>449</v>
      </c>
      <c r="C122" s="145" t="s">
        <v>450</v>
      </c>
      <c r="D122" s="167">
        <v>388.42200109394503</v>
      </c>
      <c r="E122" s="169">
        <v>98.187994051316906</v>
      </c>
      <c r="F122" s="169">
        <v>10.1632926806261</v>
      </c>
      <c r="G122" s="169">
        <v>4.8758780000000002</v>
      </c>
      <c r="H122" s="169">
        <v>10.7885478112063</v>
      </c>
      <c r="I122" s="170">
        <v>0</v>
      </c>
      <c r="J122" s="170">
        <v>91.127514008646301</v>
      </c>
      <c r="K122" s="171">
        <v>603.56522764574061</v>
      </c>
      <c r="L122" s="167">
        <v>513.4191469721053</v>
      </c>
      <c r="M122" s="167">
        <v>56.739531734181398</v>
      </c>
      <c r="N122" s="167">
        <v>56.739531734181398</v>
      </c>
      <c r="O122" s="167">
        <v>0</v>
      </c>
      <c r="P122" s="167">
        <v>0</v>
      </c>
      <c r="Q122" s="167">
        <v>0</v>
      </c>
      <c r="R122" s="167">
        <v>0</v>
      </c>
      <c r="S122" s="168">
        <v>27.003699305853964</v>
      </c>
      <c r="T122" s="168">
        <v>0</v>
      </c>
      <c r="U122" s="168">
        <v>27.003699305853964</v>
      </c>
      <c r="V122" s="167"/>
      <c r="W122" s="167">
        <v>6.4028496335999998</v>
      </c>
      <c r="X122" s="587">
        <v>603.56522764574061</v>
      </c>
      <c r="Y122" s="586"/>
      <c r="Z122" s="586"/>
      <c r="AA122" s="586"/>
      <c r="AB122" s="586"/>
      <c r="AC122" s="586"/>
      <c r="AD122" s="586"/>
      <c r="AE122" s="586"/>
      <c r="AF122" s="586"/>
      <c r="AG122" s="586"/>
      <c r="AH122" s="586"/>
      <c r="AI122" s="586"/>
      <c r="AJ122" s="586"/>
      <c r="AK122" s="586"/>
    </row>
    <row r="123" spans="2:37" s="14" customFormat="1" ht="17.25" customHeight="1" x14ac:dyDescent="0.25">
      <c r="B123" s="144" t="s">
        <v>451</v>
      </c>
      <c r="C123" s="145" t="s">
        <v>452</v>
      </c>
      <c r="D123" s="167">
        <v>526.45070524970401</v>
      </c>
      <c r="E123" s="169">
        <v>877.718478887635</v>
      </c>
      <c r="F123" s="169">
        <v>38.487220672706798</v>
      </c>
      <c r="G123" s="169">
        <v>52.230505000000001</v>
      </c>
      <c r="H123" s="169">
        <v>25.879973428958799</v>
      </c>
      <c r="I123" s="170">
        <v>0</v>
      </c>
      <c r="J123" s="170">
        <v>177.333407002851</v>
      </c>
      <c r="K123" s="171">
        <v>1698.1002902418554</v>
      </c>
      <c r="L123" s="167">
        <v>1140.7274202433559</v>
      </c>
      <c r="M123" s="167">
        <v>484.30135126297603</v>
      </c>
      <c r="N123" s="167">
        <v>484.30135126297603</v>
      </c>
      <c r="O123" s="167">
        <v>0</v>
      </c>
      <c r="P123" s="167">
        <v>0</v>
      </c>
      <c r="Q123" s="167">
        <v>0</v>
      </c>
      <c r="R123" s="167">
        <v>0</v>
      </c>
      <c r="S123" s="168">
        <v>34.72088413152337</v>
      </c>
      <c r="T123" s="168">
        <v>0</v>
      </c>
      <c r="U123" s="168">
        <v>34.72088413152337</v>
      </c>
      <c r="V123" s="167"/>
      <c r="W123" s="167">
        <v>38.350634604</v>
      </c>
      <c r="X123" s="587">
        <v>1698.1002902418554</v>
      </c>
      <c r="Y123" s="586"/>
      <c r="Z123" s="586"/>
      <c r="AA123" s="586"/>
      <c r="AB123" s="586"/>
      <c r="AC123" s="586"/>
      <c r="AD123" s="586"/>
      <c r="AE123" s="586"/>
      <c r="AF123" s="586"/>
      <c r="AG123" s="586"/>
      <c r="AH123" s="586"/>
      <c r="AI123" s="586"/>
      <c r="AJ123" s="586"/>
      <c r="AK123" s="586"/>
    </row>
    <row r="124" spans="2:37" s="14" customFormat="1" ht="17.25" customHeight="1" x14ac:dyDescent="0.25">
      <c r="B124" s="144" t="s">
        <v>453</v>
      </c>
      <c r="C124" s="145" t="s">
        <v>454</v>
      </c>
      <c r="D124" s="167">
        <v>3633.8493925876801</v>
      </c>
      <c r="E124" s="169">
        <v>529.94714749192201</v>
      </c>
      <c r="F124" s="169">
        <v>302.79248192575602</v>
      </c>
      <c r="G124" s="169">
        <v>46.121273000000002</v>
      </c>
      <c r="H124" s="169">
        <v>47.628221864678203</v>
      </c>
      <c r="I124" s="170">
        <v>0</v>
      </c>
      <c r="J124" s="170">
        <v>1411.47607032413</v>
      </c>
      <c r="K124" s="171">
        <v>5971.8145871941661</v>
      </c>
      <c r="L124" s="167">
        <v>525.69666062088663</v>
      </c>
      <c r="M124" s="167">
        <v>5454.32044272639</v>
      </c>
      <c r="N124" s="167">
        <v>5409.4347637191531</v>
      </c>
      <c r="O124" s="167">
        <v>28.584749853563697</v>
      </c>
      <c r="P124" s="167">
        <v>16.300929153672371</v>
      </c>
      <c r="Q124" s="167">
        <v>16.300929153672371</v>
      </c>
      <c r="R124" s="167">
        <v>0</v>
      </c>
      <c r="S124" s="168">
        <v>-88.990360023578546</v>
      </c>
      <c r="T124" s="168">
        <v>0</v>
      </c>
      <c r="U124" s="168">
        <v>-88.990360023578546</v>
      </c>
      <c r="V124" s="167"/>
      <c r="W124" s="167">
        <v>80.787843870468606</v>
      </c>
      <c r="X124" s="587">
        <v>5971.8145871941661</v>
      </c>
      <c r="Y124" s="586"/>
      <c r="Z124" s="586"/>
      <c r="AA124" s="586"/>
      <c r="AB124" s="586"/>
      <c r="AC124" s="586"/>
      <c r="AD124" s="586"/>
      <c r="AE124" s="586"/>
      <c r="AF124" s="586"/>
      <c r="AG124" s="586"/>
      <c r="AH124" s="586"/>
      <c r="AI124" s="586"/>
      <c r="AJ124" s="586"/>
      <c r="AK124" s="586"/>
    </row>
    <row r="125" spans="2:37" s="14" customFormat="1" ht="17.25" customHeight="1" x14ac:dyDescent="0.25">
      <c r="B125" s="144" t="s">
        <v>455</v>
      </c>
      <c r="C125" s="145" t="s">
        <v>456</v>
      </c>
      <c r="D125" s="167">
        <v>162.16564483966499</v>
      </c>
      <c r="E125" s="169">
        <v>95.868443414796204</v>
      </c>
      <c r="F125" s="169">
        <v>18.1032403574436</v>
      </c>
      <c r="G125" s="169">
        <v>3.2494070000000002</v>
      </c>
      <c r="H125" s="169">
        <v>4.4546733146644799</v>
      </c>
      <c r="I125" s="170">
        <v>0</v>
      </c>
      <c r="J125" s="170">
        <v>85.652469251536601</v>
      </c>
      <c r="K125" s="171">
        <v>369.49387817810594</v>
      </c>
      <c r="L125" s="167">
        <v>3.4139206406139917</v>
      </c>
      <c r="M125" s="167">
        <v>385.85787463841399</v>
      </c>
      <c r="N125" s="167">
        <v>385.85787463841399</v>
      </c>
      <c r="O125" s="167">
        <v>0</v>
      </c>
      <c r="P125" s="167">
        <v>0</v>
      </c>
      <c r="Q125" s="167">
        <v>0</v>
      </c>
      <c r="R125" s="167">
        <v>0</v>
      </c>
      <c r="S125" s="168">
        <v>-114.84672537445573</v>
      </c>
      <c r="T125" s="168">
        <v>0</v>
      </c>
      <c r="U125" s="168">
        <v>-114.84672537445573</v>
      </c>
      <c r="V125" s="167"/>
      <c r="W125" s="167">
        <v>95.068808273533705</v>
      </c>
      <c r="X125" s="587">
        <v>369.49387817810594</v>
      </c>
      <c r="Y125" s="586"/>
      <c r="Z125" s="586"/>
      <c r="AA125" s="586"/>
      <c r="AB125" s="586"/>
      <c r="AC125" s="586"/>
      <c r="AD125" s="586"/>
      <c r="AE125" s="586"/>
      <c r="AF125" s="586"/>
      <c r="AG125" s="586"/>
      <c r="AH125" s="586"/>
      <c r="AI125" s="586"/>
      <c r="AJ125" s="586"/>
      <c r="AK125" s="586"/>
    </row>
    <row r="126" spans="2:37" s="14" customFormat="1" ht="17.25" customHeight="1" x14ac:dyDescent="0.25">
      <c r="B126" s="144" t="s">
        <v>457</v>
      </c>
      <c r="C126" s="145" t="s">
        <v>458</v>
      </c>
      <c r="D126" s="167">
        <v>262.70566947293383</v>
      </c>
      <c r="E126" s="169">
        <v>280.32298688669499</v>
      </c>
      <c r="F126" s="169">
        <v>35.123152128810602</v>
      </c>
      <c r="G126" s="169">
        <v>34.451827000000002</v>
      </c>
      <c r="H126" s="169">
        <v>9.4893112321179505</v>
      </c>
      <c r="I126" s="170">
        <v>0</v>
      </c>
      <c r="J126" s="170">
        <v>112.929201523621</v>
      </c>
      <c r="K126" s="171">
        <v>735.02214824417842</v>
      </c>
      <c r="L126" s="167">
        <v>378.90337103813147</v>
      </c>
      <c r="M126" s="167">
        <v>298.04884453935802</v>
      </c>
      <c r="N126" s="167">
        <v>295.98786772073538</v>
      </c>
      <c r="O126" s="167">
        <v>0.1227149203841901</v>
      </c>
      <c r="P126" s="167">
        <v>1.9382618982384707</v>
      </c>
      <c r="Q126" s="167">
        <v>1.9382618982384707</v>
      </c>
      <c r="R126" s="167">
        <v>0</v>
      </c>
      <c r="S126" s="168">
        <v>37.418854653088957</v>
      </c>
      <c r="T126" s="168">
        <v>0</v>
      </c>
      <c r="U126" s="168">
        <v>37.418854653088957</v>
      </c>
      <c r="V126" s="167"/>
      <c r="W126" s="167">
        <v>20.651078013599999</v>
      </c>
      <c r="X126" s="587">
        <v>735.02214824417842</v>
      </c>
      <c r="Y126" s="586"/>
      <c r="Z126" s="586"/>
      <c r="AA126" s="586"/>
      <c r="AB126" s="586"/>
      <c r="AC126" s="586"/>
      <c r="AD126" s="586"/>
      <c r="AE126" s="586"/>
      <c r="AF126" s="586"/>
      <c r="AG126" s="586"/>
      <c r="AH126" s="586"/>
      <c r="AI126" s="586"/>
      <c r="AJ126" s="586"/>
      <c r="AK126" s="586"/>
    </row>
    <row r="127" spans="2:37" s="14" customFormat="1" ht="17.25" customHeight="1" x14ac:dyDescent="0.25">
      <c r="B127" s="144" t="s">
        <v>459</v>
      </c>
      <c r="C127" s="145" t="s">
        <v>460</v>
      </c>
      <c r="D127" s="167">
        <v>566.392118100017</v>
      </c>
      <c r="E127" s="169">
        <v>0.22900899999999999</v>
      </c>
      <c r="F127" s="169">
        <v>0.41401472665704703</v>
      </c>
      <c r="G127" s="169">
        <v>2.6600000000000001E-4</v>
      </c>
      <c r="H127" s="169">
        <v>7.7013178609754496</v>
      </c>
      <c r="I127" s="170">
        <v>0</v>
      </c>
      <c r="J127" s="170">
        <v>17.710612170000701</v>
      </c>
      <c r="K127" s="171">
        <v>592.44733785765015</v>
      </c>
      <c r="L127" s="167">
        <v>298.57139007799475</v>
      </c>
      <c r="M127" s="167">
        <v>3.6094172959594499</v>
      </c>
      <c r="N127" s="167">
        <v>3.6094172959594499</v>
      </c>
      <c r="O127" s="167">
        <v>0</v>
      </c>
      <c r="P127" s="167">
        <v>0</v>
      </c>
      <c r="Q127" s="167">
        <v>0</v>
      </c>
      <c r="R127" s="167">
        <v>0</v>
      </c>
      <c r="S127" s="168">
        <v>68.014199675573977</v>
      </c>
      <c r="T127" s="168">
        <v>0</v>
      </c>
      <c r="U127" s="168">
        <v>68.014199675573977</v>
      </c>
      <c r="V127" s="167"/>
      <c r="W127" s="167">
        <v>222.252330808122</v>
      </c>
      <c r="X127" s="587">
        <v>592.44733785765015</v>
      </c>
      <c r="Y127" s="586"/>
      <c r="Z127" s="586"/>
      <c r="AA127" s="586"/>
      <c r="AB127" s="586"/>
      <c r="AC127" s="586"/>
      <c r="AD127" s="586"/>
      <c r="AE127" s="586"/>
      <c r="AF127" s="586"/>
      <c r="AG127" s="586"/>
      <c r="AH127" s="586"/>
      <c r="AI127" s="586"/>
      <c r="AJ127" s="586"/>
      <c r="AK127" s="586"/>
    </row>
    <row r="128" spans="2:37" s="14" customFormat="1" ht="17.25" customHeight="1" x14ac:dyDescent="0.25">
      <c r="B128" s="144" t="s">
        <v>461</v>
      </c>
      <c r="C128" s="145" t="s">
        <v>462</v>
      </c>
      <c r="D128" s="167">
        <v>152.88772550484001</v>
      </c>
      <c r="E128" s="169">
        <v>123.646368761595</v>
      </c>
      <c r="F128" s="169">
        <v>26.080837565405901</v>
      </c>
      <c r="G128" s="169">
        <v>28.632977</v>
      </c>
      <c r="H128" s="169">
        <v>3.9821868413203698</v>
      </c>
      <c r="I128" s="170">
        <v>0</v>
      </c>
      <c r="J128" s="170">
        <v>87.9837537041887</v>
      </c>
      <c r="K128" s="171">
        <v>423.2138493773499</v>
      </c>
      <c r="L128" s="167">
        <v>5.9427717789773578</v>
      </c>
      <c r="M128" s="167">
        <v>404.16501371423902</v>
      </c>
      <c r="N128" s="167">
        <v>404.16501371423902</v>
      </c>
      <c r="O128" s="167">
        <v>0</v>
      </c>
      <c r="P128" s="167">
        <v>0</v>
      </c>
      <c r="Q128" s="172">
        <v>0</v>
      </c>
      <c r="R128" s="167">
        <v>0</v>
      </c>
      <c r="S128" s="168">
        <v>2.0589839419202054</v>
      </c>
      <c r="T128" s="168">
        <v>0</v>
      </c>
      <c r="U128" s="168">
        <v>2.0589839419202054</v>
      </c>
      <c r="V128" s="167"/>
      <c r="W128" s="167">
        <v>11.047079942213299</v>
      </c>
      <c r="X128" s="587">
        <v>423.2138493773499</v>
      </c>
      <c r="Y128" s="586"/>
      <c r="Z128" s="586"/>
      <c r="AA128" s="586"/>
      <c r="AB128" s="586"/>
      <c r="AC128" s="586"/>
      <c r="AD128" s="586"/>
      <c r="AE128" s="586"/>
      <c r="AF128" s="586"/>
      <c r="AG128" s="586"/>
      <c r="AH128" s="586"/>
      <c r="AI128" s="586"/>
      <c r="AJ128" s="586"/>
      <c r="AK128" s="586"/>
    </row>
    <row r="129" spans="2:37" s="14" customFormat="1" ht="17.25" customHeight="1" x14ac:dyDescent="0.25">
      <c r="B129" s="144" t="s">
        <v>463</v>
      </c>
      <c r="C129" s="145" t="s">
        <v>464</v>
      </c>
      <c r="D129" s="167">
        <v>751.47036368557497</v>
      </c>
      <c r="E129" s="169">
        <v>739.00207220361096</v>
      </c>
      <c r="F129" s="169">
        <v>169.38669601960299</v>
      </c>
      <c r="G129" s="169">
        <v>59.030175</v>
      </c>
      <c r="H129" s="169">
        <v>25.392816874998701</v>
      </c>
      <c r="I129" s="170">
        <v>0</v>
      </c>
      <c r="J129" s="170">
        <v>487.956229933945</v>
      </c>
      <c r="K129" s="171">
        <v>2232.2383537177329</v>
      </c>
      <c r="L129" s="167">
        <v>143.2573210837389</v>
      </c>
      <c r="M129" s="167">
        <v>2091.75688395523</v>
      </c>
      <c r="N129" s="167">
        <v>2091.1007002076835</v>
      </c>
      <c r="O129" s="167">
        <v>0.65618374754644526</v>
      </c>
      <c r="P129" s="167">
        <v>0</v>
      </c>
      <c r="Q129" s="167">
        <v>0</v>
      </c>
      <c r="R129" s="167">
        <v>0</v>
      </c>
      <c r="S129" s="168">
        <v>-4.671217650019603</v>
      </c>
      <c r="T129" s="168">
        <v>0</v>
      </c>
      <c r="U129" s="168">
        <v>-4.671217650019603</v>
      </c>
      <c r="V129" s="167"/>
      <c r="W129" s="167">
        <v>1.8953663287834299</v>
      </c>
      <c r="X129" s="587">
        <v>2232.2383537177329</v>
      </c>
      <c r="Y129" s="586"/>
      <c r="Z129" s="586"/>
      <c r="AA129" s="586"/>
      <c r="AB129" s="586"/>
      <c r="AC129" s="586"/>
      <c r="AD129" s="586"/>
      <c r="AE129" s="586"/>
      <c r="AF129" s="586"/>
      <c r="AG129" s="586"/>
      <c r="AH129" s="586"/>
      <c r="AI129" s="586"/>
      <c r="AJ129" s="586"/>
      <c r="AK129" s="586"/>
    </row>
    <row r="130" spans="2:37" s="14" customFormat="1" ht="17.25" customHeight="1" x14ac:dyDescent="0.25">
      <c r="B130" s="144" t="s">
        <v>465</v>
      </c>
      <c r="C130" s="145" t="s">
        <v>466</v>
      </c>
      <c r="D130" s="167">
        <v>991.773003697744</v>
      </c>
      <c r="E130" s="169">
        <v>2.4030882285361699</v>
      </c>
      <c r="F130" s="169">
        <v>2.6437843763202298</v>
      </c>
      <c r="G130" s="169">
        <v>0.106781</v>
      </c>
      <c r="H130" s="169">
        <v>12.4496347433611</v>
      </c>
      <c r="I130" s="170">
        <v>0</v>
      </c>
      <c r="J130" s="170">
        <v>32.106876165556699</v>
      </c>
      <c r="K130" s="171">
        <v>1041.4831682115182</v>
      </c>
      <c r="L130" s="167">
        <v>729.99258353327195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-37.866562980073653</v>
      </c>
      <c r="T130" s="168">
        <v>0</v>
      </c>
      <c r="U130" s="168">
        <v>-37.866562980073653</v>
      </c>
      <c r="V130" s="167"/>
      <c r="W130" s="167">
        <v>349.35714765832</v>
      </c>
      <c r="X130" s="587">
        <v>1041.4831682115182</v>
      </c>
      <c r="Y130" s="586"/>
      <c r="Z130" s="586"/>
      <c r="AA130" s="586"/>
      <c r="AB130" s="586"/>
      <c r="AC130" s="586"/>
      <c r="AD130" s="586"/>
      <c r="AE130" s="586"/>
      <c r="AF130" s="586"/>
      <c r="AG130" s="586"/>
      <c r="AH130" s="586"/>
      <c r="AI130" s="586"/>
      <c r="AJ130" s="586"/>
      <c r="AK130" s="586"/>
    </row>
    <row r="131" spans="2:37" s="14" customFormat="1" ht="17.25" customHeight="1" x14ac:dyDescent="0.25">
      <c r="B131" s="144" t="s">
        <v>467</v>
      </c>
      <c r="C131" s="146" t="s">
        <v>468</v>
      </c>
      <c r="D131" s="167">
        <v>1067.2841527785899</v>
      </c>
      <c r="E131" s="169">
        <v>236.04003468741001</v>
      </c>
      <c r="F131" s="169">
        <v>22.562670393820198</v>
      </c>
      <c r="G131" s="169">
        <v>2.13653</v>
      </c>
      <c r="H131" s="169">
        <v>25.141749712143401</v>
      </c>
      <c r="I131" s="170">
        <v>0</v>
      </c>
      <c r="J131" s="170">
        <v>87.118978514056494</v>
      </c>
      <c r="K131" s="171">
        <v>1440.2841160860198</v>
      </c>
      <c r="L131" s="167">
        <v>1038.0174731246998</v>
      </c>
      <c r="M131" s="167">
        <v>81.672298092981805</v>
      </c>
      <c r="N131" s="167">
        <v>81.672298092981805</v>
      </c>
      <c r="O131" s="167">
        <v>0</v>
      </c>
      <c r="P131" s="167">
        <v>0</v>
      </c>
      <c r="Q131" s="167">
        <v>0</v>
      </c>
      <c r="R131" s="167">
        <v>0</v>
      </c>
      <c r="S131" s="168">
        <v>253.73876996033829</v>
      </c>
      <c r="T131" s="168">
        <v>0</v>
      </c>
      <c r="U131" s="168">
        <v>253.73876996033829</v>
      </c>
      <c r="V131" s="167"/>
      <c r="W131" s="167">
        <v>66.855574907999994</v>
      </c>
      <c r="X131" s="587">
        <v>1440.2841160860198</v>
      </c>
      <c r="Y131" s="586"/>
      <c r="Z131" s="586"/>
      <c r="AA131" s="586"/>
      <c r="AB131" s="586"/>
      <c r="AC131" s="586"/>
      <c r="AD131" s="586"/>
      <c r="AE131" s="586"/>
      <c r="AF131" s="586"/>
      <c r="AG131" s="586"/>
      <c r="AH131" s="586"/>
      <c r="AI131" s="586"/>
      <c r="AJ131" s="586"/>
      <c r="AK131" s="586"/>
    </row>
    <row r="132" spans="2:37" s="14" customFormat="1" ht="17.25" customHeight="1" x14ac:dyDescent="0.25">
      <c r="B132" s="144" t="s">
        <v>469</v>
      </c>
      <c r="C132" s="146" t="s">
        <v>2066</v>
      </c>
      <c r="D132" s="167">
        <v>1120.7212937135801</v>
      </c>
      <c r="E132" s="169">
        <v>37.262802515676597</v>
      </c>
      <c r="F132" s="169">
        <v>0.65046348089166695</v>
      </c>
      <c r="G132" s="169">
        <v>3.8421620000000001</v>
      </c>
      <c r="H132" s="169">
        <v>5.6563142896476997</v>
      </c>
      <c r="I132" s="170">
        <v>0</v>
      </c>
      <c r="J132" s="170">
        <v>93.342980018826097</v>
      </c>
      <c r="K132" s="171">
        <v>1261.476016018622</v>
      </c>
      <c r="L132" s="167">
        <v>1035.2170999704322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41.749526599402877</v>
      </c>
      <c r="T132" s="168">
        <v>0</v>
      </c>
      <c r="U132" s="168">
        <v>41.749526599402877</v>
      </c>
      <c r="V132" s="167"/>
      <c r="W132" s="167">
        <v>184.509389448787</v>
      </c>
      <c r="X132" s="587">
        <v>1261.476016018622</v>
      </c>
      <c r="Y132" s="586"/>
      <c r="Z132" s="586"/>
      <c r="AA132" s="586"/>
      <c r="AB132" s="586"/>
      <c r="AC132" s="586"/>
      <c r="AD132" s="586"/>
      <c r="AE132" s="586"/>
      <c r="AF132" s="586"/>
      <c r="AG132" s="586"/>
      <c r="AH132" s="586"/>
      <c r="AI132" s="586"/>
      <c r="AJ132" s="586"/>
      <c r="AK132" s="586"/>
    </row>
    <row r="133" spans="2:37" s="14" customFormat="1" ht="17.25" customHeight="1" x14ac:dyDescent="0.25">
      <c r="B133" s="144" t="s">
        <v>471</v>
      </c>
      <c r="C133" s="146" t="s">
        <v>472</v>
      </c>
      <c r="D133" s="167">
        <v>44.501653258211597</v>
      </c>
      <c r="E133" s="169">
        <v>19.895250000000001</v>
      </c>
      <c r="F133" s="169">
        <v>3.9583790440317101</v>
      </c>
      <c r="G133" s="169">
        <v>3.4710770000000002</v>
      </c>
      <c r="H133" s="169">
        <v>0.81366184867123303</v>
      </c>
      <c r="I133" s="170">
        <v>0</v>
      </c>
      <c r="J133" s="170">
        <v>15.609157985687499</v>
      </c>
      <c r="K133" s="171">
        <v>88.249179136602038</v>
      </c>
      <c r="L133" s="167">
        <v>31.600647701065128</v>
      </c>
      <c r="M133" s="167">
        <v>59.552788163829398</v>
      </c>
      <c r="N133" s="167">
        <v>59.552788163829398</v>
      </c>
      <c r="O133" s="167">
        <v>0</v>
      </c>
      <c r="P133" s="167">
        <v>0</v>
      </c>
      <c r="Q133" s="167">
        <v>0</v>
      </c>
      <c r="R133" s="167">
        <v>0</v>
      </c>
      <c r="S133" s="168">
        <v>-4.3790763434924953</v>
      </c>
      <c r="T133" s="168">
        <v>0</v>
      </c>
      <c r="U133" s="168">
        <v>-4.3790763434924953</v>
      </c>
      <c r="V133" s="167"/>
      <c r="W133" s="167">
        <v>1.4748196151999999</v>
      </c>
      <c r="X133" s="587">
        <v>88.249179136602038</v>
      </c>
      <c r="Y133" s="586"/>
      <c r="Z133" s="586"/>
      <c r="AA133" s="586"/>
      <c r="AB133" s="586"/>
      <c r="AC133" s="586"/>
      <c r="AD133" s="586"/>
      <c r="AE133" s="586"/>
      <c r="AF133" s="586"/>
      <c r="AG133" s="586"/>
      <c r="AH133" s="586"/>
      <c r="AI133" s="586"/>
      <c r="AJ133" s="586"/>
      <c r="AK133" s="586"/>
    </row>
    <row r="134" spans="2:37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157.24317500000001</v>
      </c>
      <c r="F134" s="169">
        <v>0.43156954553778298</v>
      </c>
      <c r="G134" s="169">
        <v>0.784466</v>
      </c>
      <c r="H134" s="169">
        <v>2.27424967874276</v>
      </c>
      <c r="I134" s="170">
        <v>0</v>
      </c>
      <c r="J134" s="170">
        <v>0</v>
      </c>
      <c r="K134" s="171">
        <v>160.73346022428055</v>
      </c>
      <c r="L134" s="167">
        <v>95.597222800361394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65.136237423919155</v>
      </c>
      <c r="T134" s="168">
        <v>0</v>
      </c>
      <c r="U134" s="168">
        <v>65.136237423919155</v>
      </c>
      <c r="V134" s="167"/>
      <c r="W134" s="167">
        <v>0</v>
      </c>
      <c r="X134" s="587">
        <v>160.73346022428055</v>
      </c>
      <c r="Y134" s="586"/>
      <c r="Z134" s="586"/>
      <c r="AA134" s="586"/>
      <c r="AB134" s="586"/>
      <c r="AC134" s="586"/>
      <c r="AD134" s="586"/>
      <c r="AE134" s="586"/>
      <c r="AF134" s="586"/>
      <c r="AG134" s="586"/>
      <c r="AH134" s="586"/>
      <c r="AI134" s="586"/>
      <c r="AJ134" s="586"/>
      <c r="AK134" s="586"/>
    </row>
    <row r="135" spans="2:37" s="14" customFormat="1" ht="17.25" customHeight="1" x14ac:dyDescent="0.25">
      <c r="B135" s="144" t="s">
        <v>475</v>
      </c>
      <c r="C135" s="145" t="s">
        <v>476</v>
      </c>
      <c r="D135" s="167">
        <v>2044.13367080476</v>
      </c>
      <c r="E135" s="169">
        <v>1205.38868188989</v>
      </c>
      <c r="F135" s="169">
        <v>211.32037568307501</v>
      </c>
      <c r="G135" s="169">
        <v>30.382911</v>
      </c>
      <c r="H135" s="169">
        <v>78.609442150591704</v>
      </c>
      <c r="I135" s="170">
        <v>0</v>
      </c>
      <c r="J135" s="170">
        <v>1029.39284586854</v>
      </c>
      <c r="K135" s="171">
        <v>4599.227927396857</v>
      </c>
      <c r="L135" s="167">
        <v>2488.3706388531637</v>
      </c>
      <c r="M135" s="167">
        <v>2084.7301215258099</v>
      </c>
      <c r="N135" s="167">
        <v>2082.4499354562972</v>
      </c>
      <c r="O135" s="167">
        <v>2.2801860695126765</v>
      </c>
      <c r="P135" s="167">
        <v>0</v>
      </c>
      <c r="Q135" s="167">
        <v>0</v>
      </c>
      <c r="R135" s="167">
        <v>0</v>
      </c>
      <c r="S135" s="168">
        <v>-73.288520018916174</v>
      </c>
      <c r="T135" s="168">
        <v>0</v>
      </c>
      <c r="U135" s="168">
        <v>-73.288520018916174</v>
      </c>
      <c r="V135" s="167"/>
      <c r="W135" s="167">
        <v>99.415687036799994</v>
      </c>
      <c r="X135" s="587">
        <v>4599.227927396857</v>
      </c>
      <c r="Y135" s="586"/>
      <c r="Z135" s="586"/>
      <c r="AA135" s="586"/>
      <c r="AB135" s="586"/>
      <c r="AC135" s="586"/>
      <c r="AD135" s="586"/>
      <c r="AE135" s="586"/>
      <c r="AF135" s="586"/>
      <c r="AG135" s="586"/>
      <c r="AH135" s="586"/>
      <c r="AI135" s="586"/>
      <c r="AJ135" s="586"/>
      <c r="AK135" s="586"/>
    </row>
    <row r="136" spans="2:37" s="14" customFormat="1" ht="17.25" customHeight="1" x14ac:dyDescent="0.25">
      <c r="B136" s="144" t="s">
        <v>477</v>
      </c>
      <c r="C136" s="145" t="s">
        <v>478</v>
      </c>
      <c r="D136" s="167">
        <v>1384.7745975728826</v>
      </c>
      <c r="E136" s="169">
        <v>176.76970610523301</v>
      </c>
      <c r="F136" s="169">
        <v>185.221211484984</v>
      </c>
      <c r="G136" s="169">
        <v>3.6661090000000001</v>
      </c>
      <c r="H136" s="169">
        <v>39.302068212508402</v>
      </c>
      <c r="I136" s="170">
        <v>0</v>
      </c>
      <c r="J136" s="170">
        <v>268.80296797100198</v>
      </c>
      <c r="K136" s="171">
        <v>2058.53666034661</v>
      </c>
      <c r="L136" s="167">
        <v>654.73873192051087</v>
      </c>
      <c r="M136" s="167">
        <v>1449.93724555993</v>
      </c>
      <c r="N136" s="167">
        <v>1417.404295074434</v>
      </c>
      <c r="O136" s="167">
        <v>31.686167304436356</v>
      </c>
      <c r="P136" s="167">
        <v>0.84678318105960537</v>
      </c>
      <c r="Q136" s="172">
        <v>0.84678318105960537</v>
      </c>
      <c r="R136" s="167">
        <v>0</v>
      </c>
      <c r="S136" s="168">
        <v>-47.750433872231078</v>
      </c>
      <c r="T136" s="168">
        <v>0</v>
      </c>
      <c r="U136" s="168">
        <v>-47.750433872231078</v>
      </c>
      <c r="V136" s="167"/>
      <c r="W136" s="167">
        <v>1.6111167384</v>
      </c>
      <c r="X136" s="587">
        <v>2058.53666034661</v>
      </c>
      <c r="Y136" s="586"/>
      <c r="Z136" s="586"/>
      <c r="AA136" s="586"/>
      <c r="AB136" s="586"/>
      <c r="AC136" s="586"/>
      <c r="AD136" s="586"/>
      <c r="AE136" s="586"/>
      <c r="AF136" s="586"/>
      <c r="AG136" s="586"/>
      <c r="AH136" s="586"/>
      <c r="AI136" s="586"/>
      <c r="AJ136" s="586"/>
      <c r="AK136" s="586"/>
    </row>
    <row r="137" spans="2:37" s="14" customFormat="1" ht="17.25" customHeight="1" x14ac:dyDescent="0.25">
      <c r="B137" s="144" t="s">
        <v>479</v>
      </c>
      <c r="C137" s="145" t="s">
        <v>480</v>
      </c>
      <c r="D137" s="167">
        <v>5618.2812614001195</v>
      </c>
      <c r="E137" s="169">
        <v>0</v>
      </c>
      <c r="F137" s="169">
        <v>188.131517519087</v>
      </c>
      <c r="G137" s="169">
        <v>0</v>
      </c>
      <c r="H137" s="169">
        <v>1062.8356292122501</v>
      </c>
      <c r="I137" s="170">
        <v>0</v>
      </c>
      <c r="J137" s="170">
        <v>1228.20519658899</v>
      </c>
      <c r="K137" s="171">
        <v>8097.4536047204456</v>
      </c>
      <c r="L137" s="167">
        <v>6987.2290283533739</v>
      </c>
      <c r="M137" s="167">
        <v>716.32591658101001</v>
      </c>
      <c r="N137" s="167">
        <v>716.32591658101001</v>
      </c>
      <c r="O137" s="167">
        <v>0</v>
      </c>
      <c r="P137" s="167">
        <v>0</v>
      </c>
      <c r="Q137" s="167">
        <v>0</v>
      </c>
      <c r="R137" s="167">
        <v>0</v>
      </c>
      <c r="S137" s="168">
        <v>29.890539136410794</v>
      </c>
      <c r="T137" s="168">
        <v>0</v>
      </c>
      <c r="U137" s="168">
        <v>29.890539136410794</v>
      </c>
      <c r="V137" s="167"/>
      <c r="W137" s="167">
        <v>364.00812064965203</v>
      </c>
      <c r="X137" s="587">
        <v>8097.4536047204456</v>
      </c>
      <c r="Y137" s="586"/>
      <c r="Z137" s="586"/>
      <c r="AA137" s="586"/>
      <c r="AB137" s="586"/>
      <c r="AC137" s="586"/>
      <c r="AD137" s="586"/>
      <c r="AE137" s="586"/>
      <c r="AF137" s="586"/>
      <c r="AG137" s="586"/>
      <c r="AH137" s="586"/>
      <c r="AI137" s="586"/>
      <c r="AJ137" s="586"/>
      <c r="AK137" s="586"/>
    </row>
    <row r="138" spans="2:37" s="14" customFormat="1" ht="17.25" customHeight="1" x14ac:dyDescent="0.25">
      <c r="B138" s="144" t="s">
        <v>481</v>
      </c>
      <c r="C138" s="145" t="s">
        <v>482</v>
      </c>
      <c r="D138" s="167">
        <v>309.46284131716999</v>
      </c>
      <c r="E138" s="169">
        <v>251.58864600000001</v>
      </c>
      <c r="F138" s="169">
        <v>0</v>
      </c>
      <c r="G138" s="169">
        <v>3.6748000000000003E-2</v>
      </c>
      <c r="H138" s="169">
        <v>35.8173197281995</v>
      </c>
      <c r="I138" s="170">
        <v>0</v>
      </c>
      <c r="J138" s="170">
        <v>49.736332374446803</v>
      </c>
      <c r="K138" s="171">
        <v>646.64188741981627</v>
      </c>
      <c r="L138" s="167">
        <v>578.04290207368479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-52.06324368326856</v>
      </c>
      <c r="T138" s="168">
        <v>0</v>
      </c>
      <c r="U138" s="168">
        <v>-52.06324368326856</v>
      </c>
      <c r="V138" s="167"/>
      <c r="W138" s="167">
        <v>120.6622290294</v>
      </c>
      <c r="X138" s="587">
        <v>646.64188741981627</v>
      </c>
      <c r="Y138" s="586"/>
      <c r="Z138" s="586"/>
      <c r="AA138" s="586"/>
      <c r="AB138" s="586"/>
      <c r="AC138" s="586"/>
      <c r="AD138" s="586"/>
      <c r="AE138" s="586"/>
      <c r="AF138" s="586"/>
      <c r="AG138" s="586"/>
      <c r="AH138" s="586"/>
      <c r="AI138" s="586"/>
      <c r="AJ138" s="586"/>
      <c r="AK138" s="586"/>
    </row>
    <row r="139" spans="2:37" s="14" customFormat="1" ht="17.25" customHeight="1" x14ac:dyDescent="0.25">
      <c r="B139" s="144" t="s">
        <v>483</v>
      </c>
      <c r="C139" s="146" t="s">
        <v>2067</v>
      </c>
      <c r="D139" s="167">
        <v>953.19808616666398</v>
      </c>
      <c r="E139" s="169">
        <v>8095.1793520000001</v>
      </c>
      <c r="F139" s="169">
        <v>100.03245555967101</v>
      </c>
      <c r="G139" s="169">
        <v>0</v>
      </c>
      <c r="H139" s="169">
        <v>1224.90855612881</v>
      </c>
      <c r="I139" s="170">
        <v>-3536.56721126</v>
      </c>
      <c r="J139" s="170">
        <v>810.20165042609096</v>
      </c>
      <c r="K139" s="171">
        <v>7646.9528890212359</v>
      </c>
      <c r="L139" s="167">
        <v>6468.7641860733283</v>
      </c>
      <c r="M139" s="167">
        <v>68.868576874178999</v>
      </c>
      <c r="N139" s="167">
        <v>68.868576874178999</v>
      </c>
      <c r="O139" s="167">
        <v>0</v>
      </c>
      <c r="P139" s="167">
        <v>0</v>
      </c>
      <c r="Q139" s="167">
        <v>0</v>
      </c>
      <c r="R139" s="167">
        <v>0</v>
      </c>
      <c r="S139" s="168">
        <v>754.43762835267171</v>
      </c>
      <c r="T139" s="168">
        <v>0</v>
      </c>
      <c r="U139" s="168">
        <v>754.43762835267171</v>
      </c>
      <c r="V139" s="167"/>
      <c r="W139" s="167">
        <v>354.88249772105701</v>
      </c>
      <c r="X139" s="587">
        <v>7646.9528890212359</v>
      </c>
      <c r="Y139" s="586"/>
      <c r="Z139" s="586"/>
      <c r="AA139" s="586"/>
      <c r="AB139" s="586"/>
      <c r="AC139" s="586"/>
      <c r="AD139" s="586"/>
      <c r="AE139" s="586"/>
      <c r="AF139" s="586"/>
      <c r="AG139" s="586"/>
      <c r="AH139" s="586"/>
      <c r="AI139" s="586"/>
      <c r="AJ139" s="586"/>
      <c r="AK139" s="586"/>
    </row>
    <row r="140" spans="2:37" s="14" customFormat="1" ht="17.25" customHeight="1" x14ac:dyDescent="0.25">
      <c r="B140" s="144" t="s">
        <v>485</v>
      </c>
      <c r="C140" s="146" t="s">
        <v>486</v>
      </c>
      <c r="D140" s="167">
        <v>59.6354761548806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12</v>
      </c>
      <c r="K140" s="171">
        <v>71.635476154880593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-69.539535553119407</v>
      </c>
      <c r="T140" s="168">
        <v>0</v>
      </c>
      <c r="U140" s="168">
        <v>-69.539535553119407</v>
      </c>
      <c r="V140" s="167"/>
      <c r="W140" s="167">
        <v>141.175011708</v>
      </c>
      <c r="X140" s="587">
        <v>71.635476154880593</v>
      </c>
      <c r="Y140" s="586"/>
      <c r="Z140" s="586"/>
      <c r="AA140" s="586"/>
      <c r="AB140" s="586"/>
      <c r="AC140" s="586"/>
      <c r="AD140" s="586"/>
      <c r="AE140" s="586"/>
      <c r="AF140" s="586"/>
      <c r="AG140" s="586"/>
      <c r="AH140" s="586"/>
      <c r="AI140" s="586"/>
      <c r="AJ140" s="586"/>
      <c r="AK140" s="586"/>
    </row>
    <row r="141" spans="2:37" s="14" customFormat="1" ht="17.25" customHeight="1" x14ac:dyDescent="0.25">
      <c r="B141" s="144" t="s">
        <v>487</v>
      </c>
      <c r="C141" s="145" t="s">
        <v>488</v>
      </c>
      <c r="D141" s="167">
        <v>3.4491938447999999</v>
      </c>
      <c r="E141" s="169">
        <v>2963.4418989999999</v>
      </c>
      <c r="F141" s="169">
        <v>0</v>
      </c>
      <c r="G141" s="169">
        <v>415.51752800000003</v>
      </c>
      <c r="H141" s="169">
        <v>119.263970772867</v>
      </c>
      <c r="I141" s="170">
        <v>-1323.0793006399999</v>
      </c>
      <c r="J141" s="170">
        <v>37.355772903219197</v>
      </c>
      <c r="K141" s="171">
        <v>2215.9490638808861</v>
      </c>
      <c r="L141" s="167">
        <v>2155.5307732101332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57.269096825953064</v>
      </c>
      <c r="T141" s="168">
        <v>0</v>
      </c>
      <c r="U141" s="168">
        <v>57.269096825953064</v>
      </c>
      <c r="V141" s="167"/>
      <c r="W141" s="167">
        <v>3.1491938448000001</v>
      </c>
      <c r="X141" s="587">
        <v>2215.9490638808861</v>
      </c>
      <c r="Y141" s="586"/>
      <c r="Z141" s="586"/>
      <c r="AA141" s="586"/>
      <c r="AB141" s="586"/>
      <c r="AC141" s="586"/>
      <c r="AD141" s="586"/>
      <c r="AE141" s="586"/>
      <c r="AF141" s="586"/>
      <c r="AG141" s="586"/>
      <c r="AH141" s="586"/>
      <c r="AI141" s="586"/>
      <c r="AJ141" s="586"/>
      <c r="AK141" s="586"/>
    </row>
    <row r="142" spans="2:37" s="14" customFormat="1" ht="17.25" customHeight="1" x14ac:dyDescent="0.25">
      <c r="B142" s="144" t="s">
        <v>489</v>
      </c>
      <c r="C142" s="146" t="s">
        <v>490</v>
      </c>
      <c r="D142" s="167">
        <v>638.43061347814</v>
      </c>
      <c r="E142" s="169">
        <v>632.05951000000005</v>
      </c>
      <c r="F142" s="169">
        <v>147.24906553227299</v>
      </c>
      <c r="G142" s="169">
        <v>28.795476000000001</v>
      </c>
      <c r="H142" s="169">
        <v>48.845597905154001</v>
      </c>
      <c r="I142" s="170">
        <v>0</v>
      </c>
      <c r="J142" s="170">
        <v>236.719085099388</v>
      </c>
      <c r="K142" s="171">
        <v>1732.099348014955</v>
      </c>
      <c r="L142" s="167">
        <v>1619.3402833459352</v>
      </c>
      <c r="M142" s="167">
        <v>98.973433464385494</v>
      </c>
      <c r="N142" s="167">
        <v>98.973433464385494</v>
      </c>
      <c r="O142" s="167">
        <v>0</v>
      </c>
      <c r="P142" s="167">
        <v>0</v>
      </c>
      <c r="Q142" s="167">
        <v>0</v>
      </c>
      <c r="R142" s="167">
        <v>0</v>
      </c>
      <c r="S142" s="168">
        <v>13.277947507034185</v>
      </c>
      <c r="T142" s="168">
        <v>0</v>
      </c>
      <c r="U142" s="168">
        <v>13.277947507034185</v>
      </c>
      <c r="V142" s="167"/>
      <c r="W142" s="167">
        <v>0.50768369759999998</v>
      </c>
      <c r="X142" s="587">
        <v>1732.099348014955</v>
      </c>
      <c r="Y142" s="586"/>
      <c r="Z142" s="586"/>
      <c r="AA142" s="586"/>
      <c r="AB142" s="586"/>
      <c r="AC142" s="586"/>
      <c r="AD142" s="586"/>
      <c r="AE142" s="586"/>
      <c r="AF142" s="586"/>
      <c r="AG142" s="586"/>
      <c r="AH142" s="586"/>
      <c r="AI142" s="586"/>
      <c r="AJ142" s="586"/>
      <c r="AK142" s="586"/>
    </row>
    <row r="143" spans="2:37" s="14" customFormat="1" ht="17.25" customHeight="1" x14ac:dyDescent="0.25">
      <c r="B143" s="144" t="s">
        <v>491</v>
      </c>
      <c r="C143" s="145" t="s">
        <v>492</v>
      </c>
      <c r="D143" s="167">
        <v>1156.7221267396101</v>
      </c>
      <c r="E143" s="169">
        <v>1.538206</v>
      </c>
      <c r="F143" s="169">
        <v>83.447723973856</v>
      </c>
      <c r="G143" s="169">
        <v>7.9768000000000006E-2</v>
      </c>
      <c r="H143" s="169">
        <v>126.276995260761</v>
      </c>
      <c r="I143" s="170">
        <v>-131.69258186960599</v>
      </c>
      <c r="J143" s="170">
        <v>240.757955329922</v>
      </c>
      <c r="K143" s="171">
        <v>1477.1301934345429</v>
      </c>
      <c r="L143" s="167">
        <v>367.94999652785094</v>
      </c>
      <c r="M143" s="167">
        <v>632.373019644907</v>
      </c>
      <c r="N143" s="167">
        <v>632.373019644907</v>
      </c>
      <c r="O143" s="167">
        <v>0</v>
      </c>
      <c r="P143" s="167">
        <v>0</v>
      </c>
      <c r="Q143" s="167">
        <v>0</v>
      </c>
      <c r="R143" s="167">
        <v>0</v>
      </c>
      <c r="S143" s="168">
        <v>-53.297473295928931</v>
      </c>
      <c r="T143" s="168">
        <v>0</v>
      </c>
      <c r="U143" s="168">
        <v>-53.297473295928931</v>
      </c>
      <c r="V143" s="167"/>
      <c r="W143" s="167">
        <v>530.10465055771397</v>
      </c>
      <c r="X143" s="587">
        <v>1477.1301934345429</v>
      </c>
      <c r="Y143" s="586"/>
      <c r="Z143" s="586"/>
      <c r="AA143" s="586"/>
      <c r="AB143" s="586"/>
      <c r="AC143" s="586"/>
      <c r="AD143" s="586"/>
      <c r="AE143" s="586"/>
      <c r="AF143" s="586"/>
      <c r="AG143" s="586"/>
      <c r="AH143" s="586"/>
      <c r="AI143" s="586"/>
      <c r="AJ143" s="586"/>
      <c r="AK143" s="586"/>
    </row>
    <row r="144" spans="2:37" s="14" customFormat="1" ht="17.25" customHeight="1" x14ac:dyDescent="0.25">
      <c r="B144" s="144" t="s">
        <v>493</v>
      </c>
      <c r="C144" s="145" t="s">
        <v>494</v>
      </c>
      <c r="D144" s="167">
        <v>53.283041178830203</v>
      </c>
      <c r="E144" s="169">
        <v>482.17031386664399</v>
      </c>
      <c r="F144" s="169">
        <v>3.459617831828</v>
      </c>
      <c r="G144" s="169">
        <v>21.359555</v>
      </c>
      <c r="H144" s="169">
        <v>10.2815584394578</v>
      </c>
      <c r="I144" s="170">
        <v>0</v>
      </c>
      <c r="J144" s="170">
        <v>36.172186900789903</v>
      </c>
      <c r="K144" s="171">
        <v>606.72627321754999</v>
      </c>
      <c r="L144" s="167">
        <v>501.71965434546007</v>
      </c>
      <c r="M144" s="168">
        <v>7.1443575865092104</v>
      </c>
      <c r="N144" s="168">
        <v>7.1443575865092104</v>
      </c>
      <c r="O144" s="167">
        <v>0</v>
      </c>
      <c r="P144" s="167">
        <v>0</v>
      </c>
      <c r="Q144" s="172">
        <v>0</v>
      </c>
      <c r="R144" s="167">
        <v>0</v>
      </c>
      <c r="S144" s="168">
        <v>52.307804518380664</v>
      </c>
      <c r="T144" s="168">
        <v>0</v>
      </c>
      <c r="U144" s="168">
        <v>52.307804518380664</v>
      </c>
      <c r="V144" s="167"/>
      <c r="W144" s="167">
        <v>45.554456767200001</v>
      </c>
      <c r="X144" s="587">
        <v>606.72627321754999</v>
      </c>
      <c r="Y144" s="586"/>
      <c r="Z144" s="586"/>
      <c r="AA144" s="586"/>
      <c r="AB144" s="586"/>
      <c r="AC144" s="586"/>
      <c r="AD144" s="586"/>
      <c r="AE144" s="586"/>
      <c r="AF144" s="586"/>
      <c r="AG144" s="586"/>
      <c r="AH144" s="586"/>
      <c r="AI144" s="586"/>
      <c r="AJ144" s="586"/>
      <c r="AK144" s="586"/>
    </row>
    <row r="145" spans="2:37" s="14" customFormat="1" ht="17.25" customHeight="1" x14ac:dyDescent="0.25">
      <c r="B145" s="144" t="s">
        <v>495</v>
      </c>
      <c r="C145" s="145" t="s">
        <v>496</v>
      </c>
      <c r="D145" s="167">
        <v>657.31546323307805</v>
      </c>
      <c r="E145" s="169">
        <v>859.45153687683705</v>
      </c>
      <c r="F145" s="169">
        <v>4.6914424573480602</v>
      </c>
      <c r="G145" s="169">
        <v>21.747475999999999</v>
      </c>
      <c r="H145" s="169">
        <v>27.847227226674601</v>
      </c>
      <c r="I145" s="170">
        <v>0</v>
      </c>
      <c r="J145" s="170">
        <v>388.89010178263902</v>
      </c>
      <c r="K145" s="171">
        <v>1959.9432475765768</v>
      </c>
      <c r="L145" s="167">
        <v>1932.927149574738</v>
      </c>
      <c r="M145" s="167">
        <v>24.9073275088491</v>
      </c>
      <c r="N145" s="167">
        <v>24.9073275088491</v>
      </c>
      <c r="O145" s="167">
        <v>0</v>
      </c>
      <c r="P145" s="167">
        <v>0</v>
      </c>
      <c r="Q145" s="167">
        <v>0</v>
      </c>
      <c r="R145" s="167">
        <v>0</v>
      </c>
      <c r="S145" s="168">
        <v>-257.39417764335718</v>
      </c>
      <c r="T145" s="168">
        <v>0</v>
      </c>
      <c r="U145" s="168">
        <v>-257.39417764335718</v>
      </c>
      <c r="V145" s="167"/>
      <c r="W145" s="167">
        <v>259.50294813634702</v>
      </c>
      <c r="X145" s="587">
        <v>1959.9432475765768</v>
      </c>
      <c r="Y145" s="586"/>
      <c r="Z145" s="586"/>
      <c r="AA145" s="586"/>
      <c r="AB145" s="586"/>
      <c r="AC145" s="586"/>
      <c r="AD145" s="586"/>
      <c r="AE145" s="586"/>
      <c r="AF145" s="586"/>
      <c r="AG145" s="586"/>
      <c r="AH145" s="586"/>
      <c r="AI145" s="586"/>
      <c r="AJ145" s="586"/>
      <c r="AK145" s="586"/>
    </row>
    <row r="146" spans="2:37" s="14" customFormat="1" ht="17.25" customHeight="1" x14ac:dyDescent="0.25">
      <c r="B146" s="144" t="s">
        <v>497</v>
      </c>
      <c r="C146" s="145" t="s">
        <v>498</v>
      </c>
      <c r="D146" s="167">
        <v>63.473272657775802</v>
      </c>
      <c r="E146" s="169">
        <v>125.121894471522</v>
      </c>
      <c r="F146" s="169">
        <v>3.58727774740712</v>
      </c>
      <c r="G146" s="169">
        <v>5.0528180000000003</v>
      </c>
      <c r="H146" s="169">
        <v>4.3756531579959201</v>
      </c>
      <c r="I146" s="170">
        <v>0</v>
      </c>
      <c r="J146" s="170">
        <v>24.8940362417712</v>
      </c>
      <c r="K146" s="171">
        <v>226.50495227647204</v>
      </c>
      <c r="L146" s="167">
        <v>172.76450357061907</v>
      </c>
      <c r="M146" s="167">
        <v>43.072938080428798</v>
      </c>
      <c r="N146" s="167">
        <v>43.072938080428798</v>
      </c>
      <c r="O146" s="167">
        <v>0</v>
      </c>
      <c r="P146" s="167">
        <v>0</v>
      </c>
      <c r="Q146" s="167">
        <v>0</v>
      </c>
      <c r="R146" s="167">
        <v>0</v>
      </c>
      <c r="S146" s="168">
        <v>10.50480754062416</v>
      </c>
      <c r="T146" s="168">
        <v>0</v>
      </c>
      <c r="U146" s="168">
        <v>10.50480754062416</v>
      </c>
      <c r="V146" s="167"/>
      <c r="W146" s="167">
        <v>0.16270308480000001</v>
      </c>
      <c r="X146" s="587">
        <v>226.50495227647204</v>
      </c>
      <c r="Y146" s="586"/>
      <c r="Z146" s="586"/>
      <c r="AA146" s="586"/>
      <c r="AB146" s="586"/>
      <c r="AC146" s="586"/>
      <c r="AD146" s="586"/>
      <c r="AE146" s="586"/>
      <c r="AF146" s="586"/>
      <c r="AG146" s="586"/>
      <c r="AH146" s="586"/>
      <c r="AI146" s="586"/>
      <c r="AJ146" s="586"/>
      <c r="AK146" s="586"/>
    </row>
    <row r="147" spans="2:37" s="14" customFormat="1" ht="17.25" customHeight="1" x14ac:dyDescent="0.25">
      <c r="B147" s="144" t="s">
        <v>499</v>
      </c>
      <c r="C147" s="145" t="s">
        <v>500</v>
      </c>
      <c r="D147" s="167">
        <v>242.335524602611</v>
      </c>
      <c r="E147" s="169">
        <v>68.609194372102607</v>
      </c>
      <c r="F147" s="169">
        <v>1.7527644815311799E-2</v>
      </c>
      <c r="G147" s="169">
        <v>1.952647</v>
      </c>
      <c r="H147" s="169">
        <v>32.573105433830897</v>
      </c>
      <c r="I147" s="170">
        <v>-4.5386978548299598E-3</v>
      </c>
      <c r="J147" s="170">
        <v>109.495676963687</v>
      </c>
      <c r="K147" s="171">
        <v>454.97913731919198</v>
      </c>
      <c r="L147" s="167">
        <v>572.96641646999296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-139.23204328520097</v>
      </c>
      <c r="T147" s="168">
        <v>0</v>
      </c>
      <c r="U147" s="168">
        <v>-139.23204328520097</v>
      </c>
      <c r="V147" s="167"/>
      <c r="W147" s="167">
        <v>21.2447641344</v>
      </c>
      <c r="X147" s="587">
        <v>454.97913731919198</v>
      </c>
      <c r="Y147" s="586"/>
      <c r="Z147" s="586"/>
      <c r="AA147" s="586"/>
      <c r="AB147" s="586"/>
      <c r="AC147" s="586"/>
      <c r="AD147" s="586"/>
      <c r="AE147" s="586"/>
      <c r="AF147" s="586"/>
      <c r="AG147" s="586"/>
      <c r="AH147" s="586"/>
      <c r="AI147" s="586"/>
      <c r="AJ147" s="586"/>
      <c r="AK147" s="586"/>
    </row>
    <row r="148" spans="2:37" s="14" customFormat="1" ht="17.25" customHeight="1" x14ac:dyDescent="0.25">
      <c r="B148" s="144" t="s">
        <v>501</v>
      </c>
      <c r="C148" s="146" t="s">
        <v>502</v>
      </c>
      <c r="D148" s="167">
        <v>762.46769887960897</v>
      </c>
      <c r="E148" s="169">
        <v>2983.4864764619601</v>
      </c>
      <c r="F148" s="169">
        <v>379.915748309197</v>
      </c>
      <c r="G148" s="169">
        <v>115.292012</v>
      </c>
      <c r="H148" s="169">
        <v>73.097340390601403</v>
      </c>
      <c r="I148" s="170">
        <v>0</v>
      </c>
      <c r="J148" s="170">
        <v>743.08114476520802</v>
      </c>
      <c r="K148" s="171">
        <v>5057.3404208065758</v>
      </c>
      <c r="L148" s="167">
        <v>4575.0773097572874</v>
      </c>
      <c r="M148" s="167">
        <v>43.142058406443503</v>
      </c>
      <c r="N148" s="167">
        <v>43.142058406443503</v>
      </c>
      <c r="O148" s="167">
        <v>0</v>
      </c>
      <c r="P148" s="167">
        <v>0</v>
      </c>
      <c r="Q148" s="167">
        <v>0</v>
      </c>
      <c r="R148" s="167">
        <v>0</v>
      </c>
      <c r="S148" s="168">
        <v>135.40022756604469</v>
      </c>
      <c r="T148" s="168">
        <v>0</v>
      </c>
      <c r="U148" s="168">
        <v>135.40022756604469</v>
      </c>
      <c r="V148" s="167"/>
      <c r="W148" s="167">
        <v>303.7208250768</v>
      </c>
      <c r="X148" s="587">
        <v>5057.3404208065758</v>
      </c>
      <c r="Y148" s="586"/>
      <c r="Z148" s="586"/>
      <c r="AA148" s="586"/>
      <c r="AB148" s="586"/>
      <c r="AC148" s="586"/>
      <c r="AD148" s="586"/>
      <c r="AE148" s="586"/>
      <c r="AF148" s="586"/>
      <c r="AG148" s="586"/>
      <c r="AH148" s="586"/>
      <c r="AI148" s="586"/>
      <c r="AJ148" s="586"/>
      <c r="AK148" s="586"/>
    </row>
    <row r="149" spans="2:37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2047.968464</v>
      </c>
      <c r="F149" s="169">
        <v>6.3094277177884198E-2</v>
      </c>
      <c r="G149" s="169">
        <v>64.056100000000001</v>
      </c>
      <c r="H149" s="169">
        <v>47.576171256810497</v>
      </c>
      <c r="I149" s="170">
        <v>0</v>
      </c>
      <c r="J149" s="170">
        <v>256.76138639682398</v>
      </c>
      <c r="K149" s="171">
        <v>2416.4252159308121</v>
      </c>
      <c r="L149" s="167">
        <v>2225.2959158982421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191.12930003257017</v>
      </c>
      <c r="T149" s="168">
        <v>0</v>
      </c>
      <c r="U149" s="168">
        <v>191.12930003257017</v>
      </c>
      <c r="V149" s="167"/>
      <c r="W149" s="167">
        <v>0</v>
      </c>
      <c r="X149" s="587">
        <v>2416.4252159308121</v>
      </c>
      <c r="Y149" s="586"/>
      <c r="Z149" s="586"/>
      <c r="AA149" s="586"/>
      <c r="AB149" s="586"/>
      <c r="AC149" s="586"/>
      <c r="AD149" s="586"/>
      <c r="AE149" s="586"/>
      <c r="AF149" s="586"/>
      <c r="AG149" s="586"/>
      <c r="AH149" s="586"/>
      <c r="AI149" s="586"/>
      <c r="AJ149" s="586"/>
      <c r="AK149" s="586"/>
    </row>
    <row r="150" spans="2:37" s="14" customFormat="1" ht="17.25" customHeight="1" x14ac:dyDescent="0.25">
      <c r="B150" s="144" t="s">
        <v>505</v>
      </c>
      <c r="C150" s="145" t="s">
        <v>506</v>
      </c>
      <c r="D150" s="167">
        <v>696.15526706294304</v>
      </c>
      <c r="E150" s="169">
        <v>428.83576506606499</v>
      </c>
      <c r="F150" s="169">
        <v>74.103753118253806</v>
      </c>
      <c r="G150" s="169">
        <v>11.472581999999999</v>
      </c>
      <c r="H150" s="169">
        <v>24.237538280983799</v>
      </c>
      <c r="I150" s="170">
        <v>0</v>
      </c>
      <c r="J150" s="170">
        <v>191.457426550034</v>
      </c>
      <c r="K150" s="171">
        <v>1426.2623320782795</v>
      </c>
      <c r="L150" s="167">
        <v>1025.7651402762635</v>
      </c>
      <c r="M150" s="167">
        <v>279.53770973558198</v>
      </c>
      <c r="N150" s="167">
        <v>279.53770973558198</v>
      </c>
      <c r="O150" s="167">
        <v>0</v>
      </c>
      <c r="P150" s="167">
        <v>0</v>
      </c>
      <c r="Q150" s="167">
        <v>0</v>
      </c>
      <c r="R150" s="167">
        <v>0</v>
      </c>
      <c r="S150" s="168">
        <v>110.92430740403388</v>
      </c>
      <c r="T150" s="168">
        <v>0</v>
      </c>
      <c r="U150" s="168">
        <v>110.92430740403388</v>
      </c>
      <c r="V150" s="167"/>
      <c r="W150" s="167">
        <v>10.035174662399999</v>
      </c>
      <c r="X150" s="587">
        <v>1426.2623320782795</v>
      </c>
      <c r="Y150" s="586"/>
      <c r="Z150" s="586"/>
      <c r="AA150" s="586"/>
      <c r="AB150" s="586"/>
      <c r="AC150" s="586"/>
      <c r="AD150" s="586"/>
      <c r="AE150" s="586"/>
      <c r="AF150" s="586"/>
      <c r="AG150" s="586"/>
      <c r="AH150" s="586"/>
      <c r="AI150" s="586"/>
      <c r="AJ150" s="586"/>
      <c r="AK150" s="586"/>
    </row>
    <row r="151" spans="2:37" s="14" customFormat="1" ht="17.25" customHeight="1" x14ac:dyDescent="0.25">
      <c r="B151" s="144" t="s">
        <v>507</v>
      </c>
      <c r="C151" s="145" t="s">
        <v>508</v>
      </c>
      <c r="D151" s="167">
        <v>3978.81768991741</v>
      </c>
      <c r="E151" s="169">
        <v>3692.8506003584798</v>
      </c>
      <c r="F151" s="169">
        <v>542.02958537257302</v>
      </c>
      <c r="G151" s="169">
        <v>20.035855999999999</v>
      </c>
      <c r="H151" s="169">
        <v>157.073417713683</v>
      </c>
      <c r="I151" s="170">
        <v>0</v>
      </c>
      <c r="J151" s="170">
        <v>2323.5928029996298</v>
      </c>
      <c r="K151" s="171">
        <v>10714.399952361777</v>
      </c>
      <c r="L151" s="167">
        <v>4424.2196939312817</v>
      </c>
      <c r="M151" s="167">
        <v>6258.8516473985201</v>
      </c>
      <c r="N151" s="167">
        <v>5677.6353627146318</v>
      </c>
      <c r="O151" s="167">
        <v>146.21658239934908</v>
      </c>
      <c r="P151" s="167">
        <v>434.99970228453901</v>
      </c>
      <c r="Q151" s="167">
        <v>434.99970228453901</v>
      </c>
      <c r="R151" s="167">
        <v>0</v>
      </c>
      <c r="S151" s="168">
        <v>4.5021137039753238</v>
      </c>
      <c r="T151" s="168">
        <v>0</v>
      </c>
      <c r="U151" s="168">
        <v>4.5021137039753238</v>
      </c>
      <c r="V151" s="167"/>
      <c r="W151" s="167">
        <v>26.826497327999999</v>
      </c>
      <c r="X151" s="587">
        <v>10714.399952361777</v>
      </c>
      <c r="Y151" s="586"/>
      <c r="Z151" s="586"/>
      <c r="AA151" s="586"/>
      <c r="AB151" s="586"/>
      <c r="AC151" s="586"/>
      <c r="AD151" s="586"/>
      <c r="AE151" s="586"/>
      <c r="AF151" s="586"/>
      <c r="AG151" s="586"/>
      <c r="AH151" s="586"/>
      <c r="AI151" s="586"/>
      <c r="AJ151" s="586"/>
      <c r="AK151" s="586"/>
    </row>
    <row r="152" spans="2:37" s="14" customFormat="1" ht="17.25" customHeight="1" x14ac:dyDescent="0.25">
      <c r="B152" s="144" t="s">
        <v>509</v>
      </c>
      <c r="C152" s="145" t="s">
        <v>510</v>
      </c>
      <c r="D152" s="167">
        <v>1139.4463855955435</v>
      </c>
      <c r="E152" s="169">
        <v>1201.8994304524599</v>
      </c>
      <c r="F152" s="169">
        <v>394.44952278133201</v>
      </c>
      <c r="G152" s="169">
        <v>24.774345</v>
      </c>
      <c r="H152" s="169">
        <v>57.685736064371902</v>
      </c>
      <c r="I152" s="170">
        <v>0</v>
      </c>
      <c r="J152" s="170">
        <v>969.63698151867595</v>
      </c>
      <c r="K152" s="171">
        <v>3787.8924014123832</v>
      </c>
      <c r="L152" s="167">
        <v>539.75710666096563</v>
      </c>
      <c r="M152" s="167">
        <v>3318.04370027602</v>
      </c>
      <c r="N152" s="167">
        <v>3317.9031736791294</v>
      </c>
      <c r="O152" s="167">
        <v>0.14052659689050978</v>
      </c>
      <c r="P152" s="167">
        <v>0</v>
      </c>
      <c r="Q152" s="167">
        <v>0</v>
      </c>
      <c r="R152" s="167">
        <v>0</v>
      </c>
      <c r="S152" s="168">
        <v>-112.40618556940279</v>
      </c>
      <c r="T152" s="168">
        <v>0</v>
      </c>
      <c r="U152" s="168">
        <v>-112.40618556940279</v>
      </c>
      <c r="V152" s="167"/>
      <c r="W152" s="167">
        <v>42.497780044800002</v>
      </c>
      <c r="X152" s="587">
        <v>3787.8924014123832</v>
      </c>
      <c r="Y152" s="586"/>
      <c r="Z152" s="586"/>
      <c r="AA152" s="586"/>
      <c r="AB152" s="586"/>
      <c r="AC152" s="586"/>
      <c r="AD152" s="586"/>
      <c r="AE152" s="586"/>
      <c r="AF152" s="586"/>
      <c r="AG152" s="586"/>
      <c r="AH152" s="586"/>
      <c r="AI152" s="586"/>
      <c r="AJ152" s="586"/>
      <c r="AK152" s="586"/>
    </row>
    <row r="153" spans="2:37" s="14" customFormat="1" ht="17.25" customHeight="1" x14ac:dyDescent="0.25">
      <c r="B153" s="144" t="s">
        <v>511</v>
      </c>
      <c r="C153" s="146" t="s">
        <v>512</v>
      </c>
      <c r="D153" s="167">
        <v>21.636130308620899</v>
      </c>
      <c r="E153" s="169">
        <v>1574.7447888270999</v>
      </c>
      <c r="F153" s="169">
        <v>62.509204829589201</v>
      </c>
      <c r="G153" s="169">
        <v>106.84336999999999</v>
      </c>
      <c r="H153" s="169">
        <v>32.744011411791703</v>
      </c>
      <c r="I153" s="170">
        <v>0</v>
      </c>
      <c r="J153" s="170">
        <v>449.95763761809701</v>
      </c>
      <c r="K153" s="171">
        <v>2248.4351429951989</v>
      </c>
      <c r="L153" s="167">
        <v>1813.1775716397569</v>
      </c>
      <c r="M153" s="167">
        <v>467.11055508655102</v>
      </c>
      <c r="N153" s="167">
        <v>467.11055508655102</v>
      </c>
      <c r="O153" s="167">
        <v>0</v>
      </c>
      <c r="P153" s="167">
        <v>0</v>
      </c>
      <c r="Q153" s="167">
        <v>0</v>
      </c>
      <c r="R153" s="167">
        <v>0</v>
      </c>
      <c r="S153" s="168">
        <v>-34.982894478309106</v>
      </c>
      <c r="T153" s="168">
        <v>0</v>
      </c>
      <c r="U153" s="168">
        <v>-34.982894478309106</v>
      </c>
      <c r="V153" s="167"/>
      <c r="W153" s="167">
        <v>3.1299107471999998</v>
      </c>
      <c r="X153" s="587">
        <v>2248.4351429951989</v>
      </c>
      <c r="Y153" s="586"/>
      <c r="Z153" s="586"/>
      <c r="AA153" s="586"/>
      <c r="AB153" s="586"/>
      <c r="AC153" s="586"/>
      <c r="AD153" s="586"/>
      <c r="AE153" s="586"/>
      <c r="AF153" s="586"/>
      <c r="AG153" s="586"/>
      <c r="AH153" s="586"/>
      <c r="AI153" s="586"/>
      <c r="AJ153" s="586"/>
      <c r="AK153" s="586"/>
    </row>
    <row r="154" spans="2:37" s="14" customFormat="1" ht="17.25" customHeight="1" x14ac:dyDescent="0.25">
      <c r="B154" s="144" t="s">
        <v>513</v>
      </c>
      <c r="C154" s="146" t="s">
        <v>514</v>
      </c>
      <c r="D154" s="167">
        <v>2478.2604848629062</v>
      </c>
      <c r="E154" s="169">
        <v>1953.65598906112</v>
      </c>
      <c r="F154" s="169">
        <v>263.039798394554</v>
      </c>
      <c r="G154" s="169">
        <v>67.749403999999998</v>
      </c>
      <c r="H154" s="169">
        <v>97.971340262044805</v>
      </c>
      <c r="I154" s="170">
        <v>0</v>
      </c>
      <c r="J154" s="170">
        <v>1030.6360481086499</v>
      </c>
      <c r="K154" s="171">
        <v>5891.3130646892751</v>
      </c>
      <c r="L154" s="167">
        <v>3030.1355237576722</v>
      </c>
      <c r="M154" s="167">
        <v>2817.02888183812</v>
      </c>
      <c r="N154" s="167">
        <v>2817.02888183812</v>
      </c>
      <c r="O154" s="167">
        <v>0</v>
      </c>
      <c r="P154" s="167">
        <v>0</v>
      </c>
      <c r="Q154" s="167">
        <v>0</v>
      </c>
      <c r="R154" s="167">
        <v>0</v>
      </c>
      <c r="S154" s="168">
        <v>-15.072753092917335</v>
      </c>
      <c r="T154" s="168">
        <v>0</v>
      </c>
      <c r="U154" s="168">
        <v>-15.072753092917335</v>
      </c>
      <c r="V154" s="167"/>
      <c r="W154" s="167">
        <v>59.221412186400002</v>
      </c>
      <c r="X154" s="587">
        <v>5891.3130646892751</v>
      </c>
      <c r="Y154" s="586"/>
      <c r="Z154" s="586"/>
      <c r="AA154" s="586"/>
      <c r="AB154" s="586"/>
      <c r="AC154" s="586"/>
      <c r="AD154" s="586"/>
      <c r="AE154" s="586"/>
      <c r="AF154" s="586"/>
      <c r="AG154" s="586"/>
      <c r="AH154" s="586"/>
      <c r="AI154" s="586"/>
      <c r="AJ154" s="586"/>
      <c r="AK154" s="586"/>
    </row>
    <row r="155" spans="2:37" s="14" customFormat="1" ht="17.25" customHeight="1" x14ac:dyDescent="0.25">
      <c r="B155" s="144" t="s">
        <v>515</v>
      </c>
      <c r="C155" s="145" t="s">
        <v>516</v>
      </c>
      <c r="D155" s="167">
        <v>747.64477054189535</v>
      </c>
      <c r="E155" s="169">
        <v>1037.78932149244</v>
      </c>
      <c r="F155" s="169">
        <v>26.757999325929902</v>
      </c>
      <c r="G155" s="169">
        <v>32.674643000000003</v>
      </c>
      <c r="H155" s="169">
        <v>41.8381591298307</v>
      </c>
      <c r="I155" s="170">
        <v>0</v>
      </c>
      <c r="J155" s="170">
        <v>400.33457855274099</v>
      </c>
      <c r="K155" s="171">
        <v>2287.0394720428367</v>
      </c>
      <c r="L155" s="167">
        <v>1940.3247357997627</v>
      </c>
      <c r="M155" s="167">
        <v>298.96757502935799</v>
      </c>
      <c r="N155" s="167">
        <v>298.96757502935799</v>
      </c>
      <c r="O155" s="167">
        <v>0</v>
      </c>
      <c r="P155" s="167">
        <v>0</v>
      </c>
      <c r="Q155" s="167">
        <v>0</v>
      </c>
      <c r="R155" s="167">
        <v>0</v>
      </c>
      <c r="S155" s="168">
        <v>-44.524172127084128</v>
      </c>
      <c r="T155" s="168">
        <v>0</v>
      </c>
      <c r="U155" s="168">
        <v>-44.524172127084128</v>
      </c>
      <c r="V155" s="167"/>
      <c r="W155" s="167">
        <v>92.271333340799998</v>
      </c>
      <c r="X155" s="587">
        <v>2287.0394720428367</v>
      </c>
      <c r="Y155" s="586"/>
      <c r="Z155" s="586"/>
      <c r="AA155" s="586"/>
      <c r="AB155" s="586"/>
      <c r="AC155" s="586"/>
      <c r="AD155" s="586"/>
      <c r="AE155" s="586"/>
      <c r="AF155" s="586"/>
      <c r="AG155" s="586"/>
      <c r="AH155" s="586"/>
      <c r="AI155" s="586"/>
      <c r="AJ155" s="586"/>
      <c r="AK155" s="586"/>
    </row>
    <row r="156" spans="2:37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  <c r="AA156" s="586"/>
      <c r="AB156" s="586"/>
      <c r="AC156" s="586"/>
      <c r="AD156" s="586"/>
      <c r="AE156" s="586"/>
      <c r="AF156" s="586"/>
      <c r="AG156" s="586"/>
      <c r="AH156" s="586"/>
      <c r="AI156" s="586"/>
      <c r="AJ156" s="586"/>
      <c r="AK156" s="586"/>
    </row>
    <row r="157" spans="2:37" s="14" customFormat="1" ht="17.25" customHeight="1" x14ac:dyDescent="0.25">
      <c r="B157" s="144" t="s">
        <v>519</v>
      </c>
      <c r="C157" s="145" t="s">
        <v>520</v>
      </c>
      <c r="D157" s="167">
        <v>377.11566983142302</v>
      </c>
      <c r="E157" s="169">
        <v>484.85327047450699</v>
      </c>
      <c r="F157" s="169">
        <v>67.463863528792103</v>
      </c>
      <c r="G157" s="169">
        <v>35.011327999999999</v>
      </c>
      <c r="H157" s="169">
        <v>9.38933419589587</v>
      </c>
      <c r="I157" s="170">
        <v>0</v>
      </c>
      <c r="J157" s="170">
        <v>132.06580904742</v>
      </c>
      <c r="K157" s="171">
        <v>1105.899275078038</v>
      </c>
      <c r="L157" s="167">
        <v>893.53753138316949</v>
      </c>
      <c r="M157" s="167">
        <v>187.569277655739</v>
      </c>
      <c r="N157" s="167">
        <v>187.569277655739</v>
      </c>
      <c r="O157" s="167">
        <v>0</v>
      </c>
      <c r="P157" s="167">
        <v>0</v>
      </c>
      <c r="Q157" s="167">
        <v>0</v>
      </c>
      <c r="R157" s="167">
        <v>0</v>
      </c>
      <c r="S157" s="168">
        <v>21.379061546329396</v>
      </c>
      <c r="T157" s="168">
        <v>0</v>
      </c>
      <c r="U157" s="168">
        <v>21.379061546329396</v>
      </c>
      <c r="V157" s="167"/>
      <c r="W157" s="167">
        <v>3.4134044927999998</v>
      </c>
      <c r="X157" s="587">
        <v>1105.899275078038</v>
      </c>
      <c r="Y157" s="586"/>
      <c r="Z157" s="586"/>
      <c r="AA157" s="586"/>
      <c r="AB157" s="586"/>
      <c r="AC157" s="586"/>
      <c r="AD157" s="586"/>
      <c r="AE157" s="586"/>
      <c r="AF157" s="586"/>
      <c r="AG157" s="586"/>
      <c r="AH157" s="586"/>
      <c r="AI157" s="586"/>
      <c r="AJ157" s="586"/>
      <c r="AK157" s="586"/>
    </row>
    <row r="158" spans="2:37" s="14" customFormat="1" ht="17.25" customHeight="1" x14ac:dyDescent="0.25">
      <c r="B158" s="144" t="s">
        <v>521</v>
      </c>
      <c r="C158" s="146" t="s">
        <v>522</v>
      </c>
      <c r="D158" s="167">
        <v>929.82127034932125</v>
      </c>
      <c r="E158" s="169">
        <v>485.14429432465602</v>
      </c>
      <c r="F158" s="169">
        <v>56.981659834991603</v>
      </c>
      <c r="G158" s="169">
        <v>31.597916000000001</v>
      </c>
      <c r="H158" s="169">
        <v>23.6117820370911</v>
      </c>
      <c r="I158" s="170">
        <v>0</v>
      </c>
      <c r="J158" s="170">
        <v>54.5903294133579</v>
      </c>
      <c r="K158" s="171">
        <v>1581.747251959418</v>
      </c>
      <c r="L158" s="167">
        <v>1199.2850576869405</v>
      </c>
      <c r="M158" s="167">
        <v>384.40915579815402</v>
      </c>
      <c r="N158" s="167">
        <v>384.40915579815402</v>
      </c>
      <c r="O158" s="167">
        <v>0</v>
      </c>
      <c r="P158" s="167">
        <v>0</v>
      </c>
      <c r="Q158" s="167">
        <v>0</v>
      </c>
      <c r="R158" s="167">
        <v>0</v>
      </c>
      <c r="S158" s="168">
        <v>-73.431581973676515</v>
      </c>
      <c r="T158" s="168">
        <v>0</v>
      </c>
      <c r="U158" s="168">
        <v>-73.431581973676515</v>
      </c>
      <c r="V158" s="167"/>
      <c r="W158" s="167">
        <v>71.484620448000001</v>
      </c>
      <c r="X158" s="587">
        <v>1581.747251959418</v>
      </c>
      <c r="Y158" s="586"/>
      <c r="Z158" s="586"/>
      <c r="AA158" s="586"/>
      <c r="AB158" s="586"/>
      <c r="AC158" s="586"/>
      <c r="AD158" s="586"/>
      <c r="AE158" s="586"/>
      <c r="AF158" s="586"/>
      <c r="AG158" s="586"/>
      <c r="AH158" s="586"/>
      <c r="AI158" s="586"/>
      <c r="AJ158" s="586"/>
      <c r="AK158" s="586"/>
    </row>
    <row r="159" spans="2:37" s="14" customFormat="1" ht="17.25" customHeight="1" x14ac:dyDescent="0.25">
      <c r="B159" s="144" t="s">
        <v>523</v>
      </c>
      <c r="C159" s="146" t="s">
        <v>524</v>
      </c>
      <c r="D159" s="167">
        <v>2916.0662179189999</v>
      </c>
      <c r="E159" s="169">
        <v>12.760160000000001</v>
      </c>
      <c r="F159" s="169">
        <v>50.121966161635498</v>
      </c>
      <c r="G159" s="169">
        <v>8.3719000000000002E-2</v>
      </c>
      <c r="H159" s="169">
        <v>95.881325671034006</v>
      </c>
      <c r="I159" s="170">
        <v>0</v>
      </c>
      <c r="J159" s="170">
        <v>142.77607001427799</v>
      </c>
      <c r="K159" s="171">
        <v>3217.6894587659476</v>
      </c>
      <c r="L159" s="167">
        <v>2910.5031464700546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288.02377379749288</v>
      </c>
      <c r="T159" s="168">
        <v>0</v>
      </c>
      <c r="U159" s="168">
        <v>288.02377379749288</v>
      </c>
      <c r="V159" s="167"/>
      <c r="W159" s="167">
        <v>19.1625384984</v>
      </c>
      <c r="X159" s="587">
        <v>3217.6894587659476</v>
      </c>
      <c r="Y159" s="586"/>
      <c r="Z159" s="586"/>
      <c r="AA159" s="586"/>
      <c r="AB159" s="586"/>
      <c r="AC159" s="586"/>
      <c r="AD159" s="586"/>
      <c r="AE159" s="586"/>
      <c r="AF159" s="586"/>
      <c r="AG159" s="586"/>
      <c r="AH159" s="586"/>
      <c r="AI159" s="586"/>
      <c r="AJ159" s="586"/>
      <c r="AK159" s="586"/>
    </row>
    <row r="160" spans="2:37" s="14" customFormat="1" ht="17.25" customHeight="1" x14ac:dyDescent="0.25">
      <c r="B160" s="144" t="s">
        <v>525</v>
      </c>
      <c r="C160" s="145" t="s">
        <v>526</v>
      </c>
      <c r="D160" s="167">
        <v>2.4365476128000001</v>
      </c>
      <c r="E160" s="169">
        <v>0</v>
      </c>
      <c r="F160" s="169">
        <v>0</v>
      </c>
      <c r="G160" s="169">
        <v>0</v>
      </c>
      <c r="H160" s="169">
        <v>0</v>
      </c>
      <c r="I160" s="170">
        <v>0</v>
      </c>
      <c r="J160" s="170">
        <v>0</v>
      </c>
      <c r="K160" s="171">
        <v>2.4365476128000001</v>
      </c>
      <c r="L160" s="167">
        <v>0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0</v>
      </c>
      <c r="T160" s="168">
        <v>0</v>
      </c>
      <c r="U160" s="168">
        <v>0</v>
      </c>
      <c r="V160" s="167"/>
      <c r="W160" s="167">
        <v>2.4365476128000001</v>
      </c>
      <c r="X160" s="587">
        <v>2.4365476128000001</v>
      </c>
      <c r="Y160" s="586"/>
      <c r="Z160" s="586"/>
      <c r="AA160" s="586"/>
      <c r="AB160" s="586"/>
      <c r="AC160" s="586"/>
      <c r="AD160" s="586"/>
      <c r="AE160" s="586"/>
      <c r="AF160" s="586"/>
      <c r="AG160" s="586"/>
      <c r="AH160" s="586"/>
      <c r="AI160" s="586"/>
      <c r="AJ160" s="586"/>
      <c r="AK160" s="586"/>
    </row>
    <row r="161" spans="2:37" s="14" customFormat="1" ht="17.25" customHeight="1" x14ac:dyDescent="0.25">
      <c r="B161" s="144" t="s">
        <v>527</v>
      </c>
      <c r="C161" s="145" t="s">
        <v>528</v>
      </c>
      <c r="D161" s="167">
        <v>230.63163669725</v>
      </c>
      <c r="E161" s="169">
        <v>0.449299</v>
      </c>
      <c r="F161" s="169">
        <v>3.2276825361423498</v>
      </c>
      <c r="G161" s="169">
        <v>1.2427000000000001E-2</v>
      </c>
      <c r="H161" s="169">
        <v>4.4003333209612396</v>
      </c>
      <c r="I161" s="170">
        <v>0</v>
      </c>
      <c r="J161" s="170">
        <v>3.8058778420105801</v>
      </c>
      <c r="K161" s="171">
        <v>242.52725639636415</v>
      </c>
      <c r="L161" s="167">
        <v>332.91593185898364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-90.417260182619501</v>
      </c>
      <c r="T161" s="168">
        <v>0</v>
      </c>
      <c r="U161" s="168">
        <v>-90.417260182619501</v>
      </c>
      <c r="V161" s="167"/>
      <c r="W161" s="167">
        <v>2.85847200000066E-2</v>
      </c>
      <c r="X161" s="587">
        <v>242.52725639636415</v>
      </c>
      <c r="Y161" s="586"/>
      <c r="Z161" s="586"/>
      <c r="AA161" s="586"/>
      <c r="AB161" s="586"/>
      <c r="AC161" s="586"/>
      <c r="AD161" s="586"/>
      <c r="AE161" s="586"/>
      <c r="AF161" s="586"/>
      <c r="AG161" s="586"/>
      <c r="AH161" s="586"/>
      <c r="AI161" s="586"/>
      <c r="AJ161" s="586"/>
      <c r="AK161" s="586"/>
    </row>
    <row r="162" spans="2:37" s="14" customFormat="1" ht="17.25" customHeight="1" x14ac:dyDescent="0.25">
      <c r="B162" s="144" t="s">
        <v>529</v>
      </c>
      <c r="C162" s="145" t="s">
        <v>530</v>
      </c>
      <c r="D162" s="167">
        <v>1129.4849120809483</v>
      </c>
      <c r="E162" s="169">
        <v>307.228644895157</v>
      </c>
      <c r="F162" s="169">
        <v>19.433867992029899</v>
      </c>
      <c r="G162" s="169">
        <v>15.013501</v>
      </c>
      <c r="H162" s="169">
        <v>19.5845509483615</v>
      </c>
      <c r="I162" s="170">
        <v>0</v>
      </c>
      <c r="J162" s="170">
        <v>88.908749431673101</v>
      </c>
      <c r="K162" s="171">
        <v>1579.6542263481699</v>
      </c>
      <c r="L162" s="167">
        <v>1629.3214080175214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-84.365424311751497</v>
      </c>
      <c r="T162" s="168">
        <v>0</v>
      </c>
      <c r="U162" s="168">
        <v>-84.365424311751497</v>
      </c>
      <c r="V162" s="167"/>
      <c r="W162" s="167">
        <v>34.698242642399997</v>
      </c>
      <c r="X162" s="587">
        <v>1579.6542263481699</v>
      </c>
      <c r="Y162" s="586"/>
      <c r="Z162" s="586"/>
      <c r="AA162" s="586"/>
      <c r="AB162" s="586"/>
      <c r="AC162" s="586"/>
      <c r="AD162" s="586"/>
      <c r="AE162" s="586"/>
      <c r="AF162" s="586"/>
      <c r="AG162" s="586"/>
      <c r="AH162" s="586"/>
      <c r="AI162" s="586"/>
      <c r="AJ162" s="586"/>
      <c r="AK162" s="586"/>
    </row>
    <row r="163" spans="2:37" s="14" customFormat="1" ht="17.25" customHeight="1" x14ac:dyDescent="0.25">
      <c r="B163" s="144" t="s">
        <v>531</v>
      </c>
      <c r="C163" s="146" t="s">
        <v>532</v>
      </c>
      <c r="D163" s="167">
        <v>468.61421469150201</v>
      </c>
      <c r="E163" s="169">
        <v>4967.6923040000001</v>
      </c>
      <c r="F163" s="169">
        <v>55.340505108817197</v>
      </c>
      <c r="G163" s="169">
        <v>165.562004</v>
      </c>
      <c r="H163" s="169">
        <v>165.02957737258501</v>
      </c>
      <c r="I163" s="170">
        <v>0</v>
      </c>
      <c r="J163" s="170">
        <v>522.70742211041204</v>
      </c>
      <c r="K163" s="171">
        <v>6344.9460272833167</v>
      </c>
      <c r="L163" s="167">
        <v>6017.7124319228597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299.60015104080384</v>
      </c>
      <c r="T163" s="168">
        <v>0</v>
      </c>
      <c r="U163" s="168">
        <v>299.60015104080384</v>
      </c>
      <c r="V163" s="167"/>
      <c r="W163" s="167">
        <v>27.633444319653002</v>
      </c>
      <c r="X163" s="587">
        <v>6344.9460272833167</v>
      </c>
      <c r="Y163" s="586"/>
      <c r="Z163" s="586"/>
      <c r="AA163" s="586"/>
      <c r="AB163" s="586"/>
      <c r="AC163" s="586"/>
      <c r="AD163" s="586"/>
      <c r="AE163" s="586"/>
      <c r="AF163" s="586"/>
      <c r="AG163" s="586"/>
      <c r="AH163" s="586"/>
      <c r="AI163" s="586"/>
      <c r="AJ163" s="586"/>
      <c r="AK163" s="586"/>
    </row>
    <row r="164" spans="2:37" s="14" customFormat="1" ht="17.25" customHeight="1" x14ac:dyDescent="0.25">
      <c r="B164" s="144" t="s">
        <v>533</v>
      </c>
      <c r="C164" s="146" t="s">
        <v>534</v>
      </c>
      <c r="D164" s="167">
        <v>3543.6663589131199</v>
      </c>
      <c r="E164" s="169">
        <v>0.71157899999999996</v>
      </c>
      <c r="F164" s="169">
        <v>0</v>
      </c>
      <c r="G164" s="169">
        <v>7.7399999999999995E-4</v>
      </c>
      <c r="H164" s="169">
        <v>0</v>
      </c>
      <c r="I164" s="170">
        <v>0</v>
      </c>
      <c r="J164" s="170">
        <v>0</v>
      </c>
      <c r="K164" s="171">
        <v>3544.3787119131198</v>
      </c>
      <c r="L164" s="167">
        <v>17.635309978958318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1.786657016851223</v>
      </c>
      <c r="T164" s="168">
        <v>0</v>
      </c>
      <c r="U164" s="168">
        <v>1.786657016851223</v>
      </c>
      <c r="V164" s="167"/>
      <c r="W164" s="167">
        <v>3524.9567449173101</v>
      </c>
      <c r="X164" s="587">
        <v>3544.3787119131198</v>
      </c>
      <c r="Y164" s="586"/>
      <c r="Z164" s="586"/>
      <c r="AA164" s="586"/>
      <c r="AB164" s="586"/>
      <c r="AC164" s="586"/>
      <c r="AD164" s="586"/>
      <c r="AE164" s="586"/>
      <c r="AF164" s="586"/>
      <c r="AG164" s="586"/>
      <c r="AH164" s="586"/>
      <c r="AI164" s="586"/>
      <c r="AJ164" s="586"/>
      <c r="AK164" s="586"/>
    </row>
    <row r="165" spans="2:37" s="14" customFormat="1" ht="17.25" customHeight="1" x14ac:dyDescent="0.25">
      <c r="B165" s="144" t="s">
        <v>535</v>
      </c>
      <c r="C165" s="145" t="s">
        <v>536</v>
      </c>
      <c r="D165" s="167">
        <v>15344.976081283099</v>
      </c>
      <c r="E165" s="169">
        <v>3236.4488193320899</v>
      </c>
      <c r="F165" s="169">
        <v>2.7602130613173199</v>
      </c>
      <c r="G165" s="169">
        <v>1.4890000000000001E-3</v>
      </c>
      <c r="H165" s="169">
        <v>13.0383653652693</v>
      </c>
      <c r="I165" s="170">
        <v>0</v>
      </c>
      <c r="J165" s="170">
        <v>714.80591930780304</v>
      </c>
      <c r="K165" s="171">
        <v>19312.030887349574</v>
      </c>
      <c r="L165" s="167">
        <v>831.98834628036298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1.453041651257081E-2</v>
      </c>
      <c r="T165" s="168">
        <v>0</v>
      </c>
      <c r="U165" s="168">
        <v>1.453041651257081E-2</v>
      </c>
      <c r="V165" s="167"/>
      <c r="W165" s="167">
        <v>18480.028010652699</v>
      </c>
      <c r="X165" s="587">
        <v>19312.030887349574</v>
      </c>
      <c r="Y165" s="586"/>
      <c r="Z165" s="586"/>
      <c r="AA165" s="586"/>
      <c r="AB165" s="586"/>
      <c r="AC165" s="586"/>
      <c r="AD165" s="586"/>
      <c r="AE165" s="586"/>
      <c r="AF165" s="586"/>
      <c r="AG165" s="586"/>
      <c r="AH165" s="586"/>
      <c r="AI165" s="586"/>
      <c r="AJ165" s="586"/>
      <c r="AK165" s="586"/>
    </row>
    <row r="166" spans="2:37" s="14" customFormat="1" ht="17.25" customHeight="1" x14ac:dyDescent="0.25">
      <c r="B166" s="144" t="s">
        <v>537</v>
      </c>
      <c r="C166" s="145" t="s">
        <v>538</v>
      </c>
      <c r="D166" s="167">
        <v>1047.1217958975799</v>
      </c>
      <c r="E166" s="169">
        <v>0.33816000000000002</v>
      </c>
      <c r="F166" s="169">
        <v>0.36879656312519099</v>
      </c>
      <c r="G166" s="169">
        <v>3.3749000000000001E-2</v>
      </c>
      <c r="H166" s="169">
        <v>0.54905972428338201</v>
      </c>
      <c r="I166" s="170">
        <v>0</v>
      </c>
      <c r="J166" s="170">
        <v>0.96188941136385597</v>
      </c>
      <c r="K166" s="171">
        <v>1049.3734505963523</v>
      </c>
      <c r="L166" s="167">
        <v>29.273799034804998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6.3272955945072917</v>
      </c>
      <c r="T166" s="168">
        <v>0</v>
      </c>
      <c r="U166" s="168">
        <v>6.3272955945072917</v>
      </c>
      <c r="V166" s="167"/>
      <c r="W166" s="167">
        <v>1013.77235596704</v>
      </c>
      <c r="X166" s="587">
        <v>1049.3734505963523</v>
      </c>
      <c r="Y166" s="586"/>
      <c r="Z166" s="586"/>
      <c r="AA166" s="586"/>
      <c r="AB166" s="586"/>
      <c r="AC166" s="586"/>
      <c r="AD166" s="586"/>
      <c r="AE166" s="586"/>
      <c r="AF166" s="586"/>
      <c r="AG166" s="586"/>
      <c r="AH166" s="586"/>
      <c r="AI166" s="586"/>
      <c r="AJ166" s="586"/>
      <c r="AK166" s="586"/>
    </row>
    <row r="167" spans="2:37" s="14" customFormat="1" ht="17.25" customHeight="1" x14ac:dyDescent="0.25">
      <c r="B167" s="144" t="s">
        <v>539</v>
      </c>
      <c r="C167" s="145" t="s">
        <v>540</v>
      </c>
      <c r="D167" s="167">
        <v>130.68810560497599</v>
      </c>
      <c r="E167" s="169">
        <v>0.87354100000000001</v>
      </c>
      <c r="F167" s="169">
        <v>0</v>
      </c>
      <c r="G167" s="169">
        <v>1.5516E-2</v>
      </c>
      <c r="H167" s="169">
        <v>0</v>
      </c>
      <c r="I167" s="170">
        <v>0</v>
      </c>
      <c r="J167" s="170">
        <v>0</v>
      </c>
      <c r="K167" s="171">
        <v>131.57716260497597</v>
      </c>
      <c r="L167" s="167">
        <v>29.684972019559087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-1.124365620983123</v>
      </c>
      <c r="T167" s="168">
        <v>0</v>
      </c>
      <c r="U167" s="168">
        <v>-1.124365620983123</v>
      </c>
      <c r="V167" s="167"/>
      <c r="W167" s="167">
        <v>103.0165562064</v>
      </c>
      <c r="X167" s="587">
        <v>131.57716260497597</v>
      </c>
      <c r="Y167" s="586"/>
      <c r="Z167" s="586"/>
      <c r="AA167" s="586"/>
      <c r="AB167" s="586"/>
      <c r="AC167" s="586"/>
      <c r="AD167" s="586"/>
      <c r="AE167" s="586"/>
      <c r="AF167" s="586"/>
      <c r="AG167" s="586"/>
      <c r="AH167" s="586"/>
      <c r="AI167" s="586"/>
      <c r="AJ167" s="586"/>
      <c r="AK167" s="586"/>
    </row>
    <row r="168" spans="2:37" s="14" customFormat="1" ht="17.25" customHeight="1" x14ac:dyDescent="0.25">
      <c r="B168" s="144" t="s">
        <v>541</v>
      </c>
      <c r="C168" s="146" t="s">
        <v>542</v>
      </c>
      <c r="D168" s="167">
        <v>56</v>
      </c>
      <c r="E168" s="169">
        <v>82.87679</v>
      </c>
      <c r="F168" s="169">
        <v>0</v>
      </c>
      <c r="G168" s="169">
        <v>6.4185000000000006E-2</v>
      </c>
      <c r="H168" s="169">
        <v>0</v>
      </c>
      <c r="I168" s="170">
        <v>0</v>
      </c>
      <c r="J168" s="170">
        <v>0</v>
      </c>
      <c r="K168" s="171">
        <v>138.94097500000001</v>
      </c>
      <c r="L168" s="167">
        <v>56.193224060017286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39.871021096531024</v>
      </c>
      <c r="T168" s="168">
        <v>0</v>
      </c>
      <c r="U168" s="168">
        <v>39.871021096531024</v>
      </c>
      <c r="V168" s="167"/>
      <c r="W168" s="167">
        <v>42.876729843451699</v>
      </c>
      <c r="X168" s="587">
        <v>138.94097500000001</v>
      </c>
      <c r="Y168" s="586"/>
      <c r="Z168" s="586"/>
      <c r="AA168" s="586"/>
      <c r="AB168" s="586"/>
      <c r="AC168" s="586"/>
      <c r="AD168" s="586"/>
      <c r="AE168" s="586"/>
      <c r="AF168" s="586"/>
      <c r="AG168" s="586"/>
      <c r="AH168" s="586"/>
      <c r="AI168" s="586"/>
      <c r="AJ168" s="586"/>
      <c r="AK168" s="586"/>
    </row>
    <row r="169" spans="2:37" s="14" customFormat="1" ht="17.25" customHeight="1" x14ac:dyDescent="0.25">
      <c r="B169" s="144" t="s">
        <v>543</v>
      </c>
      <c r="C169" s="146" t="s">
        <v>544</v>
      </c>
      <c r="D169" s="167">
        <v>1375.0000000000016</v>
      </c>
      <c r="E169" s="169">
        <v>2057.5150880000001</v>
      </c>
      <c r="F169" s="169">
        <v>218.560056058144</v>
      </c>
      <c r="G169" s="169">
        <v>124.17962799999999</v>
      </c>
      <c r="H169" s="169">
        <v>163.47699477509599</v>
      </c>
      <c r="I169" s="170">
        <v>0</v>
      </c>
      <c r="J169" s="170">
        <v>424.81622255255502</v>
      </c>
      <c r="K169" s="171">
        <v>4363.5479893857964</v>
      </c>
      <c r="L169" s="167">
        <v>3469.9437648500102</v>
      </c>
      <c r="M169" s="167">
        <v>471.29587473910902</v>
      </c>
      <c r="N169" s="167">
        <v>471.29587473910902</v>
      </c>
      <c r="O169" s="167">
        <v>0</v>
      </c>
      <c r="P169" s="167">
        <v>0</v>
      </c>
      <c r="Q169" s="167">
        <v>0</v>
      </c>
      <c r="R169" s="167">
        <v>0</v>
      </c>
      <c r="S169" s="168">
        <v>384.82699197907766</v>
      </c>
      <c r="T169" s="168">
        <v>461.41947576054599</v>
      </c>
      <c r="U169" s="168">
        <v>-76.592483781468303</v>
      </c>
      <c r="V169" s="167"/>
      <c r="W169" s="167">
        <v>37.481357817599999</v>
      </c>
      <c r="X169" s="587">
        <v>4363.5479893857964</v>
      </c>
      <c r="Y169" s="586"/>
      <c r="Z169" s="586"/>
      <c r="AA169" s="586"/>
      <c r="AB169" s="586"/>
      <c r="AC169" s="586"/>
      <c r="AD169" s="586"/>
      <c r="AE169" s="586"/>
      <c r="AF169" s="586"/>
      <c r="AG169" s="586"/>
      <c r="AH169" s="586"/>
      <c r="AI169" s="586"/>
      <c r="AJ169" s="586"/>
      <c r="AK169" s="586"/>
    </row>
    <row r="170" spans="2:37" s="14" customFormat="1" ht="17.25" customHeight="1" x14ac:dyDescent="0.25">
      <c r="B170" s="144" t="s">
        <v>545</v>
      </c>
      <c r="C170" s="145" t="s">
        <v>546</v>
      </c>
      <c r="D170" s="167">
        <v>25.602405517203302</v>
      </c>
      <c r="E170" s="169">
        <v>3230.5752506446502</v>
      </c>
      <c r="F170" s="169">
        <v>77.474066666363896</v>
      </c>
      <c r="G170" s="169">
        <v>148.68231700000001</v>
      </c>
      <c r="H170" s="169">
        <v>20.803141784730201</v>
      </c>
      <c r="I170" s="170">
        <v>0</v>
      </c>
      <c r="J170" s="170">
        <v>344.47127600824598</v>
      </c>
      <c r="K170" s="171">
        <v>3847.6084576211933</v>
      </c>
      <c r="L170" s="167">
        <v>1458.1405768437905</v>
      </c>
      <c r="M170" s="167">
        <v>113.601461260409</v>
      </c>
      <c r="N170" s="167">
        <v>113.601461260409</v>
      </c>
      <c r="O170" s="167">
        <v>0</v>
      </c>
      <c r="P170" s="167">
        <v>0</v>
      </c>
      <c r="Q170" s="167">
        <v>0</v>
      </c>
      <c r="R170" s="167">
        <v>0</v>
      </c>
      <c r="S170" s="168">
        <v>2152.744186974594</v>
      </c>
      <c r="T170" s="168">
        <v>2050.86120355005</v>
      </c>
      <c r="U170" s="168">
        <v>101.88298342454385</v>
      </c>
      <c r="V170" s="167"/>
      <c r="W170" s="167">
        <v>123.1222325424</v>
      </c>
      <c r="X170" s="587">
        <v>3847.6084576211938</v>
      </c>
      <c r="Y170" s="586"/>
      <c r="Z170" s="586"/>
      <c r="AA170" s="586"/>
      <c r="AB170" s="586"/>
      <c r="AC170" s="586"/>
      <c r="AD170" s="586"/>
      <c r="AE170" s="586"/>
      <c r="AF170" s="586"/>
      <c r="AG170" s="586"/>
      <c r="AH170" s="586"/>
      <c r="AI170" s="586"/>
      <c r="AJ170" s="586"/>
      <c r="AK170" s="586"/>
    </row>
    <row r="171" spans="2:37" s="14" customFormat="1" ht="17.25" customHeight="1" x14ac:dyDescent="0.25">
      <c r="B171" s="144" t="s">
        <v>547</v>
      </c>
      <c r="C171" s="145" t="s">
        <v>548</v>
      </c>
      <c r="D171" s="167">
        <v>216.20305459045201</v>
      </c>
      <c r="E171" s="169">
        <v>3254.1539560944002</v>
      </c>
      <c r="F171" s="169">
        <v>76.996723868647805</v>
      </c>
      <c r="G171" s="169">
        <v>73.432961000000006</v>
      </c>
      <c r="H171" s="169">
        <v>29.8630377184992</v>
      </c>
      <c r="I171" s="170">
        <v>0</v>
      </c>
      <c r="J171" s="170">
        <v>295.82380772084701</v>
      </c>
      <c r="K171" s="171">
        <v>3946.4735409928462</v>
      </c>
      <c r="L171" s="167">
        <v>967.64127853517255</v>
      </c>
      <c r="M171" s="167">
        <v>45.326634371656397</v>
      </c>
      <c r="N171" s="167">
        <v>45.326634371656397</v>
      </c>
      <c r="O171" s="167">
        <v>0</v>
      </c>
      <c r="P171" s="167">
        <v>0</v>
      </c>
      <c r="Q171" s="167">
        <v>0</v>
      </c>
      <c r="R171" s="167">
        <v>0</v>
      </c>
      <c r="S171" s="168">
        <v>2835.3950475372171</v>
      </c>
      <c r="T171" s="168">
        <v>2764.89269930404</v>
      </c>
      <c r="U171" s="168">
        <v>70.502348233177216</v>
      </c>
      <c r="V171" s="167"/>
      <c r="W171" s="167">
        <v>98.110580548800002</v>
      </c>
      <c r="X171" s="587">
        <v>3946.4735409928462</v>
      </c>
      <c r="Y171" s="586"/>
      <c r="Z171" s="586"/>
      <c r="AA171" s="586"/>
      <c r="AB171" s="586"/>
      <c r="AC171" s="586"/>
      <c r="AD171" s="586"/>
      <c r="AE171" s="586"/>
      <c r="AF171" s="586"/>
      <c r="AG171" s="586"/>
      <c r="AH171" s="586"/>
      <c r="AI171" s="586"/>
      <c r="AJ171" s="586"/>
      <c r="AK171" s="586"/>
    </row>
    <row r="172" spans="2:37" s="14" customFormat="1" ht="17.25" customHeight="1" x14ac:dyDescent="0.25">
      <c r="B172" s="144" t="s">
        <v>549</v>
      </c>
      <c r="C172" s="145" t="s">
        <v>550</v>
      </c>
      <c r="D172" s="167">
        <v>19.389732368180901</v>
      </c>
      <c r="E172" s="169">
        <v>985.32931979664295</v>
      </c>
      <c r="F172" s="169">
        <v>39.5215688482903</v>
      </c>
      <c r="G172" s="169">
        <v>59.618039000000003</v>
      </c>
      <c r="H172" s="169">
        <v>6.2448393874830499</v>
      </c>
      <c r="I172" s="170">
        <v>0</v>
      </c>
      <c r="J172" s="170">
        <v>252.9158742331</v>
      </c>
      <c r="K172" s="171">
        <v>1363.0193736336973</v>
      </c>
      <c r="L172" s="167">
        <v>67.460942184891692</v>
      </c>
      <c r="M172" s="167">
        <v>628.26698307991103</v>
      </c>
      <c r="N172" s="167">
        <v>628.26698307991103</v>
      </c>
      <c r="O172" s="167">
        <v>0</v>
      </c>
      <c r="P172" s="167">
        <v>0</v>
      </c>
      <c r="Q172" s="167">
        <v>0</v>
      </c>
      <c r="R172" s="167">
        <v>0</v>
      </c>
      <c r="S172" s="168">
        <v>666.3952828752947</v>
      </c>
      <c r="T172" s="168">
        <v>666.76152065955898</v>
      </c>
      <c r="U172" s="168">
        <v>-0.36623778426433767</v>
      </c>
      <c r="V172" s="167"/>
      <c r="W172" s="167">
        <v>0.89616549359999997</v>
      </c>
      <c r="X172" s="587">
        <v>1363.0193736336973</v>
      </c>
      <c r="Y172" s="586"/>
      <c r="Z172" s="586"/>
      <c r="AA172" s="586"/>
      <c r="AB172" s="586"/>
      <c r="AC172" s="586"/>
      <c r="AD172" s="586"/>
      <c r="AE172" s="586"/>
      <c r="AF172" s="586"/>
      <c r="AG172" s="586"/>
      <c r="AH172" s="586"/>
      <c r="AI172" s="586"/>
      <c r="AJ172" s="586"/>
      <c r="AK172" s="586"/>
    </row>
    <row r="173" spans="2:37" s="14" customFormat="1" ht="17.25" customHeight="1" x14ac:dyDescent="0.25">
      <c r="B173" s="144" t="s">
        <v>551</v>
      </c>
      <c r="C173" s="146" t="s">
        <v>552</v>
      </c>
      <c r="D173" s="167">
        <v>64.526091756882593</v>
      </c>
      <c r="E173" s="169">
        <v>666.88259911431703</v>
      </c>
      <c r="F173" s="169">
        <v>22.444838787485399</v>
      </c>
      <c r="G173" s="169">
        <v>49.476430000000001</v>
      </c>
      <c r="H173" s="169">
        <v>4.8473305733787697</v>
      </c>
      <c r="I173" s="170">
        <v>0</v>
      </c>
      <c r="J173" s="170">
        <v>114.37163143783199</v>
      </c>
      <c r="K173" s="171">
        <v>922.54892166989578</v>
      </c>
      <c r="L173" s="167">
        <v>213.05971986303933</v>
      </c>
      <c r="M173" s="167">
        <v>53.111334902235903</v>
      </c>
      <c r="N173" s="167">
        <v>53.111334902235903</v>
      </c>
      <c r="O173" s="167">
        <v>0</v>
      </c>
      <c r="P173" s="167">
        <v>0</v>
      </c>
      <c r="Q173" s="167">
        <v>0</v>
      </c>
      <c r="R173" s="167">
        <v>0</v>
      </c>
      <c r="S173" s="168">
        <v>645.17664982542055</v>
      </c>
      <c r="T173" s="168">
        <v>596.91256606452896</v>
      </c>
      <c r="U173" s="168">
        <v>48.264083760891545</v>
      </c>
      <c r="V173" s="167"/>
      <c r="W173" s="167">
        <v>11.201217079199999</v>
      </c>
      <c r="X173" s="587">
        <v>922.54892166989578</v>
      </c>
      <c r="Y173" s="586"/>
      <c r="Z173" s="586"/>
      <c r="AA173" s="586"/>
      <c r="AB173" s="586"/>
      <c r="AC173" s="586"/>
      <c r="AD173" s="586"/>
      <c r="AE173" s="586"/>
      <c r="AF173" s="586"/>
      <c r="AG173" s="586"/>
      <c r="AH173" s="586"/>
      <c r="AI173" s="586"/>
      <c r="AJ173" s="586"/>
      <c r="AK173" s="586"/>
    </row>
    <row r="174" spans="2:37" s="14" customFormat="1" ht="17.25" customHeight="1" x14ac:dyDescent="0.25">
      <c r="B174" s="144" t="s">
        <v>553</v>
      </c>
      <c r="C174" s="146" t="s">
        <v>554</v>
      </c>
      <c r="D174" s="167">
        <v>251.883846935571</v>
      </c>
      <c r="E174" s="169">
        <v>2332.6248959088002</v>
      </c>
      <c r="F174" s="169">
        <v>45.847336980616802</v>
      </c>
      <c r="G174" s="169">
        <v>102.767945</v>
      </c>
      <c r="H174" s="169">
        <v>27.216033731772701</v>
      </c>
      <c r="I174" s="170">
        <v>0</v>
      </c>
      <c r="J174" s="170">
        <v>464.23761989850601</v>
      </c>
      <c r="K174" s="171">
        <v>3224.5776784552672</v>
      </c>
      <c r="L174" s="167">
        <v>1759.8395844088818</v>
      </c>
      <c r="M174" s="167">
        <v>321.90996241163498</v>
      </c>
      <c r="N174" s="167">
        <v>321.90996241163498</v>
      </c>
      <c r="O174" s="167">
        <v>0</v>
      </c>
      <c r="P174" s="167">
        <v>0</v>
      </c>
      <c r="Q174" s="167">
        <v>0</v>
      </c>
      <c r="R174" s="167">
        <v>0</v>
      </c>
      <c r="S174" s="168">
        <v>1112.2427340915501</v>
      </c>
      <c r="T174" s="168">
        <v>1120.66937911593</v>
      </c>
      <c r="U174" s="168">
        <v>-8.4266450243799227</v>
      </c>
      <c r="V174" s="167"/>
      <c r="W174" s="167">
        <v>30.585397543199999</v>
      </c>
      <c r="X174" s="587">
        <v>3224.5776784552672</v>
      </c>
      <c r="Y174" s="586"/>
      <c r="Z174" s="586"/>
      <c r="AA174" s="586"/>
      <c r="AB174" s="586"/>
      <c r="AC174" s="586"/>
      <c r="AD174" s="586"/>
      <c r="AE174" s="586"/>
      <c r="AF174" s="586"/>
      <c r="AG174" s="586"/>
      <c r="AH174" s="586"/>
      <c r="AI174" s="586"/>
      <c r="AJ174" s="586"/>
      <c r="AK174" s="586"/>
    </row>
    <row r="175" spans="2:37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1543.5823348456299</v>
      </c>
      <c r="F175" s="169">
        <v>52.003769844295803</v>
      </c>
      <c r="G175" s="169">
        <v>148.46539000000001</v>
      </c>
      <c r="H175" s="169">
        <v>13.5287422462142</v>
      </c>
      <c r="I175" s="170">
        <v>0</v>
      </c>
      <c r="J175" s="170">
        <v>248.32362339636501</v>
      </c>
      <c r="K175" s="171">
        <v>2005.9038603325052</v>
      </c>
      <c r="L175" s="167">
        <v>429.7730854112296</v>
      </c>
      <c r="M175" s="167">
        <v>666.43227513853401</v>
      </c>
      <c r="N175" s="167">
        <v>666.43227513853401</v>
      </c>
      <c r="O175" s="167">
        <v>0</v>
      </c>
      <c r="P175" s="167">
        <v>0</v>
      </c>
      <c r="Q175" s="167">
        <v>0</v>
      </c>
      <c r="R175" s="167">
        <v>0</v>
      </c>
      <c r="S175" s="168">
        <v>873.13460575474153</v>
      </c>
      <c r="T175" s="168">
        <v>836.45491902417405</v>
      </c>
      <c r="U175" s="168">
        <v>36.679686730567489</v>
      </c>
      <c r="V175" s="167"/>
      <c r="W175" s="167">
        <v>36.563894028</v>
      </c>
      <c r="X175" s="587">
        <v>2005.9038603325052</v>
      </c>
      <c r="Y175" s="586"/>
      <c r="Z175" s="586"/>
      <c r="AA175" s="586"/>
      <c r="AB175" s="586"/>
      <c r="AC175" s="586"/>
      <c r="AD175" s="586"/>
      <c r="AE175" s="586"/>
      <c r="AF175" s="586"/>
      <c r="AG175" s="586"/>
      <c r="AH175" s="586"/>
      <c r="AI175" s="586"/>
      <c r="AJ175" s="586"/>
      <c r="AK175" s="586"/>
    </row>
    <row r="176" spans="2:37" s="14" customFormat="1" ht="17.25" customHeight="1" x14ac:dyDescent="0.25">
      <c r="B176" s="144" t="s">
        <v>557</v>
      </c>
      <c r="C176" s="145" t="s">
        <v>558</v>
      </c>
      <c r="D176" s="167">
        <v>110.21018276285101</v>
      </c>
      <c r="E176" s="169">
        <v>1353.73897625412</v>
      </c>
      <c r="F176" s="169">
        <v>39.351392748080997</v>
      </c>
      <c r="G176" s="169">
        <v>36.311554000000001</v>
      </c>
      <c r="H176" s="169">
        <v>11.769693154974201</v>
      </c>
      <c r="I176" s="170">
        <v>0</v>
      </c>
      <c r="J176" s="170">
        <v>246.851339941503</v>
      </c>
      <c r="K176" s="171">
        <v>1798.2331388615294</v>
      </c>
      <c r="L176" s="167">
        <v>488.61697576506532</v>
      </c>
      <c r="M176" s="167">
        <v>400.94333330711999</v>
      </c>
      <c r="N176" s="167">
        <v>400.94333330711999</v>
      </c>
      <c r="O176" s="167">
        <v>0</v>
      </c>
      <c r="P176" s="167">
        <v>0</v>
      </c>
      <c r="Q176" s="167">
        <v>0</v>
      </c>
      <c r="R176" s="167">
        <v>0</v>
      </c>
      <c r="S176" s="168">
        <v>858.99572705974424</v>
      </c>
      <c r="T176" s="168">
        <v>983.88603840583096</v>
      </c>
      <c r="U176" s="168">
        <v>-124.89031134608675</v>
      </c>
      <c r="V176" s="167"/>
      <c r="W176" s="167">
        <v>49.677102729600001</v>
      </c>
      <c r="X176" s="587">
        <v>1798.2331388615294</v>
      </c>
      <c r="Y176" s="586"/>
      <c r="Z176" s="586"/>
      <c r="AA176" s="586"/>
      <c r="AB176" s="586"/>
      <c r="AC176" s="586"/>
      <c r="AD176" s="586"/>
      <c r="AE176" s="586"/>
      <c r="AF176" s="586"/>
      <c r="AG176" s="586"/>
      <c r="AH176" s="586"/>
      <c r="AI176" s="586"/>
      <c r="AJ176" s="586"/>
      <c r="AK176" s="586"/>
    </row>
    <row r="177" spans="2:37" s="14" customFormat="1" ht="17.25" customHeight="1" x14ac:dyDescent="0.25">
      <c r="B177" s="144" t="s">
        <v>559</v>
      </c>
      <c r="C177" s="145" t="s">
        <v>560</v>
      </c>
      <c r="D177" s="167">
        <v>564.52880868186162</v>
      </c>
      <c r="E177" s="169">
        <v>6945.2226398149696</v>
      </c>
      <c r="F177" s="169">
        <v>220.03290110977201</v>
      </c>
      <c r="G177" s="169">
        <v>455.89123599999999</v>
      </c>
      <c r="H177" s="169">
        <v>251.686796371914</v>
      </c>
      <c r="I177" s="170">
        <v>0</v>
      </c>
      <c r="J177" s="170">
        <v>1693.79424399343</v>
      </c>
      <c r="K177" s="171">
        <v>10131.156625971948</v>
      </c>
      <c r="L177" s="167">
        <v>2238.1198977491472</v>
      </c>
      <c r="M177" s="167">
        <v>2332.5129118930199</v>
      </c>
      <c r="N177" s="167">
        <v>2324.5933784530198</v>
      </c>
      <c r="O177" s="167">
        <v>0</v>
      </c>
      <c r="P177" s="167">
        <v>7.9195334399999995</v>
      </c>
      <c r="Q177" s="167">
        <v>7.9195334399999995</v>
      </c>
      <c r="R177" s="167">
        <v>0</v>
      </c>
      <c r="S177" s="168">
        <v>5542.7892737681796</v>
      </c>
      <c r="T177" s="168">
        <v>5151.6916257352505</v>
      </c>
      <c r="U177" s="168">
        <v>391.0976480329291</v>
      </c>
      <c r="V177" s="167"/>
      <c r="W177" s="167">
        <v>17.734542561600001</v>
      </c>
      <c r="X177" s="587">
        <v>10131.156625971948</v>
      </c>
      <c r="Y177" s="586"/>
      <c r="Z177" s="586"/>
      <c r="AA177" s="586"/>
      <c r="AB177" s="586"/>
      <c r="AC177" s="586"/>
      <c r="AD177" s="586"/>
      <c r="AE177" s="586"/>
      <c r="AF177" s="586"/>
      <c r="AG177" s="586"/>
      <c r="AH177" s="586"/>
      <c r="AI177" s="586"/>
      <c r="AJ177" s="586"/>
      <c r="AK177" s="586"/>
    </row>
    <row r="178" spans="2:37" s="14" customFormat="1" ht="17.25" customHeight="1" x14ac:dyDescent="0.25">
      <c r="B178" s="144" t="s">
        <v>561</v>
      </c>
      <c r="C178" s="146" t="s">
        <v>562</v>
      </c>
      <c r="D178" s="167">
        <v>1523.1150221408857</v>
      </c>
      <c r="E178" s="169">
        <v>410.31990407195201</v>
      </c>
      <c r="F178" s="169">
        <v>110.416757797275</v>
      </c>
      <c r="G178" s="169">
        <v>46.533202000000003</v>
      </c>
      <c r="H178" s="169">
        <v>18.686612048747801</v>
      </c>
      <c r="I178" s="170">
        <v>0</v>
      </c>
      <c r="J178" s="170">
        <v>176.32253835992299</v>
      </c>
      <c r="K178" s="171">
        <v>2285.3940364187833</v>
      </c>
      <c r="L178" s="167">
        <v>575.46009914298111</v>
      </c>
      <c r="M178" s="167">
        <v>734.41819390321996</v>
      </c>
      <c r="N178" s="167">
        <v>734.41819390321996</v>
      </c>
      <c r="O178" s="167">
        <v>0</v>
      </c>
      <c r="P178" s="167">
        <v>0</v>
      </c>
      <c r="Q178" s="167">
        <v>0</v>
      </c>
      <c r="R178" s="167">
        <v>0</v>
      </c>
      <c r="S178" s="168">
        <v>899.36514373081422</v>
      </c>
      <c r="T178" s="168">
        <v>820.13634290083905</v>
      </c>
      <c r="U178" s="168">
        <v>79.228800829975128</v>
      </c>
      <c r="V178" s="167"/>
      <c r="W178" s="167">
        <v>76.150599641767499</v>
      </c>
      <c r="X178" s="587">
        <v>2285.3940364187833</v>
      </c>
      <c r="Y178" s="586"/>
      <c r="Z178" s="586"/>
      <c r="AA178" s="586"/>
      <c r="AB178" s="586"/>
      <c r="AC178" s="586"/>
      <c r="AD178" s="586"/>
      <c r="AE178" s="586"/>
      <c r="AF178" s="586"/>
      <c r="AG178" s="586"/>
      <c r="AH178" s="586"/>
      <c r="AI178" s="586"/>
      <c r="AJ178" s="586"/>
      <c r="AK178" s="586"/>
    </row>
    <row r="179" spans="2:37" s="14" customFormat="1" ht="17.25" customHeight="1" x14ac:dyDescent="0.25">
      <c r="B179" s="144" t="s">
        <v>563</v>
      </c>
      <c r="C179" s="146" t="s">
        <v>564</v>
      </c>
      <c r="D179" s="167">
        <v>1679.5083749615301</v>
      </c>
      <c r="E179" s="169">
        <v>123.176986681725</v>
      </c>
      <c r="F179" s="169">
        <v>10.079988741270499</v>
      </c>
      <c r="G179" s="169">
        <v>3.858215</v>
      </c>
      <c r="H179" s="169">
        <v>5.4676966572462904</v>
      </c>
      <c r="I179" s="170">
        <v>0</v>
      </c>
      <c r="J179" s="170">
        <v>43.547143076446197</v>
      </c>
      <c r="K179" s="171">
        <v>1865.6384051182179</v>
      </c>
      <c r="L179" s="167">
        <v>0</v>
      </c>
      <c r="M179" s="167">
        <v>166.28916567089701</v>
      </c>
      <c r="N179" s="167">
        <v>166.28916567089701</v>
      </c>
      <c r="O179" s="167">
        <v>0</v>
      </c>
      <c r="P179" s="167">
        <v>0</v>
      </c>
      <c r="Q179" s="167">
        <v>0</v>
      </c>
      <c r="R179" s="167">
        <v>0</v>
      </c>
      <c r="S179" s="168">
        <v>109.29912288615088</v>
      </c>
      <c r="T179" s="168">
        <v>0</v>
      </c>
      <c r="U179" s="168">
        <v>19.883156425711483</v>
      </c>
      <c r="V179" s="167">
        <v>89.415966460439407</v>
      </c>
      <c r="W179" s="167">
        <v>1590.0501165611699</v>
      </c>
      <c r="X179" s="587">
        <v>1865.6384051182179</v>
      </c>
      <c r="Y179" s="586"/>
      <c r="Z179" s="586"/>
      <c r="AA179" s="586"/>
      <c r="AB179" s="586"/>
      <c r="AC179" s="586"/>
      <c r="AD179" s="586"/>
      <c r="AE179" s="586"/>
      <c r="AF179" s="586"/>
      <c r="AG179" s="586"/>
      <c r="AH179" s="586"/>
      <c r="AI179" s="586"/>
      <c r="AJ179" s="586"/>
      <c r="AK179" s="586"/>
    </row>
    <row r="180" spans="2:37" s="14" customFormat="1" ht="17.25" customHeight="1" x14ac:dyDescent="0.25">
      <c r="B180" s="144" t="s">
        <v>565</v>
      </c>
      <c r="C180" s="145" t="s">
        <v>2068</v>
      </c>
      <c r="D180" s="167">
        <v>14.158671150775501</v>
      </c>
      <c r="E180" s="169">
        <v>397.26825661594597</v>
      </c>
      <c r="F180" s="169">
        <v>22.858307166410299</v>
      </c>
      <c r="G180" s="169">
        <v>45.006962000000001</v>
      </c>
      <c r="H180" s="169">
        <v>9.9651848450329599</v>
      </c>
      <c r="I180" s="170">
        <v>0</v>
      </c>
      <c r="J180" s="170">
        <v>102.01697087137001</v>
      </c>
      <c r="K180" s="171">
        <v>591.27435264953465</v>
      </c>
      <c r="L180" s="167">
        <v>71.817533416831537</v>
      </c>
      <c r="M180" s="167">
        <v>400.244091467526</v>
      </c>
      <c r="N180" s="167">
        <v>395.091115028937</v>
      </c>
      <c r="O180" s="167">
        <v>1.2324252357114491</v>
      </c>
      <c r="P180" s="167">
        <v>3.9205512028775389</v>
      </c>
      <c r="Q180" s="167">
        <v>3.9205512028775389</v>
      </c>
      <c r="R180" s="167">
        <v>0</v>
      </c>
      <c r="S180" s="168">
        <v>107.58465495929316</v>
      </c>
      <c r="T180" s="168">
        <v>14.0233503806913</v>
      </c>
      <c r="U180" s="168">
        <v>93.561304578601863</v>
      </c>
      <c r="V180" s="167"/>
      <c r="W180" s="167">
        <v>11.6280728058839</v>
      </c>
      <c r="X180" s="587">
        <v>591.27435264953465</v>
      </c>
      <c r="Y180" s="586"/>
      <c r="Z180" s="586"/>
      <c r="AA180" s="586"/>
      <c r="AB180" s="586"/>
      <c r="AC180" s="586"/>
      <c r="AD180" s="586"/>
      <c r="AE180" s="586"/>
      <c r="AF180" s="586"/>
      <c r="AG180" s="586"/>
      <c r="AH180" s="586"/>
      <c r="AI180" s="586"/>
      <c r="AJ180" s="586"/>
      <c r="AK180" s="586"/>
    </row>
    <row r="181" spans="2:37" s="14" customFormat="1" ht="17.25" customHeight="1" x14ac:dyDescent="0.25">
      <c r="B181" s="144" t="s">
        <v>567</v>
      </c>
      <c r="C181" s="145" t="s">
        <v>568</v>
      </c>
      <c r="D181" s="167">
        <v>701.02798729563403</v>
      </c>
      <c r="E181" s="169">
        <v>534.82368678152102</v>
      </c>
      <c r="F181" s="169">
        <v>77.010598279752202</v>
      </c>
      <c r="G181" s="169">
        <v>35.064774999999997</v>
      </c>
      <c r="H181" s="169">
        <v>41.026779083028401</v>
      </c>
      <c r="I181" s="170">
        <v>0</v>
      </c>
      <c r="J181" s="170">
        <v>344.60082003779303</v>
      </c>
      <c r="K181" s="171">
        <v>1733.554646477729</v>
      </c>
      <c r="L181" s="167">
        <v>1563.8743926745462</v>
      </c>
      <c r="M181" s="167">
        <v>219.91982794729199</v>
      </c>
      <c r="N181" s="167">
        <v>218.19007013587196</v>
      </c>
      <c r="O181" s="167">
        <v>0</v>
      </c>
      <c r="P181" s="167">
        <v>1.7297578114200149</v>
      </c>
      <c r="Q181" s="167">
        <v>1.7297578114200149</v>
      </c>
      <c r="R181" s="167">
        <v>0</v>
      </c>
      <c r="S181" s="168">
        <v>-72.064077093815087</v>
      </c>
      <c r="T181" s="168">
        <v>31.7233689613414</v>
      </c>
      <c r="U181" s="168">
        <v>-103.78744605515649</v>
      </c>
      <c r="V181" s="167"/>
      <c r="W181" s="167">
        <v>21.824502949705799</v>
      </c>
      <c r="X181" s="587">
        <v>1733.554646477729</v>
      </c>
      <c r="Y181" s="586"/>
      <c r="Z181" s="586"/>
      <c r="AA181" s="586"/>
      <c r="AB181" s="586"/>
      <c r="AC181" s="586"/>
      <c r="AD181" s="586"/>
      <c r="AE181" s="586"/>
      <c r="AF181" s="586"/>
      <c r="AG181" s="586"/>
      <c r="AH181" s="586"/>
      <c r="AI181" s="586"/>
      <c r="AJ181" s="586"/>
      <c r="AK181" s="586"/>
    </row>
    <row r="182" spans="2:37" s="14" customFormat="1" ht="17.25" customHeight="1" x14ac:dyDescent="0.25">
      <c r="B182" s="144" t="s">
        <v>569</v>
      </c>
      <c r="C182" s="145" t="s">
        <v>570</v>
      </c>
      <c r="D182" s="167">
        <v>233.79974229459629</v>
      </c>
      <c r="E182" s="169">
        <v>0.52106699999999995</v>
      </c>
      <c r="F182" s="169">
        <v>6.2253554439782997E-2</v>
      </c>
      <c r="G182" s="169">
        <v>1.2E-5</v>
      </c>
      <c r="H182" s="169">
        <v>0.170083219765926</v>
      </c>
      <c r="I182" s="170">
        <v>0</v>
      </c>
      <c r="J182" s="170">
        <v>0.33938913817233202</v>
      </c>
      <c r="K182" s="171">
        <v>234.89254720697431</v>
      </c>
      <c r="L182" s="167">
        <v>168.40126308333043</v>
      </c>
      <c r="M182" s="167">
        <v>18.072253554439801</v>
      </c>
      <c r="N182" s="167">
        <v>18.072253554439801</v>
      </c>
      <c r="O182" s="167">
        <v>0</v>
      </c>
      <c r="P182" s="167">
        <v>0</v>
      </c>
      <c r="Q182" s="167">
        <v>0</v>
      </c>
      <c r="R182" s="167">
        <v>0</v>
      </c>
      <c r="S182" s="168">
        <v>35.296706146804077</v>
      </c>
      <c r="T182" s="168">
        <v>0</v>
      </c>
      <c r="U182" s="168">
        <v>35.296706146804077</v>
      </c>
      <c r="V182" s="167"/>
      <c r="W182" s="167">
        <v>13.1223244224</v>
      </c>
      <c r="X182" s="587">
        <v>234.89254720697431</v>
      </c>
      <c r="Y182" s="586"/>
      <c r="Z182" s="586"/>
      <c r="AA182" s="586"/>
      <c r="AB182" s="586"/>
      <c r="AC182" s="586"/>
      <c r="AD182" s="586"/>
      <c r="AE182" s="586"/>
      <c r="AF182" s="586"/>
      <c r="AG182" s="586"/>
      <c r="AH182" s="586"/>
      <c r="AI182" s="586"/>
      <c r="AJ182" s="586"/>
      <c r="AK182" s="586"/>
    </row>
    <row r="183" spans="2:37" s="14" customFormat="1" ht="17.25" customHeight="1" x14ac:dyDescent="0.25">
      <c r="B183" s="144" t="s">
        <v>571</v>
      </c>
      <c r="C183" s="146" t="s">
        <v>572</v>
      </c>
      <c r="D183" s="167">
        <v>659.0160442451978</v>
      </c>
      <c r="E183" s="169">
        <v>51.948492999999999</v>
      </c>
      <c r="F183" s="169">
        <v>0</v>
      </c>
      <c r="G183" s="169">
        <v>2.5855950000000001</v>
      </c>
      <c r="H183" s="169">
        <v>11.4195420975426</v>
      </c>
      <c r="I183" s="170">
        <v>0</v>
      </c>
      <c r="J183" s="170">
        <v>0.43410821515958897</v>
      </c>
      <c r="K183" s="171">
        <v>725.40378255789994</v>
      </c>
      <c r="L183" s="167">
        <v>356.9535677373425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19.48001852135754</v>
      </c>
      <c r="T183" s="168">
        <v>0</v>
      </c>
      <c r="U183" s="168">
        <v>19.48001852135754</v>
      </c>
      <c r="V183" s="167"/>
      <c r="W183" s="167">
        <v>348.97019629919998</v>
      </c>
      <c r="X183" s="587">
        <v>725.40378255790006</v>
      </c>
      <c r="Y183" s="586"/>
      <c r="Z183" s="586"/>
      <c r="AA183" s="586"/>
      <c r="AB183" s="586"/>
      <c r="AC183" s="586"/>
      <c r="AD183" s="586"/>
      <c r="AE183" s="586"/>
      <c r="AF183" s="586"/>
      <c r="AG183" s="586"/>
      <c r="AH183" s="586"/>
      <c r="AI183" s="586"/>
      <c r="AJ183" s="586"/>
      <c r="AK183" s="586"/>
    </row>
    <row r="184" spans="2:37" s="14" customFormat="1" ht="17.25" customHeight="1" x14ac:dyDescent="0.25">
      <c r="B184" s="144" t="s">
        <v>573</v>
      </c>
      <c r="C184" s="146" t="s">
        <v>574</v>
      </c>
      <c r="D184" s="167">
        <v>6054.4581316398298</v>
      </c>
      <c r="E184" s="169">
        <v>0</v>
      </c>
      <c r="F184" s="169">
        <v>406.28443297624801</v>
      </c>
      <c r="G184" s="169">
        <v>0</v>
      </c>
      <c r="H184" s="169">
        <v>199.76328395642</v>
      </c>
      <c r="I184" s="170">
        <v>0</v>
      </c>
      <c r="J184" s="170">
        <v>0</v>
      </c>
      <c r="K184" s="171">
        <v>6660.5058485724985</v>
      </c>
      <c r="L184" s="167">
        <v>3812.2148196076264</v>
      </c>
      <c r="M184" s="167">
        <v>2848.2910289648726</v>
      </c>
      <c r="N184" s="167">
        <v>2848.2910289648726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6660.5058485724985</v>
      </c>
      <c r="Y184" s="586"/>
      <c r="Z184" s="586"/>
      <c r="AA184" s="586"/>
      <c r="AB184" s="586"/>
      <c r="AC184" s="586"/>
      <c r="AD184" s="586"/>
      <c r="AE184" s="586"/>
      <c r="AF184" s="586"/>
      <c r="AG184" s="586"/>
      <c r="AH184" s="586"/>
      <c r="AI184" s="586"/>
      <c r="AJ184" s="586"/>
      <c r="AK184" s="586"/>
    </row>
    <row r="185" spans="2:37" s="14" customFormat="1" ht="17.25" customHeight="1" x14ac:dyDescent="0.25">
      <c r="B185" s="144" t="s">
        <v>575</v>
      </c>
      <c r="C185" s="145" t="s">
        <v>576</v>
      </c>
      <c r="D185" s="167">
        <v>923.05523513557102</v>
      </c>
      <c r="E185" s="169">
        <v>0</v>
      </c>
      <c r="F185" s="169">
        <v>58.257687379048697</v>
      </c>
      <c r="G185" s="169">
        <v>0</v>
      </c>
      <c r="H185" s="169">
        <v>40.782950975745202</v>
      </c>
      <c r="I185" s="170">
        <v>0</v>
      </c>
      <c r="J185" s="170">
        <v>0</v>
      </c>
      <c r="K185" s="171">
        <v>1022.0958734903649</v>
      </c>
      <c r="L185" s="167">
        <v>420.46170035262298</v>
      </c>
      <c r="M185" s="167">
        <v>601.63417313774187</v>
      </c>
      <c r="N185" s="167">
        <v>431.5002439008897</v>
      </c>
      <c r="O185" s="167">
        <v>170.13392923685217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1022.0958734903649</v>
      </c>
      <c r="Y185" s="586"/>
      <c r="Z185" s="586"/>
      <c r="AA185" s="586"/>
      <c r="AB185" s="586"/>
      <c r="AC185" s="586"/>
      <c r="AD185" s="586"/>
      <c r="AE185" s="586"/>
      <c r="AF185" s="586"/>
      <c r="AG185" s="586"/>
      <c r="AH185" s="586"/>
      <c r="AI185" s="586"/>
      <c r="AJ185" s="586"/>
      <c r="AK185" s="586"/>
    </row>
    <row r="186" spans="2:37" s="14" customFormat="1" ht="17.25" customHeight="1" x14ac:dyDescent="0.25">
      <c r="B186" s="144" t="s">
        <v>577</v>
      </c>
      <c r="C186" s="145" t="s">
        <v>578</v>
      </c>
      <c r="D186" s="167">
        <v>15102.5014161039</v>
      </c>
      <c r="E186" s="169">
        <v>0</v>
      </c>
      <c r="F186" s="169">
        <v>7.4659987016989096</v>
      </c>
      <c r="G186" s="169">
        <v>0</v>
      </c>
      <c r="H186" s="169">
        <v>148.28270194568799</v>
      </c>
      <c r="I186" s="170">
        <v>0</v>
      </c>
      <c r="J186" s="170">
        <v>0</v>
      </c>
      <c r="K186" s="171">
        <v>15258.250116751286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15258.250116751296</v>
      </c>
      <c r="T186" s="168">
        <v>15573.5274510619</v>
      </c>
      <c r="U186" s="168">
        <v>-315.27733431060301</v>
      </c>
      <c r="V186" s="167"/>
      <c r="W186" s="167">
        <v>0</v>
      </c>
      <c r="X186" s="587">
        <v>15258.250116751296</v>
      </c>
      <c r="Y186" s="586"/>
      <c r="Z186" s="586"/>
      <c r="AA186" s="586"/>
      <c r="AB186" s="586"/>
      <c r="AC186" s="586"/>
      <c r="AD186" s="586"/>
      <c r="AE186" s="586"/>
      <c r="AF186" s="586"/>
      <c r="AG186" s="586"/>
      <c r="AH186" s="586"/>
      <c r="AI186" s="586"/>
      <c r="AJ186" s="586"/>
      <c r="AK186" s="586"/>
    </row>
    <row r="187" spans="2:37" s="14" customFormat="1" ht="17.25" customHeight="1" x14ac:dyDescent="0.25">
      <c r="B187" s="144" t="s">
        <v>579</v>
      </c>
      <c r="C187" s="145" t="s">
        <v>580</v>
      </c>
      <c r="D187" s="167">
        <v>4804.1772779866897</v>
      </c>
      <c r="E187" s="169">
        <v>0</v>
      </c>
      <c r="F187" s="169">
        <v>76.152738805154897</v>
      </c>
      <c r="G187" s="169">
        <v>0</v>
      </c>
      <c r="H187" s="169">
        <v>187.21717031445601</v>
      </c>
      <c r="I187" s="170">
        <v>0</v>
      </c>
      <c r="J187" s="170">
        <v>0</v>
      </c>
      <c r="K187" s="171">
        <v>5067.5471871063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5067.5471871063</v>
      </c>
      <c r="T187" s="168">
        <v>5067.5471871063</v>
      </c>
      <c r="U187" s="168">
        <v>0</v>
      </c>
      <c r="V187" s="167"/>
      <c r="W187" s="167">
        <v>0</v>
      </c>
      <c r="X187" s="587">
        <v>5067.5471871063</v>
      </c>
      <c r="Y187" s="586"/>
      <c r="Z187" s="586"/>
      <c r="AA187" s="586"/>
      <c r="AB187" s="586"/>
      <c r="AC187" s="586"/>
      <c r="AD187" s="586"/>
      <c r="AE187" s="586"/>
      <c r="AF187" s="586"/>
      <c r="AG187" s="586"/>
      <c r="AH187" s="586"/>
      <c r="AI187" s="586"/>
      <c r="AJ187" s="586"/>
      <c r="AK187" s="586"/>
    </row>
    <row r="188" spans="2:37" s="14" customFormat="1" ht="17.25" customHeight="1" x14ac:dyDescent="0.25">
      <c r="B188" s="144" t="s">
        <v>581</v>
      </c>
      <c r="C188" s="146" t="s">
        <v>582</v>
      </c>
      <c r="D188" s="167">
        <v>4832.1357144423473</v>
      </c>
      <c r="E188" s="169">
        <v>93.050505077532094</v>
      </c>
      <c r="F188" s="169">
        <v>44.942069842035899</v>
      </c>
      <c r="G188" s="169">
        <v>0</v>
      </c>
      <c r="H188" s="169">
        <v>88.713809845427605</v>
      </c>
      <c r="I188" s="170">
        <v>0</v>
      </c>
      <c r="J188" s="170">
        <v>0</v>
      </c>
      <c r="K188" s="171">
        <v>5058.8420992073434</v>
      </c>
      <c r="L188" s="167">
        <v>4077.5442847680288</v>
      </c>
      <c r="M188" s="167">
        <v>821.68430285385398</v>
      </c>
      <c r="N188" s="167">
        <v>821.68430285385398</v>
      </c>
      <c r="O188" s="167">
        <v>0</v>
      </c>
      <c r="P188" s="167">
        <v>0</v>
      </c>
      <c r="Q188" s="167">
        <v>0</v>
      </c>
      <c r="R188" s="167">
        <v>0</v>
      </c>
      <c r="S188" s="168">
        <v>159.61351158546069</v>
      </c>
      <c r="T188" s="168">
        <v>193.14212826911199</v>
      </c>
      <c r="U188" s="168">
        <v>-33.528616683651308</v>
      </c>
      <c r="V188" s="167"/>
      <c r="W188" s="167">
        <v>0</v>
      </c>
      <c r="X188" s="587">
        <v>5058.8420992073434</v>
      </c>
      <c r="Y188" s="586"/>
      <c r="Z188" s="586"/>
      <c r="AA188" s="586"/>
      <c r="AB188" s="586"/>
      <c r="AC188" s="586"/>
      <c r="AD188" s="586"/>
      <c r="AE188" s="586"/>
      <c r="AF188" s="586"/>
      <c r="AG188" s="586"/>
      <c r="AH188" s="586"/>
      <c r="AI188" s="586"/>
      <c r="AJ188" s="586"/>
      <c r="AK188" s="586"/>
    </row>
    <row r="189" spans="2:37" s="14" customFormat="1" ht="17.25" customHeight="1" x14ac:dyDescent="0.25">
      <c r="B189" s="144" t="s">
        <v>583</v>
      </c>
      <c r="C189" s="146" t="s">
        <v>584</v>
      </c>
      <c r="D189" s="167">
        <v>14660.165821133742</v>
      </c>
      <c r="E189" s="169">
        <v>0</v>
      </c>
      <c r="F189" s="169">
        <v>1284.2728500825999</v>
      </c>
      <c r="G189" s="169">
        <v>0</v>
      </c>
      <c r="H189" s="169">
        <v>370.07456103785597</v>
      </c>
      <c r="I189" s="170">
        <v>0</v>
      </c>
      <c r="J189" s="170">
        <v>0</v>
      </c>
      <c r="K189" s="171">
        <v>16314.513232254198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16314.513232254199</v>
      </c>
      <c r="T189" s="168">
        <v>16314.513232254199</v>
      </c>
      <c r="U189" s="168">
        <v>0</v>
      </c>
      <c r="V189" s="167"/>
      <c r="W189" s="167">
        <v>0</v>
      </c>
      <c r="X189" s="587">
        <v>16314.513232254199</v>
      </c>
      <c r="Y189" s="586"/>
      <c r="Z189" s="586"/>
      <c r="AA189" s="586"/>
      <c r="AB189" s="586"/>
      <c r="AC189" s="586"/>
      <c r="AD189" s="586"/>
      <c r="AE189" s="586"/>
      <c r="AF189" s="586"/>
      <c r="AG189" s="586"/>
      <c r="AH189" s="586"/>
      <c r="AI189" s="586"/>
      <c r="AJ189" s="586"/>
      <c r="AK189" s="586"/>
    </row>
    <row r="190" spans="2:37" s="14" customFormat="1" ht="17.25" customHeight="1" x14ac:dyDescent="0.25">
      <c r="B190" s="144" t="s">
        <v>585</v>
      </c>
      <c r="C190" s="145" t="s">
        <v>586</v>
      </c>
      <c r="D190" s="167">
        <v>821.38559000378348</v>
      </c>
      <c r="E190" s="169">
        <v>0</v>
      </c>
      <c r="F190" s="169">
        <v>67.579387870124407</v>
      </c>
      <c r="G190" s="169">
        <v>0</v>
      </c>
      <c r="H190" s="169">
        <v>15.215625526192399</v>
      </c>
      <c r="I190" s="170">
        <v>0</v>
      </c>
      <c r="J190" s="170">
        <v>0</v>
      </c>
      <c r="K190" s="171">
        <v>904.18060340010027</v>
      </c>
      <c r="L190" s="167">
        <v>175.77493198435445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728.40567141574581</v>
      </c>
      <c r="T190" s="168">
        <v>728.40567141574581</v>
      </c>
      <c r="U190" s="168">
        <v>0</v>
      </c>
      <c r="V190" s="167"/>
      <c r="W190" s="167">
        <v>0</v>
      </c>
      <c r="X190" s="587">
        <v>904.18060340010027</v>
      </c>
      <c r="Y190" s="586"/>
      <c r="Z190" s="586"/>
      <c r="AA190" s="586"/>
      <c r="AB190" s="586"/>
      <c r="AC190" s="586"/>
      <c r="AD190" s="586"/>
      <c r="AE190" s="586"/>
      <c r="AF190" s="586"/>
      <c r="AG190" s="586"/>
      <c r="AH190" s="586"/>
      <c r="AI190" s="586"/>
      <c r="AJ190" s="586"/>
      <c r="AK190" s="586"/>
    </row>
    <row r="191" spans="2:37" s="14" customFormat="1" ht="17.25" customHeight="1" x14ac:dyDescent="0.25">
      <c r="B191" s="144" t="s">
        <v>587</v>
      </c>
      <c r="C191" s="145" t="s">
        <v>588</v>
      </c>
      <c r="D191" s="167">
        <v>37893.005342523276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-37893.005342523298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  <c r="AA191" s="586"/>
      <c r="AB191" s="586"/>
      <c r="AC191" s="586"/>
      <c r="AD191" s="586"/>
      <c r="AE191" s="586"/>
      <c r="AF191" s="586"/>
      <c r="AG191" s="586"/>
      <c r="AH191" s="586"/>
      <c r="AI191" s="586"/>
      <c r="AJ191" s="586"/>
      <c r="AK191" s="586"/>
    </row>
    <row r="192" spans="2:37" s="14" customFormat="1" ht="17.25" customHeight="1" x14ac:dyDescent="0.25">
      <c r="B192" s="144" t="s">
        <v>589</v>
      </c>
      <c r="C192" s="145" t="s">
        <v>590</v>
      </c>
      <c r="D192" s="167">
        <v>14350.550148593153</v>
      </c>
      <c r="E192" s="169">
        <v>0</v>
      </c>
      <c r="F192" s="169">
        <v>0</v>
      </c>
      <c r="G192" s="169">
        <v>0</v>
      </c>
      <c r="H192" s="169">
        <v>6.9532335650551698</v>
      </c>
      <c r="I192" s="170">
        <v>0</v>
      </c>
      <c r="J192" s="170">
        <v>0</v>
      </c>
      <c r="K192" s="171">
        <v>14357.503382158207</v>
      </c>
      <c r="L192" s="167">
        <v>877.57570633681314</v>
      </c>
      <c r="M192" s="167">
        <v>13479.927675821395</v>
      </c>
      <c r="N192" s="167">
        <v>13479.927675821395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14357.503382158207</v>
      </c>
      <c r="Y192" s="586"/>
      <c r="Z192" s="586"/>
      <c r="AA192" s="586"/>
      <c r="AB192" s="586"/>
      <c r="AC192" s="586"/>
      <c r="AD192" s="586"/>
      <c r="AE192" s="586"/>
      <c r="AF192" s="586"/>
      <c r="AG192" s="586"/>
      <c r="AH192" s="586"/>
      <c r="AI192" s="586"/>
      <c r="AJ192" s="586"/>
      <c r="AK192" s="586"/>
    </row>
    <row r="193" spans="2:37" s="14" customFormat="1" ht="17.25" customHeight="1" x14ac:dyDescent="0.25">
      <c r="B193" s="144" t="s">
        <v>591</v>
      </c>
      <c r="C193" s="146" t="s">
        <v>592</v>
      </c>
      <c r="D193" s="167">
        <v>349.00393420242199</v>
      </c>
      <c r="E193" s="169">
        <v>0</v>
      </c>
      <c r="F193" s="169">
        <v>5.1469305771181997</v>
      </c>
      <c r="G193" s="169">
        <v>0</v>
      </c>
      <c r="H193" s="169">
        <v>25.164786797578302</v>
      </c>
      <c r="I193" s="170">
        <v>0</v>
      </c>
      <c r="J193" s="170">
        <v>0</v>
      </c>
      <c r="K193" s="171">
        <v>379.3156515771185</v>
      </c>
      <c r="L193" s="167">
        <v>379.12143704661213</v>
      </c>
      <c r="M193" s="167">
        <v>0.19423603531564401</v>
      </c>
      <c r="N193" s="167">
        <v>0.19423603531564401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379.3156730819278</v>
      </c>
      <c r="Y193" s="586"/>
      <c r="Z193" s="586"/>
      <c r="AA193" s="586"/>
      <c r="AB193" s="586"/>
      <c r="AC193" s="586"/>
      <c r="AD193" s="586"/>
      <c r="AE193" s="586"/>
      <c r="AF193" s="586"/>
      <c r="AG193" s="586"/>
      <c r="AH193" s="586"/>
      <c r="AI193" s="586"/>
      <c r="AJ193" s="586"/>
      <c r="AK193" s="586"/>
    </row>
    <row r="194" spans="2:37" s="14" customFormat="1" ht="17.25" customHeight="1" x14ac:dyDescent="0.25">
      <c r="B194" s="144" t="s">
        <v>593</v>
      </c>
      <c r="C194" s="146" t="s">
        <v>594</v>
      </c>
      <c r="D194" s="167">
        <v>10969.161471641808</v>
      </c>
      <c r="E194" s="169">
        <v>309.01358560005002</v>
      </c>
      <c r="F194" s="169">
        <v>294.26443204377</v>
      </c>
      <c r="G194" s="169">
        <v>0</v>
      </c>
      <c r="H194" s="169">
        <v>139.18223645923001</v>
      </c>
      <c r="I194" s="170">
        <v>0</v>
      </c>
      <c r="J194" s="170">
        <v>0</v>
      </c>
      <c r="K194" s="171">
        <v>11711.621725744859</v>
      </c>
      <c r="L194" s="167">
        <v>7872.6829393375456</v>
      </c>
      <c r="M194" s="167">
        <v>3159.3768080840109</v>
      </c>
      <c r="N194" s="167">
        <v>3159.3768080840109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679.56197832330201</v>
      </c>
      <c r="X194" s="587">
        <v>11711.621725744859</v>
      </c>
      <c r="Y194" s="586"/>
      <c r="Z194" s="586"/>
      <c r="AA194" s="586"/>
      <c r="AB194" s="586"/>
      <c r="AC194" s="586"/>
      <c r="AD194" s="586"/>
      <c r="AE194" s="586"/>
      <c r="AF194" s="586"/>
      <c r="AG194" s="586"/>
      <c r="AH194" s="586"/>
      <c r="AI194" s="586"/>
      <c r="AJ194" s="586"/>
      <c r="AK194" s="586"/>
    </row>
    <row r="195" spans="2:37" s="14" customFormat="1" ht="17.25" customHeight="1" x14ac:dyDescent="0.25">
      <c r="B195" s="144" t="s">
        <v>595</v>
      </c>
      <c r="C195" s="145" t="s">
        <v>596</v>
      </c>
      <c r="D195" s="167">
        <v>40.339856997100142</v>
      </c>
      <c r="E195" s="169">
        <v>38.488344537215902</v>
      </c>
      <c r="F195" s="169">
        <v>0.49376278643558702</v>
      </c>
      <c r="G195" s="169">
        <v>0</v>
      </c>
      <c r="H195" s="169">
        <v>0.89863305961171303</v>
      </c>
      <c r="I195" s="170">
        <v>0</v>
      </c>
      <c r="J195" s="170">
        <v>0</v>
      </c>
      <c r="K195" s="171">
        <v>80.22059738036333</v>
      </c>
      <c r="L195" s="167">
        <v>49.484603695749236</v>
      </c>
      <c r="M195" s="167">
        <v>30.735993684614098</v>
      </c>
      <c r="N195" s="167">
        <v>30.735993684614098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80.22059738036333</v>
      </c>
      <c r="Y195" s="586"/>
      <c r="Z195" s="586"/>
      <c r="AA195" s="586"/>
      <c r="AB195" s="586"/>
      <c r="AC195" s="586"/>
      <c r="AD195" s="586"/>
      <c r="AE195" s="586"/>
      <c r="AF195" s="586"/>
      <c r="AG195" s="586"/>
      <c r="AH195" s="586"/>
      <c r="AI195" s="586"/>
      <c r="AJ195" s="586"/>
      <c r="AK195" s="586"/>
    </row>
    <row r="196" spans="2:37" s="14" customFormat="1" ht="17.25" customHeight="1" x14ac:dyDescent="0.25">
      <c r="B196" s="144" t="s">
        <v>597</v>
      </c>
      <c r="C196" s="145" t="s">
        <v>598</v>
      </c>
      <c r="D196" s="167">
        <v>2047.79536650968</v>
      </c>
      <c r="E196" s="169">
        <v>225.01141752031199</v>
      </c>
      <c r="F196" s="169">
        <v>229.867328739361</v>
      </c>
      <c r="G196" s="169">
        <v>0</v>
      </c>
      <c r="H196" s="169">
        <v>67.886335774953807</v>
      </c>
      <c r="I196" s="170">
        <v>0</v>
      </c>
      <c r="J196" s="170">
        <v>0</v>
      </c>
      <c r="K196" s="171">
        <v>2570.5604485443064</v>
      </c>
      <c r="L196" s="167">
        <v>492.87750327278457</v>
      </c>
      <c r="M196" s="167">
        <v>1054.059468259512</v>
      </c>
      <c r="N196" s="167">
        <v>1054.059468259512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1023.62347701201</v>
      </c>
      <c r="X196" s="587">
        <v>2570.5604485443064</v>
      </c>
      <c r="Y196" s="586"/>
      <c r="Z196" s="586"/>
      <c r="AA196" s="586"/>
      <c r="AB196" s="586"/>
      <c r="AC196" s="586"/>
      <c r="AD196" s="586"/>
      <c r="AE196" s="586"/>
      <c r="AF196" s="586"/>
      <c r="AG196" s="586"/>
      <c r="AH196" s="586"/>
      <c r="AI196" s="586"/>
      <c r="AJ196" s="586"/>
      <c r="AK196" s="586"/>
    </row>
    <row r="197" spans="2:37" s="14" customFormat="1" ht="17.25" customHeight="1" x14ac:dyDescent="0.25">
      <c r="B197" s="144" t="s">
        <v>599</v>
      </c>
      <c r="C197" s="145" t="s">
        <v>600</v>
      </c>
      <c r="D197" s="167">
        <v>1962.5798550870268</v>
      </c>
      <c r="E197" s="169">
        <v>0</v>
      </c>
      <c r="F197" s="169">
        <v>0</v>
      </c>
      <c r="G197" s="169">
        <v>0</v>
      </c>
      <c r="H197" s="169">
        <v>107.113099928184</v>
      </c>
      <c r="I197" s="170">
        <v>0</v>
      </c>
      <c r="J197" s="170">
        <v>0</v>
      </c>
      <c r="K197" s="171">
        <v>2069.6929550152108</v>
      </c>
      <c r="L197" s="167">
        <v>2067.9523574375166</v>
      </c>
      <c r="M197" s="167">
        <v>1.7405975776941887</v>
      </c>
      <c r="N197" s="167">
        <v>1.7405975776941887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2069.6929550152108</v>
      </c>
      <c r="Y197" s="586"/>
      <c r="Z197" s="586"/>
      <c r="AA197" s="586"/>
      <c r="AB197" s="586"/>
      <c r="AC197" s="586"/>
      <c r="AD197" s="586"/>
      <c r="AE197" s="586"/>
      <c r="AF197" s="586"/>
      <c r="AG197" s="586"/>
      <c r="AH197" s="586"/>
      <c r="AI197" s="586"/>
      <c r="AJ197" s="586"/>
      <c r="AK197" s="586"/>
    </row>
    <row r="198" spans="2:37" s="14" customFormat="1" ht="17.25" customHeight="1" x14ac:dyDescent="0.25">
      <c r="B198" s="144" t="s">
        <v>601</v>
      </c>
      <c r="C198" s="146" t="s">
        <v>602</v>
      </c>
      <c r="D198" s="167">
        <v>2051.0140413226641</v>
      </c>
      <c r="E198" s="169">
        <v>245.26740855054399</v>
      </c>
      <c r="F198" s="169">
        <v>49.227279942500502</v>
      </c>
      <c r="G198" s="169">
        <v>0</v>
      </c>
      <c r="H198" s="169">
        <v>36.226576486015198</v>
      </c>
      <c r="I198" s="170">
        <v>0</v>
      </c>
      <c r="J198" s="170">
        <v>0</v>
      </c>
      <c r="K198" s="171">
        <v>2381.735306301724</v>
      </c>
      <c r="L198" s="167">
        <v>1951.5673433462157</v>
      </c>
      <c r="M198" s="167">
        <v>109.83805412710959</v>
      </c>
      <c r="N198" s="167">
        <v>109.83805412710959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320.32990882839903</v>
      </c>
      <c r="X198" s="587">
        <v>2381.735306301724</v>
      </c>
      <c r="Y198" s="586"/>
      <c r="Z198" s="586"/>
      <c r="AA198" s="586"/>
      <c r="AB198" s="586"/>
      <c r="AC198" s="586"/>
      <c r="AD198" s="586"/>
      <c r="AE198" s="586"/>
      <c r="AF198" s="586"/>
      <c r="AG198" s="586"/>
      <c r="AH198" s="586"/>
      <c r="AI198" s="586"/>
      <c r="AJ198" s="586"/>
      <c r="AK198" s="586"/>
    </row>
    <row r="199" spans="2:37" s="14" customFormat="1" ht="17.25" customHeight="1" x14ac:dyDescent="0.25">
      <c r="B199" s="144" t="s">
        <v>603</v>
      </c>
      <c r="C199" s="146" t="s">
        <v>604</v>
      </c>
      <c r="D199" s="167">
        <v>104.310496136178</v>
      </c>
      <c r="E199" s="169">
        <v>50.767443919101098</v>
      </c>
      <c r="F199" s="169">
        <v>4.6354888529700302</v>
      </c>
      <c r="G199" s="169">
        <v>0</v>
      </c>
      <c r="H199" s="169">
        <v>2.9035235341504602</v>
      </c>
      <c r="I199" s="170">
        <v>0</v>
      </c>
      <c r="J199" s="170">
        <v>0</v>
      </c>
      <c r="K199" s="171">
        <v>162.61695244239959</v>
      </c>
      <c r="L199" s="167">
        <v>117.81868636275746</v>
      </c>
      <c r="M199" s="167">
        <v>36.175713654036798</v>
      </c>
      <c r="N199" s="167">
        <v>36.175713654036798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8.6225151222502294</v>
      </c>
      <c r="X199" s="587">
        <v>162.61691513904449</v>
      </c>
      <c r="Y199" s="586"/>
      <c r="Z199" s="586"/>
      <c r="AA199" s="586"/>
      <c r="AB199" s="586"/>
      <c r="AC199" s="586"/>
      <c r="AD199" s="586"/>
      <c r="AE199" s="586"/>
      <c r="AF199" s="586"/>
      <c r="AG199" s="586"/>
      <c r="AH199" s="586"/>
      <c r="AI199" s="586"/>
      <c r="AJ199" s="586"/>
      <c r="AK199" s="586"/>
    </row>
    <row r="200" spans="2:37" s="14" customFormat="1" ht="17.25" customHeight="1" x14ac:dyDescent="0.25">
      <c r="B200" s="144" t="s">
        <v>605</v>
      </c>
      <c r="C200" s="145" t="s">
        <v>606</v>
      </c>
      <c r="D200" s="167">
        <v>1357.0927749034499</v>
      </c>
      <c r="E200" s="169">
        <v>564.47340741340304</v>
      </c>
      <c r="F200" s="169">
        <v>43.481038897351297</v>
      </c>
      <c r="G200" s="169">
        <v>0</v>
      </c>
      <c r="H200" s="169">
        <v>13.175682491238</v>
      </c>
      <c r="I200" s="170">
        <v>0</v>
      </c>
      <c r="J200" s="170">
        <v>0</v>
      </c>
      <c r="K200" s="171">
        <v>1978.2229037054421</v>
      </c>
      <c r="L200" s="167">
        <v>628.65021556701834</v>
      </c>
      <c r="M200" s="167">
        <v>1068.2772197882498</v>
      </c>
      <c r="N200" s="167">
        <v>1068.2772197882498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281.29546835017402</v>
      </c>
      <c r="X200" s="587">
        <v>1978.2229037054421</v>
      </c>
      <c r="Y200" s="586"/>
      <c r="Z200" s="586"/>
      <c r="AA200" s="586"/>
      <c r="AB200" s="586"/>
      <c r="AC200" s="586"/>
      <c r="AD200" s="586"/>
      <c r="AE200" s="586"/>
      <c r="AF200" s="586"/>
      <c r="AG200" s="586"/>
      <c r="AH200" s="586"/>
      <c r="AI200" s="586"/>
      <c r="AJ200" s="586"/>
      <c r="AK200" s="586"/>
    </row>
    <row r="201" spans="2:37" s="14" customFormat="1" ht="17.25" customHeight="1" x14ac:dyDescent="0.25">
      <c r="B201" s="144" t="s">
        <v>607</v>
      </c>
      <c r="C201" s="145" t="s">
        <v>608</v>
      </c>
      <c r="D201" s="167">
        <v>29994.253799349946</v>
      </c>
      <c r="E201" s="169">
        <v>569.19703425368004</v>
      </c>
      <c r="F201" s="169">
        <v>1434.21365711618</v>
      </c>
      <c r="G201" s="169">
        <v>0</v>
      </c>
      <c r="H201" s="169">
        <v>292.91264090723001</v>
      </c>
      <c r="I201" s="170">
        <v>0</v>
      </c>
      <c r="J201" s="170">
        <v>0</v>
      </c>
      <c r="K201" s="171">
        <v>32290.577131627037</v>
      </c>
      <c r="L201" s="167">
        <v>879.86634077003964</v>
      </c>
      <c r="M201" s="167">
        <v>31066.0637950645</v>
      </c>
      <c r="N201" s="167">
        <v>31066.0637950645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344.646995792496</v>
      </c>
      <c r="X201" s="587">
        <v>32290.577131627037</v>
      </c>
      <c r="Y201" s="586"/>
      <c r="Z201" s="586"/>
      <c r="AA201" s="586"/>
      <c r="AB201" s="586"/>
      <c r="AC201" s="586"/>
      <c r="AD201" s="586"/>
      <c r="AE201" s="586"/>
      <c r="AF201" s="586"/>
      <c r="AG201" s="586"/>
      <c r="AH201" s="586"/>
      <c r="AI201" s="586"/>
      <c r="AJ201" s="586"/>
      <c r="AK201" s="586"/>
    </row>
    <row r="202" spans="2:37" s="14" customFormat="1" ht="17.25" customHeight="1" x14ac:dyDescent="0.25">
      <c r="B202" s="144" t="s">
        <v>609</v>
      </c>
      <c r="C202" s="145" t="s">
        <v>610</v>
      </c>
      <c r="D202" s="167">
        <v>9776.6607593708195</v>
      </c>
      <c r="E202" s="169">
        <v>727.44407754287397</v>
      </c>
      <c r="F202" s="169">
        <v>903.95307705474102</v>
      </c>
      <c r="G202" s="169">
        <v>0</v>
      </c>
      <c r="H202" s="169">
        <v>760.009826743296</v>
      </c>
      <c r="I202" s="170">
        <v>0</v>
      </c>
      <c r="J202" s="170">
        <v>0</v>
      </c>
      <c r="K202" s="171">
        <v>12168.067740711731</v>
      </c>
      <c r="L202" s="167">
        <v>4557.1147073059756</v>
      </c>
      <c r="M202" s="167">
        <v>7442.0419545544037</v>
      </c>
      <c r="N202" s="167">
        <v>7442.0419545544037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168.91107885135099</v>
      </c>
      <c r="X202" s="587">
        <v>12168.067740711731</v>
      </c>
      <c r="Y202" s="586"/>
      <c r="Z202" s="586"/>
      <c r="AA202" s="586"/>
      <c r="AB202" s="586"/>
      <c r="AC202" s="586"/>
      <c r="AD202" s="586"/>
      <c r="AE202" s="586"/>
      <c r="AF202" s="586"/>
      <c r="AG202" s="586"/>
      <c r="AH202" s="586"/>
      <c r="AI202" s="586"/>
      <c r="AJ202" s="586"/>
      <c r="AK202" s="586"/>
    </row>
    <row r="203" spans="2:37" s="14" customFormat="1" ht="17.25" customHeight="1" x14ac:dyDescent="0.25">
      <c r="B203" s="144" t="s">
        <v>611</v>
      </c>
      <c r="C203" s="146" t="s">
        <v>612</v>
      </c>
      <c r="D203" s="167">
        <v>1077.3496005085053</v>
      </c>
      <c r="E203" s="169">
        <v>33.057354092058503</v>
      </c>
      <c r="F203" s="169">
        <v>124.124581187484</v>
      </c>
      <c r="G203" s="169">
        <v>0</v>
      </c>
      <c r="H203" s="169">
        <v>52.2721197358835</v>
      </c>
      <c r="I203" s="170">
        <v>0</v>
      </c>
      <c r="J203" s="170">
        <v>0</v>
      </c>
      <c r="K203" s="171">
        <v>1286.8036555239312</v>
      </c>
      <c r="L203" s="167">
        <v>234.3994935264401</v>
      </c>
      <c r="M203" s="167">
        <v>1045.9887883011447</v>
      </c>
      <c r="N203" s="167">
        <v>1045.9887883011447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6.41537369634647</v>
      </c>
      <c r="X203" s="587">
        <v>1286.8036555239312</v>
      </c>
      <c r="Y203" s="586"/>
      <c r="Z203" s="586"/>
      <c r="AA203" s="586"/>
      <c r="AB203" s="586"/>
      <c r="AC203" s="586"/>
      <c r="AD203" s="586"/>
      <c r="AE203" s="586"/>
      <c r="AF203" s="586"/>
      <c r="AG203" s="586"/>
      <c r="AH203" s="586"/>
      <c r="AI203" s="586"/>
      <c r="AJ203" s="586"/>
      <c r="AK203" s="586"/>
    </row>
    <row r="204" spans="2:37" s="14" customFormat="1" ht="17.25" customHeight="1" x14ac:dyDescent="0.25">
      <c r="B204" s="144" t="s">
        <v>613</v>
      </c>
      <c r="C204" s="146" t="s">
        <v>614</v>
      </c>
      <c r="D204" s="167">
        <v>519.95982353865702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519.95982353865702</v>
      </c>
      <c r="L204" s="167">
        <v>390.94719972357615</v>
      </c>
      <c r="M204" s="167">
        <v>129.01262381508084</v>
      </c>
      <c r="N204" s="167">
        <v>129.01262381508084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519.95982353865702</v>
      </c>
      <c r="Y204" s="586"/>
      <c r="Z204" s="586"/>
      <c r="AA204" s="586"/>
      <c r="AB204" s="586"/>
      <c r="AC204" s="586"/>
      <c r="AD204" s="586"/>
      <c r="AE204" s="586"/>
      <c r="AF204" s="586"/>
      <c r="AG204" s="586"/>
      <c r="AH204" s="586"/>
      <c r="AI204" s="586"/>
      <c r="AJ204" s="586"/>
      <c r="AK204" s="586"/>
    </row>
    <row r="205" spans="2:37" s="14" customFormat="1" ht="17.25" customHeight="1" x14ac:dyDescent="0.25">
      <c r="B205" s="144" t="s">
        <v>615</v>
      </c>
      <c r="C205" s="145" t="s">
        <v>616</v>
      </c>
      <c r="D205" s="167">
        <v>14759.921945587999</v>
      </c>
      <c r="E205" s="169">
        <v>277.13642811416503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15037.058373702164</v>
      </c>
      <c r="L205" s="167">
        <v>10711.500631859233</v>
      </c>
      <c r="M205" s="167">
        <v>4325.5577418429311</v>
      </c>
      <c r="N205" s="167">
        <v>4325.5577418429311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15037.058373702164</v>
      </c>
      <c r="Y205" s="586"/>
      <c r="Z205" s="586"/>
      <c r="AA205" s="586"/>
      <c r="AB205" s="586"/>
      <c r="AC205" s="586"/>
      <c r="AD205" s="586"/>
      <c r="AE205" s="586"/>
      <c r="AF205" s="586"/>
      <c r="AG205" s="586"/>
      <c r="AH205" s="586"/>
      <c r="AI205" s="586"/>
      <c r="AJ205" s="586"/>
      <c r="AK205" s="586"/>
    </row>
    <row r="206" spans="2:37" s="14" customFormat="1" ht="17.25" customHeight="1" x14ac:dyDescent="0.25">
      <c r="B206" s="144" t="s">
        <v>617</v>
      </c>
      <c r="C206" s="145" t="s">
        <v>618</v>
      </c>
      <c r="D206" s="167">
        <v>2702.0594878501602</v>
      </c>
      <c r="E206" s="169">
        <v>64.064626718577202</v>
      </c>
      <c r="F206" s="169">
        <v>120.699276190989</v>
      </c>
      <c r="G206" s="169">
        <v>0</v>
      </c>
      <c r="H206" s="169">
        <v>359.118067943146</v>
      </c>
      <c r="I206" s="170">
        <v>0</v>
      </c>
      <c r="J206" s="170">
        <v>0</v>
      </c>
      <c r="K206" s="171">
        <v>3245.9414587028723</v>
      </c>
      <c r="L206" s="167">
        <v>2474.5202570888014</v>
      </c>
      <c r="M206" s="167">
        <v>755.93752902347558</v>
      </c>
      <c r="N206" s="167">
        <v>755.93752902347558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15.483672590595299</v>
      </c>
      <c r="X206" s="587">
        <v>3245.9414587028723</v>
      </c>
      <c r="Y206" s="586"/>
      <c r="Z206" s="586"/>
      <c r="AA206" s="586"/>
      <c r="AB206" s="586"/>
      <c r="AC206" s="586"/>
      <c r="AD206" s="586"/>
      <c r="AE206" s="586"/>
      <c r="AF206" s="586"/>
      <c r="AG206" s="586"/>
      <c r="AH206" s="586"/>
      <c r="AI206" s="586"/>
      <c r="AJ206" s="586"/>
      <c r="AK206" s="586"/>
    </row>
    <row r="207" spans="2:37" s="14" customFormat="1" ht="17.25" customHeight="1" x14ac:dyDescent="0.25">
      <c r="B207" s="144" t="s">
        <v>619</v>
      </c>
      <c r="C207" s="145" t="s">
        <v>620</v>
      </c>
      <c r="D207" s="167">
        <v>2665.83556576212</v>
      </c>
      <c r="E207" s="169">
        <v>210.54905234840399</v>
      </c>
      <c r="F207" s="169">
        <v>87.172283697338202</v>
      </c>
      <c r="G207" s="169">
        <v>0</v>
      </c>
      <c r="H207" s="169">
        <v>302.49884838907298</v>
      </c>
      <c r="I207" s="170">
        <v>0</v>
      </c>
      <c r="J207" s="170">
        <v>0</v>
      </c>
      <c r="K207" s="171">
        <v>3266.0557501969352</v>
      </c>
      <c r="L207" s="167">
        <v>2272.2869367605972</v>
      </c>
      <c r="M207" s="167">
        <v>993.76881343633795</v>
      </c>
      <c r="N207" s="167">
        <v>993.76881343633795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3266.0557501969352</v>
      </c>
      <c r="Y207" s="586"/>
      <c r="Z207" s="586"/>
      <c r="AA207" s="586"/>
      <c r="AB207" s="586"/>
      <c r="AC207" s="586"/>
      <c r="AD207" s="586"/>
      <c r="AE207" s="586"/>
      <c r="AF207" s="586"/>
      <c r="AG207" s="586"/>
      <c r="AH207" s="586"/>
      <c r="AI207" s="586"/>
      <c r="AJ207" s="586"/>
      <c r="AK207" s="586"/>
    </row>
    <row r="208" spans="2:37" s="14" customFormat="1" ht="17.25" customHeight="1" x14ac:dyDescent="0.25">
      <c r="B208" s="144" t="s">
        <v>621</v>
      </c>
      <c r="C208" s="146" t="s">
        <v>622</v>
      </c>
      <c r="D208" s="167">
        <v>2011.1370390607201</v>
      </c>
      <c r="E208" s="169">
        <v>0</v>
      </c>
      <c r="F208" s="169">
        <v>131.70645248629799</v>
      </c>
      <c r="G208" s="169">
        <v>0</v>
      </c>
      <c r="H208" s="169">
        <v>266.443750390388</v>
      </c>
      <c r="I208" s="170">
        <v>0</v>
      </c>
      <c r="J208" s="170">
        <v>0</v>
      </c>
      <c r="K208" s="171">
        <v>2409.2872419374062</v>
      </c>
      <c r="L208" s="167">
        <v>1527.8298058555433</v>
      </c>
      <c r="M208" s="167">
        <v>881.45743608186297</v>
      </c>
      <c r="N208" s="167">
        <v>881.45743608186297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2409.2872419374062</v>
      </c>
      <c r="Y208" s="586"/>
      <c r="Z208" s="586"/>
      <c r="AA208" s="586"/>
      <c r="AB208" s="586"/>
      <c r="AC208" s="586"/>
      <c r="AD208" s="586"/>
      <c r="AE208" s="586"/>
      <c r="AF208" s="586"/>
      <c r="AG208" s="586"/>
      <c r="AH208" s="586"/>
      <c r="AI208" s="586"/>
      <c r="AJ208" s="586"/>
      <c r="AK208" s="586"/>
    </row>
    <row r="209" spans="2:37" s="14" customFormat="1" ht="17.25" customHeight="1" x14ac:dyDescent="0.25">
      <c r="B209" s="144" t="s">
        <v>623</v>
      </c>
      <c r="C209" s="146" t="s">
        <v>624</v>
      </c>
      <c r="D209" s="167">
        <v>168.35639474000001</v>
      </c>
      <c r="E209" s="169">
        <v>285.78328012999998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454.13967487000002</v>
      </c>
      <c r="L209" s="167">
        <v>454.13967487000002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454.13967487000002</v>
      </c>
      <c r="Y209" s="586"/>
      <c r="Z209" s="586"/>
      <c r="AA209" s="586"/>
      <c r="AB209" s="586"/>
      <c r="AC209" s="586"/>
      <c r="AD209" s="586"/>
      <c r="AE209" s="586"/>
      <c r="AF209" s="586"/>
      <c r="AG209" s="586"/>
      <c r="AH209" s="586"/>
      <c r="AI209" s="586"/>
      <c r="AJ209" s="586"/>
      <c r="AK209" s="586"/>
    </row>
    <row r="210" spans="2:37" s="14" customFormat="1" ht="17.25" customHeight="1" x14ac:dyDescent="0.25">
      <c r="B210" s="144" t="s">
        <v>625</v>
      </c>
      <c r="C210" s="145" t="s">
        <v>626</v>
      </c>
      <c r="D210" s="167">
        <v>22608.873916851098</v>
      </c>
      <c r="E210" s="169">
        <v>0</v>
      </c>
      <c r="F210" s="169">
        <v>28.875342076351199</v>
      </c>
      <c r="G210" s="169">
        <v>0</v>
      </c>
      <c r="H210" s="169">
        <v>915.55099160787597</v>
      </c>
      <c r="I210" s="170">
        <v>0</v>
      </c>
      <c r="J210" s="170">
        <v>0</v>
      </c>
      <c r="K210" s="171">
        <v>23553.300250535325</v>
      </c>
      <c r="L210" s="167">
        <v>315.55128315362117</v>
      </c>
      <c r="M210" s="167">
        <v>23237.748967381704</v>
      </c>
      <c r="N210" s="167">
        <v>23237.748967381704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23553.300250535325</v>
      </c>
      <c r="Y210" s="586"/>
      <c r="Z210" s="586"/>
      <c r="AA210" s="586"/>
      <c r="AB210" s="586"/>
      <c r="AC210" s="586"/>
      <c r="AD210" s="586"/>
      <c r="AE210" s="586"/>
      <c r="AF210" s="586"/>
      <c r="AG210" s="586"/>
      <c r="AH210" s="586"/>
      <c r="AI210" s="586"/>
      <c r="AJ210" s="586"/>
      <c r="AK210" s="586"/>
    </row>
    <row r="211" spans="2:37" s="14" customFormat="1" ht="17.25" customHeight="1" x14ac:dyDescent="0.25">
      <c r="B211" s="144" t="s">
        <v>627</v>
      </c>
      <c r="C211" s="145" t="s">
        <v>628</v>
      </c>
      <c r="D211" s="167">
        <v>4326.0374044157388</v>
      </c>
      <c r="E211" s="169">
        <v>0</v>
      </c>
      <c r="F211" s="169">
        <v>98.716475871058094</v>
      </c>
      <c r="G211" s="169">
        <v>0</v>
      </c>
      <c r="H211" s="169">
        <v>78.317279350033004</v>
      </c>
      <c r="I211" s="170">
        <v>0</v>
      </c>
      <c r="J211" s="170">
        <v>0</v>
      </c>
      <c r="K211" s="171">
        <v>4503.0711596368292</v>
      </c>
      <c r="L211" s="167">
        <v>4503.0711824978534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4503.0711824978534</v>
      </c>
      <c r="Y211" s="586"/>
      <c r="Z211" s="586"/>
      <c r="AA211" s="586"/>
      <c r="AB211" s="586"/>
      <c r="AC211" s="586"/>
      <c r="AD211" s="586"/>
      <c r="AE211" s="586"/>
      <c r="AF211" s="586"/>
      <c r="AG211" s="586"/>
      <c r="AH211" s="586"/>
      <c r="AI211" s="586"/>
      <c r="AJ211" s="586"/>
      <c r="AK211" s="586"/>
    </row>
    <row r="212" spans="2:37" s="14" customFormat="1" ht="17.25" customHeight="1" x14ac:dyDescent="0.25">
      <c r="B212" s="144" t="s">
        <v>629</v>
      </c>
      <c r="C212" s="145" t="s">
        <v>630</v>
      </c>
      <c r="D212" s="167">
        <v>1557.5740863122899</v>
      </c>
      <c r="E212" s="169">
        <v>0</v>
      </c>
      <c r="F212" s="169">
        <v>57.959906767474102</v>
      </c>
      <c r="G212" s="169">
        <v>0</v>
      </c>
      <c r="H212" s="169">
        <v>29.807666019245001</v>
      </c>
      <c r="I212" s="170">
        <v>0</v>
      </c>
      <c r="J212" s="170">
        <v>0</v>
      </c>
      <c r="K212" s="171">
        <v>1645.3416590990091</v>
      </c>
      <c r="L212" s="167">
        <v>223.88440499626441</v>
      </c>
      <c r="M212" s="167">
        <v>1421.4572541027446</v>
      </c>
      <c r="N212" s="167">
        <v>1421.4572541027446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1645.3416590990091</v>
      </c>
      <c r="Y212" s="586"/>
      <c r="Z212" s="586"/>
      <c r="AA212" s="586"/>
      <c r="AB212" s="586"/>
      <c r="AC212" s="586"/>
      <c r="AD212" s="586"/>
      <c r="AE212" s="586"/>
      <c r="AF212" s="586"/>
      <c r="AG212" s="586"/>
      <c r="AH212" s="586"/>
      <c r="AI212" s="586"/>
      <c r="AJ212" s="586"/>
      <c r="AK212" s="586"/>
    </row>
    <row r="213" spans="2:37" s="14" customFormat="1" ht="17.25" customHeight="1" x14ac:dyDescent="0.25">
      <c r="B213" s="144" t="s">
        <v>631</v>
      </c>
      <c r="C213" s="146" t="s">
        <v>632</v>
      </c>
      <c r="D213" s="167">
        <v>4838.2129546738661</v>
      </c>
      <c r="E213" s="169">
        <v>696.128348186484</v>
      </c>
      <c r="F213" s="169">
        <v>84.334430917197807</v>
      </c>
      <c r="G213" s="169">
        <v>0</v>
      </c>
      <c r="H213" s="169">
        <v>107.135334296968</v>
      </c>
      <c r="I213" s="170">
        <v>0</v>
      </c>
      <c r="J213" s="170">
        <v>0</v>
      </c>
      <c r="K213" s="171">
        <v>5725.8110680745158</v>
      </c>
      <c r="L213" s="167">
        <v>5626.0773073519658</v>
      </c>
      <c r="M213" s="167">
        <v>81.017384074965378</v>
      </c>
      <c r="N213" s="167">
        <v>81.017384074965378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18.7163766475846</v>
      </c>
      <c r="X213" s="587">
        <v>5725.8110680745158</v>
      </c>
      <c r="Y213" s="586"/>
      <c r="Z213" s="586"/>
      <c r="AA213" s="586"/>
      <c r="AB213" s="586"/>
      <c r="AC213" s="586"/>
      <c r="AD213" s="586"/>
      <c r="AE213" s="586"/>
      <c r="AF213" s="586"/>
      <c r="AG213" s="586"/>
      <c r="AH213" s="586"/>
      <c r="AI213" s="586"/>
      <c r="AJ213" s="586"/>
      <c r="AK213" s="586"/>
    </row>
    <row r="214" spans="2:37" s="14" customFormat="1" ht="17.25" customHeight="1" x14ac:dyDescent="0.25">
      <c r="B214" s="144" t="s">
        <v>633</v>
      </c>
      <c r="C214" s="146" t="s">
        <v>634</v>
      </c>
      <c r="D214" s="167">
        <v>9025.9247176523004</v>
      </c>
      <c r="E214" s="169">
        <v>815.39848966586305</v>
      </c>
      <c r="F214" s="169">
        <v>117.238357817153</v>
      </c>
      <c r="G214" s="169">
        <v>0</v>
      </c>
      <c r="H214" s="169">
        <v>160.885666659175</v>
      </c>
      <c r="I214" s="170">
        <v>0</v>
      </c>
      <c r="J214" s="170">
        <v>0</v>
      </c>
      <c r="K214" s="171">
        <v>10119.447231794493</v>
      </c>
      <c r="L214" s="167">
        <v>8645.9934799590519</v>
      </c>
      <c r="M214" s="167">
        <v>618.95891289427414</v>
      </c>
      <c r="N214" s="167">
        <v>594.49903359998916</v>
      </c>
      <c r="O214" s="167">
        <v>24.459879294285003</v>
      </c>
      <c r="P214" s="167">
        <v>0</v>
      </c>
      <c r="Q214" s="167">
        <v>0</v>
      </c>
      <c r="R214" s="167">
        <v>0</v>
      </c>
      <c r="S214" s="168">
        <v>854.24254102116697</v>
      </c>
      <c r="T214" s="168">
        <v>854.24254102116697</v>
      </c>
      <c r="U214" s="168">
        <v>0</v>
      </c>
      <c r="V214" s="167"/>
      <c r="W214" s="167">
        <v>0.25229792000000001</v>
      </c>
      <c r="X214" s="587">
        <v>10119.447231794493</v>
      </c>
      <c r="Y214" s="586"/>
      <c r="Z214" s="586"/>
      <c r="AA214" s="586"/>
      <c r="AB214" s="586"/>
      <c r="AC214" s="586"/>
      <c r="AD214" s="586"/>
      <c r="AE214" s="586"/>
      <c r="AF214" s="586"/>
      <c r="AG214" s="586"/>
      <c r="AH214" s="586"/>
      <c r="AI214" s="586"/>
      <c r="AJ214" s="586"/>
      <c r="AK214" s="586"/>
    </row>
    <row r="215" spans="2:37" s="14" customFormat="1" ht="17.25" customHeight="1" x14ac:dyDescent="0.25">
      <c r="B215" s="144" t="s">
        <v>635</v>
      </c>
      <c r="C215" s="145" t="s">
        <v>636</v>
      </c>
      <c r="D215" s="167">
        <v>10838.508617793941</v>
      </c>
      <c r="E215" s="169">
        <v>30.956041488325098</v>
      </c>
      <c r="F215" s="169">
        <v>162.54399859321001</v>
      </c>
      <c r="G215" s="169">
        <v>0</v>
      </c>
      <c r="H215" s="169">
        <v>154.90251409921601</v>
      </c>
      <c r="I215" s="170">
        <v>0</v>
      </c>
      <c r="J215" s="170">
        <v>0</v>
      </c>
      <c r="K215" s="171">
        <v>11186.911171974692</v>
      </c>
      <c r="L215" s="167">
        <v>10180.012203113718</v>
      </c>
      <c r="M215" s="167">
        <v>967.19698389787425</v>
      </c>
      <c r="N215" s="167">
        <v>958.6174893378743</v>
      </c>
      <c r="O215" s="167">
        <v>0</v>
      </c>
      <c r="P215" s="167">
        <v>8.5794945600000005</v>
      </c>
      <c r="Q215" s="167">
        <v>8.5794945600000005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39.701984963099903</v>
      </c>
      <c r="X215" s="587">
        <v>11186.911171974692</v>
      </c>
      <c r="Y215" s="586"/>
      <c r="Z215" s="586"/>
      <c r="AA215" s="586"/>
      <c r="AB215" s="586"/>
      <c r="AC215" s="586"/>
      <c r="AD215" s="586"/>
      <c r="AE215" s="586"/>
      <c r="AF215" s="586"/>
      <c r="AG215" s="586"/>
      <c r="AH215" s="586"/>
      <c r="AI215" s="586"/>
      <c r="AJ215" s="586"/>
      <c r="AK215" s="586"/>
    </row>
    <row r="216" spans="2:37" s="14" customFormat="1" ht="17.25" customHeight="1" x14ac:dyDescent="0.25">
      <c r="B216" s="144" t="s">
        <v>637</v>
      </c>
      <c r="C216" s="145" t="s">
        <v>2070</v>
      </c>
      <c r="D216" s="167">
        <v>909.82449799999995</v>
      </c>
      <c r="E216" s="169">
        <v>0</v>
      </c>
      <c r="F216" s="169">
        <v>0</v>
      </c>
      <c r="G216" s="169">
        <v>0</v>
      </c>
      <c r="H216" s="169">
        <v>28.138902000000002</v>
      </c>
      <c r="I216" s="170">
        <v>0</v>
      </c>
      <c r="J216" s="170">
        <v>0</v>
      </c>
      <c r="K216" s="171">
        <v>937.96339999999998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937.96339999999998</v>
      </c>
      <c r="T216" s="168">
        <v>937.96339999999998</v>
      </c>
      <c r="U216" s="168">
        <v>0</v>
      </c>
      <c r="V216" s="167"/>
      <c r="W216" s="167">
        <v>0</v>
      </c>
      <c r="X216" s="587">
        <v>937.96339999999998</v>
      </c>
      <c r="Y216" s="586"/>
      <c r="Z216" s="586"/>
      <c r="AA216" s="586"/>
      <c r="AB216" s="586"/>
      <c r="AC216" s="586"/>
      <c r="AD216" s="586"/>
      <c r="AE216" s="586"/>
      <c r="AF216" s="586"/>
      <c r="AG216" s="586"/>
      <c r="AH216" s="586"/>
      <c r="AI216" s="586"/>
      <c r="AJ216" s="586"/>
      <c r="AK216" s="586"/>
    </row>
    <row r="217" spans="2:37" s="14" customFormat="1" ht="17.25" customHeight="1" x14ac:dyDescent="0.25">
      <c r="B217" s="144" t="s">
        <v>639</v>
      </c>
      <c r="C217" s="145" t="s">
        <v>2073</v>
      </c>
      <c r="D217" s="167">
        <v>73.872821976289799</v>
      </c>
      <c r="E217" s="169">
        <v>0</v>
      </c>
      <c r="F217" s="169">
        <v>0</v>
      </c>
      <c r="G217" s="169">
        <v>0</v>
      </c>
      <c r="H217" s="169">
        <v>2.21618465928869</v>
      </c>
      <c r="I217" s="170">
        <v>0</v>
      </c>
      <c r="J217" s="170">
        <v>0</v>
      </c>
      <c r="K217" s="171">
        <v>76.089006635578485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76.0890066355785</v>
      </c>
      <c r="T217" s="168">
        <v>76.0890066355785</v>
      </c>
      <c r="U217" s="168">
        <v>0</v>
      </c>
      <c r="V217" s="167"/>
      <c r="W217" s="167">
        <v>0</v>
      </c>
      <c r="X217" s="587">
        <v>76.0890066355785</v>
      </c>
      <c r="Y217" s="586"/>
      <c r="Z217" s="586"/>
      <c r="AA217" s="586"/>
      <c r="AB217" s="586"/>
      <c r="AC217" s="586"/>
      <c r="AD217" s="586"/>
      <c r="AE217" s="586"/>
      <c r="AF217" s="586"/>
      <c r="AG217" s="586"/>
      <c r="AH217" s="586"/>
      <c r="AI217" s="586"/>
      <c r="AJ217" s="586"/>
      <c r="AK217" s="586"/>
    </row>
    <row r="218" spans="2:37" s="14" customFormat="1" ht="17.25" customHeight="1" x14ac:dyDescent="0.25">
      <c r="B218" s="144" t="s">
        <v>641</v>
      </c>
      <c r="C218" s="146" t="s">
        <v>642</v>
      </c>
      <c r="D218" s="167">
        <v>1173.10394186698</v>
      </c>
      <c r="E218" s="169">
        <v>0</v>
      </c>
      <c r="F218" s="169">
        <v>0</v>
      </c>
      <c r="G218" s="169">
        <v>0</v>
      </c>
      <c r="H218" s="169">
        <v>39.719161139287401</v>
      </c>
      <c r="I218" s="170">
        <v>0</v>
      </c>
      <c r="J218" s="170">
        <v>0</v>
      </c>
      <c r="K218" s="171">
        <v>1212.8231030062675</v>
      </c>
      <c r="L218" s="167">
        <v>1212.82314809388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1212.82314809388</v>
      </c>
      <c r="Y218" s="586"/>
      <c r="Z218" s="586"/>
      <c r="AA218" s="586"/>
      <c r="AB218" s="586"/>
      <c r="AC218" s="586"/>
      <c r="AD218" s="586"/>
      <c r="AE218" s="586"/>
      <c r="AF218" s="586"/>
      <c r="AG218" s="586"/>
      <c r="AH218" s="586"/>
      <c r="AI218" s="586"/>
      <c r="AJ218" s="586"/>
      <c r="AK218" s="586"/>
    </row>
    <row r="219" spans="2:37" s="14" customFormat="1" ht="17.25" customHeight="1" x14ac:dyDescent="0.25">
      <c r="B219" s="144" t="s">
        <v>643</v>
      </c>
      <c r="C219" s="146" t="s">
        <v>644</v>
      </c>
      <c r="D219" s="167">
        <v>20745.894237076998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20745.894237076998</v>
      </c>
      <c r="L219" s="167">
        <v>0</v>
      </c>
      <c r="M219" s="167">
        <v>20745.894237076998</v>
      </c>
      <c r="N219" s="167">
        <v>2303.7439729895377</v>
      </c>
      <c r="O219" s="167">
        <v>0</v>
      </c>
      <c r="P219" s="167">
        <v>18442.150264087461</v>
      </c>
      <c r="Q219" s="167">
        <v>0</v>
      </c>
      <c r="R219" s="167">
        <v>18442.150264087461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20745.894237076998</v>
      </c>
      <c r="Y219" s="586"/>
      <c r="Z219" s="586"/>
      <c r="AA219" s="586"/>
      <c r="AB219" s="586"/>
      <c r="AC219" s="586"/>
      <c r="AD219" s="586"/>
      <c r="AE219" s="586"/>
      <c r="AF219" s="586"/>
      <c r="AG219" s="586"/>
      <c r="AH219" s="586"/>
      <c r="AI219" s="586"/>
      <c r="AJ219" s="586"/>
      <c r="AK219" s="586"/>
    </row>
    <row r="220" spans="2:37" s="14" customFormat="1" ht="17.25" customHeight="1" x14ac:dyDescent="0.25">
      <c r="B220" s="144" t="s">
        <v>645</v>
      </c>
      <c r="C220" s="145" t="s">
        <v>646</v>
      </c>
      <c r="D220" s="167">
        <v>4015.6245028014941</v>
      </c>
      <c r="E220" s="169">
        <v>4.9477066127419702</v>
      </c>
      <c r="F220" s="169">
        <v>473.065205713208</v>
      </c>
      <c r="G220" s="169">
        <v>0</v>
      </c>
      <c r="H220" s="169">
        <v>84.877762252185093</v>
      </c>
      <c r="I220" s="170">
        <v>0</v>
      </c>
      <c r="J220" s="170">
        <v>0</v>
      </c>
      <c r="K220" s="171">
        <v>4578.5151773796288</v>
      </c>
      <c r="L220" s="167">
        <v>301.16561556148582</v>
      </c>
      <c r="M220" s="167">
        <v>4225.3591938109748</v>
      </c>
      <c r="N220" s="167">
        <v>4225.3591938109748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51.990368007168001</v>
      </c>
      <c r="X220" s="587">
        <v>4578.5151773796288</v>
      </c>
      <c r="Y220" s="586"/>
      <c r="Z220" s="586"/>
      <c r="AA220" s="586"/>
      <c r="AB220" s="586"/>
      <c r="AC220" s="586"/>
      <c r="AD220" s="586"/>
      <c r="AE220" s="586"/>
      <c r="AF220" s="586"/>
      <c r="AG220" s="586"/>
      <c r="AH220" s="586"/>
      <c r="AI220" s="586"/>
      <c r="AJ220" s="586"/>
      <c r="AK220" s="586"/>
    </row>
    <row r="221" spans="2:37" s="14" customFormat="1" ht="17.25" customHeight="1" x14ac:dyDescent="0.25">
      <c r="B221" s="144" t="s">
        <v>647</v>
      </c>
      <c r="C221" s="145" t="s">
        <v>648</v>
      </c>
      <c r="D221" s="167">
        <v>21450.997689703599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21450.997689703599</v>
      </c>
      <c r="L221" s="167">
        <v>0</v>
      </c>
      <c r="M221" s="167">
        <v>21450.997689703599</v>
      </c>
      <c r="N221" s="167">
        <v>612.4245219370132</v>
      </c>
      <c r="O221" s="167">
        <v>285.63305888365022</v>
      </c>
      <c r="P221" s="167">
        <v>20552.940108882936</v>
      </c>
      <c r="Q221" s="167">
        <v>20552.940108882936</v>
      </c>
      <c r="R221" s="167">
        <v>0</v>
      </c>
      <c r="S221" s="168">
        <v>3.0171264593371599E-12</v>
      </c>
      <c r="T221" s="168">
        <v>0</v>
      </c>
      <c r="U221" s="168">
        <v>3.0171264593371599E-12</v>
      </c>
      <c r="V221" s="167"/>
      <c r="W221" s="167">
        <v>0</v>
      </c>
      <c r="X221" s="587">
        <v>21450.997689703603</v>
      </c>
      <c r="Y221" s="586"/>
      <c r="Z221" s="586"/>
      <c r="AA221" s="586"/>
      <c r="AB221" s="586"/>
      <c r="AC221" s="586"/>
      <c r="AD221" s="586"/>
      <c r="AE221" s="586"/>
      <c r="AF221" s="586"/>
      <c r="AG221" s="586"/>
      <c r="AH221" s="586"/>
      <c r="AI221" s="586"/>
      <c r="AJ221" s="586"/>
      <c r="AK221" s="586"/>
    </row>
    <row r="222" spans="2:37" s="14" customFormat="1" ht="17.25" customHeight="1" x14ac:dyDescent="0.25">
      <c r="B222" s="144" t="s">
        <v>649</v>
      </c>
      <c r="C222" s="145" t="s">
        <v>650</v>
      </c>
      <c r="D222" s="167">
        <v>5501.3287700243518</v>
      </c>
      <c r="E222" s="169">
        <v>179.497819930623</v>
      </c>
      <c r="F222" s="169">
        <v>256.48267438791697</v>
      </c>
      <c r="G222" s="169">
        <v>0</v>
      </c>
      <c r="H222" s="169">
        <v>46.978235698494501</v>
      </c>
      <c r="I222" s="170">
        <v>0</v>
      </c>
      <c r="J222" s="170">
        <v>0</v>
      </c>
      <c r="K222" s="171">
        <v>5984.287500041386</v>
      </c>
      <c r="L222" s="167">
        <v>268.4150010602516</v>
      </c>
      <c r="M222" s="167">
        <v>5630.6086935394105</v>
      </c>
      <c r="N222" s="167">
        <v>5123.2433838094112</v>
      </c>
      <c r="O222" s="167">
        <v>0</v>
      </c>
      <c r="P222" s="167">
        <v>507.36530972999901</v>
      </c>
      <c r="Q222" s="167">
        <v>507.36530972999901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85.263805441724301</v>
      </c>
      <c r="X222" s="587">
        <v>5984.287500041386</v>
      </c>
      <c r="Y222" s="586"/>
      <c r="Z222" s="586"/>
      <c r="AA222" s="586"/>
      <c r="AB222" s="586"/>
      <c r="AC222" s="586"/>
      <c r="AD222" s="586"/>
      <c r="AE222" s="586"/>
      <c r="AF222" s="586"/>
      <c r="AG222" s="586"/>
      <c r="AH222" s="586"/>
      <c r="AI222" s="586"/>
      <c r="AJ222" s="586"/>
      <c r="AK222" s="586"/>
    </row>
    <row r="223" spans="2:37" s="14" customFormat="1" ht="17.25" customHeight="1" x14ac:dyDescent="0.25">
      <c r="B223" s="144" t="s">
        <v>651</v>
      </c>
      <c r="C223" s="146" t="s">
        <v>652</v>
      </c>
      <c r="D223" s="167">
        <v>16065.538436874234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16065.538436874234</v>
      </c>
      <c r="L223" s="167">
        <v>0</v>
      </c>
      <c r="M223" s="167">
        <v>16065.538436874234</v>
      </c>
      <c r="N223" s="167">
        <v>361.30098416678265</v>
      </c>
      <c r="O223" s="167">
        <v>344.35306507125267</v>
      </c>
      <c r="P223" s="167">
        <v>15359.884387636199</v>
      </c>
      <c r="Q223" s="167">
        <v>15359.884387636199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16065.538436874234</v>
      </c>
      <c r="Y223" s="586"/>
      <c r="Z223" s="586"/>
      <c r="AA223" s="586"/>
      <c r="AB223" s="586"/>
      <c r="AC223" s="586"/>
      <c r="AD223" s="586"/>
      <c r="AE223" s="586"/>
      <c r="AF223" s="586"/>
      <c r="AG223" s="586"/>
      <c r="AH223" s="586"/>
      <c r="AI223" s="586"/>
      <c r="AJ223" s="586"/>
      <c r="AK223" s="586"/>
    </row>
    <row r="224" spans="2:37" s="14" customFormat="1" ht="17.25" customHeight="1" x14ac:dyDescent="0.25">
      <c r="B224" s="144" t="s">
        <v>653</v>
      </c>
      <c r="C224" s="146" t="s">
        <v>654</v>
      </c>
      <c r="D224" s="167">
        <v>838.07518730939694</v>
      </c>
      <c r="E224" s="169">
        <v>0</v>
      </c>
      <c r="F224" s="169">
        <v>24.612637003372399</v>
      </c>
      <c r="G224" s="169">
        <v>0</v>
      </c>
      <c r="H224" s="169">
        <v>17.985407182357498</v>
      </c>
      <c r="I224" s="170">
        <v>0</v>
      </c>
      <c r="J224" s="170">
        <v>0</v>
      </c>
      <c r="K224" s="171">
        <v>880.67323149512674</v>
      </c>
      <c r="L224" s="167">
        <v>668.70417163019977</v>
      </c>
      <c r="M224" s="167">
        <v>211.96905986492698</v>
      </c>
      <c r="N224" s="167">
        <v>211.96905986492698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880.67323149512674</v>
      </c>
      <c r="Y224" s="586"/>
      <c r="Z224" s="586"/>
      <c r="AA224" s="586"/>
      <c r="AB224" s="586"/>
      <c r="AC224" s="586"/>
      <c r="AD224" s="586"/>
      <c r="AE224" s="586"/>
      <c r="AF224" s="586"/>
      <c r="AG224" s="586"/>
      <c r="AH224" s="586"/>
      <c r="AI224" s="586"/>
      <c r="AJ224" s="586"/>
      <c r="AK224" s="586"/>
    </row>
    <row r="225" spans="2:37" s="14" customFormat="1" ht="17.25" customHeight="1" x14ac:dyDescent="0.25">
      <c r="B225" s="144" t="s">
        <v>655</v>
      </c>
      <c r="C225" s="145" t="s">
        <v>656</v>
      </c>
      <c r="D225" s="167">
        <v>2762.5890633949198</v>
      </c>
      <c r="E225" s="169">
        <v>0</v>
      </c>
      <c r="F225" s="169">
        <v>105.779000094865</v>
      </c>
      <c r="G225" s="169">
        <v>0</v>
      </c>
      <c r="H225" s="169">
        <v>16.979176137604401</v>
      </c>
      <c r="I225" s="170">
        <v>0</v>
      </c>
      <c r="J225" s="170">
        <v>0</v>
      </c>
      <c r="K225" s="171">
        <v>2885.3472396273892</v>
      </c>
      <c r="L225" s="167">
        <v>286.16795382733977</v>
      </c>
      <c r="M225" s="167">
        <v>2599.1792858000495</v>
      </c>
      <c r="N225" s="167">
        <v>1187.3088280815773</v>
      </c>
      <c r="O225" s="167">
        <v>1411.8704577184722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2885.3472396273892</v>
      </c>
      <c r="Y225" s="586"/>
      <c r="Z225" s="586"/>
      <c r="AA225" s="586"/>
      <c r="AB225" s="586"/>
      <c r="AC225" s="586"/>
      <c r="AD225" s="586"/>
      <c r="AE225" s="586"/>
      <c r="AF225" s="586"/>
      <c r="AG225" s="586"/>
      <c r="AH225" s="586"/>
      <c r="AI225" s="586"/>
      <c r="AJ225" s="586"/>
      <c r="AK225" s="586"/>
    </row>
    <row r="226" spans="2:37" s="14" customFormat="1" ht="17.25" customHeight="1" x14ac:dyDescent="0.25">
      <c r="B226" s="144" t="s">
        <v>657</v>
      </c>
      <c r="C226" s="145" t="s">
        <v>658</v>
      </c>
      <c r="D226" s="167">
        <v>6428.8085288658949</v>
      </c>
      <c r="E226" s="169">
        <v>316.55642236167603</v>
      </c>
      <c r="F226" s="169">
        <v>612.973691036319</v>
      </c>
      <c r="G226" s="169">
        <v>0</v>
      </c>
      <c r="H226" s="169">
        <v>133.64174607663799</v>
      </c>
      <c r="I226" s="170">
        <v>0</v>
      </c>
      <c r="J226" s="170">
        <v>0</v>
      </c>
      <c r="K226" s="171">
        <v>7491.9803883405275</v>
      </c>
      <c r="L226" s="167">
        <v>14.035949731097521</v>
      </c>
      <c r="M226" s="167">
        <v>7473.5896469634299</v>
      </c>
      <c r="N226" s="167">
        <v>7208.5141691529579</v>
      </c>
      <c r="O226" s="167">
        <v>29.156245793537408</v>
      </c>
      <c r="P226" s="167">
        <v>235.91923201693501</v>
      </c>
      <c r="Q226" s="167">
        <v>235.91923201693501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4.3547916459999998</v>
      </c>
      <c r="X226" s="587">
        <v>7491.9803883405275</v>
      </c>
      <c r="Y226" s="586"/>
      <c r="Z226" s="586"/>
      <c r="AA226" s="586"/>
      <c r="AB226" s="586"/>
      <c r="AC226" s="586"/>
      <c r="AD226" s="586"/>
      <c r="AE226" s="586"/>
      <c r="AF226" s="586"/>
      <c r="AG226" s="586"/>
      <c r="AH226" s="586"/>
      <c r="AI226" s="586"/>
      <c r="AJ226" s="586"/>
      <c r="AK226" s="586"/>
    </row>
    <row r="227" spans="2:37" s="14" customFormat="1" ht="17.25" customHeight="1" x14ac:dyDescent="0.25">
      <c r="B227" s="144" t="s">
        <v>219</v>
      </c>
      <c r="C227" s="145" t="s">
        <v>659</v>
      </c>
      <c r="D227" s="167">
        <v>1143.877999906952</v>
      </c>
      <c r="E227" s="169">
        <v>8.0875000000000004</v>
      </c>
      <c r="F227" s="169">
        <v>19.949724199410699</v>
      </c>
      <c r="G227" s="169">
        <v>0</v>
      </c>
      <c r="H227" s="169">
        <v>12.998753460139399</v>
      </c>
      <c r="I227" s="170">
        <v>0</v>
      </c>
      <c r="J227" s="170">
        <v>0</v>
      </c>
      <c r="K227" s="171">
        <v>1184.9139775665021</v>
      </c>
      <c r="L227" s="167">
        <v>351.49067469457327</v>
      </c>
      <c r="M227" s="167">
        <v>828.20750300044665</v>
      </c>
      <c r="N227" s="167">
        <v>828.20750300044665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5.2157998714822096</v>
      </c>
      <c r="X227" s="587">
        <v>1184.9139775665021</v>
      </c>
      <c r="Y227" s="586"/>
      <c r="Z227" s="586"/>
      <c r="AA227" s="586"/>
      <c r="AB227" s="586"/>
      <c r="AC227" s="586"/>
      <c r="AD227" s="586"/>
      <c r="AE227" s="586"/>
      <c r="AF227" s="586"/>
      <c r="AG227" s="586"/>
      <c r="AH227" s="586"/>
      <c r="AI227" s="586"/>
      <c r="AJ227" s="586"/>
      <c r="AK227" s="586"/>
    </row>
    <row r="228" spans="2:37" s="14" customFormat="1" ht="17.25" customHeight="1" x14ac:dyDescent="0.25">
      <c r="B228" s="144" t="s">
        <v>660</v>
      </c>
      <c r="C228" s="146" t="s">
        <v>661</v>
      </c>
      <c r="D228" s="167">
        <v>1894.8991236847901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1894.8991236847901</v>
      </c>
      <c r="L228" s="167">
        <v>0</v>
      </c>
      <c r="M228" s="167">
        <v>1894.8991236847901</v>
      </c>
      <c r="N228" s="167">
        <v>1894.8991236847901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1894.8991236847901</v>
      </c>
      <c r="Y228" s="586"/>
      <c r="Z228" s="586"/>
      <c r="AA228" s="586"/>
      <c r="AB228" s="586"/>
      <c r="AC228" s="586"/>
      <c r="AD228" s="586"/>
      <c r="AE228" s="586"/>
      <c r="AF228" s="586"/>
      <c r="AG228" s="586"/>
      <c r="AH228" s="586"/>
      <c r="AI228" s="586"/>
      <c r="AJ228" s="586"/>
      <c r="AK228" s="586"/>
    </row>
    <row r="229" spans="2:37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14.364819707105159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14.364819707105159</v>
      </c>
      <c r="L229" s="167">
        <v>0</v>
      </c>
      <c r="M229" s="173">
        <v>-58.226425488503935</v>
      </c>
      <c r="N229" s="168">
        <v>-58.226425488503935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72.591245195609091</v>
      </c>
      <c r="X229" s="587">
        <v>14.364819707105156</v>
      </c>
      <c r="Y229" s="586"/>
      <c r="Z229" s="586"/>
      <c r="AA229" s="586"/>
      <c r="AB229" s="586"/>
      <c r="AC229" s="586"/>
      <c r="AD229" s="586"/>
      <c r="AE229" s="586"/>
      <c r="AF229" s="586"/>
      <c r="AG229" s="586"/>
      <c r="AH229" s="586"/>
      <c r="AI229" s="586"/>
      <c r="AJ229" s="586"/>
      <c r="AK229" s="586"/>
    </row>
    <row r="230" spans="2:37" s="14" customFormat="1" ht="18.75" customHeight="1" x14ac:dyDescent="0.25">
      <c r="B230" s="174"/>
      <c r="C230" s="175" t="s">
        <v>207</v>
      </c>
      <c r="D230" s="178">
        <v>546436.34875286068</v>
      </c>
      <c r="E230" s="178">
        <v>79779.731464526179</v>
      </c>
      <c r="F230" s="178">
        <v>15477.160115219276</v>
      </c>
      <c r="G230" s="178">
        <v>2954.497670216645</v>
      </c>
      <c r="H230" s="178">
        <v>12613.914076543902</v>
      </c>
      <c r="I230" s="584">
        <v>-5285.1747093058757</v>
      </c>
      <c r="J230" s="584">
        <v>-6.5483618527650833E-11</v>
      </c>
      <c r="K230" s="178">
        <v>651976.47737006063</v>
      </c>
      <c r="L230" s="178">
        <v>241360.50938855452</v>
      </c>
      <c r="M230" s="178">
        <v>273851.0481856892</v>
      </c>
      <c r="N230" s="178">
        <v>215161.81114145977</v>
      </c>
      <c r="O230" s="178">
        <v>2490.5608681322169</v>
      </c>
      <c r="P230" s="178">
        <v>56198.676176097266</v>
      </c>
      <c r="Q230" s="178">
        <v>37756.525912009805</v>
      </c>
      <c r="R230" s="178">
        <v>18442.150264087461</v>
      </c>
      <c r="S230" s="178">
        <v>58844.663555866435</v>
      </c>
      <c r="T230" s="178">
        <v>56384.912683321672</v>
      </c>
      <c r="U230" s="178">
        <v>2370.3349060843307</v>
      </c>
      <c r="V230" s="178">
        <v>89.415966460439407</v>
      </c>
      <c r="W230" s="178">
        <v>77920.256336672071</v>
      </c>
      <c r="X230" s="585">
        <v>651976.47746678221</v>
      </c>
      <c r="Y230" s="586"/>
      <c r="Z230" s="586"/>
      <c r="AA230" s="586"/>
      <c r="AB230" s="586"/>
      <c r="AC230" s="586"/>
      <c r="AD230" s="586"/>
      <c r="AE230" s="586"/>
      <c r="AF230" s="586"/>
      <c r="AG230" s="586"/>
      <c r="AH230" s="586"/>
      <c r="AI230" s="586"/>
      <c r="AJ230" s="586"/>
      <c r="AK230" s="586"/>
    </row>
    <row r="231" spans="2:37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  <c r="AC231" s="586"/>
      <c r="AD231" s="586"/>
      <c r="AE231" s="586"/>
      <c r="AF231" s="586"/>
      <c r="AG231" s="586"/>
      <c r="AH231" s="586"/>
      <c r="AI231" s="586"/>
      <c r="AJ231" s="586"/>
      <c r="AK231" s="586"/>
    </row>
    <row r="232" spans="2:37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  <c r="AC232" s="590"/>
      <c r="AD232" s="590"/>
      <c r="AE232" s="590"/>
      <c r="AF232" s="590"/>
      <c r="AG232" s="590"/>
      <c r="AH232" s="590"/>
      <c r="AI232" s="590"/>
      <c r="AJ232" s="590"/>
      <c r="AK232" s="590"/>
    </row>
    <row r="233" spans="2:37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  <c r="AC233" s="590"/>
      <c r="AD233" s="590"/>
      <c r="AE233" s="590"/>
      <c r="AF233" s="590"/>
      <c r="AG233" s="590"/>
      <c r="AH233" s="590"/>
      <c r="AI233" s="590"/>
      <c r="AJ233" s="590"/>
      <c r="AK233" s="590"/>
    </row>
    <row r="234" spans="2:37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  <c r="AC234" s="590"/>
      <c r="AD234" s="590"/>
      <c r="AE234" s="590"/>
      <c r="AF234" s="590"/>
      <c r="AG234" s="590"/>
      <c r="AH234" s="590"/>
      <c r="AI234" s="590"/>
      <c r="AJ234" s="590"/>
      <c r="AK234" s="590"/>
    </row>
    <row r="235" spans="2:37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  <c r="AC235" s="590"/>
      <c r="AD235" s="590"/>
      <c r="AE235" s="590"/>
      <c r="AF235" s="590"/>
      <c r="AG235" s="590"/>
      <c r="AH235" s="590"/>
      <c r="AI235" s="590"/>
      <c r="AJ235" s="590"/>
      <c r="AK235" s="590"/>
    </row>
    <row r="236" spans="2:37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  <c r="AC236" s="590"/>
      <c r="AD236" s="590"/>
      <c r="AE236" s="590"/>
      <c r="AF236" s="590"/>
      <c r="AG236" s="590"/>
      <c r="AH236" s="590"/>
      <c r="AI236" s="590"/>
      <c r="AJ236" s="590"/>
      <c r="AK236" s="590"/>
    </row>
    <row r="237" spans="2:37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  <c r="AC237" s="590"/>
      <c r="AD237" s="590"/>
      <c r="AE237" s="590"/>
      <c r="AF237" s="590"/>
      <c r="AG237" s="590"/>
      <c r="AH237" s="590"/>
      <c r="AI237" s="590"/>
      <c r="AJ237" s="590"/>
      <c r="AK237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Hoja58"/>
  <dimension ref="B7:AI237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7" width="17" style="5" customWidth="1"/>
    <col min="8" max="8" width="17.7109375" style="5" customWidth="1"/>
    <col min="9" max="24" width="17" style="5" customWidth="1"/>
    <col min="25" max="16384" width="11.42578125" style="5"/>
  </cols>
  <sheetData>
    <row r="7" spans="2:35" x14ac:dyDescent="0.2">
      <c r="B7" s="60" t="s">
        <v>1104</v>
      </c>
    </row>
    <row r="8" spans="2:35" x14ac:dyDescent="0.2">
      <c r="B8" s="60" t="s">
        <v>2314</v>
      </c>
    </row>
    <row r="9" spans="2:35" x14ac:dyDescent="0.2">
      <c r="B9" s="60" t="s">
        <v>2225</v>
      </c>
    </row>
    <row r="10" spans="2:35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35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35" s="14" customFormat="1" ht="18" customHeight="1" x14ac:dyDescent="0.25">
      <c r="B12" s="799" t="s">
        <v>1041</v>
      </c>
      <c r="C12" s="820"/>
      <c r="D12" s="822" t="s">
        <v>110</v>
      </c>
      <c r="E12" s="822" t="s">
        <v>111</v>
      </c>
      <c r="F12" s="822" t="s">
        <v>112</v>
      </c>
      <c r="G12" s="822" t="s">
        <v>113</v>
      </c>
      <c r="H12" s="822" t="s">
        <v>114</v>
      </c>
      <c r="I12" s="822" t="s">
        <v>156</v>
      </c>
      <c r="J12" s="822" t="s">
        <v>115</v>
      </c>
      <c r="K12" s="824" t="s">
        <v>116</v>
      </c>
      <c r="L12" s="812" t="s">
        <v>119</v>
      </c>
      <c r="M12" s="812" t="s">
        <v>122</v>
      </c>
      <c r="N12" s="816" t="s">
        <v>123</v>
      </c>
      <c r="O12" s="818" t="s">
        <v>124</v>
      </c>
      <c r="P12" s="816" t="s">
        <v>125</v>
      </c>
      <c r="Q12" s="818" t="s">
        <v>126</v>
      </c>
      <c r="R12" s="810" t="s">
        <v>127</v>
      </c>
      <c r="S12" s="812" t="s">
        <v>128</v>
      </c>
      <c r="T12" s="816" t="s">
        <v>129</v>
      </c>
      <c r="U12" s="816" t="s">
        <v>130</v>
      </c>
      <c r="V12" s="810" t="s">
        <v>160</v>
      </c>
      <c r="W12" s="812" t="s">
        <v>131</v>
      </c>
      <c r="X12" s="814" t="s">
        <v>121</v>
      </c>
    </row>
    <row r="13" spans="2:35" s="14" customFormat="1" ht="80.25" customHeight="1" x14ac:dyDescent="0.25">
      <c r="B13" s="801"/>
      <c r="C13" s="821"/>
      <c r="D13" s="823"/>
      <c r="E13" s="823"/>
      <c r="F13" s="823"/>
      <c r="G13" s="823"/>
      <c r="H13" s="823"/>
      <c r="I13" s="823"/>
      <c r="J13" s="823"/>
      <c r="K13" s="825"/>
      <c r="L13" s="813"/>
      <c r="M13" s="813"/>
      <c r="N13" s="817"/>
      <c r="O13" s="819"/>
      <c r="P13" s="817"/>
      <c r="Q13" s="819"/>
      <c r="R13" s="811"/>
      <c r="S13" s="813"/>
      <c r="T13" s="817"/>
      <c r="U13" s="817"/>
      <c r="V13" s="811"/>
      <c r="W13" s="813"/>
      <c r="X13" s="815"/>
    </row>
    <row r="14" spans="2:35" s="14" customFormat="1" ht="17.25" customHeight="1" x14ac:dyDescent="0.25">
      <c r="B14" s="142" t="s">
        <v>233</v>
      </c>
      <c r="C14" s="152" t="s">
        <v>234</v>
      </c>
      <c r="D14" s="591">
        <v>648.36920886043799</v>
      </c>
      <c r="E14" s="200">
        <v>99.145603330362405</v>
      </c>
      <c r="F14" s="164">
        <v>0.167458956776145</v>
      </c>
      <c r="G14" s="164">
        <v>0.238013963258011</v>
      </c>
      <c r="H14" s="164">
        <v>0</v>
      </c>
      <c r="I14" s="165">
        <v>-13.591796148806999</v>
      </c>
      <c r="J14" s="210">
        <v>26.416927212941101</v>
      </c>
      <c r="K14" s="211">
        <v>760.74541617496868</v>
      </c>
      <c r="L14" s="591">
        <v>849.11869719709011</v>
      </c>
      <c r="M14" s="592">
        <v>26.939409959598901</v>
      </c>
      <c r="N14" s="212">
        <v>26.513935385719392</v>
      </c>
      <c r="O14" s="167">
        <v>0</v>
      </c>
      <c r="P14" s="167">
        <v>0.42547457387950849</v>
      </c>
      <c r="Q14" s="167">
        <v>0.42547457387950849</v>
      </c>
      <c r="R14" s="213">
        <v>0</v>
      </c>
      <c r="S14" s="214">
        <v>-115.31269098172039</v>
      </c>
      <c r="T14" s="215">
        <v>0</v>
      </c>
      <c r="U14" s="168">
        <v>-115.31269098172039</v>
      </c>
      <c r="V14" s="213"/>
      <c r="W14" s="592">
        <v>0</v>
      </c>
      <c r="X14" s="593">
        <v>760.74541617496868</v>
      </c>
      <c r="Y14" s="586"/>
      <c r="Z14" s="586"/>
      <c r="AA14" s="586"/>
      <c r="AB14" s="586"/>
      <c r="AC14" s="586"/>
      <c r="AD14" s="586"/>
      <c r="AE14" s="586"/>
      <c r="AF14" s="586"/>
      <c r="AG14" s="586"/>
      <c r="AH14" s="586"/>
      <c r="AI14" s="586"/>
    </row>
    <row r="15" spans="2:35" s="14" customFormat="1" ht="17.25" customHeight="1" x14ac:dyDescent="0.25">
      <c r="B15" s="144" t="s">
        <v>235</v>
      </c>
      <c r="C15" s="153" t="s">
        <v>236</v>
      </c>
      <c r="D15" s="592">
        <v>1676.1294974336499</v>
      </c>
      <c r="E15" s="201">
        <v>1.0868677816831099E-4</v>
      </c>
      <c r="F15" s="169">
        <v>0</v>
      </c>
      <c r="G15" s="169">
        <v>0</v>
      </c>
      <c r="H15" s="169">
        <v>0</v>
      </c>
      <c r="I15" s="170">
        <v>-14.6031354019155</v>
      </c>
      <c r="J15" s="216">
        <v>23.037858100296202</v>
      </c>
      <c r="K15" s="217">
        <v>1684.5643288188089</v>
      </c>
      <c r="L15" s="592">
        <v>1664.161860011754</v>
      </c>
      <c r="M15" s="592">
        <v>0</v>
      </c>
      <c r="N15" s="212">
        <v>0</v>
      </c>
      <c r="O15" s="167">
        <v>0</v>
      </c>
      <c r="P15" s="167">
        <v>0</v>
      </c>
      <c r="Q15" s="167">
        <v>0</v>
      </c>
      <c r="R15" s="213">
        <v>0</v>
      </c>
      <c r="S15" s="214">
        <v>20.402468807054824</v>
      </c>
      <c r="T15" s="215">
        <v>0</v>
      </c>
      <c r="U15" s="168">
        <v>20.402468807054824</v>
      </c>
      <c r="V15" s="213"/>
      <c r="W15" s="592">
        <v>0</v>
      </c>
      <c r="X15" s="593">
        <v>1684.5643288188089</v>
      </c>
      <c r="Y15" s="586"/>
      <c r="Z15" s="586"/>
      <c r="AA15" s="586"/>
      <c r="AB15" s="586"/>
      <c r="AC15" s="586"/>
      <c r="AD15" s="586"/>
      <c r="AE15" s="586"/>
      <c r="AF15" s="586"/>
      <c r="AG15" s="586"/>
      <c r="AH15" s="586"/>
      <c r="AI15" s="586"/>
    </row>
    <row r="16" spans="2:35" s="14" customFormat="1" ht="17.25" customHeight="1" x14ac:dyDescent="0.25">
      <c r="B16" s="144" t="s">
        <v>237</v>
      </c>
      <c r="C16" s="153" t="s">
        <v>238</v>
      </c>
      <c r="D16" s="592">
        <v>2569.3660777966302</v>
      </c>
      <c r="E16" s="201">
        <v>130.940644658933</v>
      </c>
      <c r="F16" s="169">
        <v>11.7450156454895</v>
      </c>
      <c r="G16" s="169">
        <v>0.71849496440319804</v>
      </c>
      <c r="H16" s="169">
        <v>0</v>
      </c>
      <c r="I16" s="170">
        <v>-102.49282485456099</v>
      </c>
      <c r="J16" s="216">
        <v>102.600373065681</v>
      </c>
      <c r="K16" s="217">
        <v>2712.8777812765757</v>
      </c>
      <c r="L16" s="592">
        <v>2304.5415810533323</v>
      </c>
      <c r="M16" s="592">
        <v>75.836140076944005</v>
      </c>
      <c r="N16" s="212">
        <v>73.636800262186199</v>
      </c>
      <c r="O16" s="167">
        <v>0</v>
      </c>
      <c r="P16" s="167">
        <v>2.1993398147578098</v>
      </c>
      <c r="Q16" s="167">
        <v>2.1993398147578098</v>
      </c>
      <c r="R16" s="213">
        <v>0</v>
      </c>
      <c r="S16" s="214">
        <v>194.91987007536721</v>
      </c>
      <c r="T16" s="215">
        <v>0</v>
      </c>
      <c r="U16" s="168">
        <v>194.91987007536721</v>
      </c>
      <c r="V16" s="213"/>
      <c r="W16" s="592">
        <v>137.58019007093199</v>
      </c>
      <c r="X16" s="593">
        <v>2712.8777812765757</v>
      </c>
      <c r="Y16" s="586"/>
      <c r="Z16" s="586"/>
      <c r="AA16" s="586"/>
      <c r="AB16" s="586"/>
      <c r="AC16" s="586"/>
      <c r="AD16" s="586"/>
      <c r="AE16" s="586"/>
      <c r="AF16" s="586"/>
      <c r="AG16" s="586"/>
      <c r="AH16" s="586"/>
      <c r="AI16" s="586"/>
    </row>
    <row r="17" spans="2:35" s="14" customFormat="1" ht="17.25" customHeight="1" x14ac:dyDescent="0.25">
      <c r="B17" s="144" t="s">
        <v>239</v>
      </c>
      <c r="C17" s="153" t="s">
        <v>240</v>
      </c>
      <c r="D17" s="592">
        <v>398.15469660405103</v>
      </c>
      <c r="E17" s="201">
        <v>0</v>
      </c>
      <c r="F17" s="169">
        <v>0</v>
      </c>
      <c r="G17" s="169">
        <v>0</v>
      </c>
      <c r="H17" s="169">
        <v>0</v>
      </c>
      <c r="I17" s="170">
        <v>0</v>
      </c>
      <c r="J17" s="216">
        <v>5.77823767501084</v>
      </c>
      <c r="K17" s="217">
        <v>403.93293427906184</v>
      </c>
      <c r="L17" s="592">
        <v>391.21267179328794</v>
      </c>
      <c r="M17" s="592">
        <v>8.3153328359854903</v>
      </c>
      <c r="N17" s="212">
        <v>8.3153328359854903</v>
      </c>
      <c r="O17" s="167">
        <v>0</v>
      </c>
      <c r="P17" s="167">
        <v>0</v>
      </c>
      <c r="Q17" s="167">
        <v>0</v>
      </c>
      <c r="R17" s="213">
        <v>0</v>
      </c>
      <c r="S17" s="214">
        <v>4.4049296497884214</v>
      </c>
      <c r="T17" s="215">
        <v>0</v>
      </c>
      <c r="U17" s="168">
        <v>4.4049296497884214</v>
      </c>
      <c r="V17" s="213"/>
      <c r="W17" s="592">
        <v>0</v>
      </c>
      <c r="X17" s="593">
        <v>403.93293427906184</v>
      </c>
      <c r="Y17" s="586"/>
      <c r="Z17" s="586"/>
      <c r="AA17" s="586"/>
      <c r="AB17" s="586"/>
      <c r="AC17" s="586"/>
      <c r="AD17" s="586"/>
      <c r="AE17" s="586"/>
      <c r="AF17" s="586"/>
      <c r="AG17" s="586"/>
      <c r="AH17" s="586"/>
      <c r="AI17" s="586"/>
    </row>
    <row r="18" spans="2:35" s="14" customFormat="1" ht="17.25" customHeight="1" x14ac:dyDescent="0.25">
      <c r="B18" s="144" t="s">
        <v>241</v>
      </c>
      <c r="C18" s="153" t="s">
        <v>242</v>
      </c>
      <c r="D18" s="592">
        <v>1082.1819025335201</v>
      </c>
      <c r="E18" s="201">
        <v>76.1708293740664</v>
      </c>
      <c r="F18" s="169">
        <v>8.4520276402464294</v>
      </c>
      <c r="G18" s="169">
        <v>3.7163312079812099</v>
      </c>
      <c r="H18" s="169">
        <v>0</v>
      </c>
      <c r="I18" s="170">
        <v>0</v>
      </c>
      <c r="J18" s="216">
        <v>39.814259589217599</v>
      </c>
      <c r="K18" s="217">
        <v>1210.3353503450317</v>
      </c>
      <c r="L18" s="592">
        <v>1058.8724811925661</v>
      </c>
      <c r="M18" s="592">
        <v>78.351332335142004</v>
      </c>
      <c r="N18" s="212">
        <v>78.293919820956077</v>
      </c>
      <c r="O18" s="167">
        <v>0</v>
      </c>
      <c r="P18" s="167">
        <v>5.741251418592265E-2</v>
      </c>
      <c r="Q18" s="167">
        <v>5.741251418592265E-2</v>
      </c>
      <c r="R18" s="213">
        <v>0</v>
      </c>
      <c r="S18" s="214">
        <v>26.427197966624387</v>
      </c>
      <c r="T18" s="215">
        <v>0</v>
      </c>
      <c r="U18" s="168">
        <v>26.427197966624387</v>
      </c>
      <c r="V18" s="213"/>
      <c r="W18" s="592">
        <v>46.684338850699199</v>
      </c>
      <c r="X18" s="593">
        <v>1210.3353503450317</v>
      </c>
      <c r="Y18" s="586"/>
      <c r="Z18" s="586"/>
      <c r="AA18" s="586"/>
      <c r="AB18" s="586"/>
      <c r="AC18" s="586"/>
      <c r="AD18" s="586"/>
      <c r="AE18" s="586"/>
      <c r="AF18" s="586"/>
      <c r="AG18" s="586"/>
      <c r="AH18" s="586"/>
      <c r="AI18" s="586"/>
    </row>
    <row r="19" spans="2:35" s="14" customFormat="1" ht="17.25" customHeight="1" x14ac:dyDescent="0.25">
      <c r="B19" s="144" t="s">
        <v>243</v>
      </c>
      <c r="C19" s="153" t="s">
        <v>244</v>
      </c>
      <c r="D19" s="592">
        <v>1261.1481481603801</v>
      </c>
      <c r="E19" s="201">
        <v>10.6101722350876</v>
      </c>
      <c r="F19" s="169">
        <v>4.5328260991091698</v>
      </c>
      <c r="G19" s="169">
        <v>0.43321276994105801</v>
      </c>
      <c r="H19" s="169">
        <v>0</v>
      </c>
      <c r="I19" s="170">
        <v>0</v>
      </c>
      <c r="J19" s="216">
        <v>318.53002434567702</v>
      </c>
      <c r="K19" s="217">
        <v>1595.254383610195</v>
      </c>
      <c r="L19" s="592">
        <v>226.59228975946002</v>
      </c>
      <c r="M19" s="592">
        <v>1223.1537077840101</v>
      </c>
      <c r="N19" s="212">
        <v>1218.8880823499048</v>
      </c>
      <c r="O19" s="167">
        <v>0</v>
      </c>
      <c r="P19" s="167">
        <v>4.2656254341052371</v>
      </c>
      <c r="Q19" s="167">
        <v>4.2656254341052371</v>
      </c>
      <c r="R19" s="213">
        <v>0</v>
      </c>
      <c r="S19" s="214">
        <v>10.339239302423634</v>
      </c>
      <c r="T19" s="215">
        <v>0</v>
      </c>
      <c r="U19" s="168">
        <v>10.339239302423634</v>
      </c>
      <c r="V19" s="213"/>
      <c r="W19" s="592">
        <v>135.16914676430099</v>
      </c>
      <c r="X19" s="593">
        <v>1595.254383610195</v>
      </c>
      <c r="Y19" s="586"/>
      <c r="Z19" s="586"/>
      <c r="AA19" s="586"/>
      <c r="AB19" s="586"/>
      <c r="AC19" s="586"/>
      <c r="AD19" s="586"/>
      <c r="AE19" s="586"/>
      <c r="AF19" s="586"/>
      <c r="AG19" s="586"/>
      <c r="AH19" s="586"/>
      <c r="AI19" s="586"/>
    </row>
    <row r="20" spans="2:35" s="14" customFormat="1" ht="17.25" customHeight="1" x14ac:dyDescent="0.25">
      <c r="B20" s="144" t="s">
        <v>245</v>
      </c>
      <c r="C20" s="153" t="s">
        <v>246</v>
      </c>
      <c r="D20" s="592">
        <v>304.88862562512003</v>
      </c>
      <c r="E20" s="201">
        <v>28.531112396266099</v>
      </c>
      <c r="F20" s="169">
        <v>0.99045445124959597</v>
      </c>
      <c r="G20" s="169">
        <v>0.30468004964966999</v>
      </c>
      <c r="H20" s="169">
        <v>0</v>
      </c>
      <c r="I20" s="170">
        <v>0</v>
      </c>
      <c r="J20" s="216">
        <v>88.661621081747796</v>
      </c>
      <c r="K20" s="217">
        <v>423.37649360403321</v>
      </c>
      <c r="L20" s="592">
        <v>127.27692212183396</v>
      </c>
      <c r="M20" s="592">
        <v>288.09721916267603</v>
      </c>
      <c r="N20" s="212">
        <v>288.08077286954983</v>
      </c>
      <c r="O20" s="167">
        <v>0</v>
      </c>
      <c r="P20" s="167">
        <v>1.6446293126175762E-2</v>
      </c>
      <c r="Q20" s="167">
        <v>1.6446293126175762E-2</v>
      </c>
      <c r="R20" s="213">
        <v>0</v>
      </c>
      <c r="S20" s="214">
        <v>5.4674572600674303</v>
      </c>
      <c r="T20" s="215">
        <v>0</v>
      </c>
      <c r="U20" s="168">
        <v>5.4674572600674303</v>
      </c>
      <c r="V20" s="213"/>
      <c r="W20" s="592">
        <v>2.5348950594558399</v>
      </c>
      <c r="X20" s="593">
        <v>423.37649360403321</v>
      </c>
      <c r="Y20" s="586"/>
      <c r="Z20" s="586"/>
      <c r="AA20" s="586"/>
      <c r="AB20" s="586"/>
      <c r="AC20" s="586"/>
      <c r="AD20" s="586"/>
      <c r="AE20" s="586"/>
      <c r="AF20" s="586"/>
      <c r="AG20" s="586"/>
      <c r="AH20" s="586"/>
      <c r="AI20" s="586"/>
    </row>
    <row r="21" spans="2:35" s="14" customFormat="1" ht="17.25" customHeight="1" x14ac:dyDescent="0.25">
      <c r="B21" s="144" t="s">
        <v>247</v>
      </c>
      <c r="C21" s="153" t="s">
        <v>248</v>
      </c>
      <c r="D21" s="592">
        <v>59.207736444312339</v>
      </c>
      <c r="E21" s="201">
        <v>6.5969369506571196</v>
      </c>
      <c r="F21" s="169">
        <v>0.14919292702721401</v>
      </c>
      <c r="G21" s="169">
        <v>0.29066601115824903</v>
      </c>
      <c r="H21" s="169">
        <v>0</v>
      </c>
      <c r="I21" s="170">
        <v>0</v>
      </c>
      <c r="J21" s="216">
        <v>17.906399434025001</v>
      </c>
      <c r="K21" s="217">
        <v>84.150931767179927</v>
      </c>
      <c r="L21" s="592">
        <v>34.805983004885007</v>
      </c>
      <c r="M21" s="592">
        <v>50.7600650185775</v>
      </c>
      <c r="N21" s="212">
        <v>50.7600650185775</v>
      </c>
      <c r="O21" s="167">
        <v>0</v>
      </c>
      <c r="P21" s="167">
        <v>0</v>
      </c>
      <c r="Q21" s="167">
        <v>0</v>
      </c>
      <c r="R21" s="213">
        <v>0</v>
      </c>
      <c r="S21" s="214">
        <v>-1.4151162562825874</v>
      </c>
      <c r="T21" s="215">
        <v>0</v>
      </c>
      <c r="U21" s="168">
        <v>-1.4151162562825874</v>
      </c>
      <c r="V21" s="213"/>
      <c r="W21" s="592">
        <v>0</v>
      </c>
      <c r="X21" s="593">
        <v>84.150931767179927</v>
      </c>
      <c r="Y21" s="586"/>
      <c r="Z21" s="586"/>
      <c r="AA21" s="586"/>
      <c r="AB21" s="586"/>
      <c r="AC21" s="586"/>
      <c r="AD21" s="586"/>
      <c r="AE21" s="586"/>
      <c r="AF21" s="586"/>
      <c r="AG21" s="586"/>
      <c r="AH21" s="586"/>
      <c r="AI21" s="586"/>
    </row>
    <row r="22" spans="2:35" s="14" customFormat="1" ht="17.25" customHeight="1" x14ac:dyDescent="0.25">
      <c r="B22" s="144" t="s">
        <v>249</v>
      </c>
      <c r="C22" s="153" t="s">
        <v>250</v>
      </c>
      <c r="D22" s="592">
        <v>376.32961458175004</v>
      </c>
      <c r="E22" s="201">
        <v>43.994265646383099</v>
      </c>
      <c r="F22" s="169">
        <v>2.5195736536006299</v>
      </c>
      <c r="G22" s="169">
        <v>1.6521915678263299</v>
      </c>
      <c r="H22" s="169">
        <v>0</v>
      </c>
      <c r="I22" s="170">
        <v>0</v>
      </c>
      <c r="J22" s="216">
        <v>110.344581315661</v>
      </c>
      <c r="K22" s="217">
        <v>534.84022676522113</v>
      </c>
      <c r="L22" s="592">
        <v>192.67734290944477</v>
      </c>
      <c r="M22" s="592">
        <v>332.44782750719401</v>
      </c>
      <c r="N22" s="212">
        <v>327.2454093692603</v>
      </c>
      <c r="O22" s="167">
        <v>0</v>
      </c>
      <c r="P22" s="167">
        <v>5.2024181379336909</v>
      </c>
      <c r="Q22" s="167">
        <v>5.2024181379336909</v>
      </c>
      <c r="R22" s="213">
        <v>0</v>
      </c>
      <c r="S22" s="214">
        <v>4.2243187375212159</v>
      </c>
      <c r="T22" s="215">
        <v>0</v>
      </c>
      <c r="U22" s="168">
        <v>4.2243187375212159</v>
      </c>
      <c r="V22" s="213"/>
      <c r="W22" s="592">
        <v>5.4907376110611903</v>
      </c>
      <c r="X22" s="593">
        <v>534.84022676522113</v>
      </c>
      <c r="Y22" s="586"/>
      <c r="Z22" s="586"/>
      <c r="AA22" s="586"/>
      <c r="AB22" s="586"/>
      <c r="AC22" s="586"/>
      <c r="AD22" s="586"/>
      <c r="AE22" s="586"/>
      <c r="AF22" s="586"/>
      <c r="AG22" s="586"/>
      <c r="AH22" s="586"/>
      <c r="AI22" s="586"/>
    </row>
    <row r="23" spans="2:35" s="14" customFormat="1" ht="17.25" customHeight="1" x14ac:dyDescent="0.25">
      <c r="B23" s="144" t="s">
        <v>251</v>
      </c>
      <c r="C23" s="153" t="s">
        <v>252</v>
      </c>
      <c r="D23" s="592">
        <v>3243.5076254205928</v>
      </c>
      <c r="E23" s="201">
        <v>280.58661910977798</v>
      </c>
      <c r="F23" s="169">
        <v>9.20717614510537</v>
      </c>
      <c r="G23" s="169">
        <v>0.24626222325653899</v>
      </c>
      <c r="H23" s="169">
        <v>0</v>
      </c>
      <c r="I23" s="170">
        <v>0</v>
      </c>
      <c r="J23" s="216">
        <v>879.485555860727</v>
      </c>
      <c r="K23" s="217">
        <v>4413.0332387594599</v>
      </c>
      <c r="L23" s="592">
        <v>1511.1538430028331</v>
      </c>
      <c r="M23" s="592">
        <v>2807.24540578404</v>
      </c>
      <c r="N23" s="212">
        <v>2807.1587128876195</v>
      </c>
      <c r="O23" s="167">
        <v>0</v>
      </c>
      <c r="P23" s="167">
        <v>8.669289642074321E-2</v>
      </c>
      <c r="Q23" s="167">
        <v>8.669289642074321E-2</v>
      </c>
      <c r="R23" s="213">
        <v>0</v>
      </c>
      <c r="S23" s="214">
        <v>84.320657693448794</v>
      </c>
      <c r="T23" s="215">
        <v>0</v>
      </c>
      <c r="U23" s="168">
        <v>84.320657693448794</v>
      </c>
      <c r="V23" s="213"/>
      <c r="W23" s="592">
        <v>10.313332279138001</v>
      </c>
      <c r="X23" s="593">
        <v>4413.0332387594599</v>
      </c>
      <c r="Y23" s="586"/>
      <c r="Z23" s="586"/>
      <c r="AA23" s="586"/>
      <c r="AB23" s="586"/>
      <c r="AC23" s="586"/>
      <c r="AD23" s="586"/>
      <c r="AE23" s="586"/>
      <c r="AF23" s="586"/>
      <c r="AG23" s="586"/>
      <c r="AH23" s="586"/>
      <c r="AI23" s="586"/>
    </row>
    <row r="24" spans="2:35" s="14" customFormat="1" ht="17.25" customHeight="1" x14ac:dyDescent="0.25">
      <c r="B24" s="144" t="s">
        <v>253</v>
      </c>
      <c r="C24" s="153" t="s">
        <v>254</v>
      </c>
      <c r="D24" s="592">
        <v>530.3747313386026</v>
      </c>
      <c r="E24" s="201">
        <v>3.3030583498067498</v>
      </c>
      <c r="F24" s="169">
        <v>0.65349457928340404</v>
      </c>
      <c r="G24" s="169">
        <v>0.124061501284167</v>
      </c>
      <c r="H24" s="169">
        <v>0</v>
      </c>
      <c r="I24" s="170">
        <v>0</v>
      </c>
      <c r="J24" s="216">
        <v>139.66000140221999</v>
      </c>
      <c r="K24" s="217">
        <v>674.11534717119696</v>
      </c>
      <c r="L24" s="592">
        <v>157.53979624207085</v>
      </c>
      <c r="M24" s="592">
        <v>506.83431055073999</v>
      </c>
      <c r="N24" s="212">
        <v>506.83431055073999</v>
      </c>
      <c r="O24" s="167">
        <v>0</v>
      </c>
      <c r="P24" s="167">
        <v>0</v>
      </c>
      <c r="Q24" s="167">
        <v>0</v>
      </c>
      <c r="R24" s="213">
        <v>0</v>
      </c>
      <c r="S24" s="214">
        <v>9.1146712304069446</v>
      </c>
      <c r="T24" s="215">
        <v>0</v>
      </c>
      <c r="U24" s="168">
        <v>9.1146712304069446</v>
      </c>
      <c r="V24" s="213"/>
      <c r="W24" s="592">
        <v>0.62656914797909502</v>
      </c>
      <c r="X24" s="593">
        <v>674.11534717119696</v>
      </c>
      <c r="Y24" s="586"/>
      <c r="Z24" s="586"/>
      <c r="AA24" s="586"/>
      <c r="AB24" s="586"/>
      <c r="AC24" s="586"/>
      <c r="AD24" s="586"/>
      <c r="AE24" s="586"/>
      <c r="AF24" s="586"/>
      <c r="AG24" s="586"/>
      <c r="AH24" s="586"/>
      <c r="AI24" s="586"/>
    </row>
    <row r="25" spans="2:35" s="14" customFormat="1" ht="17.25" customHeight="1" x14ac:dyDescent="0.25">
      <c r="B25" s="144" t="s">
        <v>255</v>
      </c>
      <c r="C25" s="153" t="s">
        <v>256</v>
      </c>
      <c r="D25" s="592">
        <v>703.34122810924362</v>
      </c>
      <c r="E25" s="201">
        <v>1.21583151194984</v>
      </c>
      <c r="F25" s="169">
        <v>1.6582602042882799</v>
      </c>
      <c r="G25" s="169">
        <v>4.00845200841842E-2</v>
      </c>
      <c r="H25" s="169">
        <v>0</v>
      </c>
      <c r="I25" s="170">
        <v>0</v>
      </c>
      <c r="J25" s="216">
        <v>192.734634761172</v>
      </c>
      <c r="K25" s="217">
        <v>898.99003910673787</v>
      </c>
      <c r="L25" s="592">
        <v>197.47698056391448</v>
      </c>
      <c r="M25" s="592">
        <v>692.61226868012</v>
      </c>
      <c r="N25" s="212">
        <v>682.66586772679386</v>
      </c>
      <c r="O25" s="167">
        <v>0</v>
      </c>
      <c r="P25" s="167">
        <v>9.9464009533260977</v>
      </c>
      <c r="Q25" s="167">
        <v>9.9464009533260977</v>
      </c>
      <c r="R25" s="213">
        <v>0</v>
      </c>
      <c r="S25" s="214">
        <v>7.0570582963878223</v>
      </c>
      <c r="T25" s="215">
        <v>0</v>
      </c>
      <c r="U25" s="168">
        <v>7.0570582963878223</v>
      </c>
      <c r="V25" s="213"/>
      <c r="W25" s="592">
        <v>1.8437315663156</v>
      </c>
      <c r="X25" s="593">
        <v>898.99003910673787</v>
      </c>
      <c r="Y25" s="586"/>
      <c r="Z25" s="586"/>
      <c r="AA25" s="586"/>
      <c r="AB25" s="586"/>
      <c r="AC25" s="586"/>
      <c r="AD25" s="586"/>
      <c r="AE25" s="586"/>
      <c r="AF25" s="586"/>
      <c r="AG25" s="586"/>
      <c r="AH25" s="586"/>
      <c r="AI25" s="586"/>
    </row>
    <row r="26" spans="2:35" s="14" customFormat="1" ht="17.25" customHeight="1" x14ac:dyDescent="0.25">
      <c r="B26" s="144" t="s">
        <v>257</v>
      </c>
      <c r="C26" s="153" t="s">
        <v>258</v>
      </c>
      <c r="D26" s="592">
        <v>91.195948398266296</v>
      </c>
      <c r="E26" s="201">
        <v>11.9152002304728</v>
      </c>
      <c r="F26" s="169">
        <v>8.3114751953720797E-2</v>
      </c>
      <c r="G26" s="169">
        <v>0.410608089532573</v>
      </c>
      <c r="H26" s="169">
        <v>0</v>
      </c>
      <c r="I26" s="170">
        <v>0</v>
      </c>
      <c r="J26" s="216">
        <v>13.059814754409601</v>
      </c>
      <c r="K26" s="217">
        <v>116.66468622463499</v>
      </c>
      <c r="L26" s="592">
        <v>69.296202438357028</v>
      </c>
      <c r="M26" s="592">
        <v>48.284800570674797</v>
      </c>
      <c r="N26" s="212">
        <v>48.284800570674797</v>
      </c>
      <c r="O26" s="167">
        <v>0</v>
      </c>
      <c r="P26" s="167">
        <v>0</v>
      </c>
      <c r="Q26" s="167">
        <v>0</v>
      </c>
      <c r="R26" s="213">
        <v>0</v>
      </c>
      <c r="S26" s="214">
        <v>-0.91631678439684094</v>
      </c>
      <c r="T26" s="215">
        <v>0</v>
      </c>
      <c r="U26" s="168">
        <v>-0.91631678439684094</v>
      </c>
      <c r="V26" s="213"/>
      <c r="W26" s="592">
        <v>0</v>
      </c>
      <c r="X26" s="593">
        <v>116.66468622463499</v>
      </c>
      <c r="Y26" s="586"/>
      <c r="Z26" s="586"/>
      <c r="AA26" s="586"/>
      <c r="AB26" s="586"/>
      <c r="AC26" s="586"/>
      <c r="AD26" s="586"/>
      <c r="AE26" s="586"/>
      <c r="AF26" s="586"/>
      <c r="AG26" s="586"/>
      <c r="AH26" s="586"/>
      <c r="AI26" s="586"/>
    </row>
    <row r="27" spans="2:35" s="14" customFormat="1" ht="17.25" customHeight="1" x14ac:dyDescent="0.25">
      <c r="B27" s="144" t="s">
        <v>259</v>
      </c>
      <c r="C27" s="153" t="s">
        <v>260</v>
      </c>
      <c r="D27" s="592">
        <v>1663.786707383588</v>
      </c>
      <c r="E27" s="201">
        <v>1.6948440458573501E-2</v>
      </c>
      <c r="F27" s="169">
        <v>5.4271380188412603</v>
      </c>
      <c r="G27" s="169">
        <v>0</v>
      </c>
      <c r="H27" s="169">
        <v>0</v>
      </c>
      <c r="I27" s="170">
        <v>0</v>
      </c>
      <c r="J27" s="216">
        <v>390.40950248943602</v>
      </c>
      <c r="K27" s="217">
        <v>2059.6402963323239</v>
      </c>
      <c r="L27" s="592">
        <v>272.28414275854675</v>
      </c>
      <c r="M27" s="592">
        <v>1506.7609825688501</v>
      </c>
      <c r="N27" s="212">
        <v>1492.7760801861659</v>
      </c>
      <c r="O27" s="167">
        <v>0</v>
      </c>
      <c r="P27" s="167">
        <v>13.98490238268403</v>
      </c>
      <c r="Q27" s="167">
        <v>13.98490238268403</v>
      </c>
      <c r="R27" s="213">
        <v>0</v>
      </c>
      <c r="S27" s="214">
        <v>6.1797889150589072</v>
      </c>
      <c r="T27" s="215">
        <v>0</v>
      </c>
      <c r="U27" s="168">
        <v>6.1797889150589072</v>
      </c>
      <c r="V27" s="213"/>
      <c r="W27" s="592">
        <v>274.41538208986799</v>
      </c>
      <c r="X27" s="593">
        <v>2059.6402963323235</v>
      </c>
      <c r="Y27" s="586"/>
      <c r="Z27" s="586"/>
      <c r="AA27" s="586"/>
      <c r="AB27" s="586"/>
      <c r="AC27" s="586"/>
      <c r="AD27" s="586"/>
      <c r="AE27" s="586"/>
      <c r="AF27" s="586"/>
      <c r="AG27" s="586"/>
      <c r="AH27" s="586"/>
      <c r="AI27" s="586"/>
    </row>
    <row r="28" spans="2:35" s="14" customFormat="1" ht="17.25" customHeight="1" x14ac:dyDescent="0.25">
      <c r="B28" s="144" t="s">
        <v>261</v>
      </c>
      <c r="C28" s="153" t="s">
        <v>262</v>
      </c>
      <c r="D28" s="592">
        <v>1658.9932875820427</v>
      </c>
      <c r="E28" s="201">
        <v>134.297430588514</v>
      </c>
      <c r="F28" s="169">
        <v>16.116743878918001</v>
      </c>
      <c r="G28" s="169">
        <v>2.0309338422352301</v>
      </c>
      <c r="H28" s="169">
        <v>0</v>
      </c>
      <c r="I28" s="170">
        <v>0</v>
      </c>
      <c r="J28" s="216">
        <v>438.08760388354801</v>
      </c>
      <c r="K28" s="217">
        <v>2249.5259997752582</v>
      </c>
      <c r="L28" s="592">
        <v>570.7058659624937</v>
      </c>
      <c r="M28" s="592">
        <v>1688.3717382309701</v>
      </c>
      <c r="N28" s="212">
        <v>1663.0646271974633</v>
      </c>
      <c r="O28" s="167">
        <v>0</v>
      </c>
      <c r="P28" s="167">
        <v>25.307111033506828</v>
      </c>
      <c r="Q28" s="167">
        <v>25.307111033506828</v>
      </c>
      <c r="R28" s="213">
        <v>0</v>
      </c>
      <c r="S28" s="214">
        <v>-10.635058792533071</v>
      </c>
      <c r="T28" s="215">
        <v>0</v>
      </c>
      <c r="U28" s="168">
        <v>-10.635058792533071</v>
      </c>
      <c r="V28" s="213"/>
      <c r="W28" s="592">
        <v>1.0834543743276901</v>
      </c>
      <c r="X28" s="593">
        <v>2249.5259997752582</v>
      </c>
      <c r="Y28" s="586"/>
      <c r="Z28" s="586"/>
      <c r="AA28" s="586"/>
      <c r="AB28" s="586"/>
      <c r="AC28" s="586"/>
      <c r="AD28" s="586"/>
      <c r="AE28" s="586"/>
      <c r="AF28" s="586"/>
      <c r="AG28" s="586"/>
      <c r="AH28" s="586"/>
      <c r="AI28" s="586"/>
    </row>
    <row r="29" spans="2:35" s="14" customFormat="1" ht="17.25" customHeight="1" x14ac:dyDescent="0.25">
      <c r="B29" s="144" t="s">
        <v>263</v>
      </c>
      <c r="C29" s="150" t="s">
        <v>264</v>
      </c>
      <c r="D29" s="592">
        <v>5132.6356387169699</v>
      </c>
      <c r="E29" s="201">
        <v>37.315679992837197</v>
      </c>
      <c r="F29" s="169">
        <v>5.6390392434246102E-2</v>
      </c>
      <c r="G29" s="169">
        <v>4.7723813705051802E-5</v>
      </c>
      <c r="H29" s="169">
        <v>0</v>
      </c>
      <c r="I29" s="170">
        <v>0</v>
      </c>
      <c r="J29" s="216">
        <v>54.918884884640299</v>
      </c>
      <c r="K29" s="217">
        <v>5224.9266417106955</v>
      </c>
      <c r="L29" s="592">
        <v>5223.7966554425993</v>
      </c>
      <c r="M29" s="592">
        <v>0.80241488023044605</v>
      </c>
      <c r="N29" s="212">
        <v>0.80241488023044605</v>
      </c>
      <c r="O29" s="167">
        <v>0</v>
      </c>
      <c r="P29" s="167">
        <v>0</v>
      </c>
      <c r="Q29" s="167">
        <v>0</v>
      </c>
      <c r="R29" s="213">
        <v>0</v>
      </c>
      <c r="S29" s="214">
        <v>-21.821207297410176</v>
      </c>
      <c r="T29" s="215">
        <v>0</v>
      </c>
      <c r="U29" s="168">
        <v>-21.821207297410176</v>
      </c>
      <c r="V29" s="213"/>
      <c r="W29" s="592">
        <v>22.148778685275701</v>
      </c>
      <c r="X29" s="593">
        <v>5224.9266417106955</v>
      </c>
      <c r="Y29" s="586"/>
      <c r="Z29" s="586"/>
      <c r="AA29" s="586"/>
      <c r="AB29" s="586"/>
      <c r="AC29" s="586"/>
      <c r="AD29" s="586"/>
      <c r="AE29" s="586"/>
      <c r="AF29" s="586"/>
      <c r="AG29" s="586"/>
      <c r="AH29" s="586"/>
      <c r="AI29" s="586"/>
    </row>
    <row r="30" spans="2:35" s="14" customFormat="1" ht="17.25" customHeight="1" x14ac:dyDescent="0.25">
      <c r="B30" s="144" t="s">
        <v>265</v>
      </c>
      <c r="C30" s="153" t="s">
        <v>266</v>
      </c>
      <c r="D30" s="592">
        <v>326.78284082942002</v>
      </c>
      <c r="E30" s="201">
        <v>45.253106919392302</v>
      </c>
      <c r="F30" s="169">
        <v>0.47097235652486102</v>
      </c>
      <c r="G30" s="169">
        <v>3.8713749622367302E-2</v>
      </c>
      <c r="H30" s="169">
        <v>0</v>
      </c>
      <c r="I30" s="170">
        <v>0</v>
      </c>
      <c r="J30" s="216">
        <v>5.9688349809899997</v>
      </c>
      <c r="K30" s="217">
        <v>378.51446883594951</v>
      </c>
      <c r="L30" s="592">
        <v>366.39452728633069</v>
      </c>
      <c r="M30" s="592">
        <v>6.4306071122450001</v>
      </c>
      <c r="N30" s="212">
        <v>6.4306071122450001</v>
      </c>
      <c r="O30" s="167">
        <v>0</v>
      </c>
      <c r="P30" s="167">
        <v>0</v>
      </c>
      <c r="Q30" s="167">
        <v>0</v>
      </c>
      <c r="R30" s="213">
        <v>0</v>
      </c>
      <c r="S30" s="214">
        <v>-2.8614983828266789</v>
      </c>
      <c r="T30" s="215">
        <v>0</v>
      </c>
      <c r="U30" s="168">
        <v>-2.8614983828266789</v>
      </c>
      <c r="V30" s="213"/>
      <c r="W30" s="592">
        <v>8.5508328202004904</v>
      </c>
      <c r="X30" s="593">
        <v>378.51446883594951</v>
      </c>
      <c r="Y30" s="586"/>
      <c r="Z30" s="586"/>
      <c r="AA30" s="586"/>
      <c r="AB30" s="586"/>
      <c r="AC30" s="586"/>
      <c r="AD30" s="586"/>
      <c r="AE30" s="586"/>
      <c r="AF30" s="586"/>
      <c r="AG30" s="586"/>
      <c r="AH30" s="586"/>
      <c r="AI30" s="586"/>
    </row>
    <row r="31" spans="2:35" s="14" customFormat="1" ht="17.25" customHeight="1" x14ac:dyDescent="0.25">
      <c r="B31" s="144" t="s">
        <v>267</v>
      </c>
      <c r="C31" s="153" t="s">
        <v>268</v>
      </c>
      <c r="D31" s="592">
        <v>691.79366474247502</v>
      </c>
      <c r="E31" s="201">
        <v>18.480556972177801</v>
      </c>
      <c r="F31" s="169">
        <v>1.07605476071659</v>
      </c>
      <c r="G31" s="169">
        <v>0.57272912238928897</v>
      </c>
      <c r="H31" s="169">
        <v>0</v>
      </c>
      <c r="I31" s="170">
        <v>0</v>
      </c>
      <c r="J31" s="216">
        <v>78.617176241869601</v>
      </c>
      <c r="K31" s="217">
        <v>790.54018183962842</v>
      </c>
      <c r="L31" s="592">
        <v>295.68650449950155</v>
      </c>
      <c r="M31" s="592">
        <v>180.713380598822</v>
      </c>
      <c r="N31" s="212">
        <v>178.31816947142573</v>
      </c>
      <c r="O31" s="167">
        <v>0</v>
      </c>
      <c r="P31" s="167">
        <v>2.3952111273962662</v>
      </c>
      <c r="Q31" s="167">
        <v>2.3952111273962662</v>
      </c>
      <c r="R31" s="213">
        <v>0</v>
      </c>
      <c r="S31" s="214">
        <v>20.491012604529828</v>
      </c>
      <c r="T31" s="215">
        <v>0</v>
      </c>
      <c r="U31" s="168">
        <v>20.491012604529828</v>
      </c>
      <c r="V31" s="213"/>
      <c r="W31" s="592">
        <v>293.64928413677501</v>
      </c>
      <c r="X31" s="593">
        <v>790.54018183962842</v>
      </c>
      <c r="Y31" s="586"/>
      <c r="Z31" s="586"/>
      <c r="AA31" s="586"/>
      <c r="AB31" s="586"/>
      <c r="AC31" s="586"/>
      <c r="AD31" s="586"/>
      <c r="AE31" s="586"/>
      <c r="AF31" s="586"/>
      <c r="AG31" s="586"/>
      <c r="AH31" s="586"/>
      <c r="AI31" s="586"/>
    </row>
    <row r="32" spans="2:35" s="14" customFormat="1" ht="17.25" customHeight="1" x14ac:dyDescent="0.25">
      <c r="B32" s="144" t="s">
        <v>269</v>
      </c>
      <c r="C32" s="153" t="s">
        <v>270</v>
      </c>
      <c r="D32" s="592">
        <v>18.593307074057702</v>
      </c>
      <c r="E32" s="201">
        <v>5.8642070653242602</v>
      </c>
      <c r="F32" s="169">
        <v>5.8190276665645302E-2</v>
      </c>
      <c r="G32" s="169">
        <v>2.9398534449429502E-3</v>
      </c>
      <c r="H32" s="169">
        <v>0</v>
      </c>
      <c r="I32" s="170">
        <v>0</v>
      </c>
      <c r="J32" s="216">
        <v>0.30326066348858199</v>
      </c>
      <c r="K32" s="217">
        <v>24.821904932981134</v>
      </c>
      <c r="L32" s="592">
        <v>20.862022279443551</v>
      </c>
      <c r="M32" s="592">
        <v>0</v>
      </c>
      <c r="N32" s="212">
        <v>0</v>
      </c>
      <c r="O32" s="167">
        <v>0</v>
      </c>
      <c r="P32" s="167">
        <v>0</v>
      </c>
      <c r="Q32" s="167">
        <v>0</v>
      </c>
      <c r="R32" s="213">
        <v>0</v>
      </c>
      <c r="S32" s="214">
        <v>3.9598826535375844</v>
      </c>
      <c r="T32" s="215">
        <v>0</v>
      </c>
      <c r="U32" s="168">
        <v>3.9598826535375844</v>
      </c>
      <c r="V32" s="213"/>
      <c r="W32" s="592">
        <v>0</v>
      </c>
      <c r="X32" s="593">
        <v>24.821904932981134</v>
      </c>
      <c r="Y32" s="586"/>
      <c r="Z32" s="586"/>
      <c r="AA32" s="586"/>
      <c r="AB32" s="586"/>
      <c r="AC32" s="586"/>
      <c r="AD32" s="586"/>
      <c r="AE32" s="586"/>
      <c r="AF32" s="586"/>
      <c r="AG32" s="586"/>
      <c r="AH32" s="586"/>
      <c r="AI32" s="586"/>
    </row>
    <row r="33" spans="2:35" s="14" customFormat="1" ht="17.25" customHeight="1" x14ac:dyDescent="0.25">
      <c r="B33" s="144" t="s">
        <v>271</v>
      </c>
      <c r="C33" s="153" t="s">
        <v>272</v>
      </c>
      <c r="D33" s="592">
        <v>203.13969610968064</v>
      </c>
      <c r="E33" s="201">
        <v>7.1040316905058602E-3</v>
      </c>
      <c r="F33" s="169">
        <v>0</v>
      </c>
      <c r="G33" s="169">
        <v>0</v>
      </c>
      <c r="H33" s="169">
        <v>0</v>
      </c>
      <c r="I33" s="170">
        <v>0</v>
      </c>
      <c r="J33" s="216">
        <v>35.4279010062236</v>
      </c>
      <c r="K33" s="217">
        <v>238.57470114759477</v>
      </c>
      <c r="L33" s="592">
        <v>231.82230743391392</v>
      </c>
      <c r="M33" s="592">
        <v>1.0678205648152399</v>
      </c>
      <c r="N33" s="212">
        <v>1.0678205648152399</v>
      </c>
      <c r="O33" s="167">
        <v>0</v>
      </c>
      <c r="P33" s="167">
        <v>0</v>
      </c>
      <c r="Q33" s="167">
        <v>0</v>
      </c>
      <c r="R33" s="213">
        <v>0</v>
      </c>
      <c r="S33" s="214">
        <v>5.6750912366426638</v>
      </c>
      <c r="T33" s="215">
        <v>0</v>
      </c>
      <c r="U33" s="168">
        <v>5.6750912366426638</v>
      </c>
      <c r="V33" s="213"/>
      <c r="W33" s="592">
        <v>9.4819122229446093E-3</v>
      </c>
      <c r="X33" s="593">
        <v>238.57470114759477</v>
      </c>
      <c r="Y33" s="586"/>
      <c r="Z33" s="586"/>
      <c r="AA33" s="586"/>
      <c r="AB33" s="586"/>
      <c r="AC33" s="586"/>
      <c r="AD33" s="586"/>
      <c r="AE33" s="586"/>
      <c r="AF33" s="586"/>
      <c r="AG33" s="586"/>
      <c r="AH33" s="586"/>
      <c r="AI33" s="586"/>
    </row>
    <row r="34" spans="2:35" s="14" customFormat="1" ht="17.25" customHeight="1" x14ac:dyDescent="0.25">
      <c r="B34" s="144" t="s">
        <v>273</v>
      </c>
      <c r="C34" s="153" t="s">
        <v>274</v>
      </c>
      <c r="D34" s="592">
        <v>149.94815873469901</v>
      </c>
      <c r="E34" s="201">
        <v>3.5858260021739898</v>
      </c>
      <c r="F34" s="169">
        <v>3.8096347733427402E-3</v>
      </c>
      <c r="G34" s="169">
        <v>4.3019728147390801E-2</v>
      </c>
      <c r="H34" s="169">
        <v>0</v>
      </c>
      <c r="I34" s="170">
        <v>0</v>
      </c>
      <c r="J34" s="216">
        <v>8.1398752830006895</v>
      </c>
      <c r="K34" s="217">
        <v>161.72068938279443</v>
      </c>
      <c r="L34" s="592">
        <v>154.38810831745852</v>
      </c>
      <c r="M34" s="592">
        <v>2.3698203790244099</v>
      </c>
      <c r="N34" s="212">
        <v>-0.20117144215935578</v>
      </c>
      <c r="O34" s="167">
        <v>0</v>
      </c>
      <c r="P34" s="167">
        <v>2.5709918211837657</v>
      </c>
      <c r="Q34" s="172">
        <v>2.5709918211837657</v>
      </c>
      <c r="R34" s="213">
        <v>0</v>
      </c>
      <c r="S34" s="214">
        <v>-2.622951403423059</v>
      </c>
      <c r="T34" s="215">
        <v>0</v>
      </c>
      <c r="U34" s="168">
        <v>-2.622951403423059</v>
      </c>
      <c r="V34" s="213"/>
      <c r="W34" s="592">
        <v>7.58571208973457</v>
      </c>
      <c r="X34" s="593">
        <v>161.72068938279443</v>
      </c>
      <c r="Y34" s="586"/>
      <c r="Z34" s="586"/>
      <c r="AA34" s="586"/>
      <c r="AB34" s="586"/>
      <c r="AC34" s="586"/>
      <c r="AD34" s="586"/>
      <c r="AE34" s="586"/>
      <c r="AF34" s="586"/>
      <c r="AG34" s="586"/>
      <c r="AH34" s="586"/>
      <c r="AI34" s="586"/>
    </row>
    <row r="35" spans="2:35" s="14" customFormat="1" ht="17.25" customHeight="1" x14ac:dyDescent="0.25">
      <c r="B35" s="144" t="s">
        <v>275</v>
      </c>
      <c r="C35" s="153" t="s">
        <v>276</v>
      </c>
      <c r="D35" s="592">
        <v>43.719694980068603</v>
      </c>
      <c r="E35" s="201">
        <v>39.455865130980101</v>
      </c>
      <c r="F35" s="169">
        <v>2.0847787865508698</v>
      </c>
      <c r="G35" s="169">
        <v>1.5504451484308099</v>
      </c>
      <c r="H35" s="169">
        <v>0</v>
      </c>
      <c r="I35" s="170">
        <v>0</v>
      </c>
      <c r="J35" s="216">
        <v>20.049583155251099</v>
      </c>
      <c r="K35" s="217">
        <v>106.86036720128148</v>
      </c>
      <c r="L35" s="592">
        <v>26.020698189316484</v>
      </c>
      <c r="M35" s="592">
        <v>67.038952178073103</v>
      </c>
      <c r="N35" s="212">
        <v>67.001076365003527</v>
      </c>
      <c r="O35" s="167">
        <v>0</v>
      </c>
      <c r="P35" s="167">
        <v>3.7875813069582778E-2</v>
      </c>
      <c r="Q35" s="167">
        <v>3.7875813069582778E-2</v>
      </c>
      <c r="R35" s="213">
        <v>0</v>
      </c>
      <c r="S35" s="214">
        <v>6.7993338371730694</v>
      </c>
      <c r="T35" s="215">
        <v>0</v>
      </c>
      <c r="U35" s="168">
        <v>6.7993338371730694</v>
      </c>
      <c r="V35" s="213"/>
      <c r="W35" s="592">
        <v>7.0013829967188199</v>
      </c>
      <c r="X35" s="593">
        <v>106.86036720128148</v>
      </c>
      <c r="Y35" s="586"/>
      <c r="Z35" s="586"/>
      <c r="AA35" s="586"/>
      <c r="AB35" s="586"/>
      <c r="AC35" s="586"/>
      <c r="AD35" s="586"/>
      <c r="AE35" s="586"/>
      <c r="AF35" s="586"/>
      <c r="AG35" s="586"/>
      <c r="AH35" s="586"/>
      <c r="AI35" s="586"/>
    </row>
    <row r="36" spans="2:35" s="14" customFormat="1" ht="17.25" customHeight="1" x14ac:dyDescent="0.25">
      <c r="B36" s="144" t="s">
        <v>277</v>
      </c>
      <c r="C36" s="153" t="s">
        <v>278</v>
      </c>
      <c r="D36" s="592">
        <v>478.90137073046878</v>
      </c>
      <c r="E36" s="201">
        <v>32.193858724590797</v>
      </c>
      <c r="F36" s="169">
        <v>3.8887233712487501</v>
      </c>
      <c r="G36" s="169">
        <v>9.4347545736369505E-3</v>
      </c>
      <c r="H36" s="169">
        <v>0</v>
      </c>
      <c r="I36" s="170">
        <v>0</v>
      </c>
      <c r="J36" s="216">
        <v>9.9987522862063507</v>
      </c>
      <c r="K36" s="217">
        <v>524.99213986708821</v>
      </c>
      <c r="L36" s="592">
        <v>519.27524603007828</v>
      </c>
      <c r="M36" s="592">
        <v>0.65309566066006397</v>
      </c>
      <c r="N36" s="212">
        <v>0.65309566066006397</v>
      </c>
      <c r="O36" s="167">
        <v>0</v>
      </c>
      <c r="P36" s="167">
        <v>0</v>
      </c>
      <c r="Q36" s="167">
        <v>0</v>
      </c>
      <c r="R36" s="213">
        <v>0</v>
      </c>
      <c r="S36" s="214">
        <v>4.2316100199743989</v>
      </c>
      <c r="T36" s="215">
        <v>0</v>
      </c>
      <c r="U36" s="168">
        <v>4.2316100199743989</v>
      </c>
      <c r="V36" s="213"/>
      <c r="W36" s="592">
        <v>0.83218815637552002</v>
      </c>
      <c r="X36" s="593">
        <v>524.99213986708821</v>
      </c>
      <c r="Y36" s="586"/>
      <c r="Z36" s="586"/>
      <c r="AA36" s="586"/>
      <c r="AB36" s="586"/>
      <c r="AC36" s="586"/>
      <c r="AD36" s="586"/>
      <c r="AE36" s="586"/>
      <c r="AF36" s="586"/>
      <c r="AG36" s="586"/>
      <c r="AH36" s="586"/>
      <c r="AI36" s="586"/>
    </row>
    <row r="37" spans="2:35" s="14" customFormat="1" ht="17.25" customHeight="1" x14ac:dyDescent="0.25">
      <c r="B37" s="144" t="s">
        <v>279</v>
      </c>
      <c r="C37" s="153" t="s">
        <v>280</v>
      </c>
      <c r="D37" s="592">
        <v>77.403600497604799</v>
      </c>
      <c r="E37" s="201">
        <v>12.7379220740901</v>
      </c>
      <c r="F37" s="169">
        <v>5.6500044053347E-2</v>
      </c>
      <c r="G37" s="169">
        <v>0.85636437102686602</v>
      </c>
      <c r="H37" s="169">
        <v>0</v>
      </c>
      <c r="I37" s="170">
        <v>0</v>
      </c>
      <c r="J37" s="216">
        <v>12.974877185949</v>
      </c>
      <c r="K37" s="217">
        <v>104.02926417272413</v>
      </c>
      <c r="L37" s="592">
        <v>61.696904439661289</v>
      </c>
      <c r="M37" s="592">
        <v>8.2954728141351097</v>
      </c>
      <c r="N37" s="212">
        <v>8.2954728141351097</v>
      </c>
      <c r="O37" s="167">
        <v>0</v>
      </c>
      <c r="P37" s="167">
        <v>0</v>
      </c>
      <c r="Q37" s="167">
        <v>0</v>
      </c>
      <c r="R37" s="213">
        <v>0</v>
      </c>
      <c r="S37" s="214">
        <v>31.16036945636472</v>
      </c>
      <c r="T37" s="215">
        <v>34.269556401656402</v>
      </c>
      <c r="U37" s="168">
        <v>-3.1091869452916812</v>
      </c>
      <c r="V37" s="213"/>
      <c r="W37" s="592">
        <v>2.8765174625630001</v>
      </c>
      <c r="X37" s="593">
        <v>104.02926417272413</v>
      </c>
      <c r="Y37" s="586"/>
      <c r="Z37" s="586"/>
      <c r="AA37" s="586"/>
      <c r="AB37" s="586"/>
      <c r="AC37" s="586"/>
      <c r="AD37" s="586"/>
      <c r="AE37" s="586"/>
      <c r="AF37" s="586"/>
      <c r="AG37" s="586"/>
      <c r="AH37" s="586"/>
      <c r="AI37" s="586"/>
    </row>
    <row r="38" spans="2:35" s="14" customFormat="1" ht="17.25" customHeight="1" x14ac:dyDescent="0.25">
      <c r="B38" s="144" t="s">
        <v>281</v>
      </c>
      <c r="C38" s="150" t="s">
        <v>282</v>
      </c>
      <c r="D38" s="592">
        <v>32.017725745041602</v>
      </c>
      <c r="E38" s="201">
        <v>0</v>
      </c>
      <c r="F38" s="169">
        <v>0</v>
      </c>
      <c r="G38" s="169">
        <v>0</v>
      </c>
      <c r="H38" s="169">
        <v>0</v>
      </c>
      <c r="I38" s="170">
        <v>0</v>
      </c>
      <c r="J38" s="216">
        <v>0.56811758260811496</v>
      </c>
      <c r="K38" s="217">
        <v>32.585843327649719</v>
      </c>
      <c r="L38" s="592">
        <v>32.675399907655638</v>
      </c>
      <c r="M38" s="592">
        <v>0</v>
      </c>
      <c r="N38" s="212">
        <v>0</v>
      </c>
      <c r="O38" s="167">
        <v>0</v>
      </c>
      <c r="P38" s="167">
        <v>0</v>
      </c>
      <c r="Q38" s="167">
        <v>0</v>
      </c>
      <c r="R38" s="213">
        <v>0</v>
      </c>
      <c r="S38" s="214">
        <v>-8.9556580005918818E-2</v>
      </c>
      <c r="T38" s="215">
        <v>0</v>
      </c>
      <c r="U38" s="168">
        <v>-8.9556580005918818E-2</v>
      </c>
      <c r="V38" s="213"/>
      <c r="W38" s="592">
        <v>0</v>
      </c>
      <c r="X38" s="593">
        <v>32.585843327649719</v>
      </c>
      <c r="Y38" s="586"/>
      <c r="Z38" s="586"/>
      <c r="AA38" s="586"/>
      <c r="AB38" s="586"/>
      <c r="AC38" s="586"/>
      <c r="AD38" s="586"/>
      <c r="AE38" s="586"/>
      <c r="AF38" s="586"/>
      <c r="AG38" s="586"/>
      <c r="AH38" s="586"/>
      <c r="AI38" s="586"/>
    </row>
    <row r="39" spans="2:35" s="14" customFormat="1" ht="17.25" customHeight="1" x14ac:dyDescent="0.25">
      <c r="B39" s="144" t="s">
        <v>283</v>
      </c>
      <c r="C39" s="153" t="s">
        <v>284</v>
      </c>
      <c r="D39" s="592">
        <v>1231.1770316986299</v>
      </c>
      <c r="E39" s="201">
        <v>2.5450949515132</v>
      </c>
      <c r="F39" s="169">
        <v>1.61509913512464E-4</v>
      </c>
      <c r="G39" s="169">
        <v>4.5757750631309803E-2</v>
      </c>
      <c r="H39" s="169">
        <v>0</v>
      </c>
      <c r="I39" s="170">
        <v>0</v>
      </c>
      <c r="J39" s="216">
        <v>11.041381185249101</v>
      </c>
      <c r="K39" s="217">
        <v>1244.8094270959371</v>
      </c>
      <c r="L39" s="592">
        <v>1237.2633756730258</v>
      </c>
      <c r="M39" s="592">
        <v>0.13893789847684701</v>
      </c>
      <c r="N39" s="212">
        <v>0.13893789847684701</v>
      </c>
      <c r="O39" s="167">
        <v>0</v>
      </c>
      <c r="P39" s="167">
        <v>0</v>
      </c>
      <c r="Q39" s="167">
        <v>0</v>
      </c>
      <c r="R39" s="213">
        <v>0</v>
      </c>
      <c r="S39" s="214">
        <v>7.4071135244344077</v>
      </c>
      <c r="T39" s="215">
        <v>0</v>
      </c>
      <c r="U39" s="168">
        <v>7.4071135244344077</v>
      </c>
      <c r="V39" s="213"/>
      <c r="W39" s="592">
        <v>0</v>
      </c>
      <c r="X39" s="593">
        <v>1244.8094270959371</v>
      </c>
      <c r="Y39" s="586"/>
      <c r="Z39" s="586"/>
      <c r="AA39" s="586"/>
      <c r="AB39" s="586"/>
      <c r="AC39" s="586"/>
      <c r="AD39" s="586"/>
      <c r="AE39" s="586"/>
      <c r="AF39" s="586"/>
      <c r="AG39" s="586"/>
      <c r="AH39" s="586"/>
      <c r="AI39" s="586"/>
    </row>
    <row r="40" spans="2:35" s="14" customFormat="1" ht="17.25" customHeight="1" x14ac:dyDescent="0.25">
      <c r="B40" s="144" t="s">
        <v>285</v>
      </c>
      <c r="C40" s="153" t="s">
        <v>286</v>
      </c>
      <c r="D40" s="592">
        <v>2201.6812314558929</v>
      </c>
      <c r="E40" s="201">
        <v>0</v>
      </c>
      <c r="F40" s="169">
        <v>0</v>
      </c>
      <c r="G40" s="169">
        <v>0</v>
      </c>
      <c r="H40" s="169">
        <v>0</v>
      </c>
      <c r="I40" s="170">
        <v>0</v>
      </c>
      <c r="J40" s="216">
        <v>619.82439488856903</v>
      </c>
      <c r="K40" s="217">
        <v>2821.5056263444621</v>
      </c>
      <c r="L40" s="592">
        <v>207.87753425236662</v>
      </c>
      <c r="M40" s="592">
        <v>2559.0686484479452</v>
      </c>
      <c r="N40" s="212">
        <v>2559.0686484479452</v>
      </c>
      <c r="O40" s="167">
        <v>0</v>
      </c>
      <c r="P40" s="167">
        <v>0</v>
      </c>
      <c r="Q40" s="167">
        <v>0</v>
      </c>
      <c r="R40" s="213">
        <v>0</v>
      </c>
      <c r="S40" s="214">
        <v>0</v>
      </c>
      <c r="T40" s="215">
        <v>0</v>
      </c>
      <c r="U40" s="168">
        <v>0</v>
      </c>
      <c r="V40" s="213"/>
      <c r="W40" s="592">
        <v>54.559443644150001</v>
      </c>
      <c r="X40" s="593">
        <v>2821.5056263444621</v>
      </c>
      <c r="Y40" s="586"/>
      <c r="Z40" s="586"/>
      <c r="AA40" s="586"/>
      <c r="AB40" s="586"/>
      <c r="AC40" s="586"/>
      <c r="AD40" s="586"/>
      <c r="AE40" s="586"/>
      <c r="AF40" s="586"/>
      <c r="AG40" s="586"/>
      <c r="AH40" s="586"/>
      <c r="AI40" s="586"/>
    </row>
    <row r="41" spans="2:35" s="14" customFormat="1" ht="17.25" customHeight="1" x14ac:dyDescent="0.25">
      <c r="B41" s="144" t="s">
        <v>287</v>
      </c>
      <c r="C41" s="153" t="s">
        <v>288</v>
      </c>
      <c r="D41" s="592">
        <v>5174.4193675407987</v>
      </c>
      <c r="E41" s="201">
        <v>1.67033292241988</v>
      </c>
      <c r="F41" s="169">
        <v>0</v>
      </c>
      <c r="G41" s="169">
        <v>0</v>
      </c>
      <c r="H41" s="169">
        <v>0</v>
      </c>
      <c r="I41" s="170">
        <v>0</v>
      </c>
      <c r="J41" s="216">
        <v>63.996779073157903</v>
      </c>
      <c r="K41" s="217">
        <v>5240.0864795363768</v>
      </c>
      <c r="L41" s="592">
        <v>4510.3465263789403</v>
      </c>
      <c r="M41" s="592">
        <v>0</v>
      </c>
      <c r="N41" s="212">
        <v>0</v>
      </c>
      <c r="O41" s="167">
        <v>0</v>
      </c>
      <c r="P41" s="167">
        <v>0</v>
      </c>
      <c r="Q41" s="167">
        <v>0</v>
      </c>
      <c r="R41" s="213">
        <v>0</v>
      </c>
      <c r="S41" s="214">
        <v>729.73995315743662</v>
      </c>
      <c r="T41" s="215">
        <v>410.40111448593598</v>
      </c>
      <c r="U41" s="168">
        <v>319.33883867150064</v>
      </c>
      <c r="V41" s="213"/>
      <c r="W41" s="592">
        <v>0</v>
      </c>
      <c r="X41" s="593">
        <v>5240.0864795363768</v>
      </c>
      <c r="Y41" s="586"/>
      <c r="Z41" s="586"/>
      <c r="AA41" s="586"/>
      <c r="AB41" s="586"/>
      <c r="AC41" s="586"/>
      <c r="AD41" s="586"/>
      <c r="AE41" s="586"/>
      <c r="AF41" s="586"/>
      <c r="AG41" s="586"/>
      <c r="AH41" s="586"/>
      <c r="AI41" s="586"/>
    </row>
    <row r="42" spans="2:35" s="14" customFormat="1" ht="17.25" customHeight="1" x14ac:dyDescent="0.25">
      <c r="B42" s="144" t="s">
        <v>289</v>
      </c>
      <c r="C42" s="153" t="s">
        <v>290</v>
      </c>
      <c r="D42" s="592">
        <v>1880.8944005141684</v>
      </c>
      <c r="E42" s="201">
        <v>3.0887478287214898</v>
      </c>
      <c r="F42" s="169">
        <v>0</v>
      </c>
      <c r="G42" s="169">
        <v>0</v>
      </c>
      <c r="H42" s="169">
        <v>0</v>
      </c>
      <c r="I42" s="170">
        <v>0</v>
      </c>
      <c r="J42" s="216">
        <v>25.542823720932301</v>
      </c>
      <c r="K42" s="217">
        <v>1909.5259720638223</v>
      </c>
      <c r="L42" s="592">
        <v>1929.1247411040631</v>
      </c>
      <c r="M42" s="592">
        <v>0</v>
      </c>
      <c r="N42" s="212">
        <v>0</v>
      </c>
      <c r="O42" s="167">
        <v>0</v>
      </c>
      <c r="P42" s="167">
        <v>0</v>
      </c>
      <c r="Q42" s="167">
        <v>0</v>
      </c>
      <c r="R42" s="213">
        <v>0</v>
      </c>
      <c r="S42" s="214">
        <v>-19.598769040240779</v>
      </c>
      <c r="T42" s="215">
        <v>24.677787738068201</v>
      </c>
      <c r="U42" s="168">
        <v>-44.276556778308979</v>
      </c>
      <c r="V42" s="213"/>
      <c r="W42" s="592">
        <v>0</v>
      </c>
      <c r="X42" s="593">
        <v>1909.5259720638223</v>
      </c>
      <c r="Y42" s="586"/>
      <c r="Z42" s="586"/>
      <c r="AA42" s="586"/>
      <c r="AB42" s="586"/>
      <c r="AC42" s="586"/>
      <c r="AD42" s="586"/>
      <c r="AE42" s="586"/>
      <c r="AF42" s="586"/>
      <c r="AG42" s="586"/>
      <c r="AH42" s="586"/>
      <c r="AI42" s="586"/>
    </row>
    <row r="43" spans="2:35" s="14" customFormat="1" ht="17.25" customHeight="1" x14ac:dyDescent="0.25">
      <c r="B43" s="144" t="s">
        <v>291</v>
      </c>
      <c r="C43" s="153" t="s">
        <v>292</v>
      </c>
      <c r="D43" s="592">
        <v>220.49339766585777</v>
      </c>
      <c r="E43" s="201">
        <v>0</v>
      </c>
      <c r="F43" s="169">
        <v>0</v>
      </c>
      <c r="G43" s="169">
        <v>0</v>
      </c>
      <c r="H43" s="169">
        <v>0</v>
      </c>
      <c r="I43" s="170">
        <v>0</v>
      </c>
      <c r="J43" s="216">
        <v>2.9752287222664302</v>
      </c>
      <c r="K43" s="217">
        <v>223.46862638812419</v>
      </c>
      <c r="L43" s="592">
        <v>236.55185150053032</v>
      </c>
      <c r="M43" s="592">
        <v>0</v>
      </c>
      <c r="N43" s="212">
        <v>0</v>
      </c>
      <c r="O43" s="167">
        <v>0</v>
      </c>
      <c r="P43" s="167">
        <v>0</v>
      </c>
      <c r="Q43" s="167">
        <v>0</v>
      </c>
      <c r="R43" s="213">
        <v>0</v>
      </c>
      <c r="S43" s="214">
        <v>-13.083225112406124</v>
      </c>
      <c r="T43" s="215">
        <v>-6.8729143218666797</v>
      </c>
      <c r="U43" s="168">
        <v>-6.2103107905394443</v>
      </c>
      <c r="V43" s="213"/>
      <c r="W43" s="592">
        <v>0</v>
      </c>
      <c r="X43" s="593">
        <v>223.46862638812419</v>
      </c>
      <c r="Y43" s="586"/>
      <c r="Z43" s="586"/>
      <c r="AA43" s="586"/>
      <c r="AB43" s="586"/>
      <c r="AC43" s="586"/>
      <c r="AD43" s="586"/>
      <c r="AE43" s="586"/>
      <c r="AF43" s="586"/>
      <c r="AG43" s="586"/>
      <c r="AH43" s="586"/>
      <c r="AI43" s="586"/>
    </row>
    <row r="44" spans="2:35" s="14" customFormat="1" ht="17.25" customHeight="1" x14ac:dyDescent="0.25">
      <c r="B44" s="144" t="s">
        <v>293</v>
      </c>
      <c r="C44" s="153" t="s">
        <v>294</v>
      </c>
      <c r="D44" s="592">
        <v>307.89216225502611</v>
      </c>
      <c r="E44" s="201">
        <v>0</v>
      </c>
      <c r="F44" s="169">
        <v>0</v>
      </c>
      <c r="G44" s="169">
        <v>0</v>
      </c>
      <c r="H44" s="169">
        <v>0</v>
      </c>
      <c r="I44" s="170">
        <v>0</v>
      </c>
      <c r="J44" s="216">
        <v>3.7471661680825998</v>
      </c>
      <c r="K44" s="217">
        <v>311.63932842310868</v>
      </c>
      <c r="L44" s="592">
        <v>299.04546928261124</v>
      </c>
      <c r="M44" s="592">
        <v>0</v>
      </c>
      <c r="N44" s="212">
        <v>0</v>
      </c>
      <c r="O44" s="167">
        <v>0</v>
      </c>
      <c r="P44" s="167">
        <v>0</v>
      </c>
      <c r="Q44" s="167">
        <v>0</v>
      </c>
      <c r="R44" s="213">
        <v>0</v>
      </c>
      <c r="S44" s="214">
        <v>12.593859140497456</v>
      </c>
      <c r="T44" s="215">
        <v>7.16155065946886</v>
      </c>
      <c r="U44" s="168">
        <v>5.4323084810285955</v>
      </c>
      <c r="V44" s="213"/>
      <c r="W44" s="592">
        <v>0</v>
      </c>
      <c r="X44" s="593">
        <v>311.63932842310868</v>
      </c>
      <c r="Y44" s="586"/>
      <c r="Z44" s="586"/>
      <c r="AA44" s="586"/>
      <c r="AB44" s="586"/>
      <c r="AC44" s="586"/>
      <c r="AD44" s="586"/>
      <c r="AE44" s="586"/>
      <c r="AF44" s="586"/>
      <c r="AG44" s="586"/>
      <c r="AH44" s="586"/>
      <c r="AI44" s="586"/>
    </row>
    <row r="45" spans="2:35" s="14" customFormat="1" ht="17.25" customHeight="1" x14ac:dyDescent="0.25">
      <c r="B45" s="144" t="s">
        <v>295</v>
      </c>
      <c r="C45" s="153" t="s">
        <v>296</v>
      </c>
      <c r="D45" s="592">
        <v>75.264249719275298</v>
      </c>
      <c r="E45" s="201">
        <v>0.41886505927432199</v>
      </c>
      <c r="F45" s="169">
        <v>0</v>
      </c>
      <c r="G45" s="169">
        <v>0</v>
      </c>
      <c r="H45" s="169">
        <v>0</v>
      </c>
      <c r="I45" s="170">
        <v>0</v>
      </c>
      <c r="J45" s="216">
        <v>0.21819801374380299</v>
      </c>
      <c r="K45" s="217">
        <v>75.901312792293425</v>
      </c>
      <c r="L45" s="592">
        <v>17.9757186853649</v>
      </c>
      <c r="M45" s="592">
        <v>0</v>
      </c>
      <c r="N45" s="212">
        <v>0</v>
      </c>
      <c r="O45" s="167">
        <v>0</v>
      </c>
      <c r="P45" s="167">
        <v>0</v>
      </c>
      <c r="Q45" s="167">
        <v>0</v>
      </c>
      <c r="R45" s="213">
        <v>0</v>
      </c>
      <c r="S45" s="214">
        <v>57.925594106928521</v>
      </c>
      <c r="T45" s="215">
        <v>58.227273679045403</v>
      </c>
      <c r="U45" s="168">
        <v>-0.3016795721168819</v>
      </c>
      <c r="V45" s="213"/>
      <c r="W45" s="592">
        <v>0</v>
      </c>
      <c r="X45" s="593">
        <v>75.901312792293425</v>
      </c>
      <c r="Y45" s="586"/>
      <c r="Z45" s="586"/>
      <c r="AA45" s="586"/>
      <c r="AB45" s="586"/>
      <c r="AC45" s="586"/>
      <c r="AD45" s="586"/>
      <c r="AE45" s="586"/>
      <c r="AF45" s="586"/>
      <c r="AG45" s="586"/>
      <c r="AH45" s="586"/>
      <c r="AI45" s="586"/>
    </row>
    <row r="46" spans="2:35" s="14" customFormat="1" ht="17.25" customHeight="1" x14ac:dyDescent="0.25">
      <c r="B46" s="144" t="s">
        <v>297</v>
      </c>
      <c r="C46" s="153" t="s">
        <v>298</v>
      </c>
      <c r="D46" s="592">
        <v>5.5410660457143601</v>
      </c>
      <c r="E46" s="201">
        <v>0.83431426252390495</v>
      </c>
      <c r="F46" s="169">
        <v>0</v>
      </c>
      <c r="G46" s="169">
        <v>2.2823250314850801E-2</v>
      </c>
      <c r="H46" s="169">
        <v>0</v>
      </c>
      <c r="I46" s="170">
        <v>0</v>
      </c>
      <c r="J46" s="216">
        <v>0.42312501858110702</v>
      </c>
      <c r="K46" s="217">
        <v>6.8213285771342225</v>
      </c>
      <c r="L46" s="592">
        <v>7.169432463822127</v>
      </c>
      <c r="M46" s="592">
        <v>0</v>
      </c>
      <c r="N46" s="212">
        <v>0</v>
      </c>
      <c r="O46" s="167">
        <v>0</v>
      </c>
      <c r="P46" s="167">
        <v>0</v>
      </c>
      <c r="Q46" s="167">
        <v>0</v>
      </c>
      <c r="R46" s="213">
        <v>0</v>
      </c>
      <c r="S46" s="214">
        <v>-0.34810388668790404</v>
      </c>
      <c r="T46" s="215">
        <v>1.26592784167656</v>
      </c>
      <c r="U46" s="168">
        <v>-1.6140317283644641</v>
      </c>
      <c r="V46" s="213"/>
      <c r="W46" s="592">
        <v>0</v>
      </c>
      <c r="X46" s="593">
        <v>6.8213285771342225</v>
      </c>
      <c r="Y46" s="586"/>
      <c r="Z46" s="586"/>
      <c r="AA46" s="586"/>
      <c r="AB46" s="586"/>
      <c r="AC46" s="586"/>
      <c r="AD46" s="586"/>
      <c r="AE46" s="586"/>
      <c r="AF46" s="586"/>
      <c r="AG46" s="586"/>
      <c r="AH46" s="586"/>
      <c r="AI46" s="586"/>
    </row>
    <row r="47" spans="2:35" s="14" customFormat="1" ht="17.25" customHeight="1" x14ac:dyDescent="0.25">
      <c r="B47" s="144" t="s">
        <v>299</v>
      </c>
      <c r="C47" s="153" t="s">
        <v>300</v>
      </c>
      <c r="D47" s="592">
        <v>3928.0429284172724</v>
      </c>
      <c r="E47" s="201">
        <v>63.026124582221001</v>
      </c>
      <c r="F47" s="169">
        <v>0</v>
      </c>
      <c r="G47" s="169">
        <v>0</v>
      </c>
      <c r="H47" s="169">
        <v>0</v>
      </c>
      <c r="I47" s="170">
        <v>0</v>
      </c>
      <c r="J47" s="216">
        <v>46.601642807605401</v>
      </c>
      <c r="K47" s="217">
        <v>4037.670695807099</v>
      </c>
      <c r="L47" s="592">
        <v>3750.789722501665</v>
      </c>
      <c r="M47" s="592">
        <v>0</v>
      </c>
      <c r="N47" s="212">
        <v>0</v>
      </c>
      <c r="O47" s="167">
        <v>0</v>
      </c>
      <c r="P47" s="167">
        <v>0</v>
      </c>
      <c r="Q47" s="167">
        <v>0</v>
      </c>
      <c r="R47" s="213">
        <v>0</v>
      </c>
      <c r="S47" s="214">
        <v>286.88097330543388</v>
      </c>
      <c r="T47" s="215">
        <v>165.590656102933</v>
      </c>
      <c r="U47" s="168">
        <v>121.29031720250087</v>
      </c>
      <c r="V47" s="213"/>
      <c r="W47" s="592">
        <v>0</v>
      </c>
      <c r="X47" s="593">
        <v>4037.670695807099</v>
      </c>
      <c r="Y47" s="586"/>
      <c r="Z47" s="586"/>
      <c r="AA47" s="586"/>
      <c r="AB47" s="586"/>
      <c r="AC47" s="586"/>
      <c r="AD47" s="586"/>
      <c r="AE47" s="586"/>
      <c r="AF47" s="586"/>
      <c r="AG47" s="586"/>
      <c r="AH47" s="586"/>
      <c r="AI47" s="586"/>
    </row>
    <row r="48" spans="2:35" s="14" customFormat="1" ht="17.25" customHeight="1" x14ac:dyDescent="0.25">
      <c r="B48" s="144" t="s">
        <v>301</v>
      </c>
      <c r="C48" s="153" t="s">
        <v>302</v>
      </c>
      <c r="D48" s="592">
        <v>1719.8809360917376</v>
      </c>
      <c r="E48" s="201">
        <v>0</v>
      </c>
      <c r="F48" s="169">
        <v>0</v>
      </c>
      <c r="G48" s="169">
        <v>0</v>
      </c>
      <c r="H48" s="169">
        <v>0</v>
      </c>
      <c r="I48" s="170">
        <v>0</v>
      </c>
      <c r="J48" s="216">
        <v>41.3314464218005</v>
      </c>
      <c r="K48" s="217">
        <v>1761.2123825135382</v>
      </c>
      <c r="L48" s="592">
        <v>1576.8331234850762</v>
      </c>
      <c r="M48" s="592">
        <v>173.32015495272699</v>
      </c>
      <c r="N48" s="212">
        <v>173.32015495272699</v>
      </c>
      <c r="O48" s="167">
        <v>0</v>
      </c>
      <c r="P48" s="167">
        <v>0</v>
      </c>
      <c r="Q48" s="167">
        <v>0</v>
      </c>
      <c r="R48" s="213">
        <v>0</v>
      </c>
      <c r="S48" s="214">
        <v>11.059104075734922</v>
      </c>
      <c r="T48" s="215">
        <v>0</v>
      </c>
      <c r="U48" s="168">
        <v>11.059104075734922</v>
      </c>
      <c r="V48" s="213"/>
      <c r="W48" s="592">
        <v>0</v>
      </c>
      <c r="X48" s="593">
        <v>1761.2123825135382</v>
      </c>
      <c r="Y48" s="586"/>
      <c r="Z48" s="586"/>
      <c r="AA48" s="586"/>
      <c r="AB48" s="586"/>
      <c r="AC48" s="586"/>
      <c r="AD48" s="586"/>
      <c r="AE48" s="586"/>
      <c r="AF48" s="586"/>
      <c r="AG48" s="586"/>
      <c r="AH48" s="586"/>
      <c r="AI48" s="586"/>
    </row>
    <row r="49" spans="2:35" s="14" customFormat="1" ht="17.25" customHeight="1" x14ac:dyDescent="0.25">
      <c r="B49" s="144" t="s">
        <v>303</v>
      </c>
      <c r="C49" s="153" t="s">
        <v>304</v>
      </c>
      <c r="D49" s="592">
        <v>1069.7316864984377</v>
      </c>
      <c r="E49" s="201">
        <v>11.822348967648299</v>
      </c>
      <c r="F49" s="169">
        <v>12.070796508681401</v>
      </c>
      <c r="G49" s="169">
        <v>0</v>
      </c>
      <c r="H49" s="169">
        <v>0</v>
      </c>
      <c r="I49" s="170">
        <v>0</v>
      </c>
      <c r="J49" s="216">
        <v>235.428757175382</v>
      </c>
      <c r="K49" s="217">
        <v>1329.0535891501497</v>
      </c>
      <c r="L49" s="592">
        <v>509.65025425473038</v>
      </c>
      <c r="M49" s="592">
        <v>824.38196292430098</v>
      </c>
      <c r="N49" s="212">
        <v>804.47062725037358</v>
      </c>
      <c r="O49" s="167">
        <v>0</v>
      </c>
      <c r="P49" s="167">
        <v>19.911335673927454</v>
      </c>
      <c r="Q49" s="167">
        <v>19.911335673927454</v>
      </c>
      <c r="R49" s="213">
        <v>0</v>
      </c>
      <c r="S49" s="214">
        <v>-4.9786280288815306</v>
      </c>
      <c r="T49" s="215">
        <v>0</v>
      </c>
      <c r="U49" s="168">
        <v>-4.9786280288815306</v>
      </c>
      <c r="V49" s="213"/>
      <c r="W49" s="592">
        <v>0</v>
      </c>
      <c r="X49" s="593">
        <v>1329.0535891501497</v>
      </c>
      <c r="Y49" s="586"/>
      <c r="Z49" s="586"/>
      <c r="AA49" s="586"/>
      <c r="AB49" s="586"/>
      <c r="AC49" s="586"/>
      <c r="AD49" s="586"/>
      <c r="AE49" s="586"/>
      <c r="AF49" s="586"/>
      <c r="AG49" s="586"/>
      <c r="AH49" s="586"/>
      <c r="AI49" s="586"/>
    </row>
    <row r="50" spans="2:35" s="14" customFormat="1" ht="17.25" customHeight="1" x14ac:dyDescent="0.25">
      <c r="B50" s="144" t="s">
        <v>305</v>
      </c>
      <c r="C50" s="153" t="s">
        <v>306</v>
      </c>
      <c r="D50" s="592">
        <v>212.80612108459559</v>
      </c>
      <c r="E50" s="201">
        <v>2.5404354191114999E-2</v>
      </c>
      <c r="F50" s="169">
        <v>0</v>
      </c>
      <c r="G50" s="169">
        <v>0</v>
      </c>
      <c r="H50" s="169">
        <v>0</v>
      </c>
      <c r="I50" s="170">
        <v>0</v>
      </c>
      <c r="J50" s="216">
        <v>5.2290246404652301</v>
      </c>
      <c r="K50" s="217">
        <v>218.06055007925195</v>
      </c>
      <c r="L50" s="592">
        <v>195.33095186323499</v>
      </c>
      <c r="M50" s="592">
        <v>4.45462923398365</v>
      </c>
      <c r="N50" s="212">
        <v>4.45462923398365</v>
      </c>
      <c r="O50" s="167">
        <v>0</v>
      </c>
      <c r="P50" s="167">
        <v>0</v>
      </c>
      <c r="Q50" s="167">
        <v>0</v>
      </c>
      <c r="R50" s="213">
        <v>0</v>
      </c>
      <c r="S50" s="214">
        <v>-1.1365596822546644</v>
      </c>
      <c r="T50" s="215">
        <v>0</v>
      </c>
      <c r="U50" s="168">
        <v>-1.1365596822546644</v>
      </c>
      <c r="V50" s="213"/>
      <c r="W50" s="592">
        <v>19.411528664287999</v>
      </c>
      <c r="X50" s="593">
        <v>218.06055007925195</v>
      </c>
      <c r="Y50" s="586"/>
      <c r="Z50" s="586"/>
      <c r="AA50" s="586"/>
      <c r="AB50" s="586"/>
      <c r="AC50" s="586"/>
      <c r="AD50" s="586"/>
      <c r="AE50" s="586"/>
      <c r="AF50" s="586"/>
      <c r="AG50" s="586"/>
      <c r="AH50" s="586"/>
      <c r="AI50" s="586"/>
    </row>
    <row r="51" spans="2:35" s="14" customFormat="1" ht="17.25" customHeight="1" x14ac:dyDescent="0.25">
      <c r="B51" s="144" t="s">
        <v>307</v>
      </c>
      <c r="C51" s="153" t="s">
        <v>308</v>
      </c>
      <c r="D51" s="592">
        <v>47.713383448270697</v>
      </c>
      <c r="E51" s="201">
        <v>15.7556288580546</v>
      </c>
      <c r="F51" s="169">
        <v>0</v>
      </c>
      <c r="G51" s="169">
        <v>0.287205752587054</v>
      </c>
      <c r="H51" s="169">
        <v>0</v>
      </c>
      <c r="I51" s="170">
        <v>0</v>
      </c>
      <c r="J51" s="216">
        <v>0.25609486087410899</v>
      </c>
      <c r="K51" s="217">
        <v>64.012312919786467</v>
      </c>
      <c r="L51" s="592">
        <v>51.749300609243299</v>
      </c>
      <c r="M51" s="592">
        <v>0</v>
      </c>
      <c r="N51" s="212">
        <v>0</v>
      </c>
      <c r="O51" s="167">
        <v>0</v>
      </c>
      <c r="P51" s="167">
        <v>0</v>
      </c>
      <c r="Q51" s="167">
        <v>0</v>
      </c>
      <c r="R51" s="213">
        <v>0</v>
      </c>
      <c r="S51" s="214">
        <v>6.5533452054367496</v>
      </c>
      <c r="T51" s="215">
        <v>0</v>
      </c>
      <c r="U51" s="168">
        <v>6.5533452054367496</v>
      </c>
      <c r="V51" s="213"/>
      <c r="W51" s="592">
        <v>5.7096671051064201</v>
      </c>
      <c r="X51" s="593">
        <v>64.012312919786467</v>
      </c>
      <c r="Y51" s="586"/>
      <c r="Z51" s="586"/>
      <c r="AA51" s="586"/>
      <c r="AB51" s="586"/>
      <c r="AC51" s="586"/>
      <c r="AD51" s="586"/>
      <c r="AE51" s="586"/>
      <c r="AF51" s="586"/>
      <c r="AG51" s="586"/>
      <c r="AH51" s="586"/>
      <c r="AI51" s="586"/>
    </row>
    <row r="52" spans="2:35" s="14" customFormat="1" ht="17.25" customHeight="1" x14ac:dyDescent="0.25">
      <c r="B52" s="144" t="s">
        <v>309</v>
      </c>
      <c r="C52" s="150" t="s">
        <v>310</v>
      </c>
      <c r="D52" s="592">
        <v>57.219864013374597</v>
      </c>
      <c r="E52" s="201">
        <v>0.95277699999999999</v>
      </c>
      <c r="F52" s="169">
        <v>1.01823619581793</v>
      </c>
      <c r="G52" s="169">
        <v>4.8529130366799598E-3</v>
      </c>
      <c r="H52" s="169">
        <v>0</v>
      </c>
      <c r="I52" s="170">
        <v>0</v>
      </c>
      <c r="J52" s="216">
        <v>14.7460225676347</v>
      </c>
      <c r="K52" s="217">
        <v>73.941752689863904</v>
      </c>
      <c r="L52" s="592">
        <v>12.220785962069414</v>
      </c>
      <c r="M52" s="592">
        <v>57.732287549896597</v>
      </c>
      <c r="N52" s="212">
        <v>49.318840207363863</v>
      </c>
      <c r="O52" s="167">
        <v>0</v>
      </c>
      <c r="P52" s="167">
        <v>8.4134473425327378</v>
      </c>
      <c r="Q52" s="167">
        <v>8.4134473425327378</v>
      </c>
      <c r="R52" s="213">
        <v>0</v>
      </c>
      <c r="S52" s="214">
        <v>3.6119276266978906</v>
      </c>
      <c r="T52" s="215">
        <v>0</v>
      </c>
      <c r="U52" s="168">
        <v>3.6119276266978906</v>
      </c>
      <c r="V52" s="213"/>
      <c r="W52" s="592">
        <v>0.37675155119999998</v>
      </c>
      <c r="X52" s="593">
        <v>73.941752689863904</v>
      </c>
      <c r="Y52" s="586"/>
      <c r="Z52" s="586"/>
      <c r="AA52" s="586"/>
      <c r="AB52" s="586"/>
      <c r="AC52" s="586"/>
      <c r="AD52" s="586"/>
      <c r="AE52" s="586"/>
      <c r="AF52" s="586"/>
      <c r="AG52" s="586"/>
      <c r="AH52" s="586"/>
      <c r="AI52" s="586"/>
    </row>
    <row r="53" spans="2:35" s="14" customFormat="1" ht="17.25" customHeight="1" x14ac:dyDescent="0.25">
      <c r="B53" s="144" t="s">
        <v>311</v>
      </c>
      <c r="C53" s="153" t="s">
        <v>312</v>
      </c>
      <c r="D53" s="592">
        <v>149.39781843454</v>
      </c>
      <c r="E53" s="201">
        <v>7.5603693215412902</v>
      </c>
      <c r="F53" s="169">
        <v>0.75357231393010704</v>
      </c>
      <c r="G53" s="169">
        <v>6.63893109904755E-2</v>
      </c>
      <c r="H53" s="169">
        <v>0</v>
      </c>
      <c r="I53" s="170">
        <v>0</v>
      </c>
      <c r="J53" s="216">
        <v>2.2456238727770801</v>
      </c>
      <c r="K53" s="217">
        <v>160.02377325377896</v>
      </c>
      <c r="L53" s="592">
        <v>160.3012554796826</v>
      </c>
      <c r="M53" s="592">
        <v>0</v>
      </c>
      <c r="N53" s="212">
        <v>0</v>
      </c>
      <c r="O53" s="167">
        <v>0</v>
      </c>
      <c r="P53" s="167">
        <v>0</v>
      </c>
      <c r="Q53" s="167">
        <v>0</v>
      </c>
      <c r="R53" s="213">
        <v>0</v>
      </c>
      <c r="S53" s="214">
        <v>-1.8641201198479962</v>
      </c>
      <c r="T53" s="215">
        <v>0</v>
      </c>
      <c r="U53" s="168">
        <v>-1.8641201198479962</v>
      </c>
      <c r="V53" s="213"/>
      <c r="W53" s="592">
        <v>1.5866378939443599</v>
      </c>
      <c r="X53" s="593">
        <v>160.02377325377896</v>
      </c>
      <c r="Y53" s="586"/>
      <c r="Z53" s="586"/>
      <c r="AA53" s="586"/>
      <c r="AB53" s="586"/>
      <c r="AC53" s="586"/>
      <c r="AD53" s="586"/>
      <c r="AE53" s="586"/>
      <c r="AF53" s="586"/>
      <c r="AG53" s="586"/>
      <c r="AH53" s="586"/>
      <c r="AI53" s="586"/>
    </row>
    <row r="54" spans="2:35" s="14" customFormat="1" ht="17.25" customHeight="1" x14ac:dyDescent="0.25">
      <c r="B54" s="144" t="s">
        <v>313</v>
      </c>
      <c r="C54" s="153" t="s">
        <v>314</v>
      </c>
      <c r="D54" s="592">
        <v>609.63868572322417</v>
      </c>
      <c r="E54" s="201">
        <v>2.4155161601663599</v>
      </c>
      <c r="F54" s="169">
        <v>9.4308357250511399E-2</v>
      </c>
      <c r="G54" s="169">
        <v>3.6394477862358498E-4</v>
      </c>
      <c r="H54" s="169">
        <v>0</v>
      </c>
      <c r="I54" s="170">
        <v>0</v>
      </c>
      <c r="J54" s="216">
        <v>17.260166911604401</v>
      </c>
      <c r="K54" s="217">
        <v>629.4090410970241</v>
      </c>
      <c r="L54" s="592">
        <v>555.44524910997859</v>
      </c>
      <c r="M54" s="592">
        <v>38.197734530201203</v>
      </c>
      <c r="N54" s="212">
        <v>38.197734530201203</v>
      </c>
      <c r="O54" s="167">
        <v>0</v>
      </c>
      <c r="P54" s="167">
        <v>0</v>
      </c>
      <c r="Q54" s="167">
        <v>0</v>
      </c>
      <c r="R54" s="213">
        <v>0</v>
      </c>
      <c r="S54" s="214">
        <v>-3.3064016628342086</v>
      </c>
      <c r="T54" s="215">
        <v>0</v>
      </c>
      <c r="U54" s="168">
        <v>-3.3064016628342086</v>
      </c>
      <c r="V54" s="213"/>
      <c r="W54" s="592">
        <v>39.072459119678598</v>
      </c>
      <c r="X54" s="593">
        <v>629.4090410970241</v>
      </c>
      <c r="Y54" s="586"/>
      <c r="Z54" s="586"/>
      <c r="AA54" s="586"/>
      <c r="AB54" s="586"/>
      <c r="AC54" s="586"/>
      <c r="AD54" s="586"/>
      <c r="AE54" s="586"/>
      <c r="AF54" s="586"/>
      <c r="AG54" s="586"/>
      <c r="AH54" s="586"/>
      <c r="AI54" s="586"/>
    </row>
    <row r="55" spans="2:35" s="14" customFormat="1" ht="17.25" customHeight="1" x14ac:dyDescent="0.25">
      <c r="B55" s="144" t="s">
        <v>315</v>
      </c>
      <c r="C55" s="153" t="s">
        <v>316</v>
      </c>
      <c r="D55" s="592">
        <v>744.74765259693402</v>
      </c>
      <c r="E55" s="201">
        <v>64.694223296098201</v>
      </c>
      <c r="F55" s="169">
        <v>0.13853984813739101</v>
      </c>
      <c r="G55" s="169">
        <v>5.6018323505448102E-2</v>
      </c>
      <c r="H55" s="169">
        <v>1.03296673724528</v>
      </c>
      <c r="I55" s="170">
        <v>0</v>
      </c>
      <c r="J55" s="216">
        <v>120.001624193493</v>
      </c>
      <c r="K55" s="217">
        <v>930.67102499541329</v>
      </c>
      <c r="L55" s="592">
        <v>780.72233607203918</v>
      </c>
      <c r="M55" s="592">
        <v>34.792557312529603</v>
      </c>
      <c r="N55" s="212">
        <v>34.792557312529603</v>
      </c>
      <c r="O55" s="167">
        <v>0</v>
      </c>
      <c r="P55" s="167">
        <v>0</v>
      </c>
      <c r="Q55" s="167">
        <v>0</v>
      </c>
      <c r="R55" s="213">
        <v>0</v>
      </c>
      <c r="S55" s="214">
        <v>9.2481277162894138</v>
      </c>
      <c r="T55" s="215">
        <v>0</v>
      </c>
      <c r="U55" s="168">
        <v>9.2481277162894138</v>
      </c>
      <c r="V55" s="213"/>
      <c r="W55" s="592">
        <v>105.90800389455499</v>
      </c>
      <c r="X55" s="593">
        <v>930.67102499541329</v>
      </c>
      <c r="Y55" s="586"/>
      <c r="Z55" s="586"/>
      <c r="AA55" s="586"/>
      <c r="AB55" s="586"/>
      <c r="AC55" s="586"/>
      <c r="AD55" s="586"/>
      <c r="AE55" s="586"/>
      <c r="AF55" s="586"/>
      <c r="AG55" s="586"/>
      <c r="AH55" s="586"/>
      <c r="AI55" s="586"/>
    </row>
    <row r="56" spans="2:35" s="14" customFormat="1" ht="17.25" customHeight="1" x14ac:dyDescent="0.25">
      <c r="B56" s="144" t="s">
        <v>317</v>
      </c>
      <c r="C56" s="153" t="s">
        <v>318</v>
      </c>
      <c r="D56" s="592">
        <v>144.51760874717399</v>
      </c>
      <c r="E56" s="201">
        <v>0</v>
      </c>
      <c r="F56" s="169">
        <v>0</v>
      </c>
      <c r="G56" s="169">
        <v>0</v>
      </c>
      <c r="H56" s="169">
        <v>0</v>
      </c>
      <c r="I56" s="170">
        <v>0</v>
      </c>
      <c r="J56" s="216">
        <v>0</v>
      </c>
      <c r="K56" s="217">
        <v>144.51760874717399</v>
      </c>
      <c r="L56" s="592">
        <v>44.501886455937779</v>
      </c>
      <c r="M56" s="592">
        <v>0</v>
      </c>
      <c r="N56" s="212">
        <v>0</v>
      </c>
      <c r="O56" s="167">
        <v>0</v>
      </c>
      <c r="P56" s="167">
        <v>0</v>
      </c>
      <c r="Q56" s="172">
        <v>0</v>
      </c>
      <c r="R56" s="213">
        <v>0</v>
      </c>
      <c r="S56" s="214">
        <v>100.01572229123622</v>
      </c>
      <c r="T56" s="215">
        <v>99.8993254143858</v>
      </c>
      <c r="U56" s="168">
        <v>0.11639687685041622</v>
      </c>
      <c r="V56" s="213"/>
      <c r="W56" s="592">
        <v>0</v>
      </c>
      <c r="X56" s="593">
        <v>144.51760874717399</v>
      </c>
      <c r="Y56" s="586"/>
      <c r="Z56" s="586"/>
      <c r="AA56" s="586"/>
      <c r="AB56" s="586"/>
      <c r="AC56" s="586"/>
      <c r="AD56" s="586"/>
      <c r="AE56" s="586"/>
      <c r="AF56" s="586"/>
      <c r="AG56" s="586"/>
      <c r="AH56" s="586"/>
      <c r="AI56" s="586"/>
    </row>
    <row r="57" spans="2:35" s="14" customFormat="1" ht="17.25" customHeight="1" x14ac:dyDescent="0.25">
      <c r="B57" s="144" t="s">
        <v>319</v>
      </c>
      <c r="C57" s="153" t="s">
        <v>320</v>
      </c>
      <c r="D57" s="592">
        <v>271.32567327300001</v>
      </c>
      <c r="E57" s="201">
        <v>0.19737526760563401</v>
      </c>
      <c r="F57" s="169">
        <v>3.2653315213235903E-2</v>
      </c>
      <c r="G57" s="169">
        <v>2.11722408426013E-2</v>
      </c>
      <c r="H57" s="169">
        <v>0</v>
      </c>
      <c r="I57" s="170">
        <v>0</v>
      </c>
      <c r="J57" s="216">
        <v>40.655656333839097</v>
      </c>
      <c r="K57" s="217">
        <v>312.23253043050056</v>
      </c>
      <c r="L57" s="592">
        <v>236.74327462347878</v>
      </c>
      <c r="M57" s="592">
        <v>66.779167953151898</v>
      </c>
      <c r="N57" s="212">
        <v>66.779167953151898</v>
      </c>
      <c r="O57" s="167">
        <v>0</v>
      </c>
      <c r="P57" s="167">
        <v>0</v>
      </c>
      <c r="Q57" s="167">
        <v>0</v>
      </c>
      <c r="R57" s="213">
        <v>0</v>
      </c>
      <c r="S57" s="214">
        <v>8.4221234731304548</v>
      </c>
      <c r="T57" s="215">
        <v>0</v>
      </c>
      <c r="U57" s="168">
        <v>8.4221234731304548</v>
      </c>
      <c r="V57" s="213"/>
      <c r="W57" s="592">
        <v>0.28796438073943198</v>
      </c>
      <c r="X57" s="593">
        <v>312.23253043050056</v>
      </c>
      <c r="Y57" s="586"/>
      <c r="Z57" s="586"/>
      <c r="AA57" s="586"/>
      <c r="AB57" s="586"/>
      <c r="AC57" s="586"/>
      <c r="AD57" s="586"/>
      <c r="AE57" s="586"/>
      <c r="AF57" s="586"/>
      <c r="AG57" s="586"/>
      <c r="AH57" s="586"/>
      <c r="AI57" s="586"/>
    </row>
    <row r="58" spans="2:35" s="14" customFormat="1" ht="17.25" customHeight="1" x14ac:dyDescent="0.25">
      <c r="B58" s="144" t="s">
        <v>321</v>
      </c>
      <c r="C58" s="153" t="s">
        <v>322</v>
      </c>
      <c r="D58" s="592">
        <v>22.309573852501899</v>
      </c>
      <c r="E58" s="201">
        <v>0</v>
      </c>
      <c r="F58" s="169">
        <v>0</v>
      </c>
      <c r="G58" s="169">
        <v>0</v>
      </c>
      <c r="H58" s="169">
        <v>0</v>
      </c>
      <c r="I58" s="170">
        <v>0</v>
      </c>
      <c r="J58" s="216">
        <v>0</v>
      </c>
      <c r="K58" s="217">
        <v>22.309573852501899</v>
      </c>
      <c r="L58" s="592">
        <v>22.312123431471477</v>
      </c>
      <c r="M58" s="592">
        <v>0</v>
      </c>
      <c r="N58" s="212">
        <v>0</v>
      </c>
      <c r="O58" s="167">
        <v>0</v>
      </c>
      <c r="P58" s="167">
        <v>0</v>
      </c>
      <c r="Q58" s="167">
        <v>0</v>
      </c>
      <c r="R58" s="213">
        <v>0</v>
      </c>
      <c r="S58" s="214">
        <v>-2.5495789695781923E-3</v>
      </c>
      <c r="T58" s="215">
        <v>0</v>
      </c>
      <c r="U58" s="168">
        <v>-2.5495789695781923E-3</v>
      </c>
      <c r="V58" s="213"/>
      <c r="W58" s="592">
        <v>0</v>
      </c>
      <c r="X58" s="593">
        <v>22.309573852501899</v>
      </c>
      <c r="Y58" s="586"/>
      <c r="Z58" s="586"/>
      <c r="AA58" s="586"/>
      <c r="AB58" s="586"/>
      <c r="AC58" s="586"/>
      <c r="AD58" s="586"/>
      <c r="AE58" s="586"/>
      <c r="AF58" s="586"/>
      <c r="AG58" s="586"/>
      <c r="AH58" s="586"/>
      <c r="AI58" s="586"/>
    </row>
    <row r="59" spans="2:35" s="14" customFormat="1" ht="17.25" customHeight="1" x14ac:dyDescent="0.25">
      <c r="B59" s="144" t="s">
        <v>323</v>
      </c>
      <c r="C59" s="153" t="s">
        <v>324</v>
      </c>
      <c r="D59" s="592">
        <v>3791.0704618495301</v>
      </c>
      <c r="E59" s="201">
        <v>0</v>
      </c>
      <c r="F59" s="169">
        <v>0</v>
      </c>
      <c r="G59" s="169">
        <v>0</v>
      </c>
      <c r="H59" s="169">
        <v>0</v>
      </c>
      <c r="I59" s="170">
        <v>-253.008354903841</v>
      </c>
      <c r="J59" s="216">
        <v>0</v>
      </c>
      <c r="K59" s="217">
        <v>3538.0621069456893</v>
      </c>
      <c r="L59" s="592">
        <v>3536.6658811428902</v>
      </c>
      <c r="M59" s="592">
        <v>0</v>
      </c>
      <c r="N59" s="212">
        <v>0</v>
      </c>
      <c r="O59" s="167">
        <v>0</v>
      </c>
      <c r="P59" s="167">
        <v>0</v>
      </c>
      <c r="Q59" s="167">
        <v>0</v>
      </c>
      <c r="R59" s="213">
        <v>0</v>
      </c>
      <c r="S59" s="214">
        <v>1.3962258028006</v>
      </c>
      <c r="T59" s="215">
        <v>0</v>
      </c>
      <c r="U59" s="168">
        <v>1.3962258028006</v>
      </c>
      <c r="V59" s="213"/>
      <c r="W59" s="592">
        <v>0</v>
      </c>
      <c r="X59" s="593">
        <v>3538.0621069456906</v>
      </c>
      <c r="Y59" s="586"/>
      <c r="Z59" s="586"/>
      <c r="AA59" s="586"/>
      <c r="AB59" s="586"/>
      <c r="AC59" s="586"/>
      <c r="AD59" s="586"/>
      <c r="AE59" s="586"/>
      <c r="AF59" s="586"/>
      <c r="AG59" s="586"/>
      <c r="AH59" s="586"/>
      <c r="AI59" s="586"/>
    </row>
    <row r="60" spans="2:35" s="14" customFormat="1" ht="17.25" customHeight="1" x14ac:dyDescent="0.25">
      <c r="B60" s="144" t="s">
        <v>325</v>
      </c>
      <c r="C60" s="153" t="s">
        <v>326</v>
      </c>
      <c r="D60" s="592">
        <v>18002.061404749202</v>
      </c>
      <c r="E60" s="201">
        <v>0</v>
      </c>
      <c r="F60" s="169">
        <v>201.74332922965701</v>
      </c>
      <c r="G60" s="169">
        <v>0</v>
      </c>
      <c r="H60" s="169">
        <v>103.448300151734</v>
      </c>
      <c r="I60" s="170">
        <v>0</v>
      </c>
      <c r="J60" s="216">
        <v>922.360926923188</v>
      </c>
      <c r="K60" s="217">
        <v>19229.613961053779</v>
      </c>
      <c r="L60" s="592">
        <v>2508.7675488205159</v>
      </c>
      <c r="M60" s="592">
        <v>79.127527253933707</v>
      </c>
      <c r="N60" s="212">
        <v>79.127527253933707</v>
      </c>
      <c r="O60" s="167">
        <v>0</v>
      </c>
      <c r="P60" s="167">
        <v>0</v>
      </c>
      <c r="Q60" s="167">
        <v>0</v>
      </c>
      <c r="R60" s="213">
        <v>0</v>
      </c>
      <c r="S60" s="214">
        <v>-24.807215560569603</v>
      </c>
      <c r="T60" s="215">
        <v>0</v>
      </c>
      <c r="U60" s="168">
        <v>-24.807215560569603</v>
      </c>
      <c r="V60" s="213"/>
      <c r="W60" s="592">
        <v>16666.526100539901</v>
      </c>
      <c r="X60" s="593">
        <v>19229.613961053779</v>
      </c>
      <c r="Y60" s="586"/>
      <c r="Z60" s="586"/>
      <c r="AA60" s="586"/>
      <c r="AB60" s="586"/>
      <c r="AC60" s="586"/>
      <c r="AD60" s="586"/>
      <c r="AE60" s="586"/>
      <c r="AF60" s="586"/>
      <c r="AG60" s="586"/>
      <c r="AH60" s="586"/>
      <c r="AI60" s="586"/>
    </row>
    <row r="61" spans="2:35" s="14" customFormat="1" ht="17.25" customHeight="1" x14ac:dyDescent="0.25">
      <c r="B61" s="144" t="s">
        <v>327</v>
      </c>
      <c r="C61" s="153" t="s">
        <v>328</v>
      </c>
      <c r="D61" s="592">
        <v>28.670586548114201</v>
      </c>
      <c r="E61" s="201">
        <v>1.2270588235294101E-3</v>
      </c>
      <c r="F61" s="169">
        <v>0</v>
      </c>
      <c r="G61" s="169">
        <v>0</v>
      </c>
      <c r="H61" s="169">
        <v>0</v>
      </c>
      <c r="I61" s="170">
        <v>0</v>
      </c>
      <c r="J61" s="216">
        <v>0</v>
      </c>
      <c r="K61" s="217">
        <v>28.671813606937732</v>
      </c>
      <c r="L61" s="592">
        <v>2.56686702284416E-2</v>
      </c>
      <c r="M61" s="592">
        <v>0</v>
      </c>
      <c r="N61" s="212">
        <v>0</v>
      </c>
      <c r="O61" s="167">
        <v>0</v>
      </c>
      <c r="P61" s="167">
        <v>0</v>
      </c>
      <c r="Q61" s="167">
        <v>0</v>
      </c>
      <c r="R61" s="213">
        <v>0</v>
      </c>
      <c r="S61" s="214">
        <v>-0.35228963096371207</v>
      </c>
      <c r="T61" s="215">
        <v>0</v>
      </c>
      <c r="U61" s="168">
        <v>-0.35228963096371207</v>
      </c>
      <c r="V61" s="213"/>
      <c r="W61" s="592">
        <v>28.998434567673002</v>
      </c>
      <c r="X61" s="593">
        <v>28.671813606937732</v>
      </c>
      <c r="Y61" s="586"/>
      <c r="Z61" s="586"/>
      <c r="AA61" s="586"/>
      <c r="AB61" s="586"/>
      <c r="AC61" s="586"/>
      <c r="AD61" s="586"/>
      <c r="AE61" s="586"/>
      <c r="AF61" s="586"/>
      <c r="AG61" s="586"/>
      <c r="AH61" s="586"/>
      <c r="AI61" s="586"/>
    </row>
    <row r="62" spans="2:35" s="14" customFormat="1" ht="17.25" customHeight="1" x14ac:dyDescent="0.25">
      <c r="B62" s="144" t="s">
        <v>329</v>
      </c>
      <c r="C62" s="153" t="s">
        <v>330</v>
      </c>
      <c r="D62" s="592">
        <v>59.617912200229704</v>
      </c>
      <c r="E62" s="201">
        <v>0</v>
      </c>
      <c r="F62" s="169">
        <v>0</v>
      </c>
      <c r="G62" s="169">
        <v>0</v>
      </c>
      <c r="H62" s="169">
        <v>0</v>
      </c>
      <c r="I62" s="170">
        <v>0</v>
      </c>
      <c r="J62" s="216">
        <v>3.3875689060710701</v>
      </c>
      <c r="K62" s="217">
        <v>63.00548110630077</v>
      </c>
      <c r="L62" s="592">
        <v>9.9260304372627193</v>
      </c>
      <c r="M62" s="592">
        <v>0</v>
      </c>
      <c r="N62" s="212">
        <v>0</v>
      </c>
      <c r="O62" s="167">
        <v>0</v>
      </c>
      <c r="P62" s="167">
        <v>0</v>
      </c>
      <c r="Q62" s="167">
        <v>0</v>
      </c>
      <c r="R62" s="213">
        <v>0</v>
      </c>
      <c r="S62" s="214">
        <v>1.8014086346972538</v>
      </c>
      <c r="T62" s="215">
        <v>0</v>
      </c>
      <c r="U62" s="168">
        <v>1.8014086346972538</v>
      </c>
      <c r="V62" s="213"/>
      <c r="W62" s="592">
        <v>51.2780420343408</v>
      </c>
      <c r="X62" s="593">
        <v>63.00548110630077</v>
      </c>
      <c r="Y62" s="586"/>
      <c r="Z62" s="586"/>
      <c r="AA62" s="586"/>
      <c r="AB62" s="586"/>
      <c r="AC62" s="586"/>
      <c r="AD62" s="586"/>
      <c r="AE62" s="586"/>
      <c r="AF62" s="586"/>
      <c r="AG62" s="586"/>
      <c r="AH62" s="586"/>
      <c r="AI62" s="586"/>
    </row>
    <row r="63" spans="2:35" s="14" customFormat="1" ht="17.25" customHeight="1" x14ac:dyDescent="0.25">
      <c r="B63" s="144" t="s">
        <v>331</v>
      </c>
      <c r="C63" s="153" t="s">
        <v>332</v>
      </c>
      <c r="D63" s="592">
        <v>3162.5946484162901</v>
      </c>
      <c r="E63" s="201">
        <v>0</v>
      </c>
      <c r="F63" s="169">
        <v>0</v>
      </c>
      <c r="G63" s="169">
        <v>0</v>
      </c>
      <c r="H63" s="169">
        <v>0</v>
      </c>
      <c r="I63" s="170">
        <v>0</v>
      </c>
      <c r="J63" s="216">
        <v>0</v>
      </c>
      <c r="K63" s="217">
        <v>3162.5946484162901</v>
      </c>
      <c r="L63" s="592">
        <v>551.71267911104803</v>
      </c>
      <c r="M63" s="592">
        <v>0</v>
      </c>
      <c r="N63" s="212">
        <v>0</v>
      </c>
      <c r="O63" s="167">
        <v>0</v>
      </c>
      <c r="P63" s="167">
        <v>0</v>
      </c>
      <c r="Q63" s="167">
        <v>0</v>
      </c>
      <c r="R63" s="213">
        <v>0</v>
      </c>
      <c r="S63" s="214">
        <v>26.606683061561849</v>
      </c>
      <c r="T63" s="215">
        <v>0</v>
      </c>
      <c r="U63" s="168">
        <v>26.606683061561849</v>
      </c>
      <c r="V63" s="213"/>
      <c r="W63" s="592">
        <v>2584.2752862436801</v>
      </c>
      <c r="X63" s="593">
        <v>3162.5946484162901</v>
      </c>
      <c r="Y63" s="586"/>
      <c r="Z63" s="586"/>
      <c r="AA63" s="586"/>
      <c r="AB63" s="586"/>
      <c r="AC63" s="586"/>
      <c r="AD63" s="586"/>
      <c r="AE63" s="586"/>
      <c r="AF63" s="586"/>
      <c r="AG63" s="586"/>
      <c r="AH63" s="586"/>
      <c r="AI63" s="586"/>
    </row>
    <row r="64" spans="2:35" s="14" customFormat="1" ht="17.25" customHeight="1" x14ac:dyDescent="0.25">
      <c r="B64" s="144" t="s">
        <v>333</v>
      </c>
      <c r="C64" s="150" t="s">
        <v>334</v>
      </c>
      <c r="D64" s="592">
        <v>6707.1068096998897</v>
      </c>
      <c r="E64" s="201">
        <v>0</v>
      </c>
      <c r="F64" s="169">
        <v>3.3541916404796002</v>
      </c>
      <c r="G64" s="169">
        <v>0</v>
      </c>
      <c r="H64" s="169">
        <v>4.4722555206394699</v>
      </c>
      <c r="I64" s="170">
        <v>0</v>
      </c>
      <c r="J64" s="216">
        <v>10.062574921438801</v>
      </c>
      <c r="K64" s="217">
        <v>6724.9958317824476</v>
      </c>
      <c r="L64" s="592">
        <v>6642.5601480446603</v>
      </c>
      <c r="M64" s="592">
        <v>0</v>
      </c>
      <c r="N64" s="212">
        <v>0</v>
      </c>
      <c r="O64" s="167">
        <v>0</v>
      </c>
      <c r="P64" s="167">
        <v>0</v>
      </c>
      <c r="Q64" s="172">
        <v>0</v>
      </c>
      <c r="R64" s="213">
        <v>0</v>
      </c>
      <c r="S64" s="214">
        <v>59.333649550217942</v>
      </c>
      <c r="T64" s="215">
        <v>0</v>
      </c>
      <c r="U64" s="168">
        <v>59.333649550217942</v>
      </c>
      <c r="V64" s="213"/>
      <c r="W64" s="592">
        <v>23.102034187569501</v>
      </c>
      <c r="X64" s="593">
        <v>6724.9958317824476</v>
      </c>
      <c r="Y64" s="586"/>
      <c r="Z64" s="586"/>
      <c r="AA64" s="586"/>
      <c r="AB64" s="586"/>
      <c r="AC64" s="586"/>
      <c r="AD64" s="586"/>
      <c r="AE64" s="586"/>
      <c r="AF64" s="586"/>
      <c r="AG64" s="586"/>
      <c r="AH64" s="586"/>
      <c r="AI64" s="586"/>
    </row>
    <row r="65" spans="2:35" s="14" customFormat="1" ht="17.25" customHeight="1" x14ac:dyDescent="0.25">
      <c r="B65" s="144" t="s">
        <v>335</v>
      </c>
      <c r="C65" s="153" t="s">
        <v>336</v>
      </c>
      <c r="D65" s="592">
        <v>1905.1696005107599</v>
      </c>
      <c r="E65" s="201">
        <v>0</v>
      </c>
      <c r="F65" s="169">
        <v>0</v>
      </c>
      <c r="G65" s="169">
        <v>0</v>
      </c>
      <c r="H65" s="169">
        <v>0</v>
      </c>
      <c r="I65" s="170">
        <v>0</v>
      </c>
      <c r="J65" s="216">
        <v>0</v>
      </c>
      <c r="K65" s="217">
        <v>1905.1696005107599</v>
      </c>
      <c r="L65" s="592">
        <v>1897.5919228698499</v>
      </c>
      <c r="M65" s="592">
        <v>0</v>
      </c>
      <c r="N65" s="212">
        <v>0</v>
      </c>
      <c r="O65" s="167">
        <v>0</v>
      </c>
      <c r="P65" s="167">
        <v>0</v>
      </c>
      <c r="Q65" s="167">
        <v>0</v>
      </c>
      <c r="R65" s="213">
        <v>0</v>
      </c>
      <c r="S65" s="214">
        <v>-0.2322927383938479</v>
      </c>
      <c r="T65" s="215">
        <v>0</v>
      </c>
      <c r="U65" s="168">
        <v>-0.2322927383938479</v>
      </c>
      <c r="V65" s="213"/>
      <c r="W65" s="592">
        <v>7.8099703793039899</v>
      </c>
      <c r="X65" s="593">
        <v>1905.1696005107599</v>
      </c>
      <c r="Y65" s="586"/>
      <c r="Z65" s="586"/>
      <c r="AA65" s="586"/>
      <c r="AB65" s="586"/>
      <c r="AC65" s="586"/>
      <c r="AD65" s="586"/>
      <c r="AE65" s="586"/>
      <c r="AF65" s="586"/>
      <c r="AG65" s="586"/>
      <c r="AH65" s="586"/>
      <c r="AI65" s="586"/>
    </row>
    <row r="66" spans="2:35" s="14" customFormat="1" ht="17.25" customHeight="1" x14ac:dyDescent="0.25">
      <c r="B66" s="144" t="s">
        <v>337</v>
      </c>
      <c r="C66" s="153" t="s">
        <v>338</v>
      </c>
      <c r="D66" s="592">
        <v>6686.5754637330001</v>
      </c>
      <c r="E66" s="201">
        <v>0</v>
      </c>
      <c r="F66" s="169">
        <v>0</v>
      </c>
      <c r="G66" s="169">
        <v>0</v>
      </c>
      <c r="H66" s="169">
        <v>0</v>
      </c>
      <c r="I66" s="170">
        <v>0</v>
      </c>
      <c r="J66" s="216">
        <v>0</v>
      </c>
      <c r="K66" s="217">
        <v>6686.5754637330001</v>
      </c>
      <c r="L66" s="592">
        <v>2.11963521377165E-3</v>
      </c>
      <c r="M66" s="592">
        <v>0</v>
      </c>
      <c r="N66" s="212">
        <v>0</v>
      </c>
      <c r="O66" s="167">
        <v>0</v>
      </c>
      <c r="P66" s="167">
        <v>0</v>
      </c>
      <c r="Q66" s="167">
        <v>0</v>
      </c>
      <c r="R66" s="213">
        <v>0</v>
      </c>
      <c r="S66" s="214">
        <v>-4.8605514958240423</v>
      </c>
      <c r="T66" s="215">
        <v>0</v>
      </c>
      <c r="U66" s="168">
        <v>-4.8605514958240423</v>
      </c>
      <c r="V66" s="213"/>
      <c r="W66" s="592">
        <v>6691.43389559361</v>
      </c>
      <c r="X66" s="593">
        <v>6686.5754637330001</v>
      </c>
      <c r="Y66" s="586"/>
      <c r="Z66" s="586"/>
      <c r="AA66" s="586"/>
      <c r="AB66" s="586"/>
      <c r="AC66" s="586"/>
      <c r="AD66" s="586"/>
      <c r="AE66" s="586"/>
      <c r="AF66" s="586"/>
      <c r="AG66" s="586"/>
      <c r="AH66" s="586"/>
      <c r="AI66" s="586"/>
    </row>
    <row r="67" spans="2:35" s="14" customFormat="1" ht="17.25" customHeight="1" x14ac:dyDescent="0.25">
      <c r="B67" s="144" t="s">
        <v>339</v>
      </c>
      <c r="C67" s="153" t="s">
        <v>340</v>
      </c>
      <c r="D67" s="592">
        <v>1165.2402462089001</v>
      </c>
      <c r="E67" s="201">
        <v>0</v>
      </c>
      <c r="F67" s="169">
        <v>0</v>
      </c>
      <c r="G67" s="169">
        <v>0</v>
      </c>
      <c r="H67" s="169">
        <v>0</v>
      </c>
      <c r="I67" s="170">
        <v>0</v>
      </c>
      <c r="J67" s="216">
        <v>0</v>
      </c>
      <c r="K67" s="217">
        <v>1165.2402462089001</v>
      </c>
      <c r="L67" s="592">
        <v>0</v>
      </c>
      <c r="M67" s="592">
        <v>0</v>
      </c>
      <c r="N67" s="212">
        <v>0</v>
      </c>
      <c r="O67" s="167">
        <v>0</v>
      </c>
      <c r="P67" s="167">
        <v>0</v>
      </c>
      <c r="Q67" s="167">
        <v>0</v>
      </c>
      <c r="R67" s="213">
        <v>0</v>
      </c>
      <c r="S67" s="214">
        <v>-81.199837859749806</v>
      </c>
      <c r="T67" s="215">
        <v>0</v>
      </c>
      <c r="U67" s="168">
        <v>-81.199837859749806</v>
      </c>
      <c r="V67" s="213"/>
      <c r="W67" s="592">
        <v>1246.4400840686501</v>
      </c>
      <c r="X67" s="593">
        <v>1165.2402462089003</v>
      </c>
      <c r="Y67" s="586"/>
      <c r="Z67" s="586"/>
      <c r="AA67" s="586"/>
      <c r="AB67" s="586"/>
      <c r="AC67" s="586"/>
      <c r="AD67" s="586"/>
      <c r="AE67" s="586"/>
      <c r="AF67" s="586"/>
      <c r="AG67" s="586"/>
      <c r="AH67" s="586"/>
      <c r="AI67" s="586"/>
    </row>
    <row r="68" spans="2:35" s="14" customFormat="1" ht="17.25" customHeight="1" x14ac:dyDescent="0.25">
      <c r="B68" s="144" t="s">
        <v>341</v>
      </c>
      <c r="C68" s="153" t="s">
        <v>342</v>
      </c>
      <c r="D68" s="592">
        <v>301.55158094785099</v>
      </c>
      <c r="E68" s="201">
        <v>2.5687761538461502</v>
      </c>
      <c r="F68" s="169">
        <v>0</v>
      </c>
      <c r="G68" s="169">
        <v>9.2779989756850405E-3</v>
      </c>
      <c r="H68" s="169">
        <v>9.1983588926105604</v>
      </c>
      <c r="I68" s="170">
        <v>0</v>
      </c>
      <c r="J68" s="216">
        <v>30.708997367510801</v>
      </c>
      <c r="K68" s="217">
        <v>344.03699136079416</v>
      </c>
      <c r="L68" s="592">
        <v>158.35533282062215</v>
      </c>
      <c r="M68" s="592">
        <v>0</v>
      </c>
      <c r="N68" s="212">
        <v>0</v>
      </c>
      <c r="O68" s="167">
        <v>0</v>
      </c>
      <c r="P68" s="167">
        <v>0</v>
      </c>
      <c r="Q68" s="167">
        <v>0</v>
      </c>
      <c r="R68" s="213">
        <v>0</v>
      </c>
      <c r="S68" s="214">
        <v>-1.1281395675079842</v>
      </c>
      <c r="T68" s="215">
        <v>0</v>
      </c>
      <c r="U68" s="168">
        <v>-1.1281395675079842</v>
      </c>
      <c r="V68" s="213"/>
      <c r="W68" s="592">
        <v>186.80979810768</v>
      </c>
      <c r="X68" s="593">
        <v>344.03699136079416</v>
      </c>
      <c r="Y68" s="586"/>
      <c r="Z68" s="586"/>
      <c r="AA68" s="586"/>
      <c r="AB68" s="586"/>
      <c r="AC68" s="586"/>
      <c r="AD68" s="586"/>
      <c r="AE68" s="586"/>
      <c r="AF68" s="586"/>
      <c r="AG68" s="586"/>
      <c r="AH68" s="586"/>
      <c r="AI68" s="586"/>
    </row>
    <row r="69" spans="2:35" s="14" customFormat="1" ht="17.25" customHeight="1" x14ac:dyDescent="0.25">
      <c r="B69" s="144" t="s">
        <v>343</v>
      </c>
      <c r="C69" s="153" t="s">
        <v>344</v>
      </c>
      <c r="D69" s="592">
        <v>1439.9523874148542</v>
      </c>
      <c r="E69" s="201">
        <v>1.09738751520065</v>
      </c>
      <c r="F69" s="169">
        <v>14.117273025258701</v>
      </c>
      <c r="G69" s="169">
        <v>5.38044961499307E-2</v>
      </c>
      <c r="H69" s="169">
        <v>0</v>
      </c>
      <c r="I69" s="170">
        <v>0</v>
      </c>
      <c r="J69" s="216">
        <v>170.977621276782</v>
      </c>
      <c r="K69" s="217">
        <v>1626.1984737282455</v>
      </c>
      <c r="L69" s="592">
        <v>1636.1250122092508</v>
      </c>
      <c r="M69" s="592">
        <v>0</v>
      </c>
      <c r="N69" s="212">
        <v>0</v>
      </c>
      <c r="O69" s="167">
        <v>0</v>
      </c>
      <c r="P69" s="167">
        <v>0</v>
      </c>
      <c r="Q69" s="167">
        <v>0</v>
      </c>
      <c r="R69" s="213">
        <v>0</v>
      </c>
      <c r="S69" s="214">
        <v>-10.083994445334417</v>
      </c>
      <c r="T69" s="215">
        <v>0</v>
      </c>
      <c r="U69" s="168">
        <v>-10.083994445334417</v>
      </c>
      <c r="V69" s="213"/>
      <c r="W69" s="592">
        <v>0.15745596432914499</v>
      </c>
      <c r="X69" s="593">
        <v>1626.1984737282455</v>
      </c>
      <c r="Y69" s="586"/>
      <c r="Z69" s="586"/>
      <c r="AA69" s="586"/>
      <c r="AB69" s="586"/>
      <c r="AC69" s="586"/>
      <c r="AD69" s="586"/>
      <c r="AE69" s="586"/>
      <c r="AF69" s="586"/>
      <c r="AG69" s="586"/>
      <c r="AH69" s="586"/>
      <c r="AI69" s="586"/>
    </row>
    <row r="70" spans="2:35" s="14" customFormat="1" ht="17.25" customHeight="1" x14ac:dyDescent="0.25">
      <c r="B70" s="144" t="s">
        <v>345</v>
      </c>
      <c r="C70" s="153" t="s">
        <v>346</v>
      </c>
      <c r="D70" s="592">
        <v>692.81341000517898</v>
      </c>
      <c r="E70" s="201">
        <v>16.276397787339299</v>
      </c>
      <c r="F70" s="169">
        <v>13.208422517467399</v>
      </c>
      <c r="G70" s="169">
        <v>1.0335230759871199</v>
      </c>
      <c r="H70" s="169">
        <v>2.4454478314286301</v>
      </c>
      <c r="I70" s="170">
        <v>0</v>
      </c>
      <c r="J70" s="216">
        <v>79.970222038539006</v>
      </c>
      <c r="K70" s="217">
        <v>805.74742325594036</v>
      </c>
      <c r="L70" s="592">
        <v>811.87667238169536</v>
      </c>
      <c r="M70" s="592">
        <v>0</v>
      </c>
      <c r="N70" s="212">
        <v>0</v>
      </c>
      <c r="O70" s="167">
        <v>0</v>
      </c>
      <c r="P70" s="167">
        <v>0</v>
      </c>
      <c r="Q70" s="167">
        <v>0</v>
      </c>
      <c r="R70" s="213">
        <v>0</v>
      </c>
      <c r="S70" s="214">
        <v>-6.4131324010137174</v>
      </c>
      <c r="T70" s="215">
        <v>0</v>
      </c>
      <c r="U70" s="168">
        <v>-6.4131324010137174</v>
      </c>
      <c r="V70" s="213"/>
      <c r="W70" s="592">
        <v>0.28388327525870199</v>
      </c>
      <c r="X70" s="593">
        <v>805.74742325594036</v>
      </c>
      <c r="Y70" s="586"/>
      <c r="Z70" s="586"/>
      <c r="AA70" s="586"/>
      <c r="AB70" s="586"/>
      <c r="AC70" s="586"/>
      <c r="AD70" s="586"/>
      <c r="AE70" s="586"/>
      <c r="AF70" s="586"/>
      <c r="AG70" s="586"/>
      <c r="AH70" s="586"/>
      <c r="AI70" s="586"/>
    </row>
    <row r="71" spans="2:35" s="14" customFormat="1" ht="17.25" customHeight="1" x14ac:dyDescent="0.25">
      <c r="B71" s="144" t="s">
        <v>347</v>
      </c>
      <c r="C71" s="153" t="s">
        <v>348</v>
      </c>
      <c r="D71" s="592">
        <v>396.83969789594801</v>
      </c>
      <c r="E71" s="201">
        <v>37.713533913043499</v>
      </c>
      <c r="F71" s="169">
        <v>1.7828792738213499</v>
      </c>
      <c r="G71" s="169">
        <v>0.225961465598988</v>
      </c>
      <c r="H71" s="169">
        <v>0</v>
      </c>
      <c r="I71" s="170">
        <v>0</v>
      </c>
      <c r="J71" s="216">
        <v>7.8259299458429199</v>
      </c>
      <c r="K71" s="217">
        <v>444.38800249425469</v>
      </c>
      <c r="L71" s="592">
        <v>82.230833767194085</v>
      </c>
      <c r="M71" s="592">
        <v>0</v>
      </c>
      <c r="N71" s="212">
        <v>0</v>
      </c>
      <c r="O71" s="167">
        <v>0</v>
      </c>
      <c r="P71" s="167">
        <v>0</v>
      </c>
      <c r="Q71" s="167">
        <v>0</v>
      </c>
      <c r="R71" s="213">
        <v>0</v>
      </c>
      <c r="S71" s="214">
        <v>-2.8990185104394146</v>
      </c>
      <c r="T71" s="215">
        <v>0</v>
      </c>
      <c r="U71" s="168">
        <v>-2.8990185104394146</v>
      </c>
      <c r="V71" s="213"/>
      <c r="W71" s="592">
        <v>365.05618723750001</v>
      </c>
      <c r="X71" s="593">
        <v>444.38800249425469</v>
      </c>
      <c r="Y71" s="586"/>
      <c r="Z71" s="586"/>
      <c r="AA71" s="586"/>
      <c r="AB71" s="586"/>
      <c r="AC71" s="586"/>
      <c r="AD71" s="586"/>
      <c r="AE71" s="586"/>
      <c r="AF71" s="586"/>
      <c r="AG71" s="586"/>
      <c r="AH71" s="586"/>
      <c r="AI71" s="586"/>
    </row>
    <row r="72" spans="2:35" s="14" customFormat="1" ht="17.25" customHeight="1" x14ac:dyDescent="0.25">
      <c r="B72" s="144" t="s">
        <v>349</v>
      </c>
      <c r="C72" s="153" t="s">
        <v>350</v>
      </c>
      <c r="D72" s="592">
        <v>15.8999180211291</v>
      </c>
      <c r="E72" s="201">
        <v>4.6307921568627499</v>
      </c>
      <c r="F72" s="169">
        <v>2.0628489832185699</v>
      </c>
      <c r="G72" s="169">
        <v>0.28289728729867802</v>
      </c>
      <c r="H72" s="169">
        <v>6.3775274070265994E-2</v>
      </c>
      <c r="I72" s="170">
        <v>0</v>
      </c>
      <c r="J72" s="216">
        <v>1.9002696042255101</v>
      </c>
      <c r="K72" s="217">
        <v>24.840501326804873</v>
      </c>
      <c r="L72" s="592">
        <v>23.097276938862475</v>
      </c>
      <c r="M72" s="592">
        <v>0</v>
      </c>
      <c r="N72" s="212">
        <v>0</v>
      </c>
      <c r="O72" s="167">
        <v>0</v>
      </c>
      <c r="P72" s="167">
        <v>0</v>
      </c>
      <c r="Q72" s="172">
        <v>0</v>
      </c>
      <c r="R72" s="213">
        <v>0</v>
      </c>
      <c r="S72" s="214">
        <v>-1.1294303179399536</v>
      </c>
      <c r="T72" s="215">
        <v>0</v>
      </c>
      <c r="U72" s="168">
        <v>-1.1294303179399536</v>
      </c>
      <c r="V72" s="213"/>
      <c r="W72" s="592">
        <v>2.8726547058823502</v>
      </c>
      <c r="X72" s="593">
        <v>24.840501326804873</v>
      </c>
      <c r="Y72" s="586"/>
      <c r="Z72" s="586"/>
      <c r="AA72" s="586"/>
      <c r="AB72" s="586"/>
      <c r="AC72" s="586"/>
      <c r="AD72" s="586"/>
      <c r="AE72" s="586"/>
      <c r="AF72" s="586"/>
      <c r="AG72" s="586"/>
      <c r="AH72" s="586"/>
      <c r="AI72" s="586"/>
    </row>
    <row r="73" spans="2:35" s="14" customFormat="1" ht="17.25" customHeight="1" x14ac:dyDescent="0.25">
      <c r="B73" s="144" t="s">
        <v>351</v>
      </c>
      <c r="C73" s="150" t="s">
        <v>352</v>
      </c>
      <c r="D73" s="592">
        <v>56.862745098039198</v>
      </c>
      <c r="E73" s="201">
        <v>0.85079009900990099</v>
      </c>
      <c r="F73" s="169">
        <v>1.9637070906596501</v>
      </c>
      <c r="G73" s="169">
        <v>7.5201232227884898E-2</v>
      </c>
      <c r="H73" s="169">
        <v>0</v>
      </c>
      <c r="I73" s="170">
        <v>0</v>
      </c>
      <c r="J73" s="216">
        <v>1.7325343966454401</v>
      </c>
      <c r="K73" s="217">
        <v>61.484977916582075</v>
      </c>
      <c r="L73" s="592">
        <v>59.132818644115737</v>
      </c>
      <c r="M73" s="592">
        <v>0</v>
      </c>
      <c r="N73" s="212">
        <v>0</v>
      </c>
      <c r="O73" s="167">
        <v>0</v>
      </c>
      <c r="P73" s="167">
        <v>0</v>
      </c>
      <c r="Q73" s="167">
        <v>0</v>
      </c>
      <c r="R73" s="213">
        <v>0</v>
      </c>
      <c r="S73" s="214">
        <v>-2.4403231369454201</v>
      </c>
      <c r="T73" s="215">
        <v>0</v>
      </c>
      <c r="U73" s="168">
        <v>-2.4403231369454201</v>
      </c>
      <c r="V73" s="213"/>
      <c r="W73" s="592">
        <v>4.7924824094117602</v>
      </c>
      <c r="X73" s="593">
        <v>61.484977916582075</v>
      </c>
      <c r="Y73" s="586"/>
      <c r="Z73" s="586"/>
      <c r="AA73" s="586"/>
      <c r="AB73" s="586"/>
      <c r="AC73" s="586"/>
      <c r="AD73" s="586"/>
      <c r="AE73" s="586"/>
      <c r="AF73" s="586"/>
      <c r="AG73" s="586"/>
      <c r="AH73" s="586"/>
      <c r="AI73" s="586"/>
    </row>
    <row r="74" spans="2:35" s="14" customFormat="1" ht="17.25" customHeight="1" x14ac:dyDescent="0.25">
      <c r="B74" s="144" t="s">
        <v>353</v>
      </c>
      <c r="C74" s="153" t="s">
        <v>354</v>
      </c>
      <c r="D74" s="592">
        <v>2595.3862296193902</v>
      </c>
      <c r="E74" s="201">
        <v>0</v>
      </c>
      <c r="F74" s="169">
        <v>0</v>
      </c>
      <c r="G74" s="169">
        <v>0</v>
      </c>
      <c r="H74" s="169">
        <v>116.70669519387801</v>
      </c>
      <c r="I74" s="170">
        <v>0</v>
      </c>
      <c r="J74" s="216">
        <v>0</v>
      </c>
      <c r="K74" s="217">
        <v>2712.0929248132684</v>
      </c>
      <c r="L74" s="592">
        <v>2712.0929098504848</v>
      </c>
      <c r="M74" s="592">
        <v>0</v>
      </c>
      <c r="N74" s="212">
        <v>0</v>
      </c>
      <c r="O74" s="167">
        <v>0</v>
      </c>
      <c r="P74" s="167">
        <v>0</v>
      </c>
      <c r="Q74" s="167">
        <v>0</v>
      </c>
      <c r="R74" s="213">
        <v>0</v>
      </c>
      <c r="S74" s="214">
        <v>0</v>
      </c>
      <c r="T74" s="215">
        <v>0</v>
      </c>
      <c r="U74" s="168">
        <v>0</v>
      </c>
      <c r="V74" s="213"/>
      <c r="W74" s="592">
        <v>0</v>
      </c>
      <c r="X74" s="593">
        <v>2712.0929098504848</v>
      </c>
      <c r="Y74" s="586"/>
      <c r="Z74" s="586"/>
      <c r="AA74" s="586"/>
      <c r="AB74" s="586"/>
      <c r="AC74" s="586"/>
      <c r="AD74" s="586"/>
      <c r="AE74" s="586"/>
      <c r="AF74" s="586"/>
      <c r="AG74" s="586"/>
      <c r="AH74" s="586"/>
      <c r="AI74" s="586"/>
    </row>
    <row r="75" spans="2:35" s="14" customFormat="1" ht="17.25" customHeight="1" x14ac:dyDescent="0.25">
      <c r="B75" s="144" t="s">
        <v>355</v>
      </c>
      <c r="C75" s="153" t="s">
        <v>356</v>
      </c>
      <c r="D75" s="592">
        <v>472.44799275346497</v>
      </c>
      <c r="E75" s="201">
        <v>0</v>
      </c>
      <c r="F75" s="169">
        <v>0</v>
      </c>
      <c r="G75" s="169">
        <v>0</v>
      </c>
      <c r="H75" s="169">
        <v>0</v>
      </c>
      <c r="I75" s="170">
        <v>0</v>
      </c>
      <c r="J75" s="216">
        <v>0</v>
      </c>
      <c r="K75" s="217">
        <v>472.44799275346497</v>
      </c>
      <c r="L75" s="592">
        <v>338.84050635414479</v>
      </c>
      <c r="M75" s="592">
        <v>133.60748639932015</v>
      </c>
      <c r="N75" s="212">
        <v>133.60748639932015</v>
      </c>
      <c r="O75" s="167">
        <v>0</v>
      </c>
      <c r="P75" s="167">
        <v>0</v>
      </c>
      <c r="Q75" s="167">
        <v>0</v>
      </c>
      <c r="R75" s="213">
        <v>0</v>
      </c>
      <c r="S75" s="214">
        <v>0</v>
      </c>
      <c r="T75" s="215">
        <v>0</v>
      </c>
      <c r="U75" s="168">
        <v>0</v>
      </c>
      <c r="V75" s="213"/>
      <c r="W75" s="592">
        <v>0</v>
      </c>
      <c r="X75" s="593">
        <v>472.44799275346497</v>
      </c>
      <c r="Y75" s="586"/>
      <c r="Z75" s="586"/>
      <c r="AA75" s="586"/>
      <c r="AB75" s="586"/>
      <c r="AC75" s="586"/>
      <c r="AD75" s="586"/>
      <c r="AE75" s="586"/>
      <c r="AF75" s="586"/>
      <c r="AG75" s="586"/>
      <c r="AH75" s="586"/>
      <c r="AI75" s="586"/>
    </row>
    <row r="76" spans="2:35" s="14" customFormat="1" ht="17.25" customHeight="1" x14ac:dyDescent="0.25">
      <c r="B76" s="144" t="s">
        <v>357</v>
      </c>
      <c r="C76" s="153" t="s">
        <v>358</v>
      </c>
      <c r="D76" s="592">
        <v>5479.6289692724667</v>
      </c>
      <c r="E76" s="201">
        <v>1.32521537575031</v>
      </c>
      <c r="F76" s="169">
        <v>36.983087552180599</v>
      </c>
      <c r="G76" s="169">
        <v>0</v>
      </c>
      <c r="H76" s="169">
        <v>54.621951072937001</v>
      </c>
      <c r="I76" s="170">
        <v>0</v>
      </c>
      <c r="J76" s="216">
        <v>1739.044963717</v>
      </c>
      <c r="K76" s="217">
        <v>7311.6041869903347</v>
      </c>
      <c r="L76" s="592">
        <v>1093.5236288154404</v>
      </c>
      <c r="M76" s="592">
        <v>6177.6530530294003</v>
      </c>
      <c r="N76" s="212">
        <v>6177.3602077225096</v>
      </c>
      <c r="O76" s="167">
        <v>0</v>
      </c>
      <c r="P76" s="167">
        <v>0.2928453068904559</v>
      </c>
      <c r="Q76" s="167">
        <v>0.2928453068904559</v>
      </c>
      <c r="R76" s="213">
        <v>0</v>
      </c>
      <c r="S76" s="214">
        <v>-5.1878361138551554</v>
      </c>
      <c r="T76" s="215">
        <v>0</v>
      </c>
      <c r="U76" s="168">
        <v>-5.1878361138551554</v>
      </c>
      <c r="V76" s="213"/>
      <c r="W76" s="592">
        <v>45.6153412593493</v>
      </c>
      <c r="X76" s="593">
        <v>7311.6041869903347</v>
      </c>
      <c r="Y76" s="586"/>
      <c r="Z76" s="586"/>
      <c r="AA76" s="586"/>
      <c r="AB76" s="586"/>
      <c r="AC76" s="586"/>
      <c r="AD76" s="586"/>
      <c r="AE76" s="586"/>
      <c r="AF76" s="586"/>
      <c r="AG76" s="586"/>
      <c r="AH76" s="586"/>
      <c r="AI76" s="586"/>
    </row>
    <row r="77" spans="2:35" s="14" customFormat="1" ht="17.25" customHeight="1" x14ac:dyDescent="0.25">
      <c r="B77" s="144" t="s">
        <v>359</v>
      </c>
      <c r="C77" s="153" t="s">
        <v>360</v>
      </c>
      <c r="D77" s="592">
        <v>2294.3575618959144</v>
      </c>
      <c r="E77" s="201">
        <v>0.80759081028491098</v>
      </c>
      <c r="F77" s="169">
        <v>75.777521096783801</v>
      </c>
      <c r="G77" s="169">
        <v>8.0719799852888199E-2</v>
      </c>
      <c r="H77" s="169">
        <v>46.338583795210099</v>
      </c>
      <c r="I77" s="170">
        <v>0</v>
      </c>
      <c r="J77" s="216">
        <v>844.32654288240201</v>
      </c>
      <c r="K77" s="217">
        <v>3261.6885202804483</v>
      </c>
      <c r="L77" s="592">
        <v>1218.5092861663281</v>
      </c>
      <c r="M77" s="592">
        <v>2014.49579300449</v>
      </c>
      <c r="N77" s="212">
        <v>2014.49579300449</v>
      </c>
      <c r="O77" s="167">
        <v>0</v>
      </c>
      <c r="P77" s="167">
        <v>0</v>
      </c>
      <c r="Q77" s="167">
        <v>0</v>
      </c>
      <c r="R77" s="213">
        <v>0</v>
      </c>
      <c r="S77" s="214">
        <v>28.683441109630024</v>
      </c>
      <c r="T77" s="215">
        <v>0</v>
      </c>
      <c r="U77" s="168">
        <v>28.683441109630024</v>
      </c>
      <c r="V77" s="213"/>
      <c r="W77" s="592">
        <v>0</v>
      </c>
      <c r="X77" s="593">
        <v>3261.6885202804483</v>
      </c>
      <c r="Y77" s="586"/>
      <c r="Z77" s="586"/>
      <c r="AA77" s="586"/>
      <c r="AB77" s="586"/>
      <c r="AC77" s="586"/>
      <c r="AD77" s="586"/>
      <c r="AE77" s="586"/>
      <c r="AF77" s="586"/>
      <c r="AG77" s="586"/>
      <c r="AH77" s="586"/>
      <c r="AI77" s="586"/>
    </row>
    <row r="78" spans="2:35" s="14" customFormat="1" ht="17.25" customHeight="1" x14ac:dyDescent="0.25">
      <c r="B78" s="144" t="s">
        <v>361</v>
      </c>
      <c r="C78" s="153" t="s">
        <v>362</v>
      </c>
      <c r="D78" s="592">
        <v>770.38329937985145</v>
      </c>
      <c r="E78" s="201">
        <v>0</v>
      </c>
      <c r="F78" s="169">
        <v>2.5553216067171598</v>
      </c>
      <c r="G78" s="169">
        <v>0</v>
      </c>
      <c r="H78" s="169">
        <v>16.951180522316299</v>
      </c>
      <c r="I78" s="170">
        <v>0</v>
      </c>
      <c r="J78" s="216">
        <v>155.919802556859</v>
      </c>
      <c r="K78" s="217">
        <v>945.809604065744</v>
      </c>
      <c r="L78" s="592">
        <v>428.64310277433157</v>
      </c>
      <c r="M78" s="592">
        <v>524.82735163562904</v>
      </c>
      <c r="N78" s="212">
        <v>524.82735163562904</v>
      </c>
      <c r="O78" s="167">
        <v>0</v>
      </c>
      <c r="P78" s="167">
        <v>0</v>
      </c>
      <c r="Q78" s="167">
        <v>0</v>
      </c>
      <c r="R78" s="213">
        <v>0</v>
      </c>
      <c r="S78" s="214">
        <v>-7.6608503442166693</v>
      </c>
      <c r="T78" s="215">
        <v>0</v>
      </c>
      <c r="U78" s="168">
        <v>-7.6608503442166693</v>
      </c>
      <c r="V78" s="213"/>
      <c r="W78" s="592">
        <v>0</v>
      </c>
      <c r="X78" s="593">
        <v>945.809604065744</v>
      </c>
      <c r="Y78" s="586"/>
      <c r="Z78" s="586"/>
      <c r="AA78" s="586"/>
      <c r="AB78" s="586"/>
      <c r="AC78" s="586"/>
      <c r="AD78" s="586"/>
      <c r="AE78" s="586"/>
      <c r="AF78" s="586"/>
      <c r="AG78" s="586"/>
      <c r="AH78" s="586"/>
      <c r="AI78" s="586"/>
    </row>
    <row r="79" spans="2:35" s="14" customFormat="1" ht="17.25" customHeight="1" x14ac:dyDescent="0.25">
      <c r="B79" s="144" t="s">
        <v>363</v>
      </c>
      <c r="C79" s="153" t="s">
        <v>364</v>
      </c>
      <c r="D79" s="592">
        <v>5050.623930210545</v>
      </c>
      <c r="E79" s="201">
        <v>3.3856899354935099</v>
      </c>
      <c r="F79" s="169">
        <v>70.980740970568704</v>
      </c>
      <c r="G79" s="169">
        <v>0.13234188272928701</v>
      </c>
      <c r="H79" s="169">
        <v>104.094335535551</v>
      </c>
      <c r="I79" s="170">
        <v>0</v>
      </c>
      <c r="J79" s="216">
        <v>1216.48455361483</v>
      </c>
      <c r="K79" s="217">
        <v>6445.7015921497186</v>
      </c>
      <c r="L79" s="592">
        <v>2090.9431487562583</v>
      </c>
      <c r="M79" s="592">
        <v>4269.7999686254598</v>
      </c>
      <c r="N79" s="212">
        <v>4254.1189043830109</v>
      </c>
      <c r="O79" s="167">
        <v>0</v>
      </c>
      <c r="P79" s="167">
        <v>15.681064242449191</v>
      </c>
      <c r="Q79" s="167">
        <v>15.681064242449191</v>
      </c>
      <c r="R79" s="213">
        <v>0</v>
      </c>
      <c r="S79" s="214">
        <v>49.405262005444712</v>
      </c>
      <c r="T79" s="215">
        <v>0</v>
      </c>
      <c r="U79" s="168">
        <v>49.405262005444712</v>
      </c>
      <c r="V79" s="213"/>
      <c r="W79" s="592">
        <v>35.553212762555802</v>
      </c>
      <c r="X79" s="593">
        <v>6445.7015921497186</v>
      </c>
      <c r="Y79" s="586"/>
      <c r="Z79" s="586"/>
      <c r="AA79" s="586"/>
      <c r="AB79" s="586"/>
      <c r="AC79" s="586"/>
      <c r="AD79" s="586"/>
      <c r="AE79" s="586"/>
      <c r="AF79" s="586"/>
      <c r="AG79" s="586"/>
      <c r="AH79" s="586"/>
      <c r="AI79" s="586"/>
    </row>
    <row r="80" spans="2:35" s="14" customFormat="1" ht="17.25" customHeight="1" x14ac:dyDescent="0.25">
      <c r="B80" s="144" t="s">
        <v>365</v>
      </c>
      <c r="C80" s="153" t="s">
        <v>2064</v>
      </c>
      <c r="D80" s="592">
        <v>1058.5281165664524</v>
      </c>
      <c r="E80" s="201">
        <v>10.153462280642101</v>
      </c>
      <c r="F80" s="169">
        <v>15.077347040978401</v>
      </c>
      <c r="G80" s="169">
        <v>0.87031397403684996</v>
      </c>
      <c r="H80" s="169">
        <v>1.5595884903608701</v>
      </c>
      <c r="I80" s="170">
        <v>0</v>
      </c>
      <c r="J80" s="216">
        <v>267.48332361844899</v>
      </c>
      <c r="K80" s="217">
        <v>1353.6721519709197</v>
      </c>
      <c r="L80" s="592">
        <v>307.11739079011085</v>
      </c>
      <c r="M80" s="592">
        <v>1042.9126089962599</v>
      </c>
      <c r="N80" s="212">
        <v>1042.9126089962599</v>
      </c>
      <c r="O80" s="167">
        <v>0</v>
      </c>
      <c r="P80" s="167">
        <v>0</v>
      </c>
      <c r="Q80" s="172">
        <v>0</v>
      </c>
      <c r="R80" s="213">
        <v>0</v>
      </c>
      <c r="S80" s="214">
        <v>-0.27449211545103935</v>
      </c>
      <c r="T80" s="215">
        <v>0</v>
      </c>
      <c r="U80" s="168">
        <v>-0.27449211545103935</v>
      </c>
      <c r="V80" s="213"/>
      <c r="W80" s="592">
        <v>3.9166443000000002</v>
      </c>
      <c r="X80" s="593">
        <v>1353.6721519709197</v>
      </c>
      <c r="Y80" s="586"/>
      <c r="Z80" s="586"/>
      <c r="AA80" s="586"/>
      <c r="AB80" s="586"/>
      <c r="AC80" s="586"/>
      <c r="AD80" s="586"/>
      <c r="AE80" s="586"/>
      <c r="AF80" s="586"/>
      <c r="AG80" s="586"/>
      <c r="AH80" s="586"/>
      <c r="AI80" s="586"/>
    </row>
    <row r="81" spans="2:35" s="14" customFormat="1" ht="17.25" customHeight="1" x14ac:dyDescent="0.25">
      <c r="B81" s="144" t="s">
        <v>367</v>
      </c>
      <c r="C81" s="153" t="s">
        <v>368</v>
      </c>
      <c r="D81" s="592">
        <v>863.58920227175702</v>
      </c>
      <c r="E81" s="201">
        <v>47.234186152786499</v>
      </c>
      <c r="F81" s="169">
        <v>108.459383567469</v>
      </c>
      <c r="G81" s="169">
        <v>0.287257392828354</v>
      </c>
      <c r="H81" s="169">
        <v>17.422675681961199</v>
      </c>
      <c r="I81" s="170">
        <v>0</v>
      </c>
      <c r="J81" s="216">
        <v>239.496265570963</v>
      </c>
      <c r="K81" s="217">
        <v>1276.4889706377651</v>
      </c>
      <c r="L81" s="592">
        <v>228.23988766517368</v>
      </c>
      <c r="M81" s="592">
        <v>979.76717817300096</v>
      </c>
      <c r="N81" s="212">
        <v>979.76000895937921</v>
      </c>
      <c r="O81" s="167">
        <v>0</v>
      </c>
      <c r="P81" s="167">
        <v>7.1692136217061941E-3</v>
      </c>
      <c r="Q81" s="167">
        <v>7.1692136217061941E-3</v>
      </c>
      <c r="R81" s="213">
        <v>0</v>
      </c>
      <c r="S81" s="214">
        <v>9.3222349603686574</v>
      </c>
      <c r="T81" s="215">
        <v>0</v>
      </c>
      <c r="U81" s="168">
        <v>9.3222349603686574</v>
      </c>
      <c r="V81" s="213"/>
      <c r="W81" s="592">
        <v>59.159669839221898</v>
      </c>
      <c r="X81" s="593">
        <v>1276.4889706377651</v>
      </c>
      <c r="Y81" s="586"/>
      <c r="Z81" s="586"/>
      <c r="AA81" s="586"/>
      <c r="AB81" s="586"/>
      <c r="AC81" s="586"/>
      <c r="AD81" s="586"/>
      <c r="AE81" s="586"/>
      <c r="AF81" s="586"/>
      <c r="AG81" s="586"/>
      <c r="AH81" s="586"/>
      <c r="AI81" s="586"/>
    </row>
    <row r="82" spans="2:35" s="14" customFormat="1" ht="17.25" customHeight="1" x14ac:dyDescent="0.25">
      <c r="B82" s="144" t="s">
        <v>369</v>
      </c>
      <c r="C82" s="153" t="s">
        <v>370</v>
      </c>
      <c r="D82" s="592">
        <v>211.055800620833</v>
      </c>
      <c r="E82" s="201">
        <v>187.579436792975</v>
      </c>
      <c r="F82" s="169">
        <v>43.358055925432303</v>
      </c>
      <c r="G82" s="169">
        <v>2.6206025130719799</v>
      </c>
      <c r="H82" s="169">
        <v>8.9723924963752104</v>
      </c>
      <c r="I82" s="170">
        <v>0</v>
      </c>
      <c r="J82" s="216">
        <v>129.765060783199</v>
      </c>
      <c r="K82" s="217">
        <v>583.35134913188654</v>
      </c>
      <c r="L82" s="592">
        <v>166.05926608581979</v>
      </c>
      <c r="M82" s="592">
        <v>418.74521661107701</v>
      </c>
      <c r="N82" s="212">
        <v>418.23587982932287</v>
      </c>
      <c r="O82" s="167">
        <v>0</v>
      </c>
      <c r="P82" s="167">
        <v>0.50933678175411656</v>
      </c>
      <c r="Q82" s="167">
        <v>0.50933678175411656</v>
      </c>
      <c r="R82" s="213">
        <v>0</v>
      </c>
      <c r="S82" s="214">
        <v>-1.4531335650102619</v>
      </c>
      <c r="T82" s="215">
        <v>0</v>
      </c>
      <c r="U82" s="168">
        <v>-1.4531335650102619</v>
      </c>
      <c r="V82" s="213"/>
      <c r="W82" s="592">
        <v>0</v>
      </c>
      <c r="X82" s="593">
        <v>583.35134913188654</v>
      </c>
      <c r="Y82" s="586"/>
      <c r="Z82" s="586"/>
      <c r="AA82" s="586"/>
      <c r="AB82" s="586"/>
      <c r="AC82" s="586"/>
      <c r="AD82" s="586"/>
      <c r="AE82" s="586"/>
      <c r="AF82" s="586"/>
      <c r="AG82" s="586"/>
      <c r="AH82" s="586"/>
      <c r="AI82" s="586"/>
    </row>
    <row r="83" spans="2:35" s="14" customFormat="1" ht="17.25" customHeight="1" x14ac:dyDescent="0.25">
      <c r="B83" s="144" t="s">
        <v>371</v>
      </c>
      <c r="C83" s="153" t="s">
        <v>372</v>
      </c>
      <c r="D83" s="592">
        <v>698.351166362443</v>
      </c>
      <c r="E83" s="201">
        <v>0.669346711701721</v>
      </c>
      <c r="F83" s="169">
        <v>122.884814785583</v>
      </c>
      <c r="G83" s="169">
        <v>1.5064280513652499E-3</v>
      </c>
      <c r="H83" s="169">
        <v>16.531624263400602</v>
      </c>
      <c r="I83" s="170">
        <v>0</v>
      </c>
      <c r="J83" s="216">
        <v>173.97518316143299</v>
      </c>
      <c r="K83" s="217">
        <v>1012.4136417126126</v>
      </c>
      <c r="L83" s="592">
        <v>43.434085088645233</v>
      </c>
      <c r="M83" s="592">
        <v>971.70911996095106</v>
      </c>
      <c r="N83" s="212">
        <v>944.38717996502919</v>
      </c>
      <c r="O83" s="167">
        <v>6.8663649162277824</v>
      </c>
      <c r="P83" s="167">
        <v>20.455575079694103</v>
      </c>
      <c r="Q83" s="167">
        <v>20.455575079694103</v>
      </c>
      <c r="R83" s="213">
        <v>0</v>
      </c>
      <c r="S83" s="214">
        <v>-2.7295633369836878</v>
      </c>
      <c r="T83" s="215">
        <v>0</v>
      </c>
      <c r="U83" s="168">
        <v>-2.7295633369836878</v>
      </c>
      <c r="V83" s="213"/>
      <c r="W83" s="592">
        <v>0</v>
      </c>
      <c r="X83" s="593">
        <v>1012.4136417126126</v>
      </c>
      <c r="Y83" s="586"/>
      <c r="Z83" s="586"/>
      <c r="AA83" s="586"/>
      <c r="AB83" s="586"/>
      <c r="AC83" s="586"/>
      <c r="AD83" s="586"/>
      <c r="AE83" s="586"/>
      <c r="AF83" s="586"/>
      <c r="AG83" s="586"/>
      <c r="AH83" s="586"/>
      <c r="AI83" s="586"/>
    </row>
    <row r="84" spans="2:35" s="14" customFormat="1" ht="17.25" customHeight="1" x14ac:dyDescent="0.25">
      <c r="B84" s="144" t="s">
        <v>373</v>
      </c>
      <c r="C84" s="153" t="s">
        <v>374</v>
      </c>
      <c r="D84" s="592">
        <v>470.24622848032402</v>
      </c>
      <c r="E84" s="201">
        <v>211.23804930980401</v>
      </c>
      <c r="F84" s="169">
        <v>58.907352134494303</v>
      </c>
      <c r="G84" s="169">
        <v>1.76462812041345</v>
      </c>
      <c r="H84" s="169">
        <v>12.7997710246237</v>
      </c>
      <c r="I84" s="170">
        <v>0</v>
      </c>
      <c r="J84" s="216">
        <v>190.72398294191299</v>
      </c>
      <c r="K84" s="217">
        <v>945.68001201157267</v>
      </c>
      <c r="L84" s="592">
        <v>263.19420177958557</v>
      </c>
      <c r="M84" s="592">
        <v>607.91945075688602</v>
      </c>
      <c r="N84" s="212">
        <v>570.14371209189733</v>
      </c>
      <c r="O84" s="167">
        <v>0</v>
      </c>
      <c r="P84" s="167">
        <v>37.775738664988737</v>
      </c>
      <c r="Q84" s="167">
        <v>37.775738664988737</v>
      </c>
      <c r="R84" s="213">
        <v>0</v>
      </c>
      <c r="S84" s="214">
        <v>-18.558731149119033</v>
      </c>
      <c r="T84" s="215">
        <v>0</v>
      </c>
      <c r="U84" s="168">
        <v>-18.558731149119033</v>
      </c>
      <c r="V84" s="213"/>
      <c r="W84" s="592">
        <v>93.125090624220107</v>
      </c>
      <c r="X84" s="593">
        <v>945.68001201157267</v>
      </c>
      <c r="Y84" s="586"/>
      <c r="Z84" s="586"/>
      <c r="AA84" s="586"/>
      <c r="AB84" s="586"/>
      <c r="AC84" s="586"/>
      <c r="AD84" s="586"/>
      <c r="AE84" s="586"/>
      <c r="AF84" s="586"/>
      <c r="AG84" s="586"/>
      <c r="AH84" s="586"/>
      <c r="AI84" s="586"/>
    </row>
    <row r="85" spans="2:35" s="14" customFormat="1" ht="17.25" customHeight="1" x14ac:dyDescent="0.25">
      <c r="B85" s="144" t="s">
        <v>375</v>
      </c>
      <c r="C85" s="153" t="s">
        <v>376</v>
      </c>
      <c r="D85" s="592">
        <v>762.88838175060278</v>
      </c>
      <c r="E85" s="201">
        <v>30.177307054090299</v>
      </c>
      <c r="F85" s="169">
        <v>24.312454701745299</v>
      </c>
      <c r="G85" s="169">
        <v>0.23259237849673001</v>
      </c>
      <c r="H85" s="169">
        <v>4.0539103965737899</v>
      </c>
      <c r="I85" s="170">
        <v>0</v>
      </c>
      <c r="J85" s="216">
        <v>155.45645326091201</v>
      </c>
      <c r="K85" s="217">
        <v>977.12109954242089</v>
      </c>
      <c r="L85" s="592">
        <v>131.15837089469443</v>
      </c>
      <c r="M85" s="592">
        <v>828.72312601299495</v>
      </c>
      <c r="N85" s="212">
        <v>828.68773101661191</v>
      </c>
      <c r="O85" s="167">
        <v>0</v>
      </c>
      <c r="P85" s="167">
        <v>3.5394996383093506E-2</v>
      </c>
      <c r="Q85" s="167">
        <v>3.5394996383093506E-2</v>
      </c>
      <c r="R85" s="213">
        <v>0</v>
      </c>
      <c r="S85" s="214">
        <v>13.631577666019393</v>
      </c>
      <c r="T85" s="215">
        <v>0</v>
      </c>
      <c r="U85" s="168">
        <v>13.631577666019393</v>
      </c>
      <c r="V85" s="213"/>
      <c r="W85" s="592">
        <v>3.6080249687121699</v>
      </c>
      <c r="X85" s="593">
        <v>977.12109954242089</v>
      </c>
      <c r="Y85" s="586"/>
      <c r="Z85" s="586"/>
      <c r="AA85" s="586"/>
      <c r="AB85" s="586"/>
      <c r="AC85" s="586"/>
      <c r="AD85" s="586"/>
      <c r="AE85" s="586"/>
      <c r="AF85" s="586"/>
      <c r="AG85" s="586"/>
      <c r="AH85" s="586"/>
      <c r="AI85" s="586"/>
    </row>
    <row r="86" spans="2:35" s="14" customFormat="1" ht="17.25" customHeight="1" x14ac:dyDescent="0.25">
      <c r="B86" s="144" t="s">
        <v>377</v>
      </c>
      <c r="C86" s="153" t="s">
        <v>378</v>
      </c>
      <c r="D86" s="592">
        <v>475.190319793676</v>
      </c>
      <c r="E86" s="201">
        <v>1.1446758677967801</v>
      </c>
      <c r="F86" s="169">
        <v>91.036438031716997</v>
      </c>
      <c r="G86" s="169">
        <v>0.125192549266782</v>
      </c>
      <c r="H86" s="169">
        <v>13.701681275277201</v>
      </c>
      <c r="I86" s="170">
        <v>0</v>
      </c>
      <c r="J86" s="216">
        <v>55.746943174982498</v>
      </c>
      <c r="K86" s="217">
        <v>636.94525069271617</v>
      </c>
      <c r="L86" s="592">
        <v>64.29623827292815</v>
      </c>
      <c r="M86" s="592">
        <v>578.84340559985799</v>
      </c>
      <c r="N86" s="212">
        <v>482.61097225728935</v>
      </c>
      <c r="O86" s="167">
        <v>0</v>
      </c>
      <c r="P86" s="167">
        <v>96.232433342568626</v>
      </c>
      <c r="Q86" s="167">
        <v>96.232433342568626</v>
      </c>
      <c r="R86" s="213">
        <v>0</v>
      </c>
      <c r="S86" s="214">
        <v>-6.1943931800699428</v>
      </c>
      <c r="T86" s="215">
        <v>0</v>
      </c>
      <c r="U86" s="168">
        <v>-6.1943931800699428</v>
      </c>
      <c r="V86" s="213"/>
      <c r="W86" s="592">
        <v>0</v>
      </c>
      <c r="X86" s="593">
        <v>636.94525069271617</v>
      </c>
      <c r="Y86" s="586"/>
      <c r="Z86" s="586"/>
      <c r="AA86" s="586"/>
      <c r="AB86" s="586"/>
      <c r="AC86" s="586"/>
      <c r="AD86" s="586"/>
      <c r="AE86" s="586"/>
      <c r="AF86" s="586"/>
      <c r="AG86" s="586"/>
      <c r="AH86" s="586"/>
      <c r="AI86" s="586"/>
    </row>
    <row r="87" spans="2:35" s="14" customFormat="1" ht="17.25" customHeight="1" x14ac:dyDescent="0.25">
      <c r="B87" s="144" t="s">
        <v>379</v>
      </c>
      <c r="C87" s="150" t="s">
        <v>380</v>
      </c>
      <c r="D87" s="592">
        <v>616.45400992383998</v>
      </c>
      <c r="E87" s="201">
        <v>129.17604658449301</v>
      </c>
      <c r="F87" s="169">
        <v>65.884482358402707</v>
      </c>
      <c r="G87" s="169">
        <v>3.0640992137656902</v>
      </c>
      <c r="H87" s="169">
        <v>9.6220457359030203</v>
      </c>
      <c r="I87" s="170">
        <v>0</v>
      </c>
      <c r="J87" s="216">
        <v>184.16952450305601</v>
      </c>
      <c r="K87" s="217">
        <v>1008.3702083194603</v>
      </c>
      <c r="L87" s="592">
        <v>92.211952989295554</v>
      </c>
      <c r="M87" s="592">
        <v>911.11792360603999</v>
      </c>
      <c r="N87" s="212">
        <v>667.08919695515101</v>
      </c>
      <c r="O87" s="167">
        <v>5.4967477897985937</v>
      </c>
      <c r="P87" s="167">
        <v>238.53197886109032</v>
      </c>
      <c r="Q87" s="167">
        <v>238.53197886109032</v>
      </c>
      <c r="R87" s="213">
        <v>0</v>
      </c>
      <c r="S87" s="214">
        <v>5.0403317241246945</v>
      </c>
      <c r="T87" s="215">
        <v>0</v>
      </c>
      <c r="U87" s="168">
        <v>5.0403317241246945</v>
      </c>
      <c r="V87" s="213"/>
      <c r="W87" s="592">
        <v>0</v>
      </c>
      <c r="X87" s="593">
        <v>1008.3702083194603</v>
      </c>
      <c r="Y87" s="586"/>
      <c r="Z87" s="586"/>
      <c r="AA87" s="586"/>
      <c r="AB87" s="586"/>
      <c r="AC87" s="586"/>
      <c r="AD87" s="586"/>
      <c r="AE87" s="586"/>
      <c r="AF87" s="586"/>
      <c r="AG87" s="586"/>
      <c r="AH87" s="586"/>
      <c r="AI87" s="586"/>
    </row>
    <row r="88" spans="2:35" s="14" customFormat="1" ht="17.25" customHeight="1" x14ac:dyDescent="0.25">
      <c r="B88" s="144" t="s">
        <v>381</v>
      </c>
      <c r="C88" s="150" t="s">
        <v>382</v>
      </c>
      <c r="D88" s="592">
        <v>758.65516104052699</v>
      </c>
      <c r="E88" s="201">
        <v>1022.30047437293</v>
      </c>
      <c r="F88" s="169">
        <v>56.926932093557099</v>
      </c>
      <c r="G88" s="169">
        <v>2.0473712083098099</v>
      </c>
      <c r="H88" s="169">
        <v>38.214959947085298</v>
      </c>
      <c r="I88" s="170">
        <v>-5.31745781109968</v>
      </c>
      <c r="J88" s="216">
        <v>149.69923728209201</v>
      </c>
      <c r="K88" s="217">
        <v>2022.5266781334017</v>
      </c>
      <c r="L88" s="592">
        <v>1898.6788131845296</v>
      </c>
      <c r="M88" s="592">
        <v>248.582491015899</v>
      </c>
      <c r="N88" s="212">
        <v>236.22179083837173</v>
      </c>
      <c r="O88" s="167">
        <v>0</v>
      </c>
      <c r="P88" s="167">
        <v>12.360700177527256</v>
      </c>
      <c r="Q88" s="172">
        <v>12.360700177527256</v>
      </c>
      <c r="R88" s="213">
        <v>0</v>
      </c>
      <c r="S88" s="214">
        <v>-124.89322395266421</v>
      </c>
      <c r="T88" s="215">
        <v>0</v>
      </c>
      <c r="U88" s="168">
        <v>-124.89322395266421</v>
      </c>
      <c r="V88" s="213"/>
      <c r="W88" s="592">
        <v>0.158597885637141</v>
      </c>
      <c r="X88" s="593">
        <v>2022.5266781334017</v>
      </c>
      <c r="Y88" s="586"/>
      <c r="Z88" s="586"/>
      <c r="AA88" s="586"/>
      <c r="AB88" s="586"/>
      <c r="AC88" s="586"/>
      <c r="AD88" s="586"/>
      <c r="AE88" s="586"/>
      <c r="AF88" s="586"/>
      <c r="AG88" s="586"/>
      <c r="AH88" s="586"/>
      <c r="AI88" s="586"/>
    </row>
    <row r="89" spans="2:35" s="14" customFormat="1" ht="17.25" customHeight="1" x14ac:dyDescent="0.25">
      <c r="B89" s="144" t="s">
        <v>383</v>
      </c>
      <c r="C89" s="150" t="s">
        <v>384</v>
      </c>
      <c r="D89" s="592">
        <v>404.13389021055298</v>
      </c>
      <c r="E89" s="201">
        <v>90.106284205532106</v>
      </c>
      <c r="F89" s="169">
        <v>77.860911709856396</v>
      </c>
      <c r="G89" s="169">
        <v>5.2494060717440201</v>
      </c>
      <c r="H89" s="169">
        <v>13.1755462093458</v>
      </c>
      <c r="I89" s="170">
        <v>0</v>
      </c>
      <c r="J89" s="216">
        <v>133.054265736644</v>
      </c>
      <c r="K89" s="217">
        <v>723.58030414367533</v>
      </c>
      <c r="L89" s="592">
        <v>161.96062746424249</v>
      </c>
      <c r="M89" s="592">
        <v>562.00816427806296</v>
      </c>
      <c r="N89" s="212">
        <v>558.75119091621002</v>
      </c>
      <c r="O89" s="167">
        <v>0</v>
      </c>
      <c r="P89" s="167">
        <v>3.2569733618529155</v>
      </c>
      <c r="Q89" s="167">
        <v>3.2569733618529155</v>
      </c>
      <c r="R89" s="213">
        <v>0</v>
      </c>
      <c r="S89" s="214">
        <v>-31.039471494830551</v>
      </c>
      <c r="T89" s="215">
        <v>0</v>
      </c>
      <c r="U89" s="168">
        <v>-31.039471494830551</v>
      </c>
      <c r="V89" s="213"/>
      <c r="W89" s="592">
        <v>30.650983896200401</v>
      </c>
      <c r="X89" s="593">
        <v>723.58030414367533</v>
      </c>
      <c r="Y89" s="586"/>
      <c r="Z89" s="586"/>
      <c r="AA89" s="586"/>
      <c r="AB89" s="586"/>
      <c r="AC89" s="586"/>
      <c r="AD89" s="586"/>
      <c r="AE89" s="586"/>
      <c r="AF89" s="586"/>
      <c r="AG89" s="586"/>
      <c r="AH89" s="586"/>
      <c r="AI89" s="586"/>
    </row>
    <row r="90" spans="2:35" s="14" customFormat="1" ht="17.25" customHeight="1" x14ac:dyDescent="0.25">
      <c r="B90" s="144" t="s">
        <v>385</v>
      </c>
      <c r="C90" s="150" t="s">
        <v>386</v>
      </c>
      <c r="D90" s="592">
        <v>2089.7336296062599</v>
      </c>
      <c r="E90" s="201">
        <v>96.331730588032201</v>
      </c>
      <c r="F90" s="169">
        <v>57.464592751701701</v>
      </c>
      <c r="G90" s="169">
        <v>3.73237523482002E-2</v>
      </c>
      <c r="H90" s="169">
        <v>11.2530585476976</v>
      </c>
      <c r="I90" s="170">
        <v>0</v>
      </c>
      <c r="J90" s="216">
        <v>942.64261994863102</v>
      </c>
      <c r="K90" s="217">
        <v>3197.4629551946705</v>
      </c>
      <c r="L90" s="592">
        <v>1013.783303772131</v>
      </c>
      <c r="M90" s="592">
        <v>2060.4943498400598</v>
      </c>
      <c r="N90" s="212">
        <v>2040.6989220100711</v>
      </c>
      <c r="O90" s="167">
        <v>0</v>
      </c>
      <c r="P90" s="167">
        <v>19.79542782998876</v>
      </c>
      <c r="Q90" s="167">
        <v>19.79542782998876</v>
      </c>
      <c r="R90" s="213">
        <v>0</v>
      </c>
      <c r="S90" s="214">
        <v>98.239712707759523</v>
      </c>
      <c r="T90" s="215">
        <v>0</v>
      </c>
      <c r="U90" s="168">
        <v>98.239712707759523</v>
      </c>
      <c r="V90" s="213"/>
      <c r="W90" s="592">
        <v>24.9455888747197</v>
      </c>
      <c r="X90" s="593">
        <v>3197.4629551946705</v>
      </c>
      <c r="Y90" s="586"/>
      <c r="Z90" s="586"/>
      <c r="AA90" s="586"/>
      <c r="AB90" s="586"/>
      <c r="AC90" s="586"/>
      <c r="AD90" s="586"/>
      <c r="AE90" s="586"/>
      <c r="AF90" s="586"/>
      <c r="AG90" s="586"/>
      <c r="AH90" s="586"/>
      <c r="AI90" s="586"/>
    </row>
    <row r="91" spans="2:35" s="14" customFormat="1" ht="17.25" customHeight="1" x14ac:dyDescent="0.25">
      <c r="B91" s="144" t="s">
        <v>387</v>
      </c>
      <c r="C91" s="153" t="s">
        <v>388</v>
      </c>
      <c r="D91" s="592">
        <v>3164.9301069088501</v>
      </c>
      <c r="E91" s="201">
        <v>0</v>
      </c>
      <c r="F91" s="169">
        <v>0</v>
      </c>
      <c r="G91" s="169">
        <v>0</v>
      </c>
      <c r="H91" s="169">
        <v>0</v>
      </c>
      <c r="I91" s="170">
        <v>0</v>
      </c>
      <c r="J91" s="216">
        <v>636.36244095955999</v>
      </c>
      <c r="K91" s="217">
        <v>3801.2925478684101</v>
      </c>
      <c r="L91" s="592">
        <v>394.05088841916734</v>
      </c>
      <c r="M91" s="592">
        <v>3420.03757631079</v>
      </c>
      <c r="N91" s="212">
        <v>3414.8026863654504</v>
      </c>
      <c r="O91" s="167">
        <v>3.6245886573415294</v>
      </c>
      <c r="P91" s="167">
        <v>1.6103012879978631</v>
      </c>
      <c r="Q91" s="167">
        <v>1.6103012879978631</v>
      </c>
      <c r="R91" s="213">
        <v>0</v>
      </c>
      <c r="S91" s="214">
        <v>-12.795916861547084</v>
      </c>
      <c r="T91" s="215">
        <v>0</v>
      </c>
      <c r="U91" s="168">
        <v>-12.795916861547084</v>
      </c>
      <c r="V91" s="213"/>
      <c r="W91" s="592">
        <v>0</v>
      </c>
      <c r="X91" s="593">
        <v>3801.2925478684101</v>
      </c>
      <c r="Y91" s="586"/>
      <c r="Z91" s="586"/>
      <c r="AA91" s="586"/>
      <c r="AB91" s="586"/>
      <c r="AC91" s="586"/>
      <c r="AD91" s="586"/>
      <c r="AE91" s="586"/>
      <c r="AF91" s="586"/>
      <c r="AG91" s="586"/>
      <c r="AH91" s="586"/>
      <c r="AI91" s="586"/>
    </row>
    <row r="92" spans="2:35" s="14" customFormat="1" ht="17.25" customHeight="1" x14ac:dyDescent="0.25">
      <c r="B92" s="144" t="s">
        <v>389</v>
      </c>
      <c r="C92" s="153" t="s">
        <v>390</v>
      </c>
      <c r="D92" s="592">
        <v>761.03152640000098</v>
      </c>
      <c r="E92" s="201">
        <v>60.742731904571698</v>
      </c>
      <c r="F92" s="169">
        <v>92.731519405851103</v>
      </c>
      <c r="G92" s="169">
        <v>0.64130237475220397</v>
      </c>
      <c r="H92" s="169">
        <v>16.022343116468999</v>
      </c>
      <c r="I92" s="170">
        <v>0</v>
      </c>
      <c r="J92" s="216">
        <v>194.803358130345</v>
      </c>
      <c r="K92" s="217">
        <v>1125.9727813319898</v>
      </c>
      <c r="L92" s="592">
        <v>285.93801255150413</v>
      </c>
      <c r="M92" s="592">
        <v>814.30610207321502</v>
      </c>
      <c r="N92" s="212">
        <v>807.66766692495275</v>
      </c>
      <c r="O92" s="167">
        <v>0</v>
      </c>
      <c r="P92" s="167">
        <v>6.6384351482622659</v>
      </c>
      <c r="Q92" s="167">
        <v>6.6384351482622659</v>
      </c>
      <c r="R92" s="213">
        <v>0</v>
      </c>
      <c r="S92" s="214">
        <v>-31.296601255907227</v>
      </c>
      <c r="T92" s="215">
        <v>0</v>
      </c>
      <c r="U92" s="168">
        <v>-31.296601255907227</v>
      </c>
      <c r="V92" s="213"/>
      <c r="W92" s="592">
        <v>57.025267963177797</v>
      </c>
      <c r="X92" s="593">
        <v>1125.9727813319898</v>
      </c>
      <c r="Y92" s="586"/>
      <c r="Z92" s="586"/>
      <c r="AA92" s="586"/>
      <c r="AB92" s="586"/>
      <c r="AC92" s="586"/>
      <c r="AD92" s="586"/>
      <c r="AE92" s="586"/>
      <c r="AF92" s="586"/>
      <c r="AG92" s="586"/>
      <c r="AH92" s="586"/>
      <c r="AI92" s="586"/>
    </row>
    <row r="93" spans="2:35" s="14" customFormat="1" ht="17.25" customHeight="1" x14ac:dyDescent="0.25">
      <c r="B93" s="144" t="s">
        <v>391</v>
      </c>
      <c r="C93" s="153" t="s">
        <v>392</v>
      </c>
      <c r="D93" s="592">
        <v>1381.2736271491201</v>
      </c>
      <c r="E93" s="201">
        <v>188.96234416401401</v>
      </c>
      <c r="F93" s="169">
        <v>193.001681281929</v>
      </c>
      <c r="G93" s="169">
        <v>3.0932382208887299</v>
      </c>
      <c r="H93" s="169">
        <v>28.731918995789901</v>
      </c>
      <c r="I93" s="170">
        <v>0</v>
      </c>
      <c r="J93" s="216">
        <v>356.39155275340102</v>
      </c>
      <c r="K93" s="217">
        <v>2151.4543625651427</v>
      </c>
      <c r="L93" s="592">
        <v>400.78872114844688</v>
      </c>
      <c r="M93" s="592">
        <v>1691.4881212518701</v>
      </c>
      <c r="N93" s="212">
        <v>1517.1571285540604</v>
      </c>
      <c r="O93" s="167">
        <v>7.9277710538464534</v>
      </c>
      <c r="P93" s="167">
        <v>166.40322164396332</v>
      </c>
      <c r="Q93" s="167">
        <v>166.40322164396332</v>
      </c>
      <c r="R93" s="213">
        <v>0</v>
      </c>
      <c r="S93" s="214">
        <v>-14.866331515713538</v>
      </c>
      <c r="T93" s="215">
        <v>0</v>
      </c>
      <c r="U93" s="168">
        <v>-14.866331515713538</v>
      </c>
      <c r="V93" s="213"/>
      <c r="W93" s="592">
        <v>74.043851680539106</v>
      </c>
      <c r="X93" s="593">
        <v>2151.4543625651427</v>
      </c>
      <c r="Y93" s="586"/>
      <c r="Z93" s="586"/>
      <c r="AA93" s="586"/>
      <c r="AB93" s="586"/>
      <c r="AC93" s="586"/>
      <c r="AD93" s="586"/>
      <c r="AE93" s="586"/>
      <c r="AF93" s="586"/>
      <c r="AG93" s="586"/>
      <c r="AH93" s="586"/>
      <c r="AI93" s="586"/>
    </row>
    <row r="94" spans="2:35" s="14" customFormat="1" ht="17.25" customHeight="1" x14ac:dyDescent="0.25">
      <c r="B94" s="144" t="s">
        <v>393</v>
      </c>
      <c r="C94" s="153" t="s">
        <v>394</v>
      </c>
      <c r="D94" s="592">
        <v>437.77364588087949</v>
      </c>
      <c r="E94" s="201">
        <v>0</v>
      </c>
      <c r="F94" s="169">
        <v>0</v>
      </c>
      <c r="G94" s="169">
        <v>0</v>
      </c>
      <c r="H94" s="169">
        <v>0</v>
      </c>
      <c r="I94" s="170">
        <v>0</v>
      </c>
      <c r="J94" s="216">
        <v>23.466024189310701</v>
      </c>
      <c r="K94" s="217">
        <v>461.23967007019019</v>
      </c>
      <c r="L94" s="592">
        <v>383.26662711682673</v>
      </c>
      <c r="M94" s="592">
        <v>0</v>
      </c>
      <c r="N94" s="212">
        <v>0</v>
      </c>
      <c r="O94" s="167">
        <v>0</v>
      </c>
      <c r="P94" s="167">
        <v>0</v>
      </c>
      <c r="Q94" s="167">
        <v>0</v>
      </c>
      <c r="R94" s="213">
        <v>0</v>
      </c>
      <c r="S94" s="214">
        <v>12.767587648321069</v>
      </c>
      <c r="T94" s="215">
        <v>0</v>
      </c>
      <c r="U94" s="168">
        <v>12.767587648321069</v>
      </c>
      <c r="V94" s="213"/>
      <c r="W94" s="592">
        <v>65.205455305042406</v>
      </c>
      <c r="X94" s="593">
        <v>461.23967007019019</v>
      </c>
      <c r="Y94" s="586"/>
      <c r="Z94" s="586"/>
      <c r="AA94" s="586"/>
      <c r="AB94" s="586"/>
      <c r="AC94" s="586"/>
      <c r="AD94" s="586"/>
      <c r="AE94" s="586"/>
      <c r="AF94" s="586"/>
      <c r="AG94" s="586"/>
      <c r="AH94" s="586"/>
      <c r="AI94" s="586"/>
    </row>
    <row r="95" spans="2:35" s="14" customFormat="1" ht="17.25" customHeight="1" x14ac:dyDescent="0.25">
      <c r="B95" s="144" t="s">
        <v>395</v>
      </c>
      <c r="C95" s="153" t="s">
        <v>396</v>
      </c>
      <c r="D95" s="592">
        <v>1634.9803570792801</v>
      </c>
      <c r="E95" s="201">
        <v>1.13070161197659</v>
      </c>
      <c r="F95" s="169">
        <v>25.879850649859801</v>
      </c>
      <c r="G95" s="169">
        <v>3.7157031535267002E-4</v>
      </c>
      <c r="H95" s="169">
        <v>1.7530037222836199</v>
      </c>
      <c r="I95" s="170">
        <v>0</v>
      </c>
      <c r="J95" s="216">
        <v>19.859210100713899</v>
      </c>
      <c r="K95" s="217">
        <v>1683.6034947344292</v>
      </c>
      <c r="L95" s="592">
        <v>22.502492890467202</v>
      </c>
      <c r="M95" s="592">
        <v>116.35248594036401</v>
      </c>
      <c r="N95" s="212">
        <v>116.35248594036401</v>
      </c>
      <c r="O95" s="167">
        <v>0</v>
      </c>
      <c r="P95" s="167">
        <v>0</v>
      </c>
      <c r="Q95" s="167">
        <v>0</v>
      </c>
      <c r="R95" s="213">
        <v>0</v>
      </c>
      <c r="S95" s="214">
        <v>16.735878612167777</v>
      </c>
      <c r="T95" s="215">
        <v>0</v>
      </c>
      <c r="U95" s="168">
        <v>16.735878612167777</v>
      </c>
      <c r="V95" s="213"/>
      <c r="W95" s="592">
        <v>1528.0126372914301</v>
      </c>
      <c r="X95" s="593">
        <v>1683.6034947344292</v>
      </c>
      <c r="Y95" s="586"/>
      <c r="Z95" s="586"/>
      <c r="AA95" s="586"/>
      <c r="AB95" s="586"/>
      <c r="AC95" s="586"/>
      <c r="AD95" s="586"/>
      <c r="AE95" s="586"/>
      <c r="AF95" s="586"/>
      <c r="AG95" s="586"/>
      <c r="AH95" s="586"/>
      <c r="AI95" s="586"/>
    </row>
    <row r="96" spans="2:35" s="14" customFormat="1" ht="17.25" customHeight="1" x14ac:dyDescent="0.25">
      <c r="B96" s="144" t="s">
        <v>397</v>
      </c>
      <c r="C96" s="150" t="s">
        <v>398</v>
      </c>
      <c r="D96" s="592">
        <v>918.1166665604436</v>
      </c>
      <c r="E96" s="201">
        <v>0</v>
      </c>
      <c r="F96" s="169">
        <v>3.4697100788448001</v>
      </c>
      <c r="G96" s="169">
        <v>0</v>
      </c>
      <c r="H96" s="169">
        <v>1.55866502715693</v>
      </c>
      <c r="I96" s="170">
        <v>0</v>
      </c>
      <c r="J96" s="216">
        <v>42.311783492625601</v>
      </c>
      <c r="K96" s="217">
        <v>965.45682515907106</v>
      </c>
      <c r="L96" s="592">
        <v>120.51389051757953</v>
      </c>
      <c r="M96" s="592">
        <v>96.128742461733296</v>
      </c>
      <c r="N96" s="212">
        <v>85.535187778566311</v>
      </c>
      <c r="O96" s="167">
        <v>0</v>
      </c>
      <c r="P96" s="167">
        <v>10.593554683166989</v>
      </c>
      <c r="Q96" s="172">
        <v>10.593554683166989</v>
      </c>
      <c r="R96" s="213">
        <v>0</v>
      </c>
      <c r="S96" s="214">
        <v>33.027180497060201</v>
      </c>
      <c r="T96" s="215">
        <v>0</v>
      </c>
      <c r="U96" s="168">
        <v>33.027180497060201</v>
      </c>
      <c r="V96" s="213"/>
      <c r="W96" s="592">
        <v>715.78701168269799</v>
      </c>
      <c r="X96" s="593">
        <v>965.45682515907106</v>
      </c>
      <c r="Y96" s="586"/>
      <c r="Z96" s="586"/>
      <c r="AA96" s="586"/>
      <c r="AB96" s="586"/>
      <c r="AC96" s="586"/>
      <c r="AD96" s="586"/>
      <c r="AE96" s="586"/>
      <c r="AF96" s="586"/>
      <c r="AG96" s="586"/>
      <c r="AH96" s="586"/>
      <c r="AI96" s="586"/>
    </row>
    <row r="97" spans="2:35" s="14" customFormat="1" ht="17.25" customHeight="1" x14ac:dyDescent="0.25">
      <c r="B97" s="144" t="s">
        <v>399</v>
      </c>
      <c r="C97" s="153" t="s">
        <v>400</v>
      </c>
      <c r="D97" s="592">
        <v>1818.5231108210401</v>
      </c>
      <c r="E97" s="201">
        <v>2.7814079237729099</v>
      </c>
      <c r="F97" s="169">
        <v>192.60257215085801</v>
      </c>
      <c r="G97" s="169">
        <v>3.4352806891939602E-4</v>
      </c>
      <c r="H97" s="169">
        <v>50.992281204964002</v>
      </c>
      <c r="I97" s="170">
        <v>0</v>
      </c>
      <c r="J97" s="216">
        <v>400.81723717154398</v>
      </c>
      <c r="K97" s="217">
        <v>2465.7169528002482</v>
      </c>
      <c r="L97" s="592">
        <v>823.1142944220428</v>
      </c>
      <c r="M97" s="592">
        <v>1378.33334777293</v>
      </c>
      <c r="N97" s="212">
        <v>1368.3503585777801</v>
      </c>
      <c r="O97" s="167">
        <v>0</v>
      </c>
      <c r="P97" s="167">
        <v>9.9829891951498002</v>
      </c>
      <c r="Q97" s="167">
        <v>9.9829891951498002</v>
      </c>
      <c r="R97" s="213">
        <v>0</v>
      </c>
      <c r="S97" s="214">
        <v>92.749447297649212</v>
      </c>
      <c r="T97" s="215">
        <v>0</v>
      </c>
      <c r="U97" s="168">
        <v>92.749447297649212</v>
      </c>
      <c r="V97" s="213"/>
      <c r="W97" s="592">
        <v>171.519863307626</v>
      </c>
      <c r="X97" s="593">
        <v>2465.7169528002482</v>
      </c>
      <c r="Y97" s="586"/>
      <c r="Z97" s="586"/>
      <c r="AA97" s="586"/>
      <c r="AB97" s="586"/>
      <c r="AC97" s="586"/>
      <c r="AD97" s="586"/>
      <c r="AE97" s="586"/>
      <c r="AF97" s="586"/>
      <c r="AG97" s="586"/>
      <c r="AH97" s="586"/>
      <c r="AI97" s="586"/>
    </row>
    <row r="98" spans="2:35" s="14" customFormat="1" ht="17.25" customHeight="1" x14ac:dyDescent="0.25">
      <c r="B98" s="144" t="s">
        <v>401</v>
      </c>
      <c r="C98" s="153" t="s">
        <v>402</v>
      </c>
      <c r="D98" s="592">
        <v>48.048929887272273</v>
      </c>
      <c r="E98" s="201">
        <v>6.1784759999889298E-2</v>
      </c>
      <c r="F98" s="169">
        <v>0.37718583871857397</v>
      </c>
      <c r="G98" s="169">
        <v>8.8286999513443199E-3</v>
      </c>
      <c r="H98" s="169">
        <v>7.27718530147516E-2</v>
      </c>
      <c r="I98" s="170">
        <v>0</v>
      </c>
      <c r="J98" s="216">
        <v>2.7803713366270602</v>
      </c>
      <c r="K98" s="217">
        <v>51.349872375583892</v>
      </c>
      <c r="L98" s="592">
        <v>35.705120451165435</v>
      </c>
      <c r="M98" s="592">
        <v>2.6332154325206498</v>
      </c>
      <c r="N98" s="212">
        <v>2.6332154325206498</v>
      </c>
      <c r="O98" s="167">
        <v>0</v>
      </c>
      <c r="P98" s="167">
        <v>0</v>
      </c>
      <c r="Q98" s="167">
        <v>0</v>
      </c>
      <c r="R98" s="213">
        <v>0</v>
      </c>
      <c r="S98" s="214">
        <v>-7.9452885730894707E-2</v>
      </c>
      <c r="T98" s="215">
        <v>0</v>
      </c>
      <c r="U98" s="168">
        <v>-7.9452885730894707E-2</v>
      </c>
      <c r="V98" s="213"/>
      <c r="W98" s="592">
        <v>13.0909893776287</v>
      </c>
      <c r="X98" s="593">
        <v>51.349872375583892</v>
      </c>
      <c r="Y98" s="586"/>
      <c r="Z98" s="586"/>
      <c r="AA98" s="586"/>
      <c r="AB98" s="586"/>
      <c r="AC98" s="586"/>
      <c r="AD98" s="586"/>
      <c r="AE98" s="586"/>
      <c r="AF98" s="586"/>
      <c r="AG98" s="586"/>
      <c r="AH98" s="586"/>
      <c r="AI98" s="586"/>
    </row>
    <row r="99" spans="2:35" s="14" customFormat="1" ht="17.25" customHeight="1" x14ac:dyDescent="0.25">
      <c r="B99" s="144" t="s">
        <v>403</v>
      </c>
      <c r="C99" s="153" t="s">
        <v>404</v>
      </c>
      <c r="D99" s="592">
        <v>1564.60587007192</v>
      </c>
      <c r="E99" s="201">
        <v>0</v>
      </c>
      <c r="F99" s="169">
        <v>0</v>
      </c>
      <c r="G99" s="169">
        <v>0</v>
      </c>
      <c r="H99" s="169">
        <v>0</v>
      </c>
      <c r="I99" s="170">
        <v>0</v>
      </c>
      <c r="J99" s="216">
        <v>48.9453554537141</v>
      </c>
      <c r="K99" s="217">
        <v>1613.551225525634</v>
      </c>
      <c r="L99" s="592">
        <v>0</v>
      </c>
      <c r="M99" s="592">
        <v>0</v>
      </c>
      <c r="N99" s="212">
        <v>0</v>
      </c>
      <c r="O99" s="167">
        <v>0</v>
      </c>
      <c r="P99" s="167">
        <v>0</v>
      </c>
      <c r="Q99" s="167">
        <v>0</v>
      </c>
      <c r="R99" s="213">
        <v>0</v>
      </c>
      <c r="S99" s="214">
        <v>60.996999095564</v>
      </c>
      <c r="T99" s="215">
        <v>0</v>
      </c>
      <c r="U99" s="168">
        <v>60.996999095564</v>
      </c>
      <c r="V99" s="213"/>
      <c r="W99" s="592">
        <v>1552.55422643007</v>
      </c>
      <c r="X99" s="593">
        <v>1613.551225525634</v>
      </c>
      <c r="Y99" s="586"/>
      <c r="Z99" s="586"/>
      <c r="AA99" s="586"/>
      <c r="AB99" s="586"/>
      <c r="AC99" s="586"/>
      <c r="AD99" s="586"/>
      <c r="AE99" s="586"/>
      <c r="AF99" s="586"/>
      <c r="AG99" s="586"/>
      <c r="AH99" s="586"/>
      <c r="AI99" s="586"/>
    </row>
    <row r="100" spans="2:35" s="14" customFormat="1" ht="17.25" customHeight="1" x14ac:dyDescent="0.25">
      <c r="B100" s="144" t="s">
        <v>405</v>
      </c>
      <c r="C100" s="153" t="s">
        <v>406</v>
      </c>
      <c r="D100" s="592">
        <v>188.309645402543</v>
      </c>
      <c r="E100" s="201">
        <v>0</v>
      </c>
      <c r="F100" s="169">
        <v>0</v>
      </c>
      <c r="G100" s="169">
        <v>0</v>
      </c>
      <c r="H100" s="169">
        <v>0</v>
      </c>
      <c r="I100" s="170">
        <v>0</v>
      </c>
      <c r="J100" s="216">
        <v>0</v>
      </c>
      <c r="K100" s="217">
        <v>188.309645402543</v>
      </c>
      <c r="L100" s="592">
        <v>0</v>
      </c>
      <c r="M100" s="592">
        <v>0</v>
      </c>
      <c r="N100" s="212">
        <v>0</v>
      </c>
      <c r="O100" s="167">
        <v>0</v>
      </c>
      <c r="P100" s="167">
        <v>0</v>
      </c>
      <c r="Q100" s="167">
        <v>0</v>
      </c>
      <c r="R100" s="213">
        <v>0</v>
      </c>
      <c r="S100" s="214">
        <v>-6.8821183777199773</v>
      </c>
      <c r="T100" s="215">
        <v>0</v>
      </c>
      <c r="U100" s="168">
        <v>-6.8821183777199773</v>
      </c>
      <c r="V100" s="213"/>
      <c r="W100" s="592">
        <v>195.19176378026299</v>
      </c>
      <c r="X100" s="593">
        <v>188.309645402543</v>
      </c>
      <c r="Y100" s="586"/>
      <c r="Z100" s="586"/>
      <c r="AA100" s="586"/>
      <c r="AB100" s="586"/>
      <c r="AC100" s="586"/>
      <c r="AD100" s="586"/>
      <c r="AE100" s="586"/>
      <c r="AF100" s="586"/>
      <c r="AG100" s="586"/>
      <c r="AH100" s="586"/>
      <c r="AI100" s="586"/>
    </row>
    <row r="101" spans="2:35" s="14" customFormat="1" ht="17.25" customHeight="1" x14ac:dyDescent="0.25">
      <c r="B101" s="144" t="s">
        <v>407</v>
      </c>
      <c r="C101" s="153" t="s">
        <v>408</v>
      </c>
      <c r="D101" s="592">
        <v>16.055763956791701</v>
      </c>
      <c r="E101" s="201">
        <v>0.95300914849053497</v>
      </c>
      <c r="F101" s="169">
        <v>0</v>
      </c>
      <c r="G101" s="169">
        <v>5.2154746515735699E-2</v>
      </c>
      <c r="H101" s="169">
        <v>0.18129687242503201</v>
      </c>
      <c r="I101" s="170">
        <v>0</v>
      </c>
      <c r="J101" s="216">
        <v>6.8892966419452903E-2</v>
      </c>
      <c r="K101" s="217">
        <v>17.311117690642458</v>
      </c>
      <c r="L101" s="592">
        <v>12.2024645601957</v>
      </c>
      <c r="M101" s="592">
        <v>0</v>
      </c>
      <c r="N101" s="212">
        <v>0</v>
      </c>
      <c r="O101" s="167">
        <v>0</v>
      </c>
      <c r="P101" s="167">
        <v>0</v>
      </c>
      <c r="Q101" s="167">
        <v>0</v>
      </c>
      <c r="R101" s="213">
        <v>0</v>
      </c>
      <c r="S101" s="214">
        <v>4.7980304572923798</v>
      </c>
      <c r="T101" s="215">
        <v>0</v>
      </c>
      <c r="U101" s="168">
        <v>4.7980304572923798</v>
      </c>
      <c r="V101" s="213"/>
      <c r="W101" s="592">
        <v>0.31062267315437597</v>
      </c>
      <c r="X101" s="593">
        <v>17.311117690642458</v>
      </c>
      <c r="Y101" s="586"/>
      <c r="Z101" s="586"/>
      <c r="AA101" s="586"/>
      <c r="AB101" s="586"/>
      <c r="AC101" s="586"/>
      <c r="AD101" s="586"/>
      <c r="AE101" s="586"/>
      <c r="AF101" s="586"/>
      <c r="AG101" s="586"/>
      <c r="AH101" s="586"/>
      <c r="AI101" s="586"/>
    </row>
    <row r="102" spans="2:35" s="14" customFormat="1" ht="17.25" customHeight="1" x14ac:dyDescent="0.25">
      <c r="B102" s="144" t="s">
        <v>409</v>
      </c>
      <c r="C102" s="153" t="s">
        <v>410</v>
      </c>
      <c r="D102" s="592">
        <v>1493.25777599413</v>
      </c>
      <c r="E102" s="201">
        <v>17.406229194518399</v>
      </c>
      <c r="F102" s="169">
        <v>139.78021500066001</v>
      </c>
      <c r="G102" s="169">
        <v>7.5584275118589603E-2</v>
      </c>
      <c r="H102" s="169">
        <v>24.553787851844799</v>
      </c>
      <c r="I102" s="170">
        <v>0</v>
      </c>
      <c r="J102" s="216">
        <v>321.309069925568</v>
      </c>
      <c r="K102" s="217">
        <v>1996.3826622418401</v>
      </c>
      <c r="L102" s="592">
        <v>332.78358401667344</v>
      </c>
      <c r="M102" s="592">
        <v>1363.7921067582099</v>
      </c>
      <c r="N102" s="212">
        <v>1363.5857451942645</v>
      </c>
      <c r="O102" s="167">
        <v>0</v>
      </c>
      <c r="P102" s="167">
        <v>0.20636156394544911</v>
      </c>
      <c r="Q102" s="167">
        <v>0.20636156394544911</v>
      </c>
      <c r="R102" s="213">
        <v>0</v>
      </c>
      <c r="S102" s="214">
        <v>7.2213298105438888</v>
      </c>
      <c r="T102" s="215">
        <v>0</v>
      </c>
      <c r="U102" s="168">
        <v>7.2213298105438888</v>
      </c>
      <c r="V102" s="213"/>
      <c r="W102" s="592">
        <v>292.58564165641297</v>
      </c>
      <c r="X102" s="593">
        <v>1996.3826622418401</v>
      </c>
      <c r="Y102" s="586"/>
      <c r="Z102" s="586"/>
      <c r="AA102" s="586"/>
      <c r="AB102" s="586"/>
      <c r="AC102" s="586"/>
      <c r="AD102" s="586"/>
      <c r="AE102" s="586"/>
      <c r="AF102" s="586"/>
      <c r="AG102" s="586"/>
      <c r="AH102" s="586"/>
      <c r="AI102" s="586"/>
    </row>
    <row r="103" spans="2:35" s="14" customFormat="1" ht="17.25" customHeight="1" x14ac:dyDescent="0.25">
      <c r="B103" s="144" t="s">
        <v>411</v>
      </c>
      <c r="C103" s="153" t="s">
        <v>412</v>
      </c>
      <c r="D103" s="592">
        <v>224.147492040472</v>
      </c>
      <c r="E103" s="201">
        <v>1.32996278196889</v>
      </c>
      <c r="F103" s="169">
        <v>19.670737223549299</v>
      </c>
      <c r="G103" s="169">
        <v>0</v>
      </c>
      <c r="H103" s="169">
        <v>3.07873254126687</v>
      </c>
      <c r="I103" s="170">
        <v>0</v>
      </c>
      <c r="J103" s="216">
        <v>38.111605495043896</v>
      </c>
      <c r="K103" s="217">
        <v>286.33853008230096</v>
      </c>
      <c r="L103" s="592">
        <v>15.033648264437364</v>
      </c>
      <c r="M103" s="592">
        <v>197.29806861647401</v>
      </c>
      <c r="N103" s="212">
        <v>188.26751421502698</v>
      </c>
      <c r="O103" s="167">
        <v>0</v>
      </c>
      <c r="P103" s="167">
        <v>9.0305544014470396</v>
      </c>
      <c r="Q103" s="167">
        <v>9.0305544014470396</v>
      </c>
      <c r="R103" s="213">
        <v>0</v>
      </c>
      <c r="S103" s="214">
        <v>4.808415575316304</v>
      </c>
      <c r="T103" s="215">
        <v>0</v>
      </c>
      <c r="U103" s="168">
        <v>4.808415575316304</v>
      </c>
      <c r="V103" s="213"/>
      <c r="W103" s="592">
        <v>69.198397626073302</v>
      </c>
      <c r="X103" s="593">
        <v>286.33853008230096</v>
      </c>
      <c r="Y103" s="586"/>
      <c r="Z103" s="586"/>
      <c r="AA103" s="586"/>
      <c r="AB103" s="586"/>
      <c r="AC103" s="586"/>
      <c r="AD103" s="586"/>
      <c r="AE103" s="586"/>
      <c r="AF103" s="586"/>
      <c r="AG103" s="586"/>
      <c r="AH103" s="586"/>
      <c r="AI103" s="586"/>
    </row>
    <row r="104" spans="2:35" s="14" customFormat="1" ht="17.25" customHeight="1" x14ac:dyDescent="0.25">
      <c r="B104" s="144" t="s">
        <v>413</v>
      </c>
      <c r="C104" s="153" t="s">
        <v>414</v>
      </c>
      <c r="D104" s="592">
        <v>231.926207863157</v>
      </c>
      <c r="E104" s="201">
        <v>56.006261017840501</v>
      </c>
      <c r="F104" s="169">
        <v>7.7218617684955602</v>
      </c>
      <c r="G104" s="169">
        <v>0.73787761364516402</v>
      </c>
      <c r="H104" s="169">
        <v>5.5037138551187503</v>
      </c>
      <c r="I104" s="170">
        <v>0</v>
      </c>
      <c r="J104" s="216">
        <v>67.320101287049496</v>
      </c>
      <c r="K104" s="217">
        <v>369.21602340530643</v>
      </c>
      <c r="L104" s="592">
        <v>267.24010541409871</v>
      </c>
      <c r="M104" s="592">
        <v>85.189087025360607</v>
      </c>
      <c r="N104" s="212">
        <v>84.998259915647822</v>
      </c>
      <c r="O104" s="167">
        <v>0</v>
      </c>
      <c r="P104" s="167">
        <v>0.19082710971278094</v>
      </c>
      <c r="Q104" s="172">
        <v>0.19082710971278094</v>
      </c>
      <c r="R104" s="213">
        <v>0</v>
      </c>
      <c r="S104" s="214">
        <v>16.758013347350001</v>
      </c>
      <c r="T104" s="215">
        <v>0</v>
      </c>
      <c r="U104" s="168">
        <v>16.758013347350001</v>
      </c>
      <c r="V104" s="213"/>
      <c r="W104" s="592">
        <v>2.8817618497109801E-2</v>
      </c>
      <c r="X104" s="593">
        <v>369.21602340530643</v>
      </c>
      <c r="Y104" s="586"/>
      <c r="Z104" s="586"/>
      <c r="AA104" s="586"/>
      <c r="AB104" s="586"/>
      <c r="AC104" s="586"/>
      <c r="AD104" s="586"/>
      <c r="AE104" s="586"/>
      <c r="AF104" s="586"/>
      <c r="AG104" s="586"/>
      <c r="AH104" s="586"/>
      <c r="AI104" s="586"/>
    </row>
    <row r="105" spans="2:35" s="14" customFormat="1" ht="17.25" customHeight="1" x14ac:dyDescent="0.25">
      <c r="B105" s="144" t="s">
        <v>415</v>
      </c>
      <c r="C105" s="153" t="s">
        <v>416</v>
      </c>
      <c r="D105" s="592">
        <v>376.40212629806598</v>
      </c>
      <c r="E105" s="201">
        <v>27.9925977091942</v>
      </c>
      <c r="F105" s="169">
        <v>45.717604401688099</v>
      </c>
      <c r="G105" s="169">
        <v>2.2733599498154602</v>
      </c>
      <c r="H105" s="169">
        <v>7.52778790220479</v>
      </c>
      <c r="I105" s="170">
        <v>0</v>
      </c>
      <c r="J105" s="216">
        <v>100.039297395131</v>
      </c>
      <c r="K105" s="217">
        <v>559.95277365609957</v>
      </c>
      <c r="L105" s="592">
        <v>76.067862245454634</v>
      </c>
      <c r="M105" s="592">
        <v>451.96439612193097</v>
      </c>
      <c r="N105" s="212">
        <v>451.96439612193097</v>
      </c>
      <c r="O105" s="167">
        <v>0</v>
      </c>
      <c r="P105" s="167">
        <v>0</v>
      </c>
      <c r="Q105" s="167">
        <v>0</v>
      </c>
      <c r="R105" s="213">
        <v>0</v>
      </c>
      <c r="S105" s="214">
        <v>-1.6113627287872156</v>
      </c>
      <c r="T105" s="215">
        <v>0</v>
      </c>
      <c r="U105" s="168">
        <v>-1.6113627287872156</v>
      </c>
      <c r="V105" s="213"/>
      <c r="W105" s="592">
        <v>33.531878017501199</v>
      </c>
      <c r="X105" s="593">
        <v>559.95277365609957</v>
      </c>
      <c r="Y105" s="586"/>
      <c r="Z105" s="586"/>
      <c r="AA105" s="586"/>
      <c r="AB105" s="586"/>
      <c r="AC105" s="586"/>
      <c r="AD105" s="586"/>
      <c r="AE105" s="586"/>
      <c r="AF105" s="586"/>
      <c r="AG105" s="586"/>
      <c r="AH105" s="586"/>
      <c r="AI105" s="586"/>
    </row>
    <row r="106" spans="2:35" s="14" customFormat="1" ht="17.25" customHeight="1" x14ac:dyDescent="0.25">
      <c r="B106" s="144" t="s">
        <v>417</v>
      </c>
      <c r="C106" s="153" t="s">
        <v>418</v>
      </c>
      <c r="D106" s="592">
        <v>4093.2428914965599</v>
      </c>
      <c r="E106" s="201">
        <v>2.44263178181341</v>
      </c>
      <c r="F106" s="169">
        <v>97.149445423667501</v>
      </c>
      <c r="G106" s="169">
        <v>8.4307301534127004E-5</v>
      </c>
      <c r="H106" s="169">
        <v>18.2953592570179</v>
      </c>
      <c r="I106" s="170">
        <v>0</v>
      </c>
      <c r="J106" s="216">
        <v>129.782225371339</v>
      </c>
      <c r="K106" s="217">
        <v>4340.9126376376989</v>
      </c>
      <c r="L106" s="592">
        <v>1066.3388118410328</v>
      </c>
      <c r="M106" s="592">
        <v>0.64658056094196203</v>
      </c>
      <c r="N106" s="212">
        <v>0.64658056094196203</v>
      </c>
      <c r="O106" s="167">
        <v>0</v>
      </c>
      <c r="P106" s="167">
        <v>0</v>
      </c>
      <c r="Q106" s="167">
        <v>0</v>
      </c>
      <c r="R106" s="213">
        <v>0</v>
      </c>
      <c r="S106" s="214">
        <v>14.291580461274432</v>
      </c>
      <c r="T106" s="215">
        <v>0</v>
      </c>
      <c r="U106" s="168">
        <v>14.291580461274432</v>
      </c>
      <c r="V106" s="213"/>
      <c r="W106" s="592">
        <v>3259.6356647744501</v>
      </c>
      <c r="X106" s="593">
        <v>4340.9126376376989</v>
      </c>
      <c r="Y106" s="586"/>
      <c r="Z106" s="586"/>
      <c r="AA106" s="586"/>
      <c r="AB106" s="586"/>
      <c r="AC106" s="586"/>
      <c r="AD106" s="586"/>
      <c r="AE106" s="586"/>
      <c r="AF106" s="586"/>
      <c r="AG106" s="586"/>
      <c r="AH106" s="586"/>
      <c r="AI106" s="586"/>
    </row>
    <row r="107" spans="2:35" s="14" customFormat="1" ht="17.25" customHeight="1" x14ac:dyDescent="0.25">
      <c r="B107" s="144" t="s">
        <v>419</v>
      </c>
      <c r="C107" s="153" t="s">
        <v>420</v>
      </c>
      <c r="D107" s="592">
        <v>96.866361332335003</v>
      </c>
      <c r="E107" s="201">
        <v>4.0412051015607598E-3</v>
      </c>
      <c r="F107" s="169">
        <v>4.59209613461338E-6</v>
      </c>
      <c r="G107" s="169">
        <v>6.0484909159763299E-6</v>
      </c>
      <c r="H107" s="169">
        <v>1.49204047818187E-2</v>
      </c>
      <c r="I107" s="170">
        <v>0</v>
      </c>
      <c r="J107" s="216">
        <v>9.1115481082622903E-3</v>
      </c>
      <c r="K107" s="217">
        <v>96.894445130913695</v>
      </c>
      <c r="L107" s="592">
        <v>0.47181813917836601</v>
      </c>
      <c r="M107" s="592">
        <v>1.4697036880247399E-2</v>
      </c>
      <c r="N107" s="212">
        <v>1.4697036880247399E-2</v>
      </c>
      <c r="O107" s="167">
        <v>0</v>
      </c>
      <c r="P107" s="167">
        <v>0</v>
      </c>
      <c r="Q107" s="167">
        <v>0</v>
      </c>
      <c r="R107" s="213">
        <v>0</v>
      </c>
      <c r="S107" s="214">
        <v>3.719350076799377</v>
      </c>
      <c r="T107" s="215">
        <v>0</v>
      </c>
      <c r="U107" s="168">
        <v>3.719350076799377</v>
      </c>
      <c r="V107" s="213"/>
      <c r="W107" s="592">
        <v>92.688579878055705</v>
      </c>
      <c r="X107" s="593">
        <v>96.894445130913695</v>
      </c>
      <c r="Y107" s="586"/>
      <c r="Z107" s="586"/>
      <c r="AA107" s="586"/>
      <c r="AB107" s="586"/>
      <c r="AC107" s="586"/>
      <c r="AD107" s="586"/>
      <c r="AE107" s="586"/>
      <c r="AF107" s="586"/>
      <c r="AG107" s="586"/>
      <c r="AH107" s="586"/>
      <c r="AI107" s="586"/>
    </row>
    <row r="108" spans="2:35" s="14" customFormat="1" ht="17.25" customHeight="1" x14ac:dyDescent="0.25">
      <c r="B108" s="144" t="s">
        <v>421</v>
      </c>
      <c r="C108" s="153" t="s">
        <v>422</v>
      </c>
      <c r="D108" s="592">
        <v>12.806262331801801</v>
      </c>
      <c r="E108" s="201">
        <v>30.629255054621702</v>
      </c>
      <c r="F108" s="169">
        <v>0.101659910187025</v>
      </c>
      <c r="G108" s="169">
        <v>0.391403689791744</v>
      </c>
      <c r="H108" s="169">
        <v>0.77922341356960301</v>
      </c>
      <c r="I108" s="170">
        <v>0</v>
      </c>
      <c r="J108" s="216">
        <v>5.6638540402056199</v>
      </c>
      <c r="K108" s="217">
        <v>50.371658440177491</v>
      </c>
      <c r="L108" s="592">
        <v>48.331601603682017</v>
      </c>
      <c r="M108" s="592">
        <v>4.6956432893365201E-2</v>
      </c>
      <c r="N108" s="212">
        <v>4.6956432893365201E-2</v>
      </c>
      <c r="O108" s="167">
        <v>0</v>
      </c>
      <c r="P108" s="167">
        <v>0</v>
      </c>
      <c r="Q108" s="167">
        <v>0</v>
      </c>
      <c r="R108" s="213">
        <v>0</v>
      </c>
      <c r="S108" s="214">
        <v>1.9931004036021065</v>
      </c>
      <c r="T108" s="215">
        <v>0</v>
      </c>
      <c r="U108" s="168">
        <v>1.9931004036021065</v>
      </c>
      <c r="V108" s="213"/>
      <c r="W108" s="592">
        <v>0</v>
      </c>
      <c r="X108" s="593">
        <v>50.371658440177491</v>
      </c>
      <c r="Y108" s="586"/>
      <c r="Z108" s="586"/>
      <c r="AA108" s="586"/>
      <c r="AB108" s="586"/>
      <c r="AC108" s="586"/>
      <c r="AD108" s="586"/>
      <c r="AE108" s="586"/>
      <c r="AF108" s="586"/>
      <c r="AG108" s="586"/>
      <c r="AH108" s="586"/>
      <c r="AI108" s="586"/>
    </row>
    <row r="109" spans="2:35" s="14" customFormat="1" ht="17.25" customHeight="1" x14ac:dyDescent="0.25">
      <c r="B109" s="144" t="s">
        <v>423</v>
      </c>
      <c r="C109" s="153" t="s">
        <v>424</v>
      </c>
      <c r="D109" s="592">
        <v>779.94061868596748</v>
      </c>
      <c r="E109" s="201">
        <v>231.60075355592801</v>
      </c>
      <c r="F109" s="169">
        <v>116.167449475097</v>
      </c>
      <c r="G109" s="169">
        <v>4.9077968721966796</v>
      </c>
      <c r="H109" s="169">
        <v>21.961817787172301</v>
      </c>
      <c r="I109" s="170">
        <v>0</v>
      </c>
      <c r="J109" s="216">
        <v>50.744007865122398</v>
      </c>
      <c r="K109" s="217">
        <v>1205.3224442414839</v>
      </c>
      <c r="L109" s="592">
        <v>1056.9747572531849</v>
      </c>
      <c r="M109" s="592">
        <v>147.744977369362</v>
      </c>
      <c r="N109" s="212">
        <v>147.744977369362</v>
      </c>
      <c r="O109" s="167">
        <v>0</v>
      </c>
      <c r="P109" s="167">
        <v>0</v>
      </c>
      <c r="Q109" s="167">
        <v>0</v>
      </c>
      <c r="R109" s="213">
        <v>0</v>
      </c>
      <c r="S109" s="214">
        <v>0.43380666336711426</v>
      </c>
      <c r="T109" s="215">
        <v>0</v>
      </c>
      <c r="U109" s="168">
        <v>0.43380666336711426</v>
      </c>
      <c r="V109" s="213"/>
      <c r="W109" s="592">
        <v>0.16890295556999199</v>
      </c>
      <c r="X109" s="593">
        <v>1205.3224442414839</v>
      </c>
      <c r="Y109" s="586"/>
      <c r="Z109" s="586"/>
      <c r="AA109" s="586"/>
      <c r="AB109" s="586"/>
      <c r="AC109" s="586"/>
      <c r="AD109" s="586"/>
      <c r="AE109" s="586"/>
      <c r="AF109" s="586"/>
      <c r="AG109" s="586"/>
      <c r="AH109" s="586"/>
      <c r="AI109" s="586"/>
    </row>
    <row r="110" spans="2:35" s="14" customFormat="1" ht="17.25" customHeight="1" x14ac:dyDescent="0.25">
      <c r="B110" s="144" t="s">
        <v>425</v>
      </c>
      <c r="C110" s="150" t="s">
        <v>426</v>
      </c>
      <c r="D110" s="592">
        <v>612.75251099011143</v>
      </c>
      <c r="E110" s="201">
        <v>521.19547830081603</v>
      </c>
      <c r="F110" s="169">
        <v>170.77130131875299</v>
      </c>
      <c r="G110" s="169">
        <v>18.575150330086501</v>
      </c>
      <c r="H110" s="169">
        <v>27.889870244250002</v>
      </c>
      <c r="I110" s="170">
        <v>0</v>
      </c>
      <c r="J110" s="216">
        <v>176.39535930776401</v>
      </c>
      <c r="K110" s="217">
        <v>1527.5796704917811</v>
      </c>
      <c r="L110" s="592">
        <v>107.61238424834634</v>
      </c>
      <c r="M110" s="592">
        <v>1389.0204556997301</v>
      </c>
      <c r="N110" s="212">
        <v>1388.4188618424241</v>
      </c>
      <c r="O110" s="167">
        <v>0</v>
      </c>
      <c r="P110" s="167">
        <v>0.60159385730590742</v>
      </c>
      <c r="Q110" s="167">
        <v>0.60159385730590742</v>
      </c>
      <c r="R110" s="213">
        <v>0</v>
      </c>
      <c r="S110" s="214">
        <v>18.062912102867667</v>
      </c>
      <c r="T110" s="215">
        <v>0</v>
      </c>
      <c r="U110" s="168">
        <v>18.062912102867667</v>
      </c>
      <c r="V110" s="213"/>
      <c r="W110" s="592">
        <v>12.8839184408371</v>
      </c>
      <c r="X110" s="593">
        <v>1527.5796704917811</v>
      </c>
      <c r="Y110" s="586"/>
      <c r="Z110" s="586"/>
      <c r="AA110" s="586"/>
      <c r="AB110" s="586"/>
      <c r="AC110" s="586"/>
      <c r="AD110" s="586"/>
      <c r="AE110" s="586"/>
      <c r="AF110" s="586"/>
      <c r="AG110" s="586"/>
      <c r="AH110" s="586"/>
      <c r="AI110" s="586"/>
    </row>
    <row r="111" spans="2:35" s="14" customFormat="1" ht="17.25" customHeight="1" x14ac:dyDescent="0.25">
      <c r="B111" s="144" t="s">
        <v>427</v>
      </c>
      <c r="C111" s="153" t="s">
        <v>428</v>
      </c>
      <c r="D111" s="592">
        <v>868.56697791773297</v>
      </c>
      <c r="E111" s="201">
        <v>290.70527303709798</v>
      </c>
      <c r="F111" s="169">
        <v>132.50671564933299</v>
      </c>
      <c r="G111" s="169">
        <v>11.926719790290299</v>
      </c>
      <c r="H111" s="169">
        <v>22.3649291401548</v>
      </c>
      <c r="I111" s="170">
        <v>0</v>
      </c>
      <c r="J111" s="216">
        <v>193.46250246253501</v>
      </c>
      <c r="K111" s="217">
        <v>1519.533117997144</v>
      </c>
      <c r="L111" s="592">
        <v>133.90737568288338</v>
      </c>
      <c r="M111" s="592">
        <v>1152.129166103</v>
      </c>
      <c r="N111" s="212">
        <v>1139.7293791622533</v>
      </c>
      <c r="O111" s="167">
        <v>0</v>
      </c>
      <c r="P111" s="167">
        <v>12.399786940746615</v>
      </c>
      <c r="Q111" s="167">
        <v>12.399786940746615</v>
      </c>
      <c r="R111" s="213">
        <v>0</v>
      </c>
      <c r="S111" s="214">
        <v>21.128115028860446</v>
      </c>
      <c r="T111" s="215">
        <v>0</v>
      </c>
      <c r="U111" s="168">
        <v>21.128115028860446</v>
      </c>
      <c r="V111" s="213"/>
      <c r="W111" s="592">
        <v>212.36846118240001</v>
      </c>
      <c r="X111" s="593">
        <v>1519.533117997144</v>
      </c>
      <c r="Y111" s="586"/>
      <c r="Z111" s="586"/>
      <c r="AA111" s="586"/>
      <c r="AB111" s="586"/>
      <c r="AC111" s="586"/>
      <c r="AD111" s="586"/>
      <c r="AE111" s="586"/>
      <c r="AF111" s="586"/>
      <c r="AG111" s="586"/>
      <c r="AH111" s="586"/>
      <c r="AI111" s="586"/>
    </row>
    <row r="112" spans="2:35" s="14" customFormat="1" ht="17.25" customHeight="1" x14ac:dyDescent="0.25">
      <c r="B112" s="144" t="s">
        <v>429</v>
      </c>
      <c r="C112" s="153" t="s">
        <v>430</v>
      </c>
      <c r="D112" s="592">
        <v>751.6462900411849</v>
      </c>
      <c r="E112" s="201">
        <v>160.35479818136901</v>
      </c>
      <c r="F112" s="169">
        <v>98.090984725313305</v>
      </c>
      <c r="G112" s="169">
        <v>9.0374766495698999</v>
      </c>
      <c r="H112" s="169">
        <v>19.474458546742401</v>
      </c>
      <c r="I112" s="170">
        <v>0</v>
      </c>
      <c r="J112" s="216">
        <v>176.83292239698599</v>
      </c>
      <c r="K112" s="217">
        <v>1215.4369305411656</v>
      </c>
      <c r="L112" s="592">
        <v>299.96705298432403</v>
      </c>
      <c r="M112" s="592">
        <v>914.62482970194299</v>
      </c>
      <c r="N112" s="212">
        <v>900.39095259796932</v>
      </c>
      <c r="O112" s="167">
        <v>0</v>
      </c>
      <c r="P112" s="167">
        <v>14.233877103973718</v>
      </c>
      <c r="Q112" s="172">
        <v>14.233877103973718</v>
      </c>
      <c r="R112" s="213">
        <v>0</v>
      </c>
      <c r="S112" s="214">
        <v>-14.113829085693823</v>
      </c>
      <c r="T112" s="215">
        <v>0</v>
      </c>
      <c r="U112" s="168">
        <v>-14.113829085693823</v>
      </c>
      <c r="V112" s="213"/>
      <c r="W112" s="592">
        <v>14.9588769405922</v>
      </c>
      <c r="X112" s="593">
        <v>1215.4369305411656</v>
      </c>
      <c r="Y112" s="586"/>
      <c r="Z112" s="586"/>
      <c r="AA112" s="586"/>
      <c r="AB112" s="586"/>
      <c r="AC112" s="586"/>
      <c r="AD112" s="586"/>
      <c r="AE112" s="586"/>
      <c r="AF112" s="586"/>
      <c r="AG112" s="586"/>
      <c r="AH112" s="586"/>
      <c r="AI112" s="586"/>
    </row>
    <row r="113" spans="2:35" s="14" customFormat="1" ht="17.25" customHeight="1" x14ac:dyDescent="0.25">
      <c r="B113" s="144" t="s">
        <v>431</v>
      </c>
      <c r="C113" s="153" t="s">
        <v>432</v>
      </c>
      <c r="D113" s="592">
        <v>562.70966263052753</v>
      </c>
      <c r="E113" s="201">
        <v>1287.91769044529</v>
      </c>
      <c r="F113" s="169">
        <v>191.58909123343901</v>
      </c>
      <c r="G113" s="169">
        <v>30.8462333371059</v>
      </c>
      <c r="H113" s="169">
        <v>42.920626189177099</v>
      </c>
      <c r="I113" s="170">
        <v>0</v>
      </c>
      <c r="J113" s="216">
        <v>334.63427731646198</v>
      </c>
      <c r="K113" s="217">
        <v>2450.6175811520015</v>
      </c>
      <c r="L113" s="592">
        <v>632.44629830188296</v>
      </c>
      <c r="M113" s="592">
        <v>1779.0579824168999</v>
      </c>
      <c r="N113" s="212">
        <v>1586.6977845283598</v>
      </c>
      <c r="O113" s="167">
        <v>0</v>
      </c>
      <c r="P113" s="167">
        <v>192.36019788854006</v>
      </c>
      <c r="Q113" s="167">
        <v>192.36019788854006</v>
      </c>
      <c r="R113" s="213">
        <v>0</v>
      </c>
      <c r="S113" s="214">
        <v>20.818879314315765</v>
      </c>
      <c r="T113" s="215">
        <v>0</v>
      </c>
      <c r="U113" s="168">
        <v>20.818879314315765</v>
      </c>
      <c r="V113" s="213"/>
      <c r="W113" s="592">
        <v>18.294421118902999</v>
      </c>
      <c r="X113" s="593">
        <v>2450.6175811520015</v>
      </c>
      <c r="Y113" s="586"/>
      <c r="Z113" s="586"/>
      <c r="AA113" s="586"/>
      <c r="AB113" s="586"/>
      <c r="AC113" s="586"/>
      <c r="AD113" s="586"/>
      <c r="AE113" s="586"/>
      <c r="AF113" s="586"/>
      <c r="AG113" s="586"/>
      <c r="AH113" s="586"/>
      <c r="AI113" s="586"/>
    </row>
    <row r="114" spans="2:35" s="14" customFormat="1" ht="17.25" customHeight="1" x14ac:dyDescent="0.25">
      <c r="B114" s="144" t="s">
        <v>433</v>
      </c>
      <c r="C114" s="153" t="s">
        <v>434</v>
      </c>
      <c r="D114" s="592">
        <v>2488.5484989952702</v>
      </c>
      <c r="E114" s="201">
        <v>427.51246779425998</v>
      </c>
      <c r="F114" s="169">
        <v>206.94279672182199</v>
      </c>
      <c r="G114" s="169">
        <v>5.2683034101692297</v>
      </c>
      <c r="H114" s="169">
        <v>1391.3904600200501</v>
      </c>
      <c r="I114" s="170">
        <v>0</v>
      </c>
      <c r="J114" s="216">
        <v>823.90448307876295</v>
      </c>
      <c r="K114" s="217">
        <v>5343.5670100203351</v>
      </c>
      <c r="L114" s="592">
        <v>3823.774144464041</v>
      </c>
      <c r="M114" s="592">
        <v>1692.68969764236</v>
      </c>
      <c r="N114" s="212">
        <v>1692.68969764236</v>
      </c>
      <c r="O114" s="167">
        <v>0</v>
      </c>
      <c r="P114" s="167">
        <v>0</v>
      </c>
      <c r="Q114" s="167">
        <v>0</v>
      </c>
      <c r="R114" s="213">
        <v>0</v>
      </c>
      <c r="S114" s="214">
        <v>-173.91587961676885</v>
      </c>
      <c r="T114" s="215">
        <v>0</v>
      </c>
      <c r="U114" s="168">
        <v>-173.91587961676885</v>
      </c>
      <c r="V114" s="213"/>
      <c r="W114" s="592">
        <v>1.0190475307031099</v>
      </c>
      <c r="X114" s="593">
        <v>5343.5670100203351</v>
      </c>
      <c r="Y114" s="586"/>
      <c r="Z114" s="586"/>
      <c r="AA114" s="586"/>
      <c r="AB114" s="586"/>
      <c r="AC114" s="586"/>
      <c r="AD114" s="586"/>
      <c r="AE114" s="586"/>
      <c r="AF114" s="586"/>
      <c r="AG114" s="586"/>
      <c r="AH114" s="586"/>
      <c r="AI114" s="586"/>
    </row>
    <row r="115" spans="2:35" s="14" customFormat="1" ht="17.25" customHeight="1" x14ac:dyDescent="0.25">
      <c r="B115" s="144" t="s">
        <v>435</v>
      </c>
      <c r="C115" s="153" t="s">
        <v>436</v>
      </c>
      <c r="D115" s="592">
        <v>0</v>
      </c>
      <c r="E115" s="201">
        <v>170.95681160144699</v>
      </c>
      <c r="F115" s="169">
        <v>0</v>
      </c>
      <c r="G115" s="169">
        <v>1.0557064609174101</v>
      </c>
      <c r="H115" s="169">
        <v>0</v>
      </c>
      <c r="I115" s="170">
        <v>0</v>
      </c>
      <c r="J115" s="216">
        <v>0</v>
      </c>
      <c r="K115" s="217">
        <v>172.01251806236439</v>
      </c>
      <c r="L115" s="592">
        <v>172.01251806236499</v>
      </c>
      <c r="M115" s="592">
        <v>0</v>
      </c>
      <c r="N115" s="212">
        <v>0</v>
      </c>
      <c r="O115" s="167">
        <v>0</v>
      </c>
      <c r="P115" s="167">
        <v>0</v>
      </c>
      <c r="Q115" s="167">
        <v>0</v>
      </c>
      <c r="R115" s="213">
        <v>0</v>
      </c>
      <c r="S115" s="214">
        <v>-5.9685589803848416E-13</v>
      </c>
      <c r="T115" s="215">
        <v>0</v>
      </c>
      <c r="U115" s="168">
        <v>-5.9685589803848416E-13</v>
      </c>
      <c r="V115" s="213"/>
      <c r="W115" s="592">
        <v>0</v>
      </c>
      <c r="X115" s="593">
        <v>172.01251806236439</v>
      </c>
      <c r="Y115" s="586"/>
      <c r="Z115" s="586"/>
      <c r="AA115" s="586"/>
      <c r="AB115" s="586"/>
      <c r="AC115" s="586"/>
      <c r="AD115" s="586"/>
      <c r="AE115" s="586"/>
      <c r="AF115" s="586"/>
      <c r="AG115" s="586"/>
      <c r="AH115" s="586"/>
      <c r="AI115" s="586"/>
    </row>
    <row r="116" spans="2:35" s="14" customFormat="1" ht="17.25" customHeight="1" x14ac:dyDescent="0.25">
      <c r="B116" s="144" t="s">
        <v>437</v>
      </c>
      <c r="C116" s="153" t="s">
        <v>438</v>
      </c>
      <c r="D116" s="592">
        <v>227.86043947749133</v>
      </c>
      <c r="E116" s="201">
        <v>27.7094523996394</v>
      </c>
      <c r="F116" s="169">
        <v>14.0564796222132</v>
      </c>
      <c r="G116" s="169">
        <v>1.9811392998911099</v>
      </c>
      <c r="H116" s="169">
        <v>45.712066258065597</v>
      </c>
      <c r="I116" s="170">
        <v>0</v>
      </c>
      <c r="J116" s="216">
        <v>55.604329702747499</v>
      </c>
      <c r="K116" s="217">
        <v>372.92390676004811</v>
      </c>
      <c r="L116" s="592">
        <v>222.73110259605824</v>
      </c>
      <c r="M116" s="592">
        <v>157.16921523002799</v>
      </c>
      <c r="N116" s="212">
        <v>157.16921523002799</v>
      </c>
      <c r="O116" s="167">
        <v>0</v>
      </c>
      <c r="P116" s="167">
        <v>0</v>
      </c>
      <c r="Q116" s="167">
        <v>0</v>
      </c>
      <c r="R116" s="213">
        <v>0</v>
      </c>
      <c r="S116" s="214">
        <v>-8.1313507305524126</v>
      </c>
      <c r="T116" s="215">
        <v>0</v>
      </c>
      <c r="U116" s="168">
        <v>-8.1313507305524126</v>
      </c>
      <c r="V116" s="213"/>
      <c r="W116" s="592">
        <v>1.15493966451428</v>
      </c>
      <c r="X116" s="593">
        <v>372.92390676004811</v>
      </c>
      <c r="Y116" s="586"/>
      <c r="Z116" s="586"/>
      <c r="AA116" s="586"/>
      <c r="AB116" s="586"/>
      <c r="AC116" s="586"/>
      <c r="AD116" s="586"/>
      <c r="AE116" s="586"/>
      <c r="AF116" s="586"/>
      <c r="AG116" s="586"/>
      <c r="AH116" s="586"/>
      <c r="AI116" s="586"/>
    </row>
    <row r="117" spans="2:35" s="14" customFormat="1" ht="17.25" customHeight="1" x14ac:dyDescent="0.25">
      <c r="B117" s="144" t="s">
        <v>439</v>
      </c>
      <c r="C117" s="153" t="s">
        <v>440</v>
      </c>
      <c r="D117" s="592">
        <v>511.023465028467</v>
      </c>
      <c r="E117" s="201">
        <v>146.849983811839</v>
      </c>
      <c r="F117" s="169">
        <v>19.8309721192458</v>
      </c>
      <c r="G117" s="169">
        <v>30.191833919385601</v>
      </c>
      <c r="H117" s="169">
        <v>75.397540237995003</v>
      </c>
      <c r="I117" s="170">
        <v>0</v>
      </c>
      <c r="J117" s="216">
        <v>113.830825348481</v>
      </c>
      <c r="K117" s="217">
        <v>897.12462046541327</v>
      </c>
      <c r="L117" s="592">
        <v>728.05347255156425</v>
      </c>
      <c r="M117" s="592">
        <v>205.536922815932</v>
      </c>
      <c r="N117" s="212">
        <v>205.536922815932</v>
      </c>
      <c r="O117" s="167">
        <v>0</v>
      </c>
      <c r="P117" s="167">
        <v>0</v>
      </c>
      <c r="Q117" s="167">
        <v>0</v>
      </c>
      <c r="R117" s="213">
        <v>0</v>
      </c>
      <c r="S117" s="214">
        <v>-39.356080524963289</v>
      </c>
      <c r="T117" s="215">
        <v>0</v>
      </c>
      <c r="U117" s="168">
        <v>-39.356080524963289</v>
      </c>
      <c r="V117" s="213"/>
      <c r="W117" s="592">
        <v>2.8903056228802901</v>
      </c>
      <c r="X117" s="593">
        <v>897.12462046541327</v>
      </c>
      <c r="Y117" s="586"/>
      <c r="Z117" s="586"/>
      <c r="AA117" s="586"/>
      <c r="AB117" s="586"/>
      <c r="AC117" s="586"/>
      <c r="AD117" s="586"/>
      <c r="AE117" s="586"/>
      <c r="AF117" s="586"/>
      <c r="AG117" s="586"/>
      <c r="AH117" s="586"/>
      <c r="AI117" s="586"/>
    </row>
    <row r="118" spans="2:35" s="14" customFormat="1" ht="17.25" customHeight="1" x14ac:dyDescent="0.25">
      <c r="B118" s="144" t="s">
        <v>441</v>
      </c>
      <c r="C118" s="153" t="s">
        <v>2065</v>
      </c>
      <c r="D118" s="592">
        <v>399.50347226607698</v>
      </c>
      <c r="E118" s="201">
        <v>0.128323675252287</v>
      </c>
      <c r="F118" s="169">
        <v>0.54916240820086204</v>
      </c>
      <c r="G118" s="169">
        <v>9.6031862376823197E-3</v>
      </c>
      <c r="H118" s="169">
        <v>10.510694289654399</v>
      </c>
      <c r="I118" s="170">
        <v>0</v>
      </c>
      <c r="J118" s="216">
        <v>3.4996709635154701</v>
      </c>
      <c r="K118" s="217">
        <v>414.20092678893764</v>
      </c>
      <c r="L118" s="592">
        <v>27.929248156798259</v>
      </c>
      <c r="M118" s="592">
        <v>8.8056739881229102</v>
      </c>
      <c r="N118" s="212">
        <v>8.8056739881229102</v>
      </c>
      <c r="O118" s="167">
        <v>0</v>
      </c>
      <c r="P118" s="167">
        <v>0</v>
      </c>
      <c r="Q118" s="167">
        <v>0</v>
      </c>
      <c r="R118" s="213">
        <v>0</v>
      </c>
      <c r="S118" s="214">
        <v>-11.288274319184504</v>
      </c>
      <c r="T118" s="215">
        <v>0</v>
      </c>
      <c r="U118" s="168">
        <v>-11.288274319184504</v>
      </c>
      <c r="V118" s="213"/>
      <c r="W118" s="592">
        <v>388.75427896320099</v>
      </c>
      <c r="X118" s="593">
        <v>414.20092678893764</v>
      </c>
      <c r="Y118" s="586"/>
      <c r="Z118" s="586"/>
      <c r="AA118" s="586"/>
      <c r="AB118" s="586"/>
      <c r="AC118" s="586"/>
      <c r="AD118" s="586"/>
      <c r="AE118" s="586"/>
      <c r="AF118" s="586"/>
      <c r="AG118" s="586"/>
      <c r="AH118" s="586"/>
      <c r="AI118" s="586"/>
    </row>
    <row r="119" spans="2:35" s="14" customFormat="1" ht="17.25" customHeight="1" x14ac:dyDescent="0.25">
      <c r="B119" s="144" t="s">
        <v>443</v>
      </c>
      <c r="C119" s="150" t="s">
        <v>444</v>
      </c>
      <c r="D119" s="592">
        <v>2667.0106334964007</v>
      </c>
      <c r="E119" s="201">
        <v>108.969919278812</v>
      </c>
      <c r="F119" s="169">
        <v>395.29939659860702</v>
      </c>
      <c r="G119" s="169">
        <v>3.3395310951242401</v>
      </c>
      <c r="H119" s="169">
        <v>583.25157019663504</v>
      </c>
      <c r="I119" s="170">
        <v>0</v>
      </c>
      <c r="J119" s="216">
        <v>898.82832561253599</v>
      </c>
      <c r="K119" s="217">
        <v>4656.6993762781149</v>
      </c>
      <c r="L119" s="592">
        <v>831.44620777578871</v>
      </c>
      <c r="M119" s="592">
        <v>3836.1408227736001</v>
      </c>
      <c r="N119" s="212">
        <v>3800.1221749059487</v>
      </c>
      <c r="O119" s="167">
        <v>0</v>
      </c>
      <c r="P119" s="167">
        <v>36.01864786765141</v>
      </c>
      <c r="Q119" s="167">
        <v>36.01864786765141</v>
      </c>
      <c r="R119" s="213">
        <v>0</v>
      </c>
      <c r="S119" s="214">
        <v>-11.542949874645904</v>
      </c>
      <c r="T119" s="215">
        <v>0</v>
      </c>
      <c r="U119" s="168">
        <v>-11.542949874645904</v>
      </c>
      <c r="V119" s="213"/>
      <c r="W119" s="592">
        <v>0.65529560337172799</v>
      </c>
      <c r="X119" s="593">
        <v>4656.6993762781149</v>
      </c>
      <c r="Y119" s="586"/>
      <c r="Z119" s="586"/>
      <c r="AA119" s="586"/>
      <c r="AB119" s="586"/>
      <c r="AC119" s="586"/>
      <c r="AD119" s="586"/>
      <c r="AE119" s="586"/>
      <c r="AF119" s="586"/>
      <c r="AG119" s="586"/>
      <c r="AH119" s="586"/>
      <c r="AI119" s="586"/>
    </row>
    <row r="120" spans="2:35" s="14" customFormat="1" ht="17.25" customHeight="1" x14ac:dyDescent="0.25">
      <c r="B120" s="144" t="s">
        <v>445</v>
      </c>
      <c r="C120" s="153" t="s">
        <v>446</v>
      </c>
      <c r="D120" s="592">
        <v>264.77947563197841</v>
      </c>
      <c r="E120" s="201">
        <v>230.69543955888599</v>
      </c>
      <c r="F120" s="169">
        <v>86.591877348235499</v>
      </c>
      <c r="G120" s="169">
        <v>30.705404285879698</v>
      </c>
      <c r="H120" s="169">
        <v>145.969648834861</v>
      </c>
      <c r="I120" s="170">
        <v>0</v>
      </c>
      <c r="J120" s="216">
        <v>185.80687330165301</v>
      </c>
      <c r="K120" s="217">
        <v>944.54871896149359</v>
      </c>
      <c r="L120" s="592">
        <v>151.68008527920961</v>
      </c>
      <c r="M120" s="592">
        <v>804.48702398358898</v>
      </c>
      <c r="N120" s="212">
        <v>804.48702398358898</v>
      </c>
      <c r="O120" s="167">
        <v>0</v>
      </c>
      <c r="P120" s="167">
        <v>0</v>
      </c>
      <c r="Q120" s="172">
        <v>0</v>
      </c>
      <c r="R120" s="213">
        <v>0</v>
      </c>
      <c r="S120" s="214">
        <v>-11.648915984679599</v>
      </c>
      <c r="T120" s="215">
        <v>0</v>
      </c>
      <c r="U120" s="168">
        <v>-11.648915984679599</v>
      </c>
      <c r="V120" s="213"/>
      <c r="W120" s="592">
        <v>3.0525683374593E-2</v>
      </c>
      <c r="X120" s="593">
        <v>944.54871896149359</v>
      </c>
      <c r="Y120" s="586"/>
      <c r="Z120" s="586"/>
      <c r="AA120" s="586"/>
      <c r="AB120" s="586"/>
      <c r="AC120" s="586"/>
      <c r="AD120" s="586"/>
      <c r="AE120" s="586"/>
      <c r="AF120" s="586"/>
      <c r="AG120" s="586"/>
      <c r="AH120" s="586"/>
      <c r="AI120" s="586"/>
    </row>
    <row r="121" spans="2:35" s="14" customFormat="1" ht="17.25" customHeight="1" x14ac:dyDescent="0.25">
      <c r="B121" s="144" t="s">
        <v>447</v>
      </c>
      <c r="C121" s="150" t="s">
        <v>448</v>
      </c>
      <c r="D121" s="592">
        <v>132.633029937831</v>
      </c>
      <c r="E121" s="201">
        <v>133.19329494959999</v>
      </c>
      <c r="F121" s="169">
        <v>0.398889101726219</v>
      </c>
      <c r="G121" s="169">
        <v>1.20043783435243</v>
      </c>
      <c r="H121" s="169">
        <v>5.3381846980281704</v>
      </c>
      <c r="I121" s="170">
        <v>0</v>
      </c>
      <c r="J121" s="216">
        <v>10.415560215449601</v>
      </c>
      <c r="K121" s="217">
        <v>283.17939673698743</v>
      </c>
      <c r="L121" s="592">
        <v>234.58151412385905</v>
      </c>
      <c r="M121" s="592">
        <v>3.92535938915456</v>
      </c>
      <c r="N121" s="212">
        <v>3.92535938915456</v>
      </c>
      <c r="O121" s="167">
        <v>0</v>
      </c>
      <c r="P121" s="167">
        <v>0</v>
      </c>
      <c r="Q121" s="167">
        <v>0</v>
      </c>
      <c r="R121" s="213">
        <v>0</v>
      </c>
      <c r="S121" s="214">
        <v>-10.994991719226183</v>
      </c>
      <c r="T121" s="215">
        <v>0</v>
      </c>
      <c r="U121" s="168">
        <v>-10.994991719226183</v>
      </c>
      <c r="V121" s="213"/>
      <c r="W121" s="592">
        <v>55.667514943199997</v>
      </c>
      <c r="X121" s="593">
        <v>283.17939673698743</v>
      </c>
      <c r="Y121" s="586"/>
      <c r="Z121" s="586"/>
      <c r="AA121" s="586"/>
      <c r="AB121" s="586"/>
      <c r="AC121" s="586"/>
      <c r="AD121" s="586"/>
      <c r="AE121" s="586"/>
      <c r="AF121" s="586"/>
      <c r="AG121" s="586"/>
      <c r="AH121" s="586"/>
      <c r="AI121" s="586"/>
    </row>
    <row r="122" spans="2:35" s="14" customFormat="1" ht="17.25" customHeight="1" x14ac:dyDescent="0.25">
      <c r="B122" s="144" t="s">
        <v>449</v>
      </c>
      <c r="C122" s="153" t="s">
        <v>450</v>
      </c>
      <c r="D122" s="592">
        <v>406.75773762558299</v>
      </c>
      <c r="E122" s="201">
        <v>86.384047734929993</v>
      </c>
      <c r="F122" s="169">
        <v>11.1581454151003</v>
      </c>
      <c r="G122" s="169">
        <v>3.52472110205172</v>
      </c>
      <c r="H122" s="169">
        <v>11.329299893223199</v>
      </c>
      <c r="I122" s="170">
        <v>0</v>
      </c>
      <c r="J122" s="216">
        <v>95.407300174692494</v>
      </c>
      <c r="K122" s="217">
        <v>614.56125194558069</v>
      </c>
      <c r="L122" s="592">
        <v>551.11987775359773</v>
      </c>
      <c r="M122" s="592">
        <v>54.280067007173599</v>
      </c>
      <c r="N122" s="212">
        <v>54.280067007173599</v>
      </c>
      <c r="O122" s="167">
        <v>0</v>
      </c>
      <c r="P122" s="167">
        <v>0</v>
      </c>
      <c r="Q122" s="167">
        <v>0</v>
      </c>
      <c r="R122" s="213">
        <v>0</v>
      </c>
      <c r="S122" s="214">
        <v>-12.257033579933276</v>
      </c>
      <c r="T122" s="215">
        <v>0</v>
      </c>
      <c r="U122" s="168">
        <v>-12.257033579933276</v>
      </c>
      <c r="V122" s="213"/>
      <c r="W122" s="592">
        <v>21.418340764742599</v>
      </c>
      <c r="X122" s="593">
        <v>614.56125194558069</v>
      </c>
      <c r="Y122" s="586"/>
      <c r="Z122" s="586"/>
      <c r="AA122" s="586"/>
      <c r="AB122" s="586"/>
      <c r="AC122" s="586"/>
      <c r="AD122" s="586"/>
      <c r="AE122" s="586"/>
      <c r="AF122" s="586"/>
      <c r="AG122" s="586"/>
      <c r="AH122" s="586"/>
      <c r="AI122" s="586"/>
    </row>
    <row r="123" spans="2:35" s="14" customFormat="1" ht="17.25" customHeight="1" x14ac:dyDescent="0.25">
      <c r="B123" s="144" t="s">
        <v>451</v>
      </c>
      <c r="C123" s="153" t="s">
        <v>452</v>
      </c>
      <c r="D123" s="592">
        <v>550.026826769585</v>
      </c>
      <c r="E123" s="201">
        <v>978.57371809566803</v>
      </c>
      <c r="F123" s="169">
        <v>57.6256472105499</v>
      </c>
      <c r="G123" s="169">
        <v>66.7159334156445</v>
      </c>
      <c r="H123" s="169">
        <v>29.1414351674138</v>
      </c>
      <c r="I123" s="170">
        <v>0</v>
      </c>
      <c r="J123" s="216">
        <v>195.381273214598</v>
      </c>
      <c r="K123" s="217">
        <v>1877.4648338734594</v>
      </c>
      <c r="L123" s="592">
        <v>1216.2177754525019</v>
      </c>
      <c r="M123" s="592">
        <v>568.76606843754098</v>
      </c>
      <c r="N123" s="212">
        <v>568.76606843754098</v>
      </c>
      <c r="O123" s="167">
        <v>0</v>
      </c>
      <c r="P123" s="167">
        <v>0</v>
      </c>
      <c r="Q123" s="167">
        <v>0</v>
      </c>
      <c r="R123" s="213">
        <v>0</v>
      </c>
      <c r="S123" s="214">
        <v>89.191538732156616</v>
      </c>
      <c r="T123" s="215">
        <v>0</v>
      </c>
      <c r="U123" s="168">
        <v>89.191538732156616</v>
      </c>
      <c r="V123" s="213"/>
      <c r="W123" s="592">
        <v>3.2894512512598699</v>
      </c>
      <c r="X123" s="593">
        <v>1877.4648338734594</v>
      </c>
      <c r="Y123" s="586"/>
      <c r="Z123" s="586"/>
      <c r="AA123" s="586"/>
      <c r="AB123" s="586"/>
      <c r="AC123" s="586"/>
      <c r="AD123" s="586"/>
      <c r="AE123" s="586"/>
      <c r="AF123" s="586"/>
      <c r="AG123" s="586"/>
      <c r="AH123" s="586"/>
      <c r="AI123" s="586"/>
    </row>
    <row r="124" spans="2:35" s="14" customFormat="1" ht="17.25" customHeight="1" x14ac:dyDescent="0.25">
      <c r="B124" s="144" t="s">
        <v>453</v>
      </c>
      <c r="C124" s="153" t="s">
        <v>454</v>
      </c>
      <c r="D124" s="592">
        <v>3715.5546185580843</v>
      </c>
      <c r="E124" s="201">
        <v>870.30223196692805</v>
      </c>
      <c r="F124" s="169">
        <v>366.065288604231</v>
      </c>
      <c r="G124" s="169">
        <v>67.302847994566093</v>
      </c>
      <c r="H124" s="169">
        <v>52.730183717876898</v>
      </c>
      <c r="I124" s="170">
        <v>0</v>
      </c>
      <c r="J124" s="216">
        <v>1521.3615556290399</v>
      </c>
      <c r="K124" s="217">
        <v>6593.3167264707254</v>
      </c>
      <c r="L124" s="592">
        <v>605.51467221512303</v>
      </c>
      <c r="M124" s="592">
        <v>5868.0919287608103</v>
      </c>
      <c r="N124" s="212">
        <v>5778.8681532853761</v>
      </c>
      <c r="O124" s="167">
        <v>25.788753654974162</v>
      </c>
      <c r="P124" s="167">
        <v>63.435021820460221</v>
      </c>
      <c r="Q124" s="167">
        <v>63.435021820460221</v>
      </c>
      <c r="R124" s="213">
        <v>0</v>
      </c>
      <c r="S124" s="214">
        <v>-38.347330203849886</v>
      </c>
      <c r="T124" s="215">
        <v>0</v>
      </c>
      <c r="U124" s="168">
        <v>-38.347330203849886</v>
      </c>
      <c r="V124" s="213"/>
      <c r="W124" s="592">
        <v>158.057455698642</v>
      </c>
      <c r="X124" s="593">
        <v>6593.3167264707254</v>
      </c>
      <c r="Y124" s="586"/>
      <c r="Z124" s="586"/>
      <c r="AA124" s="586"/>
      <c r="AB124" s="586"/>
      <c r="AC124" s="586"/>
      <c r="AD124" s="586"/>
      <c r="AE124" s="586"/>
      <c r="AF124" s="586"/>
      <c r="AG124" s="586"/>
      <c r="AH124" s="586"/>
      <c r="AI124" s="586"/>
    </row>
    <row r="125" spans="2:35" s="14" customFormat="1" ht="17.25" customHeight="1" x14ac:dyDescent="0.25">
      <c r="B125" s="144" t="s">
        <v>455</v>
      </c>
      <c r="C125" s="153" t="s">
        <v>456</v>
      </c>
      <c r="D125" s="592">
        <v>317.31495830392402</v>
      </c>
      <c r="E125" s="201">
        <v>96.551012402764997</v>
      </c>
      <c r="F125" s="169">
        <v>48.7906268934534</v>
      </c>
      <c r="G125" s="169">
        <v>8.0943972284042793</v>
      </c>
      <c r="H125" s="169">
        <v>8.6282833597661206</v>
      </c>
      <c r="I125" s="170">
        <v>0</v>
      </c>
      <c r="J125" s="216">
        <v>142.67488121153801</v>
      </c>
      <c r="K125" s="217">
        <v>622.05415939985085</v>
      </c>
      <c r="L125" s="592">
        <v>4.2937784806669272</v>
      </c>
      <c r="M125" s="592">
        <v>649.84717985305497</v>
      </c>
      <c r="N125" s="212">
        <v>649.84717985305497</v>
      </c>
      <c r="O125" s="167">
        <v>0</v>
      </c>
      <c r="P125" s="167">
        <v>0</v>
      </c>
      <c r="Q125" s="167">
        <v>0</v>
      </c>
      <c r="R125" s="213">
        <v>0</v>
      </c>
      <c r="S125" s="214">
        <v>-124.88072179862968</v>
      </c>
      <c r="T125" s="215">
        <v>0</v>
      </c>
      <c r="U125" s="168">
        <v>-124.88072179862968</v>
      </c>
      <c r="V125" s="213"/>
      <c r="W125" s="592">
        <v>92.793922864758699</v>
      </c>
      <c r="X125" s="593">
        <v>622.05415939985085</v>
      </c>
      <c r="Y125" s="586"/>
      <c r="Z125" s="586"/>
      <c r="AA125" s="586"/>
      <c r="AB125" s="586"/>
      <c r="AC125" s="586"/>
      <c r="AD125" s="586"/>
      <c r="AE125" s="586"/>
      <c r="AF125" s="586"/>
      <c r="AG125" s="586"/>
      <c r="AH125" s="586"/>
      <c r="AI125" s="586"/>
    </row>
    <row r="126" spans="2:35" s="14" customFormat="1" ht="17.25" customHeight="1" x14ac:dyDescent="0.25">
      <c r="B126" s="144" t="s">
        <v>457</v>
      </c>
      <c r="C126" s="153" t="s">
        <v>458</v>
      </c>
      <c r="D126" s="592">
        <v>232.62506606699449</v>
      </c>
      <c r="E126" s="201">
        <v>295.97173874902097</v>
      </c>
      <c r="F126" s="169">
        <v>39.266601528013503</v>
      </c>
      <c r="G126" s="169">
        <v>30.443774779276701</v>
      </c>
      <c r="H126" s="169">
        <v>9.3691190057024105</v>
      </c>
      <c r="I126" s="170">
        <v>0</v>
      </c>
      <c r="J126" s="216">
        <v>153.65502589117801</v>
      </c>
      <c r="K126" s="217">
        <v>761.33132602018622</v>
      </c>
      <c r="L126" s="592">
        <v>384.8503851586978</v>
      </c>
      <c r="M126" s="592">
        <v>347.06890830765701</v>
      </c>
      <c r="N126" s="212">
        <v>341.15183038950448</v>
      </c>
      <c r="O126" s="167">
        <v>0.32091450773365027</v>
      </c>
      <c r="P126" s="167">
        <v>5.5961634104188622</v>
      </c>
      <c r="Q126" s="167">
        <v>5.5961634104188622</v>
      </c>
      <c r="R126" s="213">
        <v>0</v>
      </c>
      <c r="S126" s="214">
        <v>14.260038546842036</v>
      </c>
      <c r="T126" s="215">
        <v>0</v>
      </c>
      <c r="U126" s="168">
        <v>14.260038546842036</v>
      </c>
      <c r="V126" s="213"/>
      <c r="W126" s="592">
        <v>15.151994006989399</v>
      </c>
      <c r="X126" s="593">
        <v>761.33132602018622</v>
      </c>
      <c r="Y126" s="586"/>
      <c r="Z126" s="586"/>
      <c r="AA126" s="586"/>
      <c r="AB126" s="586"/>
      <c r="AC126" s="586"/>
      <c r="AD126" s="586"/>
      <c r="AE126" s="586"/>
      <c r="AF126" s="586"/>
      <c r="AG126" s="586"/>
      <c r="AH126" s="586"/>
      <c r="AI126" s="586"/>
    </row>
    <row r="127" spans="2:35" s="14" customFormat="1" ht="17.25" customHeight="1" x14ac:dyDescent="0.25">
      <c r="B127" s="144" t="s">
        <v>459</v>
      </c>
      <c r="C127" s="153" t="s">
        <v>460</v>
      </c>
      <c r="D127" s="592">
        <v>681.40891851104504</v>
      </c>
      <c r="E127" s="201">
        <v>0.45804763879632898</v>
      </c>
      <c r="F127" s="169">
        <v>0.95102532464134903</v>
      </c>
      <c r="G127" s="169">
        <v>1.36275E-3</v>
      </c>
      <c r="H127" s="169">
        <v>8.8106263088543102</v>
      </c>
      <c r="I127" s="170">
        <v>0</v>
      </c>
      <c r="J127" s="216">
        <v>24.164749958672701</v>
      </c>
      <c r="K127" s="217">
        <v>715.79473049200976</v>
      </c>
      <c r="L127" s="592">
        <v>383.8080845925445</v>
      </c>
      <c r="M127" s="592">
        <v>6.6717727548802701</v>
      </c>
      <c r="N127" s="212">
        <v>6.6717727548802701</v>
      </c>
      <c r="O127" s="167">
        <v>0</v>
      </c>
      <c r="P127" s="167">
        <v>0</v>
      </c>
      <c r="Q127" s="167">
        <v>0</v>
      </c>
      <c r="R127" s="213">
        <v>0</v>
      </c>
      <c r="S127" s="214">
        <v>23.355064549353994</v>
      </c>
      <c r="T127" s="215">
        <v>0</v>
      </c>
      <c r="U127" s="168">
        <v>23.355064549353994</v>
      </c>
      <c r="V127" s="213"/>
      <c r="W127" s="592">
        <v>301.95980859523098</v>
      </c>
      <c r="X127" s="593">
        <v>715.79473049200976</v>
      </c>
      <c r="Y127" s="586"/>
      <c r="Z127" s="586"/>
      <c r="AA127" s="586"/>
      <c r="AB127" s="586"/>
      <c r="AC127" s="586"/>
      <c r="AD127" s="586"/>
      <c r="AE127" s="586"/>
      <c r="AF127" s="586"/>
      <c r="AG127" s="586"/>
      <c r="AH127" s="586"/>
      <c r="AI127" s="586"/>
    </row>
    <row r="128" spans="2:35" s="14" customFormat="1" ht="17.25" customHeight="1" x14ac:dyDescent="0.25">
      <c r="B128" s="144" t="s">
        <v>461</v>
      </c>
      <c r="C128" s="153" t="s">
        <v>462</v>
      </c>
      <c r="D128" s="592">
        <v>139.65199895524799</v>
      </c>
      <c r="E128" s="201">
        <v>216.62635197686899</v>
      </c>
      <c r="F128" s="169">
        <v>42.254876145360903</v>
      </c>
      <c r="G128" s="169">
        <v>49.948795294069399</v>
      </c>
      <c r="H128" s="169">
        <v>6.1132874533594004</v>
      </c>
      <c r="I128" s="170">
        <v>0</v>
      </c>
      <c r="J128" s="216">
        <v>113.427103720811</v>
      </c>
      <c r="K128" s="217">
        <v>568.02241354571765</v>
      </c>
      <c r="L128" s="592">
        <v>8.4328247475508604</v>
      </c>
      <c r="M128" s="592">
        <v>550.104085379004</v>
      </c>
      <c r="N128" s="212">
        <v>550.104085379004</v>
      </c>
      <c r="O128" s="167">
        <v>0</v>
      </c>
      <c r="P128" s="167">
        <v>0</v>
      </c>
      <c r="Q128" s="172">
        <v>0</v>
      </c>
      <c r="R128" s="213">
        <v>0</v>
      </c>
      <c r="S128" s="214">
        <v>-6.0996675786995915</v>
      </c>
      <c r="T128" s="215">
        <v>0</v>
      </c>
      <c r="U128" s="168">
        <v>-6.0996675786995915</v>
      </c>
      <c r="V128" s="213"/>
      <c r="W128" s="592">
        <v>15.5851709978624</v>
      </c>
      <c r="X128" s="593">
        <v>568.02241354571765</v>
      </c>
      <c r="Y128" s="586"/>
      <c r="Z128" s="586"/>
      <c r="AA128" s="586"/>
      <c r="AB128" s="586"/>
      <c r="AC128" s="586"/>
      <c r="AD128" s="586"/>
      <c r="AE128" s="586"/>
      <c r="AF128" s="586"/>
      <c r="AG128" s="586"/>
      <c r="AH128" s="586"/>
      <c r="AI128" s="586"/>
    </row>
    <row r="129" spans="2:35" s="14" customFormat="1" ht="17.25" customHeight="1" x14ac:dyDescent="0.25">
      <c r="B129" s="144" t="s">
        <v>463</v>
      </c>
      <c r="C129" s="153" t="s">
        <v>464</v>
      </c>
      <c r="D129" s="592">
        <v>872.18608842920401</v>
      </c>
      <c r="E129" s="201">
        <v>943.76828309925395</v>
      </c>
      <c r="F129" s="169">
        <v>236.673718569888</v>
      </c>
      <c r="G129" s="169">
        <v>74.265968252790202</v>
      </c>
      <c r="H129" s="169">
        <v>31.5899193845529</v>
      </c>
      <c r="I129" s="170">
        <v>0</v>
      </c>
      <c r="J129" s="216">
        <v>610.03996109947695</v>
      </c>
      <c r="K129" s="217">
        <v>2768.5239388351661</v>
      </c>
      <c r="L129" s="592">
        <v>181.60533617104454</v>
      </c>
      <c r="M129" s="592">
        <v>2652.7824788502899</v>
      </c>
      <c r="N129" s="212">
        <v>2651.3857243134175</v>
      </c>
      <c r="O129" s="167">
        <v>1.3967545368721281</v>
      </c>
      <c r="P129" s="167">
        <v>0</v>
      </c>
      <c r="Q129" s="167">
        <v>0</v>
      </c>
      <c r="R129" s="213">
        <v>0</v>
      </c>
      <c r="S129" s="214">
        <v>-76.162065293466057</v>
      </c>
      <c r="T129" s="215">
        <v>0</v>
      </c>
      <c r="U129" s="168">
        <v>-76.162065293466057</v>
      </c>
      <c r="V129" s="213"/>
      <c r="W129" s="592">
        <v>10.2981891072977</v>
      </c>
      <c r="X129" s="593">
        <v>2768.5239388351661</v>
      </c>
      <c r="Y129" s="586"/>
      <c r="Z129" s="586"/>
      <c r="AA129" s="586"/>
      <c r="AB129" s="586"/>
      <c r="AC129" s="586"/>
      <c r="AD129" s="586"/>
      <c r="AE129" s="586"/>
      <c r="AF129" s="586"/>
      <c r="AG129" s="586"/>
      <c r="AH129" s="586"/>
      <c r="AI129" s="586"/>
    </row>
    <row r="130" spans="2:35" s="14" customFormat="1" ht="17.25" customHeight="1" x14ac:dyDescent="0.25">
      <c r="B130" s="144" t="s">
        <v>465</v>
      </c>
      <c r="C130" s="153" t="s">
        <v>466</v>
      </c>
      <c r="D130" s="592">
        <v>1004.92648583586</v>
      </c>
      <c r="E130" s="201">
        <v>4.7118476055630296</v>
      </c>
      <c r="F130" s="169">
        <v>9.3366497550531307</v>
      </c>
      <c r="G130" s="169">
        <v>0.111511620853616</v>
      </c>
      <c r="H130" s="169">
        <v>8.9158309691645901</v>
      </c>
      <c r="I130" s="170">
        <v>0</v>
      </c>
      <c r="J130" s="216">
        <v>36.668313868440201</v>
      </c>
      <c r="K130" s="217">
        <v>1064.6706396549346</v>
      </c>
      <c r="L130" s="592">
        <v>894.77944291269478</v>
      </c>
      <c r="M130" s="592">
        <v>0</v>
      </c>
      <c r="N130" s="212">
        <v>0</v>
      </c>
      <c r="O130" s="167">
        <v>0</v>
      </c>
      <c r="P130" s="167">
        <v>0</v>
      </c>
      <c r="Q130" s="167">
        <v>0</v>
      </c>
      <c r="R130" s="213">
        <v>0</v>
      </c>
      <c r="S130" s="214">
        <v>26.177454827983759</v>
      </c>
      <c r="T130" s="215">
        <v>0</v>
      </c>
      <c r="U130" s="168">
        <v>26.177454827983759</v>
      </c>
      <c r="V130" s="213"/>
      <c r="W130" s="592">
        <v>143.71374191425599</v>
      </c>
      <c r="X130" s="593">
        <v>1064.6706396549346</v>
      </c>
      <c r="Y130" s="586"/>
      <c r="Z130" s="586"/>
      <c r="AA130" s="586"/>
      <c r="AB130" s="586"/>
      <c r="AC130" s="586"/>
      <c r="AD130" s="586"/>
      <c r="AE130" s="586"/>
      <c r="AF130" s="586"/>
      <c r="AG130" s="586"/>
      <c r="AH130" s="586"/>
      <c r="AI130" s="586"/>
    </row>
    <row r="131" spans="2:35" s="14" customFormat="1" ht="17.25" customHeight="1" x14ac:dyDescent="0.25">
      <c r="B131" s="144" t="s">
        <v>467</v>
      </c>
      <c r="C131" s="150" t="s">
        <v>468</v>
      </c>
      <c r="D131" s="592">
        <v>1076.77437489929</v>
      </c>
      <c r="E131" s="201">
        <v>254.47605326132501</v>
      </c>
      <c r="F131" s="169">
        <v>24.121327127730599</v>
      </c>
      <c r="G131" s="169">
        <v>4.4365220220855104</v>
      </c>
      <c r="H131" s="169">
        <v>24.128443550859402</v>
      </c>
      <c r="I131" s="170">
        <v>0</v>
      </c>
      <c r="J131" s="216">
        <v>106.398865227096</v>
      </c>
      <c r="K131" s="217">
        <v>1490.3355860883864</v>
      </c>
      <c r="L131" s="592">
        <v>1345.3093097521667</v>
      </c>
      <c r="M131" s="592">
        <v>72.367093399664</v>
      </c>
      <c r="N131" s="212">
        <v>72.367093399664</v>
      </c>
      <c r="O131" s="167">
        <v>0</v>
      </c>
      <c r="P131" s="167">
        <v>0</v>
      </c>
      <c r="Q131" s="167">
        <v>0</v>
      </c>
      <c r="R131" s="213">
        <v>0</v>
      </c>
      <c r="S131" s="214">
        <v>6.5417764235091278</v>
      </c>
      <c r="T131" s="215">
        <v>0</v>
      </c>
      <c r="U131" s="168">
        <v>6.5417764235091278</v>
      </c>
      <c r="V131" s="213"/>
      <c r="W131" s="592">
        <v>66.117406513046504</v>
      </c>
      <c r="X131" s="593">
        <v>1490.3355860883864</v>
      </c>
      <c r="Y131" s="586"/>
      <c r="Z131" s="586"/>
      <c r="AA131" s="586"/>
      <c r="AB131" s="586"/>
      <c r="AC131" s="586"/>
      <c r="AD131" s="586"/>
      <c r="AE131" s="586"/>
      <c r="AF131" s="586"/>
      <c r="AG131" s="586"/>
      <c r="AH131" s="586"/>
      <c r="AI131" s="586"/>
    </row>
    <row r="132" spans="2:35" s="14" customFormat="1" ht="17.25" customHeight="1" x14ac:dyDescent="0.25">
      <c r="B132" s="144" t="s">
        <v>469</v>
      </c>
      <c r="C132" s="150" t="s">
        <v>2066</v>
      </c>
      <c r="D132" s="592">
        <v>1153.65286750263</v>
      </c>
      <c r="E132" s="201">
        <v>38.7492022137437</v>
      </c>
      <c r="F132" s="169">
        <v>6.2097903419050198</v>
      </c>
      <c r="G132" s="169">
        <v>4.1048042699999998</v>
      </c>
      <c r="H132" s="169">
        <v>6.49220212056116</v>
      </c>
      <c r="I132" s="170">
        <v>0</v>
      </c>
      <c r="J132" s="216">
        <v>100.72221845739099</v>
      </c>
      <c r="K132" s="217">
        <v>1309.9310849062308</v>
      </c>
      <c r="L132" s="592">
        <v>1175.0399015616549</v>
      </c>
      <c r="M132" s="592">
        <v>0</v>
      </c>
      <c r="N132" s="212">
        <v>0</v>
      </c>
      <c r="O132" s="167">
        <v>0</v>
      </c>
      <c r="P132" s="167">
        <v>0</v>
      </c>
      <c r="Q132" s="167">
        <v>0</v>
      </c>
      <c r="R132" s="213">
        <v>0</v>
      </c>
      <c r="S132" s="214">
        <v>-24.591035161167248</v>
      </c>
      <c r="T132" s="215">
        <v>0</v>
      </c>
      <c r="U132" s="168">
        <v>-24.591035161167248</v>
      </c>
      <c r="V132" s="213"/>
      <c r="W132" s="592">
        <v>159.48221850574299</v>
      </c>
      <c r="X132" s="593">
        <v>1309.9310849062308</v>
      </c>
      <c r="Y132" s="586"/>
      <c r="Z132" s="586"/>
      <c r="AA132" s="586"/>
      <c r="AB132" s="586"/>
      <c r="AC132" s="586"/>
      <c r="AD132" s="586"/>
      <c r="AE132" s="586"/>
      <c r="AF132" s="586"/>
      <c r="AG132" s="586"/>
      <c r="AH132" s="586"/>
      <c r="AI132" s="586"/>
    </row>
    <row r="133" spans="2:35" s="14" customFormat="1" ht="17.25" customHeight="1" x14ac:dyDescent="0.25">
      <c r="B133" s="144" t="s">
        <v>471</v>
      </c>
      <c r="C133" s="150" t="s">
        <v>472</v>
      </c>
      <c r="D133" s="592">
        <v>54.296343329235597</v>
      </c>
      <c r="E133" s="201">
        <v>20.4016823383778</v>
      </c>
      <c r="F133" s="169">
        <v>3.2243693530478201</v>
      </c>
      <c r="G133" s="169">
        <v>3.0259977236311699</v>
      </c>
      <c r="H133" s="169">
        <v>0.29143580335401897</v>
      </c>
      <c r="I133" s="170">
        <v>0</v>
      </c>
      <c r="J133" s="216">
        <v>19.717961434830599</v>
      </c>
      <c r="K133" s="217">
        <v>100.957789982477</v>
      </c>
      <c r="L133" s="592">
        <v>23.534559115229683</v>
      </c>
      <c r="M133" s="592">
        <v>79.350917814160894</v>
      </c>
      <c r="N133" s="212">
        <v>79.350917814160894</v>
      </c>
      <c r="O133" s="167">
        <v>0</v>
      </c>
      <c r="P133" s="167">
        <v>0</v>
      </c>
      <c r="Q133" s="167">
        <v>0</v>
      </c>
      <c r="R133" s="213">
        <v>0</v>
      </c>
      <c r="S133" s="214">
        <v>-3.587299796520091</v>
      </c>
      <c r="T133" s="215">
        <v>0</v>
      </c>
      <c r="U133" s="168">
        <v>-3.587299796520091</v>
      </c>
      <c r="V133" s="213"/>
      <c r="W133" s="592">
        <v>1.6596128496065099</v>
      </c>
      <c r="X133" s="593">
        <v>100.957789982477</v>
      </c>
      <c r="Y133" s="586"/>
      <c r="Z133" s="586"/>
      <c r="AA133" s="586"/>
      <c r="AB133" s="586"/>
      <c r="AC133" s="586"/>
      <c r="AD133" s="586"/>
      <c r="AE133" s="586"/>
      <c r="AF133" s="586"/>
      <c r="AG133" s="586"/>
      <c r="AH133" s="586"/>
      <c r="AI133" s="586"/>
    </row>
    <row r="134" spans="2:35" s="14" customFormat="1" ht="17.25" customHeight="1" x14ac:dyDescent="0.25">
      <c r="B134" s="144" t="s">
        <v>473</v>
      </c>
      <c r="C134" s="153" t="s">
        <v>474</v>
      </c>
      <c r="D134" s="592">
        <v>0</v>
      </c>
      <c r="E134" s="201">
        <v>109.825779207921</v>
      </c>
      <c r="F134" s="169">
        <v>0.19979241536728301</v>
      </c>
      <c r="G134" s="169">
        <v>0.70402847999999996</v>
      </c>
      <c r="H134" s="169">
        <v>1.5100053843891701</v>
      </c>
      <c r="I134" s="170">
        <v>0</v>
      </c>
      <c r="J134" s="216">
        <v>0</v>
      </c>
      <c r="K134" s="217">
        <v>112.23960548767747</v>
      </c>
      <c r="L134" s="592">
        <v>71.466181750440597</v>
      </c>
      <c r="M134" s="592">
        <v>0</v>
      </c>
      <c r="N134" s="212">
        <v>0</v>
      </c>
      <c r="O134" s="167">
        <v>0</v>
      </c>
      <c r="P134" s="167">
        <v>0</v>
      </c>
      <c r="Q134" s="167">
        <v>0</v>
      </c>
      <c r="R134" s="213">
        <v>0</v>
      </c>
      <c r="S134" s="214">
        <v>40.773423737236868</v>
      </c>
      <c r="T134" s="215">
        <v>0</v>
      </c>
      <c r="U134" s="168">
        <v>40.773423737236868</v>
      </c>
      <c r="V134" s="213"/>
      <c r="W134" s="592">
        <v>0</v>
      </c>
      <c r="X134" s="593">
        <v>112.23960548767747</v>
      </c>
      <c r="Y134" s="586"/>
      <c r="Z134" s="586"/>
      <c r="AA134" s="586"/>
      <c r="AB134" s="586"/>
      <c r="AC134" s="586"/>
      <c r="AD134" s="586"/>
      <c r="AE134" s="586"/>
      <c r="AF134" s="586"/>
      <c r="AG134" s="586"/>
      <c r="AH134" s="586"/>
      <c r="AI134" s="586"/>
    </row>
    <row r="135" spans="2:35" s="14" customFormat="1" ht="17.25" customHeight="1" x14ac:dyDescent="0.25">
      <c r="B135" s="144" t="s">
        <v>475</v>
      </c>
      <c r="C135" s="153" t="s">
        <v>476</v>
      </c>
      <c r="D135" s="592">
        <v>1787.7453241394001</v>
      </c>
      <c r="E135" s="201">
        <v>1514.8261319886999</v>
      </c>
      <c r="F135" s="169">
        <v>226.341341867138</v>
      </c>
      <c r="G135" s="169">
        <v>39.247420932965298</v>
      </c>
      <c r="H135" s="169">
        <v>67.510941949515299</v>
      </c>
      <c r="I135" s="170">
        <v>0</v>
      </c>
      <c r="J135" s="216">
        <v>1087.6051489375</v>
      </c>
      <c r="K135" s="217">
        <v>4723.2763098152191</v>
      </c>
      <c r="L135" s="592">
        <v>2465.9867478751653</v>
      </c>
      <c r="M135" s="592">
        <v>2293.0334941862702</v>
      </c>
      <c r="N135" s="212">
        <v>2287.0099038631438</v>
      </c>
      <c r="O135" s="167">
        <v>6.0235903231262578</v>
      </c>
      <c r="P135" s="167">
        <v>0</v>
      </c>
      <c r="Q135" s="167">
        <v>0</v>
      </c>
      <c r="R135" s="213">
        <v>0</v>
      </c>
      <c r="S135" s="214">
        <v>-59.164024444084127</v>
      </c>
      <c r="T135" s="215">
        <v>0</v>
      </c>
      <c r="U135" s="168">
        <v>-59.164024444084127</v>
      </c>
      <c r="V135" s="213"/>
      <c r="W135" s="592">
        <v>23.420092197867799</v>
      </c>
      <c r="X135" s="593">
        <v>4723.2763098152191</v>
      </c>
      <c r="Y135" s="586"/>
      <c r="Z135" s="586"/>
      <c r="AA135" s="586"/>
      <c r="AB135" s="586"/>
      <c r="AC135" s="586"/>
      <c r="AD135" s="586"/>
      <c r="AE135" s="586"/>
      <c r="AF135" s="586"/>
      <c r="AG135" s="586"/>
      <c r="AH135" s="586"/>
      <c r="AI135" s="586"/>
    </row>
    <row r="136" spans="2:35" s="14" customFormat="1" ht="17.25" customHeight="1" x14ac:dyDescent="0.25">
      <c r="B136" s="144" t="s">
        <v>477</v>
      </c>
      <c r="C136" s="153" t="s">
        <v>478</v>
      </c>
      <c r="D136" s="592">
        <v>1706.7353066746648</v>
      </c>
      <c r="E136" s="201">
        <v>438.47450379022098</v>
      </c>
      <c r="F136" s="169">
        <v>219.225029320034</v>
      </c>
      <c r="G136" s="169">
        <v>7.8634739500000004</v>
      </c>
      <c r="H136" s="169">
        <v>41.782592960194698</v>
      </c>
      <c r="I136" s="170">
        <v>0</v>
      </c>
      <c r="J136" s="216">
        <v>379.03158441086998</v>
      </c>
      <c r="K136" s="217">
        <v>2793.1124911059842</v>
      </c>
      <c r="L136" s="592">
        <v>809.39529003089422</v>
      </c>
      <c r="M136" s="592">
        <v>1891.38092730017</v>
      </c>
      <c r="N136" s="212">
        <v>1875.1077181174596</v>
      </c>
      <c r="O136" s="167">
        <v>13.932839714924636</v>
      </c>
      <c r="P136" s="167">
        <v>2.3403694677856346</v>
      </c>
      <c r="Q136" s="172">
        <v>2.3403694677856346</v>
      </c>
      <c r="R136" s="213">
        <v>0</v>
      </c>
      <c r="S136" s="214">
        <v>89.029242051777629</v>
      </c>
      <c r="T136" s="215">
        <v>0</v>
      </c>
      <c r="U136" s="168">
        <v>89.029242051777629</v>
      </c>
      <c r="V136" s="213"/>
      <c r="W136" s="592">
        <v>3.3070317231423698</v>
      </c>
      <c r="X136" s="593">
        <v>2793.1124911059842</v>
      </c>
      <c r="Y136" s="586"/>
      <c r="Z136" s="586"/>
      <c r="AA136" s="586"/>
      <c r="AB136" s="586"/>
      <c r="AC136" s="586"/>
      <c r="AD136" s="586"/>
      <c r="AE136" s="586"/>
      <c r="AF136" s="586"/>
      <c r="AG136" s="586"/>
      <c r="AH136" s="586"/>
      <c r="AI136" s="586"/>
    </row>
    <row r="137" spans="2:35" s="14" customFormat="1" ht="17.25" customHeight="1" x14ac:dyDescent="0.25">
      <c r="B137" s="144" t="s">
        <v>479</v>
      </c>
      <c r="C137" s="153" t="s">
        <v>480</v>
      </c>
      <c r="D137" s="592">
        <v>4606.07578934715</v>
      </c>
      <c r="E137" s="201">
        <v>0</v>
      </c>
      <c r="F137" s="169">
        <v>254.360411706121</v>
      </c>
      <c r="G137" s="169">
        <v>0</v>
      </c>
      <c r="H137" s="169">
        <v>2049.61751327097</v>
      </c>
      <c r="I137" s="170">
        <v>0</v>
      </c>
      <c r="J137" s="216">
        <v>838.385122143952</v>
      </c>
      <c r="K137" s="217">
        <v>7748.4388364681936</v>
      </c>
      <c r="L137" s="592">
        <v>6722.7835673323616</v>
      </c>
      <c r="M137" s="592">
        <v>941.71290711656297</v>
      </c>
      <c r="N137" s="212">
        <v>941.71290711656297</v>
      </c>
      <c r="O137" s="167">
        <v>0</v>
      </c>
      <c r="P137" s="167">
        <v>0</v>
      </c>
      <c r="Q137" s="167">
        <v>0</v>
      </c>
      <c r="R137" s="213">
        <v>0</v>
      </c>
      <c r="S137" s="214">
        <v>-20.713016309228259</v>
      </c>
      <c r="T137" s="215">
        <v>0</v>
      </c>
      <c r="U137" s="168">
        <v>-20.713016309228259</v>
      </c>
      <c r="V137" s="213"/>
      <c r="W137" s="592">
        <v>104.65537832849699</v>
      </c>
      <c r="X137" s="593">
        <v>7748.4388364681936</v>
      </c>
      <c r="Y137" s="586"/>
      <c r="Z137" s="586"/>
      <c r="AA137" s="586"/>
      <c r="AB137" s="586"/>
      <c r="AC137" s="586"/>
      <c r="AD137" s="586"/>
      <c r="AE137" s="586"/>
      <c r="AF137" s="586"/>
      <c r="AG137" s="586"/>
      <c r="AH137" s="586"/>
      <c r="AI137" s="586"/>
    </row>
    <row r="138" spans="2:35" s="14" customFormat="1" ht="17.25" customHeight="1" x14ac:dyDescent="0.25">
      <c r="B138" s="144" t="s">
        <v>481</v>
      </c>
      <c r="C138" s="153" t="s">
        <v>482</v>
      </c>
      <c r="D138" s="592">
        <v>481.0005645</v>
      </c>
      <c r="E138" s="201">
        <v>59.803921568627501</v>
      </c>
      <c r="F138" s="169">
        <v>0</v>
      </c>
      <c r="G138" s="169">
        <v>0</v>
      </c>
      <c r="H138" s="169">
        <v>92.614112995752706</v>
      </c>
      <c r="I138" s="170">
        <v>0</v>
      </c>
      <c r="J138" s="216">
        <v>202.50942096554101</v>
      </c>
      <c r="K138" s="217">
        <v>835.9280200299213</v>
      </c>
      <c r="L138" s="592">
        <v>634.85740589888962</v>
      </c>
      <c r="M138" s="592">
        <v>0</v>
      </c>
      <c r="N138" s="212">
        <v>0</v>
      </c>
      <c r="O138" s="167">
        <v>0</v>
      </c>
      <c r="P138" s="167">
        <v>0</v>
      </c>
      <c r="Q138" s="167">
        <v>0</v>
      </c>
      <c r="R138" s="213">
        <v>0</v>
      </c>
      <c r="S138" s="214">
        <v>-9.7118153533032849</v>
      </c>
      <c r="T138" s="215">
        <v>0</v>
      </c>
      <c r="U138" s="168">
        <v>-9.7118153533032849</v>
      </c>
      <c r="V138" s="213"/>
      <c r="W138" s="592">
        <v>210.78242948433501</v>
      </c>
      <c r="X138" s="593">
        <v>835.9280200299213</v>
      </c>
      <c r="Y138" s="586"/>
      <c r="Z138" s="586"/>
      <c r="AA138" s="586"/>
      <c r="AB138" s="586"/>
      <c r="AC138" s="586"/>
      <c r="AD138" s="586"/>
      <c r="AE138" s="586"/>
      <c r="AF138" s="586"/>
      <c r="AG138" s="586"/>
      <c r="AH138" s="586"/>
      <c r="AI138" s="586"/>
    </row>
    <row r="139" spans="2:35" s="14" customFormat="1" ht="17.25" customHeight="1" x14ac:dyDescent="0.25">
      <c r="B139" s="144" t="s">
        <v>483</v>
      </c>
      <c r="C139" s="150" t="s">
        <v>2067</v>
      </c>
      <c r="D139" s="592">
        <v>1164.5793620417601</v>
      </c>
      <c r="E139" s="201">
        <v>4532.2677639563899</v>
      </c>
      <c r="F139" s="169">
        <v>253.84383393608999</v>
      </c>
      <c r="G139" s="169">
        <v>0</v>
      </c>
      <c r="H139" s="169">
        <v>1765.3507486297699</v>
      </c>
      <c r="I139" s="170">
        <v>-1442.3332919504001</v>
      </c>
      <c r="J139" s="216">
        <v>754.491426263054</v>
      </c>
      <c r="K139" s="217">
        <v>7028.1998428766628</v>
      </c>
      <c r="L139" s="592">
        <v>6933.0229370645266</v>
      </c>
      <c r="M139" s="592">
        <v>43.418741947183797</v>
      </c>
      <c r="N139" s="212">
        <v>43.418741947183797</v>
      </c>
      <c r="O139" s="167">
        <v>0</v>
      </c>
      <c r="P139" s="167">
        <v>0</v>
      </c>
      <c r="Q139" s="167">
        <v>0</v>
      </c>
      <c r="R139" s="213">
        <v>0</v>
      </c>
      <c r="S139" s="214">
        <v>22.179312452007849</v>
      </c>
      <c r="T139" s="215">
        <v>0</v>
      </c>
      <c r="U139" s="168">
        <v>22.179312452007849</v>
      </c>
      <c r="V139" s="213"/>
      <c r="W139" s="592">
        <v>29.578851412944399</v>
      </c>
      <c r="X139" s="593">
        <v>7028.1998428766628</v>
      </c>
      <c r="Y139" s="586"/>
      <c r="Z139" s="586"/>
      <c r="AA139" s="586"/>
      <c r="AB139" s="586"/>
      <c r="AC139" s="586"/>
      <c r="AD139" s="586"/>
      <c r="AE139" s="586"/>
      <c r="AF139" s="586"/>
      <c r="AG139" s="586"/>
      <c r="AH139" s="586"/>
      <c r="AI139" s="586"/>
    </row>
    <row r="140" spans="2:35" s="14" customFormat="1" ht="17.25" customHeight="1" x14ac:dyDescent="0.25">
      <c r="B140" s="144" t="s">
        <v>485</v>
      </c>
      <c r="C140" s="150" t="s">
        <v>486</v>
      </c>
      <c r="D140" s="592">
        <v>269.74325066931402</v>
      </c>
      <c r="E140" s="201">
        <v>0</v>
      </c>
      <c r="F140" s="169">
        <v>0</v>
      </c>
      <c r="G140" s="169">
        <v>0</v>
      </c>
      <c r="H140" s="169">
        <v>0</v>
      </c>
      <c r="I140" s="170">
        <v>0</v>
      </c>
      <c r="J140" s="216">
        <v>81.740072638746895</v>
      </c>
      <c r="K140" s="217">
        <v>351.4833233080609</v>
      </c>
      <c r="L140" s="592">
        <v>0</v>
      </c>
      <c r="M140" s="592">
        <v>0</v>
      </c>
      <c r="N140" s="212">
        <v>0</v>
      </c>
      <c r="O140" s="167">
        <v>0</v>
      </c>
      <c r="P140" s="167">
        <v>0</v>
      </c>
      <c r="Q140" s="167">
        <v>0</v>
      </c>
      <c r="R140" s="213">
        <v>0</v>
      </c>
      <c r="S140" s="214">
        <v>-3.8818062497320915</v>
      </c>
      <c r="T140" s="215">
        <v>0</v>
      </c>
      <c r="U140" s="168">
        <v>-3.8818062497320915</v>
      </c>
      <c r="V140" s="213"/>
      <c r="W140" s="592">
        <v>355.36512955779301</v>
      </c>
      <c r="X140" s="593">
        <v>351.4833233080609</v>
      </c>
      <c r="Y140" s="586"/>
      <c r="Z140" s="586"/>
      <c r="AA140" s="586"/>
      <c r="AB140" s="586"/>
      <c r="AC140" s="586"/>
      <c r="AD140" s="586"/>
      <c r="AE140" s="586"/>
      <c r="AF140" s="586"/>
      <c r="AG140" s="586"/>
      <c r="AH140" s="586"/>
      <c r="AI140" s="586"/>
    </row>
    <row r="141" spans="2:35" s="14" customFormat="1" ht="17.25" customHeight="1" x14ac:dyDescent="0.25">
      <c r="B141" s="144" t="s">
        <v>487</v>
      </c>
      <c r="C141" s="153" t="s">
        <v>488</v>
      </c>
      <c r="D141" s="592">
        <v>0.21</v>
      </c>
      <c r="E141" s="201">
        <v>1875.4239061154301</v>
      </c>
      <c r="F141" s="169">
        <v>0</v>
      </c>
      <c r="G141" s="169">
        <v>182.32887146429999</v>
      </c>
      <c r="H141" s="169">
        <v>95.622802734018805</v>
      </c>
      <c r="I141" s="170">
        <v>-409.64774850029801</v>
      </c>
      <c r="J141" s="216">
        <v>37.524187896799901</v>
      </c>
      <c r="K141" s="217">
        <v>1781.4620197102513</v>
      </c>
      <c r="L141" s="592">
        <v>1714.5450740439901</v>
      </c>
      <c r="M141" s="592">
        <v>0</v>
      </c>
      <c r="N141" s="212">
        <v>0</v>
      </c>
      <c r="O141" s="167">
        <v>0</v>
      </c>
      <c r="P141" s="167">
        <v>0</v>
      </c>
      <c r="Q141" s="167">
        <v>0</v>
      </c>
      <c r="R141" s="213">
        <v>0</v>
      </c>
      <c r="S141" s="214">
        <v>66.916945666261171</v>
      </c>
      <c r="T141" s="215">
        <v>0</v>
      </c>
      <c r="U141" s="168">
        <v>66.916945666261171</v>
      </c>
      <c r="V141" s="213"/>
      <c r="W141" s="592">
        <v>0</v>
      </c>
      <c r="X141" s="593">
        <v>1781.4620197102513</v>
      </c>
      <c r="Y141" s="586"/>
      <c r="Z141" s="586"/>
      <c r="AA141" s="586"/>
      <c r="AB141" s="586"/>
      <c r="AC141" s="586"/>
      <c r="AD141" s="586"/>
      <c r="AE141" s="586"/>
      <c r="AF141" s="586"/>
      <c r="AG141" s="586"/>
      <c r="AH141" s="586"/>
      <c r="AI141" s="586"/>
    </row>
    <row r="142" spans="2:35" s="14" customFormat="1" ht="17.25" customHeight="1" x14ac:dyDescent="0.25">
      <c r="B142" s="144" t="s">
        <v>489</v>
      </c>
      <c r="C142" s="150" t="s">
        <v>490</v>
      </c>
      <c r="D142" s="592">
        <v>637.18170990798797</v>
      </c>
      <c r="E142" s="201">
        <v>604.77862588624305</v>
      </c>
      <c r="F142" s="169">
        <v>101.810305994847</v>
      </c>
      <c r="G142" s="169">
        <v>23.217087752270601</v>
      </c>
      <c r="H142" s="169">
        <v>32.111667079856602</v>
      </c>
      <c r="I142" s="170">
        <v>0</v>
      </c>
      <c r="J142" s="216">
        <v>316.35520232567001</v>
      </c>
      <c r="K142" s="217">
        <v>1715.4545989468754</v>
      </c>
      <c r="L142" s="592">
        <v>1702.7016103921032</v>
      </c>
      <c r="M142" s="592">
        <v>115.350060984789</v>
      </c>
      <c r="N142" s="212">
        <v>115.350060984789</v>
      </c>
      <c r="O142" s="167">
        <v>0</v>
      </c>
      <c r="P142" s="167">
        <v>0</v>
      </c>
      <c r="Q142" s="167">
        <v>0</v>
      </c>
      <c r="R142" s="213">
        <v>0</v>
      </c>
      <c r="S142" s="214">
        <v>-104.37131650846352</v>
      </c>
      <c r="T142" s="215">
        <v>0</v>
      </c>
      <c r="U142" s="168">
        <v>-104.37131650846352</v>
      </c>
      <c r="V142" s="213"/>
      <c r="W142" s="592">
        <v>1.7742440784466</v>
      </c>
      <c r="X142" s="593">
        <v>1715.4545989468754</v>
      </c>
      <c r="Y142" s="586"/>
      <c r="Z142" s="586"/>
      <c r="AA142" s="586"/>
      <c r="AB142" s="586"/>
      <c r="AC142" s="586"/>
      <c r="AD142" s="586"/>
      <c r="AE142" s="586"/>
      <c r="AF142" s="586"/>
      <c r="AG142" s="586"/>
      <c r="AH142" s="586"/>
      <c r="AI142" s="586"/>
    </row>
    <row r="143" spans="2:35" s="14" customFormat="1" ht="17.25" customHeight="1" x14ac:dyDescent="0.25">
      <c r="B143" s="144" t="s">
        <v>491</v>
      </c>
      <c r="C143" s="153" t="s">
        <v>492</v>
      </c>
      <c r="D143" s="592">
        <v>1034.57734866174</v>
      </c>
      <c r="E143" s="201">
        <v>0.248892881071718</v>
      </c>
      <c r="F143" s="169">
        <v>76.359292987269995</v>
      </c>
      <c r="G143" s="169">
        <v>2.1073352033022801E-3</v>
      </c>
      <c r="H143" s="169">
        <v>72.608415316275298</v>
      </c>
      <c r="I143" s="170">
        <v>-109.24457489894201</v>
      </c>
      <c r="J143" s="216">
        <v>250.76223967507599</v>
      </c>
      <c r="K143" s="217">
        <v>1325.3137219576945</v>
      </c>
      <c r="L143" s="592">
        <v>362.44329287401001</v>
      </c>
      <c r="M143" s="592">
        <v>467.080517765933</v>
      </c>
      <c r="N143" s="212">
        <v>467.080517765933</v>
      </c>
      <c r="O143" s="167">
        <v>0</v>
      </c>
      <c r="P143" s="167">
        <v>0</v>
      </c>
      <c r="Q143" s="167">
        <v>0</v>
      </c>
      <c r="R143" s="213">
        <v>0</v>
      </c>
      <c r="S143" s="214">
        <v>-0.26793375342742398</v>
      </c>
      <c r="T143" s="215">
        <v>0</v>
      </c>
      <c r="U143" s="168">
        <v>-0.26793375342742398</v>
      </c>
      <c r="V143" s="213"/>
      <c r="W143" s="592">
        <v>496.05784507117897</v>
      </c>
      <c r="X143" s="593">
        <v>1325.3137219576945</v>
      </c>
      <c r="Y143" s="586"/>
      <c r="Z143" s="586"/>
      <c r="AA143" s="586"/>
      <c r="AB143" s="586"/>
      <c r="AC143" s="586"/>
      <c r="AD143" s="586"/>
      <c r="AE143" s="586"/>
      <c r="AF143" s="586"/>
      <c r="AG143" s="586"/>
      <c r="AH143" s="586"/>
      <c r="AI143" s="586"/>
    </row>
    <row r="144" spans="2:35" s="14" customFormat="1" ht="17.25" customHeight="1" x14ac:dyDescent="0.25">
      <c r="B144" s="144" t="s">
        <v>493</v>
      </c>
      <c r="C144" s="153" t="s">
        <v>494</v>
      </c>
      <c r="D144" s="592">
        <v>31.1903630229999</v>
      </c>
      <c r="E144" s="201">
        <v>406.29403429043703</v>
      </c>
      <c r="F144" s="169">
        <v>3.13250462583916</v>
      </c>
      <c r="G144" s="169">
        <v>23.877343824237801</v>
      </c>
      <c r="H144" s="169">
        <v>11.6468544539656</v>
      </c>
      <c r="I144" s="170">
        <v>0</v>
      </c>
      <c r="J144" s="216">
        <v>30.8791609645906</v>
      </c>
      <c r="K144" s="217">
        <v>507.0202611820701</v>
      </c>
      <c r="L144" s="592">
        <v>434.98167006647469</v>
      </c>
      <c r="M144" s="214">
        <v>6.3972095638979596</v>
      </c>
      <c r="N144" s="215">
        <v>6.3972095638979596</v>
      </c>
      <c r="O144" s="167">
        <v>0</v>
      </c>
      <c r="P144" s="167">
        <v>0</v>
      </c>
      <c r="Q144" s="172">
        <v>0</v>
      </c>
      <c r="R144" s="213">
        <v>0</v>
      </c>
      <c r="S144" s="214">
        <v>38.987511672260581</v>
      </c>
      <c r="T144" s="215">
        <v>0</v>
      </c>
      <c r="U144" s="168">
        <v>38.987511672260581</v>
      </c>
      <c r="V144" s="213"/>
      <c r="W144" s="592">
        <v>26.6538698794369</v>
      </c>
      <c r="X144" s="593">
        <v>507.02026118207016</v>
      </c>
      <c r="Y144" s="586"/>
      <c r="Z144" s="586"/>
      <c r="AA144" s="586"/>
      <c r="AB144" s="586"/>
      <c r="AC144" s="586"/>
      <c r="AD144" s="586"/>
      <c r="AE144" s="586"/>
      <c r="AF144" s="586"/>
      <c r="AG144" s="586"/>
      <c r="AH144" s="586"/>
      <c r="AI144" s="586"/>
    </row>
    <row r="145" spans="2:35" s="14" customFormat="1" ht="17.25" customHeight="1" x14ac:dyDescent="0.25">
      <c r="B145" s="144" t="s">
        <v>495</v>
      </c>
      <c r="C145" s="153" t="s">
        <v>496</v>
      </c>
      <c r="D145" s="592">
        <v>603.30584761836406</v>
      </c>
      <c r="E145" s="201">
        <v>818.77837127182897</v>
      </c>
      <c r="F145" s="169">
        <v>7.56641841759195</v>
      </c>
      <c r="G145" s="169">
        <v>20.635251373392901</v>
      </c>
      <c r="H145" s="169">
        <v>31.400975571697199</v>
      </c>
      <c r="I145" s="170">
        <v>0</v>
      </c>
      <c r="J145" s="216">
        <v>307.29234009599003</v>
      </c>
      <c r="K145" s="217">
        <v>1788.9792043488651</v>
      </c>
      <c r="L145" s="592">
        <v>1554.2203925300273</v>
      </c>
      <c r="M145" s="592">
        <v>21.126752476419199</v>
      </c>
      <c r="N145" s="212">
        <v>21.126752476419199</v>
      </c>
      <c r="O145" s="167">
        <v>0</v>
      </c>
      <c r="P145" s="167">
        <v>0</v>
      </c>
      <c r="Q145" s="167">
        <v>0</v>
      </c>
      <c r="R145" s="213">
        <v>0</v>
      </c>
      <c r="S145" s="214">
        <v>-11.468286603037201</v>
      </c>
      <c r="T145" s="215">
        <v>0</v>
      </c>
      <c r="U145" s="168">
        <v>-11.468286603037201</v>
      </c>
      <c r="V145" s="213"/>
      <c r="W145" s="592">
        <v>225.10034594545601</v>
      </c>
      <c r="X145" s="593">
        <v>1788.9792043488651</v>
      </c>
      <c r="Y145" s="586"/>
      <c r="Z145" s="586"/>
      <c r="AA145" s="586"/>
      <c r="AB145" s="586"/>
      <c r="AC145" s="586"/>
      <c r="AD145" s="586"/>
      <c r="AE145" s="586"/>
      <c r="AF145" s="586"/>
      <c r="AG145" s="586"/>
      <c r="AH145" s="586"/>
      <c r="AI145" s="586"/>
    </row>
    <row r="146" spans="2:35" s="14" customFormat="1" ht="17.25" customHeight="1" x14ac:dyDescent="0.25">
      <c r="B146" s="144" t="s">
        <v>497</v>
      </c>
      <c r="C146" s="153" t="s">
        <v>498</v>
      </c>
      <c r="D146" s="592">
        <v>64.381644030936201</v>
      </c>
      <c r="E146" s="201">
        <v>111.677256915919</v>
      </c>
      <c r="F146" s="169">
        <v>5.2728818183749304</v>
      </c>
      <c r="G146" s="169">
        <v>5.2218422834834799</v>
      </c>
      <c r="H146" s="169">
        <v>5.5589511734871104</v>
      </c>
      <c r="I146" s="170">
        <v>0</v>
      </c>
      <c r="J146" s="216">
        <v>24.7210117085463</v>
      </c>
      <c r="K146" s="217">
        <v>216.83358793074706</v>
      </c>
      <c r="L146" s="592">
        <v>178.16134750703853</v>
      </c>
      <c r="M146" s="592">
        <v>42.602658458814403</v>
      </c>
      <c r="N146" s="212">
        <v>42.602658458814403</v>
      </c>
      <c r="O146" s="167">
        <v>0</v>
      </c>
      <c r="P146" s="167">
        <v>0</v>
      </c>
      <c r="Q146" s="167">
        <v>0</v>
      </c>
      <c r="R146" s="213">
        <v>0</v>
      </c>
      <c r="S146" s="214">
        <v>-3.9304677772755929</v>
      </c>
      <c r="T146" s="215">
        <v>0</v>
      </c>
      <c r="U146" s="168">
        <v>-3.9304677772755929</v>
      </c>
      <c r="V146" s="213"/>
      <c r="W146" s="592">
        <v>4.9742169734123403E-5</v>
      </c>
      <c r="X146" s="593">
        <v>216.83358793074706</v>
      </c>
      <c r="Y146" s="586"/>
      <c r="Z146" s="586"/>
      <c r="AA146" s="586"/>
      <c r="AB146" s="586"/>
      <c r="AC146" s="586"/>
      <c r="AD146" s="586"/>
      <c r="AE146" s="586"/>
      <c r="AF146" s="586"/>
      <c r="AG146" s="586"/>
      <c r="AH146" s="586"/>
      <c r="AI146" s="586"/>
    </row>
    <row r="147" spans="2:35" s="14" customFormat="1" ht="17.25" customHeight="1" x14ac:dyDescent="0.25">
      <c r="B147" s="144" t="s">
        <v>499</v>
      </c>
      <c r="C147" s="153" t="s">
        <v>500</v>
      </c>
      <c r="D147" s="592">
        <v>74.398988631156001</v>
      </c>
      <c r="E147" s="201">
        <v>49.014654944717797</v>
      </c>
      <c r="F147" s="169">
        <v>3.60199648215997E-4</v>
      </c>
      <c r="G147" s="169">
        <v>1.46098924</v>
      </c>
      <c r="H147" s="169">
        <v>1.96310261836661</v>
      </c>
      <c r="I147" s="170">
        <v>0</v>
      </c>
      <c r="J147" s="216">
        <v>18.9345011763122</v>
      </c>
      <c r="K147" s="217">
        <v>145.77259681020084</v>
      </c>
      <c r="L147" s="592">
        <v>90.650181090557808</v>
      </c>
      <c r="M147" s="592">
        <v>0</v>
      </c>
      <c r="N147" s="212">
        <v>0</v>
      </c>
      <c r="O147" s="167">
        <v>0</v>
      </c>
      <c r="P147" s="167">
        <v>0</v>
      </c>
      <c r="Q147" s="167">
        <v>0</v>
      </c>
      <c r="R147" s="213">
        <v>0</v>
      </c>
      <c r="S147" s="214">
        <v>54.492354500296116</v>
      </c>
      <c r="T147" s="215">
        <v>0</v>
      </c>
      <c r="U147" s="168">
        <v>54.492354500296116</v>
      </c>
      <c r="V147" s="213"/>
      <c r="W147" s="592">
        <v>0.63006121934692705</v>
      </c>
      <c r="X147" s="593">
        <v>145.77259681020084</v>
      </c>
      <c r="Y147" s="586"/>
      <c r="Z147" s="586"/>
      <c r="AA147" s="586"/>
      <c r="AB147" s="586"/>
      <c r="AC147" s="586"/>
      <c r="AD147" s="586"/>
      <c r="AE147" s="586"/>
      <c r="AF147" s="586"/>
      <c r="AG147" s="586"/>
      <c r="AH147" s="586"/>
      <c r="AI147" s="586"/>
    </row>
    <row r="148" spans="2:35" s="14" customFormat="1" ht="17.25" customHeight="1" x14ac:dyDescent="0.25">
      <c r="B148" s="144" t="s">
        <v>501</v>
      </c>
      <c r="C148" s="150" t="s">
        <v>502</v>
      </c>
      <c r="D148" s="592">
        <v>664.10175108704095</v>
      </c>
      <c r="E148" s="201">
        <v>2787.6680686862901</v>
      </c>
      <c r="F148" s="169">
        <v>375.60474206244999</v>
      </c>
      <c r="G148" s="169">
        <v>97.859162483537403</v>
      </c>
      <c r="H148" s="169">
        <v>69.595460596209193</v>
      </c>
      <c r="I148" s="170">
        <v>0</v>
      </c>
      <c r="J148" s="216">
        <v>605.73635160673405</v>
      </c>
      <c r="K148" s="217">
        <v>4600.5655365222619</v>
      </c>
      <c r="L148" s="592">
        <v>3813.1913233899131</v>
      </c>
      <c r="M148" s="592">
        <v>39.1698488664506</v>
      </c>
      <c r="N148" s="212">
        <v>39.1698488664506</v>
      </c>
      <c r="O148" s="167">
        <v>0</v>
      </c>
      <c r="P148" s="167">
        <v>0</v>
      </c>
      <c r="Q148" s="167">
        <v>0</v>
      </c>
      <c r="R148" s="213">
        <v>0</v>
      </c>
      <c r="S148" s="214">
        <v>233.41815482962954</v>
      </c>
      <c r="T148" s="215">
        <v>0</v>
      </c>
      <c r="U148" s="168">
        <v>233.41815482962954</v>
      </c>
      <c r="V148" s="213"/>
      <c r="W148" s="592">
        <v>514.78620943626902</v>
      </c>
      <c r="X148" s="593">
        <v>4600.5655365222628</v>
      </c>
      <c r="Y148" s="586"/>
      <c r="Z148" s="586"/>
      <c r="AA148" s="586"/>
      <c r="AB148" s="586"/>
      <c r="AC148" s="586"/>
      <c r="AD148" s="586"/>
      <c r="AE148" s="586"/>
      <c r="AF148" s="586"/>
      <c r="AG148" s="586"/>
      <c r="AH148" s="586"/>
      <c r="AI148" s="586"/>
    </row>
    <row r="149" spans="2:35" s="14" customFormat="1" ht="17.25" customHeight="1" x14ac:dyDescent="0.25">
      <c r="B149" s="144" t="s">
        <v>503</v>
      </c>
      <c r="C149" s="150" t="s">
        <v>504</v>
      </c>
      <c r="D149" s="592">
        <v>0</v>
      </c>
      <c r="E149" s="201">
        <v>1809.1586007017099</v>
      </c>
      <c r="F149" s="169">
        <v>0.24607099150875</v>
      </c>
      <c r="G149" s="169">
        <v>32.541294239999999</v>
      </c>
      <c r="H149" s="169">
        <v>49.964841661131302</v>
      </c>
      <c r="I149" s="170">
        <v>0</v>
      </c>
      <c r="J149" s="216">
        <v>213.860858728035</v>
      </c>
      <c r="K149" s="217">
        <v>2105.771666322385</v>
      </c>
      <c r="L149" s="592">
        <v>1880.854265508056</v>
      </c>
      <c r="M149" s="592">
        <v>0</v>
      </c>
      <c r="N149" s="212">
        <v>0</v>
      </c>
      <c r="O149" s="167">
        <v>0</v>
      </c>
      <c r="P149" s="167">
        <v>0</v>
      </c>
      <c r="Q149" s="167">
        <v>0</v>
      </c>
      <c r="R149" s="213">
        <v>0</v>
      </c>
      <c r="S149" s="214">
        <v>224.91740081432911</v>
      </c>
      <c r="T149" s="215">
        <v>0</v>
      </c>
      <c r="U149" s="168">
        <v>224.91740081432911</v>
      </c>
      <c r="V149" s="213"/>
      <c r="W149" s="592">
        <v>0</v>
      </c>
      <c r="X149" s="593">
        <v>2105.771666322385</v>
      </c>
      <c r="Y149" s="586"/>
      <c r="Z149" s="586"/>
      <c r="AA149" s="586"/>
      <c r="AB149" s="586"/>
      <c r="AC149" s="586"/>
      <c r="AD149" s="586"/>
      <c r="AE149" s="586"/>
      <c r="AF149" s="586"/>
      <c r="AG149" s="586"/>
      <c r="AH149" s="586"/>
      <c r="AI149" s="586"/>
    </row>
    <row r="150" spans="2:35" s="14" customFormat="1" ht="17.25" customHeight="1" x14ac:dyDescent="0.25">
      <c r="B150" s="144" t="s">
        <v>505</v>
      </c>
      <c r="C150" s="153" t="s">
        <v>506</v>
      </c>
      <c r="D150" s="592">
        <v>700.92189837047999</v>
      </c>
      <c r="E150" s="201">
        <v>399.72351905383903</v>
      </c>
      <c r="F150" s="169">
        <v>35.932185621611303</v>
      </c>
      <c r="G150" s="169">
        <v>10.904249556078399</v>
      </c>
      <c r="H150" s="169">
        <v>33.350034584021401</v>
      </c>
      <c r="I150" s="170">
        <v>0</v>
      </c>
      <c r="J150" s="216">
        <v>208.28545650810801</v>
      </c>
      <c r="K150" s="217">
        <v>1389.1173436941381</v>
      </c>
      <c r="L150" s="592">
        <v>1116.9316352409674</v>
      </c>
      <c r="M150" s="592">
        <v>282.38816739171301</v>
      </c>
      <c r="N150" s="212">
        <v>282.38816739171301</v>
      </c>
      <c r="O150" s="167">
        <v>0</v>
      </c>
      <c r="P150" s="167">
        <v>0</v>
      </c>
      <c r="Q150" s="167">
        <v>0</v>
      </c>
      <c r="R150" s="213">
        <v>0</v>
      </c>
      <c r="S150" s="214">
        <v>-13.980581708137331</v>
      </c>
      <c r="T150" s="215">
        <v>0</v>
      </c>
      <c r="U150" s="168">
        <v>-13.980581708137331</v>
      </c>
      <c r="V150" s="213"/>
      <c r="W150" s="592">
        <v>3.7781227695950101</v>
      </c>
      <c r="X150" s="593">
        <v>1389.1173436941381</v>
      </c>
      <c r="Y150" s="586"/>
      <c r="Z150" s="586"/>
      <c r="AA150" s="586"/>
      <c r="AB150" s="586"/>
      <c r="AC150" s="586"/>
      <c r="AD150" s="586"/>
      <c r="AE150" s="586"/>
      <c r="AF150" s="586"/>
      <c r="AG150" s="586"/>
      <c r="AH150" s="586"/>
      <c r="AI150" s="586"/>
    </row>
    <row r="151" spans="2:35" s="14" customFormat="1" ht="17.25" customHeight="1" x14ac:dyDescent="0.25">
      <c r="B151" s="144" t="s">
        <v>507</v>
      </c>
      <c r="C151" s="153" t="s">
        <v>508</v>
      </c>
      <c r="D151" s="592">
        <v>2356.44656450916</v>
      </c>
      <c r="E151" s="201">
        <v>2111.7111182920999</v>
      </c>
      <c r="F151" s="169">
        <v>545.94092408528195</v>
      </c>
      <c r="G151" s="169">
        <v>62.740568876835198</v>
      </c>
      <c r="H151" s="169">
        <v>121.295569316694</v>
      </c>
      <c r="I151" s="170">
        <v>0</v>
      </c>
      <c r="J151" s="216">
        <v>1392.0725061457899</v>
      </c>
      <c r="K151" s="217">
        <v>6590.207251225861</v>
      </c>
      <c r="L151" s="592">
        <v>1927.2959252158628</v>
      </c>
      <c r="M151" s="592">
        <v>4454.7594978365196</v>
      </c>
      <c r="N151" s="212">
        <v>3907.625515614362</v>
      </c>
      <c r="O151" s="167">
        <v>124.18459681826226</v>
      </c>
      <c r="P151" s="167">
        <v>422.94938540389529</v>
      </c>
      <c r="Q151" s="167">
        <v>422.94938540389529</v>
      </c>
      <c r="R151" s="213">
        <v>0</v>
      </c>
      <c r="S151" s="214">
        <v>190.29776665105936</v>
      </c>
      <c r="T151" s="215">
        <v>0</v>
      </c>
      <c r="U151" s="168">
        <v>190.29776665105936</v>
      </c>
      <c r="V151" s="213"/>
      <c r="W151" s="592">
        <v>17.8540615224188</v>
      </c>
      <c r="X151" s="593">
        <v>6590.207251225861</v>
      </c>
      <c r="Y151" s="586"/>
      <c r="Z151" s="586"/>
      <c r="AA151" s="586"/>
      <c r="AB151" s="586"/>
      <c r="AC151" s="586"/>
      <c r="AD151" s="586"/>
      <c r="AE151" s="586"/>
      <c r="AF151" s="586"/>
      <c r="AG151" s="586"/>
      <c r="AH151" s="586"/>
      <c r="AI151" s="586"/>
    </row>
    <row r="152" spans="2:35" s="14" customFormat="1" ht="17.25" customHeight="1" x14ac:dyDescent="0.25">
      <c r="B152" s="144" t="s">
        <v>509</v>
      </c>
      <c r="C152" s="153" t="s">
        <v>510</v>
      </c>
      <c r="D152" s="592">
        <v>1114.4813404944543</v>
      </c>
      <c r="E152" s="201">
        <v>1427.3092758554501</v>
      </c>
      <c r="F152" s="169">
        <v>385.33464091233299</v>
      </c>
      <c r="G152" s="169">
        <v>38.334208694775199</v>
      </c>
      <c r="H152" s="169">
        <v>74.3463464257878</v>
      </c>
      <c r="I152" s="170">
        <v>0</v>
      </c>
      <c r="J152" s="216">
        <v>992.344509886472</v>
      </c>
      <c r="K152" s="217">
        <v>4032.1503222692727</v>
      </c>
      <c r="L152" s="592">
        <v>601.87079008471721</v>
      </c>
      <c r="M152" s="592">
        <v>3343.2942538953798</v>
      </c>
      <c r="N152" s="212">
        <v>3343.0318858923692</v>
      </c>
      <c r="O152" s="167">
        <v>0.26236800301041724</v>
      </c>
      <c r="P152" s="167">
        <v>0</v>
      </c>
      <c r="Q152" s="167">
        <v>0</v>
      </c>
      <c r="R152" s="213">
        <v>0</v>
      </c>
      <c r="S152" s="214">
        <v>48.436110322890926</v>
      </c>
      <c r="T152" s="215">
        <v>0</v>
      </c>
      <c r="U152" s="168">
        <v>48.436110322890926</v>
      </c>
      <c r="V152" s="213"/>
      <c r="W152" s="592">
        <v>38.549167966285097</v>
      </c>
      <c r="X152" s="593">
        <v>4032.1503222692727</v>
      </c>
      <c r="Y152" s="586"/>
      <c r="Z152" s="586"/>
      <c r="AA152" s="586"/>
      <c r="AB152" s="586"/>
      <c r="AC152" s="586"/>
      <c r="AD152" s="586"/>
      <c r="AE152" s="586"/>
      <c r="AF152" s="586"/>
      <c r="AG152" s="586"/>
      <c r="AH152" s="586"/>
      <c r="AI152" s="586"/>
    </row>
    <row r="153" spans="2:35" s="14" customFormat="1" ht="17.25" customHeight="1" x14ac:dyDescent="0.25">
      <c r="B153" s="144" t="s">
        <v>511</v>
      </c>
      <c r="C153" s="150" t="s">
        <v>512</v>
      </c>
      <c r="D153" s="592">
        <v>27.339788483870102</v>
      </c>
      <c r="E153" s="201">
        <v>1437.04601617451</v>
      </c>
      <c r="F153" s="169">
        <v>48.846920297826301</v>
      </c>
      <c r="G153" s="169">
        <v>91.444785965197397</v>
      </c>
      <c r="H153" s="169">
        <v>36.7205416710677</v>
      </c>
      <c r="I153" s="170">
        <v>0</v>
      </c>
      <c r="J153" s="216">
        <v>410.58169164296402</v>
      </c>
      <c r="K153" s="217">
        <v>2051.9797442354352</v>
      </c>
      <c r="L153" s="592">
        <v>1662.0295000058895</v>
      </c>
      <c r="M153" s="592">
        <v>437.02545748173299</v>
      </c>
      <c r="N153" s="212">
        <v>437.02545748173299</v>
      </c>
      <c r="O153" s="167">
        <v>0</v>
      </c>
      <c r="P153" s="167">
        <v>0</v>
      </c>
      <c r="Q153" s="167">
        <v>0</v>
      </c>
      <c r="R153" s="213">
        <v>0</v>
      </c>
      <c r="S153" s="214">
        <v>-50.295285509242198</v>
      </c>
      <c r="T153" s="215">
        <v>0</v>
      </c>
      <c r="U153" s="168">
        <v>-50.295285509242198</v>
      </c>
      <c r="V153" s="213"/>
      <c r="W153" s="592">
        <v>3.2200722570548699</v>
      </c>
      <c r="X153" s="593">
        <v>2051.9797442354352</v>
      </c>
      <c r="Y153" s="586"/>
      <c r="Z153" s="586"/>
      <c r="AA153" s="586"/>
      <c r="AB153" s="586"/>
      <c r="AC153" s="586"/>
      <c r="AD153" s="586"/>
      <c r="AE153" s="586"/>
      <c r="AF153" s="586"/>
      <c r="AG153" s="586"/>
      <c r="AH153" s="586"/>
      <c r="AI153" s="586"/>
    </row>
    <row r="154" spans="2:35" s="14" customFormat="1" ht="17.25" customHeight="1" x14ac:dyDescent="0.25">
      <c r="B154" s="144" t="s">
        <v>513</v>
      </c>
      <c r="C154" s="150" t="s">
        <v>514</v>
      </c>
      <c r="D154" s="592">
        <v>2478.4365080401458</v>
      </c>
      <c r="E154" s="201">
        <v>2002.2059935709501</v>
      </c>
      <c r="F154" s="169">
        <v>306.98850055329399</v>
      </c>
      <c r="G154" s="169">
        <v>67.160895380519307</v>
      </c>
      <c r="H154" s="169">
        <v>121.08437989124199</v>
      </c>
      <c r="I154" s="170">
        <v>0</v>
      </c>
      <c r="J154" s="216">
        <v>1033.4250551309201</v>
      </c>
      <c r="K154" s="217">
        <v>6009.3013325670709</v>
      </c>
      <c r="L154" s="592">
        <v>3264.1828115888161</v>
      </c>
      <c r="M154" s="592">
        <v>2719.31087897831</v>
      </c>
      <c r="N154" s="212">
        <v>2719.31087897831</v>
      </c>
      <c r="O154" s="167">
        <v>0</v>
      </c>
      <c r="P154" s="167">
        <v>0</v>
      </c>
      <c r="Q154" s="167">
        <v>0</v>
      </c>
      <c r="R154" s="213">
        <v>0</v>
      </c>
      <c r="S154" s="214">
        <v>-40.787403337717038</v>
      </c>
      <c r="T154" s="215">
        <v>0</v>
      </c>
      <c r="U154" s="168">
        <v>-40.787403337717038</v>
      </c>
      <c r="V154" s="213"/>
      <c r="W154" s="592">
        <v>66.595045337662299</v>
      </c>
      <c r="X154" s="593">
        <v>6009.3013325670709</v>
      </c>
      <c r="Y154" s="586"/>
      <c r="Z154" s="586"/>
      <c r="AA154" s="586"/>
      <c r="AB154" s="586"/>
      <c r="AC154" s="586"/>
      <c r="AD154" s="586"/>
      <c r="AE154" s="586"/>
      <c r="AF154" s="586"/>
      <c r="AG154" s="586"/>
      <c r="AH154" s="586"/>
      <c r="AI154" s="586"/>
    </row>
    <row r="155" spans="2:35" s="14" customFormat="1" ht="17.25" customHeight="1" x14ac:dyDescent="0.25">
      <c r="B155" s="144" t="s">
        <v>515</v>
      </c>
      <c r="C155" s="153" t="s">
        <v>516</v>
      </c>
      <c r="D155" s="592">
        <v>673.36645223171024</v>
      </c>
      <c r="E155" s="201">
        <v>968.90855734048205</v>
      </c>
      <c r="F155" s="169">
        <v>45.144896416250099</v>
      </c>
      <c r="G155" s="169">
        <v>48.595459096422204</v>
      </c>
      <c r="H155" s="169">
        <v>49.265827944007903</v>
      </c>
      <c r="I155" s="170">
        <v>0</v>
      </c>
      <c r="J155" s="216">
        <v>379.38852133867601</v>
      </c>
      <c r="K155" s="217">
        <v>2164.6697143675483</v>
      </c>
      <c r="L155" s="592">
        <v>1801.2919056467613</v>
      </c>
      <c r="M155" s="592">
        <v>375.24670590265799</v>
      </c>
      <c r="N155" s="212">
        <v>375.24670590265799</v>
      </c>
      <c r="O155" s="167">
        <v>0</v>
      </c>
      <c r="P155" s="167">
        <v>0</v>
      </c>
      <c r="Q155" s="167">
        <v>0</v>
      </c>
      <c r="R155" s="213">
        <v>0</v>
      </c>
      <c r="S155" s="214">
        <v>-79.834825308644412</v>
      </c>
      <c r="T155" s="215">
        <v>0</v>
      </c>
      <c r="U155" s="168">
        <v>-79.834825308644412</v>
      </c>
      <c r="V155" s="213"/>
      <c r="W155" s="592">
        <v>67.965928126772994</v>
      </c>
      <c r="X155" s="593">
        <v>2164.6697143675483</v>
      </c>
      <c r="Y155" s="586"/>
      <c r="Z155" s="586"/>
      <c r="AA155" s="586"/>
      <c r="AB155" s="586"/>
      <c r="AC155" s="586"/>
      <c r="AD155" s="586"/>
      <c r="AE155" s="586"/>
      <c r="AF155" s="586"/>
      <c r="AG155" s="586"/>
      <c r="AH155" s="586"/>
      <c r="AI155" s="586"/>
    </row>
    <row r="156" spans="2:35" s="14" customFormat="1" ht="17.25" customHeight="1" x14ac:dyDescent="0.25">
      <c r="B156" s="144" t="s">
        <v>517</v>
      </c>
      <c r="C156" s="153" t="s">
        <v>518</v>
      </c>
      <c r="D156" s="592">
        <v>0</v>
      </c>
      <c r="E156" s="201">
        <v>0</v>
      </c>
      <c r="F156" s="169">
        <v>0</v>
      </c>
      <c r="G156" s="169">
        <v>0</v>
      </c>
      <c r="H156" s="169">
        <v>0</v>
      </c>
      <c r="I156" s="170">
        <v>0</v>
      </c>
      <c r="J156" s="216">
        <v>0</v>
      </c>
      <c r="K156" s="217">
        <v>0</v>
      </c>
      <c r="L156" s="592">
        <v>0</v>
      </c>
      <c r="M156" s="592">
        <v>0</v>
      </c>
      <c r="N156" s="212">
        <v>0</v>
      </c>
      <c r="O156" s="167">
        <v>0</v>
      </c>
      <c r="P156" s="167">
        <v>0</v>
      </c>
      <c r="Q156" s="167">
        <v>0</v>
      </c>
      <c r="R156" s="213">
        <v>0</v>
      </c>
      <c r="S156" s="214">
        <v>0</v>
      </c>
      <c r="T156" s="215">
        <v>0</v>
      </c>
      <c r="U156" s="168">
        <v>0</v>
      </c>
      <c r="V156" s="213"/>
      <c r="W156" s="592">
        <v>0</v>
      </c>
      <c r="X156" s="593">
        <v>0</v>
      </c>
      <c r="Y156" s="586"/>
      <c r="Z156" s="586"/>
      <c r="AA156" s="586"/>
      <c r="AB156" s="586"/>
      <c r="AC156" s="586"/>
      <c r="AD156" s="586"/>
      <c r="AE156" s="586"/>
      <c r="AF156" s="586"/>
      <c r="AG156" s="586"/>
      <c r="AH156" s="586"/>
      <c r="AI156" s="586"/>
    </row>
    <row r="157" spans="2:35" s="14" customFormat="1" ht="17.25" customHeight="1" x14ac:dyDescent="0.25">
      <c r="B157" s="144" t="s">
        <v>519</v>
      </c>
      <c r="C157" s="153" t="s">
        <v>520</v>
      </c>
      <c r="D157" s="592">
        <v>630.20589067981803</v>
      </c>
      <c r="E157" s="201">
        <v>367.202458398435</v>
      </c>
      <c r="F157" s="169">
        <v>32.8526138945114</v>
      </c>
      <c r="G157" s="169">
        <v>38.350443152535398</v>
      </c>
      <c r="H157" s="169">
        <v>24.317485927352202</v>
      </c>
      <c r="I157" s="170">
        <v>0</v>
      </c>
      <c r="J157" s="216">
        <v>205.49243617956</v>
      </c>
      <c r="K157" s="217">
        <v>1298.4213282322121</v>
      </c>
      <c r="L157" s="592">
        <v>1169.5152547552229</v>
      </c>
      <c r="M157" s="592">
        <v>25.065279517243901</v>
      </c>
      <c r="N157" s="212">
        <v>25.065279517243901</v>
      </c>
      <c r="O157" s="167">
        <v>0</v>
      </c>
      <c r="P157" s="167">
        <v>0</v>
      </c>
      <c r="Q157" s="167">
        <v>0</v>
      </c>
      <c r="R157" s="213">
        <v>0</v>
      </c>
      <c r="S157" s="214">
        <v>97.36601015804051</v>
      </c>
      <c r="T157" s="215">
        <v>0</v>
      </c>
      <c r="U157" s="168">
        <v>97.36601015804051</v>
      </c>
      <c r="V157" s="213"/>
      <c r="W157" s="592">
        <v>6.4747838017047004</v>
      </c>
      <c r="X157" s="593">
        <v>1298.4213282322121</v>
      </c>
      <c r="Y157" s="586"/>
      <c r="Z157" s="586"/>
      <c r="AA157" s="586"/>
      <c r="AB157" s="586"/>
      <c r="AC157" s="586"/>
      <c r="AD157" s="586"/>
      <c r="AE157" s="586"/>
      <c r="AF157" s="586"/>
      <c r="AG157" s="586"/>
      <c r="AH157" s="586"/>
      <c r="AI157" s="586"/>
    </row>
    <row r="158" spans="2:35" s="14" customFormat="1" ht="17.25" customHeight="1" x14ac:dyDescent="0.25">
      <c r="B158" s="144" t="s">
        <v>521</v>
      </c>
      <c r="C158" s="150" t="s">
        <v>522</v>
      </c>
      <c r="D158" s="592">
        <v>1381.9160174040544</v>
      </c>
      <c r="E158" s="201">
        <v>490.613169124786</v>
      </c>
      <c r="F158" s="169">
        <v>49.491711812557497</v>
      </c>
      <c r="G158" s="169">
        <v>29.221122557748402</v>
      </c>
      <c r="H158" s="169">
        <v>54.649007929292701</v>
      </c>
      <c r="I158" s="170">
        <v>0</v>
      </c>
      <c r="J158" s="216">
        <v>55.027068869106799</v>
      </c>
      <c r="K158" s="217">
        <v>2060.9180976975458</v>
      </c>
      <c r="L158" s="592">
        <v>1546.6950893623473</v>
      </c>
      <c r="M158" s="592">
        <v>434.841585924333</v>
      </c>
      <c r="N158" s="212">
        <v>434.841585924333</v>
      </c>
      <c r="O158" s="167">
        <v>0</v>
      </c>
      <c r="P158" s="167">
        <v>0</v>
      </c>
      <c r="Q158" s="167">
        <v>0</v>
      </c>
      <c r="R158" s="213">
        <v>0</v>
      </c>
      <c r="S158" s="214">
        <v>48.905694090224834</v>
      </c>
      <c r="T158" s="215">
        <v>0</v>
      </c>
      <c r="U158" s="168">
        <v>48.905694090224834</v>
      </c>
      <c r="V158" s="213"/>
      <c r="W158" s="592">
        <v>30.475728320640702</v>
      </c>
      <c r="X158" s="593">
        <v>2060.9180976975458</v>
      </c>
      <c r="Y158" s="586"/>
      <c r="Z158" s="586"/>
      <c r="AA158" s="586"/>
      <c r="AB158" s="586"/>
      <c r="AC158" s="586"/>
      <c r="AD158" s="586"/>
      <c r="AE158" s="586"/>
      <c r="AF158" s="586"/>
      <c r="AG158" s="586"/>
      <c r="AH158" s="586"/>
      <c r="AI158" s="586"/>
    </row>
    <row r="159" spans="2:35" s="14" customFormat="1" ht="17.25" customHeight="1" x14ac:dyDescent="0.25">
      <c r="B159" s="144" t="s">
        <v>523</v>
      </c>
      <c r="C159" s="150" t="s">
        <v>524</v>
      </c>
      <c r="D159" s="592">
        <v>3444.0190411503299</v>
      </c>
      <c r="E159" s="201">
        <v>142.39243962197699</v>
      </c>
      <c r="F159" s="169">
        <v>56.537006439231497</v>
      </c>
      <c r="G159" s="169">
        <v>0.36818784002465699</v>
      </c>
      <c r="H159" s="169">
        <v>141.233017823681</v>
      </c>
      <c r="I159" s="170">
        <v>0</v>
      </c>
      <c r="J159" s="216">
        <v>221.31887700091701</v>
      </c>
      <c r="K159" s="217">
        <v>4005.868569876161</v>
      </c>
      <c r="L159" s="592">
        <v>4246.1928333820351</v>
      </c>
      <c r="M159" s="592">
        <v>0</v>
      </c>
      <c r="N159" s="212">
        <v>0</v>
      </c>
      <c r="O159" s="167">
        <v>0</v>
      </c>
      <c r="P159" s="167">
        <v>0</v>
      </c>
      <c r="Q159" s="167">
        <v>0</v>
      </c>
      <c r="R159" s="213">
        <v>0</v>
      </c>
      <c r="S159" s="214">
        <v>-244.70446842525257</v>
      </c>
      <c r="T159" s="215">
        <v>0</v>
      </c>
      <c r="U159" s="168">
        <v>-244.70446842525257</v>
      </c>
      <c r="V159" s="213"/>
      <c r="W159" s="592">
        <v>4.3802049193787296</v>
      </c>
      <c r="X159" s="593">
        <v>4005.8685698761615</v>
      </c>
      <c r="Y159" s="586"/>
      <c r="Z159" s="586"/>
      <c r="AA159" s="586"/>
      <c r="AB159" s="586"/>
      <c r="AC159" s="586"/>
      <c r="AD159" s="586"/>
      <c r="AE159" s="586"/>
      <c r="AF159" s="586"/>
      <c r="AG159" s="586"/>
      <c r="AH159" s="586"/>
      <c r="AI159" s="586"/>
    </row>
    <row r="160" spans="2:35" s="14" customFormat="1" ht="17.25" customHeight="1" x14ac:dyDescent="0.25">
      <c r="B160" s="144" t="s">
        <v>525</v>
      </c>
      <c r="C160" s="153" t="s">
        <v>526</v>
      </c>
      <c r="D160" s="592">
        <v>32.654130622353598</v>
      </c>
      <c r="E160" s="201">
        <v>5.3522406136455397E-2</v>
      </c>
      <c r="F160" s="169">
        <v>4.6904962951436601E-4</v>
      </c>
      <c r="G160" s="169">
        <v>5.3522406136455401E-3</v>
      </c>
      <c r="H160" s="169">
        <v>0.61429211232630798</v>
      </c>
      <c r="I160" s="170">
        <v>0</v>
      </c>
      <c r="J160" s="216">
        <v>1.0507036289113801E-3</v>
      </c>
      <c r="K160" s="217">
        <v>33.328817134688443</v>
      </c>
      <c r="L160" s="592">
        <v>1.0843945293613899</v>
      </c>
      <c r="M160" s="592">
        <v>0</v>
      </c>
      <c r="N160" s="212">
        <v>0</v>
      </c>
      <c r="O160" s="167">
        <v>0</v>
      </c>
      <c r="P160" s="167">
        <v>0</v>
      </c>
      <c r="Q160" s="167">
        <v>0</v>
      </c>
      <c r="R160" s="213">
        <v>0</v>
      </c>
      <c r="S160" s="214">
        <v>-0.41075872065555408</v>
      </c>
      <c r="T160" s="215">
        <v>0</v>
      </c>
      <c r="U160" s="168">
        <v>-0.41075872065555408</v>
      </c>
      <c r="V160" s="213"/>
      <c r="W160" s="592">
        <v>32.655181325982603</v>
      </c>
      <c r="X160" s="593">
        <v>33.328817134688443</v>
      </c>
      <c r="Y160" s="586"/>
      <c r="Z160" s="586"/>
      <c r="AA160" s="586"/>
      <c r="AB160" s="586"/>
      <c r="AC160" s="586"/>
      <c r="AD160" s="586"/>
      <c r="AE160" s="586"/>
      <c r="AF160" s="586"/>
      <c r="AG160" s="586"/>
      <c r="AH160" s="586"/>
      <c r="AI160" s="586"/>
    </row>
    <row r="161" spans="2:35" s="14" customFormat="1" ht="17.25" customHeight="1" x14ac:dyDescent="0.25">
      <c r="B161" s="144" t="s">
        <v>527</v>
      </c>
      <c r="C161" s="153" t="s">
        <v>528</v>
      </c>
      <c r="D161" s="592">
        <v>349.76460501150098</v>
      </c>
      <c r="E161" s="201">
        <v>0.43343270473437601</v>
      </c>
      <c r="F161" s="169">
        <v>2.8982783934979599</v>
      </c>
      <c r="G161" s="169">
        <v>2.4776008624854198E-3</v>
      </c>
      <c r="H161" s="169">
        <v>9.0084951573795795</v>
      </c>
      <c r="I161" s="170">
        <v>0</v>
      </c>
      <c r="J161" s="216">
        <v>4.3036422787813304</v>
      </c>
      <c r="K161" s="217">
        <v>366.41093114675675</v>
      </c>
      <c r="L161" s="592">
        <v>369.15185541349467</v>
      </c>
      <c r="M161" s="592">
        <v>0</v>
      </c>
      <c r="N161" s="212">
        <v>0</v>
      </c>
      <c r="O161" s="167">
        <v>0</v>
      </c>
      <c r="P161" s="167">
        <v>0</v>
      </c>
      <c r="Q161" s="167">
        <v>0</v>
      </c>
      <c r="R161" s="213">
        <v>0</v>
      </c>
      <c r="S161" s="214">
        <v>-2.8485709207116034</v>
      </c>
      <c r="T161" s="215">
        <v>0</v>
      </c>
      <c r="U161" s="168">
        <v>-2.8485709207116034</v>
      </c>
      <c r="V161" s="213"/>
      <c r="W161" s="592">
        <v>0.107646653973674</v>
      </c>
      <c r="X161" s="593">
        <v>366.41093114675675</v>
      </c>
      <c r="Y161" s="586"/>
      <c r="Z161" s="586"/>
      <c r="AA161" s="586"/>
      <c r="AB161" s="586"/>
      <c r="AC161" s="586"/>
      <c r="AD161" s="586"/>
      <c r="AE161" s="586"/>
      <c r="AF161" s="586"/>
      <c r="AG161" s="586"/>
      <c r="AH161" s="586"/>
      <c r="AI161" s="586"/>
    </row>
    <row r="162" spans="2:35" s="14" customFormat="1" ht="17.25" customHeight="1" x14ac:dyDescent="0.25">
      <c r="B162" s="144" t="s">
        <v>529</v>
      </c>
      <c r="C162" s="153" t="s">
        <v>530</v>
      </c>
      <c r="D162" s="592">
        <v>1634.8777259384929</v>
      </c>
      <c r="E162" s="201">
        <v>364.11456984037602</v>
      </c>
      <c r="F162" s="169">
        <v>14.904255699846299</v>
      </c>
      <c r="G162" s="169">
        <v>14.105679313565799</v>
      </c>
      <c r="H162" s="169">
        <v>36.8738916166294</v>
      </c>
      <c r="I162" s="170">
        <v>0</v>
      </c>
      <c r="J162" s="216">
        <v>94.869635288989699</v>
      </c>
      <c r="K162" s="217">
        <v>2159.7457576979</v>
      </c>
      <c r="L162" s="592">
        <v>2046.4278168386702</v>
      </c>
      <c r="M162" s="592">
        <v>0</v>
      </c>
      <c r="N162" s="212">
        <v>0</v>
      </c>
      <c r="O162" s="167">
        <v>0</v>
      </c>
      <c r="P162" s="167">
        <v>0</v>
      </c>
      <c r="Q162" s="167">
        <v>0</v>
      </c>
      <c r="R162" s="213">
        <v>0</v>
      </c>
      <c r="S162" s="214">
        <v>91.345262394575741</v>
      </c>
      <c r="T162" s="215">
        <v>0</v>
      </c>
      <c r="U162" s="168">
        <v>91.345262394575741</v>
      </c>
      <c r="V162" s="213"/>
      <c r="W162" s="592">
        <v>21.9726784646539</v>
      </c>
      <c r="X162" s="593">
        <v>2159.7457576979</v>
      </c>
      <c r="Y162" s="586"/>
      <c r="Z162" s="586"/>
      <c r="AA162" s="586"/>
      <c r="AB162" s="586"/>
      <c r="AC162" s="586"/>
      <c r="AD162" s="586"/>
      <c r="AE162" s="586"/>
      <c r="AF162" s="586"/>
      <c r="AG162" s="586"/>
      <c r="AH162" s="586"/>
      <c r="AI162" s="586"/>
    </row>
    <row r="163" spans="2:35" s="14" customFormat="1" ht="17.25" customHeight="1" x14ac:dyDescent="0.25">
      <c r="B163" s="144" t="s">
        <v>531</v>
      </c>
      <c r="C163" s="150" t="s">
        <v>532</v>
      </c>
      <c r="D163" s="592">
        <v>623.204342863379</v>
      </c>
      <c r="E163" s="201">
        <v>4490.1602410579098</v>
      </c>
      <c r="F163" s="169">
        <v>127.20103091495299</v>
      </c>
      <c r="G163" s="169">
        <v>136.91774054999499</v>
      </c>
      <c r="H163" s="169">
        <v>218.029132867719</v>
      </c>
      <c r="I163" s="170">
        <v>0</v>
      </c>
      <c r="J163" s="216">
        <v>846.03225894322395</v>
      </c>
      <c r="K163" s="217">
        <v>6441.5447471971784</v>
      </c>
      <c r="L163" s="592">
        <v>6099.8398538725151</v>
      </c>
      <c r="M163" s="592">
        <v>0</v>
      </c>
      <c r="N163" s="212">
        <v>0</v>
      </c>
      <c r="O163" s="167">
        <v>0</v>
      </c>
      <c r="P163" s="167">
        <v>0</v>
      </c>
      <c r="Q163" s="167">
        <v>0</v>
      </c>
      <c r="R163" s="213">
        <v>0</v>
      </c>
      <c r="S163" s="214">
        <v>333.52444156843774</v>
      </c>
      <c r="T163" s="215">
        <v>0</v>
      </c>
      <c r="U163" s="168">
        <v>333.52444156843774</v>
      </c>
      <c r="V163" s="213"/>
      <c r="W163" s="592">
        <v>8.1804517562254908</v>
      </c>
      <c r="X163" s="593">
        <v>6441.5447471971784</v>
      </c>
      <c r="Y163" s="586"/>
      <c r="Z163" s="586"/>
      <c r="AA163" s="586"/>
      <c r="AB163" s="586"/>
      <c r="AC163" s="586"/>
      <c r="AD163" s="586"/>
      <c r="AE163" s="586"/>
      <c r="AF163" s="586"/>
      <c r="AG163" s="586"/>
      <c r="AH163" s="586"/>
      <c r="AI163" s="586"/>
    </row>
    <row r="164" spans="2:35" s="14" customFormat="1" ht="17.25" customHeight="1" x14ac:dyDescent="0.25">
      <c r="B164" s="144" t="s">
        <v>533</v>
      </c>
      <c r="C164" s="150" t="s">
        <v>534</v>
      </c>
      <c r="D164" s="592">
        <v>2143.9365934943899</v>
      </c>
      <c r="E164" s="201">
        <v>1.82037855196575</v>
      </c>
      <c r="F164" s="169">
        <v>0</v>
      </c>
      <c r="G164" s="169">
        <v>0</v>
      </c>
      <c r="H164" s="169">
        <v>0</v>
      </c>
      <c r="I164" s="170">
        <v>0</v>
      </c>
      <c r="J164" s="216">
        <v>0</v>
      </c>
      <c r="K164" s="217">
        <v>2145.7569720463557</v>
      </c>
      <c r="L164" s="592">
        <v>12.23080090532029</v>
      </c>
      <c r="M164" s="592">
        <v>0</v>
      </c>
      <c r="N164" s="212">
        <v>0</v>
      </c>
      <c r="O164" s="167">
        <v>0</v>
      </c>
      <c r="P164" s="167">
        <v>0</v>
      </c>
      <c r="Q164" s="167">
        <v>0</v>
      </c>
      <c r="R164" s="213">
        <v>0</v>
      </c>
      <c r="S164" s="214">
        <v>-7.4307055321046258</v>
      </c>
      <c r="T164" s="215">
        <v>0</v>
      </c>
      <c r="U164" s="168">
        <v>-7.4307055321046258</v>
      </c>
      <c r="V164" s="213"/>
      <c r="W164" s="592">
        <v>2140.95687667314</v>
      </c>
      <c r="X164" s="593">
        <v>2145.7569720463557</v>
      </c>
      <c r="Y164" s="586"/>
      <c r="Z164" s="586"/>
      <c r="AA164" s="586"/>
      <c r="AB164" s="586"/>
      <c r="AC164" s="586"/>
      <c r="AD164" s="586"/>
      <c r="AE164" s="586"/>
      <c r="AF164" s="586"/>
      <c r="AG164" s="586"/>
      <c r="AH164" s="586"/>
      <c r="AI164" s="586"/>
    </row>
    <row r="165" spans="2:35" s="14" customFormat="1" ht="17.25" customHeight="1" x14ac:dyDescent="0.25">
      <c r="B165" s="144" t="s">
        <v>535</v>
      </c>
      <c r="C165" s="153" t="s">
        <v>536</v>
      </c>
      <c r="D165" s="592">
        <v>7920.57865995869</v>
      </c>
      <c r="E165" s="201">
        <v>678.46515326817803</v>
      </c>
      <c r="F165" s="169">
        <v>2.7974743256240502</v>
      </c>
      <c r="G165" s="169">
        <v>7.4766169982503803E-4</v>
      </c>
      <c r="H165" s="169">
        <v>11.2972944012106</v>
      </c>
      <c r="I165" s="170">
        <v>0</v>
      </c>
      <c r="J165" s="216">
        <v>156.45041146533501</v>
      </c>
      <c r="K165" s="217">
        <v>8769.5897410807374</v>
      </c>
      <c r="L165" s="592">
        <v>852.27367859649303</v>
      </c>
      <c r="M165" s="592">
        <v>0</v>
      </c>
      <c r="N165" s="212">
        <v>0</v>
      </c>
      <c r="O165" s="167">
        <v>0</v>
      </c>
      <c r="P165" s="167">
        <v>0</v>
      </c>
      <c r="Q165" s="167">
        <v>0</v>
      </c>
      <c r="R165" s="213">
        <v>0</v>
      </c>
      <c r="S165" s="214">
        <v>7.4345525385069777E-2</v>
      </c>
      <c r="T165" s="215">
        <v>0</v>
      </c>
      <c r="U165" s="168">
        <v>7.4345525385069777E-2</v>
      </c>
      <c r="V165" s="213"/>
      <c r="W165" s="592">
        <v>7917.2417169588598</v>
      </c>
      <c r="X165" s="593">
        <v>8769.5897410807374</v>
      </c>
      <c r="Y165" s="586"/>
      <c r="Z165" s="586"/>
      <c r="AA165" s="586"/>
      <c r="AB165" s="586"/>
      <c r="AC165" s="586"/>
      <c r="AD165" s="586"/>
      <c r="AE165" s="586"/>
      <c r="AF165" s="586"/>
      <c r="AG165" s="586"/>
      <c r="AH165" s="586"/>
      <c r="AI165" s="586"/>
    </row>
    <row r="166" spans="2:35" s="14" customFormat="1" ht="17.25" customHeight="1" x14ac:dyDescent="0.25">
      <c r="B166" s="144" t="s">
        <v>537</v>
      </c>
      <c r="C166" s="153" t="s">
        <v>538</v>
      </c>
      <c r="D166" s="592">
        <v>612.21656779521595</v>
      </c>
      <c r="E166" s="201">
        <v>0.82036821442678798</v>
      </c>
      <c r="F166" s="169">
        <v>0.27139389937463498</v>
      </c>
      <c r="G166" s="169">
        <v>3.7943289731586101E-3</v>
      </c>
      <c r="H166" s="169">
        <v>0.37994833763038399</v>
      </c>
      <c r="I166" s="170">
        <v>0</v>
      </c>
      <c r="J166" s="216">
        <v>0.90606032633455602</v>
      </c>
      <c r="K166" s="217">
        <v>614.59813290195552</v>
      </c>
      <c r="L166" s="592">
        <v>27.733380280173499</v>
      </c>
      <c r="M166" s="592">
        <v>0</v>
      </c>
      <c r="N166" s="212">
        <v>0</v>
      </c>
      <c r="O166" s="167">
        <v>0</v>
      </c>
      <c r="P166" s="167">
        <v>0</v>
      </c>
      <c r="Q166" s="167">
        <v>0</v>
      </c>
      <c r="R166" s="213">
        <v>0</v>
      </c>
      <c r="S166" s="214">
        <v>-5.9105897748549916</v>
      </c>
      <c r="T166" s="215">
        <v>0</v>
      </c>
      <c r="U166" s="168">
        <v>-5.9105897748549916</v>
      </c>
      <c r="V166" s="213"/>
      <c r="W166" s="592">
        <v>592.77534239663703</v>
      </c>
      <c r="X166" s="593">
        <v>614.59813290195552</v>
      </c>
      <c r="Y166" s="586"/>
      <c r="Z166" s="586"/>
      <c r="AA166" s="586"/>
      <c r="AB166" s="586"/>
      <c r="AC166" s="586"/>
      <c r="AD166" s="586"/>
      <c r="AE166" s="586"/>
      <c r="AF166" s="586"/>
      <c r="AG166" s="586"/>
      <c r="AH166" s="586"/>
      <c r="AI166" s="586"/>
    </row>
    <row r="167" spans="2:35" s="14" customFormat="1" ht="17.25" customHeight="1" x14ac:dyDescent="0.25">
      <c r="B167" s="144" t="s">
        <v>539</v>
      </c>
      <c r="C167" s="153" t="s">
        <v>540</v>
      </c>
      <c r="D167" s="592">
        <v>156.750976078674</v>
      </c>
      <c r="E167" s="201">
        <v>0.233934719207921</v>
      </c>
      <c r="F167" s="169">
        <v>0</v>
      </c>
      <c r="G167" s="169">
        <v>9.9303358124499808E-3</v>
      </c>
      <c r="H167" s="169">
        <v>0</v>
      </c>
      <c r="I167" s="170">
        <v>0</v>
      </c>
      <c r="J167" s="216">
        <v>0</v>
      </c>
      <c r="K167" s="217">
        <v>156.99484113369436</v>
      </c>
      <c r="L167" s="592">
        <v>20.515737843953708</v>
      </c>
      <c r="M167" s="592">
        <v>0</v>
      </c>
      <c r="N167" s="212">
        <v>0</v>
      </c>
      <c r="O167" s="167">
        <v>0</v>
      </c>
      <c r="P167" s="167">
        <v>0</v>
      </c>
      <c r="Q167" s="167">
        <v>0</v>
      </c>
      <c r="R167" s="213">
        <v>0</v>
      </c>
      <c r="S167" s="214">
        <v>4.715393761855645</v>
      </c>
      <c r="T167" s="215">
        <v>0</v>
      </c>
      <c r="U167" s="168">
        <v>4.715393761855645</v>
      </c>
      <c r="V167" s="213"/>
      <c r="W167" s="592">
        <v>131.763709527885</v>
      </c>
      <c r="X167" s="593">
        <v>156.99484113369436</v>
      </c>
      <c r="Y167" s="586"/>
      <c r="Z167" s="586"/>
      <c r="AA167" s="586"/>
      <c r="AB167" s="586"/>
      <c r="AC167" s="586"/>
      <c r="AD167" s="586"/>
      <c r="AE167" s="586"/>
      <c r="AF167" s="586"/>
      <c r="AG167" s="586"/>
      <c r="AH167" s="586"/>
      <c r="AI167" s="586"/>
    </row>
    <row r="168" spans="2:35" s="14" customFormat="1" ht="17.25" customHeight="1" x14ac:dyDescent="0.25">
      <c r="B168" s="144" t="s">
        <v>541</v>
      </c>
      <c r="C168" s="150" t="s">
        <v>542</v>
      </c>
      <c r="D168" s="592">
        <v>61.165048543689302</v>
      </c>
      <c r="E168" s="201">
        <v>15.336060396039599</v>
      </c>
      <c r="F168" s="169">
        <v>0</v>
      </c>
      <c r="G168" s="169">
        <v>0.56830425313383504</v>
      </c>
      <c r="H168" s="169">
        <v>0</v>
      </c>
      <c r="I168" s="170">
        <v>0</v>
      </c>
      <c r="J168" s="216">
        <v>0</v>
      </c>
      <c r="K168" s="217">
        <v>77.06941319286274</v>
      </c>
      <c r="L168" s="592">
        <v>65.353565200664264</v>
      </c>
      <c r="M168" s="592">
        <v>0</v>
      </c>
      <c r="N168" s="212">
        <v>0</v>
      </c>
      <c r="O168" s="167">
        <v>0</v>
      </c>
      <c r="P168" s="167">
        <v>0</v>
      </c>
      <c r="Q168" s="167">
        <v>0</v>
      </c>
      <c r="R168" s="213">
        <v>0</v>
      </c>
      <c r="S168" s="214">
        <v>-10.751401968290823</v>
      </c>
      <c r="T168" s="215">
        <v>0</v>
      </c>
      <c r="U168" s="168">
        <v>-10.751401968290823</v>
      </c>
      <c r="V168" s="213"/>
      <c r="W168" s="592">
        <v>22.467249960489301</v>
      </c>
      <c r="X168" s="593">
        <v>77.06941319286274</v>
      </c>
      <c r="Y168" s="586"/>
      <c r="Z168" s="586"/>
      <c r="AA168" s="586"/>
      <c r="AB168" s="586"/>
      <c r="AC168" s="586"/>
      <c r="AD168" s="586"/>
      <c r="AE168" s="586"/>
      <c r="AF168" s="586"/>
      <c r="AG168" s="586"/>
      <c r="AH168" s="586"/>
      <c r="AI168" s="586"/>
    </row>
    <row r="169" spans="2:35" s="14" customFormat="1" ht="17.25" customHeight="1" x14ac:dyDescent="0.25">
      <c r="B169" s="144" t="s">
        <v>543</v>
      </c>
      <c r="C169" s="150" t="s">
        <v>544</v>
      </c>
      <c r="D169" s="592">
        <v>1482.8656389675264</v>
      </c>
      <c r="E169" s="201">
        <v>2522.3248586948998</v>
      </c>
      <c r="F169" s="169">
        <v>206.44333657959501</v>
      </c>
      <c r="G169" s="169">
        <v>148.13959078248001</v>
      </c>
      <c r="H169" s="169">
        <v>129.71524729964599</v>
      </c>
      <c r="I169" s="170">
        <v>0</v>
      </c>
      <c r="J169" s="216">
        <v>576.61640420914603</v>
      </c>
      <c r="K169" s="217">
        <v>5066.105076533293</v>
      </c>
      <c r="L169" s="592">
        <v>3747.5495093188574</v>
      </c>
      <c r="M169" s="592">
        <v>446.95028916907398</v>
      </c>
      <c r="N169" s="212">
        <v>446.95028916907398</v>
      </c>
      <c r="O169" s="167">
        <v>0</v>
      </c>
      <c r="P169" s="167">
        <v>0</v>
      </c>
      <c r="Q169" s="167">
        <v>0</v>
      </c>
      <c r="R169" s="213">
        <v>0</v>
      </c>
      <c r="S169" s="214">
        <v>851.74035445671927</v>
      </c>
      <c r="T169" s="215">
        <v>810.60386186570497</v>
      </c>
      <c r="U169" s="168">
        <v>41.136492591014338</v>
      </c>
      <c r="V169" s="213"/>
      <c r="W169" s="592">
        <v>19.864923588641901</v>
      </c>
      <c r="X169" s="593">
        <v>5066.105076533293</v>
      </c>
      <c r="Y169" s="586"/>
      <c r="Z169" s="586"/>
      <c r="AA169" s="586"/>
      <c r="AB169" s="586"/>
      <c r="AC169" s="586"/>
      <c r="AD169" s="586"/>
      <c r="AE169" s="586"/>
      <c r="AF169" s="586"/>
      <c r="AG169" s="586"/>
      <c r="AH169" s="586"/>
      <c r="AI169" s="586"/>
    </row>
    <row r="170" spans="2:35" s="14" customFormat="1" ht="17.25" customHeight="1" x14ac:dyDescent="0.25">
      <c r="B170" s="144" t="s">
        <v>545</v>
      </c>
      <c r="C170" s="153" t="s">
        <v>546</v>
      </c>
      <c r="D170" s="592">
        <v>39.202425860048699</v>
      </c>
      <c r="E170" s="201">
        <v>9175.5945268659307</v>
      </c>
      <c r="F170" s="169">
        <v>204.97854282815101</v>
      </c>
      <c r="G170" s="169">
        <v>269.52025459235301</v>
      </c>
      <c r="H170" s="169">
        <v>222.80922791059399</v>
      </c>
      <c r="I170" s="170">
        <v>0</v>
      </c>
      <c r="J170" s="216">
        <v>623.57137119819697</v>
      </c>
      <c r="K170" s="217">
        <v>10535.676349255273</v>
      </c>
      <c r="L170" s="592">
        <v>2025.5201557845987</v>
      </c>
      <c r="M170" s="592">
        <v>118.80550640726101</v>
      </c>
      <c r="N170" s="212">
        <v>118.80550640726101</v>
      </c>
      <c r="O170" s="167">
        <v>0</v>
      </c>
      <c r="P170" s="167">
        <v>0</v>
      </c>
      <c r="Q170" s="167">
        <v>0</v>
      </c>
      <c r="R170" s="213">
        <v>0</v>
      </c>
      <c r="S170" s="214">
        <v>8293.5925048691061</v>
      </c>
      <c r="T170" s="215">
        <v>6370.6541775768701</v>
      </c>
      <c r="U170" s="168">
        <v>1922.9383272922353</v>
      </c>
      <c r="V170" s="213"/>
      <c r="W170" s="592">
        <v>97.758182194305704</v>
      </c>
      <c r="X170" s="593">
        <v>10535.676349255271</v>
      </c>
      <c r="Y170" s="586"/>
      <c r="Z170" s="586"/>
      <c r="AA170" s="586"/>
      <c r="AB170" s="586"/>
      <c r="AC170" s="586"/>
      <c r="AD170" s="586"/>
      <c r="AE170" s="586"/>
      <c r="AF170" s="586"/>
      <c r="AG170" s="586"/>
      <c r="AH170" s="586"/>
      <c r="AI170" s="586"/>
    </row>
    <row r="171" spans="2:35" s="14" customFormat="1" ht="17.25" customHeight="1" x14ac:dyDescent="0.25">
      <c r="B171" s="144" t="s">
        <v>547</v>
      </c>
      <c r="C171" s="153" t="s">
        <v>548</v>
      </c>
      <c r="D171" s="592">
        <v>326.05186004667098</v>
      </c>
      <c r="E171" s="201">
        <v>4459.7290302116098</v>
      </c>
      <c r="F171" s="169">
        <v>113.076257742897</v>
      </c>
      <c r="G171" s="169">
        <v>74.308564708500796</v>
      </c>
      <c r="H171" s="169">
        <v>185.620179745732</v>
      </c>
      <c r="I171" s="170">
        <v>0</v>
      </c>
      <c r="J171" s="216">
        <v>410.57808525957302</v>
      </c>
      <c r="K171" s="217">
        <v>5569.3639777149838</v>
      </c>
      <c r="L171" s="592">
        <v>1027.1330505416508</v>
      </c>
      <c r="M171" s="592">
        <v>70.763483763577398</v>
      </c>
      <c r="N171" s="212">
        <v>70.763483763577398</v>
      </c>
      <c r="O171" s="167">
        <v>0</v>
      </c>
      <c r="P171" s="167">
        <v>0</v>
      </c>
      <c r="Q171" s="167">
        <v>0</v>
      </c>
      <c r="R171" s="213">
        <v>0</v>
      </c>
      <c r="S171" s="214">
        <v>4354.8680922514623</v>
      </c>
      <c r="T171" s="215">
        <v>4431.6368944504102</v>
      </c>
      <c r="U171" s="168">
        <v>-76.768802198948023</v>
      </c>
      <c r="V171" s="213"/>
      <c r="W171" s="592">
        <v>116.599351158294</v>
      </c>
      <c r="X171" s="593">
        <v>5569.3639777149847</v>
      </c>
      <c r="Y171" s="586"/>
      <c r="Z171" s="586"/>
      <c r="AA171" s="586"/>
      <c r="AB171" s="586"/>
      <c r="AC171" s="586"/>
      <c r="AD171" s="586"/>
      <c r="AE171" s="586"/>
      <c r="AF171" s="586"/>
      <c r="AG171" s="586"/>
      <c r="AH171" s="586"/>
      <c r="AI171" s="586"/>
    </row>
    <row r="172" spans="2:35" s="14" customFormat="1" ht="17.25" customHeight="1" x14ac:dyDescent="0.25">
      <c r="B172" s="144" t="s">
        <v>549</v>
      </c>
      <c r="C172" s="153" t="s">
        <v>550</v>
      </c>
      <c r="D172" s="592">
        <v>30.035586949188801</v>
      </c>
      <c r="E172" s="201">
        <v>720.84232904709802</v>
      </c>
      <c r="F172" s="169">
        <v>28.229434593634199</v>
      </c>
      <c r="G172" s="169">
        <v>48.664791626485297</v>
      </c>
      <c r="H172" s="169">
        <v>18.042155138752499</v>
      </c>
      <c r="I172" s="170">
        <v>0</v>
      </c>
      <c r="J172" s="216">
        <v>205.81512784402801</v>
      </c>
      <c r="K172" s="217">
        <v>1051.6294251991869</v>
      </c>
      <c r="L172" s="592">
        <v>43.052559226954557</v>
      </c>
      <c r="M172" s="592">
        <v>707.79795398427302</v>
      </c>
      <c r="N172" s="212">
        <v>707.79795398427302</v>
      </c>
      <c r="O172" s="167">
        <v>0</v>
      </c>
      <c r="P172" s="167">
        <v>0</v>
      </c>
      <c r="Q172" s="167">
        <v>0</v>
      </c>
      <c r="R172" s="213">
        <v>0</v>
      </c>
      <c r="S172" s="214">
        <v>300.55987241855894</v>
      </c>
      <c r="T172" s="215">
        <v>269.888764073647</v>
      </c>
      <c r="U172" s="168">
        <v>30.671108344911918</v>
      </c>
      <c r="V172" s="213"/>
      <c r="W172" s="592">
        <v>0.219039569400441</v>
      </c>
      <c r="X172" s="593">
        <v>1051.6294251991869</v>
      </c>
      <c r="Y172" s="586"/>
      <c r="Z172" s="586"/>
      <c r="AA172" s="586"/>
      <c r="AB172" s="586"/>
      <c r="AC172" s="586"/>
      <c r="AD172" s="586"/>
      <c r="AE172" s="586"/>
      <c r="AF172" s="586"/>
      <c r="AG172" s="586"/>
      <c r="AH172" s="586"/>
      <c r="AI172" s="586"/>
    </row>
    <row r="173" spans="2:35" s="14" customFormat="1" ht="17.25" customHeight="1" x14ac:dyDescent="0.25">
      <c r="B173" s="144" t="s">
        <v>551</v>
      </c>
      <c r="C173" s="150" t="s">
        <v>552</v>
      </c>
      <c r="D173" s="592">
        <v>68.169373130748795</v>
      </c>
      <c r="E173" s="201">
        <v>745.37684218920106</v>
      </c>
      <c r="F173" s="169">
        <v>25.4745622007209</v>
      </c>
      <c r="G173" s="169">
        <v>61.530360436146999</v>
      </c>
      <c r="H173" s="169">
        <v>36.266608677365397</v>
      </c>
      <c r="I173" s="170">
        <v>0</v>
      </c>
      <c r="J173" s="216">
        <v>166.21419957528599</v>
      </c>
      <c r="K173" s="217">
        <v>1103.0319462094692</v>
      </c>
      <c r="L173" s="592">
        <v>293.50638080895294</v>
      </c>
      <c r="M173" s="592">
        <v>111.816933255424</v>
      </c>
      <c r="N173" s="212">
        <v>111.816933255424</v>
      </c>
      <c r="O173" s="167">
        <v>0</v>
      </c>
      <c r="P173" s="167">
        <v>0</v>
      </c>
      <c r="Q173" s="167">
        <v>0</v>
      </c>
      <c r="R173" s="213">
        <v>0</v>
      </c>
      <c r="S173" s="214">
        <v>690.8082940172967</v>
      </c>
      <c r="T173" s="215">
        <v>805.83409202323605</v>
      </c>
      <c r="U173" s="168">
        <v>-115.02579800593932</v>
      </c>
      <c r="V173" s="213"/>
      <c r="W173" s="592">
        <v>6.9003381277954201</v>
      </c>
      <c r="X173" s="593">
        <v>1103.0319462094692</v>
      </c>
      <c r="Y173" s="586"/>
      <c r="Z173" s="586"/>
      <c r="AA173" s="586"/>
      <c r="AB173" s="586"/>
      <c r="AC173" s="586"/>
      <c r="AD173" s="586"/>
      <c r="AE173" s="586"/>
      <c r="AF173" s="586"/>
      <c r="AG173" s="586"/>
      <c r="AH173" s="586"/>
      <c r="AI173" s="586"/>
    </row>
    <row r="174" spans="2:35" s="14" customFormat="1" ht="17.25" customHeight="1" x14ac:dyDescent="0.25">
      <c r="B174" s="144" t="s">
        <v>553</v>
      </c>
      <c r="C174" s="150" t="s">
        <v>554</v>
      </c>
      <c r="D174" s="592">
        <v>249.59879933900399</v>
      </c>
      <c r="E174" s="201">
        <v>2307.88643766312</v>
      </c>
      <c r="F174" s="169">
        <v>37.942525177259597</v>
      </c>
      <c r="G174" s="169">
        <v>121.28801528616</v>
      </c>
      <c r="H174" s="169">
        <v>78.493433932704704</v>
      </c>
      <c r="I174" s="170">
        <v>0</v>
      </c>
      <c r="J174" s="216">
        <v>457.98115571207597</v>
      </c>
      <c r="K174" s="217">
        <v>3253.1903671103241</v>
      </c>
      <c r="L174" s="592">
        <v>1909.4189938896961</v>
      </c>
      <c r="M174" s="592">
        <v>255.31428180967899</v>
      </c>
      <c r="N174" s="212">
        <v>255.31428180967899</v>
      </c>
      <c r="O174" s="167">
        <v>0</v>
      </c>
      <c r="P174" s="167">
        <v>0</v>
      </c>
      <c r="Q174" s="167">
        <v>0</v>
      </c>
      <c r="R174" s="213">
        <v>0</v>
      </c>
      <c r="S174" s="214">
        <v>1051.6409223833009</v>
      </c>
      <c r="T174" s="215">
        <v>1062.4159719101999</v>
      </c>
      <c r="U174" s="168">
        <v>-10.775049526898945</v>
      </c>
      <c r="V174" s="213"/>
      <c r="W174" s="592">
        <v>36.816169027648101</v>
      </c>
      <c r="X174" s="593">
        <v>3253.1903671103241</v>
      </c>
      <c r="Y174" s="586"/>
      <c r="Z174" s="586"/>
      <c r="AA174" s="586"/>
      <c r="AB174" s="586"/>
      <c r="AC174" s="586"/>
      <c r="AD174" s="586"/>
      <c r="AE174" s="586"/>
      <c r="AF174" s="586"/>
      <c r="AG174" s="586"/>
      <c r="AH174" s="586"/>
      <c r="AI174" s="586"/>
    </row>
    <row r="175" spans="2:35" s="14" customFormat="1" ht="17.25" customHeight="1" x14ac:dyDescent="0.25">
      <c r="B175" s="144" t="s">
        <v>555</v>
      </c>
      <c r="C175" s="153" t="s">
        <v>556</v>
      </c>
      <c r="D175" s="592">
        <v>0</v>
      </c>
      <c r="E175" s="201">
        <v>2273.3521836693099</v>
      </c>
      <c r="F175" s="169">
        <v>60.2346191308038</v>
      </c>
      <c r="G175" s="169">
        <v>219.18461583191899</v>
      </c>
      <c r="H175" s="169">
        <v>101.024900172551</v>
      </c>
      <c r="I175" s="170">
        <v>0</v>
      </c>
      <c r="J175" s="216">
        <v>377.10624123795998</v>
      </c>
      <c r="K175" s="217">
        <v>3030.9025600425439</v>
      </c>
      <c r="L175" s="592">
        <v>384.31482867008384</v>
      </c>
      <c r="M175" s="592">
        <v>1333.75015339367</v>
      </c>
      <c r="N175" s="212">
        <v>1333.75015339367</v>
      </c>
      <c r="O175" s="167">
        <v>0</v>
      </c>
      <c r="P175" s="167">
        <v>0</v>
      </c>
      <c r="Q175" s="167">
        <v>0</v>
      </c>
      <c r="R175" s="213">
        <v>0</v>
      </c>
      <c r="S175" s="214">
        <v>1275.1973357536954</v>
      </c>
      <c r="T175" s="215">
        <v>1238.87483853048</v>
      </c>
      <c r="U175" s="168">
        <v>36.322497223215315</v>
      </c>
      <c r="V175" s="213"/>
      <c r="W175" s="592">
        <v>37.640242225095101</v>
      </c>
      <c r="X175" s="593">
        <v>3030.9025600425439</v>
      </c>
      <c r="Y175" s="586"/>
      <c r="Z175" s="586"/>
      <c r="AA175" s="586"/>
      <c r="AB175" s="586"/>
      <c r="AC175" s="586"/>
      <c r="AD175" s="586"/>
      <c r="AE175" s="586"/>
      <c r="AF175" s="586"/>
      <c r="AG175" s="586"/>
      <c r="AH175" s="586"/>
      <c r="AI175" s="586"/>
    </row>
    <row r="176" spans="2:35" s="14" customFormat="1" ht="17.25" customHeight="1" x14ac:dyDescent="0.25">
      <c r="B176" s="144" t="s">
        <v>557</v>
      </c>
      <c r="C176" s="153" t="s">
        <v>558</v>
      </c>
      <c r="D176" s="592">
        <v>52.745363233002401</v>
      </c>
      <c r="E176" s="201">
        <v>1740.41829763807</v>
      </c>
      <c r="F176" s="169">
        <v>45.577705287650602</v>
      </c>
      <c r="G176" s="169">
        <v>101.715593864192</v>
      </c>
      <c r="H176" s="169">
        <v>49.8830960896939</v>
      </c>
      <c r="I176" s="170">
        <v>0</v>
      </c>
      <c r="J176" s="216">
        <v>225.56256020538001</v>
      </c>
      <c r="K176" s="217">
        <v>2215.9026163179888</v>
      </c>
      <c r="L176" s="592">
        <v>433.21622052849239</v>
      </c>
      <c r="M176" s="592">
        <v>297.27117282552302</v>
      </c>
      <c r="N176" s="212">
        <v>297.27117282552302</v>
      </c>
      <c r="O176" s="167">
        <v>0</v>
      </c>
      <c r="P176" s="167">
        <v>0</v>
      </c>
      <c r="Q176" s="167">
        <v>0</v>
      </c>
      <c r="R176" s="213">
        <v>0</v>
      </c>
      <c r="S176" s="214">
        <v>1448.2131295175959</v>
      </c>
      <c r="T176" s="215">
        <v>1160.23829993493</v>
      </c>
      <c r="U176" s="168">
        <v>287.97482958266585</v>
      </c>
      <c r="V176" s="213"/>
      <c r="W176" s="592">
        <v>37.202093446377198</v>
      </c>
      <c r="X176" s="593">
        <v>2215.9026163179888</v>
      </c>
      <c r="Y176" s="586"/>
      <c r="Z176" s="586"/>
      <c r="AA176" s="586"/>
      <c r="AB176" s="586"/>
      <c r="AC176" s="586"/>
      <c r="AD176" s="586"/>
      <c r="AE176" s="586"/>
      <c r="AF176" s="586"/>
      <c r="AG176" s="586"/>
      <c r="AH176" s="586"/>
      <c r="AI176" s="586"/>
    </row>
    <row r="177" spans="2:35" s="14" customFormat="1" ht="17.25" customHeight="1" x14ac:dyDescent="0.25">
      <c r="B177" s="144" t="s">
        <v>559</v>
      </c>
      <c r="C177" s="153" t="s">
        <v>560</v>
      </c>
      <c r="D177" s="592">
        <v>423.96733205094728</v>
      </c>
      <c r="E177" s="201">
        <v>7993.7742568723197</v>
      </c>
      <c r="F177" s="169">
        <v>182.00785412112</v>
      </c>
      <c r="G177" s="169">
        <v>522.40265494121195</v>
      </c>
      <c r="H177" s="169">
        <v>543.46362975651402</v>
      </c>
      <c r="I177" s="170">
        <v>0</v>
      </c>
      <c r="J177" s="216">
        <v>2022.6243376914199</v>
      </c>
      <c r="K177" s="217">
        <v>11688.240065433532</v>
      </c>
      <c r="L177" s="592">
        <v>2379.2244258530072</v>
      </c>
      <c r="M177" s="592">
        <v>3887.3610889178799</v>
      </c>
      <c r="N177" s="212">
        <v>3879.0478427682392</v>
      </c>
      <c r="O177" s="167">
        <v>0</v>
      </c>
      <c r="P177" s="167">
        <v>8.313246149640845</v>
      </c>
      <c r="Q177" s="167">
        <v>8.313246149640845</v>
      </c>
      <c r="R177" s="213">
        <v>0</v>
      </c>
      <c r="S177" s="214">
        <v>5387.0955542447273</v>
      </c>
      <c r="T177" s="215">
        <v>5483.9118967861996</v>
      </c>
      <c r="U177" s="168">
        <v>-96.816342541471897</v>
      </c>
      <c r="V177" s="213"/>
      <c r="W177" s="592">
        <v>34.558996417918301</v>
      </c>
      <c r="X177" s="593">
        <v>11688.240065433532</v>
      </c>
      <c r="Y177" s="586"/>
      <c r="Z177" s="586"/>
      <c r="AA177" s="586"/>
      <c r="AB177" s="586"/>
      <c r="AC177" s="586"/>
      <c r="AD177" s="586"/>
      <c r="AE177" s="586"/>
      <c r="AF177" s="586"/>
      <c r="AG177" s="586"/>
      <c r="AH177" s="586"/>
      <c r="AI177" s="586"/>
    </row>
    <row r="178" spans="2:35" s="14" customFormat="1" ht="17.25" customHeight="1" x14ac:dyDescent="0.25">
      <c r="B178" s="144" t="s">
        <v>561</v>
      </c>
      <c r="C178" s="150" t="s">
        <v>562</v>
      </c>
      <c r="D178" s="592">
        <v>2161.9162472421631</v>
      </c>
      <c r="E178" s="201">
        <v>387.93192784647698</v>
      </c>
      <c r="F178" s="169">
        <v>74.718696853517201</v>
      </c>
      <c r="G178" s="169">
        <v>48.003379972011601</v>
      </c>
      <c r="H178" s="169">
        <v>23.499787009477799</v>
      </c>
      <c r="I178" s="170">
        <v>0</v>
      </c>
      <c r="J178" s="216">
        <v>253.787622912068</v>
      </c>
      <c r="K178" s="217">
        <v>2949.8576618357142</v>
      </c>
      <c r="L178" s="592">
        <v>750.36210273569463</v>
      </c>
      <c r="M178" s="592">
        <v>1061.3422496041201</v>
      </c>
      <c r="N178" s="212">
        <v>1061.3422496041201</v>
      </c>
      <c r="O178" s="167">
        <v>0</v>
      </c>
      <c r="P178" s="167">
        <v>0</v>
      </c>
      <c r="Q178" s="167">
        <v>0</v>
      </c>
      <c r="R178" s="213">
        <v>0</v>
      </c>
      <c r="S178" s="214">
        <v>1081.2219146726191</v>
      </c>
      <c r="T178" s="215">
        <v>1087.25953883136</v>
      </c>
      <c r="U178" s="168">
        <v>-6.0376241587410728</v>
      </c>
      <c r="V178" s="213"/>
      <c r="W178" s="592">
        <v>56.9313948232803</v>
      </c>
      <c r="X178" s="593">
        <v>2949.8576618357138</v>
      </c>
      <c r="Y178" s="586"/>
      <c r="Z178" s="586"/>
      <c r="AA178" s="586"/>
      <c r="AB178" s="586"/>
      <c r="AC178" s="586"/>
      <c r="AD178" s="586"/>
      <c r="AE178" s="586"/>
      <c r="AF178" s="586"/>
      <c r="AG178" s="586"/>
      <c r="AH178" s="586"/>
      <c r="AI178" s="586"/>
    </row>
    <row r="179" spans="2:35" s="14" customFormat="1" ht="17.25" customHeight="1" x14ac:dyDescent="0.25">
      <c r="B179" s="144" t="s">
        <v>563</v>
      </c>
      <c r="C179" s="150" t="s">
        <v>564</v>
      </c>
      <c r="D179" s="592">
        <v>1729.3124019792201</v>
      </c>
      <c r="E179" s="201">
        <v>173.42148359745599</v>
      </c>
      <c r="F179" s="169">
        <v>16.399407612811601</v>
      </c>
      <c r="G179" s="169">
        <v>0.89932476491634805</v>
      </c>
      <c r="H179" s="169">
        <v>11.4997800705366</v>
      </c>
      <c r="I179" s="170">
        <v>0</v>
      </c>
      <c r="J179" s="216">
        <v>253.44976282028301</v>
      </c>
      <c r="K179" s="217">
        <v>2184.9821608452239</v>
      </c>
      <c r="L179" s="592">
        <v>51.430300000000003</v>
      </c>
      <c r="M179" s="592">
        <v>358.60175447224901</v>
      </c>
      <c r="N179" s="212">
        <v>358.60175447224901</v>
      </c>
      <c r="O179" s="167">
        <v>0</v>
      </c>
      <c r="P179" s="167">
        <v>0</v>
      </c>
      <c r="Q179" s="167">
        <v>0</v>
      </c>
      <c r="R179" s="213">
        <v>0</v>
      </c>
      <c r="S179" s="214">
        <v>721.92903803821491</v>
      </c>
      <c r="T179" s="215">
        <v>0</v>
      </c>
      <c r="U179" s="168">
        <v>4.1716059469449762</v>
      </c>
      <c r="V179" s="213">
        <v>717.75743209126995</v>
      </c>
      <c r="W179" s="592">
        <v>1053.02106833476</v>
      </c>
      <c r="X179" s="593">
        <v>2184.9821608452239</v>
      </c>
      <c r="Y179" s="586"/>
      <c r="Z179" s="586"/>
      <c r="AA179" s="586"/>
      <c r="AB179" s="586"/>
      <c r="AC179" s="586"/>
      <c r="AD179" s="586"/>
      <c r="AE179" s="586"/>
      <c r="AF179" s="586"/>
      <c r="AG179" s="586"/>
      <c r="AH179" s="586"/>
      <c r="AI179" s="586"/>
    </row>
    <row r="180" spans="2:35" s="14" customFormat="1" ht="17.25" customHeight="1" x14ac:dyDescent="0.25">
      <c r="B180" s="144" t="s">
        <v>565</v>
      </c>
      <c r="C180" s="153" t="s">
        <v>2068</v>
      </c>
      <c r="D180" s="592">
        <v>9.8838574802991808</v>
      </c>
      <c r="E180" s="201">
        <v>434.898514513549</v>
      </c>
      <c r="F180" s="169">
        <v>44.970027742251901</v>
      </c>
      <c r="G180" s="169">
        <v>50.667990782141899</v>
      </c>
      <c r="H180" s="169">
        <v>15.2544287250659</v>
      </c>
      <c r="I180" s="170">
        <v>0</v>
      </c>
      <c r="J180" s="216">
        <v>150.40980210475999</v>
      </c>
      <c r="K180" s="217">
        <v>706.08462134806791</v>
      </c>
      <c r="L180" s="592">
        <v>103.67161451227747</v>
      </c>
      <c r="M180" s="592">
        <v>579.42593771435804</v>
      </c>
      <c r="N180" s="212">
        <v>559.03013906634078</v>
      </c>
      <c r="O180" s="167">
        <v>5.5773328556130961</v>
      </c>
      <c r="P180" s="167">
        <v>14.818465792404107</v>
      </c>
      <c r="Q180" s="167">
        <v>14.818465792404107</v>
      </c>
      <c r="R180" s="213">
        <v>0</v>
      </c>
      <c r="S180" s="214">
        <v>13.921332135916172</v>
      </c>
      <c r="T180" s="215">
        <v>15.3944946688729</v>
      </c>
      <c r="U180" s="168">
        <v>-1.4731625329567279</v>
      </c>
      <c r="V180" s="213"/>
      <c r="W180" s="592">
        <v>9.0657369855162493</v>
      </c>
      <c r="X180" s="593">
        <v>706.08462134806791</v>
      </c>
      <c r="Y180" s="586"/>
      <c r="Z180" s="586"/>
      <c r="AA180" s="586"/>
      <c r="AB180" s="586"/>
      <c r="AC180" s="586"/>
      <c r="AD180" s="586"/>
      <c r="AE180" s="586"/>
      <c r="AF180" s="586"/>
      <c r="AG180" s="586"/>
      <c r="AH180" s="586"/>
      <c r="AI180" s="586"/>
    </row>
    <row r="181" spans="2:35" s="14" customFormat="1" ht="17.25" customHeight="1" x14ac:dyDescent="0.25">
      <c r="B181" s="144" t="s">
        <v>567</v>
      </c>
      <c r="C181" s="153" t="s">
        <v>568</v>
      </c>
      <c r="D181" s="592">
        <v>536.74121817026798</v>
      </c>
      <c r="E181" s="201">
        <v>802.29158055354196</v>
      </c>
      <c r="F181" s="169">
        <v>54.300300547167197</v>
      </c>
      <c r="G181" s="169">
        <v>38.006269457837199</v>
      </c>
      <c r="H181" s="169">
        <v>40.743759503185402</v>
      </c>
      <c r="I181" s="170">
        <v>0</v>
      </c>
      <c r="J181" s="216">
        <v>430.00817038351602</v>
      </c>
      <c r="K181" s="217">
        <v>1902.0912986155156</v>
      </c>
      <c r="L181" s="592">
        <v>1238.1375595022337</v>
      </c>
      <c r="M181" s="592">
        <v>539.28427494994901</v>
      </c>
      <c r="N181" s="212">
        <v>533.09561288017233</v>
      </c>
      <c r="O181" s="167">
        <v>0</v>
      </c>
      <c r="P181" s="167">
        <v>6.1886620697766572</v>
      </c>
      <c r="Q181" s="167">
        <v>6.1886620697766572</v>
      </c>
      <c r="R181" s="213">
        <v>0</v>
      </c>
      <c r="S181" s="214">
        <v>101.36566982654912</v>
      </c>
      <c r="T181" s="215">
        <v>80.077440316614997</v>
      </c>
      <c r="U181" s="168">
        <v>21.288229509934126</v>
      </c>
      <c r="V181" s="213"/>
      <c r="W181" s="592">
        <v>23.303794336783699</v>
      </c>
      <c r="X181" s="593">
        <v>1902.0912986155156</v>
      </c>
      <c r="Y181" s="586"/>
      <c r="Z181" s="586"/>
      <c r="AA181" s="586"/>
      <c r="AB181" s="586"/>
      <c r="AC181" s="586"/>
      <c r="AD181" s="586"/>
      <c r="AE181" s="586"/>
      <c r="AF181" s="586"/>
      <c r="AG181" s="586"/>
      <c r="AH181" s="586"/>
      <c r="AI181" s="586"/>
    </row>
    <row r="182" spans="2:35" s="14" customFormat="1" ht="17.25" customHeight="1" x14ac:dyDescent="0.25">
      <c r="B182" s="144" t="s">
        <v>569</v>
      </c>
      <c r="C182" s="153" t="s">
        <v>570</v>
      </c>
      <c r="D182" s="592">
        <v>174.4441518249333</v>
      </c>
      <c r="E182" s="201">
        <v>0.58059189197913996</v>
      </c>
      <c r="F182" s="169">
        <v>0</v>
      </c>
      <c r="G182" s="169">
        <v>0</v>
      </c>
      <c r="H182" s="169">
        <v>7.8171034199589207E-3</v>
      </c>
      <c r="I182" s="170">
        <v>-2.9325098795247899</v>
      </c>
      <c r="J182" s="216">
        <v>0.30429087906312702</v>
      </c>
      <c r="K182" s="217">
        <v>172.40434181987075</v>
      </c>
      <c r="L182" s="592">
        <v>151.61554678132504</v>
      </c>
      <c r="M182" s="592">
        <v>18.914300661714801</v>
      </c>
      <c r="N182" s="212">
        <v>18.914300661714801</v>
      </c>
      <c r="O182" s="167">
        <v>0</v>
      </c>
      <c r="P182" s="167">
        <v>0</v>
      </c>
      <c r="Q182" s="167">
        <v>0</v>
      </c>
      <c r="R182" s="213">
        <v>0</v>
      </c>
      <c r="S182" s="214">
        <v>-4.6325072684568127</v>
      </c>
      <c r="T182" s="215">
        <v>0</v>
      </c>
      <c r="U182" s="168">
        <v>-4.6325072684568127</v>
      </c>
      <c r="V182" s="213"/>
      <c r="W182" s="592">
        <v>6.5070016452877102</v>
      </c>
      <c r="X182" s="593">
        <v>172.40434181987075</v>
      </c>
      <c r="Y182" s="586"/>
      <c r="Z182" s="586"/>
      <c r="AA182" s="586"/>
      <c r="AB182" s="586"/>
      <c r="AC182" s="586"/>
      <c r="AD182" s="586"/>
      <c r="AE182" s="586"/>
      <c r="AF182" s="586"/>
      <c r="AG182" s="586"/>
      <c r="AH182" s="586"/>
      <c r="AI182" s="586"/>
    </row>
    <row r="183" spans="2:35" s="14" customFormat="1" ht="17.25" customHeight="1" x14ac:dyDescent="0.25">
      <c r="B183" s="144" t="s">
        <v>571</v>
      </c>
      <c r="C183" s="150" t="s">
        <v>572</v>
      </c>
      <c r="D183" s="592">
        <v>434.18516200953002</v>
      </c>
      <c r="E183" s="201">
        <v>70.734505944967594</v>
      </c>
      <c r="F183" s="169">
        <v>0</v>
      </c>
      <c r="G183" s="169">
        <v>4.1492509985379202</v>
      </c>
      <c r="H183" s="169">
        <v>11.765289626427901</v>
      </c>
      <c r="I183" s="170">
        <v>0</v>
      </c>
      <c r="J183" s="216">
        <v>0.44267608977029099</v>
      </c>
      <c r="K183" s="217">
        <v>521.27688466923382</v>
      </c>
      <c r="L183" s="592">
        <v>343.34488437261672</v>
      </c>
      <c r="M183" s="592">
        <v>0</v>
      </c>
      <c r="N183" s="212">
        <v>0</v>
      </c>
      <c r="O183" s="167">
        <v>0</v>
      </c>
      <c r="P183" s="167">
        <v>0</v>
      </c>
      <c r="Q183" s="167">
        <v>0</v>
      </c>
      <c r="R183" s="213">
        <v>0</v>
      </c>
      <c r="S183" s="214">
        <v>-5.7571558235888975</v>
      </c>
      <c r="T183" s="215">
        <v>0</v>
      </c>
      <c r="U183" s="168">
        <v>-5.7571558235888975</v>
      </c>
      <c r="V183" s="213"/>
      <c r="W183" s="592">
        <v>183.68915612020601</v>
      </c>
      <c r="X183" s="593">
        <v>521.27688466923382</v>
      </c>
      <c r="Y183" s="586"/>
      <c r="Z183" s="586"/>
      <c r="AA183" s="586"/>
      <c r="AB183" s="586"/>
      <c r="AC183" s="586"/>
      <c r="AD183" s="586"/>
      <c r="AE183" s="586"/>
      <c r="AF183" s="586"/>
      <c r="AG183" s="586"/>
      <c r="AH183" s="586"/>
      <c r="AI183" s="586"/>
    </row>
    <row r="184" spans="2:35" s="14" customFormat="1" ht="17.25" customHeight="1" x14ac:dyDescent="0.25">
      <c r="B184" s="144" t="s">
        <v>573</v>
      </c>
      <c r="C184" s="150" t="s">
        <v>574</v>
      </c>
      <c r="D184" s="592">
        <v>5615.3750331005103</v>
      </c>
      <c r="E184" s="201">
        <v>0</v>
      </c>
      <c r="F184" s="169">
        <v>428.21450337831999</v>
      </c>
      <c r="G184" s="169">
        <v>0</v>
      </c>
      <c r="H184" s="169">
        <v>250.109777078169</v>
      </c>
      <c r="I184" s="170">
        <v>0</v>
      </c>
      <c r="J184" s="216">
        <v>0</v>
      </c>
      <c r="K184" s="217">
        <v>6293.6993135569992</v>
      </c>
      <c r="L184" s="592">
        <v>3592.7437586592046</v>
      </c>
      <c r="M184" s="592">
        <v>2700.9555548977946</v>
      </c>
      <c r="N184" s="212">
        <v>2700.9555548977946</v>
      </c>
      <c r="O184" s="167">
        <v>0</v>
      </c>
      <c r="P184" s="167">
        <v>0</v>
      </c>
      <c r="Q184" s="167">
        <v>0</v>
      </c>
      <c r="R184" s="213">
        <v>0</v>
      </c>
      <c r="S184" s="214">
        <v>0</v>
      </c>
      <c r="T184" s="215">
        <v>0</v>
      </c>
      <c r="U184" s="168">
        <v>0</v>
      </c>
      <c r="V184" s="213"/>
      <c r="W184" s="592">
        <v>0</v>
      </c>
      <c r="X184" s="593">
        <v>6293.6993135569992</v>
      </c>
      <c r="Y184" s="586"/>
      <c r="Z184" s="586"/>
      <c r="AA184" s="586"/>
      <c r="AB184" s="586"/>
      <c r="AC184" s="586"/>
      <c r="AD184" s="586"/>
      <c r="AE184" s="586"/>
      <c r="AF184" s="586"/>
      <c r="AG184" s="586"/>
      <c r="AH184" s="586"/>
      <c r="AI184" s="586"/>
    </row>
    <row r="185" spans="2:35" s="14" customFormat="1" ht="17.25" customHeight="1" x14ac:dyDescent="0.25">
      <c r="B185" s="144" t="s">
        <v>575</v>
      </c>
      <c r="C185" s="153" t="s">
        <v>576</v>
      </c>
      <c r="D185" s="592">
        <v>759.78060639937598</v>
      </c>
      <c r="E185" s="201">
        <v>0</v>
      </c>
      <c r="F185" s="169">
        <v>64.717091803012906</v>
      </c>
      <c r="G185" s="169">
        <v>0</v>
      </c>
      <c r="H185" s="169">
        <v>48.613910500666002</v>
      </c>
      <c r="I185" s="170">
        <v>0</v>
      </c>
      <c r="J185" s="216">
        <v>0</v>
      </c>
      <c r="K185" s="217">
        <v>873.1116087030548</v>
      </c>
      <c r="L185" s="592">
        <v>410.93382570096509</v>
      </c>
      <c r="M185" s="592">
        <v>462.17778300208965</v>
      </c>
      <c r="N185" s="212">
        <v>316.81347811705677</v>
      </c>
      <c r="O185" s="167">
        <v>145.36430488503285</v>
      </c>
      <c r="P185" s="167">
        <v>0</v>
      </c>
      <c r="Q185" s="167">
        <v>0</v>
      </c>
      <c r="R185" s="213">
        <v>0</v>
      </c>
      <c r="S185" s="214">
        <v>0</v>
      </c>
      <c r="T185" s="215">
        <v>0</v>
      </c>
      <c r="U185" s="168">
        <v>0</v>
      </c>
      <c r="V185" s="213"/>
      <c r="W185" s="592">
        <v>0</v>
      </c>
      <c r="X185" s="593">
        <v>873.1116087030548</v>
      </c>
      <c r="Y185" s="586"/>
      <c r="Z185" s="586"/>
      <c r="AA185" s="586"/>
      <c r="AB185" s="586"/>
      <c r="AC185" s="586"/>
      <c r="AD185" s="586"/>
      <c r="AE185" s="586"/>
      <c r="AF185" s="586"/>
      <c r="AG185" s="586"/>
      <c r="AH185" s="586"/>
      <c r="AI185" s="586"/>
    </row>
    <row r="186" spans="2:35" s="14" customFormat="1" ht="17.25" customHeight="1" x14ac:dyDescent="0.25">
      <c r="B186" s="144" t="s">
        <v>577</v>
      </c>
      <c r="C186" s="153" t="s">
        <v>578</v>
      </c>
      <c r="D186" s="592">
        <v>15453.8594555663</v>
      </c>
      <c r="E186" s="201">
        <v>0</v>
      </c>
      <c r="F186" s="169">
        <v>8.0183855230958692</v>
      </c>
      <c r="G186" s="169">
        <v>0</v>
      </c>
      <c r="H186" s="169">
        <v>153.94281708749</v>
      </c>
      <c r="I186" s="170">
        <v>0</v>
      </c>
      <c r="J186" s="216">
        <v>0</v>
      </c>
      <c r="K186" s="217">
        <v>15615.820658176886</v>
      </c>
      <c r="L186" s="592">
        <v>0</v>
      </c>
      <c r="M186" s="592">
        <v>0</v>
      </c>
      <c r="N186" s="212">
        <v>0</v>
      </c>
      <c r="O186" s="167">
        <v>0</v>
      </c>
      <c r="P186" s="167">
        <v>0</v>
      </c>
      <c r="Q186" s="167">
        <v>0</v>
      </c>
      <c r="R186" s="213">
        <v>0</v>
      </c>
      <c r="S186" s="214">
        <v>15615.820658176886</v>
      </c>
      <c r="T186" s="215">
        <v>15701.1002087915</v>
      </c>
      <c r="U186" s="168">
        <v>-85.279550614614337</v>
      </c>
      <c r="V186" s="213"/>
      <c r="W186" s="592">
        <v>0</v>
      </c>
      <c r="X186" s="593">
        <v>15615.820658176886</v>
      </c>
      <c r="Y186" s="586"/>
      <c r="Z186" s="586"/>
      <c r="AA186" s="586"/>
      <c r="AB186" s="586"/>
      <c r="AC186" s="586"/>
      <c r="AD186" s="586"/>
      <c r="AE186" s="586"/>
      <c r="AF186" s="586"/>
      <c r="AG186" s="586"/>
      <c r="AH186" s="586"/>
      <c r="AI186" s="586"/>
    </row>
    <row r="187" spans="2:35" s="14" customFormat="1" ht="17.25" customHeight="1" x14ac:dyDescent="0.25">
      <c r="B187" s="144" t="s">
        <v>579</v>
      </c>
      <c r="C187" s="153" t="s">
        <v>580</v>
      </c>
      <c r="D187" s="592">
        <v>9117.1868389249903</v>
      </c>
      <c r="E187" s="201">
        <v>0</v>
      </c>
      <c r="F187" s="169">
        <v>290.06191502789198</v>
      </c>
      <c r="G187" s="169">
        <v>0</v>
      </c>
      <c r="H187" s="169">
        <v>273.51560516774998</v>
      </c>
      <c r="I187" s="170">
        <v>0</v>
      </c>
      <c r="J187" s="216">
        <v>0</v>
      </c>
      <c r="K187" s="217">
        <v>9680.7643591206324</v>
      </c>
      <c r="L187" s="592">
        <v>0</v>
      </c>
      <c r="M187" s="592">
        <v>0</v>
      </c>
      <c r="N187" s="212">
        <v>0</v>
      </c>
      <c r="O187" s="167">
        <v>0</v>
      </c>
      <c r="P187" s="167">
        <v>0</v>
      </c>
      <c r="Q187" s="167">
        <v>0</v>
      </c>
      <c r="R187" s="213">
        <v>0</v>
      </c>
      <c r="S187" s="214">
        <v>9680.7643591206306</v>
      </c>
      <c r="T187" s="215">
        <v>9680.7643591206306</v>
      </c>
      <c r="U187" s="168">
        <v>0</v>
      </c>
      <c r="V187" s="213"/>
      <c r="W187" s="592">
        <v>0</v>
      </c>
      <c r="X187" s="593">
        <v>9680.7643591206306</v>
      </c>
      <c r="Y187" s="586"/>
      <c r="Z187" s="586"/>
      <c r="AA187" s="586"/>
      <c r="AB187" s="586"/>
      <c r="AC187" s="586"/>
      <c r="AD187" s="586"/>
      <c r="AE187" s="586"/>
      <c r="AF187" s="586"/>
      <c r="AG187" s="586"/>
      <c r="AH187" s="586"/>
      <c r="AI187" s="586"/>
    </row>
    <row r="188" spans="2:35" s="14" customFormat="1" ht="17.25" customHeight="1" x14ac:dyDescent="0.25">
      <c r="B188" s="144" t="s">
        <v>581</v>
      </c>
      <c r="C188" s="150" t="s">
        <v>582</v>
      </c>
      <c r="D188" s="592">
        <v>5251.0191653702295</v>
      </c>
      <c r="E188" s="201">
        <v>503.27578064586299</v>
      </c>
      <c r="F188" s="169">
        <v>89.198106316107996</v>
      </c>
      <c r="G188" s="169">
        <v>0</v>
      </c>
      <c r="H188" s="169">
        <v>83.628962733459204</v>
      </c>
      <c r="I188" s="170">
        <v>0</v>
      </c>
      <c r="J188" s="216">
        <v>0</v>
      </c>
      <c r="K188" s="217">
        <v>5927.12201506566</v>
      </c>
      <c r="L188" s="592">
        <v>4469.2138799642398</v>
      </c>
      <c r="M188" s="592">
        <v>985.447735520386</v>
      </c>
      <c r="N188" s="212">
        <v>985.447735520386</v>
      </c>
      <c r="O188" s="167">
        <v>0</v>
      </c>
      <c r="P188" s="167">
        <v>0</v>
      </c>
      <c r="Q188" s="167">
        <v>0</v>
      </c>
      <c r="R188" s="213">
        <v>0</v>
      </c>
      <c r="S188" s="214">
        <v>467.59266712289667</v>
      </c>
      <c r="T188" s="215">
        <v>488.98300370597502</v>
      </c>
      <c r="U188" s="168">
        <v>-21.390336583078351</v>
      </c>
      <c r="V188" s="213"/>
      <c r="W188" s="592">
        <v>4.8677324581373798</v>
      </c>
      <c r="X188" s="593">
        <v>5927.12201506566</v>
      </c>
      <c r="Y188" s="586"/>
      <c r="Z188" s="586"/>
      <c r="AA188" s="586"/>
      <c r="AB188" s="586"/>
      <c r="AC188" s="586"/>
      <c r="AD188" s="586"/>
      <c r="AE188" s="586"/>
      <c r="AF188" s="586"/>
      <c r="AG188" s="586"/>
      <c r="AH188" s="586"/>
      <c r="AI188" s="586"/>
    </row>
    <row r="189" spans="2:35" s="14" customFormat="1" ht="17.25" customHeight="1" x14ac:dyDescent="0.25">
      <c r="B189" s="144" t="s">
        <v>583</v>
      </c>
      <c r="C189" s="150" t="s">
        <v>584</v>
      </c>
      <c r="D189" s="592">
        <v>20309.06741434168</v>
      </c>
      <c r="E189" s="201">
        <v>0</v>
      </c>
      <c r="F189" s="169">
        <v>2332.0037301296602</v>
      </c>
      <c r="G189" s="169">
        <v>0</v>
      </c>
      <c r="H189" s="169">
        <v>594.45772126884003</v>
      </c>
      <c r="I189" s="170">
        <v>0</v>
      </c>
      <c r="J189" s="216">
        <v>0</v>
      </c>
      <c r="K189" s="217">
        <v>23235.528865740183</v>
      </c>
      <c r="L189" s="592">
        <v>0</v>
      </c>
      <c r="M189" s="592">
        <v>0</v>
      </c>
      <c r="N189" s="212">
        <v>0</v>
      </c>
      <c r="O189" s="167">
        <v>0</v>
      </c>
      <c r="P189" s="167">
        <v>0</v>
      </c>
      <c r="Q189" s="167">
        <v>0</v>
      </c>
      <c r="R189" s="213">
        <v>0</v>
      </c>
      <c r="S189" s="214">
        <v>23235.528865740202</v>
      </c>
      <c r="T189" s="215">
        <v>23235.528865740202</v>
      </c>
      <c r="U189" s="168">
        <v>0</v>
      </c>
      <c r="V189" s="213"/>
      <c r="W189" s="592">
        <v>0</v>
      </c>
      <c r="X189" s="593">
        <v>23235.528865740202</v>
      </c>
      <c r="Y189" s="586"/>
      <c r="Z189" s="586"/>
      <c r="AA189" s="586"/>
      <c r="AB189" s="586"/>
      <c r="AC189" s="586"/>
      <c r="AD189" s="586"/>
      <c r="AE189" s="586"/>
      <c r="AF189" s="586"/>
      <c r="AG189" s="586"/>
      <c r="AH189" s="586"/>
      <c r="AI189" s="586"/>
    </row>
    <row r="190" spans="2:35" s="14" customFormat="1" ht="17.25" customHeight="1" x14ac:dyDescent="0.25">
      <c r="B190" s="144" t="s">
        <v>585</v>
      </c>
      <c r="C190" s="153" t="s">
        <v>586</v>
      </c>
      <c r="D190" s="592">
        <v>1014.6455054165225</v>
      </c>
      <c r="E190" s="201">
        <v>0</v>
      </c>
      <c r="F190" s="169">
        <v>131.744845569641</v>
      </c>
      <c r="G190" s="169">
        <v>0</v>
      </c>
      <c r="H190" s="169">
        <v>26.4547882669962</v>
      </c>
      <c r="I190" s="170">
        <v>0</v>
      </c>
      <c r="J190" s="216">
        <v>0</v>
      </c>
      <c r="K190" s="217">
        <v>1172.8451392531597</v>
      </c>
      <c r="L190" s="592">
        <v>193.26472749725329</v>
      </c>
      <c r="M190" s="592">
        <v>0</v>
      </c>
      <c r="N190" s="212">
        <v>0</v>
      </c>
      <c r="O190" s="167">
        <v>0</v>
      </c>
      <c r="P190" s="167">
        <v>0</v>
      </c>
      <c r="Q190" s="167">
        <v>0</v>
      </c>
      <c r="R190" s="213">
        <v>0</v>
      </c>
      <c r="S190" s="214">
        <v>979.58041175590631</v>
      </c>
      <c r="T190" s="215">
        <v>979.58041175590631</v>
      </c>
      <c r="U190" s="168">
        <v>0</v>
      </c>
      <c r="V190" s="213"/>
      <c r="W190" s="592">
        <v>0</v>
      </c>
      <c r="X190" s="593">
        <v>1172.8451392531597</v>
      </c>
      <c r="Y190" s="586"/>
      <c r="Z190" s="586"/>
      <c r="AA190" s="586"/>
      <c r="AB190" s="586"/>
      <c r="AC190" s="586"/>
      <c r="AD190" s="586"/>
      <c r="AE190" s="586"/>
      <c r="AF190" s="586"/>
      <c r="AG190" s="586"/>
      <c r="AH190" s="586"/>
      <c r="AI190" s="586"/>
    </row>
    <row r="191" spans="2:35" s="14" customFormat="1" ht="17.25" customHeight="1" x14ac:dyDescent="0.25">
      <c r="B191" s="144" t="s">
        <v>587</v>
      </c>
      <c r="C191" s="153" t="s">
        <v>588</v>
      </c>
      <c r="D191" s="592">
        <v>37908.354641396902</v>
      </c>
      <c r="E191" s="201">
        <v>0</v>
      </c>
      <c r="F191" s="169">
        <v>0</v>
      </c>
      <c r="G191" s="169">
        <v>0</v>
      </c>
      <c r="H191" s="169">
        <v>0</v>
      </c>
      <c r="I191" s="170">
        <v>0</v>
      </c>
      <c r="J191" s="216">
        <v>-37908.354641396902</v>
      </c>
      <c r="K191" s="217">
        <v>0</v>
      </c>
      <c r="L191" s="592">
        <v>0</v>
      </c>
      <c r="M191" s="592">
        <v>0</v>
      </c>
      <c r="N191" s="212">
        <v>0</v>
      </c>
      <c r="O191" s="167">
        <v>0</v>
      </c>
      <c r="P191" s="167">
        <v>0</v>
      </c>
      <c r="Q191" s="167">
        <v>0</v>
      </c>
      <c r="R191" s="213">
        <v>0</v>
      </c>
      <c r="S191" s="214">
        <v>0</v>
      </c>
      <c r="T191" s="215">
        <v>0</v>
      </c>
      <c r="U191" s="168">
        <v>0</v>
      </c>
      <c r="V191" s="213"/>
      <c r="W191" s="592">
        <v>0</v>
      </c>
      <c r="X191" s="593">
        <v>0</v>
      </c>
      <c r="Y191" s="586"/>
      <c r="Z191" s="586"/>
      <c r="AA191" s="586"/>
      <c r="AB191" s="586"/>
      <c r="AC191" s="586"/>
      <c r="AD191" s="586"/>
      <c r="AE191" s="586"/>
      <c r="AF191" s="586"/>
      <c r="AG191" s="586"/>
      <c r="AH191" s="586"/>
      <c r="AI191" s="586"/>
    </row>
    <row r="192" spans="2:35" s="14" customFormat="1" ht="17.25" customHeight="1" x14ac:dyDescent="0.25">
      <c r="B192" s="144" t="s">
        <v>589</v>
      </c>
      <c r="C192" s="153" t="s">
        <v>590</v>
      </c>
      <c r="D192" s="592">
        <v>12690.418883185988</v>
      </c>
      <c r="E192" s="201">
        <v>0</v>
      </c>
      <c r="F192" s="169">
        <v>0</v>
      </c>
      <c r="G192" s="169">
        <v>0</v>
      </c>
      <c r="H192" s="169">
        <v>6.63455635143759</v>
      </c>
      <c r="I192" s="170">
        <v>0</v>
      </c>
      <c r="J192" s="216">
        <v>0</v>
      </c>
      <c r="K192" s="217">
        <v>12697.053439537425</v>
      </c>
      <c r="L192" s="592">
        <v>926.85175018184134</v>
      </c>
      <c r="M192" s="592">
        <v>11770.201689355585</v>
      </c>
      <c r="N192" s="212">
        <v>11770.201689355585</v>
      </c>
      <c r="O192" s="167">
        <v>0</v>
      </c>
      <c r="P192" s="167">
        <v>0</v>
      </c>
      <c r="Q192" s="167">
        <v>0</v>
      </c>
      <c r="R192" s="213">
        <v>0</v>
      </c>
      <c r="S192" s="214">
        <v>0</v>
      </c>
      <c r="T192" s="215">
        <v>0</v>
      </c>
      <c r="U192" s="168">
        <v>0</v>
      </c>
      <c r="V192" s="213"/>
      <c r="W192" s="592">
        <v>0</v>
      </c>
      <c r="X192" s="593">
        <v>12697.053439537425</v>
      </c>
      <c r="Y192" s="586"/>
      <c r="Z192" s="586"/>
      <c r="AA192" s="586"/>
      <c r="AB192" s="586"/>
      <c r="AC192" s="586"/>
      <c r="AD192" s="586"/>
      <c r="AE192" s="586"/>
      <c r="AF192" s="586"/>
      <c r="AG192" s="586"/>
      <c r="AH192" s="586"/>
      <c r="AI192" s="586"/>
    </row>
    <row r="193" spans="2:35" s="14" customFormat="1" ht="17.25" customHeight="1" x14ac:dyDescent="0.25">
      <c r="B193" s="144" t="s">
        <v>591</v>
      </c>
      <c r="C193" s="150" t="s">
        <v>592</v>
      </c>
      <c r="D193" s="592">
        <v>510.59282027157002</v>
      </c>
      <c r="E193" s="201">
        <v>0</v>
      </c>
      <c r="F193" s="169">
        <v>30.4348207261589</v>
      </c>
      <c r="G193" s="169">
        <v>0</v>
      </c>
      <c r="H193" s="169">
        <v>35.037700780759103</v>
      </c>
      <c r="I193" s="170">
        <v>0</v>
      </c>
      <c r="J193" s="216">
        <v>0</v>
      </c>
      <c r="K193" s="217">
        <v>576.065341778488</v>
      </c>
      <c r="L193" s="592">
        <v>561.30430400589273</v>
      </c>
      <c r="M193" s="592">
        <v>14.761037772595291</v>
      </c>
      <c r="N193" s="212">
        <v>14.761037772595291</v>
      </c>
      <c r="O193" s="167">
        <v>0</v>
      </c>
      <c r="P193" s="167">
        <v>0</v>
      </c>
      <c r="Q193" s="167">
        <v>0</v>
      </c>
      <c r="R193" s="213">
        <v>0</v>
      </c>
      <c r="S193" s="214">
        <v>0</v>
      </c>
      <c r="T193" s="215">
        <v>0</v>
      </c>
      <c r="U193" s="168">
        <v>0</v>
      </c>
      <c r="V193" s="213"/>
      <c r="W193" s="592">
        <v>0</v>
      </c>
      <c r="X193" s="593">
        <v>576.065341778488</v>
      </c>
      <c r="Y193" s="586"/>
      <c r="Z193" s="586"/>
      <c r="AA193" s="586"/>
      <c r="AB193" s="586"/>
      <c r="AC193" s="586"/>
      <c r="AD193" s="586"/>
      <c r="AE193" s="586"/>
      <c r="AF193" s="586"/>
      <c r="AG193" s="586"/>
      <c r="AH193" s="586"/>
      <c r="AI193" s="586"/>
    </row>
    <row r="194" spans="2:35" s="14" customFormat="1" ht="17.25" customHeight="1" x14ac:dyDescent="0.25">
      <c r="B194" s="144" t="s">
        <v>593</v>
      </c>
      <c r="C194" s="150" t="s">
        <v>594</v>
      </c>
      <c r="D194" s="592">
        <v>12297.299107474162</v>
      </c>
      <c r="E194" s="201">
        <v>445.62126240856998</v>
      </c>
      <c r="F194" s="169">
        <v>395.90277226714898</v>
      </c>
      <c r="G194" s="169">
        <v>0</v>
      </c>
      <c r="H194" s="169">
        <v>239.005293348885</v>
      </c>
      <c r="I194" s="170">
        <v>0</v>
      </c>
      <c r="J194" s="216">
        <v>0</v>
      </c>
      <c r="K194" s="217">
        <v>13377.828435498765</v>
      </c>
      <c r="L194" s="592">
        <v>7304.1200217076093</v>
      </c>
      <c r="M194" s="592">
        <v>4175.1752906757038</v>
      </c>
      <c r="N194" s="212">
        <v>4175.1752906757038</v>
      </c>
      <c r="O194" s="167">
        <v>0</v>
      </c>
      <c r="P194" s="167">
        <v>0</v>
      </c>
      <c r="Q194" s="167">
        <v>0</v>
      </c>
      <c r="R194" s="213">
        <v>0</v>
      </c>
      <c r="S194" s="214">
        <v>0</v>
      </c>
      <c r="T194" s="215">
        <v>0</v>
      </c>
      <c r="U194" s="168">
        <v>0</v>
      </c>
      <c r="V194" s="213"/>
      <c r="W194" s="592">
        <v>1898.5331231154501</v>
      </c>
      <c r="X194" s="593">
        <v>13377.828435498765</v>
      </c>
      <c r="Y194" s="586"/>
      <c r="Z194" s="586"/>
      <c r="AA194" s="586"/>
      <c r="AB194" s="586"/>
      <c r="AC194" s="586"/>
      <c r="AD194" s="586"/>
      <c r="AE194" s="586"/>
      <c r="AF194" s="586"/>
      <c r="AG194" s="586"/>
      <c r="AH194" s="586"/>
      <c r="AI194" s="586"/>
    </row>
    <row r="195" spans="2:35" s="14" customFormat="1" ht="17.25" customHeight="1" x14ac:dyDescent="0.25">
      <c r="B195" s="144" t="s">
        <v>595</v>
      </c>
      <c r="C195" s="153" t="s">
        <v>596</v>
      </c>
      <c r="D195" s="592">
        <v>56.291547406227245</v>
      </c>
      <c r="E195" s="201">
        <v>65.342897778140298</v>
      </c>
      <c r="F195" s="169">
        <v>0.35815589564016997</v>
      </c>
      <c r="G195" s="169">
        <v>0</v>
      </c>
      <c r="H195" s="169">
        <v>1.1680287929755699</v>
      </c>
      <c r="I195" s="170">
        <v>0</v>
      </c>
      <c r="J195" s="216">
        <v>0</v>
      </c>
      <c r="K195" s="217">
        <v>123.16062987298328</v>
      </c>
      <c r="L195" s="592">
        <v>87.824133284901606</v>
      </c>
      <c r="M195" s="592">
        <v>35.336496588081673</v>
      </c>
      <c r="N195" s="212">
        <v>35.336496588081673</v>
      </c>
      <c r="O195" s="167">
        <v>0</v>
      </c>
      <c r="P195" s="167">
        <v>0</v>
      </c>
      <c r="Q195" s="167">
        <v>0</v>
      </c>
      <c r="R195" s="213">
        <v>0</v>
      </c>
      <c r="S195" s="214">
        <v>0</v>
      </c>
      <c r="T195" s="215">
        <v>0</v>
      </c>
      <c r="U195" s="168">
        <v>0</v>
      </c>
      <c r="V195" s="213"/>
      <c r="W195" s="592">
        <v>0</v>
      </c>
      <c r="X195" s="593">
        <v>123.16062987298328</v>
      </c>
      <c r="Y195" s="586"/>
      <c r="Z195" s="586"/>
      <c r="AA195" s="586"/>
      <c r="AB195" s="586"/>
      <c r="AC195" s="586"/>
      <c r="AD195" s="586"/>
      <c r="AE195" s="586"/>
      <c r="AF195" s="586"/>
      <c r="AG195" s="586"/>
      <c r="AH195" s="586"/>
      <c r="AI195" s="586"/>
    </row>
    <row r="196" spans="2:35" s="14" customFormat="1" ht="17.25" customHeight="1" x14ac:dyDescent="0.25">
      <c r="B196" s="144" t="s">
        <v>597</v>
      </c>
      <c r="C196" s="153" t="s">
        <v>598</v>
      </c>
      <c r="D196" s="592">
        <v>2712.8852835427801</v>
      </c>
      <c r="E196" s="201">
        <v>899.17497262959705</v>
      </c>
      <c r="F196" s="169">
        <v>297.25262192993802</v>
      </c>
      <c r="G196" s="169">
        <v>0</v>
      </c>
      <c r="H196" s="169">
        <v>98.174472763872799</v>
      </c>
      <c r="I196" s="170">
        <v>0</v>
      </c>
      <c r="J196" s="216">
        <v>0</v>
      </c>
      <c r="K196" s="217">
        <v>4007.4873508661881</v>
      </c>
      <c r="L196" s="592">
        <v>606.14046501005328</v>
      </c>
      <c r="M196" s="592">
        <v>1885.5747084932648</v>
      </c>
      <c r="N196" s="212">
        <v>1885.5747084932648</v>
      </c>
      <c r="O196" s="167">
        <v>0</v>
      </c>
      <c r="P196" s="167">
        <v>0</v>
      </c>
      <c r="Q196" s="167">
        <v>0</v>
      </c>
      <c r="R196" s="213">
        <v>0</v>
      </c>
      <c r="S196" s="214">
        <v>0</v>
      </c>
      <c r="T196" s="215">
        <v>0</v>
      </c>
      <c r="U196" s="168">
        <v>0</v>
      </c>
      <c r="V196" s="213"/>
      <c r="W196" s="592">
        <v>1515.77217736287</v>
      </c>
      <c r="X196" s="593">
        <v>4007.4873508661881</v>
      </c>
      <c r="Y196" s="586"/>
      <c r="Z196" s="586"/>
      <c r="AA196" s="586"/>
      <c r="AB196" s="586"/>
      <c r="AC196" s="586"/>
      <c r="AD196" s="586"/>
      <c r="AE196" s="586"/>
      <c r="AF196" s="586"/>
      <c r="AG196" s="586"/>
      <c r="AH196" s="586"/>
      <c r="AI196" s="586"/>
    </row>
    <row r="197" spans="2:35" s="14" customFormat="1" ht="17.25" customHeight="1" x14ac:dyDescent="0.25">
      <c r="B197" s="144" t="s">
        <v>599</v>
      </c>
      <c r="C197" s="153" t="s">
        <v>600</v>
      </c>
      <c r="D197" s="592">
        <v>2598.7496714274016</v>
      </c>
      <c r="E197" s="201">
        <v>0</v>
      </c>
      <c r="F197" s="169">
        <v>0</v>
      </c>
      <c r="G197" s="169">
        <v>0</v>
      </c>
      <c r="H197" s="169">
        <v>156.85741868733899</v>
      </c>
      <c r="I197" s="170">
        <v>0</v>
      </c>
      <c r="J197" s="216">
        <v>0</v>
      </c>
      <c r="K197" s="217">
        <v>2755.6070901147405</v>
      </c>
      <c r="L197" s="592">
        <v>2755.6071030147546</v>
      </c>
      <c r="M197" s="592">
        <v>0</v>
      </c>
      <c r="N197" s="212">
        <v>0</v>
      </c>
      <c r="O197" s="167">
        <v>0</v>
      </c>
      <c r="P197" s="167">
        <v>0</v>
      </c>
      <c r="Q197" s="167">
        <v>0</v>
      </c>
      <c r="R197" s="213">
        <v>0</v>
      </c>
      <c r="S197" s="214">
        <v>0</v>
      </c>
      <c r="T197" s="215">
        <v>0</v>
      </c>
      <c r="U197" s="168">
        <v>0</v>
      </c>
      <c r="V197" s="213"/>
      <c r="W197" s="592">
        <v>0</v>
      </c>
      <c r="X197" s="593">
        <v>2755.6071030147546</v>
      </c>
      <c r="Y197" s="586"/>
      <c r="Z197" s="586"/>
      <c r="AA197" s="586"/>
      <c r="AB197" s="586"/>
      <c r="AC197" s="586"/>
      <c r="AD197" s="586"/>
      <c r="AE197" s="586"/>
      <c r="AF197" s="586"/>
      <c r="AG197" s="586"/>
      <c r="AH197" s="586"/>
      <c r="AI197" s="586"/>
    </row>
    <row r="198" spans="2:35" s="14" customFormat="1" ht="17.25" customHeight="1" x14ac:dyDescent="0.25">
      <c r="B198" s="144" t="s">
        <v>601</v>
      </c>
      <c r="C198" s="150" t="s">
        <v>602</v>
      </c>
      <c r="D198" s="592">
        <v>2384.5500819323961</v>
      </c>
      <c r="E198" s="201">
        <v>281.133569649413</v>
      </c>
      <c r="F198" s="169">
        <v>74.919764319105894</v>
      </c>
      <c r="G198" s="169">
        <v>0</v>
      </c>
      <c r="H198" s="169">
        <v>78.248257856402901</v>
      </c>
      <c r="I198" s="170">
        <v>0</v>
      </c>
      <c r="J198" s="216">
        <v>0</v>
      </c>
      <c r="K198" s="217">
        <v>2818.8516737573177</v>
      </c>
      <c r="L198" s="592">
        <v>2371.8278645928463</v>
      </c>
      <c r="M198" s="592">
        <v>87.048161618791056</v>
      </c>
      <c r="N198" s="212">
        <v>87.048161618791056</v>
      </c>
      <c r="O198" s="167">
        <v>0</v>
      </c>
      <c r="P198" s="167">
        <v>0</v>
      </c>
      <c r="Q198" s="167">
        <v>0</v>
      </c>
      <c r="R198" s="213">
        <v>0</v>
      </c>
      <c r="S198" s="214">
        <v>0</v>
      </c>
      <c r="T198" s="215">
        <v>0</v>
      </c>
      <c r="U198" s="168">
        <v>0</v>
      </c>
      <c r="V198" s="213"/>
      <c r="W198" s="592">
        <v>359.97564754567998</v>
      </c>
      <c r="X198" s="593">
        <v>2818.8516737573173</v>
      </c>
      <c r="Y198" s="586"/>
      <c r="Z198" s="586"/>
      <c r="AA198" s="586"/>
      <c r="AB198" s="586"/>
      <c r="AC198" s="586"/>
      <c r="AD198" s="586"/>
      <c r="AE198" s="586"/>
      <c r="AF198" s="586"/>
      <c r="AG198" s="586"/>
      <c r="AH198" s="586"/>
      <c r="AI198" s="586"/>
    </row>
    <row r="199" spans="2:35" s="14" customFormat="1" ht="17.25" customHeight="1" x14ac:dyDescent="0.25">
      <c r="B199" s="144" t="s">
        <v>603</v>
      </c>
      <c r="C199" s="150" t="s">
        <v>2069</v>
      </c>
      <c r="D199" s="592">
        <v>172.99171867317401</v>
      </c>
      <c r="E199" s="201">
        <v>117.959819526071</v>
      </c>
      <c r="F199" s="169">
        <v>18.857145776628599</v>
      </c>
      <c r="G199" s="169">
        <v>0</v>
      </c>
      <c r="H199" s="169">
        <v>7.2662037906617796</v>
      </c>
      <c r="I199" s="170">
        <v>0</v>
      </c>
      <c r="J199" s="216">
        <v>0</v>
      </c>
      <c r="K199" s="217">
        <v>317.07488776653543</v>
      </c>
      <c r="L199" s="592">
        <v>207.47011224059906</v>
      </c>
      <c r="M199" s="592">
        <v>43.913078378892223</v>
      </c>
      <c r="N199" s="212">
        <v>43.913078378892223</v>
      </c>
      <c r="O199" s="167">
        <v>0</v>
      </c>
      <c r="P199" s="167">
        <v>0</v>
      </c>
      <c r="Q199" s="167">
        <v>0</v>
      </c>
      <c r="R199" s="213">
        <v>0</v>
      </c>
      <c r="S199" s="214">
        <v>0</v>
      </c>
      <c r="T199" s="215">
        <v>0</v>
      </c>
      <c r="U199" s="168">
        <v>0</v>
      </c>
      <c r="V199" s="213"/>
      <c r="W199" s="592">
        <v>65.691697147044096</v>
      </c>
      <c r="X199" s="593">
        <v>317.07488776653543</v>
      </c>
      <c r="Y199" s="586"/>
      <c r="Z199" s="586"/>
      <c r="AA199" s="586"/>
      <c r="AB199" s="586"/>
      <c r="AC199" s="586"/>
      <c r="AD199" s="586"/>
      <c r="AE199" s="586"/>
      <c r="AF199" s="586"/>
      <c r="AG199" s="586"/>
      <c r="AH199" s="586"/>
      <c r="AI199" s="586"/>
    </row>
    <row r="200" spans="2:35" s="14" customFormat="1" ht="17.25" customHeight="1" x14ac:dyDescent="0.25">
      <c r="B200" s="144" t="s">
        <v>605</v>
      </c>
      <c r="C200" s="153" t="s">
        <v>606</v>
      </c>
      <c r="D200" s="592">
        <v>2088.8721</v>
      </c>
      <c r="E200" s="201">
        <v>964.47809752181695</v>
      </c>
      <c r="F200" s="169">
        <v>45.314053396252199</v>
      </c>
      <c r="G200" s="169">
        <v>0</v>
      </c>
      <c r="H200" s="169">
        <v>28.214929955857698</v>
      </c>
      <c r="I200" s="170">
        <v>0</v>
      </c>
      <c r="J200" s="216">
        <v>0</v>
      </c>
      <c r="K200" s="217">
        <v>3126.879180873927</v>
      </c>
      <c r="L200" s="592">
        <v>988.61420951479124</v>
      </c>
      <c r="M200" s="592">
        <v>1248.9949713591357</v>
      </c>
      <c r="N200" s="212">
        <v>1248.9949713591357</v>
      </c>
      <c r="O200" s="167">
        <v>0</v>
      </c>
      <c r="P200" s="167">
        <v>0</v>
      </c>
      <c r="Q200" s="167">
        <v>0</v>
      </c>
      <c r="R200" s="213">
        <v>0</v>
      </c>
      <c r="S200" s="214">
        <v>0</v>
      </c>
      <c r="T200" s="215">
        <v>0</v>
      </c>
      <c r="U200" s="168">
        <v>0</v>
      </c>
      <c r="V200" s="213"/>
      <c r="W200" s="592">
        <v>889.27</v>
      </c>
      <c r="X200" s="593">
        <v>3126.879180873927</v>
      </c>
      <c r="Y200" s="586"/>
      <c r="Z200" s="586"/>
      <c r="AA200" s="586"/>
      <c r="AB200" s="586"/>
      <c r="AC200" s="586"/>
      <c r="AD200" s="586"/>
      <c r="AE200" s="586"/>
      <c r="AF200" s="586"/>
      <c r="AG200" s="586"/>
      <c r="AH200" s="586"/>
      <c r="AI200" s="586"/>
    </row>
    <row r="201" spans="2:35" s="14" customFormat="1" ht="17.25" customHeight="1" x14ac:dyDescent="0.25">
      <c r="B201" s="144" t="s">
        <v>607</v>
      </c>
      <c r="C201" s="153" t="s">
        <v>608</v>
      </c>
      <c r="D201" s="592">
        <v>30135.488945263703</v>
      </c>
      <c r="E201" s="201">
        <v>1438.41558178072</v>
      </c>
      <c r="F201" s="169">
        <v>1656.23310141313</v>
      </c>
      <c r="G201" s="169">
        <v>0</v>
      </c>
      <c r="H201" s="169">
        <v>335.23768644550699</v>
      </c>
      <c r="I201" s="170">
        <v>0</v>
      </c>
      <c r="J201" s="216">
        <v>0</v>
      </c>
      <c r="K201" s="217">
        <v>33565.37531490306</v>
      </c>
      <c r="L201" s="592">
        <v>916.56604661337406</v>
      </c>
      <c r="M201" s="592">
        <v>31193.967635043708</v>
      </c>
      <c r="N201" s="212">
        <v>31193.967635043708</v>
      </c>
      <c r="O201" s="167">
        <v>0</v>
      </c>
      <c r="P201" s="167">
        <v>0</v>
      </c>
      <c r="Q201" s="167">
        <v>0</v>
      </c>
      <c r="R201" s="213">
        <v>0</v>
      </c>
      <c r="S201" s="214">
        <v>0</v>
      </c>
      <c r="T201" s="215">
        <v>0</v>
      </c>
      <c r="U201" s="168">
        <v>0</v>
      </c>
      <c r="V201" s="213"/>
      <c r="W201" s="592">
        <v>1454.8416332459799</v>
      </c>
      <c r="X201" s="593">
        <v>33565.37531490306</v>
      </c>
      <c r="Y201" s="586"/>
      <c r="Z201" s="586"/>
      <c r="AA201" s="586"/>
      <c r="AB201" s="586"/>
      <c r="AC201" s="586"/>
      <c r="AD201" s="586"/>
      <c r="AE201" s="586"/>
      <c r="AF201" s="586"/>
      <c r="AG201" s="586"/>
      <c r="AH201" s="586"/>
      <c r="AI201" s="586"/>
    </row>
    <row r="202" spans="2:35" s="14" customFormat="1" ht="17.25" customHeight="1" x14ac:dyDescent="0.25">
      <c r="B202" s="144" t="s">
        <v>609</v>
      </c>
      <c r="C202" s="153" t="s">
        <v>610</v>
      </c>
      <c r="D202" s="592">
        <v>12178.2795355699</v>
      </c>
      <c r="E202" s="201">
        <v>336.23918531255703</v>
      </c>
      <c r="F202" s="169">
        <v>1061.6066788071901</v>
      </c>
      <c r="G202" s="169">
        <v>0</v>
      </c>
      <c r="H202" s="169">
        <v>785.49696421422902</v>
      </c>
      <c r="I202" s="170">
        <v>0</v>
      </c>
      <c r="J202" s="216">
        <v>0</v>
      </c>
      <c r="K202" s="217">
        <v>14361.622363903876</v>
      </c>
      <c r="L202" s="592">
        <v>5585.8435241229963</v>
      </c>
      <c r="M202" s="592">
        <v>8474.0856587927065</v>
      </c>
      <c r="N202" s="212">
        <v>8474.0856587927065</v>
      </c>
      <c r="O202" s="167">
        <v>0</v>
      </c>
      <c r="P202" s="167">
        <v>0</v>
      </c>
      <c r="Q202" s="167">
        <v>0</v>
      </c>
      <c r="R202" s="213">
        <v>0</v>
      </c>
      <c r="S202" s="214">
        <v>0</v>
      </c>
      <c r="T202" s="215">
        <v>0</v>
      </c>
      <c r="U202" s="168">
        <v>0</v>
      </c>
      <c r="V202" s="213"/>
      <c r="W202" s="592">
        <v>301.69318098817399</v>
      </c>
      <c r="X202" s="593">
        <v>14361.622363903876</v>
      </c>
      <c r="Y202" s="586"/>
      <c r="Z202" s="586"/>
      <c r="AA202" s="586"/>
      <c r="AB202" s="586"/>
      <c r="AC202" s="586"/>
      <c r="AD202" s="586"/>
      <c r="AE202" s="586"/>
      <c r="AF202" s="586"/>
      <c r="AG202" s="586"/>
      <c r="AH202" s="586"/>
      <c r="AI202" s="586"/>
    </row>
    <row r="203" spans="2:35" s="14" customFormat="1" ht="17.25" customHeight="1" x14ac:dyDescent="0.25">
      <c r="B203" s="144" t="s">
        <v>611</v>
      </c>
      <c r="C203" s="150" t="s">
        <v>612</v>
      </c>
      <c r="D203" s="592">
        <v>1052.4930463642891</v>
      </c>
      <c r="E203" s="201">
        <v>99.850189141172706</v>
      </c>
      <c r="F203" s="169">
        <v>70.273719410157</v>
      </c>
      <c r="G203" s="169">
        <v>0</v>
      </c>
      <c r="H203" s="169">
        <v>30.245888049364499</v>
      </c>
      <c r="I203" s="170">
        <v>0</v>
      </c>
      <c r="J203" s="216">
        <v>0</v>
      </c>
      <c r="K203" s="217">
        <v>1252.8628429649832</v>
      </c>
      <c r="L203" s="592">
        <v>241.7732080988861</v>
      </c>
      <c r="M203" s="592">
        <v>948.5396714136715</v>
      </c>
      <c r="N203" s="212">
        <v>948.5396714136715</v>
      </c>
      <c r="O203" s="167">
        <v>0</v>
      </c>
      <c r="P203" s="167">
        <v>0</v>
      </c>
      <c r="Q203" s="167">
        <v>0</v>
      </c>
      <c r="R203" s="213">
        <v>0</v>
      </c>
      <c r="S203" s="214">
        <v>0</v>
      </c>
      <c r="T203" s="215">
        <v>0</v>
      </c>
      <c r="U203" s="168">
        <v>0</v>
      </c>
      <c r="V203" s="213"/>
      <c r="W203" s="592">
        <v>62.549963452425501</v>
      </c>
      <c r="X203" s="593">
        <v>1252.8628429649832</v>
      </c>
      <c r="Y203" s="586"/>
      <c r="Z203" s="586"/>
      <c r="AA203" s="586"/>
      <c r="AB203" s="586"/>
      <c r="AC203" s="586"/>
      <c r="AD203" s="586"/>
      <c r="AE203" s="586"/>
      <c r="AF203" s="586"/>
      <c r="AG203" s="586"/>
      <c r="AH203" s="586"/>
      <c r="AI203" s="586"/>
    </row>
    <row r="204" spans="2:35" s="14" customFormat="1" ht="17.25" customHeight="1" x14ac:dyDescent="0.25">
      <c r="B204" s="144" t="s">
        <v>613</v>
      </c>
      <c r="C204" s="150" t="s">
        <v>614</v>
      </c>
      <c r="D204" s="592">
        <v>810.98907202136297</v>
      </c>
      <c r="E204" s="201">
        <v>0</v>
      </c>
      <c r="F204" s="169">
        <v>0</v>
      </c>
      <c r="G204" s="169">
        <v>0</v>
      </c>
      <c r="H204" s="169">
        <v>0</v>
      </c>
      <c r="I204" s="170">
        <v>0</v>
      </c>
      <c r="J204" s="216">
        <v>0</v>
      </c>
      <c r="K204" s="217">
        <v>810.98907202136297</v>
      </c>
      <c r="L204" s="592">
        <v>555.85868483608283</v>
      </c>
      <c r="M204" s="592">
        <v>255.13038718528009</v>
      </c>
      <c r="N204" s="212">
        <v>255.13038718528009</v>
      </c>
      <c r="O204" s="167">
        <v>0</v>
      </c>
      <c r="P204" s="167">
        <v>0</v>
      </c>
      <c r="Q204" s="167">
        <v>0</v>
      </c>
      <c r="R204" s="213">
        <v>0</v>
      </c>
      <c r="S204" s="214">
        <v>0</v>
      </c>
      <c r="T204" s="215">
        <v>0</v>
      </c>
      <c r="U204" s="168">
        <v>0</v>
      </c>
      <c r="V204" s="213"/>
      <c r="W204" s="592">
        <v>0</v>
      </c>
      <c r="X204" s="593">
        <v>810.98907202136297</v>
      </c>
      <c r="Y204" s="586"/>
      <c r="Z204" s="586"/>
      <c r="AA204" s="586"/>
      <c r="AB204" s="586"/>
      <c r="AC204" s="586"/>
      <c r="AD204" s="586"/>
      <c r="AE204" s="586"/>
      <c r="AF204" s="586"/>
      <c r="AG204" s="586"/>
      <c r="AH204" s="586"/>
      <c r="AI204" s="586"/>
    </row>
    <row r="205" spans="2:35" s="14" customFormat="1" ht="17.25" customHeight="1" x14ac:dyDescent="0.25">
      <c r="B205" s="144" t="s">
        <v>615</v>
      </c>
      <c r="C205" s="153" t="s">
        <v>616</v>
      </c>
      <c r="D205" s="592">
        <v>13449.379432476</v>
      </c>
      <c r="E205" s="201">
        <v>329.718983821922</v>
      </c>
      <c r="F205" s="169">
        <v>0</v>
      </c>
      <c r="G205" s="169">
        <v>0</v>
      </c>
      <c r="H205" s="169">
        <v>0</v>
      </c>
      <c r="I205" s="170">
        <v>0</v>
      </c>
      <c r="J205" s="216">
        <v>0</v>
      </c>
      <c r="K205" s="217">
        <v>13779.098416297922</v>
      </c>
      <c r="L205" s="592">
        <v>8528.0628856359381</v>
      </c>
      <c r="M205" s="592">
        <v>5251.035530661984</v>
      </c>
      <c r="N205" s="212">
        <v>5251.035530661984</v>
      </c>
      <c r="O205" s="167">
        <v>0</v>
      </c>
      <c r="P205" s="167">
        <v>0</v>
      </c>
      <c r="Q205" s="167">
        <v>0</v>
      </c>
      <c r="R205" s="213">
        <v>0</v>
      </c>
      <c r="S205" s="214">
        <v>0</v>
      </c>
      <c r="T205" s="215">
        <v>0</v>
      </c>
      <c r="U205" s="168">
        <v>0</v>
      </c>
      <c r="V205" s="213"/>
      <c r="W205" s="592">
        <v>0</v>
      </c>
      <c r="X205" s="593">
        <v>13779.098416297922</v>
      </c>
      <c r="Y205" s="586"/>
      <c r="Z205" s="586"/>
      <c r="AA205" s="586"/>
      <c r="AB205" s="586"/>
      <c r="AC205" s="586"/>
      <c r="AD205" s="586"/>
      <c r="AE205" s="586"/>
      <c r="AF205" s="586"/>
      <c r="AG205" s="586"/>
      <c r="AH205" s="586"/>
      <c r="AI205" s="586"/>
    </row>
    <row r="206" spans="2:35" s="14" customFormat="1" ht="17.25" customHeight="1" x14ac:dyDescent="0.25">
      <c r="B206" s="144" t="s">
        <v>617</v>
      </c>
      <c r="C206" s="153" t="s">
        <v>618</v>
      </c>
      <c r="D206" s="592">
        <v>2439.0126505550002</v>
      </c>
      <c r="E206" s="201">
        <v>132.94383111623401</v>
      </c>
      <c r="F206" s="169">
        <v>142.882786410135</v>
      </c>
      <c r="G206" s="169">
        <v>0</v>
      </c>
      <c r="H206" s="169">
        <v>360.52789332043102</v>
      </c>
      <c r="I206" s="170">
        <v>0</v>
      </c>
      <c r="J206" s="216">
        <v>0</v>
      </c>
      <c r="K206" s="217">
        <v>3075.3671614017999</v>
      </c>
      <c r="L206" s="592">
        <v>2355.7643794345581</v>
      </c>
      <c r="M206" s="592">
        <v>674.24612719675042</v>
      </c>
      <c r="N206" s="212">
        <v>674.24612719675042</v>
      </c>
      <c r="O206" s="167">
        <v>0</v>
      </c>
      <c r="P206" s="167">
        <v>0</v>
      </c>
      <c r="Q206" s="167">
        <v>0</v>
      </c>
      <c r="R206" s="213">
        <v>0</v>
      </c>
      <c r="S206" s="214">
        <v>0</v>
      </c>
      <c r="T206" s="215">
        <v>0</v>
      </c>
      <c r="U206" s="168">
        <v>0</v>
      </c>
      <c r="V206" s="213"/>
      <c r="W206" s="592">
        <v>45.356654770491403</v>
      </c>
      <c r="X206" s="593">
        <v>3075.3671614017999</v>
      </c>
      <c r="Y206" s="586"/>
      <c r="Z206" s="586"/>
      <c r="AA206" s="586"/>
      <c r="AB206" s="586"/>
      <c r="AC206" s="586"/>
      <c r="AD206" s="586"/>
      <c r="AE206" s="586"/>
      <c r="AF206" s="586"/>
      <c r="AG206" s="586"/>
      <c r="AH206" s="586"/>
      <c r="AI206" s="586"/>
    </row>
    <row r="207" spans="2:35" s="14" customFormat="1" ht="17.25" customHeight="1" x14ac:dyDescent="0.25">
      <c r="B207" s="144" t="s">
        <v>619</v>
      </c>
      <c r="C207" s="153" t="s">
        <v>620</v>
      </c>
      <c r="D207" s="592">
        <v>1833.0711644703399</v>
      </c>
      <c r="E207" s="201">
        <v>143.44454204063101</v>
      </c>
      <c r="F207" s="169">
        <v>44.7977303993191</v>
      </c>
      <c r="G207" s="169">
        <v>0</v>
      </c>
      <c r="H207" s="169">
        <v>276.55573664715598</v>
      </c>
      <c r="I207" s="170">
        <v>0</v>
      </c>
      <c r="J207" s="216">
        <v>0</v>
      </c>
      <c r="K207" s="217">
        <v>2297.8691735574457</v>
      </c>
      <c r="L207" s="592">
        <v>1531.4210173334366</v>
      </c>
      <c r="M207" s="592">
        <v>766.44815622400893</v>
      </c>
      <c r="N207" s="212">
        <v>766.44815622400893</v>
      </c>
      <c r="O207" s="167">
        <v>0</v>
      </c>
      <c r="P207" s="167">
        <v>0</v>
      </c>
      <c r="Q207" s="167">
        <v>0</v>
      </c>
      <c r="R207" s="213">
        <v>0</v>
      </c>
      <c r="S207" s="214">
        <v>0</v>
      </c>
      <c r="T207" s="215">
        <v>0</v>
      </c>
      <c r="U207" s="168">
        <v>0</v>
      </c>
      <c r="V207" s="213"/>
      <c r="W207" s="592">
        <v>0</v>
      </c>
      <c r="X207" s="593">
        <v>2297.8691735574457</v>
      </c>
      <c r="Y207" s="586"/>
      <c r="Z207" s="586"/>
      <c r="AA207" s="586"/>
      <c r="AB207" s="586"/>
      <c r="AC207" s="586"/>
      <c r="AD207" s="586"/>
      <c r="AE207" s="586"/>
      <c r="AF207" s="586"/>
      <c r="AG207" s="586"/>
      <c r="AH207" s="586"/>
      <c r="AI207" s="586"/>
    </row>
    <row r="208" spans="2:35" s="14" customFormat="1" ht="17.25" customHeight="1" x14ac:dyDescent="0.25">
      <c r="B208" s="144" t="s">
        <v>621</v>
      </c>
      <c r="C208" s="150" t="s">
        <v>622</v>
      </c>
      <c r="D208" s="592">
        <v>1854.9149475265499</v>
      </c>
      <c r="E208" s="201">
        <v>0</v>
      </c>
      <c r="F208" s="169">
        <v>315.459429153602</v>
      </c>
      <c r="G208" s="169">
        <v>0</v>
      </c>
      <c r="H208" s="169">
        <v>312.83452885287898</v>
      </c>
      <c r="I208" s="170">
        <v>0</v>
      </c>
      <c r="J208" s="216">
        <v>0</v>
      </c>
      <c r="K208" s="217">
        <v>2483.2089055330307</v>
      </c>
      <c r="L208" s="592">
        <v>1326.2590637102953</v>
      </c>
      <c r="M208" s="592">
        <v>1156.9498418227352</v>
      </c>
      <c r="N208" s="212">
        <v>1156.9498418227352</v>
      </c>
      <c r="O208" s="167">
        <v>0</v>
      </c>
      <c r="P208" s="167">
        <v>0</v>
      </c>
      <c r="Q208" s="167">
        <v>0</v>
      </c>
      <c r="R208" s="213">
        <v>0</v>
      </c>
      <c r="S208" s="214">
        <v>0</v>
      </c>
      <c r="T208" s="215">
        <v>0</v>
      </c>
      <c r="U208" s="168">
        <v>0</v>
      </c>
      <c r="V208" s="213"/>
      <c r="W208" s="592">
        <v>0</v>
      </c>
      <c r="X208" s="593">
        <v>2483.2089055330307</v>
      </c>
      <c r="Y208" s="586"/>
      <c r="Z208" s="586"/>
      <c r="AA208" s="586"/>
      <c r="AB208" s="586"/>
      <c r="AC208" s="586"/>
      <c r="AD208" s="586"/>
      <c r="AE208" s="586"/>
      <c r="AF208" s="586"/>
      <c r="AG208" s="586"/>
      <c r="AH208" s="586"/>
      <c r="AI208" s="586"/>
    </row>
    <row r="209" spans="2:35" s="14" customFormat="1" ht="17.25" customHeight="1" x14ac:dyDescent="0.25">
      <c r="B209" s="144" t="s">
        <v>623</v>
      </c>
      <c r="C209" s="150" t="s">
        <v>624</v>
      </c>
      <c r="D209" s="592">
        <v>237.29217998513101</v>
      </c>
      <c r="E209" s="201">
        <v>574.47998755005301</v>
      </c>
      <c r="F209" s="169">
        <v>0</v>
      </c>
      <c r="G209" s="169">
        <v>0</v>
      </c>
      <c r="H209" s="169">
        <v>0</v>
      </c>
      <c r="I209" s="170">
        <v>0</v>
      </c>
      <c r="J209" s="216">
        <v>0</v>
      </c>
      <c r="K209" s="217">
        <v>811.77216753518405</v>
      </c>
      <c r="L209" s="592">
        <v>811.77216753518405</v>
      </c>
      <c r="M209" s="592">
        <v>0</v>
      </c>
      <c r="N209" s="212">
        <v>0</v>
      </c>
      <c r="O209" s="167">
        <v>0</v>
      </c>
      <c r="P209" s="167">
        <v>0</v>
      </c>
      <c r="Q209" s="167">
        <v>0</v>
      </c>
      <c r="R209" s="213">
        <v>0</v>
      </c>
      <c r="S209" s="214">
        <v>0</v>
      </c>
      <c r="T209" s="215">
        <v>0</v>
      </c>
      <c r="U209" s="168">
        <v>0</v>
      </c>
      <c r="V209" s="213"/>
      <c r="W209" s="592">
        <v>0</v>
      </c>
      <c r="X209" s="593">
        <v>811.77216753518405</v>
      </c>
      <c r="Y209" s="586"/>
      <c r="Z209" s="586"/>
      <c r="AA209" s="586"/>
      <c r="AB209" s="586"/>
      <c r="AC209" s="586"/>
      <c r="AD209" s="586"/>
      <c r="AE209" s="586"/>
      <c r="AF209" s="586"/>
      <c r="AG209" s="586"/>
      <c r="AH209" s="586"/>
      <c r="AI209" s="586"/>
    </row>
    <row r="210" spans="2:35" s="14" customFormat="1" ht="17.25" customHeight="1" x14ac:dyDescent="0.25">
      <c r="B210" s="144" t="s">
        <v>625</v>
      </c>
      <c r="C210" s="153" t="s">
        <v>626</v>
      </c>
      <c r="D210" s="592">
        <v>21010.520575403199</v>
      </c>
      <c r="E210" s="201">
        <v>0</v>
      </c>
      <c r="F210" s="169">
        <v>31.947055614455198</v>
      </c>
      <c r="G210" s="169">
        <v>0</v>
      </c>
      <c r="H210" s="169">
        <v>977.25239335595404</v>
      </c>
      <c r="I210" s="170">
        <v>0</v>
      </c>
      <c r="J210" s="216">
        <v>0</v>
      </c>
      <c r="K210" s="217">
        <v>22019.720024373608</v>
      </c>
      <c r="L210" s="592">
        <v>265.61130244503477</v>
      </c>
      <c r="M210" s="592">
        <v>21754.108721928573</v>
      </c>
      <c r="N210" s="212">
        <v>21754.108721928573</v>
      </c>
      <c r="O210" s="167">
        <v>0</v>
      </c>
      <c r="P210" s="167">
        <v>0</v>
      </c>
      <c r="Q210" s="167">
        <v>0</v>
      </c>
      <c r="R210" s="213">
        <v>0</v>
      </c>
      <c r="S210" s="214">
        <v>0</v>
      </c>
      <c r="T210" s="215">
        <v>0</v>
      </c>
      <c r="U210" s="168">
        <v>0</v>
      </c>
      <c r="V210" s="213"/>
      <c r="W210" s="592">
        <v>0</v>
      </c>
      <c r="X210" s="593">
        <v>22019.720024373608</v>
      </c>
      <c r="Y210" s="586"/>
      <c r="Z210" s="586"/>
      <c r="AA210" s="586"/>
      <c r="AB210" s="586"/>
      <c r="AC210" s="586"/>
      <c r="AD210" s="586"/>
      <c r="AE210" s="586"/>
      <c r="AF210" s="586"/>
      <c r="AG210" s="586"/>
      <c r="AH210" s="586"/>
      <c r="AI210" s="586"/>
    </row>
    <row r="211" spans="2:35" s="14" customFormat="1" ht="17.25" customHeight="1" x14ac:dyDescent="0.25">
      <c r="B211" s="144" t="s">
        <v>627</v>
      </c>
      <c r="C211" s="153" t="s">
        <v>628</v>
      </c>
      <c r="D211" s="592">
        <v>4580.0106869514211</v>
      </c>
      <c r="E211" s="201">
        <v>0</v>
      </c>
      <c r="F211" s="169">
        <v>136.417891053993</v>
      </c>
      <c r="G211" s="169">
        <v>0</v>
      </c>
      <c r="H211" s="169">
        <v>91.655182494213904</v>
      </c>
      <c r="I211" s="170">
        <v>0</v>
      </c>
      <c r="J211" s="216">
        <v>0</v>
      </c>
      <c r="K211" s="217">
        <v>4808.0837604996277</v>
      </c>
      <c r="L211" s="592">
        <v>4808.0837221332449</v>
      </c>
      <c r="M211" s="592">
        <v>0</v>
      </c>
      <c r="N211" s="212">
        <v>0</v>
      </c>
      <c r="O211" s="167">
        <v>0</v>
      </c>
      <c r="P211" s="167">
        <v>0</v>
      </c>
      <c r="Q211" s="167">
        <v>0</v>
      </c>
      <c r="R211" s="213">
        <v>0</v>
      </c>
      <c r="S211" s="214">
        <v>0</v>
      </c>
      <c r="T211" s="215">
        <v>0</v>
      </c>
      <c r="U211" s="168">
        <v>0</v>
      </c>
      <c r="V211" s="213"/>
      <c r="W211" s="592">
        <v>0</v>
      </c>
      <c r="X211" s="593">
        <v>4808.0837221332449</v>
      </c>
      <c r="Y211" s="586"/>
      <c r="Z211" s="586"/>
      <c r="AA211" s="586"/>
      <c r="AB211" s="586"/>
      <c r="AC211" s="586"/>
      <c r="AD211" s="586"/>
      <c r="AE211" s="586"/>
      <c r="AF211" s="586"/>
      <c r="AG211" s="586"/>
      <c r="AH211" s="586"/>
      <c r="AI211" s="586"/>
    </row>
    <row r="212" spans="2:35" s="14" customFormat="1" ht="17.25" customHeight="1" x14ac:dyDescent="0.25">
      <c r="B212" s="144" t="s">
        <v>629</v>
      </c>
      <c r="C212" s="153" t="s">
        <v>630</v>
      </c>
      <c r="D212" s="592">
        <v>1698.2232427268323</v>
      </c>
      <c r="E212" s="201">
        <v>0</v>
      </c>
      <c r="F212" s="169">
        <v>56.318365915955901</v>
      </c>
      <c r="G212" s="169">
        <v>0</v>
      </c>
      <c r="H212" s="169">
        <v>29.969808881573702</v>
      </c>
      <c r="I212" s="170">
        <v>0</v>
      </c>
      <c r="J212" s="216">
        <v>0</v>
      </c>
      <c r="K212" s="217">
        <v>1784.5114175243618</v>
      </c>
      <c r="L212" s="592">
        <v>190.00052411821284</v>
      </c>
      <c r="M212" s="592">
        <v>1594.5108934061491</v>
      </c>
      <c r="N212" s="212">
        <v>1594.5108934061491</v>
      </c>
      <c r="O212" s="167">
        <v>0</v>
      </c>
      <c r="P212" s="167">
        <v>0</v>
      </c>
      <c r="Q212" s="167">
        <v>0</v>
      </c>
      <c r="R212" s="213">
        <v>0</v>
      </c>
      <c r="S212" s="214">
        <v>0</v>
      </c>
      <c r="T212" s="215">
        <v>0</v>
      </c>
      <c r="U212" s="168">
        <v>0</v>
      </c>
      <c r="V212" s="213"/>
      <c r="W212" s="592">
        <v>0</v>
      </c>
      <c r="X212" s="593">
        <v>1784.5114175243618</v>
      </c>
      <c r="Y212" s="586"/>
      <c r="Z212" s="586"/>
      <c r="AA212" s="586"/>
      <c r="AB212" s="586"/>
      <c r="AC212" s="586"/>
      <c r="AD212" s="586"/>
      <c r="AE212" s="586"/>
      <c r="AF212" s="586"/>
      <c r="AG212" s="586"/>
      <c r="AH212" s="586"/>
      <c r="AI212" s="586"/>
    </row>
    <row r="213" spans="2:35" s="14" customFormat="1" ht="17.25" customHeight="1" x14ac:dyDescent="0.25">
      <c r="B213" s="144" t="s">
        <v>631</v>
      </c>
      <c r="C213" s="150" t="s">
        <v>632</v>
      </c>
      <c r="D213" s="592">
        <v>4857.153394237107</v>
      </c>
      <c r="E213" s="201">
        <v>705.05365490862005</v>
      </c>
      <c r="F213" s="169">
        <v>88.100735318665002</v>
      </c>
      <c r="G213" s="169">
        <v>0</v>
      </c>
      <c r="H213" s="169">
        <v>76.720167792128905</v>
      </c>
      <c r="I213" s="170">
        <v>0</v>
      </c>
      <c r="J213" s="216">
        <v>0</v>
      </c>
      <c r="K213" s="217">
        <v>5727.0279522565215</v>
      </c>
      <c r="L213" s="592">
        <v>5379.8238806221843</v>
      </c>
      <c r="M213" s="592">
        <v>250.71890786451183</v>
      </c>
      <c r="N213" s="212">
        <v>250.71890786451183</v>
      </c>
      <c r="O213" s="167">
        <v>0</v>
      </c>
      <c r="P213" s="167">
        <v>0</v>
      </c>
      <c r="Q213" s="167">
        <v>0</v>
      </c>
      <c r="R213" s="213">
        <v>0</v>
      </c>
      <c r="S213" s="214">
        <v>0</v>
      </c>
      <c r="T213" s="215">
        <v>0</v>
      </c>
      <c r="U213" s="168">
        <v>0</v>
      </c>
      <c r="V213" s="213"/>
      <c r="W213" s="592">
        <v>96.485163769825505</v>
      </c>
      <c r="X213" s="593">
        <v>5727.0279522565215</v>
      </c>
      <c r="Y213" s="586"/>
      <c r="Z213" s="586"/>
      <c r="AA213" s="586"/>
      <c r="AB213" s="586"/>
      <c r="AC213" s="586"/>
      <c r="AD213" s="586"/>
      <c r="AE213" s="586"/>
      <c r="AF213" s="586"/>
      <c r="AG213" s="586"/>
      <c r="AH213" s="586"/>
      <c r="AI213" s="586"/>
    </row>
    <row r="214" spans="2:35" s="14" customFormat="1" ht="17.25" customHeight="1" x14ac:dyDescent="0.25">
      <c r="B214" s="144" t="s">
        <v>633</v>
      </c>
      <c r="C214" s="150" t="s">
        <v>634</v>
      </c>
      <c r="D214" s="592">
        <v>8450.1829087777314</v>
      </c>
      <c r="E214" s="201">
        <v>2311.93982813824</v>
      </c>
      <c r="F214" s="169">
        <v>124.207676427062</v>
      </c>
      <c r="G214" s="169">
        <v>0</v>
      </c>
      <c r="H214" s="169">
        <v>107.805491323232</v>
      </c>
      <c r="I214" s="170">
        <v>0</v>
      </c>
      <c r="J214" s="216">
        <v>0</v>
      </c>
      <c r="K214" s="217">
        <v>10994.135904666266</v>
      </c>
      <c r="L214" s="592">
        <v>8565.9031192106595</v>
      </c>
      <c r="M214" s="592">
        <v>1066.9746998234298</v>
      </c>
      <c r="N214" s="212">
        <v>1016.3730160224438</v>
      </c>
      <c r="O214" s="167">
        <v>50.601683800985974</v>
      </c>
      <c r="P214" s="167">
        <v>0</v>
      </c>
      <c r="Q214" s="167">
        <v>0</v>
      </c>
      <c r="R214" s="213">
        <v>0</v>
      </c>
      <c r="S214" s="214">
        <v>881.58626144192897</v>
      </c>
      <c r="T214" s="215">
        <v>881.58626144192897</v>
      </c>
      <c r="U214" s="168">
        <v>0</v>
      </c>
      <c r="V214" s="213"/>
      <c r="W214" s="592">
        <v>479.67182419024698</v>
      </c>
      <c r="X214" s="593">
        <v>10994.135904666266</v>
      </c>
      <c r="Y214" s="586"/>
      <c r="Z214" s="586"/>
      <c r="AA214" s="586"/>
      <c r="AB214" s="586"/>
      <c r="AC214" s="586"/>
      <c r="AD214" s="586"/>
      <c r="AE214" s="586"/>
      <c r="AF214" s="586"/>
      <c r="AG214" s="586"/>
      <c r="AH214" s="586"/>
      <c r="AI214" s="586"/>
    </row>
    <row r="215" spans="2:35" s="14" customFormat="1" ht="17.25" customHeight="1" x14ac:dyDescent="0.25">
      <c r="B215" s="144" t="s">
        <v>635</v>
      </c>
      <c r="C215" s="153" t="s">
        <v>636</v>
      </c>
      <c r="D215" s="592">
        <v>11426.642763059366</v>
      </c>
      <c r="E215" s="201">
        <v>92.840070695328507</v>
      </c>
      <c r="F215" s="169">
        <v>222.38863259310099</v>
      </c>
      <c r="G215" s="169">
        <v>0</v>
      </c>
      <c r="H215" s="169">
        <v>111.417670813752</v>
      </c>
      <c r="I215" s="170">
        <v>0</v>
      </c>
      <c r="J215" s="216">
        <v>0</v>
      </c>
      <c r="K215" s="217">
        <v>11853.289137161548</v>
      </c>
      <c r="L215" s="592">
        <v>10040.886429157212</v>
      </c>
      <c r="M215" s="592">
        <v>1610.6174277014613</v>
      </c>
      <c r="N215" s="212">
        <v>1601.6795425088662</v>
      </c>
      <c r="O215" s="167">
        <v>0</v>
      </c>
      <c r="P215" s="167">
        <v>8.9378851925951288</v>
      </c>
      <c r="Q215" s="167">
        <v>8.9378851925951288</v>
      </c>
      <c r="R215" s="213">
        <v>0</v>
      </c>
      <c r="S215" s="214">
        <v>0</v>
      </c>
      <c r="T215" s="215">
        <v>0</v>
      </c>
      <c r="U215" s="168">
        <v>0</v>
      </c>
      <c r="V215" s="213"/>
      <c r="W215" s="592">
        <v>201.78528030287501</v>
      </c>
      <c r="X215" s="593">
        <v>11853.289137161548</v>
      </c>
      <c r="Y215" s="586"/>
      <c r="Z215" s="586"/>
      <c r="AA215" s="586"/>
      <c r="AB215" s="586"/>
      <c r="AC215" s="586"/>
      <c r="AD215" s="586"/>
      <c r="AE215" s="586"/>
      <c r="AF215" s="586"/>
      <c r="AG215" s="586"/>
      <c r="AH215" s="586"/>
      <c r="AI215" s="586"/>
    </row>
    <row r="216" spans="2:35" s="14" customFormat="1" ht="17.25" customHeight="1" x14ac:dyDescent="0.25">
      <c r="B216" s="144" t="s">
        <v>637</v>
      </c>
      <c r="C216" s="153" t="s">
        <v>2070</v>
      </c>
      <c r="D216" s="592">
        <v>1869.83201576482</v>
      </c>
      <c r="E216" s="201">
        <v>0</v>
      </c>
      <c r="F216" s="169">
        <v>0</v>
      </c>
      <c r="G216" s="169">
        <v>0</v>
      </c>
      <c r="H216" s="169">
        <v>57.829856157674897</v>
      </c>
      <c r="I216" s="170">
        <v>0</v>
      </c>
      <c r="J216" s="216">
        <v>0</v>
      </c>
      <c r="K216" s="217">
        <v>1927.6618719224948</v>
      </c>
      <c r="L216" s="592">
        <v>0</v>
      </c>
      <c r="M216" s="592">
        <v>0</v>
      </c>
      <c r="N216" s="212">
        <v>0</v>
      </c>
      <c r="O216" s="167">
        <v>0</v>
      </c>
      <c r="P216" s="167">
        <v>0</v>
      </c>
      <c r="Q216" s="167">
        <v>0</v>
      </c>
      <c r="R216" s="213">
        <v>0</v>
      </c>
      <c r="S216" s="214">
        <v>1927.6618719225</v>
      </c>
      <c r="T216" s="215">
        <v>1927.6618719225</v>
      </c>
      <c r="U216" s="168">
        <v>0</v>
      </c>
      <c r="V216" s="213"/>
      <c r="W216" s="592">
        <v>0</v>
      </c>
      <c r="X216" s="593">
        <v>1927.6618719225</v>
      </c>
      <c r="Y216" s="586"/>
      <c r="Z216" s="586"/>
      <c r="AA216" s="586"/>
      <c r="AB216" s="586"/>
      <c r="AC216" s="586"/>
      <c r="AD216" s="586"/>
      <c r="AE216" s="586"/>
      <c r="AF216" s="586"/>
      <c r="AG216" s="586"/>
      <c r="AH216" s="586"/>
      <c r="AI216" s="586"/>
    </row>
    <row r="217" spans="2:35" s="14" customFormat="1" ht="17.25" customHeight="1" x14ac:dyDescent="0.25">
      <c r="B217" s="144" t="s">
        <v>639</v>
      </c>
      <c r="C217" s="153" t="s">
        <v>2073</v>
      </c>
      <c r="D217" s="592">
        <v>75.943186010745293</v>
      </c>
      <c r="E217" s="201">
        <v>0</v>
      </c>
      <c r="F217" s="169">
        <v>0</v>
      </c>
      <c r="G217" s="169">
        <v>0</v>
      </c>
      <c r="H217" s="169">
        <v>2.6228004148072999</v>
      </c>
      <c r="I217" s="170">
        <v>0</v>
      </c>
      <c r="J217" s="216">
        <v>0</v>
      </c>
      <c r="K217" s="217">
        <v>78.565986425552595</v>
      </c>
      <c r="L217" s="592">
        <v>0</v>
      </c>
      <c r="M217" s="592">
        <v>0</v>
      </c>
      <c r="N217" s="212">
        <v>0</v>
      </c>
      <c r="O217" s="167">
        <v>0</v>
      </c>
      <c r="P217" s="167">
        <v>0</v>
      </c>
      <c r="Q217" s="167">
        <v>0</v>
      </c>
      <c r="R217" s="213">
        <v>0</v>
      </c>
      <c r="S217" s="214">
        <v>78.565986425552595</v>
      </c>
      <c r="T217" s="215">
        <v>78.565986425552595</v>
      </c>
      <c r="U217" s="168">
        <v>0</v>
      </c>
      <c r="V217" s="213"/>
      <c r="W217" s="592">
        <v>0</v>
      </c>
      <c r="X217" s="593">
        <v>78.565986425552595</v>
      </c>
      <c r="Y217" s="586"/>
      <c r="Z217" s="586"/>
      <c r="AA217" s="586"/>
      <c r="AB217" s="586"/>
      <c r="AC217" s="586"/>
      <c r="AD217" s="586"/>
      <c r="AE217" s="586"/>
      <c r="AF217" s="586"/>
      <c r="AG217" s="586"/>
      <c r="AH217" s="586"/>
      <c r="AI217" s="586"/>
    </row>
    <row r="218" spans="2:35" s="14" customFormat="1" ht="17.25" customHeight="1" x14ac:dyDescent="0.25">
      <c r="B218" s="144" t="s">
        <v>641</v>
      </c>
      <c r="C218" s="150" t="s">
        <v>642</v>
      </c>
      <c r="D218" s="592">
        <v>917.05215137424796</v>
      </c>
      <c r="E218" s="201">
        <v>0</v>
      </c>
      <c r="F218" s="169">
        <v>0</v>
      </c>
      <c r="G218" s="169">
        <v>0</v>
      </c>
      <c r="H218" s="169">
        <v>41.588986387763498</v>
      </c>
      <c r="I218" s="170">
        <v>0</v>
      </c>
      <c r="J218" s="216">
        <v>0</v>
      </c>
      <c r="K218" s="217">
        <v>958.64113776201145</v>
      </c>
      <c r="L218" s="592">
        <v>958.64109644889402</v>
      </c>
      <c r="M218" s="592">
        <v>0</v>
      </c>
      <c r="N218" s="212">
        <v>0</v>
      </c>
      <c r="O218" s="167">
        <v>0</v>
      </c>
      <c r="P218" s="167">
        <v>0</v>
      </c>
      <c r="Q218" s="167">
        <v>0</v>
      </c>
      <c r="R218" s="213">
        <v>0</v>
      </c>
      <c r="S218" s="214">
        <v>0</v>
      </c>
      <c r="T218" s="215">
        <v>0</v>
      </c>
      <c r="U218" s="168">
        <v>0</v>
      </c>
      <c r="V218" s="213"/>
      <c r="W218" s="592">
        <v>0</v>
      </c>
      <c r="X218" s="593">
        <v>958.64109644889402</v>
      </c>
      <c r="Y218" s="586"/>
      <c r="Z218" s="586"/>
      <c r="AA218" s="586"/>
      <c r="AB218" s="586"/>
      <c r="AC218" s="586"/>
      <c r="AD218" s="586"/>
      <c r="AE218" s="586"/>
      <c r="AF218" s="586"/>
      <c r="AG218" s="586"/>
      <c r="AH218" s="586"/>
      <c r="AI218" s="586"/>
    </row>
    <row r="219" spans="2:35" s="14" customFormat="1" ht="17.25" customHeight="1" x14ac:dyDescent="0.25">
      <c r="B219" s="144" t="s">
        <v>643</v>
      </c>
      <c r="C219" s="150" t="s">
        <v>644</v>
      </c>
      <c r="D219" s="592">
        <v>20994.1556540538</v>
      </c>
      <c r="E219" s="201">
        <v>0</v>
      </c>
      <c r="F219" s="169">
        <v>0</v>
      </c>
      <c r="G219" s="169">
        <v>0</v>
      </c>
      <c r="H219" s="169">
        <v>0</v>
      </c>
      <c r="I219" s="170">
        <v>0</v>
      </c>
      <c r="J219" s="216">
        <v>0</v>
      </c>
      <c r="K219" s="217">
        <v>20994.1556540538</v>
      </c>
      <c r="L219" s="592">
        <v>0</v>
      </c>
      <c r="M219" s="592">
        <v>20994.1556540538</v>
      </c>
      <c r="N219" s="212">
        <v>2676.4437055480448</v>
      </c>
      <c r="O219" s="167">
        <v>0</v>
      </c>
      <c r="P219" s="167">
        <v>18317.711948505756</v>
      </c>
      <c r="Q219" s="167">
        <v>0</v>
      </c>
      <c r="R219" s="213">
        <v>18317.711948505756</v>
      </c>
      <c r="S219" s="214">
        <v>0</v>
      </c>
      <c r="T219" s="215">
        <v>0</v>
      </c>
      <c r="U219" s="168">
        <v>0</v>
      </c>
      <c r="V219" s="213"/>
      <c r="W219" s="592">
        <v>0</v>
      </c>
      <c r="X219" s="593">
        <v>20994.1556540538</v>
      </c>
      <c r="Y219" s="586"/>
      <c r="Z219" s="586"/>
      <c r="AA219" s="586"/>
      <c r="AB219" s="586"/>
      <c r="AC219" s="586"/>
      <c r="AD219" s="586"/>
      <c r="AE219" s="586"/>
      <c r="AF219" s="586"/>
      <c r="AG219" s="586"/>
      <c r="AH219" s="586"/>
      <c r="AI219" s="586"/>
    </row>
    <row r="220" spans="2:35" s="14" customFormat="1" ht="17.25" customHeight="1" x14ac:dyDescent="0.25">
      <c r="B220" s="144" t="s">
        <v>645</v>
      </c>
      <c r="C220" s="153" t="s">
        <v>646</v>
      </c>
      <c r="D220" s="592">
        <v>3682.1483061254994</v>
      </c>
      <c r="E220" s="201">
        <v>9.1870999999999992</v>
      </c>
      <c r="F220" s="169">
        <v>380.23865023369501</v>
      </c>
      <c r="G220" s="169">
        <v>0</v>
      </c>
      <c r="H220" s="169">
        <v>73.986037202904697</v>
      </c>
      <c r="I220" s="170">
        <v>0</v>
      </c>
      <c r="J220" s="216">
        <v>0</v>
      </c>
      <c r="K220" s="217">
        <v>4145.5600935620987</v>
      </c>
      <c r="L220" s="592">
        <v>295.45775670015894</v>
      </c>
      <c r="M220" s="592">
        <v>3834.8225497115254</v>
      </c>
      <c r="N220" s="212">
        <v>3834.8225497115254</v>
      </c>
      <c r="O220" s="167">
        <v>0</v>
      </c>
      <c r="P220" s="167">
        <v>0</v>
      </c>
      <c r="Q220" s="167">
        <v>0</v>
      </c>
      <c r="R220" s="213">
        <v>0</v>
      </c>
      <c r="S220" s="214">
        <v>0</v>
      </c>
      <c r="T220" s="215">
        <v>0</v>
      </c>
      <c r="U220" s="168">
        <v>0</v>
      </c>
      <c r="V220" s="213"/>
      <c r="W220" s="592">
        <v>15.2797871504148</v>
      </c>
      <c r="X220" s="593">
        <v>4145.5600935620987</v>
      </c>
      <c r="Y220" s="586"/>
      <c r="Z220" s="586"/>
      <c r="AA220" s="586"/>
      <c r="AB220" s="586"/>
      <c r="AC220" s="586"/>
      <c r="AD220" s="586"/>
      <c r="AE220" s="586"/>
      <c r="AF220" s="586"/>
      <c r="AG220" s="586"/>
      <c r="AH220" s="586"/>
      <c r="AI220" s="586"/>
    </row>
    <row r="221" spans="2:35" s="14" customFormat="1" ht="17.25" customHeight="1" x14ac:dyDescent="0.25">
      <c r="B221" s="144" t="s">
        <v>647</v>
      </c>
      <c r="C221" s="153" t="s">
        <v>648</v>
      </c>
      <c r="D221" s="592">
        <v>20062.078023365899</v>
      </c>
      <c r="E221" s="201">
        <v>0</v>
      </c>
      <c r="F221" s="169">
        <v>0</v>
      </c>
      <c r="G221" s="169">
        <v>0</v>
      </c>
      <c r="H221" s="169">
        <v>0</v>
      </c>
      <c r="I221" s="170">
        <v>0</v>
      </c>
      <c r="J221" s="216">
        <v>0</v>
      </c>
      <c r="K221" s="217">
        <v>20062.078023365899</v>
      </c>
      <c r="L221" s="592">
        <v>0</v>
      </c>
      <c r="M221" s="592">
        <v>20062.078023365899</v>
      </c>
      <c r="N221" s="212">
        <v>579.88707287119905</v>
      </c>
      <c r="O221" s="167">
        <v>262.23680819349858</v>
      </c>
      <c r="P221" s="167">
        <v>19219.954142301202</v>
      </c>
      <c r="Q221" s="167">
        <v>19219.954142301202</v>
      </c>
      <c r="R221" s="213">
        <v>0</v>
      </c>
      <c r="S221" s="214">
        <v>0</v>
      </c>
      <c r="T221" s="215">
        <v>0</v>
      </c>
      <c r="U221" s="168">
        <v>0</v>
      </c>
      <c r="V221" s="213"/>
      <c r="W221" s="592">
        <v>0</v>
      </c>
      <c r="X221" s="593">
        <v>20062.078023365899</v>
      </c>
      <c r="Y221" s="586"/>
      <c r="Z221" s="586"/>
      <c r="AA221" s="586"/>
      <c r="AB221" s="586"/>
      <c r="AC221" s="586"/>
      <c r="AD221" s="586"/>
      <c r="AE221" s="586"/>
      <c r="AF221" s="586"/>
      <c r="AG221" s="586"/>
      <c r="AH221" s="586"/>
      <c r="AI221" s="586"/>
    </row>
    <row r="222" spans="2:35" s="14" customFormat="1" ht="17.25" customHeight="1" x14ac:dyDescent="0.25">
      <c r="B222" s="144" t="s">
        <v>649</v>
      </c>
      <c r="C222" s="153" t="s">
        <v>650</v>
      </c>
      <c r="D222" s="592">
        <v>3896.1552719180822</v>
      </c>
      <c r="E222" s="201">
        <v>439.80943407178</v>
      </c>
      <c r="F222" s="169">
        <v>149.78294361350601</v>
      </c>
      <c r="G222" s="169">
        <v>0</v>
      </c>
      <c r="H222" s="169">
        <v>31.5393841533255</v>
      </c>
      <c r="I222" s="170">
        <v>0</v>
      </c>
      <c r="J222" s="216">
        <v>0</v>
      </c>
      <c r="K222" s="217">
        <v>4517.2870337566947</v>
      </c>
      <c r="L222" s="592">
        <v>183.30629681660838</v>
      </c>
      <c r="M222" s="592">
        <v>4091.7108585484789</v>
      </c>
      <c r="N222" s="212">
        <v>3730.5483966730199</v>
      </c>
      <c r="O222" s="167">
        <v>0</v>
      </c>
      <c r="P222" s="167">
        <v>361.16246187545903</v>
      </c>
      <c r="Q222" s="167">
        <v>361.16246187545903</v>
      </c>
      <c r="R222" s="213">
        <v>0</v>
      </c>
      <c r="S222" s="214">
        <v>0</v>
      </c>
      <c r="T222" s="215">
        <v>0</v>
      </c>
      <c r="U222" s="168">
        <v>0</v>
      </c>
      <c r="V222" s="213"/>
      <c r="W222" s="592">
        <v>242.26987839160799</v>
      </c>
      <c r="X222" s="593">
        <v>4517.2870337566947</v>
      </c>
      <c r="Y222" s="586"/>
      <c r="Z222" s="586"/>
      <c r="AA222" s="586"/>
      <c r="AB222" s="586"/>
      <c r="AC222" s="586"/>
      <c r="AD222" s="586"/>
      <c r="AE222" s="586"/>
      <c r="AF222" s="586"/>
      <c r="AG222" s="586"/>
      <c r="AH222" s="586"/>
      <c r="AI222" s="586"/>
    </row>
    <row r="223" spans="2:35" s="14" customFormat="1" ht="17.25" customHeight="1" x14ac:dyDescent="0.25">
      <c r="B223" s="144" t="s">
        <v>651</v>
      </c>
      <c r="C223" s="150" t="s">
        <v>652</v>
      </c>
      <c r="D223" s="592">
        <v>10417.094610272681</v>
      </c>
      <c r="E223" s="201">
        <v>0</v>
      </c>
      <c r="F223" s="169">
        <v>0</v>
      </c>
      <c r="G223" s="169">
        <v>0</v>
      </c>
      <c r="H223" s="169">
        <v>0</v>
      </c>
      <c r="I223" s="170">
        <v>0</v>
      </c>
      <c r="J223" s="216">
        <v>0</v>
      </c>
      <c r="K223" s="217">
        <v>10417.094610272681</v>
      </c>
      <c r="L223" s="592">
        <v>0</v>
      </c>
      <c r="M223" s="592">
        <v>10417.094610272681</v>
      </c>
      <c r="N223" s="212">
        <v>316.20949328322058</v>
      </c>
      <c r="O223" s="167">
        <v>236.80161326330671</v>
      </c>
      <c r="P223" s="167">
        <v>9864.0835037261531</v>
      </c>
      <c r="Q223" s="167">
        <v>9864.0835037261531</v>
      </c>
      <c r="R223" s="213">
        <v>0</v>
      </c>
      <c r="S223" s="214">
        <v>0</v>
      </c>
      <c r="T223" s="215">
        <v>0</v>
      </c>
      <c r="U223" s="168">
        <v>0</v>
      </c>
      <c r="V223" s="213"/>
      <c r="W223" s="592">
        <v>0</v>
      </c>
      <c r="X223" s="593">
        <v>10417.094610272681</v>
      </c>
      <c r="Y223" s="586"/>
      <c r="Z223" s="586"/>
      <c r="AA223" s="586"/>
      <c r="AB223" s="586"/>
      <c r="AC223" s="586"/>
      <c r="AD223" s="586"/>
      <c r="AE223" s="586"/>
      <c r="AF223" s="586"/>
      <c r="AG223" s="586"/>
      <c r="AH223" s="586"/>
      <c r="AI223" s="586"/>
    </row>
    <row r="224" spans="2:35" s="14" customFormat="1" ht="17.25" customHeight="1" x14ac:dyDescent="0.25">
      <c r="B224" s="144" t="s">
        <v>653</v>
      </c>
      <c r="C224" s="150" t="s">
        <v>654</v>
      </c>
      <c r="D224" s="592">
        <v>766.86647746120991</v>
      </c>
      <c r="E224" s="201">
        <v>0</v>
      </c>
      <c r="F224" s="169">
        <v>25.304504762846001</v>
      </c>
      <c r="G224" s="169">
        <v>0</v>
      </c>
      <c r="H224" s="169">
        <v>28.384357182792701</v>
      </c>
      <c r="I224" s="170">
        <v>0</v>
      </c>
      <c r="J224" s="216">
        <v>0</v>
      </c>
      <c r="K224" s="217">
        <v>820.55533940684859</v>
      </c>
      <c r="L224" s="592">
        <v>626.22816480504707</v>
      </c>
      <c r="M224" s="592">
        <v>194.32717460180154</v>
      </c>
      <c r="N224" s="212">
        <v>194.32717460180154</v>
      </c>
      <c r="O224" s="167">
        <v>0</v>
      </c>
      <c r="P224" s="167">
        <v>0</v>
      </c>
      <c r="Q224" s="167">
        <v>0</v>
      </c>
      <c r="R224" s="213">
        <v>0</v>
      </c>
      <c r="S224" s="214">
        <v>0</v>
      </c>
      <c r="T224" s="215">
        <v>0</v>
      </c>
      <c r="U224" s="168">
        <v>0</v>
      </c>
      <c r="V224" s="213"/>
      <c r="W224" s="592">
        <v>0</v>
      </c>
      <c r="X224" s="593">
        <v>820.55533940684859</v>
      </c>
      <c r="Y224" s="586"/>
      <c r="Z224" s="586"/>
      <c r="AA224" s="586"/>
      <c r="AB224" s="586"/>
      <c r="AC224" s="586"/>
      <c r="AD224" s="586"/>
      <c r="AE224" s="586"/>
      <c r="AF224" s="586"/>
      <c r="AG224" s="586"/>
      <c r="AH224" s="586"/>
      <c r="AI224" s="586"/>
    </row>
    <row r="225" spans="2:35" s="14" customFormat="1" ht="17.25" customHeight="1" x14ac:dyDescent="0.25">
      <c r="B225" s="144" t="s">
        <v>655</v>
      </c>
      <c r="C225" s="153" t="s">
        <v>656</v>
      </c>
      <c r="D225" s="592">
        <v>2512.7821741031298</v>
      </c>
      <c r="E225" s="201">
        <v>0</v>
      </c>
      <c r="F225" s="169">
        <v>128.43920444473</v>
      </c>
      <c r="G225" s="169">
        <v>0</v>
      </c>
      <c r="H225" s="169">
        <v>19.075096101782599</v>
      </c>
      <c r="I225" s="170">
        <v>0</v>
      </c>
      <c r="J225" s="216">
        <v>0</v>
      </c>
      <c r="K225" s="217">
        <v>2660.2964746496423</v>
      </c>
      <c r="L225" s="592">
        <v>247.58836508191953</v>
      </c>
      <c r="M225" s="592">
        <v>2412.7081095677227</v>
      </c>
      <c r="N225" s="212">
        <v>1168.7241323445294</v>
      </c>
      <c r="O225" s="167">
        <v>1243.9839772231933</v>
      </c>
      <c r="P225" s="167">
        <v>0</v>
      </c>
      <c r="Q225" s="167">
        <v>0</v>
      </c>
      <c r="R225" s="213">
        <v>0</v>
      </c>
      <c r="S225" s="214">
        <v>0</v>
      </c>
      <c r="T225" s="215">
        <v>0</v>
      </c>
      <c r="U225" s="168">
        <v>0</v>
      </c>
      <c r="V225" s="213"/>
      <c r="W225" s="592">
        <v>0</v>
      </c>
      <c r="X225" s="593">
        <v>2660.2964746496423</v>
      </c>
      <c r="Y225" s="586"/>
      <c r="Z225" s="586"/>
      <c r="AA225" s="586"/>
      <c r="AB225" s="586"/>
      <c r="AC225" s="586"/>
      <c r="AD225" s="586"/>
      <c r="AE225" s="586"/>
      <c r="AF225" s="586"/>
      <c r="AG225" s="586"/>
      <c r="AH225" s="586"/>
      <c r="AI225" s="586"/>
    </row>
    <row r="226" spans="2:35" s="14" customFormat="1" ht="17.25" customHeight="1" x14ac:dyDescent="0.25">
      <c r="B226" s="144" t="s">
        <v>657</v>
      </c>
      <c r="C226" s="153" t="s">
        <v>658</v>
      </c>
      <c r="D226" s="592">
        <v>8626.7644005009552</v>
      </c>
      <c r="E226" s="201">
        <v>25.409717983941299</v>
      </c>
      <c r="F226" s="169">
        <v>540.92433735230804</v>
      </c>
      <c r="G226" s="169">
        <v>0</v>
      </c>
      <c r="H226" s="169">
        <v>190.141153787793</v>
      </c>
      <c r="I226" s="170">
        <v>0</v>
      </c>
      <c r="J226" s="216">
        <v>0</v>
      </c>
      <c r="K226" s="217">
        <v>9383.2396096249977</v>
      </c>
      <c r="L226" s="592">
        <v>19.086934758661872</v>
      </c>
      <c r="M226" s="592">
        <v>9355.2757540698603</v>
      </c>
      <c r="N226" s="212">
        <v>8748.2436862076465</v>
      </c>
      <c r="O226" s="167">
        <v>41.362841464888099</v>
      </c>
      <c r="P226" s="167">
        <v>565.66922639732593</v>
      </c>
      <c r="Q226" s="167">
        <v>565.66922639732593</v>
      </c>
      <c r="R226" s="213">
        <v>0</v>
      </c>
      <c r="S226" s="214">
        <v>0</v>
      </c>
      <c r="T226" s="215">
        <v>0</v>
      </c>
      <c r="U226" s="168">
        <v>0</v>
      </c>
      <c r="V226" s="213"/>
      <c r="W226" s="592">
        <v>8.8769207964820396</v>
      </c>
      <c r="X226" s="593">
        <v>9383.2396096250031</v>
      </c>
      <c r="Y226" s="586"/>
      <c r="Z226" s="586"/>
      <c r="AA226" s="586"/>
      <c r="AB226" s="586"/>
      <c r="AC226" s="586"/>
      <c r="AD226" s="586"/>
      <c r="AE226" s="586"/>
      <c r="AF226" s="586"/>
      <c r="AG226" s="586"/>
      <c r="AH226" s="586"/>
      <c r="AI226" s="586"/>
    </row>
    <row r="227" spans="2:35" s="14" customFormat="1" ht="17.25" customHeight="1" x14ac:dyDescent="0.25">
      <c r="B227" s="144" t="s">
        <v>219</v>
      </c>
      <c r="C227" s="153" t="s">
        <v>659</v>
      </c>
      <c r="D227" s="592">
        <v>1627.2412350037516</v>
      </c>
      <c r="E227" s="201">
        <v>7.7484275835495904</v>
      </c>
      <c r="F227" s="169">
        <v>24.618514097650799</v>
      </c>
      <c r="G227" s="169">
        <v>0</v>
      </c>
      <c r="H227" s="169">
        <v>14.8116408488454</v>
      </c>
      <c r="I227" s="170">
        <v>0</v>
      </c>
      <c r="J227" s="216">
        <v>0</v>
      </c>
      <c r="K227" s="217">
        <v>1674.4198175337974</v>
      </c>
      <c r="L227" s="592">
        <v>308.52354775656579</v>
      </c>
      <c r="M227" s="592">
        <v>1345.6546658544448</v>
      </c>
      <c r="N227" s="212">
        <v>1345.6546658544448</v>
      </c>
      <c r="O227" s="167">
        <v>0</v>
      </c>
      <c r="P227" s="167">
        <v>0</v>
      </c>
      <c r="Q227" s="167">
        <v>0</v>
      </c>
      <c r="R227" s="213">
        <v>0</v>
      </c>
      <c r="S227" s="214">
        <v>0</v>
      </c>
      <c r="T227" s="215">
        <v>0</v>
      </c>
      <c r="U227" s="168">
        <v>0</v>
      </c>
      <c r="V227" s="213"/>
      <c r="W227" s="592">
        <v>20.241603922786901</v>
      </c>
      <c r="X227" s="593">
        <v>1674.4198175337974</v>
      </c>
      <c r="Y227" s="586"/>
      <c r="Z227" s="586"/>
      <c r="AA227" s="586"/>
      <c r="AB227" s="586"/>
      <c r="AC227" s="586"/>
      <c r="AD227" s="586"/>
      <c r="AE227" s="586"/>
      <c r="AF227" s="586"/>
      <c r="AG227" s="586"/>
      <c r="AH227" s="586"/>
      <c r="AI227" s="586"/>
    </row>
    <row r="228" spans="2:35" s="14" customFormat="1" ht="17.25" customHeight="1" x14ac:dyDescent="0.25">
      <c r="B228" s="144" t="s">
        <v>660</v>
      </c>
      <c r="C228" s="150" t="s">
        <v>661</v>
      </c>
      <c r="D228" s="592">
        <v>1791.950247</v>
      </c>
      <c r="E228" s="201">
        <v>0</v>
      </c>
      <c r="F228" s="169">
        <v>0</v>
      </c>
      <c r="G228" s="169">
        <v>0</v>
      </c>
      <c r="H228" s="169">
        <v>0</v>
      </c>
      <c r="I228" s="170">
        <v>0</v>
      </c>
      <c r="J228" s="216">
        <v>0</v>
      </c>
      <c r="K228" s="217">
        <v>1791.950247</v>
      </c>
      <c r="L228" s="592">
        <v>0</v>
      </c>
      <c r="M228" s="592">
        <v>1791.950247</v>
      </c>
      <c r="N228" s="212">
        <v>1791.950247</v>
      </c>
      <c r="O228" s="167">
        <v>0</v>
      </c>
      <c r="P228" s="167">
        <v>0</v>
      </c>
      <c r="Q228" s="167">
        <v>0</v>
      </c>
      <c r="R228" s="213">
        <v>0</v>
      </c>
      <c r="S228" s="214">
        <v>0</v>
      </c>
      <c r="T228" s="215">
        <v>0</v>
      </c>
      <c r="U228" s="168">
        <v>0</v>
      </c>
      <c r="V228" s="213"/>
      <c r="W228" s="592">
        <v>0</v>
      </c>
      <c r="X228" s="593">
        <v>1791.950247</v>
      </c>
      <c r="Y228" s="586"/>
      <c r="Z228" s="586"/>
      <c r="AA228" s="586"/>
      <c r="AB228" s="586"/>
      <c r="AC228" s="586"/>
      <c r="AD228" s="586"/>
      <c r="AE228" s="586"/>
      <c r="AF228" s="586"/>
      <c r="AG228" s="586"/>
      <c r="AH228" s="586"/>
      <c r="AI228" s="586"/>
    </row>
    <row r="229" spans="2:35" s="14" customFormat="1" ht="17.25" customHeight="1" x14ac:dyDescent="0.25">
      <c r="B229" s="160" t="s">
        <v>662</v>
      </c>
      <c r="C229" s="153" t="s">
        <v>663</v>
      </c>
      <c r="D229" s="594">
        <v>0</v>
      </c>
      <c r="E229" s="201">
        <v>1473.4154340801001</v>
      </c>
      <c r="F229" s="169">
        <v>0</v>
      </c>
      <c r="G229" s="169">
        <v>0</v>
      </c>
      <c r="H229" s="169">
        <v>0</v>
      </c>
      <c r="I229" s="170">
        <v>0</v>
      </c>
      <c r="J229" s="216">
        <v>0</v>
      </c>
      <c r="K229" s="217">
        <v>1473.4154340801001</v>
      </c>
      <c r="L229" s="592">
        <v>0</v>
      </c>
      <c r="M229" s="218">
        <v>-64.63082261040131</v>
      </c>
      <c r="N229" s="215">
        <v>-64.63082261040131</v>
      </c>
      <c r="O229" s="167">
        <v>0</v>
      </c>
      <c r="P229" s="167">
        <v>0</v>
      </c>
      <c r="Q229" s="167">
        <v>0</v>
      </c>
      <c r="R229" s="213">
        <v>0</v>
      </c>
      <c r="S229" s="218">
        <v>0</v>
      </c>
      <c r="T229" s="215">
        <v>0</v>
      </c>
      <c r="U229" s="168">
        <v>0</v>
      </c>
      <c r="V229" s="213"/>
      <c r="W229" s="595">
        <v>1538.0462566905014</v>
      </c>
      <c r="X229" s="593">
        <v>1473.4154340801001</v>
      </c>
      <c r="Y229" s="586"/>
      <c r="Z229" s="586"/>
      <c r="AA229" s="586"/>
      <c r="AB229" s="586"/>
      <c r="AC229" s="586"/>
      <c r="AD229" s="586"/>
      <c r="AE229" s="586"/>
      <c r="AF229" s="586"/>
      <c r="AG229" s="586"/>
      <c r="AH229" s="586"/>
      <c r="AI229" s="586"/>
    </row>
    <row r="230" spans="2:35" s="14" customFormat="1" ht="18.75" customHeight="1" x14ac:dyDescent="0.25">
      <c r="B230" s="204"/>
      <c r="C230" s="204" t="s">
        <v>207</v>
      </c>
      <c r="D230" s="596">
        <v>523297.02305698651</v>
      </c>
      <c r="E230" s="596">
        <v>86250.631730293419</v>
      </c>
      <c r="F230" s="596">
        <v>18007.28391118471</v>
      </c>
      <c r="G230" s="596">
        <v>3182.4478462482125</v>
      </c>
      <c r="H230" s="596">
        <v>16181.911605814588</v>
      </c>
      <c r="I230" s="597">
        <v>-2353.1716943493893</v>
      </c>
      <c r="J230" s="597">
        <v>0</v>
      </c>
      <c r="K230" s="596">
        <v>644566.12645617803</v>
      </c>
      <c r="L230" s="219">
        <v>231854.77318761474</v>
      </c>
      <c r="M230" s="596">
        <v>268892.14783001633</v>
      </c>
      <c r="N230" s="596">
        <v>216849.20782387821</v>
      </c>
      <c r="O230" s="596">
        <v>2181.753851662636</v>
      </c>
      <c r="P230" s="596">
        <v>49861.186154475581</v>
      </c>
      <c r="Q230" s="596">
        <v>31543.474205969826</v>
      </c>
      <c r="R230" s="596">
        <v>18317.711948505756</v>
      </c>
      <c r="S230" s="596">
        <v>80637.73148985178</v>
      </c>
      <c r="T230" s="596">
        <v>76585.181517874022</v>
      </c>
      <c r="U230" s="596">
        <v>3334.7925398864891</v>
      </c>
      <c r="V230" s="596">
        <v>717.75743209126995</v>
      </c>
      <c r="W230" s="596">
        <v>63181.473866953151</v>
      </c>
      <c r="X230" s="596">
        <v>644566.12637443596</v>
      </c>
      <c r="Y230" s="586"/>
      <c r="Z230" s="586"/>
      <c r="AA230" s="586"/>
      <c r="AB230" s="586"/>
      <c r="AC230" s="586"/>
      <c r="AD230" s="586"/>
      <c r="AE230" s="586"/>
      <c r="AF230" s="586"/>
      <c r="AG230" s="586"/>
      <c r="AH230" s="586"/>
      <c r="AI230" s="586"/>
    </row>
    <row r="231" spans="2:35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  <c r="AC231" s="586"/>
      <c r="AD231" s="586"/>
      <c r="AE231" s="586"/>
      <c r="AF231" s="586"/>
      <c r="AG231" s="586"/>
      <c r="AH231" s="586"/>
      <c r="AI231" s="586"/>
    </row>
    <row r="232" spans="2:35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  <c r="AC232" s="590"/>
      <c r="AD232" s="590"/>
      <c r="AE232" s="590"/>
      <c r="AF232" s="590"/>
      <c r="AG232" s="590"/>
      <c r="AH232" s="590"/>
      <c r="AI232" s="590"/>
    </row>
    <row r="233" spans="2:35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  <c r="AC233" s="590"/>
      <c r="AD233" s="590"/>
      <c r="AE233" s="590"/>
      <c r="AF233" s="590"/>
      <c r="AG233" s="590"/>
      <c r="AH233" s="590"/>
      <c r="AI233" s="590"/>
    </row>
    <row r="234" spans="2:35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  <c r="AC234" s="590"/>
      <c r="AD234" s="590"/>
      <c r="AE234" s="590"/>
      <c r="AF234" s="590"/>
      <c r="AG234" s="590"/>
      <c r="AH234" s="590"/>
      <c r="AI234" s="590"/>
    </row>
    <row r="235" spans="2:35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  <c r="AC235" s="590"/>
      <c r="AD235" s="590"/>
      <c r="AE235" s="590"/>
      <c r="AF235" s="590"/>
      <c r="AG235" s="590"/>
      <c r="AH235" s="590"/>
      <c r="AI235" s="590"/>
    </row>
    <row r="236" spans="2:35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  <c r="AC236" s="590"/>
      <c r="AD236" s="590"/>
      <c r="AE236" s="590"/>
      <c r="AF236" s="590"/>
      <c r="AG236" s="590"/>
      <c r="AH236" s="590"/>
      <c r="AI236" s="590"/>
    </row>
    <row r="237" spans="2:35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  <c r="AC237" s="590"/>
      <c r="AD237" s="590"/>
      <c r="AE237" s="590"/>
      <c r="AF237" s="590"/>
      <c r="AG237" s="590"/>
      <c r="AH237" s="590"/>
      <c r="AI237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Hoja59"/>
  <dimension ref="B7:AE237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7" width="17" style="5" customWidth="1"/>
    <col min="8" max="8" width="17.7109375" style="5" customWidth="1"/>
    <col min="9" max="24" width="17" style="5" customWidth="1"/>
    <col min="25" max="16384" width="11.42578125" style="5"/>
  </cols>
  <sheetData>
    <row r="7" spans="2:31" x14ac:dyDescent="0.2">
      <c r="B7" s="60" t="s">
        <v>1105</v>
      </c>
    </row>
    <row r="8" spans="2:31" x14ac:dyDescent="0.2">
      <c r="B8" s="60" t="s">
        <v>2315</v>
      </c>
    </row>
    <row r="9" spans="2:31" x14ac:dyDescent="0.2">
      <c r="B9" s="60" t="s">
        <v>2225</v>
      </c>
    </row>
    <row r="10" spans="2:31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31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31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31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31" s="14" customFormat="1" ht="17.25" customHeight="1" x14ac:dyDescent="0.25">
      <c r="B14" s="142" t="s">
        <v>233</v>
      </c>
      <c r="C14" s="143" t="s">
        <v>234</v>
      </c>
      <c r="D14" s="580">
        <v>940.43490748243403</v>
      </c>
      <c r="E14" s="164">
        <v>83.799524353754094</v>
      </c>
      <c r="F14" s="164">
        <v>0.42889623080911499</v>
      </c>
      <c r="G14" s="164">
        <v>5.0552782961999995E-4</v>
      </c>
      <c r="H14" s="164">
        <v>0</v>
      </c>
      <c r="I14" s="165">
        <v>-2.9367611816542998</v>
      </c>
      <c r="J14" s="165">
        <v>32.091028777896803</v>
      </c>
      <c r="K14" s="166">
        <v>1053.8181011910694</v>
      </c>
      <c r="L14" s="580">
        <v>1072.6269579699563</v>
      </c>
      <c r="M14" s="167">
        <v>31.119173544006902</v>
      </c>
      <c r="N14" s="167">
        <v>30.729024568436085</v>
      </c>
      <c r="O14" s="167">
        <v>0</v>
      </c>
      <c r="P14" s="167">
        <v>0.39014897557081835</v>
      </c>
      <c r="Q14" s="167">
        <v>0.39014897557081835</v>
      </c>
      <c r="R14" s="167">
        <v>0</v>
      </c>
      <c r="S14" s="168">
        <v>-49.92803032289369</v>
      </c>
      <c r="T14" s="168">
        <v>0</v>
      </c>
      <c r="U14" s="168">
        <v>-49.92803032289369</v>
      </c>
      <c r="V14" s="167"/>
      <c r="W14" s="167">
        <v>0</v>
      </c>
      <c r="X14" s="587">
        <v>1053.8181011910694</v>
      </c>
      <c r="Y14" s="586"/>
      <c r="Z14" s="586"/>
      <c r="AA14" s="586"/>
      <c r="AB14" s="586"/>
      <c r="AC14" s="586"/>
      <c r="AD14" s="586"/>
      <c r="AE14" s="586"/>
    </row>
    <row r="15" spans="2:31" s="14" customFormat="1" ht="17.25" customHeight="1" x14ac:dyDescent="0.25">
      <c r="B15" s="144" t="s">
        <v>235</v>
      </c>
      <c r="C15" s="145" t="s">
        <v>236</v>
      </c>
      <c r="D15" s="167">
        <v>1778.68510366488</v>
      </c>
      <c r="E15" s="169">
        <v>4.8149359069184601E-4</v>
      </c>
      <c r="F15" s="169">
        <v>4.2635305751912299E-6</v>
      </c>
      <c r="G15" s="169">
        <v>2.3148730321723401E-5</v>
      </c>
      <c r="H15" s="169">
        <v>0</v>
      </c>
      <c r="I15" s="170">
        <v>-13.252022794272801</v>
      </c>
      <c r="J15" s="170">
        <v>24.132000495119101</v>
      </c>
      <c r="K15" s="171">
        <v>1789.5655902715782</v>
      </c>
      <c r="L15" s="167">
        <v>1750.1772525587876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39.388337712790559</v>
      </c>
      <c r="T15" s="168">
        <v>0</v>
      </c>
      <c r="U15" s="168">
        <v>39.388337712790559</v>
      </c>
      <c r="V15" s="167"/>
      <c r="W15" s="167">
        <v>0</v>
      </c>
      <c r="X15" s="587">
        <v>1789.5655902715782</v>
      </c>
      <c r="Y15" s="586"/>
      <c r="Z15" s="586"/>
      <c r="AA15" s="586"/>
      <c r="AB15" s="586"/>
      <c r="AC15" s="586"/>
      <c r="AD15" s="586"/>
      <c r="AE15" s="586"/>
    </row>
    <row r="16" spans="2:31" s="14" customFormat="1" ht="17.25" customHeight="1" x14ac:dyDescent="0.25">
      <c r="B16" s="144" t="s">
        <v>237</v>
      </c>
      <c r="C16" s="145" t="s">
        <v>238</v>
      </c>
      <c r="D16" s="167">
        <v>2110.9014719629599</v>
      </c>
      <c r="E16" s="169">
        <v>127.278424406634</v>
      </c>
      <c r="F16" s="169">
        <v>9.1237398189556806</v>
      </c>
      <c r="G16" s="169">
        <v>0.56604719726266295</v>
      </c>
      <c r="H16" s="169">
        <v>0</v>
      </c>
      <c r="I16" s="170">
        <v>-103.70728377838699</v>
      </c>
      <c r="J16" s="170">
        <v>105.879001439574</v>
      </c>
      <c r="K16" s="171">
        <v>2250.041401046999</v>
      </c>
      <c r="L16" s="167">
        <v>2341.4327166990415</v>
      </c>
      <c r="M16" s="167">
        <v>76.8846134502745</v>
      </c>
      <c r="N16" s="167">
        <v>74.867876779417941</v>
      </c>
      <c r="O16" s="167">
        <v>0</v>
      </c>
      <c r="P16" s="167">
        <v>2.0167366708565591</v>
      </c>
      <c r="Q16" s="167">
        <v>2.0167366708565591</v>
      </c>
      <c r="R16" s="167">
        <v>0</v>
      </c>
      <c r="S16" s="168">
        <v>-261.84038206962498</v>
      </c>
      <c r="T16" s="168">
        <v>0</v>
      </c>
      <c r="U16" s="168">
        <v>-261.84038206962498</v>
      </c>
      <c r="V16" s="167"/>
      <c r="W16" s="167">
        <v>93.564452967307503</v>
      </c>
      <c r="X16" s="587">
        <v>2250.041401046999</v>
      </c>
      <c r="Y16" s="586"/>
      <c r="Z16" s="586"/>
      <c r="AA16" s="586"/>
      <c r="AB16" s="586"/>
      <c r="AC16" s="586"/>
      <c r="AD16" s="586"/>
      <c r="AE16" s="586"/>
    </row>
    <row r="17" spans="2:31" s="14" customFormat="1" ht="17.25" customHeight="1" x14ac:dyDescent="0.25">
      <c r="B17" s="144" t="s">
        <v>239</v>
      </c>
      <c r="C17" s="145" t="s">
        <v>240</v>
      </c>
      <c r="D17" s="167">
        <v>433.98151427848302</v>
      </c>
      <c r="E17" s="169">
        <v>0</v>
      </c>
      <c r="F17" s="169">
        <v>0</v>
      </c>
      <c r="G17" s="169">
        <v>0</v>
      </c>
      <c r="H17" s="169">
        <v>0</v>
      </c>
      <c r="I17" s="170">
        <v>0</v>
      </c>
      <c r="J17" s="170">
        <v>6.4322061894816196</v>
      </c>
      <c r="K17" s="171">
        <v>440.41372046796465</v>
      </c>
      <c r="L17" s="167">
        <v>440.79290917996605</v>
      </c>
      <c r="M17" s="167">
        <v>9.3467586670348801</v>
      </c>
      <c r="N17" s="167">
        <v>9.3467586670348801</v>
      </c>
      <c r="O17" s="167">
        <v>0</v>
      </c>
      <c r="P17" s="167">
        <v>0</v>
      </c>
      <c r="Q17" s="167">
        <v>0</v>
      </c>
      <c r="R17" s="167">
        <v>0</v>
      </c>
      <c r="S17" s="168">
        <v>-9.7259473790362456</v>
      </c>
      <c r="T17" s="168">
        <v>0</v>
      </c>
      <c r="U17" s="168">
        <v>-9.7259473790362456</v>
      </c>
      <c r="V17" s="167"/>
      <c r="W17" s="167">
        <v>0</v>
      </c>
      <c r="X17" s="587">
        <v>440.41372046796465</v>
      </c>
      <c r="Y17" s="586"/>
      <c r="Z17" s="586"/>
      <c r="AA17" s="586"/>
      <c r="AB17" s="586"/>
      <c r="AC17" s="586"/>
      <c r="AD17" s="586"/>
      <c r="AE17" s="586"/>
    </row>
    <row r="18" spans="2:31" s="14" customFormat="1" ht="17.25" customHeight="1" x14ac:dyDescent="0.25">
      <c r="B18" s="144" t="s">
        <v>241</v>
      </c>
      <c r="C18" s="145" t="s">
        <v>242</v>
      </c>
      <c r="D18" s="167">
        <v>1101.3696082557501</v>
      </c>
      <c r="E18" s="169">
        <v>60.958141976009301</v>
      </c>
      <c r="F18" s="169">
        <v>9.7027286553354006</v>
      </c>
      <c r="G18" s="169">
        <v>3.5473815663823398</v>
      </c>
      <c r="H18" s="169">
        <v>0</v>
      </c>
      <c r="I18" s="170">
        <v>0</v>
      </c>
      <c r="J18" s="170">
        <v>41.316105618483803</v>
      </c>
      <c r="K18" s="171">
        <v>1216.8939660719609</v>
      </c>
      <c r="L18" s="167">
        <v>1070.8643175005734</v>
      </c>
      <c r="M18" s="167">
        <v>81.424698029330202</v>
      </c>
      <c r="N18" s="167">
        <v>81.372052266293551</v>
      </c>
      <c r="O18" s="167">
        <v>0</v>
      </c>
      <c r="P18" s="167">
        <v>5.2645763036656017E-2</v>
      </c>
      <c r="Q18" s="167">
        <v>5.2645763036656017E-2</v>
      </c>
      <c r="R18" s="167">
        <v>0</v>
      </c>
      <c r="S18" s="168">
        <v>24.484360081135364</v>
      </c>
      <c r="T18" s="168">
        <v>0</v>
      </c>
      <c r="U18" s="168">
        <v>24.484360081135364</v>
      </c>
      <c r="V18" s="167"/>
      <c r="W18" s="167">
        <v>40.120590460922102</v>
      </c>
      <c r="X18" s="587">
        <v>1216.8939660719609</v>
      </c>
      <c r="Y18" s="586"/>
      <c r="Z18" s="586"/>
      <c r="AA18" s="586"/>
      <c r="AB18" s="586"/>
      <c r="AC18" s="586"/>
      <c r="AD18" s="586"/>
      <c r="AE18" s="586"/>
    </row>
    <row r="19" spans="2:31" s="14" customFormat="1" ht="17.25" customHeight="1" x14ac:dyDescent="0.25">
      <c r="B19" s="144" t="s">
        <v>243</v>
      </c>
      <c r="C19" s="145" t="s">
        <v>244</v>
      </c>
      <c r="D19" s="167">
        <v>1157.4888290840299</v>
      </c>
      <c r="E19" s="169">
        <v>7.0637700111717603</v>
      </c>
      <c r="F19" s="169">
        <v>5.1348560582274896</v>
      </c>
      <c r="G19" s="169">
        <v>0.50587708931015496</v>
      </c>
      <c r="H19" s="169">
        <v>0</v>
      </c>
      <c r="I19" s="170">
        <v>0</v>
      </c>
      <c r="J19" s="170">
        <v>290.08355068403301</v>
      </c>
      <c r="K19" s="171">
        <v>1460.2768829267725</v>
      </c>
      <c r="L19" s="167">
        <v>206.92349448176239</v>
      </c>
      <c r="M19" s="167">
        <v>1116.3120055306099</v>
      </c>
      <c r="N19" s="167">
        <v>1113.6713523330016</v>
      </c>
      <c r="O19" s="167">
        <v>0</v>
      </c>
      <c r="P19" s="167">
        <v>2.6406531976084135</v>
      </c>
      <c r="Q19" s="167">
        <v>2.6406531976084135</v>
      </c>
      <c r="R19" s="167">
        <v>0</v>
      </c>
      <c r="S19" s="168">
        <v>18.336734394780279</v>
      </c>
      <c r="T19" s="168">
        <v>0</v>
      </c>
      <c r="U19" s="168">
        <v>18.336734394780279</v>
      </c>
      <c r="V19" s="167"/>
      <c r="W19" s="167">
        <v>118.70464851961999</v>
      </c>
      <c r="X19" s="587">
        <v>1460.2768829267725</v>
      </c>
      <c r="Y19" s="586"/>
      <c r="Z19" s="586"/>
      <c r="AA19" s="586"/>
      <c r="AB19" s="586"/>
      <c r="AC19" s="586"/>
      <c r="AD19" s="586"/>
      <c r="AE19" s="586"/>
    </row>
    <row r="20" spans="2:31" s="14" customFormat="1" ht="17.25" customHeight="1" x14ac:dyDescent="0.25">
      <c r="B20" s="144" t="s">
        <v>245</v>
      </c>
      <c r="C20" s="145" t="s">
        <v>246</v>
      </c>
      <c r="D20" s="167">
        <v>288.40511990208302</v>
      </c>
      <c r="E20" s="169">
        <v>34.229110533251102</v>
      </c>
      <c r="F20" s="169">
        <v>1.4579753091274399</v>
      </c>
      <c r="G20" s="169">
        <v>0.46395160564350901</v>
      </c>
      <c r="H20" s="169">
        <v>0</v>
      </c>
      <c r="I20" s="170">
        <v>0</v>
      </c>
      <c r="J20" s="170">
        <v>86.928748742031303</v>
      </c>
      <c r="K20" s="171">
        <v>411.48490609213638</v>
      </c>
      <c r="L20" s="167">
        <v>119.43121513862199</v>
      </c>
      <c r="M20" s="167">
        <v>290.35756697701402</v>
      </c>
      <c r="N20" s="167">
        <v>290.34248615947746</v>
      </c>
      <c r="O20" s="167">
        <v>0</v>
      </c>
      <c r="P20" s="167">
        <v>1.5080817536542088E-2</v>
      </c>
      <c r="Q20" s="167">
        <v>1.5080817536542088E-2</v>
      </c>
      <c r="R20" s="167">
        <v>0</v>
      </c>
      <c r="S20" s="168">
        <v>1.6961239765003651</v>
      </c>
      <c r="T20" s="168">
        <v>0</v>
      </c>
      <c r="U20" s="168">
        <v>1.6961239765003651</v>
      </c>
      <c r="V20" s="167"/>
      <c r="W20" s="167">
        <v>0</v>
      </c>
      <c r="X20" s="587">
        <v>411.48490609213638</v>
      </c>
      <c r="Y20" s="586"/>
      <c r="Z20" s="586"/>
      <c r="AA20" s="586"/>
      <c r="AB20" s="586"/>
      <c r="AC20" s="586"/>
      <c r="AD20" s="586"/>
      <c r="AE20" s="586"/>
    </row>
    <row r="21" spans="2:31" s="14" customFormat="1" ht="17.25" customHeight="1" x14ac:dyDescent="0.25">
      <c r="B21" s="144" t="s">
        <v>247</v>
      </c>
      <c r="C21" s="145" t="s">
        <v>248</v>
      </c>
      <c r="D21" s="167">
        <v>61.811018091740898</v>
      </c>
      <c r="E21" s="169">
        <v>5.6158006125505002</v>
      </c>
      <c r="F21" s="169">
        <v>0.20255500141326899</v>
      </c>
      <c r="G21" s="169">
        <v>0.30030577580999701</v>
      </c>
      <c r="H21" s="169">
        <v>0</v>
      </c>
      <c r="I21" s="170">
        <v>0</v>
      </c>
      <c r="J21" s="170">
        <v>18.374088650194999</v>
      </c>
      <c r="K21" s="171">
        <v>86.30376813170966</v>
      </c>
      <c r="L21" s="167">
        <v>36.234831101008552</v>
      </c>
      <c r="M21" s="167">
        <v>52.507412072251903</v>
      </c>
      <c r="N21" s="167">
        <v>52.507412072251903</v>
      </c>
      <c r="O21" s="167">
        <v>0</v>
      </c>
      <c r="P21" s="167">
        <v>0</v>
      </c>
      <c r="Q21" s="167">
        <v>0</v>
      </c>
      <c r="R21" s="167">
        <v>0</v>
      </c>
      <c r="S21" s="168">
        <v>-2.4384750415507881</v>
      </c>
      <c r="T21" s="168">
        <v>0</v>
      </c>
      <c r="U21" s="168">
        <v>-2.4384750415507881</v>
      </c>
      <c r="V21" s="167"/>
      <c r="W21" s="167">
        <v>0</v>
      </c>
      <c r="X21" s="587">
        <v>86.30376813170966</v>
      </c>
      <c r="Y21" s="586"/>
      <c r="Z21" s="586"/>
      <c r="AA21" s="586"/>
      <c r="AB21" s="586"/>
      <c r="AC21" s="586"/>
      <c r="AD21" s="586"/>
      <c r="AE21" s="586"/>
    </row>
    <row r="22" spans="2:31" s="14" customFormat="1" ht="17.25" customHeight="1" x14ac:dyDescent="0.25">
      <c r="B22" s="144" t="s">
        <v>249</v>
      </c>
      <c r="C22" s="145" t="s">
        <v>250</v>
      </c>
      <c r="D22" s="167">
        <v>368.74470213316721</v>
      </c>
      <c r="E22" s="169">
        <v>39.1916933325206</v>
      </c>
      <c r="F22" s="169">
        <v>2.5183063587039598</v>
      </c>
      <c r="G22" s="169">
        <v>1.3669521023312301</v>
      </c>
      <c r="H22" s="169">
        <v>0</v>
      </c>
      <c r="I22" s="170">
        <v>0</v>
      </c>
      <c r="J22" s="170">
        <v>106.754749004697</v>
      </c>
      <c r="K22" s="171">
        <v>518.57640293142003</v>
      </c>
      <c r="L22" s="167">
        <v>189.50106201829348</v>
      </c>
      <c r="M22" s="167">
        <v>321.15443004089701</v>
      </c>
      <c r="N22" s="167">
        <v>316.38394966060366</v>
      </c>
      <c r="O22" s="167">
        <v>0</v>
      </c>
      <c r="P22" s="167">
        <v>4.7704803802933613</v>
      </c>
      <c r="Q22" s="167">
        <v>4.7704803802933613</v>
      </c>
      <c r="R22" s="167">
        <v>0</v>
      </c>
      <c r="S22" s="168">
        <v>4.2593445792679354</v>
      </c>
      <c r="T22" s="168">
        <v>0</v>
      </c>
      <c r="U22" s="168">
        <v>4.2593445792679354</v>
      </c>
      <c r="V22" s="167"/>
      <c r="W22" s="167">
        <v>3.6615662929616799</v>
      </c>
      <c r="X22" s="587">
        <v>518.57640293142003</v>
      </c>
      <c r="Y22" s="586"/>
      <c r="Z22" s="586"/>
      <c r="AA22" s="586"/>
      <c r="AB22" s="586"/>
      <c r="AC22" s="586"/>
      <c r="AD22" s="586"/>
      <c r="AE22" s="586"/>
    </row>
    <row r="23" spans="2:31" s="14" customFormat="1" ht="17.25" customHeight="1" x14ac:dyDescent="0.25">
      <c r="B23" s="144" t="s">
        <v>251</v>
      </c>
      <c r="C23" s="145" t="s">
        <v>252</v>
      </c>
      <c r="D23" s="167">
        <v>2837.7408157740565</v>
      </c>
      <c r="E23" s="169">
        <v>107.79090007663601</v>
      </c>
      <c r="F23" s="169">
        <v>11.0965418276395</v>
      </c>
      <c r="G23" s="169">
        <v>0.46989471962497098</v>
      </c>
      <c r="H23" s="169">
        <v>0</v>
      </c>
      <c r="I23" s="170">
        <v>0</v>
      </c>
      <c r="J23" s="170">
        <v>747.56072312466404</v>
      </c>
      <c r="K23" s="171">
        <v>3704.6588755226207</v>
      </c>
      <c r="L23" s="167">
        <v>1266.371510762458</v>
      </c>
      <c r="M23" s="167">
        <v>2377.8442770040001</v>
      </c>
      <c r="N23" s="167">
        <v>2377.7647819018148</v>
      </c>
      <c r="O23" s="167">
        <v>0</v>
      </c>
      <c r="P23" s="167">
        <v>7.9495102185350594E-2</v>
      </c>
      <c r="Q23" s="167">
        <v>7.9495102185350594E-2</v>
      </c>
      <c r="R23" s="167">
        <v>0</v>
      </c>
      <c r="S23" s="168">
        <v>51.403607617546243</v>
      </c>
      <c r="T23" s="168">
        <v>0</v>
      </c>
      <c r="U23" s="168">
        <v>51.403607617546243</v>
      </c>
      <c r="V23" s="167"/>
      <c r="W23" s="167">
        <v>9.0394801386166606</v>
      </c>
      <c r="X23" s="587">
        <v>3704.6588755226207</v>
      </c>
      <c r="Y23" s="586"/>
      <c r="Z23" s="586"/>
      <c r="AA23" s="586"/>
      <c r="AB23" s="586"/>
      <c r="AC23" s="586"/>
      <c r="AD23" s="586"/>
      <c r="AE23" s="586"/>
    </row>
    <row r="24" spans="2:31" s="14" customFormat="1" ht="17.25" customHeight="1" x14ac:dyDescent="0.25">
      <c r="B24" s="144" t="s">
        <v>253</v>
      </c>
      <c r="C24" s="145" t="s">
        <v>254</v>
      </c>
      <c r="D24" s="167">
        <v>529.34823120189117</v>
      </c>
      <c r="E24" s="169">
        <v>2.63454924345639</v>
      </c>
      <c r="F24" s="169">
        <v>0.84732902484255901</v>
      </c>
      <c r="G24" s="169">
        <v>0.125744262002984</v>
      </c>
      <c r="H24" s="169">
        <v>0</v>
      </c>
      <c r="I24" s="170">
        <v>0</v>
      </c>
      <c r="J24" s="170">
        <v>140.41481477515899</v>
      </c>
      <c r="K24" s="171">
        <v>673.37066850735209</v>
      </c>
      <c r="L24" s="167">
        <v>159.22143255540061</v>
      </c>
      <c r="M24" s="167">
        <v>510.44041959127799</v>
      </c>
      <c r="N24" s="167">
        <v>510.44041959127799</v>
      </c>
      <c r="O24" s="167">
        <v>0</v>
      </c>
      <c r="P24" s="167">
        <v>0</v>
      </c>
      <c r="Q24" s="167">
        <v>0</v>
      </c>
      <c r="R24" s="167">
        <v>0</v>
      </c>
      <c r="S24" s="168">
        <v>3.1674177436864781</v>
      </c>
      <c r="T24" s="168">
        <v>0</v>
      </c>
      <c r="U24" s="168">
        <v>3.1674177436864781</v>
      </c>
      <c r="V24" s="167"/>
      <c r="W24" s="167">
        <v>0.54139861698703196</v>
      </c>
      <c r="X24" s="587">
        <v>673.37066850735209</v>
      </c>
      <c r="Y24" s="586"/>
      <c r="Z24" s="586"/>
      <c r="AA24" s="586"/>
      <c r="AB24" s="586"/>
      <c r="AC24" s="586"/>
      <c r="AD24" s="586"/>
      <c r="AE24" s="586"/>
    </row>
    <row r="25" spans="2:31" s="14" customFormat="1" ht="17.25" customHeight="1" x14ac:dyDescent="0.25">
      <c r="B25" s="144" t="s">
        <v>255</v>
      </c>
      <c r="C25" s="145" t="s">
        <v>256</v>
      </c>
      <c r="D25" s="167">
        <v>738.35605450302467</v>
      </c>
      <c r="E25" s="169">
        <v>1.6099036235197901</v>
      </c>
      <c r="F25" s="169">
        <v>2.37813446383853</v>
      </c>
      <c r="G25" s="169">
        <v>0.14682403849535999</v>
      </c>
      <c r="H25" s="169">
        <v>0</v>
      </c>
      <c r="I25" s="170">
        <v>0</v>
      </c>
      <c r="J25" s="170">
        <v>201.828556269752</v>
      </c>
      <c r="K25" s="171">
        <v>944.31947289863024</v>
      </c>
      <c r="L25" s="167">
        <v>202.87530324087297</v>
      </c>
      <c r="M25" s="167">
        <v>724.18846984159302</v>
      </c>
      <c r="N25" s="167">
        <v>715.06788219478392</v>
      </c>
      <c r="O25" s="167">
        <v>0</v>
      </c>
      <c r="P25" s="167">
        <v>9.1205876468090477</v>
      </c>
      <c r="Q25" s="167">
        <v>9.1205876468090477</v>
      </c>
      <c r="R25" s="167">
        <v>0</v>
      </c>
      <c r="S25" s="168">
        <v>13.951169705065581</v>
      </c>
      <c r="T25" s="168">
        <v>0</v>
      </c>
      <c r="U25" s="168">
        <v>13.951169705065581</v>
      </c>
      <c r="V25" s="167"/>
      <c r="W25" s="167">
        <v>3.30453011109865</v>
      </c>
      <c r="X25" s="587">
        <v>944.31947289863024</v>
      </c>
      <c r="Y25" s="586"/>
      <c r="Z25" s="586"/>
      <c r="AA25" s="586"/>
      <c r="AB25" s="586"/>
      <c r="AC25" s="586"/>
      <c r="AD25" s="586"/>
      <c r="AE25" s="586"/>
    </row>
    <row r="26" spans="2:31" s="14" customFormat="1" ht="17.25" customHeight="1" x14ac:dyDescent="0.25">
      <c r="B26" s="144" t="s">
        <v>257</v>
      </c>
      <c r="C26" s="145" t="s">
        <v>258</v>
      </c>
      <c r="D26" s="167">
        <v>93.104725069502393</v>
      </c>
      <c r="E26" s="169">
        <v>12.383585816166001</v>
      </c>
      <c r="F26" s="169">
        <v>0.28799687756471198</v>
      </c>
      <c r="G26" s="169">
        <v>0.44095446850730402</v>
      </c>
      <c r="H26" s="169">
        <v>0</v>
      </c>
      <c r="I26" s="170">
        <v>0</v>
      </c>
      <c r="J26" s="170">
        <v>13.3783179365394</v>
      </c>
      <c r="K26" s="171">
        <v>119.59558016827981</v>
      </c>
      <c r="L26" s="167">
        <v>70.694965239463571</v>
      </c>
      <c r="M26" s="167">
        <v>49.288550682328101</v>
      </c>
      <c r="N26" s="167">
        <v>49.288550682328101</v>
      </c>
      <c r="O26" s="167">
        <v>0</v>
      </c>
      <c r="P26" s="167">
        <v>0</v>
      </c>
      <c r="Q26" s="167">
        <v>0</v>
      </c>
      <c r="R26" s="167">
        <v>0</v>
      </c>
      <c r="S26" s="168">
        <v>-0.3879357535118686</v>
      </c>
      <c r="T26" s="168">
        <v>0</v>
      </c>
      <c r="U26" s="168">
        <v>-0.3879357535118686</v>
      </c>
      <c r="V26" s="167"/>
      <c r="W26" s="167">
        <v>0</v>
      </c>
      <c r="X26" s="587">
        <v>119.59558016827981</v>
      </c>
      <c r="Y26" s="586"/>
      <c r="Z26" s="586"/>
      <c r="AA26" s="586"/>
      <c r="AB26" s="586"/>
      <c r="AC26" s="586"/>
      <c r="AD26" s="586"/>
      <c r="AE26" s="586"/>
    </row>
    <row r="27" spans="2:31" s="14" customFormat="1" ht="17.25" customHeight="1" x14ac:dyDescent="0.25">
      <c r="B27" s="144" t="s">
        <v>259</v>
      </c>
      <c r="C27" s="145" t="s">
        <v>260</v>
      </c>
      <c r="D27" s="167">
        <v>1594.1459273230073</v>
      </c>
      <c r="E27" s="169">
        <v>5.6347322292054801E-3</v>
      </c>
      <c r="F27" s="169">
        <v>7.0231310094531398</v>
      </c>
      <c r="G27" s="169">
        <v>1.61102005579475E-6</v>
      </c>
      <c r="H27" s="169">
        <v>0</v>
      </c>
      <c r="I27" s="170">
        <v>0</v>
      </c>
      <c r="J27" s="170">
        <v>389.42635777488198</v>
      </c>
      <c r="K27" s="171">
        <v>1990.6010524505919</v>
      </c>
      <c r="L27" s="167">
        <v>277.36889356507442</v>
      </c>
      <c r="M27" s="167">
        <v>1505.42480072186</v>
      </c>
      <c r="N27" s="167">
        <v>1492.6010136543696</v>
      </c>
      <c r="O27" s="167">
        <v>0</v>
      </c>
      <c r="P27" s="167">
        <v>12.823787067490496</v>
      </c>
      <c r="Q27" s="167">
        <v>12.823787067490496</v>
      </c>
      <c r="R27" s="167">
        <v>0</v>
      </c>
      <c r="S27" s="168">
        <v>-0.86940232478559665</v>
      </c>
      <c r="T27" s="168">
        <v>0</v>
      </c>
      <c r="U27" s="168">
        <v>-0.86940232478559665</v>
      </c>
      <c r="V27" s="167"/>
      <c r="W27" s="167">
        <v>208.67676048844299</v>
      </c>
      <c r="X27" s="587">
        <v>1990.6010524505919</v>
      </c>
      <c r="Y27" s="586"/>
      <c r="Z27" s="586"/>
      <c r="AA27" s="586"/>
      <c r="AB27" s="586"/>
      <c r="AC27" s="586"/>
      <c r="AD27" s="586"/>
      <c r="AE27" s="586"/>
    </row>
    <row r="28" spans="2:31" s="14" customFormat="1" ht="17.25" customHeight="1" x14ac:dyDescent="0.25">
      <c r="B28" s="144" t="s">
        <v>261</v>
      </c>
      <c r="C28" s="145" t="s">
        <v>262</v>
      </c>
      <c r="D28" s="167">
        <v>1730.2283417686317</v>
      </c>
      <c r="E28" s="169">
        <v>134.373347824961</v>
      </c>
      <c r="F28" s="169">
        <v>21.689003740796899</v>
      </c>
      <c r="G28" s="169">
        <v>2.04866061707378</v>
      </c>
      <c r="H28" s="169">
        <v>0</v>
      </c>
      <c r="I28" s="170">
        <v>0</v>
      </c>
      <c r="J28" s="170">
        <v>452.13184753365101</v>
      </c>
      <c r="K28" s="171">
        <v>2340.4712014851143</v>
      </c>
      <c r="L28" s="167">
        <v>587.94784006309089</v>
      </c>
      <c r="M28" s="167">
        <v>1746.59526228813</v>
      </c>
      <c r="N28" s="167">
        <v>1723.4588481294666</v>
      </c>
      <c r="O28" s="167">
        <v>0</v>
      </c>
      <c r="P28" s="167">
        <v>23.136414158663541</v>
      </c>
      <c r="Q28" s="167">
        <v>23.136414158663541</v>
      </c>
      <c r="R28" s="167">
        <v>0</v>
      </c>
      <c r="S28" s="168">
        <v>5.188272259598766</v>
      </c>
      <c r="T28" s="168">
        <v>0</v>
      </c>
      <c r="U28" s="168">
        <v>5.188272259598766</v>
      </c>
      <c r="V28" s="167"/>
      <c r="W28" s="167">
        <v>0.73982687429454097</v>
      </c>
      <c r="X28" s="587">
        <v>2340.4712014851143</v>
      </c>
      <c r="Y28" s="586"/>
      <c r="Z28" s="586"/>
      <c r="AA28" s="586"/>
      <c r="AB28" s="586"/>
      <c r="AC28" s="586"/>
      <c r="AD28" s="586"/>
      <c r="AE28" s="586"/>
    </row>
    <row r="29" spans="2:31" s="14" customFormat="1" ht="17.25" customHeight="1" x14ac:dyDescent="0.25">
      <c r="B29" s="144" t="s">
        <v>263</v>
      </c>
      <c r="C29" s="146" t="s">
        <v>264</v>
      </c>
      <c r="D29" s="167">
        <v>5500.10868299908</v>
      </c>
      <c r="E29" s="169">
        <v>43.550665199883802</v>
      </c>
      <c r="F29" s="169">
        <v>0.108601000537404</v>
      </c>
      <c r="G29" s="169">
        <v>5.9934996151728903E-3</v>
      </c>
      <c r="H29" s="169">
        <v>0</v>
      </c>
      <c r="I29" s="170">
        <v>0</v>
      </c>
      <c r="J29" s="170">
        <v>57.055933955788198</v>
      </c>
      <c r="K29" s="171">
        <v>5600.8298766549051</v>
      </c>
      <c r="L29" s="167">
        <v>5478.4102740953649</v>
      </c>
      <c r="M29" s="167">
        <v>0.853191950876655</v>
      </c>
      <c r="N29" s="167">
        <v>0.853191950876655</v>
      </c>
      <c r="O29" s="167">
        <v>0</v>
      </c>
      <c r="P29" s="167">
        <v>0</v>
      </c>
      <c r="Q29" s="167">
        <v>0</v>
      </c>
      <c r="R29" s="167">
        <v>0</v>
      </c>
      <c r="S29" s="168">
        <v>86.789118610941358</v>
      </c>
      <c r="T29" s="168">
        <v>0</v>
      </c>
      <c r="U29" s="168">
        <v>86.789118610941358</v>
      </c>
      <c r="V29" s="167"/>
      <c r="W29" s="167">
        <v>34.7772919977226</v>
      </c>
      <c r="X29" s="587">
        <v>5600.8298766549051</v>
      </c>
      <c r="Y29" s="586"/>
      <c r="Z29" s="586"/>
      <c r="AA29" s="586"/>
      <c r="AB29" s="586"/>
      <c r="AC29" s="586"/>
      <c r="AD29" s="586"/>
      <c r="AE29" s="586"/>
    </row>
    <row r="30" spans="2:31" s="14" customFormat="1" ht="17.25" customHeight="1" x14ac:dyDescent="0.25">
      <c r="B30" s="144" t="s">
        <v>265</v>
      </c>
      <c r="C30" s="145" t="s">
        <v>266</v>
      </c>
      <c r="D30" s="167">
        <v>364.24699694740798</v>
      </c>
      <c r="E30" s="169">
        <v>58.6611337063962</v>
      </c>
      <c r="F30" s="169">
        <v>0.68548775158256903</v>
      </c>
      <c r="G30" s="169">
        <v>2.3569718567044699E-2</v>
      </c>
      <c r="H30" s="169">
        <v>0</v>
      </c>
      <c r="I30" s="170">
        <v>0</v>
      </c>
      <c r="J30" s="170">
        <v>6.3398873782976199</v>
      </c>
      <c r="K30" s="171">
        <v>429.95707550225143</v>
      </c>
      <c r="L30" s="167">
        <v>388.7289810938351</v>
      </c>
      <c r="M30" s="167">
        <v>6.3409287516255999</v>
      </c>
      <c r="N30" s="167">
        <v>6.3409287516255999</v>
      </c>
      <c r="O30" s="167">
        <v>0</v>
      </c>
      <c r="P30" s="167">
        <v>0</v>
      </c>
      <c r="Q30" s="167">
        <v>0</v>
      </c>
      <c r="R30" s="167">
        <v>0</v>
      </c>
      <c r="S30" s="168">
        <v>24.646922542248625</v>
      </c>
      <c r="T30" s="168">
        <v>0</v>
      </c>
      <c r="U30" s="168">
        <v>24.646922542248625</v>
      </c>
      <c r="V30" s="167"/>
      <c r="W30" s="167">
        <v>10.2402431145421</v>
      </c>
      <c r="X30" s="587">
        <v>429.95707550225143</v>
      </c>
      <c r="Y30" s="586"/>
      <c r="Z30" s="586"/>
      <c r="AA30" s="586"/>
      <c r="AB30" s="586"/>
      <c r="AC30" s="586"/>
      <c r="AD30" s="586"/>
      <c r="AE30" s="586"/>
    </row>
    <row r="31" spans="2:31" s="14" customFormat="1" ht="17.25" customHeight="1" x14ac:dyDescent="0.25">
      <c r="B31" s="144" t="s">
        <v>267</v>
      </c>
      <c r="C31" s="145" t="s">
        <v>268</v>
      </c>
      <c r="D31" s="167">
        <v>659.13193256057002</v>
      </c>
      <c r="E31" s="169">
        <v>13.7747868268163</v>
      </c>
      <c r="F31" s="169">
        <v>0.96047729459684095</v>
      </c>
      <c r="G31" s="169">
        <v>0.52143264639760101</v>
      </c>
      <c r="H31" s="169">
        <v>0</v>
      </c>
      <c r="I31" s="170">
        <v>0</v>
      </c>
      <c r="J31" s="170">
        <v>76.4724767903475</v>
      </c>
      <c r="K31" s="171">
        <v>750.86110611872823</v>
      </c>
      <c r="L31" s="167">
        <v>285.03561196945054</v>
      </c>
      <c r="M31" s="167">
        <v>170.39074406229301</v>
      </c>
      <c r="N31" s="167">
        <v>168.26393852781402</v>
      </c>
      <c r="O31" s="167">
        <v>0</v>
      </c>
      <c r="P31" s="167">
        <v>2.1268055344789949</v>
      </c>
      <c r="Q31" s="167">
        <v>2.1268055344789949</v>
      </c>
      <c r="R31" s="167">
        <v>0</v>
      </c>
      <c r="S31" s="168">
        <v>93.9451663674526</v>
      </c>
      <c r="T31" s="168">
        <v>0</v>
      </c>
      <c r="U31" s="168">
        <v>93.9451663674526</v>
      </c>
      <c r="V31" s="167"/>
      <c r="W31" s="167">
        <v>201.48958371953199</v>
      </c>
      <c r="X31" s="587">
        <v>750.86110611872823</v>
      </c>
      <c r="Y31" s="586"/>
      <c r="Z31" s="586"/>
      <c r="AA31" s="586"/>
      <c r="AB31" s="586"/>
      <c r="AC31" s="586"/>
      <c r="AD31" s="586"/>
      <c r="AE31" s="586"/>
    </row>
    <row r="32" spans="2:31" s="14" customFormat="1" ht="17.25" customHeight="1" x14ac:dyDescent="0.25">
      <c r="B32" s="144" t="s">
        <v>269</v>
      </c>
      <c r="C32" s="145" t="s">
        <v>270</v>
      </c>
      <c r="D32" s="167">
        <v>25.1536524296952</v>
      </c>
      <c r="E32" s="169">
        <v>11.757742119983</v>
      </c>
      <c r="F32" s="169">
        <v>0.18055045811598699</v>
      </c>
      <c r="G32" s="169">
        <v>2.3400170563208098E-3</v>
      </c>
      <c r="H32" s="169">
        <v>0</v>
      </c>
      <c r="I32" s="170">
        <v>0</v>
      </c>
      <c r="J32" s="170">
        <v>0.45910790605132601</v>
      </c>
      <c r="K32" s="171">
        <v>37.553392930901836</v>
      </c>
      <c r="L32" s="167">
        <v>25.853387908516062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11.700005022385774</v>
      </c>
      <c r="T32" s="168">
        <v>0</v>
      </c>
      <c r="U32" s="168">
        <v>11.700005022385774</v>
      </c>
      <c r="V32" s="167"/>
      <c r="W32" s="167">
        <v>0</v>
      </c>
      <c r="X32" s="587">
        <v>37.553392930901836</v>
      </c>
      <c r="Y32" s="586"/>
      <c r="Z32" s="586"/>
      <c r="AA32" s="586"/>
      <c r="AB32" s="586"/>
      <c r="AC32" s="586"/>
      <c r="AD32" s="586"/>
      <c r="AE32" s="586"/>
    </row>
    <row r="33" spans="2:31" s="14" customFormat="1" ht="17.25" customHeight="1" x14ac:dyDescent="0.25">
      <c r="B33" s="144" t="s">
        <v>271</v>
      </c>
      <c r="C33" s="145" t="s">
        <v>272</v>
      </c>
      <c r="D33" s="167">
        <v>243.52635803843387</v>
      </c>
      <c r="E33" s="169">
        <v>1.5998958624390401E-2</v>
      </c>
      <c r="F33" s="169">
        <v>2.80871672313794E-5</v>
      </c>
      <c r="G33" s="169">
        <v>3.1955262837873601E-3</v>
      </c>
      <c r="H33" s="169">
        <v>0</v>
      </c>
      <c r="I33" s="170">
        <v>0</v>
      </c>
      <c r="J33" s="170">
        <v>42.445437242032597</v>
      </c>
      <c r="K33" s="171">
        <v>285.99101785254186</v>
      </c>
      <c r="L33" s="167">
        <v>258.46056040618157</v>
      </c>
      <c r="M33" s="167">
        <v>1.1770796086706701</v>
      </c>
      <c r="N33" s="167">
        <v>1.1770796086706701</v>
      </c>
      <c r="O33" s="167">
        <v>0</v>
      </c>
      <c r="P33" s="167">
        <v>0</v>
      </c>
      <c r="Q33" s="167">
        <v>0</v>
      </c>
      <c r="R33" s="167">
        <v>0</v>
      </c>
      <c r="S33" s="168">
        <v>26.353377837689624</v>
      </c>
      <c r="T33" s="168">
        <v>0</v>
      </c>
      <c r="U33" s="168">
        <v>26.353377837689624</v>
      </c>
      <c r="V33" s="167"/>
      <c r="W33" s="167">
        <v>0</v>
      </c>
      <c r="X33" s="587">
        <v>285.99101785254186</v>
      </c>
      <c r="Y33" s="586"/>
      <c r="Z33" s="586"/>
      <c r="AA33" s="586"/>
      <c r="AB33" s="586"/>
      <c r="AC33" s="586"/>
      <c r="AD33" s="586"/>
      <c r="AE33" s="586"/>
    </row>
    <row r="34" spans="2:31" s="14" customFormat="1" ht="17.25" customHeight="1" x14ac:dyDescent="0.25">
      <c r="B34" s="144" t="s">
        <v>273</v>
      </c>
      <c r="C34" s="145" t="s">
        <v>274</v>
      </c>
      <c r="D34" s="167">
        <v>157.20315241766599</v>
      </c>
      <c r="E34" s="169">
        <v>7.7496080142141697</v>
      </c>
      <c r="F34" s="169">
        <v>0.16059043162228501</v>
      </c>
      <c r="G34" s="169">
        <v>0.35619035692068002</v>
      </c>
      <c r="H34" s="169">
        <v>0</v>
      </c>
      <c r="I34" s="170">
        <v>0</v>
      </c>
      <c r="J34" s="170">
        <v>8.8377578599074909</v>
      </c>
      <c r="K34" s="171">
        <v>174.30729908033064</v>
      </c>
      <c r="L34" s="167">
        <v>164.63146326011301</v>
      </c>
      <c r="M34" s="167">
        <v>2.45045536813958</v>
      </c>
      <c r="N34" s="167">
        <v>2.45045536813958</v>
      </c>
      <c r="O34" s="167">
        <v>0</v>
      </c>
      <c r="P34" s="167">
        <v>0</v>
      </c>
      <c r="Q34" s="172">
        <v>0</v>
      </c>
      <c r="R34" s="167">
        <v>0</v>
      </c>
      <c r="S34" s="168">
        <v>1.5723582929312268</v>
      </c>
      <c r="T34" s="168">
        <v>0</v>
      </c>
      <c r="U34" s="168">
        <v>1.5723582929312268</v>
      </c>
      <c r="V34" s="167"/>
      <c r="W34" s="167">
        <v>5.6530221591468104</v>
      </c>
      <c r="X34" s="587">
        <v>174.30729908033064</v>
      </c>
      <c r="Y34" s="586"/>
      <c r="Z34" s="586"/>
      <c r="AA34" s="586"/>
      <c r="AB34" s="586"/>
      <c r="AC34" s="586"/>
      <c r="AD34" s="586"/>
      <c r="AE34" s="586"/>
    </row>
    <row r="35" spans="2:31" s="14" customFormat="1" ht="17.25" customHeight="1" x14ac:dyDescent="0.25">
      <c r="B35" s="144" t="s">
        <v>275</v>
      </c>
      <c r="C35" s="145" t="s">
        <v>276</v>
      </c>
      <c r="D35" s="167">
        <v>41.217322222057</v>
      </c>
      <c r="E35" s="169">
        <v>42.010251878318897</v>
      </c>
      <c r="F35" s="169">
        <v>1.6459920140051301</v>
      </c>
      <c r="G35" s="169">
        <v>2.03068147619121</v>
      </c>
      <c r="H35" s="169">
        <v>0</v>
      </c>
      <c r="I35" s="170">
        <v>0</v>
      </c>
      <c r="J35" s="170">
        <v>20.412168224270701</v>
      </c>
      <c r="K35" s="171">
        <v>107.31641581484294</v>
      </c>
      <c r="L35" s="167">
        <v>25.456774439420069</v>
      </c>
      <c r="M35" s="167">
        <v>72.223343581587599</v>
      </c>
      <c r="N35" s="167">
        <v>72.188612458800947</v>
      </c>
      <c r="O35" s="167">
        <v>0</v>
      </c>
      <c r="P35" s="167">
        <v>3.4731122786656438E-2</v>
      </c>
      <c r="Q35" s="167">
        <v>3.4731122786656438E-2</v>
      </c>
      <c r="R35" s="167">
        <v>0</v>
      </c>
      <c r="S35" s="168">
        <v>2.5167987066282933</v>
      </c>
      <c r="T35" s="168">
        <v>0</v>
      </c>
      <c r="U35" s="168">
        <v>2.5167987066282933</v>
      </c>
      <c r="V35" s="167"/>
      <c r="W35" s="167">
        <v>7.1194990872069797</v>
      </c>
      <c r="X35" s="587">
        <v>107.31641581484294</v>
      </c>
      <c r="Y35" s="586"/>
      <c r="Z35" s="586"/>
      <c r="AA35" s="586"/>
      <c r="AB35" s="586"/>
      <c r="AC35" s="586"/>
      <c r="AD35" s="586"/>
      <c r="AE35" s="586"/>
    </row>
    <row r="36" spans="2:31" s="14" customFormat="1" ht="17.25" customHeight="1" x14ac:dyDescent="0.25">
      <c r="B36" s="144" t="s">
        <v>277</v>
      </c>
      <c r="C36" s="145" t="s">
        <v>278</v>
      </c>
      <c r="D36" s="167">
        <v>469.77674058602037</v>
      </c>
      <c r="E36" s="169">
        <v>38.129724923625602</v>
      </c>
      <c r="F36" s="169">
        <v>5.5352620935688197</v>
      </c>
      <c r="G36" s="169">
        <v>3.44775873786193E-3</v>
      </c>
      <c r="H36" s="169">
        <v>0</v>
      </c>
      <c r="I36" s="170">
        <v>0</v>
      </c>
      <c r="J36" s="170">
        <v>10.3078405332208</v>
      </c>
      <c r="K36" s="171">
        <v>523.75301589517335</v>
      </c>
      <c r="L36" s="167">
        <v>539.38655786638412</v>
      </c>
      <c r="M36" s="167">
        <v>0.73309821666560404</v>
      </c>
      <c r="N36" s="167">
        <v>0.73309821666560404</v>
      </c>
      <c r="O36" s="167">
        <v>0</v>
      </c>
      <c r="P36" s="167">
        <v>0</v>
      </c>
      <c r="Q36" s="167">
        <v>0</v>
      </c>
      <c r="R36" s="167">
        <v>0</v>
      </c>
      <c r="S36" s="168">
        <v>-18.124858392832369</v>
      </c>
      <c r="T36" s="168">
        <v>0</v>
      </c>
      <c r="U36" s="168">
        <v>-18.124858392832369</v>
      </c>
      <c r="V36" s="167"/>
      <c r="W36" s="167">
        <v>1.75821820495603</v>
      </c>
      <c r="X36" s="587">
        <v>523.75301589517335</v>
      </c>
      <c r="Y36" s="586"/>
      <c r="Z36" s="586"/>
      <c r="AA36" s="586"/>
      <c r="AB36" s="586"/>
      <c r="AC36" s="586"/>
      <c r="AD36" s="586"/>
      <c r="AE36" s="586"/>
    </row>
    <row r="37" spans="2:31" s="14" customFormat="1" ht="17.25" customHeight="1" x14ac:dyDescent="0.25">
      <c r="B37" s="144" t="s">
        <v>279</v>
      </c>
      <c r="C37" s="145" t="s">
        <v>280</v>
      </c>
      <c r="D37" s="167">
        <v>85.269293771570105</v>
      </c>
      <c r="E37" s="169">
        <v>14.026023665045299</v>
      </c>
      <c r="F37" s="169">
        <v>0.44462313350882399</v>
      </c>
      <c r="G37" s="169">
        <v>0.96927568617285098</v>
      </c>
      <c r="H37" s="169">
        <v>0</v>
      </c>
      <c r="I37" s="170">
        <v>0</v>
      </c>
      <c r="J37" s="170">
        <v>15.780608723443899</v>
      </c>
      <c r="K37" s="171">
        <v>116.48982497974099</v>
      </c>
      <c r="L37" s="167">
        <v>75.597417703509251</v>
      </c>
      <c r="M37" s="167">
        <v>8.3450190522592305</v>
      </c>
      <c r="N37" s="167">
        <v>8.3450190522592305</v>
      </c>
      <c r="O37" s="167">
        <v>0</v>
      </c>
      <c r="P37" s="167">
        <v>0</v>
      </c>
      <c r="Q37" s="167">
        <v>0</v>
      </c>
      <c r="R37" s="167">
        <v>0</v>
      </c>
      <c r="S37" s="168">
        <v>32.36816988648917</v>
      </c>
      <c r="T37" s="168">
        <v>34.196580557117798</v>
      </c>
      <c r="U37" s="168">
        <v>-1.8284106706286281</v>
      </c>
      <c r="V37" s="167"/>
      <c r="W37" s="167">
        <v>0.17921833748332799</v>
      </c>
      <c r="X37" s="587">
        <v>116.48982497974099</v>
      </c>
      <c r="Y37" s="586"/>
      <c r="Z37" s="586"/>
      <c r="AA37" s="586"/>
      <c r="AB37" s="586"/>
      <c r="AC37" s="586"/>
      <c r="AD37" s="586"/>
      <c r="AE37" s="586"/>
    </row>
    <row r="38" spans="2:31" s="14" customFormat="1" ht="17.25" customHeight="1" x14ac:dyDescent="0.25">
      <c r="B38" s="144" t="s">
        <v>281</v>
      </c>
      <c r="C38" s="146" t="s">
        <v>282</v>
      </c>
      <c r="D38" s="167">
        <v>33.148877473017102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0.58818856423803001</v>
      </c>
      <c r="K38" s="171">
        <v>33.737066037255133</v>
      </c>
      <c r="L38" s="167">
        <v>31.80619491422242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1.9308711230327127</v>
      </c>
      <c r="T38" s="168">
        <v>0</v>
      </c>
      <c r="U38" s="168">
        <v>1.9308711230327127</v>
      </c>
      <c r="V38" s="167"/>
      <c r="W38" s="167">
        <v>0</v>
      </c>
      <c r="X38" s="587">
        <v>33.737066037255133</v>
      </c>
      <c r="Y38" s="586"/>
      <c r="Z38" s="586"/>
      <c r="AA38" s="586"/>
      <c r="AB38" s="586"/>
      <c r="AC38" s="586"/>
      <c r="AD38" s="586"/>
      <c r="AE38" s="586"/>
    </row>
    <row r="39" spans="2:31" s="14" customFormat="1" ht="17.25" customHeight="1" x14ac:dyDescent="0.25">
      <c r="B39" s="144" t="s">
        <v>283</v>
      </c>
      <c r="C39" s="145" t="s">
        <v>284</v>
      </c>
      <c r="D39" s="167">
        <v>1354.8693825795301</v>
      </c>
      <c r="E39" s="169">
        <v>2.28707853567425</v>
      </c>
      <c r="F39" s="169">
        <v>1.10525016720379E-2</v>
      </c>
      <c r="G39" s="169">
        <v>3.7326993580543401E-2</v>
      </c>
      <c r="H39" s="169">
        <v>0</v>
      </c>
      <c r="I39" s="170">
        <v>0</v>
      </c>
      <c r="J39" s="170">
        <v>11.942846205270101</v>
      </c>
      <c r="K39" s="171">
        <v>1369.1476868157272</v>
      </c>
      <c r="L39" s="167">
        <v>1368.4816606434017</v>
      </c>
      <c r="M39" s="167">
        <v>0.13966007911165901</v>
      </c>
      <c r="N39" s="167">
        <v>0.13966007911165901</v>
      </c>
      <c r="O39" s="167">
        <v>0</v>
      </c>
      <c r="P39" s="167">
        <v>0</v>
      </c>
      <c r="Q39" s="167">
        <v>0</v>
      </c>
      <c r="R39" s="167">
        <v>0</v>
      </c>
      <c r="S39" s="168">
        <v>0.52636609321370997</v>
      </c>
      <c r="T39" s="168">
        <v>0</v>
      </c>
      <c r="U39" s="168">
        <v>0.52636609321370997</v>
      </c>
      <c r="V39" s="167"/>
      <c r="W39" s="167">
        <v>0</v>
      </c>
      <c r="X39" s="587">
        <v>1369.1476868157272</v>
      </c>
      <c r="Y39" s="586"/>
      <c r="Z39" s="586"/>
      <c r="AA39" s="586"/>
      <c r="AB39" s="586"/>
      <c r="AC39" s="586"/>
      <c r="AD39" s="586"/>
      <c r="AE39" s="586"/>
    </row>
    <row r="40" spans="2:31" s="14" customFormat="1" ht="17.25" customHeight="1" x14ac:dyDescent="0.25">
      <c r="B40" s="144" t="s">
        <v>285</v>
      </c>
      <c r="C40" s="145" t="s">
        <v>286</v>
      </c>
      <c r="D40" s="167">
        <v>3132.2269408916968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805.87559532208604</v>
      </c>
      <c r="K40" s="171">
        <v>3938.102536213783</v>
      </c>
      <c r="L40" s="167">
        <v>276.00348349915782</v>
      </c>
      <c r="M40" s="167">
        <v>3324.5848173025352</v>
      </c>
      <c r="N40" s="167">
        <v>3324.5848173025352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337.51423541208999</v>
      </c>
      <c r="X40" s="587">
        <v>3938.102536213783</v>
      </c>
      <c r="Y40" s="586"/>
      <c r="Z40" s="586"/>
      <c r="AA40" s="586"/>
      <c r="AB40" s="586"/>
      <c r="AC40" s="586"/>
      <c r="AD40" s="586"/>
      <c r="AE40" s="586"/>
    </row>
    <row r="41" spans="2:31" s="14" customFormat="1" ht="17.25" customHeight="1" x14ac:dyDescent="0.25">
      <c r="B41" s="144" t="s">
        <v>287</v>
      </c>
      <c r="C41" s="145" t="s">
        <v>288</v>
      </c>
      <c r="D41" s="167">
        <v>5112.1896929001941</v>
      </c>
      <c r="E41" s="169">
        <v>4.1528985009968098</v>
      </c>
      <c r="F41" s="169">
        <v>0</v>
      </c>
      <c r="G41" s="169">
        <v>0</v>
      </c>
      <c r="H41" s="169">
        <v>0</v>
      </c>
      <c r="I41" s="170">
        <v>0</v>
      </c>
      <c r="J41" s="170">
        <v>64.927618741694303</v>
      </c>
      <c r="K41" s="171">
        <v>5181.2702101428858</v>
      </c>
      <c r="L41" s="167">
        <v>4566.0424388210731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615.22777132181272</v>
      </c>
      <c r="T41" s="168">
        <v>446.97632206294298</v>
      </c>
      <c r="U41" s="168">
        <v>168.25144925886974</v>
      </c>
      <c r="V41" s="167"/>
      <c r="W41" s="167">
        <v>0</v>
      </c>
      <c r="X41" s="587">
        <v>5181.2702101428858</v>
      </c>
      <c r="Y41" s="586"/>
      <c r="Z41" s="586"/>
      <c r="AA41" s="586"/>
      <c r="AB41" s="586"/>
      <c r="AC41" s="586"/>
      <c r="AD41" s="586"/>
      <c r="AE41" s="586"/>
    </row>
    <row r="42" spans="2:31" s="14" customFormat="1" ht="17.25" customHeight="1" x14ac:dyDescent="0.25">
      <c r="B42" s="144" t="s">
        <v>289</v>
      </c>
      <c r="C42" s="145" t="s">
        <v>290</v>
      </c>
      <c r="D42" s="167">
        <v>1966.9796764922505</v>
      </c>
      <c r="E42" s="169">
        <v>2.38169390016497</v>
      </c>
      <c r="F42" s="169">
        <v>0</v>
      </c>
      <c r="G42" s="169">
        <v>0</v>
      </c>
      <c r="H42" s="169">
        <v>0</v>
      </c>
      <c r="I42" s="170">
        <v>0</v>
      </c>
      <c r="J42" s="170">
        <v>25.820301089597798</v>
      </c>
      <c r="K42" s="171">
        <v>1995.1816714820131</v>
      </c>
      <c r="L42" s="167">
        <v>1952.1000981717966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43.08157331021664</v>
      </c>
      <c r="T42" s="168">
        <v>24.904602423584699</v>
      </c>
      <c r="U42" s="168">
        <v>18.176970886631942</v>
      </c>
      <c r="V42" s="167"/>
      <c r="W42" s="167">
        <v>0</v>
      </c>
      <c r="X42" s="587">
        <v>1995.1816714820134</v>
      </c>
      <c r="Y42" s="586"/>
      <c r="Z42" s="586"/>
      <c r="AA42" s="586"/>
      <c r="AB42" s="586"/>
      <c r="AC42" s="586"/>
      <c r="AD42" s="586"/>
      <c r="AE42" s="586"/>
    </row>
    <row r="43" spans="2:31" s="14" customFormat="1" ht="17.25" customHeight="1" x14ac:dyDescent="0.25">
      <c r="B43" s="144" t="s">
        <v>291</v>
      </c>
      <c r="C43" s="145" t="s">
        <v>292</v>
      </c>
      <c r="D43" s="167">
        <v>236.8938610946343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3.03011904739106</v>
      </c>
      <c r="K43" s="171">
        <v>239.92398014202536</v>
      </c>
      <c r="L43" s="167">
        <v>243.62951966498414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-3.7055395229587744</v>
      </c>
      <c r="T43" s="168">
        <v>3.8264637446824001</v>
      </c>
      <c r="U43" s="168">
        <v>-7.5320032676411746</v>
      </c>
      <c r="V43" s="167"/>
      <c r="W43" s="167">
        <v>0</v>
      </c>
      <c r="X43" s="587">
        <v>239.92398014202536</v>
      </c>
      <c r="Y43" s="586"/>
      <c r="Z43" s="586"/>
      <c r="AA43" s="586"/>
      <c r="AB43" s="586"/>
      <c r="AC43" s="586"/>
      <c r="AD43" s="586"/>
      <c r="AE43" s="586"/>
    </row>
    <row r="44" spans="2:31" s="14" customFormat="1" ht="17.25" customHeight="1" x14ac:dyDescent="0.25">
      <c r="B44" s="144" t="s">
        <v>293</v>
      </c>
      <c r="C44" s="145" t="s">
        <v>294</v>
      </c>
      <c r="D44" s="167">
        <v>329.95055327863128</v>
      </c>
      <c r="E44" s="169">
        <v>0</v>
      </c>
      <c r="F44" s="169">
        <v>0</v>
      </c>
      <c r="G44" s="169">
        <v>0</v>
      </c>
      <c r="H44" s="169">
        <v>0</v>
      </c>
      <c r="I44" s="170">
        <v>0</v>
      </c>
      <c r="J44" s="170">
        <v>4.0123821340648904</v>
      </c>
      <c r="K44" s="171">
        <v>333.96293541269614</v>
      </c>
      <c r="L44" s="167">
        <v>321.02350198512306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12.939433427573078</v>
      </c>
      <c r="T44" s="168">
        <v>7.9203122982399998</v>
      </c>
      <c r="U44" s="168">
        <v>5.0191211293330786</v>
      </c>
      <c r="V44" s="167"/>
      <c r="W44" s="167">
        <v>0</v>
      </c>
      <c r="X44" s="587">
        <v>333.96293541269614</v>
      </c>
      <c r="Y44" s="586"/>
      <c r="Z44" s="586"/>
      <c r="AA44" s="586"/>
      <c r="AB44" s="586"/>
      <c r="AC44" s="586"/>
      <c r="AD44" s="586"/>
      <c r="AE44" s="586"/>
    </row>
    <row r="45" spans="2:31" s="14" customFormat="1" ht="17.25" customHeight="1" x14ac:dyDescent="0.25">
      <c r="B45" s="144" t="s">
        <v>295</v>
      </c>
      <c r="C45" s="145" t="s">
        <v>296</v>
      </c>
      <c r="D45" s="167">
        <v>79.882859908567795</v>
      </c>
      <c r="E45" s="169">
        <v>5.7087586689692597E-2</v>
      </c>
      <c r="F45" s="169">
        <v>0</v>
      </c>
      <c r="G45" s="169">
        <v>0</v>
      </c>
      <c r="H45" s="169">
        <v>0</v>
      </c>
      <c r="I45" s="170">
        <v>0</v>
      </c>
      <c r="J45" s="170">
        <v>0.22944595494381201</v>
      </c>
      <c r="K45" s="171">
        <v>80.169393450201298</v>
      </c>
      <c r="L45" s="167">
        <v>19.253085767352299</v>
      </c>
      <c r="M45" s="167">
        <v>0</v>
      </c>
      <c r="N45" s="167">
        <v>0</v>
      </c>
      <c r="O45" s="167">
        <v>0</v>
      </c>
      <c r="P45" s="167">
        <v>0</v>
      </c>
      <c r="Q45" s="167">
        <v>0</v>
      </c>
      <c r="R45" s="167">
        <v>0</v>
      </c>
      <c r="S45" s="168">
        <v>60.916307682848995</v>
      </c>
      <c r="T45" s="168">
        <v>61.584271099752499</v>
      </c>
      <c r="U45" s="168">
        <v>-0.66796341690350403</v>
      </c>
      <c r="V45" s="167"/>
      <c r="W45" s="167">
        <v>0</v>
      </c>
      <c r="X45" s="587">
        <v>80.169393450201298</v>
      </c>
      <c r="Y45" s="586"/>
      <c r="Z45" s="586"/>
      <c r="AA45" s="586"/>
      <c r="AB45" s="586"/>
      <c r="AC45" s="586"/>
      <c r="AD45" s="586"/>
      <c r="AE45" s="586"/>
    </row>
    <row r="46" spans="2:31" s="14" customFormat="1" ht="17.25" customHeight="1" x14ac:dyDescent="0.25">
      <c r="B46" s="144" t="s">
        <v>297</v>
      </c>
      <c r="C46" s="145" t="s">
        <v>298</v>
      </c>
      <c r="D46" s="167">
        <v>5.8799992399666401</v>
      </c>
      <c r="E46" s="169">
        <v>0.475190023897618</v>
      </c>
      <c r="F46" s="169">
        <v>0</v>
      </c>
      <c r="G46" s="169">
        <v>1.2999155533703399E-2</v>
      </c>
      <c r="H46" s="169">
        <v>0</v>
      </c>
      <c r="I46" s="170">
        <v>0</v>
      </c>
      <c r="J46" s="170">
        <v>0.44543266141871302</v>
      </c>
      <c r="K46" s="171">
        <v>6.8136210808166737</v>
      </c>
      <c r="L46" s="167">
        <v>7.9030508145259617</v>
      </c>
      <c r="M46" s="167">
        <v>0</v>
      </c>
      <c r="N46" s="167">
        <v>0</v>
      </c>
      <c r="O46" s="167">
        <v>0</v>
      </c>
      <c r="P46" s="167">
        <v>0</v>
      </c>
      <c r="Q46" s="167">
        <v>0</v>
      </c>
      <c r="R46" s="167">
        <v>0</v>
      </c>
      <c r="S46" s="168">
        <v>-1.0894297337092889</v>
      </c>
      <c r="T46" s="168">
        <v>0.92269141204134597</v>
      </c>
      <c r="U46" s="168">
        <v>-2.0121211457506347</v>
      </c>
      <c r="V46" s="167"/>
      <c r="W46" s="167">
        <v>0</v>
      </c>
      <c r="X46" s="587">
        <v>6.8136210808166728</v>
      </c>
      <c r="Y46" s="586"/>
      <c r="Z46" s="586"/>
      <c r="AA46" s="586"/>
      <c r="AB46" s="586"/>
      <c r="AC46" s="586"/>
      <c r="AD46" s="586"/>
      <c r="AE46" s="586"/>
    </row>
    <row r="47" spans="2:31" s="14" customFormat="1" ht="17.25" customHeight="1" x14ac:dyDescent="0.25">
      <c r="B47" s="144" t="s">
        <v>299</v>
      </c>
      <c r="C47" s="145" t="s">
        <v>300</v>
      </c>
      <c r="D47" s="167">
        <v>4069.1956185773111</v>
      </c>
      <c r="E47" s="169">
        <v>60.4025016614534</v>
      </c>
      <c r="F47" s="169">
        <v>0</v>
      </c>
      <c r="G47" s="169">
        <v>0</v>
      </c>
      <c r="H47" s="169">
        <v>0</v>
      </c>
      <c r="I47" s="170">
        <v>0</v>
      </c>
      <c r="J47" s="170">
        <v>48.157893563668502</v>
      </c>
      <c r="K47" s="171">
        <v>4177.7560138024337</v>
      </c>
      <c r="L47" s="167">
        <v>3875.6384672591803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302.1175465432533</v>
      </c>
      <c r="T47" s="168">
        <v>157.03451490393601</v>
      </c>
      <c r="U47" s="168">
        <v>145.08303163931728</v>
      </c>
      <c r="V47" s="167"/>
      <c r="W47" s="167">
        <v>0</v>
      </c>
      <c r="X47" s="587">
        <v>4177.7560138024337</v>
      </c>
      <c r="Y47" s="586"/>
      <c r="Z47" s="586"/>
      <c r="AA47" s="586"/>
      <c r="AB47" s="586"/>
      <c r="AC47" s="586"/>
      <c r="AD47" s="586"/>
      <c r="AE47" s="586"/>
    </row>
    <row r="48" spans="2:31" s="14" customFormat="1" ht="17.25" customHeight="1" x14ac:dyDescent="0.25">
      <c r="B48" s="144" t="s">
        <v>301</v>
      </c>
      <c r="C48" s="145" t="s">
        <v>302</v>
      </c>
      <c r="D48" s="167">
        <v>1701.3516600973401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42.351334295781797</v>
      </c>
      <c r="K48" s="171">
        <v>1743.7029943931218</v>
      </c>
      <c r="L48" s="167">
        <v>1574.6357789826197</v>
      </c>
      <c r="M48" s="167">
        <v>177.81982156049401</v>
      </c>
      <c r="N48" s="167">
        <v>177.81982156049401</v>
      </c>
      <c r="O48" s="167">
        <v>0</v>
      </c>
      <c r="P48" s="167">
        <v>0</v>
      </c>
      <c r="Q48" s="167">
        <v>0</v>
      </c>
      <c r="R48" s="167">
        <v>0</v>
      </c>
      <c r="S48" s="168">
        <v>-8.7526061499918342</v>
      </c>
      <c r="T48" s="168">
        <v>0</v>
      </c>
      <c r="U48" s="168">
        <v>-8.7526061499918342</v>
      </c>
      <c r="V48" s="167"/>
      <c r="W48" s="167">
        <v>0</v>
      </c>
      <c r="X48" s="587">
        <v>1743.7029943931218</v>
      </c>
      <c r="Y48" s="586"/>
      <c r="Z48" s="586"/>
      <c r="AA48" s="586"/>
      <c r="AB48" s="586"/>
      <c r="AC48" s="586"/>
      <c r="AD48" s="586"/>
      <c r="AE48" s="586"/>
    </row>
    <row r="49" spans="2:31" s="14" customFormat="1" ht="17.25" customHeight="1" x14ac:dyDescent="0.25">
      <c r="B49" s="144" t="s">
        <v>303</v>
      </c>
      <c r="C49" s="145" t="s">
        <v>304</v>
      </c>
      <c r="D49" s="167">
        <v>1071.4479310977681</v>
      </c>
      <c r="E49" s="169">
        <v>13.690574629025001</v>
      </c>
      <c r="F49" s="169">
        <v>12.240050453484301</v>
      </c>
      <c r="G49" s="169">
        <v>0</v>
      </c>
      <c r="H49" s="169">
        <v>0</v>
      </c>
      <c r="I49" s="170">
        <v>0</v>
      </c>
      <c r="J49" s="170">
        <v>236.68623977542899</v>
      </c>
      <c r="K49" s="171">
        <v>1334.0647959557064</v>
      </c>
      <c r="L49" s="167">
        <v>518.36890697379829</v>
      </c>
      <c r="M49" s="167">
        <v>830.39615256930199</v>
      </c>
      <c r="N49" s="167">
        <v>810.50854182063006</v>
      </c>
      <c r="O49" s="167">
        <v>0</v>
      </c>
      <c r="P49" s="167">
        <v>19.887610748671907</v>
      </c>
      <c r="Q49" s="167">
        <v>19.887610748671907</v>
      </c>
      <c r="R49" s="167">
        <v>0</v>
      </c>
      <c r="S49" s="168">
        <v>-14.70026358739392</v>
      </c>
      <c r="T49" s="168">
        <v>0</v>
      </c>
      <c r="U49" s="168">
        <v>-14.70026358739392</v>
      </c>
      <c r="V49" s="167"/>
      <c r="W49" s="167">
        <v>0</v>
      </c>
      <c r="X49" s="587">
        <v>1334.0647959557064</v>
      </c>
      <c r="Y49" s="586"/>
      <c r="Z49" s="586"/>
      <c r="AA49" s="586"/>
      <c r="AB49" s="586"/>
      <c r="AC49" s="586"/>
      <c r="AD49" s="586"/>
      <c r="AE49" s="586"/>
    </row>
    <row r="50" spans="2:31" s="14" customFormat="1" ht="17.25" customHeight="1" x14ac:dyDescent="0.25">
      <c r="B50" s="144" t="s">
        <v>305</v>
      </c>
      <c r="C50" s="145" t="s">
        <v>306</v>
      </c>
      <c r="D50" s="167">
        <v>213.75555055676065</v>
      </c>
      <c r="E50" s="169">
        <v>0.118721765853314</v>
      </c>
      <c r="F50" s="169">
        <v>0</v>
      </c>
      <c r="G50" s="169">
        <v>0</v>
      </c>
      <c r="H50" s="169">
        <v>0</v>
      </c>
      <c r="I50" s="170">
        <v>0</v>
      </c>
      <c r="J50" s="170">
        <v>4.5504604776324999</v>
      </c>
      <c r="K50" s="171">
        <v>218.42473280024646</v>
      </c>
      <c r="L50" s="167">
        <v>162.218685274715</v>
      </c>
      <c r="M50" s="167">
        <v>4.46968501890127</v>
      </c>
      <c r="N50" s="167">
        <v>4.46968501890127</v>
      </c>
      <c r="O50" s="167">
        <v>0</v>
      </c>
      <c r="P50" s="167">
        <v>0</v>
      </c>
      <c r="Q50" s="167">
        <v>0</v>
      </c>
      <c r="R50" s="167">
        <v>0</v>
      </c>
      <c r="S50" s="168">
        <v>36.551891487390897</v>
      </c>
      <c r="T50" s="168">
        <v>0</v>
      </c>
      <c r="U50" s="168">
        <v>36.551891487390897</v>
      </c>
      <c r="V50" s="167"/>
      <c r="W50" s="167">
        <v>15.1844710192393</v>
      </c>
      <c r="X50" s="587">
        <v>218.42473280024646</v>
      </c>
      <c r="Y50" s="586"/>
      <c r="Z50" s="586"/>
      <c r="AA50" s="586"/>
      <c r="AB50" s="586"/>
      <c r="AC50" s="586"/>
      <c r="AD50" s="586"/>
      <c r="AE50" s="586"/>
    </row>
    <row r="51" spans="2:31" s="14" customFormat="1" ht="17.25" customHeight="1" x14ac:dyDescent="0.25">
      <c r="B51" s="144" t="s">
        <v>307</v>
      </c>
      <c r="C51" s="145" t="s">
        <v>308</v>
      </c>
      <c r="D51" s="167">
        <v>48.641919090036097</v>
      </c>
      <c r="E51" s="169">
        <v>24.3877692410707</v>
      </c>
      <c r="F51" s="169">
        <v>0</v>
      </c>
      <c r="G51" s="169">
        <v>0.38637630196412598</v>
      </c>
      <c r="H51" s="169">
        <v>0</v>
      </c>
      <c r="I51" s="170">
        <v>0</v>
      </c>
      <c r="J51" s="170">
        <v>0.288503791909273</v>
      </c>
      <c r="K51" s="171">
        <v>73.704568424980195</v>
      </c>
      <c r="L51" s="167">
        <v>53.403795032002797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11.916526553917905</v>
      </c>
      <c r="T51" s="168">
        <v>0</v>
      </c>
      <c r="U51" s="168">
        <v>11.916526553917905</v>
      </c>
      <c r="V51" s="167"/>
      <c r="W51" s="167">
        <v>8.3842468390594895</v>
      </c>
      <c r="X51" s="587">
        <v>73.704568424980195</v>
      </c>
      <c r="Y51" s="586"/>
      <c r="Z51" s="586"/>
      <c r="AA51" s="586"/>
      <c r="AB51" s="586"/>
      <c r="AC51" s="586"/>
      <c r="AD51" s="586"/>
      <c r="AE51" s="586"/>
    </row>
    <row r="52" spans="2:31" s="14" customFormat="1" ht="17.25" customHeight="1" x14ac:dyDescent="0.25">
      <c r="B52" s="144" t="s">
        <v>309</v>
      </c>
      <c r="C52" s="146" t="s">
        <v>310</v>
      </c>
      <c r="D52" s="167">
        <v>59.648925182660527</v>
      </c>
      <c r="E52" s="169">
        <v>0.62692099999999995</v>
      </c>
      <c r="F52" s="169">
        <v>0.93808768289922895</v>
      </c>
      <c r="G52" s="169">
        <v>1.09384826711812E-2</v>
      </c>
      <c r="H52" s="169">
        <v>0</v>
      </c>
      <c r="I52" s="170">
        <v>0</v>
      </c>
      <c r="J52" s="170">
        <v>14.687651506622</v>
      </c>
      <c r="K52" s="171">
        <v>75.912523854852935</v>
      </c>
      <c r="L52" s="167">
        <v>12.396328854467345</v>
      </c>
      <c r="M52" s="167">
        <v>57.389260534052198</v>
      </c>
      <c r="N52" s="167">
        <v>49.317760111548679</v>
      </c>
      <c r="O52" s="167">
        <v>0</v>
      </c>
      <c r="P52" s="167">
        <v>8.0715004225035205</v>
      </c>
      <c r="Q52" s="167">
        <v>8.0715004225035205</v>
      </c>
      <c r="R52" s="167">
        <v>0</v>
      </c>
      <c r="S52" s="168">
        <v>5.7507699911333949</v>
      </c>
      <c r="T52" s="168">
        <v>0</v>
      </c>
      <c r="U52" s="168">
        <v>5.7507699911333949</v>
      </c>
      <c r="V52" s="167"/>
      <c r="W52" s="167">
        <v>0.37616447520000001</v>
      </c>
      <c r="X52" s="587">
        <v>75.912523854852935</v>
      </c>
      <c r="Y52" s="586"/>
      <c r="Z52" s="586"/>
      <c r="AA52" s="586"/>
      <c r="AB52" s="586"/>
      <c r="AC52" s="586"/>
      <c r="AD52" s="586"/>
      <c r="AE52" s="586"/>
    </row>
    <row r="53" spans="2:31" s="14" customFormat="1" ht="17.25" customHeight="1" x14ac:dyDescent="0.25">
      <c r="B53" s="144" t="s">
        <v>311</v>
      </c>
      <c r="C53" s="145" t="s">
        <v>312</v>
      </c>
      <c r="D53" s="167">
        <v>149.4843627731367</v>
      </c>
      <c r="E53" s="169">
        <v>5.0744716472051996</v>
      </c>
      <c r="F53" s="169">
        <v>0.57732938705171499</v>
      </c>
      <c r="G53" s="169">
        <v>3.2333009131084202E-2</v>
      </c>
      <c r="H53" s="169">
        <v>0</v>
      </c>
      <c r="I53" s="170">
        <v>0</v>
      </c>
      <c r="J53" s="170">
        <v>2.21167542504321</v>
      </c>
      <c r="K53" s="171">
        <v>157.38017224156792</v>
      </c>
      <c r="L53" s="167">
        <v>168.54834861915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-12.683480591849332</v>
      </c>
      <c r="T53" s="168">
        <v>0</v>
      </c>
      <c r="U53" s="168">
        <v>-12.683480591849332</v>
      </c>
      <c r="V53" s="167"/>
      <c r="W53" s="167">
        <v>1.5153042142672499</v>
      </c>
      <c r="X53" s="587">
        <v>157.38017224156792</v>
      </c>
      <c r="Y53" s="586"/>
      <c r="Z53" s="586"/>
      <c r="AA53" s="586"/>
      <c r="AB53" s="586"/>
      <c r="AC53" s="586"/>
      <c r="AD53" s="586"/>
      <c r="AE53" s="586"/>
    </row>
    <row r="54" spans="2:31" s="14" customFormat="1" ht="17.25" customHeight="1" x14ac:dyDescent="0.25">
      <c r="B54" s="144" t="s">
        <v>313</v>
      </c>
      <c r="C54" s="145" t="s">
        <v>314</v>
      </c>
      <c r="D54" s="167">
        <v>635.67765129081909</v>
      </c>
      <c r="E54" s="169">
        <v>1.4041696093520499</v>
      </c>
      <c r="F54" s="169">
        <v>0.21201574587956001</v>
      </c>
      <c r="G54" s="169">
        <v>0</v>
      </c>
      <c r="H54" s="169">
        <v>0</v>
      </c>
      <c r="I54" s="170">
        <v>0</v>
      </c>
      <c r="J54" s="170">
        <v>17.9899559068431</v>
      </c>
      <c r="K54" s="171">
        <v>655.28379255289371</v>
      </c>
      <c r="L54" s="167">
        <v>575.36694218504363</v>
      </c>
      <c r="M54" s="167">
        <v>40.064362208580903</v>
      </c>
      <c r="N54" s="167">
        <v>40.064362208580903</v>
      </c>
      <c r="O54" s="167">
        <v>0</v>
      </c>
      <c r="P54" s="167">
        <v>0</v>
      </c>
      <c r="Q54" s="167">
        <v>0</v>
      </c>
      <c r="R54" s="167">
        <v>0</v>
      </c>
      <c r="S54" s="168">
        <v>-3.4396090390823493</v>
      </c>
      <c r="T54" s="168">
        <v>0</v>
      </c>
      <c r="U54" s="168">
        <v>-3.4396090390823493</v>
      </c>
      <c r="V54" s="167"/>
      <c r="W54" s="167">
        <v>43.292097198351598</v>
      </c>
      <c r="X54" s="587">
        <v>655.28379255289371</v>
      </c>
      <c r="Y54" s="586"/>
      <c r="Z54" s="586"/>
      <c r="AA54" s="586"/>
      <c r="AB54" s="586"/>
      <c r="AC54" s="586"/>
      <c r="AD54" s="586"/>
      <c r="AE54" s="586"/>
    </row>
    <row r="55" spans="2:31" s="14" customFormat="1" ht="17.25" customHeight="1" x14ac:dyDescent="0.25">
      <c r="B55" s="144" t="s">
        <v>315</v>
      </c>
      <c r="C55" s="145" t="s">
        <v>316</v>
      </c>
      <c r="D55" s="167">
        <v>734.67012900811699</v>
      </c>
      <c r="E55" s="169">
        <v>56.776625860113597</v>
      </c>
      <c r="F55" s="169">
        <v>0.16154092479932899</v>
      </c>
      <c r="G55" s="169">
        <v>3.2843278974701198E-2</v>
      </c>
      <c r="H55" s="169">
        <v>8.7865622059111304E-2</v>
      </c>
      <c r="I55" s="170">
        <v>0</v>
      </c>
      <c r="J55" s="170">
        <v>117.43818657784399</v>
      </c>
      <c r="K55" s="171">
        <v>909.16719127190765</v>
      </c>
      <c r="L55" s="167">
        <v>777.96690522260633</v>
      </c>
      <c r="M55" s="167">
        <v>35.527024315191902</v>
      </c>
      <c r="N55" s="167">
        <v>35.527024315191902</v>
      </c>
      <c r="O55" s="167">
        <v>0</v>
      </c>
      <c r="P55" s="167">
        <v>0</v>
      </c>
      <c r="Q55" s="167">
        <v>0</v>
      </c>
      <c r="R55" s="167">
        <v>0</v>
      </c>
      <c r="S55" s="168">
        <v>0.66405543816093071</v>
      </c>
      <c r="T55" s="168">
        <v>0</v>
      </c>
      <c r="U55" s="168">
        <v>0.66405543816093071</v>
      </c>
      <c r="V55" s="167"/>
      <c r="W55" s="167">
        <v>95.009206295948502</v>
      </c>
      <c r="X55" s="587">
        <v>909.16719127190765</v>
      </c>
      <c r="Y55" s="586"/>
      <c r="Z55" s="586"/>
      <c r="AA55" s="586"/>
      <c r="AB55" s="586"/>
      <c r="AC55" s="586"/>
      <c r="AD55" s="586"/>
      <c r="AE55" s="586"/>
    </row>
    <row r="56" spans="2:31" s="14" customFormat="1" ht="17.25" customHeight="1" x14ac:dyDescent="0.25">
      <c r="B56" s="144" t="s">
        <v>317</v>
      </c>
      <c r="C56" s="145" t="s">
        <v>318</v>
      </c>
      <c r="D56" s="167">
        <v>146.63404604857101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146.63404604857101</v>
      </c>
      <c r="L56" s="167">
        <v>46.644889292295353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99.989156756275662</v>
      </c>
      <c r="T56" s="168">
        <v>100.924080744414</v>
      </c>
      <c r="U56" s="168">
        <v>-0.93492398813833688</v>
      </c>
      <c r="V56" s="167"/>
      <c r="W56" s="167">
        <v>0</v>
      </c>
      <c r="X56" s="587">
        <v>146.63404604857101</v>
      </c>
      <c r="Y56" s="586"/>
      <c r="Z56" s="586"/>
      <c r="AA56" s="586"/>
      <c r="AB56" s="586"/>
      <c r="AC56" s="586"/>
      <c r="AD56" s="586"/>
      <c r="AE56" s="586"/>
    </row>
    <row r="57" spans="2:31" s="14" customFormat="1" ht="17.25" customHeight="1" x14ac:dyDescent="0.25">
      <c r="B57" s="144" t="s">
        <v>319</v>
      </c>
      <c r="C57" s="145" t="s">
        <v>320</v>
      </c>
      <c r="D57" s="167">
        <v>285.04735618659998</v>
      </c>
      <c r="E57" s="169">
        <v>0.82960241807455304</v>
      </c>
      <c r="F57" s="169">
        <v>0.15114421077443099</v>
      </c>
      <c r="G57" s="169">
        <v>0.11184252937586001</v>
      </c>
      <c r="H57" s="169">
        <v>0</v>
      </c>
      <c r="I57" s="170">
        <v>0</v>
      </c>
      <c r="J57" s="170">
        <v>42.757103427990103</v>
      </c>
      <c r="K57" s="171">
        <v>328.89704877281491</v>
      </c>
      <c r="L57" s="167">
        <v>248.61118789548274</v>
      </c>
      <c r="M57" s="167">
        <v>70.157268763219406</v>
      </c>
      <c r="N57" s="167">
        <v>70.157268763219406</v>
      </c>
      <c r="O57" s="167">
        <v>0</v>
      </c>
      <c r="P57" s="167">
        <v>0</v>
      </c>
      <c r="Q57" s="167">
        <v>0</v>
      </c>
      <c r="R57" s="167">
        <v>0</v>
      </c>
      <c r="S57" s="168">
        <v>10.128592114112791</v>
      </c>
      <c r="T57" s="168">
        <v>0</v>
      </c>
      <c r="U57" s="168">
        <v>10.128592114112791</v>
      </c>
      <c r="V57" s="167"/>
      <c r="W57" s="167">
        <v>0</v>
      </c>
      <c r="X57" s="587">
        <v>328.89704877281491</v>
      </c>
      <c r="Y57" s="586"/>
      <c r="Z57" s="586"/>
      <c r="AA57" s="586"/>
      <c r="AB57" s="586"/>
      <c r="AC57" s="586"/>
      <c r="AD57" s="586"/>
      <c r="AE57" s="586"/>
    </row>
    <row r="58" spans="2:31" s="14" customFormat="1" ht="17.25" customHeight="1" x14ac:dyDescent="0.25">
      <c r="B58" s="144" t="s">
        <v>321</v>
      </c>
      <c r="C58" s="145" t="s">
        <v>322</v>
      </c>
      <c r="D58" s="167">
        <v>23.0873830370105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23.0873830370105</v>
      </c>
      <c r="L58" s="167">
        <v>23.174625850979748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-8.7242813969247379E-2</v>
      </c>
      <c r="T58" s="168">
        <v>0</v>
      </c>
      <c r="U58" s="168">
        <v>-8.7242813969247379E-2</v>
      </c>
      <c r="V58" s="167"/>
      <c r="W58" s="167">
        <v>0</v>
      </c>
      <c r="X58" s="587">
        <v>23.0873830370105</v>
      </c>
      <c r="Y58" s="586"/>
      <c r="Z58" s="586"/>
      <c r="AA58" s="586"/>
      <c r="AB58" s="586"/>
      <c r="AC58" s="586"/>
      <c r="AD58" s="586"/>
      <c r="AE58" s="586"/>
    </row>
    <row r="59" spans="2:31" s="14" customFormat="1" ht="17.25" customHeight="1" x14ac:dyDescent="0.25">
      <c r="B59" s="144" t="s">
        <v>323</v>
      </c>
      <c r="C59" s="145" t="s">
        <v>324</v>
      </c>
      <c r="D59" s="167">
        <v>3325.3088084392298</v>
      </c>
      <c r="E59" s="169">
        <v>0</v>
      </c>
      <c r="F59" s="169">
        <v>0</v>
      </c>
      <c r="G59" s="169">
        <v>0</v>
      </c>
      <c r="H59" s="169">
        <v>0</v>
      </c>
      <c r="I59" s="170">
        <v>-62.951105573577202</v>
      </c>
      <c r="J59" s="170">
        <v>0</v>
      </c>
      <c r="K59" s="171">
        <v>3262.3577028656528</v>
      </c>
      <c r="L59" s="167">
        <v>3264.36693065078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-2.0092277851263098</v>
      </c>
      <c r="T59" s="168">
        <v>0</v>
      </c>
      <c r="U59" s="168">
        <v>-2.0092277851263098</v>
      </c>
      <c r="V59" s="167"/>
      <c r="W59" s="167">
        <v>0</v>
      </c>
      <c r="X59" s="587">
        <v>3262.3577028656537</v>
      </c>
      <c r="Y59" s="586"/>
      <c r="Z59" s="586"/>
      <c r="AA59" s="586"/>
      <c r="AB59" s="586"/>
      <c r="AC59" s="586"/>
      <c r="AD59" s="586"/>
      <c r="AE59" s="586"/>
    </row>
    <row r="60" spans="2:31" s="14" customFormat="1" ht="17.25" customHeight="1" x14ac:dyDescent="0.25">
      <c r="B60" s="144" t="s">
        <v>325</v>
      </c>
      <c r="C60" s="145" t="s">
        <v>326</v>
      </c>
      <c r="D60" s="167">
        <v>19386.239952509201</v>
      </c>
      <c r="E60" s="169">
        <v>0</v>
      </c>
      <c r="F60" s="169">
        <v>191.55123291285599</v>
      </c>
      <c r="G60" s="169">
        <v>0</v>
      </c>
      <c r="H60" s="169">
        <v>94.648712986739397</v>
      </c>
      <c r="I60" s="170">
        <v>0</v>
      </c>
      <c r="J60" s="170">
        <v>901.57852004681001</v>
      </c>
      <c r="K60" s="171">
        <v>20574.018418455606</v>
      </c>
      <c r="L60" s="167">
        <v>2424.2398691661206</v>
      </c>
      <c r="M60" s="167">
        <v>80.799647602306806</v>
      </c>
      <c r="N60" s="167">
        <v>80.799647602306806</v>
      </c>
      <c r="O60" s="167">
        <v>0</v>
      </c>
      <c r="P60" s="167">
        <v>0</v>
      </c>
      <c r="Q60" s="167">
        <v>0</v>
      </c>
      <c r="R60" s="167">
        <v>0</v>
      </c>
      <c r="S60" s="168">
        <v>-60.639005497323524</v>
      </c>
      <c r="T60" s="168">
        <v>0</v>
      </c>
      <c r="U60" s="168">
        <v>-60.639005497323524</v>
      </c>
      <c r="V60" s="167"/>
      <c r="W60" s="167">
        <v>18129.6179071845</v>
      </c>
      <c r="X60" s="587">
        <v>20574.018418455606</v>
      </c>
      <c r="Y60" s="586"/>
      <c r="Z60" s="586"/>
      <c r="AA60" s="586"/>
      <c r="AB60" s="586"/>
      <c r="AC60" s="586"/>
      <c r="AD60" s="586"/>
      <c r="AE60" s="586"/>
    </row>
    <row r="61" spans="2:31" s="14" customFormat="1" ht="17.25" customHeight="1" x14ac:dyDescent="0.25">
      <c r="B61" s="144" t="s">
        <v>327</v>
      </c>
      <c r="C61" s="145" t="s">
        <v>328</v>
      </c>
      <c r="D61" s="167">
        <v>34.818815712596901</v>
      </c>
      <c r="E61" s="169">
        <v>0.109425798049105</v>
      </c>
      <c r="F61" s="169">
        <v>0</v>
      </c>
      <c r="G61" s="169">
        <v>8.9759321911750707E-5</v>
      </c>
      <c r="H61" s="169">
        <v>0</v>
      </c>
      <c r="I61" s="170">
        <v>0</v>
      </c>
      <c r="J61" s="170">
        <v>0</v>
      </c>
      <c r="K61" s="171">
        <v>34.928331269967913</v>
      </c>
      <c r="L61" s="167">
        <v>2.7534499523090221E-2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0.39905135855512169</v>
      </c>
      <c r="T61" s="168">
        <v>0</v>
      </c>
      <c r="U61" s="168">
        <v>0.39905135855512169</v>
      </c>
      <c r="V61" s="167"/>
      <c r="W61" s="167">
        <v>34.501745411889701</v>
      </c>
      <c r="X61" s="587">
        <v>34.928331269967913</v>
      </c>
      <c r="Y61" s="586"/>
      <c r="Z61" s="586"/>
      <c r="AA61" s="586"/>
      <c r="AB61" s="586"/>
      <c r="AC61" s="586"/>
      <c r="AD61" s="586"/>
      <c r="AE61" s="586"/>
    </row>
    <row r="62" spans="2:31" s="14" customFormat="1" ht="17.25" customHeight="1" x14ac:dyDescent="0.25">
      <c r="B62" s="144" t="s">
        <v>329</v>
      </c>
      <c r="C62" s="145" t="s">
        <v>330</v>
      </c>
      <c r="D62" s="167">
        <v>37.414965986394598</v>
      </c>
      <c r="E62" s="169">
        <v>2.6826024491156601E-3</v>
      </c>
      <c r="F62" s="169">
        <v>0</v>
      </c>
      <c r="G62" s="169">
        <v>1.58003669616872E-4</v>
      </c>
      <c r="H62" s="169">
        <v>0</v>
      </c>
      <c r="I62" s="170">
        <v>0</v>
      </c>
      <c r="J62" s="170">
        <v>2.17125324802109</v>
      </c>
      <c r="K62" s="171">
        <v>39.589059840534418</v>
      </c>
      <c r="L62" s="167">
        <v>11.832881210046301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-2.4700669940044806</v>
      </c>
      <c r="T62" s="168">
        <v>0</v>
      </c>
      <c r="U62" s="168">
        <v>-2.4700669940044806</v>
      </c>
      <c r="V62" s="167"/>
      <c r="W62" s="167">
        <v>30.226245624492599</v>
      </c>
      <c r="X62" s="587">
        <v>39.589059840534418</v>
      </c>
      <c r="Y62" s="586"/>
      <c r="Z62" s="586"/>
      <c r="AA62" s="586"/>
      <c r="AB62" s="586"/>
      <c r="AC62" s="586"/>
      <c r="AD62" s="586"/>
      <c r="AE62" s="586"/>
    </row>
    <row r="63" spans="2:31" s="14" customFormat="1" ht="17.25" customHeight="1" x14ac:dyDescent="0.25">
      <c r="B63" s="144" t="s">
        <v>331</v>
      </c>
      <c r="C63" s="145" t="s">
        <v>332</v>
      </c>
      <c r="D63" s="167">
        <v>2927.1799018246502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2927.1799018246502</v>
      </c>
      <c r="L63" s="167">
        <v>607.05011153532803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-42.8985061136094</v>
      </c>
      <c r="T63" s="168">
        <v>0</v>
      </c>
      <c r="U63" s="168">
        <v>-42.8985061136094</v>
      </c>
      <c r="V63" s="167"/>
      <c r="W63" s="167">
        <v>2363.0282964029302</v>
      </c>
      <c r="X63" s="587">
        <v>2927.1799018246488</v>
      </c>
      <c r="Y63" s="586"/>
      <c r="Z63" s="586"/>
      <c r="AA63" s="586"/>
      <c r="AB63" s="586"/>
      <c r="AC63" s="586"/>
      <c r="AD63" s="586"/>
      <c r="AE63" s="586"/>
    </row>
    <row r="64" spans="2:31" s="14" customFormat="1" ht="17.25" customHeight="1" x14ac:dyDescent="0.25">
      <c r="B64" s="144" t="s">
        <v>333</v>
      </c>
      <c r="C64" s="146" t="s">
        <v>334</v>
      </c>
      <c r="D64" s="167">
        <v>9061.1721834397504</v>
      </c>
      <c r="E64" s="169">
        <v>0</v>
      </c>
      <c r="F64" s="169">
        <v>4.2998812164663498</v>
      </c>
      <c r="G64" s="169">
        <v>0</v>
      </c>
      <c r="H64" s="169">
        <v>5.7331749552884697</v>
      </c>
      <c r="I64" s="170">
        <v>0</v>
      </c>
      <c r="J64" s="170">
        <v>12.899643649399</v>
      </c>
      <c r="K64" s="171">
        <v>9084.1048832609049</v>
      </c>
      <c r="L64" s="167">
        <v>8962.2733112195292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102.52547076793888</v>
      </c>
      <c r="T64" s="168">
        <v>0</v>
      </c>
      <c r="U64" s="168">
        <v>102.52547076793888</v>
      </c>
      <c r="V64" s="167"/>
      <c r="W64" s="167">
        <v>19.3061012734359</v>
      </c>
      <c r="X64" s="587">
        <v>9084.1048832609049</v>
      </c>
      <c r="Y64" s="586"/>
      <c r="Z64" s="586"/>
      <c r="AA64" s="586"/>
      <c r="AB64" s="586"/>
      <c r="AC64" s="586"/>
      <c r="AD64" s="586"/>
      <c r="AE64" s="586"/>
    </row>
    <row r="65" spans="2:31" s="14" customFormat="1" ht="17.25" customHeight="1" x14ac:dyDescent="0.25">
      <c r="B65" s="144" t="s">
        <v>335</v>
      </c>
      <c r="C65" s="145" t="s">
        <v>336</v>
      </c>
      <c r="D65" s="167">
        <v>1834.5899887238299</v>
      </c>
      <c r="E65" s="169">
        <v>8.6187588119066501</v>
      </c>
      <c r="F65" s="169">
        <v>0</v>
      </c>
      <c r="G65" s="169">
        <v>0.86187588119066505</v>
      </c>
      <c r="H65" s="169">
        <v>0</v>
      </c>
      <c r="I65" s="170">
        <v>0</v>
      </c>
      <c r="J65" s="170">
        <v>0</v>
      </c>
      <c r="K65" s="171">
        <v>1844.0706234169272</v>
      </c>
      <c r="L65" s="167">
        <v>1834.94431558935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4.0768527559168426</v>
      </c>
      <c r="T65" s="168">
        <v>0</v>
      </c>
      <c r="U65" s="168">
        <v>4.0768527559168426</v>
      </c>
      <c r="V65" s="167"/>
      <c r="W65" s="167">
        <v>5.04945507166026</v>
      </c>
      <c r="X65" s="587">
        <v>1844.0706234169272</v>
      </c>
      <c r="Y65" s="586"/>
      <c r="Z65" s="586"/>
      <c r="AA65" s="586"/>
      <c r="AB65" s="586"/>
      <c r="AC65" s="586"/>
      <c r="AD65" s="586"/>
      <c r="AE65" s="586"/>
    </row>
    <row r="66" spans="2:31" s="14" customFormat="1" ht="17.25" customHeight="1" x14ac:dyDescent="0.25">
      <c r="B66" s="144" t="s">
        <v>337</v>
      </c>
      <c r="C66" s="145" t="s">
        <v>338</v>
      </c>
      <c r="D66" s="167">
        <v>7088.6655101951001</v>
      </c>
      <c r="E66" s="169">
        <v>2.7381355932203401E-3</v>
      </c>
      <c r="F66" s="169">
        <v>0</v>
      </c>
      <c r="G66" s="169">
        <v>3.66440677966102E-3</v>
      </c>
      <c r="H66" s="169">
        <v>0</v>
      </c>
      <c r="I66" s="170">
        <v>0</v>
      </c>
      <c r="J66" s="170">
        <v>0</v>
      </c>
      <c r="K66" s="171">
        <v>7088.6719127374727</v>
      </c>
      <c r="L66" s="167">
        <v>2.19030663372892E-3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4.1191858338584515</v>
      </c>
      <c r="T66" s="168">
        <v>0</v>
      </c>
      <c r="U66" s="168">
        <v>4.1191858338584515</v>
      </c>
      <c r="V66" s="167"/>
      <c r="W66" s="167">
        <v>7084.5505365969802</v>
      </c>
      <c r="X66" s="587">
        <v>7088.6719127374727</v>
      </c>
      <c r="Y66" s="586"/>
      <c r="Z66" s="586"/>
      <c r="AA66" s="586"/>
      <c r="AB66" s="586"/>
      <c r="AC66" s="586"/>
      <c r="AD66" s="586"/>
      <c r="AE66" s="586"/>
    </row>
    <row r="67" spans="2:31" s="14" customFormat="1" ht="17.25" customHeight="1" x14ac:dyDescent="0.25">
      <c r="B67" s="144" t="s">
        <v>339</v>
      </c>
      <c r="C67" s="145" t="s">
        <v>340</v>
      </c>
      <c r="D67" s="167">
        <v>987.98695045815703</v>
      </c>
      <c r="E67" s="169">
        <v>0</v>
      </c>
      <c r="F67" s="169">
        <v>0</v>
      </c>
      <c r="G67" s="169">
        <v>0</v>
      </c>
      <c r="H67" s="169">
        <v>0</v>
      </c>
      <c r="I67" s="170">
        <v>0</v>
      </c>
      <c r="J67" s="170">
        <v>0</v>
      </c>
      <c r="K67" s="171">
        <v>987.98695045815703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6.6725476282402401</v>
      </c>
      <c r="T67" s="168">
        <v>0</v>
      </c>
      <c r="U67" s="168">
        <v>6.6725476282402401</v>
      </c>
      <c r="V67" s="167"/>
      <c r="W67" s="167">
        <v>981.31440282991605</v>
      </c>
      <c r="X67" s="587">
        <v>987.98695045815634</v>
      </c>
      <c r="Y67" s="586"/>
      <c r="Z67" s="586"/>
      <c r="AA67" s="586"/>
      <c r="AB67" s="586"/>
      <c r="AC67" s="586"/>
      <c r="AD67" s="586"/>
      <c r="AE67" s="586"/>
    </row>
    <row r="68" spans="2:31" s="14" customFormat="1" ht="17.25" customHeight="1" x14ac:dyDescent="0.25">
      <c r="B68" s="144" t="s">
        <v>341</v>
      </c>
      <c r="C68" s="145" t="s">
        <v>342</v>
      </c>
      <c r="D68" s="167">
        <v>289.88764044943798</v>
      </c>
      <c r="E68" s="169">
        <v>5.3557647058823497</v>
      </c>
      <c r="F68" s="169">
        <v>0</v>
      </c>
      <c r="G68" s="169">
        <v>2.4674557683709901E-2</v>
      </c>
      <c r="H68" s="169">
        <v>6.02484759062148</v>
      </c>
      <c r="I68" s="170">
        <v>0</v>
      </c>
      <c r="J68" s="170">
        <v>29.0932909960347</v>
      </c>
      <c r="K68" s="171">
        <v>330.38621829966019</v>
      </c>
      <c r="L68" s="167">
        <v>174.87731468942852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1.7407963526536512</v>
      </c>
      <c r="T68" s="168">
        <v>0</v>
      </c>
      <c r="U68" s="168">
        <v>1.7407963526536512</v>
      </c>
      <c r="V68" s="167"/>
      <c r="W68" s="167">
        <v>153.76810725757801</v>
      </c>
      <c r="X68" s="587">
        <v>330.38621829966019</v>
      </c>
      <c r="Y68" s="586"/>
      <c r="Z68" s="586"/>
      <c r="AA68" s="586"/>
      <c r="AB68" s="586"/>
      <c r="AC68" s="586"/>
      <c r="AD68" s="586"/>
      <c r="AE68" s="586"/>
    </row>
    <row r="69" spans="2:31" s="14" customFormat="1" ht="17.25" customHeight="1" x14ac:dyDescent="0.25">
      <c r="B69" s="144" t="s">
        <v>343</v>
      </c>
      <c r="C69" s="145" t="s">
        <v>344</v>
      </c>
      <c r="D69" s="167">
        <v>1466.814142679151</v>
      </c>
      <c r="E69" s="169">
        <v>0.74150903614457797</v>
      </c>
      <c r="F69" s="169">
        <v>12.704438157878799</v>
      </c>
      <c r="G69" s="169">
        <v>5.0794884311083498E-2</v>
      </c>
      <c r="H69" s="169">
        <v>0</v>
      </c>
      <c r="I69" s="170">
        <v>0</v>
      </c>
      <c r="J69" s="170">
        <v>172.849900097025</v>
      </c>
      <c r="K69" s="171">
        <v>1653.1607848545104</v>
      </c>
      <c r="L69" s="167">
        <v>1642.0992349251612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9.5184305799516693</v>
      </c>
      <c r="T69" s="168">
        <v>0</v>
      </c>
      <c r="U69" s="168">
        <v>9.5184305799516693</v>
      </c>
      <c r="V69" s="167"/>
      <c r="W69" s="167">
        <v>1.5431193493975901</v>
      </c>
      <c r="X69" s="587">
        <v>1653.1607848545104</v>
      </c>
      <c r="Y69" s="586"/>
      <c r="Z69" s="586"/>
      <c r="AA69" s="586"/>
      <c r="AB69" s="586"/>
      <c r="AC69" s="586"/>
      <c r="AD69" s="586"/>
      <c r="AE69" s="586"/>
    </row>
    <row r="70" spans="2:31" s="14" customFormat="1" ht="17.25" customHeight="1" x14ac:dyDescent="0.25">
      <c r="B70" s="144" t="s">
        <v>345</v>
      </c>
      <c r="C70" s="145" t="s">
        <v>346</v>
      </c>
      <c r="D70" s="167">
        <v>702.34731785676104</v>
      </c>
      <c r="E70" s="169">
        <v>25.480861976</v>
      </c>
      <c r="F70" s="169">
        <v>12.9882307270779</v>
      </c>
      <c r="G70" s="169">
        <v>1.13373534961506</v>
      </c>
      <c r="H70" s="169">
        <v>1.97448539990951</v>
      </c>
      <c r="I70" s="170">
        <v>0</v>
      </c>
      <c r="J70" s="170">
        <v>79.604201665030203</v>
      </c>
      <c r="K70" s="171">
        <v>823.52883297439382</v>
      </c>
      <c r="L70" s="167">
        <v>834.98003502528411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-11.458667668121011</v>
      </c>
      <c r="T70" s="168">
        <v>0</v>
      </c>
      <c r="U70" s="168">
        <v>-11.458667668121011</v>
      </c>
      <c r="V70" s="167"/>
      <c r="W70" s="167">
        <v>7.46561723076923E-3</v>
      </c>
      <c r="X70" s="587">
        <v>823.52883297439382</v>
      </c>
      <c r="Y70" s="586"/>
      <c r="Z70" s="586"/>
      <c r="AA70" s="586"/>
      <c r="AB70" s="586"/>
      <c r="AC70" s="586"/>
      <c r="AD70" s="586"/>
      <c r="AE70" s="586"/>
    </row>
    <row r="71" spans="2:31" s="14" customFormat="1" ht="17.25" customHeight="1" x14ac:dyDescent="0.25">
      <c r="B71" s="144" t="s">
        <v>347</v>
      </c>
      <c r="C71" s="145" t="s">
        <v>348</v>
      </c>
      <c r="D71" s="167">
        <v>368.23408611956597</v>
      </c>
      <c r="E71" s="169">
        <v>35.682362626262602</v>
      </c>
      <c r="F71" s="169">
        <v>1.6833562030286999</v>
      </c>
      <c r="G71" s="169">
        <v>0.76637675615859802</v>
      </c>
      <c r="H71" s="169">
        <v>0</v>
      </c>
      <c r="I71" s="170">
        <v>0</v>
      </c>
      <c r="J71" s="170">
        <v>9.3047962502319006</v>
      </c>
      <c r="K71" s="171">
        <v>415.67097795524779</v>
      </c>
      <c r="L71" s="167">
        <v>88.838355362868185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-2.3041132277824325</v>
      </c>
      <c r="T71" s="168">
        <v>0</v>
      </c>
      <c r="U71" s="168">
        <v>-2.3041132277824325</v>
      </c>
      <c r="V71" s="167"/>
      <c r="W71" s="167">
        <v>329.13673582016202</v>
      </c>
      <c r="X71" s="587">
        <v>415.67097795524774</v>
      </c>
      <c r="Y71" s="586"/>
      <c r="Z71" s="586"/>
      <c r="AA71" s="586"/>
      <c r="AB71" s="586"/>
      <c r="AC71" s="586"/>
      <c r="AD71" s="586"/>
      <c r="AE71" s="586"/>
    </row>
    <row r="72" spans="2:31" s="14" customFormat="1" ht="17.25" customHeight="1" x14ac:dyDescent="0.25">
      <c r="B72" s="144" t="s">
        <v>349</v>
      </c>
      <c r="C72" s="145" t="s">
        <v>350</v>
      </c>
      <c r="D72" s="167">
        <v>18.394870841115399</v>
      </c>
      <c r="E72" s="169">
        <v>4.8544753846153803</v>
      </c>
      <c r="F72" s="169">
        <v>1.89478693490519</v>
      </c>
      <c r="G72" s="169">
        <v>0.171650439859721</v>
      </c>
      <c r="H72" s="169">
        <v>6.5224754888765099E-2</v>
      </c>
      <c r="I72" s="170">
        <v>0</v>
      </c>
      <c r="J72" s="170">
        <v>1.7027932261840899</v>
      </c>
      <c r="K72" s="171">
        <v>27.083801581568544</v>
      </c>
      <c r="L72" s="167">
        <v>21.839134315473078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0.5367084613895845</v>
      </c>
      <c r="T72" s="168">
        <v>0</v>
      </c>
      <c r="U72" s="168">
        <v>0.5367084613895845</v>
      </c>
      <c r="V72" s="167"/>
      <c r="W72" s="167">
        <v>4.7079588047058802</v>
      </c>
      <c r="X72" s="587">
        <v>27.083801581568544</v>
      </c>
      <c r="Y72" s="586"/>
      <c r="Z72" s="586"/>
      <c r="AA72" s="586"/>
      <c r="AB72" s="586"/>
      <c r="AC72" s="586"/>
      <c r="AD72" s="586"/>
      <c r="AE72" s="586"/>
    </row>
    <row r="73" spans="2:31" s="14" customFormat="1" ht="17.25" customHeight="1" x14ac:dyDescent="0.25">
      <c r="B73" s="144" t="s">
        <v>351</v>
      </c>
      <c r="C73" s="146" t="s">
        <v>352</v>
      </c>
      <c r="D73" s="167">
        <v>60.2592741471016</v>
      </c>
      <c r="E73" s="169">
        <v>0.84442095238095205</v>
      </c>
      <c r="F73" s="169">
        <v>1.66173970630262</v>
      </c>
      <c r="G73" s="169">
        <v>1.01275719659979E-2</v>
      </c>
      <c r="H73" s="169">
        <v>0</v>
      </c>
      <c r="I73" s="170">
        <v>0</v>
      </c>
      <c r="J73" s="170">
        <v>2.12692623817416</v>
      </c>
      <c r="K73" s="171">
        <v>64.902488615925321</v>
      </c>
      <c r="L73" s="167">
        <v>57.42295481452966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1.4788858173956634</v>
      </c>
      <c r="T73" s="168">
        <v>0</v>
      </c>
      <c r="U73" s="168">
        <v>1.4788858173956634</v>
      </c>
      <c r="V73" s="167"/>
      <c r="W73" s="167">
        <v>6.0006479840000004</v>
      </c>
      <c r="X73" s="587">
        <v>64.902488615925321</v>
      </c>
      <c r="Y73" s="586"/>
      <c r="Z73" s="586"/>
      <c r="AA73" s="586"/>
      <c r="AB73" s="586"/>
      <c r="AC73" s="586"/>
      <c r="AD73" s="586"/>
      <c r="AE73" s="586"/>
    </row>
    <row r="74" spans="2:31" s="14" customFormat="1" ht="17.25" customHeight="1" x14ac:dyDescent="0.25">
      <c r="B74" s="144" t="s">
        <v>353</v>
      </c>
      <c r="C74" s="145" t="s">
        <v>354</v>
      </c>
      <c r="D74" s="167">
        <v>2592.5682437822802</v>
      </c>
      <c r="E74" s="169">
        <v>0</v>
      </c>
      <c r="F74" s="169">
        <v>0</v>
      </c>
      <c r="G74" s="169">
        <v>0</v>
      </c>
      <c r="H74" s="169">
        <v>117.956823224773</v>
      </c>
      <c r="I74" s="170">
        <v>0</v>
      </c>
      <c r="J74" s="170">
        <v>0</v>
      </c>
      <c r="K74" s="171">
        <v>2710.5250670070532</v>
      </c>
      <c r="L74" s="167">
        <v>2710.0646595123349</v>
      </c>
      <c r="M74" s="167">
        <v>0.46040749471831077</v>
      </c>
      <c r="N74" s="167">
        <v>0.46040749471831077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2710.5250670070532</v>
      </c>
      <c r="Y74" s="586"/>
      <c r="Z74" s="586"/>
      <c r="AA74" s="586"/>
      <c r="AB74" s="586"/>
      <c r="AC74" s="586"/>
      <c r="AD74" s="586"/>
      <c r="AE74" s="586"/>
    </row>
    <row r="75" spans="2:31" s="14" customFormat="1" ht="17.25" customHeight="1" x14ac:dyDescent="0.25">
      <c r="B75" s="144" t="s">
        <v>355</v>
      </c>
      <c r="C75" s="145" t="s">
        <v>356</v>
      </c>
      <c r="D75" s="167">
        <v>495.17955863881298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495.17955863881298</v>
      </c>
      <c r="L75" s="167">
        <v>352.3934128321639</v>
      </c>
      <c r="M75" s="167">
        <v>142.7861458066491</v>
      </c>
      <c r="N75" s="167">
        <v>142.7861458066491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495.17955863881298</v>
      </c>
      <c r="Y75" s="586"/>
      <c r="Z75" s="586"/>
      <c r="AA75" s="586"/>
      <c r="AB75" s="586"/>
      <c r="AC75" s="586"/>
      <c r="AD75" s="586"/>
      <c r="AE75" s="586"/>
    </row>
    <row r="76" spans="2:31" s="14" customFormat="1" ht="17.25" customHeight="1" x14ac:dyDescent="0.25">
      <c r="B76" s="144" t="s">
        <v>357</v>
      </c>
      <c r="C76" s="145" t="s">
        <v>358</v>
      </c>
      <c r="D76" s="167">
        <v>5404.3996575529145</v>
      </c>
      <c r="E76" s="169">
        <v>4.3098715025105196</v>
      </c>
      <c r="F76" s="169">
        <v>37.796589665888803</v>
      </c>
      <c r="G76" s="169">
        <v>0</v>
      </c>
      <c r="H76" s="169">
        <v>52.526886135174699</v>
      </c>
      <c r="I76" s="170">
        <v>0</v>
      </c>
      <c r="J76" s="170">
        <v>1695.82873202258</v>
      </c>
      <c r="K76" s="171">
        <v>7194.8617368790692</v>
      </c>
      <c r="L76" s="167">
        <v>1085.5452708320531</v>
      </c>
      <c r="M76" s="167">
        <v>6018.0419096886699</v>
      </c>
      <c r="N76" s="167">
        <v>6017.7438944167707</v>
      </c>
      <c r="O76" s="167">
        <v>0</v>
      </c>
      <c r="P76" s="167">
        <v>0.29801527189917471</v>
      </c>
      <c r="Q76" s="167">
        <v>0.29801527189917471</v>
      </c>
      <c r="R76" s="167">
        <v>0</v>
      </c>
      <c r="S76" s="168">
        <v>-14.455473754429477</v>
      </c>
      <c r="T76" s="168">
        <v>0</v>
      </c>
      <c r="U76" s="168">
        <v>-14.455473754429477</v>
      </c>
      <c r="V76" s="167"/>
      <c r="W76" s="167">
        <v>105.73003011277601</v>
      </c>
      <c r="X76" s="587">
        <v>7194.8617368790692</v>
      </c>
      <c r="Y76" s="586"/>
      <c r="Z76" s="586"/>
      <c r="AA76" s="586"/>
      <c r="AB76" s="586"/>
      <c r="AC76" s="586"/>
      <c r="AD76" s="586"/>
      <c r="AE76" s="586"/>
    </row>
    <row r="77" spans="2:31" s="14" customFormat="1" ht="17.25" customHeight="1" x14ac:dyDescent="0.25">
      <c r="B77" s="144" t="s">
        <v>359</v>
      </c>
      <c r="C77" s="145" t="s">
        <v>360</v>
      </c>
      <c r="D77" s="167">
        <v>2158.4746384076375</v>
      </c>
      <c r="E77" s="169">
        <v>6.7135801780098596</v>
      </c>
      <c r="F77" s="169">
        <v>79.304105293594404</v>
      </c>
      <c r="G77" s="169">
        <v>0</v>
      </c>
      <c r="H77" s="169">
        <v>42.253682276357601</v>
      </c>
      <c r="I77" s="170">
        <v>0</v>
      </c>
      <c r="J77" s="170">
        <v>796.60396232768301</v>
      </c>
      <c r="K77" s="171">
        <v>3083.3499684832827</v>
      </c>
      <c r="L77" s="167">
        <v>1146.4727626348488</v>
      </c>
      <c r="M77" s="167">
        <v>1929.1764886644901</v>
      </c>
      <c r="N77" s="167">
        <v>1929.1764886644901</v>
      </c>
      <c r="O77" s="167">
        <v>0</v>
      </c>
      <c r="P77" s="167">
        <v>0</v>
      </c>
      <c r="Q77" s="167">
        <v>0</v>
      </c>
      <c r="R77" s="167">
        <v>0</v>
      </c>
      <c r="S77" s="168">
        <v>7.7007171839438264</v>
      </c>
      <c r="T77" s="168">
        <v>0</v>
      </c>
      <c r="U77" s="168">
        <v>7.7007171839438264</v>
      </c>
      <c r="V77" s="167"/>
      <c r="W77" s="167">
        <v>0</v>
      </c>
      <c r="X77" s="587">
        <v>3083.3499684832827</v>
      </c>
      <c r="Y77" s="586"/>
      <c r="Z77" s="586"/>
      <c r="AA77" s="586"/>
      <c r="AB77" s="586"/>
      <c r="AC77" s="586"/>
      <c r="AD77" s="586"/>
      <c r="AE77" s="586"/>
    </row>
    <row r="78" spans="2:31" s="14" customFormat="1" ht="17.25" customHeight="1" x14ac:dyDescent="0.25">
      <c r="B78" s="144" t="s">
        <v>361</v>
      </c>
      <c r="C78" s="145" t="s">
        <v>362</v>
      </c>
      <c r="D78" s="167">
        <v>774.78102575744026</v>
      </c>
      <c r="E78" s="169">
        <v>0</v>
      </c>
      <c r="F78" s="169">
        <v>2.6053543075035299</v>
      </c>
      <c r="G78" s="169">
        <v>0</v>
      </c>
      <c r="H78" s="169">
        <v>15.3654101746423</v>
      </c>
      <c r="I78" s="170">
        <v>0</v>
      </c>
      <c r="J78" s="170">
        <v>157.061232530181</v>
      </c>
      <c r="K78" s="171">
        <v>949.81302276976703</v>
      </c>
      <c r="L78" s="167">
        <v>426.77420372157343</v>
      </c>
      <c r="M78" s="167">
        <v>531.13652795129894</v>
      </c>
      <c r="N78" s="167">
        <v>531.13652795129894</v>
      </c>
      <c r="O78" s="167">
        <v>0</v>
      </c>
      <c r="P78" s="167">
        <v>0</v>
      </c>
      <c r="Q78" s="167">
        <v>0</v>
      </c>
      <c r="R78" s="167">
        <v>0</v>
      </c>
      <c r="S78" s="168">
        <v>-8.0977089031052856</v>
      </c>
      <c r="T78" s="168">
        <v>0</v>
      </c>
      <c r="U78" s="168">
        <v>-8.0977089031052856</v>
      </c>
      <c r="V78" s="167"/>
      <c r="W78" s="167">
        <v>0</v>
      </c>
      <c r="X78" s="587">
        <v>949.81302276976703</v>
      </c>
      <c r="Y78" s="586"/>
      <c r="Z78" s="586"/>
      <c r="AA78" s="586"/>
      <c r="AB78" s="586"/>
      <c r="AC78" s="586"/>
      <c r="AD78" s="586"/>
      <c r="AE78" s="586"/>
    </row>
    <row r="79" spans="2:31" s="14" customFormat="1" ht="17.25" customHeight="1" x14ac:dyDescent="0.25">
      <c r="B79" s="144" t="s">
        <v>363</v>
      </c>
      <c r="C79" s="145" t="s">
        <v>364</v>
      </c>
      <c r="D79" s="167">
        <v>5229.0833032319579</v>
      </c>
      <c r="E79" s="169">
        <v>2.63202077046728</v>
      </c>
      <c r="F79" s="169">
        <v>65.947331052602806</v>
      </c>
      <c r="G79" s="169">
        <v>0.23451059910652799</v>
      </c>
      <c r="H79" s="169">
        <v>98.531917177374297</v>
      </c>
      <c r="I79" s="170">
        <v>0</v>
      </c>
      <c r="J79" s="170">
        <v>1258.7554961686301</v>
      </c>
      <c r="K79" s="171">
        <v>6655.1845790001389</v>
      </c>
      <c r="L79" s="167">
        <v>2136.7462764843285</v>
      </c>
      <c r="M79" s="167">
        <v>4396.9556871443201</v>
      </c>
      <c r="N79" s="167">
        <v>4381.395198044097</v>
      </c>
      <c r="O79" s="167">
        <v>0</v>
      </c>
      <c r="P79" s="167">
        <v>15.560489100223352</v>
      </c>
      <c r="Q79" s="167">
        <v>15.560489100223352</v>
      </c>
      <c r="R79" s="167">
        <v>0</v>
      </c>
      <c r="S79" s="168">
        <v>80.49569955488171</v>
      </c>
      <c r="T79" s="168">
        <v>0</v>
      </c>
      <c r="U79" s="168">
        <v>80.49569955488171</v>
      </c>
      <c r="V79" s="167"/>
      <c r="W79" s="167">
        <v>40.986915816608203</v>
      </c>
      <c r="X79" s="587">
        <v>6655.1845790001389</v>
      </c>
      <c r="Y79" s="586"/>
      <c r="Z79" s="586"/>
      <c r="AA79" s="586"/>
      <c r="AB79" s="586"/>
      <c r="AC79" s="586"/>
      <c r="AD79" s="586"/>
      <c r="AE79" s="586"/>
    </row>
    <row r="80" spans="2:31" s="14" customFormat="1" ht="17.25" customHeight="1" x14ac:dyDescent="0.25">
      <c r="B80" s="144" t="s">
        <v>365</v>
      </c>
      <c r="C80" s="145" t="s">
        <v>2064</v>
      </c>
      <c r="D80" s="167">
        <v>1076.2392565294244</v>
      </c>
      <c r="E80" s="169">
        <v>12.4174714192244</v>
      </c>
      <c r="F80" s="169">
        <v>16.024441094519499</v>
      </c>
      <c r="G80" s="169">
        <v>1.2295078617177</v>
      </c>
      <c r="H80" s="169">
        <v>1.6252195530169999</v>
      </c>
      <c r="I80" s="170">
        <v>0</v>
      </c>
      <c r="J80" s="170">
        <v>272.74539264001999</v>
      </c>
      <c r="K80" s="171">
        <v>1380.281289097923</v>
      </c>
      <c r="L80" s="167">
        <v>313.94827050622746</v>
      </c>
      <c r="M80" s="167">
        <v>1063.4109821674299</v>
      </c>
      <c r="N80" s="167">
        <v>1063.4109821674299</v>
      </c>
      <c r="O80" s="167">
        <v>0</v>
      </c>
      <c r="P80" s="167">
        <v>0</v>
      </c>
      <c r="Q80" s="172">
        <v>0</v>
      </c>
      <c r="R80" s="167">
        <v>0</v>
      </c>
      <c r="S80" s="168">
        <v>0.81998801226563955</v>
      </c>
      <c r="T80" s="168">
        <v>0</v>
      </c>
      <c r="U80" s="168">
        <v>0.81998801226563955</v>
      </c>
      <c r="V80" s="167"/>
      <c r="W80" s="167">
        <v>2.1020484119999998</v>
      </c>
      <c r="X80" s="587">
        <v>1380.281289097923</v>
      </c>
      <c r="Y80" s="586"/>
      <c r="Z80" s="586"/>
      <c r="AA80" s="586"/>
      <c r="AB80" s="586"/>
      <c r="AC80" s="586"/>
      <c r="AD80" s="586"/>
      <c r="AE80" s="586"/>
    </row>
    <row r="81" spans="2:31" s="14" customFormat="1" ht="17.25" customHeight="1" x14ac:dyDescent="0.25">
      <c r="B81" s="144" t="s">
        <v>367</v>
      </c>
      <c r="C81" s="145" t="s">
        <v>368</v>
      </c>
      <c r="D81" s="167">
        <v>930.91107696226595</v>
      </c>
      <c r="E81" s="169">
        <v>41.855701466192599</v>
      </c>
      <c r="F81" s="169">
        <v>117.73735883933701</v>
      </c>
      <c r="G81" s="169">
        <v>0.18872671354725501</v>
      </c>
      <c r="H81" s="169">
        <v>18.521377592137998</v>
      </c>
      <c r="I81" s="170">
        <v>0</v>
      </c>
      <c r="J81" s="170">
        <v>258.22460461973401</v>
      </c>
      <c r="K81" s="171">
        <v>1367.4388461932149</v>
      </c>
      <c r="L81" s="167">
        <v>239.83900963390892</v>
      </c>
      <c r="M81" s="167">
        <v>1050.8327754145701</v>
      </c>
      <c r="N81" s="167">
        <v>1050.8254796338404</v>
      </c>
      <c r="O81" s="167">
        <v>0</v>
      </c>
      <c r="P81" s="167">
        <v>7.2957807296370582E-3</v>
      </c>
      <c r="Q81" s="167">
        <v>7.2957807296370582E-3</v>
      </c>
      <c r="R81" s="167">
        <v>0</v>
      </c>
      <c r="S81" s="168">
        <v>14.050495869502235</v>
      </c>
      <c r="T81" s="168">
        <v>0</v>
      </c>
      <c r="U81" s="168">
        <v>14.050495869502235</v>
      </c>
      <c r="V81" s="167"/>
      <c r="W81" s="167">
        <v>62.716565275233798</v>
      </c>
      <c r="X81" s="587">
        <v>1367.4388461932149</v>
      </c>
      <c r="Y81" s="586"/>
      <c r="Z81" s="586"/>
      <c r="AA81" s="586"/>
      <c r="AB81" s="586"/>
      <c r="AC81" s="586"/>
      <c r="AD81" s="586"/>
      <c r="AE81" s="586"/>
    </row>
    <row r="82" spans="2:31" s="14" customFormat="1" ht="17.25" customHeight="1" x14ac:dyDescent="0.25">
      <c r="B82" s="144" t="s">
        <v>369</v>
      </c>
      <c r="C82" s="145" t="s">
        <v>370</v>
      </c>
      <c r="D82" s="167">
        <v>222.227862958234</v>
      </c>
      <c r="E82" s="169">
        <v>202.60606374416199</v>
      </c>
      <c r="F82" s="169">
        <v>48.191691714717201</v>
      </c>
      <c r="G82" s="169">
        <v>2.4919366481035001</v>
      </c>
      <c r="H82" s="169">
        <v>9.5632610429765403</v>
      </c>
      <c r="I82" s="170">
        <v>0</v>
      </c>
      <c r="J82" s="170">
        <v>138.592755396613</v>
      </c>
      <c r="K82" s="171">
        <v>623.6735715048062</v>
      </c>
      <c r="L82" s="167">
        <v>176.46275341904038</v>
      </c>
      <c r="M82" s="167">
        <v>446.04140567756798</v>
      </c>
      <c r="N82" s="167">
        <v>445.52307693563091</v>
      </c>
      <c r="O82" s="167">
        <v>0</v>
      </c>
      <c r="P82" s="167">
        <v>0.5183287419370648</v>
      </c>
      <c r="Q82" s="167">
        <v>0.5183287419370648</v>
      </c>
      <c r="R82" s="167">
        <v>0</v>
      </c>
      <c r="S82" s="168">
        <v>1.1694124081977861</v>
      </c>
      <c r="T82" s="168">
        <v>0</v>
      </c>
      <c r="U82" s="168">
        <v>1.1694124081977861</v>
      </c>
      <c r="V82" s="167"/>
      <c r="W82" s="167">
        <v>0</v>
      </c>
      <c r="X82" s="587">
        <v>623.6735715048062</v>
      </c>
      <c r="Y82" s="586"/>
      <c r="Z82" s="586"/>
      <c r="AA82" s="586"/>
      <c r="AB82" s="586"/>
      <c r="AC82" s="586"/>
      <c r="AD82" s="586"/>
      <c r="AE82" s="586"/>
    </row>
    <row r="83" spans="2:31" s="14" customFormat="1" ht="17.25" customHeight="1" x14ac:dyDescent="0.25">
      <c r="B83" s="144" t="s">
        <v>371</v>
      </c>
      <c r="C83" s="145" t="s">
        <v>372</v>
      </c>
      <c r="D83" s="167">
        <v>723.46438894505604</v>
      </c>
      <c r="E83" s="169">
        <v>3.3220808885111399</v>
      </c>
      <c r="F83" s="169">
        <v>138.183947335516</v>
      </c>
      <c r="G83" s="169">
        <v>1.05760519720277</v>
      </c>
      <c r="H83" s="169">
        <v>17.922496906706399</v>
      </c>
      <c r="I83" s="170">
        <v>-28.81930024</v>
      </c>
      <c r="J83" s="170">
        <v>180.669200284748</v>
      </c>
      <c r="K83" s="171">
        <v>1035.8004193177403</v>
      </c>
      <c r="L83" s="167">
        <v>46.23771964207446</v>
      </c>
      <c r="M83" s="167">
        <v>992.19688959359803</v>
      </c>
      <c r="N83" s="167">
        <v>964.65053983127666</v>
      </c>
      <c r="O83" s="167">
        <v>7.2221242580496616</v>
      </c>
      <c r="P83" s="167">
        <v>20.324225504271734</v>
      </c>
      <c r="Q83" s="167">
        <v>20.324225504271734</v>
      </c>
      <c r="R83" s="167">
        <v>0</v>
      </c>
      <c r="S83" s="168">
        <v>-2.6341899179321899</v>
      </c>
      <c r="T83" s="168">
        <v>0</v>
      </c>
      <c r="U83" s="168">
        <v>-2.6341899179321899</v>
      </c>
      <c r="V83" s="167"/>
      <c r="W83" s="167">
        <v>0</v>
      </c>
      <c r="X83" s="587">
        <v>1035.8004193177403</v>
      </c>
      <c r="Y83" s="586"/>
      <c r="Z83" s="586"/>
      <c r="AA83" s="586"/>
      <c r="AB83" s="586"/>
      <c r="AC83" s="586"/>
      <c r="AD83" s="586"/>
      <c r="AE83" s="586"/>
    </row>
    <row r="84" spans="2:31" s="14" customFormat="1" ht="17.25" customHeight="1" x14ac:dyDescent="0.25">
      <c r="B84" s="144" t="s">
        <v>373</v>
      </c>
      <c r="C84" s="145" t="s">
        <v>374</v>
      </c>
      <c r="D84" s="167">
        <v>436.137160436832</v>
      </c>
      <c r="E84" s="169">
        <v>207.42853195569199</v>
      </c>
      <c r="F84" s="169">
        <v>56.047417421504598</v>
      </c>
      <c r="G84" s="169">
        <v>1.3273612731769999</v>
      </c>
      <c r="H84" s="169">
        <v>10.674275731267301</v>
      </c>
      <c r="I84" s="170">
        <v>0</v>
      </c>
      <c r="J84" s="170">
        <v>190.64347072365101</v>
      </c>
      <c r="K84" s="171">
        <v>902.25821754212393</v>
      </c>
      <c r="L84" s="167">
        <v>274.4504792919717</v>
      </c>
      <c r="M84" s="167">
        <v>594.17186452667602</v>
      </c>
      <c r="N84" s="167">
        <v>557.38232819222151</v>
      </c>
      <c r="O84" s="167">
        <v>0</v>
      </c>
      <c r="P84" s="167">
        <v>36.789536334454468</v>
      </c>
      <c r="Q84" s="167">
        <v>36.789536334454468</v>
      </c>
      <c r="R84" s="167">
        <v>0</v>
      </c>
      <c r="S84" s="168">
        <v>-75.871403661554794</v>
      </c>
      <c r="T84" s="168">
        <v>0</v>
      </c>
      <c r="U84" s="168">
        <v>-75.871403661554794</v>
      </c>
      <c r="V84" s="167"/>
      <c r="W84" s="167">
        <v>109.507277385031</v>
      </c>
      <c r="X84" s="587">
        <v>902.25821754212393</v>
      </c>
      <c r="Y84" s="586"/>
      <c r="Z84" s="586"/>
      <c r="AA84" s="586"/>
      <c r="AB84" s="586"/>
      <c r="AC84" s="586"/>
      <c r="AD84" s="586"/>
      <c r="AE84" s="586"/>
    </row>
    <row r="85" spans="2:31" s="14" customFormat="1" ht="17.25" customHeight="1" x14ac:dyDescent="0.25">
      <c r="B85" s="144" t="s">
        <v>375</v>
      </c>
      <c r="C85" s="145" t="s">
        <v>376</v>
      </c>
      <c r="D85" s="167">
        <v>749.0044790847013</v>
      </c>
      <c r="E85" s="169">
        <v>30.310575157930302</v>
      </c>
      <c r="F85" s="169">
        <v>26.955070467910701</v>
      </c>
      <c r="G85" s="169">
        <v>0.11268617884477999</v>
      </c>
      <c r="H85" s="169">
        <v>4.2962672246680604</v>
      </c>
      <c r="I85" s="170">
        <v>0</v>
      </c>
      <c r="J85" s="170">
        <v>154.07768152489501</v>
      </c>
      <c r="K85" s="171">
        <v>964.75675963895014</v>
      </c>
      <c r="L85" s="167">
        <v>130.73240268966538</v>
      </c>
      <c r="M85" s="167">
        <v>824.09929224294604</v>
      </c>
      <c r="N85" s="167">
        <v>824.06403514991337</v>
      </c>
      <c r="O85" s="167">
        <v>0</v>
      </c>
      <c r="P85" s="167">
        <v>3.5257093032618904E-2</v>
      </c>
      <c r="Q85" s="167">
        <v>3.5257093032618904E-2</v>
      </c>
      <c r="R85" s="167">
        <v>0</v>
      </c>
      <c r="S85" s="168">
        <v>4.8507862317667234</v>
      </c>
      <c r="T85" s="168">
        <v>0</v>
      </c>
      <c r="U85" s="168">
        <v>4.8507862317667234</v>
      </c>
      <c r="V85" s="167"/>
      <c r="W85" s="167">
        <v>5.07427847457196</v>
      </c>
      <c r="X85" s="587">
        <v>964.75675963895014</v>
      </c>
      <c r="Y85" s="586"/>
      <c r="Z85" s="586"/>
      <c r="AA85" s="586"/>
      <c r="AB85" s="586"/>
      <c r="AC85" s="586"/>
      <c r="AD85" s="586"/>
      <c r="AE85" s="586"/>
    </row>
    <row r="86" spans="2:31" s="14" customFormat="1" ht="17.25" customHeight="1" x14ac:dyDescent="0.25">
      <c r="B86" s="144" t="s">
        <v>377</v>
      </c>
      <c r="C86" s="145" t="s">
        <v>378</v>
      </c>
      <c r="D86" s="167">
        <v>479.72425088488802</v>
      </c>
      <c r="E86" s="169">
        <v>1.0835988845571101</v>
      </c>
      <c r="F86" s="169">
        <v>68.346018437132798</v>
      </c>
      <c r="G86" s="169">
        <v>7.3331975097445296E-2</v>
      </c>
      <c r="H86" s="169">
        <v>11.1380926893846</v>
      </c>
      <c r="I86" s="170">
        <v>0</v>
      </c>
      <c r="J86" s="170">
        <v>54.7425715931046</v>
      </c>
      <c r="K86" s="171">
        <v>615.10786446416455</v>
      </c>
      <c r="L86" s="167">
        <v>62.718719455927094</v>
      </c>
      <c r="M86" s="167">
        <v>545.70216187581696</v>
      </c>
      <c r="N86" s="167">
        <v>449.94796635009385</v>
      </c>
      <c r="O86" s="167">
        <v>0</v>
      </c>
      <c r="P86" s="167">
        <v>95.754195525723091</v>
      </c>
      <c r="Q86" s="167">
        <v>95.754195525723091</v>
      </c>
      <c r="R86" s="167">
        <v>0</v>
      </c>
      <c r="S86" s="168">
        <v>6.6869831324205098</v>
      </c>
      <c r="T86" s="168">
        <v>0</v>
      </c>
      <c r="U86" s="168">
        <v>6.6869831324205098</v>
      </c>
      <c r="V86" s="167"/>
      <c r="W86" s="167">
        <v>0</v>
      </c>
      <c r="X86" s="587">
        <v>615.10786446416455</v>
      </c>
      <c r="Y86" s="586"/>
      <c r="Z86" s="586"/>
      <c r="AA86" s="586"/>
      <c r="AB86" s="586"/>
      <c r="AC86" s="586"/>
      <c r="AD86" s="586"/>
      <c r="AE86" s="586"/>
    </row>
    <row r="87" spans="2:31" s="14" customFormat="1" ht="17.25" customHeight="1" x14ac:dyDescent="0.25">
      <c r="B87" s="144" t="s">
        <v>379</v>
      </c>
      <c r="C87" s="146" t="s">
        <v>380</v>
      </c>
      <c r="D87" s="167">
        <v>628.734539518627</v>
      </c>
      <c r="E87" s="169">
        <v>137.01907976936499</v>
      </c>
      <c r="F87" s="169">
        <v>67.382148054838794</v>
      </c>
      <c r="G87" s="169">
        <v>3.0790693010208998</v>
      </c>
      <c r="H87" s="169">
        <v>10.409725191837</v>
      </c>
      <c r="I87" s="170">
        <v>0</v>
      </c>
      <c r="J87" s="170">
        <v>191.28869629880799</v>
      </c>
      <c r="K87" s="171">
        <v>1037.9132581344968</v>
      </c>
      <c r="L87" s="167">
        <v>103.50607739587883</v>
      </c>
      <c r="M87" s="167">
        <v>941.280502961774</v>
      </c>
      <c r="N87" s="167">
        <v>701.3258755169195</v>
      </c>
      <c r="O87" s="167">
        <v>2.8513026268379065</v>
      </c>
      <c r="P87" s="167">
        <v>237.10332481801663</v>
      </c>
      <c r="Q87" s="167">
        <v>237.10332481801663</v>
      </c>
      <c r="R87" s="167">
        <v>0</v>
      </c>
      <c r="S87" s="168">
        <v>-6.8733222231560998</v>
      </c>
      <c r="T87" s="168">
        <v>0</v>
      </c>
      <c r="U87" s="168">
        <v>-6.8733222231560998</v>
      </c>
      <c r="V87" s="167"/>
      <c r="W87" s="167">
        <v>0</v>
      </c>
      <c r="X87" s="587">
        <v>1037.9132581344968</v>
      </c>
      <c r="Y87" s="586"/>
      <c r="Z87" s="586"/>
      <c r="AA87" s="586"/>
      <c r="AB87" s="586"/>
      <c r="AC87" s="586"/>
      <c r="AD87" s="586"/>
      <c r="AE87" s="586"/>
    </row>
    <row r="88" spans="2:31" s="14" customFormat="1" ht="17.25" customHeight="1" x14ac:dyDescent="0.25">
      <c r="B88" s="144" t="s">
        <v>381</v>
      </c>
      <c r="C88" s="146" t="s">
        <v>382</v>
      </c>
      <c r="D88" s="167">
        <v>902.39356263436605</v>
      </c>
      <c r="E88" s="169">
        <v>1241.68241127032</v>
      </c>
      <c r="F88" s="169">
        <v>67.1213313069008</v>
      </c>
      <c r="G88" s="169">
        <v>0.130681654747967</v>
      </c>
      <c r="H88" s="169">
        <v>42.052540959625702</v>
      </c>
      <c r="I88" s="170">
        <v>-135.83561639776201</v>
      </c>
      <c r="J88" s="170">
        <v>164.98502044062701</v>
      </c>
      <c r="K88" s="171">
        <v>2282.5299318688258</v>
      </c>
      <c r="L88" s="167">
        <v>2055.3857809662063</v>
      </c>
      <c r="M88" s="167">
        <v>244.96069220706599</v>
      </c>
      <c r="N88" s="167">
        <v>234.13140274636751</v>
      </c>
      <c r="O88" s="167">
        <v>0</v>
      </c>
      <c r="P88" s="167">
        <v>10.829289460698488</v>
      </c>
      <c r="Q88" s="172">
        <v>10.829289460698488</v>
      </c>
      <c r="R88" s="167">
        <v>0</v>
      </c>
      <c r="S88" s="168">
        <v>-18.030729272572785</v>
      </c>
      <c r="T88" s="168">
        <v>0</v>
      </c>
      <c r="U88" s="168">
        <v>-18.030729272572785</v>
      </c>
      <c r="V88" s="167"/>
      <c r="W88" s="167">
        <v>0.214187968126376</v>
      </c>
      <c r="X88" s="587">
        <v>2282.5299318688258</v>
      </c>
      <c r="Y88" s="586"/>
      <c r="Z88" s="586"/>
      <c r="AA88" s="586"/>
      <c r="AB88" s="586"/>
      <c r="AC88" s="586"/>
      <c r="AD88" s="586"/>
      <c r="AE88" s="586"/>
    </row>
    <row r="89" spans="2:31" s="14" customFormat="1" ht="17.25" customHeight="1" x14ac:dyDescent="0.25">
      <c r="B89" s="144" t="s">
        <v>383</v>
      </c>
      <c r="C89" s="146" t="s">
        <v>384</v>
      </c>
      <c r="D89" s="167">
        <v>370.66091385441001</v>
      </c>
      <c r="E89" s="169">
        <v>138.035237955441</v>
      </c>
      <c r="F89" s="169">
        <v>72.122581845501003</v>
      </c>
      <c r="G89" s="169">
        <v>5.1060299999999996</v>
      </c>
      <c r="H89" s="169">
        <v>9.6009888269775594</v>
      </c>
      <c r="I89" s="170">
        <v>0</v>
      </c>
      <c r="J89" s="170">
        <v>127.000730555624</v>
      </c>
      <c r="K89" s="171">
        <v>722.52648303795365</v>
      </c>
      <c r="L89" s="167">
        <v>146.09154169149423</v>
      </c>
      <c r="M89" s="167">
        <v>556.37231124761604</v>
      </c>
      <c r="N89" s="167">
        <v>553.08415999128397</v>
      </c>
      <c r="O89" s="167">
        <v>0</v>
      </c>
      <c r="P89" s="167">
        <v>3.2881512563320676</v>
      </c>
      <c r="Q89" s="167">
        <v>3.2881512563320676</v>
      </c>
      <c r="R89" s="167">
        <v>0</v>
      </c>
      <c r="S89" s="168">
        <v>-23.911488195363926</v>
      </c>
      <c r="T89" s="168">
        <v>0</v>
      </c>
      <c r="U89" s="168">
        <v>-23.911488195363926</v>
      </c>
      <c r="V89" s="167"/>
      <c r="W89" s="167">
        <v>43.9741182942074</v>
      </c>
      <c r="X89" s="587">
        <v>722.52648303795365</v>
      </c>
      <c r="Y89" s="586"/>
      <c r="Z89" s="586"/>
      <c r="AA89" s="586"/>
      <c r="AB89" s="586"/>
      <c r="AC89" s="586"/>
      <c r="AD89" s="586"/>
      <c r="AE89" s="586"/>
    </row>
    <row r="90" spans="2:31" s="14" customFormat="1" ht="17.25" customHeight="1" x14ac:dyDescent="0.25">
      <c r="B90" s="144" t="s">
        <v>385</v>
      </c>
      <c r="C90" s="146" t="s">
        <v>386</v>
      </c>
      <c r="D90" s="167">
        <v>2174.5630122276498</v>
      </c>
      <c r="E90" s="169">
        <v>67.928217828561401</v>
      </c>
      <c r="F90" s="169">
        <v>59.124766320171403</v>
      </c>
      <c r="G90" s="169">
        <v>0.15045993452799999</v>
      </c>
      <c r="H90" s="169">
        <v>11.265991914755199</v>
      </c>
      <c r="I90" s="170">
        <v>0</v>
      </c>
      <c r="J90" s="170">
        <v>918.45425780414496</v>
      </c>
      <c r="K90" s="171">
        <v>3231.4867060298106</v>
      </c>
      <c r="L90" s="167">
        <v>996.08156730654116</v>
      </c>
      <c r="M90" s="167">
        <v>2006.1318688157801</v>
      </c>
      <c r="N90" s="167">
        <v>1986.2019611637654</v>
      </c>
      <c r="O90" s="167">
        <v>0</v>
      </c>
      <c r="P90" s="167">
        <v>19.929907652014723</v>
      </c>
      <c r="Q90" s="167">
        <v>19.929907652014723</v>
      </c>
      <c r="R90" s="167">
        <v>0</v>
      </c>
      <c r="S90" s="168">
        <v>204.31505073893297</v>
      </c>
      <c r="T90" s="168">
        <v>0</v>
      </c>
      <c r="U90" s="168">
        <v>204.31505073893297</v>
      </c>
      <c r="V90" s="167"/>
      <c r="W90" s="167">
        <v>24.958219168556901</v>
      </c>
      <c r="X90" s="587">
        <v>3231.4867060298106</v>
      </c>
      <c r="Y90" s="586"/>
      <c r="Z90" s="586"/>
      <c r="AA90" s="586"/>
      <c r="AB90" s="586"/>
      <c r="AC90" s="586"/>
      <c r="AD90" s="586"/>
      <c r="AE90" s="586"/>
    </row>
    <row r="91" spans="2:31" s="14" customFormat="1" ht="17.25" customHeight="1" x14ac:dyDescent="0.25">
      <c r="B91" s="144" t="s">
        <v>387</v>
      </c>
      <c r="C91" s="145" t="s">
        <v>388</v>
      </c>
      <c r="D91" s="167">
        <v>3207.1436039811101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645.02997497854994</v>
      </c>
      <c r="K91" s="171">
        <v>3852.1735789596601</v>
      </c>
      <c r="L91" s="167">
        <v>400.54803948134742</v>
      </c>
      <c r="M91" s="167">
        <v>3467.16457536199</v>
      </c>
      <c r="N91" s="167">
        <v>3462.1220023891578</v>
      </c>
      <c r="O91" s="167">
        <v>3.3843169345828845</v>
      </c>
      <c r="P91" s="167">
        <v>1.6582560382495011</v>
      </c>
      <c r="Q91" s="167">
        <v>1.6582560382495011</v>
      </c>
      <c r="R91" s="167">
        <v>0</v>
      </c>
      <c r="S91" s="168">
        <v>-15.53903588367757</v>
      </c>
      <c r="T91" s="168">
        <v>0</v>
      </c>
      <c r="U91" s="168">
        <v>-15.53903588367757</v>
      </c>
      <c r="V91" s="167"/>
      <c r="W91" s="167">
        <v>0</v>
      </c>
      <c r="X91" s="587">
        <v>3852.1735789596601</v>
      </c>
      <c r="Y91" s="586"/>
      <c r="Z91" s="586"/>
      <c r="AA91" s="586"/>
      <c r="AB91" s="586"/>
      <c r="AC91" s="586"/>
      <c r="AD91" s="586"/>
      <c r="AE91" s="586"/>
    </row>
    <row r="92" spans="2:31" s="14" customFormat="1" ht="17.25" customHeight="1" x14ac:dyDescent="0.25">
      <c r="B92" s="144" t="s">
        <v>389</v>
      </c>
      <c r="C92" s="145" t="s">
        <v>390</v>
      </c>
      <c r="D92" s="167">
        <v>866.46853808009701</v>
      </c>
      <c r="E92" s="169">
        <v>69.021650634882306</v>
      </c>
      <c r="F92" s="169">
        <v>82.865117457308003</v>
      </c>
      <c r="G92" s="169">
        <v>0.48596593827165901</v>
      </c>
      <c r="H92" s="169">
        <v>16.1220209130841</v>
      </c>
      <c r="I92" s="170">
        <v>0</v>
      </c>
      <c r="J92" s="170">
        <v>201.46761787183101</v>
      </c>
      <c r="K92" s="171">
        <v>1236.430910895474</v>
      </c>
      <c r="L92" s="167">
        <v>294.45951302222898</v>
      </c>
      <c r="M92" s="167">
        <v>830.251949531587</v>
      </c>
      <c r="N92" s="167">
        <v>823.45686080216888</v>
      </c>
      <c r="O92" s="167">
        <v>0</v>
      </c>
      <c r="P92" s="167">
        <v>6.7950887294181177</v>
      </c>
      <c r="Q92" s="167">
        <v>6.7950887294181177</v>
      </c>
      <c r="R92" s="167">
        <v>0</v>
      </c>
      <c r="S92" s="168">
        <v>47.765712798444589</v>
      </c>
      <c r="T92" s="168">
        <v>0</v>
      </c>
      <c r="U92" s="168">
        <v>47.765712798444589</v>
      </c>
      <c r="V92" s="167"/>
      <c r="W92" s="167">
        <v>63.953735543213199</v>
      </c>
      <c r="X92" s="587">
        <v>1236.430910895474</v>
      </c>
      <c r="Y92" s="586"/>
      <c r="Z92" s="586"/>
      <c r="AA92" s="586"/>
      <c r="AB92" s="586"/>
      <c r="AC92" s="586"/>
      <c r="AD92" s="586"/>
      <c r="AE92" s="586"/>
    </row>
    <row r="93" spans="2:31" s="14" customFormat="1" ht="17.25" customHeight="1" x14ac:dyDescent="0.25">
      <c r="B93" s="144" t="s">
        <v>391</v>
      </c>
      <c r="C93" s="145" t="s">
        <v>392</v>
      </c>
      <c r="D93" s="167">
        <v>1434.4009845928099</v>
      </c>
      <c r="E93" s="169">
        <v>192.25057120225699</v>
      </c>
      <c r="F93" s="169">
        <v>185.59521230108501</v>
      </c>
      <c r="G93" s="169">
        <v>3.6860337767736402</v>
      </c>
      <c r="H93" s="169">
        <v>32.178243971163901</v>
      </c>
      <c r="I93" s="170">
        <v>0</v>
      </c>
      <c r="J93" s="170">
        <v>366.47516353183602</v>
      </c>
      <c r="K93" s="171">
        <v>2214.5862093759256</v>
      </c>
      <c r="L93" s="167">
        <v>414.02339200116882</v>
      </c>
      <c r="M93" s="167">
        <v>1727.30019732814</v>
      </c>
      <c r="N93" s="167">
        <v>1543.7799208072038</v>
      </c>
      <c r="O93" s="167">
        <v>9.6453456505249662</v>
      </c>
      <c r="P93" s="167">
        <v>173.87493087041142</v>
      </c>
      <c r="Q93" s="167">
        <v>173.87493087041142</v>
      </c>
      <c r="R93" s="167">
        <v>0</v>
      </c>
      <c r="S93" s="168">
        <v>0.25804624941956911</v>
      </c>
      <c r="T93" s="168">
        <v>0</v>
      </c>
      <c r="U93" s="168">
        <v>0.25804624941956911</v>
      </c>
      <c r="V93" s="167"/>
      <c r="W93" s="167">
        <v>73.004573797196699</v>
      </c>
      <c r="X93" s="587">
        <v>2214.5862093759256</v>
      </c>
      <c r="Y93" s="586"/>
      <c r="Z93" s="586"/>
      <c r="AA93" s="586"/>
      <c r="AB93" s="586"/>
      <c r="AC93" s="586"/>
      <c r="AD93" s="586"/>
      <c r="AE93" s="586"/>
    </row>
    <row r="94" spans="2:31" s="14" customFormat="1" ht="17.25" customHeight="1" x14ac:dyDescent="0.25">
      <c r="B94" s="144" t="s">
        <v>393</v>
      </c>
      <c r="C94" s="145" t="s">
        <v>394</v>
      </c>
      <c r="D94" s="167">
        <v>457.66419568681005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22.743211740161101</v>
      </c>
      <c r="K94" s="171">
        <v>480.40740742697113</v>
      </c>
      <c r="L94" s="167">
        <v>404.01032022055335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17.230361246496557</v>
      </c>
      <c r="T94" s="168">
        <v>0</v>
      </c>
      <c r="U94" s="168">
        <v>17.230361246496557</v>
      </c>
      <c r="V94" s="167"/>
      <c r="W94" s="167">
        <v>59.166725959921202</v>
      </c>
      <c r="X94" s="587">
        <v>480.40740742697113</v>
      </c>
      <c r="Y94" s="586"/>
      <c r="Z94" s="586"/>
      <c r="AA94" s="586"/>
      <c r="AB94" s="586"/>
      <c r="AC94" s="586"/>
      <c r="AD94" s="586"/>
      <c r="AE94" s="586"/>
    </row>
    <row r="95" spans="2:31" s="14" customFormat="1" ht="17.25" customHeight="1" x14ac:dyDescent="0.25">
      <c r="B95" s="144" t="s">
        <v>395</v>
      </c>
      <c r="C95" s="145" t="s">
        <v>396</v>
      </c>
      <c r="D95" s="167">
        <v>1626.7034068127</v>
      </c>
      <c r="E95" s="169">
        <v>0.58795826538818596</v>
      </c>
      <c r="F95" s="169">
        <v>11.694959163599799</v>
      </c>
      <c r="G95" s="169">
        <v>1.63208115927625E-3</v>
      </c>
      <c r="H95" s="169">
        <v>1.7446045345557699</v>
      </c>
      <c r="I95" s="170">
        <v>0</v>
      </c>
      <c r="J95" s="170">
        <v>20.425963471395001</v>
      </c>
      <c r="K95" s="171">
        <v>1661.158524328798</v>
      </c>
      <c r="L95" s="167">
        <v>22.819428629691998</v>
      </c>
      <c r="M95" s="167">
        <v>105.51382527740699</v>
      </c>
      <c r="N95" s="167">
        <v>105.51382527740699</v>
      </c>
      <c r="O95" s="167">
        <v>0</v>
      </c>
      <c r="P95" s="167">
        <v>0</v>
      </c>
      <c r="Q95" s="167">
        <v>0</v>
      </c>
      <c r="R95" s="167">
        <v>0</v>
      </c>
      <c r="S95" s="168">
        <v>224.38995089138919</v>
      </c>
      <c r="T95" s="168">
        <v>0</v>
      </c>
      <c r="U95" s="168">
        <v>224.38995089138919</v>
      </c>
      <c r="V95" s="167"/>
      <c r="W95" s="167">
        <v>1308.4353195303099</v>
      </c>
      <c r="X95" s="587">
        <v>1661.1585243287982</v>
      </c>
      <c r="Y95" s="586"/>
      <c r="Z95" s="586"/>
      <c r="AA95" s="586"/>
      <c r="AB95" s="586"/>
      <c r="AC95" s="586"/>
      <c r="AD95" s="586"/>
      <c r="AE95" s="586"/>
    </row>
    <row r="96" spans="2:31" s="14" customFormat="1" ht="17.25" customHeight="1" x14ac:dyDescent="0.25">
      <c r="B96" s="144" t="s">
        <v>397</v>
      </c>
      <c r="C96" s="146" t="s">
        <v>398</v>
      </c>
      <c r="D96" s="167">
        <v>967.63838516276746</v>
      </c>
      <c r="E96" s="169">
        <v>0</v>
      </c>
      <c r="F96" s="169">
        <v>5.42052088536827</v>
      </c>
      <c r="G96" s="169">
        <v>0</v>
      </c>
      <c r="H96" s="169">
        <v>1.80336514067301</v>
      </c>
      <c r="I96" s="170">
        <v>0</v>
      </c>
      <c r="J96" s="170">
        <v>45.080306537220402</v>
      </c>
      <c r="K96" s="171">
        <v>1019.9425777260292</v>
      </c>
      <c r="L96" s="167">
        <v>127.20961412533754</v>
      </c>
      <c r="M96" s="167">
        <v>104.36385810885299</v>
      </c>
      <c r="N96" s="167">
        <v>93.917309381754649</v>
      </c>
      <c r="O96" s="167">
        <v>0</v>
      </c>
      <c r="P96" s="167">
        <v>10.446548727098348</v>
      </c>
      <c r="Q96" s="172">
        <v>10.446548727098348</v>
      </c>
      <c r="R96" s="167">
        <v>0</v>
      </c>
      <c r="S96" s="168">
        <v>29.358340967797684</v>
      </c>
      <c r="T96" s="168">
        <v>0</v>
      </c>
      <c r="U96" s="168">
        <v>29.358340967797684</v>
      </c>
      <c r="V96" s="167"/>
      <c r="W96" s="167">
        <v>759.01076452404095</v>
      </c>
      <c r="X96" s="587">
        <v>1019.9425777260292</v>
      </c>
      <c r="Y96" s="586"/>
      <c r="Z96" s="586"/>
      <c r="AA96" s="586"/>
      <c r="AB96" s="586"/>
      <c r="AC96" s="586"/>
      <c r="AD96" s="586"/>
      <c r="AE96" s="586"/>
    </row>
    <row r="97" spans="2:31" s="14" customFormat="1" ht="17.25" customHeight="1" x14ac:dyDescent="0.25">
      <c r="B97" s="144" t="s">
        <v>399</v>
      </c>
      <c r="C97" s="145" t="s">
        <v>400</v>
      </c>
      <c r="D97" s="167">
        <v>1857.0879532747199</v>
      </c>
      <c r="E97" s="169">
        <v>2.72233025664503</v>
      </c>
      <c r="F97" s="169">
        <v>159.94497663800601</v>
      </c>
      <c r="G97" s="169">
        <v>3.0393683861787597E-4</v>
      </c>
      <c r="H97" s="169">
        <v>39.212462490227303</v>
      </c>
      <c r="I97" s="170">
        <v>0</v>
      </c>
      <c r="J97" s="170">
        <v>397.43226365894799</v>
      </c>
      <c r="K97" s="171">
        <v>2456.4002902553852</v>
      </c>
      <c r="L97" s="167">
        <v>844.84885949114755</v>
      </c>
      <c r="M97" s="167">
        <v>1349.73673182006</v>
      </c>
      <c r="N97" s="167">
        <v>1339.7566906540665</v>
      </c>
      <c r="O97" s="167">
        <v>0</v>
      </c>
      <c r="P97" s="167">
        <v>9.9800411659935087</v>
      </c>
      <c r="Q97" s="167">
        <v>9.9800411659935087</v>
      </c>
      <c r="R97" s="167">
        <v>0</v>
      </c>
      <c r="S97" s="168">
        <v>-23.544084709431903</v>
      </c>
      <c r="T97" s="168">
        <v>0</v>
      </c>
      <c r="U97" s="168">
        <v>-23.544084709431903</v>
      </c>
      <c r="V97" s="167"/>
      <c r="W97" s="167">
        <v>285.35878365360998</v>
      </c>
      <c r="X97" s="587">
        <v>2456.4002902553852</v>
      </c>
      <c r="Y97" s="586"/>
      <c r="Z97" s="586"/>
      <c r="AA97" s="586"/>
      <c r="AB97" s="586"/>
      <c r="AC97" s="586"/>
      <c r="AD97" s="586"/>
      <c r="AE97" s="586"/>
    </row>
    <row r="98" spans="2:31" s="14" customFormat="1" ht="17.25" customHeight="1" x14ac:dyDescent="0.25">
      <c r="B98" s="144" t="s">
        <v>401</v>
      </c>
      <c r="C98" s="145" t="s">
        <v>402</v>
      </c>
      <c r="D98" s="167">
        <v>71.585363475377662</v>
      </c>
      <c r="E98" s="169">
        <v>8.1185396398849394E-3</v>
      </c>
      <c r="F98" s="169">
        <v>0.31779113419859401</v>
      </c>
      <c r="G98" s="169">
        <v>1.20936795153726E-3</v>
      </c>
      <c r="H98" s="169">
        <v>0.43267436894908601</v>
      </c>
      <c r="I98" s="170">
        <v>0</v>
      </c>
      <c r="J98" s="170">
        <v>2.8430216260417698</v>
      </c>
      <c r="K98" s="171">
        <v>75.18817851215853</v>
      </c>
      <c r="L98" s="167">
        <v>36.977983340099719</v>
      </c>
      <c r="M98" s="167">
        <v>2.6398791233545502</v>
      </c>
      <c r="N98" s="167">
        <v>2.6398791233545502</v>
      </c>
      <c r="O98" s="167">
        <v>0</v>
      </c>
      <c r="P98" s="167">
        <v>0</v>
      </c>
      <c r="Q98" s="167">
        <v>0</v>
      </c>
      <c r="R98" s="167">
        <v>0</v>
      </c>
      <c r="S98" s="168">
        <v>-0.17927004581834183</v>
      </c>
      <c r="T98" s="168">
        <v>0</v>
      </c>
      <c r="U98" s="168">
        <v>-0.17927004581834183</v>
      </c>
      <c r="V98" s="167"/>
      <c r="W98" s="167">
        <v>35.749586094522599</v>
      </c>
      <c r="X98" s="587">
        <v>75.18817851215853</v>
      </c>
      <c r="Y98" s="586"/>
      <c r="Z98" s="586"/>
      <c r="AA98" s="586"/>
      <c r="AB98" s="586"/>
      <c r="AC98" s="586"/>
      <c r="AD98" s="586"/>
      <c r="AE98" s="586"/>
    </row>
    <row r="99" spans="2:31" s="14" customFormat="1" ht="17.25" customHeight="1" x14ac:dyDescent="0.25">
      <c r="B99" s="144" t="s">
        <v>403</v>
      </c>
      <c r="C99" s="145" t="s">
        <v>404</v>
      </c>
      <c r="D99" s="167">
        <v>1554.1452893570699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47.7386121121569</v>
      </c>
      <c r="K99" s="171">
        <v>1601.8839014692269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87.607760013375994</v>
      </c>
      <c r="T99" s="168">
        <v>0</v>
      </c>
      <c r="U99" s="168">
        <v>87.607760013375994</v>
      </c>
      <c r="V99" s="167"/>
      <c r="W99" s="167">
        <v>1514.2761414558499</v>
      </c>
      <c r="X99" s="587">
        <v>1601.883901469226</v>
      </c>
      <c r="Y99" s="586"/>
      <c r="Z99" s="586"/>
      <c r="AA99" s="586"/>
      <c r="AB99" s="586"/>
      <c r="AC99" s="586"/>
      <c r="AD99" s="586"/>
      <c r="AE99" s="586"/>
    </row>
    <row r="100" spans="2:31" s="14" customFormat="1" ht="17.25" customHeight="1" x14ac:dyDescent="0.25">
      <c r="B100" s="144" t="s">
        <v>405</v>
      </c>
      <c r="C100" s="145" t="s">
        <v>406</v>
      </c>
      <c r="D100" s="167">
        <v>220.36304823222099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220.36304823222099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18.026082522836901</v>
      </c>
      <c r="T100" s="168">
        <v>0</v>
      </c>
      <c r="U100" s="168">
        <v>18.026082522836901</v>
      </c>
      <c r="V100" s="167"/>
      <c r="W100" s="167">
        <v>202.336965709384</v>
      </c>
      <c r="X100" s="587">
        <v>220.3630482322209</v>
      </c>
      <c r="Y100" s="586"/>
      <c r="Z100" s="586"/>
      <c r="AA100" s="586"/>
      <c r="AB100" s="586"/>
      <c r="AC100" s="586"/>
      <c r="AD100" s="586"/>
      <c r="AE100" s="586"/>
    </row>
    <row r="101" spans="2:31" s="14" customFormat="1" ht="17.25" customHeight="1" x14ac:dyDescent="0.25">
      <c r="B101" s="144" t="s">
        <v>407</v>
      </c>
      <c r="C101" s="145" t="s">
        <v>408</v>
      </c>
      <c r="D101" s="167">
        <v>13.30814575262184</v>
      </c>
      <c r="E101" s="169">
        <v>1.8555462775920699</v>
      </c>
      <c r="F101" s="169">
        <v>0</v>
      </c>
      <c r="G101" s="169">
        <v>3.9388583759607201E-2</v>
      </c>
      <c r="H101" s="169">
        <v>0.22503969232613899</v>
      </c>
      <c r="I101" s="170">
        <v>0</v>
      </c>
      <c r="J101" s="170">
        <v>4.8414278131613503E-2</v>
      </c>
      <c r="K101" s="171">
        <v>15.476534584431269</v>
      </c>
      <c r="L101" s="167">
        <v>12.5241516143646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2.6126336498448208</v>
      </c>
      <c r="T101" s="168">
        <v>0</v>
      </c>
      <c r="U101" s="168">
        <v>2.6126336498448208</v>
      </c>
      <c r="V101" s="167"/>
      <c r="W101" s="167">
        <v>0.339749320221849</v>
      </c>
      <c r="X101" s="587">
        <v>15.476534584431269</v>
      </c>
      <c r="Y101" s="586"/>
      <c r="Z101" s="586"/>
      <c r="AA101" s="586"/>
      <c r="AB101" s="586"/>
      <c r="AC101" s="586"/>
      <c r="AD101" s="586"/>
      <c r="AE101" s="586"/>
    </row>
    <row r="102" spans="2:31" s="14" customFormat="1" ht="17.25" customHeight="1" x14ac:dyDescent="0.25">
      <c r="B102" s="144" t="s">
        <v>409</v>
      </c>
      <c r="C102" s="145" t="s">
        <v>410</v>
      </c>
      <c r="D102" s="167">
        <v>1360.43065596983</v>
      </c>
      <c r="E102" s="169">
        <v>30.309689120287999</v>
      </c>
      <c r="F102" s="169">
        <v>182.19754722922801</v>
      </c>
      <c r="G102" s="169">
        <v>0.12786045150657399</v>
      </c>
      <c r="H102" s="169">
        <v>29.696955708650901</v>
      </c>
      <c r="I102" s="170">
        <v>0</v>
      </c>
      <c r="J102" s="170">
        <v>320.48964288069999</v>
      </c>
      <c r="K102" s="171">
        <v>1923.2523513602032</v>
      </c>
      <c r="L102" s="167">
        <v>332.49008140016645</v>
      </c>
      <c r="M102" s="167">
        <v>1421.4775179595899</v>
      </c>
      <c r="N102" s="167">
        <v>1421.254251852876</v>
      </c>
      <c r="O102" s="167">
        <v>0</v>
      </c>
      <c r="P102" s="167">
        <v>0.22326610671386504</v>
      </c>
      <c r="Q102" s="167">
        <v>0.22326610671386504</v>
      </c>
      <c r="R102" s="167">
        <v>0</v>
      </c>
      <c r="S102" s="168">
        <v>-80.043091000449195</v>
      </c>
      <c r="T102" s="168">
        <v>0</v>
      </c>
      <c r="U102" s="168">
        <v>-80.043091000449195</v>
      </c>
      <c r="V102" s="167"/>
      <c r="W102" s="167">
        <v>249.327843000896</v>
      </c>
      <c r="X102" s="587">
        <v>1923.2523513602032</v>
      </c>
      <c r="Y102" s="586"/>
      <c r="Z102" s="586"/>
      <c r="AA102" s="586"/>
      <c r="AB102" s="586"/>
      <c r="AC102" s="586"/>
      <c r="AD102" s="586"/>
      <c r="AE102" s="586"/>
    </row>
    <row r="103" spans="2:31" s="14" customFormat="1" ht="17.25" customHeight="1" x14ac:dyDescent="0.25">
      <c r="B103" s="144" t="s">
        <v>411</v>
      </c>
      <c r="C103" s="145" t="s">
        <v>412</v>
      </c>
      <c r="D103" s="167">
        <v>217.602232103868</v>
      </c>
      <c r="E103" s="169">
        <v>0.27683774683325102</v>
      </c>
      <c r="F103" s="169">
        <v>24.704331751266299</v>
      </c>
      <c r="G103" s="169">
        <v>1.2465034602296399E-4</v>
      </c>
      <c r="H103" s="169">
        <v>3.5463631470403101</v>
      </c>
      <c r="I103" s="170">
        <v>0</v>
      </c>
      <c r="J103" s="170">
        <v>36.510528850283599</v>
      </c>
      <c r="K103" s="171">
        <v>282.64041824963749</v>
      </c>
      <c r="L103" s="167">
        <v>13.99524262273972</v>
      </c>
      <c r="M103" s="167">
        <v>195.81195512659099</v>
      </c>
      <c r="N103" s="167">
        <v>186.17479520990906</v>
      </c>
      <c r="O103" s="167">
        <v>0</v>
      </c>
      <c r="P103" s="167">
        <v>9.6371599166819237</v>
      </c>
      <c r="Q103" s="167">
        <v>9.6371599166819237</v>
      </c>
      <c r="R103" s="167">
        <v>0</v>
      </c>
      <c r="S103" s="168">
        <v>-11.665466523516571</v>
      </c>
      <c r="T103" s="168">
        <v>0</v>
      </c>
      <c r="U103" s="168">
        <v>-11.665466523516571</v>
      </c>
      <c r="V103" s="167"/>
      <c r="W103" s="167">
        <v>84.498687023823393</v>
      </c>
      <c r="X103" s="587">
        <v>282.64041824963749</v>
      </c>
      <c r="Y103" s="586"/>
      <c r="Z103" s="586"/>
      <c r="AA103" s="586"/>
      <c r="AB103" s="586"/>
      <c r="AC103" s="586"/>
      <c r="AD103" s="586"/>
      <c r="AE103" s="586"/>
    </row>
    <row r="104" spans="2:31" s="14" customFormat="1" ht="17.25" customHeight="1" x14ac:dyDescent="0.25">
      <c r="B104" s="144" t="s">
        <v>413</v>
      </c>
      <c r="C104" s="145" t="s">
        <v>414</v>
      </c>
      <c r="D104" s="167">
        <v>244.48432549152801</v>
      </c>
      <c r="E104" s="169">
        <v>33.902354937497797</v>
      </c>
      <c r="F104" s="169">
        <v>10.606035802059001</v>
      </c>
      <c r="G104" s="169">
        <v>0.495519032260887</v>
      </c>
      <c r="H104" s="169">
        <v>6.5614697114471898</v>
      </c>
      <c r="I104" s="170">
        <v>0</v>
      </c>
      <c r="J104" s="170">
        <v>63.086164943739597</v>
      </c>
      <c r="K104" s="171">
        <v>359.13586991853253</v>
      </c>
      <c r="L104" s="167">
        <v>264.03591270884323</v>
      </c>
      <c r="M104" s="167">
        <v>86.542272023219297</v>
      </c>
      <c r="N104" s="167">
        <v>86.335812908321842</v>
      </c>
      <c r="O104" s="167">
        <v>0</v>
      </c>
      <c r="P104" s="167">
        <v>0.20645911489745594</v>
      </c>
      <c r="Q104" s="172">
        <v>0.20645911489745594</v>
      </c>
      <c r="R104" s="167">
        <v>0</v>
      </c>
      <c r="S104" s="168">
        <v>8.5576851864700032</v>
      </c>
      <c r="T104" s="168">
        <v>0</v>
      </c>
      <c r="U104" s="168">
        <v>8.5576851864700032</v>
      </c>
      <c r="V104" s="167"/>
      <c r="W104" s="167">
        <v>0</v>
      </c>
      <c r="X104" s="587">
        <v>359.13586991853253</v>
      </c>
      <c r="Y104" s="586"/>
      <c r="Z104" s="586"/>
      <c r="AA104" s="586"/>
      <c r="AB104" s="586"/>
      <c r="AC104" s="586"/>
      <c r="AD104" s="586"/>
      <c r="AE104" s="586"/>
    </row>
    <row r="105" spans="2:31" s="14" customFormat="1" ht="17.25" customHeight="1" x14ac:dyDescent="0.25">
      <c r="B105" s="144" t="s">
        <v>415</v>
      </c>
      <c r="C105" s="145" t="s">
        <v>416</v>
      </c>
      <c r="D105" s="167">
        <v>362.14808804918403</v>
      </c>
      <c r="E105" s="169">
        <v>56.978652443520097</v>
      </c>
      <c r="F105" s="169">
        <v>60.218149480238999</v>
      </c>
      <c r="G105" s="169">
        <v>1.8050177198313999</v>
      </c>
      <c r="H105" s="169">
        <v>9.3258239307369593</v>
      </c>
      <c r="I105" s="170">
        <v>0</v>
      </c>
      <c r="J105" s="170">
        <v>100.129923244975</v>
      </c>
      <c r="K105" s="171">
        <v>590.60565486848645</v>
      </c>
      <c r="L105" s="167">
        <v>78.255058746157545</v>
      </c>
      <c r="M105" s="167">
        <v>477.67285441409399</v>
      </c>
      <c r="N105" s="167">
        <v>477.67285441409399</v>
      </c>
      <c r="O105" s="167">
        <v>0</v>
      </c>
      <c r="P105" s="167">
        <v>0</v>
      </c>
      <c r="Q105" s="167">
        <v>0</v>
      </c>
      <c r="R105" s="167">
        <v>0</v>
      </c>
      <c r="S105" s="168">
        <v>9.4362786609148923</v>
      </c>
      <c r="T105" s="168">
        <v>0</v>
      </c>
      <c r="U105" s="168">
        <v>9.4362786609148923</v>
      </c>
      <c r="V105" s="167"/>
      <c r="W105" s="167">
        <v>25.2414630473199</v>
      </c>
      <c r="X105" s="587">
        <v>590.60565486848645</v>
      </c>
      <c r="Y105" s="586"/>
      <c r="Z105" s="586"/>
      <c r="AA105" s="586"/>
      <c r="AB105" s="586"/>
      <c r="AC105" s="586"/>
      <c r="AD105" s="586"/>
      <c r="AE105" s="586"/>
    </row>
    <row r="106" spans="2:31" s="14" customFormat="1" ht="17.25" customHeight="1" x14ac:dyDescent="0.25">
      <c r="B106" s="144" t="s">
        <v>417</v>
      </c>
      <c r="C106" s="145" t="s">
        <v>418</v>
      </c>
      <c r="D106" s="167">
        <v>4732.4553637435101</v>
      </c>
      <c r="E106" s="169">
        <v>1.41012319353834</v>
      </c>
      <c r="F106" s="169">
        <v>121.13111287855899</v>
      </c>
      <c r="G106" s="169">
        <v>5.2210572671374999E-3</v>
      </c>
      <c r="H106" s="169">
        <v>20.787808544412002</v>
      </c>
      <c r="I106" s="170">
        <v>0</v>
      </c>
      <c r="J106" s="170">
        <v>146.10207357581999</v>
      </c>
      <c r="K106" s="171">
        <v>5021.8917029931072</v>
      </c>
      <c r="L106" s="167">
        <v>1098.0674595340263</v>
      </c>
      <c r="M106" s="167">
        <v>0.75123464675695595</v>
      </c>
      <c r="N106" s="167">
        <v>0.75123464675695595</v>
      </c>
      <c r="O106" s="167">
        <v>0</v>
      </c>
      <c r="P106" s="167">
        <v>0</v>
      </c>
      <c r="Q106" s="167">
        <v>0</v>
      </c>
      <c r="R106" s="167">
        <v>0</v>
      </c>
      <c r="S106" s="168">
        <v>28.791333195834355</v>
      </c>
      <c r="T106" s="168">
        <v>0</v>
      </c>
      <c r="U106" s="168">
        <v>28.791333195834355</v>
      </c>
      <c r="V106" s="167"/>
      <c r="W106" s="167">
        <v>3894.2816756164898</v>
      </c>
      <c r="X106" s="587">
        <v>5021.8917029931072</v>
      </c>
      <c r="Y106" s="586"/>
      <c r="Z106" s="586"/>
      <c r="AA106" s="586"/>
      <c r="AB106" s="586"/>
      <c r="AC106" s="586"/>
      <c r="AD106" s="586"/>
      <c r="AE106" s="586"/>
    </row>
    <row r="107" spans="2:31" s="14" customFormat="1" ht="17.25" customHeight="1" x14ac:dyDescent="0.25">
      <c r="B107" s="144" t="s">
        <v>419</v>
      </c>
      <c r="C107" s="145" t="s">
        <v>420</v>
      </c>
      <c r="D107" s="167">
        <v>113.43124540855401</v>
      </c>
      <c r="E107" s="169">
        <v>4.18687858361253E-4</v>
      </c>
      <c r="F107" s="169">
        <v>5.7712955840105002E-4</v>
      </c>
      <c r="G107" s="169">
        <v>0</v>
      </c>
      <c r="H107" s="169">
        <v>1.9750305491602799E-2</v>
      </c>
      <c r="I107" s="170">
        <v>0</v>
      </c>
      <c r="J107" s="170">
        <v>3.3298368124791001E-3</v>
      </c>
      <c r="K107" s="171">
        <v>113.45532136827484</v>
      </c>
      <c r="L107" s="167">
        <v>0.493289501654889</v>
      </c>
      <c r="M107" s="167">
        <v>1.4934169225047599E-2</v>
      </c>
      <c r="N107" s="167">
        <v>1.4934169225047599E-2</v>
      </c>
      <c r="O107" s="167">
        <v>0</v>
      </c>
      <c r="P107" s="167">
        <v>0</v>
      </c>
      <c r="Q107" s="167">
        <v>0</v>
      </c>
      <c r="R107" s="167">
        <v>0</v>
      </c>
      <c r="S107" s="168">
        <v>3.6765331865719015</v>
      </c>
      <c r="T107" s="168">
        <v>0</v>
      </c>
      <c r="U107" s="168">
        <v>3.6765331865719015</v>
      </c>
      <c r="V107" s="167"/>
      <c r="W107" s="167">
        <v>109.27056451082299</v>
      </c>
      <c r="X107" s="587">
        <v>113.45532136827484</v>
      </c>
      <c r="Y107" s="586"/>
      <c r="Z107" s="586"/>
      <c r="AA107" s="586"/>
      <c r="AB107" s="586"/>
      <c r="AC107" s="586"/>
      <c r="AD107" s="586"/>
      <c r="AE107" s="586"/>
    </row>
    <row r="108" spans="2:31" s="14" customFormat="1" ht="17.25" customHeight="1" x14ac:dyDescent="0.25">
      <c r="B108" s="144" t="s">
        <v>421</v>
      </c>
      <c r="C108" s="145" t="s">
        <v>422</v>
      </c>
      <c r="D108" s="167">
        <v>13.1141674340069</v>
      </c>
      <c r="E108" s="169">
        <v>28.236900997758699</v>
      </c>
      <c r="F108" s="169">
        <v>6.8903051407284796E-2</v>
      </c>
      <c r="G108" s="169">
        <v>0.25436483128895998</v>
      </c>
      <c r="H108" s="169">
        <v>0.87789060632500204</v>
      </c>
      <c r="I108" s="170">
        <v>0</v>
      </c>
      <c r="J108" s="170">
        <v>1.4791186390406299</v>
      </c>
      <c r="K108" s="171">
        <v>44.031345559827471</v>
      </c>
      <c r="L108" s="167">
        <v>49.644833837500798</v>
      </c>
      <c r="M108" s="167">
        <v>4.8576458996941498E-2</v>
      </c>
      <c r="N108" s="167">
        <v>4.8576458996941498E-2</v>
      </c>
      <c r="O108" s="167">
        <v>0</v>
      </c>
      <c r="P108" s="167">
        <v>0</v>
      </c>
      <c r="Q108" s="167">
        <v>0</v>
      </c>
      <c r="R108" s="167">
        <v>0</v>
      </c>
      <c r="S108" s="168">
        <v>-5.8302086455133306</v>
      </c>
      <c r="T108" s="168">
        <v>0</v>
      </c>
      <c r="U108" s="168">
        <v>-5.8302086455133306</v>
      </c>
      <c r="V108" s="167"/>
      <c r="W108" s="167">
        <v>0.16814390884306599</v>
      </c>
      <c r="X108" s="587">
        <v>44.031345559827471</v>
      </c>
      <c r="Y108" s="586"/>
      <c r="Z108" s="586"/>
      <c r="AA108" s="586"/>
      <c r="AB108" s="586"/>
      <c r="AC108" s="586"/>
      <c r="AD108" s="586"/>
      <c r="AE108" s="586"/>
    </row>
    <row r="109" spans="2:31" s="14" customFormat="1" ht="17.25" customHeight="1" x14ac:dyDescent="0.25">
      <c r="B109" s="144" t="s">
        <v>423</v>
      </c>
      <c r="C109" s="145" t="s">
        <v>424</v>
      </c>
      <c r="D109" s="167">
        <v>740.1391536677603</v>
      </c>
      <c r="E109" s="169">
        <v>280.46530433267498</v>
      </c>
      <c r="F109" s="169">
        <v>125.52490478691</v>
      </c>
      <c r="G109" s="169">
        <v>5.4881856175417898</v>
      </c>
      <c r="H109" s="169">
        <v>21.797204324888099</v>
      </c>
      <c r="I109" s="170">
        <v>0</v>
      </c>
      <c r="J109" s="170">
        <v>53.188666351645502</v>
      </c>
      <c r="K109" s="171">
        <v>1226.6034190814205</v>
      </c>
      <c r="L109" s="167">
        <v>1026.6685947715489</v>
      </c>
      <c r="M109" s="167">
        <v>165.149601195933</v>
      </c>
      <c r="N109" s="167">
        <v>165.149601195933</v>
      </c>
      <c r="O109" s="167">
        <v>0</v>
      </c>
      <c r="P109" s="167">
        <v>0</v>
      </c>
      <c r="Q109" s="167">
        <v>0</v>
      </c>
      <c r="R109" s="167">
        <v>0</v>
      </c>
      <c r="S109" s="168">
        <v>34.711118114280076</v>
      </c>
      <c r="T109" s="168">
        <v>0</v>
      </c>
      <c r="U109" s="168">
        <v>34.711118114280076</v>
      </c>
      <c r="V109" s="167"/>
      <c r="W109" s="167">
        <v>7.41049996585183E-2</v>
      </c>
      <c r="X109" s="587">
        <v>1226.6034190814205</v>
      </c>
      <c r="Y109" s="586"/>
      <c r="Z109" s="586"/>
      <c r="AA109" s="586"/>
      <c r="AB109" s="586"/>
      <c r="AC109" s="586"/>
      <c r="AD109" s="586"/>
      <c r="AE109" s="586"/>
    </row>
    <row r="110" spans="2:31" s="14" customFormat="1" ht="17.25" customHeight="1" x14ac:dyDescent="0.25">
      <c r="B110" s="144" t="s">
        <v>425</v>
      </c>
      <c r="C110" s="146" t="s">
        <v>426</v>
      </c>
      <c r="D110" s="167">
        <v>622.68592954597966</v>
      </c>
      <c r="E110" s="169">
        <v>465.93604989438199</v>
      </c>
      <c r="F110" s="169">
        <v>152.80691753964101</v>
      </c>
      <c r="G110" s="169">
        <v>16.112843584203102</v>
      </c>
      <c r="H110" s="169">
        <v>25.836703364486301</v>
      </c>
      <c r="I110" s="170">
        <v>0</v>
      </c>
      <c r="J110" s="170">
        <v>176.49885656493001</v>
      </c>
      <c r="K110" s="171">
        <v>1459.8773004936222</v>
      </c>
      <c r="L110" s="167">
        <v>109.48159740955786</v>
      </c>
      <c r="M110" s="167">
        <v>1384.8552460757301</v>
      </c>
      <c r="N110" s="167">
        <v>1384.239816776854</v>
      </c>
      <c r="O110" s="167">
        <v>0</v>
      </c>
      <c r="P110" s="167">
        <v>0.61542929887614617</v>
      </c>
      <c r="Q110" s="167">
        <v>0.61542929887614617</v>
      </c>
      <c r="R110" s="167">
        <v>0</v>
      </c>
      <c r="S110" s="168">
        <v>-46.974985823314618</v>
      </c>
      <c r="T110" s="168">
        <v>0</v>
      </c>
      <c r="U110" s="168">
        <v>-46.974985823314618</v>
      </c>
      <c r="V110" s="167"/>
      <c r="W110" s="167">
        <v>12.515442831649001</v>
      </c>
      <c r="X110" s="587">
        <v>1459.8773004936222</v>
      </c>
      <c r="Y110" s="586"/>
      <c r="Z110" s="586"/>
      <c r="AA110" s="586"/>
      <c r="AB110" s="586"/>
      <c r="AC110" s="586"/>
      <c r="AD110" s="586"/>
      <c r="AE110" s="586"/>
    </row>
    <row r="111" spans="2:31" s="14" customFormat="1" ht="17.25" customHeight="1" x14ac:dyDescent="0.25">
      <c r="B111" s="144" t="s">
        <v>427</v>
      </c>
      <c r="C111" s="145" t="s">
        <v>428</v>
      </c>
      <c r="D111" s="167">
        <v>785.36809111145101</v>
      </c>
      <c r="E111" s="169">
        <v>269.69574937346698</v>
      </c>
      <c r="F111" s="169">
        <v>121.05923109314</v>
      </c>
      <c r="G111" s="169">
        <v>11.4452612258331</v>
      </c>
      <c r="H111" s="169">
        <v>22.1307044281426</v>
      </c>
      <c r="I111" s="170">
        <v>0</v>
      </c>
      <c r="J111" s="170">
        <v>183.317932722542</v>
      </c>
      <c r="K111" s="171">
        <v>1393.0169699545756</v>
      </c>
      <c r="L111" s="167">
        <v>129.66905051603055</v>
      </c>
      <c r="M111" s="167">
        <v>1089.4783545574301</v>
      </c>
      <c r="N111" s="167">
        <v>1081.2872264901855</v>
      </c>
      <c r="O111" s="167">
        <v>0</v>
      </c>
      <c r="P111" s="167">
        <v>8.1911280672445912</v>
      </c>
      <c r="Q111" s="167">
        <v>8.1911280672445912</v>
      </c>
      <c r="R111" s="167">
        <v>0</v>
      </c>
      <c r="S111" s="168">
        <v>-9.8258885519737866</v>
      </c>
      <c r="T111" s="168">
        <v>0</v>
      </c>
      <c r="U111" s="168">
        <v>-9.8258885519737866</v>
      </c>
      <c r="V111" s="167"/>
      <c r="W111" s="167">
        <v>183.695453433089</v>
      </c>
      <c r="X111" s="587">
        <v>1393.0169699545756</v>
      </c>
      <c r="Y111" s="586"/>
      <c r="Z111" s="586"/>
      <c r="AA111" s="586"/>
      <c r="AB111" s="586"/>
      <c r="AC111" s="586"/>
      <c r="AD111" s="586"/>
      <c r="AE111" s="586"/>
    </row>
    <row r="112" spans="2:31" s="14" customFormat="1" ht="17.25" customHeight="1" x14ac:dyDescent="0.25">
      <c r="B112" s="144" t="s">
        <v>429</v>
      </c>
      <c r="C112" s="145" t="s">
        <v>430</v>
      </c>
      <c r="D112" s="167">
        <v>804.02238232737579</v>
      </c>
      <c r="E112" s="169">
        <v>169.37048444404999</v>
      </c>
      <c r="F112" s="169">
        <v>116.762233771265</v>
      </c>
      <c r="G112" s="169">
        <v>8.8786162033390497</v>
      </c>
      <c r="H112" s="169">
        <v>22.338292700827399</v>
      </c>
      <c r="I112" s="170">
        <v>0</v>
      </c>
      <c r="J112" s="170">
        <v>185.331461035811</v>
      </c>
      <c r="K112" s="171">
        <v>1306.7034704826683</v>
      </c>
      <c r="L112" s="167">
        <v>307.47619652974691</v>
      </c>
      <c r="M112" s="167">
        <v>981.02419291751198</v>
      </c>
      <c r="N112" s="167">
        <v>966.55618588231323</v>
      </c>
      <c r="O112" s="167">
        <v>0</v>
      </c>
      <c r="P112" s="167">
        <v>14.468007035198797</v>
      </c>
      <c r="Q112" s="172">
        <v>14.468007035198797</v>
      </c>
      <c r="R112" s="167">
        <v>0</v>
      </c>
      <c r="S112" s="168">
        <v>1.988556791670159</v>
      </c>
      <c r="T112" s="168">
        <v>0</v>
      </c>
      <c r="U112" s="168">
        <v>1.988556791670159</v>
      </c>
      <c r="V112" s="167"/>
      <c r="W112" s="167">
        <v>16.214524243739401</v>
      </c>
      <c r="X112" s="587">
        <v>1306.7034704826683</v>
      </c>
      <c r="Y112" s="586"/>
      <c r="Z112" s="586"/>
      <c r="AA112" s="586"/>
      <c r="AB112" s="586"/>
      <c r="AC112" s="586"/>
      <c r="AD112" s="586"/>
      <c r="AE112" s="586"/>
    </row>
    <row r="113" spans="2:31" s="14" customFormat="1" ht="17.25" customHeight="1" x14ac:dyDescent="0.25">
      <c r="B113" s="144" t="s">
        <v>431</v>
      </c>
      <c r="C113" s="145" t="s">
        <v>432</v>
      </c>
      <c r="D113" s="167">
        <v>568.32324520698307</v>
      </c>
      <c r="E113" s="169">
        <v>1380.5363089356199</v>
      </c>
      <c r="F113" s="169">
        <v>203.75585223978399</v>
      </c>
      <c r="G113" s="169">
        <v>35.725718963971502</v>
      </c>
      <c r="H113" s="169">
        <v>46.0661461026653</v>
      </c>
      <c r="I113" s="170">
        <v>0</v>
      </c>
      <c r="J113" s="170">
        <v>355.306190439148</v>
      </c>
      <c r="K113" s="171">
        <v>2589.7134618881714</v>
      </c>
      <c r="L113" s="167">
        <v>676.42982347504699</v>
      </c>
      <c r="M113" s="167">
        <v>1890.67539430639</v>
      </c>
      <c r="N113" s="167">
        <v>1698.595509388816</v>
      </c>
      <c r="O113" s="167">
        <v>0</v>
      </c>
      <c r="P113" s="167">
        <v>192.07988491757405</v>
      </c>
      <c r="Q113" s="167">
        <v>192.07988491757405</v>
      </c>
      <c r="R113" s="167">
        <v>0</v>
      </c>
      <c r="S113" s="168">
        <v>1.025237477372229</v>
      </c>
      <c r="T113" s="168">
        <v>0</v>
      </c>
      <c r="U113" s="168">
        <v>1.025237477372229</v>
      </c>
      <c r="V113" s="167"/>
      <c r="W113" s="167">
        <v>21.583006629362099</v>
      </c>
      <c r="X113" s="587">
        <v>2589.7134618881714</v>
      </c>
      <c r="Y113" s="586"/>
      <c r="Z113" s="586"/>
      <c r="AA113" s="586"/>
      <c r="AB113" s="586"/>
      <c r="AC113" s="586"/>
      <c r="AD113" s="586"/>
      <c r="AE113" s="586"/>
    </row>
    <row r="114" spans="2:31" s="14" customFormat="1" ht="17.25" customHeight="1" x14ac:dyDescent="0.25">
      <c r="B114" s="144" t="s">
        <v>433</v>
      </c>
      <c r="C114" s="145" t="s">
        <v>434</v>
      </c>
      <c r="D114" s="167">
        <v>2573.7120622662101</v>
      </c>
      <c r="E114" s="169">
        <v>540.03081045497595</v>
      </c>
      <c r="F114" s="169">
        <v>194.90404982919401</v>
      </c>
      <c r="G114" s="169">
        <v>0.89971798451995399</v>
      </c>
      <c r="H114" s="169">
        <v>1593.6918806381</v>
      </c>
      <c r="I114" s="170">
        <v>0</v>
      </c>
      <c r="J114" s="170">
        <v>838.09336291140301</v>
      </c>
      <c r="K114" s="171">
        <v>5741.3318840844031</v>
      </c>
      <c r="L114" s="167">
        <v>4059.9031591678145</v>
      </c>
      <c r="M114" s="167">
        <v>1772.6377981953899</v>
      </c>
      <c r="N114" s="167">
        <v>1772.6377981953899</v>
      </c>
      <c r="O114" s="167">
        <v>0</v>
      </c>
      <c r="P114" s="167">
        <v>0</v>
      </c>
      <c r="Q114" s="167">
        <v>0</v>
      </c>
      <c r="R114" s="167">
        <v>0</v>
      </c>
      <c r="S114" s="168">
        <v>-97.122611916630518</v>
      </c>
      <c r="T114" s="168">
        <v>0</v>
      </c>
      <c r="U114" s="168">
        <v>-97.122611916630518</v>
      </c>
      <c r="V114" s="167"/>
      <c r="W114" s="167">
        <v>5.91353863782932</v>
      </c>
      <c r="X114" s="587">
        <v>5741.3318840844031</v>
      </c>
      <c r="Y114" s="586"/>
      <c r="Z114" s="586"/>
      <c r="AA114" s="586"/>
      <c r="AB114" s="586"/>
      <c r="AC114" s="586"/>
      <c r="AD114" s="586"/>
      <c r="AE114" s="586"/>
    </row>
    <row r="115" spans="2:31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157.74210675037099</v>
      </c>
      <c r="F115" s="169">
        <v>1.77405357242102</v>
      </c>
      <c r="G115" s="169">
        <v>0.12261294881554501</v>
      </c>
      <c r="H115" s="169">
        <v>0</v>
      </c>
      <c r="I115" s="170">
        <v>0</v>
      </c>
      <c r="J115" s="170">
        <v>0</v>
      </c>
      <c r="K115" s="171">
        <v>159.63877327160756</v>
      </c>
      <c r="L115" s="167">
        <v>159.70552364983601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-6.6750378228448426E-2</v>
      </c>
      <c r="T115" s="168">
        <v>0</v>
      </c>
      <c r="U115" s="168">
        <v>-6.6750378228448426E-2</v>
      </c>
      <c r="V115" s="167"/>
      <c r="W115" s="167">
        <v>0</v>
      </c>
      <c r="X115" s="587">
        <v>159.63877327160756</v>
      </c>
      <c r="Y115" s="586"/>
      <c r="Z115" s="586"/>
      <c r="AA115" s="586"/>
      <c r="AB115" s="586"/>
      <c r="AC115" s="586"/>
      <c r="AD115" s="586"/>
      <c r="AE115" s="586"/>
    </row>
    <row r="116" spans="2:31" s="14" customFormat="1" ht="17.25" customHeight="1" x14ac:dyDescent="0.25">
      <c r="B116" s="144" t="s">
        <v>437</v>
      </c>
      <c r="C116" s="145" t="s">
        <v>438</v>
      </c>
      <c r="D116" s="167">
        <v>244.95642849745283</v>
      </c>
      <c r="E116" s="169">
        <v>20.651689624691802</v>
      </c>
      <c r="F116" s="169">
        <v>17.308880705593999</v>
      </c>
      <c r="G116" s="169">
        <v>1.3972239539681599</v>
      </c>
      <c r="H116" s="169">
        <v>52.2443242295749</v>
      </c>
      <c r="I116" s="170">
        <v>0</v>
      </c>
      <c r="J116" s="170">
        <v>59.168143698696603</v>
      </c>
      <c r="K116" s="171">
        <v>395.72669070997824</v>
      </c>
      <c r="L116" s="167">
        <v>235.65387678406336</v>
      </c>
      <c r="M116" s="167">
        <v>177.210250544899</v>
      </c>
      <c r="N116" s="167">
        <v>177.210250544899</v>
      </c>
      <c r="O116" s="167">
        <v>0</v>
      </c>
      <c r="P116" s="167">
        <v>0</v>
      </c>
      <c r="Q116" s="167">
        <v>0</v>
      </c>
      <c r="R116" s="167">
        <v>0</v>
      </c>
      <c r="S116" s="168">
        <v>-18.94644600309763</v>
      </c>
      <c r="T116" s="168">
        <v>0</v>
      </c>
      <c r="U116" s="168">
        <v>-18.94644600309763</v>
      </c>
      <c r="V116" s="167"/>
      <c r="W116" s="167">
        <v>1.80900938411351</v>
      </c>
      <c r="X116" s="587">
        <v>395.72669070997824</v>
      </c>
      <c r="Y116" s="586"/>
      <c r="Z116" s="586"/>
      <c r="AA116" s="586"/>
      <c r="AB116" s="586"/>
      <c r="AC116" s="586"/>
      <c r="AD116" s="586"/>
      <c r="AE116" s="586"/>
    </row>
    <row r="117" spans="2:31" s="14" customFormat="1" ht="17.25" customHeight="1" x14ac:dyDescent="0.25">
      <c r="B117" s="144" t="s">
        <v>439</v>
      </c>
      <c r="C117" s="145" t="s">
        <v>440</v>
      </c>
      <c r="D117" s="167">
        <v>552.18424992437394</v>
      </c>
      <c r="E117" s="169">
        <v>145.815293979144</v>
      </c>
      <c r="F117" s="169">
        <v>18.5741929035831</v>
      </c>
      <c r="G117" s="169">
        <v>20.790870745584499</v>
      </c>
      <c r="H117" s="169">
        <v>85.892975472321794</v>
      </c>
      <c r="I117" s="170">
        <v>0</v>
      </c>
      <c r="J117" s="170">
        <v>118.98121470238701</v>
      </c>
      <c r="K117" s="171">
        <v>942.2387977273944</v>
      </c>
      <c r="L117" s="167">
        <v>745.03876113780348</v>
      </c>
      <c r="M117" s="167">
        <v>208.28475741863701</v>
      </c>
      <c r="N117" s="167">
        <v>208.28475741863701</v>
      </c>
      <c r="O117" s="167">
        <v>0</v>
      </c>
      <c r="P117" s="167">
        <v>0</v>
      </c>
      <c r="Q117" s="167">
        <v>0</v>
      </c>
      <c r="R117" s="167">
        <v>0</v>
      </c>
      <c r="S117" s="168">
        <v>-16.002315154538749</v>
      </c>
      <c r="T117" s="168">
        <v>0</v>
      </c>
      <c r="U117" s="168">
        <v>-16.002315154538749</v>
      </c>
      <c r="V117" s="167"/>
      <c r="W117" s="167">
        <v>4.9175943254927104</v>
      </c>
      <c r="X117" s="587">
        <v>942.2387977273944</v>
      </c>
      <c r="Y117" s="586"/>
      <c r="Z117" s="586"/>
      <c r="AA117" s="586"/>
      <c r="AB117" s="586"/>
      <c r="AC117" s="586"/>
      <c r="AD117" s="586"/>
      <c r="AE117" s="586"/>
    </row>
    <row r="118" spans="2:31" s="14" customFormat="1" ht="17.25" customHeight="1" x14ac:dyDescent="0.25">
      <c r="B118" s="144" t="s">
        <v>441</v>
      </c>
      <c r="C118" s="145" t="s">
        <v>2065</v>
      </c>
      <c r="D118" s="167">
        <v>360.24338750325097</v>
      </c>
      <c r="E118" s="169">
        <v>0.233552814455708</v>
      </c>
      <c r="F118" s="169">
        <v>2.5323518997048402</v>
      </c>
      <c r="G118" s="169">
        <v>9.9480000000000002E-3</v>
      </c>
      <c r="H118" s="169">
        <v>20.258086332535498</v>
      </c>
      <c r="I118" s="170">
        <v>0</v>
      </c>
      <c r="J118" s="170">
        <v>3.9886293270327799</v>
      </c>
      <c r="K118" s="171">
        <v>387.26595587697977</v>
      </c>
      <c r="L118" s="167">
        <v>39.108327133380804</v>
      </c>
      <c r="M118" s="167">
        <v>15.9398879744054</v>
      </c>
      <c r="N118" s="167">
        <v>15.9398879744054</v>
      </c>
      <c r="O118" s="167">
        <v>0</v>
      </c>
      <c r="P118" s="167">
        <v>0</v>
      </c>
      <c r="Q118" s="167">
        <v>0</v>
      </c>
      <c r="R118" s="167">
        <v>0</v>
      </c>
      <c r="S118" s="168">
        <v>-80.097926880629458</v>
      </c>
      <c r="T118" s="168">
        <v>0</v>
      </c>
      <c r="U118" s="168">
        <v>-80.097926880629458</v>
      </c>
      <c r="V118" s="167"/>
      <c r="W118" s="167">
        <v>412.31566764982301</v>
      </c>
      <c r="X118" s="587">
        <v>387.26595587697977</v>
      </c>
      <c r="Y118" s="586"/>
      <c r="Z118" s="586"/>
      <c r="AA118" s="586"/>
      <c r="AB118" s="586"/>
      <c r="AC118" s="586"/>
      <c r="AD118" s="586"/>
      <c r="AE118" s="586"/>
    </row>
    <row r="119" spans="2:31" s="14" customFormat="1" ht="17.25" customHeight="1" x14ac:dyDescent="0.25">
      <c r="B119" s="144" t="s">
        <v>443</v>
      </c>
      <c r="C119" s="146" t="s">
        <v>444</v>
      </c>
      <c r="D119" s="167">
        <v>2862.2223350460831</v>
      </c>
      <c r="E119" s="169">
        <v>112.77253953276799</v>
      </c>
      <c r="F119" s="169">
        <v>476.29587358200001</v>
      </c>
      <c r="G119" s="169">
        <v>4.0562010587607098</v>
      </c>
      <c r="H119" s="169">
        <v>673.23029464688796</v>
      </c>
      <c r="I119" s="170">
        <v>0</v>
      </c>
      <c r="J119" s="170">
        <v>952.61811863330797</v>
      </c>
      <c r="K119" s="171">
        <v>5081.1953624998068</v>
      </c>
      <c r="L119" s="167">
        <v>869.90669345429751</v>
      </c>
      <c r="M119" s="167">
        <v>4170.1774670642199</v>
      </c>
      <c r="N119" s="167">
        <v>4129.9050791871605</v>
      </c>
      <c r="O119" s="167">
        <v>0</v>
      </c>
      <c r="P119" s="167">
        <v>40.272387877059678</v>
      </c>
      <c r="Q119" s="167">
        <v>40.272387877059678</v>
      </c>
      <c r="R119" s="167">
        <v>0</v>
      </c>
      <c r="S119" s="168">
        <v>40.998474652068111</v>
      </c>
      <c r="T119" s="168">
        <v>0</v>
      </c>
      <c r="U119" s="168">
        <v>40.998474652068111</v>
      </c>
      <c r="V119" s="167"/>
      <c r="W119" s="167">
        <v>0.112727329221758</v>
      </c>
      <c r="X119" s="587">
        <v>5081.1953624998068</v>
      </c>
      <c r="Y119" s="586"/>
      <c r="Z119" s="586"/>
      <c r="AA119" s="586"/>
      <c r="AB119" s="586"/>
      <c r="AC119" s="586"/>
      <c r="AD119" s="586"/>
      <c r="AE119" s="586"/>
    </row>
    <row r="120" spans="2:31" s="14" customFormat="1" ht="17.25" customHeight="1" x14ac:dyDescent="0.25">
      <c r="B120" s="144" t="s">
        <v>445</v>
      </c>
      <c r="C120" s="145" t="s">
        <v>446</v>
      </c>
      <c r="D120" s="167">
        <v>258.60268048280312</v>
      </c>
      <c r="E120" s="169">
        <v>251.069199839096</v>
      </c>
      <c r="F120" s="169">
        <v>75.508770156544401</v>
      </c>
      <c r="G120" s="169">
        <v>26.770057958223401</v>
      </c>
      <c r="H120" s="169">
        <v>163.36478701914299</v>
      </c>
      <c r="I120" s="170">
        <v>0</v>
      </c>
      <c r="J120" s="170">
        <v>196.97516276467499</v>
      </c>
      <c r="K120" s="171">
        <v>972.29065822048506</v>
      </c>
      <c r="L120" s="167">
        <v>134.98186128750862</v>
      </c>
      <c r="M120" s="167">
        <v>877.61964775638796</v>
      </c>
      <c r="N120" s="167">
        <v>877.61964775638796</v>
      </c>
      <c r="O120" s="167">
        <v>0</v>
      </c>
      <c r="P120" s="167">
        <v>0</v>
      </c>
      <c r="Q120" s="172">
        <v>0</v>
      </c>
      <c r="R120" s="167">
        <v>0</v>
      </c>
      <c r="S120" s="168">
        <v>-40.327609970405291</v>
      </c>
      <c r="T120" s="168">
        <v>0</v>
      </c>
      <c r="U120" s="168">
        <v>-40.327609970405291</v>
      </c>
      <c r="V120" s="167"/>
      <c r="W120" s="167">
        <v>1.67591469937785E-2</v>
      </c>
      <c r="X120" s="587">
        <v>972.29065822048506</v>
      </c>
      <c r="Y120" s="586"/>
      <c r="Z120" s="586"/>
      <c r="AA120" s="586"/>
      <c r="AB120" s="586"/>
      <c r="AC120" s="586"/>
      <c r="AD120" s="586"/>
      <c r="AE120" s="586"/>
    </row>
    <row r="121" spans="2:31" s="14" customFormat="1" ht="17.25" customHeight="1" x14ac:dyDescent="0.25">
      <c r="B121" s="144" t="s">
        <v>447</v>
      </c>
      <c r="C121" s="146" t="s">
        <v>448</v>
      </c>
      <c r="D121" s="167">
        <v>134.97165669786699</v>
      </c>
      <c r="E121" s="169">
        <v>135.449482191903</v>
      </c>
      <c r="F121" s="169">
        <v>0.36147581333694701</v>
      </c>
      <c r="G121" s="169">
        <v>1.19097658151381</v>
      </c>
      <c r="H121" s="169">
        <v>5.6642979225115502</v>
      </c>
      <c r="I121" s="170">
        <v>0</v>
      </c>
      <c r="J121" s="170">
        <v>10.539140041898101</v>
      </c>
      <c r="K121" s="171">
        <v>288.1770292490304</v>
      </c>
      <c r="L121" s="167">
        <v>244.23499454606099</v>
      </c>
      <c r="M121" s="167">
        <v>3.9342727024550501</v>
      </c>
      <c r="N121" s="167">
        <v>3.9342727024550501</v>
      </c>
      <c r="O121" s="167">
        <v>0</v>
      </c>
      <c r="P121" s="167">
        <v>0</v>
      </c>
      <c r="Q121" s="167">
        <v>0</v>
      </c>
      <c r="R121" s="167">
        <v>0</v>
      </c>
      <c r="S121" s="168">
        <v>10.458257296610256</v>
      </c>
      <c r="T121" s="168">
        <v>0</v>
      </c>
      <c r="U121" s="168">
        <v>10.458257296610256</v>
      </c>
      <c r="V121" s="167"/>
      <c r="W121" s="167">
        <v>29.549504703904098</v>
      </c>
      <c r="X121" s="587">
        <v>288.1770292490304</v>
      </c>
      <c r="Y121" s="586"/>
      <c r="Z121" s="586"/>
      <c r="AA121" s="586"/>
      <c r="AB121" s="586"/>
      <c r="AC121" s="586"/>
      <c r="AD121" s="586"/>
      <c r="AE121" s="586"/>
    </row>
    <row r="122" spans="2:31" s="14" customFormat="1" ht="17.25" customHeight="1" x14ac:dyDescent="0.25">
      <c r="B122" s="144" t="s">
        <v>449</v>
      </c>
      <c r="C122" s="145" t="s">
        <v>450</v>
      </c>
      <c r="D122" s="167">
        <v>430.99391444205997</v>
      </c>
      <c r="E122" s="169">
        <v>97.171644370955903</v>
      </c>
      <c r="F122" s="169">
        <v>10.633117853789299</v>
      </c>
      <c r="G122" s="169">
        <v>4.3907161190708504</v>
      </c>
      <c r="H122" s="169">
        <v>12.0212906950232</v>
      </c>
      <c r="I122" s="170">
        <v>0</v>
      </c>
      <c r="J122" s="170">
        <v>97.615055254498998</v>
      </c>
      <c r="K122" s="171">
        <v>652.8257387353982</v>
      </c>
      <c r="L122" s="167">
        <v>562.65786486341131</v>
      </c>
      <c r="M122" s="167">
        <v>55.108243327196298</v>
      </c>
      <c r="N122" s="167">
        <v>55.108243327196298</v>
      </c>
      <c r="O122" s="167">
        <v>0</v>
      </c>
      <c r="P122" s="167">
        <v>0</v>
      </c>
      <c r="Q122" s="167">
        <v>0</v>
      </c>
      <c r="R122" s="167">
        <v>0</v>
      </c>
      <c r="S122" s="168">
        <v>20.804882899842426</v>
      </c>
      <c r="T122" s="168">
        <v>0</v>
      </c>
      <c r="U122" s="168">
        <v>20.804882899842426</v>
      </c>
      <c r="V122" s="167"/>
      <c r="W122" s="167">
        <v>14.2547476449481</v>
      </c>
      <c r="X122" s="587">
        <v>652.82573873539809</v>
      </c>
      <c r="Y122" s="586"/>
      <c r="Z122" s="586"/>
      <c r="AA122" s="586"/>
      <c r="AB122" s="586"/>
      <c r="AC122" s="586"/>
      <c r="AD122" s="586"/>
      <c r="AE122" s="586"/>
    </row>
    <row r="123" spans="2:31" s="14" customFormat="1" ht="17.25" customHeight="1" x14ac:dyDescent="0.25">
      <c r="B123" s="144" t="s">
        <v>451</v>
      </c>
      <c r="C123" s="145" t="s">
        <v>452</v>
      </c>
      <c r="D123" s="167">
        <v>563.34642984491097</v>
      </c>
      <c r="E123" s="169">
        <v>952.77590197038796</v>
      </c>
      <c r="F123" s="169">
        <v>51.768561097792102</v>
      </c>
      <c r="G123" s="169">
        <v>56.570993241474298</v>
      </c>
      <c r="H123" s="169">
        <v>29.2202737713808</v>
      </c>
      <c r="I123" s="170">
        <v>0</v>
      </c>
      <c r="J123" s="170">
        <v>191.560008061654</v>
      </c>
      <c r="K123" s="171">
        <v>1845.2421679876002</v>
      </c>
      <c r="L123" s="167">
        <v>1177.296342132672</v>
      </c>
      <c r="M123" s="167">
        <v>557.16282879196797</v>
      </c>
      <c r="N123" s="167">
        <v>557.16282879196797</v>
      </c>
      <c r="O123" s="167">
        <v>0</v>
      </c>
      <c r="P123" s="167">
        <v>0</v>
      </c>
      <c r="Q123" s="167">
        <v>0</v>
      </c>
      <c r="R123" s="167">
        <v>0</v>
      </c>
      <c r="S123" s="168">
        <v>78.54988205513672</v>
      </c>
      <c r="T123" s="168">
        <v>0</v>
      </c>
      <c r="U123" s="168">
        <v>78.54988205513672</v>
      </c>
      <c r="V123" s="167"/>
      <c r="W123" s="167">
        <v>32.2331150078234</v>
      </c>
      <c r="X123" s="587">
        <v>1845.2421679876002</v>
      </c>
      <c r="Y123" s="586"/>
      <c r="Z123" s="586"/>
      <c r="AA123" s="586"/>
      <c r="AB123" s="586"/>
      <c r="AC123" s="586"/>
      <c r="AD123" s="586"/>
      <c r="AE123" s="586"/>
    </row>
    <row r="124" spans="2:31" s="14" customFormat="1" ht="17.25" customHeight="1" x14ac:dyDescent="0.25">
      <c r="B124" s="144" t="s">
        <v>453</v>
      </c>
      <c r="C124" s="145" t="s">
        <v>454</v>
      </c>
      <c r="D124" s="167">
        <v>3740.0324952078686</v>
      </c>
      <c r="E124" s="169">
        <v>884.50839604440398</v>
      </c>
      <c r="F124" s="169">
        <v>347.981276280489</v>
      </c>
      <c r="G124" s="169">
        <v>58.930032150000002</v>
      </c>
      <c r="H124" s="169">
        <v>55.4924319656824</v>
      </c>
      <c r="I124" s="170">
        <v>0</v>
      </c>
      <c r="J124" s="170">
        <v>1551.4785043649099</v>
      </c>
      <c r="K124" s="171">
        <v>6638.4231360133535</v>
      </c>
      <c r="L124" s="167">
        <v>601.88520154520847</v>
      </c>
      <c r="M124" s="167">
        <v>5956.4784767849396</v>
      </c>
      <c r="N124" s="167">
        <v>5866.4702390601906</v>
      </c>
      <c r="O124" s="167">
        <v>27.352348349773614</v>
      </c>
      <c r="P124" s="167">
        <v>62.655889374975601</v>
      </c>
      <c r="Q124" s="167">
        <v>62.655889374975601</v>
      </c>
      <c r="R124" s="167">
        <v>0</v>
      </c>
      <c r="S124" s="168">
        <v>-38.96283319401153</v>
      </c>
      <c r="T124" s="168">
        <v>0</v>
      </c>
      <c r="U124" s="168">
        <v>-38.96283319401153</v>
      </c>
      <c r="V124" s="167"/>
      <c r="W124" s="167">
        <v>119.022290877217</v>
      </c>
      <c r="X124" s="587">
        <v>6638.4231360133535</v>
      </c>
      <c r="Y124" s="586"/>
      <c r="Z124" s="586"/>
      <c r="AA124" s="586"/>
      <c r="AB124" s="586"/>
      <c r="AC124" s="586"/>
      <c r="AD124" s="586"/>
      <c r="AE124" s="586"/>
    </row>
    <row r="125" spans="2:31" s="14" customFormat="1" ht="17.25" customHeight="1" x14ac:dyDescent="0.25">
      <c r="B125" s="144" t="s">
        <v>455</v>
      </c>
      <c r="C125" s="145" t="s">
        <v>456</v>
      </c>
      <c r="D125" s="167">
        <v>283.34921703762001</v>
      </c>
      <c r="E125" s="169">
        <v>95.428045683844502</v>
      </c>
      <c r="F125" s="169">
        <v>39.864570508580201</v>
      </c>
      <c r="G125" s="169">
        <v>7.8339762275376197</v>
      </c>
      <c r="H125" s="169">
        <v>4.9500980127819298</v>
      </c>
      <c r="I125" s="170">
        <v>0</v>
      </c>
      <c r="J125" s="170">
        <v>131.81655847970401</v>
      </c>
      <c r="K125" s="171">
        <v>563.24246595006832</v>
      </c>
      <c r="L125" s="167">
        <v>4.2156048694047961</v>
      </c>
      <c r="M125" s="167">
        <v>595.40569956742002</v>
      </c>
      <c r="N125" s="167">
        <v>595.40569956742002</v>
      </c>
      <c r="O125" s="167">
        <v>0</v>
      </c>
      <c r="P125" s="167">
        <v>0</v>
      </c>
      <c r="Q125" s="167">
        <v>0</v>
      </c>
      <c r="R125" s="167">
        <v>0</v>
      </c>
      <c r="S125" s="168">
        <v>-129.52864112842352</v>
      </c>
      <c r="T125" s="168">
        <v>0</v>
      </c>
      <c r="U125" s="168">
        <v>-129.52864112842352</v>
      </c>
      <c r="V125" s="167"/>
      <c r="W125" s="167">
        <v>93.149802641666994</v>
      </c>
      <c r="X125" s="587">
        <v>563.24246595006832</v>
      </c>
      <c r="Y125" s="586"/>
      <c r="Z125" s="586"/>
      <c r="AA125" s="586"/>
      <c r="AB125" s="586"/>
      <c r="AC125" s="586"/>
      <c r="AD125" s="586"/>
      <c r="AE125" s="586"/>
    </row>
    <row r="126" spans="2:31" s="14" customFormat="1" ht="17.25" customHeight="1" x14ac:dyDescent="0.25">
      <c r="B126" s="144" t="s">
        <v>457</v>
      </c>
      <c r="C126" s="145" t="s">
        <v>458</v>
      </c>
      <c r="D126" s="167">
        <v>230.55777038220572</v>
      </c>
      <c r="E126" s="169">
        <v>291.38115105973299</v>
      </c>
      <c r="F126" s="169">
        <v>41.016459316473302</v>
      </c>
      <c r="G126" s="169">
        <v>33.4316645445059</v>
      </c>
      <c r="H126" s="169">
        <v>9.9780053447754398</v>
      </c>
      <c r="I126" s="170">
        <v>0</v>
      </c>
      <c r="J126" s="170">
        <v>121.68005927605699</v>
      </c>
      <c r="K126" s="171">
        <v>728.04510992375026</v>
      </c>
      <c r="L126" s="167">
        <v>397.42409601378631</v>
      </c>
      <c r="M126" s="167">
        <v>321.08810680023902</v>
      </c>
      <c r="N126" s="167">
        <v>317.245546562828</v>
      </c>
      <c r="O126" s="167">
        <v>0.48739005225456833</v>
      </c>
      <c r="P126" s="167">
        <v>3.3551701851564397</v>
      </c>
      <c r="Q126" s="167">
        <v>3.3551701851564397</v>
      </c>
      <c r="R126" s="167">
        <v>0</v>
      </c>
      <c r="S126" s="168">
        <v>-9.1455450210282301</v>
      </c>
      <c r="T126" s="168">
        <v>0</v>
      </c>
      <c r="U126" s="168">
        <v>-9.1455450210282301</v>
      </c>
      <c r="V126" s="167"/>
      <c r="W126" s="167">
        <v>18.6784521307532</v>
      </c>
      <c r="X126" s="587">
        <v>728.04510992375026</v>
      </c>
      <c r="Y126" s="586"/>
      <c r="Z126" s="586"/>
      <c r="AA126" s="586"/>
      <c r="AB126" s="586"/>
      <c r="AC126" s="586"/>
      <c r="AD126" s="586"/>
      <c r="AE126" s="586"/>
    </row>
    <row r="127" spans="2:31" s="14" customFormat="1" ht="17.25" customHeight="1" x14ac:dyDescent="0.25">
      <c r="B127" s="144" t="s">
        <v>459</v>
      </c>
      <c r="C127" s="145" t="s">
        <v>460</v>
      </c>
      <c r="D127" s="167">
        <v>559.65568005919397</v>
      </c>
      <c r="E127" s="169">
        <v>0.28669265271924199</v>
      </c>
      <c r="F127" s="169">
        <v>0.99001744878813902</v>
      </c>
      <c r="G127" s="169">
        <v>1.6885399999999998E-2</v>
      </c>
      <c r="H127" s="169">
        <v>9.0777271426776807</v>
      </c>
      <c r="I127" s="170">
        <v>0</v>
      </c>
      <c r="J127" s="170">
        <v>23.062335936342102</v>
      </c>
      <c r="K127" s="171">
        <v>593.08933863972118</v>
      </c>
      <c r="L127" s="167">
        <v>381.99168827990246</v>
      </c>
      <c r="M127" s="167">
        <v>6.7083307137438304</v>
      </c>
      <c r="N127" s="167">
        <v>6.7083307137438304</v>
      </c>
      <c r="O127" s="167">
        <v>0</v>
      </c>
      <c r="P127" s="167">
        <v>0</v>
      </c>
      <c r="Q127" s="167">
        <v>0</v>
      </c>
      <c r="R127" s="167">
        <v>0</v>
      </c>
      <c r="S127" s="168">
        <v>-1.4378475096041134</v>
      </c>
      <c r="T127" s="168">
        <v>0</v>
      </c>
      <c r="U127" s="168">
        <v>-1.4378475096041134</v>
      </c>
      <c r="V127" s="167"/>
      <c r="W127" s="167">
        <v>205.82716715567901</v>
      </c>
      <c r="X127" s="587">
        <v>593.08933863972118</v>
      </c>
      <c r="Y127" s="586"/>
      <c r="Z127" s="586"/>
      <c r="AA127" s="586"/>
      <c r="AB127" s="586"/>
      <c r="AC127" s="586"/>
      <c r="AD127" s="586"/>
      <c r="AE127" s="586"/>
    </row>
    <row r="128" spans="2:31" s="14" customFormat="1" ht="17.25" customHeight="1" x14ac:dyDescent="0.25">
      <c r="B128" s="144" t="s">
        <v>461</v>
      </c>
      <c r="C128" s="145" t="s">
        <v>462</v>
      </c>
      <c r="D128" s="167">
        <v>141.04686407799099</v>
      </c>
      <c r="E128" s="169">
        <v>234.83890689899701</v>
      </c>
      <c r="F128" s="169">
        <v>39.988596160214101</v>
      </c>
      <c r="G128" s="169">
        <v>50.615990633019599</v>
      </c>
      <c r="H128" s="169">
        <v>6.5036455466773004</v>
      </c>
      <c r="I128" s="170">
        <v>0</v>
      </c>
      <c r="J128" s="170">
        <v>115.858709108692</v>
      </c>
      <c r="K128" s="171">
        <v>588.85271242559099</v>
      </c>
      <c r="L128" s="167">
        <v>5.9191994233972745</v>
      </c>
      <c r="M128" s="167">
        <v>556.46444679105605</v>
      </c>
      <c r="N128" s="167">
        <v>556.46444679105605</v>
      </c>
      <c r="O128" s="167">
        <v>0</v>
      </c>
      <c r="P128" s="167">
        <v>0</v>
      </c>
      <c r="Q128" s="172">
        <v>0</v>
      </c>
      <c r="R128" s="167">
        <v>0</v>
      </c>
      <c r="S128" s="168">
        <v>-8.649899104318683</v>
      </c>
      <c r="T128" s="168">
        <v>0</v>
      </c>
      <c r="U128" s="168">
        <v>-8.649899104318683</v>
      </c>
      <c r="V128" s="167"/>
      <c r="W128" s="167">
        <v>35.1189653154564</v>
      </c>
      <c r="X128" s="587">
        <v>588.85271242559099</v>
      </c>
      <c r="Y128" s="586"/>
      <c r="Z128" s="586"/>
      <c r="AA128" s="586"/>
      <c r="AB128" s="586"/>
      <c r="AC128" s="586"/>
      <c r="AD128" s="586"/>
      <c r="AE128" s="586"/>
    </row>
    <row r="129" spans="2:31" s="14" customFormat="1" ht="17.25" customHeight="1" x14ac:dyDescent="0.25">
      <c r="B129" s="144" t="s">
        <v>463</v>
      </c>
      <c r="C129" s="145" t="s">
        <v>464</v>
      </c>
      <c r="D129" s="167">
        <v>888.80242898976201</v>
      </c>
      <c r="E129" s="169">
        <v>964.76652166121801</v>
      </c>
      <c r="F129" s="169">
        <v>208.75371752205601</v>
      </c>
      <c r="G129" s="169">
        <v>73.995564746215805</v>
      </c>
      <c r="H129" s="169">
        <v>32.929058048646901</v>
      </c>
      <c r="I129" s="170">
        <v>0</v>
      </c>
      <c r="J129" s="170">
        <v>628.32596760667298</v>
      </c>
      <c r="K129" s="171">
        <v>2797.5732585745718</v>
      </c>
      <c r="L129" s="167">
        <v>176.74942723293779</v>
      </c>
      <c r="M129" s="167">
        <v>2699.2747933975702</v>
      </c>
      <c r="N129" s="167">
        <v>2697.6642322243238</v>
      </c>
      <c r="O129" s="167">
        <v>1.6105611732463065</v>
      </c>
      <c r="P129" s="167">
        <v>0</v>
      </c>
      <c r="Q129" s="167">
        <v>0</v>
      </c>
      <c r="R129" s="167">
        <v>0</v>
      </c>
      <c r="S129" s="168">
        <v>-86.817821972879329</v>
      </c>
      <c r="T129" s="168">
        <v>0</v>
      </c>
      <c r="U129" s="168">
        <v>-86.817821972879329</v>
      </c>
      <c r="V129" s="167"/>
      <c r="W129" s="167">
        <v>8.3668599169432305</v>
      </c>
      <c r="X129" s="587">
        <v>2797.5732585745718</v>
      </c>
      <c r="Y129" s="586"/>
      <c r="Z129" s="586"/>
      <c r="AA129" s="586"/>
      <c r="AB129" s="586"/>
      <c r="AC129" s="586"/>
      <c r="AD129" s="586"/>
      <c r="AE129" s="586"/>
    </row>
    <row r="130" spans="2:31" s="14" customFormat="1" ht="17.25" customHeight="1" x14ac:dyDescent="0.25">
      <c r="B130" s="144" t="s">
        <v>465</v>
      </c>
      <c r="C130" s="145" t="s">
        <v>466</v>
      </c>
      <c r="D130" s="167">
        <v>1050.4582244415701</v>
      </c>
      <c r="E130" s="169">
        <v>5.6853884732249202</v>
      </c>
      <c r="F130" s="169">
        <v>9.5957550706995107</v>
      </c>
      <c r="G130" s="169">
        <v>0.11802978</v>
      </c>
      <c r="H130" s="169">
        <v>9.1598573645708292</v>
      </c>
      <c r="I130" s="170">
        <v>0</v>
      </c>
      <c r="J130" s="170">
        <v>38.429664125451602</v>
      </c>
      <c r="K130" s="171">
        <v>1113.4469192555168</v>
      </c>
      <c r="L130" s="167">
        <v>900.88244355422921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-47.055609380232369</v>
      </c>
      <c r="T130" s="168">
        <v>0</v>
      </c>
      <c r="U130" s="168">
        <v>-47.055609380232369</v>
      </c>
      <c r="V130" s="167"/>
      <c r="W130" s="167">
        <v>259.62008508152002</v>
      </c>
      <c r="X130" s="587">
        <v>1113.4469192555168</v>
      </c>
      <c r="Y130" s="586"/>
      <c r="Z130" s="586"/>
      <c r="AA130" s="586"/>
      <c r="AB130" s="586"/>
      <c r="AC130" s="586"/>
      <c r="AD130" s="586"/>
      <c r="AE130" s="586"/>
    </row>
    <row r="131" spans="2:31" s="14" customFormat="1" ht="17.25" customHeight="1" x14ac:dyDescent="0.25">
      <c r="B131" s="144" t="s">
        <v>467</v>
      </c>
      <c r="C131" s="146" t="s">
        <v>468</v>
      </c>
      <c r="D131" s="167">
        <v>1138.61421558099</v>
      </c>
      <c r="E131" s="169">
        <v>242.341143951063</v>
      </c>
      <c r="F131" s="169">
        <v>23.619318122360401</v>
      </c>
      <c r="G131" s="169">
        <v>3.9585655067117198</v>
      </c>
      <c r="H131" s="169">
        <v>25.480616422494201</v>
      </c>
      <c r="I131" s="170">
        <v>0</v>
      </c>
      <c r="J131" s="170">
        <v>105.540296659714</v>
      </c>
      <c r="K131" s="171">
        <v>1539.5541562433334</v>
      </c>
      <c r="L131" s="167">
        <v>1338.2378596174135</v>
      </c>
      <c r="M131" s="167">
        <v>73.789127866406801</v>
      </c>
      <c r="N131" s="167">
        <v>73.789127866406801</v>
      </c>
      <c r="O131" s="167">
        <v>0</v>
      </c>
      <c r="P131" s="167">
        <v>0</v>
      </c>
      <c r="Q131" s="167">
        <v>0</v>
      </c>
      <c r="R131" s="167">
        <v>0</v>
      </c>
      <c r="S131" s="168">
        <v>76.046177435251053</v>
      </c>
      <c r="T131" s="168">
        <v>0</v>
      </c>
      <c r="U131" s="168">
        <v>76.046177435251053</v>
      </c>
      <c r="V131" s="167"/>
      <c r="W131" s="167">
        <v>51.480991324262</v>
      </c>
      <c r="X131" s="587">
        <v>1539.5541562433334</v>
      </c>
      <c r="Y131" s="586"/>
      <c r="Z131" s="586"/>
      <c r="AA131" s="586"/>
      <c r="AB131" s="586"/>
      <c r="AC131" s="586"/>
      <c r="AD131" s="586"/>
      <c r="AE131" s="586"/>
    </row>
    <row r="132" spans="2:31" s="14" customFormat="1" ht="17.25" customHeight="1" x14ac:dyDescent="0.25">
      <c r="B132" s="144" t="s">
        <v>469</v>
      </c>
      <c r="C132" s="146" t="s">
        <v>2066</v>
      </c>
      <c r="D132" s="167">
        <v>1180.6471530204899</v>
      </c>
      <c r="E132" s="169">
        <v>9.5054407215827297</v>
      </c>
      <c r="F132" s="169">
        <v>5.8891846223330004</v>
      </c>
      <c r="G132" s="169">
        <v>1.4255521</v>
      </c>
      <c r="H132" s="169">
        <v>6.8571854130409804</v>
      </c>
      <c r="I132" s="170">
        <v>0</v>
      </c>
      <c r="J132" s="170">
        <v>92.025465948413</v>
      </c>
      <c r="K132" s="171">
        <v>1296.3499818258597</v>
      </c>
      <c r="L132" s="167">
        <v>1212.2459798800703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39.287581759266615</v>
      </c>
      <c r="T132" s="168">
        <v>0</v>
      </c>
      <c r="U132" s="168">
        <v>39.287581759266615</v>
      </c>
      <c r="V132" s="167"/>
      <c r="W132" s="167">
        <v>44.816420186522798</v>
      </c>
      <c r="X132" s="587">
        <v>1296.3499818258597</v>
      </c>
      <c r="Y132" s="586"/>
      <c r="Z132" s="586"/>
      <c r="AA132" s="586"/>
      <c r="AB132" s="586"/>
      <c r="AC132" s="586"/>
      <c r="AD132" s="586"/>
      <c r="AE132" s="586"/>
    </row>
    <row r="133" spans="2:31" s="14" customFormat="1" ht="17.25" customHeight="1" x14ac:dyDescent="0.25">
      <c r="B133" s="144" t="s">
        <v>471</v>
      </c>
      <c r="C133" s="146" t="s">
        <v>472</v>
      </c>
      <c r="D133" s="167">
        <v>55.606589024742298</v>
      </c>
      <c r="E133" s="169">
        <v>29.600295714015999</v>
      </c>
      <c r="F133" s="169">
        <v>4.2387966514981299</v>
      </c>
      <c r="G133" s="169">
        <v>4.6095762921211803</v>
      </c>
      <c r="H133" s="169">
        <v>0.232624108690933</v>
      </c>
      <c r="I133" s="170">
        <v>0</v>
      </c>
      <c r="J133" s="170">
        <v>20.955041289733099</v>
      </c>
      <c r="K133" s="171">
        <v>115.24292308080165</v>
      </c>
      <c r="L133" s="167">
        <v>25.790562442640045</v>
      </c>
      <c r="M133" s="167">
        <v>84.664585941640595</v>
      </c>
      <c r="N133" s="167">
        <v>84.664585941640595</v>
      </c>
      <c r="O133" s="167">
        <v>0</v>
      </c>
      <c r="P133" s="167">
        <v>0</v>
      </c>
      <c r="Q133" s="167">
        <v>0</v>
      </c>
      <c r="R133" s="167">
        <v>0</v>
      </c>
      <c r="S133" s="168">
        <v>3.0057914352831032</v>
      </c>
      <c r="T133" s="168">
        <v>0</v>
      </c>
      <c r="U133" s="168">
        <v>3.0057914352831032</v>
      </c>
      <c r="V133" s="167"/>
      <c r="W133" s="167">
        <v>1.7819832612379001</v>
      </c>
      <c r="X133" s="587">
        <v>115.24292308080165</v>
      </c>
      <c r="Y133" s="586"/>
      <c r="Z133" s="586"/>
      <c r="AA133" s="586"/>
      <c r="AB133" s="586"/>
      <c r="AC133" s="586"/>
      <c r="AD133" s="586"/>
      <c r="AE133" s="586"/>
    </row>
    <row r="134" spans="2:31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128.42048548548601</v>
      </c>
      <c r="F134" s="169">
        <v>0.32801079519703402</v>
      </c>
      <c r="G134" s="169">
        <v>1.0724135699999999</v>
      </c>
      <c r="H134" s="169">
        <v>1.7887046282755601</v>
      </c>
      <c r="I134" s="170">
        <v>0</v>
      </c>
      <c r="J134" s="170">
        <v>0</v>
      </c>
      <c r="K134" s="171">
        <v>131.6096144789586</v>
      </c>
      <c r="L134" s="167">
        <v>67.338097339575697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64.271517139382894</v>
      </c>
      <c r="T134" s="168">
        <v>0</v>
      </c>
      <c r="U134" s="168">
        <v>64.271517139382894</v>
      </c>
      <c r="V134" s="167"/>
      <c r="W134" s="167">
        <v>0</v>
      </c>
      <c r="X134" s="587">
        <v>131.60961447895858</v>
      </c>
      <c r="Y134" s="586"/>
      <c r="Z134" s="586"/>
      <c r="AA134" s="586"/>
      <c r="AB134" s="586"/>
      <c r="AC134" s="586"/>
      <c r="AD134" s="586"/>
      <c r="AE134" s="586"/>
    </row>
    <row r="135" spans="2:31" s="14" customFormat="1" ht="17.25" customHeight="1" x14ac:dyDescent="0.25">
      <c r="B135" s="144" t="s">
        <v>475</v>
      </c>
      <c r="C135" s="145" t="s">
        <v>476</v>
      </c>
      <c r="D135" s="167">
        <v>1682.7707052564699</v>
      </c>
      <c r="E135" s="169">
        <v>1492.4976362513901</v>
      </c>
      <c r="F135" s="169">
        <v>262.71501034054597</v>
      </c>
      <c r="G135" s="169">
        <v>37.101149110000001</v>
      </c>
      <c r="H135" s="169">
        <v>80.999076563276205</v>
      </c>
      <c r="I135" s="170">
        <v>0</v>
      </c>
      <c r="J135" s="170">
        <v>1089.72482832282</v>
      </c>
      <c r="K135" s="171">
        <v>4645.808405844502</v>
      </c>
      <c r="L135" s="167">
        <v>2437.4098793536764</v>
      </c>
      <c r="M135" s="167">
        <v>2365.4116411366799</v>
      </c>
      <c r="N135" s="167">
        <v>2358.5189402537208</v>
      </c>
      <c r="O135" s="167">
        <v>6.8927008829592253</v>
      </c>
      <c r="P135" s="167">
        <v>0</v>
      </c>
      <c r="Q135" s="167">
        <v>0</v>
      </c>
      <c r="R135" s="167">
        <v>0</v>
      </c>
      <c r="S135" s="168">
        <v>-200.65282506384057</v>
      </c>
      <c r="T135" s="168">
        <v>0</v>
      </c>
      <c r="U135" s="168">
        <v>-200.65282506384057</v>
      </c>
      <c r="V135" s="167"/>
      <c r="W135" s="167">
        <v>43.639710417985697</v>
      </c>
      <c r="X135" s="587">
        <v>4645.808405844502</v>
      </c>
      <c r="Y135" s="586"/>
      <c r="Z135" s="586"/>
      <c r="AA135" s="586"/>
      <c r="AB135" s="586"/>
      <c r="AC135" s="586"/>
      <c r="AD135" s="586"/>
      <c r="AE135" s="586"/>
    </row>
    <row r="136" spans="2:31" s="14" customFormat="1" ht="17.25" customHeight="1" x14ac:dyDescent="0.25">
      <c r="B136" s="144" t="s">
        <v>477</v>
      </c>
      <c r="C136" s="145" t="s">
        <v>478</v>
      </c>
      <c r="D136" s="167">
        <v>1572.7661661790621</v>
      </c>
      <c r="E136" s="169">
        <v>422.908054152575</v>
      </c>
      <c r="F136" s="169">
        <v>241.27713169872499</v>
      </c>
      <c r="G136" s="169">
        <v>6.8225385492111501</v>
      </c>
      <c r="H136" s="169">
        <v>51.660232810136002</v>
      </c>
      <c r="I136" s="170">
        <v>0</v>
      </c>
      <c r="J136" s="170">
        <v>364.96250623148597</v>
      </c>
      <c r="K136" s="171">
        <v>2660.3966296211952</v>
      </c>
      <c r="L136" s="167">
        <v>958.58687292085608</v>
      </c>
      <c r="M136" s="167">
        <v>1777.71797833545</v>
      </c>
      <c r="N136" s="167">
        <v>1757.001217126676</v>
      </c>
      <c r="O136" s="167">
        <v>19.258083077663784</v>
      </c>
      <c r="P136" s="167">
        <v>1.4586781311102157</v>
      </c>
      <c r="Q136" s="172">
        <v>1.4586781311102157</v>
      </c>
      <c r="R136" s="167">
        <v>0</v>
      </c>
      <c r="S136" s="168">
        <v>-78.003209399583682</v>
      </c>
      <c r="T136" s="168">
        <v>0</v>
      </c>
      <c r="U136" s="168">
        <v>-78.003209399583682</v>
      </c>
      <c r="V136" s="167"/>
      <c r="W136" s="167">
        <v>2.0949877644728301</v>
      </c>
      <c r="X136" s="587">
        <v>2660.3966296211952</v>
      </c>
      <c r="Y136" s="586"/>
      <c r="Z136" s="586"/>
      <c r="AA136" s="586"/>
      <c r="AB136" s="586"/>
      <c r="AC136" s="586"/>
      <c r="AD136" s="586"/>
      <c r="AE136" s="586"/>
    </row>
    <row r="137" spans="2:31" s="14" customFormat="1" ht="17.25" customHeight="1" x14ac:dyDescent="0.25">
      <c r="B137" s="144" t="s">
        <v>479</v>
      </c>
      <c r="C137" s="145" t="s">
        <v>480</v>
      </c>
      <c r="D137" s="167">
        <v>4938.8229111329401</v>
      </c>
      <c r="E137" s="169">
        <v>0</v>
      </c>
      <c r="F137" s="169">
        <v>239.04230578734499</v>
      </c>
      <c r="G137" s="169">
        <v>0</v>
      </c>
      <c r="H137" s="169">
        <v>1974.9882257772099</v>
      </c>
      <c r="I137" s="170">
        <v>0</v>
      </c>
      <c r="J137" s="170">
        <v>886.38996474465705</v>
      </c>
      <c r="K137" s="171">
        <v>8039.2434074421517</v>
      </c>
      <c r="L137" s="167">
        <v>6986.3092325340012</v>
      </c>
      <c r="M137" s="167">
        <v>942.862358279109</v>
      </c>
      <c r="N137" s="167">
        <v>942.862358279109</v>
      </c>
      <c r="O137" s="167">
        <v>0</v>
      </c>
      <c r="P137" s="167">
        <v>0</v>
      </c>
      <c r="Q137" s="167">
        <v>0</v>
      </c>
      <c r="R137" s="167">
        <v>0</v>
      </c>
      <c r="S137" s="168">
        <v>1.5135667516605871</v>
      </c>
      <c r="T137" s="168">
        <v>0</v>
      </c>
      <c r="U137" s="168">
        <v>1.5135667516605871</v>
      </c>
      <c r="V137" s="167"/>
      <c r="W137" s="167">
        <v>108.558249877381</v>
      </c>
      <c r="X137" s="587">
        <v>8039.2434074421517</v>
      </c>
      <c r="Y137" s="586"/>
      <c r="Z137" s="586"/>
      <c r="AA137" s="586"/>
      <c r="AB137" s="586"/>
      <c r="AC137" s="586"/>
      <c r="AD137" s="586"/>
      <c r="AE137" s="586"/>
    </row>
    <row r="138" spans="2:31" s="14" customFormat="1" ht="17.25" customHeight="1" x14ac:dyDescent="0.25">
      <c r="B138" s="144" t="s">
        <v>481</v>
      </c>
      <c r="C138" s="145" t="s">
        <v>482</v>
      </c>
      <c r="D138" s="167">
        <v>481.3639445</v>
      </c>
      <c r="E138" s="169">
        <v>72.6592432723358</v>
      </c>
      <c r="F138" s="169">
        <v>0</v>
      </c>
      <c r="G138" s="169">
        <v>5.0016146393971998E-2</v>
      </c>
      <c r="H138" s="169">
        <v>89.279286411810403</v>
      </c>
      <c r="I138" s="170">
        <v>0</v>
      </c>
      <c r="J138" s="170">
        <v>315.63717299530401</v>
      </c>
      <c r="K138" s="171">
        <v>958.98966332584428</v>
      </c>
      <c r="L138" s="167">
        <v>647.9042730488386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-47.79538751175636</v>
      </c>
      <c r="T138" s="168">
        <v>0</v>
      </c>
      <c r="U138" s="168">
        <v>-47.79538751175636</v>
      </c>
      <c r="V138" s="167"/>
      <c r="W138" s="167">
        <v>358.88077778876197</v>
      </c>
      <c r="X138" s="587">
        <v>958.98966332584416</v>
      </c>
      <c r="Y138" s="586"/>
      <c r="Z138" s="586"/>
      <c r="AA138" s="586"/>
      <c r="AB138" s="586"/>
      <c r="AC138" s="586"/>
      <c r="AD138" s="586"/>
      <c r="AE138" s="586"/>
    </row>
    <row r="139" spans="2:31" s="14" customFormat="1" ht="17.25" customHeight="1" x14ac:dyDescent="0.25">
      <c r="B139" s="144" t="s">
        <v>483</v>
      </c>
      <c r="C139" s="146" t="s">
        <v>2067</v>
      </c>
      <c r="D139" s="167">
        <v>1021.10967140203</v>
      </c>
      <c r="E139" s="169">
        <v>6452.8504285471499</v>
      </c>
      <c r="F139" s="169">
        <v>256.966252612544</v>
      </c>
      <c r="G139" s="169">
        <v>0</v>
      </c>
      <c r="H139" s="169">
        <v>1406.4457109735699</v>
      </c>
      <c r="I139" s="170">
        <v>-3426.6243107479099</v>
      </c>
      <c r="J139" s="170">
        <v>1008.55458074562</v>
      </c>
      <c r="K139" s="171">
        <v>6719.3023335330035</v>
      </c>
      <c r="L139" s="167">
        <v>7065.2424829394795</v>
      </c>
      <c r="M139" s="167">
        <v>43.451922693246402</v>
      </c>
      <c r="N139" s="167">
        <v>43.451922693246402</v>
      </c>
      <c r="O139" s="167">
        <v>0</v>
      </c>
      <c r="P139" s="167">
        <v>0</v>
      </c>
      <c r="Q139" s="167">
        <v>0</v>
      </c>
      <c r="R139" s="167">
        <v>0</v>
      </c>
      <c r="S139" s="168">
        <v>-407.59444219999608</v>
      </c>
      <c r="T139" s="168">
        <v>0</v>
      </c>
      <c r="U139" s="168">
        <v>-407.59444219999608</v>
      </c>
      <c r="V139" s="167"/>
      <c r="W139" s="167">
        <v>18.202370100273502</v>
      </c>
      <c r="X139" s="587">
        <v>6719.3023335330035</v>
      </c>
      <c r="Y139" s="586"/>
      <c r="Z139" s="586"/>
      <c r="AA139" s="586"/>
      <c r="AB139" s="586"/>
      <c r="AC139" s="586"/>
      <c r="AD139" s="586"/>
      <c r="AE139" s="586"/>
    </row>
    <row r="140" spans="2:31" s="14" customFormat="1" ht="17.25" customHeight="1" x14ac:dyDescent="0.25">
      <c r="B140" s="144" t="s">
        <v>485</v>
      </c>
      <c r="C140" s="146" t="s">
        <v>486</v>
      </c>
      <c r="D140" s="167">
        <v>221.55181768855101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166.44256935287601</v>
      </c>
      <c r="K140" s="171">
        <v>387.99438704142699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76.288659793813949</v>
      </c>
      <c r="T140" s="168">
        <v>0</v>
      </c>
      <c r="U140" s="168">
        <v>76.288659793813949</v>
      </c>
      <c r="V140" s="167"/>
      <c r="W140" s="167">
        <v>311.70572724761303</v>
      </c>
      <c r="X140" s="587">
        <v>387.99438704142699</v>
      </c>
      <c r="Y140" s="586"/>
      <c r="Z140" s="586"/>
      <c r="AA140" s="586"/>
      <c r="AB140" s="586"/>
      <c r="AC140" s="586"/>
      <c r="AD140" s="586"/>
      <c r="AE140" s="586"/>
    </row>
    <row r="141" spans="2:31" s="14" customFormat="1" ht="17.25" customHeight="1" x14ac:dyDescent="0.25">
      <c r="B141" s="144" t="s">
        <v>487</v>
      </c>
      <c r="C141" s="145" t="s">
        <v>488</v>
      </c>
      <c r="D141" s="167">
        <v>0.22</v>
      </c>
      <c r="E141" s="169">
        <v>3173.6776399999999</v>
      </c>
      <c r="F141" s="169">
        <v>0</v>
      </c>
      <c r="G141" s="169">
        <v>306.69360751099998</v>
      </c>
      <c r="H141" s="169">
        <v>62.859919174616202</v>
      </c>
      <c r="I141" s="170">
        <v>-740.84235959184298</v>
      </c>
      <c r="J141" s="170">
        <v>48.028641453394101</v>
      </c>
      <c r="K141" s="171">
        <v>2850.637448547167</v>
      </c>
      <c r="L141" s="167">
        <v>2677.9622872434302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172.67516130373679</v>
      </c>
      <c r="T141" s="168">
        <v>0</v>
      </c>
      <c r="U141" s="168">
        <v>172.67516130373679</v>
      </c>
      <c r="V141" s="167"/>
      <c r="W141" s="167">
        <v>0</v>
      </c>
      <c r="X141" s="587">
        <v>2850.637448547167</v>
      </c>
      <c r="Y141" s="586"/>
      <c r="Z141" s="586"/>
      <c r="AA141" s="586"/>
      <c r="AB141" s="586"/>
      <c r="AC141" s="586"/>
      <c r="AD141" s="586"/>
      <c r="AE141" s="586"/>
    </row>
    <row r="142" spans="2:31" s="14" customFormat="1" ht="17.25" customHeight="1" x14ac:dyDescent="0.25">
      <c r="B142" s="144" t="s">
        <v>489</v>
      </c>
      <c r="C142" s="146" t="s">
        <v>490</v>
      </c>
      <c r="D142" s="167">
        <v>1002.81386452383</v>
      </c>
      <c r="E142" s="169">
        <v>586.82400497173103</v>
      </c>
      <c r="F142" s="169">
        <v>153.19929937617201</v>
      </c>
      <c r="G142" s="169">
        <v>23.3889544737996</v>
      </c>
      <c r="H142" s="169">
        <v>42.322211739740503</v>
      </c>
      <c r="I142" s="170">
        <v>0</v>
      </c>
      <c r="J142" s="170">
        <v>355.77652177718301</v>
      </c>
      <c r="K142" s="171">
        <v>2164.3248568624558</v>
      </c>
      <c r="L142" s="167">
        <v>2013.6802712511542</v>
      </c>
      <c r="M142" s="167">
        <v>116.583765805936</v>
      </c>
      <c r="N142" s="167">
        <v>116.583765805936</v>
      </c>
      <c r="O142" s="167">
        <v>0</v>
      </c>
      <c r="P142" s="167">
        <v>0</v>
      </c>
      <c r="Q142" s="167">
        <v>0</v>
      </c>
      <c r="R142" s="167">
        <v>0</v>
      </c>
      <c r="S142" s="168">
        <v>33.376406204296899</v>
      </c>
      <c r="T142" s="168">
        <v>0</v>
      </c>
      <c r="U142" s="168">
        <v>33.376406204296899</v>
      </c>
      <c r="V142" s="167"/>
      <c r="W142" s="167">
        <v>0.68441360106870397</v>
      </c>
      <c r="X142" s="587">
        <v>2164.3248568624558</v>
      </c>
      <c r="Y142" s="586"/>
      <c r="Z142" s="586"/>
      <c r="AA142" s="586"/>
      <c r="AB142" s="586"/>
      <c r="AC142" s="586"/>
      <c r="AD142" s="586"/>
      <c r="AE142" s="586"/>
    </row>
    <row r="143" spans="2:31" s="14" customFormat="1" ht="17.25" customHeight="1" x14ac:dyDescent="0.25">
      <c r="B143" s="144" t="s">
        <v>491</v>
      </c>
      <c r="C143" s="145" t="s">
        <v>492</v>
      </c>
      <c r="D143" s="167">
        <v>1111.9679775975601</v>
      </c>
      <c r="E143" s="169">
        <v>0.121731665183444</v>
      </c>
      <c r="F143" s="169">
        <v>65.462761618528802</v>
      </c>
      <c r="G143" s="169">
        <v>1.4774548197559101E-3</v>
      </c>
      <c r="H143" s="169">
        <v>75.089847232966704</v>
      </c>
      <c r="I143" s="170">
        <v>-109.810383430294</v>
      </c>
      <c r="J143" s="170">
        <v>205.555778703355</v>
      </c>
      <c r="K143" s="171">
        <v>1348.3891908421197</v>
      </c>
      <c r="L143" s="167">
        <v>373.65688884257111</v>
      </c>
      <c r="M143" s="167">
        <v>487.89373190273301</v>
      </c>
      <c r="N143" s="167">
        <v>487.89373190273301</v>
      </c>
      <c r="O143" s="167">
        <v>0</v>
      </c>
      <c r="P143" s="167">
        <v>0</v>
      </c>
      <c r="Q143" s="167">
        <v>0</v>
      </c>
      <c r="R143" s="167">
        <v>0</v>
      </c>
      <c r="S143" s="168">
        <v>8.4036422137985127</v>
      </c>
      <c r="T143" s="168">
        <v>0</v>
      </c>
      <c r="U143" s="168">
        <v>8.4036422137985127</v>
      </c>
      <c r="V143" s="167"/>
      <c r="W143" s="167">
        <v>478.434927883017</v>
      </c>
      <c r="X143" s="587">
        <v>1348.3891908421197</v>
      </c>
      <c r="Y143" s="586"/>
      <c r="Z143" s="586"/>
      <c r="AA143" s="586"/>
      <c r="AB143" s="586"/>
      <c r="AC143" s="586"/>
      <c r="AD143" s="586"/>
      <c r="AE143" s="586"/>
    </row>
    <row r="144" spans="2:31" s="14" customFormat="1" ht="17.25" customHeight="1" x14ac:dyDescent="0.25">
      <c r="B144" s="144" t="s">
        <v>493</v>
      </c>
      <c r="C144" s="145" t="s">
        <v>494</v>
      </c>
      <c r="D144" s="167">
        <v>51.338461384523796</v>
      </c>
      <c r="E144" s="169">
        <v>426.632144412294</v>
      </c>
      <c r="F144" s="169">
        <v>2.8866250201250701</v>
      </c>
      <c r="G144" s="169">
        <v>20.0965690994916</v>
      </c>
      <c r="H144" s="169">
        <v>9.5569422475892907</v>
      </c>
      <c r="I144" s="170">
        <v>0</v>
      </c>
      <c r="J144" s="170">
        <v>32.333430821226102</v>
      </c>
      <c r="K144" s="171">
        <v>542.84417298524977</v>
      </c>
      <c r="L144" s="167">
        <v>457.3748948440317</v>
      </c>
      <c r="M144" s="168">
        <v>6.3862354794644496</v>
      </c>
      <c r="N144" s="168">
        <v>6.3862354794644496</v>
      </c>
      <c r="O144" s="167">
        <v>0</v>
      </c>
      <c r="P144" s="167">
        <v>0</v>
      </c>
      <c r="Q144" s="172">
        <v>0</v>
      </c>
      <c r="R144" s="167">
        <v>0</v>
      </c>
      <c r="S144" s="168">
        <v>34.803154948265636</v>
      </c>
      <c r="T144" s="168">
        <v>0</v>
      </c>
      <c r="U144" s="168">
        <v>34.803154948265636</v>
      </c>
      <c r="V144" s="167"/>
      <c r="W144" s="167">
        <v>44.279887713488002</v>
      </c>
      <c r="X144" s="587">
        <v>542.84417298524977</v>
      </c>
      <c r="Y144" s="586"/>
      <c r="Z144" s="586"/>
      <c r="AA144" s="586"/>
      <c r="AB144" s="586"/>
      <c r="AC144" s="586"/>
      <c r="AD144" s="586"/>
      <c r="AE144" s="586"/>
    </row>
    <row r="145" spans="2:31" s="14" customFormat="1" ht="17.25" customHeight="1" x14ac:dyDescent="0.25">
      <c r="B145" s="144" t="s">
        <v>495</v>
      </c>
      <c r="C145" s="145" t="s">
        <v>496</v>
      </c>
      <c r="D145" s="167">
        <v>734.74924148366597</v>
      </c>
      <c r="E145" s="169">
        <v>772.60492126610302</v>
      </c>
      <c r="F145" s="169">
        <v>8.9356582425739397</v>
      </c>
      <c r="G145" s="169">
        <v>20.2026452046122</v>
      </c>
      <c r="H145" s="169">
        <v>26.4819875885259</v>
      </c>
      <c r="I145" s="170">
        <v>0</v>
      </c>
      <c r="J145" s="170">
        <v>342.79808412274298</v>
      </c>
      <c r="K145" s="171">
        <v>1905.772537908224</v>
      </c>
      <c r="L145" s="167">
        <v>1688.7022049212048</v>
      </c>
      <c r="M145" s="167">
        <v>22.569836344538398</v>
      </c>
      <c r="N145" s="167">
        <v>22.569836344538398</v>
      </c>
      <c r="O145" s="167">
        <v>0</v>
      </c>
      <c r="P145" s="167">
        <v>0</v>
      </c>
      <c r="Q145" s="167">
        <v>0</v>
      </c>
      <c r="R145" s="167">
        <v>0</v>
      </c>
      <c r="S145" s="168">
        <v>37.78314727317774</v>
      </c>
      <c r="T145" s="168">
        <v>0</v>
      </c>
      <c r="U145" s="168">
        <v>37.78314727317774</v>
      </c>
      <c r="V145" s="167"/>
      <c r="W145" s="167">
        <v>156.71734936930301</v>
      </c>
      <c r="X145" s="587">
        <v>1905.772537908224</v>
      </c>
      <c r="Y145" s="586"/>
      <c r="Z145" s="586"/>
      <c r="AA145" s="586"/>
      <c r="AB145" s="586"/>
      <c r="AC145" s="586"/>
      <c r="AD145" s="586"/>
      <c r="AE145" s="586"/>
    </row>
    <row r="146" spans="2:31" s="14" customFormat="1" ht="17.25" customHeight="1" x14ac:dyDescent="0.25">
      <c r="B146" s="144" t="s">
        <v>497</v>
      </c>
      <c r="C146" s="145" t="s">
        <v>498</v>
      </c>
      <c r="D146" s="167">
        <v>68.179228570157903</v>
      </c>
      <c r="E146" s="169">
        <v>135.07377944414301</v>
      </c>
      <c r="F146" s="169">
        <v>5.2983673448398996</v>
      </c>
      <c r="G146" s="169">
        <v>5.0267922877513103</v>
      </c>
      <c r="H146" s="169">
        <v>4.6012386568230097</v>
      </c>
      <c r="I146" s="170">
        <v>0</v>
      </c>
      <c r="J146" s="170">
        <v>26.598617351998598</v>
      </c>
      <c r="K146" s="171">
        <v>244.77802365571372</v>
      </c>
      <c r="L146" s="167">
        <v>177.17586670039611</v>
      </c>
      <c r="M146" s="167">
        <v>43.201350390318503</v>
      </c>
      <c r="N146" s="167">
        <v>43.201350390318503</v>
      </c>
      <c r="O146" s="167">
        <v>0</v>
      </c>
      <c r="P146" s="167">
        <v>0</v>
      </c>
      <c r="Q146" s="167">
        <v>0</v>
      </c>
      <c r="R146" s="167">
        <v>0</v>
      </c>
      <c r="S146" s="168">
        <v>24.399116865622226</v>
      </c>
      <c r="T146" s="168">
        <v>0</v>
      </c>
      <c r="U146" s="168">
        <v>24.399116865622226</v>
      </c>
      <c r="V146" s="167"/>
      <c r="W146" s="167">
        <v>1.6896993768597301E-3</v>
      </c>
      <c r="X146" s="587">
        <v>244.77802365571372</v>
      </c>
      <c r="Y146" s="586"/>
      <c r="Z146" s="586"/>
      <c r="AA146" s="586"/>
      <c r="AB146" s="586"/>
      <c r="AC146" s="586"/>
      <c r="AD146" s="586"/>
      <c r="AE146" s="586"/>
    </row>
    <row r="147" spans="2:31" s="14" customFormat="1" ht="17.25" customHeight="1" x14ac:dyDescent="0.25">
      <c r="B147" s="144" t="s">
        <v>499</v>
      </c>
      <c r="C147" s="145" t="s">
        <v>500</v>
      </c>
      <c r="D147" s="167">
        <v>274.72399124136098</v>
      </c>
      <c r="E147" s="169">
        <v>48.0898050511693</v>
      </c>
      <c r="F147" s="169">
        <v>3.5430673501820201E-3</v>
      </c>
      <c r="G147" s="169">
        <v>1.70660104</v>
      </c>
      <c r="H147" s="169">
        <v>4.0912900761450697</v>
      </c>
      <c r="I147" s="170">
        <v>0</v>
      </c>
      <c r="J147" s="170">
        <v>41.5248923846924</v>
      </c>
      <c r="K147" s="171">
        <v>370.14012286071795</v>
      </c>
      <c r="L147" s="167">
        <v>240.73527053684728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16.646903913153643</v>
      </c>
      <c r="T147" s="168">
        <v>0</v>
      </c>
      <c r="U147" s="168">
        <v>16.646903913153643</v>
      </c>
      <c r="V147" s="167"/>
      <c r="W147" s="167">
        <v>112.75794841071701</v>
      </c>
      <c r="X147" s="587">
        <v>370.14012286071795</v>
      </c>
      <c r="Y147" s="586"/>
      <c r="Z147" s="586"/>
      <c r="AA147" s="586"/>
      <c r="AB147" s="586"/>
      <c r="AC147" s="586"/>
      <c r="AD147" s="586"/>
      <c r="AE147" s="586"/>
    </row>
    <row r="148" spans="2:31" s="14" customFormat="1" ht="17.25" customHeight="1" x14ac:dyDescent="0.25">
      <c r="B148" s="144" t="s">
        <v>501</v>
      </c>
      <c r="C148" s="146" t="s">
        <v>502</v>
      </c>
      <c r="D148" s="167">
        <v>730.11903952833302</v>
      </c>
      <c r="E148" s="169">
        <v>2611.14732401316</v>
      </c>
      <c r="F148" s="169">
        <v>414.17507996715398</v>
      </c>
      <c r="G148" s="169">
        <v>108.166660900376</v>
      </c>
      <c r="H148" s="169">
        <v>58.2674522785383</v>
      </c>
      <c r="I148" s="170">
        <v>0</v>
      </c>
      <c r="J148" s="170">
        <v>640.43879613004196</v>
      </c>
      <c r="K148" s="171">
        <v>4562.3143528176033</v>
      </c>
      <c r="L148" s="167">
        <v>4028.9681951875646</v>
      </c>
      <c r="M148" s="167">
        <v>39.809757629847802</v>
      </c>
      <c r="N148" s="167">
        <v>39.809757629847802</v>
      </c>
      <c r="O148" s="167">
        <v>0</v>
      </c>
      <c r="P148" s="167">
        <v>0</v>
      </c>
      <c r="Q148" s="167">
        <v>0</v>
      </c>
      <c r="R148" s="167">
        <v>0</v>
      </c>
      <c r="S148" s="168">
        <v>-139.66063384521684</v>
      </c>
      <c r="T148" s="168">
        <v>0</v>
      </c>
      <c r="U148" s="168">
        <v>-139.66063384521684</v>
      </c>
      <c r="V148" s="167"/>
      <c r="W148" s="167">
        <v>633.19703384540799</v>
      </c>
      <c r="X148" s="587">
        <v>4562.3143528176033</v>
      </c>
      <c r="Y148" s="586"/>
      <c r="Z148" s="586"/>
      <c r="AA148" s="586"/>
      <c r="AB148" s="586"/>
      <c r="AC148" s="586"/>
      <c r="AD148" s="586"/>
      <c r="AE148" s="586"/>
    </row>
    <row r="149" spans="2:31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1747.8939643620699</v>
      </c>
      <c r="F149" s="169">
        <v>0.285778574062929</v>
      </c>
      <c r="G149" s="169">
        <v>38.798881100000003</v>
      </c>
      <c r="H149" s="169">
        <v>38.750743148486499</v>
      </c>
      <c r="I149" s="170">
        <v>0</v>
      </c>
      <c r="J149" s="170">
        <v>211.85442549833201</v>
      </c>
      <c r="K149" s="171">
        <v>2037.5837926829513</v>
      </c>
      <c r="L149" s="167">
        <v>1868.4180078275267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169.16578485542468</v>
      </c>
      <c r="T149" s="168">
        <v>0</v>
      </c>
      <c r="U149" s="168">
        <v>169.16578485542468</v>
      </c>
      <c r="V149" s="167"/>
      <c r="W149" s="167">
        <v>0</v>
      </c>
      <c r="X149" s="587">
        <v>2037.5837926829513</v>
      </c>
      <c r="Y149" s="586"/>
      <c r="Z149" s="586"/>
      <c r="AA149" s="586"/>
      <c r="AB149" s="586"/>
      <c r="AC149" s="586"/>
      <c r="AD149" s="586"/>
      <c r="AE149" s="586"/>
    </row>
    <row r="150" spans="2:31" s="14" customFormat="1" ht="17.25" customHeight="1" x14ac:dyDescent="0.25">
      <c r="B150" s="144" t="s">
        <v>505</v>
      </c>
      <c r="C150" s="145" t="s">
        <v>506</v>
      </c>
      <c r="D150" s="167">
        <v>715.86824520025402</v>
      </c>
      <c r="E150" s="169">
        <v>434.06587053718602</v>
      </c>
      <c r="F150" s="169">
        <v>35.0260240566733</v>
      </c>
      <c r="G150" s="169">
        <v>13.957285895646701</v>
      </c>
      <c r="H150" s="169">
        <v>26.754810585501001</v>
      </c>
      <c r="I150" s="170">
        <v>0</v>
      </c>
      <c r="J150" s="170">
        <v>212.79372094330901</v>
      </c>
      <c r="K150" s="171">
        <v>1438.4659572185701</v>
      </c>
      <c r="L150" s="167">
        <v>1148.2401159700398</v>
      </c>
      <c r="M150" s="167">
        <v>269.81937590135101</v>
      </c>
      <c r="N150" s="167">
        <v>269.81937590135101</v>
      </c>
      <c r="O150" s="167">
        <v>0</v>
      </c>
      <c r="P150" s="167">
        <v>0</v>
      </c>
      <c r="Q150" s="167">
        <v>0</v>
      </c>
      <c r="R150" s="167">
        <v>0</v>
      </c>
      <c r="S150" s="168">
        <v>15.14246700599811</v>
      </c>
      <c r="T150" s="168">
        <v>0</v>
      </c>
      <c r="U150" s="168">
        <v>15.14246700599811</v>
      </c>
      <c r="V150" s="167"/>
      <c r="W150" s="167">
        <v>5.26399834118111</v>
      </c>
      <c r="X150" s="587">
        <v>1438.4659572185701</v>
      </c>
      <c r="Y150" s="586"/>
      <c r="Z150" s="586"/>
      <c r="AA150" s="586"/>
      <c r="AB150" s="586"/>
      <c r="AC150" s="586"/>
      <c r="AD150" s="586"/>
      <c r="AE150" s="586"/>
    </row>
    <row r="151" spans="2:31" s="14" customFormat="1" ht="17.25" customHeight="1" x14ac:dyDescent="0.25">
      <c r="B151" s="144" t="s">
        <v>507</v>
      </c>
      <c r="C151" s="145" t="s">
        <v>508</v>
      </c>
      <c r="D151" s="167">
        <v>2654.1817203682899</v>
      </c>
      <c r="E151" s="169">
        <v>2133.6623913513999</v>
      </c>
      <c r="F151" s="169">
        <v>609.55441189342901</v>
      </c>
      <c r="G151" s="169">
        <v>70.986922713316105</v>
      </c>
      <c r="H151" s="169">
        <v>100.86513199997501</v>
      </c>
      <c r="I151" s="170">
        <v>0</v>
      </c>
      <c r="J151" s="170">
        <v>1467.01027853648</v>
      </c>
      <c r="K151" s="171">
        <v>7036.2608568628903</v>
      </c>
      <c r="L151" s="167">
        <v>2154.2047682015318</v>
      </c>
      <c r="M151" s="167">
        <v>4653.3045749205003</v>
      </c>
      <c r="N151" s="167">
        <v>4022.2173950166184</v>
      </c>
      <c r="O151" s="167">
        <v>138.04055570577484</v>
      </c>
      <c r="P151" s="167">
        <v>493.04662419810705</v>
      </c>
      <c r="Q151" s="167">
        <v>493.04662419810705</v>
      </c>
      <c r="R151" s="167">
        <v>0</v>
      </c>
      <c r="S151" s="168">
        <v>220.9773571789288</v>
      </c>
      <c r="T151" s="168">
        <v>0</v>
      </c>
      <c r="U151" s="168">
        <v>220.9773571789288</v>
      </c>
      <c r="V151" s="167"/>
      <c r="W151" s="167">
        <v>7.77415656192938</v>
      </c>
      <c r="X151" s="587">
        <v>7036.2608568628903</v>
      </c>
      <c r="Y151" s="586"/>
      <c r="Z151" s="586"/>
      <c r="AA151" s="586"/>
      <c r="AB151" s="586"/>
      <c r="AC151" s="586"/>
      <c r="AD151" s="586"/>
      <c r="AE151" s="586"/>
    </row>
    <row r="152" spans="2:31" s="14" customFormat="1" ht="17.25" customHeight="1" x14ac:dyDescent="0.25">
      <c r="B152" s="144" t="s">
        <v>509</v>
      </c>
      <c r="C152" s="145" t="s">
        <v>510</v>
      </c>
      <c r="D152" s="167">
        <v>1099.0988844015092</v>
      </c>
      <c r="E152" s="169">
        <v>1331.58377617216</v>
      </c>
      <c r="F152" s="169">
        <v>409.45730613064802</v>
      </c>
      <c r="G152" s="169">
        <v>45.797562636836197</v>
      </c>
      <c r="H152" s="169">
        <v>59.711642193988297</v>
      </c>
      <c r="I152" s="170">
        <v>0</v>
      </c>
      <c r="J152" s="170">
        <v>1018.84937069827</v>
      </c>
      <c r="K152" s="171">
        <v>3964.4985422334112</v>
      </c>
      <c r="L152" s="167">
        <v>608.96550780622897</v>
      </c>
      <c r="M152" s="167">
        <v>3445.9378364314998</v>
      </c>
      <c r="N152" s="167">
        <v>3445.7152447543399</v>
      </c>
      <c r="O152" s="167">
        <v>0.22259167716001427</v>
      </c>
      <c r="P152" s="167">
        <v>0</v>
      </c>
      <c r="Q152" s="167">
        <v>0</v>
      </c>
      <c r="R152" s="167">
        <v>0</v>
      </c>
      <c r="S152" s="168">
        <v>-138.01481837783052</v>
      </c>
      <c r="T152" s="168">
        <v>0</v>
      </c>
      <c r="U152" s="168">
        <v>-138.01481837783052</v>
      </c>
      <c r="V152" s="167"/>
      <c r="W152" s="167">
        <v>47.610016373513297</v>
      </c>
      <c r="X152" s="587">
        <v>3964.4985422334112</v>
      </c>
      <c r="Y152" s="586"/>
      <c r="Z152" s="586"/>
      <c r="AA152" s="586"/>
      <c r="AB152" s="586"/>
      <c r="AC152" s="586"/>
      <c r="AD152" s="586"/>
      <c r="AE152" s="586"/>
    </row>
    <row r="153" spans="2:31" s="14" customFormat="1" ht="17.25" customHeight="1" x14ac:dyDescent="0.25">
      <c r="B153" s="144" t="s">
        <v>511</v>
      </c>
      <c r="C153" s="146" t="s">
        <v>512</v>
      </c>
      <c r="D153" s="167">
        <v>27.7962828924421</v>
      </c>
      <c r="E153" s="169">
        <v>1459.60937042312</v>
      </c>
      <c r="F153" s="169">
        <v>48.762845464986</v>
      </c>
      <c r="G153" s="169">
        <v>93.239119017405898</v>
      </c>
      <c r="H153" s="169">
        <v>29.773806379360298</v>
      </c>
      <c r="I153" s="170">
        <v>0</v>
      </c>
      <c r="J153" s="170">
        <v>427.967848212783</v>
      </c>
      <c r="K153" s="171">
        <v>2087.1492723900974</v>
      </c>
      <c r="L153" s="167">
        <v>1720.4773347060489</v>
      </c>
      <c r="M153" s="167">
        <v>445.29326362530702</v>
      </c>
      <c r="N153" s="167">
        <v>445.29326362530702</v>
      </c>
      <c r="O153" s="167">
        <v>0</v>
      </c>
      <c r="P153" s="167">
        <v>0</v>
      </c>
      <c r="Q153" s="167">
        <v>0</v>
      </c>
      <c r="R153" s="167">
        <v>0</v>
      </c>
      <c r="S153" s="168">
        <v>-80.362556843473769</v>
      </c>
      <c r="T153" s="168">
        <v>0</v>
      </c>
      <c r="U153" s="168">
        <v>-80.362556843473769</v>
      </c>
      <c r="V153" s="167"/>
      <c r="W153" s="167">
        <v>1.7412309022150401</v>
      </c>
      <c r="X153" s="587">
        <v>2087.1492723900974</v>
      </c>
      <c r="Y153" s="586"/>
      <c r="Z153" s="586"/>
      <c r="AA153" s="586"/>
      <c r="AB153" s="586"/>
      <c r="AC153" s="586"/>
      <c r="AD153" s="586"/>
      <c r="AE153" s="586"/>
    </row>
    <row r="154" spans="2:31" s="14" customFormat="1" ht="17.25" customHeight="1" x14ac:dyDescent="0.25">
      <c r="B154" s="144" t="s">
        <v>513</v>
      </c>
      <c r="C154" s="146" t="s">
        <v>514</v>
      </c>
      <c r="D154" s="167">
        <v>2460.0009646079052</v>
      </c>
      <c r="E154" s="169">
        <v>2190.4960432745702</v>
      </c>
      <c r="F154" s="169">
        <v>315.017560322576</v>
      </c>
      <c r="G154" s="169">
        <v>67.868722736270399</v>
      </c>
      <c r="H154" s="169">
        <v>97.722595376899804</v>
      </c>
      <c r="I154" s="170">
        <v>0</v>
      </c>
      <c r="J154" s="170">
        <v>1064.66360262593</v>
      </c>
      <c r="K154" s="171">
        <v>6195.7694889441527</v>
      </c>
      <c r="L154" s="167">
        <v>3346.3412269422206</v>
      </c>
      <c r="M154" s="167">
        <v>2803.7121626263001</v>
      </c>
      <c r="N154" s="167">
        <v>2803.7121626263001</v>
      </c>
      <c r="O154" s="167">
        <v>0</v>
      </c>
      <c r="P154" s="167">
        <v>0</v>
      </c>
      <c r="Q154" s="167">
        <v>0</v>
      </c>
      <c r="R154" s="167">
        <v>0</v>
      </c>
      <c r="S154" s="168">
        <v>21.543542653825664</v>
      </c>
      <c r="T154" s="168">
        <v>0</v>
      </c>
      <c r="U154" s="168">
        <v>21.543542653825664</v>
      </c>
      <c r="V154" s="167"/>
      <c r="W154" s="167">
        <v>24.172556721806199</v>
      </c>
      <c r="X154" s="587">
        <v>6195.7694889441527</v>
      </c>
      <c r="Y154" s="586"/>
      <c r="Z154" s="586"/>
      <c r="AA154" s="586"/>
      <c r="AB154" s="586"/>
      <c r="AC154" s="586"/>
      <c r="AD154" s="586"/>
      <c r="AE154" s="586"/>
    </row>
    <row r="155" spans="2:31" s="14" customFormat="1" ht="17.25" customHeight="1" x14ac:dyDescent="0.25">
      <c r="B155" s="144" t="s">
        <v>515</v>
      </c>
      <c r="C155" s="145" t="s">
        <v>516</v>
      </c>
      <c r="D155" s="167">
        <v>709.70649177058669</v>
      </c>
      <c r="E155" s="169">
        <v>967.19158390502605</v>
      </c>
      <c r="F155" s="169">
        <v>44.336424520708903</v>
      </c>
      <c r="G155" s="169">
        <v>49.3564829360012</v>
      </c>
      <c r="H155" s="169">
        <v>40.369310499829901</v>
      </c>
      <c r="I155" s="170">
        <v>0</v>
      </c>
      <c r="J155" s="170">
        <v>396.10934914491702</v>
      </c>
      <c r="K155" s="171">
        <v>2207.0696427770699</v>
      </c>
      <c r="L155" s="167">
        <v>1910.8079750151833</v>
      </c>
      <c r="M155" s="167">
        <v>365.25418997350801</v>
      </c>
      <c r="N155" s="167">
        <v>365.25418997350801</v>
      </c>
      <c r="O155" s="167">
        <v>0</v>
      </c>
      <c r="P155" s="167">
        <v>0</v>
      </c>
      <c r="Q155" s="167">
        <v>0</v>
      </c>
      <c r="R155" s="167">
        <v>0</v>
      </c>
      <c r="S155" s="168">
        <v>-133.58956905934485</v>
      </c>
      <c r="T155" s="168">
        <v>0</v>
      </c>
      <c r="U155" s="168">
        <v>-133.58956905934485</v>
      </c>
      <c r="V155" s="167"/>
      <c r="W155" s="167">
        <v>64.597046847723703</v>
      </c>
      <c r="X155" s="587">
        <v>2207.0696427770699</v>
      </c>
      <c r="Y155" s="586"/>
      <c r="Z155" s="586"/>
      <c r="AA155" s="586"/>
      <c r="AB155" s="586"/>
      <c r="AC155" s="586"/>
      <c r="AD155" s="586"/>
      <c r="AE155" s="586"/>
    </row>
    <row r="156" spans="2:31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  <c r="AA156" s="586"/>
      <c r="AB156" s="586"/>
      <c r="AC156" s="586"/>
      <c r="AD156" s="586"/>
      <c r="AE156" s="586"/>
    </row>
    <row r="157" spans="2:31" s="14" customFormat="1" ht="17.25" customHeight="1" x14ac:dyDescent="0.25">
      <c r="B157" s="144" t="s">
        <v>519</v>
      </c>
      <c r="C157" s="145" t="s">
        <v>520</v>
      </c>
      <c r="D157" s="167">
        <v>539.46638972389803</v>
      </c>
      <c r="E157" s="169">
        <v>400.11338232544898</v>
      </c>
      <c r="F157" s="169">
        <v>58.054100700039299</v>
      </c>
      <c r="G157" s="169">
        <v>30.221413591885501</v>
      </c>
      <c r="H157" s="169">
        <v>24.404056895834</v>
      </c>
      <c r="I157" s="170">
        <v>0</v>
      </c>
      <c r="J157" s="170">
        <v>175.20927770419601</v>
      </c>
      <c r="K157" s="171">
        <v>1227.4686209413017</v>
      </c>
      <c r="L157" s="167">
        <v>1139.8324847473784</v>
      </c>
      <c r="M157" s="167">
        <v>26.595214425369601</v>
      </c>
      <c r="N157" s="167">
        <v>26.595214425369601</v>
      </c>
      <c r="O157" s="167">
        <v>0</v>
      </c>
      <c r="P157" s="167">
        <v>0</v>
      </c>
      <c r="Q157" s="167">
        <v>0</v>
      </c>
      <c r="R157" s="167">
        <v>0</v>
      </c>
      <c r="S157" s="168">
        <v>40.909324606639714</v>
      </c>
      <c r="T157" s="168">
        <v>0</v>
      </c>
      <c r="U157" s="168">
        <v>40.909324606639714</v>
      </c>
      <c r="V157" s="167"/>
      <c r="W157" s="167">
        <v>20.131597161913799</v>
      </c>
      <c r="X157" s="587">
        <v>1227.4686209413017</v>
      </c>
      <c r="Y157" s="586"/>
      <c r="Z157" s="586"/>
      <c r="AA157" s="586"/>
      <c r="AB157" s="586"/>
      <c r="AC157" s="586"/>
      <c r="AD157" s="586"/>
      <c r="AE157" s="586"/>
    </row>
    <row r="158" spans="2:31" s="14" customFormat="1" ht="17.25" customHeight="1" x14ac:dyDescent="0.25">
      <c r="B158" s="144" t="s">
        <v>521</v>
      </c>
      <c r="C158" s="146" t="s">
        <v>522</v>
      </c>
      <c r="D158" s="167">
        <v>1428.58782925745</v>
      </c>
      <c r="E158" s="169">
        <v>505.75441727249802</v>
      </c>
      <c r="F158" s="169">
        <v>57.982790279434603</v>
      </c>
      <c r="G158" s="169">
        <v>28.308852675298901</v>
      </c>
      <c r="H158" s="169">
        <v>61.9807017919412</v>
      </c>
      <c r="I158" s="170">
        <v>0</v>
      </c>
      <c r="J158" s="170">
        <v>55.9384090422312</v>
      </c>
      <c r="K158" s="171">
        <v>2138.5530003188542</v>
      </c>
      <c r="L158" s="167">
        <v>1570.3463341257984</v>
      </c>
      <c r="M158" s="167">
        <v>421.06431761669597</v>
      </c>
      <c r="N158" s="167">
        <v>421.06431761669597</v>
      </c>
      <c r="O158" s="167">
        <v>0</v>
      </c>
      <c r="P158" s="167">
        <v>0</v>
      </c>
      <c r="Q158" s="167">
        <v>0</v>
      </c>
      <c r="R158" s="167">
        <v>0</v>
      </c>
      <c r="S158" s="168">
        <v>116.71512672688613</v>
      </c>
      <c r="T158" s="168">
        <v>0</v>
      </c>
      <c r="U158" s="168">
        <v>116.71512672688613</v>
      </c>
      <c r="V158" s="167"/>
      <c r="W158" s="167">
        <v>30.4272218494737</v>
      </c>
      <c r="X158" s="587">
        <v>2138.5530003188542</v>
      </c>
      <c r="Y158" s="586"/>
      <c r="Z158" s="586"/>
      <c r="AA158" s="586"/>
      <c r="AB158" s="586"/>
      <c r="AC158" s="586"/>
      <c r="AD158" s="586"/>
      <c r="AE158" s="586"/>
    </row>
    <row r="159" spans="2:31" s="14" customFormat="1" ht="17.25" customHeight="1" x14ac:dyDescent="0.25">
      <c r="B159" s="144" t="s">
        <v>523</v>
      </c>
      <c r="C159" s="146" t="s">
        <v>524</v>
      </c>
      <c r="D159" s="167">
        <v>3370.8091309226002</v>
      </c>
      <c r="E159" s="169">
        <v>53.540562335788799</v>
      </c>
      <c r="F159" s="169">
        <v>50.211344507417998</v>
      </c>
      <c r="G159" s="169">
        <v>9.6978975522595198E-2</v>
      </c>
      <c r="H159" s="169">
        <v>152.228126531947</v>
      </c>
      <c r="I159" s="170">
        <v>0</v>
      </c>
      <c r="J159" s="170">
        <v>206.54822226485399</v>
      </c>
      <c r="K159" s="171">
        <v>3833.4343655381304</v>
      </c>
      <c r="L159" s="167">
        <v>4138.5282067631206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-330.54651406335552</v>
      </c>
      <c r="T159" s="168">
        <v>0</v>
      </c>
      <c r="U159" s="168">
        <v>-330.54651406335552</v>
      </c>
      <c r="V159" s="167"/>
      <c r="W159" s="167">
        <v>25.452672838365299</v>
      </c>
      <c r="X159" s="587">
        <v>3833.4343655381304</v>
      </c>
      <c r="Y159" s="586"/>
      <c r="Z159" s="586"/>
      <c r="AA159" s="586"/>
      <c r="AB159" s="586"/>
      <c r="AC159" s="586"/>
      <c r="AD159" s="586"/>
      <c r="AE159" s="586"/>
    </row>
    <row r="160" spans="2:31" s="14" customFormat="1" ht="17.25" customHeight="1" x14ac:dyDescent="0.25">
      <c r="B160" s="144" t="s">
        <v>525</v>
      </c>
      <c r="C160" s="145" t="s">
        <v>526</v>
      </c>
      <c r="D160" s="167">
        <v>18.2904737097397</v>
      </c>
      <c r="E160" s="169">
        <v>0.94218027040560803</v>
      </c>
      <c r="F160" s="169">
        <v>1.43356062651953E-3</v>
      </c>
      <c r="G160" s="169">
        <v>1.6358101413117099E-2</v>
      </c>
      <c r="H160" s="169">
        <v>1.8774665408525599</v>
      </c>
      <c r="I160" s="170">
        <v>0</v>
      </c>
      <c r="J160" s="170">
        <v>5.8852790550718099E-4</v>
      </c>
      <c r="K160" s="171">
        <v>21.128500710943012</v>
      </c>
      <c r="L160" s="167">
        <v>1.1152951629273899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1.7221433103704211</v>
      </c>
      <c r="T160" s="168">
        <v>0</v>
      </c>
      <c r="U160" s="168">
        <v>1.7221433103704211</v>
      </c>
      <c r="V160" s="167"/>
      <c r="W160" s="167">
        <v>18.2910622376452</v>
      </c>
      <c r="X160" s="587">
        <v>21.128500710943012</v>
      </c>
      <c r="Y160" s="586"/>
      <c r="Z160" s="586"/>
      <c r="AA160" s="586"/>
      <c r="AB160" s="586"/>
      <c r="AC160" s="586"/>
      <c r="AD160" s="586"/>
      <c r="AE160" s="586"/>
    </row>
    <row r="161" spans="2:31" s="14" customFormat="1" ht="17.25" customHeight="1" x14ac:dyDescent="0.25">
      <c r="B161" s="144" t="s">
        <v>527</v>
      </c>
      <c r="C161" s="145" t="s">
        <v>528</v>
      </c>
      <c r="D161" s="167">
        <v>364.42725879178698</v>
      </c>
      <c r="E161" s="169">
        <v>265.35957906016102</v>
      </c>
      <c r="F161" s="169">
        <v>3.17154639226219</v>
      </c>
      <c r="G161" s="169">
        <v>3.3365246402201502E-2</v>
      </c>
      <c r="H161" s="169">
        <v>10.8461318362295</v>
      </c>
      <c r="I161" s="170">
        <v>0</v>
      </c>
      <c r="J161" s="170">
        <v>4.8226492680451596</v>
      </c>
      <c r="K161" s="171">
        <v>648.66053059488706</v>
      </c>
      <c r="L161" s="167">
        <v>386.37354738734854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-2.0592719287674686</v>
      </c>
      <c r="T161" s="168">
        <v>0</v>
      </c>
      <c r="U161" s="168">
        <v>-2.0592719287674686</v>
      </c>
      <c r="V161" s="167"/>
      <c r="W161" s="167">
        <v>264.34625513630601</v>
      </c>
      <c r="X161" s="587">
        <v>648.66053059488706</v>
      </c>
      <c r="Y161" s="586"/>
      <c r="Z161" s="586"/>
      <c r="AA161" s="586"/>
      <c r="AB161" s="586"/>
      <c r="AC161" s="586"/>
      <c r="AD161" s="586"/>
      <c r="AE161" s="586"/>
    </row>
    <row r="162" spans="2:31" s="14" customFormat="1" ht="17.25" customHeight="1" x14ac:dyDescent="0.25">
      <c r="B162" s="144" t="s">
        <v>529</v>
      </c>
      <c r="C162" s="145" t="s">
        <v>530</v>
      </c>
      <c r="D162" s="167">
        <v>1708.846811140611</v>
      </c>
      <c r="E162" s="169">
        <v>360.66519620592902</v>
      </c>
      <c r="F162" s="169">
        <v>17.814179846432101</v>
      </c>
      <c r="G162" s="169">
        <v>18.933684634913401</v>
      </c>
      <c r="H162" s="169">
        <v>41.7182100789001</v>
      </c>
      <c r="I162" s="170">
        <v>0</v>
      </c>
      <c r="J162" s="170">
        <v>105.428546010212</v>
      </c>
      <c r="K162" s="171">
        <v>2253.4066279169974</v>
      </c>
      <c r="L162" s="167">
        <v>2058.2309955399328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185.11564269230144</v>
      </c>
      <c r="T162" s="168">
        <v>0</v>
      </c>
      <c r="U162" s="168">
        <v>185.11564269230144</v>
      </c>
      <c r="V162" s="167"/>
      <c r="W162" s="167">
        <v>10.0599896847629</v>
      </c>
      <c r="X162" s="587">
        <v>2253.406627916997</v>
      </c>
      <c r="Y162" s="586"/>
      <c r="Z162" s="586"/>
      <c r="AA162" s="586"/>
      <c r="AB162" s="586"/>
      <c r="AC162" s="586"/>
      <c r="AD162" s="586"/>
      <c r="AE162" s="586"/>
    </row>
    <row r="163" spans="2:31" s="14" customFormat="1" ht="17.25" customHeight="1" x14ac:dyDescent="0.25">
      <c r="B163" s="144" t="s">
        <v>531</v>
      </c>
      <c r="C163" s="146" t="s">
        <v>532</v>
      </c>
      <c r="D163" s="167">
        <v>598.18966415733405</v>
      </c>
      <c r="E163" s="169">
        <v>4376.8501280789997</v>
      </c>
      <c r="F163" s="169">
        <v>76.820594572943506</v>
      </c>
      <c r="G163" s="169">
        <v>128.569329301815</v>
      </c>
      <c r="H163" s="169">
        <v>213.304223775803</v>
      </c>
      <c r="I163" s="170">
        <v>0</v>
      </c>
      <c r="J163" s="170">
        <v>864.31899070121494</v>
      </c>
      <c r="K163" s="171">
        <v>6258.0529305881091</v>
      </c>
      <c r="L163" s="167">
        <v>6052.8679769736827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179.28199244208824</v>
      </c>
      <c r="T163" s="168">
        <v>0</v>
      </c>
      <c r="U163" s="168">
        <v>179.28199244208824</v>
      </c>
      <c r="V163" s="167"/>
      <c r="W163" s="167">
        <v>25.902961172337701</v>
      </c>
      <c r="X163" s="587">
        <v>6258.0529305881091</v>
      </c>
      <c r="Y163" s="586"/>
      <c r="Z163" s="586"/>
      <c r="AA163" s="586"/>
      <c r="AB163" s="586"/>
      <c r="AC163" s="586"/>
      <c r="AD163" s="586"/>
      <c r="AE163" s="586"/>
    </row>
    <row r="164" spans="2:31" s="14" customFormat="1" ht="17.25" customHeight="1" x14ac:dyDescent="0.25">
      <c r="B164" s="144" t="s">
        <v>533</v>
      </c>
      <c r="C164" s="146" t="s">
        <v>534</v>
      </c>
      <c r="D164" s="167">
        <v>2102.8751898021101</v>
      </c>
      <c r="E164" s="169">
        <v>1.7035723404255301</v>
      </c>
      <c r="F164" s="169">
        <v>0</v>
      </c>
      <c r="G164" s="169">
        <v>0</v>
      </c>
      <c r="H164" s="169">
        <v>0</v>
      </c>
      <c r="I164" s="170">
        <v>0</v>
      </c>
      <c r="J164" s="170">
        <v>0</v>
      </c>
      <c r="K164" s="171">
        <v>2104.5787621425357</v>
      </c>
      <c r="L164" s="167">
        <v>12.113559279920501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2.2027530043952379</v>
      </c>
      <c r="T164" s="168">
        <v>0</v>
      </c>
      <c r="U164" s="168">
        <v>2.2027530043952379</v>
      </c>
      <c r="V164" s="167"/>
      <c r="W164" s="167">
        <v>2090.26244985822</v>
      </c>
      <c r="X164" s="587">
        <v>2104.5787621425357</v>
      </c>
      <c r="Y164" s="586"/>
      <c r="Z164" s="586"/>
      <c r="AA164" s="586"/>
      <c r="AB164" s="586"/>
      <c r="AC164" s="586"/>
      <c r="AD164" s="586"/>
      <c r="AE164" s="586"/>
    </row>
    <row r="165" spans="2:31" s="14" customFormat="1" ht="17.25" customHeight="1" x14ac:dyDescent="0.25">
      <c r="B165" s="144" t="s">
        <v>535</v>
      </c>
      <c r="C165" s="145" t="s">
        <v>536</v>
      </c>
      <c r="D165" s="167">
        <v>10688.072531305999</v>
      </c>
      <c r="E165" s="169">
        <v>927.09376574829901</v>
      </c>
      <c r="F165" s="169">
        <v>2.76858107216158</v>
      </c>
      <c r="G165" s="169">
        <v>2.7799446341692701E-4</v>
      </c>
      <c r="H165" s="169">
        <v>11.232339094049999</v>
      </c>
      <c r="I165" s="170">
        <v>0</v>
      </c>
      <c r="J165" s="170">
        <v>207.373499841757</v>
      </c>
      <c r="K165" s="171">
        <v>11836.540995056728</v>
      </c>
      <c r="L165" s="167">
        <v>828.518264272338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-5.6087351442092768</v>
      </c>
      <c r="T165" s="168">
        <v>0</v>
      </c>
      <c r="U165" s="168">
        <v>-5.6087351442092768</v>
      </c>
      <c r="V165" s="167"/>
      <c r="W165" s="167">
        <v>11013.6314659286</v>
      </c>
      <c r="X165" s="587">
        <v>11836.540995056728</v>
      </c>
      <c r="Y165" s="586"/>
      <c r="Z165" s="586"/>
      <c r="AA165" s="586"/>
      <c r="AB165" s="586"/>
      <c r="AC165" s="586"/>
      <c r="AD165" s="586"/>
      <c r="AE165" s="586"/>
    </row>
    <row r="166" spans="2:31" s="14" customFormat="1" ht="17.25" customHeight="1" x14ac:dyDescent="0.25">
      <c r="B166" s="144" t="s">
        <v>537</v>
      </c>
      <c r="C166" s="145" t="s">
        <v>538</v>
      </c>
      <c r="D166" s="167">
        <v>673.62261161494405</v>
      </c>
      <c r="E166" s="169">
        <v>0.58618339589268098</v>
      </c>
      <c r="F166" s="169">
        <v>0.33810269401207799</v>
      </c>
      <c r="G166" s="169">
        <v>1.05405449144313E-2</v>
      </c>
      <c r="H166" s="169">
        <v>0.50547634742217995</v>
      </c>
      <c r="I166" s="170">
        <v>0</v>
      </c>
      <c r="J166" s="170">
        <v>0.80421827970420801</v>
      </c>
      <c r="K166" s="171">
        <v>675.86713287688951</v>
      </c>
      <c r="L166" s="167">
        <v>24.915858094503001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8.7096130819815247</v>
      </c>
      <c r="T166" s="168">
        <v>0</v>
      </c>
      <c r="U166" s="168">
        <v>8.7096130819815247</v>
      </c>
      <c r="V166" s="167"/>
      <c r="W166" s="167">
        <v>642.24166170040496</v>
      </c>
      <c r="X166" s="587">
        <v>675.86713287688951</v>
      </c>
      <c r="Y166" s="586"/>
      <c r="Z166" s="586"/>
      <c r="AA166" s="586"/>
      <c r="AB166" s="586"/>
      <c r="AC166" s="586"/>
      <c r="AD166" s="586"/>
      <c r="AE166" s="586"/>
    </row>
    <row r="167" spans="2:31" s="14" customFormat="1" ht="17.25" customHeight="1" x14ac:dyDescent="0.25">
      <c r="B167" s="144" t="s">
        <v>539</v>
      </c>
      <c r="C167" s="145" t="s">
        <v>540</v>
      </c>
      <c r="D167" s="167">
        <v>135.148073399227</v>
      </c>
      <c r="E167" s="169">
        <v>0.57660594059405901</v>
      </c>
      <c r="F167" s="169">
        <v>0</v>
      </c>
      <c r="G167" s="169">
        <v>1.08769139008128E-2</v>
      </c>
      <c r="H167" s="169">
        <v>0</v>
      </c>
      <c r="I167" s="170">
        <v>0</v>
      </c>
      <c r="J167" s="170">
        <v>0</v>
      </c>
      <c r="K167" s="171">
        <v>135.73555625372185</v>
      </c>
      <c r="L167" s="167">
        <v>21.226967092619599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-3.7908716970157559</v>
      </c>
      <c r="T167" s="168">
        <v>0</v>
      </c>
      <c r="U167" s="168">
        <v>-3.7908716970157559</v>
      </c>
      <c r="V167" s="167"/>
      <c r="W167" s="167">
        <v>118.299460858118</v>
      </c>
      <c r="X167" s="587">
        <v>135.73555625372182</v>
      </c>
      <c r="Y167" s="586"/>
      <c r="Z167" s="586"/>
      <c r="AA167" s="586"/>
      <c r="AB167" s="586"/>
      <c r="AC167" s="586"/>
      <c r="AD167" s="586"/>
      <c r="AE167" s="586"/>
    </row>
    <row r="168" spans="2:31" s="14" customFormat="1" ht="17.25" customHeight="1" x14ac:dyDescent="0.25">
      <c r="B168" s="144" t="s">
        <v>541</v>
      </c>
      <c r="C168" s="146" t="s">
        <v>542</v>
      </c>
      <c r="D168" s="167">
        <v>80.979755061234698</v>
      </c>
      <c r="E168" s="169">
        <v>9.19969832871287</v>
      </c>
      <c r="F168" s="169">
        <v>0</v>
      </c>
      <c r="G168" s="169">
        <v>8.2070434702489703E-2</v>
      </c>
      <c r="H168" s="169">
        <v>0</v>
      </c>
      <c r="I168" s="170">
        <v>0</v>
      </c>
      <c r="J168" s="170">
        <v>0</v>
      </c>
      <c r="K168" s="171">
        <v>90.261523824650055</v>
      </c>
      <c r="L168" s="167">
        <v>65.368429833508515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3.7373596339148558</v>
      </c>
      <c r="T168" s="168">
        <v>0</v>
      </c>
      <c r="U168" s="168">
        <v>3.7373596339148558</v>
      </c>
      <c r="V168" s="167"/>
      <c r="W168" s="167">
        <v>21.155734357226699</v>
      </c>
      <c r="X168" s="587">
        <v>90.261523824650055</v>
      </c>
      <c r="Y168" s="586"/>
      <c r="Z168" s="586"/>
      <c r="AA168" s="586"/>
      <c r="AB168" s="586"/>
      <c r="AC168" s="586"/>
      <c r="AD168" s="586"/>
      <c r="AE168" s="586"/>
    </row>
    <row r="169" spans="2:31" s="14" customFormat="1" ht="17.25" customHeight="1" x14ac:dyDescent="0.25">
      <c r="B169" s="144" t="s">
        <v>543</v>
      </c>
      <c r="C169" s="146" t="s">
        <v>544</v>
      </c>
      <c r="D169" s="167">
        <v>1403.6338753379755</v>
      </c>
      <c r="E169" s="169">
        <v>2425.0580372023801</v>
      </c>
      <c r="F169" s="169">
        <v>187.61607480388301</v>
      </c>
      <c r="G169" s="169">
        <v>161.15093698687099</v>
      </c>
      <c r="H169" s="169">
        <v>93.9427647789433</v>
      </c>
      <c r="I169" s="170">
        <v>0</v>
      </c>
      <c r="J169" s="170">
        <v>528.92855511851701</v>
      </c>
      <c r="K169" s="171">
        <v>4800.3302442285694</v>
      </c>
      <c r="L169" s="167">
        <v>3772.8528632985467</v>
      </c>
      <c r="M169" s="167">
        <v>448.41695657366699</v>
      </c>
      <c r="N169" s="167">
        <v>448.41695657366699</v>
      </c>
      <c r="O169" s="167">
        <v>0</v>
      </c>
      <c r="P169" s="167">
        <v>0</v>
      </c>
      <c r="Q169" s="167">
        <v>0</v>
      </c>
      <c r="R169" s="167">
        <v>0</v>
      </c>
      <c r="S169" s="168">
        <v>566.33274950344014</v>
      </c>
      <c r="T169" s="168">
        <v>583.40299510090802</v>
      </c>
      <c r="U169" s="168">
        <v>-17.070245597467832</v>
      </c>
      <c r="V169" s="167"/>
      <c r="W169" s="167">
        <v>12.7276748529159</v>
      </c>
      <c r="X169" s="587">
        <v>4800.3302442285694</v>
      </c>
      <c r="Y169" s="586"/>
      <c r="Z169" s="586"/>
      <c r="AA169" s="586"/>
      <c r="AB169" s="586"/>
      <c r="AC169" s="586"/>
      <c r="AD169" s="586"/>
      <c r="AE169" s="586"/>
    </row>
    <row r="170" spans="2:31" s="14" customFormat="1" ht="17.25" customHeight="1" x14ac:dyDescent="0.25">
      <c r="B170" s="144" t="s">
        <v>545</v>
      </c>
      <c r="C170" s="145" t="s">
        <v>546</v>
      </c>
      <c r="D170" s="167">
        <v>35.858194493008199</v>
      </c>
      <c r="E170" s="169">
        <v>5104.8724231648002</v>
      </c>
      <c r="F170" s="169">
        <v>129.09430628798401</v>
      </c>
      <c r="G170" s="169">
        <v>92.983981137010602</v>
      </c>
      <c r="H170" s="169">
        <v>168.629376703595</v>
      </c>
      <c r="I170" s="170">
        <v>0</v>
      </c>
      <c r="J170" s="170">
        <v>496.42804126831697</v>
      </c>
      <c r="K170" s="171">
        <v>6027.8663230547154</v>
      </c>
      <c r="L170" s="167">
        <v>2042.0226782635423</v>
      </c>
      <c r="M170" s="167">
        <v>125.793702299237</v>
      </c>
      <c r="N170" s="167">
        <v>125.793702299237</v>
      </c>
      <c r="O170" s="167">
        <v>0</v>
      </c>
      <c r="P170" s="167">
        <v>0</v>
      </c>
      <c r="Q170" s="167">
        <v>0</v>
      </c>
      <c r="R170" s="167">
        <v>0</v>
      </c>
      <c r="S170" s="168">
        <v>3793.0027136737413</v>
      </c>
      <c r="T170" s="168">
        <v>6154.3849805990403</v>
      </c>
      <c r="U170" s="168">
        <v>-2361.3822669252991</v>
      </c>
      <c r="V170" s="167"/>
      <c r="W170" s="167">
        <v>67.047228818195094</v>
      </c>
      <c r="X170" s="587">
        <v>6027.8663230547154</v>
      </c>
      <c r="Y170" s="586"/>
      <c r="Z170" s="586"/>
      <c r="AA170" s="586"/>
      <c r="AB170" s="586"/>
      <c r="AC170" s="586"/>
      <c r="AD170" s="586"/>
      <c r="AE170" s="586"/>
    </row>
    <row r="171" spans="2:31" s="14" customFormat="1" ht="17.25" customHeight="1" x14ac:dyDescent="0.25">
      <c r="B171" s="144" t="s">
        <v>547</v>
      </c>
      <c r="C171" s="145" t="s">
        <v>548</v>
      </c>
      <c r="D171" s="167">
        <v>242.446235136805</v>
      </c>
      <c r="E171" s="169">
        <v>4546.6778532609496</v>
      </c>
      <c r="F171" s="169">
        <v>141.56326971288601</v>
      </c>
      <c r="G171" s="169">
        <v>112.563899987873</v>
      </c>
      <c r="H171" s="169">
        <v>189.12732736333101</v>
      </c>
      <c r="I171" s="170">
        <v>0</v>
      </c>
      <c r="J171" s="170">
        <v>399.003711628622</v>
      </c>
      <c r="K171" s="171">
        <v>5631.3822970904657</v>
      </c>
      <c r="L171" s="167">
        <v>994.88299300980805</v>
      </c>
      <c r="M171" s="167">
        <v>68.280220457747504</v>
      </c>
      <c r="N171" s="167">
        <v>68.280220457747504</v>
      </c>
      <c r="O171" s="167">
        <v>0</v>
      </c>
      <c r="P171" s="167">
        <v>0</v>
      </c>
      <c r="Q171" s="167">
        <v>0</v>
      </c>
      <c r="R171" s="167">
        <v>0</v>
      </c>
      <c r="S171" s="168">
        <v>4240.9601905255295</v>
      </c>
      <c r="T171" s="168">
        <v>4332.1522868219899</v>
      </c>
      <c r="U171" s="168">
        <v>-91.192096296460406</v>
      </c>
      <c r="V171" s="167"/>
      <c r="W171" s="167">
        <v>327.25889309738102</v>
      </c>
      <c r="X171" s="587">
        <v>5631.3822970904657</v>
      </c>
      <c r="Y171" s="586"/>
      <c r="Z171" s="586"/>
      <c r="AA171" s="586"/>
      <c r="AB171" s="586"/>
      <c r="AC171" s="586"/>
      <c r="AD171" s="586"/>
      <c r="AE171" s="586"/>
    </row>
    <row r="172" spans="2:31" s="14" customFormat="1" ht="17.25" customHeight="1" x14ac:dyDescent="0.25">
      <c r="B172" s="144" t="s">
        <v>549</v>
      </c>
      <c r="C172" s="145" t="s">
        <v>550</v>
      </c>
      <c r="D172" s="167">
        <v>25.3970791051274</v>
      </c>
      <c r="E172" s="169">
        <v>750.31013907436102</v>
      </c>
      <c r="F172" s="169">
        <v>35.309221997985098</v>
      </c>
      <c r="G172" s="169">
        <v>53.007365015067798</v>
      </c>
      <c r="H172" s="169">
        <v>22.380086302454899</v>
      </c>
      <c r="I172" s="170">
        <v>0</v>
      </c>
      <c r="J172" s="170">
        <v>227.17356940833599</v>
      </c>
      <c r="K172" s="171">
        <v>1113.5774609033322</v>
      </c>
      <c r="L172" s="167">
        <v>44.042833059432958</v>
      </c>
      <c r="M172" s="167">
        <v>713.36315591367804</v>
      </c>
      <c r="N172" s="167">
        <v>713.36315591367804</v>
      </c>
      <c r="O172" s="167">
        <v>0</v>
      </c>
      <c r="P172" s="167">
        <v>0</v>
      </c>
      <c r="Q172" s="167">
        <v>0</v>
      </c>
      <c r="R172" s="167">
        <v>0</v>
      </c>
      <c r="S172" s="168">
        <v>355.80181874175753</v>
      </c>
      <c r="T172" s="168">
        <v>408.95447157783002</v>
      </c>
      <c r="U172" s="168">
        <v>-53.152652836072491</v>
      </c>
      <c r="V172" s="167"/>
      <c r="W172" s="167">
        <v>0.36965318846371198</v>
      </c>
      <c r="X172" s="587">
        <v>1113.5774609033322</v>
      </c>
      <c r="Y172" s="586"/>
      <c r="Z172" s="586"/>
      <c r="AA172" s="586"/>
      <c r="AB172" s="586"/>
      <c r="AC172" s="586"/>
      <c r="AD172" s="586"/>
      <c r="AE172" s="586"/>
    </row>
    <row r="173" spans="2:31" s="14" customFormat="1" ht="17.25" customHeight="1" x14ac:dyDescent="0.25">
      <c r="B173" s="144" t="s">
        <v>551</v>
      </c>
      <c r="C173" s="146" t="s">
        <v>552</v>
      </c>
      <c r="D173" s="167">
        <v>77.363780868835306</v>
      </c>
      <c r="E173" s="169">
        <v>722.05655297981605</v>
      </c>
      <c r="F173" s="169">
        <v>17.983077025507399</v>
      </c>
      <c r="G173" s="169">
        <v>41.864157452585097</v>
      </c>
      <c r="H173" s="169">
        <v>28.963027473690801</v>
      </c>
      <c r="I173" s="170">
        <v>0</v>
      </c>
      <c r="J173" s="170">
        <v>139.016296740982</v>
      </c>
      <c r="K173" s="171">
        <v>1027.2468925414166</v>
      </c>
      <c r="L173" s="167">
        <v>270.33019216537355</v>
      </c>
      <c r="M173" s="167">
        <v>69.659717000810105</v>
      </c>
      <c r="N173" s="167">
        <v>69.659717000810105</v>
      </c>
      <c r="O173" s="167">
        <v>0</v>
      </c>
      <c r="P173" s="167">
        <v>0</v>
      </c>
      <c r="Q173" s="167">
        <v>0</v>
      </c>
      <c r="R173" s="167">
        <v>0</v>
      </c>
      <c r="S173" s="168">
        <v>681.07433808447252</v>
      </c>
      <c r="T173" s="168">
        <v>697.40803390648</v>
      </c>
      <c r="U173" s="168">
        <v>-16.333695822007456</v>
      </c>
      <c r="V173" s="167"/>
      <c r="W173" s="167">
        <v>6.1826452907605303</v>
      </c>
      <c r="X173" s="587">
        <v>1027.2468925414166</v>
      </c>
      <c r="Y173" s="586"/>
      <c r="Z173" s="586"/>
      <c r="AA173" s="586"/>
      <c r="AB173" s="586"/>
      <c r="AC173" s="586"/>
      <c r="AD173" s="586"/>
      <c r="AE173" s="586"/>
    </row>
    <row r="174" spans="2:31" s="14" customFormat="1" ht="17.25" customHeight="1" x14ac:dyDescent="0.25">
      <c r="B174" s="144" t="s">
        <v>553</v>
      </c>
      <c r="C174" s="146" t="s">
        <v>554</v>
      </c>
      <c r="D174" s="167">
        <v>255.89189303776601</v>
      </c>
      <c r="E174" s="169">
        <v>3287.1837902410798</v>
      </c>
      <c r="F174" s="169">
        <v>56.9716109044126</v>
      </c>
      <c r="G174" s="169">
        <v>160.35618698637899</v>
      </c>
      <c r="H174" s="169">
        <v>128.900180675672</v>
      </c>
      <c r="I174" s="170">
        <v>0</v>
      </c>
      <c r="J174" s="170">
        <v>506.533304560403</v>
      </c>
      <c r="K174" s="171">
        <v>4395.8369664057118</v>
      </c>
      <c r="L174" s="167">
        <v>1988.9020139808156</v>
      </c>
      <c r="M174" s="167">
        <v>262.42686724867099</v>
      </c>
      <c r="N174" s="167">
        <v>262.42686724867099</v>
      </c>
      <c r="O174" s="167">
        <v>0</v>
      </c>
      <c r="P174" s="167">
        <v>0</v>
      </c>
      <c r="Q174" s="167">
        <v>0</v>
      </c>
      <c r="R174" s="167">
        <v>0</v>
      </c>
      <c r="S174" s="168">
        <v>2085.1912556456605</v>
      </c>
      <c r="T174" s="168">
        <v>1986.6564464922501</v>
      </c>
      <c r="U174" s="168">
        <v>98.534809153410222</v>
      </c>
      <c r="V174" s="167"/>
      <c r="W174" s="167">
        <v>59.316829530565002</v>
      </c>
      <c r="X174" s="587">
        <v>4395.8369664057127</v>
      </c>
      <c r="Y174" s="586"/>
      <c r="Z174" s="586"/>
      <c r="AA174" s="586"/>
      <c r="AB174" s="586"/>
      <c r="AC174" s="586"/>
      <c r="AD174" s="586"/>
      <c r="AE174" s="586"/>
    </row>
    <row r="175" spans="2:31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2326.7332134685498</v>
      </c>
      <c r="F175" s="169">
        <v>78.346515620218497</v>
      </c>
      <c r="G175" s="169">
        <v>214.301533217578</v>
      </c>
      <c r="H175" s="169">
        <v>121.31871699094999</v>
      </c>
      <c r="I175" s="170">
        <v>0</v>
      </c>
      <c r="J175" s="170">
        <v>400.34603028708398</v>
      </c>
      <c r="K175" s="171">
        <v>3141.0460095843805</v>
      </c>
      <c r="L175" s="167">
        <v>401.8076171292895</v>
      </c>
      <c r="M175" s="167">
        <v>1417.5270227707699</v>
      </c>
      <c r="N175" s="167">
        <v>1417.5270227707699</v>
      </c>
      <c r="O175" s="167">
        <v>0</v>
      </c>
      <c r="P175" s="167">
        <v>0</v>
      </c>
      <c r="Q175" s="167">
        <v>0</v>
      </c>
      <c r="R175" s="167">
        <v>0</v>
      </c>
      <c r="S175" s="168">
        <v>1307.2484596655638</v>
      </c>
      <c r="T175" s="168">
        <v>1321.64169072041</v>
      </c>
      <c r="U175" s="168">
        <v>-14.393231054846186</v>
      </c>
      <c r="V175" s="167"/>
      <c r="W175" s="167">
        <v>14.462910018757601</v>
      </c>
      <c r="X175" s="587">
        <v>3141.046009584381</v>
      </c>
      <c r="Y175" s="586"/>
      <c r="Z175" s="586"/>
      <c r="AA175" s="586"/>
      <c r="AB175" s="586"/>
      <c r="AC175" s="586"/>
      <c r="AD175" s="586"/>
      <c r="AE175" s="586"/>
    </row>
    <row r="176" spans="2:31" s="14" customFormat="1" ht="17.25" customHeight="1" x14ac:dyDescent="0.25">
      <c r="B176" s="144" t="s">
        <v>557</v>
      </c>
      <c r="C176" s="145" t="s">
        <v>558</v>
      </c>
      <c r="D176" s="167">
        <v>99.410801952020705</v>
      </c>
      <c r="E176" s="169">
        <v>2286.1545481040398</v>
      </c>
      <c r="F176" s="169">
        <v>92.926751297902996</v>
      </c>
      <c r="G176" s="169">
        <v>137.90786471345999</v>
      </c>
      <c r="H176" s="169">
        <v>78.361834411710902</v>
      </c>
      <c r="I176" s="170">
        <v>0</v>
      </c>
      <c r="J176" s="170">
        <v>329.81361796979797</v>
      </c>
      <c r="K176" s="171">
        <v>3024.5754184489329</v>
      </c>
      <c r="L176" s="167">
        <v>408.75810299084588</v>
      </c>
      <c r="M176" s="167">
        <v>309.08233732301198</v>
      </c>
      <c r="N176" s="167">
        <v>309.08233732301198</v>
      </c>
      <c r="O176" s="167">
        <v>0</v>
      </c>
      <c r="P176" s="167">
        <v>0</v>
      </c>
      <c r="Q176" s="167">
        <v>0</v>
      </c>
      <c r="R176" s="167">
        <v>0</v>
      </c>
      <c r="S176" s="168">
        <v>2281.468428070244</v>
      </c>
      <c r="T176" s="168">
        <v>2280.8763660824302</v>
      </c>
      <c r="U176" s="168">
        <v>0.59206198781388153</v>
      </c>
      <c r="V176" s="167"/>
      <c r="W176" s="167">
        <v>25.266550064830799</v>
      </c>
      <c r="X176" s="587">
        <v>3024.5754184489329</v>
      </c>
      <c r="Y176" s="586"/>
      <c r="Z176" s="586"/>
      <c r="AA176" s="586"/>
      <c r="AB176" s="586"/>
      <c r="AC176" s="586"/>
      <c r="AD176" s="586"/>
      <c r="AE176" s="586"/>
    </row>
    <row r="177" spans="2:31" s="14" customFormat="1" ht="17.25" customHeight="1" x14ac:dyDescent="0.25">
      <c r="B177" s="144" t="s">
        <v>559</v>
      </c>
      <c r="C177" s="145" t="s">
        <v>560</v>
      </c>
      <c r="D177" s="167">
        <v>440.19271142987429</v>
      </c>
      <c r="E177" s="169">
        <v>8335.8590508731704</v>
      </c>
      <c r="F177" s="169">
        <v>223.176938331109</v>
      </c>
      <c r="G177" s="169">
        <v>527.737108808264</v>
      </c>
      <c r="H177" s="169">
        <v>732.724463627349</v>
      </c>
      <c r="I177" s="170">
        <v>0</v>
      </c>
      <c r="J177" s="170">
        <v>2027.0479960764101</v>
      </c>
      <c r="K177" s="171">
        <v>12286.738269146175</v>
      </c>
      <c r="L177" s="167">
        <v>2362.8006471143667</v>
      </c>
      <c r="M177" s="167">
        <v>3897.72899528884</v>
      </c>
      <c r="N177" s="167">
        <v>3891.5624125045683</v>
      </c>
      <c r="O177" s="167">
        <v>0</v>
      </c>
      <c r="P177" s="167">
        <v>6.1665827842717613</v>
      </c>
      <c r="Q177" s="167">
        <v>6.1665827842717613</v>
      </c>
      <c r="R177" s="167">
        <v>0</v>
      </c>
      <c r="S177" s="168">
        <v>5967.4491992691801</v>
      </c>
      <c r="T177" s="168">
        <v>5807.3025721100503</v>
      </c>
      <c r="U177" s="168">
        <v>160.14662715912937</v>
      </c>
      <c r="V177" s="167"/>
      <c r="W177" s="167">
        <v>58.759427473789799</v>
      </c>
      <c r="X177" s="587">
        <v>12286.738269146175</v>
      </c>
      <c r="Y177" s="586"/>
      <c r="Z177" s="586"/>
      <c r="AA177" s="586"/>
      <c r="AB177" s="586"/>
      <c r="AC177" s="586"/>
      <c r="AD177" s="586"/>
      <c r="AE177" s="586"/>
    </row>
    <row r="178" spans="2:31" s="14" customFormat="1" ht="17.25" customHeight="1" x14ac:dyDescent="0.25">
      <c r="B178" s="144" t="s">
        <v>561</v>
      </c>
      <c r="C178" s="146" t="s">
        <v>562</v>
      </c>
      <c r="D178" s="167">
        <v>2109.9769157635565</v>
      </c>
      <c r="E178" s="169">
        <v>400.01954047747302</v>
      </c>
      <c r="F178" s="169">
        <v>87.333514450718198</v>
      </c>
      <c r="G178" s="169">
        <v>47.233739512070798</v>
      </c>
      <c r="H178" s="169">
        <v>26.5474362482861</v>
      </c>
      <c r="I178" s="170">
        <v>0</v>
      </c>
      <c r="J178" s="170">
        <v>252.58879975156199</v>
      </c>
      <c r="K178" s="171">
        <v>2923.6999462036665</v>
      </c>
      <c r="L178" s="167">
        <v>761.64090470714234</v>
      </c>
      <c r="M178" s="167">
        <v>1072.61992786109</v>
      </c>
      <c r="N178" s="167">
        <v>1072.61992786109</v>
      </c>
      <c r="O178" s="167">
        <v>0</v>
      </c>
      <c r="P178" s="167">
        <v>0</v>
      </c>
      <c r="Q178" s="167">
        <v>0</v>
      </c>
      <c r="R178" s="167">
        <v>0</v>
      </c>
      <c r="S178" s="168">
        <v>1039.3129805924061</v>
      </c>
      <c r="T178" s="168">
        <v>1028.09776020821</v>
      </c>
      <c r="U178" s="168">
        <v>11.215220384195998</v>
      </c>
      <c r="V178" s="167"/>
      <c r="W178" s="167">
        <v>50.126133043027799</v>
      </c>
      <c r="X178" s="587">
        <v>2923.6999462036665</v>
      </c>
      <c r="Y178" s="586"/>
      <c r="Z178" s="586"/>
      <c r="AA178" s="586"/>
      <c r="AB178" s="586"/>
      <c r="AC178" s="586"/>
      <c r="AD178" s="586"/>
      <c r="AE178" s="586"/>
    </row>
    <row r="179" spans="2:31" s="14" customFormat="1" ht="17.25" customHeight="1" x14ac:dyDescent="0.25">
      <c r="B179" s="144" t="s">
        <v>563</v>
      </c>
      <c r="C179" s="146" t="s">
        <v>564</v>
      </c>
      <c r="D179" s="167">
        <v>1679.14486619539</v>
      </c>
      <c r="E179" s="169">
        <v>143.036118821966</v>
      </c>
      <c r="F179" s="169">
        <v>19.586233296429501</v>
      </c>
      <c r="G179" s="169">
        <v>0.90790720832931804</v>
      </c>
      <c r="H179" s="169">
        <v>12.1554640649642</v>
      </c>
      <c r="I179" s="170">
        <v>0</v>
      </c>
      <c r="J179" s="170">
        <v>241.91566168913101</v>
      </c>
      <c r="K179" s="171">
        <v>2096.7462512762104</v>
      </c>
      <c r="L179" s="167">
        <v>0</v>
      </c>
      <c r="M179" s="167">
        <v>306.22952392732799</v>
      </c>
      <c r="N179" s="167">
        <v>306.22952392732799</v>
      </c>
      <c r="O179" s="167">
        <v>0</v>
      </c>
      <c r="P179" s="167">
        <v>0</v>
      </c>
      <c r="Q179" s="167">
        <v>0</v>
      </c>
      <c r="R179" s="167">
        <v>0</v>
      </c>
      <c r="S179" s="168">
        <v>842.88746234102541</v>
      </c>
      <c r="T179" s="168">
        <v>0</v>
      </c>
      <c r="U179" s="168">
        <v>88.944628565772405</v>
      </c>
      <c r="V179" s="167">
        <v>753.94283377525301</v>
      </c>
      <c r="W179" s="167">
        <v>947.62926500785704</v>
      </c>
      <c r="X179" s="587">
        <v>2096.7462512762104</v>
      </c>
      <c r="Y179" s="586"/>
      <c r="Z179" s="586"/>
      <c r="AA179" s="586"/>
      <c r="AB179" s="586"/>
      <c r="AC179" s="586"/>
      <c r="AD179" s="586"/>
      <c r="AE179" s="586"/>
    </row>
    <row r="180" spans="2:31" s="14" customFormat="1" ht="17.25" customHeight="1" x14ac:dyDescent="0.25">
      <c r="B180" s="144" t="s">
        <v>565</v>
      </c>
      <c r="C180" s="145" t="s">
        <v>2068</v>
      </c>
      <c r="D180" s="167">
        <v>10.856052697098701</v>
      </c>
      <c r="E180" s="169">
        <v>452.33261294372301</v>
      </c>
      <c r="F180" s="169">
        <v>50.2973606198006</v>
      </c>
      <c r="G180" s="169">
        <v>48.019072896723301</v>
      </c>
      <c r="H180" s="169">
        <v>17.480226494256399</v>
      </c>
      <c r="I180" s="170">
        <v>0</v>
      </c>
      <c r="J180" s="170">
        <v>155.424275477664</v>
      </c>
      <c r="K180" s="171">
        <v>734.40960112926598</v>
      </c>
      <c r="L180" s="167">
        <v>106.2414586588302</v>
      </c>
      <c r="M180" s="167">
        <v>597.601729635634</v>
      </c>
      <c r="N180" s="167">
        <v>576.41986175574766</v>
      </c>
      <c r="O180" s="167">
        <v>6.2503341071414145</v>
      </c>
      <c r="P180" s="167">
        <v>14.93153377274494</v>
      </c>
      <c r="Q180" s="167">
        <v>14.93153377274494</v>
      </c>
      <c r="R180" s="167">
        <v>0</v>
      </c>
      <c r="S180" s="168">
        <v>21.269238409812587</v>
      </c>
      <c r="T180" s="168">
        <v>20.505006867200599</v>
      </c>
      <c r="U180" s="168">
        <v>0.764231542611989</v>
      </c>
      <c r="V180" s="167"/>
      <c r="W180" s="167">
        <v>9.2971744249891994</v>
      </c>
      <c r="X180" s="587">
        <v>734.40960112926598</v>
      </c>
      <c r="Y180" s="586"/>
      <c r="Z180" s="586"/>
      <c r="AA180" s="586"/>
      <c r="AB180" s="586"/>
      <c r="AC180" s="586"/>
      <c r="AD180" s="586"/>
      <c r="AE180" s="586"/>
    </row>
    <row r="181" spans="2:31" s="14" customFormat="1" ht="17.25" customHeight="1" x14ac:dyDescent="0.25">
      <c r="B181" s="144" t="s">
        <v>567</v>
      </c>
      <c r="C181" s="145" t="s">
        <v>568</v>
      </c>
      <c r="D181" s="167">
        <v>550.30959307443402</v>
      </c>
      <c r="E181" s="169">
        <v>844.59035849841905</v>
      </c>
      <c r="F181" s="169">
        <v>72.632341597850498</v>
      </c>
      <c r="G181" s="169">
        <v>40.965869516052003</v>
      </c>
      <c r="H181" s="169">
        <v>48.856632685782799</v>
      </c>
      <c r="I181" s="170">
        <v>0</v>
      </c>
      <c r="J181" s="170">
        <v>450.79808425172399</v>
      </c>
      <c r="K181" s="171">
        <v>2008.1528796242624</v>
      </c>
      <c r="L181" s="167">
        <v>1296.3587730456011</v>
      </c>
      <c r="M181" s="167">
        <v>585.78532272906898</v>
      </c>
      <c r="N181" s="167">
        <v>579.94707839628325</v>
      </c>
      <c r="O181" s="167">
        <v>0</v>
      </c>
      <c r="P181" s="167">
        <v>5.8382443327856786</v>
      </c>
      <c r="Q181" s="167">
        <v>5.8382443327856786</v>
      </c>
      <c r="R181" s="167">
        <v>0</v>
      </c>
      <c r="S181" s="168">
        <v>89.489800184639506</v>
      </c>
      <c r="T181" s="168">
        <v>114.820552092301</v>
      </c>
      <c r="U181" s="168">
        <v>-25.330751907661487</v>
      </c>
      <c r="V181" s="167"/>
      <c r="W181" s="167">
        <v>36.518983664952998</v>
      </c>
      <c r="X181" s="587">
        <v>2008.1528796242624</v>
      </c>
      <c r="Y181" s="586"/>
      <c r="Z181" s="586"/>
      <c r="AA181" s="586"/>
      <c r="AB181" s="586"/>
      <c r="AC181" s="586"/>
      <c r="AD181" s="586"/>
      <c r="AE181" s="586"/>
    </row>
    <row r="182" spans="2:31" s="14" customFormat="1" ht="17.25" customHeight="1" x14ac:dyDescent="0.25">
      <c r="B182" s="144" t="s">
        <v>569</v>
      </c>
      <c r="C182" s="145" t="s">
        <v>570</v>
      </c>
      <c r="D182" s="167">
        <v>189.3459065449243</v>
      </c>
      <c r="E182" s="169">
        <v>0.765840228037861</v>
      </c>
      <c r="F182" s="169">
        <v>0</v>
      </c>
      <c r="G182" s="169">
        <v>0</v>
      </c>
      <c r="H182" s="169">
        <v>1.07947956953527E-2</v>
      </c>
      <c r="I182" s="170">
        <v>-4.1785646159156604</v>
      </c>
      <c r="J182" s="170">
        <v>0.30599407872193901</v>
      </c>
      <c r="K182" s="171">
        <v>186.24997103146379</v>
      </c>
      <c r="L182" s="167">
        <v>150.78466318705844</v>
      </c>
      <c r="M182" s="167">
        <v>19.1584436434166</v>
      </c>
      <c r="N182" s="167">
        <v>19.1584436434166</v>
      </c>
      <c r="O182" s="167">
        <v>0</v>
      </c>
      <c r="P182" s="167">
        <v>0</v>
      </c>
      <c r="Q182" s="167">
        <v>0</v>
      </c>
      <c r="R182" s="167">
        <v>0</v>
      </c>
      <c r="S182" s="168">
        <v>11.626337995245692</v>
      </c>
      <c r="T182" s="168">
        <v>0</v>
      </c>
      <c r="U182" s="168">
        <v>11.626337995245692</v>
      </c>
      <c r="V182" s="167"/>
      <c r="W182" s="167">
        <v>4.6805262057430497</v>
      </c>
      <c r="X182" s="587">
        <v>186.24997103146376</v>
      </c>
      <c r="Y182" s="586"/>
      <c r="Z182" s="586"/>
      <c r="AA182" s="586"/>
      <c r="AB182" s="586"/>
      <c r="AC182" s="586"/>
      <c r="AD182" s="586"/>
      <c r="AE182" s="586"/>
    </row>
    <row r="183" spans="2:31" s="14" customFormat="1" ht="17.25" customHeight="1" x14ac:dyDescent="0.25">
      <c r="B183" s="144" t="s">
        <v>571</v>
      </c>
      <c r="C183" s="146" t="s">
        <v>572</v>
      </c>
      <c r="D183" s="167">
        <v>431.36743157714642</v>
      </c>
      <c r="E183" s="169">
        <v>86.116191226706405</v>
      </c>
      <c r="F183" s="169">
        <v>0</v>
      </c>
      <c r="G183" s="169">
        <v>9.0669554899221705</v>
      </c>
      <c r="H183" s="169">
        <v>12.447884392616199</v>
      </c>
      <c r="I183" s="170">
        <v>0</v>
      </c>
      <c r="J183" s="170">
        <v>0.50591283550575095</v>
      </c>
      <c r="K183" s="171">
        <v>539.50437552189692</v>
      </c>
      <c r="L183" s="167">
        <v>349.37019690226987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11.84895608489102</v>
      </c>
      <c r="T183" s="168">
        <v>0</v>
      </c>
      <c r="U183" s="168">
        <v>11.84895608489102</v>
      </c>
      <c r="V183" s="167"/>
      <c r="W183" s="167">
        <v>178.28522253473599</v>
      </c>
      <c r="X183" s="587">
        <v>539.50437552189692</v>
      </c>
      <c r="Y183" s="586"/>
      <c r="Z183" s="586"/>
      <c r="AA183" s="586"/>
      <c r="AB183" s="586"/>
      <c r="AC183" s="586"/>
      <c r="AD183" s="586"/>
      <c r="AE183" s="586"/>
    </row>
    <row r="184" spans="2:31" s="14" customFormat="1" ht="17.25" customHeight="1" x14ac:dyDescent="0.25">
      <c r="B184" s="144" t="s">
        <v>573</v>
      </c>
      <c r="C184" s="146" t="s">
        <v>574</v>
      </c>
      <c r="D184" s="167">
        <v>6002.8564847508696</v>
      </c>
      <c r="E184" s="169">
        <v>0</v>
      </c>
      <c r="F184" s="169">
        <v>443.24550491343001</v>
      </c>
      <c r="G184" s="169">
        <v>0</v>
      </c>
      <c r="H184" s="169">
        <v>268.62269121025503</v>
      </c>
      <c r="I184" s="170">
        <v>0</v>
      </c>
      <c r="J184" s="170">
        <v>0</v>
      </c>
      <c r="K184" s="171">
        <v>6714.724680874554</v>
      </c>
      <c r="L184" s="167">
        <v>3786.4348053810832</v>
      </c>
      <c r="M184" s="167">
        <v>2928.2898754934713</v>
      </c>
      <c r="N184" s="167">
        <v>2928.2898754934713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6714.7246808745549</v>
      </c>
      <c r="Y184" s="586"/>
      <c r="Z184" s="586"/>
      <c r="AA184" s="586"/>
      <c r="AB184" s="586"/>
      <c r="AC184" s="586"/>
      <c r="AD184" s="586"/>
      <c r="AE184" s="586"/>
    </row>
    <row r="185" spans="2:31" s="14" customFormat="1" ht="17.25" customHeight="1" x14ac:dyDescent="0.25">
      <c r="B185" s="144" t="s">
        <v>575</v>
      </c>
      <c r="C185" s="145" t="s">
        <v>576</v>
      </c>
      <c r="D185" s="167">
        <v>828.50201715774494</v>
      </c>
      <c r="E185" s="169">
        <v>0</v>
      </c>
      <c r="F185" s="169">
        <v>70.546248221954997</v>
      </c>
      <c r="G185" s="169">
        <v>0</v>
      </c>
      <c r="H185" s="169">
        <v>52.963189174248001</v>
      </c>
      <c r="I185" s="170">
        <v>0</v>
      </c>
      <c r="J185" s="170">
        <v>0</v>
      </c>
      <c r="K185" s="171">
        <v>952.01145455394794</v>
      </c>
      <c r="L185" s="167">
        <v>431.88167761141767</v>
      </c>
      <c r="M185" s="167">
        <v>520.12977694253027</v>
      </c>
      <c r="N185" s="167">
        <v>361.90753185240976</v>
      </c>
      <c r="O185" s="167">
        <v>158.22224509012051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952.01145455394794</v>
      </c>
      <c r="Y185" s="586"/>
      <c r="Z185" s="586"/>
      <c r="AA185" s="586"/>
      <c r="AB185" s="586"/>
      <c r="AC185" s="586"/>
      <c r="AD185" s="586"/>
      <c r="AE185" s="586"/>
    </row>
    <row r="186" spans="2:31" s="14" customFormat="1" ht="17.25" customHeight="1" x14ac:dyDescent="0.25">
      <c r="B186" s="144" t="s">
        <v>577</v>
      </c>
      <c r="C186" s="145" t="s">
        <v>578</v>
      </c>
      <c r="D186" s="167">
        <v>15904.638588031999</v>
      </c>
      <c r="E186" s="169">
        <v>0</v>
      </c>
      <c r="F186" s="169">
        <v>7.8870579659786504</v>
      </c>
      <c r="G186" s="169">
        <v>0</v>
      </c>
      <c r="H186" s="169">
        <v>151.127150074176</v>
      </c>
      <c r="I186" s="170">
        <v>0</v>
      </c>
      <c r="J186" s="170">
        <v>0</v>
      </c>
      <c r="K186" s="171">
        <v>16063.652796072154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16063.652796072154</v>
      </c>
      <c r="T186" s="168">
        <v>16264.1981847676</v>
      </c>
      <c r="U186" s="168">
        <v>-200.54538869544547</v>
      </c>
      <c r="V186" s="167"/>
      <c r="W186" s="167">
        <v>0</v>
      </c>
      <c r="X186" s="587">
        <v>16063.652796072154</v>
      </c>
      <c r="Y186" s="586"/>
      <c r="Z186" s="586"/>
      <c r="AA186" s="586"/>
      <c r="AB186" s="586"/>
      <c r="AC186" s="586"/>
      <c r="AD186" s="586"/>
      <c r="AE186" s="586"/>
    </row>
    <row r="187" spans="2:31" s="14" customFormat="1" ht="17.25" customHeight="1" x14ac:dyDescent="0.25">
      <c r="B187" s="144" t="s">
        <v>579</v>
      </c>
      <c r="C187" s="145" t="s">
        <v>580</v>
      </c>
      <c r="D187" s="167">
        <v>9359.8367919642296</v>
      </c>
      <c r="E187" s="169">
        <v>0</v>
      </c>
      <c r="F187" s="169">
        <v>311.89027213437902</v>
      </c>
      <c r="G187" s="169">
        <v>0</v>
      </c>
      <c r="H187" s="169">
        <v>285.97003008129798</v>
      </c>
      <c r="I187" s="170">
        <v>0</v>
      </c>
      <c r="J187" s="170">
        <v>0</v>
      </c>
      <c r="K187" s="171">
        <v>9957.6970941799063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9957.6970941799009</v>
      </c>
      <c r="T187" s="168">
        <v>9957.6970941799009</v>
      </c>
      <c r="U187" s="168">
        <v>0</v>
      </c>
      <c r="V187" s="167"/>
      <c r="W187" s="167">
        <v>0</v>
      </c>
      <c r="X187" s="587">
        <v>9957.6970941799009</v>
      </c>
      <c r="Y187" s="586"/>
      <c r="Z187" s="586"/>
      <c r="AA187" s="586"/>
      <c r="AB187" s="586"/>
      <c r="AC187" s="586"/>
      <c r="AD187" s="586"/>
      <c r="AE187" s="586"/>
    </row>
    <row r="188" spans="2:31" s="14" customFormat="1" ht="17.25" customHeight="1" x14ac:dyDescent="0.25">
      <c r="B188" s="144" t="s">
        <v>581</v>
      </c>
      <c r="C188" s="146" t="s">
        <v>582</v>
      </c>
      <c r="D188" s="167">
        <v>5473.0862556348729</v>
      </c>
      <c r="E188" s="169">
        <v>408.595901897673</v>
      </c>
      <c r="F188" s="169">
        <v>81.241844616258206</v>
      </c>
      <c r="G188" s="169">
        <v>0</v>
      </c>
      <c r="H188" s="169">
        <v>72.351076162010699</v>
      </c>
      <c r="I188" s="170">
        <v>0</v>
      </c>
      <c r="J188" s="170">
        <v>0</v>
      </c>
      <c r="K188" s="171">
        <v>6035.2750783108149</v>
      </c>
      <c r="L188" s="167">
        <v>4528.079735529659</v>
      </c>
      <c r="M188" s="167">
        <v>1000.9841718597301</v>
      </c>
      <c r="N188" s="167">
        <v>1000.9841718597301</v>
      </c>
      <c r="O188" s="167">
        <v>0</v>
      </c>
      <c r="P188" s="167">
        <v>0</v>
      </c>
      <c r="Q188" s="167">
        <v>0</v>
      </c>
      <c r="R188" s="167">
        <v>0</v>
      </c>
      <c r="S188" s="168">
        <v>495.41489924859422</v>
      </c>
      <c r="T188" s="168">
        <v>512.14662296986796</v>
      </c>
      <c r="U188" s="168">
        <v>-16.731723721273738</v>
      </c>
      <c r="V188" s="167"/>
      <c r="W188" s="167">
        <v>10.7962716728315</v>
      </c>
      <c r="X188" s="587">
        <v>6035.2750783108149</v>
      </c>
      <c r="Y188" s="586"/>
      <c r="Z188" s="586"/>
      <c r="AA188" s="586"/>
      <c r="AB188" s="586"/>
      <c r="AC188" s="586"/>
      <c r="AD188" s="586"/>
      <c r="AE188" s="586"/>
    </row>
    <row r="189" spans="2:31" s="14" customFormat="1" ht="17.25" customHeight="1" x14ac:dyDescent="0.25">
      <c r="B189" s="144" t="s">
        <v>583</v>
      </c>
      <c r="C189" s="146" t="s">
        <v>584</v>
      </c>
      <c r="D189" s="167">
        <v>19689.024748245658</v>
      </c>
      <c r="E189" s="169">
        <v>0</v>
      </c>
      <c r="F189" s="169">
        <v>2255.0189377495199</v>
      </c>
      <c r="G189" s="169">
        <v>0</v>
      </c>
      <c r="H189" s="169">
        <v>606.30502123604299</v>
      </c>
      <c r="I189" s="170">
        <v>0</v>
      </c>
      <c r="J189" s="170">
        <v>0</v>
      </c>
      <c r="K189" s="171">
        <v>22550.34870723122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22550.348707231198</v>
      </c>
      <c r="T189" s="168">
        <v>22550.348707231198</v>
      </c>
      <c r="U189" s="168">
        <v>0</v>
      </c>
      <c r="V189" s="167"/>
      <c r="W189" s="167">
        <v>0</v>
      </c>
      <c r="X189" s="587">
        <v>22550.348707231198</v>
      </c>
      <c r="Y189" s="586"/>
      <c r="Z189" s="586"/>
      <c r="AA189" s="586"/>
      <c r="AB189" s="586"/>
      <c r="AC189" s="586"/>
      <c r="AD189" s="586"/>
      <c r="AE189" s="586"/>
    </row>
    <row r="190" spans="2:31" s="14" customFormat="1" ht="17.25" customHeight="1" x14ac:dyDescent="0.25">
      <c r="B190" s="144" t="s">
        <v>585</v>
      </c>
      <c r="C190" s="145" t="s">
        <v>586</v>
      </c>
      <c r="D190" s="167">
        <v>1935.3613803221454</v>
      </c>
      <c r="E190" s="169">
        <v>0</v>
      </c>
      <c r="F190" s="169">
        <v>75.685560483367098</v>
      </c>
      <c r="G190" s="169">
        <v>0</v>
      </c>
      <c r="H190" s="169">
        <v>14.0640314598036</v>
      </c>
      <c r="I190" s="170">
        <v>0</v>
      </c>
      <c r="J190" s="170">
        <v>0</v>
      </c>
      <c r="K190" s="171">
        <v>2025.1109722653159</v>
      </c>
      <c r="L190" s="167">
        <v>199.51073877258852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1825.6002334927275</v>
      </c>
      <c r="T190" s="168">
        <v>1825.6002334927275</v>
      </c>
      <c r="U190" s="168">
        <v>0</v>
      </c>
      <c r="V190" s="167"/>
      <c r="W190" s="167">
        <v>0</v>
      </c>
      <c r="X190" s="587">
        <v>2025.1109722653159</v>
      </c>
      <c r="Y190" s="586"/>
      <c r="Z190" s="586"/>
      <c r="AA190" s="586"/>
      <c r="AB190" s="586"/>
      <c r="AC190" s="586"/>
      <c r="AD190" s="586"/>
      <c r="AE190" s="586"/>
    </row>
    <row r="191" spans="2:31" s="14" customFormat="1" ht="17.25" customHeight="1" x14ac:dyDescent="0.25">
      <c r="B191" s="144" t="s">
        <v>587</v>
      </c>
      <c r="C191" s="145" t="s">
        <v>588</v>
      </c>
      <c r="D191" s="167">
        <v>38879.568491110236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-38879.5684911102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  <c r="AA191" s="586"/>
      <c r="AB191" s="586"/>
      <c r="AC191" s="586"/>
      <c r="AD191" s="586"/>
      <c r="AE191" s="586"/>
    </row>
    <row r="192" spans="2:31" s="14" customFormat="1" ht="17.25" customHeight="1" x14ac:dyDescent="0.25">
      <c r="B192" s="144" t="s">
        <v>589</v>
      </c>
      <c r="C192" s="145" t="s">
        <v>590</v>
      </c>
      <c r="D192" s="167">
        <v>13318.40249271918</v>
      </c>
      <c r="E192" s="169">
        <v>0</v>
      </c>
      <c r="F192" s="169">
        <v>0</v>
      </c>
      <c r="G192" s="169">
        <v>0</v>
      </c>
      <c r="H192" s="169">
        <v>8.9469135358026008</v>
      </c>
      <c r="I192" s="170">
        <v>0</v>
      </c>
      <c r="J192" s="170">
        <v>0</v>
      </c>
      <c r="K192" s="171">
        <v>13327.349406254983</v>
      </c>
      <c r="L192" s="167">
        <v>931.49675928301349</v>
      </c>
      <c r="M192" s="167">
        <v>12395.852646971971</v>
      </c>
      <c r="N192" s="167">
        <v>12395.852646971971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13327.349406254983</v>
      </c>
      <c r="Y192" s="586"/>
      <c r="Z192" s="586"/>
      <c r="AA192" s="586"/>
      <c r="AB192" s="586"/>
      <c r="AC192" s="586"/>
      <c r="AD192" s="586"/>
      <c r="AE192" s="586"/>
    </row>
    <row r="193" spans="2:31" s="14" customFormat="1" ht="17.25" customHeight="1" x14ac:dyDescent="0.25">
      <c r="B193" s="144" t="s">
        <v>591</v>
      </c>
      <c r="C193" s="146" t="s">
        <v>592</v>
      </c>
      <c r="D193" s="167">
        <v>477.43666136496699</v>
      </c>
      <c r="E193" s="169">
        <v>0</v>
      </c>
      <c r="F193" s="169">
        <v>26.651495406460999</v>
      </c>
      <c r="G193" s="169">
        <v>0</v>
      </c>
      <c r="H193" s="169">
        <v>32.356050574715603</v>
      </c>
      <c r="I193" s="170">
        <v>0</v>
      </c>
      <c r="J193" s="170">
        <v>0</v>
      </c>
      <c r="K193" s="171">
        <v>536.44420734614357</v>
      </c>
      <c r="L193" s="167">
        <v>528.90016850170582</v>
      </c>
      <c r="M193" s="167">
        <v>7.5440388444377469</v>
      </c>
      <c r="N193" s="167">
        <v>7.5440388444377469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536.44420734614357</v>
      </c>
      <c r="Y193" s="586"/>
      <c r="Z193" s="586"/>
      <c r="AA193" s="586"/>
      <c r="AB193" s="586"/>
      <c r="AC193" s="586"/>
      <c r="AD193" s="586"/>
      <c r="AE193" s="586"/>
    </row>
    <row r="194" spans="2:31" s="14" customFormat="1" ht="17.25" customHeight="1" x14ac:dyDescent="0.25">
      <c r="B194" s="144" t="s">
        <v>593</v>
      </c>
      <c r="C194" s="146" t="s">
        <v>594</v>
      </c>
      <c r="D194" s="167">
        <v>12459.169715286611</v>
      </c>
      <c r="E194" s="169">
        <v>454.347839738</v>
      </c>
      <c r="F194" s="169">
        <v>380.603937658593</v>
      </c>
      <c r="G194" s="169">
        <v>0</v>
      </c>
      <c r="H194" s="169">
        <v>224.40340685126901</v>
      </c>
      <c r="I194" s="170">
        <v>0</v>
      </c>
      <c r="J194" s="170">
        <v>0</v>
      </c>
      <c r="K194" s="171">
        <v>13518.524899534472</v>
      </c>
      <c r="L194" s="167">
        <v>7427.114461191125</v>
      </c>
      <c r="M194" s="167">
        <v>4215.141257255098</v>
      </c>
      <c r="N194" s="167">
        <v>4215.141257255098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1876.26918108825</v>
      </c>
      <c r="X194" s="587">
        <v>13518.524899534474</v>
      </c>
      <c r="Y194" s="586"/>
      <c r="Z194" s="586"/>
      <c r="AA194" s="586"/>
      <c r="AB194" s="586"/>
      <c r="AC194" s="586"/>
      <c r="AD194" s="586"/>
      <c r="AE194" s="586"/>
    </row>
    <row r="195" spans="2:31" s="14" customFormat="1" ht="17.25" customHeight="1" x14ac:dyDescent="0.25">
      <c r="B195" s="144" t="s">
        <v>595</v>
      </c>
      <c r="C195" s="145" t="s">
        <v>596</v>
      </c>
      <c r="D195" s="167">
        <v>15.156295442314441</v>
      </c>
      <c r="E195" s="169">
        <v>81.703351171759195</v>
      </c>
      <c r="F195" s="169">
        <v>0.14896705897168999</v>
      </c>
      <c r="G195" s="169">
        <v>0</v>
      </c>
      <c r="H195" s="169">
        <v>0.32262579459410201</v>
      </c>
      <c r="I195" s="170">
        <v>0</v>
      </c>
      <c r="J195" s="170">
        <v>0</v>
      </c>
      <c r="K195" s="171">
        <v>97.331239467639435</v>
      </c>
      <c r="L195" s="167">
        <v>92.420965367883127</v>
      </c>
      <c r="M195" s="167">
        <v>4.9102740997563101</v>
      </c>
      <c r="N195" s="167">
        <v>4.9102740997563101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97.331239467639435</v>
      </c>
      <c r="Y195" s="586"/>
      <c r="Z195" s="586"/>
      <c r="AA195" s="586"/>
      <c r="AB195" s="586"/>
      <c r="AC195" s="586"/>
      <c r="AD195" s="586"/>
      <c r="AE195" s="586"/>
    </row>
    <row r="196" spans="2:31" s="14" customFormat="1" ht="17.25" customHeight="1" x14ac:dyDescent="0.25">
      <c r="B196" s="144" t="s">
        <v>597</v>
      </c>
      <c r="C196" s="145" t="s">
        <v>598</v>
      </c>
      <c r="D196" s="167">
        <v>2753.17071405037</v>
      </c>
      <c r="E196" s="169">
        <v>943.90888376745602</v>
      </c>
      <c r="F196" s="169">
        <v>302.96326793938198</v>
      </c>
      <c r="G196" s="169">
        <v>0</v>
      </c>
      <c r="H196" s="169">
        <v>91.418376619181998</v>
      </c>
      <c r="I196" s="170">
        <v>0</v>
      </c>
      <c r="J196" s="170">
        <v>0</v>
      </c>
      <c r="K196" s="171">
        <v>4091.4612423763897</v>
      </c>
      <c r="L196" s="167">
        <v>600.77922615950547</v>
      </c>
      <c r="M196" s="167">
        <v>1939.1436519824642</v>
      </c>
      <c r="N196" s="167">
        <v>1939.1436519824642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1551.53836423442</v>
      </c>
      <c r="X196" s="587">
        <v>4091.4612423763897</v>
      </c>
      <c r="Y196" s="586"/>
      <c r="Z196" s="586"/>
      <c r="AA196" s="586"/>
      <c r="AB196" s="586"/>
      <c r="AC196" s="586"/>
      <c r="AD196" s="586"/>
      <c r="AE196" s="586"/>
    </row>
    <row r="197" spans="2:31" s="14" customFormat="1" ht="17.25" customHeight="1" x14ac:dyDescent="0.25">
      <c r="B197" s="144" t="s">
        <v>599</v>
      </c>
      <c r="C197" s="145" t="s">
        <v>600</v>
      </c>
      <c r="D197" s="167">
        <v>2576.5631976706272</v>
      </c>
      <c r="E197" s="169">
        <v>0</v>
      </c>
      <c r="F197" s="169">
        <v>0</v>
      </c>
      <c r="G197" s="169">
        <v>0</v>
      </c>
      <c r="H197" s="169">
        <v>152.50775470776799</v>
      </c>
      <c r="I197" s="170">
        <v>0</v>
      </c>
      <c r="J197" s="170">
        <v>0</v>
      </c>
      <c r="K197" s="171">
        <v>2729.0709523783953</v>
      </c>
      <c r="L197" s="167">
        <v>2718.6279554570729</v>
      </c>
      <c r="M197" s="167">
        <v>10.442996921322447</v>
      </c>
      <c r="N197" s="167">
        <v>10.442996921322447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2729.0709523783953</v>
      </c>
      <c r="Y197" s="586"/>
      <c r="Z197" s="586"/>
      <c r="AA197" s="586"/>
      <c r="AB197" s="586"/>
      <c r="AC197" s="586"/>
      <c r="AD197" s="586"/>
      <c r="AE197" s="586"/>
    </row>
    <row r="198" spans="2:31" s="14" customFormat="1" ht="17.25" customHeight="1" x14ac:dyDescent="0.25">
      <c r="B198" s="144" t="s">
        <v>601</v>
      </c>
      <c r="C198" s="146" t="s">
        <v>602</v>
      </c>
      <c r="D198" s="167">
        <v>2433.5846527110602</v>
      </c>
      <c r="E198" s="169">
        <v>301.11957039408799</v>
      </c>
      <c r="F198" s="169">
        <v>74.256584743869794</v>
      </c>
      <c r="G198" s="169">
        <v>0</v>
      </c>
      <c r="H198" s="169">
        <v>82.675349205475598</v>
      </c>
      <c r="I198" s="170">
        <v>0</v>
      </c>
      <c r="J198" s="170">
        <v>0</v>
      </c>
      <c r="K198" s="171">
        <v>2891.6361570544937</v>
      </c>
      <c r="L198" s="167">
        <v>2408.5319424092509</v>
      </c>
      <c r="M198" s="167">
        <v>162.85576107540359</v>
      </c>
      <c r="N198" s="167">
        <v>162.85576107540359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320.248453569839</v>
      </c>
      <c r="X198" s="587">
        <v>2891.6361570544937</v>
      </c>
      <c r="Y198" s="586"/>
      <c r="Z198" s="586"/>
      <c r="AA198" s="586"/>
      <c r="AB198" s="586"/>
      <c r="AC198" s="586"/>
      <c r="AD198" s="586"/>
      <c r="AE198" s="586"/>
    </row>
    <row r="199" spans="2:31" s="14" customFormat="1" ht="17.25" customHeight="1" x14ac:dyDescent="0.25">
      <c r="B199" s="144" t="s">
        <v>603</v>
      </c>
      <c r="C199" s="146" t="s">
        <v>2069</v>
      </c>
      <c r="D199" s="167">
        <v>106.458117164532</v>
      </c>
      <c r="E199" s="169">
        <v>109.787633152654</v>
      </c>
      <c r="F199" s="169">
        <v>15.036452771450399</v>
      </c>
      <c r="G199" s="169">
        <v>0</v>
      </c>
      <c r="H199" s="169">
        <v>5.9134169227630702</v>
      </c>
      <c r="I199" s="170">
        <v>0</v>
      </c>
      <c r="J199" s="170">
        <v>0</v>
      </c>
      <c r="K199" s="171">
        <v>237.19562001139946</v>
      </c>
      <c r="L199" s="167">
        <v>203.28683269091741</v>
      </c>
      <c r="M199" s="167">
        <v>23.798732872290373</v>
      </c>
      <c r="N199" s="167">
        <v>23.798732872290373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10.110054448191701</v>
      </c>
      <c r="X199" s="587">
        <v>237.19562001139948</v>
      </c>
      <c r="Y199" s="586"/>
      <c r="Z199" s="586"/>
      <c r="AA199" s="586"/>
      <c r="AB199" s="586"/>
      <c r="AC199" s="586"/>
      <c r="AD199" s="586"/>
      <c r="AE199" s="586"/>
    </row>
    <row r="200" spans="2:31" s="14" customFormat="1" ht="17.25" customHeight="1" x14ac:dyDescent="0.25">
      <c r="B200" s="144" t="s">
        <v>605</v>
      </c>
      <c r="C200" s="145" t="s">
        <v>606</v>
      </c>
      <c r="D200" s="167">
        <v>2057.6626000000001</v>
      </c>
      <c r="E200" s="169">
        <v>1054.8612075142501</v>
      </c>
      <c r="F200" s="169">
        <v>46.705184989617599</v>
      </c>
      <c r="G200" s="169">
        <v>0</v>
      </c>
      <c r="H200" s="169">
        <v>37.207995983084302</v>
      </c>
      <c r="I200" s="170">
        <v>0</v>
      </c>
      <c r="J200" s="170">
        <v>0</v>
      </c>
      <c r="K200" s="171">
        <v>3196.436988486952</v>
      </c>
      <c r="L200" s="167">
        <v>997.3427114226987</v>
      </c>
      <c r="M200" s="167">
        <v>1258.7954770642532</v>
      </c>
      <c r="N200" s="167">
        <v>1258.7954770642532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940.29880000000003</v>
      </c>
      <c r="X200" s="587">
        <v>3196.436988486952</v>
      </c>
      <c r="Y200" s="586"/>
      <c r="Z200" s="586"/>
      <c r="AA200" s="586"/>
      <c r="AB200" s="586"/>
      <c r="AC200" s="586"/>
      <c r="AD200" s="586"/>
      <c r="AE200" s="586"/>
    </row>
    <row r="201" spans="2:31" s="14" customFormat="1" ht="17.25" customHeight="1" x14ac:dyDescent="0.25">
      <c r="B201" s="144" t="s">
        <v>607</v>
      </c>
      <c r="C201" s="145" t="s">
        <v>608</v>
      </c>
      <c r="D201" s="167">
        <v>31730.593139109624</v>
      </c>
      <c r="E201" s="169">
        <v>1753.3236860914601</v>
      </c>
      <c r="F201" s="169">
        <v>1586.06048476771</v>
      </c>
      <c r="G201" s="169">
        <v>0</v>
      </c>
      <c r="H201" s="169">
        <v>304.45477994684398</v>
      </c>
      <c r="I201" s="170">
        <v>0</v>
      </c>
      <c r="J201" s="170">
        <v>0</v>
      </c>
      <c r="K201" s="171">
        <v>35374.432089915637</v>
      </c>
      <c r="L201" s="167">
        <v>964.44030551357525</v>
      </c>
      <c r="M201" s="167">
        <v>32799.045502157707</v>
      </c>
      <c r="N201" s="167">
        <v>32799.045502157707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1610.94628224435</v>
      </c>
      <c r="X201" s="587">
        <v>35374.432089915637</v>
      </c>
      <c r="Y201" s="586"/>
      <c r="Z201" s="586"/>
      <c r="AA201" s="586"/>
      <c r="AB201" s="586"/>
      <c r="AC201" s="586"/>
      <c r="AD201" s="586"/>
      <c r="AE201" s="586"/>
    </row>
    <row r="202" spans="2:31" s="14" customFormat="1" ht="17.25" customHeight="1" x14ac:dyDescent="0.25">
      <c r="B202" s="144" t="s">
        <v>609</v>
      </c>
      <c r="C202" s="145" t="s">
        <v>610</v>
      </c>
      <c r="D202" s="167">
        <v>11473.2879001165</v>
      </c>
      <c r="E202" s="169">
        <v>502.10099144731998</v>
      </c>
      <c r="F202" s="169">
        <v>1036.95338353789</v>
      </c>
      <c r="G202" s="169">
        <v>0</v>
      </c>
      <c r="H202" s="169">
        <v>765.22266376910602</v>
      </c>
      <c r="I202" s="170">
        <v>0</v>
      </c>
      <c r="J202" s="170">
        <v>0</v>
      </c>
      <c r="K202" s="171">
        <v>13777.564938870815</v>
      </c>
      <c r="L202" s="167">
        <v>5510.8720130156416</v>
      </c>
      <c r="M202" s="167">
        <v>8013.1819007660033</v>
      </c>
      <c r="N202" s="167">
        <v>8013.1819007660033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253.511025089171</v>
      </c>
      <c r="X202" s="587">
        <v>13777.564938870815</v>
      </c>
      <c r="Y202" s="586"/>
      <c r="Z202" s="586"/>
      <c r="AA202" s="586"/>
      <c r="AB202" s="586"/>
      <c r="AC202" s="586"/>
      <c r="AD202" s="586"/>
      <c r="AE202" s="586"/>
    </row>
    <row r="203" spans="2:31" s="14" customFormat="1" ht="17.25" customHeight="1" x14ac:dyDescent="0.25">
      <c r="B203" s="144" t="s">
        <v>611</v>
      </c>
      <c r="C203" s="146" t="s">
        <v>612</v>
      </c>
      <c r="D203" s="167">
        <v>1122.2242234060323</v>
      </c>
      <c r="E203" s="169">
        <v>96.682467901702594</v>
      </c>
      <c r="F203" s="169">
        <v>79.689060224759899</v>
      </c>
      <c r="G203" s="169">
        <v>0</v>
      </c>
      <c r="H203" s="169">
        <v>34.512281022755602</v>
      </c>
      <c r="I203" s="170">
        <v>0</v>
      </c>
      <c r="J203" s="170">
        <v>0</v>
      </c>
      <c r="K203" s="171">
        <v>1333.1080325552505</v>
      </c>
      <c r="L203" s="167">
        <v>249.24919860744671</v>
      </c>
      <c r="M203" s="167">
        <v>1023.9264587424557</v>
      </c>
      <c r="N203" s="167">
        <v>1023.9264587424557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59.932375205348102</v>
      </c>
      <c r="X203" s="587">
        <v>1333.1080325552505</v>
      </c>
      <c r="Y203" s="586"/>
      <c r="Z203" s="586"/>
      <c r="AA203" s="586"/>
      <c r="AB203" s="586"/>
      <c r="AC203" s="586"/>
      <c r="AD203" s="586"/>
      <c r="AE203" s="586"/>
    </row>
    <row r="204" spans="2:31" s="14" customFormat="1" ht="17.25" customHeight="1" x14ac:dyDescent="0.25">
      <c r="B204" s="144" t="s">
        <v>613</v>
      </c>
      <c r="C204" s="146" t="s">
        <v>614</v>
      </c>
      <c r="D204" s="167">
        <v>1027.19794223855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1027.19794223855</v>
      </c>
      <c r="L204" s="167">
        <v>715.51100607866988</v>
      </c>
      <c r="M204" s="167">
        <v>311.68693615988019</v>
      </c>
      <c r="N204" s="167">
        <v>311.68693615988019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1027.19794223855</v>
      </c>
      <c r="Y204" s="586"/>
      <c r="Z204" s="586"/>
      <c r="AA204" s="586"/>
      <c r="AB204" s="586"/>
      <c r="AC204" s="586"/>
      <c r="AD204" s="586"/>
      <c r="AE204" s="586"/>
    </row>
    <row r="205" spans="2:31" s="14" customFormat="1" ht="17.25" customHeight="1" x14ac:dyDescent="0.25">
      <c r="B205" s="144" t="s">
        <v>615</v>
      </c>
      <c r="C205" s="145" t="s">
        <v>616</v>
      </c>
      <c r="D205" s="167">
        <v>13720.9149097099</v>
      </c>
      <c r="E205" s="169">
        <v>298.59404950818498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14019.508959218085</v>
      </c>
      <c r="L205" s="167">
        <v>8718.1595146807867</v>
      </c>
      <c r="M205" s="167">
        <v>5301.349444537298</v>
      </c>
      <c r="N205" s="167">
        <v>5301.349444537298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14019.508959218085</v>
      </c>
      <c r="Y205" s="586"/>
      <c r="Z205" s="586"/>
      <c r="AA205" s="586"/>
      <c r="AB205" s="586"/>
      <c r="AC205" s="586"/>
      <c r="AD205" s="586"/>
      <c r="AE205" s="586"/>
    </row>
    <row r="206" spans="2:31" s="14" customFormat="1" ht="17.25" customHeight="1" x14ac:dyDescent="0.25">
      <c r="B206" s="144" t="s">
        <v>617</v>
      </c>
      <c r="C206" s="145" t="s">
        <v>618</v>
      </c>
      <c r="D206" s="167">
        <v>2460.99911801599</v>
      </c>
      <c r="E206" s="169">
        <v>101.325061881826</v>
      </c>
      <c r="F206" s="169">
        <v>66.954991637916393</v>
      </c>
      <c r="G206" s="169">
        <v>0</v>
      </c>
      <c r="H206" s="169">
        <v>354.82794605334198</v>
      </c>
      <c r="I206" s="170">
        <v>0</v>
      </c>
      <c r="J206" s="170">
        <v>0</v>
      </c>
      <c r="K206" s="171">
        <v>2984.1071175890747</v>
      </c>
      <c r="L206" s="167">
        <v>2396.1886646818007</v>
      </c>
      <c r="M206" s="167">
        <v>543.31234560588632</v>
      </c>
      <c r="N206" s="167">
        <v>543.31234560588632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44.606107301387702</v>
      </c>
      <c r="X206" s="587">
        <v>2984.1071175890743</v>
      </c>
      <c r="Y206" s="586"/>
      <c r="Z206" s="586"/>
      <c r="AA206" s="586"/>
      <c r="AB206" s="586"/>
      <c r="AC206" s="586"/>
      <c r="AD206" s="586"/>
      <c r="AE206" s="586"/>
    </row>
    <row r="207" spans="2:31" s="14" customFormat="1" ht="17.25" customHeight="1" x14ac:dyDescent="0.25">
      <c r="B207" s="144" t="s">
        <v>619</v>
      </c>
      <c r="C207" s="145" t="s">
        <v>620</v>
      </c>
      <c r="D207" s="167">
        <v>1933.38298185654</v>
      </c>
      <c r="E207" s="169">
        <v>111.006346130217</v>
      </c>
      <c r="F207" s="169">
        <v>42.690150998104301</v>
      </c>
      <c r="G207" s="169">
        <v>0</v>
      </c>
      <c r="H207" s="169">
        <v>284.93918376895903</v>
      </c>
      <c r="I207" s="170">
        <v>0</v>
      </c>
      <c r="J207" s="170">
        <v>0</v>
      </c>
      <c r="K207" s="171">
        <v>2372.0186627538205</v>
      </c>
      <c r="L207" s="167">
        <v>1566.6730784018546</v>
      </c>
      <c r="M207" s="167">
        <v>805.34558435196618</v>
      </c>
      <c r="N207" s="167">
        <v>805.34558435196618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2372.0186627538205</v>
      </c>
      <c r="Y207" s="586"/>
      <c r="Z207" s="586"/>
      <c r="AA207" s="586"/>
      <c r="AB207" s="586"/>
      <c r="AC207" s="586"/>
      <c r="AD207" s="586"/>
      <c r="AE207" s="586"/>
    </row>
    <row r="208" spans="2:31" s="14" customFormat="1" ht="17.25" customHeight="1" x14ac:dyDescent="0.25">
      <c r="B208" s="144" t="s">
        <v>621</v>
      </c>
      <c r="C208" s="146" t="s">
        <v>622</v>
      </c>
      <c r="D208" s="167">
        <v>1837.41421026894</v>
      </c>
      <c r="E208" s="169">
        <v>0</v>
      </c>
      <c r="F208" s="169">
        <v>81.2498226264983</v>
      </c>
      <c r="G208" s="169">
        <v>0</v>
      </c>
      <c r="H208" s="169">
        <v>284.13458755010703</v>
      </c>
      <c r="I208" s="170">
        <v>0</v>
      </c>
      <c r="J208" s="170">
        <v>0</v>
      </c>
      <c r="K208" s="171">
        <v>2202.7986204455456</v>
      </c>
      <c r="L208" s="167">
        <v>1345.6257604717259</v>
      </c>
      <c r="M208" s="167">
        <v>857.17285997381953</v>
      </c>
      <c r="N208" s="167">
        <v>857.17285997381953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2202.7986204455456</v>
      </c>
      <c r="Y208" s="586"/>
      <c r="Z208" s="586"/>
      <c r="AA208" s="586"/>
      <c r="AB208" s="586"/>
      <c r="AC208" s="586"/>
      <c r="AD208" s="586"/>
      <c r="AE208" s="586"/>
    </row>
    <row r="209" spans="2:31" s="14" customFormat="1" ht="17.25" customHeight="1" x14ac:dyDescent="0.25">
      <c r="B209" s="144" t="s">
        <v>623</v>
      </c>
      <c r="C209" s="146" t="s">
        <v>624</v>
      </c>
      <c r="D209" s="167">
        <v>437.93478633417402</v>
      </c>
      <c r="E209" s="169">
        <v>654.83071513497396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1092.7655014691479</v>
      </c>
      <c r="L209" s="167">
        <v>1092.76550146915</v>
      </c>
      <c r="M209" s="167">
        <v>-2.0463630789890885E-12</v>
      </c>
      <c r="N209" s="167">
        <v>-2.0463630789890885E-12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1092.7655014691479</v>
      </c>
      <c r="Y209" s="586"/>
      <c r="Z209" s="586"/>
      <c r="AA209" s="586"/>
      <c r="AB209" s="586"/>
      <c r="AC209" s="586"/>
      <c r="AD209" s="586"/>
      <c r="AE209" s="586"/>
    </row>
    <row r="210" spans="2:31" s="14" customFormat="1" ht="17.25" customHeight="1" x14ac:dyDescent="0.25">
      <c r="B210" s="144" t="s">
        <v>625</v>
      </c>
      <c r="C210" s="145" t="s">
        <v>626</v>
      </c>
      <c r="D210" s="167">
        <v>22956.236524986001</v>
      </c>
      <c r="E210" s="169">
        <v>0</v>
      </c>
      <c r="F210" s="169">
        <v>25.789502585055398</v>
      </c>
      <c r="G210" s="169">
        <v>0</v>
      </c>
      <c r="H210" s="169">
        <v>997.60890071224696</v>
      </c>
      <c r="I210" s="170">
        <v>0</v>
      </c>
      <c r="J210" s="170">
        <v>0</v>
      </c>
      <c r="K210" s="171">
        <v>23979.634928283303</v>
      </c>
      <c r="L210" s="167">
        <v>282.93665345663953</v>
      </c>
      <c r="M210" s="167">
        <v>23696.698274826664</v>
      </c>
      <c r="N210" s="167">
        <v>23696.698274826664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23979.634928283303</v>
      </c>
      <c r="Y210" s="586"/>
      <c r="Z210" s="586"/>
      <c r="AA210" s="586"/>
      <c r="AB210" s="586"/>
      <c r="AC210" s="586"/>
      <c r="AD210" s="586"/>
      <c r="AE210" s="586"/>
    </row>
    <row r="211" spans="2:31" s="14" customFormat="1" ht="17.25" customHeight="1" x14ac:dyDescent="0.25">
      <c r="B211" s="144" t="s">
        <v>627</v>
      </c>
      <c r="C211" s="145" t="s">
        <v>628</v>
      </c>
      <c r="D211" s="167">
        <v>4753.2120603145449</v>
      </c>
      <c r="E211" s="169">
        <v>0</v>
      </c>
      <c r="F211" s="169">
        <v>138.33840859481401</v>
      </c>
      <c r="G211" s="169">
        <v>0</v>
      </c>
      <c r="H211" s="169">
        <v>95.064241206290902</v>
      </c>
      <c r="I211" s="170">
        <v>0</v>
      </c>
      <c r="J211" s="170">
        <v>0</v>
      </c>
      <c r="K211" s="171">
        <v>4986.6147101156494</v>
      </c>
      <c r="L211" s="167">
        <v>4986.6147013711179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4986.6147013711179</v>
      </c>
      <c r="Y211" s="586"/>
      <c r="Z211" s="586"/>
      <c r="AA211" s="586"/>
      <c r="AB211" s="586"/>
      <c r="AC211" s="586"/>
      <c r="AD211" s="586"/>
      <c r="AE211" s="586"/>
    </row>
    <row r="212" spans="2:31" s="14" customFormat="1" ht="17.25" customHeight="1" x14ac:dyDescent="0.25">
      <c r="B212" s="144" t="s">
        <v>629</v>
      </c>
      <c r="C212" s="145" t="s">
        <v>630</v>
      </c>
      <c r="D212" s="167">
        <v>1756.7761916034651</v>
      </c>
      <c r="E212" s="169">
        <v>0</v>
      </c>
      <c r="F212" s="169">
        <v>58.117067863374302</v>
      </c>
      <c r="G212" s="169">
        <v>0</v>
      </c>
      <c r="H212" s="169">
        <v>33.615491933547297</v>
      </c>
      <c r="I212" s="170">
        <v>0</v>
      </c>
      <c r="J212" s="170">
        <v>0</v>
      </c>
      <c r="K212" s="171">
        <v>1848.5087514003867</v>
      </c>
      <c r="L212" s="167">
        <v>229.00756875129457</v>
      </c>
      <c r="M212" s="167">
        <v>1619.5011826490922</v>
      </c>
      <c r="N212" s="167">
        <v>1619.5011826490922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1848.5087514003867</v>
      </c>
      <c r="Y212" s="586"/>
      <c r="Z212" s="586"/>
      <c r="AA212" s="586"/>
      <c r="AB212" s="586"/>
      <c r="AC212" s="586"/>
      <c r="AD212" s="586"/>
      <c r="AE212" s="586"/>
    </row>
    <row r="213" spans="2:31" s="14" customFormat="1" ht="17.25" customHeight="1" x14ac:dyDescent="0.25">
      <c r="B213" s="144" t="s">
        <v>631</v>
      </c>
      <c r="C213" s="146" t="s">
        <v>632</v>
      </c>
      <c r="D213" s="167">
        <v>4915.6803950921776</v>
      </c>
      <c r="E213" s="169">
        <v>759.15394826660702</v>
      </c>
      <c r="F213" s="169">
        <v>87.674396399939695</v>
      </c>
      <c r="G213" s="169">
        <v>0</v>
      </c>
      <c r="H213" s="169">
        <v>83.857827812567095</v>
      </c>
      <c r="I213" s="170">
        <v>0</v>
      </c>
      <c r="J213" s="170">
        <v>0</v>
      </c>
      <c r="K213" s="171">
        <v>5846.3665675712909</v>
      </c>
      <c r="L213" s="167">
        <v>5507.9290112775207</v>
      </c>
      <c r="M213" s="167">
        <v>188.56122653858557</v>
      </c>
      <c r="N213" s="167">
        <v>188.56122653858557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149.876329755185</v>
      </c>
      <c r="X213" s="587">
        <v>5846.3665675712909</v>
      </c>
      <c r="Y213" s="586"/>
      <c r="Z213" s="586"/>
      <c r="AA213" s="586"/>
      <c r="AB213" s="586"/>
      <c r="AC213" s="586"/>
      <c r="AD213" s="586"/>
      <c r="AE213" s="586"/>
    </row>
    <row r="214" spans="2:31" s="14" customFormat="1" ht="17.25" customHeight="1" x14ac:dyDescent="0.25">
      <c r="B214" s="144" t="s">
        <v>633</v>
      </c>
      <c r="C214" s="146" t="s">
        <v>634</v>
      </c>
      <c r="D214" s="167">
        <v>9102.1919774172256</v>
      </c>
      <c r="E214" s="169">
        <v>1738.6298556379199</v>
      </c>
      <c r="F214" s="169">
        <v>130.95428417801901</v>
      </c>
      <c r="G214" s="169">
        <v>0</v>
      </c>
      <c r="H214" s="169">
        <v>131.16149210893499</v>
      </c>
      <c r="I214" s="170">
        <v>0</v>
      </c>
      <c r="J214" s="170">
        <v>0</v>
      </c>
      <c r="K214" s="171">
        <v>11102.9376093421</v>
      </c>
      <c r="L214" s="167">
        <v>8667.58542769839</v>
      </c>
      <c r="M214" s="167">
        <v>1146.6463620189484</v>
      </c>
      <c r="N214" s="167">
        <v>1103.7426187037447</v>
      </c>
      <c r="O214" s="167">
        <v>42.903743315203741</v>
      </c>
      <c r="P214" s="167">
        <v>0</v>
      </c>
      <c r="Q214" s="167">
        <v>0</v>
      </c>
      <c r="R214" s="167">
        <v>0</v>
      </c>
      <c r="S214" s="168">
        <v>898.39602612496003</v>
      </c>
      <c r="T214" s="168">
        <v>898.39602612496003</v>
      </c>
      <c r="U214" s="168">
        <v>0</v>
      </c>
      <c r="V214" s="167"/>
      <c r="W214" s="167">
        <v>390.30979349980203</v>
      </c>
      <c r="X214" s="587">
        <v>11102.9376093421</v>
      </c>
      <c r="Y214" s="586"/>
      <c r="Z214" s="586"/>
      <c r="AA214" s="586"/>
      <c r="AB214" s="586"/>
      <c r="AC214" s="586"/>
      <c r="AD214" s="586"/>
      <c r="AE214" s="586"/>
    </row>
    <row r="215" spans="2:31" s="14" customFormat="1" ht="17.25" customHeight="1" x14ac:dyDescent="0.25">
      <c r="B215" s="144" t="s">
        <v>635</v>
      </c>
      <c r="C215" s="145" t="s">
        <v>636</v>
      </c>
      <c r="D215" s="167">
        <v>11768.910086830156</v>
      </c>
      <c r="E215" s="169">
        <v>86.881824061649695</v>
      </c>
      <c r="F215" s="169">
        <v>228.56574635808801</v>
      </c>
      <c r="G215" s="169">
        <v>0</v>
      </c>
      <c r="H215" s="169">
        <v>113.839258312586</v>
      </c>
      <c r="I215" s="170">
        <v>0</v>
      </c>
      <c r="J215" s="170">
        <v>0</v>
      </c>
      <c r="K215" s="171">
        <v>12198.196915562479</v>
      </c>
      <c r="L215" s="167">
        <v>10306.200264681764</v>
      </c>
      <c r="M215" s="167">
        <v>1691.5634291558599</v>
      </c>
      <c r="N215" s="167">
        <v>1684.9008037984731</v>
      </c>
      <c r="O215" s="167">
        <v>0</v>
      </c>
      <c r="P215" s="167">
        <v>6.6626253573867684</v>
      </c>
      <c r="Q215" s="167">
        <v>6.6626253573867684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200.433221724856</v>
      </c>
      <c r="X215" s="587">
        <v>12198.196915562479</v>
      </c>
      <c r="Y215" s="586"/>
      <c r="Z215" s="586"/>
      <c r="AA215" s="586"/>
      <c r="AB215" s="586"/>
      <c r="AC215" s="586"/>
      <c r="AD215" s="586"/>
      <c r="AE215" s="586"/>
    </row>
    <row r="216" spans="2:31" s="14" customFormat="1" ht="17.25" customHeight="1" x14ac:dyDescent="0.25">
      <c r="B216" s="144" t="s">
        <v>637</v>
      </c>
      <c r="C216" s="145" t="s">
        <v>2070</v>
      </c>
      <c r="D216" s="167">
        <v>2137.4008743344898</v>
      </c>
      <c r="E216" s="169">
        <v>0</v>
      </c>
      <c r="F216" s="169">
        <v>0</v>
      </c>
      <c r="G216" s="169">
        <v>0</v>
      </c>
      <c r="H216" s="169">
        <v>66.105181680448297</v>
      </c>
      <c r="I216" s="170">
        <v>0</v>
      </c>
      <c r="J216" s="170">
        <v>0</v>
      </c>
      <c r="K216" s="171">
        <v>2203.5060560149382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2203.50605601494</v>
      </c>
      <c r="T216" s="168">
        <v>2203.50605601494</v>
      </c>
      <c r="U216" s="168">
        <v>0</v>
      </c>
      <c r="V216" s="167"/>
      <c r="W216" s="167">
        <v>0</v>
      </c>
      <c r="X216" s="587">
        <v>2203.50605601494</v>
      </c>
      <c r="Y216" s="586"/>
      <c r="Z216" s="586"/>
      <c r="AA216" s="586"/>
      <c r="AB216" s="586"/>
      <c r="AC216" s="586"/>
      <c r="AD216" s="586"/>
      <c r="AE216" s="586"/>
    </row>
    <row r="217" spans="2:31" s="14" customFormat="1" ht="17.25" customHeight="1" x14ac:dyDescent="0.25">
      <c r="B217" s="144" t="s">
        <v>639</v>
      </c>
      <c r="C217" s="145" t="s">
        <v>2073</v>
      </c>
      <c r="D217" s="167">
        <v>71.402257980416394</v>
      </c>
      <c r="E217" s="169">
        <v>0</v>
      </c>
      <c r="F217" s="169">
        <v>0</v>
      </c>
      <c r="G217" s="169">
        <v>0</v>
      </c>
      <c r="H217" s="169">
        <v>2.8541237518416702</v>
      </c>
      <c r="I217" s="170">
        <v>0</v>
      </c>
      <c r="J217" s="170">
        <v>0</v>
      </c>
      <c r="K217" s="171">
        <v>74.256381732258063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74.256381732258106</v>
      </c>
      <c r="T217" s="168">
        <v>74.256381732258106</v>
      </c>
      <c r="U217" s="168">
        <v>0</v>
      </c>
      <c r="V217" s="167"/>
      <c r="W217" s="167">
        <v>0</v>
      </c>
      <c r="X217" s="587">
        <v>74.256381732258106</v>
      </c>
      <c r="Y217" s="586"/>
      <c r="Z217" s="586"/>
      <c r="AA217" s="586"/>
      <c r="AB217" s="586"/>
      <c r="AC217" s="586"/>
      <c r="AD217" s="586"/>
      <c r="AE217" s="586"/>
    </row>
    <row r="218" spans="2:31" s="14" customFormat="1" ht="17.25" customHeight="1" x14ac:dyDescent="0.25">
      <c r="B218" s="144" t="s">
        <v>641</v>
      </c>
      <c r="C218" s="146" t="s">
        <v>642</v>
      </c>
      <c r="D218" s="167">
        <v>1100.1922026278401</v>
      </c>
      <c r="E218" s="169">
        <v>0</v>
      </c>
      <c r="F218" s="169">
        <v>0</v>
      </c>
      <c r="G218" s="169">
        <v>0</v>
      </c>
      <c r="H218" s="169">
        <v>48.941732264116098</v>
      </c>
      <c r="I218" s="170">
        <v>0</v>
      </c>
      <c r="J218" s="170">
        <v>0</v>
      </c>
      <c r="K218" s="171">
        <v>1149.1339348919562</v>
      </c>
      <c r="L218" s="167">
        <v>1149.13397654238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1149.13397654238</v>
      </c>
      <c r="Y218" s="586"/>
      <c r="Z218" s="586"/>
      <c r="AA218" s="586"/>
      <c r="AB218" s="586"/>
      <c r="AC218" s="586"/>
      <c r="AD218" s="586"/>
      <c r="AE218" s="586"/>
    </row>
    <row r="219" spans="2:31" s="14" customFormat="1" ht="17.25" customHeight="1" x14ac:dyDescent="0.25">
      <c r="B219" s="144" t="s">
        <v>643</v>
      </c>
      <c r="C219" s="146" t="s">
        <v>644</v>
      </c>
      <c r="D219" s="167">
        <v>23167.0607073028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23167.0607073028</v>
      </c>
      <c r="L219" s="167">
        <v>0</v>
      </c>
      <c r="M219" s="167">
        <v>23167.0607073028</v>
      </c>
      <c r="N219" s="167">
        <v>2725.7191966989267</v>
      </c>
      <c r="O219" s="167">
        <v>0</v>
      </c>
      <c r="P219" s="167">
        <v>20441.341510603874</v>
      </c>
      <c r="Q219" s="167">
        <v>0</v>
      </c>
      <c r="R219" s="167">
        <v>20441.341510603874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23167.0607073028</v>
      </c>
      <c r="Y219" s="586"/>
      <c r="Z219" s="586"/>
      <c r="AA219" s="586"/>
      <c r="AB219" s="586"/>
      <c r="AC219" s="586"/>
      <c r="AD219" s="586"/>
      <c r="AE219" s="586"/>
    </row>
    <row r="220" spans="2:31" s="14" customFormat="1" ht="17.25" customHeight="1" x14ac:dyDescent="0.25">
      <c r="B220" s="144" t="s">
        <v>645</v>
      </c>
      <c r="C220" s="145" t="s">
        <v>646</v>
      </c>
      <c r="D220" s="167">
        <v>3902.9025330006011</v>
      </c>
      <c r="E220" s="169">
        <v>9.9806915400000005</v>
      </c>
      <c r="F220" s="169">
        <v>362.201910875924</v>
      </c>
      <c r="G220" s="169">
        <v>0</v>
      </c>
      <c r="H220" s="169">
        <v>77.45698099677</v>
      </c>
      <c r="I220" s="170">
        <v>0</v>
      </c>
      <c r="J220" s="170">
        <v>0</v>
      </c>
      <c r="K220" s="171">
        <v>4352.5421164132949</v>
      </c>
      <c r="L220" s="167">
        <v>316.15245875422937</v>
      </c>
      <c r="M220" s="167">
        <v>4020.240345659066</v>
      </c>
      <c r="N220" s="167">
        <v>4020.240345659066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16.149311999999998</v>
      </c>
      <c r="X220" s="587">
        <v>4352.5421164132949</v>
      </c>
      <c r="Y220" s="586"/>
      <c r="Z220" s="586"/>
      <c r="AA220" s="586"/>
      <c r="AB220" s="586"/>
      <c r="AC220" s="586"/>
      <c r="AD220" s="586"/>
      <c r="AE220" s="586"/>
    </row>
    <row r="221" spans="2:31" s="14" customFormat="1" ht="17.25" customHeight="1" x14ac:dyDescent="0.25">
      <c r="B221" s="144" t="s">
        <v>647</v>
      </c>
      <c r="C221" s="145" t="s">
        <v>648</v>
      </c>
      <c r="D221" s="167">
        <v>20493.325130064299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20493.325130064299</v>
      </c>
      <c r="L221" s="167">
        <v>0</v>
      </c>
      <c r="M221" s="167">
        <v>20493.325130064299</v>
      </c>
      <c r="N221" s="167">
        <v>612.2917619798136</v>
      </c>
      <c r="O221" s="167">
        <v>302.06658924925756</v>
      </c>
      <c r="P221" s="167">
        <v>19578.966778835227</v>
      </c>
      <c r="Q221" s="167">
        <v>19578.966778835227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7">
        <v>20493.325130064299</v>
      </c>
      <c r="Y221" s="586"/>
      <c r="Z221" s="586"/>
      <c r="AA221" s="586"/>
      <c r="AB221" s="586"/>
      <c r="AC221" s="586"/>
      <c r="AD221" s="586"/>
      <c r="AE221" s="586"/>
    </row>
    <row r="222" spans="2:31" s="14" customFormat="1" ht="17.25" customHeight="1" x14ac:dyDescent="0.25">
      <c r="B222" s="144" t="s">
        <v>649</v>
      </c>
      <c r="C222" s="145" t="s">
        <v>650</v>
      </c>
      <c r="D222" s="167">
        <v>4147.2145728043506</v>
      </c>
      <c r="E222" s="169">
        <v>473.04983897544298</v>
      </c>
      <c r="F222" s="169">
        <v>162.29408143113</v>
      </c>
      <c r="G222" s="169">
        <v>0</v>
      </c>
      <c r="H222" s="169">
        <v>34.5083340824849</v>
      </c>
      <c r="I222" s="170">
        <v>0</v>
      </c>
      <c r="J222" s="170">
        <v>0</v>
      </c>
      <c r="K222" s="171">
        <v>4817.0668272934081</v>
      </c>
      <c r="L222" s="167">
        <v>255.54968897231788</v>
      </c>
      <c r="M222" s="167">
        <v>4328.1942059760559</v>
      </c>
      <c r="N222" s="167">
        <v>3903.6098167094151</v>
      </c>
      <c r="O222" s="167">
        <v>0</v>
      </c>
      <c r="P222" s="167">
        <v>424.58438926664053</v>
      </c>
      <c r="Q222" s="167">
        <v>424.58438926664053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233.32293234503399</v>
      </c>
      <c r="X222" s="587">
        <v>4817.0668272934081</v>
      </c>
      <c r="Y222" s="586"/>
      <c r="Z222" s="586"/>
      <c r="AA222" s="586"/>
      <c r="AB222" s="586"/>
      <c r="AC222" s="586"/>
      <c r="AD222" s="586"/>
      <c r="AE222" s="586"/>
    </row>
    <row r="223" spans="2:31" s="14" customFormat="1" ht="17.25" customHeight="1" x14ac:dyDescent="0.25">
      <c r="B223" s="144" t="s">
        <v>651</v>
      </c>
      <c r="C223" s="146" t="s">
        <v>652</v>
      </c>
      <c r="D223" s="167">
        <v>12815.24225602226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12815.24225602226</v>
      </c>
      <c r="L223" s="167">
        <v>0</v>
      </c>
      <c r="M223" s="167">
        <v>12815.24225602226</v>
      </c>
      <c r="N223" s="167">
        <v>381.32672941871715</v>
      </c>
      <c r="O223" s="167">
        <v>335.40343225076197</v>
      </c>
      <c r="P223" s="167">
        <v>12098.512094352782</v>
      </c>
      <c r="Q223" s="167">
        <v>12098.512094352782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12815.24225602226</v>
      </c>
      <c r="Y223" s="586"/>
      <c r="Z223" s="586"/>
      <c r="AA223" s="586"/>
      <c r="AB223" s="586"/>
      <c r="AC223" s="586"/>
      <c r="AD223" s="586"/>
      <c r="AE223" s="586"/>
    </row>
    <row r="224" spans="2:31" s="14" customFormat="1" ht="17.25" customHeight="1" x14ac:dyDescent="0.25">
      <c r="B224" s="144" t="s">
        <v>653</v>
      </c>
      <c r="C224" s="146" t="s">
        <v>654</v>
      </c>
      <c r="D224" s="167">
        <v>766.76523481317531</v>
      </c>
      <c r="E224" s="169">
        <v>0</v>
      </c>
      <c r="F224" s="169">
        <v>25.4984650302112</v>
      </c>
      <c r="G224" s="169">
        <v>0</v>
      </c>
      <c r="H224" s="169">
        <v>27.770234018123698</v>
      </c>
      <c r="I224" s="170">
        <v>0</v>
      </c>
      <c r="J224" s="170">
        <v>0</v>
      </c>
      <c r="K224" s="171">
        <v>820.03393386151015</v>
      </c>
      <c r="L224" s="167">
        <v>627.96150978856133</v>
      </c>
      <c r="M224" s="167">
        <v>192.07242407294879</v>
      </c>
      <c r="N224" s="167">
        <v>192.07242407294879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820.03393386151015</v>
      </c>
      <c r="Y224" s="586"/>
      <c r="Z224" s="586"/>
      <c r="AA224" s="586"/>
      <c r="AB224" s="586"/>
      <c r="AC224" s="586"/>
      <c r="AD224" s="586"/>
      <c r="AE224" s="586"/>
    </row>
    <row r="225" spans="2:31" s="14" customFormat="1" ht="17.25" customHeight="1" x14ac:dyDescent="0.25">
      <c r="B225" s="144" t="s">
        <v>655</v>
      </c>
      <c r="C225" s="145" t="s">
        <v>656</v>
      </c>
      <c r="D225" s="167">
        <v>2575.4160926954601</v>
      </c>
      <c r="E225" s="169">
        <v>0</v>
      </c>
      <c r="F225" s="169">
        <v>130.675659306694</v>
      </c>
      <c r="G225" s="169">
        <v>0</v>
      </c>
      <c r="H225" s="169">
        <v>20.351243209333902</v>
      </c>
      <c r="I225" s="170">
        <v>0</v>
      </c>
      <c r="J225" s="170">
        <v>0</v>
      </c>
      <c r="K225" s="171">
        <v>2726.4429952114879</v>
      </c>
      <c r="L225" s="167">
        <v>257.41113020774389</v>
      </c>
      <c r="M225" s="167">
        <v>2469.0318650037439</v>
      </c>
      <c r="N225" s="167">
        <v>1172.9188022220933</v>
      </c>
      <c r="O225" s="167">
        <v>1296.1130627816506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2726.4429952114879</v>
      </c>
      <c r="Y225" s="586"/>
      <c r="Z225" s="586"/>
      <c r="AA225" s="586"/>
      <c r="AB225" s="586"/>
      <c r="AC225" s="586"/>
      <c r="AD225" s="586"/>
      <c r="AE225" s="586"/>
    </row>
    <row r="226" spans="2:31" s="14" customFormat="1" ht="17.25" customHeight="1" x14ac:dyDescent="0.25">
      <c r="B226" s="144" t="s">
        <v>657</v>
      </c>
      <c r="C226" s="145" t="s">
        <v>658</v>
      </c>
      <c r="D226" s="167">
        <v>8627.7659789768222</v>
      </c>
      <c r="E226" s="169">
        <v>27.004195083196802</v>
      </c>
      <c r="F226" s="169">
        <v>522.80586372813605</v>
      </c>
      <c r="G226" s="169">
        <v>0</v>
      </c>
      <c r="H226" s="169">
        <v>198.72148399552299</v>
      </c>
      <c r="I226" s="170">
        <v>0</v>
      </c>
      <c r="J226" s="170">
        <v>0</v>
      </c>
      <c r="K226" s="171">
        <v>9376.2975217836774</v>
      </c>
      <c r="L226" s="167">
        <v>20.006267261049679</v>
      </c>
      <c r="M226" s="167">
        <v>9337.4928434004833</v>
      </c>
      <c r="N226" s="167">
        <v>8700.1987727795477</v>
      </c>
      <c r="O226" s="167">
        <v>47.442138143709684</v>
      </c>
      <c r="P226" s="167">
        <v>589.85193247722566</v>
      </c>
      <c r="Q226" s="167">
        <v>589.85193247722566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18.798411122145001</v>
      </c>
      <c r="X226" s="587">
        <v>9376.2975217836774</v>
      </c>
      <c r="Y226" s="586"/>
      <c r="Z226" s="586"/>
      <c r="AA226" s="586"/>
      <c r="AB226" s="586"/>
      <c r="AC226" s="586"/>
      <c r="AD226" s="586"/>
      <c r="AE226" s="586"/>
    </row>
    <row r="227" spans="2:31" s="14" customFormat="1" ht="17.25" customHeight="1" x14ac:dyDescent="0.25">
      <c r="B227" s="144" t="s">
        <v>219</v>
      </c>
      <c r="C227" s="145" t="s">
        <v>659</v>
      </c>
      <c r="D227" s="167">
        <v>1627.4301598103455</v>
      </c>
      <c r="E227" s="169">
        <v>8.07678305852526</v>
      </c>
      <c r="F227" s="169">
        <v>24.293586521216401</v>
      </c>
      <c r="G227" s="169">
        <v>0</v>
      </c>
      <c r="H227" s="169">
        <v>15.214936272170799</v>
      </c>
      <c r="I227" s="170">
        <v>0</v>
      </c>
      <c r="J227" s="170">
        <v>0</v>
      </c>
      <c r="K227" s="171">
        <v>1675.0154656622578</v>
      </c>
      <c r="L227" s="167">
        <v>297.49323655293222</v>
      </c>
      <c r="M227" s="167">
        <v>1355.9250291093256</v>
      </c>
      <c r="N227" s="167">
        <v>1355.9250291093256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21.597200000000001</v>
      </c>
      <c r="X227" s="587">
        <v>1675.0154656622578</v>
      </c>
      <c r="Y227" s="586"/>
      <c r="Z227" s="586"/>
      <c r="AA227" s="586"/>
      <c r="AB227" s="586"/>
      <c r="AC227" s="586"/>
      <c r="AD227" s="586"/>
      <c r="AE227" s="586"/>
    </row>
    <row r="228" spans="2:31" s="14" customFormat="1" ht="17.25" customHeight="1" x14ac:dyDescent="0.25">
      <c r="B228" s="144" t="s">
        <v>660</v>
      </c>
      <c r="C228" s="146" t="s">
        <v>661</v>
      </c>
      <c r="D228" s="167">
        <v>1917.57963850284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1917.57963850284</v>
      </c>
      <c r="L228" s="167">
        <v>0</v>
      </c>
      <c r="M228" s="167">
        <v>1917.57963850284</v>
      </c>
      <c r="N228" s="167">
        <v>1917.57963850284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1917.57963850284</v>
      </c>
      <c r="Y228" s="586"/>
      <c r="Z228" s="586"/>
      <c r="AA228" s="586"/>
      <c r="AB228" s="586"/>
      <c r="AC228" s="586"/>
      <c r="AD228" s="586"/>
      <c r="AE228" s="586"/>
    </row>
    <row r="229" spans="2:31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1701.5535377323033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1701.5535377323033</v>
      </c>
      <c r="L229" s="167">
        <v>0</v>
      </c>
      <c r="M229" s="173">
        <v>-152.68037274593212</v>
      </c>
      <c r="N229" s="168">
        <v>-152.68037274593212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1854.2339104782354</v>
      </c>
      <c r="X229" s="587">
        <v>1701.5535377323033</v>
      </c>
      <c r="Y229" s="586"/>
      <c r="Z229" s="586"/>
      <c r="AA229" s="586"/>
      <c r="AB229" s="586"/>
      <c r="AC229" s="586"/>
      <c r="AD229" s="586"/>
      <c r="AE229" s="586"/>
    </row>
    <row r="230" spans="2:31" s="14" customFormat="1" ht="18.75" customHeight="1" x14ac:dyDescent="0.25">
      <c r="B230" s="174"/>
      <c r="C230" s="175" t="s">
        <v>207</v>
      </c>
      <c r="D230" s="178">
        <v>547166.41775275138</v>
      </c>
      <c r="E230" s="178">
        <v>88232.612926716683</v>
      </c>
      <c r="F230" s="178">
        <v>17837.269714002639</v>
      </c>
      <c r="G230" s="178">
        <v>3233.102117835384</v>
      </c>
      <c r="H230" s="178">
        <v>16223.83335232092</v>
      </c>
      <c r="I230" s="584">
        <v>-4628.957708351616</v>
      </c>
      <c r="J230" s="178">
        <v>0</v>
      </c>
      <c r="K230" s="178">
        <v>668064.27815527539</v>
      </c>
      <c r="L230" s="178">
        <v>240250.05704679515</v>
      </c>
      <c r="M230" s="178">
        <v>280052.83746193454</v>
      </c>
      <c r="N230" s="178">
        <v>222926.04326092225</v>
      </c>
      <c r="O230" s="178">
        <v>2405.3688653266731</v>
      </c>
      <c r="P230" s="178">
        <v>54721.425335685526</v>
      </c>
      <c r="Q230" s="178">
        <v>34280.08382508166</v>
      </c>
      <c r="R230" s="178">
        <v>20441.341510603874</v>
      </c>
      <c r="S230" s="178">
        <v>78683.602564968693</v>
      </c>
      <c r="T230" s="178">
        <v>79860.642308339273</v>
      </c>
      <c r="U230" s="584">
        <v>-1930.9825771458281</v>
      </c>
      <c r="V230" s="178">
        <v>753.94283377525301</v>
      </c>
      <c r="W230" s="178">
        <v>69077.78111448299</v>
      </c>
      <c r="X230" s="585">
        <v>668064.27818818111</v>
      </c>
      <c r="Y230" s="586"/>
      <c r="Z230" s="586"/>
      <c r="AA230" s="586"/>
      <c r="AB230" s="586"/>
      <c r="AC230" s="586"/>
      <c r="AD230" s="586"/>
      <c r="AE230" s="586"/>
    </row>
    <row r="231" spans="2:31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  <c r="AC231" s="586"/>
      <c r="AD231" s="586"/>
      <c r="AE231" s="586"/>
    </row>
    <row r="232" spans="2:31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  <c r="AC232" s="590"/>
      <c r="AD232" s="590"/>
      <c r="AE232" s="590"/>
    </row>
    <row r="233" spans="2:31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  <c r="AC233" s="590"/>
      <c r="AD233" s="590"/>
      <c r="AE233" s="590"/>
    </row>
    <row r="234" spans="2:31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  <c r="AC234" s="590"/>
      <c r="AD234" s="590"/>
      <c r="AE234" s="590"/>
    </row>
    <row r="235" spans="2:31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  <c r="AC235" s="590"/>
      <c r="AD235" s="590"/>
      <c r="AE235" s="590"/>
    </row>
    <row r="236" spans="2:31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  <c r="AC236" s="590"/>
      <c r="AD236" s="590"/>
      <c r="AE236" s="590"/>
    </row>
    <row r="237" spans="2:31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  <c r="AC237" s="590"/>
      <c r="AD237" s="590"/>
      <c r="AE237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Hoja60"/>
  <dimension ref="B7:AB238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6" width="17" style="5" customWidth="1"/>
    <col min="7" max="9" width="17.7109375" style="5" customWidth="1"/>
    <col min="10" max="24" width="17" style="5" customWidth="1"/>
    <col min="25" max="16384" width="11.42578125" style="5"/>
  </cols>
  <sheetData>
    <row r="7" spans="2:28" x14ac:dyDescent="0.2">
      <c r="B7" s="60" t="s">
        <v>1106</v>
      </c>
    </row>
    <row r="8" spans="2:28" x14ac:dyDescent="0.2">
      <c r="B8" s="60" t="s">
        <v>2316</v>
      </c>
    </row>
    <row r="9" spans="2:28" x14ac:dyDescent="0.2">
      <c r="B9" s="60" t="s">
        <v>2225</v>
      </c>
    </row>
    <row r="10" spans="2:28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28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28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28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28" s="14" customFormat="1" ht="17.25" customHeight="1" x14ac:dyDescent="0.25">
      <c r="B14" s="142" t="s">
        <v>233</v>
      </c>
      <c r="C14" s="143" t="s">
        <v>234</v>
      </c>
      <c r="D14" s="580">
        <v>937.60669336688397</v>
      </c>
      <c r="E14" s="164">
        <v>179.54037436021699</v>
      </c>
      <c r="F14" s="164">
        <v>0.729807282605346</v>
      </c>
      <c r="G14" s="164">
        <v>0.80331591932799995</v>
      </c>
      <c r="H14" s="164">
        <v>0</v>
      </c>
      <c r="I14" s="165">
        <v>-35.9766139826367</v>
      </c>
      <c r="J14" s="165">
        <v>32.225417105922702</v>
      </c>
      <c r="K14" s="166">
        <v>1114.9289940523204</v>
      </c>
      <c r="L14" s="580">
        <v>1082.0742249055829</v>
      </c>
      <c r="M14" s="167">
        <v>29.512353659822001</v>
      </c>
      <c r="N14" s="167">
        <v>29.408174996652061</v>
      </c>
      <c r="O14" s="167">
        <v>0</v>
      </c>
      <c r="P14" s="167">
        <v>0.10417866316993912</v>
      </c>
      <c r="Q14" s="167">
        <v>0.10417866316993912</v>
      </c>
      <c r="R14" s="167">
        <v>0</v>
      </c>
      <c r="S14" s="168">
        <v>3.3424154869152822</v>
      </c>
      <c r="T14" s="168">
        <v>0</v>
      </c>
      <c r="U14" s="168">
        <v>3.3424154869152822</v>
      </c>
      <c r="V14" s="167"/>
      <c r="W14" s="167">
        <v>0</v>
      </c>
      <c r="X14" s="587">
        <v>1114.9289940523204</v>
      </c>
      <c r="Y14" s="586"/>
      <c r="Z14" s="586"/>
      <c r="AA14" s="586"/>
      <c r="AB14" s="586"/>
    </row>
    <row r="15" spans="2:28" s="14" customFormat="1" ht="17.25" customHeight="1" x14ac:dyDescent="0.25">
      <c r="B15" s="144" t="s">
        <v>235</v>
      </c>
      <c r="C15" s="145" t="s">
        <v>236</v>
      </c>
      <c r="D15" s="167">
        <v>1413.2581297479001</v>
      </c>
      <c r="E15" s="169">
        <v>2.1765074074074102E-3</v>
      </c>
      <c r="F15" s="169">
        <v>1.9532492568979801E-5</v>
      </c>
      <c r="G15" s="169">
        <v>2.1718863725721501E-4</v>
      </c>
      <c r="H15" s="169">
        <v>0</v>
      </c>
      <c r="I15" s="170">
        <v>-11.799393388718199</v>
      </c>
      <c r="J15" s="170">
        <v>19.696856026045701</v>
      </c>
      <c r="K15" s="171">
        <v>1421.1580056137648</v>
      </c>
      <c r="L15" s="167">
        <v>1441.2575117333579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-20.099506119593151</v>
      </c>
      <c r="T15" s="168">
        <v>0</v>
      </c>
      <c r="U15" s="168">
        <v>-20.099506119593151</v>
      </c>
      <c r="V15" s="167"/>
      <c r="W15" s="167">
        <v>0</v>
      </c>
      <c r="X15" s="587">
        <v>1421.1580056137648</v>
      </c>
      <c r="Y15" s="586"/>
      <c r="Z15" s="586"/>
      <c r="AA15" s="586"/>
      <c r="AB15" s="586"/>
    </row>
    <row r="16" spans="2:28" s="14" customFormat="1" ht="17.25" customHeight="1" x14ac:dyDescent="0.25">
      <c r="B16" s="144" t="s">
        <v>237</v>
      </c>
      <c r="C16" s="145" t="s">
        <v>238</v>
      </c>
      <c r="D16" s="167">
        <v>2247.7960517912502</v>
      </c>
      <c r="E16" s="169">
        <v>139.59682062464</v>
      </c>
      <c r="F16" s="169">
        <v>13.6075957594875</v>
      </c>
      <c r="G16" s="169">
        <v>1.62648350171821</v>
      </c>
      <c r="H16" s="169">
        <v>0</v>
      </c>
      <c r="I16" s="170">
        <v>-67.050447607265596</v>
      </c>
      <c r="J16" s="170">
        <v>91.280104695779599</v>
      </c>
      <c r="K16" s="171">
        <v>2426.85660876561</v>
      </c>
      <c r="L16" s="167">
        <v>2326.7392458829586</v>
      </c>
      <c r="M16" s="167">
        <v>79.145104762152101</v>
      </c>
      <c r="N16" s="167">
        <v>78.606590134430121</v>
      </c>
      <c r="O16" s="167">
        <v>0</v>
      </c>
      <c r="P16" s="167">
        <v>0.53851462772197667</v>
      </c>
      <c r="Q16" s="167">
        <v>0.53851462772197667</v>
      </c>
      <c r="R16" s="167">
        <v>0</v>
      </c>
      <c r="S16" s="168">
        <v>-55.258657030775225</v>
      </c>
      <c r="T16" s="168">
        <v>0</v>
      </c>
      <c r="U16" s="168">
        <v>-55.258657030775225</v>
      </c>
      <c r="V16" s="167"/>
      <c r="W16" s="167">
        <v>76.230915151274402</v>
      </c>
      <c r="X16" s="587">
        <v>2426.85660876561</v>
      </c>
      <c r="Y16" s="586"/>
      <c r="Z16" s="586"/>
      <c r="AA16" s="586"/>
      <c r="AB16" s="586"/>
    </row>
    <row r="17" spans="2:28" s="14" customFormat="1" ht="17.25" customHeight="1" x14ac:dyDescent="0.25">
      <c r="B17" s="144" t="s">
        <v>239</v>
      </c>
      <c r="C17" s="145" t="s">
        <v>240</v>
      </c>
      <c r="D17" s="167">
        <v>427.71729171638702</v>
      </c>
      <c r="E17" s="169">
        <v>0</v>
      </c>
      <c r="F17" s="169">
        <v>0</v>
      </c>
      <c r="G17" s="169">
        <v>0</v>
      </c>
      <c r="H17" s="169">
        <v>0</v>
      </c>
      <c r="I17" s="170">
        <v>0</v>
      </c>
      <c r="J17" s="170">
        <v>6.3683504596698999</v>
      </c>
      <c r="K17" s="171">
        <v>434.08564217605692</v>
      </c>
      <c r="L17" s="167">
        <v>423.21538365462141</v>
      </c>
      <c r="M17" s="167">
        <v>9.4199235083174795</v>
      </c>
      <c r="N17" s="167">
        <v>9.4199235083174795</v>
      </c>
      <c r="O17" s="167">
        <v>0</v>
      </c>
      <c r="P17" s="167">
        <v>0</v>
      </c>
      <c r="Q17" s="167">
        <v>0</v>
      </c>
      <c r="R17" s="167">
        <v>0</v>
      </c>
      <c r="S17" s="168">
        <v>1.450335013118035</v>
      </c>
      <c r="T17" s="168">
        <v>0</v>
      </c>
      <c r="U17" s="168">
        <v>1.450335013118035</v>
      </c>
      <c r="V17" s="167"/>
      <c r="W17" s="167">
        <v>0</v>
      </c>
      <c r="X17" s="587">
        <v>434.08564217605692</v>
      </c>
      <c r="Y17" s="586"/>
      <c r="Z17" s="586"/>
      <c r="AA17" s="586"/>
      <c r="AB17" s="586"/>
    </row>
    <row r="18" spans="2:28" s="14" customFormat="1" ht="17.25" customHeight="1" x14ac:dyDescent="0.25">
      <c r="B18" s="144" t="s">
        <v>241</v>
      </c>
      <c r="C18" s="145" t="s">
        <v>242</v>
      </c>
      <c r="D18" s="167">
        <v>1506.4200204634101</v>
      </c>
      <c r="E18" s="169">
        <v>71.860671871969998</v>
      </c>
      <c r="F18" s="169">
        <v>10.866855872311801</v>
      </c>
      <c r="G18" s="169">
        <v>3.4255606729650698</v>
      </c>
      <c r="H18" s="169">
        <v>0</v>
      </c>
      <c r="I18" s="170">
        <v>0</v>
      </c>
      <c r="J18" s="170">
        <v>44.8546233554937</v>
      </c>
      <c r="K18" s="171">
        <v>1637.4277322361506</v>
      </c>
      <c r="L18" s="167">
        <v>1200.693277640745</v>
      </c>
      <c r="M18" s="167">
        <v>86.139599212617497</v>
      </c>
      <c r="N18" s="167">
        <v>85.472875058186332</v>
      </c>
      <c r="O18" s="167">
        <v>0</v>
      </c>
      <c r="P18" s="167">
        <v>0.66672415443116906</v>
      </c>
      <c r="Q18" s="167">
        <v>0.66672415443116906</v>
      </c>
      <c r="R18" s="167">
        <v>0</v>
      </c>
      <c r="S18" s="168">
        <v>299.75214515055859</v>
      </c>
      <c r="T18" s="168">
        <v>0</v>
      </c>
      <c r="U18" s="168">
        <v>299.75214515055859</v>
      </c>
      <c r="V18" s="167"/>
      <c r="W18" s="167">
        <v>50.842710232229699</v>
      </c>
      <c r="X18" s="587">
        <v>1637.4277322361506</v>
      </c>
      <c r="Y18" s="586"/>
      <c r="Z18" s="586"/>
      <c r="AA18" s="586"/>
      <c r="AB18" s="586"/>
    </row>
    <row r="19" spans="2:28" s="14" customFormat="1" ht="17.25" customHeight="1" x14ac:dyDescent="0.25">
      <c r="B19" s="144" t="s">
        <v>243</v>
      </c>
      <c r="C19" s="145" t="s">
        <v>244</v>
      </c>
      <c r="D19" s="167">
        <v>1081.38887989872</v>
      </c>
      <c r="E19" s="169">
        <v>14.5157882551882</v>
      </c>
      <c r="F19" s="169">
        <v>4.99150907906587</v>
      </c>
      <c r="G19" s="169">
        <v>1.17875908363878</v>
      </c>
      <c r="H19" s="169">
        <v>0</v>
      </c>
      <c r="I19" s="170">
        <v>0</v>
      </c>
      <c r="J19" s="170">
        <v>286.67143405894802</v>
      </c>
      <c r="K19" s="171">
        <v>1388.7463703755611</v>
      </c>
      <c r="L19" s="167">
        <v>182.43099479792346</v>
      </c>
      <c r="M19" s="167">
        <v>1113.21656448815</v>
      </c>
      <c r="N19" s="167">
        <v>1111.7441159652028</v>
      </c>
      <c r="O19" s="167">
        <v>0</v>
      </c>
      <c r="P19" s="167">
        <v>1.47244852294719</v>
      </c>
      <c r="Q19" s="167">
        <v>1.47244852294719</v>
      </c>
      <c r="R19" s="167">
        <v>0</v>
      </c>
      <c r="S19" s="168">
        <v>-11.776876053900114</v>
      </c>
      <c r="T19" s="168">
        <v>0</v>
      </c>
      <c r="U19" s="168">
        <v>-11.776876053900114</v>
      </c>
      <c r="V19" s="167"/>
      <c r="W19" s="167">
        <v>104.87568714338801</v>
      </c>
      <c r="X19" s="587">
        <v>1388.7463703755611</v>
      </c>
      <c r="Y19" s="586"/>
      <c r="Z19" s="586"/>
      <c r="AA19" s="586"/>
      <c r="AB19" s="586"/>
    </row>
    <row r="20" spans="2:28" s="14" customFormat="1" ht="17.25" customHeight="1" x14ac:dyDescent="0.25">
      <c r="B20" s="144" t="s">
        <v>245</v>
      </c>
      <c r="C20" s="145" t="s">
        <v>246</v>
      </c>
      <c r="D20" s="167">
        <v>434.26612997202602</v>
      </c>
      <c r="E20" s="169">
        <v>12.3462780205935</v>
      </c>
      <c r="F20" s="169">
        <v>1.84282383786355</v>
      </c>
      <c r="G20" s="169">
        <v>0.53106001930846103</v>
      </c>
      <c r="H20" s="169">
        <v>0</v>
      </c>
      <c r="I20" s="170">
        <v>0</v>
      </c>
      <c r="J20" s="170">
        <v>104.732620477971</v>
      </c>
      <c r="K20" s="171">
        <v>553.7189123277625</v>
      </c>
      <c r="L20" s="167">
        <v>124.23002039111384</v>
      </c>
      <c r="M20" s="167">
        <v>358.69223590872599</v>
      </c>
      <c r="N20" s="167">
        <v>358.68820898693752</v>
      </c>
      <c r="O20" s="167">
        <v>0</v>
      </c>
      <c r="P20" s="167">
        <v>4.0269217884478323E-3</v>
      </c>
      <c r="Q20" s="167">
        <v>4.0269217884478323E-3</v>
      </c>
      <c r="R20" s="167">
        <v>0</v>
      </c>
      <c r="S20" s="168">
        <v>66.583296925653414</v>
      </c>
      <c r="T20" s="168">
        <v>0</v>
      </c>
      <c r="U20" s="168">
        <v>66.583296925653414</v>
      </c>
      <c r="V20" s="167"/>
      <c r="W20" s="167">
        <v>4.2133591022692398</v>
      </c>
      <c r="X20" s="587">
        <v>553.7189123277625</v>
      </c>
      <c r="Y20" s="586"/>
      <c r="Z20" s="586"/>
      <c r="AA20" s="586"/>
      <c r="AB20" s="586"/>
    </row>
    <row r="21" spans="2:28" s="14" customFormat="1" ht="17.25" customHeight="1" x14ac:dyDescent="0.25">
      <c r="B21" s="144" t="s">
        <v>247</v>
      </c>
      <c r="C21" s="145" t="s">
        <v>248</v>
      </c>
      <c r="D21" s="167">
        <v>65.863391264807689</v>
      </c>
      <c r="E21" s="169">
        <v>4.6530655794357401</v>
      </c>
      <c r="F21" s="169">
        <v>0.20764626813919099</v>
      </c>
      <c r="G21" s="169">
        <v>0.38840346723084102</v>
      </c>
      <c r="H21" s="169">
        <v>0</v>
      </c>
      <c r="I21" s="170">
        <v>0</v>
      </c>
      <c r="J21" s="170">
        <v>19.299786890701402</v>
      </c>
      <c r="K21" s="171">
        <v>90.412293470314864</v>
      </c>
      <c r="L21" s="167">
        <v>34.191987601281973</v>
      </c>
      <c r="M21" s="167">
        <v>56.200839315059298</v>
      </c>
      <c r="N21" s="167">
        <v>56.200839315059298</v>
      </c>
      <c r="O21" s="167">
        <v>0</v>
      </c>
      <c r="P21" s="167">
        <v>0</v>
      </c>
      <c r="Q21" s="167">
        <v>0</v>
      </c>
      <c r="R21" s="167">
        <v>0</v>
      </c>
      <c r="S21" s="168">
        <v>1.9466553973586657E-2</v>
      </c>
      <c r="T21" s="168">
        <v>0</v>
      </c>
      <c r="U21" s="168">
        <v>1.9466553973586657E-2</v>
      </c>
      <c r="V21" s="167"/>
      <c r="W21" s="167">
        <v>0</v>
      </c>
      <c r="X21" s="587">
        <v>90.412293470314864</v>
      </c>
      <c r="Y21" s="586"/>
      <c r="Z21" s="586"/>
      <c r="AA21" s="586"/>
      <c r="AB21" s="586"/>
    </row>
    <row r="22" spans="2:28" s="14" customFormat="1" ht="17.25" customHeight="1" x14ac:dyDescent="0.25">
      <c r="B22" s="144" t="s">
        <v>249</v>
      </c>
      <c r="C22" s="145" t="s">
        <v>250</v>
      </c>
      <c r="D22" s="167">
        <v>380.04044890689602</v>
      </c>
      <c r="E22" s="169">
        <v>21.383598567454001</v>
      </c>
      <c r="F22" s="169">
        <v>2.1808855490727002</v>
      </c>
      <c r="G22" s="169">
        <v>1.35490048408486</v>
      </c>
      <c r="H22" s="169">
        <v>0</v>
      </c>
      <c r="I22" s="170">
        <v>0</v>
      </c>
      <c r="J22" s="170">
        <v>108.99244985145</v>
      </c>
      <c r="K22" s="171">
        <v>513.95228335895752</v>
      </c>
      <c r="L22" s="167">
        <v>121.67220922309343</v>
      </c>
      <c r="M22" s="167">
        <v>367.63327949002201</v>
      </c>
      <c r="N22" s="167">
        <v>366.35945256795907</v>
      </c>
      <c r="O22" s="167">
        <v>0</v>
      </c>
      <c r="P22" s="167">
        <v>1.2738269220629412</v>
      </c>
      <c r="Q22" s="167">
        <v>1.2738269220629412</v>
      </c>
      <c r="R22" s="167">
        <v>0</v>
      </c>
      <c r="S22" s="168">
        <v>21.333058192381966</v>
      </c>
      <c r="T22" s="168">
        <v>0</v>
      </c>
      <c r="U22" s="168">
        <v>21.333058192381966</v>
      </c>
      <c r="V22" s="167"/>
      <c r="W22" s="167">
        <v>3.3137364534601401</v>
      </c>
      <c r="X22" s="587">
        <v>513.95228335895752</v>
      </c>
      <c r="Y22" s="586"/>
      <c r="Z22" s="586"/>
      <c r="AA22" s="586"/>
      <c r="AB22" s="586"/>
    </row>
    <row r="23" spans="2:28" s="14" customFormat="1" ht="17.25" customHeight="1" x14ac:dyDescent="0.25">
      <c r="B23" s="144" t="s">
        <v>251</v>
      </c>
      <c r="C23" s="145" t="s">
        <v>252</v>
      </c>
      <c r="D23" s="167">
        <v>3697.6737282914578</v>
      </c>
      <c r="E23" s="169">
        <v>36.9294070626718</v>
      </c>
      <c r="F23" s="169">
        <v>14.9739638291567</v>
      </c>
      <c r="G23" s="169">
        <v>1.6109130483576299</v>
      </c>
      <c r="H23" s="169">
        <v>0</v>
      </c>
      <c r="I23" s="170">
        <v>0</v>
      </c>
      <c r="J23" s="170">
        <v>949.41528918334996</v>
      </c>
      <c r="K23" s="171">
        <v>4700.6033014149943</v>
      </c>
      <c r="L23" s="167">
        <v>1250.415620567007</v>
      </c>
      <c r="M23" s="167">
        <v>3251.7165022005101</v>
      </c>
      <c r="N23" s="167">
        <v>3251.6952751975118</v>
      </c>
      <c r="O23" s="167">
        <v>0</v>
      </c>
      <c r="P23" s="167">
        <v>2.1227002998305371E-2</v>
      </c>
      <c r="Q23" s="167">
        <v>2.1227002998305371E-2</v>
      </c>
      <c r="R23" s="167">
        <v>0</v>
      </c>
      <c r="S23" s="168">
        <v>194.14807402238287</v>
      </c>
      <c r="T23" s="168">
        <v>0</v>
      </c>
      <c r="U23" s="168">
        <v>194.14807402238287</v>
      </c>
      <c r="V23" s="167"/>
      <c r="W23" s="167">
        <v>4.3231046250938698</v>
      </c>
      <c r="X23" s="587">
        <v>4700.6033014149943</v>
      </c>
      <c r="Y23" s="586"/>
      <c r="Z23" s="586"/>
      <c r="AA23" s="586"/>
      <c r="AB23" s="586"/>
    </row>
    <row r="24" spans="2:28" s="14" customFormat="1" ht="17.25" customHeight="1" x14ac:dyDescent="0.25">
      <c r="B24" s="144" t="s">
        <v>253</v>
      </c>
      <c r="C24" s="145" t="s">
        <v>254</v>
      </c>
      <c r="D24" s="167">
        <v>534.24098068083981</v>
      </c>
      <c r="E24" s="169">
        <v>3.3383478577885599</v>
      </c>
      <c r="F24" s="169">
        <v>0.89036649510160004</v>
      </c>
      <c r="G24" s="169">
        <v>0.279405441783937</v>
      </c>
      <c r="H24" s="169">
        <v>0</v>
      </c>
      <c r="I24" s="170">
        <v>0</v>
      </c>
      <c r="J24" s="170">
        <v>145.28915948655799</v>
      </c>
      <c r="K24" s="171">
        <v>684.03825996207195</v>
      </c>
      <c r="L24" s="167">
        <v>132.77431318378018</v>
      </c>
      <c r="M24" s="167">
        <v>539.78209508306099</v>
      </c>
      <c r="N24" s="167">
        <v>539.78209508306099</v>
      </c>
      <c r="O24" s="167">
        <v>0</v>
      </c>
      <c r="P24" s="167">
        <v>0</v>
      </c>
      <c r="Q24" s="167">
        <v>0</v>
      </c>
      <c r="R24" s="167">
        <v>0</v>
      </c>
      <c r="S24" s="168">
        <v>11.481851695230844</v>
      </c>
      <c r="T24" s="168">
        <v>0</v>
      </c>
      <c r="U24" s="168">
        <v>11.481851695230844</v>
      </c>
      <c r="V24" s="167"/>
      <c r="W24" s="167">
        <v>0</v>
      </c>
      <c r="X24" s="587">
        <v>684.03825996207195</v>
      </c>
      <c r="Y24" s="586"/>
      <c r="Z24" s="586"/>
      <c r="AA24" s="586"/>
      <c r="AB24" s="586"/>
    </row>
    <row r="25" spans="2:28" s="14" customFormat="1" ht="17.25" customHeight="1" x14ac:dyDescent="0.25">
      <c r="B25" s="144" t="s">
        <v>255</v>
      </c>
      <c r="C25" s="145" t="s">
        <v>256</v>
      </c>
      <c r="D25" s="167">
        <v>698.42685257255346</v>
      </c>
      <c r="E25" s="169">
        <v>4.2020230841878803</v>
      </c>
      <c r="F25" s="169">
        <v>2.3025478359638298</v>
      </c>
      <c r="G25" s="169">
        <v>0.41676585976654101</v>
      </c>
      <c r="H25" s="169">
        <v>0</v>
      </c>
      <c r="I25" s="170">
        <v>0</v>
      </c>
      <c r="J25" s="170">
        <v>191.82191758952001</v>
      </c>
      <c r="K25" s="171">
        <v>897.17010694199178</v>
      </c>
      <c r="L25" s="167">
        <v>167.02203697730337</v>
      </c>
      <c r="M25" s="167">
        <v>707.824504329148</v>
      </c>
      <c r="N25" s="167">
        <v>705.38909968152939</v>
      </c>
      <c r="O25" s="167">
        <v>0</v>
      </c>
      <c r="P25" s="167">
        <v>2.4354046476186535</v>
      </c>
      <c r="Q25" s="167">
        <v>2.4354046476186535</v>
      </c>
      <c r="R25" s="167">
        <v>0</v>
      </c>
      <c r="S25" s="168">
        <v>12.535593127355241</v>
      </c>
      <c r="T25" s="168">
        <v>0</v>
      </c>
      <c r="U25" s="168">
        <v>12.535593127355241</v>
      </c>
      <c r="V25" s="167"/>
      <c r="W25" s="167">
        <v>9.7879725081851703</v>
      </c>
      <c r="X25" s="587">
        <v>897.17010694199178</v>
      </c>
      <c r="Y25" s="586"/>
      <c r="Z25" s="586"/>
      <c r="AA25" s="586"/>
      <c r="AB25" s="586"/>
    </row>
    <row r="26" spans="2:28" s="14" customFormat="1" ht="17.25" customHeight="1" x14ac:dyDescent="0.25">
      <c r="B26" s="144" t="s">
        <v>257</v>
      </c>
      <c r="C26" s="145" t="s">
        <v>258</v>
      </c>
      <c r="D26" s="167">
        <v>79.605256785013694</v>
      </c>
      <c r="E26" s="169">
        <v>11.713671302775101</v>
      </c>
      <c r="F26" s="169">
        <v>0.45551800512768797</v>
      </c>
      <c r="G26" s="169">
        <v>1.43206674120292</v>
      </c>
      <c r="H26" s="169">
        <v>0</v>
      </c>
      <c r="I26" s="170">
        <v>0</v>
      </c>
      <c r="J26" s="170">
        <v>11.245676187077301</v>
      </c>
      <c r="K26" s="171">
        <v>104.45218902119669</v>
      </c>
      <c r="L26" s="167">
        <v>59.50873322042829</v>
      </c>
      <c r="M26" s="167">
        <v>42.473444901953997</v>
      </c>
      <c r="N26" s="167">
        <v>42.473444901953997</v>
      </c>
      <c r="O26" s="167">
        <v>0</v>
      </c>
      <c r="P26" s="167">
        <v>0</v>
      </c>
      <c r="Q26" s="167">
        <v>0</v>
      </c>
      <c r="R26" s="167">
        <v>0</v>
      </c>
      <c r="S26" s="168">
        <v>2.4700108988143938</v>
      </c>
      <c r="T26" s="168">
        <v>0</v>
      </c>
      <c r="U26" s="168">
        <v>2.4700108988143938</v>
      </c>
      <c r="V26" s="167"/>
      <c r="W26" s="167">
        <v>0</v>
      </c>
      <c r="X26" s="587">
        <v>104.45218902119669</v>
      </c>
      <c r="Y26" s="586"/>
      <c r="Z26" s="586"/>
      <c r="AA26" s="586"/>
      <c r="AB26" s="586"/>
    </row>
    <row r="27" spans="2:28" s="14" customFormat="1" ht="17.25" customHeight="1" x14ac:dyDescent="0.25">
      <c r="B27" s="144" t="s">
        <v>259</v>
      </c>
      <c r="C27" s="145" t="s">
        <v>260</v>
      </c>
      <c r="D27" s="167">
        <v>1558.0597263952723</v>
      </c>
      <c r="E27" s="169">
        <v>0.12205480918699201</v>
      </c>
      <c r="F27" s="169">
        <v>6.6482296087684301</v>
      </c>
      <c r="G27" s="169">
        <v>1.4650302344356499E-3</v>
      </c>
      <c r="H27" s="169">
        <v>0</v>
      </c>
      <c r="I27" s="170">
        <v>0</v>
      </c>
      <c r="J27" s="170">
        <v>379.35867701339401</v>
      </c>
      <c r="K27" s="171">
        <v>1944.190152856856</v>
      </c>
      <c r="L27" s="167">
        <v>202.42053489711782</v>
      </c>
      <c r="M27" s="167">
        <v>1516.45520963184</v>
      </c>
      <c r="N27" s="167">
        <v>1513.0309663885701</v>
      </c>
      <c r="O27" s="167">
        <v>0</v>
      </c>
      <c r="P27" s="167">
        <v>3.4242432432700691</v>
      </c>
      <c r="Q27" s="167">
        <v>3.4242432432700691</v>
      </c>
      <c r="R27" s="167">
        <v>0</v>
      </c>
      <c r="S27" s="168">
        <v>-6.2625819132579181</v>
      </c>
      <c r="T27" s="168">
        <v>0</v>
      </c>
      <c r="U27" s="168">
        <v>-6.2625819132579181</v>
      </c>
      <c r="V27" s="167"/>
      <c r="W27" s="167">
        <v>231.57699024115601</v>
      </c>
      <c r="X27" s="587">
        <v>1944.190152856856</v>
      </c>
      <c r="Y27" s="586"/>
      <c r="Z27" s="586"/>
      <c r="AA27" s="586"/>
      <c r="AB27" s="586"/>
    </row>
    <row r="28" spans="2:28" s="14" customFormat="1" ht="17.25" customHeight="1" x14ac:dyDescent="0.25">
      <c r="B28" s="144" t="s">
        <v>261</v>
      </c>
      <c r="C28" s="145" t="s">
        <v>262</v>
      </c>
      <c r="D28" s="167">
        <v>1709.2483261249224</v>
      </c>
      <c r="E28" s="169">
        <v>167.227200044386</v>
      </c>
      <c r="F28" s="169">
        <v>22.817906029753001</v>
      </c>
      <c r="G28" s="169">
        <v>2.4586514349497901</v>
      </c>
      <c r="H28" s="169">
        <v>0</v>
      </c>
      <c r="I28" s="170">
        <v>0</v>
      </c>
      <c r="J28" s="170">
        <v>466.246785000307</v>
      </c>
      <c r="K28" s="171">
        <v>2367.9988686343186</v>
      </c>
      <c r="L28" s="167">
        <v>532.30109783932642</v>
      </c>
      <c r="M28" s="167">
        <v>1828.1695394649801</v>
      </c>
      <c r="N28" s="167">
        <v>1821.3430412006398</v>
      </c>
      <c r="O28" s="167">
        <v>0</v>
      </c>
      <c r="P28" s="167">
        <v>6.8264982643402359</v>
      </c>
      <c r="Q28" s="167">
        <v>6.8264982643402359</v>
      </c>
      <c r="R28" s="167">
        <v>0</v>
      </c>
      <c r="S28" s="168">
        <v>7.1403279719733197</v>
      </c>
      <c r="T28" s="168">
        <v>0</v>
      </c>
      <c r="U28" s="168">
        <v>7.1403279719733197</v>
      </c>
      <c r="V28" s="167"/>
      <c r="W28" s="167">
        <v>0.38790335803862802</v>
      </c>
      <c r="X28" s="587">
        <v>2367.9988686343186</v>
      </c>
      <c r="Y28" s="586"/>
      <c r="Z28" s="586"/>
      <c r="AA28" s="586"/>
      <c r="AB28" s="586"/>
    </row>
    <row r="29" spans="2:28" s="14" customFormat="1" ht="17.25" customHeight="1" x14ac:dyDescent="0.25">
      <c r="B29" s="144" t="s">
        <v>263</v>
      </c>
      <c r="C29" s="146" t="s">
        <v>264</v>
      </c>
      <c r="D29" s="167">
        <v>5476.6293368873003</v>
      </c>
      <c r="E29" s="169">
        <v>36.039055018350197</v>
      </c>
      <c r="F29" s="169">
        <v>0.116312738653781</v>
      </c>
      <c r="G29" s="169">
        <v>2.98298279256148E-4</v>
      </c>
      <c r="H29" s="169">
        <v>0</v>
      </c>
      <c r="I29" s="170">
        <v>0</v>
      </c>
      <c r="J29" s="170">
        <v>50.939494298441303</v>
      </c>
      <c r="K29" s="171">
        <v>5563.7244972410244</v>
      </c>
      <c r="L29" s="167">
        <v>5052.5134452067659</v>
      </c>
      <c r="M29" s="167">
        <v>0.80770421031197004</v>
      </c>
      <c r="N29" s="167">
        <v>0.80770421031197004</v>
      </c>
      <c r="O29" s="167">
        <v>0</v>
      </c>
      <c r="P29" s="167">
        <v>0</v>
      </c>
      <c r="Q29" s="167">
        <v>0</v>
      </c>
      <c r="R29" s="167">
        <v>0</v>
      </c>
      <c r="S29" s="168">
        <v>460.31790132320322</v>
      </c>
      <c r="T29" s="168">
        <v>0</v>
      </c>
      <c r="U29" s="168">
        <v>460.31790132320322</v>
      </c>
      <c r="V29" s="167"/>
      <c r="W29" s="167">
        <v>50.085446500743402</v>
      </c>
      <c r="X29" s="587">
        <v>5563.7244972410244</v>
      </c>
      <c r="Y29" s="586"/>
      <c r="Z29" s="586"/>
      <c r="AA29" s="586"/>
      <c r="AB29" s="586"/>
    </row>
    <row r="30" spans="2:28" s="14" customFormat="1" ht="17.25" customHeight="1" x14ac:dyDescent="0.25">
      <c r="B30" s="144" t="s">
        <v>265</v>
      </c>
      <c r="C30" s="145" t="s">
        <v>266</v>
      </c>
      <c r="D30" s="167">
        <v>441.44693195513997</v>
      </c>
      <c r="E30" s="169">
        <v>54.463808347181299</v>
      </c>
      <c r="F30" s="169">
        <v>0.64136474776266905</v>
      </c>
      <c r="G30" s="169">
        <v>1.3868073634723901E-3</v>
      </c>
      <c r="H30" s="169">
        <v>0</v>
      </c>
      <c r="I30" s="170">
        <v>0</v>
      </c>
      <c r="J30" s="170">
        <v>7.1553486754531601</v>
      </c>
      <c r="K30" s="171">
        <v>503.70884053290064</v>
      </c>
      <c r="L30" s="167">
        <v>499.48590586544321</v>
      </c>
      <c r="M30" s="167">
        <v>6.1096743536474296</v>
      </c>
      <c r="N30" s="167">
        <v>6.1096743536474296</v>
      </c>
      <c r="O30" s="167">
        <v>0</v>
      </c>
      <c r="P30" s="167">
        <v>0</v>
      </c>
      <c r="Q30" s="167">
        <v>0</v>
      </c>
      <c r="R30" s="167">
        <v>0</v>
      </c>
      <c r="S30" s="168">
        <v>-13.63823789019008</v>
      </c>
      <c r="T30" s="168">
        <v>0</v>
      </c>
      <c r="U30" s="168">
        <v>-13.63823789019008</v>
      </c>
      <c r="V30" s="167"/>
      <c r="W30" s="167">
        <v>11.751498204000001</v>
      </c>
      <c r="X30" s="587">
        <v>503.70884053290058</v>
      </c>
      <c r="Y30" s="586"/>
      <c r="Z30" s="586"/>
      <c r="AA30" s="586"/>
      <c r="AB30" s="586"/>
    </row>
    <row r="31" spans="2:28" s="14" customFormat="1" ht="17.25" customHeight="1" x14ac:dyDescent="0.25">
      <c r="B31" s="144" t="s">
        <v>267</v>
      </c>
      <c r="C31" s="145" t="s">
        <v>268</v>
      </c>
      <c r="D31" s="167">
        <v>624.16441856803101</v>
      </c>
      <c r="E31" s="169">
        <v>16.9907384642041</v>
      </c>
      <c r="F31" s="169">
        <v>1.7990038200090299</v>
      </c>
      <c r="G31" s="169">
        <v>0.71984084850567298</v>
      </c>
      <c r="H31" s="169">
        <v>0</v>
      </c>
      <c r="I31" s="170">
        <v>0</v>
      </c>
      <c r="J31" s="170">
        <v>71.597676993162807</v>
      </c>
      <c r="K31" s="171">
        <v>715.27167869391269</v>
      </c>
      <c r="L31" s="167">
        <v>251.94838301517945</v>
      </c>
      <c r="M31" s="167">
        <v>170.207893664799</v>
      </c>
      <c r="N31" s="167">
        <v>167.9636943774787</v>
      </c>
      <c r="O31" s="167">
        <v>0</v>
      </c>
      <c r="P31" s="167">
        <v>2.244199287320304</v>
      </c>
      <c r="Q31" s="167">
        <v>2.244199287320304</v>
      </c>
      <c r="R31" s="167">
        <v>0</v>
      </c>
      <c r="S31" s="168">
        <v>4.3571849144683519</v>
      </c>
      <c r="T31" s="168">
        <v>0</v>
      </c>
      <c r="U31" s="168">
        <v>4.3571849144683519</v>
      </c>
      <c r="V31" s="167"/>
      <c r="W31" s="167">
        <v>288.75821709946598</v>
      </c>
      <c r="X31" s="587">
        <v>715.27167869391269</v>
      </c>
      <c r="Y31" s="586"/>
      <c r="Z31" s="586"/>
      <c r="AA31" s="586"/>
      <c r="AB31" s="586"/>
    </row>
    <row r="32" spans="2:28" s="14" customFormat="1" ht="17.25" customHeight="1" x14ac:dyDescent="0.25">
      <c r="B32" s="144" t="s">
        <v>269</v>
      </c>
      <c r="C32" s="145" t="s">
        <v>270</v>
      </c>
      <c r="D32" s="167">
        <v>38.8578619461843</v>
      </c>
      <c r="E32" s="169">
        <v>0.23760855682354601</v>
      </c>
      <c r="F32" s="169">
        <v>9.7684338205690207E-3</v>
      </c>
      <c r="G32" s="169">
        <v>3.5453276594033301E-2</v>
      </c>
      <c r="H32" s="169">
        <v>0</v>
      </c>
      <c r="I32" s="170">
        <v>0</v>
      </c>
      <c r="J32" s="170">
        <v>0.40938202819092701</v>
      </c>
      <c r="K32" s="171">
        <v>39.550074241613373</v>
      </c>
      <c r="L32" s="167">
        <v>26.58224181994299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12.967832421670382</v>
      </c>
      <c r="T32" s="168">
        <v>0</v>
      </c>
      <c r="U32" s="168">
        <v>12.967832421670382</v>
      </c>
      <c r="V32" s="167"/>
      <c r="W32" s="167">
        <v>0</v>
      </c>
      <c r="X32" s="587">
        <v>39.550074241613373</v>
      </c>
      <c r="Y32" s="586"/>
      <c r="Z32" s="586"/>
      <c r="AA32" s="586"/>
      <c r="AB32" s="586"/>
    </row>
    <row r="33" spans="2:28" s="14" customFormat="1" ht="17.25" customHeight="1" x14ac:dyDescent="0.25">
      <c r="B33" s="144" t="s">
        <v>271</v>
      </c>
      <c r="C33" s="145" t="s">
        <v>272</v>
      </c>
      <c r="D33" s="167">
        <v>233.34722319513824</v>
      </c>
      <c r="E33" s="169">
        <v>2.0968513377644299E-2</v>
      </c>
      <c r="F33" s="169">
        <v>3.7889788861747697E-5</v>
      </c>
      <c r="G33" s="169">
        <v>3.9359263750402898E-3</v>
      </c>
      <c r="H33" s="169">
        <v>0</v>
      </c>
      <c r="I33" s="170">
        <v>0</v>
      </c>
      <c r="J33" s="170">
        <v>40.716930591395403</v>
      </c>
      <c r="K33" s="171">
        <v>274.08909611607521</v>
      </c>
      <c r="L33" s="167">
        <v>252.94225305084109</v>
      </c>
      <c r="M33" s="167">
        <v>1.3166070308214599</v>
      </c>
      <c r="N33" s="167">
        <v>1.3166070308214599</v>
      </c>
      <c r="O33" s="167">
        <v>0</v>
      </c>
      <c r="P33" s="167">
        <v>0</v>
      </c>
      <c r="Q33" s="167">
        <v>0</v>
      </c>
      <c r="R33" s="167">
        <v>0</v>
      </c>
      <c r="S33" s="168">
        <v>19.830236034412657</v>
      </c>
      <c r="T33" s="168">
        <v>0</v>
      </c>
      <c r="U33" s="168">
        <v>19.830236034412657</v>
      </c>
      <c r="V33" s="167"/>
      <c r="W33" s="167">
        <v>0</v>
      </c>
      <c r="X33" s="587">
        <v>274.08909611607521</v>
      </c>
      <c r="Y33" s="586"/>
      <c r="Z33" s="586"/>
      <c r="AA33" s="586"/>
      <c r="AB33" s="586"/>
    </row>
    <row r="34" spans="2:28" s="14" customFormat="1" ht="17.25" customHeight="1" x14ac:dyDescent="0.25">
      <c r="B34" s="144" t="s">
        <v>273</v>
      </c>
      <c r="C34" s="145" t="s">
        <v>274</v>
      </c>
      <c r="D34" s="167">
        <v>171.292907435682</v>
      </c>
      <c r="E34" s="169">
        <v>2.44454687732315</v>
      </c>
      <c r="F34" s="169">
        <v>4.5039281249781099E-2</v>
      </c>
      <c r="G34" s="169">
        <v>1.39407538779482E-2</v>
      </c>
      <c r="H34" s="169">
        <v>0</v>
      </c>
      <c r="I34" s="170">
        <v>0</v>
      </c>
      <c r="J34" s="170">
        <v>8.9593174287463704</v>
      </c>
      <c r="K34" s="171">
        <v>182.75575177687926</v>
      </c>
      <c r="L34" s="167">
        <v>168.12536026444027</v>
      </c>
      <c r="M34" s="167">
        <v>2.50368804503896</v>
      </c>
      <c r="N34" s="167">
        <v>1.9707545014594403</v>
      </c>
      <c r="O34" s="167">
        <v>0</v>
      </c>
      <c r="P34" s="167">
        <v>0.53293354357951972</v>
      </c>
      <c r="Q34" s="172">
        <v>0.53293354357951972</v>
      </c>
      <c r="R34" s="167">
        <v>0</v>
      </c>
      <c r="S34" s="168">
        <v>4.9890673812255386</v>
      </c>
      <c r="T34" s="168">
        <v>0</v>
      </c>
      <c r="U34" s="168">
        <v>4.9890673812255386</v>
      </c>
      <c r="V34" s="167"/>
      <c r="W34" s="167">
        <v>7.1376360861745001</v>
      </c>
      <c r="X34" s="587">
        <v>182.75575177687926</v>
      </c>
      <c r="Y34" s="586"/>
      <c r="Z34" s="586"/>
      <c r="AA34" s="586"/>
      <c r="AB34" s="586"/>
    </row>
    <row r="35" spans="2:28" s="14" customFormat="1" ht="17.25" customHeight="1" x14ac:dyDescent="0.25">
      <c r="B35" s="144" t="s">
        <v>275</v>
      </c>
      <c r="C35" s="145" t="s">
        <v>276</v>
      </c>
      <c r="D35" s="167">
        <v>30.6239338632091</v>
      </c>
      <c r="E35" s="169">
        <v>30.993937540311801</v>
      </c>
      <c r="F35" s="169">
        <v>1.55243319076916</v>
      </c>
      <c r="G35" s="169">
        <v>2.2862214773596898</v>
      </c>
      <c r="H35" s="169">
        <v>0</v>
      </c>
      <c r="I35" s="170">
        <v>0</v>
      </c>
      <c r="J35" s="170">
        <v>16.758378719591501</v>
      </c>
      <c r="K35" s="171">
        <v>82.214904791241253</v>
      </c>
      <c r="L35" s="167">
        <v>21.517024702729671</v>
      </c>
      <c r="M35" s="167">
        <v>56.829911659812701</v>
      </c>
      <c r="N35" s="167">
        <v>56.820637658933904</v>
      </c>
      <c r="O35" s="167">
        <v>0</v>
      </c>
      <c r="P35" s="167">
        <v>9.2740008787953587E-3</v>
      </c>
      <c r="Q35" s="167">
        <v>9.2740008787953587E-3</v>
      </c>
      <c r="R35" s="167">
        <v>0</v>
      </c>
      <c r="S35" s="168">
        <v>3.51928852007714</v>
      </c>
      <c r="T35" s="168">
        <v>0</v>
      </c>
      <c r="U35" s="168">
        <v>3.51928852007714</v>
      </c>
      <c r="V35" s="167"/>
      <c r="W35" s="167">
        <v>0.34867990862173498</v>
      </c>
      <c r="X35" s="587">
        <v>82.214904791241253</v>
      </c>
      <c r="Y35" s="586"/>
      <c r="Z35" s="586"/>
      <c r="AA35" s="586"/>
      <c r="AB35" s="586"/>
    </row>
    <row r="36" spans="2:28" s="14" customFormat="1" ht="17.25" customHeight="1" x14ac:dyDescent="0.25">
      <c r="B36" s="144" t="s">
        <v>277</v>
      </c>
      <c r="C36" s="145" t="s">
        <v>278</v>
      </c>
      <c r="D36" s="167">
        <v>509.33004382784156</v>
      </c>
      <c r="E36" s="169">
        <v>25.901441583014499</v>
      </c>
      <c r="F36" s="169">
        <v>3.6636762593578598</v>
      </c>
      <c r="G36" s="169">
        <v>1.51397930590287E-3</v>
      </c>
      <c r="H36" s="169">
        <v>0</v>
      </c>
      <c r="I36" s="170">
        <v>0</v>
      </c>
      <c r="J36" s="170">
        <v>10.5164100574129</v>
      </c>
      <c r="K36" s="171">
        <v>549.41308570693275</v>
      </c>
      <c r="L36" s="167">
        <v>496.67773844978342</v>
      </c>
      <c r="M36" s="167">
        <v>0.67634883283158798</v>
      </c>
      <c r="N36" s="167">
        <v>0.67634883283158798</v>
      </c>
      <c r="O36" s="167">
        <v>0</v>
      </c>
      <c r="P36" s="167">
        <v>0</v>
      </c>
      <c r="Q36" s="167">
        <v>0</v>
      </c>
      <c r="R36" s="167">
        <v>0</v>
      </c>
      <c r="S36" s="168">
        <v>52.034722619940609</v>
      </c>
      <c r="T36" s="168">
        <v>0</v>
      </c>
      <c r="U36" s="168">
        <v>52.034722619940609</v>
      </c>
      <c r="V36" s="167"/>
      <c r="W36" s="167">
        <v>2.4275804377140001E-2</v>
      </c>
      <c r="X36" s="587">
        <v>549.41308570693275</v>
      </c>
      <c r="Y36" s="586"/>
      <c r="Z36" s="586"/>
      <c r="AA36" s="586"/>
      <c r="AB36" s="586"/>
    </row>
    <row r="37" spans="2:28" s="14" customFormat="1" ht="17.25" customHeight="1" x14ac:dyDescent="0.25">
      <c r="B37" s="144" t="s">
        <v>279</v>
      </c>
      <c r="C37" s="145" t="s">
        <v>280</v>
      </c>
      <c r="D37" s="167">
        <v>76.8309830695801</v>
      </c>
      <c r="E37" s="169">
        <v>8.6759508773534204</v>
      </c>
      <c r="F37" s="169">
        <v>0.21720473551737801</v>
      </c>
      <c r="G37" s="169">
        <v>0.51308745363391195</v>
      </c>
      <c r="H37" s="169">
        <v>0</v>
      </c>
      <c r="I37" s="170">
        <v>0</v>
      </c>
      <c r="J37" s="170">
        <v>11.6718202494785</v>
      </c>
      <c r="K37" s="171">
        <v>97.909046385563315</v>
      </c>
      <c r="L37" s="167">
        <v>37.717758364943066</v>
      </c>
      <c r="M37" s="167">
        <v>8.1834521704560608</v>
      </c>
      <c r="N37" s="167">
        <v>8.1834521704560608</v>
      </c>
      <c r="O37" s="167">
        <v>0</v>
      </c>
      <c r="P37" s="167">
        <v>0</v>
      </c>
      <c r="Q37" s="167">
        <v>0</v>
      </c>
      <c r="R37" s="167">
        <v>0</v>
      </c>
      <c r="S37" s="168">
        <v>51.438030490948158</v>
      </c>
      <c r="T37" s="168">
        <v>37.307446243060902</v>
      </c>
      <c r="U37" s="168">
        <v>14.130584247887256</v>
      </c>
      <c r="V37" s="167"/>
      <c r="W37" s="167">
        <v>0.56980535921601305</v>
      </c>
      <c r="X37" s="587">
        <v>97.9090463855633</v>
      </c>
      <c r="Y37" s="586"/>
      <c r="Z37" s="586"/>
      <c r="AA37" s="586"/>
      <c r="AB37" s="586"/>
    </row>
    <row r="38" spans="2:28" s="14" customFormat="1" ht="17.25" customHeight="1" x14ac:dyDescent="0.25">
      <c r="B38" s="144" t="s">
        <v>281</v>
      </c>
      <c r="C38" s="146" t="s">
        <v>282</v>
      </c>
      <c r="D38" s="167">
        <v>33.129527120171701</v>
      </c>
      <c r="E38" s="169">
        <v>2.5625277831500001E-4</v>
      </c>
      <c r="F38" s="169">
        <v>0</v>
      </c>
      <c r="G38" s="169">
        <v>0</v>
      </c>
      <c r="H38" s="169">
        <v>0</v>
      </c>
      <c r="I38" s="170">
        <v>0</v>
      </c>
      <c r="J38" s="170">
        <v>0.58784521456451899</v>
      </c>
      <c r="K38" s="171">
        <v>33.717628587514533</v>
      </c>
      <c r="L38" s="167">
        <v>31.98016275007819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1.7374658374363428</v>
      </c>
      <c r="T38" s="168">
        <v>0</v>
      </c>
      <c r="U38" s="168">
        <v>1.7374658374363428</v>
      </c>
      <c r="V38" s="167"/>
      <c r="W38" s="167">
        <v>0</v>
      </c>
      <c r="X38" s="587">
        <v>33.717628587514533</v>
      </c>
      <c r="Y38" s="586"/>
      <c r="Z38" s="586"/>
      <c r="AA38" s="586"/>
      <c r="AB38" s="586"/>
    </row>
    <row r="39" spans="2:28" s="14" customFormat="1" ht="17.25" customHeight="1" x14ac:dyDescent="0.25">
      <c r="B39" s="144" t="s">
        <v>283</v>
      </c>
      <c r="C39" s="145" t="s">
        <v>284</v>
      </c>
      <c r="D39" s="167">
        <v>1329.47244954234</v>
      </c>
      <c r="E39" s="169">
        <v>0.16448080839033599</v>
      </c>
      <c r="F39" s="169">
        <v>4.3525985283936203E-4</v>
      </c>
      <c r="G39" s="169">
        <v>1.91825944588457E-3</v>
      </c>
      <c r="H39" s="169">
        <v>0</v>
      </c>
      <c r="I39" s="170">
        <v>0</v>
      </c>
      <c r="J39" s="170">
        <v>11.4573131164604</v>
      </c>
      <c r="K39" s="171">
        <v>1341.0965969864894</v>
      </c>
      <c r="L39" s="167">
        <v>1341.0815345300794</v>
      </c>
      <c r="M39" s="167">
        <v>0.13905994327398599</v>
      </c>
      <c r="N39" s="167">
        <v>0.13905994327398599</v>
      </c>
      <c r="O39" s="167">
        <v>0</v>
      </c>
      <c r="P39" s="167">
        <v>0</v>
      </c>
      <c r="Q39" s="167">
        <v>0</v>
      </c>
      <c r="R39" s="167">
        <v>0</v>
      </c>
      <c r="S39" s="168">
        <v>-0.12399748686380008</v>
      </c>
      <c r="T39" s="168">
        <v>0</v>
      </c>
      <c r="U39" s="168">
        <v>-0.12399748686380008</v>
      </c>
      <c r="V39" s="167"/>
      <c r="W39" s="167">
        <v>0</v>
      </c>
      <c r="X39" s="587">
        <v>1341.0965969864894</v>
      </c>
      <c r="Y39" s="586"/>
      <c r="Z39" s="586"/>
      <c r="AA39" s="586"/>
      <c r="AB39" s="586"/>
    </row>
    <row r="40" spans="2:28" s="14" customFormat="1" ht="17.25" customHeight="1" x14ac:dyDescent="0.25">
      <c r="B40" s="144" t="s">
        <v>285</v>
      </c>
      <c r="C40" s="145" t="s">
        <v>286</v>
      </c>
      <c r="D40" s="167">
        <v>3929.3839322942372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876.86779874707099</v>
      </c>
      <c r="K40" s="171">
        <v>4806.2517310413077</v>
      </c>
      <c r="L40" s="167">
        <v>285.22794682479969</v>
      </c>
      <c r="M40" s="167">
        <v>3625.5193893470669</v>
      </c>
      <c r="N40" s="167">
        <v>3625.5193893470669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895.50439486944094</v>
      </c>
      <c r="X40" s="587">
        <v>4806.2517310413077</v>
      </c>
      <c r="Y40" s="586"/>
      <c r="Z40" s="586"/>
      <c r="AA40" s="586"/>
      <c r="AB40" s="586"/>
    </row>
    <row r="41" spans="2:28" s="14" customFormat="1" ht="17.25" customHeight="1" x14ac:dyDescent="0.25">
      <c r="B41" s="144" t="s">
        <v>287</v>
      </c>
      <c r="C41" s="145" t="s">
        <v>288</v>
      </c>
      <c r="D41" s="167">
        <v>5770.4183914458972</v>
      </c>
      <c r="E41" s="169">
        <v>4.6362943460911099</v>
      </c>
      <c r="F41" s="169">
        <v>0</v>
      </c>
      <c r="G41" s="169">
        <v>0</v>
      </c>
      <c r="H41" s="169">
        <v>0</v>
      </c>
      <c r="I41" s="170">
        <v>0</v>
      </c>
      <c r="J41" s="170">
        <v>66.081299172209597</v>
      </c>
      <c r="K41" s="171">
        <v>5841.1359849641976</v>
      </c>
      <c r="L41" s="167">
        <v>4689.2876755959742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1151.8483093682232</v>
      </c>
      <c r="T41" s="168">
        <v>881.73117185606895</v>
      </c>
      <c r="U41" s="168">
        <v>270.11713751215422</v>
      </c>
      <c r="V41" s="167"/>
      <c r="W41" s="167">
        <v>0</v>
      </c>
      <c r="X41" s="587">
        <v>5841.1359849641976</v>
      </c>
      <c r="Y41" s="586"/>
      <c r="Z41" s="586"/>
      <c r="AA41" s="586"/>
      <c r="AB41" s="586"/>
    </row>
    <row r="42" spans="2:28" s="14" customFormat="1" ht="17.25" customHeight="1" x14ac:dyDescent="0.25">
      <c r="B42" s="144" t="s">
        <v>289</v>
      </c>
      <c r="C42" s="145" t="s">
        <v>290</v>
      </c>
      <c r="D42" s="167">
        <v>1818.7485921287134</v>
      </c>
      <c r="E42" s="169">
        <v>2.3109358898557</v>
      </c>
      <c r="F42" s="169">
        <v>0</v>
      </c>
      <c r="G42" s="169">
        <v>0</v>
      </c>
      <c r="H42" s="169">
        <v>0</v>
      </c>
      <c r="I42" s="170">
        <v>0</v>
      </c>
      <c r="J42" s="170">
        <v>26.197095099766599</v>
      </c>
      <c r="K42" s="171">
        <v>1847.2566231183357</v>
      </c>
      <c r="L42" s="167">
        <v>1989.9883384805457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-142.73171536221005</v>
      </c>
      <c r="T42" s="168">
        <v>-154.63414724279599</v>
      </c>
      <c r="U42" s="168">
        <v>11.902431880585944</v>
      </c>
      <c r="V42" s="167"/>
      <c r="W42" s="167">
        <v>0</v>
      </c>
      <c r="X42" s="587">
        <v>1847.2566231183357</v>
      </c>
      <c r="Y42" s="586"/>
      <c r="Z42" s="586"/>
      <c r="AA42" s="586"/>
      <c r="AB42" s="586"/>
    </row>
    <row r="43" spans="2:28" s="14" customFormat="1" ht="17.25" customHeight="1" x14ac:dyDescent="0.25">
      <c r="B43" s="144" t="s">
        <v>291</v>
      </c>
      <c r="C43" s="145" t="s">
        <v>292</v>
      </c>
      <c r="D43" s="167">
        <v>244.74844022599541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3.0755726230995402</v>
      </c>
      <c r="K43" s="171">
        <v>247.82401284909494</v>
      </c>
      <c r="L43" s="167">
        <v>219.14991836446657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28.674094484628363</v>
      </c>
      <c r="T43" s="168">
        <v>7.7215526311696996</v>
      </c>
      <c r="U43" s="168">
        <v>20.952541853458662</v>
      </c>
      <c r="V43" s="167"/>
      <c r="W43" s="167">
        <v>0</v>
      </c>
      <c r="X43" s="587">
        <v>247.82401284909494</v>
      </c>
      <c r="Y43" s="586"/>
      <c r="Z43" s="586"/>
      <c r="AA43" s="586"/>
      <c r="AB43" s="586"/>
    </row>
    <row r="44" spans="2:28" s="14" customFormat="1" ht="17.25" customHeight="1" x14ac:dyDescent="0.25">
      <c r="B44" s="144" t="s">
        <v>293</v>
      </c>
      <c r="C44" s="145" t="s">
        <v>294</v>
      </c>
      <c r="D44" s="167">
        <v>324.87149464523219</v>
      </c>
      <c r="E44" s="169">
        <v>0</v>
      </c>
      <c r="F44" s="169">
        <v>0</v>
      </c>
      <c r="G44" s="169">
        <v>0</v>
      </c>
      <c r="H44" s="169">
        <v>0</v>
      </c>
      <c r="I44" s="170">
        <v>0</v>
      </c>
      <c r="J44" s="170">
        <v>3.9505524004055301</v>
      </c>
      <c r="K44" s="171">
        <v>328.8220470456377</v>
      </c>
      <c r="L44" s="167">
        <v>294.45130198853894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34.370745057098773</v>
      </c>
      <c r="T44" s="168">
        <v>7.80573779738382</v>
      </c>
      <c r="U44" s="168">
        <v>26.565007259714957</v>
      </c>
      <c r="V44" s="167"/>
      <c r="W44" s="167">
        <v>0</v>
      </c>
      <c r="X44" s="587">
        <v>328.8220470456377</v>
      </c>
      <c r="Y44" s="586"/>
      <c r="Z44" s="586"/>
      <c r="AA44" s="586"/>
      <c r="AB44" s="586"/>
    </row>
    <row r="45" spans="2:28" s="14" customFormat="1" ht="17.25" customHeight="1" x14ac:dyDescent="0.25">
      <c r="B45" s="144" t="s">
        <v>295</v>
      </c>
      <c r="C45" s="145" t="s">
        <v>296</v>
      </c>
      <c r="D45" s="167">
        <v>82.430126322512606</v>
      </c>
      <c r="E45" s="169">
        <v>0</v>
      </c>
      <c r="F45" s="169">
        <v>0</v>
      </c>
      <c r="G45" s="169">
        <v>0</v>
      </c>
      <c r="H45" s="169">
        <v>0</v>
      </c>
      <c r="I45" s="170">
        <v>0</v>
      </c>
      <c r="J45" s="170">
        <v>0.23920816217167501</v>
      </c>
      <c r="K45" s="171">
        <v>82.669334484684285</v>
      </c>
      <c r="L45" s="167">
        <v>17.497809117696999</v>
      </c>
      <c r="M45" s="167">
        <v>0</v>
      </c>
      <c r="N45" s="167">
        <v>0</v>
      </c>
      <c r="O45" s="167">
        <v>0</v>
      </c>
      <c r="P45" s="167">
        <v>0</v>
      </c>
      <c r="Q45" s="167">
        <v>0</v>
      </c>
      <c r="R45" s="167">
        <v>0</v>
      </c>
      <c r="S45" s="168">
        <v>65.171525366987282</v>
      </c>
      <c r="T45" s="168">
        <v>63.293473348778598</v>
      </c>
      <c r="U45" s="168">
        <v>1.8780520182086917</v>
      </c>
      <c r="V45" s="167"/>
      <c r="W45" s="167">
        <v>0</v>
      </c>
      <c r="X45" s="587">
        <v>82.669334484684285</v>
      </c>
      <c r="Y45" s="586"/>
      <c r="Z45" s="586"/>
      <c r="AA45" s="586"/>
      <c r="AB45" s="586"/>
    </row>
    <row r="46" spans="2:28" s="14" customFormat="1" ht="17.25" customHeight="1" x14ac:dyDescent="0.25">
      <c r="B46" s="144" t="s">
        <v>297</v>
      </c>
      <c r="C46" s="145" t="s">
        <v>298</v>
      </c>
      <c r="D46" s="167">
        <v>5.9588357253851996</v>
      </c>
      <c r="E46" s="169">
        <v>3.4888167785043202E-2</v>
      </c>
      <c r="F46" s="169">
        <v>0</v>
      </c>
      <c r="G46" s="169">
        <v>9.5439023657076705E-4</v>
      </c>
      <c r="H46" s="169">
        <v>0</v>
      </c>
      <c r="I46" s="170">
        <v>0</v>
      </c>
      <c r="J46" s="170">
        <v>0.45527606831006201</v>
      </c>
      <c r="K46" s="171">
        <v>6.449954351716876</v>
      </c>
      <c r="L46" s="167">
        <v>6.6456186641252071</v>
      </c>
      <c r="M46" s="167">
        <v>0</v>
      </c>
      <c r="N46" s="167">
        <v>0</v>
      </c>
      <c r="O46" s="167">
        <v>0</v>
      </c>
      <c r="P46" s="167">
        <v>0</v>
      </c>
      <c r="Q46" s="167">
        <v>0</v>
      </c>
      <c r="R46" s="167">
        <v>0</v>
      </c>
      <c r="S46" s="168">
        <v>-0.19566431240833154</v>
      </c>
      <c r="T46" s="168">
        <v>0.46311256325669597</v>
      </c>
      <c r="U46" s="168">
        <v>-0.65877687566502752</v>
      </c>
      <c r="V46" s="167"/>
      <c r="W46" s="167">
        <v>0</v>
      </c>
      <c r="X46" s="587">
        <v>6.4499543517168751</v>
      </c>
      <c r="Y46" s="586"/>
      <c r="Z46" s="586"/>
      <c r="AA46" s="586"/>
      <c r="AB46" s="586"/>
    </row>
    <row r="47" spans="2:28" s="14" customFormat="1" ht="17.25" customHeight="1" x14ac:dyDescent="0.25">
      <c r="B47" s="144" t="s">
        <v>299</v>
      </c>
      <c r="C47" s="145" t="s">
        <v>300</v>
      </c>
      <c r="D47" s="167">
        <v>4088.8423821658666</v>
      </c>
      <c r="E47" s="169">
        <v>65.169644788123904</v>
      </c>
      <c r="F47" s="169">
        <v>0</v>
      </c>
      <c r="G47" s="169">
        <v>0</v>
      </c>
      <c r="H47" s="169">
        <v>0</v>
      </c>
      <c r="I47" s="170">
        <v>0</v>
      </c>
      <c r="J47" s="170">
        <v>49.380607214596999</v>
      </c>
      <c r="K47" s="171">
        <v>4203.3926341685874</v>
      </c>
      <c r="L47" s="167">
        <v>3986.4981185720212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216.89451559656635</v>
      </c>
      <c r="T47" s="168">
        <v>166.25659132805299</v>
      </c>
      <c r="U47" s="168">
        <v>50.637924268513359</v>
      </c>
      <c r="V47" s="167"/>
      <c r="W47" s="167">
        <v>0</v>
      </c>
      <c r="X47" s="587">
        <v>4203.3926341685874</v>
      </c>
      <c r="Y47" s="586"/>
      <c r="Z47" s="586"/>
      <c r="AA47" s="586"/>
      <c r="AB47" s="586"/>
    </row>
    <row r="48" spans="2:28" s="14" customFormat="1" ht="17.25" customHeight="1" x14ac:dyDescent="0.25">
      <c r="B48" s="144" t="s">
        <v>301</v>
      </c>
      <c r="C48" s="145" t="s">
        <v>302</v>
      </c>
      <c r="D48" s="167">
        <v>1739.7274086365417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42.387201389034601</v>
      </c>
      <c r="K48" s="171">
        <v>1782.1146100255762</v>
      </c>
      <c r="L48" s="167">
        <v>1613.0454681336446</v>
      </c>
      <c r="M48" s="167">
        <v>177.835415152281</v>
      </c>
      <c r="N48" s="167">
        <v>177.835415152281</v>
      </c>
      <c r="O48" s="167">
        <v>0</v>
      </c>
      <c r="P48" s="167">
        <v>0</v>
      </c>
      <c r="Q48" s="167">
        <v>0</v>
      </c>
      <c r="R48" s="167">
        <v>0</v>
      </c>
      <c r="S48" s="168">
        <v>-8.7662732603494078</v>
      </c>
      <c r="T48" s="168">
        <v>0</v>
      </c>
      <c r="U48" s="168">
        <v>-8.7662732603494078</v>
      </c>
      <c r="V48" s="167"/>
      <c r="W48" s="167">
        <v>0</v>
      </c>
      <c r="X48" s="587">
        <v>1782.1146100255762</v>
      </c>
      <c r="Y48" s="586"/>
      <c r="Z48" s="586"/>
      <c r="AA48" s="586"/>
      <c r="AB48" s="586"/>
    </row>
    <row r="49" spans="2:28" s="14" customFormat="1" ht="17.25" customHeight="1" x14ac:dyDescent="0.25">
      <c r="B49" s="144" t="s">
        <v>303</v>
      </c>
      <c r="C49" s="145" t="s">
        <v>304</v>
      </c>
      <c r="D49" s="167">
        <v>1033.676210232745</v>
      </c>
      <c r="E49" s="169">
        <v>14.5471811771835</v>
      </c>
      <c r="F49" s="169">
        <v>11.612038366655201</v>
      </c>
      <c r="G49" s="169">
        <v>0</v>
      </c>
      <c r="H49" s="169">
        <v>0</v>
      </c>
      <c r="I49" s="170">
        <v>0</v>
      </c>
      <c r="J49" s="170">
        <v>238.451217562316</v>
      </c>
      <c r="K49" s="171">
        <v>1298.2866473388999</v>
      </c>
      <c r="L49" s="167">
        <v>427.68678768127671</v>
      </c>
      <c r="M49" s="167">
        <v>867.386022903759</v>
      </c>
      <c r="N49" s="167">
        <v>860.68617291158591</v>
      </c>
      <c r="O49" s="167">
        <v>0</v>
      </c>
      <c r="P49" s="167">
        <v>6.6998499921731414</v>
      </c>
      <c r="Q49" s="167">
        <v>6.6998499921731414</v>
      </c>
      <c r="R49" s="167">
        <v>0</v>
      </c>
      <c r="S49" s="168">
        <v>3.2138367538641432</v>
      </c>
      <c r="T49" s="168">
        <v>0</v>
      </c>
      <c r="U49" s="168">
        <v>3.2138367538641432</v>
      </c>
      <c r="V49" s="167"/>
      <c r="W49" s="167">
        <v>0</v>
      </c>
      <c r="X49" s="587">
        <v>1298.2866473388999</v>
      </c>
      <c r="Y49" s="586"/>
      <c r="Z49" s="586"/>
      <c r="AA49" s="586"/>
      <c r="AB49" s="586"/>
    </row>
    <row r="50" spans="2:28" s="14" customFormat="1" ht="17.25" customHeight="1" x14ac:dyDescent="0.25">
      <c r="B50" s="144" t="s">
        <v>305</v>
      </c>
      <c r="C50" s="145" t="s">
        <v>306</v>
      </c>
      <c r="D50" s="167">
        <v>212.87994154568366</v>
      </c>
      <c r="E50" s="169">
        <v>0</v>
      </c>
      <c r="F50" s="169">
        <v>0</v>
      </c>
      <c r="G50" s="169">
        <v>0</v>
      </c>
      <c r="H50" s="169">
        <v>0</v>
      </c>
      <c r="I50" s="170">
        <v>0</v>
      </c>
      <c r="J50" s="170">
        <v>2.4060253988443399</v>
      </c>
      <c r="K50" s="171">
        <v>215.28596694452801</v>
      </c>
      <c r="L50" s="167">
        <v>144.96429402434001</v>
      </c>
      <c r="M50" s="167">
        <v>4.3925661307741599</v>
      </c>
      <c r="N50" s="167">
        <v>4.3925661307741599</v>
      </c>
      <c r="O50" s="167">
        <v>0</v>
      </c>
      <c r="P50" s="167">
        <v>0</v>
      </c>
      <c r="Q50" s="167">
        <v>0</v>
      </c>
      <c r="R50" s="167">
        <v>0</v>
      </c>
      <c r="S50" s="168">
        <v>62.889202106213126</v>
      </c>
      <c r="T50" s="168">
        <v>0</v>
      </c>
      <c r="U50" s="168">
        <v>62.889202106213126</v>
      </c>
      <c r="V50" s="167"/>
      <c r="W50" s="167">
        <v>3.0399046832007302</v>
      </c>
      <c r="X50" s="587">
        <v>215.28596694452801</v>
      </c>
      <c r="Y50" s="586"/>
      <c r="Z50" s="586"/>
      <c r="AA50" s="586"/>
      <c r="AB50" s="586"/>
    </row>
    <row r="51" spans="2:28" s="14" customFormat="1" ht="17.25" customHeight="1" x14ac:dyDescent="0.25">
      <c r="B51" s="144" t="s">
        <v>307</v>
      </c>
      <c r="C51" s="145" t="s">
        <v>308</v>
      </c>
      <c r="D51" s="167">
        <v>47.225815257727398</v>
      </c>
      <c r="E51" s="169">
        <v>9.7634185027905698</v>
      </c>
      <c r="F51" s="169">
        <v>0</v>
      </c>
      <c r="G51" s="169">
        <v>0.12152552723724599</v>
      </c>
      <c r="H51" s="169">
        <v>0</v>
      </c>
      <c r="I51" s="170">
        <v>0</v>
      </c>
      <c r="J51" s="170">
        <v>0.234872507942054</v>
      </c>
      <c r="K51" s="171">
        <v>57.345631795697273</v>
      </c>
      <c r="L51" s="167">
        <v>43.0224233941493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14.323208401547969</v>
      </c>
      <c r="T51" s="168">
        <v>0</v>
      </c>
      <c r="U51" s="168">
        <v>14.323208401547969</v>
      </c>
      <c r="V51" s="167"/>
      <c r="W51" s="167">
        <v>0</v>
      </c>
      <c r="X51" s="587">
        <v>57.345631795697273</v>
      </c>
      <c r="Y51" s="586"/>
      <c r="Z51" s="586"/>
      <c r="AA51" s="586"/>
      <c r="AB51" s="586"/>
    </row>
    <row r="52" spans="2:28" s="14" customFormat="1" ht="17.25" customHeight="1" x14ac:dyDescent="0.25">
      <c r="B52" s="144" t="s">
        <v>309</v>
      </c>
      <c r="C52" s="146" t="s">
        <v>310</v>
      </c>
      <c r="D52" s="167">
        <v>62.34958453246292</v>
      </c>
      <c r="E52" s="169">
        <v>0.93502541788931004</v>
      </c>
      <c r="F52" s="169">
        <v>0.88474811279867405</v>
      </c>
      <c r="G52" s="169">
        <v>5.3692435002201503E-5</v>
      </c>
      <c r="H52" s="169">
        <v>0</v>
      </c>
      <c r="I52" s="170">
        <v>0</v>
      </c>
      <c r="J52" s="170">
        <v>14.7644369845121</v>
      </c>
      <c r="K52" s="171">
        <v>78.933848740098</v>
      </c>
      <c r="L52" s="167">
        <v>11.975152455685359</v>
      </c>
      <c r="M52" s="167">
        <v>58.408840881470397</v>
      </c>
      <c r="N52" s="167">
        <v>49.968030627323799</v>
      </c>
      <c r="O52" s="167">
        <v>0</v>
      </c>
      <c r="P52" s="167">
        <v>8.4408102541465961</v>
      </c>
      <c r="Q52" s="167">
        <v>8.4408102541465961</v>
      </c>
      <c r="R52" s="167">
        <v>0</v>
      </c>
      <c r="S52" s="168">
        <v>8.549855402942244</v>
      </c>
      <c r="T52" s="168">
        <v>0</v>
      </c>
      <c r="U52" s="168">
        <v>8.549855402942244</v>
      </c>
      <c r="V52" s="167"/>
      <c r="W52" s="167">
        <v>0</v>
      </c>
      <c r="X52" s="587">
        <v>78.933848740098</v>
      </c>
      <c r="Y52" s="586"/>
      <c r="Z52" s="586"/>
      <c r="AA52" s="586"/>
      <c r="AB52" s="586"/>
    </row>
    <row r="53" spans="2:28" s="14" customFormat="1" ht="17.25" customHeight="1" x14ac:dyDescent="0.25">
      <c r="B53" s="144" t="s">
        <v>311</v>
      </c>
      <c r="C53" s="145" t="s">
        <v>312</v>
      </c>
      <c r="D53" s="167">
        <v>157.57916512978028</v>
      </c>
      <c r="E53" s="169">
        <v>6.1641230418874597</v>
      </c>
      <c r="F53" s="169">
        <v>0.71741931663309</v>
      </c>
      <c r="G53" s="169">
        <v>2.5580019318553599E-2</v>
      </c>
      <c r="H53" s="169">
        <v>0</v>
      </c>
      <c r="I53" s="170">
        <v>0</v>
      </c>
      <c r="J53" s="170">
        <v>2.36639388853051</v>
      </c>
      <c r="K53" s="171">
        <v>166.85268139614988</v>
      </c>
      <c r="L53" s="167">
        <v>187.20278658600367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-20.350105189853792</v>
      </c>
      <c r="T53" s="168">
        <v>0</v>
      </c>
      <c r="U53" s="168">
        <v>-20.350105189853792</v>
      </c>
      <c r="V53" s="167"/>
      <c r="W53" s="167">
        <v>0</v>
      </c>
      <c r="X53" s="587">
        <v>166.85268139614988</v>
      </c>
      <c r="Y53" s="586"/>
      <c r="Z53" s="586"/>
      <c r="AA53" s="586"/>
      <c r="AB53" s="586"/>
    </row>
    <row r="54" spans="2:28" s="14" customFormat="1" ht="17.25" customHeight="1" x14ac:dyDescent="0.25">
      <c r="B54" s="144" t="s">
        <v>313</v>
      </c>
      <c r="C54" s="145" t="s">
        <v>314</v>
      </c>
      <c r="D54" s="167">
        <v>457.41858416229837</v>
      </c>
      <c r="E54" s="169">
        <v>0</v>
      </c>
      <c r="F54" s="169">
        <v>0</v>
      </c>
      <c r="G54" s="169">
        <v>0</v>
      </c>
      <c r="H54" s="169">
        <v>0</v>
      </c>
      <c r="I54" s="170">
        <v>0</v>
      </c>
      <c r="J54" s="170">
        <v>14.5047007584973</v>
      </c>
      <c r="K54" s="171">
        <v>471.92328492079565</v>
      </c>
      <c r="L54" s="167">
        <v>386.53287048766271</v>
      </c>
      <c r="M54" s="167">
        <v>40.008692416201001</v>
      </c>
      <c r="N54" s="167">
        <v>40.008692416201001</v>
      </c>
      <c r="O54" s="167">
        <v>0</v>
      </c>
      <c r="P54" s="167">
        <v>0</v>
      </c>
      <c r="Q54" s="167">
        <v>0</v>
      </c>
      <c r="R54" s="167">
        <v>0</v>
      </c>
      <c r="S54" s="168">
        <v>3.3743251530475051</v>
      </c>
      <c r="T54" s="168">
        <v>0</v>
      </c>
      <c r="U54" s="168">
        <v>3.3743251530475051</v>
      </c>
      <c r="V54" s="167"/>
      <c r="W54" s="167">
        <v>42.007396863884502</v>
      </c>
      <c r="X54" s="587">
        <v>471.92328492079565</v>
      </c>
      <c r="Y54" s="586"/>
      <c r="Z54" s="586"/>
      <c r="AA54" s="586"/>
      <c r="AB54" s="586"/>
    </row>
    <row r="55" spans="2:28" s="14" customFormat="1" ht="17.25" customHeight="1" x14ac:dyDescent="0.25">
      <c r="B55" s="144" t="s">
        <v>315</v>
      </c>
      <c r="C55" s="145" t="s">
        <v>316</v>
      </c>
      <c r="D55" s="167">
        <v>635.124025301394</v>
      </c>
      <c r="E55" s="169">
        <v>55.493649748731002</v>
      </c>
      <c r="F55" s="169">
        <v>0.37492145848934999</v>
      </c>
      <c r="G55" s="169">
        <v>8.6715832268708798E-2</v>
      </c>
      <c r="H55" s="169">
        <v>0.25542945378833198</v>
      </c>
      <c r="I55" s="170">
        <v>0</v>
      </c>
      <c r="J55" s="170">
        <v>103.142742223036</v>
      </c>
      <c r="K55" s="171">
        <v>794.4774840177073</v>
      </c>
      <c r="L55" s="167">
        <v>627.98512517755307</v>
      </c>
      <c r="M55" s="167">
        <v>28.493811572242901</v>
      </c>
      <c r="N55" s="167">
        <v>28.493811572242901</v>
      </c>
      <c r="O55" s="167">
        <v>0</v>
      </c>
      <c r="P55" s="167">
        <v>0</v>
      </c>
      <c r="Q55" s="167">
        <v>0</v>
      </c>
      <c r="R55" s="167">
        <v>0</v>
      </c>
      <c r="S55" s="168">
        <v>14.482413666216448</v>
      </c>
      <c r="T55" s="168">
        <v>0</v>
      </c>
      <c r="U55" s="168">
        <v>14.482413666216448</v>
      </c>
      <c r="V55" s="167"/>
      <c r="W55" s="167">
        <v>123.516133601695</v>
      </c>
      <c r="X55" s="587">
        <v>794.47748401770741</v>
      </c>
      <c r="Y55" s="586"/>
      <c r="Z55" s="586"/>
      <c r="AA55" s="586"/>
      <c r="AB55" s="586"/>
    </row>
    <row r="56" spans="2:28" s="14" customFormat="1" ht="17.25" customHeight="1" x14ac:dyDescent="0.25">
      <c r="B56" s="144" t="s">
        <v>317</v>
      </c>
      <c r="C56" s="145" t="s">
        <v>318</v>
      </c>
      <c r="D56" s="167">
        <v>66.743154530670694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66.743154530670694</v>
      </c>
      <c r="L56" s="167">
        <v>34.258034931045323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32.485119599625371</v>
      </c>
      <c r="T56" s="168">
        <v>34.056620157765899</v>
      </c>
      <c r="U56" s="168">
        <v>-1.5715005581405279</v>
      </c>
      <c r="V56" s="167"/>
      <c r="W56" s="167">
        <v>0</v>
      </c>
      <c r="X56" s="587">
        <v>66.743154530670694</v>
      </c>
      <c r="Y56" s="586"/>
      <c r="Z56" s="586"/>
      <c r="AA56" s="586"/>
      <c r="AB56" s="586"/>
    </row>
    <row r="57" spans="2:28" s="14" customFormat="1" ht="17.25" customHeight="1" x14ac:dyDescent="0.25">
      <c r="B57" s="144" t="s">
        <v>319</v>
      </c>
      <c r="C57" s="145" t="s">
        <v>320</v>
      </c>
      <c r="D57" s="167">
        <v>274.36533603621501</v>
      </c>
      <c r="E57" s="169">
        <v>0.43521199786781201</v>
      </c>
      <c r="F57" s="169">
        <v>6.4964969187971497E-2</v>
      </c>
      <c r="G57" s="169">
        <v>4.7052039355115302E-2</v>
      </c>
      <c r="H57" s="169">
        <v>0</v>
      </c>
      <c r="I57" s="170">
        <v>0</v>
      </c>
      <c r="J57" s="170">
        <v>8.71677973663407</v>
      </c>
      <c r="K57" s="171">
        <v>283.62934477926001</v>
      </c>
      <c r="L57" s="167">
        <v>213.46470791029918</v>
      </c>
      <c r="M57" s="167">
        <v>72.237336129679804</v>
      </c>
      <c r="N57" s="167">
        <v>72.237336129679804</v>
      </c>
      <c r="O57" s="167">
        <v>0</v>
      </c>
      <c r="P57" s="167">
        <v>0</v>
      </c>
      <c r="Q57" s="167">
        <v>0</v>
      </c>
      <c r="R57" s="167">
        <v>0</v>
      </c>
      <c r="S57" s="168">
        <v>-2.4172189847577101</v>
      </c>
      <c r="T57" s="168">
        <v>0</v>
      </c>
      <c r="U57" s="168">
        <v>-2.4172189847577101</v>
      </c>
      <c r="V57" s="167"/>
      <c r="W57" s="167">
        <v>0.34451972403870301</v>
      </c>
      <c r="X57" s="587">
        <v>283.62934477926001</v>
      </c>
      <c r="Y57" s="586"/>
      <c r="Z57" s="586"/>
      <c r="AA57" s="586"/>
      <c r="AB57" s="586"/>
    </row>
    <row r="58" spans="2:28" s="14" customFormat="1" ht="17.25" customHeight="1" x14ac:dyDescent="0.25">
      <c r="B58" s="144" t="s">
        <v>321</v>
      </c>
      <c r="C58" s="145" t="s">
        <v>322</v>
      </c>
      <c r="D58" s="167">
        <v>21.895830781432501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21.895830781432501</v>
      </c>
      <c r="L58" s="167">
        <v>21.341265941943217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0.55456483948928437</v>
      </c>
      <c r="T58" s="168">
        <v>0</v>
      </c>
      <c r="U58" s="168">
        <v>0.55456483948928437</v>
      </c>
      <c r="V58" s="167"/>
      <c r="W58" s="167">
        <v>0</v>
      </c>
      <c r="X58" s="587">
        <v>21.895830781432501</v>
      </c>
      <c r="Y58" s="586"/>
      <c r="Z58" s="586"/>
      <c r="AA58" s="586"/>
      <c r="AB58" s="586"/>
    </row>
    <row r="59" spans="2:28" s="14" customFormat="1" ht="17.25" customHeight="1" x14ac:dyDescent="0.25">
      <c r="B59" s="144" t="s">
        <v>323</v>
      </c>
      <c r="C59" s="145" t="s">
        <v>324</v>
      </c>
      <c r="D59" s="167">
        <v>3249.6500095710599</v>
      </c>
      <c r="E59" s="169">
        <v>0</v>
      </c>
      <c r="F59" s="169">
        <v>0</v>
      </c>
      <c r="G59" s="169">
        <v>0</v>
      </c>
      <c r="H59" s="169">
        <v>0</v>
      </c>
      <c r="I59" s="170">
        <v>-77.7121542286596</v>
      </c>
      <c r="J59" s="170">
        <v>0</v>
      </c>
      <c r="K59" s="171">
        <v>3171.9378553424003</v>
      </c>
      <c r="L59" s="167">
        <v>3161.8362909540601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10.101564388340124</v>
      </c>
      <c r="T59" s="168">
        <v>0</v>
      </c>
      <c r="U59" s="168">
        <v>10.101564388340124</v>
      </c>
      <c r="V59" s="167"/>
      <c r="W59" s="167">
        <v>0</v>
      </c>
      <c r="X59" s="587">
        <v>3171.9378553424003</v>
      </c>
      <c r="Y59" s="586"/>
      <c r="Z59" s="586"/>
      <c r="AA59" s="586"/>
      <c r="AB59" s="586"/>
    </row>
    <row r="60" spans="2:28" s="14" customFormat="1" ht="17.25" customHeight="1" x14ac:dyDescent="0.25">
      <c r="B60" s="144" t="s">
        <v>325</v>
      </c>
      <c r="C60" s="145" t="s">
        <v>326</v>
      </c>
      <c r="D60" s="167">
        <v>19363.937639593099</v>
      </c>
      <c r="E60" s="169">
        <v>0</v>
      </c>
      <c r="F60" s="169">
        <v>138.96519718062501</v>
      </c>
      <c r="G60" s="169">
        <v>0</v>
      </c>
      <c r="H60" s="169">
        <v>71.697904382487806</v>
      </c>
      <c r="I60" s="170">
        <v>0</v>
      </c>
      <c r="J60" s="170">
        <v>754.306295718397</v>
      </c>
      <c r="K60" s="171">
        <v>20328.907036874607</v>
      </c>
      <c r="L60" s="167">
        <v>1866.9059156222922</v>
      </c>
      <c r="M60" s="167">
        <v>102.75719223852199</v>
      </c>
      <c r="N60" s="167">
        <v>102.75719223852199</v>
      </c>
      <c r="O60" s="167">
        <v>0</v>
      </c>
      <c r="P60" s="167">
        <v>0</v>
      </c>
      <c r="Q60" s="167">
        <v>0</v>
      </c>
      <c r="R60" s="167">
        <v>0</v>
      </c>
      <c r="S60" s="168">
        <v>-42.245091442906414</v>
      </c>
      <c r="T60" s="168">
        <v>0</v>
      </c>
      <c r="U60" s="168">
        <v>-42.245091442906414</v>
      </c>
      <c r="V60" s="167"/>
      <c r="W60" s="167">
        <v>18401.489020456698</v>
      </c>
      <c r="X60" s="587">
        <v>20328.907036874607</v>
      </c>
      <c r="Y60" s="586"/>
      <c r="Z60" s="586"/>
      <c r="AA60" s="586"/>
      <c r="AB60" s="586"/>
    </row>
    <row r="61" spans="2:28" s="14" customFormat="1" ht="17.25" customHeight="1" x14ac:dyDescent="0.25">
      <c r="B61" s="144" t="s">
        <v>327</v>
      </c>
      <c r="C61" s="145" t="s">
        <v>328</v>
      </c>
      <c r="D61" s="167">
        <v>16.619931955573701</v>
      </c>
      <c r="E61" s="169">
        <v>0</v>
      </c>
      <c r="F61" s="169">
        <v>0</v>
      </c>
      <c r="G61" s="169">
        <v>0</v>
      </c>
      <c r="H61" s="169">
        <v>0</v>
      </c>
      <c r="I61" s="170">
        <v>0</v>
      </c>
      <c r="J61" s="170">
        <v>0</v>
      </c>
      <c r="K61" s="171">
        <v>16.619931955573701</v>
      </c>
      <c r="L61" s="167">
        <v>3.3395874068591055E-2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-0.33635440004109218</v>
      </c>
      <c r="T61" s="168">
        <v>0</v>
      </c>
      <c r="U61" s="168">
        <v>-0.33635440004109218</v>
      </c>
      <c r="V61" s="167"/>
      <c r="W61" s="167">
        <v>16.922890481546201</v>
      </c>
      <c r="X61" s="587">
        <v>16.619931955573701</v>
      </c>
      <c r="Y61" s="586"/>
      <c r="Z61" s="586"/>
      <c r="AA61" s="586"/>
      <c r="AB61" s="586"/>
    </row>
    <row r="62" spans="2:28" s="14" customFormat="1" ht="17.25" customHeight="1" x14ac:dyDescent="0.25">
      <c r="B62" s="144" t="s">
        <v>329</v>
      </c>
      <c r="C62" s="145" t="s">
        <v>330</v>
      </c>
      <c r="D62" s="167">
        <v>35.512494381777799</v>
      </c>
      <c r="E62" s="169">
        <v>0</v>
      </c>
      <c r="F62" s="169">
        <v>0</v>
      </c>
      <c r="G62" s="169">
        <v>0</v>
      </c>
      <c r="H62" s="169">
        <v>0</v>
      </c>
      <c r="I62" s="170">
        <v>0</v>
      </c>
      <c r="J62" s="170">
        <v>3.8330813569182598</v>
      </c>
      <c r="K62" s="171">
        <v>39.345575738696056</v>
      </c>
      <c r="L62" s="167">
        <v>9.4520400011983803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0.78811240095417412</v>
      </c>
      <c r="T62" s="168">
        <v>0</v>
      </c>
      <c r="U62" s="168">
        <v>0.78811240095417412</v>
      </c>
      <c r="V62" s="167"/>
      <c r="W62" s="167">
        <v>29.105423336543499</v>
      </c>
      <c r="X62" s="587">
        <v>39.345575738696056</v>
      </c>
      <c r="Y62" s="586"/>
      <c r="Z62" s="586"/>
      <c r="AA62" s="586"/>
      <c r="AB62" s="586"/>
    </row>
    <row r="63" spans="2:28" s="14" customFormat="1" ht="17.25" customHeight="1" x14ac:dyDescent="0.25">
      <c r="B63" s="144" t="s">
        <v>331</v>
      </c>
      <c r="C63" s="145" t="s">
        <v>332</v>
      </c>
      <c r="D63" s="167">
        <v>2398.8872713208998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2398.8872713208998</v>
      </c>
      <c r="L63" s="167">
        <v>590.73233278066596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7.0370646958836431</v>
      </c>
      <c r="T63" s="168">
        <v>0</v>
      </c>
      <c r="U63" s="168">
        <v>7.0370646958836431</v>
      </c>
      <c r="V63" s="167"/>
      <c r="W63" s="167">
        <v>1801.11787384435</v>
      </c>
      <c r="X63" s="587">
        <v>2398.8872713208993</v>
      </c>
      <c r="Y63" s="586"/>
      <c r="Z63" s="586"/>
      <c r="AA63" s="586"/>
      <c r="AB63" s="586"/>
    </row>
    <row r="64" spans="2:28" s="14" customFormat="1" ht="17.25" customHeight="1" x14ac:dyDescent="0.25">
      <c r="B64" s="144" t="s">
        <v>333</v>
      </c>
      <c r="C64" s="146" t="s">
        <v>334</v>
      </c>
      <c r="D64" s="167">
        <v>5891.4087082263304</v>
      </c>
      <c r="E64" s="169">
        <v>0</v>
      </c>
      <c r="F64" s="169">
        <v>2.14573484273033</v>
      </c>
      <c r="G64" s="169">
        <v>0</v>
      </c>
      <c r="H64" s="169">
        <v>2.8609797903071099</v>
      </c>
      <c r="I64" s="170">
        <v>0</v>
      </c>
      <c r="J64" s="170">
        <v>6.4372045281909998</v>
      </c>
      <c r="K64" s="171">
        <v>5902.8526273875586</v>
      </c>
      <c r="L64" s="167">
        <v>5883.2252128642904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-0.32189249730895397</v>
      </c>
      <c r="T64" s="168">
        <v>0</v>
      </c>
      <c r="U64" s="168">
        <v>-0.32189249730895397</v>
      </c>
      <c r="V64" s="167"/>
      <c r="W64" s="167">
        <v>19.9493070205774</v>
      </c>
      <c r="X64" s="587">
        <v>5902.8526273875586</v>
      </c>
      <c r="Y64" s="586"/>
      <c r="Z64" s="586"/>
      <c r="AA64" s="586"/>
      <c r="AB64" s="586"/>
    </row>
    <row r="65" spans="2:28" s="14" customFormat="1" ht="17.25" customHeight="1" x14ac:dyDescent="0.25">
      <c r="B65" s="144" t="s">
        <v>335</v>
      </c>
      <c r="C65" s="145" t="s">
        <v>336</v>
      </c>
      <c r="D65" s="167">
        <v>1382.62400470751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1382.62400470751</v>
      </c>
      <c r="L65" s="167">
        <v>1191.33802271894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-3.3793153831779446</v>
      </c>
      <c r="T65" s="168">
        <v>0</v>
      </c>
      <c r="U65" s="168">
        <v>-3.3793153831779446</v>
      </c>
      <c r="V65" s="167"/>
      <c r="W65" s="167">
        <v>194.66529737174801</v>
      </c>
      <c r="X65" s="587">
        <v>1382.62400470751</v>
      </c>
      <c r="Y65" s="586"/>
      <c r="Z65" s="586"/>
      <c r="AA65" s="586"/>
      <c r="AB65" s="586"/>
    </row>
    <row r="66" spans="2:28" s="14" customFormat="1" ht="17.25" customHeight="1" x14ac:dyDescent="0.25">
      <c r="B66" s="144" t="s">
        <v>337</v>
      </c>
      <c r="C66" s="145" t="s">
        <v>338</v>
      </c>
      <c r="D66" s="167">
        <v>4146.8745683078296</v>
      </c>
      <c r="E66" s="169">
        <v>2.2815057283142399E-4</v>
      </c>
      <c r="F66" s="169">
        <v>0</v>
      </c>
      <c r="G66" s="169">
        <v>2.2815057283142399E-5</v>
      </c>
      <c r="H66" s="169">
        <v>0</v>
      </c>
      <c r="I66" s="170">
        <v>0</v>
      </c>
      <c r="J66" s="170">
        <v>0</v>
      </c>
      <c r="K66" s="171">
        <v>4146.8748192734602</v>
      </c>
      <c r="L66" s="167">
        <v>1.86442388172581E-3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8.1162967114797802</v>
      </c>
      <c r="T66" s="168">
        <v>0</v>
      </c>
      <c r="U66" s="168">
        <v>8.1162967114797802</v>
      </c>
      <c r="V66" s="167"/>
      <c r="W66" s="167">
        <v>4138.7566581380997</v>
      </c>
      <c r="X66" s="587">
        <v>4146.8748192734611</v>
      </c>
      <c r="Y66" s="586"/>
      <c r="Z66" s="586"/>
      <c r="AA66" s="586"/>
      <c r="AB66" s="586"/>
    </row>
    <row r="67" spans="2:28" s="14" customFormat="1" ht="17.25" customHeight="1" x14ac:dyDescent="0.25">
      <c r="B67" s="144" t="s">
        <v>339</v>
      </c>
      <c r="C67" s="145" t="s">
        <v>340</v>
      </c>
      <c r="D67" s="167">
        <v>636.53567963490195</v>
      </c>
      <c r="E67" s="169">
        <v>0</v>
      </c>
      <c r="F67" s="169">
        <v>0</v>
      </c>
      <c r="G67" s="169">
        <v>0</v>
      </c>
      <c r="H67" s="169">
        <v>0</v>
      </c>
      <c r="I67" s="170">
        <v>0</v>
      </c>
      <c r="J67" s="170">
        <v>0</v>
      </c>
      <c r="K67" s="171">
        <v>636.53567963490195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138.72716168437699</v>
      </c>
      <c r="T67" s="168">
        <v>0</v>
      </c>
      <c r="U67" s="168">
        <v>138.72716168437699</v>
      </c>
      <c r="V67" s="167"/>
      <c r="W67" s="167">
        <v>497.80851795052502</v>
      </c>
      <c r="X67" s="587">
        <v>636.53567963490195</v>
      </c>
      <c r="Y67" s="586"/>
      <c r="Z67" s="586"/>
      <c r="AA67" s="586"/>
      <c r="AB67" s="586"/>
    </row>
    <row r="68" spans="2:28" s="14" customFormat="1" ht="17.25" customHeight="1" x14ac:dyDescent="0.25">
      <c r="B68" s="144" t="s">
        <v>341</v>
      </c>
      <c r="C68" s="145" t="s">
        <v>342</v>
      </c>
      <c r="D68" s="167">
        <v>291.30187443596401</v>
      </c>
      <c r="E68" s="169">
        <v>2.1235485963579501</v>
      </c>
      <c r="F68" s="169">
        <v>0</v>
      </c>
      <c r="G68" s="169">
        <v>3.0175032828998999E-2</v>
      </c>
      <c r="H68" s="169">
        <v>7.0611664634691804</v>
      </c>
      <c r="I68" s="170">
        <v>0</v>
      </c>
      <c r="J68" s="170">
        <v>29.546299354160499</v>
      </c>
      <c r="K68" s="171">
        <v>330.06306388278068</v>
      </c>
      <c r="L68" s="167">
        <v>137.28951447245612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-0.87809335812543943</v>
      </c>
      <c r="T68" s="168">
        <v>0</v>
      </c>
      <c r="U68" s="168">
        <v>-0.87809335812543943</v>
      </c>
      <c r="V68" s="167"/>
      <c r="W68" s="167">
        <v>193.65164276844999</v>
      </c>
      <c r="X68" s="587">
        <v>330.06306388278068</v>
      </c>
      <c r="Y68" s="586"/>
      <c r="Z68" s="586"/>
      <c r="AA68" s="586"/>
      <c r="AB68" s="586"/>
    </row>
    <row r="69" spans="2:28" s="14" customFormat="1" ht="17.25" customHeight="1" x14ac:dyDescent="0.25">
      <c r="B69" s="144" t="s">
        <v>343</v>
      </c>
      <c r="C69" s="145" t="s">
        <v>344</v>
      </c>
      <c r="D69" s="167">
        <v>877.70413467131038</v>
      </c>
      <c r="E69" s="169">
        <v>0.60348979591836704</v>
      </c>
      <c r="F69" s="169">
        <v>7.6059089083769802</v>
      </c>
      <c r="G69" s="169">
        <v>2.17047564721129E-2</v>
      </c>
      <c r="H69" s="169">
        <v>1.9349432262910999</v>
      </c>
      <c r="I69" s="170">
        <v>0</v>
      </c>
      <c r="J69" s="170">
        <v>104.753749806415</v>
      </c>
      <c r="K69" s="171">
        <v>992.62393116478393</v>
      </c>
      <c r="L69" s="167">
        <v>1022.7959597146064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-30.172028549822461</v>
      </c>
      <c r="T69" s="168">
        <v>0</v>
      </c>
      <c r="U69" s="168">
        <v>-30.172028549822461</v>
      </c>
      <c r="V69" s="167"/>
      <c r="W69" s="167">
        <v>0</v>
      </c>
      <c r="X69" s="587">
        <v>992.62393116478393</v>
      </c>
      <c r="Y69" s="586"/>
      <c r="Z69" s="586"/>
      <c r="AA69" s="586"/>
      <c r="AB69" s="586"/>
    </row>
    <row r="70" spans="2:28" s="14" customFormat="1" ht="17.25" customHeight="1" x14ac:dyDescent="0.25">
      <c r="B70" s="144" t="s">
        <v>345</v>
      </c>
      <c r="C70" s="145" t="s">
        <v>346</v>
      </c>
      <c r="D70" s="167">
        <v>459.89762906250002</v>
      </c>
      <c r="E70" s="169">
        <v>13.730196875000001</v>
      </c>
      <c r="F70" s="169">
        <v>7.0803539775835604</v>
      </c>
      <c r="G70" s="169">
        <v>0.43480363309248599</v>
      </c>
      <c r="H70" s="169">
        <v>1.2139325673981001</v>
      </c>
      <c r="I70" s="170">
        <v>0</v>
      </c>
      <c r="J70" s="170">
        <v>52.5376290346627</v>
      </c>
      <c r="K70" s="171">
        <v>534.89454515023681</v>
      </c>
      <c r="L70" s="167">
        <v>538.48830922105617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-4.4306332383194214</v>
      </c>
      <c r="T70" s="168">
        <v>0</v>
      </c>
      <c r="U70" s="168">
        <v>-4.4306332383194214</v>
      </c>
      <c r="V70" s="167"/>
      <c r="W70" s="167">
        <v>0.83686916749999996</v>
      </c>
      <c r="X70" s="587">
        <v>534.89454515023681</v>
      </c>
      <c r="Y70" s="586"/>
      <c r="Z70" s="586"/>
      <c r="AA70" s="586"/>
      <c r="AB70" s="586"/>
    </row>
    <row r="71" spans="2:28" s="14" customFormat="1" ht="17.25" customHeight="1" x14ac:dyDescent="0.25">
      <c r="B71" s="144" t="s">
        <v>347</v>
      </c>
      <c r="C71" s="145" t="s">
        <v>348</v>
      </c>
      <c r="D71" s="167">
        <v>484.99383516004298</v>
      </c>
      <c r="E71" s="169">
        <v>19.8046761307826</v>
      </c>
      <c r="F71" s="169">
        <v>1.7692165793499</v>
      </c>
      <c r="G71" s="169">
        <v>0.49097243506541699</v>
      </c>
      <c r="H71" s="169">
        <v>0</v>
      </c>
      <c r="I71" s="170">
        <v>0</v>
      </c>
      <c r="J71" s="170">
        <v>9.6617063381155592</v>
      </c>
      <c r="K71" s="171">
        <v>516.72040664335645</v>
      </c>
      <c r="L71" s="167">
        <v>73.537056576276512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-1.7171928781051018</v>
      </c>
      <c r="T71" s="168">
        <v>0</v>
      </c>
      <c r="U71" s="168">
        <v>-1.7171928781051018</v>
      </c>
      <c r="V71" s="167"/>
      <c r="W71" s="167">
        <v>444.90054294518501</v>
      </c>
      <c r="X71" s="587">
        <v>516.72040664335645</v>
      </c>
      <c r="Y71" s="586"/>
      <c r="Z71" s="586"/>
      <c r="AA71" s="586"/>
      <c r="AB71" s="586"/>
    </row>
    <row r="72" spans="2:28" s="14" customFormat="1" ht="17.25" customHeight="1" x14ac:dyDescent="0.25">
      <c r="B72" s="144" t="s">
        <v>349</v>
      </c>
      <c r="C72" s="145" t="s">
        <v>350</v>
      </c>
      <c r="D72" s="167">
        <v>15.8910721313724</v>
      </c>
      <c r="E72" s="169">
        <v>4.5424333333333298</v>
      </c>
      <c r="F72" s="169">
        <v>1.3575494605637499</v>
      </c>
      <c r="G72" s="169">
        <v>0.170656749843417</v>
      </c>
      <c r="H72" s="169">
        <v>7.2575296831473998E-2</v>
      </c>
      <c r="I72" s="170">
        <v>0</v>
      </c>
      <c r="J72" s="170">
        <v>1.77813259948187</v>
      </c>
      <c r="K72" s="171">
        <v>23.812419571426243</v>
      </c>
      <c r="L72" s="167">
        <v>21.352758965249237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-0.68220293361680251</v>
      </c>
      <c r="T72" s="168">
        <v>0</v>
      </c>
      <c r="U72" s="168">
        <v>-0.68220293361680251</v>
      </c>
      <c r="V72" s="167"/>
      <c r="W72" s="167">
        <v>3.1418635397938099</v>
      </c>
      <c r="X72" s="587">
        <v>23.812419571426243</v>
      </c>
      <c r="Y72" s="586"/>
      <c r="Z72" s="586"/>
      <c r="AA72" s="586"/>
      <c r="AB72" s="586"/>
    </row>
    <row r="73" spans="2:28" s="14" customFormat="1" ht="17.25" customHeight="1" x14ac:dyDescent="0.25">
      <c r="B73" s="144" t="s">
        <v>351</v>
      </c>
      <c r="C73" s="146" t="s">
        <v>352</v>
      </c>
      <c r="D73" s="167">
        <v>30.004915977060101</v>
      </c>
      <c r="E73" s="169">
        <v>0.16524752475247501</v>
      </c>
      <c r="F73" s="169">
        <v>0.92982472605870303</v>
      </c>
      <c r="G73" s="169">
        <v>3.0403284203625899E-3</v>
      </c>
      <c r="H73" s="169">
        <v>0</v>
      </c>
      <c r="I73" s="170">
        <v>0</v>
      </c>
      <c r="J73" s="170">
        <v>1.07685944795449</v>
      </c>
      <c r="K73" s="171">
        <v>32.179888004246131</v>
      </c>
      <c r="L73" s="167">
        <v>29.683807711560394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-0.53568262251426046</v>
      </c>
      <c r="T73" s="168">
        <v>0</v>
      </c>
      <c r="U73" s="168">
        <v>-0.53568262251426046</v>
      </c>
      <c r="V73" s="167"/>
      <c r="W73" s="167">
        <v>3.0317629151999999</v>
      </c>
      <c r="X73" s="587">
        <v>32.179888004246131</v>
      </c>
      <c r="Y73" s="586"/>
      <c r="Z73" s="586"/>
      <c r="AA73" s="586"/>
      <c r="AB73" s="586"/>
    </row>
    <row r="74" spans="2:28" s="14" customFormat="1" ht="17.25" customHeight="1" x14ac:dyDescent="0.25">
      <c r="B74" s="144" t="s">
        <v>353</v>
      </c>
      <c r="C74" s="145" t="s">
        <v>354</v>
      </c>
      <c r="D74" s="167">
        <v>2555.8851640094899</v>
      </c>
      <c r="E74" s="169">
        <v>0</v>
      </c>
      <c r="F74" s="169">
        <v>0</v>
      </c>
      <c r="G74" s="169">
        <v>0</v>
      </c>
      <c r="H74" s="169">
        <v>115.79615522924099</v>
      </c>
      <c r="I74" s="170">
        <v>0</v>
      </c>
      <c r="J74" s="170">
        <v>0</v>
      </c>
      <c r="K74" s="171">
        <v>2671.6813192387308</v>
      </c>
      <c r="L74" s="167">
        <v>2671.6812843338475</v>
      </c>
      <c r="M74" s="167">
        <v>0</v>
      </c>
      <c r="N74" s="167">
        <v>0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2671.6812843338475</v>
      </c>
      <c r="Y74" s="586"/>
      <c r="Z74" s="586"/>
      <c r="AA74" s="586"/>
      <c r="AB74" s="586"/>
    </row>
    <row r="75" spans="2:28" s="14" customFormat="1" ht="17.25" customHeight="1" x14ac:dyDescent="0.25">
      <c r="B75" s="144" t="s">
        <v>355</v>
      </c>
      <c r="C75" s="145" t="s">
        <v>356</v>
      </c>
      <c r="D75" s="167">
        <v>492.329405186288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492.329405186288</v>
      </c>
      <c r="L75" s="167">
        <v>319.19560619548514</v>
      </c>
      <c r="M75" s="167">
        <v>173.13379899080286</v>
      </c>
      <c r="N75" s="167">
        <v>173.13379899080286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492.329405186288</v>
      </c>
      <c r="Y75" s="586"/>
      <c r="Z75" s="586"/>
      <c r="AA75" s="586"/>
      <c r="AB75" s="586"/>
    </row>
    <row r="76" spans="2:28" s="14" customFormat="1" ht="17.25" customHeight="1" x14ac:dyDescent="0.25">
      <c r="B76" s="144" t="s">
        <v>357</v>
      </c>
      <c r="C76" s="145" t="s">
        <v>358</v>
      </c>
      <c r="D76" s="167">
        <v>5487.7938597287348</v>
      </c>
      <c r="E76" s="169">
        <v>0.52598801998341105</v>
      </c>
      <c r="F76" s="169">
        <v>34.035940938407698</v>
      </c>
      <c r="G76" s="169">
        <v>0</v>
      </c>
      <c r="H76" s="169">
        <v>51.305290936970501</v>
      </c>
      <c r="I76" s="170">
        <v>0</v>
      </c>
      <c r="J76" s="170">
        <v>1656.2757729314101</v>
      </c>
      <c r="K76" s="171">
        <v>7229.9368525555064</v>
      </c>
      <c r="L76" s="167">
        <v>853.61744095008976</v>
      </c>
      <c r="M76" s="167">
        <v>6033.8465932254603</v>
      </c>
      <c r="N76" s="167">
        <v>6033.7718285524279</v>
      </c>
      <c r="O76" s="167">
        <v>0</v>
      </c>
      <c r="P76" s="167">
        <v>7.4764673032363255E-2</v>
      </c>
      <c r="Q76" s="167">
        <v>7.4764673032363255E-2</v>
      </c>
      <c r="R76" s="167">
        <v>0</v>
      </c>
      <c r="S76" s="168">
        <v>-18.937369044563638</v>
      </c>
      <c r="T76" s="168">
        <v>0</v>
      </c>
      <c r="U76" s="168">
        <v>-18.937369044563638</v>
      </c>
      <c r="V76" s="167"/>
      <c r="W76" s="167">
        <v>361.41018742452002</v>
      </c>
      <c r="X76" s="587">
        <v>7229.9368525555064</v>
      </c>
      <c r="Y76" s="586"/>
      <c r="Z76" s="586"/>
      <c r="AA76" s="586"/>
      <c r="AB76" s="586"/>
    </row>
    <row r="77" spans="2:28" s="14" customFormat="1" ht="17.25" customHeight="1" x14ac:dyDescent="0.25">
      <c r="B77" s="144" t="s">
        <v>359</v>
      </c>
      <c r="C77" s="145" t="s">
        <v>360</v>
      </c>
      <c r="D77" s="167">
        <v>2077.9365757468663</v>
      </c>
      <c r="E77" s="169">
        <v>2.5253014013634201</v>
      </c>
      <c r="F77" s="169">
        <v>74.720678513552102</v>
      </c>
      <c r="G77" s="169">
        <v>0</v>
      </c>
      <c r="H77" s="169">
        <v>41.305546991602803</v>
      </c>
      <c r="I77" s="170">
        <v>0</v>
      </c>
      <c r="J77" s="170">
        <v>768.86970664947899</v>
      </c>
      <c r="K77" s="171">
        <v>2965.3578093028636</v>
      </c>
      <c r="L77" s="167">
        <v>829.30579673314548</v>
      </c>
      <c r="M77" s="167">
        <v>2123.4104641399599</v>
      </c>
      <c r="N77" s="167">
        <v>2123.4104641399599</v>
      </c>
      <c r="O77" s="167">
        <v>0</v>
      </c>
      <c r="P77" s="167">
        <v>0</v>
      </c>
      <c r="Q77" s="167">
        <v>0</v>
      </c>
      <c r="R77" s="167">
        <v>0</v>
      </c>
      <c r="S77" s="168">
        <v>12.6415484297581</v>
      </c>
      <c r="T77" s="168">
        <v>0</v>
      </c>
      <c r="U77" s="168">
        <v>12.6415484297581</v>
      </c>
      <c r="V77" s="167"/>
      <c r="W77" s="167">
        <v>0</v>
      </c>
      <c r="X77" s="587">
        <v>2965.3578093028636</v>
      </c>
      <c r="Y77" s="586"/>
      <c r="Z77" s="586"/>
      <c r="AA77" s="586"/>
      <c r="AB77" s="586"/>
    </row>
    <row r="78" spans="2:28" s="14" customFormat="1" ht="17.25" customHeight="1" x14ac:dyDescent="0.25">
      <c r="B78" s="144" t="s">
        <v>361</v>
      </c>
      <c r="C78" s="145" t="s">
        <v>362</v>
      </c>
      <c r="D78" s="167">
        <v>705.93245890531739</v>
      </c>
      <c r="E78" s="169">
        <v>0</v>
      </c>
      <c r="F78" s="169">
        <v>2.4365002854002999</v>
      </c>
      <c r="G78" s="169">
        <v>0</v>
      </c>
      <c r="H78" s="169">
        <v>14.2812565413623</v>
      </c>
      <c r="I78" s="170">
        <v>0</v>
      </c>
      <c r="J78" s="170">
        <v>148.09272233566099</v>
      </c>
      <c r="K78" s="171">
        <v>870.74293806774085</v>
      </c>
      <c r="L78" s="167">
        <v>321.5815657984744</v>
      </c>
      <c r="M78" s="167">
        <v>567.423144263224</v>
      </c>
      <c r="N78" s="167">
        <v>567.423144263224</v>
      </c>
      <c r="O78" s="167">
        <v>0</v>
      </c>
      <c r="P78" s="167">
        <v>0</v>
      </c>
      <c r="Q78" s="167">
        <v>0</v>
      </c>
      <c r="R78" s="167">
        <v>0</v>
      </c>
      <c r="S78" s="168">
        <v>-18.261771993957609</v>
      </c>
      <c r="T78" s="168">
        <v>0</v>
      </c>
      <c r="U78" s="168">
        <v>-18.261771993957609</v>
      </c>
      <c r="V78" s="167"/>
      <c r="W78" s="167">
        <v>0</v>
      </c>
      <c r="X78" s="587">
        <v>870.74293806774085</v>
      </c>
      <c r="Y78" s="586"/>
      <c r="Z78" s="586"/>
      <c r="AA78" s="586"/>
      <c r="AB78" s="586"/>
    </row>
    <row r="79" spans="2:28" s="14" customFormat="1" ht="17.25" customHeight="1" x14ac:dyDescent="0.25">
      <c r="B79" s="144" t="s">
        <v>363</v>
      </c>
      <c r="C79" s="145" t="s">
        <v>364</v>
      </c>
      <c r="D79" s="167">
        <v>5397.7070383856953</v>
      </c>
      <c r="E79" s="169">
        <v>20.062511073409102</v>
      </c>
      <c r="F79" s="169">
        <v>73.194415116522407</v>
      </c>
      <c r="G79" s="169">
        <v>2.18829586580308</v>
      </c>
      <c r="H79" s="169">
        <v>99.332337225484807</v>
      </c>
      <c r="I79" s="170">
        <v>0</v>
      </c>
      <c r="J79" s="170">
        <v>1332.2839261873801</v>
      </c>
      <c r="K79" s="171">
        <v>6924.7685238542945</v>
      </c>
      <c r="L79" s="167">
        <v>1628.5489137683317</v>
      </c>
      <c r="M79" s="167">
        <v>5263.7712001870505</v>
      </c>
      <c r="N79" s="167">
        <v>5255.9265538796235</v>
      </c>
      <c r="O79" s="167">
        <v>0</v>
      </c>
      <c r="P79" s="167">
        <v>7.8446463074268866</v>
      </c>
      <c r="Q79" s="167">
        <v>7.8446463074268866</v>
      </c>
      <c r="R79" s="167">
        <v>0</v>
      </c>
      <c r="S79" s="168">
        <v>11.561708829753577</v>
      </c>
      <c r="T79" s="168">
        <v>0</v>
      </c>
      <c r="U79" s="168">
        <v>11.561708829753577</v>
      </c>
      <c r="V79" s="167"/>
      <c r="W79" s="167">
        <v>20.886701069158601</v>
      </c>
      <c r="X79" s="587">
        <v>6924.7685238542945</v>
      </c>
      <c r="Y79" s="586"/>
      <c r="Z79" s="586"/>
      <c r="AA79" s="586"/>
      <c r="AB79" s="586"/>
    </row>
    <row r="80" spans="2:28" s="14" customFormat="1" ht="17.25" customHeight="1" x14ac:dyDescent="0.25">
      <c r="B80" s="144" t="s">
        <v>365</v>
      </c>
      <c r="C80" s="145" t="s">
        <v>2064</v>
      </c>
      <c r="D80" s="167">
        <v>1088.7070000502194</v>
      </c>
      <c r="E80" s="169">
        <v>9.2243028065034594</v>
      </c>
      <c r="F80" s="169">
        <v>15.9647198355279</v>
      </c>
      <c r="G80" s="169">
        <v>0.74149099799448304</v>
      </c>
      <c r="H80" s="169">
        <v>1.58678392259976</v>
      </c>
      <c r="I80" s="170">
        <v>0</v>
      </c>
      <c r="J80" s="170">
        <v>284.85947024506299</v>
      </c>
      <c r="K80" s="171">
        <v>1401.083767857908</v>
      </c>
      <c r="L80" s="167">
        <v>240.50960480845595</v>
      </c>
      <c r="M80" s="167">
        <v>1151.8442343479701</v>
      </c>
      <c r="N80" s="167">
        <v>1151.8442343479701</v>
      </c>
      <c r="O80" s="167">
        <v>0</v>
      </c>
      <c r="P80" s="167">
        <v>0</v>
      </c>
      <c r="Q80" s="172">
        <v>0</v>
      </c>
      <c r="R80" s="167">
        <v>0</v>
      </c>
      <c r="S80" s="168">
        <v>4.5343209016186847</v>
      </c>
      <c r="T80" s="168">
        <v>0</v>
      </c>
      <c r="U80" s="168">
        <v>4.5343209016186847</v>
      </c>
      <c r="V80" s="167"/>
      <c r="W80" s="167">
        <v>4.19560779986322</v>
      </c>
      <c r="X80" s="587">
        <v>1401.083767857908</v>
      </c>
      <c r="Y80" s="586"/>
      <c r="Z80" s="586"/>
      <c r="AA80" s="586"/>
      <c r="AB80" s="586"/>
    </row>
    <row r="81" spans="2:28" s="14" customFormat="1" ht="17.25" customHeight="1" x14ac:dyDescent="0.25">
      <c r="B81" s="144" t="s">
        <v>367</v>
      </c>
      <c r="C81" s="145" t="s">
        <v>368</v>
      </c>
      <c r="D81" s="167">
        <v>893.32682067263499</v>
      </c>
      <c r="E81" s="169">
        <v>47.135369192788502</v>
      </c>
      <c r="F81" s="169">
        <v>120.23058365829</v>
      </c>
      <c r="G81" s="169">
        <v>0.23064143015513699</v>
      </c>
      <c r="H81" s="169">
        <v>18.185005319089498</v>
      </c>
      <c r="I81" s="170">
        <v>0</v>
      </c>
      <c r="J81" s="170">
        <v>265.79361404146198</v>
      </c>
      <c r="K81" s="171">
        <v>1344.90203431442</v>
      </c>
      <c r="L81" s="167">
        <v>173.78681229241002</v>
      </c>
      <c r="M81" s="167">
        <v>1134.17977891944</v>
      </c>
      <c r="N81" s="167">
        <v>1134.1779485882046</v>
      </c>
      <c r="O81" s="167">
        <v>0</v>
      </c>
      <c r="P81" s="167">
        <v>1.8303312353458009E-3</v>
      </c>
      <c r="Q81" s="167">
        <v>1.8303312353458009E-3</v>
      </c>
      <c r="R81" s="167">
        <v>0</v>
      </c>
      <c r="S81" s="168">
        <v>-6.7189878384658623</v>
      </c>
      <c r="T81" s="168">
        <v>0</v>
      </c>
      <c r="U81" s="168">
        <v>-6.7189878384658623</v>
      </c>
      <c r="V81" s="167"/>
      <c r="W81" s="167">
        <v>43.654430941035898</v>
      </c>
      <c r="X81" s="587">
        <v>1344.90203431442</v>
      </c>
      <c r="Y81" s="586"/>
      <c r="Z81" s="586"/>
      <c r="AA81" s="586"/>
      <c r="AB81" s="586"/>
    </row>
    <row r="82" spans="2:28" s="14" customFormat="1" ht="17.25" customHeight="1" x14ac:dyDescent="0.25">
      <c r="B82" s="144" t="s">
        <v>369</v>
      </c>
      <c r="C82" s="145" t="s">
        <v>370</v>
      </c>
      <c r="D82" s="167">
        <v>195.82737221486201</v>
      </c>
      <c r="E82" s="169">
        <v>254.79372141234799</v>
      </c>
      <c r="F82" s="169">
        <v>44.045592369870398</v>
      </c>
      <c r="G82" s="169">
        <v>3.98660872256858</v>
      </c>
      <c r="H82" s="169">
        <v>8.8419487431083699</v>
      </c>
      <c r="I82" s="170">
        <v>0</v>
      </c>
      <c r="J82" s="170">
        <v>151.56928404943201</v>
      </c>
      <c r="K82" s="171">
        <v>659.06452751218944</v>
      </c>
      <c r="L82" s="167">
        <v>133.76845897504393</v>
      </c>
      <c r="M82" s="167">
        <v>530.50311553163704</v>
      </c>
      <c r="N82" s="167">
        <v>530.37307964902186</v>
      </c>
      <c r="O82" s="167">
        <v>0</v>
      </c>
      <c r="P82" s="167">
        <v>0.13003588261514246</v>
      </c>
      <c r="Q82" s="167">
        <v>0.13003588261514246</v>
      </c>
      <c r="R82" s="167">
        <v>0</v>
      </c>
      <c r="S82" s="168">
        <v>-5.2070469944915203</v>
      </c>
      <c r="T82" s="168">
        <v>0</v>
      </c>
      <c r="U82" s="168">
        <v>-5.2070469944915203</v>
      </c>
      <c r="V82" s="167"/>
      <c r="W82" s="167">
        <v>0</v>
      </c>
      <c r="X82" s="587">
        <v>659.06452751218944</v>
      </c>
      <c r="Y82" s="586"/>
      <c r="Z82" s="586"/>
      <c r="AA82" s="586"/>
      <c r="AB82" s="586"/>
    </row>
    <row r="83" spans="2:28" s="14" customFormat="1" ht="17.25" customHeight="1" x14ac:dyDescent="0.25">
      <c r="B83" s="144" t="s">
        <v>371</v>
      </c>
      <c r="C83" s="145" t="s">
        <v>372</v>
      </c>
      <c r="D83" s="167">
        <v>743.30090534569399</v>
      </c>
      <c r="E83" s="169">
        <v>0.74710539435216194</v>
      </c>
      <c r="F83" s="169">
        <v>130.378691157688</v>
      </c>
      <c r="G83" s="169">
        <v>6.7146031249842798E-4</v>
      </c>
      <c r="H83" s="169">
        <v>18.395204257062499</v>
      </c>
      <c r="I83" s="170">
        <v>-34.088596970065097</v>
      </c>
      <c r="J83" s="170">
        <v>185.776395877645</v>
      </c>
      <c r="K83" s="171">
        <v>1044.5103765226891</v>
      </c>
      <c r="L83" s="167">
        <v>40.211187869399957</v>
      </c>
      <c r="M83" s="167">
        <v>1003.81953940831</v>
      </c>
      <c r="N83" s="167">
        <v>993.99101031629004</v>
      </c>
      <c r="O83" s="167">
        <v>4.3680041272113259</v>
      </c>
      <c r="P83" s="167">
        <v>5.4605249648086911</v>
      </c>
      <c r="Q83" s="167">
        <v>5.4605249648086911</v>
      </c>
      <c r="R83" s="167">
        <v>0</v>
      </c>
      <c r="S83" s="168">
        <v>0.47964924497910033</v>
      </c>
      <c r="T83" s="168">
        <v>0</v>
      </c>
      <c r="U83" s="168">
        <v>0.47964924497910033</v>
      </c>
      <c r="V83" s="167"/>
      <c r="W83" s="167">
        <v>0</v>
      </c>
      <c r="X83" s="587">
        <v>1044.5103765226891</v>
      </c>
      <c r="Y83" s="586"/>
      <c r="Z83" s="586"/>
      <c r="AA83" s="586"/>
      <c r="AB83" s="586"/>
    </row>
    <row r="84" spans="2:28" s="14" customFormat="1" ht="17.25" customHeight="1" x14ac:dyDescent="0.25">
      <c r="B84" s="144" t="s">
        <v>373</v>
      </c>
      <c r="C84" s="145" t="s">
        <v>374</v>
      </c>
      <c r="D84" s="167">
        <v>532.39040113207</v>
      </c>
      <c r="E84" s="169">
        <v>226.11903691256501</v>
      </c>
      <c r="F84" s="169">
        <v>40.005852477152501</v>
      </c>
      <c r="G84" s="169">
        <v>5.8348884292471803</v>
      </c>
      <c r="H84" s="169">
        <v>9.1342519165403999</v>
      </c>
      <c r="I84" s="170">
        <v>0</v>
      </c>
      <c r="J84" s="170">
        <v>170.32803246912499</v>
      </c>
      <c r="K84" s="171">
        <v>983.81246333670003</v>
      </c>
      <c r="L84" s="167">
        <v>235.6845619667036</v>
      </c>
      <c r="M84" s="167">
        <v>527.36022326988598</v>
      </c>
      <c r="N84" s="167">
        <v>508.63542920927017</v>
      </c>
      <c r="O84" s="167">
        <v>0</v>
      </c>
      <c r="P84" s="167">
        <v>18.7247940606158</v>
      </c>
      <c r="Q84" s="167">
        <v>18.7247940606158</v>
      </c>
      <c r="R84" s="167">
        <v>0</v>
      </c>
      <c r="S84" s="168">
        <v>73.382968490910386</v>
      </c>
      <c r="T84" s="168">
        <v>0</v>
      </c>
      <c r="U84" s="168">
        <v>73.382968490910386</v>
      </c>
      <c r="V84" s="167"/>
      <c r="W84" s="167">
        <v>147.3847096092</v>
      </c>
      <c r="X84" s="587">
        <v>983.81246333669992</v>
      </c>
      <c r="Y84" s="586"/>
      <c r="Z84" s="586"/>
      <c r="AA84" s="586"/>
      <c r="AB84" s="586"/>
    </row>
    <row r="85" spans="2:28" s="14" customFormat="1" ht="17.25" customHeight="1" x14ac:dyDescent="0.25">
      <c r="B85" s="144" t="s">
        <v>375</v>
      </c>
      <c r="C85" s="145" t="s">
        <v>376</v>
      </c>
      <c r="D85" s="167">
        <v>761.74085027320234</v>
      </c>
      <c r="E85" s="169">
        <v>36.702546278918803</v>
      </c>
      <c r="F85" s="169">
        <v>26.603202991830699</v>
      </c>
      <c r="G85" s="169">
        <v>0.17149196176725801</v>
      </c>
      <c r="H85" s="169">
        <v>4.3552851673030197</v>
      </c>
      <c r="I85" s="170">
        <v>0</v>
      </c>
      <c r="J85" s="170">
        <v>162.817567316224</v>
      </c>
      <c r="K85" s="171">
        <v>992.39094398924613</v>
      </c>
      <c r="L85" s="167">
        <v>111.76609017872175</v>
      </c>
      <c r="M85" s="167">
        <v>877.61532611584403</v>
      </c>
      <c r="N85" s="167">
        <v>877.60662583235114</v>
      </c>
      <c r="O85" s="167">
        <v>0</v>
      </c>
      <c r="P85" s="167">
        <v>8.7002834929000034E-3</v>
      </c>
      <c r="Q85" s="167">
        <v>8.7002834929000034E-3</v>
      </c>
      <c r="R85" s="167">
        <v>0</v>
      </c>
      <c r="S85" s="168">
        <v>-3.52394912389392</v>
      </c>
      <c r="T85" s="168">
        <v>0</v>
      </c>
      <c r="U85" s="168">
        <v>-3.52394912389392</v>
      </c>
      <c r="V85" s="167"/>
      <c r="W85" s="167">
        <v>6.5334768185743402</v>
      </c>
      <c r="X85" s="587">
        <v>992.39094398924613</v>
      </c>
      <c r="Y85" s="586"/>
      <c r="Z85" s="586"/>
      <c r="AA85" s="586"/>
      <c r="AB85" s="586"/>
    </row>
    <row r="86" spans="2:28" s="14" customFormat="1" ht="17.25" customHeight="1" x14ac:dyDescent="0.25">
      <c r="B86" s="144" t="s">
        <v>377</v>
      </c>
      <c r="C86" s="145" t="s">
        <v>378</v>
      </c>
      <c r="D86" s="167">
        <v>462.121450613268</v>
      </c>
      <c r="E86" s="169">
        <v>1.3914111502392601</v>
      </c>
      <c r="F86" s="169">
        <v>59.893316421893097</v>
      </c>
      <c r="G86" s="169">
        <v>0.16024078860760799</v>
      </c>
      <c r="H86" s="169">
        <v>9.8320393800081494</v>
      </c>
      <c r="I86" s="170">
        <v>0</v>
      </c>
      <c r="J86" s="170">
        <v>50.458182952536397</v>
      </c>
      <c r="K86" s="171">
        <v>583.85664130655243</v>
      </c>
      <c r="L86" s="167">
        <v>47.032784999877393</v>
      </c>
      <c r="M86" s="167">
        <v>510.58568890225399</v>
      </c>
      <c r="N86" s="167">
        <v>486.0663653162344</v>
      </c>
      <c r="O86" s="167">
        <v>0</v>
      </c>
      <c r="P86" s="167">
        <v>24.519323586019567</v>
      </c>
      <c r="Q86" s="167">
        <v>24.519323586019567</v>
      </c>
      <c r="R86" s="167">
        <v>0</v>
      </c>
      <c r="S86" s="168">
        <v>26.238167404421048</v>
      </c>
      <c r="T86" s="168">
        <v>0</v>
      </c>
      <c r="U86" s="168">
        <v>26.238167404421048</v>
      </c>
      <c r="V86" s="167"/>
      <c r="W86" s="167">
        <v>0</v>
      </c>
      <c r="X86" s="587">
        <v>583.85664130655243</v>
      </c>
      <c r="Y86" s="586"/>
      <c r="Z86" s="586"/>
      <c r="AA86" s="586"/>
      <c r="AB86" s="586"/>
    </row>
    <row r="87" spans="2:28" s="14" customFormat="1" ht="17.25" customHeight="1" x14ac:dyDescent="0.25">
      <c r="B87" s="144" t="s">
        <v>379</v>
      </c>
      <c r="C87" s="146" t="s">
        <v>380</v>
      </c>
      <c r="D87" s="167">
        <v>620.71147789439203</v>
      </c>
      <c r="E87" s="169">
        <v>142.43677760354299</v>
      </c>
      <c r="F87" s="169">
        <v>66.178148363892106</v>
      </c>
      <c r="G87" s="169">
        <v>3.8838244614870101</v>
      </c>
      <c r="H87" s="169">
        <v>10.328077013706</v>
      </c>
      <c r="I87" s="170">
        <v>0</v>
      </c>
      <c r="J87" s="170">
        <v>192.88394477630601</v>
      </c>
      <c r="K87" s="171">
        <v>1036.4222501133261</v>
      </c>
      <c r="L87" s="167">
        <v>76.175387872393785</v>
      </c>
      <c r="M87" s="167">
        <v>959.88893760281098</v>
      </c>
      <c r="N87" s="167">
        <v>893.72720852129009</v>
      </c>
      <c r="O87" s="167">
        <v>3.3490812282902098</v>
      </c>
      <c r="P87" s="167">
        <v>62.812647853230686</v>
      </c>
      <c r="Q87" s="167">
        <v>62.812647853230686</v>
      </c>
      <c r="R87" s="167">
        <v>0</v>
      </c>
      <c r="S87" s="168">
        <v>0.34317734076920092</v>
      </c>
      <c r="T87" s="168">
        <v>0</v>
      </c>
      <c r="U87" s="168">
        <v>0.34317734076920092</v>
      </c>
      <c r="V87" s="167"/>
      <c r="W87" s="167">
        <v>1.4747297352254E-2</v>
      </c>
      <c r="X87" s="587">
        <v>1036.4222501133261</v>
      </c>
      <c r="Y87" s="586"/>
      <c r="Z87" s="586"/>
      <c r="AA87" s="586"/>
      <c r="AB87" s="586"/>
    </row>
    <row r="88" spans="2:28" s="14" customFormat="1" ht="17.25" customHeight="1" x14ac:dyDescent="0.25">
      <c r="B88" s="144" t="s">
        <v>381</v>
      </c>
      <c r="C88" s="146" t="s">
        <v>382</v>
      </c>
      <c r="D88" s="167">
        <v>1008.56788510563</v>
      </c>
      <c r="E88" s="169">
        <v>1296.95180438083</v>
      </c>
      <c r="F88" s="169">
        <v>54.657608353112302</v>
      </c>
      <c r="G88" s="169">
        <v>1.6645413544084098E-2</v>
      </c>
      <c r="H88" s="169">
        <v>37.294128800036198</v>
      </c>
      <c r="I88" s="170">
        <v>-134.10271317987699</v>
      </c>
      <c r="J88" s="170">
        <v>164.86757451466701</v>
      </c>
      <c r="K88" s="171">
        <v>2428.2529333879429</v>
      </c>
      <c r="L88" s="167">
        <v>1927.9566068935128</v>
      </c>
      <c r="M88" s="167">
        <v>266.58583873555602</v>
      </c>
      <c r="N88" s="167">
        <v>257.34279871518015</v>
      </c>
      <c r="O88" s="167">
        <v>0</v>
      </c>
      <c r="P88" s="167">
        <v>9.2430400203758882</v>
      </c>
      <c r="Q88" s="172">
        <v>9.2430400203758882</v>
      </c>
      <c r="R88" s="167">
        <v>0</v>
      </c>
      <c r="S88" s="168">
        <v>233.44988731994221</v>
      </c>
      <c r="T88" s="168">
        <v>0</v>
      </c>
      <c r="U88" s="168">
        <v>233.44988731994221</v>
      </c>
      <c r="V88" s="167"/>
      <c r="W88" s="167">
        <v>0.26060043893163798</v>
      </c>
      <c r="X88" s="587">
        <v>2428.2529333879429</v>
      </c>
      <c r="Y88" s="586"/>
      <c r="Z88" s="586"/>
      <c r="AA88" s="586"/>
      <c r="AB88" s="586"/>
    </row>
    <row r="89" spans="2:28" s="14" customFormat="1" ht="17.25" customHeight="1" x14ac:dyDescent="0.25">
      <c r="B89" s="144" t="s">
        <v>383</v>
      </c>
      <c r="C89" s="146" t="s">
        <v>384</v>
      </c>
      <c r="D89" s="167">
        <v>354.28264273838698</v>
      </c>
      <c r="E89" s="169">
        <v>130.81021233968099</v>
      </c>
      <c r="F89" s="169">
        <v>54.993826270760302</v>
      </c>
      <c r="G89" s="169">
        <v>5.0884413431054796</v>
      </c>
      <c r="H89" s="169">
        <v>9.2639376161111606</v>
      </c>
      <c r="I89" s="170">
        <v>0</v>
      </c>
      <c r="J89" s="170">
        <v>113.223724769599</v>
      </c>
      <c r="K89" s="171">
        <v>667.662785077644</v>
      </c>
      <c r="L89" s="167">
        <v>116.32833403386695</v>
      </c>
      <c r="M89" s="167">
        <v>506.98500567959798</v>
      </c>
      <c r="N89" s="167">
        <v>505.63318599921047</v>
      </c>
      <c r="O89" s="167">
        <v>0</v>
      </c>
      <c r="P89" s="167">
        <v>1.351819680387528</v>
      </c>
      <c r="Q89" s="167">
        <v>1.351819680387528</v>
      </c>
      <c r="R89" s="167">
        <v>0</v>
      </c>
      <c r="S89" s="168">
        <v>29.33051677041966</v>
      </c>
      <c r="T89" s="168">
        <v>0</v>
      </c>
      <c r="U89" s="168">
        <v>29.33051677041966</v>
      </c>
      <c r="V89" s="167"/>
      <c r="W89" s="167">
        <v>15.0189285937594</v>
      </c>
      <c r="X89" s="587">
        <v>667.662785077644</v>
      </c>
      <c r="Y89" s="586"/>
      <c r="Z89" s="586"/>
      <c r="AA89" s="586"/>
      <c r="AB89" s="586"/>
    </row>
    <row r="90" spans="2:28" s="14" customFormat="1" ht="17.25" customHeight="1" x14ac:dyDescent="0.25">
      <c r="B90" s="144" t="s">
        <v>385</v>
      </c>
      <c r="C90" s="146" t="s">
        <v>386</v>
      </c>
      <c r="D90" s="167">
        <v>1725.4229333727201</v>
      </c>
      <c r="E90" s="169">
        <v>65.183060755493798</v>
      </c>
      <c r="F90" s="169">
        <v>58.678150681702199</v>
      </c>
      <c r="G90" s="169">
        <v>4.7345320960000001E-3</v>
      </c>
      <c r="H90" s="169">
        <v>10.329380678884</v>
      </c>
      <c r="I90" s="170">
        <v>-53.860326146569101</v>
      </c>
      <c r="J90" s="170">
        <v>882.36647702809603</v>
      </c>
      <c r="K90" s="171">
        <v>2688.1244109024233</v>
      </c>
      <c r="L90" s="167">
        <v>690.1593050157652</v>
      </c>
      <c r="M90" s="167">
        <v>2100.8590629461601</v>
      </c>
      <c r="N90" s="167">
        <v>2087.3987374936523</v>
      </c>
      <c r="O90" s="167">
        <v>0</v>
      </c>
      <c r="P90" s="167">
        <v>13.460325452507693</v>
      </c>
      <c r="Q90" s="167">
        <v>13.460325452507693</v>
      </c>
      <c r="R90" s="167">
        <v>0</v>
      </c>
      <c r="S90" s="168">
        <v>-124.62865809232795</v>
      </c>
      <c r="T90" s="168">
        <v>0</v>
      </c>
      <c r="U90" s="168">
        <v>-124.62865809232795</v>
      </c>
      <c r="V90" s="167"/>
      <c r="W90" s="167">
        <v>21.734701032825601</v>
      </c>
      <c r="X90" s="587">
        <v>2688.1244109024233</v>
      </c>
      <c r="Y90" s="586"/>
      <c r="Z90" s="586"/>
      <c r="AA90" s="586"/>
      <c r="AB90" s="586"/>
    </row>
    <row r="91" spans="2:28" s="14" customFormat="1" ht="17.25" customHeight="1" x14ac:dyDescent="0.25">
      <c r="B91" s="144" t="s">
        <v>387</v>
      </c>
      <c r="C91" s="145" t="s">
        <v>388</v>
      </c>
      <c r="D91" s="167">
        <v>3291.4528426608599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674.77376500536604</v>
      </c>
      <c r="K91" s="171">
        <v>3966.2266076662258</v>
      </c>
      <c r="L91" s="167">
        <v>300.80932733238274</v>
      </c>
      <c r="M91" s="167">
        <v>3665.76383100767</v>
      </c>
      <c r="N91" s="167">
        <v>3663.2898489447721</v>
      </c>
      <c r="O91" s="167">
        <v>2.0727431834209447</v>
      </c>
      <c r="P91" s="167">
        <v>0.40123887947684328</v>
      </c>
      <c r="Q91" s="167">
        <v>0.40123887947684328</v>
      </c>
      <c r="R91" s="167">
        <v>0</v>
      </c>
      <c r="S91" s="168">
        <v>-0.34655067382709603</v>
      </c>
      <c r="T91" s="168">
        <v>0</v>
      </c>
      <c r="U91" s="168">
        <v>-0.34655067382709603</v>
      </c>
      <c r="V91" s="167"/>
      <c r="W91" s="167">
        <v>0</v>
      </c>
      <c r="X91" s="587">
        <v>3966.2266076662258</v>
      </c>
      <c r="Y91" s="586"/>
      <c r="Z91" s="586"/>
      <c r="AA91" s="586"/>
      <c r="AB91" s="586"/>
    </row>
    <row r="92" spans="2:28" s="14" customFormat="1" ht="17.25" customHeight="1" x14ac:dyDescent="0.25">
      <c r="B92" s="144" t="s">
        <v>389</v>
      </c>
      <c r="C92" s="145" t="s">
        <v>390</v>
      </c>
      <c r="D92" s="167">
        <v>927.647374910444</v>
      </c>
      <c r="E92" s="169">
        <v>85.857246880730003</v>
      </c>
      <c r="F92" s="169">
        <v>89.400126228982899</v>
      </c>
      <c r="G92" s="169">
        <v>0.72450298184374895</v>
      </c>
      <c r="H92" s="169">
        <v>16.433323053594702</v>
      </c>
      <c r="I92" s="170">
        <v>0</v>
      </c>
      <c r="J92" s="170">
        <v>205.23274423420901</v>
      </c>
      <c r="K92" s="171">
        <v>1325.2953182898041</v>
      </c>
      <c r="L92" s="167">
        <v>215.46649374115816</v>
      </c>
      <c r="M92" s="167">
        <v>925.31331070011197</v>
      </c>
      <c r="N92" s="167">
        <v>921.97514902975865</v>
      </c>
      <c r="O92" s="167">
        <v>0</v>
      </c>
      <c r="P92" s="167">
        <v>3.3381616703533288</v>
      </c>
      <c r="Q92" s="167">
        <v>3.3381616703533288</v>
      </c>
      <c r="R92" s="167">
        <v>0</v>
      </c>
      <c r="S92" s="168">
        <v>111.17303960008525</v>
      </c>
      <c r="T92" s="168">
        <v>0</v>
      </c>
      <c r="U92" s="168">
        <v>111.17303960008525</v>
      </c>
      <c r="V92" s="167"/>
      <c r="W92" s="167">
        <v>73.342474248448596</v>
      </c>
      <c r="X92" s="587">
        <v>1325.2953182898041</v>
      </c>
      <c r="Y92" s="586"/>
      <c r="Z92" s="586"/>
      <c r="AA92" s="586"/>
      <c r="AB92" s="586"/>
    </row>
    <row r="93" spans="2:28" s="14" customFormat="1" ht="17.25" customHeight="1" x14ac:dyDescent="0.25">
      <c r="B93" s="144" t="s">
        <v>391</v>
      </c>
      <c r="C93" s="145" t="s">
        <v>392</v>
      </c>
      <c r="D93" s="167">
        <v>1426.7915271855099</v>
      </c>
      <c r="E93" s="169">
        <v>187.285927853766</v>
      </c>
      <c r="F93" s="169">
        <v>181.617149656169</v>
      </c>
      <c r="G93" s="169">
        <v>3.3190648962342002</v>
      </c>
      <c r="H93" s="169">
        <v>33.085399502723</v>
      </c>
      <c r="I93" s="170">
        <v>0</v>
      </c>
      <c r="J93" s="170">
        <v>377.39117950610802</v>
      </c>
      <c r="K93" s="171">
        <v>2209.4902486005103</v>
      </c>
      <c r="L93" s="167">
        <v>312.17031698323751</v>
      </c>
      <c r="M93" s="167">
        <v>1837.3005830844299</v>
      </c>
      <c r="N93" s="167">
        <v>1787.0947139727105</v>
      </c>
      <c r="O93" s="167">
        <v>7.1077268840990708</v>
      </c>
      <c r="P93" s="167">
        <v>43.0981422276204</v>
      </c>
      <c r="Q93" s="167">
        <v>43.0981422276204</v>
      </c>
      <c r="R93" s="167">
        <v>0</v>
      </c>
      <c r="S93" s="168">
        <v>2.7005110821757388</v>
      </c>
      <c r="T93" s="168">
        <v>0</v>
      </c>
      <c r="U93" s="168">
        <v>2.7005110821757388</v>
      </c>
      <c r="V93" s="167"/>
      <c r="W93" s="167">
        <v>57.318837450667203</v>
      </c>
      <c r="X93" s="587">
        <v>2209.4902486005103</v>
      </c>
      <c r="Y93" s="586"/>
      <c r="Z93" s="586"/>
      <c r="AA93" s="586"/>
      <c r="AB93" s="586"/>
    </row>
    <row r="94" spans="2:28" s="14" customFormat="1" ht="17.25" customHeight="1" x14ac:dyDescent="0.25">
      <c r="B94" s="144" t="s">
        <v>393</v>
      </c>
      <c r="C94" s="145" t="s">
        <v>394</v>
      </c>
      <c r="D94" s="167">
        <v>450.30598071275909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22.452519979433699</v>
      </c>
      <c r="K94" s="171">
        <v>472.7585006921928</v>
      </c>
      <c r="L94" s="167">
        <v>401.29324601935815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12.872595250415259</v>
      </c>
      <c r="T94" s="168">
        <v>0</v>
      </c>
      <c r="U94" s="168">
        <v>12.872595250415259</v>
      </c>
      <c r="V94" s="167"/>
      <c r="W94" s="167">
        <v>58.592659422419402</v>
      </c>
      <c r="X94" s="587">
        <v>472.7585006921928</v>
      </c>
      <c r="Y94" s="586"/>
      <c r="Z94" s="586"/>
      <c r="AA94" s="586"/>
      <c r="AB94" s="586"/>
    </row>
    <row r="95" spans="2:28" s="14" customFormat="1" ht="17.25" customHeight="1" x14ac:dyDescent="0.25">
      <c r="B95" s="144" t="s">
        <v>395</v>
      </c>
      <c r="C95" s="145" t="s">
        <v>396</v>
      </c>
      <c r="D95" s="167">
        <v>1289.4282671897399</v>
      </c>
      <c r="E95" s="169">
        <v>1.6910091549227699</v>
      </c>
      <c r="F95" s="169">
        <v>21.157892677840401</v>
      </c>
      <c r="G95" s="169">
        <v>1.08662960215008E-2</v>
      </c>
      <c r="H95" s="169">
        <v>1.5489884302399499</v>
      </c>
      <c r="I95" s="170">
        <v>0</v>
      </c>
      <c r="J95" s="170">
        <v>17.8842604541708</v>
      </c>
      <c r="K95" s="171">
        <v>1331.7212842029353</v>
      </c>
      <c r="L95" s="167">
        <v>15.426769317995682</v>
      </c>
      <c r="M95" s="167">
        <v>106.004597339535</v>
      </c>
      <c r="N95" s="167">
        <v>106.004597339535</v>
      </c>
      <c r="O95" s="167">
        <v>0</v>
      </c>
      <c r="P95" s="167">
        <v>0</v>
      </c>
      <c r="Q95" s="167">
        <v>0</v>
      </c>
      <c r="R95" s="167">
        <v>0</v>
      </c>
      <c r="S95" s="168">
        <v>61.617243156164648</v>
      </c>
      <c r="T95" s="168">
        <v>0</v>
      </c>
      <c r="U95" s="168">
        <v>61.617243156164648</v>
      </c>
      <c r="V95" s="167"/>
      <c r="W95" s="167">
        <v>1148.67267438924</v>
      </c>
      <c r="X95" s="587">
        <v>1331.7212842029353</v>
      </c>
      <c r="Y95" s="586"/>
      <c r="Z95" s="586"/>
      <c r="AA95" s="586"/>
      <c r="AB95" s="586"/>
    </row>
    <row r="96" spans="2:28" s="14" customFormat="1" ht="17.25" customHeight="1" x14ac:dyDescent="0.25">
      <c r="B96" s="144" t="s">
        <v>397</v>
      </c>
      <c r="C96" s="146" t="s">
        <v>398</v>
      </c>
      <c r="D96" s="167">
        <v>1019.7009424647059</v>
      </c>
      <c r="E96" s="169">
        <v>0</v>
      </c>
      <c r="F96" s="169">
        <v>5.9121049051058199</v>
      </c>
      <c r="G96" s="169">
        <v>0</v>
      </c>
      <c r="H96" s="169">
        <v>1.8232427655202099</v>
      </c>
      <c r="I96" s="170">
        <v>0</v>
      </c>
      <c r="J96" s="170">
        <v>47.214859936901298</v>
      </c>
      <c r="K96" s="171">
        <v>1074.6511500722333</v>
      </c>
      <c r="L96" s="167">
        <v>128.16681492050046</v>
      </c>
      <c r="M96" s="167">
        <v>118.0446147697</v>
      </c>
      <c r="N96" s="167">
        <v>111.60846002351543</v>
      </c>
      <c r="O96" s="167">
        <v>0</v>
      </c>
      <c r="P96" s="167">
        <v>6.4361547461845676</v>
      </c>
      <c r="Q96" s="172">
        <v>6.4361547461845676</v>
      </c>
      <c r="R96" s="167">
        <v>0</v>
      </c>
      <c r="S96" s="168">
        <v>53.713029315272863</v>
      </c>
      <c r="T96" s="168">
        <v>0</v>
      </c>
      <c r="U96" s="168">
        <v>53.713029315272863</v>
      </c>
      <c r="V96" s="167"/>
      <c r="W96" s="167">
        <v>774.72669106676005</v>
      </c>
      <c r="X96" s="587">
        <v>1074.6511500722333</v>
      </c>
      <c r="Y96" s="586"/>
      <c r="Z96" s="586"/>
      <c r="AA96" s="586"/>
      <c r="AB96" s="586"/>
    </row>
    <row r="97" spans="2:28" s="14" customFormat="1" ht="17.25" customHeight="1" x14ac:dyDescent="0.25">
      <c r="B97" s="144" t="s">
        <v>399</v>
      </c>
      <c r="C97" s="145" t="s">
        <v>400</v>
      </c>
      <c r="D97" s="167">
        <v>1807.2836954465299</v>
      </c>
      <c r="E97" s="169">
        <v>8.2310280671398903</v>
      </c>
      <c r="F97" s="169">
        <v>149.64908183360399</v>
      </c>
      <c r="G97" s="169">
        <v>8.2514419291633404E-4</v>
      </c>
      <c r="H97" s="169">
        <v>36.413521532351602</v>
      </c>
      <c r="I97" s="170">
        <v>0</v>
      </c>
      <c r="J97" s="170">
        <v>375.30711404786803</v>
      </c>
      <c r="K97" s="171">
        <v>2376.8852660716866</v>
      </c>
      <c r="L97" s="167">
        <v>719.04758352275246</v>
      </c>
      <c r="M97" s="167">
        <v>1319.1260128428601</v>
      </c>
      <c r="N97" s="167">
        <v>1311.4384900019952</v>
      </c>
      <c r="O97" s="167">
        <v>0</v>
      </c>
      <c r="P97" s="167">
        <v>7.687522840864859</v>
      </c>
      <c r="Q97" s="167">
        <v>7.687522840864859</v>
      </c>
      <c r="R97" s="167">
        <v>0</v>
      </c>
      <c r="S97" s="168">
        <v>4.8315602727302531</v>
      </c>
      <c r="T97" s="168">
        <v>0</v>
      </c>
      <c r="U97" s="168">
        <v>4.8315602727302531</v>
      </c>
      <c r="V97" s="167"/>
      <c r="W97" s="167">
        <v>333.88010943334399</v>
      </c>
      <c r="X97" s="587">
        <v>2376.8852660716866</v>
      </c>
      <c r="Y97" s="586"/>
      <c r="Z97" s="586"/>
      <c r="AA97" s="586"/>
      <c r="AB97" s="586"/>
    </row>
    <row r="98" spans="2:28" s="14" customFormat="1" ht="17.25" customHeight="1" x14ac:dyDescent="0.25">
      <c r="B98" s="144" t="s">
        <v>401</v>
      </c>
      <c r="C98" s="145" t="s">
        <v>402</v>
      </c>
      <c r="D98" s="167">
        <v>117.38154879876241</v>
      </c>
      <c r="E98" s="169">
        <v>4.7784299557513302E-2</v>
      </c>
      <c r="F98" s="169">
        <v>11.841202971084799</v>
      </c>
      <c r="G98" s="169">
        <v>6.0023163876947103E-3</v>
      </c>
      <c r="H98" s="169">
        <v>0.80619970886050796</v>
      </c>
      <c r="I98" s="170">
        <v>0</v>
      </c>
      <c r="J98" s="170">
        <v>7.9420560126570701</v>
      </c>
      <c r="K98" s="171">
        <v>138.02479410731002</v>
      </c>
      <c r="L98" s="167">
        <v>38.754043095584279</v>
      </c>
      <c r="M98" s="167">
        <v>40.043037327663498</v>
      </c>
      <c r="N98" s="167">
        <v>39.557192634309416</v>
      </c>
      <c r="O98" s="167">
        <v>0</v>
      </c>
      <c r="P98" s="167">
        <v>0.48584469335407854</v>
      </c>
      <c r="Q98" s="167">
        <v>0.48584469335407854</v>
      </c>
      <c r="R98" s="167">
        <v>0</v>
      </c>
      <c r="S98" s="168">
        <v>-5.311765145252167</v>
      </c>
      <c r="T98" s="168">
        <v>0</v>
      </c>
      <c r="U98" s="168">
        <v>-5.311765145252167</v>
      </c>
      <c r="V98" s="167"/>
      <c r="W98" s="167">
        <v>64.539478829314405</v>
      </c>
      <c r="X98" s="587">
        <v>138.02479410731002</v>
      </c>
      <c r="Y98" s="586"/>
      <c r="Z98" s="586"/>
      <c r="AA98" s="586"/>
      <c r="AB98" s="586"/>
    </row>
    <row r="99" spans="2:28" s="14" customFormat="1" ht="17.25" customHeight="1" x14ac:dyDescent="0.25">
      <c r="B99" s="144" t="s">
        <v>403</v>
      </c>
      <c r="C99" s="145" t="s">
        <v>404</v>
      </c>
      <c r="D99" s="167">
        <v>1340.3406276759699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41.699644948166998</v>
      </c>
      <c r="K99" s="171">
        <v>1382.0402726241368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59.321101320266649</v>
      </c>
      <c r="T99" s="168">
        <v>0</v>
      </c>
      <c r="U99" s="168">
        <v>59.321101320266649</v>
      </c>
      <c r="V99" s="167"/>
      <c r="W99" s="167">
        <v>1322.7191713038701</v>
      </c>
      <c r="X99" s="587">
        <v>1382.0402726241368</v>
      </c>
      <c r="Y99" s="586"/>
      <c r="Z99" s="586"/>
      <c r="AA99" s="586"/>
      <c r="AB99" s="586"/>
    </row>
    <row r="100" spans="2:28" s="14" customFormat="1" ht="17.25" customHeight="1" x14ac:dyDescent="0.25">
      <c r="B100" s="144" t="s">
        <v>405</v>
      </c>
      <c r="C100" s="145" t="s">
        <v>406</v>
      </c>
      <c r="D100" s="167">
        <v>332.881242645589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332.881242645589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-18.5400334453041</v>
      </c>
      <c r="T100" s="168">
        <v>0</v>
      </c>
      <c r="U100" s="168">
        <v>-18.5400334453041</v>
      </c>
      <c r="V100" s="167"/>
      <c r="W100" s="167">
        <v>351.421276090893</v>
      </c>
      <c r="X100" s="587">
        <v>332.88124264558888</v>
      </c>
      <c r="Y100" s="586"/>
      <c r="Z100" s="586"/>
      <c r="AA100" s="586"/>
      <c r="AB100" s="586"/>
    </row>
    <row r="101" spans="2:28" s="14" customFormat="1" ht="17.25" customHeight="1" x14ac:dyDescent="0.25">
      <c r="B101" s="144" t="s">
        <v>407</v>
      </c>
      <c r="C101" s="145" t="s">
        <v>408</v>
      </c>
      <c r="D101" s="167">
        <v>12.6731672097523</v>
      </c>
      <c r="E101" s="169">
        <v>4.0145468286702704</v>
      </c>
      <c r="F101" s="169">
        <v>0</v>
      </c>
      <c r="G101" s="169">
        <v>0.228947657073588</v>
      </c>
      <c r="H101" s="169">
        <v>0.197231339928257</v>
      </c>
      <c r="I101" s="170">
        <v>0</v>
      </c>
      <c r="J101" s="170">
        <v>6.0785398837148198E-4</v>
      </c>
      <c r="K101" s="171">
        <v>17.114500889412785</v>
      </c>
      <c r="L101" s="167">
        <v>8.1839242484677399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8.9244178758358572</v>
      </c>
      <c r="T101" s="168">
        <v>0</v>
      </c>
      <c r="U101" s="168">
        <v>8.9244178758358572</v>
      </c>
      <c r="V101" s="167"/>
      <c r="W101" s="167">
        <v>6.1587651091869903E-3</v>
      </c>
      <c r="X101" s="587">
        <v>17.114500889412785</v>
      </c>
      <c r="Y101" s="586"/>
      <c r="Z101" s="586"/>
      <c r="AA101" s="586"/>
      <c r="AB101" s="586"/>
    </row>
    <row r="102" spans="2:28" s="14" customFormat="1" ht="17.25" customHeight="1" x14ac:dyDescent="0.25">
      <c r="B102" s="144" t="s">
        <v>409</v>
      </c>
      <c r="C102" s="145" t="s">
        <v>410</v>
      </c>
      <c r="D102" s="167">
        <v>1524.8503634347901</v>
      </c>
      <c r="E102" s="169">
        <v>30.430316556334599</v>
      </c>
      <c r="F102" s="169">
        <v>182.18028089452699</v>
      </c>
      <c r="G102" s="169">
        <v>0</v>
      </c>
      <c r="H102" s="169">
        <v>29.584498137801202</v>
      </c>
      <c r="I102" s="170">
        <v>0</v>
      </c>
      <c r="J102" s="170">
        <v>319.58877750749002</v>
      </c>
      <c r="K102" s="171">
        <v>2086.6342365309429</v>
      </c>
      <c r="L102" s="167">
        <v>235.7775694806819</v>
      </c>
      <c r="M102" s="167">
        <v>1501.8401629738401</v>
      </c>
      <c r="N102" s="167">
        <v>1501.7921177671662</v>
      </c>
      <c r="O102" s="167">
        <v>0</v>
      </c>
      <c r="P102" s="167">
        <v>4.8045206673903509E-2</v>
      </c>
      <c r="Q102" s="167">
        <v>4.8045206673903509E-2</v>
      </c>
      <c r="R102" s="167">
        <v>0</v>
      </c>
      <c r="S102" s="168">
        <v>-0.41286180982083542</v>
      </c>
      <c r="T102" s="168">
        <v>0</v>
      </c>
      <c r="U102" s="168">
        <v>-0.41286180982083542</v>
      </c>
      <c r="V102" s="167"/>
      <c r="W102" s="167">
        <v>349.42936588624201</v>
      </c>
      <c r="X102" s="587">
        <v>2086.6342365309429</v>
      </c>
      <c r="Y102" s="586"/>
      <c r="Z102" s="586"/>
      <c r="AA102" s="586"/>
      <c r="AB102" s="586"/>
    </row>
    <row r="103" spans="2:28" s="14" customFormat="1" ht="17.25" customHeight="1" x14ac:dyDescent="0.25">
      <c r="B103" s="144" t="s">
        <v>411</v>
      </c>
      <c r="C103" s="145" t="s">
        <v>412</v>
      </c>
      <c r="D103" s="167">
        <v>225.74736869269299</v>
      </c>
      <c r="E103" s="169">
        <v>0.50230749809835895</v>
      </c>
      <c r="F103" s="169">
        <v>23.672721941306701</v>
      </c>
      <c r="G103" s="169">
        <v>2.19433231334404E-4</v>
      </c>
      <c r="H103" s="169">
        <v>3.5321641868578499</v>
      </c>
      <c r="I103" s="170">
        <v>0</v>
      </c>
      <c r="J103" s="170">
        <v>36.9242142458749</v>
      </c>
      <c r="K103" s="171">
        <v>290.37899599806212</v>
      </c>
      <c r="L103" s="167">
        <v>11.456078087951129</v>
      </c>
      <c r="M103" s="167">
        <v>197.79259600154799</v>
      </c>
      <c r="N103" s="167">
        <v>193.38474939017104</v>
      </c>
      <c r="O103" s="167">
        <v>0</v>
      </c>
      <c r="P103" s="167">
        <v>4.4078466113769599</v>
      </c>
      <c r="Q103" s="167">
        <v>4.4078466113769599</v>
      </c>
      <c r="R103" s="167">
        <v>0</v>
      </c>
      <c r="S103" s="168">
        <v>-2.6172787351796014</v>
      </c>
      <c r="T103" s="168">
        <v>0</v>
      </c>
      <c r="U103" s="168">
        <v>-2.6172787351796014</v>
      </c>
      <c r="V103" s="167"/>
      <c r="W103" s="167">
        <v>83.747600643742601</v>
      </c>
      <c r="X103" s="587">
        <v>290.37899599806212</v>
      </c>
      <c r="Y103" s="586"/>
      <c r="Z103" s="586"/>
      <c r="AA103" s="586"/>
      <c r="AB103" s="586"/>
    </row>
    <row r="104" spans="2:28" s="14" customFormat="1" ht="17.25" customHeight="1" x14ac:dyDescent="0.25">
      <c r="B104" s="144" t="s">
        <v>413</v>
      </c>
      <c r="C104" s="145" t="s">
        <v>414</v>
      </c>
      <c r="D104" s="167">
        <v>229.18612227151701</v>
      </c>
      <c r="E104" s="169">
        <v>45.0575646930658</v>
      </c>
      <c r="F104" s="169">
        <v>13.6880544355102</v>
      </c>
      <c r="G104" s="169">
        <v>0.31595240376623301</v>
      </c>
      <c r="H104" s="169">
        <v>6.6014311730383497</v>
      </c>
      <c r="I104" s="170">
        <v>0</v>
      </c>
      <c r="J104" s="170">
        <v>63.663869493577003</v>
      </c>
      <c r="K104" s="171">
        <v>358.51299447047461</v>
      </c>
      <c r="L104" s="167">
        <v>240.17345990362878</v>
      </c>
      <c r="M104" s="167">
        <v>113.07254143207599</v>
      </c>
      <c r="N104" s="167">
        <v>113.02811296511808</v>
      </c>
      <c r="O104" s="167">
        <v>0</v>
      </c>
      <c r="P104" s="167">
        <v>4.442846695791583E-2</v>
      </c>
      <c r="Q104" s="172">
        <v>4.442846695791583E-2</v>
      </c>
      <c r="R104" s="167">
        <v>0</v>
      </c>
      <c r="S104" s="168">
        <v>5.266993134769832</v>
      </c>
      <c r="T104" s="168">
        <v>0</v>
      </c>
      <c r="U104" s="168">
        <v>5.266993134769832</v>
      </c>
      <c r="V104" s="167"/>
      <c r="W104" s="167">
        <v>0</v>
      </c>
      <c r="X104" s="587">
        <v>358.51299447047461</v>
      </c>
      <c r="Y104" s="586"/>
      <c r="Z104" s="586"/>
      <c r="AA104" s="586"/>
      <c r="AB104" s="586"/>
    </row>
    <row r="105" spans="2:28" s="14" customFormat="1" ht="17.25" customHeight="1" x14ac:dyDescent="0.25">
      <c r="B105" s="144" t="s">
        <v>415</v>
      </c>
      <c r="C105" s="145" t="s">
        <v>416</v>
      </c>
      <c r="D105" s="167">
        <v>399.79424777540402</v>
      </c>
      <c r="E105" s="169">
        <v>23.4056706415228</v>
      </c>
      <c r="F105" s="169">
        <v>60.859865664552402</v>
      </c>
      <c r="G105" s="169">
        <v>2.814112299089</v>
      </c>
      <c r="H105" s="169">
        <v>9.3574575220999208</v>
      </c>
      <c r="I105" s="170">
        <v>0</v>
      </c>
      <c r="J105" s="170">
        <v>101.041564777668</v>
      </c>
      <c r="K105" s="171">
        <v>597.27291868033615</v>
      </c>
      <c r="L105" s="167">
        <v>59.721925295100142</v>
      </c>
      <c r="M105" s="167">
        <v>496.292532823334</v>
      </c>
      <c r="N105" s="167">
        <v>496.292532823334</v>
      </c>
      <c r="O105" s="167">
        <v>0</v>
      </c>
      <c r="P105" s="167">
        <v>0</v>
      </c>
      <c r="Q105" s="167">
        <v>0</v>
      </c>
      <c r="R105" s="167">
        <v>0</v>
      </c>
      <c r="S105" s="168">
        <v>15.146137048030029</v>
      </c>
      <c r="T105" s="168">
        <v>0</v>
      </c>
      <c r="U105" s="168">
        <v>15.146137048030029</v>
      </c>
      <c r="V105" s="167"/>
      <c r="W105" s="167">
        <v>26.1123235138719</v>
      </c>
      <c r="X105" s="587">
        <v>597.27291868033603</v>
      </c>
      <c r="Y105" s="586"/>
      <c r="Z105" s="586"/>
      <c r="AA105" s="586"/>
      <c r="AB105" s="586"/>
    </row>
    <row r="106" spans="2:28" s="14" customFormat="1" ht="17.25" customHeight="1" x14ac:dyDescent="0.25">
      <c r="B106" s="144" t="s">
        <v>417</v>
      </c>
      <c r="C106" s="145" t="s">
        <v>418</v>
      </c>
      <c r="D106" s="167">
        <v>3940.21533902384</v>
      </c>
      <c r="E106" s="169">
        <v>2.0025061334080001</v>
      </c>
      <c r="F106" s="169">
        <v>95.492868179858704</v>
      </c>
      <c r="G106" s="169">
        <v>0</v>
      </c>
      <c r="H106" s="169">
        <v>17.665364760098701</v>
      </c>
      <c r="I106" s="170">
        <v>0</v>
      </c>
      <c r="J106" s="170">
        <v>122.18029632352599</v>
      </c>
      <c r="K106" s="171">
        <v>4177.556374420732</v>
      </c>
      <c r="L106" s="167">
        <v>860.10865083547765</v>
      </c>
      <c r="M106" s="167">
        <v>0.68178560661560395</v>
      </c>
      <c r="N106" s="167">
        <v>0.68178560661560395</v>
      </c>
      <c r="O106" s="167">
        <v>0</v>
      </c>
      <c r="P106" s="167">
        <v>0</v>
      </c>
      <c r="Q106" s="167">
        <v>0</v>
      </c>
      <c r="R106" s="167">
        <v>0</v>
      </c>
      <c r="S106" s="168">
        <v>-47.985420335711069</v>
      </c>
      <c r="T106" s="168">
        <v>0</v>
      </c>
      <c r="U106" s="168">
        <v>-47.985420335711069</v>
      </c>
      <c r="V106" s="167"/>
      <c r="W106" s="167">
        <v>3364.75135831435</v>
      </c>
      <c r="X106" s="587">
        <v>4177.556374420732</v>
      </c>
      <c r="Y106" s="586"/>
      <c r="Z106" s="586"/>
      <c r="AA106" s="586"/>
      <c r="AB106" s="586"/>
    </row>
    <row r="107" spans="2:28" s="14" customFormat="1" ht="17.25" customHeight="1" x14ac:dyDescent="0.25">
      <c r="B107" s="144" t="s">
        <v>419</v>
      </c>
      <c r="C107" s="145" t="s">
        <v>420</v>
      </c>
      <c r="D107" s="167">
        <v>146.97212779956499</v>
      </c>
      <c r="E107" s="169">
        <v>0</v>
      </c>
      <c r="F107" s="169">
        <v>4.3013252864302701E-5</v>
      </c>
      <c r="G107" s="169">
        <v>0</v>
      </c>
      <c r="H107" s="169">
        <v>1.80718420693671E-2</v>
      </c>
      <c r="I107" s="170">
        <v>0</v>
      </c>
      <c r="J107" s="170">
        <v>2.1665625028631699E-3</v>
      </c>
      <c r="K107" s="171">
        <v>146.99240921739008</v>
      </c>
      <c r="L107" s="167">
        <v>0.48020686668916901</v>
      </c>
      <c r="M107" s="167">
        <v>9.3854797792767702E-3</v>
      </c>
      <c r="N107" s="167">
        <v>9.3854797792767702E-3</v>
      </c>
      <c r="O107" s="167">
        <v>0</v>
      </c>
      <c r="P107" s="167">
        <v>0</v>
      </c>
      <c r="Q107" s="167">
        <v>0</v>
      </c>
      <c r="R107" s="167">
        <v>0</v>
      </c>
      <c r="S107" s="168">
        <v>0.61002346417462738</v>
      </c>
      <c r="T107" s="168">
        <v>0</v>
      </c>
      <c r="U107" s="168">
        <v>0.61002346417462738</v>
      </c>
      <c r="V107" s="167"/>
      <c r="W107" s="167">
        <v>145.89279340674699</v>
      </c>
      <c r="X107" s="587">
        <v>146.99240921739008</v>
      </c>
      <c r="Y107" s="586"/>
      <c r="Z107" s="586"/>
      <c r="AA107" s="586"/>
      <c r="AB107" s="586"/>
    </row>
    <row r="108" spans="2:28" s="14" customFormat="1" ht="17.25" customHeight="1" x14ac:dyDescent="0.25">
      <c r="B108" s="144" t="s">
        <v>421</v>
      </c>
      <c r="C108" s="145" t="s">
        <v>422</v>
      </c>
      <c r="D108" s="167">
        <v>13.9823413576049</v>
      </c>
      <c r="E108" s="169">
        <v>30.5279438895212</v>
      </c>
      <c r="F108" s="169">
        <v>6.62812202534694E-2</v>
      </c>
      <c r="G108" s="169">
        <v>0.26507346751641703</v>
      </c>
      <c r="H108" s="169">
        <v>0.87975836525213202</v>
      </c>
      <c r="I108" s="170">
        <v>0</v>
      </c>
      <c r="J108" s="170">
        <v>1.01774453051598</v>
      </c>
      <c r="K108" s="171">
        <v>46.739142830664093</v>
      </c>
      <c r="L108" s="167">
        <v>46.017835908546566</v>
      </c>
      <c r="M108" s="167">
        <v>4.9500436258799803E-2</v>
      </c>
      <c r="N108" s="167">
        <v>4.9500436258799803E-2</v>
      </c>
      <c r="O108" s="167">
        <v>0</v>
      </c>
      <c r="P108" s="167">
        <v>0</v>
      </c>
      <c r="Q108" s="167">
        <v>0</v>
      </c>
      <c r="R108" s="167">
        <v>0</v>
      </c>
      <c r="S108" s="168">
        <v>-4.4194609096047515</v>
      </c>
      <c r="T108" s="168">
        <v>0</v>
      </c>
      <c r="U108" s="168">
        <v>-4.4194609096047515</v>
      </c>
      <c r="V108" s="167"/>
      <c r="W108" s="167">
        <v>5.09126739546348</v>
      </c>
      <c r="X108" s="587">
        <v>46.739142830664093</v>
      </c>
      <c r="Y108" s="586"/>
      <c r="Z108" s="586"/>
      <c r="AA108" s="586"/>
      <c r="AB108" s="586"/>
    </row>
    <row r="109" spans="2:28" s="14" customFormat="1" ht="17.25" customHeight="1" x14ac:dyDescent="0.25">
      <c r="B109" s="144" t="s">
        <v>423</v>
      </c>
      <c r="C109" s="145" t="s">
        <v>424</v>
      </c>
      <c r="D109" s="167">
        <v>710.14188453375857</v>
      </c>
      <c r="E109" s="169">
        <v>249.39764390751401</v>
      </c>
      <c r="F109" s="169">
        <v>115.764593945521</v>
      </c>
      <c r="G109" s="169">
        <v>8.9331122578614703</v>
      </c>
      <c r="H109" s="169">
        <v>21.547373409050198</v>
      </c>
      <c r="I109" s="170">
        <v>0</v>
      </c>
      <c r="J109" s="170">
        <v>55.744149375256598</v>
      </c>
      <c r="K109" s="171">
        <v>1161.5287574289619</v>
      </c>
      <c r="L109" s="167">
        <v>1024.4213190531777</v>
      </c>
      <c r="M109" s="167">
        <v>172.24524030115501</v>
      </c>
      <c r="N109" s="167">
        <v>172.24524030115501</v>
      </c>
      <c r="O109" s="167">
        <v>0</v>
      </c>
      <c r="P109" s="167">
        <v>0</v>
      </c>
      <c r="Q109" s="167">
        <v>0</v>
      </c>
      <c r="R109" s="167">
        <v>0</v>
      </c>
      <c r="S109" s="168">
        <v>-35.696282902268685</v>
      </c>
      <c r="T109" s="168">
        <v>0</v>
      </c>
      <c r="U109" s="168">
        <v>-35.696282902268685</v>
      </c>
      <c r="V109" s="167"/>
      <c r="W109" s="167">
        <v>0.55848097689767695</v>
      </c>
      <c r="X109" s="587">
        <v>1161.5287574289619</v>
      </c>
      <c r="Y109" s="586"/>
      <c r="Z109" s="586"/>
      <c r="AA109" s="586"/>
      <c r="AB109" s="586"/>
    </row>
    <row r="110" spans="2:28" s="14" customFormat="1" ht="17.25" customHeight="1" x14ac:dyDescent="0.25">
      <c r="B110" s="144" t="s">
        <v>425</v>
      </c>
      <c r="C110" s="146" t="s">
        <v>426</v>
      </c>
      <c r="D110" s="167">
        <v>583.87719086162519</v>
      </c>
      <c r="E110" s="169">
        <v>402.568465178878</v>
      </c>
      <c r="F110" s="169">
        <v>115.218793276567</v>
      </c>
      <c r="G110" s="169">
        <v>12.3525676670919</v>
      </c>
      <c r="H110" s="169">
        <v>20.427899603842199</v>
      </c>
      <c r="I110" s="170">
        <v>0</v>
      </c>
      <c r="J110" s="170">
        <v>141.575370006246</v>
      </c>
      <c r="K110" s="171">
        <v>1276.0202865942504</v>
      </c>
      <c r="L110" s="167">
        <v>94.807100924648438</v>
      </c>
      <c r="M110" s="167">
        <v>1141.04631308529</v>
      </c>
      <c r="N110" s="167">
        <v>1139.3601143577534</v>
      </c>
      <c r="O110" s="167">
        <v>0</v>
      </c>
      <c r="P110" s="167">
        <v>1.6861987275365156</v>
      </c>
      <c r="Q110" s="167">
        <v>1.6861987275365156</v>
      </c>
      <c r="R110" s="167">
        <v>0</v>
      </c>
      <c r="S110" s="168">
        <v>29.431476498279338</v>
      </c>
      <c r="T110" s="168">
        <v>0</v>
      </c>
      <c r="U110" s="168">
        <v>29.431476498279338</v>
      </c>
      <c r="V110" s="167"/>
      <c r="W110" s="167">
        <v>10.735396086032599</v>
      </c>
      <c r="X110" s="587">
        <v>1276.0202865942504</v>
      </c>
      <c r="Y110" s="586"/>
      <c r="Z110" s="586"/>
      <c r="AA110" s="586"/>
      <c r="AB110" s="586"/>
    </row>
    <row r="111" spans="2:28" s="14" customFormat="1" ht="17.25" customHeight="1" x14ac:dyDescent="0.25">
      <c r="B111" s="144" t="s">
        <v>427</v>
      </c>
      <c r="C111" s="145" t="s">
        <v>428</v>
      </c>
      <c r="D111" s="167">
        <v>729.46436010556204</v>
      </c>
      <c r="E111" s="169">
        <v>289.86582623425397</v>
      </c>
      <c r="F111" s="169">
        <v>104.99490123976101</v>
      </c>
      <c r="G111" s="169">
        <v>11.001626417631</v>
      </c>
      <c r="H111" s="169">
        <v>18.9123673929079</v>
      </c>
      <c r="I111" s="170">
        <v>0</v>
      </c>
      <c r="J111" s="170">
        <v>180.875488742648</v>
      </c>
      <c r="K111" s="171">
        <v>1335.1145701327641</v>
      </c>
      <c r="L111" s="167">
        <v>104.44493010051549</v>
      </c>
      <c r="M111" s="167">
        <v>1058.79285072422</v>
      </c>
      <c r="N111" s="167">
        <v>1052.7392802607103</v>
      </c>
      <c r="O111" s="167">
        <v>0</v>
      </c>
      <c r="P111" s="167">
        <v>6.0535704635096037</v>
      </c>
      <c r="Q111" s="167">
        <v>6.0535704635096037</v>
      </c>
      <c r="R111" s="167">
        <v>0</v>
      </c>
      <c r="S111" s="168">
        <v>8.0205456446587586</v>
      </c>
      <c r="T111" s="168">
        <v>0</v>
      </c>
      <c r="U111" s="168">
        <v>8.0205456446587586</v>
      </c>
      <c r="V111" s="167"/>
      <c r="W111" s="167">
        <v>163.85624366337001</v>
      </c>
      <c r="X111" s="587">
        <v>1335.1145701327641</v>
      </c>
      <c r="Y111" s="586"/>
      <c r="Z111" s="586"/>
      <c r="AA111" s="586"/>
      <c r="AB111" s="586"/>
    </row>
    <row r="112" spans="2:28" s="14" customFormat="1" ht="17.25" customHeight="1" x14ac:dyDescent="0.25">
      <c r="B112" s="144" t="s">
        <v>429</v>
      </c>
      <c r="C112" s="145" t="s">
        <v>430</v>
      </c>
      <c r="D112" s="167">
        <v>807.27592894349402</v>
      </c>
      <c r="E112" s="169">
        <v>187.25799303990499</v>
      </c>
      <c r="F112" s="169">
        <v>105.306214256598</v>
      </c>
      <c r="G112" s="169">
        <v>12.307385955652</v>
      </c>
      <c r="H112" s="169">
        <v>20.173061391056201</v>
      </c>
      <c r="I112" s="170">
        <v>0</v>
      </c>
      <c r="J112" s="170">
        <v>179.155011918832</v>
      </c>
      <c r="K112" s="171">
        <v>1311.4755955055375</v>
      </c>
      <c r="L112" s="167">
        <v>234.27117631355171</v>
      </c>
      <c r="M112" s="167">
        <v>973.002356989806</v>
      </c>
      <c r="N112" s="167">
        <v>968.78700733633173</v>
      </c>
      <c r="O112" s="167">
        <v>0</v>
      </c>
      <c r="P112" s="167">
        <v>4.2153496534742727</v>
      </c>
      <c r="Q112" s="172">
        <v>4.2153496534742727</v>
      </c>
      <c r="R112" s="167">
        <v>0</v>
      </c>
      <c r="S112" s="168">
        <v>101.59721880560264</v>
      </c>
      <c r="T112" s="168">
        <v>0</v>
      </c>
      <c r="U112" s="168">
        <v>101.59721880560264</v>
      </c>
      <c r="V112" s="167"/>
      <c r="W112" s="167">
        <v>2.6048433965773401</v>
      </c>
      <c r="X112" s="587">
        <v>1311.4755955055375</v>
      </c>
      <c r="Y112" s="586"/>
      <c r="Z112" s="586"/>
      <c r="AA112" s="586"/>
      <c r="AB112" s="586"/>
    </row>
    <row r="113" spans="2:28" s="14" customFormat="1" ht="17.25" customHeight="1" x14ac:dyDescent="0.25">
      <c r="B113" s="144" t="s">
        <v>431</v>
      </c>
      <c r="C113" s="145" t="s">
        <v>432</v>
      </c>
      <c r="D113" s="167">
        <v>494.9658174600246</v>
      </c>
      <c r="E113" s="169">
        <v>1179.6860368151499</v>
      </c>
      <c r="F113" s="169">
        <v>150.22983414630599</v>
      </c>
      <c r="G113" s="169">
        <v>27.4511428567594</v>
      </c>
      <c r="H113" s="169">
        <v>37.6096395258527</v>
      </c>
      <c r="I113" s="170">
        <v>0</v>
      </c>
      <c r="J113" s="170">
        <v>305.274685022423</v>
      </c>
      <c r="K113" s="171">
        <v>2195.2171558265159</v>
      </c>
      <c r="L113" s="167">
        <v>624.38304632681138</v>
      </c>
      <c r="M113" s="167">
        <v>1577.35873776578</v>
      </c>
      <c r="N113" s="167">
        <v>1508.946356730632</v>
      </c>
      <c r="O113" s="167">
        <v>0</v>
      </c>
      <c r="P113" s="167">
        <v>68.412381035148016</v>
      </c>
      <c r="Q113" s="167">
        <v>68.412381035148016</v>
      </c>
      <c r="R113" s="167">
        <v>0</v>
      </c>
      <c r="S113" s="168">
        <v>-31.980632809400674</v>
      </c>
      <c r="T113" s="168">
        <v>0</v>
      </c>
      <c r="U113" s="168">
        <v>-31.980632809400674</v>
      </c>
      <c r="V113" s="167"/>
      <c r="W113" s="167">
        <v>25.456004543324902</v>
      </c>
      <c r="X113" s="587">
        <v>2195.2171558265159</v>
      </c>
      <c r="Y113" s="586"/>
      <c r="Z113" s="586"/>
      <c r="AA113" s="586"/>
      <c r="AB113" s="586"/>
    </row>
    <row r="114" spans="2:28" s="14" customFormat="1" ht="17.25" customHeight="1" x14ac:dyDescent="0.25">
      <c r="B114" s="144" t="s">
        <v>433</v>
      </c>
      <c r="C114" s="145" t="s">
        <v>434</v>
      </c>
      <c r="D114" s="167">
        <v>2109.1101564392502</v>
      </c>
      <c r="E114" s="169">
        <v>572.70563000259096</v>
      </c>
      <c r="F114" s="169">
        <v>196.38336686231901</v>
      </c>
      <c r="G114" s="169">
        <v>1.0638250991170599</v>
      </c>
      <c r="H114" s="169">
        <v>1040.0699336594801</v>
      </c>
      <c r="I114" s="170">
        <v>0</v>
      </c>
      <c r="J114" s="170">
        <v>667.49098420713096</v>
      </c>
      <c r="K114" s="171">
        <v>4586.8238962698879</v>
      </c>
      <c r="L114" s="167">
        <v>2568.4796104440452</v>
      </c>
      <c r="M114" s="167">
        <v>1905.9827832768401</v>
      </c>
      <c r="N114" s="167">
        <v>1905.9827832768401</v>
      </c>
      <c r="O114" s="167">
        <v>0</v>
      </c>
      <c r="P114" s="167">
        <v>0</v>
      </c>
      <c r="Q114" s="167">
        <v>0</v>
      </c>
      <c r="R114" s="167">
        <v>0</v>
      </c>
      <c r="S114" s="168">
        <v>110.03018656835535</v>
      </c>
      <c r="T114" s="168">
        <v>0</v>
      </c>
      <c r="U114" s="168">
        <v>110.03018656835535</v>
      </c>
      <c r="V114" s="167"/>
      <c r="W114" s="167">
        <v>2.3313159806474402</v>
      </c>
      <c r="X114" s="587">
        <v>4586.8238962698879</v>
      </c>
      <c r="Y114" s="586"/>
      <c r="Z114" s="586"/>
      <c r="AA114" s="586"/>
      <c r="AB114" s="586"/>
    </row>
    <row r="115" spans="2:28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122.693031836459</v>
      </c>
      <c r="F115" s="169">
        <v>1.36069341471196</v>
      </c>
      <c r="G115" s="169">
        <v>8.6303969168804895E-2</v>
      </c>
      <c r="H115" s="169">
        <v>0</v>
      </c>
      <c r="I115" s="170">
        <v>0</v>
      </c>
      <c r="J115" s="170">
        <v>0</v>
      </c>
      <c r="K115" s="171">
        <v>124.14002922033977</v>
      </c>
      <c r="L115" s="167">
        <v>124.191937394869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-5.1908174529231133E-2</v>
      </c>
      <c r="T115" s="168">
        <v>0</v>
      </c>
      <c r="U115" s="168">
        <v>-5.1908174529231133E-2</v>
      </c>
      <c r="V115" s="167"/>
      <c r="W115" s="167">
        <v>0</v>
      </c>
      <c r="X115" s="587">
        <v>124.14002922033977</v>
      </c>
      <c r="Y115" s="586"/>
      <c r="Z115" s="586"/>
      <c r="AA115" s="586"/>
      <c r="AB115" s="586"/>
    </row>
    <row r="116" spans="2:28" s="14" customFormat="1" ht="17.25" customHeight="1" x14ac:dyDescent="0.25">
      <c r="B116" s="144" t="s">
        <v>437</v>
      </c>
      <c r="C116" s="145" t="s">
        <v>438</v>
      </c>
      <c r="D116" s="167">
        <v>213.61594396812754</v>
      </c>
      <c r="E116" s="169">
        <v>20.343786968186901</v>
      </c>
      <c r="F116" s="169">
        <v>14.201011003539</v>
      </c>
      <c r="G116" s="169">
        <v>0.82921631212758595</v>
      </c>
      <c r="H116" s="169">
        <v>38.163297866721699</v>
      </c>
      <c r="I116" s="170">
        <v>0</v>
      </c>
      <c r="J116" s="170">
        <v>52.151451149550397</v>
      </c>
      <c r="K116" s="171">
        <v>339.30470726825308</v>
      </c>
      <c r="L116" s="167">
        <v>167.6502413247743</v>
      </c>
      <c r="M116" s="167">
        <v>163.43594258258699</v>
      </c>
      <c r="N116" s="167">
        <v>163.43594258258699</v>
      </c>
      <c r="O116" s="167">
        <v>0</v>
      </c>
      <c r="P116" s="167">
        <v>0</v>
      </c>
      <c r="Q116" s="167">
        <v>0</v>
      </c>
      <c r="R116" s="167">
        <v>0</v>
      </c>
      <c r="S116" s="168">
        <v>7.2228567070365095</v>
      </c>
      <c r="T116" s="168">
        <v>0</v>
      </c>
      <c r="U116" s="168">
        <v>7.2228567070365095</v>
      </c>
      <c r="V116" s="167"/>
      <c r="W116" s="167">
        <v>0.99566665385531705</v>
      </c>
      <c r="X116" s="587">
        <v>339.30470726825308</v>
      </c>
      <c r="Y116" s="586"/>
      <c r="Z116" s="586"/>
      <c r="AA116" s="586"/>
      <c r="AB116" s="586"/>
    </row>
    <row r="117" spans="2:28" s="14" customFormat="1" ht="17.25" customHeight="1" x14ac:dyDescent="0.25">
      <c r="B117" s="144" t="s">
        <v>439</v>
      </c>
      <c r="C117" s="145" t="s">
        <v>440</v>
      </c>
      <c r="D117" s="167">
        <v>474.35721211806299</v>
      </c>
      <c r="E117" s="169">
        <v>125.22061027094</v>
      </c>
      <c r="F117" s="169">
        <v>15.7382215094479</v>
      </c>
      <c r="G117" s="169">
        <v>15.6155514723396</v>
      </c>
      <c r="H117" s="169">
        <v>51.313336911903498</v>
      </c>
      <c r="I117" s="170">
        <v>0</v>
      </c>
      <c r="J117" s="170">
        <v>100.906165013381</v>
      </c>
      <c r="K117" s="171">
        <v>783.15109729607514</v>
      </c>
      <c r="L117" s="167">
        <v>491.75366974615054</v>
      </c>
      <c r="M117" s="167">
        <v>210.800825594803</v>
      </c>
      <c r="N117" s="167">
        <v>210.800825594803</v>
      </c>
      <c r="O117" s="167">
        <v>0</v>
      </c>
      <c r="P117" s="167">
        <v>0</v>
      </c>
      <c r="Q117" s="167">
        <v>0</v>
      </c>
      <c r="R117" s="167">
        <v>0</v>
      </c>
      <c r="S117" s="168">
        <v>78.986756919222557</v>
      </c>
      <c r="T117" s="168">
        <v>0</v>
      </c>
      <c r="U117" s="168">
        <v>78.986756919222557</v>
      </c>
      <c r="V117" s="167"/>
      <c r="W117" s="167">
        <v>1.6098450358990399</v>
      </c>
      <c r="X117" s="587">
        <v>783.15109729607514</v>
      </c>
      <c r="Y117" s="586"/>
      <c r="Z117" s="586"/>
      <c r="AA117" s="586"/>
      <c r="AB117" s="586"/>
    </row>
    <row r="118" spans="2:28" s="14" customFormat="1" ht="17.25" customHeight="1" x14ac:dyDescent="0.25">
      <c r="B118" s="144" t="s">
        <v>441</v>
      </c>
      <c r="C118" s="145" t="s">
        <v>2065</v>
      </c>
      <c r="D118" s="167">
        <v>417.40929526307201</v>
      </c>
      <c r="E118" s="169">
        <v>0.140417920439428</v>
      </c>
      <c r="F118" s="169">
        <v>2.5021144194847098</v>
      </c>
      <c r="G118" s="169">
        <v>7.5521994806065796E-3</v>
      </c>
      <c r="H118" s="169">
        <v>21.608780972862899</v>
      </c>
      <c r="I118" s="170">
        <v>0</v>
      </c>
      <c r="J118" s="170">
        <v>3.3829043859688799</v>
      </c>
      <c r="K118" s="171">
        <v>445.05106516130849</v>
      </c>
      <c r="L118" s="167">
        <v>30.154956549433624</v>
      </c>
      <c r="M118" s="167">
        <v>13.6665115078008</v>
      </c>
      <c r="N118" s="167">
        <v>13.6665115078008</v>
      </c>
      <c r="O118" s="167">
        <v>0</v>
      </c>
      <c r="P118" s="167">
        <v>0</v>
      </c>
      <c r="Q118" s="167">
        <v>0</v>
      </c>
      <c r="R118" s="167">
        <v>0</v>
      </c>
      <c r="S118" s="168">
        <v>28.694552990702061</v>
      </c>
      <c r="T118" s="168">
        <v>0</v>
      </c>
      <c r="U118" s="168">
        <v>28.694552990702061</v>
      </c>
      <c r="V118" s="167"/>
      <c r="W118" s="167">
        <v>372.53504411337201</v>
      </c>
      <c r="X118" s="587">
        <v>445.05106516130849</v>
      </c>
      <c r="Y118" s="586"/>
      <c r="Z118" s="586"/>
      <c r="AA118" s="586"/>
      <c r="AB118" s="586"/>
    </row>
    <row r="119" spans="2:28" s="14" customFormat="1" ht="17.25" customHeight="1" x14ac:dyDescent="0.25">
      <c r="B119" s="144" t="s">
        <v>443</v>
      </c>
      <c r="C119" s="146" t="s">
        <v>444</v>
      </c>
      <c r="D119" s="167">
        <v>2577.1675007347699</v>
      </c>
      <c r="E119" s="169">
        <v>75.393332552427907</v>
      </c>
      <c r="F119" s="169">
        <v>445.28747163136802</v>
      </c>
      <c r="G119" s="169">
        <v>2.3410995601121898</v>
      </c>
      <c r="H119" s="169">
        <v>493.20675348889699</v>
      </c>
      <c r="I119" s="170">
        <v>0</v>
      </c>
      <c r="J119" s="170">
        <v>967.966174875501</v>
      </c>
      <c r="K119" s="171">
        <v>4561.3623328430758</v>
      </c>
      <c r="L119" s="167">
        <v>439.18699304807029</v>
      </c>
      <c r="M119" s="167">
        <v>4133.8323314733298</v>
      </c>
      <c r="N119" s="167">
        <v>4123.9725954557407</v>
      </c>
      <c r="O119" s="167">
        <v>0</v>
      </c>
      <c r="P119" s="167">
        <v>9.859736017589249</v>
      </c>
      <c r="Q119" s="167">
        <v>9.859736017589249</v>
      </c>
      <c r="R119" s="167">
        <v>0</v>
      </c>
      <c r="S119" s="168">
        <v>-12.573388387410365</v>
      </c>
      <c r="T119" s="168">
        <v>0</v>
      </c>
      <c r="U119" s="168">
        <v>-12.573388387410365</v>
      </c>
      <c r="V119" s="167"/>
      <c r="W119" s="167">
        <v>0.91639670908570803</v>
      </c>
      <c r="X119" s="587">
        <v>4561.3623328430758</v>
      </c>
      <c r="Y119" s="586"/>
      <c r="Z119" s="586"/>
      <c r="AA119" s="586"/>
      <c r="AB119" s="586"/>
    </row>
    <row r="120" spans="2:28" s="14" customFormat="1" ht="17.25" customHeight="1" x14ac:dyDescent="0.25">
      <c r="B120" s="144" t="s">
        <v>445</v>
      </c>
      <c r="C120" s="145" t="s">
        <v>446</v>
      </c>
      <c r="D120" s="167">
        <v>272.0272351393898</v>
      </c>
      <c r="E120" s="169">
        <v>200.64054954492701</v>
      </c>
      <c r="F120" s="169">
        <v>55.458222445675297</v>
      </c>
      <c r="G120" s="169">
        <v>12.3089759082496</v>
      </c>
      <c r="H120" s="169">
        <v>107.513310343557</v>
      </c>
      <c r="I120" s="170">
        <v>0</v>
      </c>
      <c r="J120" s="170">
        <v>149.86871206111499</v>
      </c>
      <c r="K120" s="171">
        <v>797.8170054429138</v>
      </c>
      <c r="L120" s="167">
        <v>93.594203824193798</v>
      </c>
      <c r="M120" s="167">
        <v>635.781501620055</v>
      </c>
      <c r="N120" s="167">
        <v>635.781501620055</v>
      </c>
      <c r="O120" s="167">
        <v>0</v>
      </c>
      <c r="P120" s="167">
        <v>0</v>
      </c>
      <c r="Q120" s="172">
        <v>0</v>
      </c>
      <c r="R120" s="167">
        <v>0</v>
      </c>
      <c r="S120" s="168">
        <v>68.422285127007029</v>
      </c>
      <c r="T120" s="168">
        <v>0</v>
      </c>
      <c r="U120" s="168">
        <v>68.422285127007029</v>
      </c>
      <c r="V120" s="167"/>
      <c r="W120" s="167">
        <v>1.9014871658028301E-2</v>
      </c>
      <c r="X120" s="587">
        <v>797.8170054429138</v>
      </c>
      <c r="Y120" s="586"/>
      <c r="Z120" s="586"/>
      <c r="AA120" s="586"/>
      <c r="AB120" s="586"/>
    </row>
    <row r="121" spans="2:28" s="14" customFormat="1" ht="17.25" customHeight="1" x14ac:dyDescent="0.25">
      <c r="B121" s="144" t="s">
        <v>447</v>
      </c>
      <c r="C121" s="146" t="s">
        <v>448</v>
      </c>
      <c r="D121" s="167">
        <v>113.086162070032</v>
      </c>
      <c r="E121" s="169">
        <v>110.946455890607</v>
      </c>
      <c r="F121" s="169">
        <v>0.30686534816553901</v>
      </c>
      <c r="G121" s="169">
        <v>1.1400383933414799</v>
      </c>
      <c r="H121" s="169">
        <v>4.9698279447348002</v>
      </c>
      <c r="I121" s="170">
        <v>0</v>
      </c>
      <c r="J121" s="170">
        <v>9.2299382042706704</v>
      </c>
      <c r="K121" s="171">
        <v>239.67928785115149</v>
      </c>
      <c r="L121" s="167">
        <v>208.7227347789518</v>
      </c>
      <c r="M121" s="167">
        <v>3.23359979701037</v>
      </c>
      <c r="N121" s="167">
        <v>3.23359979701037</v>
      </c>
      <c r="O121" s="167">
        <v>0</v>
      </c>
      <c r="P121" s="167">
        <v>0</v>
      </c>
      <c r="Q121" s="167">
        <v>0</v>
      </c>
      <c r="R121" s="167">
        <v>0</v>
      </c>
      <c r="S121" s="168">
        <v>10.554760861131431</v>
      </c>
      <c r="T121" s="168">
        <v>0</v>
      </c>
      <c r="U121" s="168">
        <v>10.554760861131431</v>
      </c>
      <c r="V121" s="167"/>
      <c r="W121" s="167">
        <v>17.168192414057899</v>
      </c>
      <c r="X121" s="587">
        <v>239.67928785115149</v>
      </c>
      <c r="Y121" s="586"/>
      <c r="Z121" s="586"/>
      <c r="AA121" s="586"/>
      <c r="AB121" s="586"/>
    </row>
    <row r="122" spans="2:28" s="14" customFormat="1" ht="17.25" customHeight="1" x14ac:dyDescent="0.25">
      <c r="B122" s="144" t="s">
        <v>449</v>
      </c>
      <c r="C122" s="145" t="s">
        <v>450</v>
      </c>
      <c r="D122" s="167">
        <v>376.63592212787</v>
      </c>
      <c r="E122" s="169">
        <v>77.638115955341107</v>
      </c>
      <c r="F122" s="169">
        <v>10.123534955672101</v>
      </c>
      <c r="G122" s="169">
        <v>3.8149843758195101</v>
      </c>
      <c r="H122" s="169">
        <v>10.391540484426001</v>
      </c>
      <c r="I122" s="170">
        <v>0</v>
      </c>
      <c r="J122" s="170">
        <v>85.109518180291502</v>
      </c>
      <c r="K122" s="171">
        <v>563.71361607942026</v>
      </c>
      <c r="L122" s="167">
        <v>474.4456787865999</v>
      </c>
      <c r="M122" s="167">
        <v>56.8888664168555</v>
      </c>
      <c r="N122" s="167">
        <v>56.8888664168555</v>
      </c>
      <c r="O122" s="167">
        <v>0</v>
      </c>
      <c r="P122" s="167">
        <v>0</v>
      </c>
      <c r="Q122" s="167">
        <v>0</v>
      </c>
      <c r="R122" s="167">
        <v>0</v>
      </c>
      <c r="S122" s="168">
        <v>28.641329445986138</v>
      </c>
      <c r="T122" s="168">
        <v>0</v>
      </c>
      <c r="U122" s="168">
        <v>28.641329445986138</v>
      </c>
      <c r="V122" s="167"/>
      <c r="W122" s="167">
        <v>3.7377414299787399</v>
      </c>
      <c r="X122" s="587">
        <v>563.71361607942026</v>
      </c>
      <c r="Y122" s="586"/>
      <c r="Z122" s="586"/>
      <c r="AA122" s="586"/>
      <c r="AB122" s="586"/>
    </row>
    <row r="123" spans="2:28" s="14" customFormat="1" ht="17.25" customHeight="1" x14ac:dyDescent="0.25">
      <c r="B123" s="144" t="s">
        <v>451</v>
      </c>
      <c r="C123" s="145" t="s">
        <v>452</v>
      </c>
      <c r="D123" s="167">
        <v>481.35283339334501</v>
      </c>
      <c r="E123" s="169">
        <v>583.07899008224001</v>
      </c>
      <c r="F123" s="169">
        <v>39.199117912574501</v>
      </c>
      <c r="G123" s="169">
        <v>44.074112519161297</v>
      </c>
      <c r="H123" s="169">
        <v>23.0378808250769</v>
      </c>
      <c r="I123" s="170">
        <v>0</v>
      </c>
      <c r="J123" s="170">
        <v>156.93428353029</v>
      </c>
      <c r="K123" s="171">
        <v>1327.6772182626878</v>
      </c>
      <c r="L123" s="167">
        <v>976.35640785186649</v>
      </c>
      <c r="M123" s="167">
        <v>460.055660217791</v>
      </c>
      <c r="N123" s="167">
        <v>460.055660217791</v>
      </c>
      <c r="O123" s="167">
        <v>0</v>
      </c>
      <c r="P123" s="167">
        <v>0</v>
      </c>
      <c r="Q123" s="167">
        <v>0</v>
      </c>
      <c r="R123" s="167">
        <v>0</v>
      </c>
      <c r="S123" s="168">
        <v>-130.09984243526208</v>
      </c>
      <c r="T123" s="168">
        <v>0</v>
      </c>
      <c r="U123" s="168">
        <v>-130.09984243526208</v>
      </c>
      <c r="V123" s="167"/>
      <c r="W123" s="167">
        <v>21.364992628292502</v>
      </c>
      <c r="X123" s="587">
        <v>1327.677218262688</v>
      </c>
      <c r="Y123" s="586"/>
      <c r="Z123" s="586"/>
      <c r="AA123" s="586"/>
      <c r="AB123" s="586"/>
    </row>
    <row r="124" spans="2:28" s="14" customFormat="1" ht="17.25" customHeight="1" x14ac:dyDescent="0.25">
      <c r="B124" s="144" t="s">
        <v>453</v>
      </c>
      <c r="C124" s="145" t="s">
        <v>454</v>
      </c>
      <c r="D124" s="167">
        <v>3201.5177281137371</v>
      </c>
      <c r="E124" s="169">
        <v>455.10366641915999</v>
      </c>
      <c r="F124" s="169">
        <v>213.314651187669</v>
      </c>
      <c r="G124" s="169">
        <v>23.656990400000002</v>
      </c>
      <c r="H124" s="169">
        <v>34.937891618797501</v>
      </c>
      <c r="I124" s="170">
        <v>0</v>
      </c>
      <c r="J124" s="170">
        <v>1016.06192607734</v>
      </c>
      <c r="K124" s="171">
        <v>4944.5928538167036</v>
      </c>
      <c r="L124" s="167">
        <v>466.02723888100559</v>
      </c>
      <c r="M124" s="167">
        <v>3877.35312181056</v>
      </c>
      <c r="N124" s="167">
        <v>3853.2855533661314</v>
      </c>
      <c r="O124" s="167">
        <v>12.395666549870375</v>
      </c>
      <c r="P124" s="167">
        <v>11.671901894558323</v>
      </c>
      <c r="Q124" s="167">
        <v>11.671901894558323</v>
      </c>
      <c r="R124" s="167">
        <v>0</v>
      </c>
      <c r="S124" s="168">
        <v>538.6922015196609</v>
      </c>
      <c r="T124" s="168">
        <v>0</v>
      </c>
      <c r="U124" s="168">
        <v>538.6922015196609</v>
      </c>
      <c r="V124" s="167"/>
      <c r="W124" s="167">
        <v>62.520291605477702</v>
      </c>
      <c r="X124" s="587">
        <v>4944.5928538167036</v>
      </c>
      <c r="Y124" s="586"/>
      <c r="Z124" s="586"/>
      <c r="AA124" s="586"/>
      <c r="AB124" s="586"/>
    </row>
    <row r="125" spans="2:28" s="14" customFormat="1" ht="17.25" customHeight="1" x14ac:dyDescent="0.25">
      <c r="B125" s="144" t="s">
        <v>455</v>
      </c>
      <c r="C125" s="145" t="s">
        <v>456</v>
      </c>
      <c r="D125" s="167">
        <v>181.40552211853799</v>
      </c>
      <c r="E125" s="169">
        <v>92.181702960679999</v>
      </c>
      <c r="F125" s="169">
        <v>14.215973464138299</v>
      </c>
      <c r="G125" s="169">
        <v>4.4032394999999998</v>
      </c>
      <c r="H125" s="169">
        <v>2.1968716206463599</v>
      </c>
      <c r="I125" s="170">
        <v>0</v>
      </c>
      <c r="J125" s="170">
        <v>53.475225894071002</v>
      </c>
      <c r="K125" s="171">
        <v>347.87853555807362</v>
      </c>
      <c r="L125" s="167">
        <v>3.5118355875944731</v>
      </c>
      <c r="M125" s="167">
        <v>244.54268126792201</v>
      </c>
      <c r="N125" s="167">
        <v>244.54268126792201</v>
      </c>
      <c r="O125" s="167">
        <v>0</v>
      </c>
      <c r="P125" s="167">
        <v>0</v>
      </c>
      <c r="Q125" s="167">
        <v>0</v>
      </c>
      <c r="R125" s="167">
        <v>0</v>
      </c>
      <c r="S125" s="168">
        <v>41.347805128822948</v>
      </c>
      <c r="T125" s="168">
        <v>0</v>
      </c>
      <c r="U125" s="168">
        <v>41.347805128822948</v>
      </c>
      <c r="V125" s="167"/>
      <c r="W125" s="167">
        <v>58.476213573734199</v>
      </c>
      <c r="X125" s="587">
        <v>347.87853555807362</v>
      </c>
      <c r="Y125" s="586"/>
      <c r="Z125" s="586"/>
      <c r="AA125" s="586"/>
      <c r="AB125" s="586"/>
    </row>
    <row r="126" spans="2:28" s="14" customFormat="1" ht="17.25" customHeight="1" x14ac:dyDescent="0.25">
      <c r="B126" s="144" t="s">
        <v>457</v>
      </c>
      <c r="C126" s="145" t="s">
        <v>458</v>
      </c>
      <c r="D126" s="167">
        <v>206.03729620810489</v>
      </c>
      <c r="E126" s="169">
        <v>238.15691470185999</v>
      </c>
      <c r="F126" s="169">
        <v>28.741211277418</v>
      </c>
      <c r="G126" s="169">
        <v>34.225851225350198</v>
      </c>
      <c r="H126" s="169">
        <v>8.0117899000695498</v>
      </c>
      <c r="I126" s="170">
        <v>0</v>
      </c>
      <c r="J126" s="170">
        <v>93.991027710436299</v>
      </c>
      <c r="K126" s="171">
        <v>609.16409102323905</v>
      </c>
      <c r="L126" s="167">
        <v>333.347320609831</v>
      </c>
      <c r="M126" s="167">
        <v>233.68713202786299</v>
      </c>
      <c r="N126" s="167">
        <v>231.22168708452116</v>
      </c>
      <c r="O126" s="167">
        <v>0.15320347193580902</v>
      </c>
      <c r="P126" s="167">
        <v>2.3122414714060335</v>
      </c>
      <c r="Q126" s="167">
        <v>2.3122414714060335</v>
      </c>
      <c r="R126" s="167">
        <v>0</v>
      </c>
      <c r="S126" s="168">
        <v>19.099897295118797</v>
      </c>
      <c r="T126" s="168">
        <v>0</v>
      </c>
      <c r="U126" s="168">
        <v>19.099897295118797</v>
      </c>
      <c r="V126" s="167"/>
      <c r="W126" s="167">
        <v>23.029741090426199</v>
      </c>
      <c r="X126" s="587">
        <v>609.16409102323905</v>
      </c>
      <c r="Y126" s="586"/>
      <c r="Z126" s="586"/>
      <c r="AA126" s="586"/>
      <c r="AB126" s="586"/>
    </row>
    <row r="127" spans="2:28" s="14" customFormat="1" ht="17.25" customHeight="1" x14ac:dyDescent="0.25">
      <c r="B127" s="144" t="s">
        <v>459</v>
      </c>
      <c r="C127" s="145" t="s">
        <v>460</v>
      </c>
      <c r="D127" s="167">
        <v>490.340931975015</v>
      </c>
      <c r="E127" s="169">
        <v>0.126198913807125</v>
      </c>
      <c r="F127" s="169">
        <v>0.48676381391352902</v>
      </c>
      <c r="G127" s="169">
        <v>2.2651199999999998E-3</v>
      </c>
      <c r="H127" s="169">
        <v>6.3860144952352202</v>
      </c>
      <c r="I127" s="170">
        <v>0</v>
      </c>
      <c r="J127" s="170">
        <v>16.037069140557499</v>
      </c>
      <c r="K127" s="171">
        <v>513.37924345852832</v>
      </c>
      <c r="L127" s="167">
        <v>268.0599999805649</v>
      </c>
      <c r="M127" s="167">
        <v>3.7766537139765499</v>
      </c>
      <c r="N127" s="167">
        <v>3.7766537139765499</v>
      </c>
      <c r="O127" s="167">
        <v>0</v>
      </c>
      <c r="P127" s="167">
        <v>0</v>
      </c>
      <c r="Q127" s="167">
        <v>0</v>
      </c>
      <c r="R127" s="167">
        <v>0</v>
      </c>
      <c r="S127" s="168">
        <v>129.75882610236386</v>
      </c>
      <c r="T127" s="168">
        <v>0</v>
      </c>
      <c r="U127" s="168">
        <v>129.75882610236386</v>
      </c>
      <c r="V127" s="167"/>
      <c r="W127" s="167">
        <v>111.783763661623</v>
      </c>
      <c r="X127" s="587">
        <v>513.37924345852832</v>
      </c>
      <c r="Y127" s="586"/>
      <c r="Z127" s="586"/>
      <c r="AA127" s="586"/>
      <c r="AB127" s="586"/>
    </row>
    <row r="128" spans="2:28" s="14" customFormat="1" ht="17.25" customHeight="1" x14ac:dyDescent="0.25">
      <c r="B128" s="144" t="s">
        <v>461</v>
      </c>
      <c r="C128" s="145" t="s">
        <v>462</v>
      </c>
      <c r="D128" s="167">
        <v>128.87711562622499</v>
      </c>
      <c r="E128" s="169">
        <v>117.358204739009</v>
      </c>
      <c r="F128" s="169">
        <v>21.8732246683103</v>
      </c>
      <c r="G128" s="169">
        <v>26.789038380000001</v>
      </c>
      <c r="H128" s="169">
        <v>3.5241774735247402</v>
      </c>
      <c r="I128" s="170">
        <v>0</v>
      </c>
      <c r="J128" s="170">
        <v>74.449494997763907</v>
      </c>
      <c r="K128" s="171">
        <v>372.87125588483292</v>
      </c>
      <c r="L128" s="167">
        <v>4.4855244594823906</v>
      </c>
      <c r="M128" s="167">
        <v>344.23059154711802</v>
      </c>
      <c r="N128" s="167">
        <v>344.23059154711802</v>
      </c>
      <c r="O128" s="167">
        <v>0</v>
      </c>
      <c r="P128" s="167">
        <v>0</v>
      </c>
      <c r="Q128" s="172">
        <v>0</v>
      </c>
      <c r="R128" s="167">
        <v>0</v>
      </c>
      <c r="S128" s="168">
        <v>12.195844288552978</v>
      </c>
      <c r="T128" s="168">
        <v>0</v>
      </c>
      <c r="U128" s="168">
        <v>12.195844288552978</v>
      </c>
      <c r="V128" s="167"/>
      <c r="W128" s="167">
        <v>11.959295589679501</v>
      </c>
      <c r="X128" s="587">
        <v>372.87125588483292</v>
      </c>
      <c r="Y128" s="586"/>
      <c r="Z128" s="586"/>
      <c r="AA128" s="586"/>
      <c r="AB128" s="586"/>
    </row>
    <row r="129" spans="2:28" s="14" customFormat="1" ht="17.25" customHeight="1" x14ac:dyDescent="0.25">
      <c r="B129" s="144" t="s">
        <v>463</v>
      </c>
      <c r="C129" s="145" t="s">
        <v>464</v>
      </c>
      <c r="D129" s="167">
        <v>622.59473433208495</v>
      </c>
      <c r="E129" s="169">
        <v>677.22992951980802</v>
      </c>
      <c r="F129" s="169">
        <v>116.61346135397901</v>
      </c>
      <c r="G129" s="169">
        <v>44.095388897874898</v>
      </c>
      <c r="H129" s="169">
        <v>19.577662825208101</v>
      </c>
      <c r="I129" s="170">
        <v>0</v>
      </c>
      <c r="J129" s="170">
        <v>403.52674290223501</v>
      </c>
      <c r="K129" s="171">
        <v>1883.6379198311902</v>
      </c>
      <c r="L129" s="167">
        <v>147.33878607307838</v>
      </c>
      <c r="M129" s="167">
        <v>1679.1042995441701</v>
      </c>
      <c r="N129" s="167">
        <v>1677.9795721576675</v>
      </c>
      <c r="O129" s="167">
        <v>1.1247273865026086</v>
      </c>
      <c r="P129" s="167">
        <v>0</v>
      </c>
      <c r="Q129" s="167">
        <v>0</v>
      </c>
      <c r="R129" s="167">
        <v>0</v>
      </c>
      <c r="S129" s="168">
        <v>52.673144938038142</v>
      </c>
      <c r="T129" s="168">
        <v>0</v>
      </c>
      <c r="U129" s="168">
        <v>52.673144938038142</v>
      </c>
      <c r="V129" s="167"/>
      <c r="W129" s="167">
        <v>4.5216892759035696</v>
      </c>
      <c r="X129" s="587">
        <v>1883.6379198311902</v>
      </c>
      <c r="Y129" s="586"/>
      <c r="Z129" s="586"/>
      <c r="AA129" s="586"/>
      <c r="AB129" s="586"/>
    </row>
    <row r="130" spans="2:28" s="14" customFormat="1" ht="17.25" customHeight="1" x14ac:dyDescent="0.25">
      <c r="B130" s="144" t="s">
        <v>465</v>
      </c>
      <c r="C130" s="145" t="s">
        <v>466</v>
      </c>
      <c r="D130" s="167">
        <v>685.259274225838</v>
      </c>
      <c r="E130" s="169">
        <v>2.4729855892540198</v>
      </c>
      <c r="F130" s="169">
        <v>5.9822781371089002</v>
      </c>
      <c r="G130" s="169">
        <v>5.7302514827834002E-2</v>
      </c>
      <c r="H130" s="169">
        <v>5.9131238299859401</v>
      </c>
      <c r="I130" s="170">
        <v>0</v>
      </c>
      <c r="J130" s="170">
        <v>25.171147698112801</v>
      </c>
      <c r="K130" s="171">
        <v>724.85611199512743</v>
      </c>
      <c r="L130" s="167">
        <v>587.02859849342678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-105.35802028811339</v>
      </c>
      <c r="T130" s="168">
        <v>0</v>
      </c>
      <c r="U130" s="168">
        <v>-105.35802028811339</v>
      </c>
      <c r="V130" s="167"/>
      <c r="W130" s="167">
        <v>243.185533789814</v>
      </c>
      <c r="X130" s="587">
        <v>724.85611199512743</v>
      </c>
      <c r="Y130" s="586"/>
      <c r="Z130" s="586"/>
      <c r="AA130" s="586"/>
      <c r="AB130" s="586"/>
    </row>
    <row r="131" spans="2:28" s="14" customFormat="1" ht="17.25" customHeight="1" x14ac:dyDescent="0.25">
      <c r="B131" s="144" t="s">
        <v>467</v>
      </c>
      <c r="C131" s="146" t="s">
        <v>468</v>
      </c>
      <c r="D131" s="167">
        <v>747.89308397564002</v>
      </c>
      <c r="E131" s="169">
        <v>175.54960086368001</v>
      </c>
      <c r="F131" s="169">
        <v>16.777442857235599</v>
      </c>
      <c r="G131" s="169">
        <v>4.7449776832181696</v>
      </c>
      <c r="H131" s="169">
        <v>17.099740020189099</v>
      </c>
      <c r="I131" s="170">
        <v>0</v>
      </c>
      <c r="J131" s="170">
        <v>72.067924258185997</v>
      </c>
      <c r="K131" s="171">
        <v>1034.1327696581488</v>
      </c>
      <c r="L131" s="167">
        <v>860.00984708975466</v>
      </c>
      <c r="M131" s="167">
        <v>78.065014774206105</v>
      </c>
      <c r="N131" s="167">
        <v>78.065014774206105</v>
      </c>
      <c r="O131" s="167">
        <v>0</v>
      </c>
      <c r="P131" s="167">
        <v>0</v>
      </c>
      <c r="Q131" s="167">
        <v>0</v>
      </c>
      <c r="R131" s="167">
        <v>0</v>
      </c>
      <c r="S131" s="168">
        <v>67.303528250270318</v>
      </c>
      <c r="T131" s="168">
        <v>0</v>
      </c>
      <c r="U131" s="168">
        <v>67.303528250270318</v>
      </c>
      <c r="V131" s="167"/>
      <c r="W131" s="167">
        <v>28.7543795439177</v>
      </c>
      <c r="X131" s="587">
        <v>1034.1327696581488</v>
      </c>
      <c r="Y131" s="586"/>
      <c r="Z131" s="586"/>
      <c r="AA131" s="586"/>
      <c r="AB131" s="586"/>
    </row>
    <row r="132" spans="2:28" s="14" customFormat="1" ht="17.25" customHeight="1" x14ac:dyDescent="0.25">
      <c r="B132" s="144" t="s">
        <v>469</v>
      </c>
      <c r="C132" s="146" t="s">
        <v>2066</v>
      </c>
      <c r="D132" s="167">
        <v>731.83805424586899</v>
      </c>
      <c r="E132" s="169">
        <v>37.564314587809797</v>
      </c>
      <c r="F132" s="169">
        <v>6.8450794934940697</v>
      </c>
      <c r="G132" s="169">
        <v>4.4862580241444796</v>
      </c>
      <c r="H132" s="169">
        <v>4.69909050693854</v>
      </c>
      <c r="I132" s="170">
        <v>0</v>
      </c>
      <c r="J132" s="170">
        <v>75.226054861634196</v>
      </c>
      <c r="K132" s="171">
        <v>860.65885171989009</v>
      </c>
      <c r="L132" s="167">
        <v>834.73688395351394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-82.396634583209732</v>
      </c>
      <c r="T132" s="168">
        <v>0</v>
      </c>
      <c r="U132" s="168">
        <v>-82.396634583209732</v>
      </c>
      <c r="V132" s="167"/>
      <c r="W132" s="167">
        <v>108.318602349586</v>
      </c>
      <c r="X132" s="587">
        <v>860.65885171989021</v>
      </c>
      <c r="Y132" s="586"/>
      <c r="Z132" s="586"/>
      <c r="AA132" s="586"/>
      <c r="AB132" s="586"/>
    </row>
    <row r="133" spans="2:28" s="14" customFormat="1" ht="17.25" customHeight="1" x14ac:dyDescent="0.25">
      <c r="B133" s="144" t="s">
        <v>471</v>
      </c>
      <c r="C133" s="146" t="s">
        <v>472</v>
      </c>
      <c r="D133" s="167">
        <v>46.782007415412401</v>
      </c>
      <c r="E133" s="169">
        <v>15.2793183614224</v>
      </c>
      <c r="F133" s="169">
        <v>1.7259268340537901</v>
      </c>
      <c r="G133" s="169">
        <v>1.7521095777459701</v>
      </c>
      <c r="H133" s="169">
        <v>0.14012137115849199</v>
      </c>
      <c r="I133" s="170">
        <v>0</v>
      </c>
      <c r="J133" s="170">
        <v>13.810132758540201</v>
      </c>
      <c r="K133" s="171">
        <v>79.489616318333248</v>
      </c>
      <c r="L133" s="167">
        <v>30.716581252374564</v>
      </c>
      <c r="M133" s="167">
        <v>51.117890103034298</v>
      </c>
      <c r="N133" s="167">
        <v>51.117890103034298</v>
      </c>
      <c r="O133" s="167">
        <v>0</v>
      </c>
      <c r="P133" s="167">
        <v>0</v>
      </c>
      <c r="Q133" s="167">
        <v>0</v>
      </c>
      <c r="R133" s="167">
        <v>0</v>
      </c>
      <c r="S133" s="168">
        <v>-2.9462283925278534</v>
      </c>
      <c r="T133" s="168">
        <v>0</v>
      </c>
      <c r="U133" s="168">
        <v>-2.9462283925278534</v>
      </c>
      <c r="V133" s="167"/>
      <c r="W133" s="167">
        <v>0.60137335545223503</v>
      </c>
      <c r="X133" s="587">
        <v>79.489616318333248</v>
      </c>
      <c r="Y133" s="586"/>
      <c r="Z133" s="586"/>
      <c r="AA133" s="586"/>
      <c r="AB133" s="586"/>
    </row>
    <row r="134" spans="2:28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129.785034972961</v>
      </c>
      <c r="F134" s="169">
        <v>0.37634409897617499</v>
      </c>
      <c r="G134" s="169">
        <v>0.48499967999999999</v>
      </c>
      <c r="H134" s="169">
        <v>1.7732699071255</v>
      </c>
      <c r="I134" s="170">
        <v>0</v>
      </c>
      <c r="J134" s="170">
        <v>0</v>
      </c>
      <c r="K134" s="171">
        <v>132.41964865906266</v>
      </c>
      <c r="L134" s="167">
        <v>72.768079602732399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59.651569056330267</v>
      </c>
      <c r="T134" s="168">
        <v>0</v>
      </c>
      <c r="U134" s="168">
        <v>59.651569056330267</v>
      </c>
      <c r="V134" s="167"/>
      <c r="W134" s="167">
        <v>0</v>
      </c>
      <c r="X134" s="587">
        <v>132.41964865906266</v>
      </c>
      <c r="Y134" s="586"/>
      <c r="Z134" s="586"/>
      <c r="AA134" s="586"/>
      <c r="AB134" s="586"/>
    </row>
    <row r="135" spans="2:28" s="14" customFormat="1" ht="17.25" customHeight="1" x14ac:dyDescent="0.25">
      <c r="B135" s="144" t="s">
        <v>475</v>
      </c>
      <c r="C135" s="145" t="s">
        <v>476</v>
      </c>
      <c r="D135" s="167">
        <v>1886.10033166793</v>
      </c>
      <c r="E135" s="169">
        <v>1211.0553794212101</v>
      </c>
      <c r="F135" s="169">
        <v>198.05997247221401</v>
      </c>
      <c r="G135" s="169">
        <v>27.196268787705201</v>
      </c>
      <c r="H135" s="169">
        <v>71.114724978682503</v>
      </c>
      <c r="I135" s="170">
        <v>0</v>
      </c>
      <c r="J135" s="170">
        <v>891.16231760382198</v>
      </c>
      <c r="K135" s="171">
        <v>4284.6889949315646</v>
      </c>
      <c r="L135" s="167">
        <v>2165.7231987293908</v>
      </c>
      <c r="M135" s="167">
        <v>1802.00521605277</v>
      </c>
      <c r="N135" s="167">
        <v>1797.365527386858</v>
      </c>
      <c r="O135" s="167">
        <v>4.6396886659120868</v>
      </c>
      <c r="P135" s="167">
        <v>0</v>
      </c>
      <c r="Q135" s="167">
        <v>0</v>
      </c>
      <c r="R135" s="167">
        <v>0</v>
      </c>
      <c r="S135" s="168">
        <v>254.38800466728824</v>
      </c>
      <c r="T135" s="168">
        <v>0</v>
      </c>
      <c r="U135" s="168">
        <v>254.38800466728824</v>
      </c>
      <c r="V135" s="167"/>
      <c r="W135" s="167">
        <v>62.5725754821149</v>
      </c>
      <c r="X135" s="587">
        <v>4284.6889949315646</v>
      </c>
      <c r="Y135" s="586"/>
      <c r="Z135" s="586"/>
      <c r="AA135" s="586"/>
      <c r="AB135" s="586"/>
    </row>
    <row r="136" spans="2:28" s="14" customFormat="1" ht="17.25" customHeight="1" x14ac:dyDescent="0.25">
      <c r="B136" s="144" t="s">
        <v>477</v>
      </c>
      <c r="C136" s="145" t="s">
        <v>478</v>
      </c>
      <c r="D136" s="167">
        <v>1052.0328553075049</v>
      </c>
      <c r="E136" s="169">
        <v>146.80534342304301</v>
      </c>
      <c r="F136" s="169">
        <v>137.54342817362999</v>
      </c>
      <c r="G136" s="169">
        <v>3.0102001195143502</v>
      </c>
      <c r="H136" s="169">
        <v>30.152793375782998</v>
      </c>
      <c r="I136" s="170">
        <v>0</v>
      </c>
      <c r="J136" s="170">
        <v>185.206257338054</v>
      </c>
      <c r="K136" s="171">
        <v>1554.7508777375292</v>
      </c>
      <c r="L136" s="167">
        <v>570.38243475313016</v>
      </c>
      <c r="M136" s="167">
        <v>963.40192557624903</v>
      </c>
      <c r="N136" s="167">
        <v>937.56400991993269</v>
      </c>
      <c r="O136" s="167">
        <v>24.811714855303531</v>
      </c>
      <c r="P136" s="167">
        <v>1.0262008010127761</v>
      </c>
      <c r="Q136" s="172">
        <v>1.0262008010127761</v>
      </c>
      <c r="R136" s="167">
        <v>0</v>
      </c>
      <c r="S136" s="168">
        <v>20.072616345319204</v>
      </c>
      <c r="T136" s="168">
        <v>0</v>
      </c>
      <c r="U136" s="168">
        <v>20.072616345319204</v>
      </c>
      <c r="V136" s="167"/>
      <c r="W136" s="167">
        <v>0.89390106283099502</v>
      </c>
      <c r="X136" s="587">
        <v>1554.7508777375292</v>
      </c>
      <c r="Y136" s="586"/>
      <c r="Z136" s="586"/>
      <c r="AA136" s="586"/>
      <c r="AB136" s="586"/>
    </row>
    <row r="137" spans="2:28" s="14" customFormat="1" ht="17.25" customHeight="1" x14ac:dyDescent="0.25">
      <c r="B137" s="144" t="s">
        <v>479</v>
      </c>
      <c r="C137" s="145" t="s">
        <v>480</v>
      </c>
      <c r="D137" s="167">
        <v>4654.29304471051</v>
      </c>
      <c r="E137" s="169">
        <v>0</v>
      </c>
      <c r="F137" s="169">
        <v>135.36907480205301</v>
      </c>
      <c r="G137" s="169">
        <v>0</v>
      </c>
      <c r="H137" s="169">
        <v>671.39192609822601</v>
      </c>
      <c r="I137" s="170">
        <v>0</v>
      </c>
      <c r="J137" s="170">
        <v>807.795301485133</v>
      </c>
      <c r="K137" s="171">
        <v>6268.8493470959211</v>
      </c>
      <c r="L137" s="167">
        <v>5610.379862995117</v>
      </c>
      <c r="M137" s="167">
        <v>178.958819977026</v>
      </c>
      <c r="N137" s="167">
        <v>178.958819977026</v>
      </c>
      <c r="O137" s="167">
        <v>0</v>
      </c>
      <c r="P137" s="167">
        <v>0</v>
      </c>
      <c r="Q137" s="167">
        <v>0</v>
      </c>
      <c r="R137" s="167">
        <v>0</v>
      </c>
      <c r="S137" s="168">
        <v>467.88447756342504</v>
      </c>
      <c r="T137" s="168">
        <v>0</v>
      </c>
      <c r="U137" s="168">
        <v>467.88447756342504</v>
      </c>
      <c r="V137" s="167"/>
      <c r="W137" s="167">
        <v>11.626186560352799</v>
      </c>
      <c r="X137" s="587">
        <v>6268.8493470959211</v>
      </c>
      <c r="Y137" s="586"/>
      <c r="Z137" s="586"/>
      <c r="AA137" s="586"/>
      <c r="AB137" s="586"/>
    </row>
    <row r="138" spans="2:28" s="14" customFormat="1" ht="17.25" customHeight="1" x14ac:dyDescent="0.25">
      <c r="B138" s="144" t="s">
        <v>481</v>
      </c>
      <c r="C138" s="145" t="s">
        <v>482</v>
      </c>
      <c r="D138" s="167">
        <v>247.22541563498501</v>
      </c>
      <c r="E138" s="169">
        <v>100.569404081633</v>
      </c>
      <c r="F138" s="169">
        <v>0</v>
      </c>
      <c r="G138" s="169">
        <v>0</v>
      </c>
      <c r="H138" s="169">
        <v>41.214617258013803</v>
      </c>
      <c r="I138" s="170">
        <v>0</v>
      </c>
      <c r="J138" s="170">
        <v>51.618049819233498</v>
      </c>
      <c r="K138" s="171">
        <v>440.62748679386527</v>
      </c>
      <c r="L138" s="167">
        <v>337.36883241526135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52.453982117330746</v>
      </c>
      <c r="T138" s="168">
        <v>0</v>
      </c>
      <c r="U138" s="168">
        <v>52.453982117330746</v>
      </c>
      <c r="V138" s="167"/>
      <c r="W138" s="167">
        <v>50.804672261273197</v>
      </c>
      <c r="X138" s="587">
        <v>440.62748679386527</v>
      </c>
      <c r="Y138" s="586"/>
      <c r="Z138" s="586"/>
      <c r="AA138" s="586"/>
      <c r="AB138" s="586"/>
    </row>
    <row r="139" spans="2:28" s="14" customFormat="1" ht="17.25" customHeight="1" x14ac:dyDescent="0.25">
      <c r="B139" s="144" t="s">
        <v>483</v>
      </c>
      <c r="C139" s="146" t="s">
        <v>2067</v>
      </c>
      <c r="D139" s="167">
        <v>1092.8612837323401</v>
      </c>
      <c r="E139" s="169">
        <v>4329.0231927437599</v>
      </c>
      <c r="F139" s="169">
        <v>189.77782472834701</v>
      </c>
      <c r="G139" s="169">
        <v>0</v>
      </c>
      <c r="H139" s="169">
        <v>1136.7193422568901</v>
      </c>
      <c r="I139" s="170">
        <v>-2241.79550777641</v>
      </c>
      <c r="J139" s="170">
        <v>854.86092069741198</v>
      </c>
      <c r="K139" s="171">
        <v>5361.4470563823379</v>
      </c>
      <c r="L139" s="167">
        <v>5332.163211781417</v>
      </c>
      <c r="M139" s="167">
        <v>30.502515556530799</v>
      </c>
      <c r="N139" s="167">
        <v>30.502515556530799</v>
      </c>
      <c r="O139" s="167">
        <v>0</v>
      </c>
      <c r="P139" s="167">
        <v>0</v>
      </c>
      <c r="Q139" s="167">
        <v>0</v>
      </c>
      <c r="R139" s="167">
        <v>0</v>
      </c>
      <c r="S139" s="168">
        <v>-3.4939672181443697</v>
      </c>
      <c r="T139" s="168">
        <v>0</v>
      </c>
      <c r="U139" s="168">
        <v>-3.4939672181443697</v>
      </c>
      <c r="V139" s="167"/>
      <c r="W139" s="167">
        <v>2.2752962625341802</v>
      </c>
      <c r="X139" s="587">
        <v>5361.4470563823379</v>
      </c>
      <c r="Y139" s="586"/>
      <c r="Z139" s="586"/>
      <c r="AA139" s="586"/>
      <c r="AB139" s="586"/>
    </row>
    <row r="140" spans="2:28" s="14" customFormat="1" ht="17.25" customHeight="1" x14ac:dyDescent="0.25">
      <c r="B140" s="144" t="s">
        <v>485</v>
      </c>
      <c r="C140" s="146" t="s">
        <v>486</v>
      </c>
      <c r="D140" s="167">
        <v>81.138767850586802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6.9344325006789003</v>
      </c>
      <c r="K140" s="171">
        <v>88.073200351265697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-1.91239148336409</v>
      </c>
      <c r="T140" s="168">
        <v>0</v>
      </c>
      <c r="U140" s="168">
        <v>-1.91239148336409</v>
      </c>
      <c r="V140" s="167"/>
      <c r="W140" s="167">
        <v>89.985591834629801</v>
      </c>
      <c r="X140" s="587">
        <v>88.073200351265712</v>
      </c>
      <c r="Y140" s="586"/>
      <c r="Z140" s="586"/>
      <c r="AA140" s="586"/>
      <c r="AB140" s="586"/>
    </row>
    <row r="141" spans="2:28" s="14" customFormat="1" ht="17.25" customHeight="1" x14ac:dyDescent="0.25">
      <c r="B141" s="144" t="s">
        <v>487</v>
      </c>
      <c r="C141" s="145" t="s">
        <v>488</v>
      </c>
      <c r="D141" s="167">
        <v>0.15</v>
      </c>
      <c r="E141" s="169">
        <v>937.38383678881405</v>
      </c>
      <c r="F141" s="169">
        <v>0</v>
      </c>
      <c r="G141" s="169">
        <v>149.60662086917401</v>
      </c>
      <c r="H141" s="169">
        <v>5.6743042119384004</v>
      </c>
      <c r="I141" s="170">
        <v>-384.00067217423998</v>
      </c>
      <c r="J141" s="170">
        <v>18.135599529658698</v>
      </c>
      <c r="K141" s="171">
        <v>726.94968922534508</v>
      </c>
      <c r="L141" s="167">
        <v>1201.9505693967492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-475.00088017140411</v>
      </c>
      <c r="T141" s="168">
        <v>0</v>
      </c>
      <c r="U141" s="168">
        <v>-475.00088017140411</v>
      </c>
      <c r="V141" s="167"/>
      <c r="W141" s="167">
        <v>0</v>
      </c>
      <c r="X141" s="587">
        <v>726.94968922534508</v>
      </c>
      <c r="Y141" s="586"/>
      <c r="Z141" s="586"/>
      <c r="AA141" s="586"/>
      <c r="AB141" s="586"/>
    </row>
    <row r="142" spans="2:28" s="14" customFormat="1" ht="17.25" customHeight="1" x14ac:dyDescent="0.25">
      <c r="B142" s="144" t="s">
        <v>489</v>
      </c>
      <c r="C142" s="146" t="s">
        <v>490</v>
      </c>
      <c r="D142" s="167">
        <v>543.643917505378</v>
      </c>
      <c r="E142" s="169">
        <v>396.21381862745102</v>
      </c>
      <c r="F142" s="169">
        <v>87.314047550403302</v>
      </c>
      <c r="G142" s="169">
        <v>18.851414026930801</v>
      </c>
      <c r="H142" s="169">
        <v>23.960704783986099</v>
      </c>
      <c r="I142" s="170">
        <v>0</v>
      </c>
      <c r="J142" s="170">
        <v>228.023813690655</v>
      </c>
      <c r="K142" s="171">
        <v>1298.0077161848042</v>
      </c>
      <c r="L142" s="167">
        <v>1257.3677247171765</v>
      </c>
      <c r="M142" s="167">
        <v>53.0656507513701</v>
      </c>
      <c r="N142" s="167">
        <v>53.0656507513701</v>
      </c>
      <c r="O142" s="167">
        <v>0</v>
      </c>
      <c r="P142" s="167">
        <v>0</v>
      </c>
      <c r="Q142" s="167">
        <v>0</v>
      </c>
      <c r="R142" s="167">
        <v>0</v>
      </c>
      <c r="S142" s="168">
        <v>-14.53911256054273</v>
      </c>
      <c r="T142" s="168">
        <v>0</v>
      </c>
      <c r="U142" s="168">
        <v>-14.53911256054273</v>
      </c>
      <c r="V142" s="167"/>
      <c r="W142" s="167">
        <v>2.1134532768000001</v>
      </c>
      <c r="X142" s="587">
        <v>1298.0077161848042</v>
      </c>
      <c r="Y142" s="586"/>
      <c r="Z142" s="586"/>
      <c r="AA142" s="586"/>
      <c r="AB142" s="586"/>
    </row>
    <row r="143" spans="2:28" s="14" customFormat="1" ht="17.25" customHeight="1" x14ac:dyDescent="0.25">
      <c r="B143" s="144" t="s">
        <v>491</v>
      </c>
      <c r="C143" s="145" t="s">
        <v>492</v>
      </c>
      <c r="D143" s="167">
        <v>1007.00104475922</v>
      </c>
      <c r="E143" s="169">
        <v>0.78458899999999998</v>
      </c>
      <c r="F143" s="169">
        <v>70.857845497728903</v>
      </c>
      <c r="G143" s="169">
        <v>0.74361591362030299</v>
      </c>
      <c r="H143" s="169">
        <v>76.5363937515435</v>
      </c>
      <c r="I143" s="170">
        <v>-99.148179746518295</v>
      </c>
      <c r="J143" s="170">
        <v>112.136193037879</v>
      </c>
      <c r="K143" s="171">
        <v>1168.9115022134733</v>
      </c>
      <c r="L143" s="167">
        <v>324.46005299410064</v>
      </c>
      <c r="M143" s="167">
        <v>531.66752489896805</v>
      </c>
      <c r="N143" s="167">
        <v>531.66752489896805</v>
      </c>
      <c r="O143" s="167">
        <v>0</v>
      </c>
      <c r="P143" s="167">
        <v>0</v>
      </c>
      <c r="Q143" s="167">
        <v>0</v>
      </c>
      <c r="R143" s="167">
        <v>0</v>
      </c>
      <c r="S143" s="168">
        <v>118.2559543958965</v>
      </c>
      <c r="T143" s="168">
        <v>0</v>
      </c>
      <c r="U143" s="168">
        <v>118.2559543958965</v>
      </c>
      <c r="V143" s="167"/>
      <c r="W143" s="167">
        <v>194.527969924508</v>
      </c>
      <c r="X143" s="587">
        <v>1168.9115022134733</v>
      </c>
      <c r="Y143" s="586"/>
      <c r="Z143" s="586"/>
      <c r="AA143" s="586"/>
      <c r="AB143" s="586"/>
    </row>
    <row r="144" spans="2:28" s="14" customFormat="1" ht="17.25" customHeight="1" x14ac:dyDescent="0.25">
      <c r="B144" s="144" t="s">
        <v>493</v>
      </c>
      <c r="C144" s="145" t="s">
        <v>494</v>
      </c>
      <c r="D144" s="167">
        <v>27.584671917002701</v>
      </c>
      <c r="E144" s="169">
        <v>345.50970944509299</v>
      </c>
      <c r="F144" s="169">
        <v>2.3750275665666201</v>
      </c>
      <c r="G144" s="169">
        <v>19.160020100744202</v>
      </c>
      <c r="H144" s="169">
        <v>7.5893201178965102</v>
      </c>
      <c r="I144" s="170">
        <v>0</v>
      </c>
      <c r="J144" s="170">
        <v>26.178348085496399</v>
      </c>
      <c r="K144" s="171">
        <v>428.39709723279947</v>
      </c>
      <c r="L144" s="167">
        <v>363.81372264021326</v>
      </c>
      <c r="M144" s="168">
        <v>6.5639889012739498</v>
      </c>
      <c r="N144" s="168">
        <v>6.5639889012739498</v>
      </c>
      <c r="O144" s="167">
        <v>0</v>
      </c>
      <c r="P144" s="167">
        <v>0</v>
      </c>
      <c r="Q144" s="172">
        <v>0</v>
      </c>
      <c r="R144" s="167">
        <v>0</v>
      </c>
      <c r="S144" s="168">
        <v>31.309681602055932</v>
      </c>
      <c r="T144" s="168">
        <v>0</v>
      </c>
      <c r="U144" s="168">
        <v>31.309681602055932</v>
      </c>
      <c r="V144" s="167"/>
      <c r="W144" s="167">
        <v>26.709704089256299</v>
      </c>
      <c r="X144" s="587">
        <v>428.39709723279947</v>
      </c>
      <c r="Y144" s="586"/>
      <c r="Z144" s="586"/>
      <c r="AA144" s="586"/>
      <c r="AB144" s="586"/>
    </row>
    <row r="145" spans="2:28" s="14" customFormat="1" ht="17.25" customHeight="1" x14ac:dyDescent="0.25">
      <c r="B145" s="144" t="s">
        <v>495</v>
      </c>
      <c r="C145" s="145" t="s">
        <v>496</v>
      </c>
      <c r="D145" s="167">
        <v>574.89688838623999</v>
      </c>
      <c r="E145" s="169">
        <v>729.66542615983599</v>
      </c>
      <c r="F145" s="169">
        <v>7.5449013659281698</v>
      </c>
      <c r="G145" s="169">
        <v>17.696537884135701</v>
      </c>
      <c r="H145" s="169">
        <v>22.2773154879375</v>
      </c>
      <c r="I145" s="170">
        <v>0</v>
      </c>
      <c r="J145" s="170">
        <v>303.54462974017599</v>
      </c>
      <c r="K145" s="171">
        <v>1655.6256990242532</v>
      </c>
      <c r="L145" s="167">
        <v>1488.7171744638958</v>
      </c>
      <c r="M145" s="167">
        <v>23.915524151900399</v>
      </c>
      <c r="N145" s="167">
        <v>23.915524151900399</v>
      </c>
      <c r="O145" s="167">
        <v>0</v>
      </c>
      <c r="P145" s="167">
        <v>0</v>
      </c>
      <c r="Q145" s="167">
        <v>0</v>
      </c>
      <c r="R145" s="167">
        <v>0</v>
      </c>
      <c r="S145" s="168">
        <v>26.594017907480172</v>
      </c>
      <c r="T145" s="168">
        <v>0</v>
      </c>
      <c r="U145" s="168">
        <v>26.594017907480172</v>
      </c>
      <c r="V145" s="167"/>
      <c r="W145" s="167">
        <v>116.398982500977</v>
      </c>
      <c r="X145" s="587">
        <v>1655.6256990242532</v>
      </c>
      <c r="Y145" s="586"/>
      <c r="Z145" s="586"/>
      <c r="AA145" s="586"/>
      <c r="AB145" s="586"/>
    </row>
    <row r="146" spans="2:28" s="14" customFormat="1" ht="17.25" customHeight="1" x14ac:dyDescent="0.25">
      <c r="B146" s="144" t="s">
        <v>497</v>
      </c>
      <c r="C146" s="145" t="s">
        <v>498</v>
      </c>
      <c r="D146" s="167">
        <v>59.823897754601802</v>
      </c>
      <c r="E146" s="169">
        <v>109.45017037170599</v>
      </c>
      <c r="F146" s="169">
        <v>5.7608877583714904</v>
      </c>
      <c r="G146" s="169">
        <v>5.5089657170147603</v>
      </c>
      <c r="H146" s="169">
        <v>4.1062181795157997</v>
      </c>
      <c r="I146" s="170">
        <v>0</v>
      </c>
      <c r="J146" s="170">
        <v>22.8955040218646</v>
      </c>
      <c r="K146" s="171">
        <v>207.54564380307443</v>
      </c>
      <c r="L146" s="167">
        <v>161.25000070385877</v>
      </c>
      <c r="M146" s="167">
        <v>45.541286772291798</v>
      </c>
      <c r="N146" s="167">
        <v>45.541286772291798</v>
      </c>
      <c r="O146" s="167">
        <v>0</v>
      </c>
      <c r="P146" s="167">
        <v>0</v>
      </c>
      <c r="Q146" s="167">
        <v>0</v>
      </c>
      <c r="R146" s="167">
        <v>0</v>
      </c>
      <c r="S146" s="168">
        <v>0.55906488401542465</v>
      </c>
      <c r="T146" s="168">
        <v>0</v>
      </c>
      <c r="U146" s="168">
        <v>0.55906488401542465</v>
      </c>
      <c r="V146" s="167"/>
      <c r="W146" s="167">
        <v>0.19529144290845499</v>
      </c>
      <c r="X146" s="587">
        <v>207.54564380307443</v>
      </c>
      <c r="Y146" s="586"/>
      <c r="Z146" s="586"/>
      <c r="AA146" s="586"/>
      <c r="AB146" s="586"/>
    </row>
    <row r="147" spans="2:28" s="14" customFormat="1" ht="17.25" customHeight="1" x14ac:dyDescent="0.25">
      <c r="B147" s="144" t="s">
        <v>499</v>
      </c>
      <c r="C147" s="145" t="s">
        <v>500</v>
      </c>
      <c r="D147" s="167">
        <v>208.855437766969</v>
      </c>
      <c r="E147" s="169">
        <v>51.0934556887455</v>
      </c>
      <c r="F147" s="169">
        <v>2.4522499369968999E-3</v>
      </c>
      <c r="G147" s="169">
        <v>2.5996079999999999</v>
      </c>
      <c r="H147" s="169">
        <v>6.2241246197695599</v>
      </c>
      <c r="I147" s="170">
        <v>0</v>
      </c>
      <c r="J147" s="170">
        <v>72.010609039014099</v>
      </c>
      <c r="K147" s="171">
        <v>340.78568736443515</v>
      </c>
      <c r="L147" s="167">
        <v>338.20889836088895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-24.532493751942294</v>
      </c>
      <c r="T147" s="168">
        <v>0</v>
      </c>
      <c r="U147" s="168">
        <v>-24.532493751942294</v>
      </c>
      <c r="V147" s="167"/>
      <c r="W147" s="167">
        <v>27.109282755488501</v>
      </c>
      <c r="X147" s="587">
        <v>340.78568736443515</v>
      </c>
      <c r="Y147" s="586"/>
      <c r="Z147" s="586"/>
      <c r="AA147" s="586"/>
      <c r="AB147" s="586"/>
    </row>
    <row r="148" spans="2:28" s="14" customFormat="1" ht="17.25" customHeight="1" x14ac:dyDescent="0.25">
      <c r="B148" s="144" t="s">
        <v>501</v>
      </c>
      <c r="C148" s="146" t="s">
        <v>502</v>
      </c>
      <c r="D148" s="167">
        <v>48.1526091089967</v>
      </c>
      <c r="E148" s="169">
        <v>2646.1712558386698</v>
      </c>
      <c r="F148" s="169">
        <v>345.40619254471699</v>
      </c>
      <c r="G148" s="169">
        <v>105.29037092816</v>
      </c>
      <c r="H148" s="169">
        <v>60.907760161836102</v>
      </c>
      <c r="I148" s="170">
        <v>0</v>
      </c>
      <c r="J148" s="170">
        <v>672.71980927410596</v>
      </c>
      <c r="K148" s="171">
        <v>3878.6479978564857</v>
      </c>
      <c r="L148" s="167">
        <v>4126.3820770193543</v>
      </c>
      <c r="M148" s="167">
        <v>39.843770022199202</v>
      </c>
      <c r="N148" s="167">
        <v>39.843770022199202</v>
      </c>
      <c r="O148" s="167">
        <v>0</v>
      </c>
      <c r="P148" s="167">
        <v>0</v>
      </c>
      <c r="Q148" s="167">
        <v>0</v>
      </c>
      <c r="R148" s="167">
        <v>0</v>
      </c>
      <c r="S148" s="168">
        <v>-363.38097736613145</v>
      </c>
      <c r="T148" s="168">
        <v>0</v>
      </c>
      <c r="U148" s="168">
        <v>-363.38097736613145</v>
      </c>
      <c r="V148" s="167"/>
      <c r="W148" s="167">
        <v>75.803128181063499</v>
      </c>
      <c r="X148" s="587">
        <v>3878.6479978564857</v>
      </c>
      <c r="Y148" s="586"/>
      <c r="Z148" s="586"/>
      <c r="AA148" s="586"/>
      <c r="AB148" s="586"/>
    </row>
    <row r="149" spans="2:28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1415.7867640505399</v>
      </c>
      <c r="F149" s="169">
        <v>0.234519292657654</v>
      </c>
      <c r="G149" s="169">
        <v>42.932765668000002</v>
      </c>
      <c r="H149" s="169">
        <v>34.270170714419201</v>
      </c>
      <c r="I149" s="170">
        <v>0</v>
      </c>
      <c r="J149" s="170">
        <v>188.69565721111999</v>
      </c>
      <c r="K149" s="171">
        <v>1681.919876936737</v>
      </c>
      <c r="L149" s="167">
        <v>1676.1601338424944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5.7597430942426797</v>
      </c>
      <c r="T149" s="168">
        <v>0</v>
      </c>
      <c r="U149" s="168">
        <v>5.7597430942426797</v>
      </c>
      <c r="V149" s="167"/>
      <c r="W149" s="167">
        <v>0</v>
      </c>
      <c r="X149" s="587">
        <v>1681.919876936737</v>
      </c>
      <c r="Y149" s="586"/>
      <c r="Z149" s="586"/>
      <c r="AA149" s="586"/>
      <c r="AB149" s="586"/>
    </row>
    <row r="150" spans="2:28" s="14" customFormat="1" ht="17.25" customHeight="1" x14ac:dyDescent="0.25">
      <c r="B150" s="144" t="s">
        <v>505</v>
      </c>
      <c r="C150" s="145" t="s">
        <v>506</v>
      </c>
      <c r="D150" s="167">
        <v>496.93506200569101</v>
      </c>
      <c r="E150" s="169">
        <v>313.643717999084</v>
      </c>
      <c r="F150" s="169">
        <v>26.235707714694399</v>
      </c>
      <c r="G150" s="169">
        <v>10.7365091635996</v>
      </c>
      <c r="H150" s="169">
        <v>20.598145902434499</v>
      </c>
      <c r="I150" s="170">
        <v>0</v>
      </c>
      <c r="J150" s="170">
        <v>165.929728654418</v>
      </c>
      <c r="K150" s="171">
        <v>1034.0788714399214</v>
      </c>
      <c r="L150" s="167">
        <v>890.68116675492377</v>
      </c>
      <c r="M150" s="167">
        <v>210.04808445450499</v>
      </c>
      <c r="N150" s="167">
        <v>210.04808445450499</v>
      </c>
      <c r="O150" s="167">
        <v>0</v>
      </c>
      <c r="P150" s="167">
        <v>0</v>
      </c>
      <c r="Q150" s="167">
        <v>0</v>
      </c>
      <c r="R150" s="167">
        <v>0</v>
      </c>
      <c r="S150" s="168">
        <v>-75.622632242398794</v>
      </c>
      <c r="T150" s="168">
        <v>0</v>
      </c>
      <c r="U150" s="168">
        <v>-75.622632242398794</v>
      </c>
      <c r="V150" s="167"/>
      <c r="W150" s="167">
        <v>8.9722524728916007</v>
      </c>
      <c r="X150" s="587">
        <v>1034.0788714399214</v>
      </c>
      <c r="Y150" s="586"/>
      <c r="Z150" s="586"/>
      <c r="AA150" s="586"/>
      <c r="AB150" s="586"/>
    </row>
    <row r="151" spans="2:28" s="14" customFormat="1" ht="17.25" customHeight="1" x14ac:dyDescent="0.25">
      <c r="B151" s="144" t="s">
        <v>507</v>
      </c>
      <c r="C151" s="145" t="s">
        <v>508</v>
      </c>
      <c r="D151" s="167">
        <v>2859.2799913875101</v>
      </c>
      <c r="E151" s="169">
        <v>2851.1989052680701</v>
      </c>
      <c r="F151" s="169">
        <v>700.23334752879396</v>
      </c>
      <c r="G151" s="169">
        <v>90.626326752844093</v>
      </c>
      <c r="H151" s="169">
        <v>129.45412676115501</v>
      </c>
      <c r="I151" s="170">
        <v>0</v>
      </c>
      <c r="J151" s="170">
        <v>1829.7168942739399</v>
      </c>
      <c r="K151" s="171">
        <v>8460.5095919723135</v>
      </c>
      <c r="L151" s="167">
        <v>3281.6555999181137</v>
      </c>
      <c r="M151" s="167">
        <v>5382.7405769015004</v>
      </c>
      <c r="N151" s="167">
        <v>4833.8581488894315</v>
      </c>
      <c r="O151" s="167">
        <v>149.67120945901934</v>
      </c>
      <c r="P151" s="167">
        <v>399.21121855304972</v>
      </c>
      <c r="Q151" s="167">
        <v>399.21121855304972</v>
      </c>
      <c r="R151" s="167">
        <v>0</v>
      </c>
      <c r="S151" s="168">
        <v>-219.69675744637357</v>
      </c>
      <c r="T151" s="168">
        <v>0</v>
      </c>
      <c r="U151" s="168">
        <v>-219.69675744637357</v>
      </c>
      <c r="V151" s="167"/>
      <c r="W151" s="167">
        <v>15.8101725990738</v>
      </c>
      <c r="X151" s="587">
        <v>8460.5095919723135</v>
      </c>
      <c r="Y151" s="586"/>
      <c r="Z151" s="586"/>
      <c r="AA151" s="586"/>
      <c r="AB151" s="586"/>
    </row>
    <row r="152" spans="2:28" s="14" customFormat="1" ht="17.25" customHeight="1" x14ac:dyDescent="0.25">
      <c r="B152" s="144" t="s">
        <v>509</v>
      </c>
      <c r="C152" s="145" t="s">
        <v>510</v>
      </c>
      <c r="D152" s="167">
        <v>1119.7141183620124</v>
      </c>
      <c r="E152" s="169">
        <v>1347.9833136671</v>
      </c>
      <c r="F152" s="169">
        <v>350.46794371366798</v>
      </c>
      <c r="G152" s="169">
        <v>39.788685611017499</v>
      </c>
      <c r="H152" s="169">
        <v>56.256921197300997</v>
      </c>
      <c r="I152" s="170">
        <v>0</v>
      </c>
      <c r="J152" s="170">
        <v>960.87664914019797</v>
      </c>
      <c r="K152" s="171">
        <v>3875.0876316912968</v>
      </c>
      <c r="L152" s="167">
        <v>500.95047477605135</v>
      </c>
      <c r="M152" s="167">
        <v>3282.5836863383802</v>
      </c>
      <c r="N152" s="167">
        <v>3282.4006730593446</v>
      </c>
      <c r="O152" s="167">
        <v>0.18301327903565012</v>
      </c>
      <c r="P152" s="167">
        <v>0</v>
      </c>
      <c r="Q152" s="167">
        <v>0</v>
      </c>
      <c r="R152" s="167">
        <v>0</v>
      </c>
      <c r="S152" s="168">
        <v>37.664141100394161</v>
      </c>
      <c r="T152" s="168">
        <v>0</v>
      </c>
      <c r="U152" s="168">
        <v>37.664141100394161</v>
      </c>
      <c r="V152" s="167"/>
      <c r="W152" s="167">
        <v>53.889329476471303</v>
      </c>
      <c r="X152" s="587">
        <v>3875.0876316912968</v>
      </c>
      <c r="Y152" s="586"/>
      <c r="Z152" s="586"/>
      <c r="AA152" s="586"/>
      <c r="AB152" s="586"/>
    </row>
    <row r="153" spans="2:28" s="14" customFormat="1" ht="17.25" customHeight="1" x14ac:dyDescent="0.25">
      <c r="B153" s="144" t="s">
        <v>511</v>
      </c>
      <c r="C153" s="146" t="s">
        <v>512</v>
      </c>
      <c r="D153" s="167">
        <v>11.7369020012544</v>
      </c>
      <c r="E153" s="169">
        <v>1159.2965143917199</v>
      </c>
      <c r="F153" s="169">
        <v>35.996502774555701</v>
      </c>
      <c r="G153" s="169">
        <v>73.619821230805499</v>
      </c>
      <c r="H153" s="169">
        <v>23.602101600762602</v>
      </c>
      <c r="I153" s="170">
        <v>0</v>
      </c>
      <c r="J153" s="170">
        <v>335.30624563418598</v>
      </c>
      <c r="K153" s="171">
        <v>1639.5580876332838</v>
      </c>
      <c r="L153" s="167">
        <v>1320.151533094504</v>
      </c>
      <c r="M153" s="167">
        <v>351.03444259585399</v>
      </c>
      <c r="N153" s="167">
        <v>351.03444259585399</v>
      </c>
      <c r="O153" s="167">
        <v>0</v>
      </c>
      <c r="P153" s="167">
        <v>0</v>
      </c>
      <c r="Q153" s="167">
        <v>0</v>
      </c>
      <c r="R153" s="167">
        <v>0</v>
      </c>
      <c r="S153" s="168">
        <v>-35.773730165453259</v>
      </c>
      <c r="T153" s="168">
        <v>0</v>
      </c>
      <c r="U153" s="168">
        <v>-35.773730165453259</v>
      </c>
      <c r="V153" s="167"/>
      <c r="W153" s="167">
        <v>4.1458421083791999</v>
      </c>
      <c r="X153" s="587">
        <v>1639.5580876332838</v>
      </c>
      <c r="Y153" s="586"/>
      <c r="Z153" s="586"/>
      <c r="AA153" s="586"/>
      <c r="AB153" s="586"/>
    </row>
    <row r="154" spans="2:28" s="14" customFormat="1" ht="17.25" customHeight="1" x14ac:dyDescent="0.25">
      <c r="B154" s="144" t="s">
        <v>513</v>
      </c>
      <c r="C154" s="146" t="s">
        <v>514</v>
      </c>
      <c r="D154" s="167">
        <v>2191.9528182020413</v>
      </c>
      <c r="E154" s="169">
        <v>1599.7414584834501</v>
      </c>
      <c r="F154" s="169">
        <v>249.06553714043301</v>
      </c>
      <c r="G154" s="169">
        <v>58.263341397430999</v>
      </c>
      <c r="H154" s="169">
        <v>81.663865974312202</v>
      </c>
      <c r="I154" s="170">
        <v>0</v>
      </c>
      <c r="J154" s="170">
        <v>868.33699788255001</v>
      </c>
      <c r="K154" s="171">
        <v>5049.0240190802178</v>
      </c>
      <c r="L154" s="167">
        <v>2666.1964566433658</v>
      </c>
      <c r="M154" s="167">
        <v>2325.6881149557498</v>
      </c>
      <c r="N154" s="167">
        <v>2325.6881149557498</v>
      </c>
      <c r="O154" s="167">
        <v>0</v>
      </c>
      <c r="P154" s="167">
        <v>0</v>
      </c>
      <c r="Q154" s="167">
        <v>0</v>
      </c>
      <c r="R154" s="167">
        <v>0</v>
      </c>
      <c r="S154" s="168">
        <v>28.702274005411041</v>
      </c>
      <c r="T154" s="168">
        <v>0</v>
      </c>
      <c r="U154" s="168">
        <v>28.702274005411041</v>
      </c>
      <c r="V154" s="167"/>
      <c r="W154" s="167">
        <v>28.437173475691498</v>
      </c>
      <c r="X154" s="587">
        <v>5049.0240190802178</v>
      </c>
      <c r="Y154" s="586"/>
      <c r="Z154" s="586"/>
      <c r="AA154" s="586"/>
      <c r="AB154" s="586"/>
    </row>
    <row r="155" spans="2:28" s="14" customFormat="1" ht="17.25" customHeight="1" x14ac:dyDescent="0.25">
      <c r="B155" s="144" t="s">
        <v>515</v>
      </c>
      <c r="C155" s="145" t="s">
        <v>516</v>
      </c>
      <c r="D155" s="167">
        <v>528.4622209077977</v>
      </c>
      <c r="E155" s="169">
        <v>979.08591306847802</v>
      </c>
      <c r="F155" s="169">
        <v>34.004467095406099</v>
      </c>
      <c r="G155" s="169">
        <v>42.143681227619702</v>
      </c>
      <c r="H155" s="169">
        <v>32.904639920647497</v>
      </c>
      <c r="I155" s="170">
        <v>0</v>
      </c>
      <c r="J155" s="170">
        <v>323.44259740391198</v>
      </c>
      <c r="K155" s="171">
        <v>1940.0435196238611</v>
      </c>
      <c r="L155" s="167">
        <v>1501.7063224642914</v>
      </c>
      <c r="M155" s="167">
        <v>301.71072265942098</v>
      </c>
      <c r="N155" s="167">
        <v>301.71072265942098</v>
      </c>
      <c r="O155" s="167">
        <v>0</v>
      </c>
      <c r="P155" s="167">
        <v>0</v>
      </c>
      <c r="Q155" s="167">
        <v>0</v>
      </c>
      <c r="R155" s="167">
        <v>0</v>
      </c>
      <c r="S155" s="168">
        <v>60.719499378840666</v>
      </c>
      <c r="T155" s="168">
        <v>0</v>
      </c>
      <c r="U155" s="168">
        <v>60.719499378840666</v>
      </c>
      <c r="V155" s="167"/>
      <c r="W155" s="167">
        <v>75.906975121307994</v>
      </c>
      <c r="X155" s="587">
        <v>1940.0435196238611</v>
      </c>
      <c r="Y155" s="586"/>
      <c r="Z155" s="586"/>
      <c r="AA155" s="586"/>
      <c r="AB155" s="586"/>
    </row>
    <row r="156" spans="2:28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  <c r="AA156" s="586"/>
      <c r="AB156" s="586"/>
    </row>
    <row r="157" spans="2:28" s="14" customFormat="1" ht="17.25" customHeight="1" x14ac:dyDescent="0.25">
      <c r="B157" s="144" t="s">
        <v>519</v>
      </c>
      <c r="C157" s="145" t="s">
        <v>520</v>
      </c>
      <c r="D157" s="167">
        <v>356.83623901675003</v>
      </c>
      <c r="E157" s="169">
        <v>316.457261065284</v>
      </c>
      <c r="F157" s="169">
        <v>36.210983477965797</v>
      </c>
      <c r="G157" s="169">
        <v>16.268446601853999</v>
      </c>
      <c r="H157" s="169">
        <v>14.2901121770052</v>
      </c>
      <c r="I157" s="170">
        <v>0</v>
      </c>
      <c r="J157" s="170">
        <v>112.380670844913</v>
      </c>
      <c r="K157" s="171">
        <v>852.44371318377193</v>
      </c>
      <c r="L157" s="167">
        <v>734.1257324564807</v>
      </c>
      <c r="M157" s="167">
        <v>26.463243620057401</v>
      </c>
      <c r="N157" s="167">
        <v>26.463243620057401</v>
      </c>
      <c r="O157" s="167">
        <v>0</v>
      </c>
      <c r="P157" s="167">
        <v>0</v>
      </c>
      <c r="Q157" s="167">
        <v>0</v>
      </c>
      <c r="R157" s="167">
        <v>0</v>
      </c>
      <c r="S157" s="168">
        <v>89.588172288120433</v>
      </c>
      <c r="T157" s="168">
        <v>0</v>
      </c>
      <c r="U157" s="168">
        <v>89.588172288120433</v>
      </c>
      <c r="V157" s="167"/>
      <c r="W157" s="167">
        <v>2.2665648191134</v>
      </c>
      <c r="X157" s="587">
        <v>852.44371318377193</v>
      </c>
      <c r="Y157" s="586"/>
      <c r="Z157" s="586"/>
      <c r="AA157" s="586"/>
      <c r="AB157" s="586"/>
    </row>
    <row r="158" spans="2:28" s="14" customFormat="1" ht="17.25" customHeight="1" x14ac:dyDescent="0.25">
      <c r="B158" s="144" t="s">
        <v>521</v>
      </c>
      <c r="C158" s="146" t="s">
        <v>522</v>
      </c>
      <c r="D158" s="167">
        <v>815.76416114831045</v>
      </c>
      <c r="E158" s="169">
        <v>321.33063048543102</v>
      </c>
      <c r="F158" s="169">
        <v>34.198769868877498</v>
      </c>
      <c r="G158" s="169">
        <v>22.936342175498201</v>
      </c>
      <c r="H158" s="169">
        <v>32.958383987697196</v>
      </c>
      <c r="I158" s="170">
        <v>0</v>
      </c>
      <c r="J158" s="170">
        <v>51.3054818052548</v>
      </c>
      <c r="K158" s="171">
        <v>1278.4937694710691</v>
      </c>
      <c r="L158" s="167">
        <v>1016.7859560038326</v>
      </c>
      <c r="M158" s="167">
        <v>353.42631239423201</v>
      </c>
      <c r="N158" s="167">
        <v>353.42631239423201</v>
      </c>
      <c r="O158" s="167">
        <v>0</v>
      </c>
      <c r="P158" s="167">
        <v>0</v>
      </c>
      <c r="Q158" s="167">
        <v>0</v>
      </c>
      <c r="R158" s="167">
        <v>0</v>
      </c>
      <c r="S158" s="168">
        <v>-123.61015486614765</v>
      </c>
      <c r="T158" s="168">
        <v>0</v>
      </c>
      <c r="U158" s="168">
        <v>-123.61015486614765</v>
      </c>
      <c r="V158" s="167"/>
      <c r="W158" s="167">
        <v>31.891655939152201</v>
      </c>
      <c r="X158" s="587">
        <v>1278.4937694710693</v>
      </c>
      <c r="Y158" s="586"/>
      <c r="Z158" s="586"/>
      <c r="AA158" s="586"/>
      <c r="AB158" s="586"/>
    </row>
    <row r="159" spans="2:28" s="14" customFormat="1" ht="17.25" customHeight="1" x14ac:dyDescent="0.25">
      <c r="B159" s="144" t="s">
        <v>523</v>
      </c>
      <c r="C159" s="146" t="s">
        <v>524</v>
      </c>
      <c r="D159" s="167">
        <v>2672.0553236606902</v>
      </c>
      <c r="E159" s="169">
        <v>13.706705983985501</v>
      </c>
      <c r="F159" s="169">
        <v>34.970701812712498</v>
      </c>
      <c r="G159" s="169">
        <v>4.9716213997101103E-3</v>
      </c>
      <c r="H159" s="169">
        <v>89.955691947800801</v>
      </c>
      <c r="I159" s="170">
        <v>0</v>
      </c>
      <c r="J159" s="170">
        <v>125.16873407442</v>
      </c>
      <c r="K159" s="171">
        <v>2935.862129101009</v>
      </c>
      <c r="L159" s="167">
        <v>2498.030090803592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415.05526892985836</v>
      </c>
      <c r="T159" s="168">
        <v>0</v>
      </c>
      <c r="U159" s="168">
        <v>415.05526892985836</v>
      </c>
      <c r="V159" s="167"/>
      <c r="W159" s="167">
        <v>22.776769367558899</v>
      </c>
      <c r="X159" s="587">
        <v>2935.862129101009</v>
      </c>
      <c r="Y159" s="586"/>
      <c r="Z159" s="586"/>
      <c r="AA159" s="586"/>
      <c r="AB159" s="586"/>
    </row>
    <row r="160" spans="2:28" s="14" customFormat="1" ht="17.25" customHeight="1" x14ac:dyDescent="0.25">
      <c r="B160" s="144" t="s">
        <v>525</v>
      </c>
      <c r="C160" s="145" t="s">
        <v>526</v>
      </c>
      <c r="D160" s="167">
        <v>0</v>
      </c>
      <c r="E160" s="169">
        <v>0.40188639760837103</v>
      </c>
      <c r="F160" s="169">
        <v>1.22545797490148E-4</v>
      </c>
      <c r="G160" s="169">
        <v>0</v>
      </c>
      <c r="H160" s="169">
        <v>0.16604864069464301</v>
      </c>
      <c r="I160" s="170">
        <v>0</v>
      </c>
      <c r="J160" s="170">
        <v>0</v>
      </c>
      <c r="K160" s="171">
        <v>0.56805758410050422</v>
      </c>
      <c r="L160" s="167">
        <v>0.50465346006173095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6.3404124038773296E-2</v>
      </c>
      <c r="T160" s="168">
        <v>0</v>
      </c>
      <c r="U160" s="168">
        <v>6.3404124038773296E-2</v>
      </c>
      <c r="V160" s="167"/>
      <c r="W160" s="167">
        <v>0</v>
      </c>
      <c r="X160" s="587">
        <v>0.56805758410050422</v>
      </c>
      <c r="Y160" s="586"/>
      <c r="Z160" s="586"/>
      <c r="AA160" s="586"/>
      <c r="AB160" s="586"/>
    </row>
    <row r="161" spans="2:28" s="14" customFormat="1" ht="17.25" customHeight="1" x14ac:dyDescent="0.25">
      <c r="B161" s="144" t="s">
        <v>527</v>
      </c>
      <c r="C161" s="145" t="s">
        <v>528</v>
      </c>
      <c r="D161" s="167">
        <v>195.82879708624</v>
      </c>
      <c r="E161" s="169">
        <v>60.569276585884502</v>
      </c>
      <c r="F161" s="169">
        <v>1.77762445178188</v>
      </c>
      <c r="G161" s="169">
        <v>2.4276748506919699</v>
      </c>
      <c r="H161" s="169">
        <v>22.054562435699101</v>
      </c>
      <c r="I161" s="170">
        <v>0</v>
      </c>
      <c r="J161" s="170">
        <v>3.06378542934474</v>
      </c>
      <c r="K161" s="171">
        <v>285.72172083964222</v>
      </c>
      <c r="L161" s="167">
        <v>286.09480039533912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-0.39185046502592513</v>
      </c>
      <c r="T161" s="168">
        <v>0</v>
      </c>
      <c r="U161" s="168">
        <v>-0.39185046502592513</v>
      </c>
      <c r="V161" s="167"/>
      <c r="W161" s="167">
        <v>1.8770909329013898E-2</v>
      </c>
      <c r="X161" s="587">
        <v>285.72172083964222</v>
      </c>
      <c r="Y161" s="586"/>
      <c r="Z161" s="586"/>
      <c r="AA161" s="586"/>
      <c r="AB161" s="586"/>
    </row>
    <row r="162" spans="2:28" s="14" customFormat="1" ht="17.25" customHeight="1" x14ac:dyDescent="0.25">
      <c r="B162" s="144" t="s">
        <v>529</v>
      </c>
      <c r="C162" s="145" t="s">
        <v>530</v>
      </c>
      <c r="D162" s="167">
        <v>1068.3165684735275</v>
      </c>
      <c r="E162" s="169">
        <v>257.51715715256603</v>
      </c>
      <c r="F162" s="169">
        <v>10.368215810372099</v>
      </c>
      <c r="G162" s="169">
        <v>14.498471720928499</v>
      </c>
      <c r="H162" s="169">
        <v>20.7283713742193</v>
      </c>
      <c r="I162" s="170">
        <v>0</v>
      </c>
      <c r="J162" s="170">
        <v>69.601002550053195</v>
      </c>
      <c r="K162" s="171">
        <v>1441.0297870816664</v>
      </c>
      <c r="L162" s="167">
        <v>1295.9590411287304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116.15020998356684</v>
      </c>
      <c r="T162" s="168">
        <v>0</v>
      </c>
      <c r="U162" s="168">
        <v>116.15020998356684</v>
      </c>
      <c r="V162" s="167"/>
      <c r="W162" s="167">
        <v>28.920535969369102</v>
      </c>
      <c r="X162" s="587">
        <v>1441.0297870816664</v>
      </c>
      <c r="Y162" s="586"/>
      <c r="Z162" s="586"/>
      <c r="AA162" s="586"/>
      <c r="AB162" s="586"/>
    </row>
    <row r="163" spans="2:28" s="14" customFormat="1" ht="17.25" customHeight="1" x14ac:dyDescent="0.25">
      <c r="B163" s="144" t="s">
        <v>531</v>
      </c>
      <c r="C163" s="146" t="s">
        <v>532</v>
      </c>
      <c r="D163" s="167">
        <v>369.43848432258801</v>
      </c>
      <c r="E163" s="169">
        <v>3162.07087544449</v>
      </c>
      <c r="F163" s="169">
        <v>31.2553304074635</v>
      </c>
      <c r="G163" s="169">
        <v>93.535537936145502</v>
      </c>
      <c r="H163" s="169">
        <v>124.20053088434101</v>
      </c>
      <c r="I163" s="170">
        <v>0</v>
      </c>
      <c r="J163" s="170">
        <v>551.24835613431799</v>
      </c>
      <c r="K163" s="171">
        <v>4331.7491151293461</v>
      </c>
      <c r="L163" s="167">
        <v>4341.301995818565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-13.888981076376229</v>
      </c>
      <c r="T163" s="168">
        <v>0</v>
      </c>
      <c r="U163" s="168">
        <v>-13.888981076376229</v>
      </c>
      <c r="V163" s="167"/>
      <c r="W163" s="167">
        <v>4.3361003871566197</v>
      </c>
      <c r="X163" s="587">
        <v>4331.7491151293461</v>
      </c>
      <c r="Y163" s="586"/>
      <c r="Z163" s="586"/>
      <c r="AA163" s="586"/>
      <c r="AB163" s="586"/>
    </row>
    <row r="164" spans="2:28" s="14" customFormat="1" ht="17.25" customHeight="1" x14ac:dyDescent="0.25">
      <c r="B164" s="144" t="s">
        <v>533</v>
      </c>
      <c r="C164" s="146" t="s">
        <v>534</v>
      </c>
      <c r="D164" s="167">
        <v>1367.19193672454</v>
      </c>
      <c r="E164" s="169">
        <v>0.67393538341767201</v>
      </c>
      <c r="F164" s="169">
        <v>0</v>
      </c>
      <c r="G164" s="169">
        <v>3.6198358017708002E-2</v>
      </c>
      <c r="H164" s="169">
        <v>0</v>
      </c>
      <c r="I164" s="170">
        <v>0</v>
      </c>
      <c r="J164" s="170">
        <v>0</v>
      </c>
      <c r="K164" s="171">
        <v>1367.9020704659754</v>
      </c>
      <c r="L164" s="167">
        <v>10.0016878140278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-0.91809257213234197</v>
      </c>
      <c r="T164" s="168">
        <v>0</v>
      </c>
      <c r="U164" s="168">
        <v>-0.91809257213234197</v>
      </c>
      <c r="V164" s="167"/>
      <c r="W164" s="167">
        <v>1358.81847522408</v>
      </c>
      <c r="X164" s="587">
        <v>1367.9020704659754</v>
      </c>
      <c r="Y164" s="586"/>
      <c r="Z164" s="586"/>
      <c r="AA164" s="586"/>
      <c r="AB164" s="586"/>
    </row>
    <row r="165" spans="2:28" s="14" customFormat="1" ht="17.25" customHeight="1" x14ac:dyDescent="0.25">
      <c r="B165" s="144" t="s">
        <v>535</v>
      </c>
      <c r="C165" s="145" t="s">
        <v>536</v>
      </c>
      <c r="D165" s="167">
        <v>7020.2384224236503</v>
      </c>
      <c r="E165" s="169">
        <v>217.704262011927</v>
      </c>
      <c r="F165" s="169">
        <v>1.4643563069729399</v>
      </c>
      <c r="G165" s="169">
        <v>5.4984223928917098E-3</v>
      </c>
      <c r="H165" s="169">
        <v>6.8943757957530103</v>
      </c>
      <c r="I165" s="170">
        <v>0</v>
      </c>
      <c r="J165" s="170">
        <v>71.335751323271097</v>
      </c>
      <c r="K165" s="171">
        <v>7317.6426662839676</v>
      </c>
      <c r="L165" s="167">
        <v>464.00439054864501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-2.859584949692362E-2</v>
      </c>
      <c r="T165" s="168">
        <v>0</v>
      </c>
      <c r="U165" s="168">
        <v>-2.859584949692362E-2</v>
      </c>
      <c r="V165" s="167"/>
      <c r="W165" s="167">
        <v>6853.66687158482</v>
      </c>
      <c r="X165" s="587">
        <v>7317.6426662839676</v>
      </c>
      <c r="Y165" s="586"/>
      <c r="Z165" s="586"/>
      <c r="AA165" s="586"/>
      <c r="AB165" s="586"/>
    </row>
    <row r="166" spans="2:28" s="14" customFormat="1" ht="17.25" customHeight="1" x14ac:dyDescent="0.25">
      <c r="B166" s="144" t="s">
        <v>537</v>
      </c>
      <c r="C166" s="145" t="s">
        <v>538</v>
      </c>
      <c r="D166" s="167">
        <v>655.51533425579805</v>
      </c>
      <c r="E166" s="169">
        <v>3.0255445544554501E-2</v>
      </c>
      <c r="F166" s="169">
        <v>0.147104463761356</v>
      </c>
      <c r="G166" s="169">
        <v>2.9355142222411501E-3</v>
      </c>
      <c r="H166" s="169">
        <v>0.26063959457320601</v>
      </c>
      <c r="I166" s="170">
        <v>0</v>
      </c>
      <c r="J166" s="170">
        <v>0.45747216917578298</v>
      </c>
      <c r="K166" s="171">
        <v>656.41374144307508</v>
      </c>
      <c r="L166" s="167">
        <v>13.6311173931357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-2.264305210654554</v>
      </c>
      <c r="T166" s="168">
        <v>0</v>
      </c>
      <c r="U166" s="168">
        <v>-2.264305210654554</v>
      </c>
      <c r="V166" s="167"/>
      <c r="W166" s="167">
        <v>645.04692926059397</v>
      </c>
      <c r="X166" s="587">
        <v>656.41374144307508</v>
      </c>
      <c r="Y166" s="586"/>
      <c r="Z166" s="586"/>
      <c r="AA166" s="586"/>
      <c r="AB166" s="586"/>
    </row>
    <row r="167" spans="2:28" s="14" customFormat="1" ht="17.25" customHeight="1" x14ac:dyDescent="0.25">
      <c r="B167" s="144" t="s">
        <v>539</v>
      </c>
      <c r="C167" s="145" t="s">
        <v>540</v>
      </c>
      <c r="D167" s="167">
        <v>112.090895765158</v>
      </c>
      <c r="E167" s="169">
        <v>0.330542574257426</v>
      </c>
      <c r="F167" s="169">
        <v>0</v>
      </c>
      <c r="G167" s="169">
        <v>2.16923317837131E-2</v>
      </c>
      <c r="H167" s="169">
        <v>0</v>
      </c>
      <c r="I167" s="170">
        <v>0</v>
      </c>
      <c r="J167" s="170">
        <v>0</v>
      </c>
      <c r="K167" s="171">
        <v>112.44313067119913</v>
      </c>
      <c r="L167" s="167">
        <v>21.900177991278998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1.8305991794455274</v>
      </c>
      <c r="T167" s="168">
        <v>0</v>
      </c>
      <c r="U167" s="168">
        <v>1.8305991794455274</v>
      </c>
      <c r="V167" s="167"/>
      <c r="W167" s="167">
        <v>88.712353500474606</v>
      </c>
      <c r="X167" s="587">
        <v>112.44313067119913</v>
      </c>
      <c r="Y167" s="586"/>
      <c r="Z167" s="586"/>
      <c r="AA167" s="586"/>
      <c r="AB167" s="586"/>
    </row>
    <row r="168" spans="2:28" s="14" customFormat="1" ht="17.25" customHeight="1" x14ac:dyDescent="0.25">
      <c r="B168" s="144" t="s">
        <v>541</v>
      </c>
      <c r="C168" s="146" t="s">
        <v>542</v>
      </c>
      <c r="D168" s="167">
        <v>51.456310679611597</v>
      </c>
      <c r="E168" s="169">
        <v>44.660373267326698</v>
      </c>
      <c r="F168" s="169">
        <v>0</v>
      </c>
      <c r="G168" s="169">
        <v>0.54186740520942001</v>
      </c>
      <c r="H168" s="169">
        <v>0</v>
      </c>
      <c r="I168" s="170">
        <v>0</v>
      </c>
      <c r="J168" s="170">
        <v>0</v>
      </c>
      <c r="K168" s="171">
        <v>96.658551352147711</v>
      </c>
      <c r="L168" s="167">
        <v>51.866945434392875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26.777383631741348</v>
      </c>
      <c r="T168" s="168">
        <v>0</v>
      </c>
      <c r="U168" s="168">
        <v>26.777383631741348</v>
      </c>
      <c r="V168" s="167"/>
      <c r="W168" s="167">
        <v>18.014222286013499</v>
      </c>
      <c r="X168" s="587">
        <v>96.658551352147725</v>
      </c>
      <c r="Y168" s="586"/>
      <c r="Z168" s="586"/>
      <c r="AA168" s="586"/>
      <c r="AB168" s="586"/>
    </row>
    <row r="169" spans="2:28" s="14" customFormat="1" ht="17.25" customHeight="1" x14ac:dyDescent="0.25">
      <c r="B169" s="144" t="s">
        <v>543</v>
      </c>
      <c r="C169" s="146" t="s">
        <v>544</v>
      </c>
      <c r="D169" s="167">
        <v>1039.7723818546619</v>
      </c>
      <c r="E169" s="169">
        <v>1714.7921173171101</v>
      </c>
      <c r="F169" s="169">
        <v>137.568688811458</v>
      </c>
      <c r="G169" s="169">
        <v>102.24002801565899</v>
      </c>
      <c r="H169" s="169">
        <v>69.108562566786006</v>
      </c>
      <c r="I169" s="170">
        <v>0</v>
      </c>
      <c r="J169" s="170">
        <v>328.84803232207702</v>
      </c>
      <c r="K169" s="171">
        <v>3392.3298108877516</v>
      </c>
      <c r="L169" s="167">
        <v>2633.7633990314921</v>
      </c>
      <c r="M169" s="167">
        <v>296.66203487663398</v>
      </c>
      <c r="N169" s="167">
        <v>296.66203487663398</v>
      </c>
      <c r="O169" s="167">
        <v>0</v>
      </c>
      <c r="P169" s="167">
        <v>0</v>
      </c>
      <c r="Q169" s="167">
        <v>0</v>
      </c>
      <c r="R169" s="167">
        <v>0</v>
      </c>
      <c r="S169" s="168">
        <v>445.56817071393914</v>
      </c>
      <c r="T169" s="168">
        <v>245.58981155769499</v>
      </c>
      <c r="U169" s="168">
        <v>199.97835915624418</v>
      </c>
      <c r="V169" s="167"/>
      <c r="W169" s="167">
        <v>16.336206265686201</v>
      </c>
      <c r="X169" s="587">
        <v>3392.3298108877516</v>
      </c>
      <c r="Y169" s="586"/>
      <c r="Z169" s="586"/>
      <c r="AA169" s="586"/>
      <c r="AB169" s="586"/>
    </row>
    <row r="170" spans="2:28" s="14" customFormat="1" ht="17.25" customHeight="1" x14ac:dyDescent="0.25">
      <c r="B170" s="144" t="s">
        <v>545</v>
      </c>
      <c r="C170" s="145" t="s">
        <v>546</v>
      </c>
      <c r="D170" s="167">
        <v>20.5962224697548</v>
      </c>
      <c r="E170" s="169">
        <v>2797.3304435694999</v>
      </c>
      <c r="F170" s="169">
        <v>41.791296563781501</v>
      </c>
      <c r="G170" s="169">
        <v>68.678866132367901</v>
      </c>
      <c r="H170" s="169">
        <v>67.5905302826244</v>
      </c>
      <c r="I170" s="170">
        <v>0</v>
      </c>
      <c r="J170" s="170">
        <v>279.63347145456203</v>
      </c>
      <c r="K170" s="171">
        <v>3275.6208304725906</v>
      </c>
      <c r="L170" s="167">
        <v>1119.8346626882244</v>
      </c>
      <c r="M170" s="167">
        <v>103.919053949851</v>
      </c>
      <c r="N170" s="167">
        <v>103.919053949851</v>
      </c>
      <c r="O170" s="167">
        <v>0</v>
      </c>
      <c r="P170" s="167">
        <v>0</v>
      </c>
      <c r="Q170" s="167">
        <v>0</v>
      </c>
      <c r="R170" s="167">
        <v>0</v>
      </c>
      <c r="S170" s="168">
        <v>1890.2434353503443</v>
      </c>
      <c r="T170" s="168">
        <v>1888.80429030756</v>
      </c>
      <c r="U170" s="168">
        <v>1.4391450427842791</v>
      </c>
      <c r="V170" s="167"/>
      <c r="W170" s="167">
        <v>161.62367848417099</v>
      </c>
      <c r="X170" s="587">
        <v>3275.6208304725906</v>
      </c>
      <c r="Y170" s="586"/>
      <c r="Z170" s="586"/>
      <c r="AA170" s="586"/>
      <c r="AB170" s="586"/>
    </row>
    <row r="171" spans="2:28" s="14" customFormat="1" ht="17.25" customHeight="1" x14ac:dyDescent="0.25">
      <c r="B171" s="144" t="s">
        <v>547</v>
      </c>
      <c r="C171" s="145" t="s">
        <v>548</v>
      </c>
      <c r="D171" s="167">
        <v>148.99517906521601</v>
      </c>
      <c r="E171" s="169">
        <v>2354.41683778776</v>
      </c>
      <c r="F171" s="169">
        <v>61.670148573312503</v>
      </c>
      <c r="G171" s="169">
        <v>49.449224804320799</v>
      </c>
      <c r="H171" s="169">
        <v>77.3946006112551</v>
      </c>
      <c r="I171" s="170">
        <v>0</v>
      </c>
      <c r="J171" s="170">
        <v>207.89502886187799</v>
      </c>
      <c r="K171" s="171">
        <v>2899.8210197037424</v>
      </c>
      <c r="L171" s="167">
        <v>663.73720025539149</v>
      </c>
      <c r="M171" s="167">
        <v>34.962216681148099</v>
      </c>
      <c r="N171" s="167">
        <v>34.962216681148099</v>
      </c>
      <c r="O171" s="167">
        <v>0</v>
      </c>
      <c r="P171" s="167">
        <v>0</v>
      </c>
      <c r="Q171" s="167">
        <v>0</v>
      </c>
      <c r="R171" s="167">
        <v>0</v>
      </c>
      <c r="S171" s="168">
        <v>2020.7127261202447</v>
      </c>
      <c r="T171" s="168">
        <v>2002.1716988519399</v>
      </c>
      <c r="U171" s="168">
        <v>18.541027268304855</v>
      </c>
      <c r="V171" s="167"/>
      <c r="W171" s="167">
        <v>180.40887664695799</v>
      </c>
      <c r="X171" s="587">
        <v>2899.8210197037424</v>
      </c>
      <c r="Y171" s="586"/>
      <c r="Z171" s="586"/>
      <c r="AA171" s="586"/>
      <c r="AB171" s="586"/>
    </row>
    <row r="172" spans="2:28" s="14" customFormat="1" ht="17.25" customHeight="1" x14ac:dyDescent="0.25">
      <c r="B172" s="144" t="s">
        <v>549</v>
      </c>
      <c r="C172" s="145" t="s">
        <v>550</v>
      </c>
      <c r="D172" s="167">
        <v>12.563329532401401</v>
      </c>
      <c r="E172" s="169">
        <v>682.83076589453401</v>
      </c>
      <c r="F172" s="169">
        <v>22.2518603200967</v>
      </c>
      <c r="G172" s="169">
        <v>39.766085222748401</v>
      </c>
      <c r="H172" s="169">
        <v>14.201425631545099</v>
      </c>
      <c r="I172" s="170">
        <v>0</v>
      </c>
      <c r="J172" s="170">
        <v>181.141287540945</v>
      </c>
      <c r="K172" s="171">
        <v>952.75475414227071</v>
      </c>
      <c r="L172" s="167">
        <v>55.022407555629087</v>
      </c>
      <c r="M172" s="167">
        <v>520.29363452074995</v>
      </c>
      <c r="N172" s="167">
        <v>520.29363452074995</v>
      </c>
      <c r="O172" s="167">
        <v>0</v>
      </c>
      <c r="P172" s="167">
        <v>0</v>
      </c>
      <c r="Q172" s="167">
        <v>0</v>
      </c>
      <c r="R172" s="167">
        <v>0</v>
      </c>
      <c r="S172" s="168">
        <v>377.3410702597601</v>
      </c>
      <c r="T172" s="168">
        <v>365.96210158008302</v>
      </c>
      <c r="U172" s="168">
        <v>11.378968679677076</v>
      </c>
      <c r="V172" s="167"/>
      <c r="W172" s="167">
        <v>9.7641806131473094E-2</v>
      </c>
      <c r="X172" s="587">
        <v>952.7547541422706</v>
      </c>
      <c r="Y172" s="586"/>
      <c r="Z172" s="586"/>
      <c r="AA172" s="586"/>
      <c r="AB172" s="586"/>
    </row>
    <row r="173" spans="2:28" s="14" customFormat="1" ht="17.25" customHeight="1" x14ac:dyDescent="0.25">
      <c r="B173" s="144" t="s">
        <v>551</v>
      </c>
      <c r="C173" s="146" t="s">
        <v>552</v>
      </c>
      <c r="D173" s="167">
        <v>39.059659509386798</v>
      </c>
      <c r="E173" s="169">
        <v>422.45085229471198</v>
      </c>
      <c r="F173" s="169">
        <v>10.7282055328845</v>
      </c>
      <c r="G173" s="169">
        <v>24.922623411148599</v>
      </c>
      <c r="H173" s="169">
        <v>11.976662962734901</v>
      </c>
      <c r="I173" s="170">
        <v>0</v>
      </c>
      <c r="J173" s="170">
        <v>80.497397408216202</v>
      </c>
      <c r="K173" s="171">
        <v>589.63540111908299</v>
      </c>
      <c r="L173" s="167">
        <v>168.49975130468599</v>
      </c>
      <c r="M173" s="167">
        <v>52.739812821819399</v>
      </c>
      <c r="N173" s="167">
        <v>52.739812821819399</v>
      </c>
      <c r="O173" s="167">
        <v>0</v>
      </c>
      <c r="P173" s="167">
        <v>0</v>
      </c>
      <c r="Q173" s="167">
        <v>0</v>
      </c>
      <c r="R173" s="167">
        <v>0</v>
      </c>
      <c r="S173" s="168">
        <v>351.72019439927021</v>
      </c>
      <c r="T173" s="168">
        <v>354.89532981041202</v>
      </c>
      <c r="U173" s="168">
        <v>-3.1751354111418015</v>
      </c>
      <c r="V173" s="167"/>
      <c r="W173" s="167">
        <v>16.675642593307401</v>
      </c>
      <c r="X173" s="587">
        <v>589.6354011190831</v>
      </c>
      <c r="Y173" s="586"/>
      <c r="Z173" s="586"/>
      <c r="AA173" s="586"/>
      <c r="AB173" s="586"/>
    </row>
    <row r="174" spans="2:28" s="14" customFormat="1" ht="17.25" customHeight="1" x14ac:dyDescent="0.25">
      <c r="B174" s="144" t="s">
        <v>553</v>
      </c>
      <c r="C174" s="146" t="s">
        <v>554</v>
      </c>
      <c r="D174" s="167">
        <v>269.808010878419</v>
      </c>
      <c r="E174" s="169">
        <v>2532.6948834138202</v>
      </c>
      <c r="F174" s="169">
        <v>46.323227763425599</v>
      </c>
      <c r="G174" s="169">
        <v>101.724855726244</v>
      </c>
      <c r="H174" s="169">
        <v>97.895448977213505</v>
      </c>
      <c r="I174" s="170">
        <v>0</v>
      </c>
      <c r="J174" s="170">
        <v>385.81457896467703</v>
      </c>
      <c r="K174" s="171">
        <v>3434.2610057237994</v>
      </c>
      <c r="L174" s="167">
        <v>1442.4558340136653</v>
      </c>
      <c r="M174" s="167">
        <v>223.648649978522</v>
      </c>
      <c r="N174" s="167">
        <v>223.648649978522</v>
      </c>
      <c r="O174" s="167">
        <v>0</v>
      </c>
      <c r="P174" s="167">
        <v>0</v>
      </c>
      <c r="Q174" s="167">
        <v>0</v>
      </c>
      <c r="R174" s="167">
        <v>0</v>
      </c>
      <c r="S174" s="168">
        <v>1732.1536523248712</v>
      </c>
      <c r="T174" s="168">
        <v>1583.4474940738601</v>
      </c>
      <c r="U174" s="168">
        <v>148.70615825101117</v>
      </c>
      <c r="V174" s="167"/>
      <c r="W174" s="167">
        <v>36.0028694067408</v>
      </c>
      <c r="X174" s="587">
        <v>3434.2610057237994</v>
      </c>
      <c r="Y174" s="586"/>
      <c r="Z174" s="586"/>
      <c r="AA174" s="586"/>
      <c r="AB174" s="586"/>
    </row>
    <row r="175" spans="2:28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1075.42939168917</v>
      </c>
      <c r="F175" s="169">
        <v>26.948963286604901</v>
      </c>
      <c r="G175" s="169">
        <v>88.128310959746798</v>
      </c>
      <c r="H175" s="169">
        <v>36.916968112729201</v>
      </c>
      <c r="I175" s="170">
        <v>0</v>
      </c>
      <c r="J175" s="170">
        <v>184.17921987248801</v>
      </c>
      <c r="K175" s="171">
        <v>1411.6028539207387</v>
      </c>
      <c r="L175" s="167">
        <v>342.93846247085696</v>
      </c>
      <c r="M175" s="167">
        <v>493.98169479703398</v>
      </c>
      <c r="N175" s="167">
        <v>493.98169479703398</v>
      </c>
      <c r="O175" s="167">
        <v>0</v>
      </c>
      <c r="P175" s="167">
        <v>0</v>
      </c>
      <c r="Q175" s="167">
        <v>0</v>
      </c>
      <c r="R175" s="167">
        <v>0</v>
      </c>
      <c r="S175" s="168">
        <v>561.13129774076424</v>
      </c>
      <c r="T175" s="168">
        <v>542.37491656351199</v>
      </c>
      <c r="U175" s="168">
        <v>18.756381177252273</v>
      </c>
      <c r="V175" s="167"/>
      <c r="W175" s="167">
        <v>13.5513989120834</v>
      </c>
      <c r="X175" s="587">
        <v>1411.6028539207387</v>
      </c>
      <c r="Y175" s="586"/>
      <c r="Z175" s="586"/>
      <c r="AA175" s="586"/>
      <c r="AB175" s="586"/>
    </row>
    <row r="176" spans="2:28" s="14" customFormat="1" ht="17.25" customHeight="1" x14ac:dyDescent="0.25">
      <c r="B176" s="144" t="s">
        <v>557</v>
      </c>
      <c r="C176" s="145" t="s">
        <v>558</v>
      </c>
      <c r="D176" s="167">
        <v>63.133846757790003</v>
      </c>
      <c r="E176" s="169">
        <v>1033.9582464408099</v>
      </c>
      <c r="F176" s="169">
        <v>27.0288598395416</v>
      </c>
      <c r="G176" s="169">
        <v>45.636143305848599</v>
      </c>
      <c r="H176" s="169">
        <v>36.620084366662603</v>
      </c>
      <c r="I176" s="170">
        <v>0</v>
      </c>
      <c r="J176" s="170">
        <v>166.30899431818699</v>
      </c>
      <c r="K176" s="171">
        <v>1372.6861750288399</v>
      </c>
      <c r="L176" s="167">
        <v>249.05658114529425</v>
      </c>
      <c r="M176" s="167">
        <v>266.82048321583898</v>
      </c>
      <c r="N176" s="167">
        <v>266.82048321583898</v>
      </c>
      <c r="O176" s="167">
        <v>0</v>
      </c>
      <c r="P176" s="167">
        <v>0</v>
      </c>
      <c r="Q176" s="167">
        <v>0</v>
      </c>
      <c r="R176" s="167">
        <v>0</v>
      </c>
      <c r="S176" s="168">
        <v>838.23321919121611</v>
      </c>
      <c r="T176" s="168">
        <v>813.48624246196198</v>
      </c>
      <c r="U176" s="168">
        <v>24.746976729254126</v>
      </c>
      <c r="V176" s="167"/>
      <c r="W176" s="167">
        <v>18.5758914764907</v>
      </c>
      <c r="X176" s="587">
        <v>1372.6861750288399</v>
      </c>
      <c r="Y176" s="586"/>
      <c r="Z176" s="586"/>
      <c r="AA176" s="586"/>
      <c r="AB176" s="586"/>
    </row>
    <row r="177" spans="2:28" s="14" customFormat="1" ht="17.25" customHeight="1" x14ac:dyDescent="0.25">
      <c r="B177" s="144" t="s">
        <v>559</v>
      </c>
      <c r="C177" s="145" t="s">
        <v>560</v>
      </c>
      <c r="D177" s="167">
        <v>408.07416809633867</v>
      </c>
      <c r="E177" s="169">
        <v>6122.4199392359596</v>
      </c>
      <c r="F177" s="169">
        <v>150.98620393281101</v>
      </c>
      <c r="G177" s="169">
        <v>336.15992833206002</v>
      </c>
      <c r="H177" s="169">
        <v>364.30295300050602</v>
      </c>
      <c r="I177" s="170">
        <v>0</v>
      </c>
      <c r="J177" s="170">
        <v>1577.20161721165</v>
      </c>
      <c r="K177" s="171">
        <v>8959.1448098093242</v>
      </c>
      <c r="L177" s="167">
        <v>1881.9014051001618</v>
      </c>
      <c r="M177" s="167">
        <v>2832.7115781156799</v>
      </c>
      <c r="N177" s="167">
        <v>2831.3351958030926</v>
      </c>
      <c r="O177" s="167">
        <v>0</v>
      </c>
      <c r="P177" s="167">
        <v>1.3763823125872225</v>
      </c>
      <c r="Q177" s="167">
        <v>1.3763823125872225</v>
      </c>
      <c r="R177" s="167">
        <v>0</v>
      </c>
      <c r="S177" s="168">
        <v>4095.4972310815251</v>
      </c>
      <c r="T177" s="168">
        <v>4034.8771239812299</v>
      </c>
      <c r="U177" s="168">
        <v>60.620107100295066</v>
      </c>
      <c r="V177" s="167"/>
      <c r="W177" s="167">
        <v>149.034595511958</v>
      </c>
      <c r="X177" s="587">
        <v>8959.1448098093242</v>
      </c>
      <c r="Y177" s="586"/>
      <c r="Z177" s="586"/>
      <c r="AA177" s="586"/>
      <c r="AB177" s="586"/>
    </row>
    <row r="178" spans="2:28" s="14" customFormat="1" ht="17.25" customHeight="1" x14ac:dyDescent="0.25">
      <c r="B178" s="144" t="s">
        <v>561</v>
      </c>
      <c r="C178" s="146" t="s">
        <v>562</v>
      </c>
      <c r="D178" s="167">
        <v>1387.2959107063418</v>
      </c>
      <c r="E178" s="169">
        <v>257.51144203432898</v>
      </c>
      <c r="F178" s="169">
        <v>57.244140286355901</v>
      </c>
      <c r="G178" s="169">
        <v>33.583011311702798</v>
      </c>
      <c r="H178" s="169">
        <v>18.136158526224701</v>
      </c>
      <c r="I178" s="170">
        <v>0</v>
      </c>
      <c r="J178" s="170">
        <v>165.70660877506501</v>
      </c>
      <c r="K178" s="171">
        <v>1919.4772716400196</v>
      </c>
      <c r="L178" s="167">
        <v>488.37936343528452</v>
      </c>
      <c r="M178" s="167">
        <v>714.84551681390599</v>
      </c>
      <c r="N178" s="167">
        <v>714.84551681390599</v>
      </c>
      <c r="O178" s="167">
        <v>0</v>
      </c>
      <c r="P178" s="167">
        <v>0</v>
      </c>
      <c r="Q178" s="167">
        <v>0</v>
      </c>
      <c r="R178" s="167">
        <v>0</v>
      </c>
      <c r="S178" s="168">
        <v>672.32230160184724</v>
      </c>
      <c r="T178" s="168">
        <v>673.24300539696003</v>
      </c>
      <c r="U178" s="168">
        <v>-0.92070379511280898</v>
      </c>
      <c r="V178" s="167"/>
      <c r="W178" s="167">
        <v>43.930089788982002</v>
      </c>
      <c r="X178" s="587">
        <v>1919.4772716400198</v>
      </c>
      <c r="Y178" s="586"/>
      <c r="Z178" s="586"/>
      <c r="AA178" s="586"/>
      <c r="AB178" s="586"/>
    </row>
    <row r="179" spans="2:28" s="14" customFormat="1" ht="17.25" customHeight="1" x14ac:dyDescent="0.25">
      <c r="B179" s="144" t="s">
        <v>563</v>
      </c>
      <c r="C179" s="146" t="s">
        <v>564</v>
      </c>
      <c r="D179" s="167">
        <v>937.66661422733398</v>
      </c>
      <c r="E179" s="169">
        <v>11.625572353672</v>
      </c>
      <c r="F179" s="169">
        <v>7.4731793884495996</v>
      </c>
      <c r="G179" s="169">
        <v>0.324283023252256</v>
      </c>
      <c r="H179" s="169">
        <v>2.9617561353804298</v>
      </c>
      <c r="I179" s="170">
        <v>0</v>
      </c>
      <c r="J179" s="170">
        <v>61.207282873578698</v>
      </c>
      <c r="K179" s="171">
        <v>1021.2586880016671</v>
      </c>
      <c r="L179" s="167">
        <v>0</v>
      </c>
      <c r="M179" s="167">
        <v>55.959830715872101</v>
      </c>
      <c r="N179" s="167">
        <v>55.959830715872101</v>
      </c>
      <c r="O179" s="167">
        <v>0</v>
      </c>
      <c r="P179" s="167">
        <v>0</v>
      </c>
      <c r="Q179" s="167">
        <v>0</v>
      </c>
      <c r="R179" s="167">
        <v>0</v>
      </c>
      <c r="S179" s="168">
        <v>205.58532027226516</v>
      </c>
      <c r="T179" s="168">
        <v>0</v>
      </c>
      <c r="U179" s="168">
        <v>25.407664965229301</v>
      </c>
      <c r="V179" s="167">
        <v>180.17765530703585</v>
      </c>
      <c r="W179" s="167">
        <v>759.71353701352996</v>
      </c>
      <c r="X179" s="587">
        <v>1021.2586880016672</v>
      </c>
      <c r="Y179" s="586"/>
      <c r="Z179" s="586"/>
      <c r="AA179" s="586"/>
      <c r="AB179" s="586"/>
    </row>
    <row r="180" spans="2:28" s="14" customFormat="1" ht="17.25" customHeight="1" x14ac:dyDescent="0.25">
      <c r="B180" s="144" t="s">
        <v>565</v>
      </c>
      <c r="C180" s="145" t="s">
        <v>2068</v>
      </c>
      <c r="D180" s="167">
        <v>9.4272309776269694</v>
      </c>
      <c r="E180" s="169">
        <v>292.34440058157202</v>
      </c>
      <c r="F180" s="169">
        <v>18.167035971392401</v>
      </c>
      <c r="G180" s="169">
        <v>32.043257141006897</v>
      </c>
      <c r="H180" s="169">
        <v>6.2188601210514696</v>
      </c>
      <c r="I180" s="170">
        <v>0</v>
      </c>
      <c r="J180" s="170">
        <v>101.937514347148</v>
      </c>
      <c r="K180" s="171">
        <v>460.13829913979777</v>
      </c>
      <c r="L180" s="167">
        <v>76.644610953247422</v>
      </c>
      <c r="M180" s="167">
        <v>369.71131359664201</v>
      </c>
      <c r="N180" s="167">
        <v>363.4846023795435</v>
      </c>
      <c r="O180" s="167">
        <v>3.5352255808776523</v>
      </c>
      <c r="P180" s="167">
        <v>2.6914856362208988</v>
      </c>
      <c r="Q180" s="167">
        <v>2.6914856362208988</v>
      </c>
      <c r="R180" s="167">
        <v>0</v>
      </c>
      <c r="S180" s="168">
        <v>12.677978076832398</v>
      </c>
      <c r="T180" s="168">
        <v>11.776849122360799</v>
      </c>
      <c r="U180" s="168">
        <v>0.90112895447159869</v>
      </c>
      <c r="V180" s="167"/>
      <c r="W180" s="167">
        <v>1.1043965130758999</v>
      </c>
      <c r="X180" s="587">
        <v>460.13829913979777</v>
      </c>
      <c r="Y180" s="586"/>
      <c r="Z180" s="586"/>
      <c r="AA180" s="586"/>
      <c r="AB180" s="586"/>
    </row>
    <row r="181" spans="2:28" s="14" customFormat="1" ht="17.25" customHeight="1" x14ac:dyDescent="0.25">
      <c r="B181" s="144" t="s">
        <v>567</v>
      </c>
      <c r="C181" s="145" t="s">
        <v>568</v>
      </c>
      <c r="D181" s="167">
        <v>539.01417934087704</v>
      </c>
      <c r="E181" s="169">
        <v>390.71450181524199</v>
      </c>
      <c r="F181" s="169">
        <v>32.5842751444805</v>
      </c>
      <c r="G181" s="169">
        <v>26.0330467412074</v>
      </c>
      <c r="H181" s="169">
        <v>25.8310622289051</v>
      </c>
      <c r="I181" s="170">
        <v>0</v>
      </c>
      <c r="J181" s="170">
        <v>325.61083411352399</v>
      </c>
      <c r="K181" s="171">
        <v>1339.787899384236</v>
      </c>
      <c r="L181" s="167">
        <v>1241.9326514685808</v>
      </c>
      <c r="M181" s="167">
        <v>186.61167595781399</v>
      </c>
      <c r="N181" s="167">
        <v>185.26045007086742</v>
      </c>
      <c r="O181" s="167">
        <v>0</v>
      </c>
      <c r="P181" s="167">
        <v>1.3512258869465787</v>
      </c>
      <c r="Q181" s="167">
        <v>1.3512258869465787</v>
      </c>
      <c r="R181" s="167">
        <v>0</v>
      </c>
      <c r="S181" s="168">
        <v>-98.951221957075404</v>
      </c>
      <c r="T181" s="168">
        <v>50.493921268113702</v>
      </c>
      <c r="U181" s="168">
        <v>-149.4451432251891</v>
      </c>
      <c r="V181" s="167"/>
      <c r="W181" s="167">
        <v>10.1947939149166</v>
      </c>
      <c r="X181" s="587">
        <v>1339.787899384236</v>
      </c>
      <c r="Y181" s="586"/>
      <c r="Z181" s="586"/>
      <c r="AA181" s="586"/>
      <c r="AB181" s="586"/>
    </row>
    <row r="182" spans="2:28" s="14" customFormat="1" ht="17.25" customHeight="1" x14ac:dyDescent="0.25">
      <c r="B182" s="144" t="s">
        <v>569</v>
      </c>
      <c r="C182" s="145" t="s">
        <v>570</v>
      </c>
      <c r="D182" s="167">
        <v>186.0792242796218</v>
      </c>
      <c r="E182" s="169">
        <v>0.53887939475231506</v>
      </c>
      <c r="F182" s="169">
        <v>2.1319782667171001E-2</v>
      </c>
      <c r="G182" s="169">
        <v>2.0050233713942199E-3</v>
      </c>
      <c r="H182" s="169">
        <v>0.112008467628959</v>
      </c>
      <c r="I182" s="170">
        <v>0</v>
      </c>
      <c r="J182" s="170">
        <v>0.32290304252396501</v>
      </c>
      <c r="K182" s="171">
        <v>187.0763399905656</v>
      </c>
      <c r="L182" s="167">
        <v>159.48201933976688</v>
      </c>
      <c r="M182" s="167">
        <v>14.309372264372399</v>
      </c>
      <c r="N182" s="167">
        <v>14.309372264372399</v>
      </c>
      <c r="O182" s="167">
        <v>0</v>
      </c>
      <c r="P182" s="167">
        <v>0</v>
      </c>
      <c r="Q182" s="167">
        <v>0</v>
      </c>
      <c r="R182" s="167">
        <v>0</v>
      </c>
      <c r="S182" s="168">
        <v>0.82898468253451862</v>
      </c>
      <c r="T182" s="168">
        <v>0</v>
      </c>
      <c r="U182" s="168">
        <v>0.82898468253451862</v>
      </c>
      <c r="V182" s="167"/>
      <c r="W182" s="167">
        <v>12.455963703891801</v>
      </c>
      <c r="X182" s="587">
        <v>187.0763399905656</v>
      </c>
      <c r="Y182" s="586"/>
      <c r="Z182" s="586"/>
      <c r="AA182" s="586"/>
      <c r="AB182" s="586"/>
    </row>
    <row r="183" spans="2:28" s="14" customFormat="1" ht="17.25" customHeight="1" x14ac:dyDescent="0.25">
      <c r="B183" s="144" t="s">
        <v>571</v>
      </c>
      <c r="C183" s="146" t="s">
        <v>572</v>
      </c>
      <c r="D183" s="167">
        <v>459.15268658786897</v>
      </c>
      <c r="E183" s="169">
        <v>63.4832773043712</v>
      </c>
      <c r="F183" s="169">
        <v>0</v>
      </c>
      <c r="G183" s="169">
        <v>3.8478370222116101</v>
      </c>
      <c r="H183" s="169">
        <v>8.7908090392732507</v>
      </c>
      <c r="I183" s="170">
        <v>0</v>
      </c>
      <c r="J183" s="170">
        <v>0.46469960121951498</v>
      </c>
      <c r="K183" s="171">
        <v>535.7393095549445</v>
      </c>
      <c r="L183" s="167">
        <v>355.24732827009484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42.472707113128649</v>
      </c>
      <c r="T183" s="168">
        <v>0</v>
      </c>
      <c r="U183" s="168">
        <v>42.472707113128649</v>
      </c>
      <c r="V183" s="167"/>
      <c r="W183" s="167">
        <v>138.01927417172101</v>
      </c>
      <c r="X183" s="587">
        <v>535.7393095549445</v>
      </c>
      <c r="Y183" s="586"/>
      <c r="Z183" s="586"/>
      <c r="AA183" s="586"/>
      <c r="AB183" s="586"/>
    </row>
    <row r="184" spans="2:28" s="14" customFormat="1" ht="17.25" customHeight="1" x14ac:dyDescent="0.25">
      <c r="B184" s="144" t="s">
        <v>573</v>
      </c>
      <c r="C184" s="146" t="s">
        <v>574</v>
      </c>
      <c r="D184" s="167">
        <v>5883.5033170972702</v>
      </c>
      <c r="E184" s="169">
        <v>0</v>
      </c>
      <c r="F184" s="169">
        <v>431.85675806818398</v>
      </c>
      <c r="G184" s="169">
        <v>0</v>
      </c>
      <c r="H184" s="169">
        <v>260.812965843683</v>
      </c>
      <c r="I184" s="170">
        <v>0</v>
      </c>
      <c r="J184" s="170">
        <v>0</v>
      </c>
      <c r="K184" s="171">
        <v>6576.1730410091368</v>
      </c>
      <c r="L184" s="167">
        <v>3308.2684784395287</v>
      </c>
      <c r="M184" s="167">
        <v>3267.9045625696085</v>
      </c>
      <c r="N184" s="167">
        <v>3267.9045625696085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6576.1730410091368</v>
      </c>
      <c r="Y184" s="586"/>
      <c r="Z184" s="586"/>
      <c r="AA184" s="586"/>
      <c r="AB184" s="586"/>
    </row>
    <row r="185" spans="2:28" s="14" customFormat="1" ht="17.25" customHeight="1" x14ac:dyDescent="0.25">
      <c r="B185" s="144" t="s">
        <v>575</v>
      </c>
      <c r="C185" s="145" t="s">
        <v>576</v>
      </c>
      <c r="D185" s="167">
        <v>889.65450350458298</v>
      </c>
      <c r="E185" s="169">
        <v>0</v>
      </c>
      <c r="F185" s="169">
        <v>80.7229838680868</v>
      </c>
      <c r="G185" s="169">
        <v>0</v>
      </c>
      <c r="H185" s="169">
        <v>53.8159011506119</v>
      </c>
      <c r="I185" s="170">
        <v>0</v>
      </c>
      <c r="J185" s="170">
        <v>0</v>
      </c>
      <c r="K185" s="171">
        <v>1024.1933885232816</v>
      </c>
      <c r="L185" s="167">
        <v>378.81441327994804</v>
      </c>
      <c r="M185" s="167">
        <v>645.37897524333357</v>
      </c>
      <c r="N185" s="167">
        <v>469.52184448608739</v>
      </c>
      <c r="O185" s="167">
        <v>175.85713075724615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1024.1933885232816</v>
      </c>
      <c r="Y185" s="586"/>
      <c r="Z185" s="586"/>
      <c r="AA185" s="586"/>
      <c r="AB185" s="586"/>
    </row>
    <row r="186" spans="2:28" s="14" customFormat="1" ht="17.25" customHeight="1" x14ac:dyDescent="0.25">
      <c r="B186" s="144" t="s">
        <v>577</v>
      </c>
      <c r="C186" s="145" t="s">
        <v>578</v>
      </c>
      <c r="D186" s="167">
        <v>12413.459579325399</v>
      </c>
      <c r="E186" s="169">
        <v>0</v>
      </c>
      <c r="F186" s="169">
        <v>4.4140447313395601</v>
      </c>
      <c r="G186" s="169">
        <v>0</v>
      </c>
      <c r="H186" s="169">
        <v>116.62600621415901</v>
      </c>
      <c r="I186" s="170">
        <v>0</v>
      </c>
      <c r="J186" s="170">
        <v>0</v>
      </c>
      <c r="K186" s="171">
        <v>12534.499630270899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12534.499630270899</v>
      </c>
      <c r="T186" s="168">
        <v>12360.927303041201</v>
      </c>
      <c r="U186" s="168">
        <v>173.57232722969871</v>
      </c>
      <c r="V186" s="167"/>
      <c r="W186" s="167">
        <v>0</v>
      </c>
      <c r="X186" s="587">
        <v>12534.499630270899</v>
      </c>
      <c r="Y186" s="586"/>
      <c r="Z186" s="586"/>
      <c r="AA186" s="586"/>
      <c r="AB186" s="586"/>
    </row>
    <row r="187" spans="2:28" s="14" customFormat="1" ht="17.25" customHeight="1" x14ac:dyDescent="0.25">
      <c r="B187" s="144" t="s">
        <v>579</v>
      </c>
      <c r="C187" s="145" t="s">
        <v>580</v>
      </c>
      <c r="D187" s="167">
        <v>4943.3961990182397</v>
      </c>
      <c r="E187" s="169">
        <v>0</v>
      </c>
      <c r="F187" s="169">
        <v>152.266459344868</v>
      </c>
      <c r="G187" s="169">
        <v>0</v>
      </c>
      <c r="H187" s="169">
        <v>140.089243647779</v>
      </c>
      <c r="I187" s="170">
        <v>0</v>
      </c>
      <c r="J187" s="170">
        <v>0</v>
      </c>
      <c r="K187" s="171">
        <v>5235.7519020108866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5235.7519020108803</v>
      </c>
      <c r="T187" s="168">
        <v>5235.7519020108803</v>
      </c>
      <c r="U187" s="168">
        <v>0</v>
      </c>
      <c r="V187" s="167"/>
      <c r="W187" s="167">
        <v>0</v>
      </c>
      <c r="X187" s="587">
        <v>5235.7519020108803</v>
      </c>
      <c r="Y187" s="586"/>
      <c r="Z187" s="586"/>
      <c r="AA187" s="586"/>
      <c r="AB187" s="586"/>
    </row>
    <row r="188" spans="2:28" s="14" customFormat="1" ht="17.25" customHeight="1" x14ac:dyDescent="0.25">
      <c r="B188" s="144" t="s">
        <v>581</v>
      </c>
      <c r="C188" s="146" t="s">
        <v>582</v>
      </c>
      <c r="D188" s="167">
        <v>3769.2736773234346</v>
      </c>
      <c r="E188" s="169">
        <v>445.11530796916401</v>
      </c>
      <c r="F188" s="169">
        <v>38.320114100038403</v>
      </c>
      <c r="G188" s="169">
        <v>0</v>
      </c>
      <c r="H188" s="169">
        <v>57.891147430741903</v>
      </c>
      <c r="I188" s="170">
        <v>0</v>
      </c>
      <c r="J188" s="170">
        <v>0</v>
      </c>
      <c r="K188" s="171">
        <v>4310.6002468233783</v>
      </c>
      <c r="L188" s="167">
        <v>3382.351129614613</v>
      </c>
      <c r="M188" s="167">
        <v>759.96729667884995</v>
      </c>
      <c r="N188" s="167">
        <v>759.96729667884995</v>
      </c>
      <c r="O188" s="167">
        <v>0</v>
      </c>
      <c r="P188" s="167">
        <v>0</v>
      </c>
      <c r="Q188" s="167">
        <v>0</v>
      </c>
      <c r="R188" s="167">
        <v>0</v>
      </c>
      <c r="S188" s="168">
        <v>163.05444497401606</v>
      </c>
      <c r="T188" s="168">
        <v>171.93753489629</v>
      </c>
      <c r="U188" s="168">
        <v>-8.883089922273939</v>
      </c>
      <c r="V188" s="167"/>
      <c r="W188" s="167">
        <v>5.2273755558988597</v>
      </c>
      <c r="X188" s="587">
        <v>4310.6002468233783</v>
      </c>
      <c r="Y188" s="586"/>
      <c r="Z188" s="586"/>
      <c r="AA188" s="586"/>
      <c r="AB188" s="586"/>
    </row>
    <row r="189" spans="2:28" s="14" customFormat="1" ht="17.25" customHeight="1" x14ac:dyDescent="0.25">
      <c r="B189" s="144" t="s">
        <v>583</v>
      </c>
      <c r="C189" s="146" t="s">
        <v>584</v>
      </c>
      <c r="D189" s="167">
        <v>10613.800467040792</v>
      </c>
      <c r="E189" s="169">
        <v>0</v>
      </c>
      <c r="F189" s="169">
        <v>1062.9751249692599</v>
      </c>
      <c r="G189" s="169">
        <v>0</v>
      </c>
      <c r="H189" s="169">
        <v>300.35174790959599</v>
      </c>
      <c r="I189" s="170">
        <v>0</v>
      </c>
      <c r="J189" s="170">
        <v>0</v>
      </c>
      <c r="K189" s="171">
        <v>11977.127339919647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11977.127339919647</v>
      </c>
      <c r="T189" s="168">
        <v>11977.127339919647</v>
      </c>
      <c r="U189" s="168">
        <v>0</v>
      </c>
      <c r="V189" s="167"/>
      <c r="W189" s="167">
        <v>0</v>
      </c>
      <c r="X189" s="587">
        <v>11977.127339919647</v>
      </c>
      <c r="Y189" s="586"/>
      <c r="Z189" s="586"/>
      <c r="AA189" s="586"/>
      <c r="AB189" s="586"/>
    </row>
    <row r="190" spans="2:28" s="14" customFormat="1" ht="17.25" customHeight="1" x14ac:dyDescent="0.25">
      <c r="B190" s="144" t="s">
        <v>585</v>
      </c>
      <c r="C190" s="145" t="s">
        <v>586</v>
      </c>
      <c r="D190" s="167">
        <v>827.3890161393108</v>
      </c>
      <c r="E190" s="169">
        <v>0</v>
      </c>
      <c r="F190" s="169">
        <v>82.395989782935899</v>
      </c>
      <c r="G190" s="169">
        <v>0</v>
      </c>
      <c r="H190" s="169">
        <v>15.8063644181742</v>
      </c>
      <c r="I190" s="170">
        <v>0</v>
      </c>
      <c r="J190" s="170">
        <v>0</v>
      </c>
      <c r="K190" s="171">
        <v>925.59137034042089</v>
      </c>
      <c r="L190" s="167">
        <v>170.18718227086444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755.40418806955643</v>
      </c>
      <c r="T190" s="168">
        <v>755.40418806955643</v>
      </c>
      <c r="U190" s="168">
        <v>0</v>
      </c>
      <c r="V190" s="167"/>
      <c r="W190" s="167">
        <v>0</v>
      </c>
      <c r="X190" s="587">
        <v>925.59137034042089</v>
      </c>
      <c r="Y190" s="586"/>
      <c r="Z190" s="586"/>
      <c r="AA190" s="586"/>
      <c r="AB190" s="586"/>
    </row>
    <row r="191" spans="2:28" s="14" customFormat="1" ht="17.25" customHeight="1" x14ac:dyDescent="0.25">
      <c r="B191" s="144" t="s">
        <v>587</v>
      </c>
      <c r="C191" s="145" t="s">
        <v>588</v>
      </c>
      <c r="D191" s="167">
        <v>33306.544448514309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-33306.544448514302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  <c r="AA191" s="586"/>
      <c r="AB191" s="586"/>
    </row>
    <row r="192" spans="2:28" s="14" customFormat="1" ht="17.25" customHeight="1" x14ac:dyDescent="0.25">
      <c r="B192" s="144" t="s">
        <v>589</v>
      </c>
      <c r="C192" s="145" t="s">
        <v>590</v>
      </c>
      <c r="D192" s="167">
        <v>10772.698418254871</v>
      </c>
      <c r="E192" s="169">
        <v>0</v>
      </c>
      <c r="F192" s="169">
        <v>0</v>
      </c>
      <c r="G192" s="169">
        <v>0</v>
      </c>
      <c r="H192" s="169">
        <v>8.7359082635513996</v>
      </c>
      <c r="I192" s="170">
        <v>0</v>
      </c>
      <c r="J192" s="170">
        <v>0</v>
      </c>
      <c r="K192" s="171">
        <v>10781.434326518423</v>
      </c>
      <c r="L192" s="167">
        <v>775.30006966941653</v>
      </c>
      <c r="M192" s="167">
        <v>10006.134256849007</v>
      </c>
      <c r="N192" s="167">
        <v>10006.134256849007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10781.434326518423</v>
      </c>
      <c r="Y192" s="586"/>
      <c r="Z192" s="586"/>
      <c r="AA192" s="586"/>
      <c r="AB192" s="586"/>
    </row>
    <row r="193" spans="2:28" s="14" customFormat="1" ht="17.25" customHeight="1" x14ac:dyDescent="0.25">
      <c r="B193" s="144" t="s">
        <v>591</v>
      </c>
      <c r="C193" s="146" t="s">
        <v>592</v>
      </c>
      <c r="D193" s="167">
        <v>321.23034291643899</v>
      </c>
      <c r="E193" s="169">
        <v>0</v>
      </c>
      <c r="F193" s="169">
        <v>14.2853663522702</v>
      </c>
      <c r="G193" s="169">
        <v>0</v>
      </c>
      <c r="H193" s="169">
        <v>24.904268086690202</v>
      </c>
      <c r="I193" s="170">
        <v>0</v>
      </c>
      <c r="J193" s="170">
        <v>0</v>
      </c>
      <c r="K193" s="171">
        <v>360.4199773553994</v>
      </c>
      <c r="L193" s="167">
        <v>359.80985932743761</v>
      </c>
      <c r="M193" s="167">
        <v>0.61011802796176595</v>
      </c>
      <c r="N193" s="167">
        <v>0.61011802796176595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360.4199773553994</v>
      </c>
      <c r="Y193" s="586"/>
      <c r="Z193" s="586"/>
      <c r="AA193" s="586"/>
      <c r="AB193" s="586"/>
    </row>
    <row r="194" spans="2:28" s="14" customFormat="1" ht="17.25" customHeight="1" x14ac:dyDescent="0.25">
      <c r="B194" s="144" t="s">
        <v>593</v>
      </c>
      <c r="C194" s="146" t="s">
        <v>594</v>
      </c>
      <c r="D194" s="167">
        <v>8855.487294078488</v>
      </c>
      <c r="E194" s="169">
        <v>149.46483471929599</v>
      </c>
      <c r="F194" s="169">
        <v>192.31696609191101</v>
      </c>
      <c r="G194" s="169">
        <v>0</v>
      </c>
      <c r="H194" s="169">
        <v>143.41849308345201</v>
      </c>
      <c r="I194" s="170">
        <v>0</v>
      </c>
      <c r="J194" s="170">
        <v>0</v>
      </c>
      <c r="K194" s="171">
        <v>9340.6875879731469</v>
      </c>
      <c r="L194" s="167">
        <v>7120.9479280899986</v>
      </c>
      <c r="M194" s="167">
        <v>1538.1418591361805</v>
      </c>
      <c r="N194" s="167">
        <v>1538.1418591361805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681.59780074696698</v>
      </c>
      <c r="X194" s="587">
        <v>9340.6875879731469</v>
      </c>
      <c r="Y194" s="586"/>
      <c r="Z194" s="586"/>
      <c r="AA194" s="586"/>
      <c r="AB194" s="586"/>
    </row>
    <row r="195" spans="2:28" s="14" customFormat="1" ht="17.25" customHeight="1" x14ac:dyDescent="0.25">
      <c r="B195" s="144" t="s">
        <v>595</v>
      </c>
      <c r="C195" s="145" t="s">
        <v>596</v>
      </c>
      <c r="D195" s="167">
        <v>14.98758374187531</v>
      </c>
      <c r="E195" s="169">
        <v>81.703351171759195</v>
      </c>
      <c r="F195" s="169">
        <v>0.32858865868584503</v>
      </c>
      <c r="G195" s="169">
        <v>0</v>
      </c>
      <c r="H195" s="169">
        <v>0.86984756987002199</v>
      </c>
      <c r="I195" s="170">
        <v>0</v>
      </c>
      <c r="J195" s="170">
        <v>0</v>
      </c>
      <c r="K195" s="171">
        <v>97.88937114219037</v>
      </c>
      <c r="L195" s="167">
        <v>83.323462094611287</v>
      </c>
      <c r="M195" s="167">
        <v>14.565909047579089</v>
      </c>
      <c r="N195" s="167">
        <v>14.565909047579089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97.88937114219037</v>
      </c>
      <c r="Y195" s="586"/>
      <c r="Z195" s="586"/>
      <c r="AA195" s="586"/>
      <c r="AB195" s="586"/>
    </row>
    <row r="196" spans="2:28" s="14" customFormat="1" ht="17.25" customHeight="1" x14ac:dyDescent="0.25">
      <c r="B196" s="144" t="s">
        <v>597</v>
      </c>
      <c r="C196" s="145" t="s">
        <v>598</v>
      </c>
      <c r="D196" s="167">
        <v>1361.09290521105</v>
      </c>
      <c r="E196" s="169">
        <v>193.79483503932801</v>
      </c>
      <c r="F196" s="169">
        <v>117.36619852989899</v>
      </c>
      <c r="G196" s="169">
        <v>0</v>
      </c>
      <c r="H196" s="169">
        <v>46.493097067875297</v>
      </c>
      <c r="I196" s="170">
        <v>0</v>
      </c>
      <c r="J196" s="170">
        <v>0</v>
      </c>
      <c r="K196" s="171">
        <v>1718.7470358481526</v>
      </c>
      <c r="L196" s="167">
        <v>624.44543204245883</v>
      </c>
      <c r="M196" s="167">
        <v>668.06325388003381</v>
      </c>
      <c r="N196" s="167">
        <v>668.06325388003381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426.23834992565997</v>
      </c>
      <c r="X196" s="587">
        <v>1718.7470358481526</v>
      </c>
      <c r="Y196" s="586"/>
      <c r="Z196" s="586"/>
      <c r="AA196" s="586"/>
      <c r="AB196" s="586"/>
    </row>
    <row r="197" spans="2:28" s="14" customFormat="1" ht="17.25" customHeight="1" x14ac:dyDescent="0.25">
      <c r="B197" s="144" t="s">
        <v>599</v>
      </c>
      <c r="C197" s="145" t="s">
        <v>600</v>
      </c>
      <c r="D197" s="167">
        <v>1996.5839327302781</v>
      </c>
      <c r="E197" s="169">
        <v>0</v>
      </c>
      <c r="F197" s="169">
        <v>0</v>
      </c>
      <c r="G197" s="169">
        <v>0</v>
      </c>
      <c r="H197" s="169">
        <v>120.816306058409</v>
      </c>
      <c r="I197" s="170">
        <v>0</v>
      </c>
      <c r="J197" s="170">
        <v>0</v>
      </c>
      <c r="K197" s="171">
        <v>2117.4002387886871</v>
      </c>
      <c r="L197" s="167">
        <v>2113.8111812887164</v>
      </c>
      <c r="M197" s="167">
        <v>3.5890574999707496</v>
      </c>
      <c r="N197" s="167">
        <v>3.5890574999707496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2117.4002387886871</v>
      </c>
      <c r="Y197" s="586"/>
      <c r="Z197" s="586"/>
      <c r="AA197" s="586"/>
      <c r="AB197" s="586"/>
    </row>
    <row r="198" spans="2:28" s="14" customFormat="1" ht="17.25" customHeight="1" x14ac:dyDescent="0.25">
      <c r="B198" s="144" t="s">
        <v>601</v>
      </c>
      <c r="C198" s="146" t="s">
        <v>602</v>
      </c>
      <c r="D198" s="167">
        <v>1767.63244141618</v>
      </c>
      <c r="E198" s="169">
        <v>186.11456602833201</v>
      </c>
      <c r="F198" s="169">
        <v>34.370939111897997</v>
      </c>
      <c r="G198" s="169">
        <v>0</v>
      </c>
      <c r="H198" s="169">
        <v>50.120520079986299</v>
      </c>
      <c r="I198" s="170">
        <v>0</v>
      </c>
      <c r="J198" s="170">
        <v>0</v>
      </c>
      <c r="K198" s="171">
        <v>2038.2384666363964</v>
      </c>
      <c r="L198" s="167">
        <v>1862.6528563360537</v>
      </c>
      <c r="M198" s="167">
        <v>64.966763125984599</v>
      </c>
      <c r="N198" s="167">
        <v>64.966763125984599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110.618847174358</v>
      </c>
      <c r="X198" s="587">
        <v>2038.2384666363964</v>
      </c>
      <c r="Y198" s="586"/>
      <c r="Z198" s="586"/>
      <c r="AA198" s="586"/>
      <c r="AB198" s="586"/>
    </row>
    <row r="199" spans="2:28" s="14" customFormat="1" ht="17.25" customHeight="1" x14ac:dyDescent="0.25">
      <c r="B199" s="144" t="s">
        <v>603</v>
      </c>
      <c r="C199" s="146" t="s">
        <v>2069</v>
      </c>
      <c r="D199" s="167">
        <v>96.851863122999902</v>
      </c>
      <c r="E199" s="169">
        <v>55.493917606511502</v>
      </c>
      <c r="F199" s="169">
        <v>14.6821818078025</v>
      </c>
      <c r="G199" s="169">
        <v>0</v>
      </c>
      <c r="H199" s="169">
        <v>6.6519309278554299</v>
      </c>
      <c r="I199" s="170">
        <v>0</v>
      </c>
      <c r="J199" s="170">
        <v>0</v>
      </c>
      <c r="K199" s="171">
        <v>173.67989346516933</v>
      </c>
      <c r="L199" s="167">
        <v>153.2787938375393</v>
      </c>
      <c r="M199" s="167">
        <v>14.118382731648012</v>
      </c>
      <c r="N199" s="167">
        <v>14.118382731648012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6.2827168959820101</v>
      </c>
      <c r="X199" s="587">
        <v>173.67989346516933</v>
      </c>
      <c r="Y199" s="586"/>
      <c r="Z199" s="586"/>
      <c r="AA199" s="586"/>
      <c r="AB199" s="586"/>
    </row>
    <row r="200" spans="2:28" s="14" customFormat="1" ht="17.25" customHeight="1" x14ac:dyDescent="0.25">
      <c r="B200" s="144" t="s">
        <v>605</v>
      </c>
      <c r="C200" s="145" t="s">
        <v>606</v>
      </c>
      <c r="D200" s="167">
        <v>909.46200447011995</v>
      </c>
      <c r="E200" s="169">
        <v>444.27789728602897</v>
      </c>
      <c r="F200" s="169">
        <v>37.092099276223898</v>
      </c>
      <c r="G200" s="169">
        <v>0</v>
      </c>
      <c r="H200" s="169">
        <v>28.951899559668998</v>
      </c>
      <c r="I200" s="170">
        <v>0</v>
      </c>
      <c r="J200" s="170">
        <v>0</v>
      </c>
      <c r="K200" s="171">
        <v>1419.7839005920418</v>
      </c>
      <c r="L200" s="167">
        <v>619.30118861714811</v>
      </c>
      <c r="M200" s="167">
        <v>630.44070750477374</v>
      </c>
      <c r="N200" s="167">
        <v>630.44070750477374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170.04200447011999</v>
      </c>
      <c r="X200" s="587">
        <v>1419.7839005920418</v>
      </c>
      <c r="Y200" s="586"/>
      <c r="Z200" s="586"/>
      <c r="AA200" s="586"/>
      <c r="AB200" s="586"/>
    </row>
    <row r="201" spans="2:28" s="14" customFormat="1" ht="17.25" customHeight="1" x14ac:dyDescent="0.25">
      <c r="B201" s="144" t="s">
        <v>607</v>
      </c>
      <c r="C201" s="145" t="s">
        <v>608</v>
      </c>
      <c r="D201" s="167">
        <v>24234.555348060367</v>
      </c>
      <c r="E201" s="169">
        <v>447.99570395787902</v>
      </c>
      <c r="F201" s="169">
        <v>1137.12649446867</v>
      </c>
      <c r="G201" s="169">
        <v>0</v>
      </c>
      <c r="H201" s="169">
        <v>242.00956581278501</v>
      </c>
      <c r="I201" s="170">
        <v>0</v>
      </c>
      <c r="J201" s="170">
        <v>0</v>
      </c>
      <c r="K201" s="171">
        <v>26061.687112299704</v>
      </c>
      <c r="L201" s="167">
        <v>788.81333001137705</v>
      </c>
      <c r="M201" s="167">
        <v>24963.661874628899</v>
      </c>
      <c r="N201" s="167">
        <v>24963.661874628899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309.21190765942703</v>
      </c>
      <c r="X201" s="587">
        <v>26061.687112299704</v>
      </c>
      <c r="Y201" s="586"/>
      <c r="Z201" s="586"/>
      <c r="AA201" s="586"/>
      <c r="AB201" s="586"/>
    </row>
    <row r="202" spans="2:28" s="14" customFormat="1" ht="17.25" customHeight="1" x14ac:dyDescent="0.25">
      <c r="B202" s="144" t="s">
        <v>609</v>
      </c>
      <c r="C202" s="145" t="s">
        <v>610</v>
      </c>
      <c r="D202" s="167">
        <v>10176.4172478317</v>
      </c>
      <c r="E202" s="169">
        <v>602.72231450759602</v>
      </c>
      <c r="F202" s="169">
        <v>839.91728208620498</v>
      </c>
      <c r="G202" s="169">
        <v>0</v>
      </c>
      <c r="H202" s="169">
        <v>746.89474791017597</v>
      </c>
      <c r="I202" s="170">
        <v>0</v>
      </c>
      <c r="J202" s="170">
        <v>0</v>
      </c>
      <c r="K202" s="171">
        <v>12365.951592335676</v>
      </c>
      <c r="L202" s="167">
        <v>4513.4508024659144</v>
      </c>
      <c r="M202" s="167">
        <v>7667.3469141091009</v>
      </c>
      <c r="N202" s="167">
        <v>7667.3469141091009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185.15387576065999</v>
      </c>
      <c r="X202" s="587">
        <v>12365.951592335676</v>
      </c>
      <c r="Y202" s="586"/>
      <c r="Z202" s="586"/>
      <c r="AA202" s="586"/>
      <c r="AB202" s="586"/>
    </row>
    <row r="203" spans="2:28" s="14" customFormat="1" ht="17.25" customHeight="1" x14ac:dyDescent="0.25">
      <c r="B203" s="144" t="s">
        <v>611</v>
      </c>
      <c r="C203" s="146" t="s">
        <v>612</v>
      </c>
      <c r="D203" s="167">
        <v>1120.3682025170683</v>
      </c>
      <c r="E203" s="169">
        <v>45.8996985508658</v>
      </c>
      <c r="F203" s="169">
        <v>75.5341458389981</v>
      </c>
      <c r="G203" s="169">
        <v>0</v>
      </c>
      <c r="H203" s="169">
        <v>34.275204651764199</v>
      </c>
      <c r="I203" s="170">
        <v>0</v>
      </c>
      <c r="J203" s="170">
        <v>0</v>
      </c>
      <c r="K203" s="171">
        <v>1276.0772515586964</v>
      </c>
      <c r="L203" s="167">
        <v>209.46542430963027</v>
      </c>
      <c r="M203" s="167">
        <v>1048.7884734676149</v>
      </c>
      <c r="N203" s="167">
        <v>1048.7884734676149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17.8233537814512</v>
      </c>
      <c r="X203" s="587">
        <v>1276.0772515586964</v>
      </c>
      <c r="Y203" s="586"/>
      <c r="Z203" s="586"/>
      <c r="AA203" s="586"/>
      <c r="AB203" s="586"/>
    </row>
    <row r="204" spans="2:28" s="14" customFormat="1" ht="17.25" customHeight="1" x14ac:dyDescent="0.25">
      <c r="B204" s="144" t="s">
        <v>613</v>
      </c>
      <c r="C204" s="146" t="s">
        <v>614</v>
      </c>
      <c r="D204" s="167">
        <v>694.88722929187395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694.88722929187395</v>
      </c>
      <c r="L204" s="167">
        <v>555.21833653451063</v>
      </c>
      <c r="M204" s="167">
        <v>139.66889275736338</v>
      </c>
      <c r="N204" s="167">
        <v>139.66889275736338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694.88722929187406</v>
      </c>
      <c r="Y204" s="586"/>
      <c r="Z204" s="586"/>
      <c r="AA204" s="586"/>
      <c r="AB204" s="586"/>
    </row>
    <row r="205" spans="2:28" s="14" customFormat="1" ht="17.25" customHeight="1" x14ac:dyDescent="0.25">
      <c r="B205" s="144" t="s">
        <v>615</v>
      </c>
      <c r="C205" s="145" t="s">
        <v>616</v>
      </c>
      <c r="D205" s="167">
        <v>14302.753893327799</v>
      </c>
      <c r="E205" s="169">
        <v>195.66703324379199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14498.420926571591</v>
      </c>
      <c r="L205" s="167">
        <v>10057.813556440402</v>
      </c>
      <c r="M205" s="167">
        <v>4440.607370131188</v>
      </c>
      <c r="N205" s="167">
        <v>4440.607370131188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14498.420926571591</v>
      </c>
      <c r="Y205" s="586"/>
      <c r="Z205" s="586"/>
      <c r="AA205" s="586"/>
      <c r="AB205" s="586"/>
    </row>
    <row r="206" spans="2:28" s="14" customFormat="1" ht="17.25" customHeight="1" x14ac:dyDescent="0.25">
      <c r="B206" s="144" t="s">
        <v>617</v>
      </c>
      <c r="C206" s="145" t="s">
        <v>618</v>
      </c>
      <c r="D206" s="167">
        <v>2152.8297240645202</v>
      </c>
      <c r="E206" s="169">
        <v>47.952162551667499</v>
      </c>
      <c r="F206" s="169">
        <v>103.460588138251</v>
      </c>
      <c r="G206" s="169">
        <v>0</v>
      </c>
      <c r="H206" s="169">
        <v>308.36882390355498</v>
      </c>
      <c r="I206" s="170">
        <v>0</v>
      </c>
      <c r="J206" s="170">
        <v>0</v>
      </c>
      <c r="K206" s="171">
        <v>2612.6112986579938</v>
      </c>
      <c r="L206" s="167">
        <v>2177.3850426588806</v>
      </c>
      <c r="M206" s="167">
        <v>424.08687128573172</v>
      </c>
      <c r="N206" s="167">
        <v>424.08687128573172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11.139384713381499</v>
      </c>
      <c r="X206" s="587">
        <v>2612.6112986579938</v>
      </c>
      <c r="Y206" s="586"/>
      <c r="Z206" s="586"/>
      <c r="AA206" s="586"/>
      <c r="AB206" s="586"/>
    </row>
    <row r="207" spans="2:28" s="14" customFormat="1" ht="17.25" customHeight="1" x14ac:dyDescent="0.25">
      <c r="B207" s="144" t="s">
        <v>619</v>
      </c>
      <c r="C207" s="145" t="s">
        <v>620</v>
      </c>
      <c r="D207" s="167">
        <v>2253.4302177316599</v>
      </c>
      <c r="E207" s="169">
        <v>149.01689795170901</v>
      </c>
      <c r="F207" s="169">
        <v>104.23032508702001</v>
      </c>
      <c r="G207" s="169">
        <v>0</v>
      </c>
      <c r="H207" s="169">
        <v>322.551680129543</v>
      </c>
      <c r="I207" s="170">
        <v>0</v>
      </c>
      <c r="J207" s="170">
        <v>0</v>
      </c>
      <c r="K207" s="171">
        <v>2829.2291208999318</v>
      </c>
      <c r="L207" s="167">
        <v>1726.5439008443991</v>
      </c>
      <c r="M207" s="167">
        <v>1102.6852200555325</v>
      </c>
      <c r="N207" s="167">
        <v>1102.6852200555325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2829.2291208999313</v>
      </c>
      <c r="Y207" s="586"/>
      <c r="Z207" s="586"/>
      <c r="AA207" s="586"/>
      <c r="AB207" s="586"/>
    </row>
    <row r="208" spans="2:28" s="14" customFormat="1" ht="17.25" customHeight="1" x14ac:dyDescent="0.25">
      <c r="B208" s="144" t="s">
        <v>621</v>
      </c>
      <c r="C208" s="146" t="s">
        <v>622</v>
      </c>
      <c r="D208" s="167">
        <v>1843.0073403968099</v>
      </c>
      <c r="E208" s="169">
        <v>0</v>
      </c>
      <c r="F208" s="169">
        <v>141.08341254993701</v>
      </c>
      <c r="G208" s="169">
        <v>0</v>
      </c>
      <c r="H208" s="169">
        <v>261.20931063796098</v>
      </c>
      <c r="I208" s="170">
        <v>0</v>
      </c>
      <c r="J208" s="170">
        <v>0</v>
      </c>
      <c r="K208" s="171">
        <v>2245.3000635847079</v>
      </c>
      <c r="L208" s="167">
        <v>1308.409084392737</v>
      </c>
      <c r="M208" s="167">
        <v>936.89097919197104</v>
      </c>
      <c r="N208" s="167">
        <v>936.89097919197104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2245.3000635847079</v>
      </c>
      <c r="Y208" s="586"/>
      <c r="Z208" s="586"/>
      <c r="AA208" s="586"/>
      <c r="AB208" s="586"/>
    </row>
    <row r="209" spans="2:28" s="14" customFormat="1" ht="17.25" customHeight="1" x14ac:dyDescent="0.25">
      <c r="B209" s="144" t="s">
        <v>623</v>
      </c>
      <c r="C209" s="146" t="s">
        <v>624</v>
      </c>
      <c r="D209" s="167">
        <v>432.99373817677798</v>
      </c>
      <c r="E209" s="169">
        <v>692.85859656740001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1125.8523347441781</v>
      </c>
      <c r="L209" s="167">
        <v>1125.8523493237601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1125.8523493237601</v>
      </c>
      <c r="Y209" s="586"/>
      <c r="Z209" s="586"/>
      <c r="AA209" s="586"/>
      <c r="AB209" s="586"/>
    </row>
    <row r="210" spans="2:28" s="14" customFormat="1" ht="17.25" customHeight="1" x14ac:dyDescent="0.25">
      <c r="B210" s="144" t="s">
        <v>625</v>
      </c>
      <c r="C210" s="145" t="s">
        <v>626</v>
      </c>
      <c r="D210" s="167">
        <v>24087.8249734333</v>
      </c>
      <c r="E210" s="169">
        <v>0</v>
      </c>
      <c r="F210" s="169">
        <v>30.481512215416299</v>
      </c>
      <c r="G210" s="169">
        <v>0</v>
      </c>
      <c r="H210" s="169">
        <v>949.03493158016295</v>
      </c>
      <c r="I210" s="170">
        <v>0</v>
      </c>
      <c r="J210" s="170">
        <v>0</v>
      </c>
      <c r="K210" s="171">
        <v>25067.341417228879</v>
      </c>
      <c r="L210" s="167">
        <v>313.87298178948862</v>
      </c>
      <c r="M210" s="167">
        <v>24753.46843543939</v>
      </c>
      <c r="N210" s="167">
        <v>24753.46843543939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25067.341417228879</v>
      </c>
      <c r="Y210" s="586"/>
      <c r="Z210" s="586"/>
      <c r="AA210" s="586"/>
      <c r="AB210" s="586"/>
    </row>
    <row r="211" spans="2:28" s="14" customFormat="1" ht="17.25" customHeight="1" x14ac:dyDescent="0.25">
      <c r="B211" s="144" t="s">
        <v>627</v>
      </c>
      <c r="C211" s="145" t="s">
        <v>628</v>
      </c>
      <c r="D211" s="167">
        <v>4166.9372009138779</v>
      </c>
      <c r="E211" s="169">
        <v>0</v>
      </c>
      <c r="F211" s="169">
        <v>123.987278986357</v>
      </c>
      <c r="G211" s="169">
        <v>0</v>
      </c>
      <c r="H211" s="169">
        <v>71.477742539981094</v>
      </c>
      <c r="I211" s="170">
        <v>0</v>
      </c>
      <c r="J211" s="170">
        <v>0</v>
      </c>
      <c r="K211" s="171">
        <v>4362.4022224402152</v>
      </c>
      <c r="L211" s="167">
        <v>4362.4021940937673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4362.4021940937673</v>
      </c>
      <c r="Y211" s="586"/>
      <c r="Z211" s="586"/>
      <c r="AA211" s="586"/>
      <c r="AB211" s="586"/>
    </row>
    <row r="212" spans="2:28" s="14" customFormat="1" ht="17.25" customHeight="1" x14ac:dyDescent="0.25">
      <c r="B212" s="144" t="s">
        <v>629</v>
      </c>
      <c r="C212" s="145" t="s">
        <v>630</v>
      </c>
      <c r="D212" s="167">
        <v>1539.1670563568944</v>
      </c>
      <c r="E212" s="169">
        <v>0</v>
      </c>
      <c r="F212" s="169">
        <v>53.633139341587103</v>
      </c>
      <c r="G212" s="169">
        <v>0</v>
      </c>
      <c r="H212" s="169">
        <v>29.429996920102599</v>
      </c>
      <c r="I212" s="170">
        <v>0</v>
      </c>
      <c r="J212" s="170">
        <v>0</v>
      </c>
      <c r="K212" s="171">
        <v>1622.2301926185842</v>
      </c>
      <c r="L212" s="167">
        <v>224.62231004422318</v>
      </c>
      <c r="M212" s="167">
        <v>1397.6078825743609</v>
      </c>
      <c r="N212" s="167">
        <v>1397.6078825743609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1622.2301926185842</v>
      </c>
      <c r="Y212" s="586"/>
      <c r="Z212" s="586"/>
      <c r="AA212" s="586"/>
      <c r="AB212" s="586"/>
    </row>
    <row r="213" spans="2:28" s="14" customFormat="1" ht="17.25" customHeight="1" x14ac:dyDescent="0.25">
      <c r="B213" s="144" t="s">
        <v>631</v>
      </c>
      <c r="C213" s="146" t="s">
        <v>632</v>
      </c>
      <c r="D213" s="167">
        <v>4416.4682079174299</v>
      </c>
      <c r="E213" s="169">
        <v>671.76385218128905</v>
      </c>
      <c r="F213" s="169">
        <v>81.074982009302801</v>
      </c>
      <c r="G213" s="169">
        <v>0</v>
      </c>
      <c r="H213" s="169">
        <v>77.523699011202794</v>
      </c>
      <c r="I213" s="170">
        <v>0</v>
      </c>
      <c r="J213" s="170">
        <v>0</v>
      </c>
      <c r="K213" s="171">
        <v>5246.8307411192236</v>
      </c>
      <c r="L213" s="167">
        <v>5067.9055062305624</v>
      </c>
      <c r="M213" s="167">
        <v>105.36832232293305</v>
      </c>
      <c r="N213" s="167">
        <v>105.36832232293305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73.556912565728297</v>
      </c>
      <c r="X213" s="587">
        <v>5246.8307411192236</v>
      </c>
      <c r="Y213" s="586"/>
      <c r="Z213" s="586"/>
      <c r="AA213" s="586"/>
      <c r="AB213" s="586"/>
    </row>
    <row r="214" spans="2:28" s="14" customFormat="1" ht="17.25" customHeight="1" x14ac:dyDescent="0.25">
      <c r="B214" s="144" t="s">
        <v>633</v>
      </c>
      <c r="C214" s="146" t="s">
        <v>634</v>
      </c>
      <c r="D214" s="167">
        <v>7861.5436181481573</v>
      </c>
      <c r="E214" s="169">
        <v>1057.69371742623</v>
      </c>
      <c r="F214" s="169">
        <v>112.74403799517999</v>
      </c>
      <c r="G214" s="169">
        <v>0</v>
      </c>
      <c r="H214" s="169">
        <v>124.93125477728201</v>
      </c>
      <c r="I214" s="170">
        <v>0</v>
      </c>
      <c r="J214" s="170">
        <v>0</v>
      </c>
      <c r="K214" s="171">
        <v>9156.9126283468504</v>
      </c>
      <c r="L214" s="167">
        <v>7752.8939002468378</v>
      </c>
      <c r="M214" s="167">
        <v>673.44253443940499</v>
      </c>
      <c r="N214" s="167">
        <v>639.3993102065931</v>
      </c>
      <c r="O214" s="167">
        <v>34.043224232811951</v>
      </c>
      <c r="P214" s="167">
        <v>0</v>
      </c>
      <c r="Q214" s="167">
        <v>0</v>
      </c>
      <c r="R214" s="167">
        <v>0</v>
      </c>
      <c r="S214" s="168">
        <v>727.98513631365802</v>
      </c>
      <c r="T214" s="168">
        <v>727.98513631365802</v>
      </c>
      <c r="U214" s="168">
        <v>0</v>
      </c>
      <c r="V214" s="167"/>
      <c r="W214" s="167">
        <v>2.5910573469487201</v>
      </c>
      <c r="X214" s="587">
        <v>9156.9126283468504</v>
      </c>
      <c r="Y214" s="586"/>
      <c r="Z214" s="586"/>
      <c r="AA214" s="586"/>
      <c r="AB214" s="586"/>
    </row>
    <row r="215" spans="2:28" s="14" customFormat="1" ht="17.25" customHeight="1" x14ac:dyDescent="0.25">
      <c r="B215" s="144" t="s">
        <v>635</v>
      </c>
      <c r="C215" s="145" t="s">
        <v>636</v>
      </c>
      <c r="D215" s="167">
        <v>9357.5894265563347</v>
      </c>
      <c r="E215" s="169">
        <v>83.776965086912398</v>
      </c>
      <c r="F215" s="169">
        <v>153.27476953642801</v>
      </c>
      <c r="G215" s="169">
        <v>0</v>
      </c>
      <c r="H215" s="169">
        <v>97.222855195407504</v>
      </c>
      <c r="I215" s="170">
        <v>0</v>
      </c>
      <c r="J215" s="170">
        <v>0</v>
      </c>
      <c r="K215" s="171">
        <v>9691.8640163750824</v>
      </c>
      <c r="L215" s="167">
        <v>8534.8172033738956</v>
      </c>
      <c r="M215" s="167">
        <v>1120.4476958717314</v>
      </c>
      <c r="N215" s="167">
        <v>1119.1362356270263</v>
      </c>
      <c r="O215" s="167">
        <v>0</v>
      </c>
      <c r="P215" s="167">
        <v>1.3114602447051897</v>
      </c>
      <c r="Q215" s="167">
        <v>1.3114602447051897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36.599117129455003</v>
      </c>
      <c r="X215" s="587">
        <v>9691.8640163750824</v>
      </c>
      <c r="Y215" s="586"/>
      <c r="Z215" s="586"/>
      <c r="AA215" s="586"/>
      <c r="AB215" s="586"/>
    </row>
    <row r="216" spans="2:28" s="14" customFormat="1" ht="17.25" customHeight="1" x14ac:dyDescent="0.25">
      <c r="B216" s="144" t="s">
        <v>637</v>
      </c>
      <c r="C216" s="145" t="s">
        <v>2070</v>
      </c>
      <c r="D216" s="167">
        <v>1457.04216099465</v>
      </c>
      <c r="E216" s="169">
        <v>0</v>
      </c>
      <c r="F216" s="169">
        <v>0</v>
      </c>
      <c r="G216" s="169">
        <v>0</v>
      </c>
      <c r="H216" s="169">
        <v>45.063159618391303</v>
      </c>
      <c r="I216" s="170">
        <v>0</v>
      </c>
      <c r="J216" s="170">
        <v>0</v>
      </c>
      <c r="K216" s="171">
        <v>1502.1053206130414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1502.10532061304</v>
      </c>
      <c r="T216" s="168">
        <v>1502.10532061304</v>
      </c>
      <c r="U216" s="168">
        <v>0</v>
      </c>
      <c r="V216" s="167"/>
      <c r="W216" s="167">
        <v>0</v>
      </c>
      <c r="X216" s="587">
        <v>1502.10532061304</v>
      </c>
      <c r="Y216" s="586"/>
      <c r="Z216" s="586"/>
      <c r="AA216" s="586"/>
      <c r="AB216" s="586"/>
    </row>
    <row r="217" spans="2:28" s="14" customFormat="1" ht="17.25" customHeight="1" x14ac:dyDescent="0.25">
      <c r="B217" s="144" t="s">
        <v>639</v>
      </c>
      <c r="C217" s="145" t="s">
        <v>2073</v>
      </c>
      <c r="D217" s="167">
        <v>71.986603061418904</v>
      </c>
      <c r="E217" s="169">
        <v>0</v>
      </c>
      <c r="F217" s="169">
        <v>0</v>
      </c>
      <c r="G217" s="169">
        <v>0</v>
      </c>
      <c r="H217" s="169">
        <v>1.5452671970428</v>
      </c>
      <c r="I217" s="170">
        <v>0</v>
      </c>
      <c r="J217" s="170">
        <v>0</v>
      </c>
      <c r="K217" s="171">
        <v>73.531870258461709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73.531870258461694</v>
      </c>
      <c r="T217" s="168">
        <v>73.531870258461694</v>
      </c>
      <c r="U217" s="168">
        <v>0</v>
      </c>
      <c r="V217" s="167"/>
      <c r="W217" s="167">
        <v>0</v>
      </c>
      <c r="X217" s="587">
        <v>73.531870258461694</v>
      </c>
      <c r="Y217" s="586"/>
      <c r="Z217" s="586"/>
      <c r="AA217" s="586"/>
      <c r="AB217" s="586"/>
    </row>
    <row r="218" spans="2:28" s="14" customFormat="1" ht="17.25" customHeight="1" x14ac:dyDescent="0.25">
      <c r="B218" s="144" t="s">
        <v>641</v>
      </c>
      <c r="C218" s="146" t="s">
        <v>642</v>
      </c>
      <c r="D218" s="167">
        <v>1188.72683957748</v>
      </c>
      <c r="E218" s="169">
        <v>0</v>
      </c>
      <c r="F218" s="169">
        <v>0</v>
      </c>
      <c r="G218" s="169">
        <v>0</v>
      </c>
      <c r="H218" s="169">
        <v>50.867575275780403</v>
      </c>
      <c r="I218" s="170">
        <v>0</v>
      </c>
      <c r="J218" s="170">
        <v>0</v>
      </c>
      <c r="K218" s="171">
        <v>1239.5944148532603</v>
      </c>
      <c r="L218" s="167">
        <v>1239.5944148532601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1239.5944148532601</v>
      </c>
      <c r="Y218" s="586"/>
      <c r="Z218" s="586"/>
      <c r="AA218" s="586"/>
      <c r="AB218" s="586"/>
    </row>
    <row r="219" spans="2:28" s="14" customFormat="1" ht="17.25" customHeight="1" x14ac:dyDescent="0.25">
      <c r="B219" s="144" t="s">
        <v>643</v>
      </c>
      <c r="C219" s="146" t="s">
        <v>644</v>
      </c>
      <c r="D219" s="167">
        <v>20152.140240768102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20152.140240768102</v>
      </c>
      <c r="L219" s="167">
        <v>0</v>
      </c>
      <c r="M219" s="167">
        <v>20152.140240768102</v>
      </c>
      <c r="N219" s="167">
        <v>1917.6980928720295</v>
      </c>
      <c r="O219" s="167">
        <v>0</v>
      </c>
      <c r="P219" s="167">
        <v>18234.442147896072</v>
      </c>
      <c r="Q219" s="167">
        <v>0</v>
      </c>
      <c r="R219" s="167">
        <v>18234.442147896072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20152.140240768102</v>
      </c>
      <c r="Y219" s="586"/>
      <c r="Z219" s="586"/>
      <c r="AA219" s="586"/>
      <c r="AB219" s="586"/>
    </row>
    <row r="220" spans="2:28" s="14" customFormat="1" ht="17.25" customHeight="1" x14ac:dyDescent="0.25">
      <c r="B220" s="144" t="s">
        <v>645</v>
      </c>
      <c r="C220" s="145" t="s">
        <v>646</v>
      </c>
      <c r="D220" s="167">
        <v>4026.7931566757352</v>
      </c>
      <c r="E220" s="169">
        <v>4.0489891914621303</v>
      </c>
      <c r="F220" s="169">
        <v>348.79042427747697</v>
      </c>
      <c r="G220" s="169">
        <v>0</v>
      </c>
      <c r="H220" s="169">
        <v>77.147617743766205</v>
      </c>
      <c r="I220" s="170">
        <v>0</v>
      </c>
      <c r="J220" s="170">
        <v>0</v>
      </c>
      <c r="K220" s="171">
        <v>4456.7801878884402</v>
      </c>
      <c r="L220" s="167">
        <v>242.80536693980534</v>
      </c>
      <c r="M220" s="167">
        <v>4108.2632969823071</v>
      </c>
      <c r="N220" s="167">
        <v>4108.2632969823071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105.711523966328</v>
      </c>
      <c r="X220" s="587">
        <v>4456.7801878884402</v>
      </c>
      <c r="Y220" s="586"/>
      <c r="Z220" s="586"/>
      <c r="AA220" s="586"/>
      <c r="AB220" s="586"/>
    </row>
    <row r="221" spans="2:28" s="14" customFormat="1" ht="17.25" customHeight="1" x14ac:dyDescent="0.25">
      <c r="B221" s="144" t="s">
        <v>647</v>
      </c>
      <c r="C221" s="145" t="s">
        <v>648</v>
      </c>
      <c r="D221" s="167">
        <v>20660.9947221615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20660.9947221615</v>
      </c>
      <c r="L221" s="167">
        <v>0</v>
      </c>
      <c r="M221" s="167">
        <v>20660.9947221615</v>
      </c>
      <c r="N221" s="167">
        <v>528.85173218360069</v>
      </c>
      <c r="O221" s="167">
        <v>253.7837919820733</v>
      </c>
      <c r="P221" s="167">
        <v>19878.359197995826</v>
      </c>
      <c r="Q221" s="167">
        <v>19878.359197995826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7">
        <v>20660.9947221615</v>
      </c>
      <c r="Y221" s="586"/>
      <c r="Z221" s="586"/>
      <c r="AA221" s="586"/>
      <c r="AB221" s="586"/>
    </row>
    <row r="222" spans="2:28" s="14" customFormat="1" ht="17.25" customHeight="1" x14ac:dyDescent="0.25">
      <c r="B222" s="144" t="s">
        <v>649</v>
      </c>
      <c r="C222" s="145" t="s">
        <v>650</v>
      </c>
      <c r="D222" s="167">
        <v>4742.6188595720332</v>
      </c>
      <c r="E222" s="169">
        <v>134.764625167237</v>
      </c>
      <c r="F222" s="169">
        <v>169.91620344768</v>
      </c>
      <c r="G222" s="169">
        <v>0</v>
      </c>
      <c r="H222" s="169">
        <v>40.244837130154501</v>
      </c>
      <c r="I222" s="170">
        <v>0</v>
      </c>
      <c r="J222" s="170">
        <v>0</v>
      </c>
      <c r="K222" s="171">
        <v>5087.5445253171047</v>
      </c>
      <c r="L222" s="167">
        <v>208.82657248271704</v>
      </c>
      <c r="M222" s="167">
        <v>4825.5313483117643</v>
      </c>
      <c r="N222" s="167">
        <v>4434.9906517997169</v>
      </c>
      <c r="O222" s="167">
        <v>0</v>
      </c>
      <c r="P222" s="167">
        <v>390.54069651204696</v>
      </c>
      <c r="Q222" s="167">
        <v>390.54069651204696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53.186604522623703</v>
      </c>
      <c r="X222" s="587">
        <v>5087.5445253171047</v>
      </c>
      <c r="Y222" s="586"/>
      <c r="Z222" s="586"/>
      <c r="AA222" s="586"/>
      <c r="AB222" s="586"/>
    </row>
    <row r="223" spans="2:28" s="14" customFormat="1" ht="17.25" customHeight="1" x14ac:dyDescent="0.25">
      <c r="B223" s="144" t="s">
        <v>651</v>
      </c>
      <c r="C223" s="146" t="s">
        <v>652</v>
      </c>
      <c r="D223" s="167">
        <v>14598.27088547464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14598.27088547464</v>
      </c>
      <c r="L223" s="167">
        <v>0</v>
      </c>
      <c r="M223" s="167">
        <v>14598.27088547464</v>
      </c>
      <c r="N223" s="167">
        <v>341.49355173600816</v>
      </c>
      <c r="O223" s="167">
        <v>322.77153801104589</v>
      </c>
      <c r="P223" s="167">
        <v>13934.005795727586</v>
      </c>
      <c r="Q223" s="167">
        <v>13934.005795727586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14598.27088547464</v>
      </c>
      <c r="Y223" s="586"/>
      <c r="Z223" s="586"/>
      <c r="AA223" s="586"/>
      <c r="AB223" s="586"/>
    </row>
    <row r="224" spans="2:28" s="14" customFormat="1" ht="17.25" customHeight="1" x14ac:dyDescent="0.25">
      <c r="B224" s="144" t="s">
        <v>653</v>
      </c>
      <c r="C224" s="146" t="s">
        <v>654</v>
      </c>
      <c r="D224" s="167">
        <v>791.11149513338194</v>
      </c>
      <c r="E224" s="169">
        <v>0</v>
      </c>
      <c r="F224" s="169">
        <v>24.355033373180699</v>
      </c>
      <c r="G224" s="169">
        <v>0</v>
      </c>
      <c r="H224" s="169">
        <v>29.962867304967801</v>
      </c>
      <c r="I224" s="170">
        <v>0</v>
      </c>
      <c r="J224" s="170">
        <v>0</v>
      </c>
      <c r="K224" s="171">
        <v>845.42939581153041</v>
      </c>
      <c r="L224" s="167">
        <v>634.98640803502508</v>
      </c>
      <c r="M224" s="167">
        <v>210.44298777650539</v>
      </c>
      <c r="N224" s="167">
        <v>210.44298777650539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845.42939581153041</v>
      </c>
      <c r="Y224" s="586"/>
      <c r="Z224" s="586"/>
      <c r="AA224" s="586"/>
      <c r="AB224" s="586"/>
    </row>
    <row r="225" spans="2:28" s="14" customFormat="1" ht="17.25" customHeight="1" x14ac:dyDescent="0.25">
      <c r="B225" s="144" t="s">
        <v>655</v>
      </c>
      <c r="C225" s="145" t="s">
        <v>656</v>
      </c>
      <c r="D225" s="167">
        <v>2660.1192889004101</v>
      </c>
      <c r="E225" s="169">
        <v>0</v>
      </c>
      <c r="F225" s="169">
        <v>126.747093248705</v>
      </c>
      <c r="G225" s="169">
        <v>0</v>
      </c>
      <c r="H225" s="169">
        <v>20.432265689948402</v>
      </c>
      <c r="I225" s="170">
        <v>0</v>
      </c>
      <c r="J225" s="170">
        <v>0</v>
      </c>
      <c r="K225" s="171">
        <v>2807.2986478390635</v>
      </c>
      <c r="L225" s="167">
        <v>219.43718781436121</v>
      </c>
      <c r="M225" s="167">
        <v>2587.8614600247024</v>
      </c>
      <c r="N225" s="167">
        <v>1251.4333120184579</v>
      </c>
      <c r="O225" s="167">
        <v>1336.4281480062446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2807.2986478390635</v>
      </c>
      <c r="Y225" s="586"/>
      <c r="Z225" s="586"/>
      <c r="AA225" s="586"/>
      <c r="AB225" s="586"/>
    </row>
    <row r="226" spans="2:28" s="14" customFormat="1" ht="17.25" customHeight="1" x14ac:dyDescent="0.25">
      <c r="B226" s="144" t="s">
        <v>657</v>
      </c>
      <c r="C226" s="145" t="s">
        <v>658</v>
      </c>
      <c r="D226" s="167">
        <v>7004.9123405669861</v>
      </c>
      <c r="E226" s="169">
        <v>281.77466671466601</v>
      </c>
      <c r="F226" s="169">
        <v>410.97787569688899</v>
      </c>
      <c r="G226" s="169">
        <v>0</v>
      </c>
      <c r="H226" s="169">
        <v>156.10771319426399</v>
      </c>
      <c r="I226" s="170">
        <v>0</v>
      </c>
      <c r="J226" s="170">
        <v>0</v>
      </c>
      <c r="K226" s="171">
        <v>7853.7725961728047</v>
      </c>
      <c r="L226" s="167">
        <v>16.298846140950239</v>
      </c>
      <c r="M226" s="167">
        <v>7833.6137500318546</v>
      </c>
      <c r="N226" s="167">
        <v>7560.9679082556595</v>
      </c>
      <c r="O226" s="167">
        <v>33.463726656396851</v>
      </c>
      <c r="P226" s="167">
        <v>239.18211511979791</v>
      </c>
      <c r="Q226" s="167">
        <v>239.18211511979791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3.86</v>
      </c>
      <c r="X226" s="587">
        <v>7853.7725961728047</v>
      </c>
      <c r="Y226" s="586"/>
      <c r="Z226" s="586"/>
      <c r="AA226" s="586"/>
      <c r="AB226" s="586"/>
    </row>
    <row r="227" spans="2:28" s="14" customFormat="1" ht="17.25" customHeight="1" x14ac:dyDescent="0.25">
      <c r="B227" s="144" t="s">
        <v>219</v>
      </c>
      <c r="C227" s="145" t="s">
        <v>659</v>
      </c>
      <c r="D227" s="167">
        <v>1164.4130900892883</v>
      </c>
      <c r="E227" s="169">
        <v>2.0469054106656301</v>
      </c>
      <c r="F227" s="169">
        <v>15.5339752486279</v>
      </c>
      <c r="G227" s="169">
        <v>0</v>
      </c>
      <c r="H227" s="169">
        <v>10.8814836543594</v>
      </c>
      <c r="I227" s="170">
        <v>0</v>
      </c>
      <c r="J227" s="170">
        <v>0</v>
      </c>
      <c r="K227" s="171">
        <v>1192.8754544029414</v>
      </c>
      <c r="L227" s="167">
        <v>271.25180780539802</v>
      </c>
      <c r="M227" s="167">
        <v>916.83801875740153</v>
      </c>
      <c r="N227" s="167">
        <v>916.83801875740153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4.7856278401417702</v>
      </c>
      <c r="X227" s="587">
        <v>1192.8754544029414</v>
      </c>
      <c r="Y227" s="586"/>
      <c r="Z227" s="586"/>
      <c r="AA227" s="586"/>
      <c r="AB227" s="586"/>
    </row>
    <row r="228" spans="2:28" s="14" customFormat="1" ht="17.25" customHeight="1" x14ac:dyDescent="0.25">
      <c r="B228" s="144" t="s">
        <v>660</v>
      </c>
      <c r="C228" s="146" t="s">
        <v>661</v>
      </c>
      <c r="D228" s="167">
        <v>1832.11297833968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1832.11297833968</v>
      </c>
      <c r="L228" s="167">
        <v>0</v>
      </c>
      <c r="M228" s="167">
        <v>1832.11297833968</v>
      </c>
      <c r="N228" s="167">
        <v>1832.11297833968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1832.11297833968</v>
      </c>
      <c r="Y228" s="586"/>
      <c r="Z228" s="586"/>
      <c r="AA228" s="586"/>
      <c r="AB228" s="586"/>
    </row>
    <row r="229" spans="2:28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407.38233030625929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407.38233030625929</v>
      </c>
      <c r="L229" s="167">
        <v>0</v>
      </c>
      <c r="M229" s="583">
        <v>76.754505779668307</v>
      </c>
      <c r="N229" s="167">
        <v>76.754505779668307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330.62782452659098</v>
      </c>
      <c r="X229" s="587">
        <v>407.38233030625929</v>
      </c>
      <c r="Y229" s="586"/>
      <c r="Z229" s="586"/>
      <c r="AA229" s="586"/>
      <c r="AB229" s="586"/>
    </row>
    <row r="230" spans="2:28" s="14" customFormat="1" ht="18.75" customHeight="1" x14ac:dyDescent="0.25">
      <c r="B230" s="174"/>
      <c r="C230" s="175" t="s">
        <v>207</v>
      </c>
      <c r="D230" s="178">
        <v>473628.89758240781</v>
      </c>
      <c r="E230" s="178">
        <v>61035.65827339948</v>
      </c>
      <c r="F230" s="178">
        <v>13438.343726404784</v>
      </c>
      <c r="G230" s="178">
        <v>2159.1321770040558</v>
      </c>
      <c r="H230" s="178">
        <v>11475.539343041422</v>
      </c>
      <c r="I230" s="584">
        <v>-3139.53460520096</v>
      </c>
      <c r="J230" s="178">
        <v>-6.5483618527650833E-11</v>
      </c>
      <c r="K230" s="178">
        <v>558598.03649705637</v>
      </c>
      <c r="L230" s="178">
        <v>201697.60603394924</v>
      </c>
      <c r="M230" s="178">
        <v>254548.45723073732</v>
      </c>
      <c r="N230" s="178">
        <v>198746.7143619839</v>
      </c>
      <c r="O230" s="178">
        <v>2369.7595643172972</v>
      </c>
      <c r="P230" s="178">
        <v>53431.983304436129</v>
      </c>
      <c r="Q230" s="178">
        <v>35197.541156540057</v>
      </c>
      <c r="R230" s="178">
        <v>18234.442147896072</v>
      </c>
      <c r="S230" s="178">
        <v>50644.950661790142</v>
      </c>
      <c r="T230" s="178">
        <v>46415.894938781166</v>
      </c>
      <c r="U230" s="178">
        <v>4048.878067701949</v>
      </c>
      <c r="V230" s="178">
        <v>180.17765530703585</v>
      </c>
      <c r="W230" s="178">
        <v>51707.022521908111</v>
      </c>
      <c r="X230" s="585">
        <v>558598.03644838475</v>
      </c>
      <c r="Y230" s="586"/>
      <c r="Z230" s="586"/>
      <c r="AA230" s="586"/>
      <c r="AB230" s="586"/>
    </row>
    <row r="231" spans="2:28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</row>
    <row r="232" spans="2:28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</row>
    <row r="233" spans="2:28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</row>
    <row r="234" spans="2:28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</row>
    <row r="235" spans="2:28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</row>
    <row r="236" spans="2:28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</row>
    <row r="237" spans="2:28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</row>
    <row r="238" spans="2:28" x14ac:dyDescent="0.2">
      <c r="D238" s="590"/>
      <c r="E238" s="590"/>
      <c r="F238" s="590"/>
      <c r="G238" s="590"/>
      <c r="H238" s="590"/>
      <c r="I238" s="590"/>
      <c r="J238" s="590"/>
      <c r="K238" s="590"/>
      <c r="L238" s="590"/>
      <c r="M238" s="590"/>
      <c r="N238" s="590"/>
      <c r="O238" s="590"/>
      <c r="P238" s="590"/>
      <c r="Q238" s="590"/>
      <c r="R238" s="590"/>
      <c r="S238" s="590"/>
      <c r="T238" s="590"/>
      <c r="U238" s="590"/>
      <c r="V238" s="590"/>
      <c r="W238" s="590"/>
      <c r="X238" s="590"/>
      <c r="Y238" s="590"/>
      <c r="Z238" s="590"/>
      <c r="AA238" s="590"/>
      <c r="AB238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Hoja61"/>
  <dimension ref="B7:AG237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4" width="17" style="5" customWidth="1"/>
    <col min="5" max="5" width="17.7109375" style="5" customWidth="1"/>
    <col min="6" max="6" width="17" style="5" customWidth="1"/>
    <col min="7" max="9" width="17.7109375" style="5" customWidth="1"/>
    <col min="10" max="24" width="17" style="5" customWidth="1"/>
    <col min="25" max="16384" width="11.42578125" style="5"/>
  </cols>
  <sheetData>
    <row r="7" spans="2:33" x14ac:dyDescent="0.2">
      <c r="B7" s="60" t="s">
        <v>1107</v>
      </c>
    </row>
    <row r="8" spans="2:33" x14ac:dyDescent="0.2">
      <c r="B8" s="60" t="s">
        <v>2317</v>
      </c>
    </row>
    <row r="9" spans="2:33" x14ac:dyDescent="0.2">
      <c r="B9" s="60" t="s">
        <v>2225</v>
      </c>
    </row>
    <row r="10" spans="2:33" ht="6" customHeight="1" x14ac:dyDescent="0.2">
      <c r="B10" s="161"/>
      <c r="C10" s="161"/>
      <c r="D10" s="162"/>
      <c r="E10" s="162"/>
      <c r="F10" s="162"/>
      <c r="G10" s="162"/>
      <c r="H10" s="162"/>
      <c r="I10" s="162"/>
      <c r="J10" s="162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</row>
    <row r="11" spans="2:33" s="14" customFormat="1" ht="22.5" customHeight="1" x14ac:dyDescent="0.25">
      <c r="B11" s="794"/>
      <c r="C11" s="795"/>
      <c r="D11" s="796" t="s">
        <v>208</v>
      </c>
      <c r="E11" s="797"/>
      <c r="F11" s="797"/>
      <c r="G11" s="797"/>
      <c r="H11" s="797"/>
      <c r="I11" s="797"/>
      <c r="J11" s="797"/>
      <c r="K11" s="798"/>
      <c r="L11" s="796" t="s">
        <v>117</v>
      </c>
      <c r="M11" s="797"/>
      <c r="N11" s="797"/>
      <c r="O11" s="797"/>
      <c r="P11" s="797"/>
      <c r="Q11" s="797"/>
      <c r="R11" s="797"/>
      <c r="S11" s="797"/>
      <c r="T11" s="797"/>
      <c r="U11" s="797"/>
      <c r="V11" s="797"/>
      <c r="W11" s="797"/>
      <c r="X11" s="798"/>
    </row>
    <row r="12" spans="2:33" s="14" customFormat="1" ht="18" customHeight="1" x14ac:dyDescent="0.25">
      <c r="B12" s="799" t="s">
        <v>1041</v>
      </c>
      <c r="C12" s="800"/>
      <c r="D12" s="803" t="s">
        <v>110</v>
      </c>
      <c r="E12" s="803" t="s">
        <v>111</v>
      </c>
      <c r="F12" s="803" t="s">
        <v>112</v>
      </c>
      <c r="G12" s="803" t="s">
        <v>113</v>
      </c>
      <c r="H12" s="803" t="s">
        <v>114</v>
      </c>
      <c r="I12" s="803" t="s">
        <v>156</v>
      </c>
      <c r="J12" s="803" t="s">
        <v>115</v>
      </c>
      <c r="K12" s="805" t="s">
        <v>116</v>
      </c>
      <c r="L12" s="790" t="s">
        <v>119</v>
      </c>
      <c r="M12" s="790" t="s">
        <v>122</v>
      </c>
      <c r="N12" s="788" t="s">
        <v>123</v>
      </c>
      <c r="O12" s="788" t="s">
        <v>124</v>
      </c>
      <c r="P12" s="788" t="s">
        <v>125</v>
      </c>
      <c r="Q12" s="788" t="s">
        <v>126</v>
      </c>
      <c r="R12" s="788" t="s">
        <v>127</v>
      </c>
      <c r="S12" s="790" t="s">
        <v>128</v>
      </c>
      <c r="T12" s="788" t="s">
        <v>129</v>
      </c>
      <c r="U12" s="788" t="s">
        <v>130</v>
      </c>
      <c r="V12" s="788" t="s">
        <v>160</v>
      </c>
      <c r="W12" s="790" t="s">
        <v>131</v>
      </c>
      <c r="X12" s="792" t="s">
        <v>121</v>
      </c>
    </row>
    <row r="13" spans="2:33" s="14" customFormat="1" ht="80.25" customHeight="1" x14ac:dyDescent="0.25">
      <c r="B13" s="801"/>
      <c r="C13" s="802"/>
      <c r="D13" s="804"/>
      <c r="E13" s="804"/>
      <c r="F13" s="804"/>
      <c r="G13" s="804"/>
      <c r="H13" s="804"/>
      <c r="I13" s="804"/>
      <c r="J13" s="804"/>
      <c r="K13" s="806"/>
      <c r="L13" s="791"/>
      <c r="M13" s="791"/>
      <c r="N13" s="789"/>
      <c r="O13" s="789"/>
      <c r="P13" s="789"/>
      <c r="Q13" s="789"/>
      <c r="R13" s="789"/>
      <c r="S13" s="791"/>
      <c r="T13" s="789"/>
      <c r="U13" s="789"/>
      <c r="V13" s="789"/>
      <c r="W13" s="791"/>
      <c r="X13" s="793"/>
    </row>
    <row r="14" spans="2:33" s="14" customFormat="1" ht="17.25" customHeight="1" x14ac:dyDescent="0.25">
      <c r="B14" s="142" t="s">
        <v>233</v>
      </c>
      <c r="C14" s="143" t="s">
        <v>234</v>
      </c>
      <c r="D14" s="580">
        <v>862.41534339712803</v>
      </c>
      <c r="E14" s="164">
        <v>86.159262991734195</v>
      </c>
      <c r="F14" s="164">
        <v>0.51638614840593799</v>
      </c>
      <c r="G14" s="164">
        <v>0.241663044971379</v>
      </c>
      <c r="H14" s="164">
        <v>0</v>
      </c>
      <c r="I14" s="165">
        <v>-21.111589385346701</v>
      </c>
      <c r="J14" s="165">
        <v>28.294974396164498</v>
      </c>
      <c r="K14" s="166">
        <v>956.51604059305726</v>
      </c>
      <c r="L14" s="580">
        <v>881.57694540549744</v>
      </c>
      <c r="M14" s="167">
        <v>29.4229322743961</v>
      </c>
      <c r="N14" s="167">
        <v>29.194708463894326</v>
      </c>
      <c r="O14" s="167">
        <v>0</v>
      </c>
      <c r="P14" s="167">
        <v>0.22822381050177404</v>
      </c>
      <c r="Q14" s="167">
        <v>0.22822381050177404</v>
      </c>
      <c r="R14" s="167">
        <v>0</v>
      </c>
      <c r="S14" s="168">
        <v>45.516162913163754</v>
      </c>
      <c r="T14" s="168">
        <v>0</v>
      </c>
      <c r="U14" s="168">
        <v>45.516162913163754</v>
      </c>
      <c r="V14" s="167"/>
      <c r="W14" s="167">
        <v>0</v>
      </c>
      <c r="X14" s="587">
        <v>956.51604059305726</v>
      </c>
      <c r="Y14" s="586"/>
      <c r="Z14" s="586"/>
      <c r="AA14" s="586"/>
      <c r="AB14" s="586"/>
      <c r="AC14" s="586"/>
      <c r="AD14" s="586"/>
      <c r="AE14" s="586"/>
      <c r="AF14" s="586"/>
      <c r="AG14" s="586"/>
    </row>
    <row r="15" spans="2:33" s="14" customFormat="1" ht="17.25" customHeight="1" x14ac:dyDescent="0.25">
      <c r="B15" s="144" t="s">
        <v>235</v>
      </c>
      <c r="C15" s="145" t="s">
        <v>236</v>
      </c>
      <c r="D15" s="167">
        <v>1705.7618498448001</v>
      </c>
      <c r="E15" s="169">
        <v>3.2110292508571E-4</v>
      </c>
      <c r="F15" s="169">
        <v>2.5591799499938801E-6</v>
      </c>
      <c r="G15" s="169">
        <v>3.2151689533721697E-5</v>
      </c>
      <c r="H15" s="169">
        <v>0</v>
      </c>
      <c r="I15" s="170">
        <v>-9.6383400292727703</v>
      </c>
      <c r="J15" s="170">
        <v>23.5268185353634</v>
      </c>
      <c r="K15" s="171">
        <v>1719.6506841646851</v>
      </c>
      <c r="L15" s="167">
        <v>1728.2657603452722</v>
      </c>
      <c r="M15" s="167">
        <v>0</v>
      </c>
      <c r="N15" s="167">
        <v>0</v>
      </c>
      <c r="O15" s="167">
        <v>0</v>
      </c>
      <c r="P15" s="167">
        <v>0</v>
      </c>
      <c r="Q15" s="167">
        <v>0</v>
      </c>
      <c r="R15" s="167">
        <v>0</v>
      </c>
      <c r="S15" s="168">
        <v>-8.6150761805869571</v>
      </c>
      <c r="T15" s="168">
        <v>0</v>
      </c>
      <c r="U15" s="168">
        <v>-8.6150761805869571</v>
      </c>
      <c r="V15" s="167"/>
      <c r="W15" s="167">
        <v>0</v>
      </c>
      <c r="X15" s="587">
        <v>1719.6506841646851</v>
      </c>
      <c r="Y15" s="586"/>
      <c r="Z15" s="586"/>
      <c r="AA15" s="586"/>
      <c r="AB15" s="586"/>
      <c r="AC15" s="586"/>
      <c r="AD15" s="586"/>
      <c r="AE15" s="586"/>
      <c r="AF15" s="586"/>
      <c r="AG15" s="586"/>
    </row>
    <row r="16" spans="2:33" s="14" customFormat="1" ht="17.25" customHeight="1" x14ac:dyDescent="0.25">
      <c r="B16" s="144" t="s">
        <v>237</v>
      </c>
      <c r="C16" s="145" t="s">
        <v>238</v>
      </c>
      <c r="D16" s="167">
        <v>2479.9854937334399</v>
      </c>
      <c r="E16" s="169">
        <v>118.36460435297001</v>
      </c>
      <c r="F16" s="169">
        <v>9.5195265434455401</v>
      </c>
      <c r="G16" s="169">
        <v>0.801849898953645</v>
      </c>
      <c r="H16" s="169">
        <v>0</v>
      </c>
      <c r="I16" s="170">
        <v>-52.030845479021302</v>
      </c>
      <c r="J16" s="170">
        <v>94.322170477040601</v>
      </c>
      <c r="K16" s="171">
        <v>2650.9627995268288</v>
      </c>
      <c r="L16" s="167">
        <v>2391.3618879515766</v>
      </c>
      <c r="M16" s="167">
        <v>79.824136806022906</v>
      </c>
      <c r="N16" s="167">
        <v>78.644414811038459</v>
      </c>
      <c r="O16" s="167">
        <v>0</v>
      </c>
      <c r="P16" s="167">
        <v>1.1797219949844517</v>
      </c>
      <c r="Q16" s="167">
        <v>1.1797219949844517</v>
      </c>
      <c r="R16" s="167">
        <v>0</v>
      </c>
      <c r="S16" s="168">
        <v>36.850243511256323</v>
      </c>
      <c r="T16" s="168">
        <v>0</v>
      </c>
      <c r="U16" s="168">
        <v>36.850243511256323</v>
      </c>
      <c r="V16" s="167"/>
      <c r="W16" s="167">
        <v>142.92653125797301</v>
      </c>
      <c r="X16" s="587">
        <v>2650.9627995268293</v>
      </c>
      <c r="Y16" s="586"/>
      <c r="Z16" s="586"/>
      <c r="AA16" s="586"/>
      <c r="AB16" s="586"/>
      <c r="AC16" s="586"/>
      <c r="AD16" s="586"/>
      <c r="AE16" s="586"/>
      <c r="AF16" s="586"/>
      <c r="AG16" s="586"/>
    </row>
    <row r="17" spans="2:33" s="14" customFormat="1" ht="17.25" customHeight="1" x14ac:dyDescent="0.25">
      <c r="B17" s="144" t="s">
        <v>239</v>
      </c>
      <c r="C17" s="145" t="s">
        <v>240</v>
      </c>
      <c r="D17" s="167">
        <v>304.980484693069</v>
      </c>
      <c r="E17" s="169">
        <v>1.4768325043180101E-2</v>
      </c>
      <c r="F17" s="169">
        <v>0</v>
      </c>
      <c r="G17" s="169">
        <v>0</v>
      </c>
      <c r="H17" s="169">
        <v>0</v>
      </c>
      <c r="I17" s="170">
        <v>0</v>
      </c>
      <c r="J17" s="170">
        <v>5.2251140944893004</v>
      </c>
      <c r="K17" s="171">
        <v>310.22036711260148</v>
      </c>
      <c r="L17" s="167">
        <v>301.9330275283109</v>
      </c>
      <c r="M17" s="167">
        <v>9.7070898503374998</v>
      </c>
      <c r="N17" s="167">
        <v>9.7070898503374998</v>
      </c>
      <c r="O17" s="167">
        <v>0</v>
      </c>
      <c r="P17" s="167">
        <v>0</v>
      </c>
      <c r="Q17" s="167">
        <v>0</v>
      </c>
      <c r="R17" s="167">
        <v>0</v>
      </c>
      <c r="S17" s="168">
        <v>-1.419750266046973</v>
      </c>
      <c r="T17" s="168">
        <v>0</v>
      </c>
      <c r="U17" s="168">
        <v>-1.419750266046973</v>
      </c>
      <c r="V17" s="167"/>
      <c r="W17" s="167">
        <v>0</v>
      </c>
      <c r="X17" s="587">
        <v>310.22036711260148</v>
      </c>
      <c r="Y17" s="586"/>
      <c r="Z17" s="586"/>
      <c r="AA17" s="586"/>
      <c r="AB17" s="586"/>
      <c r="AC17" s="586"/>
      <c r="AD17" s="586"/>
      <c r="AE17" s="586"/>
      <c r="AF17" s="586"/>
      <c r="AG17" s="586"/>
    </row>
    <row r="18" spans="2:33" s="14" customFormat="1" ht="17.25" customHeight="1" x14ac:dyDescent="0.25">
      <c r="B18" s="144" t="s">
        <v>241</v>
      </c>
      <c r="C18" s="145" t="s">
        <v>242</v>
      </c>
      <c r="D18" s="167">
        <v>797.73678571272205</v>
      </c>
      <c r="E18" s="169">
        <v>49.131483371947702</v>
      </c>
      <c r="F18" s="169">
        <v>6.6715508505252004</v>
      </c>
      <c r="G18" s="169">
        <v>2.5291282786996101</v>
      </c>
      <c r="H18" s="169">
        <v>0</v>
      </c>
      <c r="I18" s="170">
        <v>0</v>
      </c>
      <c r="J18" s="170">
        <v>38.806548233795198</v>
      </c>
      <c r="K18" s="171">
        <v>894.8754964476899</v>
      </c>
      <c r="L18" s="167">
        <v>921.14658166234165</v>
      </c>
      <c r="M18" s="167">
        <v>87.809974736714906</v>
      </c>
      <c r="N18" s="167">
        <v>86.875219613312893</v>
      </c>
      <c r="O18" s="167">
        <v>0</v>
      </c>
      <c r="P18" s="167">
        <v>0.93475512340200717</v>
      </c>
      <c r="Q18" s="167">
        <v>0.93475512340200717</v>
      </c>
      <c r="R18" s="167">
        <v>0</v>
      </c>
      <c r="S18" s="168">
        <v>-175.3607046917142</v>
      </c>
      <c r="T18" s="168">
        <v>0</v>
      </c>
      <c r="U18" s="168">
        <v>-175.3607046917142</v>
      </c>
      <c r="V18" s="167"/>
      <c r="W18" s="167">
        <v>61.2796447403475</v>
      </c>
      <c r="X18" s="587">
        <v>894.8754964476899</v>
      </c>
      <c r="Y18" s="586"/>
      <c r="Z18" s="586"/>
      <c r="AA18" s="586"/>
      <c r="AB18" s="586"/>
      <c r="AC18" s="586"/>
      <c r="AD18" s="586"/>
      <c r="AE18" s="586"/>
      <c r="AF18" s="586"/>
      <c r="AG18" s="586"/>
    </row>
    <row r="19" spans="2:33" s="14" customFormat="1" ht="17.25" customHeight="1" x14ac:dyDescent="0.25">
      <c r="B19" s="144" t="s">
        <v>243</v>
      </c>
      <c r="C19" s="145" t="s">
        <v>244</v>
      </c>
      <c r="D19" s="167">
        <v>1155.4382959983</v>
      </c>
      <c r="E19" s="169">
        <v>6.5155339603940297</v>
      </c>
      <c r="F19" s="169">
        <v>4.9756211203616303</v>
      </c>
      <c r="G19" s="169">
        <v>0.50077890410782699</v>
      </c>
      <c r="H19" s="169">
        <v>0</v>
      </c>
      <c r="I19" s="170">
        <v>0</v>
      </c>
      <c r="J19" s="170">
        <v>298.34118103435202</v>
      </c>
      <c r="K19" s="171">
        <v>1465.7714110175157</v>
      </c>
      <c r="L19" s="167">
        <v>198.72267580715555</v>
      </c>
      <c r="M19" s="167">
        <v>1159.59668657005</v>
      </c>
      <c r="N19" s="167">
        <v>1157.0962615408878</v>
      </c>
      <c r="O19" s="167">
        <v>0</v>
      </c>
      <c r="P19" s="167">
        <v>2.5004250291621575</v>
      </c>
      <c r="Q19" s="167">
        <v>2.5004250291621575</v>
      </c>
      <c r="R19" s="167">
        <v>0</v>
      </c>
      <c r="S19" s="168">
        <v>8.8401964230050467</v>
      </c>
      <c r="T19" s="168">
        <v>0</v>
      </c>
      <c r="U19" s="168">
        <v>8.8401964230050467</v>
      </c>
      <c r="V19" s="167"/>
      <c r="W19" s="167">
        <v>98.611852217305199</v>
      </c>
      <c r="X19" s="587">
        <v>1465.7714110175157</v>
      </c>
      <c r="Y19" s="586"/>
      <c r="Z19" s="586"/>
      <c r="AA19" s="586"/>
      <c r="AB19" s="586"/>
      <c r="AC19" s="586"/>
      <c r="AD19" s="586"/>
      <c r="AE19" s="586"/>
      <c r="AF19" s="586"/>
      <c r="AG19" s="586"/>
    </row>
    <row r="20" spans="2:33" s="14" customFormat="1" ht="17.25" customHeight="1" x14ac:dyDescent="0.25">
      <c r="B20" s="144" t="s">
        <v>245</v>
      </c>
      <c r="C20" s="145" t="s">
        <v>246</v>
      </c>
      <c r="D20" s="167">
        <v>390.38160262966801</v>
      </c>
      <c r="E20" s="169">
        <v>23.607200987305799</v>
      </c>
      <c r="F20" s="169">
        <v>2.5036961043727102</v>
      </c>
      <c r="G20" s="169">
        <v>0.91511044009070097</v>
      </c>
      <c r="H20" s="169">
        <v>0</v>
      </c>
      <c r="I20" s="170">
        <v>0</v>
      </c>
      <c r="J20" s="170">
        <v>95.543896433388895</v>
      </c>
      <c r="K20" s="171">
        <v>512.95150659482613</v>
      </c>
      <c r="L20" s="167">
        <v>119.40843061710633</v>
      </c>
      <c r="M20" s="167">
        <v>308.98618145827697</v>
      </c>
      <c r="N20" s="167">
        <v>308.97735969567043</v>
      </c>
      <c r="O20" s="167">
        <v>0</v>
      </c>
      <c r="P20" s="167">
        <v>8.8217626065427678E-3</v>
      </c>
      <c r="Q20" s="167">
        <v>8.8217626065427678E-3</v>
      </c>
      <c r="R20" s="167">
        <v>0</v>
      </c>
      <c r="S20" s="168">
        <v>72.988903117414139</v>
      </c>
      <c r="T20" s="168">
        <v>0</v>
      </c>
      <c r="U20" s="168">
        <v>72.988903117414139</v>
      </c>
      <c r="V20" s="167"/>
      <c r="W20" s="167">
        <v>11.567991402028699</v>
      </c>
      <c r="X20" s="587">
        <v>512.95150659482613</v>
      </c>
      <c r="Y20" s="586"/>
      <c r="Z20" s="586"/>
      <c r="AA20" s="586"/>
      <c r="AB20" s="586"/>
      <c r="AC20" s="586"/>
      <c r="AD20" s="586"/>
      <c r="AE20" s="586"/>
      <c r="AF20" s="586"/>
      <c r="AG20" s="586"/>
    </row>
    <row r="21" spans="2:33" s="14" customFormat="1" ht="17.25" customHeight="1" x14ac:dyDescent="0.25">
      <c r="B21" s="144" t="s">
        <v>247</v>
      </c>
      <c r="C21" s="145" t="s">
        <v>248</v>
      </c>
      <c r="D21" s="167">
        <v>68.007243066445952</v>
      </c>
      <c r="E21" s="169">
        <v>4.9653736021346297</v>
      </c>
      <c r="F21" s="169">
        <v>0.35548853267137598</v>
      </c>
      <c r="G21" s="169">
        <v>0.371510615521287</v>
      </c>
      <c r="H21" s="169">
        <v>0</v>
      </c>
      <c r="I21" s="170">
        <v>0</v>
      </c>
      <c r="J21" s="170">
        <v>19.974400319318601</v>
      </c>
      <c r="K21" s="171">
        <v>93.674016136091851</v>
      </c>
      <c r="L21" s="167">
        <v>39.892289046583613</v>
      </c>
      <c r="M21" s="167">
        <v>58.239064239796903</v>
      </c>
      <c r="N21" s="167">
        <v>58.239064239796903</v>
      </c>
      <c r="O21" s="167">
        <v>0</v>
      </c>
      <c r="P21" s="167">
        <v>0</v>
      </c>
      <c r="Q21" s="167">
        <v>0</v>
      </c>
      <c r="R21" s="167">
        <v>0</v>
      </c>
      <c r="S21" s="168">
        <v>-4.4573371502886658</v>
      </c>
      <c r="T21" s="168">
        <v>0</v>
      </c>
      <c r="U21" s="168">
        <v>-4.4573371502886658</v>
      </c>
      <c r="V21" s="167"/>
      <c r="W21" s="167">
        <v>0</v>
      </c>
      <c r="X21" s="587">
        <v>93.674016136091851</v>
      </c>
      <c r="Y21" s="586"/>
      <c r="Z21" s="586"/>
      <c r="AA21" s="586"/>
      <c r="AB21" s="586"/>
      <c r="AC21" s="586"/>
      <c r="AD21" s="586"/>
      <c r="AE21" s="586"/>
      <c r="AF21" s="586"/>
      <c r="AG21" s="586"/>
    </row>
    <row r="22" spans="2:33" s="14" customFormat="1" ht="17.25" customHeight="1" x14ac:dyDescent="0.25">
      <c r="B22" s="144" t="s">
        <v>249</v>
      </c>
      <c r="C22" s="145" t="s">
        <v>250</v>
      </c>
      <c r="D22" s="167">
        <v>380.41427778621505</v>
      </c>
      <c r="E22" s="169">
        <v>20.312106215418002</v>
      </c>
      <c r="F22" s="169">
        <v>1.67461069101396</v>
      </c>
      <c r="G22" s="169">
        <v>0.94778494244625799</v>
      </c>
      <c r="H22" s="169">
        <v>0</v>
      </c>
      <c r="I22" s="170">
        <v>0</v>
      </c>
      <c r="J22" s="170">
        <v>108.242611997331</v>
      </c>
      <c r="K22" s="171">
        <v>511.59139163242429</v>
      </c>
      <c r="L22" s="167">
        <v>139.28064656582714</v>
      </c>
      <c r="M22" s="167">
        <v>346.88969249991902</v>
      </c>
      <c r="N22" s="167">
        <v>344.09912459256623</v>
      </c>
      <c r="O22" s="167">
        <v>0</v>
      </c>
      <c r="P22" s="167">
        <v>2.7905679073528153</v>
      </c>
      <c r="Q22" s="167">
        <v>2.7905679073528153</v>
      </c>
      <c r="R22" s="167">
        <v>0</v>
      </c>
      <c r="S22" s="168">
        <v>23.426436381008322</v>
      </c>
      <c r="T22" s="168">
        <v>0</v>
      </c>
      <c r="U22" s="168">
        <v>23.426436381008322</v>
      </c>
      <c r="V22" s="167"/>
      <c r="W22" s="167">
        <v>1.9946161856698501</v>
      </c>
      <c r="X22" s="587">
        <v>511.59139163242429</v>
      </c>
      <c r="Y22" s="586"/>
      <c r="Z22" s="586"/>
      <c r="AA22" s="586"/>
      <c r="AB22" s="586"/>
      <c r="AC22" s="586"/>
      <c r="AD22" s="586"/>
      <c r="AE22" s="586"/>
      <c r="AF22" s="586"/>
      <c r="AG22" s="586"/>
    </row>
    <row r="23" spans="2:33" s="14" customFormat="1" ht="17.25" customHeight="1" x14ac:dyDescent="0.25">
      <c r="B23" s="144" t="s">
        <v>251</v>
      </c>
      <c r="C23" s="145" t="s">
        <v>252</v>
      </c>
      <c r="D23" s="167">
        <v>3144.6518959634723</v>
      </c>
      <c r="E23" s="169">
        <v>55.366638552251302</v>
      </c>
      <c r="F23" s="169">
        <v>12.629359411320401</v>
      </c>
      <c r="G23" s="169">
        <v>0.18520316778014301</v>
      </c>
      <c r="H23" s="169">
        <v>0</v>
      </c>
      <c r="I23" s="170">
        <v>0</v>
      </c>
      <c r="J23" s="170">
        <v>839.35878385719298</v>
      </c>
      <c r="K23" s="171">
        <v>4052.1918809520171</v>
      </c>
      <c r="L23" s="167">
        <v>1257.8640531944616</v>
      </c>
      <c r="M23" s="167">
        <v>2767.4475736557602</v>
      </c>
      <c r="N23" s="167">
        <v>2767.4010717391257</v>
      </c>
      <c r="O23" s="167">
        <v>0</v>
      </c>
      <c r="P23" s="167">
        <v>4.6501916634343256E-2</v>
      </c>
      <c r="Q23" s="167">
        <v>4.6501916634343256E-2</v>
      </c>
      <c r="R23" s="167">
        <v>0</v>
      </c>
      <c r="S23" s="168">
        <v>23.357980900009949</v>
      </c>
      <c r="T23" s="168">
        <v>0</v>
      </c>
      <c r="U23" s="168">
        <v>23.357980900009949</v>
      </c>
      <c r="V23" s="167"/>
      <c r="W23" s="167">
        <v>3.5222732017854002</v>
      </c>
      <c r="X23" s="587">
        <v>4052.1918809520171</v>
      </c>
      <c r="Y23" s="586"/>
      <c r="Z23" s="586"/>
      <c r="AA23" s="586"/>
      <c r="AB23" s="586"/>
      <c r="AC23" s="586"/>
      <c r="AD23" s="586"/>
      <c r="AE23" s="586"/>
      <c r="AF23" s="586"/>
      <c r="AG23" s="586"/>
    </row>
    <row r="24" spans="2:33" s="14" customFormat="1" ht="17.25" customHeight="1" x14ac:dyDescent="0.25">
      <c r="B24" s="144" t="s">
        <v>253</v>
      </c>
      <c r="C24" s="145" t="s">
        <v>254</v>
      </c>
      <c r="D24" s="167">
        <v>545.14840462874326</v>
      </c>
      <c r="E24" s="169">
        <v>3.5839225266983101</v>
      </c>
      <c r="F24" s="169">
        <v>0.80904809540716205</v>
      </c>
      <c r="G24" s="169">
        <v>0.140261385697215</v>
      </c>
      <c r="H24" s="169">
        <v>0</v>
      </c>
      <c r="I24" s="170">
        <v>0</v>
      </c>
      <c r="J24" s="170">
        <v>144.88003646815201</v>
      </c>
      <c r="K24" s="171">
        <v>694.561673104698</v>
      </c>
      <c r="L24" s="167">
        <v>144.11756991902956</v>
      </c>
      <c r="M24" s="167">
        <v>537.030959641143</v>
      </c>
      <c r="N24" s="167">
        <v>537.030959641143</v>
      </c>
      <c r="O24" s="167">
        <v>0</v>
      </c>
      <c r="P24" s="167">
        <v>0</v>
      </c>
      <c r="Q24" s="167">
        <v>0</v>
      </c>
      <c r="R24" s="167">
        <v>0</v>
      </c>
      <c r="S24" s="168">
        <v>13.378056471758587</v>
      </c>
      <c r="T24" s="168">
        <v>0</v>
      </c>
      <c r="U24" s="168">
        <v>13.378056471758587</v>
      </c>
      <c r="V24" s="167"/>
      <c r="W24" s="167">
        <v>3.5087072766779102E-2</v>
      </c>
      <c r="X24" s="587">
        <v>694.561673104698</v>
      </c>
      <c r="Y24" s="586"/>
      <c r="Z24" s="586"/>
      <c r="AA24" s="586"/>
      <c r="AB24" s="586"/>
      <c r="AC24" s="586"/>
      <c r="AD24" s="586"/>
      <c r="AE24" s="586"/>
      <c r="AF24" s="586"/>
      <c r="AG24" s="586"/>
    </row>
    <row r="25" spans="2:33" s="14" customFormat="1" ht="17.25" customHeight="1" x14ac:dyDescent="0.25">
      <c r="B25" s="144" t="s">
        <v>255</v>
      </c>
      <c r="C25" s="145" t="s">
        <v>256</v>
      </c>
      <c r="D25" s="167">
        <v>711.01605434114515</v>
      </c>
      <c r="E25" s="169">
        <v>2.9656719000490499</v>
      </c>
      <c r="F25" s="169">
        <v>2.2185070915653502</v>
      </c>
      <c r="G25" s="169">
        <v>0.218604265472257</v>
      </c>
      <c r="H25" s="169">
        <v>0</v>
      </c>
      <c r="I25" s="170">
        <v>0</v>
      </c>
      <c r="J25" s="170">
        <v>195.553655090257</v>
      </c>
      <c r="K25" s="171">
        <v>911.97249268848873</v>
      </c>
      <c r="L25" s="167">
        <v>189.67496012440648</v>
      </c>
      <c r="M25" s="167">
        <v>722.19018649515294</v>
      </c>
      <c r="N25" s="167">
        <v>716.85495457835827</v>
      </c>
      <c r="O25" s="167">
        <v>0</v>
      </c>
      <c r="P25" s="167">
        <v>5.3352319167946591</v>
      </c>
      <c r="Q25" s="167">
        <v>5.3352319167946591</v>
      </c>
      <c r="R25" s="167">
        <v>0</v>
      </c>
      <c r="S25" s="168">
        <v>-8.3250419001940372</v>
      </c>
      <c r="T25" s="168">
        <v>0</v>
      </c>
      <c r="U25" s="168">
        <v>-8.3250419001940372</v>
      </c>
      <c r="V25" s="167"/>
      <c r="W25" s="167">
        <v>8.4323879691232495</v>
      </c>
      <c r="X25" s="587">
        <v>911.97249268848873</v>
      </c>
      <c r="Y25" s="586"/>
      <c r="Z25" s="586"/>
      <c r="AA25" s="586"/>
      <c r="AB25" s="586"/>
      <c r="AC25" s="586"/>
      <c r="AD25" s="586"/>
      <c r="AE25" s="586"/>
      <c r="AF25" s="586"/>
      <c r="AG25" s="586"/>
    </row>
    <row r="26" spans="2:33" s="14" customFormat="1" ht="17.25" customHeight="1" x14ac:dyDescent="0.25">
      <c r="B26" s="144" t="s">
        <v>257</v>
      </c>
      <c r="C26" s="145" t="s">
        <v>258</v>
      </c>
      <c r="D26" s="167">
        <v>100.775600858088</v>
      </c>
      <c r="E26" s="169">
        <v>10.8495777201964</v>
      </c>
      <c r="F26" s="169">
        <v>0.36194356910160203</v>
      </c>
      <c r="G26" s="169">
        <v>0.58734728459119001</v>
      </c>
      <c r="H26" s="169">
        <v>0</v>
      </c>
      <c r="I26" s="170">
        <v>0</v>
      </c>
      <c r="J26" s="170">
        <v>12.2599224358516</v>
      </c>
      <c r="K26" s="171">
        <v>124.83439186782877</v>
      </c>
      <c r="L26" s="167">
        <v>69.77629787467491</v>
      </c>
      <c r="M26" s="167">
        <v>45.126337888824402</v>
      </c>
      <c r="N26" s="167">
        <v>45.126337888824402</v>
      </c>
      <c r="O26" s="167">
        <v>0</v>
      </c>
      <c r="P26" s="167">
        <v>0</v>
      </c>
      <c r="Q26" s="167">
        <v>0</v>
      </c>
      <c r="R26" s="167">
        <v>0</v>
      </c>
      <c r="S26" s="168">
        <v>9.8888045450279947</v>
      </c>
      <c r="T26" s="168">
        <v>0</v>
      </c>
      <c r="U26" s="168">
        <v>9.8888045450279947</v>
      </c>
      <c r="V26" s="167"/>
      <c r="W26" s="167">
        <v>4.2951559301453002E-2</v>
      </c>
      <c r="X26" s="587">
        <v>124.83439186782877</v>
      </c>
      <c r="Y26" s="586"/>
      <c r="Z26" s="586"/>
      <c r="AA26" s="586"/>
      <c r="AB26" s="586"/>
      <c r="AC26" s="586"/>
      <c r="AD26" s="586"/>
      <c r="AE26" s="586"/>
      <c r="AF26" s="586"/>
      <c r="AG26" s="586"/>
    </row>
    <row r="27" spans="2:33" s="14" customFormat="1" ht="17.25" customHeight="1" x14ac:dyDescent="0.25">
      <c r="B27" s="144" t="s">
        <v>259</v>
      </c>
      <c r="C27" s="145" t="s">
        <v>260</v>
      </c>
      <c r="D27" s="167">
        <v>1649.392493817274</v>
      </c>
      <c r="E27" s="169">
        <v>3.9814820288579704E-3</v>
      </c>
      <c r="F27" s="169">
        <v>6.3445149612803498</v>
      </c>
      <c r="G27" s="169">
        <v>0</v>
      </c>
      <c r="H27" s="169">
        <v>0</v>
      </c>
      <c r="I27" s="170">
        <v>0</v>
      </c>
      <c r="J27" s="170">
        <v>395.01791274661002</v>
      </c>
      <c r="K27" s="171">
        <v>2050.7589030071931</v>
      </c>
      <c r="L27" s="167">
        <v>232.10954146911192</v>
      </c>
      <c r="M27" s="167">
        <v>1565.9818062271299</v>
      </c>
      <c r="N27" s="167">
        <v>1558.4803292712463</v>
      </c>
      <c r="O27" s="167">
        <v>0</v>
      </c>
      <c r="P27" s="167">
        <v>7.5014769558835095</v>
      </c>
      <c r="Q27" s="167">
        <v>7.5014769558835095</v>
      </c>
      <c r="R27" s="167">
        <v>0</v>
      </c>
      <c r="S27" s="168">
        <v>-9.776754005869682</v>
      </c>
      <c r="T27" s="168">
        <v>0</v>
      </c>
      <c r="U27" s="168">
        <v>-9.776754005869682</v>
      </c>
      <c r="V27" s="167"/>
      <c r="W27" s="167">
        <v>262.44430931682098</v>
      </c>
      <c r="X27" s="587">
        <v>2050.7589030071931</v>
      </c>
      <c r="Y27" s="586"/>
      <c r="Z27" s="586"/>
      <c r="AA27" s="586"/>
      <c r="AB27" s="586"/>
      <c r="AC27" s="586"/>
      <c r="AD27" s="586"/>
      <c r="AE27" s="586"/>
      <c r="AF27" s="586"/>
      <c r="AG27" s="586"/>
    </row>
    <row r="28" spans="2:33" s="14" customFormat="1" ht="17.25" customHeight="1" x14ac:dyDescent="0.25">
      <c r="B28" s="144" t="s">
        <v>261</v>
      </c>
      <c r="C28" s="145" t="s">
        <v>262</v>
      </c>
      <c r="D28" s="167">
        <v>1710.8144993458593</v>
      </c>
      <c r="E28" s="169">
        <v>157.05516783089399</v>
      </c>
      <c r="F28" s="169">
        <v>20.159487820506801</v>
      </c>
      <c r="G28" s="169">
        <v>1.5395821529413001</v>
      </c>
      <c r="H28" s="169">
        <v>0</v>
      </c>
      <c r="I28" s="170">
        <v>0</v>
      </c>
      <c r="J28" s="170">
        <v>462.48162916610499</v>
      </c>
      <c r="K28" s="171">
        <v>2352.0503663163063</v>
      </c>
      <c r="L28" s="167">
        <v>561.15952773137133</v>
      </c>
      <c r="M28" s="167">
        <v>1795.54411277999</v>
      </c>
      <c r="N28" s="167">
        <v>1781.3404302589529</v>
      </c>
      <c r="O28" s="167">
        <v>0</v>
      </c>
      <c r="P28" s="167">
        <v>14.203682521037114</v>
      </c>
      <c r="Q28" s="167">
        <v>14.203682521037114</v>
      </c>
      <c r="R28" s="167">
        <v>0</v>
      </c>
      <c r="S28" s="168">
        <v>-6.8228936510453915</v>
      </c>
      <c r="T28" s="168">
        <v>0</v>
      </c>
      <c r="U28" s="168">
        <v>-6.8228936510453915</v>
      </c>
      <c r="V28" s="167"/>
      <c r="W28" s="167">
        <v>2.1696194559906199</v>
      </c>
      <c r="X28" s="587">
        <v>2352.0503663163063</v>
      </c>
      <c r="Y28" s="586"/>
      <c r="Z28" s="586"/>
      <c r="AA28" s="586"/>
      <c r="AB28" s="586"/>
      <c r="AC28" s="586"/>
      <c r="AD28" s="586"/>
      <c r="AE28" s="586"/>
      <c r="AF28" s="586"/>
      <c r="AG28" s="586"/>
    </row>
    <row r="29" spans="2:33" s="14" customFormat="1" ht="17.25" customHeight="1" x14ac:dyDescent="0.25">
      <c r="B29" s="144" t="s">
        <v>263</v>
      </c>
      <c r="C29" s="146" t="s">
        <v>264</v>
      </c>
      <c r="D29" s="167">
        <v>6909.3787328163999</v>
      </c>
      <c r="E29" s="169">
        <v>61.293538708501899</v>
      </c>
      <c r="F29" s="169">
        <v>9.2358768660162696E-2</v>
      </c>
      <c r="G29" s="169">
        <v>2.9575323135869999E-4</v>
      </c>
      <c r="H29" s="169">
        <v>0</v>
      </c>
      <c r="I29" s="170">
        <v>0</v>
      </c>
      <c r="J29" s="170">
        <v>69.279821522366703</v>
      </c>
      <c r="K29" s="171">
        <v>7040.0447475691599</v>
      </c>
      <c r="L29" s="167">
        <v>6339.2915673073367</v>
      </c>
      <c r="M29" s="167">
        <v>0.89500994416567003</v>
      </c>
      <c r="N29" s="167">
        <v>0.89500994416567003</v>
      </c>
      <c r="O29" s="167">
        <v>0</v>
      </c>
      <c r="P29" s="167">
        <v>0</v>
      </c>
      <c r="Q29" s="167">
        <v>0</v>
      </c>
      <c r="R29" s="167">
        <v>0</v>
      </c>
      <c r="S29" s="168">
        <v>479.3734506997568</v>
      </c>
      <c r="T29" s="168">
        <v>0</v>
      </c>
      <c r="U29" s="168">
        <v>479.3734506997568</v>
      </c>
      <c r="V29" s="167"/>
      <c r="W29" s="167">
        <v>220.48471961790099</v>
      </c>
      <c r="X29" s="587">
        <v>7040.0447475691599</v>
      </c>
      <c r="Y29" s="586"/>
      <c r="Z29" s="586"/>
      <c r="AA29" s="586"/>
      <c r="AB29" s="586"/>
      <c r="AC29" s="586"/>
      <c r="AD29" s="586"/>
      <c r="AE29" s="586"/>
      <c r="AF29" s="586"/>
      <c r="AG29" s="586"/>
    </row>
    <row r="30" spans="2:33" s="14" customFormat="1" ht="17.25" customHeight="1" x14ac:dyDescent="0.25">
      <c r="B30" s="144" t="s">
        <v>265</v>
      </c>
      <c r="C30" s="145" t="s">
        <v>266</v>
      </c>
      <c r="D30" s="167">
        <v>486.22659976248298</v>
      </c>
      <c r="E30" s="169">
        <v>66.375492456397097</v>
      </c>
      <c r="F30" s="169">
        <v>0.58465583950658495</v>
      </c>
      <c r="G30" s="169">
        <v>1.6755461246086099E-2</v>
      </c>
      <c r="H30" s="169">
        <v>0</v>
      </c>
      <c r="I30" s="170">
        <v>0</v>
      </c>
      <c r="J30" s="170">
        <v>7.7541447237586798</v>
      </c>
      <c r="K30" s="171">
        <v>560.95764824339153</v>
      </c>
      <c r="L30" s="167">
        <v>555.78340212093099</v>
      </c>
      <c r="M30" s="167">
        <v>6.2084604483941099</v>
      </c>
      <c r="N30" s="167">
        <v>6.2084604483941099</v>
      </c>
      <c r="O30" s="167">
        <v>0</v>
      </c>
      <c r="P30" s="167">
        <v>0</v>
      </c>
      <c r="Q30" s="167">
        <v>0</v>
      </c>
      <c r="R30" s="167">
        <v>0</v>
      </c>
      <c r="S30" s="168">
        <v>-5.9748233611336694</v>
      </c>
      <c r="T30" s="168">
        <v>0</v>
      </c>
      <c r="U30" s="168">
        <v>-5.9748233611336694</v>
      </c>
      <c r="V30" s="167"/>
      <c r="W30" s="167">
        <v>4.9406090351999996</v>
      </c>
      <c r="X30" s="587">
        <v>560.95764824339153</v>
      </c>
      <c r="Y30" s="586"/>
      <c r="Z30" s="586"/>
      <c r="AA30" s="586"/>
      <c r="AB30" s="586"/>
      <c r="AC30" s="586"/>
      <c r="AD30" s="586"/>
      <c r="AE30" s="586"/>
      <c r="AF30" s="586"/>
      <c r="AG30" s="586"/>
    </row>
    <row r="31" spans="2:33" s="14" customFormat="1" ht="17.25" customHeight="1" x14ac:dyDescent="0.25">
      <c r="B31" s="144" t="s">
        <v>267</v>
      </c>
      <c r="C31" s="145" t="s">
        <v>268</v>
      </c>
      <c r="D31" s="167">
        <v>778.910092049882</v>
      </c>
      <c r="E31" s="169">
        <v>25.541484552252498</v>
      </c>
      <c r="F31" s="169">
        <v>1.15382252951725</v>
      </c>
      <c r="G31" s="169">
        <v>0.51105004557621303</v>
      </c>
      <c r="H31" s="169">
        <v>0</v>
      </c>
      <c r="I31" s="170">
        <v>0</v>
      </c>
      <c r="J31" s="170">
        <v>74.728934085012995</v>
      </c>
      <c r="K31" s="171">
        <v>880.84538326224094</v>
      </c>
      <c r="L31" s="167">
        <v>287.49461004170251</v>
      </c>
      <c r="M31" s="167">
        <v>180.66933610556401</v>
      </c>
      <c r="N31" s="167">
        <v>177.30276476208897</v>
      </c>
      <c r="O31" s="167">
        <v>0</v>
      </c>
      <c r="P31" s="167">
        <v>3.3665713434750577</v>
      </c>
      <c r="Q31" s="167">
        <v>3.3665713434750577</v>
      </c>
      <c r="R31" s="167">
        <v>0</v>
      </c>
      <c r="S31" s="168">
        <v>78.066503457768391</v>
      </c>
      <c r="T31" s="168">
        <v>0</v>
      </c>
      <c r="U31" s="168">
        <v>78.066503457768391</v>
      </c>
      <c r="V31" s="167"/>
      <c r="W31" s="167">
        <v>334.614933657206</v>
      </c>
      <c r="X31" s="587">
        <v>880.84538326224083</v>
      </c>
      <c r="Y31" s="586"/>
      <c r="Z31" s="586"/>
      <c r="AA31" s="586"/>
      <c r="AB31" s="586"/>
      <c r="AC31" s="586"/>
      <c r="AD31" s="586"/>
      <c r="AE31" s="586"/>
      <c r="AF31" s="586"/>
      <c r="AG31" s="586"/>
    </row>
    <row r="32" spans="2:33" s="14" customFormat="1" ht="17.25" customHeight="1" x14ac:dyDescent="0.25">
      <c r="B32" s="144" t="s">
        <v>269</v>
      </c>
      <c r="C32" s="145" t="s">
        <v>270</v>
      </c>
      <c r="D32" s="167">
        <v>13.793628485560699</v>
      </c>
      <c r="E32" s="169">
        <v>1.1644697077669699</v>
      </c>
      <c r="F32" s="169">
        <v>2.2111410971820101E-3</v>
      </c>
      <c r="G32" s="169">
        <v>4.9622448860478898E-3</v>
      </c>
      <c r="H32" s="169">
        <v>0</v>
      </c>
      <c r="I32" s="170">
        <v>0</v>
      </c>
      <c r="J32" s="170">
        <v>0.14258655551288099</v>
      </c>
      <c r="K32" s="171">
        <v>15.107858134823781</v>
      </c>
      <c r="L32" s="167">
        <v>20.384471061042369</v>
      </c>
      <c r="M32" s="167">
        <v>0</v>
      </c>
      <c r="N32" s="167">
        <v>0</v>
      </c>
      <c r="O32" s="167">
        <v>0</v>
      </c>
      <c r="P32" s="167">
        <v>0</v>
      </c>
      <c r="Q32" s="167">
        <v>0</v>
      </c>
      <c r="R32" s="167">
        <v>0</v>
      </c>
      <c r="S32" s="168">
        <v>-5.2766129262185864</v>
      </c>
      <c r="T32" s="168">
        <v>0</v>
      </c>
      <c r="U32" s="168">
        <v>-5.2766129262185864</v>
      </c>
      <c r="V32" s="167"/>
      <c r="W32" s="167">
        <v>0</v>
      </c>
      <c r="X32" s="587">
        <v>15.107858134823783</v>
      </c>
      <c r="Y32" s="586"/>
      <c r="Z32" s="586"/>
      <c r="AA32" s="586"/>
      <c r="AB32" s="586"/>
      <c r="AC32" s="586"/>
      <c r="AD32" s="586"/>
      <c r="AE32" s="586"/>
      <c r="AF32" s="586"/>
      <c r="AG32" s="586"/>
    </row>
    <row r="33" spans="2:33" s="14" customFormat="1" ht="17.25" customHeight="1" x14ac:dyDescent="0.25">
      <c r="B33" s="144" t="s">
        <v>271</v>
      </c>
      <c r="C33" s="145" t="s">
        <v>272</v>
      </c>
      <c r="D33" s="167">
        <v>231.13533046440625</v>
      </c>
      <c r="E33" s="169">
        <v>0.154753167551794</v>
      </c>
      <c r="F33" s="169">
        <v>2.3719197665054E-4</v>
      </c>
      <c r="G33" s="169">
        <v>2.8911768883866502E-2</v>
      </c>
      <c r="H33" s="169">
        <v>0</v>
      </c>
      <c r="I33" s="170">
        <v>0</v>
      </c>
      <c r="J33" s="170">
        <v>40.3405169086775</v>
      </c>
      <c r="K33" s="171">
        <v>271.65974950149609</v>
      </c>
      <c r="L33" s="167">
        <v>250.76980011841925</v>
      </c>
      <c r="M33" s="167">
        <v>1.34461041747909</v>
      </c>
      <c r="N33" s="167">
        <v>1.34461041747909</v>
      </c>
      <c r="O33" s="167">
        <v>0</v>
      </c>
      <c r="P33" s="167">
        <v>0</v>
      </c>
      <c r="Q33" s="167">
        <v>0</v>
      </c>
      <c r="R33" s="167">
        <v>0</v>
      </c>
      <c r="S33" s="168">
        <v>19.539704613597749</v>
      </c>
      <c r="T33" s="168">
        <v>0</v>
      </c>
      <c r="U33" s="168">
        <v>19.539704613597749</v>
      </c>
      <c r="V33" s="167"/>
      <c r="W33" s="167">
        <v>5.6343519999999996E-3</v>
      </c>
      <c r="X33" s="587">
        <v>271.65974950149609</v>
      </c>
      <c r="Y33" s="586"/>
      <c r="Z33" s="586"/>
      <c r="AA33" s="586"/>
      <c r="AB33" s="586"/>
      <c r="AC33" s="586"/>
      <c r="AD33" s="586"/>
      <c r="AE33" s="586"/>
      <c r="AF33" s="586"/>
      <c r="AG33" s="586"/>
    </row>
    <row r="34" spans="2:33" s="14" customFormat="1" ht="17.25" customHeight="1" x14ac:dyDescent="0.25">
      <c r="B34" s="144" t="s">
        <v>273</v>
      </c>
      <c r="C34" s="145" t="s">
        <v>274</v>
      </c>
      <c r="D34" s="167">
        <v>170.460516386047</v>
      </c>
      <c r="E34" s="169">
        <v>1.0666419229083199</v>
      </c>
      <c r="F34" s="169">
        <v>3.6488764134013801E-3</v>
      </c>
      <c r="G34" s="169">
        <v>1.6704573675919199E-5</v>
      </c>
      <c r="H34" s="169">
        <v>0</v>
      </c>
      <c r="I34" s="170">
        <v>0</v>
      </c>
      <c r="J34" s="170">
        <v>8.9761546173735702</v>
      </c>
      <c r="K34" s="171">
        <v>180.50697850731598</v>
      </c>
      <c r="L34" s="167">
        <v>168.64209683707446</v>
      </c>
      <c r="M34" s="167">
        <v>2.46882034903867</v>
      </c>
      <c r="N34" s="167">
        <v>1.7251907359757197</v>
      </c>
      <c r="O34" s="167">
        <v>0</v>
      </c>
      <c r="P34" s="167">
        <v>0.74362961306295028</v>
      </c>
      <c r="Q34" s="172">
        <v>0.74362961306295028</v>
      </c>
      <c r="R34" s="167">
        <v>0</v>
      </c>
      <c r="S34" s="168">
        <v>4.9078274237625976</v>
      </c>
      <c r="T34" s="168">
        <v>0</v>
      </c>
      <c r="U34" s="168">
        <v>4.9078274237625976</v>
      </c>
      <c r="V34" s="167"/>
      <c r="W34" s="167">
        <v>4.4882338974402396</v>
      </c>
      <c r="X34" s="587">
        <v>180.50697850731598</v>
      </c>
      <c r="Y34" s="586"/>
      <c r="Z34" s="586"/>
      <c r="AA34" s="586"/>
      <c r="AB34" s="586"/>
      <c r="AC34" s="586"/>
      <c r="AD34" s="586"/>
      <c r="AE34" s="586"/>
      <c r="AF34" s="586"/>
      <c r="AG34" s="586"/>
    </row>
    <row r="35" spans="2:33" s="14" customFormat="1" ht="17.25" customHeight="1" x14ac:dyDescent="0.25">
      <c r="B35" s="144" t="s">
        <v>275</v>
      </c>
      <c r="C35" s="145" t="s">
        <v>276</v>
      </c>
      <c r="D35" s="167">
        <v>33.537064762706798</v>
      </c>
      <c r="E35" s="169">
        <v>30.7775437412513</v>
      </c>
      <c r="F35" s="169">
        <v>1.4183544740668299</v>
      </c>
      <c r="G35" s="169">
        <v>2.0447136212073702</v>
      </c>
      <c r="H35" s="169">
        <v>0</v>
      </c>
      <c r="I35" s="170">
        <v>0</v>
      </c>
      <c r="J35" s="170">
        <v>17.135044680196199</v>
      </c>
      <c r="K35" s="171">
        <v>84.912721279428496</v>
      </c>
      <c r="L35" s="167">
        <v>23.160016882601337</v>
      </c>
      <c r="M35" s="167">
        <v>56.624056877570403</v>
      </c>
      <c r="N35" s="167">
        <v>56.603740358287538</v>
      </c>
      <c r="O35" s="167">
        <v>0</v>
      </c>
      <c r="P35" s="167">
        <v>2.0316519282867995E-2</v>
      </c>
      <c r="Q35" s="167">
        <v>2.0316519282867995E-2</v>
      </c>
      <c r="R35" s="167">
        <v>0</v>
      </c>
      <c r="S35" s="168">
        <v>4.0878967296585387</v>
      </c>
      <c r="T35" s="168">
        <v>0</v>
      </c>
      <c r="U35" s="168">
        <v>4.0878967296585387</v>
      </c>
      <c r="V35" s="167"/>
      <c r="W35" s="167">
        <v>1.04075078959822</v>
      </c>
      <c r="X35" s="587">
        <v>84.912721279428496</v>
      </c>
      <c r="Y35" s="586"/>
      <c r="Z35" s="586"/>
      <c r="AA35" s="586"/>
      <c r="AB35" s="586"/>
      <c r="AC35" s="586"/>
      <c r="AD35" s="586"/>
      <c r="AE35" s="586"/>
      <c r="AF35" s="586"/>
      <c r="AG35" s="586"/>
    </row>
    <row r="36" spans="2:33" s="14" customFormat="1" ht="17.25" customHeight="1" x14ac:dyDescent="0.25">
      <c r="B36" s="144" t="s">
        <v>277</v>
      </c>
      <c r="C36" s="145" t="s">
        <v>278</v>
      </c>
      <c r="D36" s="167">
        <v>551.60030758323046</v>
      </c>
      <c r="E36" s="169">
        <v>45.543515155686897</v>
      </c>
      <c r="F36" s="169">
        <v>5.85157129613581</v>
      </c>
      <c r="G36" s="169">
        <v>0</v>
      </c>
      <c r="H36" s="169">
        <v>0</v>
      </c>
      <c r="I36" s="170">
        <v>0</v>
      </c>
      <c r="J36" s="170">
        <v>11.329654634582401</v>
      </c>
      <c r="K36" s="171">
        <v>614.32504866963563</v>
      </c>
      <c r="L36" s="167">
        <v>543.60463167435546</v>
      </c>
      <c r="M36" s="167">
        <v>0.73757263325146905</v>
      </c>
      <c r="N36" s="167">
        <v>0.73757263325146905</v>
      </c>
      <c r="O36" s="167">
        <v>0</v>
      </c>
      <c r="P36" s="167">
        <v>0</v>
      </c>
      <c r="Q36" s="167">
        <v>0</v>
      </c>
      <c r="R36" s="167">
        <v>0</v>
      </c>
      <c r="S36" s="168">
        <v>69.982844362028686</v>
      </c>
      <c r="T36" s="168">
        <v>0</v>
      </c>
      <c r="U36" s="168">
        <v>69.982844362028686</v>
      </c>
      <c r="V36" s="167"/>
      <c r="W36" s="167">
        <v>0</v>
      </c>
      <c r="X36" s="587">
        <v>614.32504866963563</v>
      </c>
      <c r="Y36" s="586"/>
      <c r="Z36" s="586"/>
      <c r="AA36" s="586"/>
      <c r="AB36" s="586"/>
      <c r="AC36" s="586"/>
      <c r="AD36" s="586"/>
      <c r="AE36" s="586"/>
      <c r="AF36" s="586"/>
      <c r="AG36" s="586"/>
    </row>
    <row r="37" spans="2:33" s="14" customFormat="1" ht="17.25" customHeight="1" x14ac:dyDescent="0.25">
      <c r="B37" s="144" t="s">
        <v>279</v>
      </c>
      <c r="C37" s="145" t="s">
        <v>280</v>
      </c>
      <c r="D37" s="167">
        <v>80.799494689884199</v>
      </c>
      <c r="E37" s="169">
        <v>9.0816471528014695</v>
      </c>
      <c r="F37" s="169">
        <v>0.301807800177605</v>
      </c>
      <c r="G37" s="169">
        <v>0.79892763915020004</v>
      </c>
      <c r="H37" s="169">
        <v>0</v>
      </c>
      <c r="I37" s="170">
        <v>0</v>
      </c>
      <c r="J37" s="170">
        <v>12.516214622877399</v>
      </c>
      <c r="K37" s="171">
        <v>103.49809190489086</v>
      </c>
      <c r="L37" s="167">
        <v>43.995656956377353</v>
      </c>
      <c r="M37" s="167">
        <v>8.5574577068338105</v>
      </c>
      <c r="N37" s="167">
        <v>8.5574577068338105</v>
      </c>
      <c r="O37" s="167">
        <v>0</v>
      </c>
      <c r="P37" s="167">
        <v>0</v>
      </c>
      <c r="Q37" s="167">
        <v>0</v>
      </c>
      <c r="R37" s="167">
        <v>0</v>
      </c>
      <c r="S37" s="168">
        <v>50.831236526762083</v>
      </c>
      <c r="T37" s="168">
        <v>38.628617465599703</v>
      </c>
      <c r="U37" s="168">
        <v>12.20261906116238</v>
      </c>
      <c r="V37" s="167"/>
      <c r="W37" s="167">
        <v>0.11374071491761301</v>
      </c>
      <c r="X37" s="587">
        <v>103.49809190489086</v>
      </c>
      <c r="Y37" s="586"/>
      <c r="Z37" s="586"/>
      <c r="AA37" s="586"/>
      <c r="AB37" s="586"/>
      <c r="AC37" s="586"/>
      <c r="AD37" s="586"/>
      <c r="AE37" s="586"/>
      <c r="AF37" s="586"/>
      <c r="AG37" s="586"/>
    </row>
    <row r="38" spans="2:33" s="14" customFormat="1" ht="17.25" customHeight="1" x14ac:dyDescent="0.25">
      <c r="B38" s="144" t="s">
        <v>281</v>
      </c>
      <c r="C38" s="146" t="s">
        <v>282</v>
      </c>
      <c r="D38" s="167">
        <v>62.031766955843601</v>
      </c>
      <c r="E38" s="169">
        <v>0</v>
      </c>
      <c r="F38" s="169">
        <v>0</v>
      </c>
      <c r="G38" s="169">
        <v>0</v>
      </c>
      <c r="H38" s="169">
        <v>0</v>
      </c>
      <c r="I38" s="170">
        <v>0</v>
      </c>
      <c r="J38" s="170">
        <v>1.1006820961767201</v>
      </c>
      <c r="K38" s="171">
        <v>63.13244905202032</v>
      </c>
      <c r="L38" s="167">
        <v>54.751029334366642</v>
      </c>
      <c r="M38" s="167">
        <v>0</v>
      </c>
      <c r="N38" s="167">
        <v>0</v>
      </c>
      <c r="O38" s="167">
        <v>0</v>
      </c>
      <c r="P38" s="167">
        <v>0</v>
      </c>
      <c r="Q38" s="167">
        <v>0</v>
      </c>
      <c r="R38" s="167">
        <v>0</v>
      </c>
      <c r="S38" s="168">
        <v>8.381419717653678</v>
      </c>
      <c r="T38" s="168">
        <v>0</v>
      </c>
      <c r="U38" s="168">
        <v>8.381419717653678</v>
      </c>
      <c r="V38" s="167"/>
      <c r="W38" s="167">
        <v>0</v>
      </c>
      <c r="X38" s="587">
        <v>63.13244905202032</v>
      </c>
      <c r="Y38" s="586"/>
      <c r="Z38" s="586"/>
      <c r="AA38" s="586"/>
      <c r="AB38" s="586"/>
      <c r="AC38" s="586"/>
      <c r="AD38" s="586"/>
      <c r="AE38" s="586"/>
      <c r="AF38" s="586"/>
      <c r="AG38" s="586"/>
    </row>
    <row r="39" spans="2:33" s="14" customFormat="1" ht="17.25" customHeight="1" x14ac:dyDescent="0.25">
      <c r="B39" s="144" t="s">
        <v>283</v>
      </c>
      <c r="C39" s="145" t="s">
        <v>284</v>
      </c>
      <c r="D39" s="167">
        <v>1448.37476979549</v>
      </c>
      <c r="E39" s="169">
        <v>1.32507577785769</v>
      </c>
      <c r="F39" s="169">
        <v>5.2055305764230802E-3</v>
      </c>
      <c r="G39" s="169">
        <v>2.3626238200987301E-2</v>
      </c>
      <c r="H39" s="169">
        <v>0</v>
      </c>
      <c r="I39" s="170">
        <v>0</v>
      </c>
      <c r="J39" s="170">
        <v>12.6425783361372</v>
      </c>
      <c r="K39" s="171">
        <v>1462.3712556782621</v>
      </c>
      <c r="L39" s="167">
        <v>1438.8991679244753</v>
      </c>
      <c r="M39" s="167">
        <v>0.15741131812431</v>
      </c>
      <c r="N39" s="167">
        <v>0.15741131812431</v>
      </c>
      <c r="O39" s="167">
        <v>0</v>
      </c>
      <c r="P39" s="167">
        <v>0</v>
      </c>
      <c r="Q39" s="167">
        <v>0</v>
      </c>
      <c r="R39" s="167">
        <v>0</v>
      </c>
      <c r="S39" s="168">
        <v>23.314676435662477</v>
      </c>
      <c r="T39" s="168">
        <v>0</v>
      </c>
      <c r="U39" s="168">
        <v>23.314676435662477</v>
      </c>
      <c r="V39" s="167"/>
      <c r="W39" s="167">
        <v>0</v>
      </c>
      <c r="X39" s="587">
        <v>1462.3712556782621</v>
      </c>
      <c r="Y39" s="586"/>
      <c r="Z39" s="586"/>
      <c r="AA39" s="586"/>
      <c r="AB39" s="586"/>
      <c r="AC39" s="586"/>
      <c r="AD39" s="586"/>
      <c r="AE39" s="586"/>
      <c r="AF39" s="586"/>
      <c r="AG39" s="586"/>
    </row>
    <row r="40" spans="2:33" s="14" customFormat="1" ht="17.25" customHeight="1" x14ac:dyDescent="0.25">
      <c r="B40" s="144" t="s">
        <v>285</v>
      </c>
      <c r="C40" s="145" t="s">
        <v>286</v>
      </c>
      <c r="D40" s="167">
        <v>3009.6134129619518</v>
      </c>
      <c r="E40" s="169">
        <v>0</v>
      </c>
      <c r="F40" s="169">
        <v>0</v>
      </c>
      <c r="G40" s="169">
        <v>0</v>
      </c>
      <c r="H40" s="169">
        <v>0</v>
      </c>
      <c r="I40" s="170">
        <v>0</v>
      </c>
      <c r="J40" s="170">
        <v>652.25936163011602</v>
      </c>
      <c r="K40" s="171">
        <v>3661.8727745920678</v>
      </c>
      <c r="L40" s="167">
        <v>211.95053803098804</v>
      </c>
      <c r="M40" s="167">
        <v>2697.4987213111822</v>
      </c>
      <c r="N40" s="167">
        <v>2697.4987213111822</v>
      </c>
      <c r="O40" s="167">
        <v>0</v>
      </c>
      <c r="P40" s="167">
        <v>0</v>
      </c>
      <c r="Q40" s="167">
        <v>0</v>
      </c>
      <c r="R40" s="167">
        <v>0</v>
      </c>
      <c r="S40" s="168">
        <v>0</v>
      </c>
      <c r="T40" s="168">
        <v>0</v>
      </c>
      <c r="U40" s="168">
        <v>0</v>
      </c>
      <c r="V40" s="167"/>
      <c r="W40" s="167">
        <v>752.42351524989795</v>
      </c>
      <c r="X40" s="587">
        <v>3661.8727745920678</v>
      </c>
      <c r="Y40" s="586"/>
      <c r="Z40" s="586"/>
      <c r="AA40" s="586"/>
      <c r="AB40" s="586"/>
      <c r="AC40" s="586"/>
      <c r="AD40" s="586"/>
      <c r="AE40" s="586"/>
      <c r="AF40" s="586"/>
      <c r="AG40" s="586"/>
    </row>
    <row r="41" spans="2:33" s="14" customFormat="1" ht="17.25" customHeight="1" x14ac:dyDescent="0.25">
      <c r="B41" s="144" t="s">
        <v>287</v>
      </c>
      <c r="C41" s="145" t="s">
        <v>288</v>
      </c>
      <c r="D41" s="167">
        <v>5674.4486272343738</v>
      </c>
      <c r="E41" s="169">
        <v>1.1885548717829799</v>
      </c>
      <c r="F41" s="169">
        <v>0</v>
      </c>
      <c r="G41" s="169">
        <v>0</v>
      </c>
      <c r="H41" s="169">
        <v>0</v>
      </c>
      <c r="I41" s="170">
        <v>0</v>
      </c>
      <c r="J41" s="170">
        <v>67.907723164268305</v>
      </c>
      <c r="K41" s="171">
        <v>5743.5449052704253</v>
      </c>
      <c r="L41" s="167">
        <v>4808.6124593937839</v>
      </c>
      <c r="M41" s="167">
        <v>0</v>
      </c>
      <c r="N41" s="167">
        <v>0</v>
      </c>
      <c r="O41" s="167">
        <v>0</v>
      </c>
      <c r="P41" s="167">
        <v>0</v>
      </c>
      <c r="Q41" s="167">
        <v>0</v>
      </c>
      <c r="R41" s="167">
        <v>0</v>
      </c>
      <c r="S41" s="168">
        <v>934.93244587664094</v>
      </c>
      <c r="T41" s="168">
        <v>769.88224961361095</v>
      </c>
      <c r="U41" s="168">
        <v>165.05019626302996</v>
      </c>
      <c r="V41" s="167"/>
      <c r="W41" s="167">
        <v>0</v>
      </c>
      <c r="X41" s="587">
        <v>5743.5449052704244</v>
      </c>
      <c r="Y41" s="586"/>
      <c r="Z41" s="586"/>
      <c r="AA41" s="586"/>
      <c r="AB41" s="586"/>
      <c r="AC41" s="586"/>
      <c r="AD41" s="586"/>
      <c r="AE41" s="586"/>
      <c r="AF41" s="586"/>
      <c r="AG41" s="586"/>
    </row>
    <row r="42" spans="2:33" s="14" customFormat="1" ht="17.25" customHeight="1" x14ac:dyDescent="0.25">
      <c r="B42" s="144" t="s">
        <v>289</v>
      </c>
      <c r="C42" s="145" t="s">
        <v>290</v>
      </c>
      <c r="D42" s="167">
        <v>2037.601086960429</v>
      </c>
      <c r="E42" s="169">
        <v>3.2906436629795999</v>
      </c>
      <c r="F42" s="169">
        <v>0</v>
      </c>
      <c r="G42" s="169">
        <v>0</v>
      </c>
      <c r="H42" s="169">
        <v>0</v>
      </c>
      <c r="I42" s="170">
        <v>0</v>
      </c>
      <c r="J42" s="170">
        <v>26.882842685874099</v>
      </c>
      <c r="K42" s="171">
        <v>2067.7745733092829</v>
      </c>
      <c r="L42" s="167">
        <v>2060.4000821332793</v>
      </c>
      <c r="M42" s="167">
        <v>0</v>
      </c>
      <c r="N42" s="167">
        <v>0</v>
      </c>
      <c r="O42" s="167">
        <v>0</v>
      </c>
      <c r="P42" s="167">
        <v>0</v>
      </c>
      <c r="Q42" s="167">
        <v>0</v>
      </c>
      <c r="R42" s="167">
        <v>0</v>
      </c>
      <c r="S42" s="168">
        <v>7.3744911760034455</v>
      </c>
      <c r="T42" s="168">
        <v>11.270330833898999</v>
      </c>
      <c r="U42" s="168">
        <v>-3.8958396578955536</v>
      </c>
      <c r="V42" s="167"/>
      <c r="W42" s="167">
        <v>0</v>
      </c>
      <c r="X42" s="587">
        <v>2067.7745733092829</v>
      </c>
      <c r="Y42" s="586"/>
      <c r="Z42" s="586"/>
      <c r="AA42" s="586"/>
      <c r="AB42" s="586"/>
      <c r="AC42" s="586"/>
      <c r="AD42" s="586"/>
      <c r="AE42" s="586"/>
      <c r="AF42" s="586"/>
      <c r="AG42" s="586"/>
    </row>
    <row r="43" spans="2:33" s="14" customFormat="1" ht="17.25" customHeight="1" x14ac:dyDescent="0.25">
      <c r="B43" s="144" t="s">
        <v>291</v>
      </c>
      <c r="C43" s="145" t="s">
        <v>292</v>
      </c>
      <c r="D43" s="167">
        <v>251.63281184231101</v>
      </c>
      <c r="E43" s="169">
        <v>0</v>
      </c>
      <c r="F43" s="169">
        <v>0</v>
      </c>
      <c r="G43" s="169">
        <v>0</v>
      </c>
      <c r="H43" s="169">
        <v>0</v>
      </c>
      <c r="I43" s="170">
        <v>0</v>
      </c>
      <c r="J43" s="170">
        <v>3.1169392885915999</v>
      </c>
      <c r="K43" s="171">
        <v>254.74975113090261</v>
      </c>
      <c r="L43" s="167">
        <v>234.25798016429997</v>
      </c>
      <c r="M43" s="167">
        <v>0</v>
      </c>
      <c r="N43" s="167">
        <v>0</v>
      </c>
      <c r="O43" s="167">
        <v>0</v>
      </c>
      <c r="P43" s="167">
        <v>0</v>
      </c>
      <c r="Q43" s="167">
        <v>0</v>
      </c>
      <c r="R43" s="167">
        <v>0</v>
      </c>
      <c r="S43" s="168">
        <v>20.491770966602644</v>
      </c>
      <c r="T43" s="168">
        <v>10.946946655113701</v>
      </c>
      <c r="U43" s="168">
        <v>9.5448243114889433</v>
      </c>
      <c r="V43" s="167"/>
      <c r="W43" s="167">
        <v>0</v>
      </c>
      <c r="X43" s="587">
        <v>254.74975113090261</v>
      </c>
      <c r="Y43" s="586"/>
      <c r="Z43" s="586"/>
      <c r="AA43" s="586"/>
      <c r="AB43" s="586"/>
      <c r="AC43" s="586"/>
      <c r="AD43" s="586"/>
      <c r="AE43" s="586"/>
      <c r="AF43" s="586"/>
      <c r="AG43" s="586"/>
    </row>
    <row r="44" spans="2:33" s="14" customFormat="1" ht="17.25" customHeight="1" x14ac:dyDescent="0.25">
      <c r="B44" s="144" t="s">
        <v>293</v>
      </c>
      <c r="C44" s="145" t="s">
        <v>294</v>
      </c>
      <c r="D44" s="167">
        <v>332.84258804420023</v>
      </c>
      <c r="E44" s="169">
        <v>0.109520139961818</v>
      </c>
      <c r="F44" s="169">
        <v>0</v>
      </c>
      <c r="G44" s="169">
        <v>0</v>
      </c>
      <c r="H44" s="169">
        <v>0</v>
      </c>
      <c r="I44" s="170">
        <v>0</v>
      </c>
      <c r="J44" s="170">
        <v>4.1079805818558803</v>
      </c>
      <c r="K44" s="171">
        <v>337.06008876601794</v>
      </c>
      <c r="L44" s="167">
        <v>322.9049662521864</v>
      </c>
      <c r="M44" s="167">
        <v>0</v>
      </c>
      <c r="N44" s="167">
        <v>0</v>
      </c>
      <c r="O44" s="167">
        <v>0</v>
      </c>
      <c r="P44" s="167">
        <v>0</v>
      </c>
      <c r="Q44" s="167">
        <v>0</v>
      </c>
      <c r="R44" s="167">
        <v>0</v>
      </c>
      <c r="S44" s="168">
        <v>14.155122513831547</v>
      </c>
      <c r="T44" s="168">
        <v>3.6974794079301301</v>
      </c>
      <c r="U44" s="168">
        <v>10.457643105901417</v>
      </c>
      <c r="V44" s="167"/>
      <c r="W44" s="167">
        <v>0</v>
      </c>
      <c r="X44" s="587">
        <v>337.06008876601794</v>
      </c>
      <c r="Y44" s="586"/>
      <c r="Z44" s="586"/>
      <c r="AA44" s="586"/>
      <c r="AB44" s="586"/>
      <c r="AC44" s="586"/>
      <c r="AD44" s="586"/>
      <c r="AE44" s="586"/>
      <c r="AF44" s="586"/>
      <c r="AG44" s="586"/>
    </row>
    <row r="45" spans="2:33" s="14" customFormat="1" ht="17.25" customHeight="1" x14ac:dyDescent="0.25">
      <c r="B45" s="144" t="s">
        <v>295</v>
      </c>
      <c r="C45" s="145" t="s">
        <v>296</v>
      </c>
      <c r="D45" s="167">
        <v>83.349685605173207</v>
      </c>
      <c r="E45" s="169">
        <v>0</v>
      </c>
      <c r="F45" s="169">
        <v>0</v>
      </c>
      <c r="G45" s="169">
        <v>0</v>
      </c>
      <c r="H45" s="169">
        <v>0</v>
      </c>
      <c r="I45" s="170">
        <v>0</v>
      </c>
      <c r="J45" s="170">
        <v>0.236333527851458</v>
      </c>
      <c r="K45" s="171">
        <v>83.586019133024664</v>
      </c>
      <c r="L45" s="167">
        <v>19.201869621481599</v>
      </c>
      <c r="M45" s="167">
        <v>0</v>
      </c>
      <c r="N45" s="167">
        <v>0</v>
      </c>
      <c r="O45" s="167">
        <v>0</v>
      </c>
      <c r="P45" s="167">
        <v>0</v>
      </c>
      <c r="Q45" s="167">
        <v>0</v>
      </c>
      <c r="R45" s="167">
        <v>0</v>
      </c>
      <c r="S45" s="168">
        <v>64.384149511543072</v>
      </c>
      <c r="T45" s="168">
        <v>64.443003377056499</v>
      </c>
      <c r="U45" s="168">
        <v>-5.8853865513427195E-2</v>
      </c>
      <c r="V45" s="167"/>
      <c r="W45" s="167">
        <v>0</v>
      </c>
      <c r="X45" s="587">
        <v>83.586019133024678</v>
      </c>
      <c r="Y45" s="586"/>
      <c r="Z45" s="586"/>
      <c r="AA45" s="586"/>
      <c r="AB45" s="586"/>
      <c r="AC45" s="586"/>
      <c r="AD45" s="586"/>
      <c r="AE45" s="586"/>
      <c r="AF45" s="586"/>
      <c r="AG45" s="586"/>
    </row>
    <row r="46" spans="2:33" s="14" customFormat="1" ht="17.25" customHeight="1" x14ac:dyDescent="0.25">
      <c r="B46" s="144" t="s">
        <v>297</v>
      </c>
      <c r="C46" s="145" t="s">
        <v>298</v>
      </c>
      <c r="D46" s="167">
        <v>6.12788448696028</v>
      </c>
      <c r="E46" s="169">
        <v>0.41186503047150902</v>
      </c>
      <c r="F46" s="169">
        <v>0</v>
      </c>
      <c r="G46" s="169">
        <v>1.12668560380934E-2</v>
      </c>
      <c r="H46" s="169">
        <v>0</v>
      </c>
      <c r="I46" s="170">
        <v>0</v>
      </c>
      <c r="J46" s="170">
        <v>0.46390872320673898</v>
      </c>
      <c r="K46" s="171">
        <v>7.0149250966766212</v>
      </c>
      <c r="L46" s="167">
        <v>7.6637883291961257</v>
      </c>
      <c r="M46" s="167">
        <v>0</v>
      </c>
      <c r="N46" s="167">
        <v>0</v>
      </c>
      <c r="O46" s="167">
        <v>0</v>
      </c>
      <c r="P46" s="167">
        <v>0</v>
      </c>
      <c r="Q46" s="167">
        <v>0</v>
      </c>
      <c r="R46" s="167">
        <v>0</v>
      </c>
      <c r="S46" s="168">
        <v>-0.64886323251950451</v>
      </c>
      <c r="T46" s="168">
        <v>0.84876555379368401</v>
      </c>
      <c r="U46" s="168">
        <v>-1.4976287863131885</v>
      </c>
      <c r="V46" s="167"/>
      <c r="W46" s="167">
        <v>0</v>
      </c>
      <c r="X46" s="587">
        <v>7.0149250966766212</v>
      </c>
      <c r="Y46" s="586"/>
      <c r="Z46" s="586"/>
      <c r="AA46" s="586"/>
      <c r="AB46" s="586"/>
      <c r="AC46" s="586"/>
      <c r="AD46" s="586"/>
      <c r="AE46" s="586"/>
      <c r="AF46" s="586"/>
      <c r="AG46" s="586"/>
    </row>
    <row r="47" spans="2:33" s="14" customFormat="1" ht="17.25" customHeight="1" x14ac:dyDescent="0.25">
      <c r="B47" s="144" t="s">
        <v>299</v>
      </c>
      <c r="C47" s="145" t="s">
        <v>300</v>
      </c>
      <c r="D47" s="167">
        <v>4026.9895079289299</v>
      </c>
      <c r="E47" s="169">
        <v>87.569085621451293</v>
      </c>
      <c r="F47" s="169">
        <v>0</v>
      </c>
      <c r="G47" s="169">
        <v>0</v>
      </c>
      <c r="H47" s="169">
        <v>0</v>
      </c>
      <c r="I47" s="170">
        <v>0</v>
      </c>
      <c r="J47" s="170">
        <v>49.5475651018916</v>
      </c>
      <c r="K47" s="171">
        <v>4164.1061586522728</v>
      </c>
      <c r="L47" s="167">
        <v>4015.561715030914</v>
      </c>
      <c r="M47" s="167">
        <v>0</v>
      </c>
      <c r="N47" s="167">
        <v>0</v>
      </c>
      <c r="O47" s="167">
        <v>0</v>
      </c>
      <c r="P47" s="167">
        <v>0</v>
      </c>
      <c r="Q47" s="167">
        <v>0</v>
      </c>
      <c r="R47" s="167">
        <v>0</v>
      </c>
      <c r="S47" s="168">
        <v>148.54444362135882</v>
      </c>
      <c r="T47" s="168">
        <v>192.50023838479501</v>
      </c>
      <c r="U47" s="168">
        <v>-43.955794763436181</v>
      </c>
      <c r="V47" s="167"/>
      <c r="W47" s="167">
        <v>0</v>
      </c>
      <c r="X47" s="587">
        <v>4164.1061586522728</v>
      </c>
      <c r="Y47" s="586"/>
      <c r="Z47" s="586"/>
      <c r="AA47" s="586"/>
      <c r="AB47" s="586"/>
      <c r="AC47" s="586"/>
      <c r="AD47" s="586"/>
      <c r="AE47" s="586"/>
      <c r="AF47" s="586"/>
      <c r="AG47" s="586"/>
    </row>
    <row r="48" spans="2:33" s="14" customFormat="1" ht="17.25" customHeight="1" x14ac:dyDescent="0.25">
      <c r="B48" s="144" t="s">
        <v>301</v>
      </c>
      <c r="C48" s="145" t="s">
        <v>302</v>
      </c>
      <c r="D48" s="167">
        <v>1760.4526267393944</v>
      </c>
      <c r="E48" s="169">
        <v>0</v>
      </c>
      <c r="F48" s="169">
        <v>0</v>
      </c>
      <c r="G48" s="169">
        <v>0</v>
      </c>
      <c r="H48" s="169">
        <v>0</v>
      </c>
      <c r="I48" s="170">
        <v>0</v>
      </c>
      <c r="J48" s="170">
        <v>43.326185445336698</v>
      </c>
      <c r="K48" s="171">
        <v>1803.7788121847311</v>
      </c>
      <c r="L48" s="167">
        <v>1627.4162340493915</v>
      </c>
      <c r="M48" s="167">
        <v>181.84003346132999</v>
      </c>
      <c r="N48" s="167">
        <v>181.84003346132999</v>
      </c>
      <c r="O48" s="167">
        <v>0</v>
      </c>
      <c r="P48" s="167">
        <v>0</v>
      </c>
      <c r="Q48" s="167">
        <v>0</v>
      </c>
      <c r="R48" s="167">
        <v>0</v>
      </c>
      <c r="S48" s="168">
        <v>-5.4774553259903769</v>
      </c>
      <c r="T48" s="168">
        <v>0</v>
      </c>
      <c r="U48" s="168">
        <v>-5.4774553259903769</v>
      </c>
      <c r="V48" s="167"/>
      <c r="W48" s="167">
        <v>0</v>
      </c>
      <c r="X48" s="587">
        <v>1803.7788121847311</v>
      </c>
      <c r="Y48" s="586"/>
      <c r="Z48" s="586"/>
      <c r="AA48" s="586"/>
      <c r="AB48" s="586"/>
      <c r="AC48" s="586"/>
      <c r="AD48" s="586"/>
      <c r="AE48" s="586"/>
      <c r="AF48" s="586"/>
      <c r="AG48" s="586"/>
    </row>
    <row r="49" spans="2:33" s="14" customFormat="1" ht="17.25" customHeight="1" x14ac:dyDescent="0.25">
      <c r="B49" s="144" t="s">
        <v>303</v>
      </c>
      <c r="C49" s="145" t="s">
        <v>304</v>
      </c>
      <c r="D49" s="167">
        <v>1059.5583338881488</v>
      </c>
      <c r="E49" s="169">
        <v>35.662258223382601</v>
      </c>
      <c r="F49" s="169">
        <v>13.0421739361887</v>
      </c>
      <c r="G49" s="169">
        <v>0</v>
      </c>
      <c r="H49" s="169">
        <v>0</v>
      </c>
      <c r="I49" s="170">
        <v>0</v>
      </c>
      <c r="J49" s="170">
        <v>242.42495720319499</v>
      </c>
      <c r="K49" s="171">
        <v>1350.687723250915</v>
      </c>
      <c r="L49" s="167">
        <v>487.23301194759523</v>
      </c>
      <c r="M49" s="167">
        <v>861.87258711153004</v>
      </c>
      <c r="N49" s="167">
        <v>849.65279392160892</v>
      </c>
      <c r="O49" s="167">
        <v>0</v>
      </c>
      <c r="P49" s="167">
        <v>12.219793189921083</v>
      </c>
      <c r="Q49" s="167">
        <v>12.219793189921083</v>
      </c>
      <c r="R49" s="167">
        <v>0</v>
      </c>
      <c r="S49" s="168">
        <v>1.5821241917897169</v>
      </c>
      <c r="T49" s="168">
        <v>0</v>
      </c>
      <c r="U49" s="168">
        <v>1.5821241917897169</v>
      </c>
      <c r="V49" s="167"/>
      <c r="W49" s="167">
        <v>0</v>
      </c>
      <c r="X49" s="587">
        <v>1350.687723250915</v>
      </c>
      <c r="Y49" s="586"/>
      <c r="Z49" s="586"/>
      <c r="AA49" s="586"/>
      <c r="AB49" s="586"/>
      <c r="AC49" s="586"/>
      <c r="AD49" s="586"/>
      <c r="AE49" s="586"/>
      <c r="AF49" s="586"/>
      <c r="AG49" s="586"/>
    </row>
    <row r="50" spans="2:33" s="14" customFormat="1" ht="17.25" customHeight="1" x14ac:dyDescent="0.25">
      <c r="B50" s="144" t="s">
        <v>305</v>
      </c>
      <c r="C50" s="145" t="s">
        <v>306</v>
      </c>
      <c r="D50" s="167">
        <v>214.80205296449481</v>
      </c>
      <c r="E50" s="169">
        <v>0.11431232690874001</v>
      </c>
      <c r="F50" s="169">
        <v>0</v>
      </c>
      <c r="G50" s="169">
        <v>0</v>
      </c>
      <c r="H50" s="169">
        <v>0</v>
      </c>
      <c r="I50" s="170">
        <v>0</v>
      </c>
      <c r="J50" s="170">
        <v>3.5870542171331601</v>
      </c>
      <c r="K50" s="171">
        <v>218.50341950853669</v>
      </c>
      <c r="L50" s="167">
        <v>171.35292255734799</v>
      </c>
      <c r="M50" s="167">
        <v>4.3906080895142896</v>
      </c>
      <c r="N50" s="167">
        <v>4.3906080895142896</v>
      </c>
      <c r="O50" s="167">
        <v>0</v>
      </c>
      <c r="P50" s="167">
        <v>0</v>
      </c>
      <c r="Q50" s="167">
        <v>0</v>
      </c>
      <c r="R50" s="167">
        <v>0</v>
      </c>
      <c r="S50" s="168">
        <v>31.831705146135121</v>
      </c>
      <c r="T50" s="168">
        <v>0</v>
      </c>
      <c r="U50" s="168">
        <v>31.831705146135121</v>
      </c>
      <c r="V50" s="167"/>
      <c r="W50" s="167">
        <v>10.9281837155393</v>
      </c>
      <c r="X50" s="587">
        <v>218.50341950853672</v>
      </c>
      <c r="Y50" s="586"/>
      <c r="Z50" s="586"/>
      <c r="AA50" s="586"/>
      <c r="AB50" s="586"/>
      <c r="AC50" s="586"/>
      <c r="AD50" s="586"/>
      <c r="AE50" s="586"/>
      <c r="AF50" s="586"/>
      <c r="AG50" s="586"/>
    </row>
    <row r="51" spans="2:33" s="14" customFormat="1" ht="17.25" customHeight="1" x14ac:dyDescent="0.25">
      <c r="B51" s="144" t="s">
        <v>307</v>
      </c>
      <c r="C51" s="145" t="s">
        <v>308</v>
      </c>
      <c r="D51" s="167">
        <v>49.610889328724397</v>
      </c>
      <c r="E51" s="169">
        <v>13.070237709154901</v>
      </c>
      <c r="F51" s="169">
        <v>0</v>
      </c>
      <c r="G51" s="169">
        <v>0.19364528248462401</v>
      </c>
      <c r="H51" s="169">
        <v>0</v>
      </c>
      <c r="I51" s="170">
        <v>0</v>
      </c>
      <c r="J51" s="170">
        <v>0.25793894204287598</v>
      </c>
      <c r="K51" s="171">
        <v>63.132711262406801</v>
      </c>
      <c r="L51" s="167">
        <v>43.176990424754699</v>
      </c>
      <c r="M51" s="167">
        <v>0</v>
      </c>
      <c r="N51" s="167">
        <v>0</v>
      </c>
      <c r="O51" s="167">
        <v>0</v>
      </c>
      <c r="P51" s="167">
        <v>0</v>
      </c>
      <c r="Q51" s="167">
        <v>0</v>
      </c>
      <c r="R51" s="167">
        <v>0</v>
      </c>
      <c r="S51" s="168">
        <v>15.433413806646048</v>
      </c>
      <c r="T51" s="168">
        <v>0</v>
      </c>
      <c r="U51" s="168">
        <v>15.433413806646048</v>
      </c>
      <c r="V51" s="167"/>
      <c r="W51" s="167">
        <v>4.5223070310060596</v>
      </c>
      <c r="X51" s="587">
        <v>63.132711262406808</v>
      </c>
      <c r="Y51" s="586"/>
      <c r="Z51" s="586"/>
      <c r="AA51" s="586"/>
      <c r="AB51" s="586"/>
      <c r="AC51" s="586"/>
      <c r="AD51" s="586"/>
      <c r="AE51" s="586"/>
      <c r="AF51" s="586"/>
      <c r="AG51" s="586"/>
    </row>
    <row r="52" spans="2:33" s="14" customFormat="1" ht="17.25" customHeight="1" x14ac:dyDescent="0.25">
      <c r="B52" s="144" t="s">
        <v>309</v>
      </c>
      <c r="C52" s="146" t="s">
        <v>310</v>
      </c>
      <c r="D52" s="167">
        <v>64.691620858081905</v>
      </c>
      <c r="E52" s="169">
        <v>1.08711538839997</v>
      </c>
      <c r="F52" s="169">
        <v>1.0124377000618601</v>
      </c>
      <c r="G52" s="169">
        <v>2.0313862472117201E-2</v>
      </c>
      <c r="H52" s="169">
        <v>0</v>
      </c>
      <c r="I52" s="170">
        <v>0</v>
      </c>
      <c r="J52" s="170">
        <v>15.193099574679399</v>
      </c>
      <c r="K52" s="171">
        <v>82.004587383695252</v>
      </c>
      <c r="L52" s="167">
        <v>12.799507516831987</v>
      </c>
      <c r="M52" s="167">
        <v>60.121438890825502</v>
      </c>
      <c r="N52" s="167">
        <v>48.05967722737909</v>
      </c>
      <c r="O52" s="167">
        <v>0</v>
      </c>
      <c r="P52" s="167">
        <v>12.06176166344641</v>
      </c>
      <c r="Q52" s="167">
        <v>12.06176166344641</v>
      </c>
      <c r="R52" s="167">
        <v>0</v>
      </c>
      <c r="S52" s="168">
        <v>9.0836409760377741</v>
      </c>
      <c r="T52" s="168">
        <v>0</v>
      </c>
      <c r="U52" s="168">
        <v>9.0836409760377741</v>
      </c>
      <c r="V52" s="167"/>
      <c r="W52" s="167">
        <v>0</v>
      </c>
      <c r="X52" s="587">
        <v>82.004587383695252</v>
      </c>
      <c r="Y52" s="586"/>
      <c r="Z52" s="586"/>
      <c r="AA52" s="586"/>
      <c r="AB52" s="586"/>
      <c r="AC52" s="586"/>
      <c r="AD52" s="586"/>
      <c r="AE52" s="586"/>
      <c r="AF52" s="586"/>
      <c r="AG52" s="586"/>
    </row>
    <row r="53" spans="2:33" s="14" customFormat="1" ht="17.25" customHeight="1" x14ac:dyDescent="0.25">
      <c r="B53" s="144" t="s">
        <v>311</v>
      </c>
      <c r="C53" s="145" t="s">
        <v>312</v>
      </c>
      <c r="D53" s="167">
        <v>160.27177967132948</v>
      </c>
      <c r="E53" s="169">
        <v>7.31890778799663</v>
      </c>
      <c r="F53" s="169">
        <v>0.97150716908572399</v>
      </c>
      <c r="G53" s="169">
        <v>1.8891434325587202E-2</v>
      </c>
      <c r="H53" s="169">
        <v>0</v>
      </c>
      <c r="I53" s="170">
        <v>0</v>
      </c>
      <c r="J53" s="170">
        <v>2.4221240617215898</v>
      </c>
      <c r="K53" s="171">
        <v>171.00321012445903</v>
      </c>
      <c r="L53" s="167">
        <v>189.14298833966143</v>
      </c>
      <c r="M53" s="167">
        <v>0</v>
      </c>
      <c r="N53" s="167">
        <v>0</v>
      </c>
      <c r="O53" s="167">
        <v>0</v>
      </c>
      <c r="P53" s="167">
        <v>0</v>
      </c>
      <c r="Q53" s="167">
        <v>0</v>
      </c>
      <c r="R53" s="167">
        <v>0</v>
      </c>
      <c r="S53" s="168">
        <v>-18.139778215202398</v>
      </c>
      <c r="T53" s="168">
        <v>0</v>
      </c>
      <c r="U53" s="168">
        <v>-18.139778215202398</v>
      </c>
      <c r="V53" s="167"/>
      <c r="W53" s="167">
        <v>0</v>
      </c>
      <c r="X53" s="587">
        <v>171.00321012445903</v>
      </c>
      <c r="Y53" s="586"/>
      <c r="Z53" s="586"/>
      <c r="AA53" s="586"/>
      <c r="AB53" s="586"/>
      <c r="AC53" s="586"/>
      <c r="AD53" s="586"/>
      <c r="AE53" s="586"/>
      <c r="AF53" s="586"/>
      <c r="AG53" s="586"/>
    </row>
    <row r="54" spans="2:33" s="14" customFormat="1" ht="17.25" customHeight="1" x14ac:dyDescent="0.25">
      <c r="B54" s="144" t="s">
        <v>313</v>
      </c>
      <c r="C54" s="145" t="s">
        <v>314</v>
      </c>
      <c r="D54" s="167">
        <v>655.67038069741909</v>
      </c>
      <c r="E54" s="169">
        <v>0</v>
      </c>
      <c r="F54" s="169">
        <v>0</v>
      </c>
      <c r="G54" s="169">
        <v>0</v>
      </c>
      <c r="H54" s="169">
        <v>0</v>
      </c>
      <c r="I54" s="170">
        <v>0</v>
      </c>
      <c r="J54" s="170">
        <v>17.5876329978882</v>
      </c>
      <c r="K54" s="171">
        <v>673.25801369530734</v>
      </c>
      <c r="L54" s="167">
        <v>558.06397790233484</v>
      </c>
      <c r="M54" s="167">
        <v>42.771745839324701</v>
      </c>
      <c r="N54" s="167">
        <v>42.771745839324701</v>
      </c>
      <c r="O54" s="167">
        <v>0</v>
      </c>
      <c r="P54" s="167">
        <v>0</v>
      </c>
      <c r="Q54" s="167">
        <v>0</v>
      </c>
      <c r="R54" s="167">
        <v>0</v>
      </c>
      <c r="S54" s="168">
        <v>0.30603080553716988</v>
      </c>
      <c r="T54" s="168">
        <v>0</v>
      </c>
      <c r="U54" s="168">
        <v>0.30603080553716988</v>
      </c>
      <c r="V54" s="167"/>
      <c r="W54" s="167">
        <v>72.1162591481107</v>
      </c>
      <c r="X54" s="587">
        <v>673.25801369530734</v>
      </c>
      <c r="Y54" s="586"/>
      <c r="Z54" s="586"/>
      <c r="AA54" s="586"/>
      <c r="AB54" s="586"/>
      <c r="AC54" s="586"/>
      <c r="AD54" s="586"/>
      <c r="AE54" s="586"/>
      <c r="AF54" s="586"/>
      <c r="AG54" s="586"/>
    </row>
    <row r="55" spans="2:33" s="14" customFormat="1" ht="17.25" customHeight="1" x14ac:dyDescent="0.25">
      <c r="B55" s="144" t="s">
        <v>315</v>
      </c>
      <c r="C55" s="145" t="s">
        <v>316</v>
      </c>
      <c r="D55" s="167">
        <v>526.46553765952399</v>
      </c>
      <c r="E55" s="169">
        <v>57.359030937343</v>
      </c>
      <c r="F55" s="169">
        <v>0.29170840959618</v>
      </c>
      <c r="G55" s="169">
        <v>0.115690963873341</v>
      </c>
      <c r="H55" s="169">
        <v>0</v>
      </c>
      <c r="I55" s="170">
        <v>0</v>
      </c>
      <c r="J55" s="170">
        <v>79.265434560184403</v>
      </c>
      <c r="K55" s="171">
        <v>663.49740253052096</v>
      </c>
      <c r="L55" s="167">
        <v>518.87656147982739</v>
      </c>
      <c r="M55" s="167">
        <v>24.622671722243599</v>
      </c>
      <c r="N55" s="167">
        <v>24.622671722243599</v>
      </c>
      <c r="O55" s="167">
        <v>0</v>
      </c>
      <c r="P55" s="167">
        <v>0</v>
      </c>
      <c r="Q55" s="167">
        <v>0</v>
      </c>
      <c r="R55" s="167">
        <v>0</v>
      </c>
      <c r="S55" s="168">
        <v>9.995093216351016</v>
      </c>
      <c r="T55" s="168">
        <v>0</v>
      </c>
      <c r="U55" s="168">
        <v>9.995093216351016</v>
      </c>
      <c r="V55" s="167"/>
      <c r="W55" s="167">
        <v>110.003076112099</v>
      </c>
      <c r="X55" s="587">
        <v>663.49740253052096</v>
      </c>
      <c r="Y55" s="586"/>
      <c r="Z55" s="586"/>
      <c r="AA55" s="586"/>
      <c r="AB55" s="586"/>
      <c r="AC55" s="586"/>
      <c r="AD55" s="586"/>
      <c r="AE55" s="586"/>
      <c r="AF55" s="586"/>
      <c r="AG55" s="586"/>
    </row>
    <row r="56" spans="2:33" s="14" customFormat="1" ht="17.25" customHeight="1" x14ac:dyDescent="0.25">
      <c r="B56" s="144" t="s">
        <v>317</v>
      </c>
      <c r="C56" s="145" t="s">
        <v>318</v>
      </c>
      <c r="D56" s="167">
        <v>86.627855628755995</v>
      </c>
      <c r="E56" s="169">
        <v>0</v>
      </c>
      <c r="F56" s="169">
        <v>0</v>
      </c>
      <c r="G56" s="169">
        <v>0</v>
      </c>
      <c r="H56" s="169">
        <v>0</v>
      </c>
      <c r="I56" s="170">
        <v>0</v>
      </c>
      <c r="J56" s="170">
        <v>0</v>
      </c>
      <c r="K56" s="171">
        <v>86.627855628755995</v>
      </c>
      <c r="L56" s="167">
        <v>49.135678414663772</v>
      </c>
      <c r="M56" s="167">
        <v>0</v>
      </c>
      <c r="N56" s="167">
        <v>0</v>
      </c>
      <c r="O56" s="167">
        <v>0</v>
      </c>
      <c r="P56" s="167">
        <v>0</v>
      </c>
      <c r="Q56" s="172">
        <v>0</v>
      </c>
      <c r="R56" s="167">
        <v>0</v>
      </c>
      <c r="S56" s="168">
        <v>37.492177214092223</v>
      </c>
      <c r="T56" s="168">
        <v>41.7077474468677</v>
      </c>
      <c r="U56" s="168">
        <v>-4.2155702327754767</v>
      </c>
      <c r="V56" s="167"/>
      <c r="W56" s="167">
        <v>0</v>
      </c>
      <c r="X56" s="587">
        <v>86.627855628755995</v>
      </c>
      <c r="Y56" s="586"/>
      <c r="Z56" s="586"/>
      <c r="AA56" s="586"/>
      <c r="AB56" s="586"/>
      <c r="AC56" s="586"/>
      <c r="AD56" s="586"/>
      <c r="AE56" s="586"/>
      <c r="AF56" s="586"/>
      <c r="AG56" s="586"/>
    </row>
    <row r="57" spans="2:33" s="14" customFormat="1" ht="17.25" customHeight="1" x14ac:dyDescent="0.25">
      <c r="B57" s="144" t="s">
        <v>319</v>
      </c>
      <c r="C57" s="145" t="s">
        <v>320</v>
      </c>
      <c r="D57" s="167">
        <v>336.68453937292099</v>
      </c>
      <c r="E57" s="169">
        <v>0.74571559140910704</v>
      </c>
      <c r="F57" s="169">
        <v>0.124303256880177</v>
      </c>
      <c r="G57" s="169">
        <v>8.6179641341788196E-2</v>
      </c>
      <c r="H57" s="169">
        <v>0</v>
      </c>
      <c r="I57" s="170">
        <v>0</v>
      </c>
      <c r="J57" s="170">
        <v>2.2746537470582102</v>
      </c>
      <c r="K57" s="171">
        <v>339.91539160961031</v>
      </c>
      <c r="L57" s="167">
        <v>271.11027096798648</v>
      </c>
      <c r="M57" s="167">
        <v>67.264760805864199</v>
      </c>
      <c r="N57" s="167">
        <v>67.264760805864199</v>
      </c>
      <c r="O57" s="167">
        <v>0</v>
      </c>
      <c r="P57" s="167">
        <v>0</v>
      </c>
      <c r="Q57" s="167">
        <v>0</v>
      </c>
      <c r="R57" s="167">
        <v>0</v>
      </c>
      <c r="S57" s="168">
        <v>-2.8790207278579487</v>
      </c>
      <c r="T57" s="168">
        <v>0</v>
      </c>
      <c r="U57" s="168">
        <v>-2.8790207278579487</v>
      </c>
      <c r="V57" s="167"/>
      <c r="W57" s="167">
        <v>4.4193805636176204</v>
      </c>
      <c r="X57" s="587">
        <v>339.91539160961031</v>
      </c>
      <c r="Y57" s="586"/>
      <c r="Z57" s="586"/>
      <c r="AA57" s="586"/>
      <c r="AB57" s="586"/>
      <c r="AC57" s="586"/>
      <c r="AD57" s="586"/>
      <c r="AE57" s="586"/>
      <c r="AF57" s="586"/>
      <c r="AG57" s="586"/>
    </row>
    <row r="58" spans="2:33" s="14" customFormat="1" ht="17.25" customHeight="1" x14ac:dyDescent="0.25">
      <c r="B58" s="144" t="s">
        <v>321</v>
      </c>
      <c r="C58" s="145" t="s">
        <v>322</v>
      </c>
      <c r="D58" s="167">
        <v>25.895009847891</v>
      </c>
      <c r="E58" s="169">
        <v>0</v>
      </c>
      <c r="F58" s="169">
        <v>0</v>
      </c>
      <c r="G58" s="169">
        <v>0</v>
      </c>
      <c r="H58" s="169">
        <v>0</v>
      </c>
      <c r="I58" s="170">
        <v>0</v>
      </c>
      <c r="J58" s="170">
        <v>0</v>
      </c>
      <c r="K58" s="171">
        <v>25.895009847891</v>
      </c>
      <c r="L58" s="167">
        <v>23.958005516820009</v>
      </c>
      <c r="M58" s="167">
        <v>0</v>
      </c>
      <c r="N58" s="167">
        <v>0</v>
      </c>
      <c r="O58" s="167">
        <v>0</v>
      </c>
      <c r="P58" s="167">
        <v>0</v>
      </c>
      <c r="Q58" s="167">
        <v>0</v>
      </c>
      <c r="R58" s="167">
        <v>0</v>
      </c>
      <c r="S58" s="168">
        <v>1.937004331070991</v>
      </c>
      <c r="T58" s="168">
        <v>0</v>
      </c>
      <c r="U58" s="168">
        <v>1.937004331070991</v>
      </c>
      <c r="V58" s="167"/>
      <c r="W58" s="167">
        <v>0</v>
      </c>
      <c r="X58" s="587">
        <v>25.895009847891</v>
      </c>
      <c r="Y58" s="586"/>
      <c r="Z58" s="586"/>
      <c r="AA58" s="586"/>
      <c r="AB58" s="586"/>
      <c r="AC58" s="586"/>
      <c r="AD58" s="586"/>
      <c r="AE58" s="586"/>
      <c r="AF58" s="586"/>
      <c r="AG58" s="586"/>
    </row>
    <row r="59" spans="2:33" s="14" customFormat="1" ht="17.25" customHeight="1" x14ac:dyDescent="0.25">
      <c r="B59" s="144" t="s">
        <v>323</v>
      </c>
      <c r="C59" s="145" t="s">
        <v>324</v>
      </c>
      <c r="D59" s="167">
        <v>3122.0796414061801</v>
      </c>
      <c r="E59" s="169">
        <v>0</v>
      </c>
      <c r="F59" s="169">
        <v>0</v>
      </c>
      <c r="G59" s="169">
        <v>0</v>
      </c>
      <c r="H59" s="169">
        <v>0</v>
      </c>
      <c r="I59" s="170">
        <v>-170.561918044131</v>
      </c>
      <c r="J59" s="170">
        <v>0</v>
      </c>
      <c r="K59" s="171">
        <v>2951.5177233620493</v>
      </c>
      <c r="L59" s="167">
        <v>2957.50863752228</v>
      </c>
      <c r="M59" s="167">
        <v>0</v>
      </c>
      <c r="N59" s="167">
        <v>0</v>
      </c>
      <c r="O59" s="167">
        <v>0</v>
      </c>
      <c r="P59" s="167">
        <v>0</v>
      </c>
      <c r="Q59" s="167">
        <v>0</v>
      </c>
      <c r="R59" s="167">
        <v>0</v>
      </c>
      <c r="S59" s="168">
        <v>-5.9909141602304201</v>
      </c>
      <c r="T59" s="168">
        <v>0</v>
      </c>
      <c r="U59" s="168">
        <v>-5.9909141602304201</v>
      </c>
      <c r="V59" s="167"/>
      <c r="W59" s="167">
        <v>0</v>
      </c>
      <c r="X59" s="587">
        <v>2951.5177233620498</v>
      </c>
      <c r="Y59" s="586"/>
      <c r="Z59" s="586"/>
      <c r="AA59" s="586"/>
      <c r="AB59" s="586"/>
      <c r="AC59" s="586"/>
      <c r="AD59" s="586"/>
      <c r="AE59" s="586"/>
      <c r="AF59" s="586"/>
      <c r="AG59" s="586"/>
    </row>
    <row r="60" spans="2:33" s="14" customFormat="1" ht="17.25" customHeight="1" x14ac:dyDescent="0.25">
      <c r="B60" s="144" t="s">
        <v>325</v>
      </c>
      <c r="C60" s="145" t="s">
        <v>326</v>
      </c>
      <c r="D60" s="167">
        <v>15488.307389897</v>
      </c>
      <c r="E60" s="169">
        <v>0</v>
      </c>
      <c r="F60" s="169">
        <v>150.03864633619</v>
      </c>
      <c r="G60" s="169">
        <v>0</v>
      </c>
      <c r="H60" s="169">
        <v>104.869763918594</v>
      </c>
      <c r="I60" s="170">
        <v>0</v>
      </c>
      <c r="J60" s="170">
        <v>822.86785597181597</v>
      </c>
      <c r="K60" s="171">
        <v>16566.083656123599</v>
      </c>
      <c r="L60" s="167">
        <v>2158.9438297442375</v>
      </c>
      <c r="M60" s="167">
        <v>130.96504893144899</v>
      </c>
      <c r="N60" s="167">
        <v>130.96504893144899</v>
      </c>
      <c r="O60" s="167">
        <v>0</v>
      </c>
      <c r="P60" s="167">
        <v>0</v>
      </c>
      <c r="Q60" s="167">
        <v>0</v>
      </c>
      <c r="R60" s="167">
        <v>0</v>
      </c>
      <c r="S60" s="168">
        <v>-42.697558158888569</v>
      </c>
      <c r="T60" s="168">
        <v>0</v>
      </c>
      <c r="U60" s="168">
        <v>-42.697558158888569</v>
      </c>
      <c r="V60" s="167"/>
      <c r="W60" s="167">
        <v>14318.8723356068</v>
      </c>
      <c r="X60" s="587">
        <v>16566.083656123599</v>
      </c>
      <c r="Y60" s="586"/>
      <c r="Z60" s="586"/>
      <c r="AA60" s="586"/>
      <c r="AB60" s="586"/>
      <c r="AC60" s="586"/>
      <c r="AD60" s="586"/>
      <c r="AE60" s="586"/>
      <c r="AF60" s="586"/>
      <c r="AG60" s="586"/>
    </row>
    <row r="61" spans="2:33" s="14" customFormat="1" ht="17.25" customHeight="1" x14ac:dyDescent="0.25">
      <c r="B61" s="144" t="s">
        <v>327</v>
      </c>
      <c r="C61" s="145" t="s">
        <v>328</v>
      </c>
      <c r="D61" s="167">
        <v>23.2579341567764</v>
      </c>
      <c r="E61" s="169">
        <v>1.11881188118812E-4</v>
      </c>
      <c r="F61" s="169">
        <v>0</v>
      </c>
      <c r="G61" s="169">
        <v>0</v>
      </c>
      <c r="H61" s="169">
        <v>0</v>
      </c>
      <c r="I61" s="170">
        <v>0</v>
      </c>
      <c r="J61" s="170">
        <v>0</v>
      </c>
      <c r="K61" s="171">
        <v>23.258046037964519</v>
      </c>
      <c r="L61" s="167">
        <v>3.7621870919794513E-2</v>
      </c>
      <c r="M61" s="167">
        <v>0</v>
      </c>
      <c r="N61" s="167">
        <v>0</v>
      </c>
      <c r="O61" s="167">
        <v>0</v>
      </c>
      <c r="P61" s="167">
        <v>0</v>
      </c>
      <c r="Q61" s="167">
        <v>0</v>
      </c>
      <c r="R61" s="167">
        <v>0</v>
      </c>
      <c r="S61" s="168">
        <v>0.16702996956642419</v>
      </c>
      <c r="T61" s="168">
        <v>0</v>
      </c>
      <c r="U61" s="168">
        <v>0.16702996956642419</v>
      </c>
      <c r="V61" s="167"/>
      <c r="W61" s="167">
        <v>23.053394197478301</v>
      </c>
      <c r="X61" s="587">
        <v>23.258046037964519</v>
      </c>
      <c r="Y61" s="586"/>
      <c r="Z61" s="586"/>
      <c r="AA61" s="586"/>
      <c r="AB61" s="586"/>
      <c r="AC61" s="586"/>
      <c r="AD61" s="586"/>
      <c r="AE61" s="586"/>
      <c r="AF61" s="586"/>
      <c r="AG61" s="586"/>
    </row>
    <row r="62" spans="2:33" s="14" customFormat="1" ht="17.25" customHeight="1" x14ac:dyDescent="0.25">
      <c r="B62" s="144" t="s">
        <v>329</v>
      </c>
      <c r="C62" s="145" t="s">
        <v>330</v>
      </c>
      <c r="D62" s="167">
        <v>53.437138672000998</v>
      </c>
      <c r="E62" s="169">
        <v>7.7617861059967204E-4</v>
      </c>
      <c r="F62" s="169">
        <v>0</v>
      </c>
      <c r="G62" s="169">
        <v>7.7271867622849893E-5</v>
      </c>
      <c r="H62" s="169">
        <v>0</v>
      </c>
      <c r="I62" s="170">
        <v>0</v>
      </c>
      <c r="J62" s="170">
        <v>4.9735110692146396</v>
      </c>
      <c r="K62" s="171">
        <v>58.411503191693861</v>
      </c>
      <c r="L62" s="167">
        <v>11.278676831767701</v>
      </c>
      <c r="M62" s="167">
        <v>0</v>
      </c>
      <c r="N62" s="167">
        <v>0</v>
      </c>
      <c r="O62" s="167">
        <v>0</v>
      </c>
      <c r="P62" s="167">
        <v>0</v>
      </c>
      <c r="Q62" s="167">
        <v>0</v>
      </c>
      <c r="R62" s="167">
        <v>0</v>
      </c>
      <c r="S62" s="168">
        <v>-0.45660706692734476</v>
      </c>
      <c r="T62" s="168">
        <v>0</v>
      </c>
      <c r="U62" s="168">
        <v>-0.45660706692734476</v>
      </c>
      <c r="V62" s="167"/>
      <c r="W62" s="167">
        <v>47.589433426853503</v>
      </c>
      <c r="X62" s="587">
        <v>58.411503191693861</v>
      </c>
      <c r="Y62" s="586"/>
      <c r="Z62" s="586"/>
      <c r="AA62" s="586"/>
      <c r="AB62" s="586"/>
      <c r="AC62" s="586"/>
      <c r="AD62" s="586"/>
      <c r="AE62" s="586"/>
      <c r="AF62" s="586"/>
      <c r="AG62" s="586"/>
    </row>
    <row r="63" spans="2:33" s="14" customFormat="1" ht="17.25" customHeight="1" x14ac:dyDescent="0.25">
      <c r="B63" s="144" t="s">
        <v>331</v>
      </c>
      <c r="C63" s="145" t="s">
        <v>332</v>
      </c>
      <c r="D63" s="167">
        <v>4177.9567476893599</v>
      </c>
      <c r="E63" s="169">
        <v>0</v>
      </c>
      <c r="F63" s="169">
        <v>0</v>
      </c>
      <c r="G63" s="169">
        <v>0</v>
      </c>
      <c r="H63" s="169">
        <v>0</v>
      </c>
      <c r="I63" s="170">
        <v>0</v>
      </c>
      <c r="J63" s="170">
        <v>0</v>
      </c>
      <c r="K63" s="171">
        <v>4177.9567476893599</v>
      </c>
      <c r="L63" s="167">
        <v>752.49504595691099</v>
      </c>
      <c r="M63" s="167">
        <v>0</v>
      </c>
      <c r="N63" s="167">
        <v>0</v>
      </c>
      <c r="O63" s="167">
        <v>0</v>
      </c>
      <c r="P63" s="167">
        <v>0</v>
      </c>
      <c r="Q63" s="167">
        <v>0</v>
      </c>
      <c r="R63" s="167">
        <v>0</v>
      </c>
      <c r="S63" s="168">
        <v>-5.7946435038213293</v>
      </c>
      <c r="T63" s="168">
        <v>0</v>
      </c>
      <c r="U63" s="168">
        <v>-5.7946435038213293</v>
      </c>
      <c r="V63" s="167"/>
      <c r="W63" s="167">
        <v>3431.2563452362701</v>
      </c>
      <c r="X63" s="587">
        <v>4177.9567476893599</v>
      </c>
      <c r="Y63" s="586"/>
      <c r="Z63" s="586"/>
      <c r="AA63" s="586"/>
      <c r="AB63" s="586"/>
      <c r="AC63" s="586"/>
      <c r="AD63" s="586"/>
      <c r="AE63" s="586"/>
      <c r="AF63" s="586"/>
      <c r="AG63" s="586"/>
    </row>
    <row r="64" spans="2:33" s="14" customFormat="1" ht="17.25" customHeight="1" x14ac:dyDescent="0.25">
      <c r="B64" s="144" t="s">
        <v>333</v>
      </c>
      <c r="C64" s="146" t="s">
        <v>334</v>
      </c>
      <c r="D64" s="167">
        <v>12465.044476176899</v>
      </c>
      <c r="E64" s="169">
        <v>2.73458752537876E-4</v>
      </c>
      <c r="F64" s="169">
        <v>5.6715323533033803</v>
      </c>
      <c r="G64" s="169">
        <v>1.27784463802746E-5</v>
      </c>
      <c r="H64" s="169">
        <v>7.5620431377378496</v>
      </c>
      <c r="I64" s="170">
        <v>0</v>
      </c>
      <c r="J64" s="170">
        <v>18.724312356682301</v>
      </c>
      <c r="K64" s="171">
        <v>12497.00265026182</v>
      </c>
      <c r="L64" s="167">
        <v>12522.297422628</v>
      </c>
      <c r="M64" s="167">
        <v>0</v>
      </c>
      <c r="N64" s="167">
        <v>0</v>
      </c>
      <c r="O64" s="167">
        <v>0</v>
      </c>
      <c r="P64" s="167">
        <v>0</v>
      </c>
      <c r="Q64" s="172">
        <v>0</v>
      </c>
      <c r="R64" s="167">
        <v>0</v>
      </c>
      <c r="S64" s="168">
        <v>-47.993403840057134</v>
      </c>
      <c r="T64" s="168">
        <v>0</v>
      </c>
      <c r="U64" s="168">
        <v>-47.993403840057134</v>
      </c>
      <c r="V64" s="167"/>
      <c r="W64" s="167">
        <v>22.698631473877501</v>
      </c>
      <c r="X64" s="587">
        <v>12497.00265026182</v>
      </c>
      <c r="Y64" s="586"/>
      <c r="Z64" s="586"/>
      <c r="AA64" s="586"/>
      <c r="AB64" s="586"/>
      <c r="AC64" s="586"/>
      <c r="AD64" s="586"/>
      <c r="AE64" s="586"/>
      <c r="AF64" s="586"/>
      <c r="AG64" s="586"/>
    </row>
    <row r="65" spans="2:33" s="14" customFormat="1" ht="17.25" customHeight="1" x14ac:dyDescent="0.25">
      <c r="B65" s="144" t="s">
        <v>335</v>
      </c>
      <c r="C65" s="145" t="s">
        <v>336</v>
      </c>
      <c r="D65" s="167">
        <v>1813.3980705393001</v>
      </c>
      <c r="E65" s="169">
        <v>0</v>
      </c>
      <c r="F65" s="169">
        <v>0</v>
      </c>
      <c r="G65" s="169">
        <v>0</v>
      </c>
      <c r="H65" s="169">
        <v>0</v>
      </c>
      <c r="I65" s="170">
        <v>0</v>
      </c>
      <c r="J65" s="170">
        <v>0</v>
      </c>
      <c r="K65" s="171">
        <v>1813.3980705393001</v>
      </c>
      <c r="L65" s="167">
        <v>1652.0119239210201</v>
      </c>
      <c r="M65" s="167">
        <v>0</v>
      </c>
      <c r="N65" s="167">
        <v>0</v>
      </c>
      <c r="O65" s="167">
        <v>0</v>
      </c>
      <c r="P65" s="167">
        <v>0</v>
      </c>
      <c r="Q65" s="167">
        <v>0</v>
      </c>
      <c r="R65" s="167">
        <v>0</v>
      </c>
      <c r="S65" s="168">
        <v>-3.0494251767370555</v>
      </c>
      <c r="T65" s="168">
        <v>0</v>
      </c>
      <c r="U65" s="168">
        <v>-3.0494251767370555</v>
      </c>
      <c r="V65" s="167"/>
      <c r="W65" s="167">
        <v>164.43557179501701</v>
      </c>
      <c r="X65" s="587">
        <v>1813.3980705393001</v>
      </c>
      <c r="Y65" s="586"/>
      <c r="Z65" s="586"/>
      <c r="AA65" s="586"/>
      <c r="AB65" s="586"/>
      <c r="AC65" s="586"/>
      <c r="AD65" s="586"/>
      <c r="AE65" s="586"/>
      <c r="AF65" s="586"/>
      <c r="AG65" s="586"/>
    </row>
    <row r="66" spans="2:33" s="14" customFormat="1" ht="17.25" customHeight="1" x14ac:dyDescent="0.25">
      <c r="B66" s="144" t="s">
        <v>337</v>
      </c>
      <c r="C66" s="145" t="s">
        <v>338</v>
      </c>
      <c r="D66" s="167">
        <v>5048.7435834530097</v>
      </c>
      <c r="E66" s="169">
        <v>8.2673580246913595E-4</v>
      </c>
      <c r="F66" s="169">
        <v>0</v>
      </c>
      <c r="G66" s="169">
        <v>8.4483950617283903E-5</v>
      </c>
      <c r="H66" s="169">
        <v>0</v>
      </c>
      <c r="I66" s="170">
        <v>0</v>
      </c>
      <c r="J66" s="170">
        <v>0</v>
      </c>
      <c r="K66" s="171">
        <v>5048.7444946727628</v>
      </c>
      <c r="L66" s="167">
        <v>2.2746833958117801E-3</v>
      </c>
      <c r="M66" s="167">
        <v>0</v>
      </c>
      <c r="N66" s="167">
        <v>0</v>
      </c>
      <c r="O66" s="167">
        <v>0</v>
      </c>
      <c r="P66" s="167">
        <v>0</v>
      </c>
      <c r="Q66" s="167">
        <v>0</v>
      </c>
      <c r="R66" s="167">
        <v>0</v>
      </c>
      <c r="S66" s="168">
        <v>-3.3136248214338599</v>
      </c>
      <c r="T66" s="168">
        <v>0</v>
      </c>
      <c r="U66" s="168">
        <v>-3.3136248214338599</v>
      </c>
      <c r="V66" s="167"/>
      <c r="W66" s="167">
        <v>5052.0558448108004</v>
      </c>
      <c r="X66" s="587">
        <v>5048.7444946727628</v>
      </c>
      <c r="Y66" s="586"/>
      <c r="Z66" s="586"/>
      <c r="AA66" s="586"/>
      <c r="AB66" s="586"/>
      <c r="AC66" s="586"/>
      <c r="AD66" s="586"/>
      <c r="AE66" s="586"/>
      <c r="AF66" s="586"/>
      <c r="AG66" s="586"/>
    </row>
    <row r="67" spans="2:33" s="14" customFormat="1" ht="17.25" customHeight="1" x14ac:dyDescent="0.25">
      <c r="B67" s="144" t="s">
        <v>339</v>
      </c>
      <c r="C67" s="145" t="s">
        <v>340</v>
      </c>
      <c r="D67" s="167">
        <v>1085.4641199783</v>
      </c>
      <c r="E67" s="169">
        <v>3.4499999999999998E-4</v>
      </c>
      <c r="F67" s="169">
        <v>0</v>
      </c>
      <c r="G67" s="169">
        <v>3.4499999999999998E-5</v>
      </c>
      <c r="H67" s="169">
        <v>0</v>
      </c>
      <c r="I67" s="170">
        <v>0</v>
      </c>
      <c r="J67" s="170">
        <v>0</v>
      </c>
      <c r="K67" s="171">
        <v>1085.4644994783</v>
      </c>
      <c r="L67" s="167">
        <v>0</v>
      </c>
      <c r="M67" s="167">
        <v>0</v>
      </c>
      <c r="N67" s="167">
        <v>0</v>
      </c>
      <c r="O67" s="167">
        <v>0</v>
      </c>
      <c r="P67" s="167">
        <v>0</v>
      </c>
      <c r="Q67" s="167">
        <v>0</v>
      </c>
      <c r="R67" s="167">
        <v>0</v>
      </c>
      <c r="S67" s="168">
        <v>-4.0878559291200034</v>
      </c>
      <c r="T67" s="168">
        <v>0</v>
      </c>
      <c r="U67" s="168">
        <v>-4.0878559291200034</v>
      </c>
      <c r="V67" s="167"/>
      <c r="W67" s="167">
        <v>1089.55235540742</v>
      </c>
      <c r="X67" s="587">
        <v>1085.4644994783</v>
      </c>
      <c r="Y67" s="586"/>
      <c r="Z67" s="586"/>
      <c r="AA67" s="586"/>
      <c r="AB67" s="586"/>
      <c r="AC67" s="586"/>
      <c r="AD67" s="586"/>
      <c r="AE67" s="586"/>
      <c r="AF67" s="586"/>
      <c r="AG67" s="586"/>
    </row>
    <row r="68" spans="2:33" s="14" customFormat="1" ht="17.25" customHeight="1" x14ac:dyDescent="0.25">
      <c r="B68" s="144" t="s">
        <v>341</v>
      </c>
      <c r="C68" s="145" t="s">
        <v>342</v>
      </c>
      <c r="D68" s="167">
        <v>268.17432984821397</v>
      </c>
      <c r="E68" s="169">
        <v>0.23450546519141699</v>
      </c>
      <c r="F68" s="169">
        <v>0</v>
      </c>
      <c r="G68" s="169">
        <v>1.2110116135651701E-2</v>
      </c>
      <c r="H68" s="169">
        <v>3.3686584022757802</v>
      </c>
      <c r="I68" s="170">
        <v>0</v>
      </c>
      <c r="J68" s="170">
        <v>31.623341378821401</v>
      </c>
      <c r="K68" s="171">
        <v>303.41294521063827</v>
      </c>
      <c r="L68" s="167">
        <v>119.84281055237601</v>
      </c>
      <c r="M68" s="167">
        <v>0</v>
      </c>
      <c r="N68" s="167">
        <v>0</v>
      </c>
      <c r="O68" s="167">
        <v>0</v>
      </c>
      <c r="P68" s="167">
        <v>0</v>
      </c>
      <c r="Q68" s="167">
        <v>0</v>
      </c>
      <c r="R68" s="167">
        <v>0</v>
      </c>
      <c r="S68" s="168">
        <v>2.2569169129013047</v>
      </c>
      <c r="T68" s="168">
        <v>0</v>
      </c>
      <c r="U68" s="168">
        <v>2.2569169129013047</v>
      </c>
      <c r="V68" s="167"/>
      <c r="W68" s="167">
        <v>181.31321774536099</v>
      </c>
      <c r="X68" s="587">
        <v>303.41294521063833</v>
      </c>
      <c r="Y68" s="586"/>
      <c r="Z68" s="586"/>
      <c r="AA68" s="586"/>
      <c r="AB68" s="586"/>
      <c r="AC68" s="586"/>
      <c r="AD68" s="586"/>
      <c r="AE68" s="586"/>
      <c r="AF68" s="586"/>
      <c r="AG68" s="586"/>
    </row>
    <row r="69" spans="2:33" s="14" customFormat="1" ht="17.25" customHeight="1" x14ac:dyDescent="0.25">
      <c r="B69" s="144" t="s">
        <v>343</v>
      </c>
      <c r="C69" s="145" t="s">
        <v>344</v>
      </c>
      <c r="D69" s="167">
        <v>1131.0256415930817</v>
      </c>
      <c r="E69" s="169">
        <v>0.135170488534397</v>
      </c>
      <c r="F69" s="169">
        <v>4.5470861815951302</v>
      </c>
      <c r="G69" s="169">
        <v>6.0303563288019698E-3</v>
      </c>
      <c r="H69" s="169">
        <v>7.2469817770331799</v>
      </c>
      <c r="I69" s="170">
        <v>0</v>
      </c>
      <c r="J69" s="170">
        <v>133.48250576980499</v>
      </c>
      <c r="K69" s="171">
        <v>1276.4434161663783</v>
      </c>
      <c r="L69" s="167">
        <v>1278.626361184123</v>
      </c>
      <c r="M69" s="167">
        <v>0</v>
      </c>
      <c r="N69" s="167">
        <v>0</v>
      </c>
      <c r="O69" s="167">
        <v>0</v>
      </c>
      <c r="P69" s="167">
        <v>0</v>
      </c>
      <c r="Q69" s="167">
        <v>0</v>
      </c>
      <c r="R69" s="167">
        <v>0</v>
      </c>
      <c r="S69" s="168">
        <v>-2.3745892769669661</v>
      </c>
      <c r="T69" s="168">
        <v>0</v>
      </c>
      <c r="U69" s="168">
        <v>-2.3745892769669661</v>
      </c>
      <c r="V69" s="167"/>
      <c r="W69" s="167">
        <v>0.191644259222333</v>
      </c>
      <c r="X69" s="587">
        <v>1276.4434161663783</v>
      </c>
      <c r="Y69" s="586"/>
      <c r="Z69" s="586"/>
      <c r="AA69" s="586"/>
      <c r="AB69" s="586"/>
      <c r="AC69" s="586"/>
      <c r="AD69" s="586"/>
      <c r="AE69" s="586"/>
      <c r="AF69" s="586"/>
      <c r="AG69" s="586"/>
    </row>
    <row r="70" spans="2:33" s="14" customFormat="1" ht="17.25" customHeight="1" x14ac:dyDescent="0.25">
      <c r="B70" s="144" t="s">
        <v>345</v>
      </c>
      <c r="C70" s="145" t="s">
        <v>346</v>
      </c>
      <c r="D70" s="167">
        <v>512.45612475247503</v>
      </c>
      <c r="E70" s="169">
        <v>17.174239603960402</v>
      </c>
      <c r="F70" s="169">
        <v>7.2315978420831701</v>
      </c>
      <c r="G70" s="169">
        <v>1.05183010013982</v>
      </c>
      <c r="H70" s="169">
        <v>8.6272662746051303</v>
      </c>
      <c r="I70" s="170">
        <v>0</v>
      </c>
      <c r="J70" s="170">
        <v>58.355969114973398</v>
      </c>
      <c r="K70" s="171">
        <v>604.8970276882369</v>
      </c>
      <c r="L70" s="167">
        <v>608.97300956321419</v>
      </c>
      <c r="M70" s="167">
        <v>0</v>
      </c>
      <c r="N70" s="167">
        <v>0</v>
      </c>
      <c r="O70" s="167">
        <v>0</v>
      </c>
      <c r="P70" s="167">
        <v>0</v>
      </c>
      <c r="Q70" s="167">
        <v>0</v>
      </c>
      <c r="R70" s="167">
        <v>0</v>
      </c>
      <c r="S70" s="168">
        <v>-4.5593724809178653</v>
      </c>
      <c r="T70" s="168">
        <v>0</v>
      </c>
      <c r="U70" s="168">
        <v>-4.5593724809178653</v>
      </c>
      <c r="V70" s="167"/>
      <c r="W70" s="167">
        <v>0.48339060594059402</v>
      </c>
      <c r="X70" s="587">
        <v>604.8970276882369</v>
      </c>
      <c r="Y70" s="586"/>
      <c r="Z70" s="586"/>
      <c r="AA70" s="586"/>
      <c r="AB70" s="586"/>
      <c r="AC70" s="586"/>
      <c r="AD70" s="586"/>
      <c r="AE70" s="586"/>
      <c r="AF70" s="586"/>
      <c r="AG70" s="586"/>
    </row>
    <row r="71" spans="2:33" s="14" customFormat="1" ht="17.25" customHeight="1" x14ac:dyDescent="0.25">
      <c r="B71" s="144" t="s">
        <v>347</v>
      </c>
      <c r="C71" s="145" t="s">
        <v>348</v>
      </c>
      <c r="D71" s="167">
        <v>513.697319900872</v>
      </c>
      <c r="E71" s="169">
        <v>30.5103397171717</v>
      </c>
      <c r="F71" s="169">
        <v>1.97551896303872</v>
      </c>
      <c r="G71" s="169">
        <v>0.53147126014602997</v>
      </c>
      <c r="H71" s="169">
        <v>0</v>
      </c>
      <c r="I71" s="170">
        <v>0</v>
      </c>
      <c r="J71" s="170">
        <v>7.51645795056801</v>
      </c>
      <c r="K71" s="171">
        <v>554.23110779179649</v>
      </c>
      <c r="L71" s="167">
        <v>72.331324952468023</v>
      </c>
      <c r="M71" s="167">
        <v>0</v>
      </c>
      <c r="N71" s="167">
        <v>0</v>
      </c>
      <c r="O71" s="167">
        <v>0</v>
      </c>
      <c r="P71" s="167">
        <v>0</v>
      </c>
      <c r="Q71" s="167">
        <v>0</v>
      </c>
      <c r="R71" s="167">
        <v>0</v>
      </c>
      <c r="S71" s="168">
        <v>-5.6265896520549363E-2</v>
      </c>
      <c r="T71" s="168">
        <v>0</v>
      </c>
      <c r="U71" s="168">
        <v>-5.6265896520549363E-2</v>
      </c>
      <c r="V71" s="167"/>
      <c r="W71" s="167">
        <v>481.95604873584898</v>
      </c>
      <c r="X71" s="587">
        <v>554.23110779179649</v>
      </c>
      <c r="Y71" s="586"/>
      <c r="Z71" s="586"/>
      <c r="AA71" s="586"/>
      <c r="AB71" s="586"/>
      <c r="AC71" s="586"/>
      <c r="AD71" s="586"/>
      <c r="AE71" s="586"/>
      <c r="AF71" s="586"/>
      <c r="AG71" s="586"/>
    </row>
    <row r="72" spans="2:33" s="14" customFormat="1" ht="17.25" customHeight="1" x14ac:dyDescent="0.25">
      <c r="B72" s="144" t="s">
        <v>349</v>
      </c>
      <c r="C72" s="145" t="s">
        <v>350</v>
      </c>
      <c r="D72" s="167">
        <v>20.566772699814301</v>
      </c>
      <c r="E72" s="169">
        <v>3.9051807692307698</v>
      </c>
      <c r="F72" s="169">
        <v>1.39577191435787</v>
      </c>
      <c r="G72" s="169">
        <v>0.115743254732407</v>
      </c>
      <c r="H72" s="169">
        <v>7.3738448679407001E-2</v>
      </c>
      <c r="I72" s="170">
        <v>0</v>
      </c>
      <c r="J72" s="170">
        <v>1.9771779539052901</v>
      </c>
      <c r="K72" s="171">
        <v>28.034385040720046</v>
      </c>
      <c r="L72" s="167">
        <v>23.407815334485214</v>
      </c>
      <c r="M72" s="167">
        <v>0</v>
      </c>
      <c r="N72" s="167">
        <v>0</v>
      </c>
      <c r="O72" s="167">
        <v>0</v>
      </c>
      <c r="P72" s="167">
        <v>0</v>
      </c>
      <c r="Q72" s="172">
        <v>0</v>
      </c>
      <c r="R72" s="167">
        <v>0</v>
      </c>
      <c r="S72" s="168">
        <v>-5.8239458875758432E-3</v>
      </c>
      <c r="T72" s="168">
        <v>0</v>
      </c>
      <c r="U72" s="168">
        <v>-5.8239458875758432E-3</v>
      </c>
      <c r="V72" s="167"/>
      <c r="W72" s="167">
        <v>4.6323936521224098</v>
      </c>
      <c r="X72" s="587">
        <v>28.034385040720046</v>
      </c>
      <c r="Y72" s="586"/>
      <c r="Z72" s="586"/>
      <c r="AA72" s="586"/>
      <c r="AB72" s="586"/>
      <c r="AC72" s="586"/>
      <c r="AD72" s="586"/>
      <c r="AE72" s="586"/>
      <c r="AF72" s="586"/>
      <c r="AG72" s="586"/>
    </row>
    <row r="73" spans="2:33" s="14" customFormat="1" ht="17.25" customHeight="1" x14ac:dyDescent="0.25">
      <c r="B73" s="144" t="s">
        <v>351</v>
      </c>
      <c r="C73" s="146" t="s">
        <v>352</v>
      </c>
      <c r="D73" s="167">
        <v>52.2407356889684</v>
      </c>
      <c r="E73" s="169">
        <v>0.46179523809523798</v>
      </c>
      <c r="F73" s="169">
        <v>3.24108816906132</v>
      </c>
      <c r="G73" s="169">
        <v>2.3698479414533902E-2</v>
      </c>
      <c r="H73" s="169">
        <v>0</v>
      </c>
      <c r="I73" s="170">
        <v>0</v>
      </c>
      <c r="J73" s="170">
        <v>1.7369563493229501</v>
      </c>
      <c r="K73" s="171">
        <v>57.704273924862441</v>
      </c>
      <c r="L73" s="167">
        <v>52.601380593942793</v>
      </c>
      <c r="M73" s="167">
        <v>0</v>
      </c>
      <c r="N73" s="167">
        <v>0</v>
      </c>
      <c r="O73" s="167">
        <v>0</v>
      </c>
      <c r="P73" s="167">
        <v>0</v>
      </c>
      <c r="Q73" s="167">
        <v>0</v>
      </c>
      <c r="R73" s="167">
        <v>0</v>
      </c>
      <c r="S73" s="168">
        <v>0.23871800856670855</v>
      </c>
      <c r="T73" s="168">
        <v>0</v>
      </c>
      <c r="U73" s="168">
        <v>0.23871800856670855</v>
      </c>
      <c r="V73" s="167"/>
      <c r="W73" s="167">
        <v>4.8641753223529403</v>
      </c>
      <c r="X73" s="587">
        <v>57.704273924862441</v>
      </c>
      <c r="Y73" s="586"/>
      <c r="Z73" s="586"/>
      <c r="AA73" s="586"/>
      <c r="AB73" s="586"/>
      <c r="AC73" s="586"/>
      <c r="AD73" s="586"/>
      <c r="AE73" s="586"/>
      <c r="AF73" s="586"/>
      <c r="AG73" s="586"/>
    </row>
    <row r="74" spans="2:33" s="14" customFormat="1" ht="17.25" customHeight="1" x14ac:dyDescent="0.25">
      <c r="B74" s="144" t="s">
        <v>353</v>
      </c>
      <c r="C74" s="145" t="s">
        <v>354</v>
      </c>
      <c r="D74" s="167">
        <v>2730.5935235729198</v>
      </c>
      <c r="E74" s="169">
        <v>0</v>
      </c>
      <c r="F74" s="169">
        <v>0</v>
      </c>
      <c r="G74" s="169">
        <v>0</v>
      </c>
      <c r="H74" s="169">
        <v>95.761031113159007</v>
      </c>
      <c r="I74" s="170">
        <v>0</v>
      </c>
      <c r="J74" s="170">
        <v>0</v>
      </c>
      <c r="K74" s="171">
        <v>2826.3545546860787</v>
      </c>
      <c r="L74" s="167">
        <v>2826.3545704176381</v>
      </c>
      <c r="M74" s="167">
        <v>0</v>
      </c>
      <c r="N74" s="167">
        <v>0</v>
      </c>
      <c r="O74" s="167">
        <v>0</v>
      </c>
      <c r="P74" s="167">
        <v>0</v>
      </c>
      <c r="Q74" s="167">
        <v>0</v>
      </c>
      <c r="R74" s="167">
        <v>0</v>
      </c>
      <c r="S74" s="168">
        <v>0</v>
      </c>
      <c r="T74" s="168">
        <v>0</v>
      </c>
      <c r="U74" s="168">
        <v>0</v>
      </c>
      <c r="V74" s="167"/>
      <c r="W74" s="167">
        <v>0</v>
      </c>
      <c r="X74" s="587">
        <v>2826.3545704176381</v>
      </c>
      <c r="Y74" s="586"/>
      <c r="Z74" s="586"/>
      <c r="AA74" s="586"/>
      <c r="AB74" s="586"/>
      <c r="AC74" s="586"/>
      <c r="AD74" s="586"/>
      <c r="AE74" s="586"/>
      <c r="AF74" s="586"/>
      <c r="AG74" s="586"/>
    </row>
    <row r="75" spans="2:33" s="14" customFormat="1" ht="17.25" customHeight="1" x14ac:dyDescent="0.25">
      <c r="B75" s="144" t="s">
        <v>355</v>
      </c>
      <c r="C75" s="145" t="s">
        <v>356</v>
      </c>
      <c r="D75" s="167">
        <v>519.33326647546903</v>
      </c>
      <c r="E75" s="169">
        <v>0</v>
      </c>
      <c r="F75" s="169">
        <v>0</v>
      </c>
      <c r="G75" s="169">
        <v>0</v>
      </c>
      <c r="H75" s="169">
        <v>0</v>
      </c>
      <c r="I75" s="170">
        <v>0</v>
      </c>
      <c r="J75" s="170">
        <v>0</v>
      </c>
      <c r="K75" s="171">
        <v>519.33326647546903</v>
      </c>
      <c r="L75" s="167">
        <v>356.73363962445097</v>
      </c>
      <c r="M75" s="167">
        <v>162.59962685101806</v>
      </c>
      <c r="N75" s="167">
        <v>162.59962685101806</v>
      </c>
      <c r="O75" s="167">
        <v>0</v>
      </c>
      <c r="P75" s="167">
        <v>0</v>
      </c>
      <c r="Q75" s="167">
        <v>0</v>
      </c>
      <c r="R75" s="167">
        <v>0</v>
      </c>
      <c r="S75" s="168">
        <v>0</v>
      </c>
      <c r="T75" s="168">
        <v>0</v>
      </c>
      <c r="U75" s="168">
        <v>0</v>
      </c>
      <c r="V75" s="167"/>
      <c r="W75" s="167">
        <v>0</v>
      </c>
      <c r="X75" s="587">
        <v>519.33326647546903</v>
      </c>
      <c r="Y75" s="586"/>
      <c r="Z75" s="586"/>
      <c r="AA75" s="586"/>
      <c r="AB75" s="586"/>
      <c r="AC75" s="586"/>
      <c r="AD75" s="586"/>
      <c r="AE75" s="586"/>
      <c r="AF75" s="586"/>
      <c r="AG75" s="586"/>
    </row>
    <row r="76" spans="2:33" s="14" customFormat="1" ht="17.25" customHeight="1" x14ac:dyDescent="0.25">
      <c r="B76" s="144" t="s">
        <v>357</v>
      </c>
      <c r="C76" s="145" t="s">
        <v>358</v>
      </c>
      <c r="D76" s="167">
        <v>5727.6544884304303</v>
      </c>
      <c r="E76" s="169">
        <v>3.09220479554613</v>
      </c>
      <c r="F76" s="169">
        <v>31.9109911885513</v>
      </c>
      <c r="G76" s="169">
        <v>0</v>
      </c>
      <c r="H76" s="169">
        <v>52.915184251641101</v>
      </c>
      <c r="I76" s="170">
        <v>0</v>
      </c>
      <c r="J76" s="170">
        <v>1677.4369592517801</v>
      </c>
      <c r="K76" s="171">
        <v>7493.0098279179492</v>
      </c>
      <c r="L76" s="167">
        <v>995.47614786065651</v>
      </c>
      <c r="M76" s="167">
        <v>6022.7937449440096</v>
      </c>
      <c r="N76" s="167">
        <v>6022.6382425365564</v>
      </c>
      <c r="O76" s="167">
        <v>0</v>
      </c>
      <c r="P76" s="167">
        <v>0.15550240745354676</v>
      </c>
      <c r="Q76" s="167">
        <v>0.15550240745354676</v>
      </c>
      <c r="R76" s="167">
        <v>0</v>
      </c>
      <c r="S76" s="168">
        <v>-35.243368826613732</v>
      </c>
      <c r="T76" s="168">
        <v>0</v>
      </c>
      <c r="U76" s="168">
        <v>-35.243368826613732</v>
      </c>
      <c r="V76" s="167"/>
      <c r="W76" s="167">
        <v>509.98330393989602</v>
      </c>
      <c r="X76" s="587">
        <v>7493.0098279179492</v>
      </c>
      <c r="Y76" s="586"/>
      <c r="Z76" s="586"/>
      <c r="AA76" s="586"/>
      <c r="AB76" s="586"/>
      <c r="AC76" s="586"/>
      <c r="AD76" s="586"/>
      <c r="AE76" s="586"/>
      <c r="AF76" s="586"/>
      <c r="AG76" s="586"/>
    </row>
    <row r="77" spans="2:33" s="14" customFormat="1" ht="17.25" customHeight="1" x14ac:dyDescent="0.25">
      <c r="B77" s="144" t="s">
        <v>359</v>
      </c>
      <c r="C77" s="145" t="s">
        <v>360</v>
      </c>
      <c r="D77" s="167">
        <v>2047.138284315223</v>
      </c>
      <c r="E77" s="169">
        <v>2.9513066261193801</v>
      </c>
      <c r="F77" s="169">
        <v>52.566678248605299</v>
      </c>
      <c r="G77" s="169">
        <v>0</v>
      </c>
      <c r="H77" s="169">
        <v>15.8545974115912</v>
      </c>
      <c r="I77" s="170">
        <v>0</v>
      </c>
      <c r="J77" s="170">
        <v>757.02657069460497</v>
      </c>
      <c r="K77" s="171">
        <v>2875.5374372961442</v>
      </c>
      <c r="L77" s="167">
        <v>934.69160354160431</v>
      </c>
      <c r="M77" s="167">
        <v>1936.6570566171399</v>
      </c>
      <c r="N77" s="167">
        <v>1936.6570566171399</v>
      </c>
      <c r="O77" s="167">
        <v>0</v>
      </c>
      <c r="P77" s="167">
        <v>0</v>
      </c>
      <c r="Q77" s="167">
        <v>0</v>
      </c>
      <c r="R77" s="167">
        <v>0</v>
      </c>
      <c r="S77" s="168">
        <v>4.1887771374000797</v>
      </c>
      <c r="T77" s="168">
        <v>0</v>
      </c>
      <c r="U77" s="168">
        <v>4.1887771374000797</v>
      </c>
      <c r="V77" s="167"/>
      <c r="W77" s="167">
        <v>0</v>
      </c>
      <c r="X77" s="587">
        <v>2875.5374372961442</v>
      </c>
      <c r="Y77" s="586"/>
      <c r="Z77" s="586"/>
      <c r="AA77" s="586"/>
      <c r="AB77" s="586"/>
      <c r="AC77" s="586"/>
      <c r="AD77" s="586"/>
      <c r="AE77" s="586"/>
      <c r="AF77" s="586"/>
      <c r="AG77" s="586"/>
    </row>
    <row r="78" spans="2:33" s="14" customFormat="1" ht="17.25" customHeight="1" x14ac:dyDescent="0.25">
      <c r="B78" s="144" t="s">
        <v>361</v>
      </c>
      <c r="C78" s="145" t="s">
        <v>362</v>
      </c>
      <c r="D78" s="167">
        <v>750.92387874779979</v>
      </c>
      <c r="E78" s="169">
        <v>0</v>
      </c>
      <c r="F78" s="169">
        <v>1.8083095519104799</v>
      </c>
      <c r="G78" s="169">
        <v>0</v>
      </c>
      <c r="H78" s="169">
        <v>0.96532236303691299</v>
      </c>
      <c r="I78" s="170">
        <v>0</v>
      </c>
      <c r="J78" s="170">
        <v>154.74528571962301</v>
      </c>
      <c r="K78" s="171">
        <v>908.44279638237015</v>
      </c>
      <c r="L78" s="167">
        <v>371.67776162082822</v>
      </c>
      <c r="M78" s="167">
        <v>548.65222219155703</v>
      </c>
      <c r="N78" s="167">
        <v>548.65222219155703</v>
      </c>
      <c r="O78" s="167">
        <v>0</v>
      </c>
      <c r="P78" s="167">
        <v>0</v>
      </c>
      <c r="Q78" s="167">
        <v>0</v>
      </c>
      <c r="R78" s="167">
        <v>0</v>
      </c>
      <c r="S78" s="168">
        <v>-11.88718743001516</v>
      </c>
      <c r="T78" s="168">
        <v>0</v>
      </c>
      <c r="U78" s="168">
        <v>-11.88718743001516</v>
      </c>
      <c r="V78" s="167"/>
      <c r="W78" s="167">
        <v>0</v>
      </c>
      <c r="X78" s="587">
        <v>908.44279638237015</v>
      </c>
      <c r="Y78" s="586"/>
      <c r="Z78" s="586"/>
      <c r="AA78" s="586"/>
      <c r="AB78" s="586"/>
      <c r="AC78" s="586"/>
      <c r="AD78" s="586"/>
      <c r="AE78" s="586"/>
      <c r="AF78" s="586"/>
      <c r="AG78" s="586"/>
    </row>
    <row r="79" spans="2:33" s="14" customFormat="1" ht="17.25" customHeight="1" x14ac:dyDescent="0.25">
      <c r="B79" s="144" t="s">
        <v>363</v>
      </c>
      <c r="C79" s="145" t="s">
        <v>364</v>
      </c>
      <c r="D79" s="167">
        <v>5253.6350217869394</v>
      </c>
      <c r="E79" s="169">
        <v>16.241600366329902</v>
      </c>
      <c r="F79" s="169">
        <v>73.791364864873302</v>
      </c>
      <c r="G79" s="169">
        <v>0.16974815333694099</v>
      </c>
      <c r="H79" s="169">
        <v>81.326682298623595</v>
      </c>
      <c r="I79" s="170">
        <v>0</v>
      </c>
      <c r="J79" s="170">
        <v>1291.9472417166901</v>
      </c>
      <c r="K79" s="171">
        <v>6717.1116591867931</v>
      </c>
      <c r="L79" s="167">
        <v>1877.8501274925361</v>
      </c>
      <c r="M79" s="167">
        <v>4833.5402639037002</v>
      </c>
      <c r="N79" s="167">
        <v>4822.5536296846667</v>
      </c>
      <c r="O79" s="167">
        <v>0</v>
      </c>
      <c r="P79" s="167">
        <v>10.98663421903378</v>
      </c>
      <c r="Q79" s="167">
        <v>10.98663421903378</v>
      </c>
      <c r="R79" s="167">
        <v>0</v>
      </c>
      <c r="S79" s="168">
        <v>-8.1939663732391637</v>
      </c>
      <c r="T79" s="168">
        <v>0</v>
      </c>
      <c r="U79" s="168">
        <v>-8.1939663732391637</v>
      </c>
      <c r="V79" s="167"/>
      <c r="W79" s="167">
        <v>13.9152341637955</v>
      </c>
      <c r="X79" s="587">
        <v>6717.1116591867931</v>
      </c>
      <c r="Y79" s="586"/>
      <c r="Z79" s="586"/>
      <c r="AA79" s="586"/>
      <c r="AB79" s="586"/>
      <c r="AC79" s="586"/>
      <c r="AD79" s="586"/>
      <c r="AE79" s="586"/>
      <c r="AF79" s="586"/>
      <c r="AG79" s="586"/>
    </row>
    <row r="80" spans="2:33" s="14" customFormat="1" ht="17.25" customHeight="1" x14ac:dyDescent="0.25">
      <c r="B80" s="144" t="s">
        <v>365</v>
      </c>
      <c r="C80" s="145" t="s">
        <v>2064</v>
      </c>
      <c r="D80" s="167">
        <v>1099.2477582213805</v>
      </c>
      <c r="E80" s="169">
        <v>7.9856945723105097</v>
      </c>
      <c r="F80" s="169">
        <v>14.573421305398201</v>
      </c>
      <c r="G80" s="169">
        <v>0.48102739192389798</v>
      </c>
      <c r="H80" s="169">
        <v>1.5889595504526399</v>
      </c>
      <c r="I80" s="170">
        <v>0</v>
      </c>
      <c r="J80" s="170">
        <v>277.192919392367</v>
      </c>
      <c r="K80" s="171">
        <v>1401.0697804338326</v>
      </c>
      <c r="L80" s="167">
        <v>277.72261067145979</v>
      </c>
      <c r="M80" s="167">
        <v>1098.7405543592099</v>
      </c>
      <c r="N80" s="167">
        <v>1098.7405543592099</v>
      </c>
      <c r="O80" s="167">
        <v>0</v>
      </c>
      <c r="P80" s="167">
        <v>0</v>
      </c>
      <c r="Q80" s="172">
        <v>0</v>
      </c>
      <c r="R80" s="167">
        <v>0</v>
      </c>
      <c r="S80" s="168">
        <v>1.8164142091125086</v>
      </c>
      <c r="T80" s="168">
        <v>0</v>
      </c>
      <c r="U80" s="168">
        <v>1.8164142091125086</v>
      </c>
      <c r="V80" s="167"/>
      <c r="W80" s="167">
        <v>22.7902011940504</v>
      </c>
      <c r="X80" s="587">
        <v>1401.0697804338326</v>
      </c>
      <c r="Y80" s="586"/>
      <c r="Z80" s="586"/>
      <c r="AA80" s="586"/>
      <c r="AB80" s="586"/>
      <c r="AC80" s="586"/>
      <c r="AD80" s="586"/>
      <c r="AE80" s="586"/>
      <c r="AF80" s="586"/>
      <c r="AG80" s="586"/>
    </row>
    <row r="81" spans="2:33" s="14" customFormat="1" ht="17.25" customHeight="1" x14ac:dyDescent="0.25">
      <c r="B81" s="144" t="s">
        <v>367</v>
      </c>
      <c r="C81" s="145" t="s">
        <v>368</v>
      </c>
      <c r="D81" s="167">
        <v>967.681815078108</v>
      </c>
      <c r="E81" s="169">
        <v>49.2751706904494</v>
      </c>
      <c r="F81" s="169">
        <v>115.05347110479001</v>
      </c>
      <c r="G81" s="169">
        <v>0.27920993372073799</v>
      </c>
      <c r="H81" s="169">
        <v>20.1791384758974</v>
      </c>
      <c r="I81" s="170">
        <v>0</v>
      </c>
      <c r="J81" s="170">
        <v>275.60838245876698</v>
      </c>
      <c r="K81" s="171">
        <v>1428.0771877417326</v>
      </c>
      <c r="L81" s="167">
        <v>206.04217682409316</v>
      </c>
      <c r="M81" s="167">
        <v>1151.43713517275</v>
      </c>
      <c r="N81" s="167">
        <v>1151.4333282823834</v>
      </c>
      <c r="O81" s="167">
        <v>0</v>
      </c>
      <c r="P81" s="167">
        <v>3.8068903666641199E-3</v>
      </c>
      <c r="Q81" s="167">
        <v>3.8068903666641199E-3</v>
      </c>
      <c r="R81" s="167">
        <v>0</v>
      </c>
      <c r="S81" s="168">
        <v>20.347691914791262</v>
      </c>
      <c r="T81" s="168">
        <v>0</v>
      </c>
      <c r="U81" s="168">
        <v>20.347691914791262</v>
      </c>
      <c r="V81" s="167"/>
      <c r="W81" s="167">
        <v>50.250183830098202</v>
      </c>
      <c r="X81" s="587">
        <v>1428.0771877417326</v>
      </c>
      <c r="Y81" s="586"/>
      <c r="Z81" s="586"/>
      <c r="AA81" s="586"/>
      <c r="AB81" s="586"/>
      <c r="AC81" s="586"/>
      <c r="AD81" s="586"/>
      <c r="AE81" s="586"/>
      <c r="AF81" s="586"/>
      <c r="AG81" s="586"/>
    </row>
    <row r="82" spans="2:33" s="14" customFormat="1" ht="17.25" customHeight="1" x14ac:dyDescent="0.25">
      <c r="B82" s="144" t="s">
        <v>369</v>
      </c>
      <c r="C82" s="145" t="s">
        <v>370</v>
      </c>
      <c r="D82" s="167">
        <v>258.95481574403902</v>
      </c>
      <c r="E82" s="169">
        <v>236.66680085594899</v>
      </c>
      <c r="F82" s="169">
        <v>44.332216509592797</v>
      </c>
      <c r="G82" s="169">
        <v>3.6763317539503801</v>
      </c>
      <c r="H82" s="169">
        <v>3.6308106116453902</v>
      </c>
      <c r="I82" s="170">
        <v>0</v>
      </c>
      <c r="J82" s="170">
        <v>162.86486129833301</v>
      </c>
      <c r="K82" s="171">
        <v>710.1258367735096</v>
      </c>
      <c r="L82" s="167">
        <v>156.28679106729396</v>
      </c>
      <c r="M82" s="167">
        <v>551.00268199363995</v>
      </c>
      <c r="N82" s="167">
        <v>550.73222146754028</v>
      </c>
      <c r="O82" s="167">
        <v>0</v>
      </c>
      <c r="P82" s="167">
        <v>0.27046052609965243</v>
      </c>
      <c r="Q82" s="167">
        <v>0.27046052609965243</v>
      </c>
      <c r="R82" s="167">
        <v>0</v>
      </c>
      <c r="S82" s="168">
        <v>2.8363637125756895</v>
      </c>
      <c r="T82" s="168">
        <v>0</v>
      </c>
      <c r="U82" s="168">
        <v>2.8363637125756895</v>
      </c>
      <c r="V82" s="167"/>
      <c r="W82" s="167">
        <v>0</v>
      </c>
      <c r="X82" s="587">
        <v>710.1258367735096</v>
      </c>
      <c r="Y82" s="586"/>
      <c r="Z82" s="586"/>
      <c r="AA82" s="586"/>
      <c r="AB82" s="586"/>
      <c r="AC82" s="586"/>
      <c r="AD82" s="586"/>
      <c r="AE82" s="586"/>
      <c r="AF82" s="586"/>
      <c r="AG82" s="586"/>
    </row>
    <row r="83" spans="2:33" s="14" customFormat="1" ht="17.25" customHeight="1" x14ac:dyDescent="0.25">
      <c r="B83" s="144" t="s">
        <v>371</v>
      </c>
      <c r="C83" s="145" t="s">
        <v>372</v>
      </c>
      <c r="D83" s="167">
        <v>742.58144078446105</v>
      </c>
      <c r="E83" s="169">
        <v>0.62466671929420703</v>
      </c>
      <c r="F83" s="169">
        <v>120.424201731164</v>
      </c>
      <c r="G83" s="169">
        <v>2.24623112749059E-7</v>
      </c>
      <c r="H83" s="169">
        <v>19.035021544314102</v>
      </c>
      <c r="I83" s="170">
        <v>-18.704218244975699</v>
      </c>
      <c r="J83" s="170">
        <v>185.10095858537301</v>
      </c>
      <c r="K83" s="171">
        <v>1049.0620713442538</v>
      </c>
      <c r="L83" s="167">
        <v>46.269678725191767</v>
      </c>
      <c r="M83" s="167">
        <v>1006.589225535</v>
      </c>
      <c r="N83" s="167">
        <v>993.0230830323502</v>
      </c>
      <c r="O83" s="167">
        <v>1.5737764559014045</v>
      </c>
      <c r="P83" s="167">
        <v>11.992366046748268</v>
      </c>
      <c r="Q83" s="167">
        <v>11.992366046748268</v>
      </c>
      <c r="R83" s="167">
        <v>0</v>
      </c>
      <c r="S83" s="168">
        <v>-3.7968329159380119</v>
      </c>
      <c r="T83" s="168">
        <v>0</v>
      </c>
      <c r="U83" s="168">
        <v>-3.7968329159380119</v>
      </c>
      <c r="V83" s="167"/>
      <c r="W83" s="167">
        <v>0</v>
      </c>
      <c r="X83" s="587">
        <v>1049.0620713442538</v>
      </c>
      <c r="Y83" s="586"/>
      <c r="Z83" s="586"/>
      <c r="AA83" s="586"/>
      <c r="AB83" s="586"/>
      <c r="AC83" s="586"/>
      <c r="AD83" s="586"/>
      <c r="AE83" s="586"/>
      <c r="AF83" s="586"/>
      <c r="AG83" s="586"/>
    </row>
    <row r="84" spans="2:33" s="14" customFormat="1" ht="17.25" customHeight="1" x14ac:dyDescent="0.25">
      <c r="B84" s="144" t="s">
        <v>373</v>
      </c>
      <c r="C84" s="145" t="s">
        <v>374</v>
      </c>
      <c r="D84" s="167">
        <v>493.42628848708398</v>
      </c>
      <c r="E84" s="169">
        <v>240.55900582726099</v>
      </c>
      <c r="F84" s="169">
        <v>49.785258548101403</v>
      </c>
      <c r="G84" s="169">
        <v>2.9752661536118601</v>
      </c>
      <c r="H84" s="169">
        <v>9.8416381501213799</v>
      </c>
      <c r="I84" s="170">
        <v>0</v>
      </c>
      <c r="J84" s="170">
        <v>180.10404990372601</v>
      </c>
      <c r="K84" s="171">
        <v>976.6915070699057</v>
      </c>
      <c r="L84" s="167">
        <v>271.5564329310248</v>
      </c>
      <c r="M84" s="167">
        <v>542.28462076725202</v>
      </c>
      <c r="N84" s="167">
        <v>512.86832997399893</v>
      </c>
      <c r="O84" s="167">
        <v>0</v>
      </c>
      <c r="P84" s="167">
        <v>29.41629079325304</v>
      </c>
      <c r="Q84" s="167">
        <v>29.41629079325304</v>
      </c>
      <c r="R84" s="167">
        <v>0</v>
      </c>
      <c r="S84" s="168">
        <v>-65.696190814823069</v>
      </c>
      <c r="T84" s="168">
        <v>0</v>
      </c>
      <c r="U84" s="168">
        <v>-65.696190814823069</v>
      </c>
      <c r="V84" s="167"/>
      <c r="W84" s="167">
        <v>228.546644186452</v>
      </c>
      <c r="X84" s="587">
        <v>976.6915070699057</v>
      </c>
      <c r="Y84" s="586"/>
      <c r="Z84" s="586"/>
      <c r="AA84" s="586"/>
      <c r="AB84" s="586"/>
      <c r="AC84" s="586"/>
      <c r="AD84" s="586"/>
      <c r="AE84" s="586"/>
      <c r="AF84" s="586"/>
      <c r="AG84" s="586"/>
    </row>
    <row r="85" spans="2:33" s="14" customFormat="1" ht="17.25" customHeight="1" x14ac:dyDescent="0.25">
      <c r="B85" s="144" t="s">
        <v>375</v>
      </c>
      <c r="C85" s="145" t="s">
        <v>376</v>
      </c>
      <c r="D85" s="167">
        <v>827.25043402781193</v>
      </c>
      <c r="E85" s="169">
        <v>44.411121249066902</v>
      </c>
      <c r="F85" s="169">
        <v>27.0012422307477</v>
      </c>
      <c r="G85" s="169">
        <v>0.113018608202218</v>
      </c>
      <c r="H85" s="169">
        <v>5.1262321204564802</v>
      </c>
      <c r="I85" s="170">
        <v>0</v>
      </c>
      <c r="J85" s="170">
        <v>176.13560747721101</v>
      </c>
      <c r="K85" s="171">
        <v>1080.0376557134964</v>
      </c>
      <c r="L85" s="167">
        <v>130.34939913587161</v>
      </c>
      <c r="M85" s="167">
        <v>944.92152459495105</v>
      </c>
      <c r="N85" s="167">
        <v>944.90155647430117</v>
      </c>
      <c r="O85" s="167">
        <v>0</v>
      </c>
      <c r="P85" s="167">
        <v>1.9968120649876946E-2</v>
      </c>
      <c r="Q85" s="167">
        <v>1.9968120649876946E-2</v>
      </c>
      <c r="R85" s="167">
        <v>0</v>
      </c>
      <c r="S85" s="168">
        <v>-3.5143247535317115</v>
      </c>
      <c r="T85" s="168">
        <v>0</v>
      </c>
      <c r="U85" s="168">
        <v>-3.5143247535317115</v>
      </c>
      <c r="V85" s="167"/>
      <c r="W85" s="167">
        <v>8.2810567362054801</v>
      </c>
      <c r="X85" s="587">
        <v>1080.0376557134964</v>
      </c>
      <c r="Y85" s="586"/>
      <c r="Z85" s="586"/>
      <c r="AA85" s="586"/>
      <c r="AB85" s="586"/>
      <c r="AC85" s="586"/>
      <c r="AD85" s="586"/>
      <c r="AE85" s="586"/>
      <c r="AF85" s="586"/>
      <c r="AG85" s="586"/>
    </row>
    <row r="86" spans="2:33" s="14" customFormat="1" ht="17.25" customHeight="1" x14ac:dyDescent="0.25">
      <c r="B86" s="144" t="s">
        <v>377</v>
      </c>
      <c r="C86" s="145" t="s">
        <v>378</v>
      </c>
      <c r="D86" s="167">
        <v>478.72892865269603</v>
      </c>
      <c r="E86" s="169">
        <v>1.61049125170237</v>
      </c>
      <c r="F86" s="169">
        <v>64.411216779353495</v>
      </c>
      <c r="G86" s="169">
        <v>6.8866153280677994E-2</v>
      </c>
      <c r="H86" s="169">
        <v>11.8143464911373</v>
      </c>
      <c r="I86" s="170">
        <v>0</v>
      </c>
      <c r="J86" s="170">
        <v>56.207156753648398</v>
      </c>
      <c r="K86" s="171">
        <v>612.84100608181814</v>
      </c>
      <c r="L86" s="167">
        <v>55.348900163781778</v>
      </c>
      <c r="M86" s="167">
        <v>562.91954597435904</v>
      </c>
      <c r="N86" s="167">
        <v>507.72525970683245</v>
      </c>
      <c r="O86" s="167">
        <v>0</v>
      </c>
      <c r="P86" s="167">
        <v>55.194286267526607</v>
      </c>
      <c r="Q86" s="167">
        <v>55.194286267526607</v>
      </c>
      <c r="R86" s="167">
        <v>0</v>
      </c>
      <c r="S86" s="168">
        <v>-5.427440056322669</v>
      </c>
      <c r="T86" s="168">
        <v>0</v>
      </c>
      <c r="U86" s="168">
        <v>-5.427440056322669</v>
      </c>
      <c r="V86" s="167"/>
      <c r="W86" s="167">
        <v>0</v>
      </c>
      <c r="X86" s="587">
        <v>612.84100608181814</v>
      </c>
      <c r="Y86" s="586"/>
      <c r="Z86" s="586"/>
      <c r="AA86" s="586"/>
      <c r="AB86" s="586"/>
      <c r="AC86" s="586"/>
      <c r="AD86" s="586"/>
      <c r="AE86" s="586"/>
      <c r="AF86" s="586"/>
      <c r="AG86" s="586"/>
    </row>
    <row r="87" spans="2:33" s="14" customFormat="1" ht="17.25" customHeight="1" x14ac:dyDescent="0.25">
      <c r="B87" s="144" t="s">
        <v>379</v>
      </c>
      <c r="C87" s="146" t="s">
        <v>380</v>
      </c>
      <c r="D87" s="167">
        <v>630.77676706398199</v>
      </c>
      <c r="E87" s="169">
        <v>174.94068527500701</v>
      </c>
      <c r="F87" s="169">
        <v>63.185543286844698</v>
      </c>
      <c r="G87" s="169">
        <v>4.3374843723910699</v>
      </c>
      <c r="H87" s="169">
        <v>11.582512022160399</v>
      </c>
      <c r="I87" s="170">
        <v>0</v>
      </c>
      <c r="J87" s="170">
        <v>201.90665453139201</v>
      </c>
      <c r="K87" s="171">
        <v>1086.729646551777</v>
      </c>
      <c r="L87" s="167">
        <v>103.45529565831934</v>
      </c>
      <c r="M87" s="167">
        <v>984.77203081215202</v>
      </c>
      <c r="N87" s="167">
        <v>838.80377021897573</v>
      </c>
      <c r="O87" s="167">
        <v>7.0276569765662833</v>
      </c>
      <c r="P87" s="167">
        <v>138.94060361660999</v>
      </c>
      <c r="Q87" s="167">
        <v>138.94060361660999</v>
      </c>
      <c r="R87" s="167">
        <v>0</v>
      </c>
      <c r="S87" s="168">
        <v>-1.4976799186943959</v>
      </c>
      <c r="T87" s="168">
        <v>0</v>
      </c>
      <c r="U87" s="168">
        <v>-1.4976799186943959</v>
      </c>
      <c r="V87" s="167"/>
      <c r="W87" s="167">
        <v>0</v>
      </c>
      <c r="X87" s="587">
        <v>1086.729646551777</v>
      </c>
      <c r="Y87" s="586"/>
      <c r="Z87" s="586"/>
      <c r="AA87" s="586"/>
      <c r="AB87" s="586"/>
      <c r="AC87" s="586"/>
      <c r="AD87" s="586"/>
      <c r="AE87" s="586"/>
      <c r="AF87" s="586"/>
      <c r="AG87" s="586"/>
    </row>
    <row r="88" spans="2:33" s="14" customFormat="1" ht="17.25" customHeight="1" x14ac:dyDescent="0.25">
      <c r="B88" s="144" t="s">
        <v>381</v>
      </c>
      <c r="C88" s="146" t="s">
        <v>382</v>
      </c>
      <c r="D88" s="167">
        <v>808.44514281656404</v>
      </c>
      <c r="E88" s="169">
        <v>1210.3606945169299</v>
      </c>
      <c r="F88" s="169">
        <v>123.24465387542899</v>
      </c>
      <c r="G88" s="169">
        <v>1.1389387801233599E-2</v>
      </c>
      <c r="H88" s="169">
        <v>41.376899753013397</v>
      </c>
      <c r="I88" s="170">
        <v>-97.759074095765897</v>
      </c>
      <c r="J88" s="170">
        <v>148.87517074991899</v>
      </c>
      <c r="K88" s="171">
        <v>2234.5548770038904</v>
      </c>
      <c r="L88" s="167">
        <v>2062.8957400314803</v>
      </c>
      <c r="M88" s="167">
        <v>232.500898342585</v>
      </c>
      <c r="N88" s="167">
        <v>222.68401064272112</v>
      </c>
      <c r="O88" s="167">
        <v>0</v>
      </c>
      <c r="P88" s="167">
        <v>9.8168876998638819</v>
      </c>
      <c r="Q88" s="172">
        <v>9.8168876998638819</v>
      </c>
      <c r="R88" s="167">
        <v>0</v>
      </c>
      <c r="S88" s="168">
        <v>-61.377866383252339</v>
      </c>
      <c r="T88" s="168">
        <v>0</v>
      </c>
      <c r="U88" s="168">
        <v>-61.377866383252339</v>
      </c>
      <c r="V88" s="167"/>
      <c r="W88" s="167">
        <v>0.53610501307715697</v>
      </c>
      <c r="X88" s="587">
        <v>2234.5548770038904</v>
      </c>
      <c r="Y88" s="586"/>
      <c r="Z88" s="586"/>
      <c r="AA88" s="586"/>
      <c r="AB88" s="586"/>
      <c r="AC88" s="586"/>
      <c r="AD88" s="586"/>
      <c r="AE88" s="586"/>
      <c r="AF88" s="586"/>
      <c r="AG88" s="586"/>
    </row>
    <row r="89" spans="2:33" s="14" customFormat="1" ht="17.25" customHeight="1" x14ac:dyDescent="0.25">
      <c r="B89" s="144" t="s">
        <v>383</v>
      </c>
      <c r="C89" s="146" t="s">
        <v>384</v>
      </c>
      <c r="D89" s="167">
        <v>274.25845246538398</v>
      </c>
      <c r="E89" s="169">
        <v>108.661850739172</v>
      </c>
      <c r="F89" s="169">
        <v>56.982565558460301</v>
      </c>
      <c r="G89" s="169">
        <v>6.2689734702726199</v>
      </c>
      <c r="H89" s="169">
        <v>8.8360585540945493</v>
      </c>
      <c r="I89" s="170">
        <v>0</v>
      </c>
      <c r="J89" s="170">
        <v>98.157572838905295</v>
      </c>
      <c r="K89" s="171">
        <v>553.16547362628876</v>
      </c>
      <c r="L89" s="167">
        <v>126.83034981980694</v>
      </c>
      <c r="M89" s="167">
        <v>426.85495796975698</v>
      </c>
      <c r="N89" s="167">
        <v>424.55615434572331</v>
      </c>
      <c r="O89" s="167">
        <v>0</v>
      </c>
      <c r="P89" s="167">
        <v>2.2988036240336607</v>
      </c>
      <c r="Q89" s="167">
        <v>2.2988036240336607</v>
      </c>
      <c r="R89" s="167">
        <v>0</v>
      </c>
      <c r="S89" s="168">
        <v>-11.380103260458156</v>
      </c>
      <c r="T89" s="168">
        <v>0</v>
      </c>
      <c r="U89" s="168">
        <v>-11.380103260458156</v>
      </c>
      <c r="V89" s="167"/>
      <c r="W89" s="167">
        <v>10.860269097183</v>
      </c>
      <c r="X89" s="587">
        <v>553.16547362628887</v>
      </c>
      <c r="Y89" s="586"/>
      <c r="Z89" s="586"/>
      <c r="AA89" s="586"/>
      <c r="AB89" s="586"/>
      <c r="AC89" s="586"/>
      <c r="AD89" s="586"/>
      <c r="AE89" s="586"/>
      <c r="AF89" s="586"/>
      <c r="AG89" s="586"/>
    </row>
    <row r="90" spans="2:33" s="14" customFormat="1" ht="17.25" customHeight="1" x14ac:dyDescent="0.25">
      <c r="B90" s="144" t="s">
        <v>385</v>
      </c>
      <c r="C90" s="146" t="s">
        <v>386</v>
      </c>
      <c r="D90" s="167">
        <v>2021.6152491580101</v>
      </c>
      <c r="E90" s="169">
        <v>35.514777244144803</v>
      </c>
      <c r="F90" s="169">
        <v>26.851511382867301</v>
      </c>
      <c r="G90" s="169">
        <v>2.0510385216000002E-2</v>
      </c>
      <c r="H90" s="169">
        <v>5.9107926366239996</v>
      </c>
      <c r="I90" s="170">
        <v>-36.156821584273303</v>
      </c>
      <c r="J90" s="170">
        <v>935.41915481562205</v>
      </c>
      <c r="K90" s="171">
        <v>2989.1751740382106</v>
      </c>
      <c r="L90" s="167">
        <v>858.35486376730637</v>
      </c>
      <c r="M90" s="167">
        <v>2106.6752722215001</v>
      </c>
      <c r="N90" s="167">
        <v>2091.7654469340796</v>
      </c>
      <c r="O90" s="167">
        <v>0</v>
      </c>
      <c r="P90" s="167">
        <v>14.90982528742038</v>
      </c>
      <c r="Q90" s="167">
        <v>14.90982528742038</v>
      </c>
      <c r="R90" s="167">
        <v>0</v>
      </c>
      <c r="S90" s="168">
        <v>1.1387578545234853</v>
      </c>
      <c r="T90" s="168">
        <v>0</v>
      </c>
      <c r="U90" s="168">
        <v>1.1387578545234853</v>
      </c>
      <c r="V90" s="167"/>
      <c r="W90" s="167">
        <v>23.0062801948805</v>
      </c>
      <c r="X90" s="587">
        <v>2989.1751740382106</v>
      </c>
      <c r="Y90" s="586"/>
      <c r="Z90" s="586"/>
      <c r="AA90" s="586"/>
      <c r="AB90" s="586"/>
      <c r="AC90" s="586"/>
      <c r="AD90" s="586"/>
      <c r="AE90" s="586"/>
      <c r="AF90" s="586"/>
      <c r="AG90" s="586"/>
    </row>
    <row r="91" spans="2:33" s="14" customFormat="1" ht="17.25" customHeight="1" x14ac:dyDescent="0.25">
      <c r="B91" s="144" t="s">
        <v>387</v>
      </c>
      <c r="C91" s="145" t="s">
        <v>388</v>
      </c>
      <c r="D91" s="167">
        <v>3333.5001573352001</v>
      </c>
      <c r="E91" s="169">
        <v>0</v>
      </c>
      <c r="F91" s="169">
        <v>0</v>
      </c>
      <c r="G91" s="169">
        <v>0</v>
      </c>
      <c r="H91" s="169">
        <v>0</v>
      </c>
      <c r="I91" s="170">
        <v>0</v>
      </c>
      <c r="J91" s="170">
        <v>676.37963954523195</v>
      </c>
      <c r="K91" s="171">
        <v>4009.879796880432</v>
      </c>
      <c r="L91" s="167">
        <v>359.62843256317871</v>
      </c>
      <c r="M91" s="167">
        <v>3653.6511749911701</v>
      </c>
      <c r="N91" s="167">
        <v>3651.9662183048877</v>
      </c>
      <c r="O91" s="167">
        <v>0.81296929179487942</v>
      </c>
      <c r="P91" s="167">
        <v>0.87198739448744278</v>
      </c>
      <c r="Q91" s="167">
        <v>0.87198739448744278</v>
      </c>
      <c r="R91" s="167">
        <v>0</v>
      </c>
      <c r="S91" s="168">
        <v>-3.3998106739168179</v>
      </c>
      <c r="T91" s="168">
        <v>0</v>
      </c>
      <c r="U91" s="168">
        <v>-3.3998106739168179</v>
      </c>
      <c r="V91" s="167"/>
      <c r="W91" s="167">
        <v>0</v>
      </c>
      <c r="X91" s="587">
        <v>4009.879796880432</v>
      </c>
      <c r="Y91" s="586"/>
      <c r="Z91" s="586"/>
      <c r="AA91" s="586"/>
      <c r="AB91" s="586"/>
      <c r="AC91" s="586"/>
      <c r="AD91" s="586"/>
      <c r="AE91" s="586"/>
      <c r="AF91" s="586"/>
      <c r="AG91" s="586"/>
    </row>
    <row r="92" spans="2:33" s="14" customFormat="1" ht="17.25" customHeight="1" x14ac:dyDescent="0.25">
      <c r="B92" s="144" t="s">
        <v>389</v>
      </c>
      <c r="C92" s="145" t="s">
        <v>390</v>
      </c>
      <c r="D92" s="167">
        <v>861.41382327867495</v>
      </c>
      <c r="E92" s="169">
        <v>76.929416571316494</v>
      </c>
      <c r="F92" s="169">
        <v>110.608769905191</v>
      </c>
      <c r="G92" s="169">
        <v>0.54196682376451999</v>
      </c>
      <c r="H92" s="169">
        <v>19.783926756110699</v>
      </c>
      <c r="I92" s="170">
        <v>0</v>
      </c>
      <c r="J92" s="170">
        <v>220.109143542488</v>
      </c>
      <c r="K92" s="171">
        <v>1289.3870468775458</v>
      </c>
      <c r="L92" s="167">
        <v>265.15572672001207</v>
      </c>
      <c r="M92" s="167">
        <v>981.11363036044497</v>
      </c>
      <c r="N92" s="167">
        <v>976.58533545798912</v>
      </c>
      <c r="O92" s="167">
        <v>0</v>
      </c>
      <c r="P92" s="167">
        <v>4.5282949024558743</v>
      </c>
      <c r="Q92" s="167">
        <v>4.5282949024558743</v>
      </c>
      <c r="R92" s="167">
        <v>0</v>
      </c>
      <c r="S92" s="168">
        <v>-13.944681541940167</v>
      </c>
      <c r="T92" s="168">
        <v>0</v>
      </c>
      <c r="U92" s="168">
        <v>-13.944681541940167</v>
      </c>
      <c r="V92" s="167"/>
      <c r="W92" s="167">
        <v>57.0623713390289</v>
      </c>
      <c r="X92" s="587">
        <v>1289.3870468775458</v>
      </c>
      <c r="Y92" s="586"/>
      <c r="Z92" s="586"/>
      <c r="AA92" s="586"/>
      <c r="AB92" s="586"/>
      <c r="AC92" s="586"/>
      <c r="AD92" s="586"/>
      <c r="AE92" s="586"/>
      <c r="AF92" s="586"/>
      <c r="AG92" s="586"/>
    </row>
    <row r="93" spans="2:33" s="14" customFormat="1" ht="17.25" customHeight="1" x14ac:dyDescent="0.25">
      <c r="B93" s="144" t="s">
        <v>391</v>
      </c>
      <c r="C93" s="145" t="s">
        <v>392</v>
      </c>
      <c r="D93" s="167">
        <v>1442.0213668383201</v>
      </c>
      <c r="E93" s="169">
        <v>185.036202312304</v>
      </c>
      <c r="F93" s="169">
        <v>123.313828454293</v>
      </c>
      <c r="G93" s="169">
        <v>2.42489621791661</v>
      </c>
      <c r="H93" s="169">
        <v>23.7405783693487</v>
      </c>
      <c r="I93" s="170">
        <v>0</v>
      </c>
      <c r="J93" s="170">
        <v>370.56105534787099</v>
      </c>
      <c r="K93" s="171">
        <v>2147.0979275400532</v>
      </c>
      <c r="L93" s="167">
        <v>352.02489508981182</v>
      </c>
      <c r="M93" s="167">
        <v>1715.0969152108901</v>
      </c>
      <c r="N93" s="167">
        <v>1618.7092024408928</v>
      </c>
      <c r="O93" s="167">
        <v>4.6595480776496574</v>
      </c>
      <c r="P93" s="167">
        <v>91.728164692347661</v>
      </c>
      <c r="Q93" s="167">
        <v>91.728164692347661</v>
      </c>
      <c r="R93" s="167">
        <v>0</v>
      </c>
      <c r="S93" s="168">
        <v>17.276484145871034</v>
      </c>
      <c r="T93" s="168">
        <v>0</v>
      </c>
      <c r="U93" s="168">
        <v>17.276484145871034</v>
      </c>
      <c r="V93" s="167"/>
      <c r="W93" s="167">
        <v>62.699633093480301</v>
      </c>
      <c r="X93" s="587">
        <v>2147.0979275400532</v>
      </c>
      <c r="Y93" s="586"/>
      <c r="Z93" s="586"/>
      <c r="AA93" s="586"/>
      <c r="AB93" s="586"/>
      <c r="AC93" s="586"/>
      <c r="AD93" s="586"/>
      <c r="AE93" s="586"/>
      <c r="AF93" s="586"/>
      <c r="AG93" s="586"/>
    </row>
    <row r="94" spans="2:33" s="14" customFormat="1" ht="17.25" customHeight="1" x14ac:dyDescent="0.25">
      <c r="B94" s="144" t="s">
        <v>393</v>
      </c>
      <c r="C94" s="145" t="s">
        <v>394</v>
      </c>
      <c r="D94" s="167">
        <v>461.49907315867972</v>
      </c>
      <c r="E94" s="169">
        <v>0</v>
      </c>
      <c r="F94" s="169">
        <v>0</v>
      </c>
      <c r="G94" s="169">
        <v>0</v>
      </c>
      <c r="H94" s="169">
        <v>0</v>
      </c>
      <c r="I94" s="170">
        <v>0</v>
      </c>
      <c r="J94" s="170">
        <v>25.065167176963602</v>
      </c>
      <c r="K94" s="171">
        <v>486.56424033564332</v>
      </c>
      <c r="L94" s="167">
        <v>391.18982571110826</v>
      </c>
      <c r="M94" s="167">
        <v>0</v>
      </c>
      <c r="N94" s="167">
        <v>0</v>
      </c>
      <c r="O94" s="167">
        <v>0</v>
      </c>
      <c r="P94" s="167">
        <v>0</v>
      </c>
      <c r="Q94" s="167">
        <v>0</v>
      </c>
      <c r="R94" s="167">
        <v>0</v>
      </c>
      <c r="S94" s="168">
        <v>24.987863127540948</v>
      </c>
      <c r="T94" s="168">
        <v>0</v>
      </c>
      <c r="U94" s="168">
        <v>24.987863127540948</v>
      </c>
      <c r="V94" s="167"/>
      <c r="W94" s="167">
        <v>70.386551496994102</v>
      </c>
      <c r="X94" s="587">
        <v>486.56424033564332</v>
      </c>
      <c r="Y94" s="586"/>
      <c r="Z94" s="586"/>
      <c r="AA94" s="586"/>
      <c r="AB94" s="586"/>
      <c r="AC94" s="586"/>
      <c r="AD94" s="586"/>
      <c r="AE94" s="586"/>
      <c r="AF94" s="586"/>
      <c r="AG94" s="586"/>
    </row>
    <row r="95" spans="2:33" s="14" customFormat="1" ht="17.25" customHeight="1" x14ac:dyDescent="0.25">
      <c r="B95" s="144" t="s">
        <v>395</v>
      </c>
      <c r="C95" s="145" t="s">
        <v>396</v>
      </c>
      <c r="D95" s="167">
        <v>1048.7030475399299</v>
      </c>
      <c r="E95" s="169">
        <v>0.20396453934365</v>
      </c>
      <c r="F95" s="169">
        <v>15.4509519664149</v>
      </c>
      <c r="G95" s="169">
        <v>0</v>
      </c>
      <c r="H95" s="169">
        <v>1.18923640948515</v>
      </c>
      <c r="I95" s="170">
        <v>0</v>
      </c>
      <c r="J95" s="170">
        <v>14.486905558259</v>
      </c>
      <c r="K95" s="171">
        <v>1080.0341060134326</v>
      </c>
      <c r="L95" s="167">
        <v>13.30806709845869</v>
      </c>
      <c r="M95" s="167">
        <v>82.713032003236506</v>
      </c>
      <c r="N95" s="167">
        <v>82.713032003236506</v>
      </c>
      <c r="O95" s="167">
        <v>0</v>
      </c>
      <c r="P95" s="167">
        <v>0</v>
      </c>
      <c r="Q95" s="167">
        <v>0</v>
      </c>
      <c r="R95" s="167">
        <v>0</v>
      </c>
      <c r="S95" s="168">
        <v>215.96343288778934</v>
      </c>
      <c r="T95" s="168">
        <v>0</v>
      </c>
      <c r="U95" s="168">
        <v>215.96343288778934</v>
      </c>
      <c r="V95" s="167"/>
      <c r="W95" s="167">
        <v>768.04957402394803</v>
      </c>
      <c r="X95" s="587">
        <v>1080.0341060134326</v>
      </c>
      <c r="Y95" s="586"/>
      <c r="Z95" s="586"/>
      <c r="AA95" s="586"/>
      <c r="AB95" s="586"/>
      <c r="AC95" s="586"/>
      <c r="AD95" s="586"/>
      <c r="AE95" s="586"/>
      <c r="AF95" s="586"/>
      <c r="AG95" s="586"/>
    </row>
    <row r="96" spans="2:33" s="14" customFormat="1" ht="17.25" customHeight="1" x14ac:dyDescent="0.25">
      <c r="B96" s="144" t="s">
        <v>397</v>
      </c>
      <c r="C96" s="146" t="s">
        <v>398</v>
      </c>
      <c r="D96" s="167">
        <v>691.94258112640716</v>
      </c>
      <c r="E96" s="169">
        <v>0</v>
      </c>
      <c r="F96" s="169">
        <v>5.3565443573210203</v>
      </c>
      <c r="G96" s="169">
        <v>0</v>
      </c>
      <c r="H96" s="169">
        <v>1.8169647059032401</v>
      </c>
      <c r="I96" s="170">
        <v>0</v>
      </c>
      <c r="J96" s="170">
        <v>42.681140009922999</v>
      </c>
      <c r="K96" s="171">
        <v>741.79723019955441</v>
      </c>
      <c r="L96" s="167">
        <v>110.69671486849232</v>
      </c>
      <c r="M96" s="167">
        <v>115.523575888571</v>
      </c>
      <c r="N96" s="167">
        <v>106.02670519839461</v>
      </c>
      <c r="O96" s="167">
        <v>0</v>
      </c>
      <c r="P96" s="167">
        <v>9.4968706901763937</v>
      </c>
      <c r="Q96" s="172">
        <v>9.4968706901763937</v>
      </c>
      <c r="R96" s="167">
        <v>0</v>
      </c>
      <c r="S96" s="168">
        <v>-59.222579079093954</v>
      </c>
      <c r="T96" s="168">
        <v>0</v>
      </c>
      <c r="U96" s="168">
        <v>-59.222579079093954</v>
      </c>
      <c r="V96" s="167"/>
      <c r="W96" s="167">
        <v>574.79951852158501</v>
      </c>
      <c r="X96" s="587">
        <v>741.79723019955441</v>
      </c>
      <c r="Y96" s="586"/>
      <c r="Z96" s="586"/>
      <c r="AA96" s="586"/>
      <c r="AB96" s="586"/>
      <c r="AC96" s="586"/>
      <c r="AD96" s="586"/>
      <c r="AE96" s="586"/>
      <c r="AF96" s="586"/>
      <c r="AG96" s="586"/>
    </row>
    <row r="97" spans="2:33" s="14" customFormat="1" ht="17.25" customHeight="1" x14ac:dyDescent="0.25">
      <c r="B97" s="144" t="s">
        <v>399</v>
      </c>
      <c r="C97" s="145" t="s">
        <v>400</v>
      </c>
      <c r="D97" s="167">
        <v>1654.6066821853899</v>
      </c>
      <c r="E97" s="169">
        <v>1.3062292956452499</v>
      </c>
      <c r="F97" s="169">
        <v>147.41798854466299</v>
      </c>
      <c r="G97" s="169">
        <v>2.25344341285945E-4</v>
      </c>
      <c r="H97" s="169">
        <v>39.998070653929503</v>
      </c>
      <c r="I97" s="170">
        <v>0</v>
      </c>
      <c r="J97" s="170">
        <v>376.927086480328</v>
      </c>
      <c r="K97" s="171">
        <v>2220.2562825042969</v>
      </c>
      <c r="L97" s="167">
        <v>739.69701120098875</v>
      </c>
      <c r="M97" s="167">
        <v>1314.3502841486099</v>
      </c>
      <c r="N97" s="167">
        <v>1307.1269941604535</v>
      </c>
      <c r="O97" s="167">
        <v>0</v>
      </c>
      <c r="P97" s="167">
        <v>7.2232899881563757</v>
      </c>
      <c r="Q97" s="167">
        <v>7.2232899881563757</v>
      </c>
      <c r="R97" s="167">
        <v>0</v>
      </c>
      <c r="S97" s="168">
        <v>-254.83046431990186</v>
      </c>
      <c r="T97" s="168">
        <v>0</v>
      </c>
      <c r="U97" s="168">
        <v>-254.83046431990186</v>
      </c>
      <c r="V97" s="167"/>
      <c r="W97" s="167">
        <v>421.03945147460001</v>
      </c>
      <c r="X97" s="587">
        <v>2220.2562825042969</v>
      </c>
      <c r="Y97" s="586"/>
      <c r="Z97" s="586"/>
      <c r="AA97" s="586"/>
      <c r="AB97" s="586"/>
      <c r="AC97" s="586"/>
      <c r="AD97" s="586"/>
      <c r="AE97" s="586"/>
      <c r="AF97" s="586"/>
      <c r="AG97" s="586"/>
    </row>
    <row r="98" spans="2:33" s="14" customFormat="1" ht="17.25" customHeight="1" x14ac:dyDescent="0.25">
      <c r="B98" s="144" t="s">
        <v>401</v>
      </c>
      <c r="C98" s="145" t="s">
        <v>402</v>
      </c>
      <c r="D98" s="167">
        <v>94.597670459914326</v>
      </c>
      <c r="E98" s="169">
        <v>0.23839829280567501</v>
      </c>
      <c r="F98" s="169">
        <v>2.9242901023535901E-2</v>
      </c>
      <c r="G98" s="169">
        <v>1.36195857702052E-2</v>
      </c>
      <c r="H98" s="169">
        <v>0.43696739322509398</v>
      </c>
      <c r="I98" s="170">
        <v>0</v>
      </c>
      <c r="J98" s="170">
        <v>13.779784042891301</v>
      </c>
      <c r="K98" s="171">
        <v>109.09568267563012</v>
      </c>
      <c r="L98" s="167">
        <v>43.871502924792132</v>
      </c>
      <c r="M98" s="167">
        <v>50.1963359324469</v>
      </c>
      <c r="N98" s="167">
        <v>49.57606513534212</v>
      </c>
      <c r="O98" s="167">
        <v>0</v>
      </c>
      <c r="P98" s="167">
        <v>0.6202707971047785</v>
      </c>
      <c r="Q98" s="167">
        <v>0.6202707971047785</v>
      </c>
      <c r="R98" s="167">
        <v>0</v>
      </c>
      <c r="S98" s="168">
        <v>-2.4276848587817028</v>
      </c>
      <c r="T98" s="168">
        <v>0</v>
      </c>
      <c r="U98" s="168">
        <v>-2.4276848587817028</v>
      </c>
      <c r="V98" s="167"/>
      <c r="W98" s="167">
        <v>17.455528677172801</v>
      </c>
      <c r="X98" s="587">
        <v>109.09568267563012</v>
      </c>
      <c r="Y98" s="586"/>
      <c r="Z98" s="586"/>
      <c r="AA98" s="586"/>
      <c r="AB98" s="586"/>
      <c r="AC98" s="586"/>
      <c r="AD98" s="586"/>
      <c r="AE98" s="586"/>
      <c r="AF98" s="586"/>
      <c r="AG98" s="586"/>
    </row>
    <row r="99" spans="2:33" s="14" customFormat="1" ht="17.25" customHeight="1" x14ac:dyDescent="0.25">
      <c r="B99" s="144" t="s">
        <v>403</v>
      </c>
      <c r="C99" s="145" t="s">
        <v>404</v>
      </c>
      <c r="D99" s="167">
        <v>1766.4238567304001</v>
      </c>
      <c r="E99" s="169">
        <v>0</v>
      </c>
      <c r="F99" s="169">
        <v>0</v>
      </c>
      <c r="G99" s="169">
        <v>0</v>
      </c>
      <c r="H99" s="169">
        <v>0</v>
      </c>
      <c r="I99" s="170">
        <v>0</v>
      </c>
      <c r="J99" s="170">
        <v>63.660197541870097</v>
      </c>
      <c r="K99" s="171">
        <v>1830.0840542722701</v>
      </c>
      <c r="L99" s="167">
        <v>0</v>
      </c>
      <c r="M99" s="167">
        <v>0</v>
      </c>
      <c r="N99" s="167">
        <v>0</v>
      </c>
      <c r="O99" s="167">
        <v>0</v>
      </c>
      <c r="P99" s="167">
        <v>0</v>
      </c>
      <c r="Q99" s="167">
        <v>0</v>
      </c>
      <c r="R99" s="167">
        <v>0</v>
      </c>
      <c r="S99" s="168">
        <v>-189.22723344468969</v>
      </c>
      <c r="T99" s="168">
        <v>0</v>
      </c>
      <c r="U99" s="168">
        <v>-189.22723344468969</v>
      </c>
      <c r="V99" s="167"/>
      <c r="W99" s="167">
        <v>2019.3112877169599</v>
      </c>
      <c r="X99" s="587">
        <v>1830.0840542722701</v>
      </c>
      <c r="Y99" s="586"/>
      <c r="Z99" s="586"/>
      <c r="AA99" s="586"/>
      <c r="AB99" s="586"/>
      <c r="AC99" s="586"/>
      <c r="AD99" s="586"/>
      <c r="AE99" s="586"/>
      <c r="AF99" s="586"/>
      <c r="AG99" s="586"/>
    </row>
    <row r="100" spans="2:33" s="14" customFormat="1" ht="17.25" customHeight="1" x14ac:dyDescent="0.25">
      <c r="B100" s="144" t="s">
        <v>405</v>
      </c>
      <c r="C100" s="145" t="s">
        <v>406</v>
      </c>
      <c r="D100" s="167">
        <v>442.10354322758201</v>
      </c>
      <c r="E100" s="169">
        <v>0</v>
      </c>
      <c r="F100" s="169">
        <v>0</v>
      </c>
      <c r="G100" s="169">
        <v>0</v>
      </c>
      <c r="H100" s="169">
        <v>0</v>
      </c>
      <c r="I100" s="170">
        <v>0</v>
      </c>
      <c r="J100" s="170">
        <v>0</v>
      </c>
      <c r="K100" s="171">
        <v>442.10354322758201</v>
      </c>
      <c r="L100" s="167">
        <v>0</v>
      </c>
      <c r="M100" s="167">
        <v>0</v>
      </c>
      <c r="N100" s="167">
        <v>0</v>
      </c>
      <c r="O100" s="167">
        <v>0</v>
      </c>
      <c r="P100" s="167">
        <v>0</v>
      </c>
      <c r="Q100" s="167">
        <v>0</v>
      </c>
      <c r="R100" s="167">
        <v>0</v>
      </c>
      <c r="S100" s="168">
        <v>20.0967760399224</v>
      </c>
      <c r="T100" s="168">
        <v>0</v>
      </c>
      <c r="U100" s="168">
        <v>20.0967760399224</v>
      </c>
      <c r="V100" s="167"/>
      <c r="W100" s="167">
        <v>422.00676718765999</v>
      </c>
      <c r="X100" s="587">
        <v>442.10354322758241</v>
      </c>
      <c r="Y100" s="586"/>
      <c r="Z100" s="586"/>
      <c r="AA100" s="586"/>
      <c r="AB100" s="586"/>
      <c r="AC100" s="586"/>
      <c r="AD100" s="586"/>
      <c r="AE100" s="586"/>
      <c r="AF100" s="586"/>
      <c r="AG100" s="586"/>
    </row>
    <row r="101" spans="2:33" s="14" customFormat="1" ht="17.25" customHeight="1" x14ac:dyDescent="0.25">
      <c r="B101" s="144" t="s">
        <v>407</v>
      </c>
      <c r="C101" s="145" t="s">
        <v>408</v>
      </c>
      <c r="D101" s="167">
        <v>12.511394322764499</v>
      </c>
      <c r="E101" s="169">
        <v>0.113076834201965</v>
      </c>
      <c r="F101" s="169">
        <v>0</v>
      </c>
      <c r="G101" s="169">
        <v>3.1501441914091398E-2</v>
      </c>
      <c r="H101" s="169">
        <v>0.20671417271058201</v>
      </c>
      <c r="I101" s="170">
        <v>0</v>
      </c>
      <c r="J101" s="170">
        <v>4.5254833631933602E-3</v>
      </c>
      <c r="K101" s="171">
        <v>12.867212254954332</v>
      </c>
      <c r="L101" s="167">
        <v>11.228741252691499</v>
      </c>
      <c r="M101" s="167">
        <v>0</v>
      </c>
      <c r="N101" s="167">
        <v>0</v>
      </c>
      <c r="O101" s="167">
        <v>0</v>
      </c>
      <c r="P101" s="167">
        <v>0</v>
      </c>
      <c r="Q101" s="167">
        <v>0</v>
      </c>
      <c r="R101" s="167">
        <v>0</v>
      </c>
      <c r="S101" s="168">
        <v>1.6049652886187786</v>
      </c>
      <c r="T101" s="168">
        <v>0</v>
      </c>
      <c r="U101" s="168">
        <v>1.6049652886187786</v>
      </c>
      <c r="V101" s="167"/>
      <c r="W101" s="167">
        <v>3.3505713644053602E-2</v>
      </c>
      <c r="X101" s="587">
        <v>12.867212254954332</v>
      </c>
      <c r="Y101" s="586"/>
      <c r="Z101" s="586"/>
      <c r="AA101" s="586"/>
      <c r="AB101" s="586"/>
      <c r="AC101" s="586"/>
      <c r="AD101" s="586"/>
      <c r="AE101" s="586"/>
      <c r="AF101" s="586"/>
      <c r="AG101" s="586"/>
    </row>
    <row r="102" spans="2:33" s="14" customFormat="1" ht="17.25" customHeight="1" x14ac:dyDescent="0.25">
      <c r="B102" s="144" t="s">
        <v>409</v>
      </c>
      <c r="C102" s="145" t="s">
        <v>410</v>
      </c>
      <c r="D102" s="167">
        <v>1959.41303245267</v>
      </c>
      <c r="E102" s="169">
        <v>10.3365825059388</v>
      </c>
      <c r="F102" s="169">
        <v>198.16120310392199</v>
      </c>
      <c r="G102" s="169">
        <v>0</v>
      </c>
      <c r="H102" s="169">
        <v>36.046885022698802</v>
      </c>
      <c r="I102" s="170">
        <v>0</v>
      </c>
      <c r="J102" s="170">
        <v>370.90377691814598</v>
      </c>
      <c r="K102" s="171">
        <v>2574.8614800033756</v>
      </c>
      <c r="L102" s="167">
        <v>322.24909979327668</v>
      </c>
      <c r="M102" s="167">
        <v>1685.02397046185</v>
      </c>
      <c r="N102" s="167">
        <v>1684.9309303453072</v>
      </c>
      <c r="O102" s="167">
        <v>0</v>
      </c>
      <c r="P102" s="167">
        <v>9.304011654288305E-2</v>
      </c>
      <c r="Q102" s="167">
        <v>9.304011654288305E-2</v>
      </c>
      <c r="R102" s="167">
        <v>0</v>
      </c>
      <c r="S102" s="168">
        <v>123.74018475438038</v>
      </c>
      <c r="T102" s="168">
        <v>0</v>
      </c>
      <c r="U102" s="168">
        <v>123.74018475438038</v>
      </c>
      <c r="V102" s="167"/>
      <c r="W102" s="167">
        <v>443.848224993869</v>
      </c>
      <c r="X102" s="587">
        <v>2574.8614800033756</v>
      </c>
      <c r="Y102" s="586"/>
      <c r="Z102" s="586"/>
      <c r="AA102" s="586"/>
      <c r="AB102" s="586"/>
      <c r="AC102" s="586"/>
      <c r="AD102" s="586"/>
      <c r="AE102" s="586"/>
      <c r="AF102" s="586"/>
      <c r="AG102" s="586"/>
    </row>
    <row r="103" spans="2:33" s="14" customFormat="1" ht="17.25" customHeight="1" x14ac:dyDescent="0.25">
      <c r="B103" s="144" t="s">
        <v>411</v>
      </c>
      <c r="C103" s="145" t="s">
        <v>412</v>
      </c>
      <c r="D103" s="167">
        <v>234.45406516451399</v>
      </c>
      <c r="E103" s="169">
        <v>1.1430020535468799</v>
      </c>
      <c r="F103" s="169">
        <v>22.898654069341799</v>
      </c>
      <c r="G103" s="169">
        <v>4.9736921365098601E-4</v>
      </c>
      <c r="H103" s="169">
        <v>3.74979496818918</v>
      </c>
      <c r="I103" s="170">
        <v>0</v>
      </c>
      <c r="J103" s="170">
        <v>37.213965695837103</v>
      </c>
      <c r="K103" s="171">
        <v>299.45997932064256</v>
      </c>
      <c r="L103" s="167">
        <v>12.244776949141627</v>
      </c>
      <c r="M103" s="167">
        <v>198.15808859056301</v>
      </c>
      <c r="N103" s="167">
        <v>192.52085251916318</v>
      </c>
      <c r="O103" s="167">
        <v>0</v>
      </c>
      <c r="P103" s="167">
        <v>5.6372360713998226</v>
      </c>
      <c r="Q103" s="167">
        <v>5.6372360713998226</v>
      </c>
      <c r="R103" s="167">
        <v>0</v>
      </c>
      <c r="S103" s="168">
        <v>-0.54640729912641339</v>
      </c>
      <c r="T103" s="168">
        <v>0</v>
      </c>
      <c r="U103" s="168">
        <v>-0.54640729912641339</v>
      </c>
      <c r="V103" s="167"/>
      <c r="W103" s="167">
        <v>89.603521080064297</v>
      </c>
      <c r="X103" s="587">
        <v>299.45997932064256</v>
      </c>
      <c r="Y103" s="586"/>
      <c r="Z103" s="586"/>
      <c r="AA103" s="586"/>
      <c r="AB103" s="586"/>
      <c r="AC103" s="586"/>
      <c r="AD103" s="586"/>
      <c r="AE103" s="586"/>
      <c r="AF103" s="586"/>
      <c r="AG103" s="586"/>
    </row>
    <row r="104" spans="2:33" s="14" customFormat="1" ht="17.25" customHeight="1" x14ac:dyDescent="0.25">
      <c r="B104" s="144" t="s">
        <v>413</v>
      </c>
      <c r="C104" s="145" t="s">
        <v>414</v>
      </c>
      <c r="D104" s="167">
        <v>222.640653868345</v>
      </c>
      <c r="E104" s="169">
        <v>54.997830307269503</v>
      </c>
      <c r="F104" s="169">
        <v>11.9880499649044</v>
      </c>
      <c r="G104" s="169">
        <v>0.39796291442555898</v>
      </c>
      <c r="H104" s="169">
        <v>7.0957512743821001</v>
      </c>
      <c r="I104" s="170">
        <v>0</v>
      </c>
      <c r="J104" s="170">
        <v>64.855412204284093</v>
      </c>
      <c r="K104" s="171">
        <v>361.97566053361066</v>
      </c>
      <c r="L104" s="167">
        <v>256.70525144015977</v>
      </c>
      <c r="M104" s="167">
        <v>107.325922680575</v>
      </c>
      <c r="N104" s="167">
        <v>107.23988642368798</v>
      </c>
      <c r="O104" s="167">
        <v>0</v>
      </c>
      <c r="P104" s="167">
        <v>8.6036256887023918E-2</v>
      </c>
      <c r="Q104" s="172">
        <v>8.6036256887023918E-2</v>
      </c>
      <c r="R104" s="167">
        <v>0</v>
      </c>
      <c r="S104" s="168">
        <v>-2.062444195291893</v>
      </c>
      <c r="T104" s="168">
        <v>0</v>
      </c>
      <c r="U104" s="168">
        <v>-2.062444195291893</v>
      </c>
      <c r="V104" s="167"/>
      <c r="W104" s="167">
        <v>6.9306081678054497E-3</v>
      </c>
      <c r="X104" s="587">
        <v>361.97566053361066</v>
      </c>
      <c r="Y104" s="586"/>
      <c r="Z104" s="586"/>
      <c r="AA104" s="586"/>
      <c r="AB104" s="586"/>
      <c r="AC104" s="586"/>
      <c r="AD104" s="586"/>
      <c r="AE104" s="586"/>
      <c r="AF104" s="586"/>
      <c r="AG104" s="586"/>
    </row>
    <row r="105" spans="2:33" s="14" customFormat="1" ht="17.25" customHeight="1" x14ac:dyDescent="0.25">
      <c r="B105" s="144" t="s">
        <v>415</v>
      </c>
      <c r="C105" s="145" t="s">
        <v>416</v>
      </c>
      <c r="D105" s="167">
        <v>395.15529020865102</v>
      </c>
      <c r="E105" s="169">
        <v>51.280211162060397</v>
      </c>
      <c r="F105" s="169">
        <v>58.984453222271299</v>
      </c>
      <c r="G105" s="169">
        <v>2.6933600610675499</v>
      </c>
      <c r="H105" s="169">
        <v>10.533728414867999</v>
      </c>
      <c r="I105" s="170">
        <v>0</v>
      </c>
      <c r="J105" s="170">
        <v>107.273171253315</v>
      </c>
      <c r="K105" s="171">
        <v>625.92021432223339</v>
      </c>
      <c r="L105" s="167">
        <v>77.39558606809193</v>
      </c>
      <c r="M105" s="167">
        <v>517.16743622159902</v>
      </c>
      <c r="N105" s="167">
        <v>517.16743622159902</v>
      </c>
      <c r="O105" s="167">
        <v>0</v>
      </c>
      <c r="P105" s="167">
        <v>0</v>
      </c>
      <c r="Q105" s="167">
        <v>0</v>
      </c>
      <c r="R105" s="167">
        <v>0</v>
      </c>
      <c r="S105" s="168">
        <v>-6.984946978637546</v>
      </c>
      <c r="T105" s="168">
        <v>0</v>
      </c>
      <c r="U105" s="168">
        <v>-6.984946978637546</v>
      </c>
      <c r="V105" s="167"/>
      <c r="W105" s="167">
        <v>38.342139011180002</v>
      </c>
      <c r="X105" s="587">
        <v>625.92021432223339</v>
      </c>
      <c r="Y105" s="586"/>
      <c r="Z105" s="586"/>
      <c r="AA105" s="586"/>
      <c r="AB105" s="586"/>
      <c r="AC105" s="586"/>
      <c r="AD105" s="586"/>
      <c r="AE105" s="586"/>
      <c r="AF105" s="586"/>
      <c r="AG105" s="586"/>
    </row>
    <row r="106" spans="2:33" s="14" customFormat="1" ht="17.25" customHeight="1" x14ac:dyDescent="0.25">
      <c r="B106" s="144" t="s">
        <v>417</v>
      </c>
      <c r="C106" s="145" t="s">
        <v>418</v>
      </c>
      <c r="D106" s="167">
        <v>4923.6248353164801</v>
      </c>
      <c r="E106" s="169">
        <v>2.0956466922749302</v>
      </c>
      <c r="F106" s="169">
        <v>109.208085090881</v>
      </c>
      <c r="G106" s="169">
        <v>0</v>
      </c>
      <c r="H106" s="169">
        <v>22.2416923582165</v>
      </c>
      <c r="I106" s="170">
        <v>0</v>
      </c>
      <c r="J106" s="170">
        <v>147.06795466036499</v>
      </c>
      <c r="K106" s="171">
        <v>5204.2382141182179</v>
      </c>
      <c r="L106" s="167">
        <v>1021.7800898988943</v>
      </c>
      <c r="M106" s="167">
        <v>0.73055917302721096</v>
      </c>
      <c r="N106" s="167">
        <v>0.73055917302721096</v>
      </c>
      <c r="O106" s="167">
        <v>0</v>
      </c>
      <c r="P106" s="167">
        <v>0</v>
      </c>
      <c r="Q106" s="167">
        <v>0</v>
      </c>
      <c r="R106" s="167">
        <v>0</v>
      </c>
      <c r="S106" s="168">
        <v>102.93457559990586</v>
      </c>
      <c r="T106" s="168">
        <v>0</v>
      </c>
      <c r="U106" s="168">
        <v>102.93457559990586</v>
      </c>
      <c r="V106" s="167"/>
      <c r="W106" s="167">
        <v>4078.79298944639</v>
      </c>
      <c r="X106" s="587">
        <v>5204.238214118217</v>
      </c>
      <c r="Y106" s="586"/>
      <c r="Z106" s="586"/>
      <c r="AA106" s="586"/>
      <c r="AB106" s="586"/>
      <c r="AC106" s="586"/>
      <c r="AD106" s="586"/>
      <c r="AE106" s="586"/>
      <c r="AF106" s="586"/>
      <c r="AG106" s="586"/>
    </row>
    <row r="107" spans="2:33" s="14" customFormat="1" ht="17.25" customHeight="1" x14ac:dyDescent="0.25">
      <c r="B107" s="144" t="s">
        <v>419</v>
      </c>
      <c r="C107" s="145" t="s">
        <v>420</v>
      </c>
      <c r="D107" s="167">
        <v>169.10919667337399</v>
      </c>
      <c r="E107" s="169">
        <v>0</v>
      </c>
      <c r="F107" s="169">
        <v>0</v>
      </c>
      <c r="G107" s="169">
        <v>0</v>
      </c>
      <c r="H107" s="169">
        <v>1.93041333031733E-2</v>
      </c>
      <c r="I107" s="170">
        <v>0</v>
      </c>
      <c r="J107" s="170">
        <v>1.7355371658852601E-3</v>
      </c>
      <c r="K107" s="171">
        <v>169.13023634384305</v>
      </c>
      <c r="L107" s="167">
        <v>0.45848433083043</v>
      </c>
      <c r="M107" s="167">
        <v>7.55400994525044E-3</v>
      </c>
      <c r="N107" s="167">
        <v>7.55400994525044E-3</v>
      </c>
      <c r="O107" s="167">
        <v>0</v>
      </c>
      <c r="P107" s="167">
        <v>0</v>
      </c>
      <c r="Q107" s="167">
        <v>0</v>
      </c>
      <c r="R107" s="167">
        <v>0</v>
      </c>
      <c r="S107" s="168">
        <v>13.886535596455378</v>
      </c>
      <c r="T107" s="168">
        <v>0</v>
      </c>
      <c r="U107" s="168">
        <v>13.886535596455378</v>
      </c>
      <c r="V107" s="167"/>
      <c r="W107" s="167">
        <v>154.777662406612</v>
      </c>
      <c r="X107" s="587">
        <v>169.13023634384305</v>
      </c>
      <c r="Y107" s="586"/>
      <c r="Z107" s="586"/>
      <c r="AA107" s="586"/>
      <c r="AB107" s="586"/>
      <c r="AC107" s="586"/>
      <c r="AD107" s="586"/>
      <c r="AE107" s="586"/>
      <c r="AF107" s="586"/>
      <c r="AG107" s="586"/>
    </row>
    <row r="108" spans="2:33" s="14" customFormat="1" ht="17.25" customHeight="1" x14ac:dyDescent="0.25">
      <c r="B108" s="144" t="s">
        <v>421</v>
      </c>
      <c r="C108" s="145" t="s">
        <v>422</v>
      </c>
      <c r="D108" s="167">
        <v>17.770263941367901</v>
      </c>
      <c r="E108" s="169">
        <v>36.062616448634699</v>
      </c>
      <c r="F108" s="169">
        <v>6.0322368721137998E-2</v>
      </c>
      <c r="G108" s="169">
        <v>0.741070386201505</v>
      </c>
      <c r="H108" s="169">
        <v>1.01389936098642</v>
      </c>
      <c r="I108" s="170">
        <v>0</v>
      </c>
      <c r="J108" s="170">
        <v>0.68689235263470105</v>
      </c>
      <c r="K108" s="171">
        <v>56.335064858546367</v>
      </c>
      <c r="L108" s="167">
        <v>49.817020820350137</v>
      </c>
      <c r="M108" s="167">
        <v>4.99219457013668E-2</v>
      </c>
      <c r="N108" s="167">
        <v>4.99219457013668E-2</v>
      </c>
      <c r="O108" s="167">
        <v>0</v>
      </c>
      <c r="P108" s="167">
        <v>0</v>
      </c>
      <c r="Q108" s="167">
        <v>0</v>
      </c>
      <c r="R108" s="167">
        <v>0</v>
      </c>
      <c r="S108" s="168">
        <v>-5.3311213422253356</v>
      </c>
      <c r="T108" s="168">
        <v>0</v>
      </c>
      <c r="U108" s="168">
        <v>-5.3311213422253356</v>
      </c>
      <c r="V108" s="167"/>
      <c r="W108" s="167">
        <v>11.7992434347202</v>
      </c>
      <c r="X108" s="587">
        <v>56.33506485854636</v>
      </c>
      <c r="Y108" s="586"/>
      <c r="Z108" s="586"/>
      <c r="AA108" s="586"/>
      <c r="AB108" s="586"/>
      <c r="AC108" s="586"/>
      <c r="AD108" s="586"/>
      <c r="AE108" s="586"/>
      <c r="AF108" s="586"/>
      <c r="AG108" s="586"/>
    </row>
    <row r="109" spans="2:33" s="14" customFormat="1" ht="17.25" customHeight="1" x14ac:dyDescent="0.25">
      <c r="B109" s="144" t="s">
        <v>423</v>
      </c>
      <c r="C109" s="145" t="s">
        <v>424</v>
      </c>
      <c r="D109" s="167">
        <v>703.24646722222474</v>
      </c>
      <c r="E109" s="169">
        <v>296.50672855151703</v>
      </c>
      <c r="F109" s="169">
        <v>96.722357230983206</v>
      </c>
      <c r="G109" s="169">
        <v>4.9369275200863703</v>
      </c>
      <c r="H109" s="169">
        <v>21.517290572114799</v>
      </c>
      <c r="I109" s="170">
        <v>0</v>
      </c>
      <c r="J109" s="170">
        <v>61.110849719597702</v>
      </c>
      <c r="K109" s="171">
        <v>1184.0406208165236</v>
      </c>
      <c r="L109" s="167">
        <v>1053.6567676772383</v>
      </c>
      <c r="M109" s="167">
        <v>187.82723072565599</v>
      </c>
      <c r="N109" s="167">
        <v>187.82723072565599</v>
      </c>
      <c r="O109" s="167">
        <v>0</v>
      </c>
      <c r="P109" s="167">
        <v>0</v>
      </c>
      <c r="Q109" s="167">
        <v>0</v>
      </c>
      <c r="R109" s="167">
        <v>0</v>
      </c>
      <c r="S109" s="168">
        <v>-61.726541347740799</v>
      </c>
      <c r="T109" s="168">
        <v>0</v>
      </c>
      <c r="U109" s="168">
        <v>-61.726541347740799</v>
      </c>
      <c r="V109" s="167"/>
      <c r="W109" s="167">
        <v>4.2831637613701004</v>
      </c>
      <c r="X109" s="587">
        <v>1184.0406208165236</v>
      </c>
      <c r="Y109" s="586"/>
      <c r="Z109" s="586"/>
      <c r="AA109" s="586"/>
      <c r="AB109" s="586"/>
      <c r="AC109" s="586"/>
      <c r="AD109" s="586"/>
      <c r="AE109" s="586"/>
      <c r="AF109" s="586"/>
      <c r="AG109" s="586"/>
    </row>
    <row r="110" spans="2:33" s="14" customFormat="1" ht="17.25" customHeight="1" x14ac:dyDescent="0.25">
      <c r="B110" s="144" t="s">
        <v>425</v>
      </c>
      <c r="C110" s="146" t="s">
        <v>426</v>
      </c>
      <c r="D110" s="167">
        <v>652.62700830676306</v>
      </c>
      <c r="E110" s="169">
        <v>483.83578210837402</v>
      </c>
      <c r="F110" s="169">
        <v>128.79381366744599</v>
      </c>
      <c r="G110" s="169">
        <v>14.4610937474739</v>
      </c>
      <c r="H110" s="169">
        <v>25.7419850741482</v>
      </c>
      <c r="I110" s="170">
        <v>0</v>
      </c>
      <c r="J110" s="170">
        <v>164.25002271288599</v>
      </c>
      <c r="K110" s="171">
        <v>1469.7097056170912</v>
      </c>
      <c r="L110" s="167">
        <v>108.35403883899399</v>
      </c>
      <c r="M110" s="167">
        <v>1406.7611350197999</v>
      </c>
      <c r="N110" s="167">
        <v>1404.1620153691968</v>
      </c>
      <c r="O110" s="167">
        <v>0</v>
      </c>
      <c r="P110" s="167">
        <v>2.5991196506031664</v>
      </c>
      <c r="Q110" s="167">
        <v>2.5991196506031664</v>
      </c>
      <c r="R110" s="167">
        <v>0</v>
      </c>
      <c r="S110" s="168">
        <v>-58.272548232433707</v>
      </c>
      <c r="T110" s="168">
        <v>0</v>
      </c>
      <c r="U110" s="168">
        <v>-58.272548232433707</v>
      </c>
      <c r="V110" s="167"/>
      <c r="W110" s="167">
        <v>12.867079990731201</v>
      </c>
      <c r="X110" s="587">
        <v>1469.7097056170912</v>
      </c>
      <c r="Y110" s="586"/>
      <c r="Z110" s="586"/>
      <c r="AA110" s="586"/>
      <c r="AB110" s="586"/>
      <c r="AC110" s="586"/>
      <c r="AD110" s="586"/>
      <c r="AE110" s="586"/>
      <c r="AF110" s="586"/>
      <c r="AG110" s="586"/>
    </row>
    <row r="111" spans="2:33" s="14" customFormat="1" ht="17.25" customHeight="1" x14ac:dyDescent="0.25">
      <c r="B111" s="144" t="s">
        <v>427</v>
      </c>
      <c r="C111" s="145" t="s">
        <v>428</v>
      </c>
      <c r="D111" s="167">
        <v>795.42794115370702</v>
      </c>
      <c r="E111" s="169">
        <v>291.38540432086199</v>
      </c>
      <c r="F111" s="169">
        <v>102.811033349469</v>
      </c>
      <c r="G111" s="169">
        <v>7.8905657834893503</v>
      </c>
      <c r="H111" s="169">
        <v>23.998452270270299</v>
      </c>
      <c r="I111" s="170">
        <v>0</v>
      </c>
      <c r="J111" s="170">
        <v>186.38671720900899</v>
      </c>
      <c r="K111" s="171">
        <v>1407.9001140868065</v>
      </c>
      <c r="L111" s="167">
        <v>120.43461079066786</v>
      </c>
      <c r="M111" s="167">
        <v>1083.55691006504</v>
      </c>
      <c r="N111" s="167">
        <v>1074.2164221890589</v>
      </c>
      <c r="O111" s="167">
        <v>0</v>
      </c>
      <c r="P111" s="167">
        <v>9.3404878759811467</v>
      </c>
      <c r="Q111" s="167">
        <v>9.3404878759811467</v>
      </c>
      <c r="R111" s="167">
        <v>0</v>
      </c>
      <c r="S111" s="168">
        <v>-3.1347956060913447</v>
      </c>
      <c r="T111" s="168">
        <v>0</v>
      </c>
      <c r="U111" s="168">
        <v>-3.1347956060913447</v>
      </c>
      <c r="V111" s="167"/>
      <c r="W111" s="167">
        <v>207.04338883719001</v>
      </c>
      <c r="X111" s="587">
        <v>1407.9001140868065</v>
      </c>
      <c r="Y111" s="586"/>
      <c r="Z111" s="586"/>
      <c r="AA111" s="586"/>
      <c r="AB111" s="586"/>
      <c r="AC111" s="586"/>
      <c r="AD111" s="586"/>
      <c r="AE111" s="586"/>
      <c r="AF111" s="586"/>
      <c r="AG111" s="586"/>
    </row>
    <row r="112" spans="2:33" s="14" customFormat="1" ht="17.25" customHeight="1" x14ac:dyDescent="0.25">
      <c r="B112" s="144" t="s">
        <v>429</v>
      </c>
      <c r="C112" s="145" t="s">
        <v>430</v>
      </c>
      <c r="D112" s="167">
        <v>803.57740385349518</v>
      </c>
      <c r="E112" s="169">
        <v>186.257484660221</v>
      </c>
      <c r="F112" s="169">
        <v>108.181724379568</v>
      </c>
      <c r="G112" s="169">
        <v>11.7958720866283</v>
      </c>
      <c r="H112" s="169">
        <v>24.309790917610801</v>
      </c>
      <c r="I112" s="170">
        <v>0</v>
      </c>
      <c r="J112" s="170">
        <v>198.490135555584</v>
      </c>
      <c r="K112" s="171">
        <v>1332.6124114531074</v>
      </c>
      <c r="L112" s="167">
        <v>274.20699898424328</v>
      </c>
      <c r="M112" s="167">
        <v>1062.57984126868</v>
      </c>
      <c r="N112" s="167">
        <v>1053.7815826990497</v>
      </c>
      <c r="O112" s="167">
        <v>0</v>
      </c>
      <c r="P112" s="167">
        <v>8.7982585696301108</v>
      </c>
      <c r="Q112" s="172">
        <v>8.7982585696301108</v>
      </c>
      <c r="R112" s="167">
        <v>0</v>
      </c>
      <c r="S112" s="168">
        <v>-11.833295701150234</v>
      </c>
      <c r="T112" s="168">
        <v>0</v>
      </c>
      <c r="U112" s="168">
        <v>-11.833295701150234</v>
      </c>
      <c r="V112" s="167"/>
      <c r="W112" s="167">
        <v>7.6588669013344699</v>
      </c>
      <c r="X112" s="587">
        <v>1332.6124114531074</v>
      </c>
      <c r="Y112" s="586"/>
      <c r="Z112" s="586"/>
      <c r="AA112" s="586"/>
      <c r="AB112" s="586"/>
      <c r="AC112" s="586"/>
      <c r="AD112" s="586"/>
      <c r="AE112" s="586"/>
      <c r="AF112" s="586"/>
      <c r="AG112" s="586"/>
    </row>
    <row r="113" spans="2:33" s="14" customFormat="1" ht="17.25" customHeight="1" x14ac:dyDescent="0.25">
      <c r="B113" s="144" t="s">
        <v>431</v>
      </c>
      <c r="C113" s="145" t="s">
        <v>432</v>
      </c>
      <c r="D113" s="167">
        <v>516.1474245191165</v>
      </c>
      <c r="E113" s="169">
        <v>1501.80333484979</v>
      </c>
      <c r="F113" s="169">
        <v>157.93290463375999</v>
      </c>
      <c r="G113" s="169">
        <v>37.9906388149234</v>
      </c>
      <c r="H113" s="169">
        <v>47.355966394590901</v>
      </c>
      <c r="I113" s="170">
        <v>0</v>
      </c>
      <c r="J113" s="170">
        <v>338.743354743194</v>
      </c>
      <c r="K113" s="171">
        <v>2599.973623955374</v>
      </c>
      <c r="L113" s="167">
        <v>753.65367754818612</v>
      </c>
      <c r="M113" s="167">
        <v>1739.8105280340701</v>
      </c>
      <c r="N113" s="167">
        <v>1617.1758496132982</v>
      </c>
      <c r="O113" s="167">
        <v>0</v>
      </c>
      <c r="P113" s="167">
        <v>122.63467842077196</v>
      </c>
      <c r="Q113" s="167">
        <v>122.63467842077196</v>
      </c>
      <c r="R113" s="167">
        <v>0</v>
      </c>
      <c r="S113" s="168">
        <v>78.849841159431378</v>
      </c>
      <c r="T113" s="168">
        <v>0</v>
      </c>
      <c r="U113" s="168">
        <v>78.849841159431378</v>
      </c>
      <c r="V113" s="167"/>
      <c r="W113" s="167">
        <v>27.6595772136865</v>
      </c>
      <c r="X113" s="587">
        <v>2599.973623955374</v>
      </c>
      <c r="Y113" s="586"/>
      <c r="Z113" s="586"/>
      <c r="AA113" s="586"/>
      <c r="AB113" s="586"/>
      <c r="AC113" s="586"/>
      <c r="AD113" s="586"/>
      <c r="AE113" s="586"/>
      <c r="AF113" s="586"/>
      <c r="AG113" s="586"/>
    </row>
    <row r="114" spans="2:33" s="14" customFormat="1" ht="17.25" customHeight="1" x14ac:dyDescent="0.25">
      <c r="B114" s="144" t="s">
        <v>433</v>
      </c>
      <c r="C114" s="145" t="s">
        <v>434</v>
      </c>
      <c r="D114" s="167">
        <v>2418.8693192722899</v>
      </c>
      <c r="E114" s="169">
        <v>599.75377169232604</v>
      </c>
      <c r="F114" s="169">
        <v>129.92717039560301</v>
      </c>
      <c r="G114" s="169">
        <v>0.58970438301103201</v>
      </c>
      <c r="H114" s="169">
        <v>1003.83025222374</v>
      </c>
      <c r="I114" s="170">
        <v>0</v>
      </c>
      <c r="J114" s="170">
        <v>753.539383453337</v>
      </c>
      <c r="K114" s="171">
        <v>4906.5096014203064</v>
      </c>
      <c r="L114" s="167">
        <v>2923.028453238293</v>
      </c>
      <c r="M114" s="167">
        <v>1827.0859515766899</v>
      </c>
      <c r="N114" s="167">
        <v>1827.0859515766899</v>
      </c>
      <c r="O114" s="167">
        <v>0</v>
      </c>
      <c r="P114" s="167">
        <v>0</v>
      </c>
      <c r="Q114" s="167">
        <v>0</v>
      </c>
      <c r="R114" s="167">
        <v>0</v>
      </c>
      <c r="S114" s="168">
        <v>155.75335174328052</v>
      </c>
      <c r="T114" s="168">
        <v>0</v>
      </c>
      <c r="U114" s="168">
        <v>155.75335174328052</v>
      </c>
      <c r="V114" s="167"/>
      <c r="W114" s="167">
        <v>0.64184486204352398</v>
      </c>
      <c r="X114" s="587">
        <v>4906.5096014203064</v>
      </c>
      <c r="Y114" s="586"/>
      <c r="Z114" s="586"/>
      <c r="AA114" s="586"/>
      <c r="AB114" s="586"/>
      <c r="AC114" s="586"/>
      <c r="AD114" s="586"/>
      <c r="AE114" s="586"/>
      <c r="AF114" s="586"/>
      <c r="AG114" s="586"/>
    </row>
    <row r="115" spans="2:33" s="14" customFormat="1" ht="17.25" customHeight="1" x14ac:dyDescent="0.25">
      <c r="B115" s="144" t="s">
        <v>435</v>
      </c>
      <c r="C115" s="145" t="s">
        <v>436</v>
      </c>
      <c r="D115" s="167">
        <v>0</v>
      </c>
      <c r="E115" s="169">
        <v>138.88825615244701</v>
      </c>
      <c r="F115" s="169">
        <v>1.4363026037489901</v>
      </c>
      <c r="G115" s="169">
        <v>5.17606103018017E-2</v>
      </c>
      <c r="H115" s="169">
        <v>0</v>
      </c>
      <c r="I115" s="170">
        <v>0</v>
      </c>
      <c r="J115" s="170">
        <v>0</v>
      </c>
      <c r="K115" s="171">
        <v>140.37631936649782</v>
      </c>
      <c r="L115" s="167">
        <v>140.47217186112999</v>
      </c>
      <c r="M115" s="167">
        <v>0</v>
      </c>
      <c r="N115" s="167">
        <v>0</v>
      </c>
      <c r="O115" s="167">
        <v>0</v>
      </c>
      <c r="P115" s="167">
        <v>0</v>
      </c>
      <c r="Q115" s="167">
        <v>0</v>
      </c>
      <c r="R115" s="167">
        <v>0</v>
      </c>
      <c r="S115" s="168">
        <v>-9.5852494632168828E-2</v>
      </c>
      <c r="T115" s="168">
        <v>0</v>
      </c>
      <c r="U115" s="168">
        <v>-9.5852494632168828E-2</v>
      </c>
      <c r="V115" s="167"/>
      <c r="W115" s="167">
        <v>0</v>
      </c>
      <c r="X115" s="587">
        <v>140.37631936649782</v>
      </c>
      <c r="Y115" s="586"/>
      <c r="Z115" s="586"/>
      <c r="AA115" s="586"/>
      <c r="AB115" s="586"/>
      <c r="AC115" s="586"/>
      <c r="AD115" s="586"/>
      <c r="AE115" s="586"/>
      <c r="AF115" s="586"/>
      <c r="AG115" s="586"/>
    </row>
    <row r="116" spans="2:33" s="14" customFormat="1" ht="17.25" customHeight="1" x14ac:dyDescent="0.25">
      <c r="B116" s="144" t="s">
        <v>437</v>
      </c>
      <c r="C116" s="145" t="s">
        <v>438</v>
      </c>
      <c r="D116" s="167">
        <v>256.65355253406187</v>
      </c>
      <c r="E116" s="169">
        <v>18.4704884344889</v>
      </c>
      <c r="F116" s="169">
        <v>14.4015798491683</v>
      </c>
      <c r="G116" s="169">
        <v>1.97095389553454</v>
      </c>
      <c r="H116" s="169">
        <v>35.908458766150297</v>
      </c>
      <c r="I116" s="170">
        <v>0</v>
      </c>
      <c r="J116" s="170">
        <v>56.265878708194698</v>
      </c>
      <c r="K116" s="171">
        <v>383.67091218759862</v>
      </c>
      <c r="L116" s="167">
        <v>189.79091992834648</v>
      </c>
      <c r="M116" s="167">
        <v>165.867211353485</v>
      </c>
      <c r="N116" s="167">
        <v>165.867211353485</v>
      </c>
      <c r="O116" s="167">
        <v>0</v>
      </c>
      <c r="P116" s="167">
        <v>0</v>
      </c>
      <c r="Q116" s="167">
        <v>0</v>
      </c>
      <c r="R116" s="167">
        <v>0</v>
      </c>
      <c r="S116" s="168">
        <v>26.737598969734741</v>
      </c>
      <c r="T116" s="168">
        <v>0</v>
      </c>
      <c r="U116" s="168">
        <v>26.737598969734741</v>
      </c>
      <c r="V116" s="167"/>
      <c r="W116" s="167">
        <v>1.27518193603236</v>
      </c>
      <c r="X116" s="587">
        <v>383.67091218759862</v>
      </c>
      <c r="Y116" s="586"/>
      <c r="Z116" s="586"/>
      <c r="AA116" s="586"/>
      <c r="AB116" s="586"/>
      <c r="AC116" s="586"/>
      <c r="AD116" s="586"/>
      <c r="AE116" s="586"/>
      <c r="AF116" s="586"/>
      <c r="AG116" s="586"/>
    </row>
    <row r="117" spans="2:33" s="14" customFormat="1" ht="17.25" customHeight="1" x14ac:dyDescent="0.25">
      <c r="B117" s="144" t="s">
        <v>439</v>
      </c>
      <c r="C117" s="145" t="s">
        <v>440</v>
      </c>
      <c r="D117" s="167">
        <v>451.69047693444003</v>
      </c>
      <c r="E117" s="169">
        <v>136.31759424476701</v>
      </c>
      <c r="F117" s="169">
        <v>18.466016275245298</v>
      </c>
      <c r="G117" s="169">
        <v>20.254857656156801</v>
      </c>
      <c r="H117" s="169">
        <v>52.458655425462197</v>
      </c>
      <c r="I117" s="170">
        <v>0</v>
      </c>
      <c r="J117" s="170">
        <v>101.57844929593</v>
      </c>
      <c r="K117" s="171">
        <v>780.76604983200139</v>
      </c>
      <c r="L117" s="167">
        <v>578.22932449066707</v>
      </c>
      <c r="M117" s="167">
        <v>205.57459827284501</v>
      </c>
      <c r="N117" s="167">
        <v>205.57459827284501</v>
      </c>
      <c r="O117" s="167">
        <v>0</v>
      </c>
      <c r="P117" s="167">
        <v>0</v>
      </c>
      <c r="Q117" s="167">
        <v>0</v>
      </c>
      <c r="R117" s="167">
        <v>0</v>
      </c>
      <c r="S117" s="168">
        <v>-6.6896691742376309</v>
      </c>
      <c r="T117" s="168">
        <v>0</v>
      </c>
      <c r="U117" s="168">
        <v>-6.6896691742376309</v>
      </c>
      <c r="V117" s="167"/>
      <c r="W117" s="167">
        <v>3.6517962427269999</v>
      </c>
      <c r="X117" s="587">
        <v>780.76604983200139</v>
      </c>
      <c r="Y117" s="586"/>
      <c r="Z117" s="586"/>
      <c r="AA117" s="586"/>
      <c r="AB117" s="586"/>
      <c r="AC117" s="586"/>
      <c r="AD117" s="586"/>
      <c r="AE117" s="586"/>
      <c r="AF117" s="586"/>
      <c r="AG117" s="586"/>
    </row>
    <row r="118" spans="2:33" s="14" customFormat="1" ht="17.25" customHeight="1" x14ac:dyDescent="0.25">
      <c r="B118" s="144" t="s">
        <v>441</v>
      </c>
      <c r="C118" s="145" t="s">
        <v>2065</v>
      </c>
      <c r="D118" s="167">
        <v>467.22525424053703</v>
      </c>
      <c r="E118" s="169">
        <v>0.179358275370849</v>
      </c>
      <c r="F118" s="169">
        <v>1.20558632496959</v>
      </c>
      <c r="G118" s="169">
        <v>0</v>
      </c>
      <c r="H118" s="169">
        <v>17.882949537064299</v>
      </c>
      <c r="I118" s="170">
        <v>0</v>
      </c>
      <c r="J118" s="170">
        <v>3.8988065713309101</v>
      </c>
      <c r="K118" s="171">
        <v>490.3919549492727</v>
      </c>
      <c r="L118" s="167">
        <v>29.935480664977739</v>
      </c>
      <c r="M118" s="167">
        <v>11.7487457421822</v>
      </c>
      <c r="N118" s="167">
        <v>11.7487457421822</v>
      </c>
      <c r="O118" s="167">
        <v>0</v>
      </c>
      <c r="P118" s="167">
        <v>0</v>
      </c>
      <c r="Q118" s="167">
        <v>0</v>
      </c>
      <c r="R118" s="167">
        <v>0</v>
      </c>
      <c r="S118" s="168">
        <v>90.950867788345761</v>
      </c>
      <c r="T118" s="168">
        <v>0</v>
      </c>
      <c r="U118" s="168">
        <v>90.950867788345761</v>
      </c>
      <c r="V118" s="167"/>
      <c r="W118" s="167">
        <v>357.756860753767</v>
      </c>
      <c r="X118" s="587">
        <v>490.3919549492727</v>
      </c>
      <c r="Y118" s="586"/>
      <c r="Z118" s="586"/>
      <c r="AA118" s="586"/>
      <c r="AB118" s="586"/>
      <c r="AC118" s="586"/>
      <c r="AD118" s="586"/>
      <c r="AE118" s="586"/>
      <c r="AF118" s="586"/>
      <c r="AG118" s="586"/>
    </row>
    <row r="119" spans="2:33" s="14" customFormat="1" ht="17.25" customHeight="1" x14ac:dyDescent="0.25">
      <c r="B119" s="144" t="s">
        <v>443</v>
      </c>
      <c r="C119" s="146" t="s">
        <v>444</v>
      </c>
      <c r="D119" s="167">
        <v>2704.194693797916</v>
      </c>
      <c r="E119" s="169">
        <v>60.049479157901096</v>
      </c>
      <c r="F119" s="169">
        <v>447.25445339315701</v>
      </c>
      <c r="G119" s="169">
        <v>1.3307534230502001</v>
      </c>
      <c r="H119" s="169">
        <v>470.26719291468902</v>
      </c>
      <c r="I119" s="170">
        <v>0</v>
      </c>
      <c r="J119" s="170">
        <v>992.11632194783704</v>
      </c>
      <c r="K119" s="171">
        <v>4675.2128946345501</v>
      </c>
      <c r="L119" s="167">
        <v>506.60916406580503</v>
      </c>
      <c r="M119" s="167">
        <v>4182.6763085358698</v>
      </c>
      <c r="N119" s="167">
        <v>4161.6271592727198</v>
      </c>
      <c r="O119" s="167">
        <v>0</v>
      </c>
      <c r="P119" s="167">
        <v>21.049149263150298</v>
      </c>
      <c r="Q119" s="167">
        <v>21.049149263150298</v>
      </c>
      <c r="R119" s="167">
        <v>0</v>
      </c>
      <c r="S119" s="168">
        <v>-14.072577967124758</v>
      </c>
      <c r="T119" s="168">
        <v>0</v>
      </c>
      <c r="U119" s="168">
        <v>-14.072577967124758</v>
      </c>
      <c r="V119" s="167"/>
      <c r="W119" s="167">
        <v>0</v>
      </c>
      <c r="X119" s="587">
        <v>4675.2128946345501</v>
      </c>
      <c r="Y119" s="586"/>
      <c r="Z119" s="586"/>
      <c r="AA119" s="586"/>
      <c r="AB119" s="586"/>
      <c r="AC119" s="586"/>
      <c r="AD119" s="586"/>
      <c r="AE119" s="586"/>
      <c r="AF119" s="586"/>
      <c r="AG119" s="586"/>
    </row>
    <row r="120" spans="2:33" s="14" customFormat="1" ht="17.25" customHeight="1" x14ac:dyDescent="0.25">
      <c r="B120" s="144" t="s">
        <v>445</v>
      </c>
      <c r="C120" s="145" t="s">
        <v>446</v>
      </c>
      <c r="D120" s="167">
        <v>244.06430215348058</v>
      </c>
      <c r="E120" s="169">
        <v>183.68350992667101</v>
      </c>
      <c r="F120" s="169">
        <v>70.447795011843894</v>
      </c>
      <c r="G120" s="169">
        <v>7.3383971164281103</v>
      </c>
      <c r="H120" s="169">
        <v>160.67670126230001</v>
      </c>
      <c r="I120" s="170">
        <v>0</v>
      </c>
      <c r="J120" s="170">
        <v>157.766300222848</v>
      </c>
      <c r="K120" s="171">
        <v>823.97700569357153</v>
      </c>
      <c r="L120" s="167">
        <v>137.54289971187509</v>
      </c>
      <c r="M120" s="167">
        <v>688.34032746555204</v>
      </c>
      <c r="N120" s="167">
        <v>688.34032746555204</v>
      </c>
      <c r="O120" s="167">
        <v>0</v>
      </c>
      <c r="P120" s="167">
        <v>0</v>
      </c>
      <c r="Q120" s="172">
        <v>0</v>
      </c>
      <c r="R120" s="167">
        <v>0</v>
      </c>
      <c r="S120" s="168">
        <v>-1.9155216343392452</v>
      </c>
      <c r="T120" s="168">
        <v>0</v>
      </c>
      <c r="U120" s="168">
        <v>-1.9155216343392452</v>
      </c>
      <c r="V120" s="167"/>
      <c r="W120" s="167">
        <v>9.3001504836341398E-3</v>
      </c>
      <c r="X120" s="587">
        <v>823.97700569357153</v>
      </c>
      <c r="Y120" s="586"/>
      <c r="Z120" s="586"/>
      <c r="AA120" s="586"/>
      <c r="AB120" s="586"/>
      <c r="AC120" s="586"/>
      <c r="AD120" s="586"/>
      <c r="AE120" s="586"/>
      <c r="AF120" s="586"/>
      <c r="AG120" s="586"/>
    </row>
    <row r="121" spans="2:33" s="14" customFormat="1" ht="17.25" customHeight="1" x14ac:dyDescent="0.25">
      <c r="B121" s="144" t="s">
        <v>447</v>
      </c>
      <c r="C121" s="146" t="s">
        <v>448</v>
      </c>
      <c r="D121" s="167">
        <v>88.439681227637806</v>
      </c>
      <c r="E121" s="169">
        <v>148.02191115860501</v>
      </c>
      <c r="F121" s="169">
        <v>0.25910936694811698</v>
      </c>
      <c r="G121" s="169">
        <v>1.2194924044041699</v>
      </c>
      <c r="H121" s="169">
        <v>5.4439293643511801</v>
      </c>
      <c r="I121" s="170">
        <v>0</v>
      </c>
      <c r="J121" s="170">
        <v>8.4951585022017202</v>
      </c>
      <c r="K121" s="171">
        <v>251.87928202414801</v>
      </c>
      <c r="L121" s="167">
        <v>200.43014472299132</v>
      </c>
      <c r="M121" s="167">
        <v>3.1181740126639199</v>
      </c>
      <c r="N121" s="167">
        <v>3.1181740126639199</v>
      </c>
      <c r="O121" s="167">
        <v>0</v>
      </c>
      <c r="P121" s="167">
        <v>0</v>
      </c>
      <c r="Q121" s="167">
        <v>0</v>
      </c>
      <c r="R121" s="167">
        <v>0</v>
      </c>
      <c r="S121" s="168">
        <v>29.382676148315173</v>
      </c>
      <c r="T121" s="168">
        <v>0</v>
      </c>
      <c r="U121" s="168">
        <v>29.382676148315173</v>
      </c>
      <c r="V121" s="167"/>
      <c r="W121" s="167">
        <v>18.948287140177602</v>
      </c>
      <c r="X121" s="587">
        <v>251.87928202414801</v>
      </c>
      <c r="Y121" s="586"/>
      <c r="Z121" s="586"/>
      <c r="AA121" s="586"/>
      <c r="AB121" s="586"/>
      <c r="AC121" s="586"/>
      <c r="AD121" s="586"/>
      <c r="AE121" s="586"/>
      <c r="AF121" s="586"/>
      <c r="AG121" s="586"/>
    </row>
    <row r="122" spans="2:33" s="14" customFormat="1" ht="17.25" customHeight="1" x14ac:dyDescent="0.25">
      <c r="B122" s="144" t="s">
        <v>449</v>
      </c>
      <c r="C122" s="145" t="s">
        <v>450</v>
      </c>
      <c r="D122" s="167">
        <v>395.87133166522398</v>
      </c>
      <c r="E122" s="169">
        <v>95.187059387979801</v>
      </c>
      <c r="F122" s="169">
        <v>9.2032996307113493</v>
      </c>
      <c r="G122" s="169">
        <v>3.5787951334080499</v>
      </c>
      <c r="H122" s="169">
        <v>12.9648816985527</v>
      </c>
      <c r="I122" s="170">
        <v>0</v>
      </c>
      <c r="J122" s="170">
        <v>91.713922351666696</v>
      </c>
      <c r="K122" s="171">
        <v>608.51928986754262</v>
      </c>
      <c r="L122" s="167">
        <v>518.47554463459812</v>
      </c>
      <c r="M122" s="167">
        <v>56.216291555308302</v>
      </c>
      <c r="N122" s="167">
        <v>56.216291555308302</v>
      </c>
      <c r="O122" s="167">
        <v>0</v>
      </c>
      <c r="P122" s="167">
        <v>0</v>
      </c>
      <c r="Q122" s="167">
        <v>0</v>
      </c>
      <c r="R122" s="167">
        <v>0</v>
      </c>
      <c r="S122" s="168">
        <v>27.301807334826787</v>
      </c>
      <c r="T122" s="168">
        <v>0</v>
      </c>
      <c r="U122" s="168">
        <v>27.301807334826787</v>
      </c>
      <c r="V122" s="167"/>
      <c r="W122" s="167">
        <v>6.5256463428094298</v>
      </c>
      <c r="X122" s="587">
        <v>608.51928986754262</v>
      </c>
      <c r="Y122" s="586"/>
      <c r="Z122" s="586"/>
      <c r="AA122" s="586"/>
      <c r="AB122" s="586"/>
      <c r="AC122" s="586"/>
      <c r="AD122" s="586"/>
      <c r="AE122" s="586"/>
      <c r="AF122" s="586"/>
      <c r="AG122" s="586"/>
    </row>
    <row r="123" spans="2:33" s="14" customFormat="1" ht="17.25" customHeight="1" x14ac:dyDescent="0.25">
      <c r="B123" s="144" t="s">
        <v>451</v>
      </c>
      <c r="C123" s="145" t="s">
        <v>452</v>
      </c>
      <c r="D123" s="167">
        <v>526.45070524970401</v>
      </c>
      <c r="E123" s="169">
        <v>833.53196455034697</v>
      </c>
      <c r="F123" s="169">
        <v>29.097064565293699</v>
      </c>
      <c r="G123" s="169">
        <v>32.149298098416899</v>
      </c>
      <c r="H123" s="169">
        <v>30.324706252849701</v>
      </c>
      <c r="I123" s="170">
        <v>0</v>
      </c>
      <c r="J123" s="170">
        <v>171.183859416296</v>
      </c>
      <c r="K123" s="171">
        <v>1622.7375981329074</v>
      </c>
      <c r="L123" s="167">
        <v>1093.2927384245143</v>
      </c>
      <c r="M123" s="167">
        <v>457.77762825505903</v>
      </c>
      <c r="N123" s="167">
        <v>457.77762825505903</v>
      </c>
      <c r="O123" s="167">
        <v>0</v>
      </c>
      <c r="P123" s="167">
        <v>0</v>
      </c>
      <c r="Q123" s="167">
        <v>0</v>
      </c>
      <c r="R123" s="167">
        <v>0</v>
      </c>
      <c r="S123" s="168">
        <v>33.328214153181158</v>
      </c>
      <c r="T123" s="168">
        <v>0</v>
      </c>
      <c r="U123" s="168">
        <v>33.328214153181158</v>
      </c>
      <c r="V123" s="167"/>
      <c r="W123" s="167">
        <v>38.339017300153102</v>
      </c>
      <c r="X123" s="587">
        <v>1622.7375981329074</v>
      </c>
      <c r="Y123" s="586"/>
      <c r="Z123" s="586"/>
      <c r="AA123" s="586"/>
      <c r="AB123" s="586"/>
      <c r="AC123" s="586"/>
      <c r="AD123" s="586"/>
      <c r="AE123" s="586"/>
      <c r="AF123" s="586"/>
      <c r="AG123" s="586"/>
    </row>
    <row r="124" spans="2:33" s="14" customFormat="1" ht="17.25" customHeight="1" x14ac:dyDescent="0.25">
      <c r="B124" s="144" t="s">
        <v>453</v>
      </c>
      <c r="C124" s="145" t="s">
        <v>454</v>
      </c>
      <c r="D124" s="167">
        <v>3648.0290619785542</v>
      </c>
      <c r="E124" s="169">
        <v>521.57000166072805</v>
      </c>
      <c r="F124" s="169">
        <v>327.824449107394</v>
      </c>
      <c r="G124" s="169">
        <v>71.346246515340496</v>
      </c>
      <c r="H124" s="169">
        <v>55.602476778352603</v>
      </c>
      <c r="I124" s="170">
        <v>0</v>
      </c>
      <c r="J124" s="170">
        <v>1412.3415362140499</v>
      </c>
      <c r="K124" s="171">
        <v>6036.7137722544194</v>
      </c>
      <c r="L124" s="167">
        <v>530.09739938495011</v>
      </c>
      <c r="M124" s="167">
        <v>5513.99415994633</v>
      </c>
      <c r="N124" s="167">
        <v>5468.8830290010737</v>
      </c>
      <c r="O124" s="167">
        <v>28.728325430336728</v>
      </c>
      <c r="P124" s="167">
        <v>16.382805514919696</v>
      </c>
      <c r="Q124" s="167">
        <v>16.382805514919696</v>
      </c>
      <c r="R124" s="167">
        <v>0</v>
      </c>
      <c r="S124" s="168">
        <v>-88.480574639543789</v>
      </c>
      <c r="T124" s="168">
        <v>0</v>
      </c>
      <c r="U124" s="168">
        <v>-88.480574639543789</v>
      </c>
      <c r="V124" s="167"/>
      <c r="W124" s="167">
        <v>81.102787562683403</v>
      </c>
      <c r="X124" s="587">
        <v>6036.7137722544194</v>
      </c>
      <c r="Y124" s="586"/>
      <c r="Z124" s="586"/>
      <c r="AA124" s="586"/>
      <c r="AB124" s="586"/>
      <c r="AC124" s="586"/>
      <c r="AD124" s="586"/>
      <c r="AE124" s="586"/>
      <c r="AF124" s="586"/>
      <c r="AG124" s="586"/>
    </row>
    <row r="125" spans="2:33" s="14" customFormat="1" ht="17.25" customHeight="1" x14ac:dyDescent="0.25">
      <c r="B125" s="144" t="s">
        <v>455</v>
      </c>
      <c r="C125" s="145" t="s">
        <v>456</v>
      </c>
      <c r="D125" s="167">
        <v>178.22851756864301</v>
      </c>
      <c r="E125" s="169">
        <v>86.065629994488305</v>
      </c>
      <c r="F125" s="169">
        <v>34.857463831232302</v>
      </c>
      <c r="G125" s="169">
        <v>5.1992762459072299</v>
      </c>
      <c r="H125" s="169">
        <v>5.6975842955097598</v>
      </c>
      <c r="I125" s="170">
        <v>0</v>
      </c>
      <c r="J125" s="170">
        <v>85.636639210626996</v>
      </c>
      <c r="K125" s="171">
        <v>395.68511114640762</v>
      </c>
      <c r="L125" s="167">
        <v>3.7875728691224242</v>
      </c>
      <c r="M125" s="167">
        <v>400.53826670501297</v>
      </c>
      <c r="N125" s="167">
        <v>400.53826670501297</v>
      </c>
      <c r="O125" s="167">
        <v>0</v>
      </c>
      <c r="P125" s="167">
        <v>0</v>
      </c>
      <c r="Q125" s="167">
        <v>0</v>
      </c>
      <c r="R125" s="167">
        <v>0</v>
      </c>
      <c r="S125" s="168">
        <v>-113.12287322300776</v>
      </c>
      <c r="T125" s="168">
        <v>0</v>
      </c>
      <c r="U125" s="168">
        <v>-113.12287322300776</v>
      </c>
      <c r="V125" s="167"/>
      <c r="W125" s="167">
        <v>104.48214479528001</v>
      </c>
      <c r="X125" s="587">
        <v>395.68511114640768</v>
      </c>
      <c r="Y125" s="586"/>
      <c r="Z125" s="586"/>
      <c r="AA125" s="586"/>
      <c r="AB125" s="586"/>
      <c r="AC125" s="586"/>
      <c r="AD125" s="586"/>
      <c r="AE125" s="586"/>
      <c r="AF125" s="586"/>
      <c r="AG125" s="586"/>
    </row>
    <row r="126" spans="2:33" s="14" customFormat="1" ht="17.25" customHeight="1" x14ac:dyDescent="0.25">
      <c r="B126" s="144" t="s">
        <v>457</v>
      </c>
      <c r="C126" s="145" t="s">
        <v>458</v>
      </c>
      <c r="D126" s="167">
        <v>263.56844096794623</v>
      </c>
      <c r="E126" s="169">
        <v>281.08365935727699</v>
      </c>
      <c r="F126" s="169">
        <v>31.683132407461599</v>
      </c>
      <c r="G126" s="169">
        <v>32.319422326820302</v>
      </c>
      <c r="H126" s="169">
        <v>11.027413235526801</v>
      </c>
      <c r="I126" s="170">
        <v>0</v>
      </c>
      <c r="J126" s="170">
        <v>113.276347676707</v>
      </c>
      <c r="K126" s="171">
        <v>732.95841597173887</v>
      </c>
      <c r="L126" s="167">
        <v>379.10583131323227</v>
      </c>
      <c r="M126" s="167">
        <v>295.61393544120898</v>
      </c>
      <c r="N126" s="167">
        <v>293.54260674135713</v>
      </c>
      <c r="O126" s="167">
        <v>0.12333129329502807</v>
      </c>
      <c r="P126" s="167">
        <v>1.9479974065568013</v>
      </c>
      <c r="Q126" s="167">
        <v>1.9479974065568013</v>
      </c>
      <c r="R126" s="167">
        <v>0</v>
      </c>
      <c r="S126" s="168">
        <v>37.520044580049955</v>
      </c>
      <c r="T126" s="168">
        <v>0</v>
      </c>
      <c r="U126" s="168">
        <v>37.520044580049955</v>
      </c>
      <c r="V126" s="167"/>
      <c r="W126" s="167">
        <v>20.718604637247601</v>
      </c>
      <c r="X126" s="587">
        <v>732.95841597173876</v>
      </c>
      <c r="Y126" s="586"/>
      <c r="Z126" s="586"/>
      <c r="AA126" s="586"/>
      <c r="AB126" s="586"/>
      <c r="AC126" s="586"/>
      <c r="AD126" s="586"/>
      <c r="AE126" s="586"/>
      <c r="AF126" s="586"/>
      <c r="AG126" s="586"/>
    </row>
    <row r="127" spans="2:33" s="14" customFormat="1" ht="17.25" customHeight="1" x14ac:dyDescent="0.25">
      <c r="B127" s="144" t="s">
        <v>459</v>
      </c>
      <c r="C127" s="145" t="s">
        <v>460</v>
      </c>
      <c r="D127" s="167">
        <v>570.44834204458505</v>
      </c>
      <c r="E127" s="169">
        <v>0.23064905069921801</v>
      </c>
      <c r="F127" s="169">
        <v>0.55115559312015205</v>
      </c>
      <c r="G127" s="169">
        <v>3.8934000000000001E-4</v>
      </c>
      <c r="H127" s="169">
        <v>7.4953351865775204</v>
      </c>
      <c r="I127" s="170">
        <v>0</v>
      </c>
      <c r="J127" s="170">
        <v>17.837446931398699</v>
      </c>
      <c r="K127" s="171">
        <v>596.56331814638065</v>
      </c>
      <c r="L127" s="167">
        <v>300.44314294852398</v>
      </c>
      <c r="M127" s="167">
        <v>3.77921522886334</v>
      </c>
      <c r="N127" s="167">
        <v>3.77921522886334</v>
      </c>
      <c r="O127" s="167">
        <v>0</v>
      </c>
      <c r="P127" s="167">
        <v>0</v>
      </c>
      <c r="Q127" s="167">
        <v>0</v>
      </c>
      <c r="R127" s="167">
        <v>0</v>
      </c>
      <c r="S127" s="168">
        <v>68.496966429080317</v>
      </c>
      <c r="T127" s="168">
        <v>0</v>
      </c>
      <c r="U127" s="168">
        <v>68.496966429080317</v>
      </c>
      <c r="V127" s="167"/>
      <c r="W127" s="167">
        <v>223.84399353991299</v>
      </c>
      <c r="X127" s="587">
        <v>596.56331814638065</v>
      </c>
      <c r="Y127" s="586"/>
      <c r="Z127" s="586"/>
      <c r="AA127" s="586"/>
      <c r="AB127" s="586"/>
      <c r="AC127" s="586"/>
      <c r="AD127" s="586"/>
      <c r="AE127" s="586"/>
      <c r="AF127" s="586"/>
      <c r="AG127" s="586"/>
    </row>
    <row r="128" spans="2:33" s="14" customFormat="1" ht="17.25" customHeight="1" x14ac:dyDescent="0.25">
      <c r="B128" s="144" t="s">
        <v>461</v>
      </c>
      <c r="C128" s="145" t="s">
        <v>462</v>
      </c>
      <c r="D128" s="167">
        <v>153.99759520793501</v>
      </c>
      <c r="E128" s="169">
        <v>124.54396441967</v>
      </c>
      <c r="F128" s="169">
        <v>25.978062449387899</v>
      </c>
      <c r="G128" s="169">
        <v>33.237306344912703</v>
      </c>
      <c r="H128" s="169">
        <v>4.6698444536200698</v>
      </c>
      <c r="I128" s="170">
        <v>0</v>
      </c>
      <c r="J128" s="170">
        <v>88.622460979598699</v>
      </c>
      <c r="K128" s="171">
        <v>431.04923385512438</v>
      </c>
      <c r="L128" s="167">
        <v>6.1190654196633787</v>
      </c>
      <c r="M128" s="167">
        <v>411.79770599191801</v>
      </c>
      <c r="N128" s="167">
        <v>411.79770599191801</v>
      </c>
      <c r="O128" s="167">
        <v>0</v>
      </c>
      <c r="P128" s="167">
        <v>0</v>
      </c>
      <c r="Q128" s="172">
        <v>0</v>
      </c>
      <c r="R128" s="167">
        <v>0</v>
      </c>
      <c r="S128" s="168">
        <v>2.0051875785845867</v>
      </c>
      <c r="T128" s="168">
        <v>0</v>
      </c>
      <c r="U128" s="168">
        <v>2.0051875785845867</v>
      </c>
      <c r="V128" s="167"/>
      <c r="W128" s="167">
        <v>11.1272748649584</v>
      </c>
      <c r="X128" s="587">
        <v>431.04923385512438</v>
      </c>
      <c r="Y128" s="586"/>
      <c r="Z128" s="586"/>
      <c r="AA128" s="586"/>
      <c r="AB128" s="586"/>
      <c r="AC128" s="586"/>
      <c r="AD128" s="586"/>
      <c r="AE128" s="586"/>
      <c r="AF128" s="586"/>
      <c r="AG128" s="586"/>
    </row>
    <row r="129" spans="2:33" s="14" customFormat="1" ht="17.25" customHeight="1" x14ac:dyDescent="0.25">
      <c r="B129" s="144" t="s">
        <v>463</v>
      </c>
      <c r="C129" s="145" t="s">
        <v>464</v>
      </c>
      <c r="D129" s="167">
        <v>750.21297189490895</v>
      </c>
      <c r="E129" s="169">
        <v>731.443189030535</v>
      </c>
      <c r="F129" s="169">
        <v>163.51490114525501</v>
      </c>
      <c r="G129" s="169">
        <v>64.8702758509707</v>
      </c>
      <c r="H129" s="169">
        <v>29.4801930595168</v>
      </c>
      <c r="I129" s="170">
        <v>0</v>
      </c>
      <c r="J129" s="170">
        <v>485.04143216223201</v>
      </c>
      <c r="K129" s="171">
        <v>2224.5629631434185</v>
      </c>
      <c r="L129" s="167">
        <v>141.9407639724862</v>
      </c>
      <c r="M129" s="167">
        <v>2085.24298878638</v>
      </c>
      <c r="N129" s="167">
        <v>2084.5835091569206</v>
      </c>
      <c r="O129" s="167">
        <v>0.65947962945920313</v>
      </c>
      <c r="P129" s="167">
        <v>0</v>
      </c>
      <c r="Q129" s="167">
        <v>0</v>
      </c>
      <c r="R129" s="167">
        <v>0</v>
      </c>
      <c r="S129" s="168">
        <v>-4.5129845376432804</v>
      </c>
      <c r="T129" s="168">
        <v>0</v>
      </c>
      <c r="U129" s="168">
        <v>-4.5129845376432804</v>
      </c>
      <c r="V129" s="167"/>
      <c r="W129" s="167">
        <v>1.89219492219538</v>
      </c>
      <c r="X129" s="587">
        <v>2224.5629631434185</v>
      </c>
      <c r="Y129" s="586"/>
      <c r="Z129" s="586"/>
      <c r="AA129" s="586"/>
      <c r="AB129" s="586"/>
      <c r="AC129" s="586"/>
      <c r="AD129" s="586"/>
      <c r="AE129" s="586"/>
      <c r="AF129" s="586"/>
      <c r="AG129" s="586"/>
    </row>
    <row r="130" spans="2:33" s="14" customFormat="1" ht="17.25" customHeight="1" x14ac:dyDescent="0.25">
      <c r="B130" s="144" t="s">
        <v>465</v>
      </c>
      <c r="C130" s="145" t="s">
        <v>466</v>
      </c>
      <c r="D130" s="167">
        <v>1000.50241938199</v>
      </c>
      <c r="E130" s="169">
        <v>1.9730765444855001</v>
      </c>
      <c r="F130" s="169">
        <v>2.2193141909545799</v>
      </c>
      <c r="G130" s="169">
        <v>0.10470606</v>
      </c>
      <c r="H130" s="169">
        <v>29.996988939753599</v>
      </c>
      <c r="I130" s="170">
        <v>0</v>
      </c>
      <c r="J130" s="170">
        <v>32.163267219640801</v>
      </c>
      <c r="K130" s="171">
        <v>1066.9597723368245</v>
      </c>
      <c r="L130" s="167">
        <v>752.6703579976496</v>
      </c>
      <c r="M130" s="167">
        <v>0</v>
      </c>
      <c r="N130" s="167">
        <v>0</v>
      </c>
      <c r="O130" s="167">
        <v>0</v>
      </c>
      <c r="P130" s="167">
        <v>0</v>
      </c>
      <c r="Q130" s="167">
        <v>0</v>
      </c>
      <c r="R130" s="167">
        <v>0</v>
      </c>
      <c r="S130" s="168">
        <v>-38.14243920763608</v>
      </c>
      <c r="T130" s="168">
        <v>0</v>
      </c>
      <c r="U130" s="168">
        <v>-38.14243920763608</v>
      </c>
      <c r="V130" s="167"/>
      <c r="W130" s="167">
        <v>352.431853546811</v>
      </c>
      <c r="X130" s="587">
        <v>1066.9597723368245</v>
      </c>
      <c r="Y130" s="586"/>
      <c r="Z130" s="586"/>
      <c r="AA130" s="586"/>
      <c r="AB130" s="586"/>
      <c r="AC130" s="586"/>
      <c r="AD130" s="586"/>
      <c r="AE130" s="586"/>
      <c r="AF130" s="586"/>
      <c r="AG130" s="586"/>
    </row>
    <row r="131" spans="2:33" s="14" customFormat="1" ht="17.25" customHeight="1" x14ac:dyDescent="0.25">
      <c r="B131" s="144" t="s">
        <v>467</v>
      </c>
      <c r="C131" s="146" t="s">
        <v>468</v>
      </c>
      <c r="D131" s="167">
        <v>1092.90143713769</v>
      </c>
      <c r="E131" s="169">
        <v>207.16925336799699</v>
      </c>
      <c r="F131" s="169">
        <v>18.707345570794399</v>
      </c>
      <c r="G131" s="169">
        <v>2.6519924649943101</v>
      </c>
      <c r="H131" s="169">
        <v>59.667651469792702</v>
      </c>
      <c r="I131" s="170">
        <v>0</v>
      </c>
      <c r="J131" s="170">
        <v>83.307995273546396</v>
      </c>
      <c r="K131" s="171">
        <v>1464.4056752848146</v>
      </c>
      <c r="L131" s="167">
        <v>1059.0546056539911</v>
      </c>
      <c r="M131" s="167">
        <v>80.846209731324706</v>
      </c>
      <c r="N131" s="167">
        <v>80.846209731324706</v>
      </c>
      <c r="O131" s="167">
        <v>0</v>
      </c>
      <c r="P131" s="167">
        <v>0</v>
      </c>
      <c r="Q131" s="167">
        <v>0</v>
      </c>
      <c r="R131" s="167">
        <v>0</v>
      </c>
      <c r="S131" s="168">
        <v>256.04459680330621</v>
      </c>
      <c r="T131" s="168">
        <v>0</v>
      </c>
      <c r="U131" s="168">
        <v>256.04459680330621</v>
      </c>
      <c r="V131" s="167"/>
      <c r="W131" s="167">
        <v>68.460263096192705</v>
      </c>
      <c r="X131" s="587">
        <v>1464.4056752848146</v>
      </c>
      <c r="Y131" s="586"/>
      <c r="Z131" s="586"/>
      <c r="AA131" s="586"/>
      <c r="AB131" s="586"/>
      <c r="AC131" s="586"/>
      <c r="AD131" s="586"/>
      <c r="AE131" s="586"/>
      <c r="AF131" s="586"/>
      <c r="AG131" s="586"/>
    </row>
    <row r="132" spans="2:33" s="14" customFormat="1" ht="17.25" customHeight="1" x14ac:dyDescent="0.25">
      <c r="B132" s="144" t="s">
        <v>469</v>
      </c>
      <c r="C132" s="146" t="s">
        <v>2066</v>
      </c>
      <c r="D132" s="167">
        <v>1098.6070188163101</v>
      </c>
      <c r="E132" s="169">
        <v>25.7979885776777</v>
      </c>
      <c r="F132" s="169">
        <v>1.1842269421765801</v>
      </c>
      <c r="G132" s="169">
        <v>2.4692001800000001</v>
      </c>
      <c r="H132" s="169">
        <v>29.1609485734065</v>
      </c>
      <c r="I132" s="170">
        <v>0</v>
      </c>
      <c r="J132" s="170">
        <v>88.197249186456006</v>
      </c>
      <c r="K132" s="171">
        <v>1245.4166322760268</v>
      </c>
      <c r="L132" s="167">
        <v>1023.674061782187</v>
      </c>
      <c r="M132" s="167">
        <v>0</v>
      </c>
      <c r="N132" s="167">
        <v>0</v>
      </c>
      <c r="O132" s="167">
        <v>0</v>
      </c>
      <c r="P132" s="167">
        <v>0</v>
      </c>
      <c r="Q132" s="167">
        <v>0</v>
      </c>
      <c r="R132" s="167">
        <v>0</v>
      </c>
      <c r="S132" s="168">
        <v>40.873953628106904</v>
      </c>
      <c r="T132" s="168">
        <v>0</v>
      </c>
      <c r="U132" s="168">
        <v>40.873953628106904</v>
      </c>
      <c r="V132" s="167"/>
      <c r="W132" s="167">
        <v>180.868616865733</v>
      </c>
      <c r="X132" s="587">
        <v>1245.4166322760268</v>
      </c>
      <c r="Y132" s="586"/>
      <c r="Z132" s="586"/>
      <c r="AA132" s="586"/>
      <c r="AB132" s="586"/>
      <c r="AC132" s="586"/>
      <c r="AD132" s="586"/>
      <c r="AE132" s="586"/>
      <c r="AF132" s="586"/>
      <c r="AG132" s="586"/>
    </row>
    <row r="133" spans="2:33" s="14" customFormat="1" ht="17.25" customHeight="1" x14ac:dyDescent="0.25">
      <c r="B133" s="144" t="s">
        <v>471</v>
      </c>
      <c r="C133" s="146" t="s">
        <v>472</v>
      </c>
      <c r="D133" s="167">
        <v>33.636831691142497</v>
      </c>
      <c r="E133" s="169">
        <v>20.662758206076699</v>
      </c>
      <c r="F133" s="169">
        <v>3.5056558059490501</v>
      </c>
      <c r="G133" s="169">
        <v>3.0674363150217898</v>
      </c>
      <c r="H133" s="169">
        <v>1.7712898343888199</v>
      </c>
      <c r="I133" s="170">
        <v>0</v>
      </c>
      <c r="J133" s="170">
        <v>13.222884055337801</v>
      </c>
      <c r="K133" s="171">
        <v>75.866855907916644</v>
      </c>
      <c r="L133" s="167">
        <v>25.116525790801639</v>
      </c>
      <c r="M133" s="167">
        <v>52.261288823010702</v>
      </c>
      <c r="N133" s="167">
        <v>52.261288823010702</v>
      </c>
      <c r="O133" s="167">
        <v>0</v>
      </c>
      <c r="P133" s="167">
        <v>0</v>
      </c>
      <c r="Q133" s="167">
        <v>0</v>
      </c>
      <c r="R133" s="167">
        <v>0</v>
      </c>
      <c r="S133" s="168">
        <v>-2.6257131736791504</v>
      </c>
      <c r="T133" s="168">
        <v>0</v>
      </c>
      <c r="U133" s="168">
        <v>-2.6257131736791504</v>
      </c>
      <c r="V133" s="167"/>
      <c r="W133" s="167">
        <v>1.11475446778344</v>
      </c>
      <c r="X133" s="587">
        <v>75.866855907916644</v>
      </c>
      <c r="Y133" s="586"/>
      <c r="Z133" s="586"/>
      <c r="AA133" s="586"/>
      <c r="AB133" s="586"/>
      <c r="AC133" s="586"/>
      <c r="AD133" s="586"/>
      <c r="AE133" s="586"/>
      <c r="AF133" s="586"/>
      <c r="AG133" s="586"/>
    </row>
    <row r="134" spans="2:33" s="14" customFormat="1" ht="17.25" customHeight="1" x14ac:dyDescent="0.25">
      <c r="B134" s="144" t="s">
        <v>473</v>
      </c>
      <c r="C134" s="145" t="s">
        <v>474</v>
      </c>
      <c r="D134" s="167">
        <v>0</v>
      </c>
      <c r="E134" s="169">
        <v>128.91484186064</v>
      </c>
      <c r="F134" s="169">
        <v>0.35531290505815799</v>
      </c>
      <c r="G134" s="169">
        <v>0.46404788000000002</v>
      </c>
      <c r="H134" s="169">
        <v>2.2546439130006699</v>
      </c>
      <c r="I134" s="170">
        <v>0</v>
      </c>
      <c r="J134" s="170">
        <v>0</v>
      </c>
      <c r="K134" s="171">
        <v>131.98884655869884</v>
      </c>
      <c r="L134" s="167">
        <v>78.587366756931502</v>
      </c>
      <c r="M134" s="167">
        <v>0</v>
      </c>
      <c r="N134" s="167">
        <v>0</v>
      </c>
      <c r="O134" s="167">
        <v>0</v>
      </c>
      <c r="P134" s="167">
        <v>0</v>
      </c>
      <c r="Q134" s="167">
        <v>0</v>
      </c>
      <c r="R134" s="167">
        <v>0</v>
      </c>
      <c r="S134" s="168">
        <v>53.401479801767351</v>
      </c>
      <c r="T134" s="168">
        <v>0</v>
      </c>
      <c r="U134" s="168">
        <v>53.401479801767351</v>
      </c>
      <c r="V134" s="167"/>
      <c r="W134" s="167">
        <v>0</v>
      </c>
      <c r="X134" s="587">
        <v>131.98884655869887</v>
      </c>
      <c r="Y134" s="586"/>
      <c r="Z134" s="586"/>
      <c r="AA134" s="586"/>
      <c r="AB134" s="586"/>
      <c r="AC134" s="586"/>
      <c r="AD134" s="586"/>
      <c r="AE134" s="586"/>
      <c r="AF134" s="586"/>
      <c r="AG134" s="586"/>
    </row>
    <row r="135" spans="2:33" s="14" customFormat="1" ht="17.25" customHeight="1" x14ac:dyDescent="0.25">
      <c r="B135" s="144" t="s">
        <v>475</v>
      </c>
      <c r="C135" s="145" t="s">
        <v>476</v>
      </c>
      <c r="D135" s="167">
        <v>2041.9552929694</v>
      </c>
      <c r="E135" s="169">
        <v>1133.32724858334</v>
      </c>
      <c r="F135" s="169">
        <v>209.58453446810699</v>
      </c>
      <c r="G135" s="169">
        <v>30.911525028721002</v>
      </c>
      <c r="H135" s="169">
        <v>92.763890596323407</v>
      </c>
      <c r="I135" s="170">
        <v>0</v>
      </c>
      <c r="J135" s="170">
        <v>999.311863078138</v>
      </c>
      <c r="K135" s="171">
        <v>4507.8543547240297</v>
      </c>
      <c r="L135" s="167">
        <v>2453.5811309600717</v>
      </c>
      <c r="M135" s="167">
        <v>2024.2191739429099</v>
      </c>
      <c r="N135" s="167">
        <v>2021.9855555144588</v>
      </c>
      <c r="O135" s="167">
        <v>2.2336184284510154</v>
      </c>
      <c r="P135" s="167">
        <v>0</v>
      </c>
      <c r="Q135" s="167">
        <v>0</v>
      </c>
      <c r="R135" s="167">
        <v>0</v>
      </c>
      <c r="S135" s="168">
        <v>-69.116687950238699</v>
      </c>
      <c r="T135" s="168">
        <v>0</v>
      </c>
      <c r="U135" s="168">
        <v>-69.116687950238699</v>
      </c>
      <c r="V135" s="167"/>
      <c r="W135" s="167">
        <v>99.170737771287307</v>
      </c>
      <c r="X135" s="587">
        <v>4507.8543547240297</v>
      </c>
      <c r="Y135" s="586"/>
      <c r="Z135" s="586"/>
      <c r="AA135" s="586"/>
      <c r="AB135" s="586"/>
      <c r="AC135" s="586"/>
      <c r="AD135" s="586"/>
      <c r="AE135" s="586"/>
      <c r="AF135" s="586"/>
      <c r="AG135" s="586"/>
    </row>
    <row r="136" spans="2:33" s="14" customFormat="1" ht="17.25" customHeight="1" x14ac:dyDescent="0.25">
      <c r="B136" s="144" t="s">
        <v>477</v>
      </c>
      <c r="C136" s="145" t="s">
        <v>478</v>
      </c>
      <c r="D136" s="167">
        <v>1372.9852902984733</v>
      </c>
      <c r="E136" s="169">
        <v>178.444409508343</v>
      </c>
      <c r="F136" s="169">
        <v>174.506185910168</v>
      </c>
      <c r="G136" s="169">
        <v>3.8166429265417299</v>
      </c>
      <c r="H136" s="169">
        <v>47.213707050394</v>
      </c>
      <c r="I136" s="170">
        <v>0</v>
      </c>
      <c r="J136" s="170">
        <v>267.60376438614003</v>
      </c>
      <c r="K136" s="171">
        <v>2044.57000008006</v>
      </c>
      <c r="L136" s="167">
        <v>652.09777138096126</v>
      </c>
      <c r="M136" s="167">
        <v>1438.2606101101901</v>
      </c>
      <c r="N136" s="167">
        <v>1406.3920715256093</v>
      </c>
      <c r="O136" s="167">
        <v>31.0390490339664</v>
      </c>
      <c r="P136" s="167">
        <v>0.82948955061432206</v>
      </c>
      <c r="Q136" s="172">
        <v>0.82948955061432206</v>
      </c>
      <c r="R136" s="167">
        <v>0</v>
      </c>
      <c r="S136" s="168">
        <v>-47.390830139245629</v>
      </c>
      <c r="T136" s="168">
        <v>0</v>
      </c>
      <c r="U136" s="168">
        <v>-47.390830139245629</v>
      </c>
      <c r="V136" s="167"/>
      <c r="W136" s="167">
        <v>1.6024487281544</v>
      </c>
      <c r="X136" s="587">
        <v>2044.57000008006</v>
      </c>
      <c r="Y136" s="586"/>
      <c r="Z136" s="586"/>
      <c r="AA136" s="586"/>
      <c r="AB136" s="586"/>
      <c r="AC136" s="586"/>
      <c r="AD136" s="586"/>
      <c r="AE136" s="586"/>
      <c r="AF136" s="586"/>
      <c r="AG136" s="586"/>
    </row>
    <row r="137" spans="2:33" s="14" customFormat="1" ht="17.25" customHeight="1" x14ac:dyDescent="0.25">
      <c r="B137" s="144" t="s">
        <v>479</v>
      </c>
      <c r="C137" s="145" t="s">
        <v>480</v>
      </c>
      <c r="D137" s="167">
        <v>5178.1394114286804</v>
      </c>
      <c r="E137" s="169">
        <v>0</v>
      </c>
      <c r="F137" s="169">
        <v>162.11842650085899</v>
      </c>
      <c r="G137" s="169">
        <v>0</v>
      </c>
      <c r="H137" s="169">
        <v>1117.48748022831</v>
      </c>
      <c r="I137" s="170">
        <v>0</v>
      </c>
      <c r="J137" s="170">
        <v>1585.5241595914199</v>
      </c>
      <c r="K137" s="171">
        <v>8043.2694777492688</v>
      </c>
      <c r="L137" s="167">
        <v>6979.3672723270074</v>
      </c>
      <c r="M137" s="167">
        <v>701.10745693323702</v>
      </c>
      <c r="N137" s="167">
        <v>701.10745693323702</v>
      </c>
      <c r="O137" s="167">
        <v>0</v>
      </c>
      <c r="P137" s="167">
        <v>0</v>
      </c>
      <c r="Q137" s="167">
        <v>0</v>
      </c>
      <c r="R137" s="167">
        <v>0</v>
      </c>
      <c r="S137" s="168">
        <v>27.303393051557183</v>
      </c>
      <c r="T137" s="168">
        <v>0</v>
      </c>
      <c r="U137" s="168">
        <v>27.303393051557183</v>
      </c>
      <c r="V137" s="167"/>
      <c r="W137" s="167">
        <v>335.49135543746701</v>
      </c>
      <c r="X137" s="587">
        <v>8043.2694777492688</v>
      </c>
      <c r="Y137" s="586"/>
      <c r="Z137" s="586"/>
      <c r="AA137" s="586"/>
      <c r="AB137" s="586"/>
      <c r="AC137" s="586"/>
      <c r="AD137" s="586"/>
      <c r="AE137" s="586"/>
      <c r="AF137" s="586"/>
      <c r="AG137" s="586"/>
    </row>
    <row r="138" spans="2:33" s="14" customFormat="1" ht="17.25" customHeight="1" x14ac:dyDescent="0.25">
      <c r="B138" s="144" t="s">
        <v>481</v>
      </c>
      <c r="C138" s="145" t="s">
        <v>482</v>
      </c>
      <c r="D138" s="167">
        <v>309.46284131716999</v>
      </c>
      <c r="E138" s="169">
        <v>246.65553529411801</v>
      </c>
      <c r="F138" s="169">
        <v>0</v>
      </c>
      <c r="G138" s="169">
        <v>3.6748000000000003E-2</v>
      </c>
      <c r="H138" s="169">
        <v>48.865798048850799</v>
      </c>
      <c r="I138" s="170">
        <v>0</v>
      </c>
      <c r="J138" s="170">
        <v>479.98254800082998</v>
      </c>
      <c r="K138" s="171">
        <v>1085.0034706609688</v>
      </c>
      <c r="L138" s="167">
        <v>590.42383721361443</v>
      </c>
      <c r="M138" s="167">
        <v>0</v>
      </c>
      <c r="N138" s="167">
        <v>0</v>
      </c>
      <c r="O138" s="167">
        <v>0</v>
      </c>
      <c r="P138" s="167">
        <v>0</v>
      </c>
      <c r="Q138" s="167">
        <v>0</v>
      </c>
      <c r="R138" s="167">
        <v>0</v>
      </c>
      <c r="S138" s="168">
        <v>-52.34742581304571</v>
      </c>
      <c r="T138" s="168">
        <v>0</v>
      </c>
      <c r="U138" s="168">
        <v>-52.34742581304571</v>
      </c>
      <c r="V138" s="167"/>
      <c r="W138" s="167">
        <v>546.92705926040003</v>
      </c>
      <c r="X138" s="587">
        <v>1085.0034706609688</v>
      </c>
      <c r="Y138" s="586"/>
      <c r="Z138" s="586"/>
      <c r="AA138" s="586"/>
      <c r="AB138" s="586"/>
      <c r="AC138" s="586"/>
      <c r="AD138" s="586"/>
      <c r="AE138" s="586"/>
      <c r="AF138" s="586"/>
      <c r="AG138" s="586"/>
    </row>
    <row r="139" spans="2:33" s="14" customFormat="1" ht="17.25" customHeight="1" x14ac:dyDescent="0.25">
      <c r="B139" s="144" t="s">
        <v>483</v>
      </c>
      <c r="C139" s="146" t="s">
        <v>2067</v>
      </c>
      <c r="D139" s="167">
        <v>953.19808616666398</v>
      </c>
      <c r="E139" s="169">
        <v>6802.6717243697503</v>
      </c>
      <c r="F139" s="169">
        <v>135.677183724229</v>
      </c>
      <c r="G139" s="169">
        <v>0</v>
      </c>
      <c r="H139" s="169">
        <v>763.972042585336</v>
      </c>
      <c r="I139" s="170">
        <v>-2313.8558632209701</v>
      </c>
      <c r="J139" s="170">
        <v>1101.5316771411999</v>
      </c>
      <c r="K139" s="171">
        <v>7443.1948507662091</v>
      </c>
      <c r="L139" s="167">
        <v>6420.8988807443311</v>
      </c>
      <c r="M139" s="167">
        <v>66.989367837680106</v>
      </c>
      <c r="N139" s="167">
        <v>66.989367837680106</v>
      </c>
      <c r="O139" s="167">
        <v>0</v>
      </c>
      <c r="P139" s="167">
        <v>0</v>
      </c>
      <c r="Q139" s="167">
        <v>0</v>
      </c>
      <c r="R139" s="167">
        <v>0</v>
      </c>
      <c r="S139" s="168">
        <v>635.33754984129178</v>
      </c>
      <c r="T139" s="168">
        <v>0</v>
      </c>
      <c r="U139" s="168">
        <v>635.33754984129178</v>
      </c>
      <c r="V139" s="167"/>
      <c r="W139" s="167">
        <v>319.96905234290602</v>
      </c>
      <c r="X139" s="587">
        <v>7443.1948507662091</v>
      </c>
      <c r="Y139" s="586"/>
      <c r="Z139" s="586"/>
      <c r="AA139" s="586"/>
      <c r="AB139" s="586"/>
      <c r="AC139" s="586"/>
      <c r="AD139" s="586"/>
      <c r="AE139" s="586"/>
      <c r="AF139" s="586"/>
      <c r="AG139" s="586"/>
    </row>
    <row r="140" spans="2:33" s="14" customFormat="1" ht="17.25" customHeight="1" x14ac:dyDescent="0.25">
      <c r="B140" s="144" t="s">
        <v>485</v>
      </c>
      <c r="C140" s="146" t="s">
        <v>486</v>
      </c>
      <c r="D140" s="167">
        <v>66.434160981617396</v>
      </c>
      <c r="E140" s="169">
        <v>0</v>
      </c>
      <c r="F140" s="169">
        <v>0</v>
      </c>
      <c r="G140" s="169">
        <v>0</v>
      </c>
      <c r="H140" s="169">
        <v>0</v>
      </c>
      <c r="I140" s="170">
        <v>0</v>
      </c>
      <c r="J140" s="170">
        <v>4.21651288629515</v>
      </c>
      <c r="K140" s="171">
        <v>70.650673867912545</v>
      </c>
      <c r="L140" s="167">
        <v>0</v>
      </c>
      <c r="M140" s="167">
        <v>0</v>
      </c>
      <c r="N140" s="167">
        <v>0</v>
      </c>
      <c r="O140" s="167">
        <v>0</v>
      </c>
      <c r="P140" s="167">
        <v>0</v>
      </c>
      <c r="Q140" s="167">
        <v>0</v>
      </c>
      <c r="R140" s="167">
        <v>0</v>
      </c>
      <c r="S140" s="168">
        <v>-69.539535553119407</v>
      </c>
      <c r="T140" s="168">
        <v>0</v>
      </c>
      <c r="U140" s="168">
        <v>-69.539535553119407</v>
      </c>
      <c r="V140" s="167"/>
      <c r="W140" s="167">
        <v>140.19020942103199</v>
      </c>
      <c r="X140" s="587">
        <v>70.650673867912587</v>
      </c>
      <c r="Y140" s="586"/>
      <c r="Z140" s="586"/>
      <c r="AA140" s="586"/>
      <c r="AB140" s="586"/>
      <c r="AC140" s="586"/>
      <c r="AD140" s="586"/>
      <c r="AE140" s="586"/>
      <c r="AF140" s="586"/>
      <c r="AG140" s="586"/>
    </row>
    <row r="141" spans="2:33" s="14" customFormat="1" ht="17.25" customHeight="1" x14ac:dyDescent="0.25">
      <c r="B141" s="144" t="s">
        <v>487</v>
      </c>
      <c r="C141" s="145" t="s">
        <v>488</v>
      </c>
      <c r="D141" s="167">
        <v>3.4491938447999999</v>
      </c>
      <c r="E141" s="169">
        <v>2131.9725892086299</v>
      </c>
      <c r="F141" s="169">
        <v>0</v>
      </c>
      <c r="G141" s="169">
        <v>184.327759769724</v>
      </c>
      <c r="H141" s="169">
        <v>35.725001971502898</v>
      </c>
      <c r="I141" s="170">
        <v>-533.38704381698096</v>
      </c>
      <c r="J141" s="170">
        <v>26.8746567649059</v>
      </c>
      <c r="K141" s="171">
        <v>1848.9621577425814</v>
      </c>
      <c r="L141" s="167">
        <v>1804.8515653120255</v>
      </c>
      <c r="M141" s="167">
        <v>0</v>
      </c>
      <c r="N141" s="167">
        <v>0</v>
      </c>
      <c r="O141" s="167">
        <v>0</v>
      </c>
      <c r="P141" s="167">
        <v>0</v>
      </c>
      <c r="Q141" s="167">
        <v>0</v>
      </c>
      <c r="R141" s="167">
        <v>0</v>
      </c>
      <c r="S141" s="168">
        <v>40.961398585755958</v>
      </c>
      <c r="T141" s="168">
        <v>0</v>
      </c>
      <c r="U141" s="168">
        <v>40.961398585755958</v>
      </c>
      <c r="V141" s="167"/>
      <c r="W141" s="167">
        <v>3.1491938448000001</v>
      </c>
      <c r="X141" s="587">
        <v>1848.9621577425814</v>
      </c>
      <c r="Y141" s="586"/>
      <c r="Z141" s="586"/>
      <c r="AA141" s="586"/>
      <c r="AB141" s="586"/>
      <c r="AC141" s="586"/>
      <c r="AD141" s="586"/>
      <c r="AE141" s="586"/>
      <c r="AF141" s="586"/>
      <c r="AG141" s="586"/>
    </row>
    <row r="142" spans="2:33" s="14" customFormat="1" ht="17.25" customHeight="1" x14ac:dyDescent="0.25">
      <c r="B142" s="144" t="s">
        <v>489</v>
      </c>
      <c r="C142" s="146" t="s">
        <v>490</v>
      </c>
      <c r="D142" s="167">
        <v>608.02915569346601</v>
      </c>
      <c r="E142" s="169">
        <v>601.96143809523801</v>
      </c>
      <c r="F142" s="169">
        <v>101.560212387406</v>
      </c>
      <c r="G142" s="169">
        <v>28.217247527437099</v>
      </c>
      <c r="H142" s="169">
        <v>20.4307850212194</v>
      </c>
      <c r="I142" s="170">
        <v>0</v>
      </c>
      <c r="J142" s="170">
        <v>254.693698422588</v>
      </c>
      <c r="K142" s="171">
        <v>1614.8925371473547</v>
      </c>
      <c r="L142" s="167">
        <v>1482.6722796840247</v>
      </c>
      <c r="M142" s="167">
        <v>118.83284160911199</v>
      </c>
      <c r="N142" s="167">
        <v>118.83284160911199</v>
      </c>
      <c r="O142" s="167">
        <v>0</v>
      </c>
      <c r="P142" s="167">
        <v>0</v>
      </c>
      <c r="Q142" s="167">
        <v>0</v>
      </c>
      <c r="R142" s="167">
        <v>0</v>
      </c>
      <c r="S142" s="168">
        <v>12.903907570789332</v>
      </c>
      <c r="T142" s="168">
        <v>0</v>
      </c>
      <c r="U142" s="168">
        <v>12.903907570789332</v>
      </c>
      <c r="V142" s="167"/>
      <c r="W142" s="167">
        <v>0.483508283428571</v>
      </c>
      <c r="X142" s="587">
        <v>1614.8925371473547</v>
      </c>
      <c r="Y142" s="586"/>
      <c r="Z142" s="586"/>
      <c r="AA142" s="586"/>
      <c r="AB142" s="586"/>
      <c r="AC142" s="586"/>
      <c r="AD142" s="586"/>
      <c r="AE142" s="586"/>
      <c r="AF142" s="586"/>
      <c r="AG142" s="586"/>
    </row>
    <row r="143" spans="2:33" s="14" customFormat="1" ht="17.25" customHeight="1" x14ac:dyDescent="0.25">
      <c r="B143" s="144" t="s">
        <v>491</v>
      </c>
      <c r="C143" s="145" t="s">
        <v>492</v>
      </c>
      <c r="D143" s="167">
        <v>1156.7221267396101</v>
      </c>
      <c r="E143" s="169">
        <v>1.49340388349515</v>
      </c>
      <c r="F143" s="169">
        <v>73.708372091189602</v>
      </c>
      <c r="G143" s="169">
        <v>8.4751749101540694E-2</v>
      </c>
      <c r="H143" s="169">
        <v>66.701083501620403</v>
      </c>
      <c r="I143" s="170">
        <v>-114.062006458366</v>
      </c>
      <c r="J143" s="170">
        <v>288.48907384908699</v>
      </c>
      <c r="K143" s="171">
        <v>1473.1368053557378</v>
      </c>
      <c r="L143" s="167">
        <v>366.19302742610017</v>
      </c>
      <c r="M143" s="167">
        <v>630.13742680440703</v>
      </c>
      <c r="N143" s="167">
        <v>630.13742680440703</v>
      </c>
      <c r="O143" s="167">
        <v>0</v>
      </c>
      <c r="P143" s="167">
        <v>0</v>
      </c>
      <c r="Q143" s="167">
        <v>0</v>
      </c>
      <c r="R143" s="167">
        <v>0</v>
      </c>
      <c r="S143" s="168">
        <v>-53.298299432483567</v>
      </c>
      <c r="T143" s="168">
        <v>0</v>
      </c>
      <c r="U143" s="168">
        <v>-53.298299432483567</v>
      </c>
      <c r="V143" s="167"/>
      <c r="W143" s="167">
        <v>530.10465055771397</v>
      </c>
      <c r="X143" s="587">
        <v>1473.1368053557376</v>
      </c>
      <c r="Y143" s="586"/>
      <c r="Z143" s="586"/>
      <c r="AA143" s="586"/>
      <c r="AB143" s="586"/>
      <c r="AC143" s="586"/>
      <c r="AD143" s="586"/>
      <c r="AE143" s="586"/>
      <c r="AF143" s="586"/>
      <c r="AG143" s="586"/>
    </row>
    <row r="144" spans="2:33" s="14" customFormat="1" ht="17.25" customHeight="1" x14ac:dyDescent="0.25">
      <c r="B144" s="144" t="s">
        <v>493</v>
      </c>
      <c r="C144" s="145" t="s">
        <v>494</v>
      </c>
      <c r="D144" s="167">
        <v>31.435562893751399</v>
      </c>
      <c r="E144" s="169">
        <v>434.86780369923298</v>
      </c>
      <c r="F144" s="169">
        <v>2.5259628304801298</v>
      </c>
      <c r="G144" s="169">
        <v>20.897320111442401</v>
      </c>
      <c r="H144" s="169">
        <v>11.599722856363</v>
      </c>
      <c r="I144" s="170">
        <v>0</v>
      </c>
      <c r="J144" s="170">
        <v>32.423744665963497</v>
      </c>
      <c r="K144" s="171">
        <v>533.75011705723341</v>
      </c>
      <c r="L144" s="167">
        <v>453.36876199088869</v>
      </c>
      <c r="M144" s="168">
        <v>6.2842708278895403</v>
      </c>
      <c r="N144" s="168">
        <v>6.2842708278895403</v>
      </c>
      <c r="O144" s="167">
        <v>0</v>
      </c>
      <c r="P144" s="167">
        <v>0</v>
      </c>
      <c r="Q144" s="172">
        <v>0</v>
      </c>
      <c r="R144" s="167">
        <v>0</v>
      </c>
      <c r="S144" s="168">
        <v>47.089011087266059</v>
      </c>
      <c r="T144" s="168">
        <v>0</v>
      </c>
      <c r="U144" s="168">
        <v>47.089011087266059</v>
      </c>
      <c r="V144" s="167"/>
      <c r="W144" s="167">
        <v>27.008073151189102</v>
      </c>
      <c r="X144" s="587">
        <v>533.75011705723341</v>
      </c>
      <c r="Y144" s="586"/>
      <c r="Z144" s="586"/>
      <c r="AA144" s="586"/>
      <c r="AB144" s="586"/>
      <c r="AC144" s="586"/>
      <c r="AD144" s="586"/>
      <c r="AE144" s="586"/>
      <c r="AF144" s="586"/>
      <c r="AG144" s="586"/>
    </row>
    <row r="145" spans="2:33" s="14" customFormat="1" ht="17.25" customHeight="1" x14ac:dyDescent="0.25">
      <c r="B145" s="144" t="s">
        <v>495</v>
      </c>
      <c r="C145" s="145" t="s">
        <v>496</v>
      </c>
      <c r="D145" s="167">
        <v>698.504688079635</v>
      </c>
      <c r="E145" s="169">
        <v>733.42980011737495</v>
      </c>
      <c r="F145" s="169">
        <v>8.3287848618767395</v>
      </c>
      <c r="G145" s="169">
        <v>21.7660215618073</v>
      </c>
      <c r="H145" s="169">
        <v>33.321472550014398</v>
      </c>
      <c r="I145" s="170">
        <v>0</v>
      </c>
      <c r="J145" s="170">
        <v>366.34847561780703</v>
      </c>
      <c r="K145" s="171">
        <v>1861.6992427885157</v>
      </c>
      <c r="L145" s="167">
        <v>1816.3686272175703</v>
      </c>
      <c r="M145" s="167">
        <v>23.5535768287792</v>
      </c>
      <c r="N145" s="167">
        <v>23.5535768287792</v>
      </c>
      <c r="O145" s="167">
        <v>0</v>
      </c>
      <c r="P145" s="167">
        <v>0</v>
      </c>
      <c r="Q145" s="167">
        <v>0</v>
      </c>
      <c r="R145" s="167">
        <v>0</v>
      </c>
      <c r="S145" s="168">
        <v>-253.72326269378692</v>
      </c>
      <c r="T145" s="168">
        <v>0</v>
      </c>
      <c r="U145" s="168">
        <v>-253.72326269378692</v>
      </c>
      <c r="V145" s="167"/>
      <c r="W145" s="167">
        <v>275.50030143595302</v>
      </c>
      <c r="X145" s="587">
        <v>1861.6992427885157</v>
      </c>
      <c r="Y145" s="586"/>
      <c r="Z145" s="586"/>
      <c r="AA145" s="586"/>
      <c r="AB145" s="586"/>
      <c r="AC145" s="586"/>
      <c r="AD145" s="586"/>
      <c r="AE145" s="586"/>
      <c r="AF145" s="586"/>
      <c r="AG145" s="586"/>
    </row>
    <row r="146" spans="2:33" s="14" customFormat="1" ht="17.25" customHeight="1" x14ac:dyDescent="0.25">
      <c r="B146" s="144" t="s">
        <v>497</v>
      </c>
      <c r="C146" s="145" t="s">
        <v>498</v>
      </c>
      <c r="D146" s="167">
        <v>63.473272657775802</v>
      </c>
      <c r="E146" s="169">
        <v>126.943778217377</v>
      </c>
      <c r="F146" s="169">
        <v>4.8727060852810702</v>
      </c>
      <c r="G146" s="169">
        <v>4.9534081618264798</v>
      </c>
      <c r="H146" s="169">
        <v>5.2750869658630997</v>
      </c>
      <c r="I146" s="170">
        <v>0</v>
      </c>
      <c r="J146" s="170">
        <v>25.151697192587999</v>
      </c>
      <c r="K146" s="171">
        <v>230.66994928071142</v>
      </c>
      <c r="L146" s="167">
        <v>175.05205426180754</v>
      </c>
      <c r="M146" s="167">
        <v>44.874289073346297</v>
      </c>
      <c r="N146" s="167">
        <v>44.874289073346297</v>
      </c>
      <c r="O146" s="167">
        <v>0</v>
      </c>
      <c r="P146" s="167">
        <v>0</v>
      </c>
      <c r="Q146" s="167">
        <v>0</v>
      </c>
      <c r="R146" s="167">
        <v>0</v>
      </c>
      <c r="S146" s="168">
        <v>10.578534329677497</v>
      </c>
      <c r="T146" s="168">
        <v>0</v>
      </c>
      <c r="U146" s="168">
        <v>10.578534329677497</v>
      </c>
      <c r="V146" s="167"/>
      <c r="W146" s="167">
        <v>0.165071615880099</v>
      </c>
      <c r="X146" s="587">
        <v>230.66994928071142</v>
      </c>
      <c r="Y146" s="586"/>
      <c r="Z146" s="586"/>
      <c r="AA146" s="586"/>
      <c r="AB146" s="586"/>
      <c r="AC146" s="586"/>
      <c r="AD146" s="586"/>
      <c r="AE146" s="586"/>
      <c r="AF146" s="586"/>
      <c r="AG146" s="586"/>
    </row>
    <row r="147" spans="2:33" s="14" customFormat="1" ht="17.25" customHeight="1" x14ac:dyDescent="0.25">
      <c r="B147" s="144" t="s">
        <v>499</v>
      </c>
      <c r="C147" s="145" t="s">
        <v>500</v>
      </c>
      <c r="D147" s="167">
        <v>259.71615021707902</v>
      </c>
      <c r="E147" s="169">
        <v>49.424489026765102</v>
      </c>
      <c r="F147" s="169">
        <v>2.3493374446795002E-3</v>
      </c>
      <c r="G147" s="169">
        <v>1.6920233</v>
      </c>
      <c r="H147" s="169">
        <v>113.829563263195</v>
      </c>
      <c r="I147" s="170">
        <v>0</v>
      </c>
      <c r="J147" s="170">
        <v>107.983983073251</v>
      </c>
      <c r="K147" s="171">
        <v>532.64855821773483</v>
      </c>
      <c r="L147" s="167">
        <v>648.88657496928863</v>
      </c>
      <c r="M147" s="167">
        <v>0</v>
      </c>
      <c r="N147" s="167">
        <v>0</v>
      </c>
      <c r="O147" s="167">
        <v>0</v>
      </c>
      <c r="P147" s="167">
        <v>0</v>
      </c>
      <c r="Q147" s="167">
        <v>0</v>
      </c>
      <c r="R147" s="167">
        <v>0</v>
      </c>
      <c r="S147" s="168">
        <v>-138.99891825927995</v>
      </c>
      <c r="T147" s="168">
        <v>0</v>
      </c>
      <c r="U147" s="168">
        <v>-138.99891825927995</v>
      </c>
      <c r="V147" s="167"/>
      <c r="W147" s="167">
        <v>22.7609015077261</v>
      </c>
      <c r="X147" s="587">
        <v>532.64855821773483</v>
      </c>
      <c r="Y147" s="586"/>
      <c r="Z147" s="586"/>
      <c r="AA147" s="586"/>
      <c r="AB147" s="586"/>
      <c r="AC147" s="586"/>
      <c r="AD147" s="586"/>
      <c r="AE147" s="586"/>
      <c r="AF147" s="586"/>
      <c r="AG147" s="586"/>
    </row>
    <row r="148" spans="2:33" s="14" customFormat="1" ht="17.25" customHeight="1" x14ac:dyDescent="0.25">
      <c r="B148" s="144" t="s">
        <v>501</v>
      </c>
      <c r="C148" s="146" t="s">
        <v>502</v>
      </c>
      <c r="D148" s="167">
        <v>350.806930693732</v>
      </c>
      <c r="E148" s="169">
        <v>2740.89297770652</v>
      </c>
      <c r="F148" s="169">
        <v>295.17463708486201</v>
      </c>
      <c r="G148" s="169">
        <v>104.66512288438599</v>
      </c>
      <c r="H148" s="169">
        <v>77.690789303406007</v>
      </c>
      <c r="I148" s="170">
        <v>0</v>
      </c>
      <c r="J148" s="170">
        <v>662.44272128177897</v>
      </c>
      <c r="K148" s="171">
        <v>4231.6731789546848</v>
      </c>
      <c r="L148" s="167">
        <v>4046.3121595247767</v>
      </c>
      <c r="M148" s="167">
        <v>36.804407211721198</v>
      </c>
      <c r="N148" s="167">
        <v>36.804407211721198</v>
      </c>
      <c r="O148" s="167">
        <v>0</v>
      </c>
      <c r="P148" s="167">
        <v>0</v>
      </c>
      <c r="Q148" s="167">
        <v>0</v>
      </c>
      <c r="R148" s="167">
        <v>0</v>
      </c>
      <c r="S148" s="168">
        <v>7.9903580972397918</v>
      </c>
      <c r="T148" s="168">
        <v>0</v>
      </c>
      <c r="U148" s="168">
        <v>7.9903580972397918</v>
      </c>
      <c r="V148" s="167"/>
      <c r="W148" s="167">
        <v>140.56625412094701</v>
      </c>
      <c r="X148" s="587">
        <v>4231.6731789546848</v>
      </c>
      <c r="Y148" s="586"/>
      <c r="Z148" s="586"/>
      <c r="AA148" s="586"/>
      <c r="AB148" s="586"/>
      <c r="AC148" s="586"/>
      <c r="AD148" s="586"/>
      <c r="AE148" s="586"/>
      <c r="AF148" s="586"/>
      <c r="AG148" s="586"/>
    </row>
    <row r="149" spans="2:33" s="14" customFormat="1" ht="17.25" customHeight="1" x14ac:dyDescent="0.25">
      <c r="B149" s="144" t="s">
        <v>503</v>
      </c>
      <c r="C149" s="146" t="s">
        <v>504</v>
      </c>
      <c r="D149" s="167">
        <v>0</v>
      </c>
      <c r="E149" s="169">
        <v>1596.76592199577</v>
      </c>
      <c r="F149" s="169">
        <v>0.20690102494589599</v>
      </c>
      <c r="G149" s="169">
        <v>38.572851591999999</v>
      </c>
      <c r="H149" s="169">
        <v>44.286894899354799</v>
      </c>
      <c r="I149" s="170">
        <v>0</v>
      </c>
      <c r="J149" s="170">
        <v>200.192453687528</v>
      </c>
      <c r="K149" s="171">
        <v>1880.0250231995988</v>
      </c>
      <c r="L149" s="167">
        <v>1731.0993202046043</v>
      </c>
      <c r="M149" s="167">
        <v>0</v>
      </c>
      <c r="N149" s="167">
        <v>0</v>
      </c>
      <c r="O149" s="167">
        <v>0</v>
      </c>
      <c r="P149" s="167">
        <v>0</v>
      </c>
      <c r="Q149" s="167">
        <v>0</v>
      </c>
      <c r="R149" s="167">
        <v>0</v>
      </c>
      <c r="S149" s="168">
        <v>148.92570299499459</v>
      </c>
      <c r="T149" s="168">
        <v>0</v>
      </c>
      <c r="U149" s="168">
        <v>148.92570299499459</v>
      </c>
      <c r="V149" s="167"/>
      <c r="W149" s="167">
        <v>0</v>
      </c>
      <c r="X149" s="587">
        <v>1880.0250231995988</v>
      </c>
      <c r="Y149" s="586"/>
      <c r="Z149" s="586"/>
      <c r="AA149" s="586"/>
      <c r="AB149" s="586"/>
      <c r="AC149" s="586"/>
      <c r="AD149" s="586"/>
      <c r="AE149" s="586"/>
      <c r="AF149" s="586"/>
      <c r="AG149" s="586"/>
    </row>
    <row r="150" spans="2:33" s="14" customFormat="1" ht="17.25" customHeight="1" x14ac:dyDescent="0.25">
      <c r="B150" s="144" t="s">
        <v>505</v>
      </c>
      <c r="C150" s="145" t="s">
        <v>506</v>
      </c>
      <c r="D150" s="167">
        <v>710.66714078776101</v>
      </c>
      <c r="E150" s="169">
        <v>439.87237446886297</v>
      </c>
      <c r="F150" s="169">
        <v>25.6795572710732</v>
      </c>
      <c r="G150" s="169">
        <v>12.355952845723699</v>
      </c>
      <c r="H150" s="169">
        <v>29.601545519181599</v>
      </c>
      <c r="I150" s="170">
        <v>0</v>
      </c>
      <c r="J150" s="170">
        <v>195.88425016351499</v>
      </c>
      <c r="K150" s="171">
        <v>1414.0608210561174</v>
      </c>
      <c r="L150" s="167">
        <v>1048.5627537832506</v>
      </c>
      <c r="M150" s="167">
        <v>242.12970156338801</v>
      </c>
      <c r="N150" s="167">
        <v>242.12970156338801</v>
      </c>
      <c r="O150" s="167">
        <v>0</v>
      </c>
      <c r="P150" s="167">
        <v>0</v>
      </c>
      <c r="Q150" s="167">
        <v>0</v>
      </c>
      <c r="R150" s="167">
        <v>0</v>
      </c>
      <c r="S150" s="168">
        <v>113.11295138297845</v>
      </c>
      <c r="T150" s="168">
        <v>0</v>
      </c>
      <c r="U150" s="168">
        <v>113.11295138297845</v>
      </c>
      <c r="V150" s="167"/>
      <c r="W150" s="167">
        <v>10.2554143265004</v>
      </c>
      <c r="X150" s="587">
        <v>1414.0608210561174</v>
      </c>
      <c r="Y150" s="586"/>
      <c r="Z150" s="586"/>
      <c r="AA150" s="586"/>
      <c r="AB150" s="586"/>
      <c r="AC150" s="586"/>
      <c r="AD150" s="586"/>
      <c r="AE150" s="586"/>
      <c r="AF150" s="586"/>
      <c r="AG150" s="586"/>
    </row>
    <row r="151" spans="2:33" s="14" customFormat="1" ht="17.25" customHeight="1" x14ac:dyDescent="0.25">
      <c r="B151" s="144" t="s">
        <v>507</v>
      </c>
      <c r="C151" s="145" t="s">
        <v>508</v>
      </c>
      <c r="D151" s="167">
        <v>3893.0970215746202</v>
      </c>
      <c r="E151" s="169">
        <v>3482.9936324610699</v>
      </c>
      <c r="F151" s="169">
        <v>710.18310934933902</v>
      </c>
      <c r="G151" s="169">
        <v>34.033705737448201</v>
      </c>
      <c r="H151" s="169">
        <v>192.49454291985299</v>
      </c>
      <c r="I151" s="170">
        <v>0</v>
      </c>
      <c r="J151" s="170">
        <v>2234.5251369023099</v>
      </c>
      <c r="K151" s="171">
        <v>10547.32714894464</v>
      </c>
      <c r="L151" s="167">
        <v>4317.0198151275772</v>
      </c>
      <c r="M151" s="167">
        <v>6200.0549787915297</v>
      </c>
      <c r="N151" s="167">
        <v>5626.5376684425419</v>
      </c>
      <c r="O151" s="167">
        <v>144.27975140391041</v>
      </c>
      <c r="P151" s="167">
        <v>429.23755894507718</v>
      </c>
      <c r="Q151" s="167">
        <v>429.23755894507718</v>
      </c>
      <c r="R151" s="167">
        <v>0</v>
      </c>
      <c r="S151" s="168">
        <v>4.2348595521106187</v>
      </c>
      <c r="T151" s="168">
        <v>0</v>
      </c>
      <c r="U151" s="168">
        <v>4.2348595521106187</v>
      </c>
      <c r="V151" s="167"/>
      <c r="W151" s="167">
        <v>26.017495473422901</v>
      </c>
      <c r="X151" s="587">
        <v>10547.32714894464</v>
      </c>
      <c r="Y151" s="586"/>
      <c r="Z151" s="586"/>
      <c r="AA151" s="586"/>
      <c r="AB151" s="586"/>
      <c r="AC151" s="586"/>
      <c r="AD151" s="586"/>
      <c r="AE151" s="586"/>
      <c r="AF151" s="586"/>
      <c r="AG151" s="586"/>
    </row>
    <row r="152" spans="2:33" s="14" customFormat="1" ht="17.25" customHeight="1" x14ac:dyDescent="0.25">
      <c r="B152" s="144" t="s">
        <v>509</v>
      </c>
      <c r="C152" s="145" t="s">
        <v>510</v>
      </c>
      <c r="D152" s="167">
        <v>1123.2642718927673</v>
      </c>
      <c r="E152" s="169">
        <v>1167.8562066187701</v>
      </c>
      <c r="F152" s="169">
        <v>334.23404733866198</v>
      </c>
      <c r="G152" s="169">
        <v>30.156819394917498</v>
      </c>
      <c r="H152" s="169">
        <v>67.485679415874898</v>
      </c>
      <c r="I152" s="170">
        <v>0</v>
      </c>
      <c r="J152" s="170">
        <v>948.72647494020998</v>
      </c>
      <c r="K152" s="171">
        <v>3671.7234996012021</v>
      </c>
      <c r="L152" s="167">
        <v>528.24364373951573</v>
      </c>
      <c r="M152" s="167">
        <v>3211.0780227277401</v>
      </c>
      <c r="N152" s="167">
        <v>3210.939357590501</v>
      </c>
      <c r="O152" s="167">
        <v>0.13866513723884263</v>
      </c>
      <c r="P152" s="167">
        <v>0</v>
      </c>
      <c r="Q152" s="167">
        <v>0</v>
      </c>
      <c r="R152" s="167">
        <v>0</v>
      </c>
      <c r="S152" s="168">
        <v>-109.4844412419022</v>
      </c>
      <c r="T152" s="168">
        <v>0</v>
      </c>
      <c r="U152" s="168">
        <v>-109.4844412419022</v>
      </c>
      <c r="V152" s="167"/>
      <c r="W152" s="167">
        <v>41.886274375847997</v>
      </c>
      <c r="X152" s="587">
        <v>3671.7234996012021</v>
      </c>
      <c r="Y152" s="586"/>
      <c r="Z152" s="586"/>
      <c r="AA152" s="586"/>
      <c r="AB152" s="586"/>
      <c r="AC152" s="586"/>
      <c r="AD152" s="586"/>
      <c r="AE152" s="586"/>
      <c r="AF152" s="586"/>
      <c r="AG152" s="586"/>
    </row>
    <row r="153" spans="2:33" s="14" customFormat="1" ht="17.25" customHeight="1" x14ac:dyDescent="0.25">
      <c r="B153" s="144" t="s">
        <v>511</v>
      </c>
      <c r="C153" s="146" t="s">
        <v>512</v>
      </c>
      <c r="D153" s="167">
        <v>21.6365705032892</v>
      </c>
      <c r="E153" s="169">
        <v>1425.3516609442499</v>
      </c>
      <c r="F153" s="169">
        <v>39.5350636614737</v>
      </c>
      <c r="G153" s="169">
        <v>91.398359632872996</v>
      </c>
      <c r="H153" s="169">
        <v>35.442364383504703</v>
      </c>
      <c r="I153" s="170">
        <v>0</v>
      </c>
      <c r="J153" s="170">
        <v>407.98960121576602</v>
      </c>
      <c r="K153" s="171">
        <v>2021.3536203411568</v>
      </c>
      <c r="L153" s="167">
        <v>1640.9985837514328</v>
      </c>
      <c r="M153" s="167">
        <v>409.18554457995998</v>
      </c>
      <c r="N153" s="167">
        <v>409.18554457995998</v>
      </c>
      <c r="O153" s="167">
        <v>0</v>
      </c>
      <c r="P153" s="167">
        <v>0</v>
      </c>
      <c r="Q153" s="167">
        <v>0</v>
      </c>
      <c r="R153" s="167">
        <v>0</v>
      </c>
      <c r="S153" s="168">
        <v>-31.711614955303759</v>
      </c>
      <c r="T153" s="168">
        <v>0</v>
      </c>
      <c r="U153" s="168">
        <v>-31.711614955303759</v>
      </c>
      <c r="V153" s="167"/>
      <c r="W153" s="167">
        <v>2.88110696506756</v>
      </c>
      <c r="X153" s="587">
        <v>2021.3536203411568</v>
      </c>
      <c r="Y153" s="586"/>
      <c r="Z153" s="586"/>
      <c r="AA153" s="586"/>
      <c r="AB153" s="586"/>
      <c r="AC153" s="586"/>
      <c r="AD153" s="586"/>
      <c r="AE153" s="586"/>
      <c r="AF153" s="586"/>
      <c r="AG153" s="586"/>
    </row>
    <row r="154" spans="2:33" s="14" customFormat="1" ht="17.25" customHeight="1" x14ac:dyDescent="0.25">
      <c r="B154" s="144" t="s">
        <v>513</v>
      </c>
      <c r="C154" s="146" t="s">
        <v>514</v>
      </c>
      <c r="D154" s="167">
        <v>2419.0242322421745</v>
      </c>
      <c r="E154" s="169">
        <v>2090.0484253337499</v>
      </c>
      <c r="F154" s="169">
        <v>280.689641619756</v>
      </c>
      <c r="G154" s="169">
        <v>67.676219951791495</v>
      </c>
      <c r="H154" s="169">
        <v>119.10506090148699</v>
      </c>
      <c r="I154" s="170">
        <v>0</v>
      </c>
      <c r="J154" s="170">
        <v>1046.6145879486601</v>
      </c>
      <c r="K154" s="171">
        <v>6023.1581679976198</v>
      </c>
      <c r="L154" s="167">
        <v>3076.9446944659276</v>
      </c>
      <c r="M154" s="167">
        <v>2898.8730090960298</v>
      </c>
      <c r="N154" s="167">
        <v>2898.8730090960298</v>
      </c>
      <c r="O154" s="167">
        <v>0</v>
      </c>
      <c r="P154" s="167">
        <v>0</v>
      </c>
      <c r="Q154" s="167">
        <v>0</v>
      </c>
      <c r="R154" s="167">
        <v>0</v>
      </c>
      <c r="S154" s="168">
        <v>-11.396031204493234</v>
      </c>
      <c r="T154" s="168">
        <v>0</v>
      </c>
      <c r="U154" s="168">
        <v>-11.396031204493234</v>
      </c>
      <c r="V154" s="167"/>
      <c r="W154" s="167">
        <v>58.736495640155198</v>
      </c>
      <c r="X154" s="587">
        <v>6023.1581679976198</v>
      </c>
      <c r="Y154" s="586"/>
      <c r="Z154" s="586"/>
      <c r="AA154" s="586"/>
      <c r="AB154" s="586"/>
      <c r="AC154" s="586"/>
      <c r="AD154" s="586"/>
      <c r="AE154" s="586"/>
      <c r="AF154" s="586"/>
      <c r="AG154" s="586"/>
    </row>
    <row r="155" spans="2:33" s="14" customFormat="1" ht="17.25" customHeight="1" x14ac:dyDescent="0.25">
      <c r="B155" s="144" t="s">
        <v>515</v>
      </c>
      <c r="C155" s="145" t="s">
        <v>516</v>
      </c>
      <c r="D155" s="167">
        <v>739.39160441311026</v>
      </c>
      <c r="E155" s="169">
        <v>1051.10111796662</v>
      </c>
      <c r="F155" s="169">
        <v>32.731239700218502</v>
      </c>
      <c r="G155" s="169">
        <v>39.912744142890503</v>
      </c>
      <c r="H155" s="169">
        <v>50.146118864746299</v>
      </c>
      <c r="I155" s="170">
        <v>0</v>
      </c>
      <c r="J155" s="170">
        <v>402.03084194561899</v>
      </c>
      <c r="K155" s="171">
        <v>2315.3136670332046</v>
      </c>
      <c r="L155" s="167">
        <v>1964.442959204931</v>
      </c>
      <c r="M155" s="167">
        <v>305.377963269715</v>
      </c>
      <c r="N155" s="167">
        <v>305.377963269715</v>
      </c>
      <c r="O155" s="167">
        <v>0</v>
      </c>
      <c r="P155" s="167">
        <v>0</v>
      </c>
      <c r="Q155" s="167">
        <v>0</v>
      </c>
      <c r="R155" s="167">
        <v>0</v>
      </c>
      <c r="S155" s="168">
        <v>-45.807373317231757</v>
      </c>
      <c r="T155" s="168">
        <v>0</v>
      </c>
      <c r="U155" s="168">
        <v>-45.807373317231757</v>
      </c>
      <c r="V155" s="167"/>
      <c r="W155" s="167">
        <v>91.300117875790505</v>
      </c>
      <c r="X155" s="587">
        <v>2315.3136670332046</v>
      </c>
      <c r="Y155" s="586"/>
      <c r="Z155" s="586"/>
      <c r="AA155" s="586"/>
      <c r="AB155" s="586"/>
      <c r="AC155" s="586"/>
      <c r="AD155" s="586"/>
      <c r="AE155" s="586"/>
      <c r="AF155" s="586"/>
      <c r="AG155" s="586"/>
    </row>
    <row r="156" spans="2:33" s="14" customFormat="1" ht="17.25" customHeight="1" x14ac:dyDescent="0.25">
      <c r="B156" s="144" t="s">
        <v>517</v>
      </c>
      <c r="C156" s="145" t="s">
        <v>518</v>
      </c>
      <c r="D156" s="167">
        <v>0</v>
      </c>
      <c r="E156" s="169">
        <v>0</v>
      </c>
      <c r="F156" s="169">
        <v>0</v>
      </c>
      <c r="G156" s="169">
        <v>0</v>
      </c>
      <c r="H156" s="169">
        <v>0</v>
      </c>
      <c r="I156" s="170">
        <v>0</v>
      </c>
      <c r="J156" s="170">
        <v>0</v>
      </c>
      <c r="K156" s="171">
        <v>0</v>
      </c>
      <c r="L156" s="167">
        <v>0</v>
      </c>
      <c r="M156" s="167">
        <v>0</v>
      </c>
      <c r="N156" s="167">
        <v>0</v>
      </c>
      <c r="O156" s="167">
        <v>0</v>
      </c>
      <c r="P156" s="167">
        <v>0</v>
      </c>
      <c r="Q156" s="167">
        <v>0</v>
      </c>
      <c r="R156" s="167">
        <v>0</v>
      </c>
      <c r="S156" s="168">
        <v>0</v>
      </c>
      <c r="T156" s="168">
        <v>0</v>
      </c>
      <c r="U156" s="168">
        <v>0</v>
      </c>
      <c r="V156" s="167"/>
      <c r="W156" s="167">
        <v>0</v>
      </c>
      <c r="X156" s="587">
        <v>0</v>
      </c>
      <c r="Y156" s="586"/>
      <c r="Z156" s="586"/>
      <c r="AA156" s="586"/>
      <c r="AB156" s="586"/>
      <c r="AC156" s="586"/>
      <c r="AD156" s="586"/>
      <c r="AE156" s="586"/>
      <c r="AF156" s="586"/>
      <c r="AG156" s="586"/>
    </row>
    <row r="157" spans="2:33" s="14" customFormat="1" ht="17.25" customHeight="1" x14ac:dyDescent="0.25">
      <c r="B157" s="144" t="s">
        <v>519</v>
      </c>
      <c r="C157" s="145" t="s">
        <v>520</v>
      </c>
      <c r="D157" s="167">
        <v>369.96979599843098</v>
      </c>
      <c r="E157" s="169">
        <v>494.21249454429102</v>
      </c>
      <c r="F157" s="169">
        <v>51.761408700935803</v>
      </c>
      <c r="G157" s="169">
        <v>23.6402937100241</v>
      </c>
      <c r="H157" s="169">
        <v>8.5258558844128398</v>
      </c>
      <c r="I157" s="170">
        <v>0</v>
      </c>
      <c r="J157" s="170">
        <v>109.862151342429</v>
      </c>
      <c r="K157" s="171">
        <v>1057.972000180524</v>
      </c>
      <c r="L157" s="167">
        <v>841.52443310890146</v>
      </c>
      <c r="M157" s="167">
        <v>189.91582145228199</v>
      </c>
      <c r="N157" s="167">
        <v>189.91582145228199</v>
      </c>
      <c r="O157" s="167">
        <v>0</v>
      </c>
      <c r="P157" s="167">
        <v>0</v>
      </c>
      <c r="Q157" s="167">
        <v>0</v>
      </c>
      <c r="R157" s="167">
        <v>0</v>
      </c>
      <c r="S157" s="168">
        <v>23.172431144336848</v>
      </c>
      <c r="T157" s="168">
        <v>0</v>
      </c>
      <c r="U157" s="168">
        <v>23.172431144336848</v>
      </c>
      <c r="V157" s="167"/>
      <c r="W157" s="167">
        <v>3.35931447500379</v>
      </c>
      <c r="X157" s="587">
        <v>1057.972000180524</v>
      </c>
      <c r="Y157" s="586"/>
      <c r="Z157" s="586"/>
      <c r="AA157" s="586"/>
      <c r="AB157" s="586"/>
      <c r="AC157" s="586"/>
      <c r="AD157" s="586"/>
      <c r="AE157" s="586"/>
      <c r="AF157" s="586"/>
      <c r="AG157" s="586"/>
    </row>
    <row r="158" spans="2:33" s="14" customFormat="1" ht="17.25" customHeight="1" x14ac:dyDescent="0.25">
      <c r="B158" s="144" t="s">
        <v>521</v>
      </c>
      <c r="C158" s="146" t="s">
        <v>522</v>
      </c>
      <c r="D158" s="167">
        <v>936.71343844649095</v>
      </c>
      <c r="E158" s="169">
        <v>489.96527211206501</v>
      </c>
      <c r="F158" s="169">
        <v>49.264671174545903</v>
      </c>
      <c r="G158" s="169">
        <v>19.674215767769301</v>
      </c>
      <c r="H158" s="169">
        <v>19.3612727839215</v>
      </c>
      <c r="I158" s="170">
        <v>0</v>
      </c>
      <c r="J158" s="170">
        <v>53.267738963093699</v>
      </c>
      <c r="K158" s="171">
        <v>1568.2466092478862</v>
      </c>
      <c r="L158" s="167">
        <v>1179.5801236228931</v>
      </c>
      <c r="M158" s="167">
        <v>389.05696633831502</v>
      </c>
      <c r="N158" s="167">
        <v>389.05696633831502</v>
      </c>
      <c r="O158" s="167">
        <v>0</v>
      </c>
      <c r="P158" s="167">
        <v>0</v>
      </c>
      <c r="Q158" s="167">
        <v>0</v>
      </c>
      <c r="R158" s="167">
        <v>0</v>
      </c>
      <c r="S158" s="168">
        <v>-72.404970756910771</v>
      </c>
      <c r="T158" s="168">
        <v>0</v>
      </c>
      <c r="U158" s="168">
        <v>-72.404970756910771</v>
      </c>
      <c r="V158" s="167"/>
      <c r="W158" s="167">
        <v>72.014490043589007</v>
      </c>
      <c r="X158" s="587">
        <v>1568.2466092478862</v>
      </c>
      <c r="Y158" s="586"/>
      <c r="Z158" s="586"/>
      <c r="AA158" s="586"/>
      <c r="AB158" s="586"/>
      <c r="AC158" s="586"/>
      <c r="AD158" s="586"/>
      <c r="AE158" s="586"/>
      <c r="AF158" s="586"/>
      <c r="AG158" s="586"/>
    </row>
    <row r="159" spans="2:33" s="14" customFormat="1" ht="17.25" customHeight="1" x14ac:dyDescent="0.25">
      <c r="B159" s="144" t="s">
        <v>523</v>
      </c>
      <c r="C159" s="146" t="s">
        <v>524</v>
      </c>
      <c r="D159" s="167">
        <v>2954.0930025018001</v>
      </c>
      <c r="E159" s="169">
        <v>12.9265580922588</v>
      </c>
      <c r="F159" s="169">
        <v>44.6881888057775</v>
      </c>
      <c r="G159" s="169">
        <v>0.123087407963649</v>
      </c>
      <c r="H159" s="169">
        <v>95.630075263561807</v>
      </c>
      <c r="I159" s="170">
        <v>0</v>
      </c>
      <c r="J159" s="170">
        <v>144.07548680443901</v>
      </c>
      <c r="K159" s="171">
        <v>3251.5363988758008</v>
      </c>
      <c r="L159" s="167">
        <v>2940.3321836266609</v>
      </c>
      <c r="M159" s="167">
        <v>0</v>
      </c>
      <c r="N159" s="167">
        <v>0</v>
      </c>
      <c r="O159" s="167">
        <v>0</v>
      </c>
      <c r="P159" s="167">
        <v>0</v>
      </c>
      <c r="Q159" s="167">
        <v>0</v>
      </c>
      <c r="R159" s="167">
        <v>0</v>
      </c>
      <c r="S159" s="168">
        <v>291.79178883013645</v>
      </c>
      <c r="T159" s="168">
        <v>0</v>
      </c>
      <c r="U159" s="168">
        <v>291.79178883013645</v>
      </c>
      <c r="V159" s="167"/>
      <c r="W159" s="167">
        <v>19.412426419003602</v>
      </c>
      <c r="X159" s="587">
        <v>3251.5363988758008</v>
      </c>
      <c r="Y159" s="586"/>
      <c r="Z159" s="586"/>
      <c r="AA159" s="586"/>
      <c r="AB159" s="586"/>
      <c r="AC159" s="586"/>
      <c r="AD159" s="586"/>
      <c r="AE159" s="586"/>
      <c r="AF159" s="586"/>
      <c r="AG159" s="586"/>
    </row>
    <row r="160" spans="2:33" s="14" customFormat="1" ht="17.25" customHeight="1" x14ac:dyDescent="0.25">
      <c r="B160" s="144" t="s">
        <v>525</v>
      </c>
      <c r="C160" s="145" t="s">
        <v>526</v>
      </c>
      <c r="D160" s="167">
        <v>0</v>
      </c>
      <c r="E160" s="169">
        <v>0</v>
      </c>
      <c r="F160" s="169">
        <v>0</v>
      </c>
      <c r="G160" s="169">
        <v>0</v>
      </c>
      <c r="H160" s="169">
        <v>0</v>
      </c>
      <c r="I160" s="170">
        <v>0</v>
      </c>
      <c r="J160" s="170">
        <v>0</v>
      </c>
      <c r="K160" s="171">
        <v>0</v>
      </c>
      <c r="L160" s="167">
        <v>0.37907568815652398</v>
      </c>
      <c r="M160" s="167">
        <v>0</v>
      </c>
      <c r="N160" s="167">
        <v>0</v>
      </c>
      <c r="O160" s="167">
        <v>0</v>
      </c>
      <c r="P160" s="167">
        <v>0</v>
      </c>
      <c r="Q160" s="167">
        <v>0</v>
      </c>
      <c r="R160" s="167">
        <v>0</v>
      </c>
      <c r="S160" s="168">
        <v>-0.37907568815652398</v>
      </c>
      <c r="T160" s="168">
        <v>0</v>
      </c>
      <c r="U160" s="168">
        <v>-0.37907568815652398</v>
      </c>
      <c r="V160" s="167"/>
      <c r="W160" s="167">
        <v>0</v>
      </c>
      <c r="X160" s="587">
        <v>0</v>
      </c>
      <c r="Y160" s="586"/>
      <c r="Z160" s="586"/>
      <c r="AA160" s="586"/>
      <c r="AB160" s="586"/>
      <c r="AC160" s="586"/>
      <c r="AD160" s="586"/>
      <c r="AE160" s="586"/>
      <c r="AF160" s="586"/>
      <c r="AG160" s="586"/>
    </row>
    <row r="161" spans="2:33" s="14" customFormat="1" ht="17.25" customHeight="1" x14ac:dyDescent="0.25">
      <c r="B161" s="144" t="s">
        <v>527</v>
      </c>
      <c r="C161" s="145" t="s">
        <v>528</v>
      </c>
      <c r="D161" s="167">
        <v>229.84226727036301</v>
      </c>
      <c r="E161" s="169">
        <v>0.44643846173868901</v>
      </c>
      <c r="F161" s="169">
        <v>2.9792598422689398</v>
      </c>
      <c r="G161" s="169">
        <v>1.25526614680179E-3</v>
      </c>
      <c r="H161" s="169">
        <v>4.5379408148643998</v>
      </c>
      <c r="I161" s="170">
        <v>0</v>
      </c>
      <c r="J161" s="170">
        <v>3.8058563058124002</v>
      </c>
      <c r="K161" s="171">
        <v>241.61301796119426</v>
      </c>
      <c r="L161" s="167">
        <v>331.69039922062296</v>
      </c>
      <c r="M161" s="167">
        <v>0</v>
      </c>
      <c r="N161" s="167">
        <v>0</v>
      </c>
      <c r="O161" s="167">
        <v>0</v>
      </c>
      <c r="P161" s="167">
        <v>0</v>
      </c>
      <c r="Q161" s="167">
        <v>0</v>
      </c>
      <c r="R161" s="167">
        <v>0</v>
      </c>
      <c r="S161" s="168">
        <v>-90.105868144177791</v>
      </c>
      <c r="T161" s="168">
        <v>0</v>
      </c>
      <c r="U161" s="168">
        <v>-90.105868144177791</v>
      </c>
      <c r="V161" s="167"/>
      <c r="W161" s="167">
        <v>2.8486884749089701E-2</v>
      </c>
      <c r="X161" s="587">
        <v>241.61301796119426</v>
      </c>
      <c r="Y161" s="586"/>
      <c r="Z161" s="586"/>
      <c r="AA161" s="586"/>
      <c r="AB161" s="586"/>
      <c r="AC161" s="586"/>
      <c r="AD161" s="586"/>
      <c r="AE161" s="586"/>
      <c r="AF161" s="586"/>
      <c r="AG161" s="586"/>
    </row>
    <row r="162" spans="2:33" s="14" customFormat="1" ht="17.25" customHeight="1" x14ac:dyDescent="0.25">
      <c r="B162" s="144" t="s">
        <v>529</v>
      </c>
      <c r="C162" s="145" t="s">
        <v>530</v>
      </c>
      <c r="D162" s="167">
        <v>1137.4265365425774</v>
      </c>
      <c r="E162" s="169">
        <v>319.172719970993</v>
      </c>
      <c r="F162" s="169">
        <v>16.030650528411499</v>
      </c>
      <c r="G162" s="169">
        <v>13.4088317254713</v>
      </c>
      <c r="H162" s="169">
        <v>22.6871438030071</v>
      </c>
      <c r="I162" s="170">
        <v>0</v>
      </c>
      <c r="J162" s="170">
        <v>79.931609943713397</v>
      </c>
      <c r="K162" s="171">
        <v>1588.657492514174</v>
      </c>
      <c r="L162" s="167">
        <v>1650.1895082537073</v>
      </c>
      <c r="M162" s="167">
        <v>0</v>
      </c>
      <c r="N162" s="167">
        <v>0</v>
      </c>
      <c r="O162" s="167">
        <v>0</v>
      </c>
      <c r="P162" s="167">
        <v>0</v>
      </c>
      <c r="Q162" s="167">
        <v>0</v>
      </c>
      <c r="R162" s="167">
        <v>0</v>
      </c>
      <c r="S162" s="168">
        <v>-96.474228362936785</v>
      </c>
      <c r="T162" s="168">
        <v>0</v>
      </c>
      <c r="U162" s="168">
        <v>-96.474228362936785</v>
      </c>
      <c r="V162" s="167"/>
      <c r="W162" s="167">
        <v>34.942212623403599</v>
      </c>
      <c r="X162" s="587">
        <v>1588.657492514174</v>
      </c>
      <c r="Y162" s="586"/>
      <c r="Z162" s="586"/>
      <c r="AA162" s="586"/>
      <c r="AB162" s="586"/>
      <c r="AC162" s="586"/>
      <c r="AD162" s="586"/>
      <c r="AE162" s="586"/>
      <c r="AF162" s="586"/>
      <c r="AG162" s="586"/>
    </row>
    <row r="163" spans="2:33" s="14" customFormat="1" ht="17.25" customHeight="1" x14ac:dyDescent="0.25">
      <c r="B163" s="144" t="s">
        <v>531</v>
      </c>
      <c r="C163" s="146" t="s">
        <v>532</v>
      </c>
      <c r="D163" s="167">
        <v>394.71018609453699</v>
      </c>
      <c r="E163" s="169">
        <v>4184.2988112827397</v>
      </c>
      <c r="F163" s="169">
        <v>16.6383606465063</v>
      </c>
      <c r="G163" s="169">
        <v>118.882233320537</v>
      </c>
      <c r="H163" s="169">
        <v>143.84288019842299</v>
      </c>
      <c r="I163" s="170">
        <v>0</v>
      </c>
      <c r="J163" s="170">
        <v>440.27260550220302</v>
      </c>
      <c r="K163" s="171">
        <v>5298.6450770449455</v>
      </c>
      <c r="L163" s="167">
        <v>5022.988664229073</v>
      </c>
      <c r="M163" s="167">
        <v>0</v>
      </c>
      <c r="N163" s="167">
        <v>0</v>
      </c>
      <c r="O163" s="167">
        <v>0</v>
      </c>
      <c r="P163" s="167">
        <v>0</v>
      </c>
      <c r="Q163" s="167">
        <v>0</v>
      </c>
      <c r="R163" s="167">
        <v>0</v>
      </c>
      <c r="S163" s="168">
        <v>252.33145436994417</v>
      </c>
      <c r="T163" s="168">
        <v>0</v>
      </c>
      <c r="U163" s="168">
        <v>252.33145436994417</v>
      </c>
      <c r="V163" s="167"/>
      <c r="W163" s="167">
        <v>23.324958445928001</v>
      </c>
      <c r="X163" s="587">
        <v>5298.6450770449455</v>
      </c>
      <c r="Y163" s="586"/>
      <c r="Z163" s="586"/>
      <c r="AA163" s="586"/>
      <c r="AB163" s="586"/>
      <c r="AC163" s="586"/>
      <c r="AD163" s="586"/>
      <c r="AE163" s="586"/>
      <c r="AF163" s="586"/>
      <c r="AG163" s="586"/>
    </row>
    <row r="164" spans="2:33" s="14" customFormat="1" ht="17.25" customHeight="1" x14ac:dyDescent="0.25">
      <c r="B164" s="144" t="s">
        <v>533</v>
      </c>
      <c r="C164" s="146" t="s">
        <v>534</v>
      </c>
      <c r="D164" s="167">
        <v>1895.86610910216</v>
      </c>
      <c r="E164" s="169">
        <v>0.75699893617021297</v>
      </c>
      <c r="F164" s="169">
        <v>0</v>
      </c>
      <c r="G164" s="169">
        <v>5.1506044266782401E-3</v>
      </c>
      <c r="H164" s="169">
        <v>0</v>
      </c>
      <c r="I164" s="170">
        <v>0</v>
      </c>
      <c r="J164" s="170">
        <v>0</v>
      </c>
      <c r="K164" s="171">
        <v>1896.6282586427569</v>
      </c>
      <c r="L164" s="167">
        <v>9.8160031209859504</v>
      </c>
      <c r="M164" s="167">
        <v>0</v>
      </c>
      <c r="N164" s="167">
        <v>0</v>
      </c>
      <c r="O164" s="167">
        <v>0</v>
      </c>
      <c r="P164" s="167">
        <v>0</v>
      </c>
      <c r="Q164" s="167">
        <v>0</v>
      </c>
      <c r="R164" s="167">
        <v>0</v>
      </c>
      <c r="S164" s="168">
        <v>0.95581423154099754</v>
      </c>
      <c r="T164" s="168">
        <v>0</v>
      </c>
      <c r="U164" s="168">
        <v>0.95581423154099754</v>
      </c>
      <c r="V164" s="167"/>
      <c r="W164" s="167">
        <v>1885.8564412902299</v>
      </c>
      <c r="X164" s="587">
        <v>1896.6282586427569</v>
      </c>
      <c r="Y164" s="586"/>
      <c r="Z164" s="586"/>
      <c r="AA164" s="586"/>
      <c r="AB164" s="586"/>
      <c r="AC164" s="586"/>
      <c r="AD164" s="586"/>
      <c r="AE164" s="586"/>
      <c r="AF164" s="586"/>
      <c r="AG164" s="586"/>
    </row>
    <row r="165" spans="2:33" s="14" customFormat="1" ht="17.25" customHeight="1" x14ac:dyDescent="0.25">
      <c r="B165" s="144" t="s">
        <v>535</v>
      </c>
      <c r="C165" s="145" t="s">
        <v>536</v>
      </c>
      <c r="D165" s="167">
        <v>14933.160202531</v>
      </c>
      <c r="E165" s="169">
        <v>2976.4040849825901</v>
      </c>
      <c r="F165" s="169">
        <v>2.6901026793109599</v>
      </c>
      <c r="G165" s="169">
        <v>1.6693533786532998E-2</v>
      </c>
      <c r="H165" s="169">
        <v>10.782677496955801</v>
      </c>
      <c r="I165" s="170">
        <v>0</v>
      </c>
      <c r="J165" s="170">
        <v>662.49918163045299</v>
      </c>
      <c r="K165" s="171">
        <v>18585.552942854094</v>
      </c>
      <c r="L165" s="167">
        <v>807.60039557288405</v>
      </c>
      <c r="M165" s="167">
        <v>0</v>
      </c>
      <c r="N165" s="167">
        <v>0</v>
      </c>
      <c r="O165" s="167">
        <v>0</v>
      </c>
      <c r="P165" s="167">
        <v>0</v>
      </c>
      <c r="Q165" s="167">
        <v>0</v>
      </c>
      <c r="R165" s="167">
        <v>0</v>
      </c>
      <c r="S165" s="168">
        <v>1.4104488509474322E-2</v>
      </c>
      <c r="T165" s="168">
        <v>0</v>
      </c>
      <c r="U165" s="168">
        <v>1.4104488509474322E-2</v>
      </c>
      <c r="V165" s="167"/>
      <c r="W165" s="167">
        <v>17777.9384427927</v>
      </c>
      <c r="X165" s="587">
        <v>18585.552942854094</v>
      </c>
      <c r="Y165" s="586"/>
      <c r="Z165" s="586"/>
      <c r="AA165" s="586"/>
      <c r="AB165" s="586"/>
      <c r="AC165" s="586"/>
      <c r="AD165" s="586"/>
      <c r="AE165" s="586"/>
      <c r="AF165" s="586"/>
      <c r="AG165" s="586"/>
    </row>
    <row r="166" spans="2:33" s="14" customFormat="1" ht="17.25" customHeight="1" x14ac:dyDescent="0.25">
      <c r="B166" s="144" t="s">
        <v>537</v>
      </c>
      <c r="C166" s="145" t="s">
        <v>538</v>
      </c>
      <c r="D166" s="167">
        <v>835.010696120896</v>
      </c>
      <c r="E166" s="169">
        <v>0.334811881188119</v>
      </c>
      <c r="F166" s="169">
        <v>0.27399092271650399</v>
      </c>
      <c r="G166" s="169">
        <v>2.5857583598532598E-2</v>
      </c>
      <c r="H166" s="169">
        <v>0.40855384929052702</v>
      </c>
      <c r="I166" s="170">
        <v>0</v>
      </c>
      <c r="J166" s="170">
        <v>0.76704348063518901</v>
      </c>
      <c r="K166" s="171">
        <v>836.82095383832484</v>
      </c>
      <c r="L166" s="167">
        <v>23.358740886954301</v>
      </c>
      <c r="M166" s="167">
        <v>0</v>
      </c>
      <c r="N166" s="167">
        <v>0</v>
      </c>
      <c r="O166" s="167">
        <v>0</v>
      </c>
      <c r="P166" s="167">
        <v>0</v>
      </c>
      <c r="Q166" s="167">
        <v>0</v>
      </c>
      <c r="R166" s="167">
        <v>0</v>
      </c>
      <c r="S166" s="168">
        <v>5.0454996515225954</v>
      </c>
      <c r="T166" s="168">
        <v>0</v>
      </c>
      <c r="U166" s="168">
        <v>5.0454996515225954</v>
      </c>
      <c r="V166" s="167"/>
      <c r="W166" s="167">
        <v>808.41671329984797</v>
      </c>
      <c r="X166" s="587">
        <v>836.82095383832484</v>
      </c>
      <c r="Y166" s="586"/>
      <c r="Z166" s="586"/>
      <c r="AA166" s="586"/>
      <c r="AB166" s="586"/>
      <c r="AC166" s="586"/>
      <c r="AD166" s="586"/>
      <c r="AE166" s="586"/>
      <c r="AF166" s="586"/>
      <c r="AG166" s="586"/>
    </row>
    <row r="167" spans="2:33" s="14" customFormat="1" ht="17.25" customHeight="1" x14ac:dyDescent="0.25">
      <c r="B167" s="144" t="s">
        <v>539</v>
      </c>
      <c r="C167" s="145" t="s">
        <v>540</v>
      </c>
      <c r="D167" s="167">
        <v>86.110006500084907</v>
      </c>
      <c r="E167" s="169">
        <v>0.86489207920792099</v>
      </c>
      <c r="F167" s="169">
        <v>0</v>
      </c>
      <c r="G167" s="169">
        <v>2.83186819085985E-2</v>
      </c>
      <c r="H167" s="169">
        <v>0</v>
      </c>
      <c r="I167" s="170">
        <v>0</v>
      </c>
      <c r="J167" s="170">
        <v>0</v>
      </c>
      <c r="K167" s="171">
        <v>87.003217261201428</v>
      </c>
      <c r="L167" s="167">
        <v>19.865238135893168</v>
      </c>
      <c r="M167" s="167">
        <v>0</v>
      </c>
      <c r="N167" s="167">
        <v>0</v>
      </c>
      <c r="O167" s="167">
        <v>0</v>
      </c>
      <c r="P167" s="167">
        <v>0</v>
      </c>
      <c r="Q167" s="167">
        <v>0</v>
      </c>
      <c r="R167" s="167">
        <v>0</v>
      </c>
      <c r="S167" s="168">
        <v>-0.73932526658973863</v>
      </c>
      <c r="T167" s="168">
        <v>0</v>
      </c>
      <c r="U167" s="168">
        <v>-0.73932526658973863</v>
      </c>
      <c r="V167" s="167"/>
      <c r="W167" s="167">
        <v>67.877304391897994</v>
      </c>
      <c r="X167" s="587">
        <v>87.003217261201428</v>
      </c>
      <c r="Y167" s="586"/>
      <c r="Z167" s="586"/>
      <c r="AA167" s="586"/>
      <c r="AB167" s="586"/>
      <c r="AC167" s="586"/>
      <c r="AD167" s="586"/>
      <c r="AE167" s="586"/>
      <c r="AF167" s="586"/>
      <c r="AG167" s="586"/>
    </row>
    <row r="168" spans="2:33" s="14" customFormat="1" ht="17.25" customHeight="1" x14ac:dyDescent="0.25">
      <c r="B168" s="144" t="s">
        <v>541</v>
      </c>
      <c r="C168" s="146" t="s">
        <v>542</v>
      </c>
      <c r="D168" s="167">
        <v>55.986003499125196</v>
      </c>
      <c r="E168" s="169">
        <v>82.056227722772306</v>
      </c>
      <c r="F168" s="169">
        <v>0</v>
      </c>
      <c r="G168" s="169">
        <v>0.185157862801405</v>
      </c>
      <c r="H168" s="169">
        <v>0</v>
      </c>
      <c r="I168" s="170">
        <v>0</v>
      </c>
      <c r="J168" s="170">
        <v>0</v>
      </c>
      <c r="K168" s="171">
        <v>138.22738908469893</v>
      </c>
      <c r="L168" s="167">
        <v>55.877749875970103</v>
      </c>
      <c r="M168" s="167">
        <v>0</v>
      </c>
      <c r="N168" s="167">
        <v>0</v>
      </c>
      <c r="O168" s="167">
        <v>0</v>
      </c>
      <c r="P168" s="167">
        <v>0</v>
      </c>
      <c r="Q168" s="167">
        <v>0</v>
      </c>
      <c r="R168" s="167">
        <v>0</v>
      </c>
      <c r="S168" s="168">
        <v>39.483625868612123</v>
      </c>
      <c r="T168" s="168">
        <v>0</v>
      </c>
      <c r="U168" s="168">
        <v>39.483625868612123</v>
      </c>
      <c r="V168" s="167"/>
      <c r="W168" s="167">
        <v>42.866013340116702</v>
      </c>
      <c r="X168" s="587">
        <v>138.22738908469893</v>
      </c>
      <c r="Y168" s="586"/>
      <c r="Z168" s="586"/>
      <c r="AA168" s="586"/>
      <c r="AB168" s="586"/>
      <c r="AC168" s="586"/>
      <c r="AD168" s="586"/>
      <c r="AE168" s="586"/>
      <c r="AF168" s="586"/>
      <c r="AG168" s="586"/>
    </row>
    <row r="169" spans="2:33" s="14" customFormat="1" ht="17.25" customHeight="1" x14ac:dyDescent="0.25">
      <c r="B169" s="144" t="s">
        <v>543</v>
      </c>
      <c r="C169" s="146" t="s">
        <v>544</v>
      </c>
      <c r="D169" s="167">
        <v>1158.1520339439035</v>
      </c>
      <c r="E169" s="169">
        <v>1733.0292974818001</v>
      </c>
      <c r="F169" s="169">
        <v>152.47410751427799</v>
      </c>
      <c r="G169" s="169">
        <v>134.95955328583301</v>
      </c>
      <c r="H169" s="169">
        <v>158.33861375891499</v>
      </c>
      <c r="I169" s="170">
        <v>0</v>
      </c>
      <c r="J169" s="170">
        <v>385.22964646258703</v>
      </c>
      <c r="K169" s="171">
        <v>3722.1832524473161</v>
      </c>
      <c r="L169" s="167">
        <v>2927.4281254840243</v>
      </c>
      <c r="M169" s="167">
        <v>421.61453541580602</v>
      </c>
      <c r="N169" s="167">
        <v>421.61453541580602</v>
      </c>
      <c r="O169" s="167">
        <v>0</v>
      </c>
      <c r="P169" s="167">
        <v>0</v>
      </c>
      <c r="Q169" s="167">
        <v>0</v>
      </c>
      <c r="R169" s="167">
        <v>0</v>
      </c>
      <c r="S169" s="168">
        <v>341.57210259141243</v>
      </c>
      <c r="T169" s="168">
        <v>406.126078735862</v>
      </c>
      <c r="U169" s="168">
        <v>-64.55397614444955</v>
      </c>
      <c r="V169" s="167"/>
      <c r="W169" s="167">
        <v>31.568488956073601</v>
      </c>
      <c r="X169" s="587">
        <v>3722.1832524473166</v>
      </c>
      <c r="Y169" s="586"/>
      <c r="Z169" s="586"/>
      <c r="AA169" s="586"/>
      <c r="AB169" s="586"/>
      <c r="AC169" s="586"/>
      <c r="AD169" s="586"/>
      <c r="AE169" s="586"/>
      <c r="AF169" s="586"/>
      <c r="AG169" s="586"/>
    </row>
    <row r="170" spans="2:33" s="14" customFormat="1" ht="17.25" customHeight="1" x14ac:dyDescent="0.25">
      <c r="B170" s="144" t="s">
        <v>545</v>
      </c>
      <c r="C170" s="145" t="s">
        <v>546</v>
      </c>
      <c r="D170" s="167">
        <v>24.809335184659101</v>
      </c>
      <c r="E170" s="169">
        <v>3130.3386427263699</v>
      </c>
      <c r="F170" s="169">
        <v>61.283069857740003</v>
      </c>
      <c r="G170" s="169">
        <v>117.552143965026</v>
      </c>
      <c r="H170" s="169">
        <v>43.686820488745703</v>
      </c>
      <c r="I170" s="170">
        <v>0</v>
      </c>
      <c r="J170" s="170">
        <v>333.74936101156698</v>
      </c>
      <c r="K170" s="171">
        <v>3711.4193732341078</v>
      </c>
      <c r="L170" s="167">
        <v>1403.8144955881032</v>
      </c>
      <c r="M170" s="167">
        <v>108.691036283023</v>
      </c>
      <c r="N170" s="167">
        <v>108.691036283023</v>
      </c>
      <c r="O170" s="167">
        <v>0</v>
      </c>
      <c r="P170" s="167">
        <v>0</v>
      </c>
      <c r="Q170" s="167">
        <v>0</v>
      </c>
      <c r="R170" s="167">
        <v>0</v>
      </c>
      <c r="S170" s="168">
        <v>2079.6054922402618</v>
      </c>
      <c r="T170" s="168">
        <v>1980.91881157068</v>
      </c>
      <c r="U170" s="168">
        <v>98.686680669581762</v>
      </c>
      <c r="V170" s="167"/>
      <c r="W170" s="167">
        <v>119.30834912272</v>
      </c>
      <c r="X170" s="587">
        <v>3711.4193732341082</v>
      </c>
      <c r="Y170" s="586"/>
      <c r="Z170" s="586"/>
      <c r="AA170" s="586"/>
      <c r="AB170" s="586"/>
      <c r="AC170" s="586"/>
      <c r="AD170" s="586"/>
      <c r="AE170" s="586"/>
      <c r="AF170" s="586"/>
      <c r="AG170" s="586"/>
    </row>
    <row r="171" spans="2:33" s="14" customFormat="1" ht="17.25" customHeight="1" x14ac:dyDescent="0.25">
      <c r="B171" s="144" t="s">
        <v>547</v>
      </c>
      <c r="C171" s="145" t="s">
        <v>548</v>
      </c>
      <c r="D171" s="167">
        <v>198.96686553411399</v>
      </c>
      <c r="E171" s="169">
        <v>2994.7255548078301</v>
      </c>
      <c r="F171" s="169">
        <v>72.953411857542505</v>
      </c>
      <c r="G171" s="169">
        <v>59.646194282678998</v>
      </c>
      <c r="H171" s="169">
        <v>31.7516501002805</v>
      </c>
      <c r="I171" s="170">
        <v>0</v>
      </c>
      <c r="J171" s="170">
        <v>272.240074887373</v>
      </c>
      <c r="K171" s="171">
        <v>3630.283751469819</v>
      </c>
      <c r="L171" s="167">
        <v>889.33745818943612</v>
      </c>
      <c r="M171" s="167">
        <v>41.660165865752496</v>
      </c>
      <c r="N171" s="167">
        <v>41.660165865752496</v>
      </c>
      <c r="O171" s="167">
        <v>0</v>
      </c>
      <c r="P171" s="167">
        <v>0</v>
      </c>
      <c r="Q171" s="167">
        <v>0</v>
      </c>
      <c r="R171" s="167">
        <v>0</v>
      </c>
      <c r="S171" s="168">
        <v>2608.9971408667548</v>
      </c>
      <c r="T171" s="168">
        <v>2544.0855079753201</v>
      </c>
      <c r="U171" s="168">
        <v>64.911632891434664</v>
      </c>
      <c r="V171" s="167"/>
      <c r="W171" s="167">
        <v>90.288986547875695</v>
      </c>
      <c r="X171" s="587">
        <v>3630.283751469819</v>
      </c>
      <c r="Y171" s="586"/>
      <c r="Z171" s="586"/>
      <c r="AA171" s="586"/>
      <c r="AB171" s="586"/>
      <c r="AC171" s="586"/>
      <c r="AD171" s="586"/>
      <c r="AE171" s="586"/>
      <c r="AF171" s="586"/>
      <c r="AG171" s="586"/>
    </row>
    <row r="172" spans="2:33" s="14" customFormat="1" ht="17.25" customHeight="1" x14ac:dyDescent="0.25">
      <c r="B172" s="144" t="s">
        <v>549</v>
      </c>
      <c r="C172" s="145" t="s">
        <v>550</v>
      </c>
      <c r="D172" s="167">
        <v>19.328096817765999</v>
      </c>
      <c r="E172" s="169">
        <v>852.55781298969305</v>
      </c>
      <c r="F172" s="169">
        <v>30.456205596589101</v>
      </c>
      <c r="G172" s="169">
        <v>53.518881729528502</v>
      </c>
      <c r="H172" s="169">
        <v>6.2074050452416403</v>
      </c>
      <c r="I172" s="170">
        <v>0</v>
      </c>
      <c r="J172" s="170">
        <v>219.54271092955901</v>
      </c>
      <c r="K172" s="171">
        <v>1181.6111131083774</v>
      </c>
      <c r="L172" s="167">
        <v>59.432072170462007</v>
      </c>
      <c r="M172" s="167">
        <v>543.59254486186705</v>
      </c>
      <c r="N172" s="167">
        <v>543.59254486186705</v>
      </c>
      <c r="O172" s="167">
        <v>0</v>
      </c>
      <c r="P172" s="167">
        <v>0</v>
      </c>
      <c r="Q172" s="167">
        <v>0</v>
      </c>
      <c r="R172" s="167">
        <v>0</v>
      </c>
      <c r="S172" s="168">
        <v>577.81048887385202</v>
      </c>
      <c r="T172" s="168">
        <v>577.68432013129905</v>
      </c>
      <c r="U172" s="168">
        <v>0.12616874255302235</v>
      </c>
      <c r="V172" s="167"/>
      <c r="W172" s="167">
        <v>0.77600720219627495</v>
      </c>
      <c r="X172" s="587">
        <v>1181.6111131083774</v>
      </c>
      <c r="Y172" s="586"/>
      <c r="Z172" s="586"/>
      <c r="AA172" s="586"/>
      <c r="AB172" s="586"/>
      <c r="AC172" s="586"/>
      <c r="AD172" s="586"/>
      <c r="AE172" s="586"/>
      <c r="AF172" s="586"/>
      <c r="AG172" s="586"/>
    </row>
    <row r="173" spans="2:33" s="14" customFormat="1" ht="17.25" customHeight="1" x14ac:dyDescent="0.25">
      <c r="B173" s="144" t="s">
        <v>551</v>
      </c>
      <c r="C173" s="146" t="s">
        <v>552</v>
      </c>
      <c r="D173" s="167">
        <v>54.658298880461203</v>
      </c>
      <c r="E173" s="169">
        <v>721.46665060748205</v>
      </c>
      <c r="F173" s="169">
        <v>17.812482804762102</v>
      </c>
      <c r="G173" s="169">
        <v>48.323803758033002</v>
      </c>
      <c r="H173" s="169">
        <v>4.7380672221244096</v>
      </c>
      <c r="I173" s="170">
        <v>0</v>
      </c>
      <c r="J173" s="170">
        <v>120.740409083866</v>
      </c>
      <c r="K173" s="171">
        <v>967.73971235672877</v>
      </c>
      <c r="L173" s="167">
        <v>230.74221980143571</v>
      </c>
      <c r="M173" s="167">
        <v>54.825603024996397</v>
      </c>
      <c r="N173" s="167">
        <v>54.825603024996397</v>
      </c>
      <c r="O173" s="167">
        <v>0</v>
      </c>
      <c r="P173" s="167">
        <v>0</v>
      </c>
      <c r="Q173" s="167">
        <v>0</v>
      </c>
      <c r="R173" s="167">
        <v>0</v>
      </c>
      <c r="S173" s="168">
        <v>669.87742279336737</v>
      </c>
      <c r="T173" s="168">
        <v>629.16289806855605</v>
      </c>
      <c r="U173" s="168">
        <v>40.714524724811326</v>
      </c>
      <c r="V173" s="167"/>
      <c r="W173" s="167">
        <v>12.2944667369293</v>
      </c>
      <c r="X173" s="587">
        <v>967.73971235672877</v>
      </c>
      <c r="Y173" s="586"/>
      <c r="Z173" s="586"/>
      <c r="AA173" s="586"/>
      <c r="AB173" s="586"/>
      <c r="AC173" s="586"/>
      <c r="AD173" s="586"/>
      <c r="AE173" s="586"/>
      <c r="AF173" s="586"/>
      <c r="AG173" s="586"/>
    </row>
    <row r="174" spans="2:33" s="14" customFormat="1" ht="17.25" customHeight="1" x14ac:dyDescent="0.25">
      <c r="B174" s="144" t="s">
        <v>553</v>
      </c>
      <c r="C174" s="146" t="s">
        <v>554</v>
      </c>
      <c r="D174" s="167">
        <v>248.70673757895099</v>
      </c>
      <c r="E174" s="169">
        <v>2144.93735562342</v>
      </c>
      <c r="F174" s="169">
        <v>28.6616333416207</v>
      </c>
      <c r="G174" s="169">
        <v>80.573610786107096</v>
      </c>
      <c r="H174" s="169">
        <v>31.251559393219701</v>
      </c>
      <c r="I174" s="170">
        <v>0</v>
      </c>
      <c r="J174" s="170">
        <v>429.13441193276202</v>
      </c>
      <c r="K174" s="171">
        <v>2963.2653086560808</v>
      </c>
      <c r="L174" s="167">
        <v>1625.9633270954398</v>
      </c>
      <c r="M174" s="167">
        <v>292.24532462632499</v>
      </c>
      <c r="N174" s="167">
        <v>292.24532462632499</v>
      </c>
      <c r="O174" s="167">
        <v>0</v>
      </c>
      <c r="P174" s="167">
        <v>0</v>
      </c>
      <c r="Q174" s="167">
        <v>0</v>
      </c>
      <c r="R174" s="167">
        <v>0</v>
      </c>
      <c r="S174" s="168">
        <v>1015.6797194262249</v>
      </c>
      <c r="T174" s="168">
        <v>1019.24649583498</v>
      </c>
      <c r="U174" s="168">
        <v>-3.5667764087551674</v>
      </c>
      <c r="V174" s="167"/>
      <c r="W174" s="167">
        <v>29.3769375080911</v>
      </c>
      <c r="X174" s="587">
        <v>2963.2653086560808</v>
      </c>
      <c r="Y174" s="586"/>
      <c r="Z174" s="586"/>
      <c r="AA174" s="586"/>
      <c r="AB174" s="586"/>
      <c r="AC174" s="586"/>
      <c r="AD174" s="586"/>
      <c r="AE174" s="586"/>
      <c r="AF174" s="586"/>
      <c r="AG174" s="586"/>
    </row>
    <row r="175" spans="2:33" s="14" customFormat="1" ht="17.25" customHeight="1" x14ac:dyDescent="0.25">
      <c r="B175" s="144" t="s">
        <v>555</v>
      </c>
      <c r="C175" s="145" t="s">
        <v>556</v>
      </c>
      <c r="D175" s="167">
        <v>0</v>
      </c>
      <c r="E175" s="169">
        <v>1501.0556715712301</v>
      </c>
      <c r="F175" s="169">
        <v>38.972578213851499</v>
      </c>
      <c r="G175" s="169">
        <v>151.34236107300299</v>
      </c>
      <c r="H175" s="169">
        <v>12.557564850565999</v>
      </c>
      <c r="I175" s="170">
        <v>0</v>
      </c>
      <c r="J175" s="170">
        <v>241.41666262137699</v>
      </c>
      <c r="K175" s="171">
        <v>1945.3448383300274</v>
      </c>
      <c r="L175" s="167">
        <v>419.98049330469752</v>
      </c>
      <c r="M175" s="167">
        <v>632.15207191451304</v>
      </c>
      <c r="N175" s="167">
        <v>632.15207191451304</v>
      </c>
      <c r="O175" s="167">
        <v>0</v>
      </c>
      <c r="P175" s="167">
        <v>0</v>
      </c>
      <c r="Q175" s="167">
        <v>0</v>
      </c>
      <c r="R175" s="167">
        <v>0</v>
      </c>
      <c r="S175" s="168">
        <v>857.6475349345526</v>
      </c>
      <c r="T175" s="168">
        <v>821.95312984716497</v>
      </c>
      <c r="U175" s="168">
        <v>35.694405087387665</v>
      </c>
      <c r="V175" s="167"/>
      <c r="W175" s="167">
        <v>35.5647381762642</v>
      </c>
      <c r="X175" s="587">
        <v>1945.3448383300274</v>
      </c>
      <c r="Y175" s="586"/>
      <c r="Z175" s="586"/>
      <c r="AA175" s="586"/>
      <c r="AB175" s="586"/>
      <c r="AC175" s="586"/>
      <c r="AD175" s="586"/>
      <c r="AE175" s="586"/>
      <c r="AF175" s="586"/>
      <c r="AG175" s="586"/>
    </row>
    <row r="176" spans="2:33" s="14" customFormat="1" ht="17.25" customHeight="1" x14ac:dyDescent="0.25">
      <c r="B176" s="144" t="s">
        <v>557</v>
      </c>
      <c r="C176" s="145" t="s">
        <v>558</v>
      </c>
      <c r="D176" s="167">
        <v>125.61933941348801</v>
      </c>
      <c r="E176" s="169">
        <v>1544.09720246348</v>
      </c>
      <c r="F176" s="169">
        <v>42.648393072784799</v>
      </c>
      <c r="G176" s="169">
        <v>53.987196624426502</v>
      </c>
      <c r="H176" s="169">
        <v>14.9616542960043</v>
      </c>
      <c r="I176" s="170">
        <v>0</v>
      </c>
      <c r="J176" s="170">
        <v>283.04857349673398</v>
      </c>
      <c r="K176" s="171">
        <v>2064.3623593669176</v>
      </c>
      <c r="L176" s="167">
        <v>560.00736737294267</v>
      </c>
      <c r="M176" s="167">
        <v>459.38878553578297</v>
      </c>
      <c r="N176" s="167">
        <v>459.38878553578297</v>
      </c>
      <c r="O176" s="167">
        <v>0</v>
      </c>
      <c r="P176" s="167">
        <v>0</v>
      </c>
      <c r="Q176" s="167">
        <v>0</v>
      </c>
      <c r="R176" s="167">
        <v>0</v>
      </c>
      <c r="S176" s="168">
        <v>988.34344554419908</v>
      </c>
      <c r="T176" s="168">
        <v>1130.8461548447999</v>
      </c>
      <c r="U176" s="168">
        <v>-142.50270930060088</v>
      </c>
      <c r="V176" s="167"/>
      <c r="W176" s="167">
        <v>56.6227609139926</v>
      </c>
      <c r="X176" s="587">
        <v>2064.3623593669176</v>
      </c>
      <c r="Y176" s="586"/>
      <c r="Z176" s="586"/>
      <c r="AA176" s="586"/>
      <c r="AB176" s="586"/>
      <c r="AC176" s="586"/>
      <c r="AD176" s="586"/>
      <c r="AE176" s="586"/>
      <c r="AF176" s="586"/>
      <c r="AG176" s="586"/>
    </row>
    <row r="177" spans="2:33" s="14" customFormat="1" ht="17.25" customHeight="1" x14ac:dyDescent="0.25">
      <c r="B177" s="144" t="s">
        <v>559</v>
      </c>
      <c r="C177" s="145" t="s">
        <v>560</v>
      </c>
      <c r="D177" s="167">
        <v>547.84163166381802</v>
      </c>
      <c r="E177" s="169">
        <v>6612.6336381245201</v>
      </c>
      <c r="F177" s="169">
        <v>156.342672117163</v>
      </c>
      <c r="G177" s="169">
        <v>399.01643146606301</v>
      </c>
      <c r="H177" s="169">
        <v>413.09931212668403</v>
      </c>
      <c r="I177" s="170">
        <v>0</v>
      </c>
      <c r="J177" s="170">
        <v>1598.9561656569599</v>
      </c>
      <c r="K177" s="171">
        <v>9727.889851155207</v>
      </c>
      <c r="L177" s="167">
        <v>2187.6269472514468</v>
      </c>
      <c r="M177" s="167">
        <v>2124.1055411879302</v>
      </c>
      <c r="N177" s="167">
        <v>2116.7162394339061</v>
      </c>
      <c r="O177" s="167">
        <v>0</v>
      </c>
      <c r="P177" s="167">
        <v>7.3893017540238501</v>
      </c>
      <c r="Q177" s="167">
        <v>7.3893017540238501</v>
      </c>
      <c r="R177" s="167">
        <v>0</v>
      </c>
      <c r="S177" s="168">
        <v>5398.9470439786091</v>
      </c>
      <c r="T177" s="168">
        <v>5019.4022312115503</v>
      </c>
      <c r="U177" s="168">
        <v>379.54481276705872</v>
      </c>
      <c r="V177" s="167"/>
      <c r="W177" s="167">
        <v>17.210318737220799</v>
      </c>
      <c r="X177" s="587">
        <v>9727.889851155207</v>
      </c>
      <c r="Y177" s="586"/>
      <c r="Z177" s="586"/>
      <c r="AA177" s="586"/>
      <c r="AB177" s="586"/>
      <c r="AC177" s="586"/>
      <c r="AD177" s="586"/>
      <c r="AE177" s="586"/>
      <c r="AF177" s="586"/>
      <c r="AG177" s="586"/>
    </row>
    <row r="178" spans="2:33" s="14" customFormat="1" ht="17.25" customHeight="1" x14ac:dyDescent="0.25">
      <c r="B178" s="144" t="s">
        <v>561</v>
      </c>
      <c r="C178" s="146" t="s">
        <v>562</v>
      </c>
      <c r="D178" s="167">
        <v>1496.1330706811077</v>
      </c>
      <c r="E178" s="169">
        <v>400.98217527486503</v>
      </c>
      <c r="F178" s="169">
        <v>110.76583927214401</v>
      </c>
      <c r="G178" s="169">
        <v>44.458547350653603</v>
      </c>
      <c r="H178" s="169">
        <v>22.190585336175801</v>
      </c>
      <c r="I178" s="170">
        <v>0</v>
      </c>
      <c r="J178" s="170">
        <v>172.77908173304601</v>
      </c>
      <c r="K178" s="171">
        <v>2247.3092996479922</v>
      </c>
      <c r="L178" s="167">
        <v>559.43310263984642</v>
      </c>
      <c r="M178" s="167">
        <v>726.08048248797797</v>
      </c>
      <c r="N178" s="167">
        <v>726.08048248797797</v>
      </c>
      <c r="O178" s="167">
        <v>0</v>
      </c>
      <c r="P178" s="167">
        <v>0</v>
      </c>
      <c r="Q178" s="167">
        <v>0</v>
      </c>
      <c r="R178" s="167">
        <v>0</v>
      </c>
      <c r="S178" s="168">
        <v>886.96940634623377</v>
      </c>
      <c r="T178" s="168">
        <v>809.13623529359097</v>
      </c>
      <c r="U178" s="168">
        <v>77.833171052642825</v>
      </c>
      <c r="V178" s="167"/>
      <c r="W178" s="167">
        <v>74.826308173934095</v>
      </c>
      <c r="X178" s="587">
        <v>2247.3092996479922</v>
      </c>
      <c r="Y178" s="586"/>
      <c r="Z178" s="586"/>
      <c r="AA178" s="586"/>
      <c r="AB178" s="586"/>
      <c r="AC178" s="586"/>
      <c r="AD178" s="586"/>
      <c r="AE178" s="586"/>
      <c r="AF178" s="586"/>
      <c r="AG178" s="586"/>
    </row>
    <row r="179" spans="2:33" s="14" customFormat="1" ht="17.25" customHeight="1" x14ac:dyDescent="0.25">
      <c r="B179" s="144" t="s">
        <v>563</v>
      </c>
      <c r="C179" s="146" t="s">
        <v>564</v>
      </c>
      <c r="D179" s="167">
        <v>1634.43510709571</v>
      </c>
      <c r="E179" s="169">
        <v>119.871263769961</v>
      </c>
      <c r="F179" s="169">
        <v>9.6770683820135304</v>
      </c>
      <c r="G179" s="169">
        <v>6.10617888854408</v>
      </c>
      <c r="H179" s="169">
        <v>5.7096067307350404</v>
      </c>
      <c r="I179" s="170">
        <v>0</v>
      </c>
      <c r="J179" s="170">
        <v>74.608845336270207</v>
      </c>
      <c r="K179" s="171">
        <v>1850.4080702032336</v>
      </c>
      <c r="L179" s="167">
        <v>0</v>
      </c>
      <c r="M179" s="167">
        <v>197.76773450399301</v>
      </c>
      <c r="N179" s="167">
        <v>197.76773450399301</v>
      </c>
      <c r="O179" s="167">
        <v>0</v>
      </c>
      <c r="P179" s="167">
        <v>0</v>
      </c>
      <c r="Q179" s="167">
        <v>0</v>
      </c>
      <c r="R179" s="167">
        <v>0</v>
      </c>
      <c r="S179" s="168">
        <v>104.8983305333322</v>
      </c>
      <c r="T179" s="168">
        <v>0</v>
      </c>
      <c r="U179" s="168">
        <v>19.3495485860842</v>
      </c>
      <c r="V179" s="167">
        <v>85.548781947248003</v>
      </c>
      <c r="W179" s="167">
        <v>1547.7420051659101</v>
      </c>
      <c r="X179" s="587">
        <v>1850.4080702032352</v>
      </c>
      <c r="Y179" s="586"/>
      <c r="Z179" s="586"/>
      <c r="AA179" s="586"/>
      <c r="AB179" s="586"/>
      <c r="AC179" s="586"/>
      <c r="AD179" s="586"/>
      <c r="AE179" s="586"/>
      <c r="AF179" s="586"/>
      <c r="AG179" s="586"/>
    </row>
    <row r="180" spans="2:33" s="14" customFormat="1" ht="17.25" customHeight="1" x14ac:dyDescent="0.25">
      <c r="B180" s="144" t="s">
        <v>565</v>
      </c>
      <c r="C180" s="145" t="s">
        <v>2068</v>
      </c>
      <c r="D180" s="167">
        <v>13.7529575239324</v>
      </c>
      <c r="E180" s="169">
        <v>378.358337756943</v>
      </c>
      <c r="F180" s="169">
        <v>18.511458522961501</v>
      </c>
      <c r="G180" s="169">
        <v>29.473950926499199</v>
      </c>
      <c r="H180" s="169">
        <v>9.8997564372192297</v>
      </c>
      <c r="I180" s="170">
        <v>0</v>
      </c>
      <c r="J180" s="170">
        <v>99.094016768804806</v>
      </c>
      <c r="K180" s="171">
        <v>549.09047793636023</v>
      </c>
      <c r="L180" s="167">
        <v>65.891996325048268</v>
      </c>
      <c r="M180" s="167">
        <v>368.25953580626299</v>
      </c>
      <c r="N180" s="167">
        <v>363.28759003834824</v>
      </c>
      <c r="O180" s="167">
        <v>1.1891285566686396</v>
      </c>
      <c r="P180" s="167">
        <v>3.7828172112460714</v>
      </c>
      <c r="Q180" s="167">
        <v>3.7828172112460714</v>
      </c>
      <c r="R180" s="167">
        <v>0</v>
      </c>
      <c r="S180" s="168">
        <v>103.64407288360559</v>
      </c>
      <c r="T180" s="168">
        <v>12.626142462709099</v>
      </c>
      <c r="U180" s="168">
        <v>91.017930420896491</v>
      </c>
      <c r="V180" s="167"/>
      <c r="W180" s="167">
        <v>11.2948729214433</v>
      </c>
      <c r="X180" s="587">
        <v>549.09047793636023</v>
      </c>
      <c r="Y180" s="586"/>
      <c r="Z180" s="586"/>
      <c r="AA180" s="586"/>
      <c r="AB180" s="586"/>
      <c r="AC180" s="586"/>
      <c r="AD180" s="586"/>
      <c r="AE180" s="586"/>
      <c r="AF180" s="586"/>
      <c r="AG180" s="586"/>
    </row>
    <row r="181" spans="2:33" s="14" customFormat="1" ht="17.25" customHeight="1" x14ac:dyDescent="0.25">
      <c r="B181" s="144" t="s">
        <v>567</v>
      </c>
      <c r="C181" s="145" t="s">
        <v>568</v>
      </c>
      <c r="D181" s="167">
        <v>578.60177522133495</v>
      </c>
      <c r="E181" s="169">
        <v>438.49707320694603</v>
      </c>
      <c r="F181" s="169">
        <v>34.036054604875503</v>
      </c>
      <c r="G181" s="169">
        <v>26.910568654985202</v>
      </c>
      <c r="H181" s="169">
        <v>45.7785806226494</v>
      </c>
      <c r="I181" s="170">
        <v>0</v>
      </c>
      <c r="J181" s="170">
        <v>311.87426569515901</v>
      </c>
      <c r="K181" s="171">
        <v>1435.6983180059499</v>
      </c>
      <c r="L181" s="167">
        <v>1296.4259933831052</v>
      </c>
      <c r="M181" s="167">
        <v>175.67963490387001</v>
      </c>
      <c r="N181" s="167">
        <v>174.01064570267698</v>
      </c>
      <c r="O181" s="167">
        <v>0</v>
      </c>
      <c r="P181" s="167">
        <v>1.6689892011930334</v>
      </c>
      <c r="Q181" s="167">
        <v>1.6689892011930334</v>
      </c>
      <c r="R181" s="167">
        <v>0</v>
      </c>
      <c r="S181" s="168">
        <v>-54.43719334987756</v>
      </c>
      <c r="T181" s="168">
        <v>31.3996036575017</v>
      </c>
      <c r="U181" s="168">
        <v>-85.836797007379261</v>
      </c>
      <c r="V181" s="167"/>
      <c r="W181" s="167">
        <v>18.0298830688522</v>
      </c>
      <c r="X181" s="587">
        <v>1435.6983180059497</v>
      </c>
      <c r="Y181" s="586"/>
      <c r="Z181" s="586"/>
      <c r="AA181" s="586"/>
      <c r="AB181" s="586"/>
      <c r="AC181" s="586"/>
      <c r="AD181" s="586"/>
      <c r="AE181" s="586"/>
      <c r="AF181" s="586"/>
      <c r="AG181" s="586"/>
    </row>
    <row r="182" spans="2:33" s="14" customFormat="1" ht="17.25" customHeight="1" x14ac:dyDescent="0.25">
      <c r="B182" s="144" t="s">
        <v>569</v>
      </c>
      <c r="C182" s="145" t="s">
        <v>570</v>
      </c>
      <c r="D182" s="167">
        <v>221.10641831621001</v>
      </c>
      <c r="E182" s="169">
        <v>0.49277752379898698</v>
      </c>
      <c r="F182" s="169">
        <v>5.8873719511160202E-2</v>
      </c>
      <c r="G182" s="169">
        <v>0</v>
      </c>
      <c r="H182" s="169">
        <v>0.16596526390903399</v>
      </c>
      <c r="I182" s="170">
        <v>0</v>
      </c>
      <c r="J182" s="170">
        <v>0.34379541901280303</v>
      </c>
      <c r="K182" s="171">
        <v>222.16783024244199</v>
      </c>
      <c r="L182" s="167">
        <v>159.26977164926583</v>
      </c>
      <c r="M182" s="167">
        <v>17.091084939219499</v>
      </c>
      <c r="N182" s="167">
        <v>17.091084939219499</v>
      </c>
      <c r="O182" s="167">
        <v>0</v>
      </c>
      <c r="P182" s="167">
        <v>0</v>
      </c>
      <c r="Q182" s="167">
        <v>0</v>
      </c>
      <c r="R182" s="167">
        <v>0</v>
      </c>
      <c r="S182" s="168">
        <v>33.380439925320971</v>
      </c>
      <c r="T182" s="168">
        <v>0</v>
      </c>
      <c r="U182" s="168">
        <v>33.380439925320971</v>
      </c>
      <c r="V182" s="167"/>
      <c r="W182" s="167">
        <v>12.4265337286357</v>
      </c>
      <c r="X182" s="587">
        <v>222.16783024244197</v>
      </c>
      <c r="Y182" s="586"/>
      <c r="Z182" s="586"/>
      <c r="AA182" s="586"/>
      <c r="AB182" s="586"/>
      <c r="AC182" s="586"/>
      <c r="AD182" s="586"/>
      <c r="AE182" s="586"/>
      <c r="AF182" s="586"/>
      <c r="AG182" s="586"/>
    </row>
    <row r="183" spans="2:33" s="14" customFormat="1" ht="17.25" customHeight="1" x14ac:dyDescent="0.25">
      <c r="B183" s="144" t="s">
        <v>571</v>
      </c>
      <c r="C183" s="146" t="s">
        <v>572</v>
      </c>
      <c r="D183" s="167">
        <v>707.1500946172614</v>
      </c>
      <c r="E183" s="169">
        <v>68.178201870083996</v>
      </c>
      <c r="F183" s="169">
        <v>0</v>
      </c>
      <c r="G183" s="169">
        <v>4.1610128560283899</v>
      </c>
      <c r="H183" s="169">
        <v>15.820150490442799</v>
      </c>
      <c r="I183" s="170">
        <v>0</v>
      </c>
      <c r="J183" s="170">
        <v>0.49909025558719899</v>
      </c>
      <c r="K183" s="171">
        <v>795.80855008940375</v>
      </c>
      <c r="L183" s="167">
        <v>399.96477456096773</v>
      </c>
      <c r="M183" s="167">
        <v>0</v>
      </c>
      <c r="N183" s="167">
        <v>0</v>
      </c>
      <c r="O183" s="167">
        <v>0</v>
      </c>
      <c r="P183" s="167">
        <v>0</v>
      </c>
      <c r="Q183" s="167">
        <v>0</v>
      </c>
      <c r="R183" s="167">
        <v>0</v>
      </c>
      <c r="S183" s="168">
        <v>21.316552382924097</v>
      </c>
      <c r="T183" s="168">
        <v>0</v>
      </c>
      <c r="U183" s="168">
        <v>21.316552382924097</v>
      </c>
      <c r="V183" s="167"/>
      <c r="W183" s="167">
        <v>374.52722314551198</v>
      </c>
      <c r="X183" s="587">
        <v>795.80855008940375</v>
      </c>
      <c r="Y183" s="586"/>
      <c r="Z183" s="586"/>
      <c r="AA183" s="586"/>
      <c r="AB183" s="586"/>
      <c r="AC183" s="586"/>
      <c r="AD183" s="586"/>
      <c r="AE183" s="586"/>
      <c r="AF183" s="586"/>
      <c r="AG183" s="586"/>
    </row>
    <row r="184" spans="2:33" s="14" customFormat="1" ht="17.25" customHeight="1" x14ac:dyDescent="0.25">
      <c r="B184" s="144" t="s">
        <v>573</v>
      </c>
      <c r="C184" s="146" t="s">
        <v>574</v>
      </c>
      <c r="D184" s="167">
        <v>6177.0585228194996</v>
      </c>
      <c r="E184" s="169">
        <v>0</v>
      </c>
      <c r="F184" s="169">
        <v>388.26464312791001</v>
      </c>
      <c r="G184" s="169">
        <v>0</v>
      </c>
      <c r="H184" s="169">
        <v>206.02411839196901</v>
      </c>
      <c r="I184" s="170">
        <v>0</v>
      </c>
      <c r="J184" s="170">
        <v>0</v>
      </c>
      <c r="K184" s="171">
        <v>6771.3472843393783</v>
      </c>
      <c r="L184" s="167">
        <v>3912.0667817938129</v>
      </c>
      <c r="M184" s="167">
        <v>2859.2805025455655</v>
      </c>
      <c r="N184" s="167">
        <v>2859.2805025455655</v>
      </c>
      <c r="O184" s="167">
        <v>0</v>
      </c>
      <c r="P184" s="167">
        <v>0</v>
      </c>
      <c r="Q184" s="167">
        <v>0</v>
      </c>
      <c r="R184" s="167">
        <v>0</v>
      </c>
      <c r="S184" s="168">
        <v>0</v>
      </c>
      <c r="T184" s="168">
        <v>0</v>
      </c>
      <c r="U184" s="168">
        <v>0</v>
      </c>
      <c r="V184" s="167"/>
      <c r="W184" s="167">
        <v>0</v>
      </c>
      <c r="X184" s="587">
        <v>6771.3472843393783</v>
      </c>
      <c r="Y184" s="586"/>
      <c r="Z184" s="586"/>
      <c r="AA184" s="586"/>
      <c r="AB184" s="586"/>
      <c r="AC184" s="586"/>
      <c r="AD184" s="586"/>
      <c r="AE184" s="586"/>
      <c r="AF184" s="586"/>
      <c r="AG184" s="586"/>
    </row>
    <row r="185" spans="2:33" s="14" customFormat="1" ht="17.25" customHeight="1" x14ac:dyDescent="0.25">
      <c r="B185" s="144" t="s">
        <v>575</v>
      </c>
      <c r="C185" s="145" t="s">
        <v>576</v>
      </c>
      <c r="D185" s="167">
        <v>916.38810469896305</v>
      </c>
      <c r="E185" s="169">
        <v>0</v>
      </c>
      <c r="F185" s="169">
        <v>54.725601867413999</v>
      </c>
      <c r="G185" s="169">
        <v>0</v>
      </c>
      <c r="H185" s="169">
        <v>31.178436291213099</v>
      </c>
      <c r="I185" s="170">
        <v>0</v>
      </c>
      <c r="J185" s="170">
        <v>0</v>
      </c>
      <c r="K185" s="171">
        <v>1002.2921428575901</v>
      </c>
      <c r="L185" s="167">
        <v>415.84379522191779</v>
      </c>
      <c r="M185" s="167">
        <v>586.44834763567223</v>
      </c>
      <c r="N185" s="167">
        <v>416.45342411168087</v>
      </c>
      <c r="O185" s="167">
        <v>169.99492352399133</v>
      </c>
      <c r="P185" s="167">
        <v>0</v>
      </c>
      <c r="Q185" s="167">
        <v>0</v>
      </c>
      <c r="R185" s="167">
        <v>0</v>
      </c>
      <c r="S185" s="168">
        <v>0</v>
      </c>
      <c r="T185" s="168">
        <v>0</v>
      </c>
      <c r="U185" s="168">
        <v>0</v>
      </c>
      <c r="V185" s="167"/>
      <c r="W185" s="167">
        <v>0</v>
      </c>
      <c r="X185" s="587">
        <v>1002.2921428575901</v>
      </c>
      <c r="Y185" s="586"/>
      <c r="Z185" s="586"/>
      <c r="AA185" s="586"/>
      <c r="AB185" s="586"/>
      <c r="AC185" s="586"/>
      <c r="AD185" s="586"/>
      <c r="AE185" s="586"/>
      <c r="AF185" s="586"/>
      <c r="AG185" s="586"/>
    </row>
    <row r="186" spans="2:33" s="14" customFormat="1" ht="17.25" customHeight="1" x14ac:dyDescent="0.25">
      <c r="B186" s="144" t="s">
        <v>577</v>
      </c>
      <c r="C186" s="145" t="s">
        <v>578</v>
      </c>
      <c r="D186" s="167">
        <v>15008.952694342601</v>
      </c>
      <c r="E186" s="169">
        <v>0</v>
      </c>
      <c r="F186" s="169">
        <v>7.6820610610056903</v>
      </c>
      <c r="G186" s="169">
        <v>0</v>
      </c>
      <c r="H186" s="169">
        <v>202.97213906269201</v>
      </c>
      <c r="I186" s="170">
        <v>0</v>
      </c>
      <c r="J186" s="170">
        <v>0</v>
      </c>
      <c r="K186" s="171">
        <v>15219.606894466298</v>
      </c>
      <c r="L186" s="167">
        <v>0</v>
      </c>
      <c r="M186" s="167">
        <v>0</v>
      </c>
      <c r="N186" s="167">
        <v>0</v>
      </c>
      <c r="O186" s="167">
        <v>0</v>
      </c>
      <c r="P186" s="167">
        <v>0</v>
      </c>
      <c r="Q186" s="167">
        <v>0</v>
      </c>
      <c r="R186" s="167">
        <v>0</v>
      </c>
      <c r="S186" s="168">
        <v>15219.606894466306</v>
      </c>
      <c r="T186" s="168">
        <v>15532.931321055699</v>
      </c>
      <c r="U186" s="168">
        <v>-313.324426589393</v>
      </c>
      <c r="V186" s="167"/>
      <c r="W186" s="167">
        <v>0</v>
      </c>
      <c r="X186" s="587">
        <v>15219.606894466306</v>
      </c>
      <c r="Y186" s="586"/>
      <c r="Z186" s="586"/>
      <c r="AA186" s="586"/>
      <c r="AB186" s="586"/>
      <c r="AC186" s="586"/>
      <c r="AD186" s="586"/>
      <c r="AE186" s="586"/>
      <c r="AF186" s="586"/>
      <c r="AG186" s="586"/>
    </row>
    <row r="187" spans="2:33" s="14" customFormat="1" ht="17.25" customHeight="1" x14ac:dyDescent="0.25">
      <c r="B187" s="144" t="s">
        <v>579</v>
      </c>
      <c r="C187" s="145" t="s">
        <v>580</v>
      </c>
      <c r="D187" s="167">
        <v>4613.77970823344</v>
      </c>
      <c r="E187" s="169">
        <v>0</v>
      </c>
      <c r="F187" s="169">
        <v>98.805411215926895</v>
      </c>
      <c r="G187" s="169">
        <v>0</v>
      </c>
      <c r="H187" s="169">
        <v>101.762606796556</v>
      </c>
      <c r="I187" s="170">
        <v>0</v>
      </c>
      <c r="J187" s="170">
        <v>0</v>
      </c>
      <c r="K187" s="171">
        <v>4814.3477262459228</v>
      </c>
      <c r="L187" s="167">
        <v>0</v>
      </c>
      <c r="M187" s="167">
        <v>0</v>
      </c>
      <c r="N187" s="167">
        <v>0</v>
      </c>
      <c r="O187" s="167">
        <v>0</v>
      </c>
      <c r="P187" s="167">
        <v>0</v>
      </c>
      <c r="Q187" s="167">
        <v>0</v>
      </c>
      <c r="R187" s="167">
        <v>0</v>
      </c>
      <c r="S187" s="168">
        <v>4814.3477262459201</v>
      </c>
      <c r="T187" s="168">
        <v>4814.3477262459201</v>
      </c>
      <c r="U187" s="168">
        <v>0</v>
      </c>
      <c r="V187" s="167"/>
      <c r="W187" s="167">
        <v>0</v>
      </c>
      <c r="X187" s="587">
        <v>4814.3477262459201</v>
      </c>
      <c r="Y187" s="586"/>
      <c r="Z187" s="586"/>
      <c r="AA187" s="586"/>
      <c r="AB187" s="586"/>
      <c r="AC187" s="586"/>
      <c r="AD187" s="586"/>
      <c r="AE187" s="586"/>
      <c r="AF187" s="586"/>
      <c r="AG187" s="586"/>
    </row>
    <row r="188" spans="2:33" s="14" customFormat="1" ht="17.25" customHeight="1" x14ac:dyDescent="0.25">
      <c r="B188" s="144" t="s">
        <v>581</v>
      </c>
      <c r="C188" s="146" t="s">
        <v>582</v>
      </c>
      <c r="D188" s="167">
        <v>4725.8313221109993</v>
      </c>
      <c r="E188" s="169">
        <v>91.003443905630803</v>
      </c>
      <c r="F188" s="169">
        <v>64.629208030097899</v>
      </c>
      <c r="G188" s="169">
        <v>0</v>
      </c>
      <c r="H188" s="169">
        <v>86.935018619174897</v>
      </c>
      <c r="I188" s="170">
        <v>0</v>
      </c>
      <c r="J188" s="170">
        <v>0</v>
      </c>
      <c r="K188" s="171">
        <v>4968.3989926659033</v>
      </c>
      <c r="L188" s="167">
        <v>4009.2630108576568</v>
      </c>
      <c r="M188" s="167">
        <v>803.161169357071</v>
      </c>
      <c r="N188" s="167">
        <v>803.161169357071</v>
      </c>
      <c r="O188" s="167">
        <v>0</v>
      </c>
      <c r="P188" s="167">
        <v>0</v>
      </c>
      <c r="Q188" s="167">
        <v>0</v>
      </c>
      <c r="R188" s="167">
        <v>0</v>
      </c>
      <c r="S188" s="168">
        <v>155.97481245117501</v>
      </c>
      <c r="T188" s="168">
        <v>188.941969467013</v>
      </c>
      <c r="U188" s="168">
        <v>-32.967157015837984</v>
      </c>
      <c r="V188" s="167"/>
      <c r="W188" s="167">
        <v>0</v>
      </c>
      <c r="X188" s="587">
        <v>4968.3989926659033</v>
      </c>
      <c r="Y188" s="586"/>
      <c r="Z188" s="586"/>
      <c r="AA188" s="586"/>
      <c r="AB188" s="586"/>
      <c r="AC188" s="586"/>
      <c r="AD188" s="586"/>
      <c r="AE188" s="586"/>
      <c r="AF188" s="586"/>
      <c r="AG188" s="586"/>
    </row>
    <row r="189" spans="2:33" s="14" customFormat="1" ht="17.25" customHeight="1" x14ac:dyDescent="0.25">
      <c r="B189" s="144" t="s">
        <v>583</v>
      </c>
      <c r="C189" s="146" t="s">
        <v>584</v>
      </c>
      <c r="D189" s="167">
        <v>14481.228534103444</v>
      </c>
      <c r="E189" s="169">
        <v>0</v>
      </c>
      <c r="F189" s="169">
        <v>1201.9173534652</v>
      </c>
      <c r="G189" s="169">
        <v>0</v>
      </c>
      <c r="H189" s="169">
        <v>425.644968164273</v>
      </c>
      <c r="I189" s="170">
        <v>0</v>
      </c>
      <c r="J189" s="170">
        <v>0</v>
      </c>
      <c r="K189" s="171">
        <v>16108.790855732917</v>
      </c>
      <c r="L189" s="167">
        <v>0</v>
      </c>
      <c r="M189" s="167">
        <v>0</v>
      </c>
      <c r="N189" s="167">
        <v>0</v>
      </c>
      <c r="O189" s="167">
        <v>0</v>
      </c>
      <c r="P189" s="167">
        <v>0</v>
      </c>
      <c r="Q189" s="167">
        <v>0</v>
      </c>
      <c r="R189" s="167">
        <v>0</v>
      </c>
      <c r="S189" s="168">
        <v>16108.790855732917</v>
      </c>
      <c r="T189" s="168">
        <v>16108.790855732917</v>
      </c>
      <c r="U189" s="168">
        <v>0</v>
      </c>
      <c r="V189" s="167"/>
      <c r="W189" s="167">
        <v>0</v>
      </c>
      <c r="X189" s="587">
        <v>16108.790855732917</v>
      </c>
      <c r="Y189" s="586"/>
      <c r="Z189" s="586"/>
      <c r="AA189" s="586"/>
      <c r="AB189" s="586"/>
      <c r="AC189" s="586"/>
      <c r="AD189" s="586"/>
      <c r="AE189" s="586"/>
      <c r="AF189" s="586"/>
      <c r="AG189" s="586"/>
    </row>
    <row r="190" spans="2:33" s="14" customFormat="1" ht="17.25" customHeight="1" x14ac:dyDescent="0.25">
      <c r="B190" s="144" t="s">
        <v>585</v>
      </c>
      <c r="C190" s="145" t="s">
        <v>586</v>
      </c>
      <c r="D190" s="167">
        <v>811.36002065659375</v>
      </c>
      <c r="E190" s="169">
        <v>0</v>
      </c>
      <c r="F190" s="169">
        <v>66.754535513596693</v>
      </c>
      <c r="G190" s="169">
        <v>0</v>
      </c>
      <c r="H190" s="169">
        <v>15.029908475966399</v>
      </c>
      <c r="I190" s="170">
        <v>0</v>
      </c>
      <c r="J190" s="170">
        <v>0</v>
      </c>
      <c r="K190" s="171">
        <v>893.14446464615685</v>
      </c>
      <c r="L190" s="167">
        <v>173.62947948122633</v>
      </c>
      <c r="M190" s="167">
        <v>0</v>
      </c>
      <c r="N190" s="167">
        <v>0</v>
      </c>
      <c r="O190" s="167">
        <v>0</v>
      </c>
      <c r="P190" s="167">
        <v>0</v>
      </c>
      <c r="Q190" s="167">
        <v>0</v>
      </c>
      <c r="R190" s="167">
        <v>0</v>
      </c>
      <c r="S190" s="168">
        <v>719.51498516493052</v>
      </c>
      <c r="T190" s="168">
        <v>719.51498516493052</v>
      </c>
      <c r="U190" s="168">
        <v>0</v>
      </c>
      <c r="V190" s="167"/>
      <c r="W190" s="167">
        <v>0</v>
      </c>
      <c r="X190" s="587">
        <v>893.14446464615685</v>
      </c>
      <c r="Y190" s="586"/>
      <c r="Z190" s="586"/>
      <c r="AA190" s="586"/>
      <c r="AB190" s="586"/>
      <c r="AC190" s="586"/>
      <c r="AD190" s="586"/>
      <c r="AE190" s="586"/>
      <c r="AF190" s="586"/>
      <c r="AG190" s="586"/>
    </row>
    <row r="191" spans="2:33" s="14" customFormat="1" ht="17.25" customHeight="1" x14ac:dyDescent="0.25">
      <c r="B191" s="144" t="s">
        <v>587</v>
      </c>
      <c r="C191" s="145" t="s">
        <v>588</v>
      </c>
      <c r="D191" s="167">
        <v>37801.749038313545</v>
      </c>
      <c r="E191" s="169">
        <v>0</v>
      </c>
      <c r="F191" s="169">
        <v>0</v>
      </c>
      <c r="G191" s="169">
        <v>0</v>
      </c>
      <c r="H191" s="169">
        <v>0</v>
      </c>
      <c r="I191" s="170">
        <v>0</v>
      </c>
      <c r="J191" s="170">
        <v>-37801.749038313501</v>
      </c>
      <c r="K191" s="171">
        <v>0</v>
      </c>
      <c r="L191" s="167">
        <v>0</v>
      </c>
      <c r="M191" s="167">
        <v>0</v>
      </c>
      <c r="N191" s="167">
        <v>0</v>
      </c>
      <c r="O191" s="167">
        <v>0</v>
      </c>
      <c r="P191" s="167">
        <v>0</v>
      </c>
      <c r="Q191" s="167">
        <v>0</v>
      </c>
      <c r="R191" s="167">
        <v>0</v>
      </c>
      <c r="S191" s="168">
        <v>0</v>
      </c>
      <c r="T191" s="168">
        <v>0</v>
      </c>
      <c r="U191" s="168">
        <v>0</v>
      </c>
      <c r="V191" s="167"/>
      <c r="W191" s="167">
        <v>0</v>
      </c>
      <c r="X191" s="587">
        <v>0</v>
      </c>
      <c r="Y191" s="586"/>
      <c r="Z191" s="586"/>
      <c r="AA191" s="586"/>
      <c r="AB191" s="586"/>
      <c r="AC191" s="586"/>
      <c r="AD191" s="586"/>
      <c r="AE191" s="586"/>
      <c r="AF191" s="586"/>
      <c r="AG191" s="586"/>
    </row>
    <row r="192" spans="2:33" s="14" customFormat="1" ht="17.25" customHeight="1" x14ac:dyDescent="0.25">
      <c r="B192" s="144" t="s">
        <v>589</v>
      </c>
      <c r="C192" s="145" t="s">
        <v>590</v>
      </c>
      <c r="D192" s="167">
        <v>14218.973586657941</v>
      </c>
      <c r="E192" s="169">
        <v>0</v>
      </c>
      <c r="F192" s="169">
        <v>0</v>
      </c>
      <c r="G192" s="169">
        <v>0</v>
      </c>
      <c r="H192" s="169">
        <v>7.6454778358951501</v>
      </c>
      <c r="I192" s="170">
        <v>0</v>
      </c>
      <c r="J192" s="170">
        <v>0</v>
      </c>
      <c r="K192" s="171">
        <v>14226.619064493836</v>
      </c>
      <c r="L192" s="167">
        <v>856.49925000242058</v>
      </c>
      <c r="M192" s="167">
        <v>13370.119814491416</v>
      </c>
      <c r="N192" s="167">
        <v>13370.119814491416</v>
      </c>
      <c r="O192" s="167">
        <v>0</v>
      </c>
      <c r="P192" s="167">
        <v>0</v>
      </c>
      <c r="Q192" s="167">
        <v>0</v>
      </c>
      <c r="R192" s="167">
        <v>0</v>
      </c>
      <c r="S192" s="168">
        <v>0</v>
      </c>
      <c r="T192" s="168">
        <v>0</v>
      </c>
      <c r="U192" s="168">
        <v>0</v>
      </c>
      <c r="V192" s="167"/>
      <c r="W192" s="167">
        <v>0</v>
      </c>
      <c r="X192" s="587">
        <v>14226.619064493836</v>
      </c>
      <c r="Y192" s="586"/>
      <c r="Z192" s="586"/>
      <c r="AA192" s="586"/>
      <c r="AB192" s="586"/>
      <c r="AC192" s="586"/>
      <c r="AD192" s="586"/>
      <c r="AE192" s="586"/>
      <c r="AF192" s="586"/>
      <c r="AG192" s="586"/>
    </row>
    <row r="193" spans="2:33" s="14" customFormat="1" ht="17.25" customHeight="1" x14ac:dyDescent="0.25">
      <c r="B193" s="144" t="s">
        <v>591</v>
      </c>
      <c r="C193" s="146" t="s">
        <v>592</v>
      </c>
      <c r="D193" s="167">
        <v>344.87958392841</v>
      </c>
      <c r="E193" s="169">
        <v>0</v>
      </c>
      <c r="F193" s="169">
        <v>4.7997554384869501</v>
      </c>
      <c r="G193" s="169">
        <v>0</v>
      </c>
      <c r="H193" s="169">
        <v>25.830324734307901</v>
      </c>
      <c r="I193" s="170">
        <v>0</v>
      </c>
      <c r="J193" s="170">
        <v>0</v>
      </c>
      <c r="K193" s="171">
        <v>375.50966410120486</v>
      </c>
      <c r="L193" s="167">
        <v>375.31946754028809</v>
      </c>
      <c r="M193" s="167">
        <v>0.19023311789581099</v>
      </c>
      <c r="N193" s="167">
        <v>0.19023311789581099</v>
      </c>
      <c r="O193" s="167">
        <v>0</v>
      </c>
      <c r="P193" s="167">
        <v>0</v>
      </c>
      <c r="Q193" s="167">
        <v>0</v>
      </c>
      <c r="R193" s="167">
        <v>0</v>
      </c>
      <c r="S193" s="168">
        <v>0</v>
      </c>
      <c r="T193" s="168">
        <v>0</v>
      </c>
      <c r="U193" s="168">
        <v>0</v>
      </c>
      <c r="V193" s="167"/>
      <c r="W193" s="167">
        <v>0</v>
      </c>
      <c r="X193" s="587">
        <v>375.50970065818387</v>
      </c>
      <c r="Y193" s="586"/>
      <c r="Z193" s="586"/>
      <c r="AA193" s="586"/>
      <c r="AB193" s="586"/>
      <c r="AC193" s="586"/>
      <c r="AD193" s="586"/>
      <c r="AE193" s="586"/>
      <c r="AF193" s="586"/>
      <c r="AG193" s="586"/>
    </row>
    <row r="194" spans="2:33" s="14" customFormat="1" ht="17.25" customHeight="1" x14ac:dyDescent="0.25">
      <c r="B194" s="144" t="s">
        <v>593</v>
      </c>
      <c r="C194" s="146" t="s">
        <v>594</v>
      </c>
      <c r="D194" s="167">
        <v>10575.02641113856</v>
      </c>
      <c r="E194" s="169">
        <v>312.29965085778298</v>
      </c>
      <c r="F194" s="169">
        <v>268.12502677964</v>
      </c>
      <c r="G194" s="169">
        <v>0</v>
      </c>
      <c r="H194" s="169">
        <v>144.40527048666701</v>
      </c>
      <c r="I194" s="170">
        <v>0</v>
      </c>
      <c r="J194" s="170">
        <v>0</v>
      </c>
      <c r="K194" s="171">
        <v>11299.856359262651</v>
      </c>
      <c r="L194" s="167">
        <v>7579.19428434365</v>
      </c>
      <c r="M194" s="167">
        <v>3127.5263665143593</v>
      </c>
      <c r="N194" s="167">
        <v>3127.5263665143593</v>
      </c>
      <c r="O194" s="167">
        <v>0</v>
      </c>
      <c r="P194" s="167">
        <v>0</v>
      </c>
      <c r="Q194" s="167">
        <v>0</v>
      </c>
      <c r="R194" s="167">
        <v>0</v>
      </c>
      <c r="S194" s="168">
        <v>0</v>
      </c>
      <c r="T194" s="168">
        <v>0</v>
      </c>
      <c r="U194" s="168">
        <v>0</v>
      </c>
      <c r="V194" s="167"/>
      <c r="W194" s="167">
        <v>593.13570840464195</v>
      </c>
      <c r="X194" s="587">
        <v>11299.856359262651</v>
      </c>
      <c r="Y194" s="586"/>
      <c r="Z194" s="586"/>
      <c r="AA194" s="586"/>
      <c r="AB194" s="586"/>
      <c r="AC194" s="586"/>
      <c r="AD194" s="586"/>
      <c r="AE194" s="586"/>
      <c r="AF194" s="586"/>
      <c r="AG194" s="586"/>
    </row>
    <row r="195" spans="2:33" s="14" customFormat="1" ht="17.25" customHeight="1" x14ac:dyDescent="0.25">
      <c r="B195" s="144" t="s">
        <v>595</v>
      </c>
      <c r="C195" s="145" t="s">
        <v>596</v>
      </c>
      <c r="D195" s="167">
        <v>40.235632408801905</v>
      </c>
      <c r="E195" s="169">
        <v>38.388903632803199</v>
      </c>
      <c r="F195" s="169">
        <v>0.46365402859200699</v>
      </c>
      <c r="G195" s="169">
        <v>0</v>
      </c>
      <c r="H195" s="169">
        <v>0.96160866593129701</v>
      </c>
      <c r="I195" s="170">
        <v>0</v>
      </c>
      <c r="J195" s="170">
        <v>0</v>
      </c>
      <c r="K195" s="171">
        <v>80.049798736128395</v>
      </c>
      <c r="L195" s="167">
        <v>49.415030955253499</v>
      </c>
      <c r="M195" s="167">
        <v>30.634767780874892</v>
      </c>
      <c r="N195" s="167">
        <v>30.634767780874892</v>
      </c>
      <c r="O195" s="167">
        <v>0</v>
      </c>
      <c r="P195" s="167">
        <v>0</v>
      </c>
      <c r="Q195" s="167">
        <v>0</v>
      </c>
      <c r="R195" s="167">
        <v>0</v>
      </c>
      <c r="S195" s="168">
        <v>0</v>
      </c>
      <c r="T195" s="168">
        <v>0</v>
      </c>
      <c r="U195" s="168">
        <v>0</v>
      </c>
      <c r="V195" s="167"/>
      <c r="W195" s="167">
        <v>0</v>
      </c>
      <c r="X195" s="587">
        <v>80.049798736128395</v>
      </c>
      <c r="Y195" s="586"/>
      <c r="Z195" s="586"/>
      <c r="AA195" s="586"/>
      <c r="AB195" s="586"/>
      <c r="AC195" s="586"/>
      <c r="AD195" s="586"/>
      <c r="AE195" s="586"/>
      <c r="AF195" s="586"/>
      <c r="AG195" s="586"/>
    </row>
    <row r="196" spans="2:33" s="14" customFormat="1" ht="17.25" customHeight="1" x14ac:dyDescent="0.25">
      <c r="B196" s="144" t="s">
        <v>597</v>
      </c>
      <c r="C196" s="145" t="s">
        <v>598</v>
      </c>
      <c r="D196" s="167">
        <v>2295.7351499681999</v>
      </c>
      <c r="E196" s="169">
        <v>214.24819986978301</v>
      </c>
      <c r="F196" s="169">
        <v>240.66773459137599</v>
      </c>
      <c r="G196" s="169">
        <v>0</v>
      </c>
      <c r="H196" s="169">
        <v>90.355975011206496</v>
      </c>
      <c r="I196" s="170">
        <v>0</v>
      </c>
      <c r="J196" s="170">
        <v>0</v>
      </c>
      <c r="K196" s="171">
        <v>2841.0070594405652</v>
      </c>
      <c r="L196" s="167">
        <v>567.85320119421112</v>
      </c>
      <c r="M196" s="167">
        <v>1085.7082040889943</v>
      </c>
      <c r="N196" s="167">
        <v>1085.7082040889943</v>
      </c>
      <c r="O196" s="167">
        <v>0</v>
      </c>
      <c r="P196" s="167">
        <v>0</v>
      </c>
      <c r="Q196" s="167">
        <v>0</v>
      </c>
      <c r="R196" s="167">
        <v>0</v>
      </c>
      <c r="S196" s="168">
        <v>0</v>
      </c>
      <c r="T196" s="168">
        <v>0</v>
      </c>
      <c r="U196" s="168">
        <v>0</v>
      </c>
      <c r="V196" s="167"/>
      <c r="W196" s="167">
        <v>1187.44565415736</v>
      </c>
      <c r="X196" s="587">
        <v>2841.0070594405652</v>
      </c>
      <c r="Y196" s="586"/>
      <c r="Z196" s="586"/>
      <c r="AA196" s="586"/>
      <c r="AB196" s="586"/>
      <c r="AC196" s="586"/>
      <c r="AD196" s="586"/>
      <c r="AE196" s="586"/>
      <c r="AF196" s="586"/>
      <c r="AG196" s="586"/>
    </row>
    <row r="197" spans="2:33" s="14" customFormat="1" ht="17.25" customHeight="1" x14ac:dyDescent="0.25">
      <c r="B197" s="144" t="s">
        <v>599</v>
      </c>
      <c r="C197" s="145" t="s">
        <v>600</v>
      </c>
      <c r="D197" s="167">
        <v>1944.2030560041817</v>
      </c>
      <c r="E197" s="169">
        <v>0</v>
      </c>
      <c r="F197" s="169">
        <v>0</v>
      </c>
      <c r="G197" s="169">
        <v>0</v>
      </c>
      <c r="H197" s="169">
        <v>109.898778127624</v>
      </c>
      <c r="I197" s="170">
        <v>0</v>
      </c>
      <c r="J197" s="170">
        <v>0</v>
      </c>
      <c r="K197" s="171">
        <v>2054.1018341318058</v>
      </c>
      <c r="L197" s="167">
        <v>2052.3743485798145</v>
      </c>
      <c r="M197" s="167">
        <v>1.7274855519913217</v>
      </c>
      <c r="N197" s="167">
        <v>1.7274855519913217</v>
      </c>
      <c r="O197" s="167">
        <v>0</v>
      </c>
      <c r="P197" s="167">
        <v>0</v>
      </c>
      <c r="Q197" s="167">
        <v>0</v>
      </c>
      <c r="R197" s="167">
        <v>0</v>
      </c>
      <c r="S197" s="168">
        <v>0</v>
      </c>
      <c r="T197" s="168">
        <v>0</v>
      </c>
      <c r="U197" s="168">
        <v>0</v>
      </c>
      <c r="V197" s="167"/>
      <c r="W197" s="167">
        <v>0</v>
      </c>
      <c r="X197" s="587">
        <v>2054.1018341318058</v>
      </c>
      <c r="Y197" s="586"/>
      <c r="Z197" s="586"/>
      <c r="AA197" s="586"/>
      <c r="AB197" s="586"/>
      <c r="AC197" s="586"/>
      <c r="AD197" s="586"/>
      <c r="AE197" s="586"/>
      <c r="AF197" s="586"/>
      <c r="AG197" s="586"/>
    </row>
    <row r="198" spans="2:33" s="14" customFormat="1" ht="17.25" customHeight="1" x14ac:dyDescent="0.25">
      <c r="B198" s="144" t="s">
        <v>601</v>
      </c>
      <c r="C198" s="146" t="s">
        <v>602</v>
      </c>
      <c r="D198" s="167">
        <v>2440.794710051423</v>
      </c>
      <c r="E198" s="169">
        <v>291.87873962683</v>
      </c>
      <c r="F198" s="169">
        <v>49.533008756015299</v>
      </c>
      <c r="G198" s="169">
        <v>0</v>
      </c>
      <c r="H198" s="169">
        <v>46.177290803484198</v>
      </c>
      <c r="I198" s="170">
        <v>0</v>
      </c>
      <c r="J198" s="170">
        <v>0</v>
      </c>
      <c r="K198" s="171">
        <v>2828.383749237752</v>
      </c>
      <c r="L198" s="167">
        <v>2370.2151730147802</v>
      </c>
      <c r="M198" s="167">
        <v>110.99081999333458</v>
      </c>
      <c r="N198" s="167">
        <v>110.99081999333458</v>
      </c>
      <c r="O198" s="167">
        <v>0</v>
      </c>
      <c r="P198" s="167">
        <v>0</v>
      </c>
      <c r="Q198" s="167">
        <v>0</v>
      </c>
      <c r="R198" s="167">
        <v>0</v>
      </c>
      <c r="S198" s="168">
        <v>0</v>
      </c>
      <c r="T198" s="168">
        <v>0</v>
      </c>
      <c r="U198" s="168">
        <v>0</v>
      </c>
      <c r="V198" s="167"/>
      <c r="W198" s="167">
        <v>347.177756229637</v>
      </c>
      <c r="X198" s="587">
        <v>2828.383749237752</v>
      </c>
      <c r="Y198" s="586"/>
      <c r="Z198" s="586"/>
      <c r="AA198" s="586"/>
      <c r="AB198" s="586"/>
      <c r="AC198" s="586"/>
      <c r="AD198" s="586"/>
      <c r="AE198" s="586"/>
      <c r="AF198" s="586"/>
      <c r="AG198" s="586"/>
    </row>
    <row r="199" spans="2:33" s="14" customFormat="1" ht="17.25" customHeight="1" x14ac:dyDescent="0.25">
      <c r="B199" s="144" t="s">
        <v>603</v>
      </c>
      <c r="C199" s="146" t="s">
        <v>2069</v>
      </c>
      <c r="D199" s="167">
        <v>108.13466823670301</v>
      </c>
      <c r="E199" s="169">
        <v>52.628651082730599</v>
      </c>
      <c r="F199" s="169">
        <v>4.6951882570828101</v>
      </c>
      <c r="G199" s="169">
        <v>0</v>
      </c>
      <c r="H199" s="169">
        <v>3.3890832035764502</v>
      </c>
      <c r="I199" s="170">
        <v>0</v>
      </c>
      <c r="J199" s="170">
        <v>0</v>
      </c>
      <c r="K199" s="171">
        <v>168.84759078009287</v>
      </c>
      <c r="L199" s="167">
        <v>121.44336620375474</v>
      </c>
      <c r="M199" s="167">
        <v>37.027826736967498</v>
      </c>
      <c r="N199" s="167">
        <v>37.027826736967498</v>
      </c>
      <c r="O199" s="167">
        <v>0</v>
      </c>
      <c r="P199" s="167">
        <v>0</v>
      </c>
      <c r="Q199" s="167">
        <v>0</v>
      </c>
      <c r="R199" s="167">
        <v>0</v>
      </c>
      <c r="S199" s="168">
        <v>0</v>
      </c>
      <c r="T199" s="168">
        <v>0</v>
      </c>
      <c r="U199" s="168">
        <v>0</v>
      </c>
      <c r="V199" s="167"/>
      <c r="W199" s="167">
        <v>10.379364378052699</v>
      </c>
      <c r="X199" s="587">
        <v>168.85055731877492</v>
      </c>
      <c r="Y199" s="586"/>
      <c r="Z199" s="586"/>
      <c r="AA199" s="586"/>
      <c r="AB199" s="586"/>
      <c r="AC199" s="586"/>
      <c r="AD199" s="586"/>
      <c r="AE199" s="586"/>
      <c r="AF199" s="586"/>
      <c r="AG199" s="586"/>
    </row>
    <row r="200" spans="2:33" s="14" customFormat="1" ht="17.25" customHeight="1" x14ac:dyDescent="0.25">
      <c r="B200" s="144" t="s">
        <v>605</v>
      </c>
      <c r="C200" s="145" t="s">
        <v>606</v>
      </c>
      <c r="D200" s="167">
        <v>1420.6154667629301</v>
      </c>
      <c r="E200" s="169">
        <v>549.31238557162703</v>
      </c>
      <c r="F200" s="169">
        <v>29.1707140126741</v>
      </c>
      <c r="G200" s="169">
        <v>0</v>
      </c>
      <c r="H200" s="169">
        <v>6.6320812600547496</v>
      </c>
      <c r="I200" s="170">
        <v>0</v>
      </c>
      <c r="J200" s="170">
        <v>0</v>
      </c>
      <c r="K200" s="171">
        <v>2005.7306476072858</v>
      </c>
      <c r="L200" s="167">
        <v>654.65356100995371</v>
      </c>
      <c r="M200" s="167">
        <v>1056.6147620911743</v>
      </c>
      <c r="N200" s="167">
        <v>1056.6147620911743</v>
      </c>
      <c r="O200" s="167">
        <v>0</v>
      </c>
      <c r="P200" s="167">
        <v>0</v>
      </c>
      <c r="Q200" s="167">
        <v>0</v>
      </c>
      <c r="R200" s="167">
        <v>0</v>
      </c>
      <c r="S200" s="168">
        <v>0</v>
      </c>
      <c r="T200" s="168">
        <v>0</v>
      </c>
      <c r="U200" s="168">
        <v>0</v>
      </c>
      <c r="V200" s="167"/>
      <c r="W200" s="167">
        <v>294.46232450615798</v>
      </c>
      <c r="X200" s="587">
        <v>2005.7306476072858</v>
      </c>
      <c r="Y200" s="586"/>
      <c r="Z200" s="586"/>
      <c r="AA200" s="586"/>
      <c r="AB200" s="586"/>
      <c r="AC200" s="586"/>
      <c r="AD200" s="586"/>
      <c r="AE200" s="586"/>
      <c r="AF200" s="586"/>
      <c r="AG200" s="586"/>
    </row>
    <row r="201" spans="2:33" s="14" customFormat="1" ht="17.25" customHeight="1" x14ac:dyDescent="0.25">
      <c r="B201" s="144" t="s">
        <v>607</v>
      </c>
      <c r="C201" s="145" t="s">
        <v>608</v>
      </c>
      <c r="D201" s="167">
        <v>29654.545549019706</v>
      </c>
      <c r="E201" s="169">
        <v>568.44291780991898</v>
      </c>
      <c r="F201" s="169">
        <v>1326.8316538454401</v>
      </c>
      <c r="G201" s="169">
        <v>0</v>
      </c>
      <c r="H201" s="169">
        <v>178.77791140524201</v>
      </c>
      <c r="I201" s="170">
        <v>0</v>
      </c>
      <c r="J201" s="170">
        <v>0</v>
      </c>
      <c r="K201" s="171">
        <v>31728.59803208031</v>
      </c>
      <c r="L201" s="167">
        <v>864.34558326798208</v>
      </c>
      <c r="M201" s="167">
        <v>30526.62318054173</v>
      </c>
      <c r="N201" s="167">
        <v>30526.62318054173</v>
      </c>
      <c r="O201" s="167">
        <v>0</v>
      </c>
      <c r="P201" s="167">
        <v>0</v>
      </c>
      <c r="Q201" s="167">
        <v>0</v>
      </c>
      <c r="R201" s="167">
        <v>0</v>
      </c>
      <c r="S201" s="168">
        <v>0</v>
      </c>
      <c r="T201" s="168">
        <v>0</v>
      </c>
      <c r="U201" s="168">
        <v>0</v>
      </c>
      <c r="V201" s="167"/>
      <c r="W201" s="167">
        <v>337.62926827059601</v>
      </c>
      <c r="X201" s="587">
        <v>31728.59803208031</v>
      </c>
      <c r="Y201" s="586"/>
      <c r="Z201" s="586"/>
      <c r="AA201" s="586"/>
      <c r="AB201" s="586"/>
      <c r="AC201" s="586"/>
      <c r="AD201" s="586"/>
      <c r="AE201" s="586"/>
      <c r="AF201" s="586"/>
      <c r="AG201" s="586"/>
    </row>
    <row r="202" spans="2:33" s="14" customFormat="1" ht="17.25" customHeight="1" x14ac:dyDescent="0.25">
      <c r="B202" s="144" t="s">
        <v>609</v>
      </c>
      <c r="C202" s="145" t="s">
        <v>610</v>
      </c>
      <c r="D202" s="167">
        <v>9718.4676697824707</v>
      </c>
      <c r="E202" s="169">
        <v>723.11415146516003</v>
      </c>
      <c r="F202" s="169">
        <v>843.10666811992303</v>
      </c>
      <c r="G202" s="169">
        <v>0</v>
      </c>
      <c r="H202" s="169">
        <v>517.576144559515</v>
      </c>
      <c r="I202" s="170">
        <v>0</v>
      </c>
      <c r="J202" s="170">
        <v>0</v>
      </c>
      <c r="K202" s="171">
        <v>11802.264633927069</v>
      </c>
      <c r="L202" s="167">
        <v>4439.5972288181774</v>
      </c>
      <c r="M202" s="167">
        <v>7196.0208280358338</v>
      </c>
      <c r="N202" s="167">
        <v>7196.0208280358338</v>
      </c>
      <c r="O202" s="167">
        <v>0</v>
      </c>
      <c r="P202" s="167">
        <v>0</v>
      </c>
      <c r="Q202" s="167">
        <v>0</v>
      </c>
      <c r="R202" s="167">
        <v>0</v>
      </c>
      <c r="S202" s="168">
        <v>0</v>
      </c>
      <c r="T202" s="168">
        <v>0</v>
      </c>
      <c r="U202" s="168">
        <v>0</v>
      </c>
      <c r="V202" s="167"/>
      <c r="W202" s="167">
        <v>166.64657707305699</v>
      </c>
      <c r="X202" s="587">
        <v>11802.264633927069</v>
      </c>
      <c r="Y202" s="586"/>
      <c r="Z202" s="586"/>
      <c r="AA202" s="586"/>
      <c r="AB202" s="586"/>
      <c r="AC202" s="586"/>
      <c r="AD202" s="586"/>
      <c r="AE202" s="586"/>
      <c r="AF202" s="586"/>
      <c r="AG202" s="586"/>
    </row>
    <row r="203" spans="2:33" s="14" customFormat="1" ht="17.25" customHeight="1" x14ac:dyDescent="0.25">
      <c r="B203" s="144" t="s">
        <v>611</v>
      </c>
      <c r="C203" s="146" t="s">
        <v>612</v>
      </c>
      <c r="D203" s="167">
        <v>1065.2280450629946</v>
      </c>
      <c r="E203" s="169">
        <v>32.685416746632598</v>
      </c>
      <c r="F203" s="169">
        <v>115.250263964966</v>
      </c>
      <c r="G203" s="169">
        <v>0</v>
      </c>
      <c r="H203" s="169">
        <v>31.243799752873802</v>
      </c>
      <c r="I203" s="170">
        <v>0</v>
      </c>
      <c r="J203" s="170">
        <v>0</v>
      </c>
      <c r="K203" s="171">
        <v>1244.4075255274672</v>
      </c>
      <c r="L203" s="167">
        <v>228.67002052498225</v>
      </c>
      <c r="M203" s="167">
        <v>1009.9381575077305</v>
      </c>
      <c r="N203" s="167">
        <v>1009.9381575077305</v>
      </c>
      <c r="O203" s="167">
        <v>0</v>
      </c>
      <c r="P203" s="167">
        <v>0</v>
      </c>
      <c r="Q203" s="167">
        <v>0</v>
      </c>
      <c r="R203" s="167">
        <v>0</v>
      </c>
      <c r="S203" s="168">
        <v>0</v>
      </c>
      <c r="T203" s="168">
        <v>0</v>
      </c>
      <c r="U203" s="168">
        <v>0</v>
      </c>
      <c r="V203" s="167"/>
      <c r="W203" s="167">
        <v>5.7993474947546302</v>
      </c>
      <c r="X203" s="587">
        <v>1244.4075255274672</v>
      </c>
      <c r="Y203" s="586"/>
      <c r="Z203" s="586"/>
      <c r="AA203" s="586"/>
      <c r="AB203" s="586"/>
      <c r="AC203" s="586"/>
      <c r="AD203" s="586"/>
      <c r="AE203" s="586"/>
      <c r="AF203" s="586"/>
      <c r="AG203" s="586"/>
    </row>
    <row r="204" spans="2:33" s="14" customFormat="1" ht="17.25" customHeight="1" x14ac:dyDescent="0.25">
      <c r="B204" s="144" t="s">
        <v>613</v>
      </c>
      <c r="C204" s="146" t="s">
        <v>614</v>
      </c>
      <c r="D204" s="167">
        <v>519.57074475512695</v>
      </c>
      <c r="E204" s="169">
        <v>0</v>
      </c>
      <c r="F204" s="169">
        <v>0</v>
      </c>
      <c r="G204" s="169">
        <v>0</v>
      </c>
      <c r="H204" s="169">
        <v>0</v>
      </c>
      <c r="I204" s="170">
        <v>0</v>
      </c>
      <c r="J204" s="170">
        <v>0</v>
      </c>
      <c r="K204" s="171">
        <v>519.57074475512695</v>
      </c>
      <c r="L204" s="167">
        <v>390.65465931178454</v>
      </c>
      <c r="M204" s="167">
        <v>128.91608544334244</v>
      </c>
      <c r="N204" s="167">
        <v>128.91608544334244</v>
      </c>
      <c r="O204" s="167">
        <v>0</v>
      </c>
      <c r="P204" s="167">
        <v>0</v>
      </c>
      <c r="Q204" s="167">
        <v>0</v>
      </c>
      <c r="R204" s="167">
        <v>0</v>
      </c>
      <c r="S204" s="168">
        <v>0</v>
      </c>
      <c r="T204" s="168">
        <v>0</v>
      </c>
      <c r="U204" s="168">
        <v>0</v>
      </c>
      <c r="V204" s="167"/>
      <c r="W204" s="167">
        <v>0</v>
      </c>
      <c r="X204" s="587">
        <v>519.57074475512695</v>
      </c>
      <c r="Y204" s="586"/>
      <c r="Z204" s="586"/>
      <c r="AA204" s="586"/>
      <c r="AB204" s="586"/>
      <c r="AC204" s="586"/>
      <c r="AD204" s="586"/>
      <c r="AE204" s="586"/>
      <c r="AF204" s="586"/>
      <c r="AG204" s="586"/>
    </row>
    <row r="205" spans="2:33" s="14" customFormat="1" ht="17.25" customHeight="1" x14ac:dyDescent="0.25">
      <c r="B205" s="144" t="s">
        <v>615</v>
      </c>
      <c r="C205" s="145" t="s">
        <v>616</v>
      </c>
      <c r="D205" s="167">
        <v>13544.202627395</v>
      </c>
      <c r="E205" s="169">
        <v>254.309741721416</v>
      </c>
      <c r="F205" s="169">
        <v>0</v>
      </c>
      <c r="G205" s="169">
        <v>0</v>
      </c>
      <c r="H205" s="169">
        <v>0</v>
      </c>
      <c r="I205" s="170">
        <v>0</v>
      </c>
      <c r="J205" s="170">
        <v>0</v>
      </c>
      <c r="K205" s="171">
        <v>13798.512369116415</v>
      </c>
      <c r="L205" s="167">
        <v>9829.2345675132492</v>
      </c>
      <c r="M205" s="167">
        <v>3969.2778016031666</v>
      </c>
      <c r="N205" s="167">
        <v>3969.2778016031666</v>
      </c>
      <c r="O205" s="167">
        <v>0</v>
      </c>
      <c r="P205" s="167">
        <v>0</v>
      </c>
      <c r="Q205" s="167">
        <v>0</v>
      </c>
      <c r="R205" s="167">
        <v>0</v>
      </c>
      <c r="S205" s="168">
        <v>0</v>
      </c>
      <c r="T205" s="168">
        <v>0</v>
      </c>
      <c r="U205" s="168">
        <v>0</v>
      </c>
      <c r="V205" s="167"/>
      <c r="W205" s="167">
        <v>0</v>
      </c>
      <c r="X205" s="587">
        <v>13798.512369116415</v>
      </c>
      <c r="Y205" s="586"/>
      <c r="Z205" s="586"/>
      <c r="AA205" s="586"/>
      <c r="AB205" s="586"/>
      <c r="AC205" s="586"/>
      <c r="AD205" s="586"/>
      <c r="AE205" s="586"/>
      <c r="AF205" s="586"/>
      <c r="AG205" s="586"/>
    </row>
    <row r="206" spans="2:33" s="14" customFormat="1" ht="17.25" customHeight="1" x14ac:dyDescent="0.25">
      <c r="B206" s="144" t="s">
        <v>617</v>
      </c>
      <c r="C206" s="145" t="s">
        <v>618</v>
      </c>
      <c r="D206" s="167">
        <v>2627.6960611529898</v>
      </c>
      <c r="E206" s="169">
        <v>62.3015029996916</v>
      </c>
      <c r="F206" s="169">
        <v>152.00189323586699</v>
      </c>
      <c r="G206" s="169">
        <v>0</v>
      </c>
      <c r="H206" s="169">
        <v>403.02548980748099</v>
      </c>
      <c r="I206" s="170">
        <v>0</v>
      </c>
      <c r="J206" s="170">
        <v>0</v>
      </c>
      <c r="K206" s="171">
        <v>3245.0249471960296</v>
      </c>
      <c r="L206" s="167">
        <v>2435.5769659375628</v>
      </c>
      <c r="M206" s="167">
        <v>794.39043509361125</v>
      </c>
      <c r="N206" s="167">
        <v>794.39043509361125</v>
      </c>
      <c r="O206" s="167">
        <v>0</v>
      </c>
      <c r="P206" s="167">
        <v>0</v>
      </c>
      <c r="Q206" s="167">
        <v>0</v>
      </c>
      <c r="R206" s="167">
        <v>0</v>
      </c>
      <c r="S206" s="168">
        <v>0</v>
      </c>
      <c r="T206" s="168">
        <v>0</v>
      </c>
      <c r="U206" s="168">
        <v>0</v>
      </c>
      <c r="V206" s="167"/>
      <c r="W206" s="167">
        <v>15.0575461648556</v>
      </c>
      <c r="X206" s="587">
        <v>3245.0249471960296</v>
      </c>
      <c r="Y206" s="586"/>
      <c r="Z206" s="586"/>
      <c r="AA206" s="586"/>
      <c r="AB206" s="586"/>
      <c r="AC206" s="586"/>
      <c r="AD206" s="586"/>
      <c r="AE206" s="586"/>
      <c r="AF206" s="586"/>
      <c r="AG206" s="586"/>
    </row>
    <row r="207" spans="2:33" s="14" customFormat="1" ht="17.25" customHeight="1" x14ac:dyDescent="0.25">
      <c r="B207" s="144" t="s">
        <v>619</v>
      </c>
      <c r="C207" s="145" t="s">
        <v>620</v>
      </c>
      <c r="D207" s="167">
        <v>2712.2945540108399</v>
      </c>
      <c r="E207" s="169">
        <v>214.21840693068401</v>
      </c>
      <c r="F207" s="169">
        <v>120.12575997264901</v>
      </c>
      <c r="G207" s="169">
        <v>0</v>
      </c>
      <c r="H207" s="169">
        <v>414.54046622005001</v>
      </c>
      <c r="I207" s="170">
        <v>0</v>
      </c>
      <c r="J207" s="170">
        <v>0</v>
      </c>
      <c r="K207" s="171">
        <v>3461.179187134223</v>
      </c>
      <c r="L207" s="167">
        <v>2352.5387178378764</v>
      </c>
      <c r="M207" s="167">
        <v>1108.6404692963465</v>
      </c>
      <c r="N207" s="167">
        <v>1108.6404692963465</v>
      </c>
      <c r="O207" s="167">
        <v>0</v>
      </c>
      <c r="P207" s="167">
        <v>0</v>
      </c>
      <c r="Q207" s="167">
        <v>0</v>
      </c>
      <c r="R207" s="167">
        <v>0</v>
      </c>
      <c r="S207" s="168">
        <v>0</v>
      </c>
      <c r="T207" s="168">
        <v>0</v>
      </c>
      <c r="U207" s="168">
        <v>0</v>
      </c>
      <c r="V207" s="167"/>
      <c r="W207" s="167">
        <v>0</v>
      </c>
      <c r="X207" s="587">
        <v>3461.179187134223</v>
      </c>
      <c r="Y207" s="586"/>
      <c r="Z207" s="586"/>
      <c r="AA207" s="586"/>
      <c r="AB207" s="586"/>
      <c r="AC207" s="586"/>
      <c r="AD207" s="586"/>
      <c r="AE207" s="586"/>
      <c r="AF207" s="586"/>
      <c r="AG207" s="586"/>
    </row>
    <row r="208" spans="2:33" s="14" customFormat="1" ht="17.25" customHeight="1" x14ac:dyDescent="0.25">
      <c r="B208" s="144" t="s">
        <v>621</v>
      </c>
      <c r="C208" s="146" t="s">
        <v>622</v>
      </c>
      <c r="D208" s="167">
        <v>1979.30159389138</v>
      </c>
      <c r="E208" s="169">
        <v>0</v>
      </c>
      <c r="F208" s="169">
        <v>72.693180342395905</v>
      </c>
      <c r="G208" s="169">
        <v>0</v>
      </c>
      <c r="H208" s="169">
        <v>307.53768920338803</v>
      </c>
      <c r="I208" s="170">
        <v>0</v>
      </c>
      <c r="J208" s="170">
        <v>0</v>
      </c>
      <c r="K208" s="171">
        <v>2359.5324634371636</v>
      </c>
      <c r="L208" s="167">
        <v>1612.1436091905607</v>
      </c>
      <c r="M208" s="167">
        <v>747.38885424660293</v>
      </c>
      <c r="N208" s="167">
        <v>747.38885424660293</v>
      </c>
      <c r="O208" s="167">
        <v>0</v>
      </c>
      <c r="P208" s="167">
        <v>0</v>
      </c>
      <c r="Q208" s="167">
        <v>0</v>
      </c>
      <c r="R208" s="167">
        <v>0</v>
      </c>
      <c r="S208" s="168">
        <v>0</v>
      </c>
      <c r="T208" s="168">
        <v>0</v>
      </c>
      <c r="U208" s="168">
        <v>0</v>
      </c>
      <c r="V208" s="167"/>
      <c r="W208" s="167">
        <v>0</v>
      </c>
      <c r="X208" s="587">
        <v>2359.5324634371636</v>
      </c>
      <c r="Y208" s="586"/>
      <c r="Z208" s="586"/>
      <c r="AA208" s="586"/>
      <c r="AB208" s="586"/>
      <c r="AC208" s="586"/>
      <c r="AD208" s="586"/>
      <c r="AE208" s="586"/>
      <c r="AF208" s="586"/>
      <c r="AG208" s="586"/>
    </row>
    <row r="209" spans="2:33" s="14" customFormat="1" ht="17.25" customHeight="1" x14ac:dyDescent="0.25">
      <c r="B209" s="144" t="s">
        <v>623</v>
      </c>
      <c r="C209" s="146" t="s">
        <v>624</v>
      </c>
      <c r="D209" s="167">
        <v>171.290434582996</v>
      </c>
      <c r="E209" s="169">
        <v>290.76378313767299</v>
      </c>
      <c r="F209" s="169">
        <v>0</v>
      </c>
      <c r="G209" s="169">
        <v>0</v>
      </c>
      <c r="H209" s="169">
        <v>0</v>
      </c>
      <c r="I209" s="170">
        <v>0</v>
      </c>
      <c r="J209" s="170">
        <v>0</v>
      </c>
      <c r="K209" s="171">
        <v>462.05421772066899</v>
      </c>
      <c r="L209" s="167">
        <v>462.05421772066899</v>
      </c>
      <c r="M209" s="167">
        <v>0</v>
      </c>
      <c r="N209" s="167">
        <v>0</v>
      </c>
      <c r="O209" s="167">
        <v>0</v>
      </c>
      <c r="P209" s="167">
        <v>0</v>
      </c>
      <c r="Q209" s="167">
        <v>0</v>
      </c>
      <c r="R209" s="167">
        <v>0</v>
      </c>
      <c r="S209" s="168">
        <v>0</v>
      </c>
      <c r="T209" s="168">
        <v>0</v>
      </c>
      <c r="U209" s="168">
        <v>0</v>
      </c>
      <c r="V209" s="167"/>
      <c r="W209" s="167">
        <v>0</v>
      </c>
      <c r="X209" s="587">
        <v>462.05421772066899</v>
      </c>
      <c r="Y209" s="586"/>
      <c r="Z209" s="586"/>
      <c r="AA209" s="586"/>
      <c r="AB209" s="586"/>
      <c r="AC209" s="586"/>
      <c r="AD209" s="586"/>
      <c r="AE209" s="586"/>
      <c r="AF209" s="586"/>
      <c r="AG209" s="586"/>
    </row>
    <row r="210" spans="2:33" s="14" customFormat="1" ht="17.25" customHeight="1" x14ac:dyDescent="0.25">
      <c r="B210" s="144" t="s">
        <v>625</v>
      </c>
      <c r="C210" s="145" t="s">
        <v>626</v>
      </c>
      <c r="D210" s="167">
        <v>23395.086421588701</v>
      </c>
      <c r="E210" s="169">
        <v>0</v>
      </c>
      <c r="F210" s="169">
        <v>26.2526501026536</v>
      </c>
      <c r="G210" s="169">
        <v>0</v>
      </c>
      <c r="H210" s="169">
        <v>546.972977135571</v>
      </c>
      <c r="I210" s="170">
        <v>0</v>
      </c>
      <c r="J210" s="170">
        <v>0</v>
      </c>
      <c r="K210" s="171">
        <v>23968.312048826927</v>
      </c>
      <c r="L210" s="167">
        <v>323.1404570986939</v>
      </c>
      <c r="M210" s="167">
        <v>23645.171591728234</v>
      </c>
      <c r="N210" s="167">
        <v>23645.171591728234</v>
      </c>
      <c r="O210" s="167">
        <v>0</v>
      </c>
      <c r="P210" s="167">
        <v>0</v>
      </c>
      <c r="Q210" s="167">
        <v>0</v>
      </c>
      <c r="R210" s="167">
        <v>0</v>
      </c>
      <c r="S210" s="168">
        <v>0</v>
      </c>
      <c r="T210" s="168">
        <v>0</v>
      </c>
      <c r="U210" s="168">
        <v>0</v>
      </c>
      <c r="V210" s="167"/>
      <c r="W210" s="167">
        <v>0</v>
      </c>
      <c r="X210" s="587">
        <v>23968.312048826927</v>
      </c>
      <c r="Y210" s="586"/>
      <c r="Z210" s="586"/>
      <c r="AA210" s="586"/>
      <c r="AB210" s="586"/>
      <c r="AC210" s="586"/>
      <c r="AD210" s="586"/>
      <c r="AE210" s="586"/>
      <c r="AF210" s="586"/>
      <c r="AG210" s="586"/>
    </row>
    <row r="211" spans="2:33" s="14" customFormat="1" ht="17.25" customHeight="1" x14ac:dyDescent="0.25">
      <c r="B211" s="144" t="s">
        <v>627</v>
      </c>
      <c r="C211" s="145" t="s">
        <v>628</v>
      </c>
      <c r="D211" s="167">
        <v>4428.7306407300412</v>
      </c>
      <c r="E211" s="169">
        <v>0</v>
      </c>
      <c r="F211" s="169">
        <v>130.22816692758801</v>
      </c>
      <c r="G211" s="169">
        <v>0</v>
      </c>
      <c r="H211" s="169">
        <v>75.968427949334497</v>
      </c>
      <c r="I211" s="170">
        <v>0</v>
      </c>
      <c r="J211" s="170">
        <v>0</v>
      </c>
      <c r="K211" s="171">
        <v>4634.9272356069641</v>
      </c>
      <c r="L211" s="167">
        <v>4634.9272468902936</v>
      </c>
      <c r="M211" s="167">
        <v>0</v>
      </c>
      <c r="N211" s="167">
        <v>0</v>
      </c>
      <c r="O211" s="167">
        <v>0</v>
      </c>
      <c r="P211" s="167">
        <v>0</v>
      </c>
      <c r="Q211" s="167">
        <v>0</v>
      </c>
      <c r="R211" s="167">
        <v>0</v>
      </c>
      <c r="S211" s="168">
        <v>0</v>
      </c>
      <c r="T211" s="168">
        <v>0</v>
      </c>
      <c r="U211" s="168">
        <v>0</v>
      </c>
      <c r="V211" s="167"/>
      <c r="W211" s="167">
        <v>0</v>
      </c>
      <c r="X211" s="587">
        <v>4634.9272468902936</v>
      </c>
      <c r="Y211" s="586"/>
      <c r="Z211" s="586"/>
      <c r="AA211" s="586"/>
      <c r="AB211" s="586"/>
      <c r="AC211" s="586"/>
      <c r="AD211" s="586"/>
      <c r="AE211" s="586"/>
      <c r="AF211" s="586"/>
      <c r="AG211" s="586"/>
    </row>
    <row r="212" spans="2:33" s="14" customFormat="1" ht="17.25" customHeight="1" x14ac:dyDescent="0.25">
      <c r="B212" s="144" t="s">
        <v>629</v>
      </c>
      <c r="C212" s="145" t="s">
        <v>630</v>
      </c>
      <c r="D212" s="167">
        <v>1540.0606198134194</v>
      </c>
      <c r="E212" s="169">
        <v>0</v>
      </c>
      <c r="F212" s="169">
        <v>57.1389528500494</v>
      </c>
      <c r="G212" s="169">
        <v>0</v>
      </c>
      <c r="H212" s="169">
        <v>29.491551238900101</v>
      </c>
      <c r="I212" s="170">
        <v>0</v>
      </c>
      <c r="J212" s="170">
        <v>0</v>
      </c>
      <c r="K212" s="171">
        <v>1626.6911239023689</v>
      </c>
      <c r="L212" s="167">
        <v>223.94808747741754</v>
      </c>
      <c r="M212" s="167">
        <v>1402.7430364249512</v>
      </c>
      <c r="N212" s="167">
        <v>1402.7430364249512</v>
      </c>
      <c r="O212" s="167">
        <v>0</v>
      </c>
      <c r="P212" s="167">
        <v>0</v>
      </c>
      <c r="Q212" s="167">
        <v>0</v>
      </c>
      <c r="R212" s="167">
        <v>0</v>
      </c>
      <c r="S212" s="168">
        <v>0</v>
      </c>
      <c r="T212" s="168">
        <v>0</v>
      </c>
      <c r="U212" s="168">
        <v>0</v>
      </c>
      <c r="V212" s="167"/>
      <c r="W212" s="167">
        <v>0</v>
      </c>
      <c r="X212" s="587">
        <v>1626.6911239023689</v>
      </c>
      <c r="Y212" s="586"/>
      <c r="Z212" s="586"/>
      <c r="AA212" s="586"/>
      <c r="AB212" s="586"/>
      <c r="AC212" s="586"/>
      <c r="AD212" s="586"/>
      <c r="AE212" s="586"/>
      <c r="AF212" s="586"/>
      <c r="AG212" s="586"/>
    </row>
    <row r="213" spans="2:33" s="14" customFormat="1" ht="17.25" customHeight="1" x14ac:dyDescent="0.25">
      <c r="B213" s="144" t="s">
        <v>631</v>
      </c>
      <c r="C213" s="146" t="s">
        <v>632</v>
      </c>
      <c r="D213" s="167">
        <v>4848.1620271190168</v>
      </c>
      <c r="E213" s="169">
        <v>697.55983361966196</v>
      </c>
      <c r="F213" s="169">
        <v>70.231434425723606</v>
      </c>
      <c r="G213" s="169">
        <v>0</v>
      </c>
      <c r="H213" s="169">
        <v>90.494874911480693</v>
      </c>
      <c r="I213" s="170">
        <v>0</v>
      </c>
      <c r="J213" s="170">
        <v>0</v>
      </c>
      <c r="K213" s="171">
        <v>5706.4481700758834</v>
      </c>
      <c r="L213" s="167">
        <v>5606.2456440216692</v>
      </c>
      <c r="M213" s="167">
        <v>81.447661934308897</v>
      </c>
      <c r="N213" s="167">
        <v>81.447661934308897</v>
      </c>
      <c r="O213" s="167">
        <v>0</v>
      </c>
      <c r="P213" s="167">
        <v>0</v>
      </c>
      <c r="Q213" s="167">
        <v>0</v>
      </c>
      <c r="R213" s="167">
        <v>0</v>
      </c>
      <c r="S213" s="168">
        <v>0</v>
      </c>
      <c r="T213" s="168">
        <v>0</v>
      </c>
      <c r="U213" s="168">
        <v>0</v>
      </c>
      <c r="V213" s="167"/>
      <c r="W213" s="167">
        <v>18.7548641199059</v>
      </c>
      <c r="X213" s="587">
        <v>5706.4481700758834</v>
      </c>
      <c r="Y213" s="586"/>
      <c r="Z213" s="586"/>
      <c r="AA213" s="586"/>
      <c r="AB213" s="586"/>
      <c r="AC213" s="586"/>
      <c r="AD213" s="586"/>
      <c r="AE213" s="586"/>
      <c r="AF213" s="586"/>
      <c r="AG213" s="586"/>
    </row>
    <row r="214" spans="2:33" s="14" customFormat="1" ht="17.25" customHeight="1" x14ac:dyDescent="0.25">
      <c r="B214" s="144" t="s">
        <v>633</v>
      </c>
      <c r="C214" s="146" t="s">
        <v>634</v>
      </c>
      <c r="D214" s="167">
        <v>8802.9897183582107</v>
      </c>
      <c r="E214" s="169">
        <v>795.25862949590896</v>
      </c>
      <c r="F214" s="169">
        <v>114.206142904446</v>
      </c>
      <c r="G214" s="169">
        <v>0</v>
      </c>
      <c r="H214" s="169">
        <v>153.03726031052</v>
      </c>
      <c r="I214" s="170">
        <v>0</v>
      </c>
      <c r="J214" s="170">
        <v>0</v>
      </c>
      <c r="K214" s="171">
        <v>9865.4917510690866</v>
      </c>
      <c r="L214" s="167">
        <v>8431.3501675461921</v>
      </c>
      <c r="M214" s="167">
        <v>603.43585236201795</v>
      </c>
      <c r="N214" s="167">
        <v>580.48123607571415</v>
      </c>
      <c r="O214" s="167">
        <v>22.954616286303786</v>
      </c>
      <c r="P214" s="167">
        <v>0</v>
      </c>
      <c r="Q214" s="167">
        <v>0</v>
      </c>
      <c r="R214" s="167">
        <v>0</v>
      </c>
      <c r="S214" s="168">
        <v>830.45966485019903</v>
      </c>
      <c r="T214" s="168">
        <v>830.45966485019903</v>
      </c>
      <c r="U214" s="168">
        <v>0</v>
      </c>
      <c r="V214" s="167"/>
      <c r="W214" s="167">
        <v>0.246066310677235</v>
      </c>
      <c r="X214" s="587">
        <v>9865.4917510690866</v>
      </c>
      <c r="Y214" s="586"/>
      <c r="Z214" s="586"/>
      <c r="AA214" s="586"/>
      <c r="AB214" s="586"/>
      <c r="AC214" s="586"/>
      <c r="AD214" s="586"/>
      <c r="AE214" s="586"/>
      <c r="AF214" s="586"/>
      <c r="AG214" s="586"/>
    </row>
    <row r="215" spans="2:33" s="14" customFormat="1" ht="17.25" customHeight="1" x14ac:dyDescent="0.25">
      <c r="B215" s="144" t="s">
        <v>635</v>
      </c>
      <c r="C215" s="145" t="s">
        <v>636</v>
      </c>
      <c r="D215" s="167">
        <v>10492.406549690484</v>
      </c>
      <c r="E215" s="169">
        <v>29.967533718739901</v>
      </c>
      <c r="F215" s="169">
        <v>87.625211846926604</v>
      </c>
      <c r="G215" s="169">
        <v>0</v>
      </c>
      <c r="H215" s="169">
        <v>102.871670894148</v>
      </c>
      <c r="I215" s="170">
        <v>0</v>
      </c>
      <c r="J215" s="170">
        <v>0</v>
      </c>
      <c r="K215" s="171">
        <v>10712.8709661503</v>
      </c>
      <c r="L215" s="167">
        <v>9802.6500415718838</v>
      </c>
      <c r="M215" s="167">
        <v>871.78672834788927</v>
      </c>
      <c r="N215" s="167">
        <v>863.73521659732864</v>
      </c>
      <c r="O215" s="167">
        <v>0</v>
      </c>
      <c r="P215" s="167">
        <v>8.0515117505606462</v>
      </c>
      <c r="Q215" s="167">
        <v>8.0515117505606462</v>
      </c>
      <c r="R215" s="167">
        <v>0</v>
      </c>
      <c r="S215" s="168">
        <v>0</v>
      </c>
      <c r="T215" s="168">
        <v>0</v>
      </c>
      <c r="U215" s="168">
        <v>0</v>
      </c>
      <c r="V215" s="167"/>
      <c r="W215" s="167">
        <v>38.434196230526297</v>
      </c>
      <c r="X215" s="587">
        <v>10712.8709661503</v>
      </c>
      <c r="Y215" s="586"/>
      <c r="Z215" s="586"/>
      <c r="AA215" s="586"/>
      <c r="AB215" s="586"/>
      <c r="AC215" s="586"/>
      <c r="AD215" s="586"/>
      <c r="AE215" s="586"/>
      <c r="AF215" s="586"/>
      <c r="AG215" s="586"/>
    </row>
    <row r="216" spans="2:33" s="14" customFormat="1" ht="17.25" customHeight="1" x14ac:dyDescent="0.25">
      <c r="B216" s="144" t="s">
        <v>637</v>
      </c>
      <c r="C216" s="145" t="s">
        <v>2070</v>
      </c>
      <c r="D216" s="167">
        <v>898.71947167682504</v>
      </c>
      <c r="E216" s="169">
        <v>0</v>
      </c>
      <c r="F216" s="169">
        <v>0</v>
      </c>
      <c r="G216" s="169">
        <v>0</v>
      </c>
      <c r="H216" s="169">
        <v>27.795447577633698</v>
      </c>
      <c r="I216" s="170">
        <v>0</v>
      </c>
      <c r="J216" s="170">
        <v>0</v>
      </c>
      <c r="K216" s="171">
        <v>926.51491925445873</v>
      </c>
      <c r="L216" s="167">
        <v>0</v>
      </c>
      <c r="M216" s="167">
        <v>0</v>
      </c>
      <c r="N216" s="167">
        <v>0</v>
      </c>
      <c r="O216" s="167">
        <v>0</v>
      </c>
      <c r="P216" s="167">
        <v>0</v>
      </c>
      <c r="Q216" s="167">
        <v>0</v>
      </c>
      <c r="R216" s="167">
        <v>0</v>
      </c>
      <c r="S216" s="168">
        <v>926.51491925445805</v>
      </c>
      <c r="T216" s="168">
        <v>926.51491925445805</v>
      </c>
      <c r="U216" s="168">
        <v>0</v>
      </c>
      <c r="V216" s="167"/>
      <c r="W216" s="167">
        <v>0</v>
      </c>
      <c r="X216" s="587">
        <v>926.51491925445805</v>
      </c>
      <c r="Y216" s="586"/>
      <c r="Z216" s="586"/>
      <c r="AA216" s="586"/>
      <c r="AB216" s="586"/>
      <c r="AC216" s="586"/>
      <c r="AD216" s="586"/>
      <c r="AE216" s="586"/>
      <c r="AF216" s="586"/>
      <c r="AG216" s="586"/>
    </row>
    <row r="217" spans="2:33" s="14" customFormat="1" ht="17.25" customHeight="1" x14ac:dyDescent="0.25">
      <c r="B217" s="144" t="s">
        <v>639</v>
      </c>
      <c r="C217" s="145" t="s">
        <v>2073</v>
      </c>
      <c r="D217" s="167">
        <v>72.971153979420805</v>
      </c>
      <c r="E217" s="169">
        <v>0</v>
      </c>
      <c r="F217" s="169">
        <v>0</v>
      </c>
      <c r="G217" s="169">
        <v>0</v>
      </c>
      <c r="H217" s="169">
        <v>2.18913461938262</v>
      </c>
      <c r="I217" s="170">
        <v>0</v>
      </c>
      <c r="J217" s="170">
        <v>0</v>
      </c>
      <c r="K217" s="171">
        <v>75.160288598803419</v>
      </c>
      <c r="L217" s="167">
        <v>0</v>
      </c>
      <c r="M217" s="167">
        <v>0</v>
      </c>
      <c r="N217" s="167">
        <v>0</v>
      </c>
      <c r="O217" s="167">
        <v>0</v>
      </c>
      <c r="P217" s="167">
        <v>0</v>
      </c>
      <c r="Q217" s="167">
        <v>0</v>
      </c>
      <c r="R217" s="167">
        <v>0</v>
      </c>
      <c r="S217" s="168">
        <v>75.160288598803405</v>
      </c>
      <c r="T217" s="168">
        <v>75.160288598803405</v>
      </c>
      <c r="U217" s="168">
        <v>0</v>
      </c>
      <c r="V217" s="167"/>
      <c r="W217" s="167">
        <v>0</v>
      </c>
      <c r="X217" s="587">
        <v>75.160288598803405</v>
      </c>
      <c r="Y217" s="586"/>
      <c r="Z217" s="586"/>
      <c r="AA217" s="586"/>
      <c r="AB217" s="586"/>
      <c r="AC217" s="586"/>
      <c r="AD217" s="586"/>
      <c r="AE217" s="586"/>
      <c r="AF217" s="586"/>
      <c r="AG217" s="586"/>
    </row>
    <row r="218" spans="2:33" s="14" customFormat="1" ht="17.25" customHeight="1" x14ac:dyDescent="0.25">
      <c r="B218" s="144" t="s">
        <v>641</v>
      </c>
      <c r="C218" s="146" t="s">
        <v>642</v>
      </c>
      <c r="D218" s="167">
        <v>1320.08151167663</v>
      </c>
      <c r="E218" s="169">
        <v>0</v>
      </c>
      <c r="F218" s="169">
        <v>0</v>
      </c>
      <c r="G218" s="169">
        <v>0</v>
      </c>
      <c r="H218" s="169">
        <v>44.5339402481668</v>
      </c>
      <c r="I218" s="170">
        <v>0</v>
      </c>
      <c r="J218" s="170">
        <v>0</v>
      </c>
      <c r="K218" s="171">
        <v>1364.6154519247968</v>
      </c>
      <c r="L218" s="167">
        <v>1364.6154854363901</v>
      </c>
      <c r="M218" s="167">
        <v>0</v>
      </c>
      <c r="N218" s="167">
        <v>0</v>
      </c>
      <c r="O218" s="167">
        <v>0</v>
      </c>
      <c r="P218" s="167">
        <v>0</v>
      </c>
      <c r="Q218" s="167">
        <v>0</v>
      </c>
      <c r="R218" s="167">
        <v>0</v>
      </c>
      <c r="S218" s="168">
        <v>0</v>
      </c>
      <c r="T218" s="168">
        <v>0</v>
      </c>
      <c r="U218" s="168">
        <v>0</v>
      </c>
      <c r="V218" s="167"/>
      <c r="W218" s="167">
        <v>0</v>
      </c>
      <c r="X218" s="587">
        <v>1364.6154854363901</v>
      </c>
      <c r="Y218" s="586"/>
      <c r="Z218" s="586"/>
      <c r="AA218" s="586"/>
      <c r="AB218" s="586"/>
      <c r="AC218" s="586"/>
      <c r="AD218" s="586"/>
      <c r="AE218" s="586"/>
      <c r="AF218" s="586"/>
      <c r="AG218" s="586"/>
    </row>
    <row r="219" spans="2:33" s="14" customFormat="1" ht="17.25" customHeight="1" x14ac:dyDescent="0.25">
      <c r="B219" s="144" t="s">
        <v>643</v>
      </c>
      <c r="C219" s="146" t="s">
        <v>644</v>
      </c>
      <c r="D219" s="167">
        <v>21698.838399763401</v>
      </c>
      <c r="E219" s="169">
        <v>0</v>
      </c>
      <c r="F219" s="169">
        <v>0</v>
      </c>
      <c r="G219" s="169">
        <v>0</v>
      </c>
      <c r="H219" s="169">
        <v>0</v>
      </c>
      <c r="I219" s="170">
        <v>0</v>
      </c>
      <c r="J219" s="170">
        <v>0</v>
      </c>
      <c r="K219" s="171">
        <v>21698.838399763401</v>
      </c>
      <c r="L219" s="167">
        <v>0</v>
      </c>
      <c r="M219" s="167">
        <v>21698.838399763401</v>
      </c>
      <c r="N219" s="167">
        <v>2409.5643992530058</v>
      </c>
      <c r="O219" s="167">
        <v>0</v>
      </c>
      <c r="P219" s="167">
        <v>19289.274000510395</v>
      </c>
      <c r="Q219" s="167">
        <v>0</v>
      </c>
      <c r="R219" s="167">
        <v>19289.274000510395</v>
      </c>
      <c r="S219" s="168">
        <v>0</v>
      </c>
      <c r="T219" s="168">
        <v>0</v>
      </c>
      <c r="U219" s="168">
        <v>0</v>
      </c>
      <c r="V219" s="167"/>
      <c r="W219" s="167">
        <v>0</v>
      </c>
      <c r="X219" s="587">
        <v>21698.838399763401</v>
      </c>
      <c r="Y219" s="586"/>
      <c r="Z219" s="586"/>
      <c r="AA219" s="586"/>
      <c r="AB219" s="586"/>
      <c r="AC219" s="586"/>
      <c r="AD219" s="586"/>
      <c r="AE219" s="586"/>
      <c r="AF219" s="586"/>
      <c r="AG219" s="586"/>
    </row>
    <row r="220" spans="2:33" s="14" customFormat="1" ht="17.25" customHeight="1" x14ac:dyDescent="0.25">
      <c r="B220" s="144" t="s">
        <v>645</v>
      </c>
      <c r="C220" s="145" t="s">
        <v>646</v>
      </c>
      <c r="D220" s="167">
        <v>3902.8326395193772</v>
      </c>
      <c r="E220" s="169">
        <v>4.8087341945203299</v>
      </c>
      <c r="F220" s="169">
        <v>405.06794524395002</v>
      </c>
      <c r="G220" s="169">
        <v>0</v>
      </c>
      <c r="H220" s="169">
        <v>84.812878695786793</v>
      </c>
      <c r="I220" s="170">
        <v>0</v>
      </c>
      <c r="J220" s="170">
        <v>0</v>
      </c>
      <c r="K220" s="171">
        <v>4397.5221976536341</v>
      </c>
      <c r="L220" s="167">
        <v>293.6489597518825</v>
      </c>
      <c r="M220" s="167">
        <v>4063.1557183886662</v>
      </c>
      <c r="N220" s="167">
        <v>4063.1557183886662</v>
      </c>
      <c r="O220" s="167">
        <v>0</v>
      </c>
      <c r="P220" s="167">
        <v>0</v>
      </c>
      <c r="Q220" s="167">
        <v>0</v>
      </c>
      <c r="R220" s="167">
        <v>0</v>
      </c>
      <c r="S220" s="168">
        <v>0</v>
      </c>
      <c r="T220" s="168">
        <v>0</v>
      </c>
      <c r="U220" s="168">
        <v>0</v>
      </c>
      <c r="V220" s="167"/>
      <c r="W220" s="167">
        <v>40.717519513085897</v>
      </c>
      <c r="X220" s="587">
        <v>4397.5221976536341</v>
      </c>
      <c r="Y220" s="586"/>
      <c r="Z220" s="586"/>
      <c r="AA220" s="586"/>
      <c r="AB220" s="586"/>
      <c r="AC220" s="586"/>
      <c r="AD220" s="586"/>
      <c r="AE220" s="586"/>
      <c r="AF220" s="586"/>
      <c r="AG220" s="586"/>
    </row>
    <row r="221" spans="2:33" s="14" customFormat="1" ht="17.25" customHeight="1" x14ac:dyDescent="0.25">
      <c r="B221" s="144" t="s">
        <v>647</v>
      </c>
      <c r="C221" s="145" t="s">
        <v>648</v>
      </c>
      <c r="D221" s="167">
        <v>21090.462939623001</v>
      </c>
      <c r="E221" s="169">
        <v>0</v>
      </c>
      <c r="F221" s="169">
        <v>0</v>
      </c>
      <c r="G221" s="169">
        <v>0</v>
      </c>
      <c r="H221" s="169">
        <v>0</v>
      </c>
      <c r="I221" s="170">
        <v>0</v>
      </c>
      <c r="J221" s="170">
        <v>0</v>
      </c>
      <c r="K221" s="171">
        <v>21090.462939623001</v>
      </c>
      <c r="L221" s="167">
        <v>0</v>
      </c>
      <c r="M221" s="167">
        <v>21090.462939623001</v>
      </c>
      <c r="N221" s="167">
        <v>602.13127939632977</v>
      </c>
      <c r="O221" s="167">
        <v>280.83231977635899</v>
      </c>
      <c r="P221" s="167">
        <v>20207.499340450311</v>
      </c>
      <c r="Q221" s="167">
        <v>20207.499340450311</v>
      </c>
      <c r="R221" s="167">
        <v>0</v>
      </c>
      <c r="S221" s="168">
        <v>0</v>
      </c>
      <c r="T221" s="168">
        <v>0</v>
      </c>
      <c r="U221" s="168">
        <v>0</v>
      </c>
      <c r="V221" s="167"/>
      <c r="W221" s="167">
        <v>0</v>
      </c>
      <c r="X221" s="587">
        <v>21090.462939623001</v>
      </c>
      <c r="Y221" s="586"/>
      <c r="Z221" s="586"/>
      <c r="AA221" s="586"/>
      <c r="AB221" s="586"/>
      <c r="AC221" s="586"/>
      <c r="AD221" s="586"/>
      <c r="AE221" s="586"/>
      <c r="AF221" s="586"/>
      <c r="AG221" s="586"/>
    </row>
    <row r="222" spans="2:33" s="14" customFormat="1" ht="17.25" customHeight="1" x14ac:dyDescent="0.25">
      <c r="B222" s="144" t="s">
        <v>649</v>
      </c>
      <c r="C222" s="145" t="s">
        <v>650</v>
      </c>
      <c r="D222" s="167">
        <v>5342.8149505550091</v>
      </c>
      <c r="E222" s="169">
        <v>174.32581763571201</v>
      </c>
      <c r="F222" s="169">
        <v>243.51656871457601</v>
      </c>
      <c r="G222" s="169">
        <v>0</v>
      </c>
      <c r="H222" s="169">
        <v>51.263817669973598</v>
      </c>
      <c r="I222" s="170">
        <v>0</v>
      </c>
      <c r="J222" s="170">
        <v>0</v>
      </c>
      <c r="K222" s="171">
        <v>5811.9211545752714</v>
      </c>
      <c r="L222" s="167">
        <v>275.9910641777692</v>
      </c>
      <c r="M222" s="167">
        <v>5472.0224602246371</v>
      </c>
      <c r="N222" s="167">
        <v>4978.9342251957178</v>
      </c>
      <c r="O222" s="167">
        <v>0</v>
      </c>
      <c r="P222" s="167">
        <v>493.08823502891903</v>
      </c>
      <c r="Q222" s="167">
        <v>493.08823502891903</v>
      </c>
      <c r="R222" s="167">
        <v>0</v>
      </c>
      <c r="S222" s="168">
        <v>0</v>
      </c>
      <c r="T222" s="168">
        <v>0</v>
      </c>
      <c r="U222" s="168">
        <v>0</v>
      </c>
      <c r="V222" s="167"/>
      <c r="W222" s="167">
        <v>63.9076301728647</v>
      </c>
      <c r="X222" s="587">
        <v>5811.9211545752705</v>
      </c>
      <c r="Y222" s="586"/>
      <c r="Z222" s="586"/>
      <c r="AA222" s="586"/>
      <c r="AB222" s="586"/>
      <c r="AC222" s="586"/>
      <c r="AD222" s="586"/>
      <c r="AE222" s="586"/>
      <c r="AF222" s="586"/>
      <c r="AG222" s="586"/>
    </row>
    <row r="223" spans="2:33" s="14" customFormat="1" ht="17.25" customHeight="1" x14ac:dyDescent="0.25">
      <c r="B223" s="144" t="s">
        <v>651</v>
      </c>
      <c r="C223" s="146" t="s">
        <v>652</v>
      </c>
      <c r="D223" s="167">
        <v>16172.643505595179</v>
      </c>
      <c r="E223" s="169">
        <v>0</v>
      </c>
      <c r="F223" s="169">
        <v>0</v>
      </c>
      <c r="G223" s="169">
        <v>0</v>
      </c>
      <c r="H223" s="169">
        <v>0</v>
      </c>
      <c r="I223" s="170">
        <v>0</v>
      </c>
      <c r="J223" s="170">
        <v>0</v>
      </c>
      <c r="K223" s="171">
        <v>16172.643505595179</v>
      </c>
      <c r="L223" s="167">
        <v>0</v>
      </c>
      <c r="M223" s="167">
        <v>16172.643505595179</v>
      </c>
      <c r="N223" s="167">
        <v>363.70969065930876</v>
      </c>
      <c r="O223" s="167">
        <v>346.64878387604887</v>
      </c>
      <c r="P223" s="167">
        <v>15462.285031059821</v>
      </c>
      <c r="Q223" s="167">
        <v>15462.285031059821</v>
      </c>
      <c r="R223" s="167">
        <v>0</v>
      </c>
      <c r="S223" s="168">
        <v>0</v>
      </c>
      <c r="T223" s="168">
        <v>0</v>
      </c>
      <c r="U223" s="168">
        <v>0</v>
      </c>
      <c r="V223" s="167"/>
      <c r="W223" s="167">
        <v>0</v>
      </c>
      <c r="X223" s="587">
        <v>16172.643505595179</v>
      </c>
      <c r="Y223" s="586"/>
      <c r="Z223" s="586"/>
      <c r="AA223" s="586"/>
      <c r="AB223" s="586"/>
      <c r="AC223" s="586"/>
      <c r="AD223" s="586"/>
      <c r="AE223" s="586"/>
      <c r="AF223" s="586"/>
      <c r="AG223" s="586"/>
    </row>
    <row r="224" spans="2:33" s="14" customFormat="1" ht="17.25" customHeight="1" x14ac:dyDescent="0.25">
      <c r="B224" s="144" t="s">
        <v>653</v>
      </c>
      <c r="C224" s="146" t="s">
        <v>654</v>
      </c>
      <c r="D224" s="167">
        <v>834.972755296223</v>
      </c>
      <c r="E224" s="169">
        <v>0</v>
      </c>
      <c r="F224" s="169">
        <v>22.988409581860299</v>
      </c>
      <c r="G224" s="169">
        <v>0</v>
      </c>
      <c r="H224" s="169">
        <v>17.906561237220199</v>
      </c>
      <c r="I224" s="170">
        <v>0</v>
      </c>
      <c r="J224" s="170">
        <v>0</v>
      </c>
      <c r="K224" s="171">
        <v>875.86772611530353</v>
      </c>
      <c r="L224" s="167">
        <v>668.52252164250081</v>
      </c>
      <c r="M224" s="167">
        <v>207.34520447280266</v>
      </c>
      <c r="N224" s="167">
        <v>207.34520447280266</v>
      </c>
      <c r="O224" s="167">
        <v>0</v>
      </c>
      <c r="P224" s="167">
        <v>0</v>
      </c>
      <c r="Q224" s="167">
        <v>0</v>
      </c>
      <c r="R224" s="167">
        <v>0</v>
      </c>
      <c r="S224" s="168">
        <v>0</v>
      </c>
      <c r="T224" s="168">
        <v>0</v>
      </c>
      <c r="U224" s="168">
        <v>0</v>
      </c>
      <c r="V224" s="167"/>
      <c r="W224" s="167">
        <v>0</v>
      </c>
      <c r="X224" s="587">
        <v>875.86772611530341</v>
      </c>
      <c r="Y224" s="586"/>
      <c r="Z224" s="586"/>
      <c r="AA224" s="586"/>
      <c r="AB224" s="586"/>
      <c r="AC224" s="586"/>
      <c r="AD224" s="586"/>
      <c r="AE224" s="586"/>
      <c r="AF224" s="586"/>
      <c r="AG224" s="586"/>
    </row>
    <row r="225" spans="2:33" s="14" customFormat="1" ht="17.25" customHeight="1" x14ac:dyDescent="0.25">
      <c r="B225" s="144" t="s">
        <v>655</v>
      </c>
      <c r="C225" s="145" t="s">
        <v>656</v>
      </c>
      <c r="D225" s="167">
        <v>2730.45374221065</v>
      </c>
      <c r="E225" s="169">
        <v>0</v>
      </c>
      <c r="F225" s="169">
        <v>122.758735822109</v>
      </c>
      <c r="G225" s="169">
        <v>0</v>
      </c>
      <c r="H225" s="169">
        <v>17.6361861423924</v>
      </c>
      <c r="I225" s="170">
        <v>0</v>
      </c>
      <c r="J225" s="170">
        <v>0</v>
      </c>
      <c r="K225" s="171">
        <v>2870.8486641751515</v>
      </c>
      <c r="L225" s="167">
        <v>265.39926137809113</v>
      </c>
      <c r="M225" s="167">
        <v>2605.4494027970604</v>
      </c>
      <c r="N225" s="167">
        <v>1218.1578831077297</v>
      </c>
      <c r="O225" s="167">
        <v>1387.2915196893307</v>
      </c>
      <c r="P225" s="167">
        <v>0</v>
      </c>
      <c r="Q225" s="167">
        <v>0</v>
      </c>
      <c r="R225" s="167">
        <v>0</v>
      </c>
      <c r="S225" s="168">
        <v>0</v>
      </c>
      <c r="T225" s="168">
        <v>0</v>
      </c>
      <c r="U225" s="168">
        <v>0</v>
      </c>
      <c r="V225" s="167"/>
      <c r="W225" s="167">
        <v>0</v>
      </c>
      <c r="X225" s="587">
        <v>2870.8486641751515</v>
      </c>
      <c r="Y225" s="586"/>
      <c r="Z225" s="586"/>
      <c r="AA225" s="586"/>
      <c r="AB225" s="586"/>
      <c r="AC225" s="586"/>
      <c r="AD225" s="586"/>
      <c r="AE225" s="586"/>
      <c r="AF225" s="586"/>
      <c r="AG225" s="586"/>
    </row>
    <row r="226" spans="2:33" s="14" customFormat="1" ht="17.25" customHeight="1" x14ac:dyDescent="0.25">
      <c r="B226" s="144" t="s">
        <v>657</v>
      </c>
      <c r="C226" s="145" t="s">
        <v>658</v>
      </c>
      <c r="D226" s="167">
        <v>6354.0265681158371</v>
      </c>
      <c r="E226" s="169">
        <v>316.13694580502602</v>
      </c>
      <c r="F226" s="169">
        <v>487.17319914728199</v>
      </c>
      <c r="G226" s="169">
        <v>0</v>
      </c>
      <c r="H226" s="169">
        <v>143.7027256245</v>
      </c>
      <c r="I226" s="170">
        <v>0</v>
      </c>
      <c r="J226" s="170">
        <v>0</v>
      </c>
      <c r="K226" s="171">
        <v>7301.0394386926446</v>
      </c>
      <c r="L226" s="167">
        <v>13.862066531366802</v>
      </c>
      <c r="M226" s="167">
        <v>7282.9344831528715</v>
      </c>
      <c r="N226" s="167">
        <v>7022.4736452383831</v>
      </c>
      <c r="O226" s="167">
        <v>28.648671210753218</v>
      </c>
      <c r="P226" s="167">
        <v>231.8121667037353</v>
      </c>
      <c r="Q226" s="167">
        <v>231.8121667037353</v>
      </c>
      <c r="R226" s="167">
        <v>0</v>
      </c>
      <c r="S226" s="168">
        <v>0</v>
      </c>
      <c r="T226" s="168">
        <v>0</v>
      </c>
      <c r="U226" s="168">
        <v>0</v>
      </c>
      <c r="V226" s="167"/>
      <c r="W226" s="167">
        <v>4.2428890084066797</v>
      </c>
      <c r="X226" s="587">
        <v>7301.0394386926446</v>
      </c>
      <c r="Y226" s="586"/>
      <c r="Z226" s="586"/>
      <c r="AA226" s="586"/>
      <c r="AB226" s="586"/>
      <c r="AC226" s="586"/>
      <c r="AD226" s="586"/>
      <c r="AE226" s="586"/>
      <c r="AF226" s="586"/>
      <c r="AG226" s="586"/>
    </row>
    <row r="227" spans="2:33" s="14" customFormat="1" ht="17.25" customHeight="1" x14ac:dyDescent="0.25">
      <c r="B227" s="144" t="s">
        <v>219</v>
      </c>
      <c r="C227" s="145" t="s">
        <v>659</v>
      </c>
      <c r="D227" s="167">
        <v>1130.5720444864721</v>
      </c>
      <c r="E227" s="169">
        <v>8.07678305852526</v>
      </c>
      <c r="F227" s="169">
        <v>21.047272737999499</v>
      </c>
      <c r="G227" s="169">
        <v>0</v>
      </c>
      <c r="H227" s="169">
        <v>13.3249218184068</v>
      </c>
      <c r="I227" s="170">
        <v>0</v>
      </c>
      <c r="J227" s="170">
        <v>0</v>
      </c>
      <c r="K227" s="171">
        <v>1173.0210221014038</v>
      </c>
      <c r="L227" s="167">
        <v>344.81136078428744</v>
      </c>
      <c r="M227" s="167">
        <v>822.78960835787291</v>
      </c>
      <c r="N227" s="167">
        <v>822.78960835787291</v>
      </c>
      <c r="O227" s="167">
        <v>0</v>
      </c>
      <c r="P227" s="167">
        <v>0</v>
      </c>
      <c r="Q227" s="167">
        <v>0</v>
      </c>
      <c r="R227" s="167">
        <v>0</v>
      </c>
      <c r="S227" s="168">
        <v>0</v>
      </c>
      <c r="T227" s="168">
        <v>0</v>
      </c>
      <c r="U227" s="168">
        <v>0</v>
      </c>
      <c r="V227" s="167"/>
      <c r="W227" s="167">
        <v>5.42005295924353</v>
      </c>
      <c r="X227" s="587">
        <v>1173.021022101404</v>
      </c>
      <c r="Y227" s="586"/>
      <c r="Z227" s="586"/>
      <c r="AA227" s="586"/>
      <c r="AB227" s="586"/>
      <c r="AC227" s="586"/>
      <c r="AD227" s="586"/>
      <c r="AE227" s="586"/>
      <c r="AF227" s="586"/>
      <c r="AG227" s="586"/>
    </row>
    <row r="228" spans="2:33" s="14" customFormat="1" ht="17.25" customHeight="1" x14ac:dyDescent="0.25">
      <c r="B228" s="144" t="s">
        <v>660</v>
      </c>
      <c r="C228" s="146" t="s">
        <v>661</v>
      </c>
      <c r="D228" s="167">
        <v>1857.74423890666</v>
      </c>
      <c r="E228" s="169">
        <v>0</v>
      </c>
      <c r="F228" s="169">
        <v>0</v>
      </c>
      <c r="G228" s="169">
        <v>0</v>
      </c>
      <c r="H228" s="169">
        <v>0</v>
      </c>
      <c r="I228" s="170">
        <v>0</v>
      </c>
      <c r="J228" s="170">
        <v>0</v>
      </c>
      <c r="K228" s="171">
        <v>1857.74423890666</v>
      </c>
      <c r="L228" s="167">
        <v>0</v>
      </c>
      <c r="M228" s="167">
        <v>1857.74423890666</v>
      </c>
      <c r="N228" s="167">
        <v>1857.74423890666</v>
      </c>
      <c r="O228" s="167">
        <v>0</v>
      </c>
      <c r="P228" s="167">
        <v>0</v>
      </c>
      <c r="Q228" s="167">
        <v>0</v>
      </c>
      <c r="R228" s="167">
        <v>0</v>
      </c>
      <c r="S228" s="168">
        <v>0</v>
      </c>
      <c r="T228" s="168">
        <v>0</v>
      </c>
      <c r="U228" s="168">
        <v>0</v>
      </c>
      <c r="V228" s="167"/>
      <c r="W228" s="167">
        <v>0</v>
      </c>
      <c r="X228" s="587">
        <v>1857.74423890666</v>
      </c>
      <c r="Y228" s="586"/>
      <c r="Z228" s="586"/>
      <c r="AA228" s="586"/>
      <c r="AB228" s="586"/>
      <c r="AC228" s="586"/>
      <c r="AD228" s="586"/>
      <c r="AE228" s="586"/>
      <c r="AF228" s="586"/>
      <c r="AG228" s="586"/>
    </row>
    <row r="229" spans="2:33" s="14" customFormat="1" ht="17.25" customHeight="1" x14ac:dyDescent="0.25">
      <c r="B229" s="147" t="s">
        <v>662</v>
      </c>
      <c r="C229" s="146" t="s">
        <v>663</v>
      </c>
      <c r="D229" s="582">
        <v>0</v>
      </c>
      <c r="E229" s="169">
        <v>13.31604545632166</v>
      </c>
      <c r="F229" s="169">
        <v>0</v>
      </c>
      <c r="G229" s="169">
        <v>0</v>
      </c>
      <c r="H229" s="169">
        <v>0</v>
      </c>
      <c r="I229" s="170">
        <v>0</v>
      </c>
      <c r="J229" s="170">
        <v>0</v>
      </c>
      <c r="K229" s="171">
        <v>13.31604545632166</v>
      </c>
      <c r="L229" s="167">
        <v>0</v>
      </c>
      <c r="M229" s="173">
        <v>-49.628257268856842</v>
      </c>
      <c r="N229" s="168">
        <v>-49.628257268856842</v>
      </c>
      <c r="O229" s="167">
        <v>0</v>
      </c>
      <c r="P229" s="167">
        <v>0</v>
      </c>
      <c r="Q229" s="167">
        <v>0</v>
      </c>
      <c r="R229" s="167">
        <v>0</v>
      </c>
      <c r="S229" s="173">
        <v>0</v>
      </c>
      <c r="T229" s="168">
        <v>0</v>
      </c>
      <c r="U229" s="168">
        <v>0</v>
      </c>
      <c r="V229" s="167"/>
      <c r="W229" s="583">
        <v>62.944302721876944</v>
      </c>
      <c r="X229" s="587">
        <v>13.316045453020102</v>
      </c>
      <c r="Y229" s="586"/>
      <c r="Z229" s="586"/>
      <c r="AA229" s="586"/>
      <c r="AB229" s="586"/>
      <c r="AC229" s="586"/>
      <c r="AD229" s="586"/>
      <c r="AE229" s="586"/>
      <c r="AF229" s="586"/>
      <c r="AG229" s="586"/>
    </row>
    <row r="230" spans="2:33" s="14" customFormat="1" ht="18.75" customHeight="1" x14ac:dyDescent="0.25">
      <c r="B230" s="174"/>
      <c r="C230" s="175" t="s">
        <v>207</v>
      </c>
      <c r="D230" s="178">
        <v>527782.3655774889</v>
      </c>
      <c r="E230" s="178">
        <v>74071.318698085801</v>
      </c>
      <c r="F230" s="178">
        <v>14312.396363278174</v>
      </c>
      <c r="G230" s="178">
        <v>2502.6282884123161</v>
      </c>
      <c r="H230" s="178">
        <v>11709.7920617699</v>
      </c>
      <c r="I230" s="584">
        <v>-3367.2677203591038</v>
      </c>
      <c r="J230" s="178">
        <v>2.9103830456733704E-11</v>
      </c>
      <c r="K230" s="178">
        <v>627011.23326867598</v>
      </c>
      <c r="L230" s="178">
        <v>231227.90633254824</v>
      </c>
      <c r="M230" s="178">
        <v>270778.72970033332</v>
      </c>
      <c r="N230" s="178">
        <v>211544.79051971159</v>
      </c>
      <c r="O230" s="178">
        <v>2458.8361340780252</v>
      </c>
      <c r="P230" s="178">
        <v>56775.103046543671</v>
      </c>
      <c r="Q230" s="178">
        <v>37485.829046033279</v>
      </c>
      <c r="R230" s="178">
        <v>19289.274000510395</v>
      </c>
      <c r="S230" s="178">
        <v>57203.168756597785</v>
      </c>
      <c r="T230" s="178">
        <v>55313.174718742615</v>
      </c>
      <c r="U230" s="178">
        <v>1804.4452559079116</v>
      </c>
      <c r="V230" s="178">
        <v>85.548781947248003</v>
      </c>
      <c r="W230" s="178">
        <v>67801.431542815553</v>
      </c>
      <c r="X230" s="585">
        <v>627011.23633229535</v>
      </c>
      <c r="Y230" s="586"/>
      <c r="Z230" s="586"/>
      <c r="AA230" s="586"/>
      <c r="AB230" s="586"/>
      <c r="AC230" s="586"/>
      <c r="AD230" s="586"/>
      <c r="AE230" s="586"/>
      <c r="AF230" s="586"/>
      <c r="AG230" s="586"/>
    </row>
    <row r="231" spans="2:33" s="14" customFormat="1" ht="15" customHeight="1" x14ac:dyDescent="0.2">
      <c r="B231" s="428" t="s">
        <v>1044</v>
      </c>
      <c r="C231" s="163"/>
      <c r="D231" s="588"/>
      <c r="E231" s="589"/>
      <c r="F231" s="589"/>
      <c r="G231" s="589"/>
      <c r="H231" s="589"/>
      <c r="I231" s="589"/>
      <c r="J231" s="589"/>
      <c r="K231" s="589"/>
      <c r="L231" s="588"/>
      <c r="M231" s="588"/>
      <c r="N231" s="588"/>
      <c r="O231" s="588"/>
      <c r="P231" s="588"/>
      <c r="Q231" s="588"/>
      <c r="R231" s="588"/>
      <c r="S231" s="588"/>
      <c r="T231" s="588"/>
      <c r="U231" s="588"/>
      <c r="V231" s="588"/>
      <c r="W231" s="588"/>
      <c r="X231" s="588"/>
      <c r="Y231" s="586"/>
      <c r="Z231" s="586"/>
      <c r="AA231" s="586"/>
      <c r="AB231" s="586"/>
      <c r="AC231" s="586"/>
      <c r="AD231" s="586"/>
      <c r="AE231" s="586"/>
      <c r="AF231" s="586"/>
      <c r="AG231" s="586"/>
    </row>
    <row r="232" spans="2:33" x14ac:dyDescent="0.2">
      <c r="D232" s="590"/>
      <c r="E232" s="590"/>
      <c r="F232" s="590"/>
      <c r="G232" s="590"/>
      <c r="H232" s="590"/>
      <c r="I232" s="590"/>
      <c r="J232" s="590"/>
      <c r="K232" s="590"/>
      <c r="L232" s="590"/>
      <c r="M232" s="590"/>
      <c r="N232" s="590"/>
      <c r="O232" s="590"/>
      <c r="P232" s="590"/>
      <c r="Q232" s="590"/>
      <c r="R232" s="590"/>
      <c r="S232" s="590"/>
      <c r="T232" s="590"/>
      <c r="U232" s="590"/>
      <c r="V232" s="590"/>
      <c r="W232" s="590"/>
      <c r="X232" s="590"/>
      <c r="Y232" s="590"/>
      <c r="Z232" s="590"/>
      <c r="AA232" s="590"/>
      <c r="AB232" s="590"/>
      <c r="AC232" s="590"/>
      <c r="AD232" s="590"/>
      <c r="AE232" s="590"/>
      <c r="AF232" s="590"/>
      <c r="AG232" s="590"/>
    </row>
    <row r="233" spans="2:33" x14ac:dyDescent="0.2">
      <c r="D233" s="590"/>
      <c r="E233" s="590"/>
      <c r="F233" s="590"/>
      <c r="G233" s="590"/>
      <c r="H233" s="590"/>
      <c r="I233" s="590"/>
      <c r="J233" s="590"/>
      <c r="K233" s="590"/>
      <c r="L233" s="590"/>
      <c r="M233" s="590"/>
      <c r="N233" s="590"/>
      <c r="O233" s="590"/>
      <c r="P233" s="590"/>
      <c r="Q233" s="590"/>
      <c r="R233" s="590"/>
      <c r="S233" s="590"/>
      <c r="T233" s="590"/>
      <c r="U233" s="590"/>
      <c r="V233" s="590"/>
      <c r="W233" s="590"/>
      <c r="X233" s="590"/>
      <c r="Y233" s="590"/>
      <c r="Z233" s="590"/>
      <c r="AA233" s="590"/>
      <c r="AB233" s="590"/>
      <c r="AC233" s="590"/>
      <c r="AD233" s="590"/>
      <c r="AE233" s="590"/>
      <c r="AF233" s="590"/>
      <c r="AG233" s="590"/>
    </row>
    <row r="234" spans="2:33" x14ac:dyDescent="0.2">
      <c r="D234" s="590"/>
      <c r="E234" s="590"/>
      <c r="F234" s="590"/>
      <c r="G234" s="590"/>
      <c r="H234" s="590"/>
      <c r="I234" s="590"/>
      <c r="J234" s="590"/>
      <c r="K234" s="590"/>
      <c r="L234" s="590"/>
      <c r="M234" s="590"/>
      <c r="N234" s="590"/>
      <c r="O234" s="590"/>
      <c r="P234" s="590"/>
      <c r="Q234" s="590"/>
      <c r="R234" s="590"/>
      <c r="S234" s="590"/>
      <c r="T234" s="590"/>
      <c r="U234" s="590"/>
      <c r="V234" s="590"/>
      <c r="W234" s="590"/>
      <c r="X234" s="590"/>
      <c r="Y234" s="590"/>
      <c r="Z234" s="590"/>
      <c r="AA234" s="590"/>
      <c r="AB234" s="590"/>
      <c r="AC234" s="590"/>
      <c r="AD234" s="590"/>
      <c r="AE234" s="590"/>
      <c r="AF234" s="590"/>
      <c r="AG234" s="590"/>
    </row>
    <row r="235" spans="2:33" x14ac:dyDescent="0.2">
      <c r="D235" s="590"/>
      <c r="E235" s="590"/>
      <c r="F235" s="590"/>
      <c r="G235" s="590"/>
      <c r="H235" s="590"/>
      <c r="I235" s="590"/>
      <c r="J235" s="590"/>
      <c r="K235" s="590"/>
      <c r="L235" s="590"/>
      <c r="M235" s="590"/>
      <c r="N235" s="590"/>
      <c r="O235" s="590"/>
      <c r="P235" s="590"/>
      <c r="Q235" s="590"/>
      <c r="R235" s="590"/>
      <c r="S235" s="590"/>
      <c r="T235" s="590"/>
      <c r="U235" s="590"/>
      <c r="V235" s="590"/>
      <c r="W235" s="590"/>
      <c r="X235" s="590"/>
      <c r="Y235" s="590"/>
      <c r="Z235" s="590"/>
      <c r="AA235" s="590"/>
      <c r="AB235" s="590"/>
      <c r="AC235" s="590"/>
      <c r="AD235" s="590"/>
      <c r="AE235" s="590"/>
      <c r="AF235" s="590"/>
      <c r="AG235" s="590"/>
    </row>
    <row r="236" spans="2:33" x14ac:dyDescent="0.2">
      <c r="D236" s="590"/>
      <c r="E236" s="590"/>
      <c r="F236" s="590"/>
      <c r="G236" s="590"/>
      <c r="H236" s="590"/>
      <c r="I236" s="590"/>
      <c r="J236" s="590"/>
      <c r="K236" s="590"/>
      <c r="L236" s="590"/>
      <c r="M236" s="590"/>
      <c r="N236" s="590"/>
      <c r="O236" s="590"/>
      <c r="P236" s="590"/>
      <c r="Q236" s="590"/>
      <c r="R236" s="590"/>
      <c r="S236" s="590"/>
      <c r="T236" s="590"/>
      <c r="U236" s="590"/>
      <c r="V236" s="590"/>
      <c r="W236" s="590"/>
      <c r="X236" s="590"/>
      <c r="Y236" s="590"/>
      <c r="Z236" s="590"/>
      <c r="AA236" s="590"/>
      <c r="AB236" s="590"/>
      <c r="AC236" s="590"/>
      <c r="AD236" s="590"/>
      <c r="AE236" s="590"/>
      <c r="AF236" s="590"/>
      <c r="AG236" s="590"/>
    </row>
    <row r="237" spans="2:33" x14ac:dyDescent="0.2">
      <c r="D237" s="590"/>
      <c r="E237" s="590"/>
      <c r="F237" s="590"/>
      <c r="G237" s="590"/>
      <c r="H237" s="590"/>
      <c r="I237" s="590"/>
      <c r="J237" s="590"/>
      <c r="K237" s="590"/>
      <c r="L237" s="590"/>
      <c r="M237" s="590"/>
      <c r="N237" s="590"/>
      <c r="O237" s="590"/>
      <c r="P237" s="590"/>
      <c r="Q237" s="590"/>
      <c r="R237" s="590"/>
      <c r="S237" s="590"/>
      <c r="T237" s="590"/>
      <c r="U237" s="590"/>
      <c r="V237" s="590"/>
      <c r="W237" s="590"/>
      <c r="X237" s="590"/>
      <c r="Y237" s="590"/>
      <c r="Z237" s="590"/>
      <c r="AA237" s="590"/>
      <c r="AB237" s="590"/>
      <c r="AC237" s="590"/>
      <c r="AD237" s="590"/>
      <c r="AE237" s="590"/>
      <c r="AF237" s="590"/>
      <c r="AG237" s="590"/>
    </row>
  </sheetData>
  <mergeCells count="25">
    <mergeCell ref="O12:O13"/>
    <mergeCell ref="B11:C11"/>
    <mergeCell ref="D11:K11"/>
    <mergeCell ref="L11: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V12:V13"/>
    <mergeCell ref="W12:W13"/>
    <mergeCell ref="X12:X13"/>
    <mergeCell ref="P12:P13"/>
    <mergeCell ref="Q12:Q13"/>
    <mergeCell ref="R12:R13"/>
    <mergeCell ref="S12:S13"/>
    <mergeCell ref="T12:T13"/>
    <mergeCell ref="U12:U13"/>
  </mergeCells>
  <pageMargins left="0.7" right="0.7" top="0.75" bottom="0.75" header="0.3" footer="0.3"/>
  <pageSetup orientation="portrait" r:id="rId1"/>
  <ignoredErrors>
    <ignoredError sqref="B14:B229" numberStoredAsText="1"/>
  </ignoredErrors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Hoja62"/>
  <dimension ref="B7:GX231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69" style="5" customWidth="1"/>
    <col min="4" max="41" width="15.28515625" style="5" customWidth="1"/>
    <col min="42" max="198" width="13.5703125" style="5" customWidth="1"/>
    <col min="199" max="206" width="17" style="5" customWidth="1"/>
    <col min="207" max="16384" width="11.42578125" style="5"/>
  </cols>
  <sheetData>
    <row r="7" spans="2:206" x14ac:dyDescent="0.2">
      <c r="B7" s="60" t="s">
        <v>1186</v>
      </c>
    </row>
    <row r="8" spans="2:206" x14ac:dyDescent="0.2">
      <c r="B8" s="60" t="s">
        <v>2318</v>
      </c>
    </row>
    <row r="9" spans="2:206" x14ac:dyDescent="0.2">
      <c r="B9" s="60" t="s">
        <v>2223</v>
      </c>
    </row>
    <row r="10" spans="2:206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</row>
    <row r="11" spans="2:206" s="163" customFormat="1" ht="22.5" customHeight="1" x14ac:dyDescent="0.25">
      <c r="B11" s="794" t="s">
        <v>205</v>
      </c>
      <c r="C11" s="795"/>
      <c r="D11" s="199" t="s">
        <v>233</v>
      </c>
      <c r="E11" s="199" t="s">
        <v>235</v>
      </c>
      <c r="F11" s="199" t="s">
        <v>237</v>
      </c>
      <c r="G11" s="199" t="s">
        <v>239</v>
      </c>
      <c r="H11" s="199" t="s">
        <v>241</v>
      </c>
      <c r="I11" s="199" t="s">
        <v>243</v>
      </c>
      <c r="J11" s="199" t="s">
        <v>245</v>
      </c>
      <c r="K11" s="199" t="s">
        <v>247</v>
      </c>
      <c r="L11" s="199" t="s">
        <v>249</v>
      </c>
      <c r="M11" s="199" t="s">
        <v>251</v>
      </c>
      <c r="N11" s="199" t="s">
        <v>253</v>
      </c>
      <c r="O11" s="199" t="s">
        <v>255</v>
      </c>
      <c r="P11" s="199" t="s">
        <v>257</v>
      </c>
      <c r="Q11" s="199" t="s">
        <v>259</v>
      </c>
      <c r="R11" s="199" t="s">
        <v>261</v>
      </c>
      <c r="S11" s="199" t="s">
        <v>263</v>
      </c>
      <c r="T11" s="199" t="s">
        <v>265</v>
      </c>
      <c r="U11" s="199" t="s">
        <v>267</v>
      </c>
      <c r="V11" s="199" t="s">
        <v>269</v>
      </c>
      <c r="W11" s="199" t="s">
        <v>271</v>
      </c>
      <c r="X11" s="199" t="s">
        <v>273</v>
      </c>
      <c r="Y11" s="199" t="s">
        <v>275</v>
      </c>
      <c r="Z11" s="199" t="s">
        <v>277</v>
      </c>
      <c r="AA11" s="199" t="s">
        <v>279</v>
      </c>
      <c r="AB11" s="199" t="s">
        <v>281</v>
      </c>
      <c r="AC11" s="199" t="s">
        <v>283</v>
      </c>
      <c r="AD11" s="199" t="s">
        <v>780</v>
      </c>
      <c r="AE11" s="598" t="s">
        <v>285</v>
      </c>
      <c r="AF11" s="598" t="s">
        <v>287</v>
      </c>
      <c r="AG11" s="598" t="s">
        <v>289</v>
      </c>
      <c r="AH11" s="598" t="s">
        <v>291</v>
      </c>
      <c r="AI11" s="598" t="s">
        <v>293</v>
      </c>
      <c r="AJ11" s="598" t="s">
        <v>295</v>
      </c>
      <c r="AK11" s="598" t="s">
        <v>297</v>
      </c>
      <c r="AL11" s="598" t="s">
        <v>299</v>
      </c>
      <c r="AM11" s="598" t="s">
        <v>301</v>
      </c>
      <c r="AN11" s="598" t="s">
        <v>313</v>
      </c>
      <c r="AO11" s="598" t="s">
        <v>315</v>
      </c>
      <c r="AP11" s="598" t="s">
        <v>781</v>
      </c>
      <c r="AQ11" s="598" t="s">
        <v>317</v>
      </c>
      <c r="AR11" s="598" t="s">
        <v>319</v>
      </c>
      <c r="AS11" s="598" t="s">
        <v>321</v>
      </c>
      <c r="AT11" s="598" t="s">
        <v>323</v>
      </c>
      <c r="AU11" s="598" t="s">
        <v>325</v>
      </c>
      <c r="AV11" s="598" t="s">
        <v>327</v>
      </c>
      <c r="AW11" s="598" t="s">
        <v>329</v>
      </c>
      <c r="AX11" s="598" t="s">
        <v>331</v>
      </c>
      <c r="AY11" s="598" t="s">
        <v>333</v>
      </c>
      <c r="AZ11" s="598" t="s">
        <v>335</v>
      </c>
      <c r="BA11" s="598" t="s">
        <v>343</v>
      </c>
      <c r="BB11" s="598" t="s">
        <v>345</v>
      </c>
      <c r="BC11" s="598" t="s">
        <v>782</v>
      </c>
      <c r="BD11" s="598" t="s">
        <v>347</v>
      </c>
      <c r="BE11" s="598" t="s">
        <v>353</v>
      </c>
      <c r="BF11" s="598" t="s">
        <v>783</v>
      </c>
      <c r="BG11" s="598" t="s">
        <v>784</v>
      </c>
      <c r="BH11" s="598" t="s">
        <v>785</v>
      </c>
      <c r="BI11" s="598" t="s">
        <v>786</v>
      </c>
      <c r="BJ11" s="598" t="s">
        <v>787</v>
      </c>
      <c r="BK11" s="598" t="s">
        <v>355</v>
      </c>
      <c r="BL11" s="598" t="s">
        <v>357</v>
      </c>
      <c r="BM11" s="598" t="s">
        <v>359</v>
      </c>
      <c r="BN11" s="598" t="s">
        <v>361</v>
      </c>
      <c r="BO11" s="598" t="s">
        <v>788</v>
      </c>
      <c r="BP11" s="598" t="s">
        <v>369</v>
      </c>
      <c r="BQ11" s="598" t="s">
        <v>371</v>
      </c>
      <c r="BR11" s="598" t="s">
        <v>373</v>
      </c>
      <c r="BS11" s="598" t="s">
        <v>789</v>
      </c>
      <c r="BT11" s="598" t="s">
        <v>375</v>
      </c>
      <c r="BU11" s="598" t="s">
        <v>790</v>
      </c>
      <c r="BV11" s="598" t="s">
        <v>791</v>
      </c>
      <c r="BW11" s="598" t="s">
        <v>377</v>
      </c>
      <c r="BX11" s="598" t="s">
        <v>792</v>
      </c>
      <c r="BY11" s="598" t="s">
        <v>793</v>
      </c>
      <c r="BZ11" s="598" t="s">
        <v>794</v>
      </c>
      <c r="CA11" s="598" t="s">
        <v>381</v>
      </c>
      <c r="CB11" s="598" t="s">
        <v>399</v>
      </c>
      <c r="CC11" s="598" t="s">
        <v>401</v>
      </c>
      <c r="CD11" s="598" t="s">
        <v>795</v>
      </c>
      <c r="CE11" s="598" t="s">
        <v>796</v>
      </c>
      <c r="CF11" s="598" t="s">
        <v>797</v>
      </c>
      <c r="CG11" s="598" t="s">
        <v>403</v>
      </c>
      <c r="CH11" s="598" t="s">
        <v>409</v>
      </c>
      <c r="CI11" s="598" t="s">
        <v>417</v>
      </c>
      <c r="CJ11" s="598" t="s">
        <v>421</v>
      </c>
      <c r="CK11" s="598" t="s">
        <v>798</v>
      </c>
      <c r="CL11" s="598" t="s">
        <v>799</v>
      </c>
      <c r="CM11" s="598" t="s">
        <v>423</v>
      </c>
      <c r="CN11" s="598" t="s">
        <v>800</v>
      </c>
      <c r="CO11" s="598" t="s">
        <v>425</v>
      </c>
      <c r="CP11" s="598" t="s">
        <v>427</v>
      </c>
      <c r="CQ11" s="598" t="s">
        <v>429</v>
      </c>
      <c r="CR11" s="598" t="s">
        <v>433</v>
      </c>
      <c r="CS11" s="598" t="s">
        <v>439</v>
      </c>
      <c r="CT11" s="598" t="s">
        <v>443</v>
      </c>
      <c r="CU11" s="598" t="s">
        <v>801</v>
      </c>
      <c r="CV11" s="598" t="s">
        <v>445</v>
      </c>
      <c r="CW11" s="598" t="s">
        <v>802</v>
      </c>
      <c r="CX11" s="598" t="s">
        <v>803</v>
      </c>
      <c r="CY11" s="598" t="s">
        <v>804</v>
      </c>
      <c r="CZ11" s="598" t="s">
        <v>805</v>
      </c>
      <c r="DA11" s="598" t="s">
        <v>447</v>
      </c>
      <c r="DB11" s="598" t="s">
        <v>449</v>
      </c>
      <c r="DC11" s="598" t="s">
        <v>806</v>
      </c>
      <c r="DD11" s="598" t="s">
        <v>807</v>
      </c>
      <c r="DE11" s="598" t="s">
        <v>465</v>
      </c>
      <c r="DF11" s="598" t="s">
        <v>467</v>
      </c>
      <c r="DG11" s="598" t="s">
        <v>469</v>
      </c>
      <c r="DH11" s="598" t="s">
        <v>808</v>
      </c>
      <c r="DI11" s="598" t="s">
        <v>809</v>
      </c>
      <c r="DJ11" s="598" t="s">
        <v>473</v>
      </c>
      <c r="DK11" s="598" t="s">
        <v>479</v>
      </c>
      <c r="DL11" s="598" t="s">
        <v>481</v>
      </c>
      <c r="DM11" s="598" t="s">
        <v>483</v>
      </c>
      <c r="DN11" s="598" t="s">
        <v>485</v>
      </c>
      <c r="DO11" s="598" t="s">
        <v>489</v>
      </c>
      <c r="DP11" s="598" t="s">
        <v>491</v>
      </c>
      <c r="DQ11" s="598" t="s">
        <v>810</v>
      </c>
      <c r="DR11" s="598" t="s">
        <v>811</v>
      </c>
      <c r="DS11" s="598" t="s">
        <v>812</v>
      </c>
      <c r="DT11" s="598" t="s">
        <v>813</v>
      </c>
      <c r="DU11" s="598" t="s">
        <v>814</v>
      </c>
      <c r="DV11" s="598" t="s">
        <v>815</v>
      </c>
      <c r="DW11" s="598" t="s">
        <v>816</v>
      </c>
      <c r="DX11" s="598" t="s">
        <v>493</v>
      </c>
      <c r="DY11" s="598" t="s">
        <v>501</v>
      </c>
      <c r="DZ11" s="598" t="s">
        <v>503</v>
      </c>
      <c r="EA11" s="598" t="s">
        <v>817</v>
      </c>
      <c r="EB11" s="598" t="s">
        <v>818</v>
      </c>
      <c r="EC11" s="598" t="s">
        <v>819</v>
      </c>
      <c r="ED11" s="598" t="s">
        <v>519</v>
      </c>
      <c r="EE11" s="598" t="s">
        <v>521</v>
      </c>
      <c r="EF11" s="598" t="s">
        <v>820</v>
      </c>
      <c r="EG11" s="598" t="s">
        <v>821</v>
      </c>
      <c r="EH11" s="598" t="s">
        <v>822</v>
      </c>
      <c r="EI11" s="598" t="s">
        <v>823</v>
      </c>
      <c r="EJ11" s="598" t="s">
        <v>523</v>
      </c>
      <c r="EK11" s="598" t="s">
        <v>531</v>
      </c>
      <c r="EL11" s="598" t="s">
        <v>533</v>
      </c>
      <c r="EM11" s="598" t="s">
        <v>543</v>
      </c>
      <c r="EN11" s="598" t="s">
        <v>824</v>
      </c>
      <c r="EO11" s="598" t="s">
        <v>825</v>
      </c>
      <c r="EP11" s="598" t="s">
        <v>826</v>
      </c>
      <c r="EQ11" s="598" t="s">
        <v>827</v>
      </c>
      <c r="ER11" s="598" t="s">
        <v>828</v>
      </c>
      <c r="ES11" s="598" t="s">
        <v>545</v>
      </c>
      <c r="ET11" s="598" t="s">
        <v>547</v>
      </c>
      <c r="EU11" s="598" t="s">
        <v>549</v>
      </c>
      <c r="EV11" s="598" t="s">
        <v>551</v>
      </c>
      <c r="EW11" s="598" t="s">
        <v>553</v>
      </c>
      <c r="EX11" s="598" t="s">
        <v>561</v>
      </c>
      <c r="EY11" s="598" t="s">
        <v>829</v>
      </c>
      <c r="EZ11" s="598" t="s">
        <v>830</v>
      </c>
      <c r="FA11" s="598" t="s">
        <v>563</v>
      </c>
      <c r="FB11" s="598" t="s">
        <v>565</v>
      </c>
      <c r="FC11" s="598" t="s">
        <v>573</v>
      </c>
      <c r="FD11" s="598" t="s">
        <v>831</v>
      </c>
      <c r="FE11" s="598" t="s">
        <v>832</v>
      </c>
      <c r="FF11" s="598" t="s">
        <v>575</v>
      </c>
      <c r="FG11" s="598" t="s">
        <v>577</v>
      </c>
      <c r="FH11" s="598" t="s">
        <v>833</v>
      </c>
      <c r="FI11" s="598" t="s">
        <v>583</v>
      </c>
      <c r="FJ11" s="598" t="s">
        <v>834</v>
      </c>
      <c r="FK11" s="598" t="s">
        <v>587</v>
      </c>
      <c r="FL11" s="598" t="s">
        <v>835</v>
      </c>
      <c r="FM11" s="598" t="s">
        <v>836</v>
      </c>
      <c r="FN11" s="598" t="s">
        <v>837</v>
      </c>
      <c r="FO11" s="598" t="s">
        <v>838</v>
      </c>
      <c r="FP11" s="598" t="s">
        <v>839</v>
      </c>
      <c r="FQ11" s="598" t="s">
        <v>840</v>
      </c>
      <c r="FR11" s="598" t="s">
        <v>841</v>
      </c>
      <c r="FS11" s="598" t="s">
        <v>589</v>
      </c>
      <c r="FT11" s="598" t="s">
        <v>842</v>
      </c>
      <c r="FU11" s="598" t="s">
        <v>605</v>
      </c>
      <c r="FV11" s="598" t="s">
        <v>607</v>
      </c>
      <c r="FW11" s="598" t="s">
        <v>609</v>
      </c>
      <c r="FX11" s="598" t="s">
        <v>611</v>
      </c>
      <c r="FY11" s="598" t="s">
        <v>843</v>
      </c>
      <c r="FZ11" s="598" t="s">
        <v>844</v>
      </c>
      <c r="GA11" s="598" t="s">
        <v>613</v>
      </c>
      <c r="GB11" s="598" t="s">
        <v>615</v>
      </c>
      <c r="GC11" s="598" t="s">
        <v>617</v>
      </c>
      <c r="GD11" s="598" t="s">
        <v>625</v>
      </c>
      <c r="GE11" s="598" t="s">
        <v>627</v>
      </c>
      <c r="GF11" s="598" t="s">
        <v>629</v>
      </c>
      <c r="GG11" s="598" t="s">
        <v>631</v>
      </c>
      <c r="GH11" s="598" t="s">
        <v>643</v>
      </c>
      <c r="GI11" s="598" t="s">
        <v>645</v>
      </c>
      <c r="GJ11" s="598" t="s">
        <v>647</v>
      </c>
      <c r="GK11" s="598" t="s">
        <v>649</v>
      </c>
      <c r="GL11" s="598" t="s">
        <v>651</v>
      </c>
      <c r="GM11" s="598" t="s">
        <v>845</v>
      </c>
      <c r="GN11" s="598" t="s">
        <v>846</v>
      </c>
      <c r="GO11" s="598" t="s">
        <v>847</v>
      </c>
      <c r="GP11" s="598" t="s">
        <v>653</v>
      </c>
      <c r="GQ11" s="827" t="s">
        <v>208</v>
      </c>
      <c r="GR11" s="828"/>
      <c r="GS11" s="828"/>
      <c r="GT11" s="828"/>
      <c r="GU11" s="828"/>
      <c r="GV11" s="828"/>
      <c r="GW11" s="828"/>
      <c r="GX11" s="828"/>
    </row>
    <row r="12" spans="2:206" s="163" customFormat="1" ht="60" customHeight="1" x14ac:dyDescent="0.25">
      <c r="B12" s="799" t="s">
        <v>118</v>
      </c>
      <c r="C12" s="800"/>
      <c r="D12" s="829" t="s">
        <v>848</v>
      </c>
      <c r="E12" s="826" t="s">
        <v>849</v>
      </c>
      <c r="F12" s="826" t="s">
        <v>850</v>
      </c>
      <c r="G12" s="826" t="s">
        <v>851</v>
      </c>
      <c r="H12" s="826" t="s">
        <v>852</v>
      </c>
      <c r="I12" s="826" t="s">
        <v>853</v>
      </c>
      <c r="J12" s="826" t="s">
        <v>854</v>
      </c>
      <c r="K12" s="826" t="s">
        <v>855</v>
      </c>
      <c r="L12" s="826" t="s">
        <v>856</v>
      </c>
      <c r="M12" s="826" t="s">
        <v>857</v>
      </c>
      <c r="N12" s="826" t="s">
        <v>858</v>
      </c>
      <c r="O12" s="826" t="s">
        <v>859</v>
      </c>
      <c r="P12" s="826" t="s">
        <v>860</v>
      </c>
      <c r="Q12" s="826" t="s">
        <v>861</v>
      </c>
      <c r="R12" s="826" t="s">
        <v>862</v>
      </c>
      <c r="S12" s="826" t="s">
        <v>863</v>
      </c>
      <c r="T12" s="826" t="s">
        <v>864</v>
      </c>
      <c r="U12" s="826" t="s">
        <v>865</v>
      </c>
      <c r="V12" s="826" t="s">
        <v>866</v>
      </c>
      <c r="W12" s="826" t="s">
        <v>867</v>
      </c>
      <c r="X12" s="826" t="s">
        <v>868</v>
      </c>
      <c r="Y12" s="826" t="s">
        <v>869</v>
      </c>
      <c r="Z12" s="826" t="s">
        <v>870</v>
      </c>
      <c r="AA12" s="826" t="s">
        <v>871</v>
      </c>
      <c r="AB12" s="826" t="s">
        <v>872</v>
      </c>
      <c r="AC12" s="826" t="s">
        <v>873</v>
      </c>
      <c r="AD12" s="826" t="s">
        <v>874</v>
      </c>
      <c r="AE12" s="831" t="s">
        <v>875</v>
      </c>
      <c r="AF12" s="831" t="s">
        <v>876</v>
      </c>
      <c r="AG12" s="831" t="s">
        <v>877</v>
      </c>
      <c r="AH12" s="831" t="s">
        <v>878</v>
      </c>
      <c r="AI12" s="831" t="s">
        <v>879</v>
      </c>
      <c r="AJ12" s="831" t="s">
        <v>880</v>
      </c>
      <c r="AK12" s="831" t="s">
        <v>881</v>
      </c>
      <c r="AL12" s="831" t="s">
        <v>882</v>
      </c>
      <c r="AM12" s="831" t="s">
        <v>883</v>
      </c>
      <c r="AN12" s="831" t="s">
        <v>884</v>
      </c>
      <c r="AO12" s="831" t="s">
        <v>885</v>
      </c>
      <c r="AP12" s="831" t="s">
        <v>886</v>
      </c>
      <c r="AQ12" s="831" t="s">
        <v>887</v>
      </c>
      <c r="AR12" s="831" t="s">
        <v>888</v>
      </c>
      <c r="AS12" s="831" t="s">
        <v>889</v>
      </c>
      <c r="AT12" s="831" t="s">
        <v>890</v>
      </c>
      <c r="AU12" s="831" t="s">
        <v>891</v>
      </c>
      <c r="AV12" s="831" t="s">
        <v>892</v>
      </c>
      <c r="AW12" s="831" t="s">
        <v>893</v>
      </c>
      <c r="AX12" s="831" t="s">
        <v>894</v>
      </c>
      <c r="AY12" s="831" t="s">
        <v>895</v>
      </c>
      <c r="AZ12" s="831" t="s">
        <v>896</v>
      </c>
      <c r="BA12" s="831" t="s">
        <v>897</v>
      </c>
      <c r="BB12" s="831" t="s">
        <v>898</v>
      </c>
      <c r="BC12" s="831" t="s">
        <v>899</v>
      </c>
      <c r="BD12" s="831" t="s">
        <v>900</v>
      </c>
      <c r="BE12" s="831" t="s">
        <v>901</v>
      </c>
      <c r="BF12" s="831" t="s">
        <v>902</v>
      </c>
      <c r="BG12" s="831" t="s">
        <v>903</v>
      </c>
      <c r="BH12" s="831" t="s">
        <v>904</v>
      </c>
      <c r="BI12" s="831" t="s">
        <v>905</v>
      </c>
      <c r="BJ12" s="831" t="s">
        <v>906</v>
      </c>
      <c r="BK12" s="831" t="s">
        <v>907</v>
      </c>
      <c r="BL12" s="831" t="s">
        <v>908</v>
      </c>
      <c r="BM12" s="831" t="s">
        <v>909</v>
      </c>
      <c r="BN12" s="831" t="s">
        <v>910</v>
      </c>
      <c r="BO12" s="831" t="s">
        <v>911</v>
      </c>
      <c r="BP12" s="831" t="s">
        <v>912</v>
      </c>
      <c r="BQ12" s="831" t="s">
        <v>913</v>
      </c>
      <c r="BR12" s="831" t="s">
        <v>914</v>
      </c>
      <c r="BS12" s="831" t="s">
        <v>915</v>
      </c>
      <c r="BT12" s="831" t="s">
        <v>916</v>
      </c>
      <c r="BU12" s="831" t="s">
        <v>917</v>
      </c>
      <c r="BV12" s="831" t="s">
        <v>918</v>
      </c>
      <c r="BW12" s="831" t="s">
        <v>919</v>
      </c>
      <c r="BX12" s="831" t="s">
        <v>920</v>
      </c>
      <c r="BY12" s="831" t="s">
        <v>921</v>
      </c>
      <c r="BZ12" s="831" t="s">
        <v>922</v>
      </c>
      <c r="CA12" s="831" t="s">
        <v>923</v>
      </c>
      <c r="CB12" s="831" t="s">
        <v>924</v>
      </c>
      <c r="CC12" s="831" t="s">
        <v>925</v>
      </c>
      <c r="CD12" s="831" t="s">
        <v>926</v>
      </c>
      <c r="CE12" s="831" t="s">
        <v>927</v>
      </c>
      <c r="CF12" s="831" t="s">
        <v>928</v>
      </c>
      <c r="CG12" s="831" t="s">
        <v>929</v>
      </c>
      <c r="CH12" s="831" t="s">
        <v>930</v>
      </c>
      <c r="CI12" s="831" t="s">
        <v>931</v>
      </c>
      <c r="CJ12" s="831" t="s">
        <v>932</v>
      </c>
      <c r="CK12" s="831" t="s">
        <v>933</v>
      </c>
      <c r="CL12" s="831" t="s">
        <v>934</v>
      </c>
      <c r="CM12" s="831" t="s">
        <v>935</v>
      </c>
      <c r="CN12" s="831" t="s">
        <v>936</v>
      </c>
      <c r="CO12" s="831" t="s">
        <v>937</v>
      </c>
      <c r="CP12" s="831" t="s">
        <v>938</v>
      </c>
      <c r="CQ12" s="831" t="s">
        <v>939</v>
      </c>
      <c r="CR12" s="831" t="s">
        <v>940</v>
      </c>
      <c r="CS12" s="831" t="s">
        <v>941</v>
      </c>
      <c r="CT12" s="831" t="s">
        <v>942</v>
      </c>
      <c r="CU12" s="831" t="s">
        <v>943</v>
      </c>
      <c r="CV12" s="831" t="s">
        <v>944</v>
      </c>
      <c r="CW12" s="831" t="s">
        <v>945</v>
      </c>
      <c r="CX12" s="831" t="s">
        <v>946</v>
      </c>
      <c r="CY12" s="831" t="s">
        <v>947</v>
      </c>
      <c r="CZ12" s="831" t="s">
        <v>948</v>
      </c>
      <c r="DA12" s="831" t="s">
        <v>949</v>
      </c>
      <c r="DB12" s="831" t="s">
        <v>950</v>
      </c>
      <c r="DC12" s="831" t="s">
        <v>951</v>
      </c>
      <c r="DD12" s="831" t="s">
        <v>952</v>
      </c>
      <c r="DE12" s="831" t="s">
        <v>953</v>
      </c>
      <c r="DF12" s="831" t="s">
        <v>954</v>
      </c>
      <c r="DG12" s="831" t="s">
        <v>955</v>
      </c>
      <c r="DH12" s="831" t="s">
        <v>956</v>
      </c>
      <c r="DI12" s="831" t="s">
        <v>957</v>
      </c>
      <c r="DJ12" s="831" t="s">
        <v>958</v>
      </c>
      <c r="DK12" s="831" t="s">
        <v>959</v>
      </c>
      <c r="DL12" s="831" t="s">
        <v>960</v>
      </c>
      <c r="DM12" s="831" t="s">
        <v>961</v>
      </c>
      <c r="DN12" s="831" t="s">
        <v>962</v>
      </c>
      <c r="DO12" s="831" t="s">
        <v>963</v>
      </c>
      <c r="DP12" s="831" t="s">
        <v>964</v>
      </c>
      <c r="DQ12" s="831" t="s">
        <v>965</v>
      </c>
      <c r="DR12" s="831" t="s">
        <v>966</v>
      </c>
      <c r="DS12" s="831" t="s">
        <v>967</v>
      </c>
      <c r="DT12" s="831" t="s">
        <v>968</v>
      </c>
      <c r="DU12" s="831" t="s">
        <v>969</v>
      </c>
      <c r="DV12" s="831" t="s">
        <v>970</v>
      </c>
      <c r="DW12" s="831" t="s">
        <v>971</v>
      </c>
      <c r="DX12" s="831" t="s">
        <v>972</v>
      </c>
      <c r="DY12" s="831" t="s">
        <v>973</v>
      </c>
      <c r="DZ12" s="831" t="s">
        <v>974</v>
      </c>
      <c r="EA12" s="831" t="s">
        <v>975</v>
      </c>
      <c r="EB12" s="831" t="s">
        <v>976</v>
      </c>
      <c r="EC12" s="831" t="s">
        <v>977</v>
      </c>
      <c r="ED12" s="831" t="s">
        <v>978</v>
      </c>
      <c r="EE12" s="831" t="s">
        <v>979</v>
      </c>
      <c r="EF12" s="831" t="s">
        <v>980</v>
      </c>
      <c r="EG12" s="831" t="s">
        <v>981</v>
      </c>
      <c r="EH12" s="831" t="s">
        <v>982</v>
      </c>
      <c r="EI12" s="831" t="s">
        <v>983</v>
      </c>
      <c r="EJ12" s="831" t="s">
        <v>984</v>
      </c>
      <c r="EK12" s="831" t="s">
        <v>985</v>
      </c>
      <c r="EL12" s="831" t="s">
        <v>986</v>
      </c>
      <c r="EM12" s="831" t="s">
        <v>987</v>
      </c>
      <c r="EN12" s="831" t="s">
        <v>988</v>
      </c>
      <c r="EO12" s="831" t="s">
        <v>989</v>
      </c>
      <c r="EP12" s="831" t="s">
        <v>990</v>
      </c>
      <c r="EQ12" s="831" t="s">
        <v>991</v>
      </c>
      <c r="ER12" s="831" t="s">
        <v>992</v>
      </c>
      <c r="ES12" s="831" t="s">
        <v>562</v>
      </c>
      <c r="ET12" s="831" t="s">
        <v>993</v>
      </c>
      <c r="EU12" s="831" t="s">
        <v>994</v>
      </c>
      <c r="EV12" s="831" t="s">
        <v>995</v>
      </c>
      <c r="EW12" s="831" t="s">
        <v>996</v>
      </c>
      <c r="EX12" s="831" t="s">
        <v>997</v>
      </c>
      <c r="EY12" s="831" t="s">
        <v>998</v>
      </c>
      <c r="EZ12" s="831" t="s">
        <v>999</v>
      </c>
      <c r="FA12" s="831" t="s">
        <v>1000</v>
      </c>
      <c r="FB12" s="831" t="s">
        <v>1001</v>
      </c>
      <c r="FC12" s="831" t="s">
        <v>1002</v>
      </c>
      <c r="FD12" s="831" t="s">
        <v>1003</v>
      </c>
      <c r="FE12" s="831" t="s">
        <v>1004</v>
      </c>
      <c r="FF12" s="831" t="s">
        <v>1005</v>
      </c>
      <c r="FG12" s="831" t="s">
        <v>1006</v>
      </c>
      <c r="FH12" s="831" t="s">
        <v>1007</v>
      </c>
      <c r="FI12" s="831" t="s">
        <v>1008</v>
      </c>
      <c r="FJ12" s="831" t="s">
        <v>1009</v>
      </c>
      <c r="FK12" s="831" t="s">
        <v>1010</v>
      </c>
      <c r="FL12" s="831" t="s">
        <v>1011</v>
      </c>
      <c r="FM12" s="831" t="s">
        <v>1012</v>
      </c>
      <c r="FN12" s="831" t="s">
        <v>1013</v>
      </c>
      <c r="FO12" s="831" t="s">
        <v>1014</v>
      </c>
      <c r="FP12" s="831" t="s">
        <v>1015</v>
      </c>
      <c r="FQ12" s="831" t="s">
        <v>1016</v>
      </c>
      <c r="FR12" s="831" t="s">
        <v>1017</v>
      </c>
      <c r="FS12" s="831" t="s">
        <v>1018</v>
      </c>
      <c r="FT12" s="831" t="s">
        <v>1019</v>
      </c>
      <c r="FU12" s="831" t="s">
        <v>1020</v>
      </c>
      <c r="FV12" s="831" t="s">
        <v>1021</v>
      </c>
      <c r="FW12" s="831" t="s">
        <v>1022</v>
      </c>
      <c r="FX12" s="831" t="s">
        <v>1023</v>
      </c>
      <c r="FY12" s="831" t="s">
        <v>1024</v>
      </c>
      <c r="FZ12" s="831" t="s">
        <v>1025</v>
      </c>
      <c r="GA12" s="831" t="s">
        <v>1026</v>
      </c>
      <c r="GB12" s="831" t="s">
        <v>628</v>
      </c>
      <c r="GC12" s="831" t="s">
        <v>1027</v>
      </c>
      <c r="GD12" s="831" t="s">
        <v>1028</v>
      </c>
      <c r="GE12" s="831" t="s">
        <v>1029</v>
      </c>
      <c r="GF12" s="831" t="s">
        <v>1030</v>
      </c>
      <c r="GG12" s="831" t="s">
        <v>1031</v>
      </c>
      <c r="GH12" s="831" t="s">
        <v>1032</v>
      </c>
      <c r="GI12" s="831" t="s">
        <v>1033</v>
      </c>
      <c r="GJ12" s="831" t="s">
        <v>1034</v>
      </c>
      <c r="GK12" s="831" t="s">
        <v>1035</v>
      </c>
      <c r="GL12" s="831" t="s">
        <v>1036</v>
      </c>
      <c r="GM12" s="831" t="s">
        <v>1037</v>
      </c>
      <c r="GN12" s="831" t="s">
        <v>1038</v>
      </c>
      <c r="GO12" s="831" t="s">
        <v>1039</v>
      </c>
      <c r="GP12" s="831" t="s">
        <v>1040</v>
      </c>
      <c r="GQ12" s="832" t="s">
        <v>110</v>
      </c>
      <c r="GR12" s="832" t="s">
        <v>111</v>
      </c>
      <c r="GS12" s="832" t="s">
        <v>112</v>
      </c>
      <c r="GT12" s="832" t="s">
        <v>113</v>
      </c>
      <c r="GU12" s="832" t="s">
        <v>114</v>
      </c>
      <c r="GV12" s="832" t="s">
        <v>156</v>
      </c>
      <c r="GW12" s="832" t="s">
        <v>115</v>
      </c>
      <c r="GX12" s="792" t="s">
        <v>116</v>
      </c>
    </row>
    <row r="13" spans="2:206" s="163" customFormat="1" ht="60" customHeight="1" x14ac:dyDescent="0.25">
      <c r="B13" s="801"/>
      <c r="C13" s="802"/>
      <c r="D13" s="830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31"/>
      <c r="AF13" s="831"/>
      <c r="AG13" s="831"/>
      <c r="AH13" s="831"/>
      <c r="AI13" s="831"/>
      <c r="AJ13" s="831"/>
      <c r="AK13" s="831"/>
      <c r="AL13" s="831"/>
      <c r="AM13" s="831"/>
      <c r="AN13" s="831"/>
      <c r="AO13" s="831"/>
      <c r="AP13" s="831"/>
      <c r="AQ13" s="831"/>
      <c r="AR13" s="831"/>
      <c r="AS13" s="831"/>
      <c r="AT13" s="831"/>
      <c r="AU13" s="831"/>
      <c r="AV13" s="831"/>
      <c r="AW13" s="831"/>
      <c r="AX13" s="831"/>
      <c r="AY13" s="831"/>
      <c r="AZ13" s="831"/>
      <c r="BA13" s="831"/>
      <c r="BB13" s="831"/>
      <c r="BC13" s="831"/>
      <c r="BD13" s="831"/>
      <c r="BE13" s="831"/>
      <c r="BF13" s="831"/>
      <c r="BG13" s="831"/>
      <c r="BH13" s="831"/>
      <c r="BI13" s="831"/>
      <c r="BJ13" s="831"/>
      <c r="BK13" s="831"/>
      <c r="BL13" s="831"/>
      <c r="BM13" s="831"/>
      <c r="BN13" s="831"/>
      <c r="BO13" s="831"/>
      <c r="BP13" s="831"/>
      <c r="BQ13" s="831"/>
      <c r="BR13" s="831"/>
      <c r="BS13" s="831"/>
      <c r="BT13" s="831"/>
      <c r="BU13" s="831"/>
      <c r="BV13" s="831"/>
      <c r="BW13" s="831"/>
      <c r="BX13" s="831"/>
      <c r="BY13" s="831"/>
      <c r="BZ13" s="831"/>
      <c r="CA13" s="831"/>
      <c r="CB13" s="831"/>
      <c r="CC13" s="831"/>
      <c r="CD13" s="831"/>
      <c r="CE13" s="831"/>
      <c r="CF13" s="831"/>
      <c r="CG13" s="831"/>
      <c r="CH13" s="831"/>
      <c r="CI13" s="831"/>
      <c r="CJ13" s="831"/>
      <c r="CK13" s="831"/>
      <c r="CL13" s="831"/>
      <c r="CM13" s="831"/>
      <c r="CN13" s="831"/>
      <c r="CO13" s="831"/>
      <c r="CP13" s="831"/>
      <c r="CQ13" s="831"/>
      <c r="CR13" s="831"/>
      <c r="CS13" s="831"/>
      <c r="CT13" s="831"/>
      <c r="CU13" s="831"/>
      <c r="CV13" s="831"/>
      <c r="CW13" s="831"/>
      <c r="CX13" s="831"/>
      <c r="CY13" s="831"/>
      <c r="CZ13" s="831"/>
      <c r="DA13" s="831"/>
      <c r="DB13" s="831"/>
      <c r="DC13" s="831"/>
      <c r="DD13" s="831"/>
      <c r="DE13" s="831"/>
      <c r="DF13" s="831"/>
      <c r="DG13" s="831"/>
      <c r="DH13" s="831"/>
      <c r="DI13" s="831"/>
      <c r="DJ13" s="831"/>
      <c r="DK13" s="831"/>
      <c r="DL13" s="831"/>
      <c r="DM13" s="831"/>
      <c r="DN13" s="831"/>
      <c r="DO13" s="831"/>
      <c r="DP13" s="831"/>
      <c r="DQ13" s="831"/>
      <c r="DR13" s="831"/>
      <c r="DS13" s="831"/>
      <c r="DT13" s="831"/>
      <c r="DU13" s="831"/>
      <c r="DV13" s="831"/>
      <c r="DW13" s="831"/>
      <c r="DX13" s="831"/>
      <c r="DY13" s="831"/>
      <c r="DZ13" s="831"/>
      <c r="EA13" s="831"/>
      <c r="EB13" s="831"/>
      <c r="EC13" s="831"/>
      <c r="ED13" s="831"/>
      <c r="EE13" s="831"/>
      <c r="EF13" s="831"/>
      <c r="EG13" s="831"/>
      <c r="EH13" s="831"/>
      <c r="EI13" s="831"/>
      <c r="EJ13" s="831"/>
      <c r="EK13" s="831"/>
      <c r="EL13" s="831"/>
      <c r="EM13" s="831"/>
      <c r="EN13" s="831"/>
      <c r="EO13" s="831"/>
      <c r="EP13" s="831"/>
      <c r="EQ13" s="831"/>
      <c r="ER13" s="831"/>
      <c r="ES13" s="831"/>
      <c r="ET13" s="831"/>
      <c r="EU13" s="831"/>
      <c r="EV13" s="831"/>
      <c r="EW13" s="831"/>
      <c r="EX13" s="831"/>
      <c r="EY13" s="831"/>
      <c r="EZ13" s="831"/>
      <c r="FA13" s="831"/>
      <c r="FB13" s="831"/>
      <c r="FC13" s="831"/>
      <c r="FD13" s="831"/>
      <c r="FE13" s="831"/>
      <c r="FF13" s="831"/>
      <c r="FG13" s="831"/>
      <c r="FH13" s="831"/>
      <c r="FI13" s="831"/>
      <c r="FJ13" s="831"/>
      <c r="FK13" s="831"/>
      <c r="FL13" s="831"/>
      <c r="FM13" s="831"/>
      <c r="FN13" s="831"/>
      <c r="FO13" s="831"/>
      <c r="FP13" s="831"/>
      <c r="FQ13" s="831"/>
      <c r="FR13" s="831"/>
      <c r="FS13" s="831"/>
      <c r="FT13" s="831"/>
      <c r="FU13" s="831"/>
      <c r="FV13" s="831"/>
      <c r="FW13" s="831"/>
      <c r="FX13" s="831"/>
      <c r="FY13" s="831"/>
      <c r="FZ13" s="831"/>
      <c r="GA13" s="831"/>
      <c r="GB13" s="831"/>
      <c r="GC13" s="831"/>
      <c r="GD13" s="831"/>
      <c r="GE13" s="831"/>
      <c r="GF13" s="831"/>
      <c r="GG13" s="831"/>
      <c r="GH13" s="831"/>
      <c r="GI13" s="831"/>
      <c r="GJ13" s="831"/>
      <c r="GK13" s="831"/>
      <c r="GL13" s="831"/>
      <c r="GM13" s="831"/>
      <c r="GN13" s="831"/>
      <c r="GO13" s="831"/>
      <c r="GP13" s="831"/>
      <c r="GQ13" s="833"/>
      <c r="GR13" s="833"/>
      <c r="GS13" s="833"/>
      <c r="GT13" s="833"/>
      <c r="GU13" s="833"/>
      <c r="GV13" s="833"/>
      <c r="GW13" s="833"/>
      <c r="GX13" s="793"/>
    </row>
    <row r="14" spans="2:206" s="14" customFormat="1" ht="17.25" customHeight="1" x14ac:dyDescent="0.25">
      <c r="B14" s="142" t="s">
        <v>233</v>
      </c>
      <c r="C14" s="143" t="s">
        <v>234</v>
      </c>
      <c r="D14" s="164">
        <v>668.88917273956804</v>
      </c>
      <c r="E14" s="164">
        <v>0</v>
      </c>
      <c r="F14" s="164">
        <v>69.678681663561406</v>
      </c>
      <c r="G14" s="169">
        <v>0</v>
      </c>
      <c r="H14" s="169">
        <v>0</v>
      </c>
      <c r="I14" s="169">
        <v>0</v>
      </c>
      <c r="J14" s="169">
        <v>0</v>
      </c>
      <c r="K14" s="169">
        <v>0</v>
      </c>
      <c r="L14" s="169">
        <v>0</v>
      </c>
      <c r="M14" s="169">
        <v>28.907412305795901</v>
      </c>
      <c r="N14" s="169">
        <v>0</v>
      </c>
      <c r="O14" s="169">
        <v>0</v>
      </c>
      <c r="P14" s="169">
        <v>0</v>
      </c>
      <c r="Q14" s="169">
        <v>0</v>
      </c>
      <c r="R14" s="169">
        <v>0</v>
      </c>
      <c r="S14" s="169">
        <v>0</v>
      </c>
      <c r="T14" s="169">
        <v>2.5799479291934899</v>
      </c>
      <c r="U14" s="169">
        <v>0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0</v>
      </c>
      <c r="AB14" s="169">
        <v>0</v>
      </c>
      <c r="AC14" s="169">
        <v>0</v>
      </c>
      <c r="AD14" s="169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0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7">
        <v>0</v>
      </c>
      <c r="AP14" s="17">
        <v>0</v>
      </c>
      <c r="AQ14" s="17">
        <v>0</v>
      </c>
      <c r="AR14" s="17">
        <v>0</v>
      </c>
      <c r="AS14" s="17">
        <v>0</v>
      </c>
      <c r="AT14" s="17">
        <v>0</v>
      </c>
      <c r="AU14" s="17">
        <v>0</v>
      </c>
      <c r="AV14" s="17">
        <v>0</v>
      </c>
      <c r="AW14" s="17">
        <v>0</v>
      </c>
      <c r="AX14" s="17">
        <v>0</v>
      </c>
      <c r="AY14" s="17">
        <v>0</v>
      </c>
      <c r="AZ14" s="17">
        <v>0</v>
      </c>
      <c r="BA14" s="17">
        <v>0</v>
      </c>
      <c r="BB14" s="17">
        <v>0</v>
      </c>
      <c r="BC14" s="17">
        <v>0</v>
      </c>
      <c r="BD14" s="17">
        <v>0</v>
      </c>
      <c r="BE14" s="17">
        <v>0</v>
      </c>
      <c r="BF14" s="17">
        <v>0</v>
      </c>
      <c r="BG14" s="17">
        <v>0</v>
      </c>
      <c r="BH14" s="17">
        <v>0</v>
      </c>
      <c r="BI14" s="17">
        <v>0</v>
      </c>
      <c r="BJ14" s="17">
        <v>0</v>
      </c>
      <c r="BK14" s="17">
        <v>0</v>
      </c>
      <c r="BL14" s="17">
        <v>0</v>
      </c>
      <c r="BM14" s="17">
        <v>0</v>
      </c>
      <c r="BN14" s="17">
        <v>0</v>
      </c>
      <c r="BO14" s="17">
        <v>0</v>
      </c>
      <c r="BP14" s="17">
        <v>0</v>
      </c>
      <c r="BQ14" s="17">
        <v>0</v>
      </c>
      <c r="BR14" s="17">
        <v>0</v>
      </c>
      <c r="BS14" s="17">
        <v>0</v>
      </c>
      <c r="BT14" s="17">
        <v>0</v>
      </c>
      <c r="BU14" s="17">
        <v>0</v>
      </c>
      <c r="BV14" s="17">
        <v>0</v>
      </c>
      <c r="BW14" s="17">
        <v>0</v>
      </c>
      <c r="BX14" s="17">
        <v>0</v>
      </c>
      <c r="BY14" s="17">
        <v>0</v>
      </c>
      <c r="BZ14" s="17">
        <v>0</v>
      </c>
      <c r="CA14" s="17">
        <v>0</v>
      </c>
      <c r="CB14" s="17">
        <v>0</v>
      </c>
      <c r="CC14" s="17">
        <v>0</v>
      </c>
      <c r="CD14" s="17">
        <v>0</v>
      </c>
      <c r="CE14" s="17">
        <v>0</v>
      </c>
      <c r="CF14" s="17">
        <v>0</v>
      </c>
      <c r="CG14" s="17">
        <v>0</v>
      </c>
      <c r="CH14" s="17">
        <v>0</v>
      </c>
      <c r="CI14" s="17">
        <v>0</v>
      </c>
      <c r="CJ14" s="17">
        <v>0</v>
      </c>
      <c r="CK14" s="17">
        <v>0</v>
      </c>
      <c r="CL14" s="17">
        <v>0</v>
      </c>
      <c r="CM14" s="17">
        <v>0</v>
      </c>
      <c r="CN14" s="17">
        <v>0</v>
      </c>
      <c r="CO14" s="17">
        <v>0</v>
      </c>
      <c r="CP14" s="17">
        <v>0</v>
      </c>
      <c r="CQ14" s="17">
        <v>0</v>
      </c>
      <c r="CR14" s="17">
        <v>0</v>
      </c>
      <c r="CS14" s="17">
        <v>0</v>
      </c>
      <c r="CT14" s="17">
        <v>0</v>
      </c>
      <c r="CU14" s="17">
        <v>0</v>
      </c>
      <c r="CV14" s="17">
        <v>0</v>
      </c>
      <c r="CW14" s="17">
        <v>0</v>
      </c>
      <c r="CX14" s="17">
        <v>0</v>
      </c>
      <c r="CY14" s="17">
        <v>0</v>
      </c>
      <c r="CZ14" s="17">
        <v>0</v>
      </c>
      <c r="DA14" s="17">
        <v>0</v>
      </c>
      <c r="DB14" s="17">
        <v>0</v>
      </c>
      <c r="DC14" s="17">
        <v>0</v>
      </c>
      <c r="DD14" s="17">
        <v>0</v>
      </c>
      <c r="DE14" s="17">
        <v>0</v>
      </c>
      <c r="DF14" s="17">
        <v>0</v>
      </c>
      <c r="DG14" s="17">
        <v>0</v>
      </c>
      <c r="DH14" s="17">
        <v>0</v>
      </c>
      <c r="DI14" s="17">
        <v>0</v>
      </c>
      <c r="DJ14" s="17">
        <v>0</v>
      </c>
      <c r="DK14" s="17">
        <v>0</v>
      </c>
      <c r="DL14" s="17">
        <v>0</v>
      </c>
      <c r="DM14" s="17">
        <v>0</v>
      </c>
      <c r="DN14" s="17">
        <v>0</v>
      </c>
      <c r="DO14" s="17">
        <v>0</v>
      </c>
      <c r="DP14" s="17">
        <v>0</v>
      </c>
      <c r="DQ14" s="17">
        <v>0</v>
      </c>
      <c r="DR14" s="17">
        <v>0</v>
      </c>
      <c r="DS14" s="17">
        <v>0</v>
      </c>
      <c r="DT14" s="17">
        <v>0</v>
      </c>
      <c r="DU14" s="17">
        <v>0</v>
      </c>
      <c r="DV14" s="17">
        <v>0</v>
      </c>
      <c r="DW14" s="17">
        <v>0</v>
      </c>
      <c r="DX14" s="17">
        <v>0</v>
      </c>
      <c r="DY14" s="17">
        <v>0</v>
      </c>
      <c r="DZ14" s="17">
        <v>0</v>
      </c>
      <c r="EA14" s="17">
        <v>0</v>
      </c>
      <c r="EB14" s="17">
        <v>0</v>
      </c>
      <c r="EC14" s="17">
        <v>0</v>
      </c>
      <c r="ED14" s="17">
        <v>0</v>
      </c>
      <c r="EE14" s="17">
        <v>0</v>
      </c>
      <c r="EF14" s="17">
        <v>0</v>
      </c>
      <c r="EG14" s="17">
        <v>0</v>
      </c>
      <c r="EH14" s="17">
        <v>0</v>
      </c>
      <c r="EI14" s="17">
        <v>0</v>
      </c>
      <c r="EJ14" s="17">
        <v>0</v>
      </c>
      <c r="EK14" s="17">
        <v>0</v>
      </c>
      <c r="EL14" s="17">
        <v>0</v>
      </c>
      <c r="EM14" s="17">
        <v>0</v>
      </c>
      <c r="EN14" s="17">
        <v>0</v>
      </c>
      <c r="EO14" s="17">
        <v>0</v>
      </c>
      <c r="EP14" s="17">
        <v>0</v>
      </c>
      <c r="EQ14" s="17">
        <v>0</v>
      </c>
      <c r="ER14" s="17">
        <v>0</v>
      </c>
      <c r="ES14" s="17">
        <v>0</v>
      </c>
      <c r="ET14" s="17">
        <v>0</v>
      </c>
      <c r="EU14" s="17">
        <v>0</v>
      </c>
      <c r="EV14" s="17">
        <v>0</v>
      </c>
      <c r="EW14" s="17">
        <v>0</v>
      </c>
      <c r="EX14" s="17">
        <v>0</v>
      </c>
      <c r="EY14" s="17">
        <v>0</v>
      </c>
      <c r="EZ14" s="17">
        <v>0</v>
      </c>
      <c r="FA14" s="17">
        <v>0</v>
      </c>
      <c r="FB14" s="17">
        <v>0</v>
      </c>
      <c r="FC14" s="17">
        <v>0</v>
      </c>
      <c r="FD14" s="17">
        <v>0</v>
      </c>
      <c r="FE14" s="17">
        <v>0</v>
      </c>
      <c r="FF14" s="17">
        <v>0</v>
      </c>
      <c r="FG14" s="17">
        <v>0</v>
      </c>
      <c r="FH14" s="17">
        <v>0</v>
      </c>
      <c r="FI14" s="17">
        <v>0</v>
      </c>
      <c r="FJ14" s="17">
        <v>0</v>
      </c>
      <c r="FK14" s="17">
        <v>0</v>
      </c>
      <c r="FL14" s="17">
        <v>0</v>
      </c>
      <c r="FM14" s="17">
        <v>0</v>
      </c>
      <c r="FN14" s="17">
        <v>0</v>
      </c>
      <c r="FO14" s="17">
        <v>0</v>
      </c>
      <c r="FP14" s="17">
        <v>0</v>
      </c>
      <c r="FQ14" s="17">
        <v>0</v>
      </c>
      <c r="FR14" s="17">
        <v>0</v>
      </c>
      <c r="FS14" s="17">
        <v>0</v>
      </c>
      <c r="FT14" s="17">
        <v>0</v>
      </c>
      <c r="FU14" s="17">
        <v>0</v>
      </c>
      <c r="FV14" s="17">
        <v>0</v>
      </c>
      <c r="FW14" s="17">
        <v>0</v>
      </c>
      <c r="FX14" s="17">
        <v>0</v>
      </c>
      <c r="FY14" s="17">
        <v>0</v>
      </c>
      <c r="FZ14" s="17">
        <v>0</v>
      </c>
      <c r="GA14" s="17">
        <v>0</v>
      </c>
      <c r="GB14" s="17">
        <v>0</v>
      </c>
      <c r="GC14" s="17">
        <v>0</v>
      </c>
      <c r="GD14" s="17">
        <v>0</v>
      </c>
      <c r="GE14" s="17">
        <v>0</v>
      </c>
      <c r="GF14" s="17">
        <v>0</v>
      </c>
      <c r="GG14" s="17">
        <v>0</v>
      </c>
      <c r="GH14" s="17">
        <v>0</v>
      </c>
      <c r="GI14" s="17">
        <v>0</v>
      </c>
      <c r="GJ14" s="17">
        <v>0</v>
      </c>
      <c r="GK14" s="17">
        <v>0</v>
      </c>
      <c r="GL14" s="17">
        <v>0</v>
      </c>
      <c r="GM14" s="17">
        <v>0</v>
      </c>
      <c r="GN14" s="17">
        <v>0</v>
      </c>
      <c r="GO14" s="17">
        <v>0</v>
      </c>
      <c r="GP14" s="17">
        <v>0</v>
      </c>
      <c r="GQ14" s="53">
        <v>770.05521463811897</v>
      </c>
      <c r="GR14" s="21">
        <v>208.224928363445</v>
      </c>
      <c r="GS14" s="21">
        <v>0.31497674354113803</v>
      </c>
      <c r="GT14" s="21">
        <v>0.447685</v>
      </c>
      <c r="GU14" s="21">
        <v>0</v>
      </c>
      <c r="GV14" s="34">
        <v>-12.450134159999999</v>
      </c>
      <c r="GW14" s="34">
        <v>26.937495842631801</v>
      </c>
      <c r="GX14" s="35">
        <v>993.53016642773696</v>
      </c>
    </row>
    <row r="15" spans="2:206" s="14" customFormat="1" ht="17.25" customHeight="1" x14ac:dyDescent="0.25">
      <c r="B15" s="144" t="s">
        <v>235</v>
      </c>
      <c r="C15" s="145" t="s">
        <v>236</v>
      </c>
      <c r="D15" s="169">
        <v>0</v>
      </c>
      <c r="E15" s="169">
        <v>1340.5853966700599</v>
      </c>
      <c r="F15" s="169">
        <v>102.674401943878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38.243714120613902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0.66779249090756199</v>
      </c>
      <c r="X15" s="169">
        <v>0.70856671118046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0</v>
      </c>
      <c r="BE15" s="17">
        <v>0</v>
      </c>
      <c r="BF15" s="17">
        <v>0</v>
      </c>
      <c r="BG15" s="17">
        <v>0</v>
      </c>
      <c r="BH15" s="17">
        <v>0</v>
      </c>
      <c r="BI15" s="17">
        <v>0</v>
      </c>
      <c r="BJ15" s="17">
        <v>0</v>
      </c>
      <c r="BK15" s="17">
        <v>0</v>
      </c>
      <c r="BL15" s="17">
        <v>0</v>
      </c>
      <c r="BM15" s="17">
        <v>0</v>
      </c>
      <c r="BN15" s="17">
        <v>0</v>
      </c>
      <c r="BO15" s="17">
        <v>0</v>
      </c>
      <c r="BP15" s="17">
        <v>0</v>
      </c>
      <c r="BQ15" s="17">
        <v>0</v>
      </c>
      <c r="BR15" s="17">
        <v>0</v>
      </c>
      <c r="BS15" s="17">
        <v>0</v>
      </c>
      <c r="BT15" s="17">
        <v>0</v>
      </c>
      <c r="BU15" s="17">
        <v>0</v>
      </c>
      <c r="BV15" s="17">
        <v>0</v>
      </c>
      <c r="BW15" s="17">
        <v>0</v>
      </c>
      <c r="BX15" s="17">
        <v>0</v>
      </c>
      <c r="BY15" s="17">
        <v>0</v>
      </c>
      <c r="BZ15" s="17">
        <v>0</v>
      </c>
      <c r="CA15" s="17">
        <v>0</v>
      </c>
      <c r="CB15" s="17">
        <v>0</v>
      </c>
      <c r="CC15" s="17">
        <v>0</v>
      </c>
      <c r="CD15" s="17">
        <v>0</v>
      </c>
      <c r="CE15" s="17">
        <v>0</v>
      </c>
      <c r="CF15" s="17">
        <v>0</v>
      </c>
      <c r="CG15" s="17">
        <v>0</v>
      </c>
      <c r="CH15" s="17">
        <v>0</v>
      </c>
      <c r="CI15" s="17">
        <v>0</v>
      </c>
      <c r="CJ15" s="17">
        <v>0</v>
      </c>
      <c r="CK15" s="17">
        <v>0</v>
      </c>
      <c r="CL15" s="17">
        <v>0</v>
      </c>
      <c r="CM15" s="17">
        <v>0</v>
      </c>
      <c r="CN15" s="17">
        <v>0</v>
      </c>
      <c r="CO15" s="17">
        <v>0</v>
      </c>
      <c r="CP15" s="17">
        <v>0</v>
      </c>
      <c r="CQ15" s="17">
        <v>0</v>
      </c>
      <c r="CR15" s="17">
        <v>0</v>
      </c>
      <c r="CS15" s="17">
        <v>0</v>
      </c>
      <c r="CT15" s="17">
        <v>0</v>
      </c>
      <c r="CU15" s="17">
        <v>0</v>
      </c>
      <c r="CV15" s="17">
        <v>0</v>
      </c>
      <c r="CW15" s="17">
        <v>0</v>
      </c>
      <c r="CX15" s="17">
        <v>0</v>
      </c>
      <c r="CY15" s="17">
        <v>0</v>
      </c>
      <c r="CZ15" s="17">
        <v>0</v>
      </c>
      <c r="DA15" s="17">
        <v>0</v>
      </c>
      <c r="DB15" s="17">
        <v>0</v>
      </c>
      <c r="DC15" s="17">
        <v>0</v>
      </c>
      <c r="DD15" s="17">
        <v>0</v>
      </c>
      <c r="DE15" s="17">
        <v>0</v>
      </c>
      <c r="DF15" s="17">
        <v>0</v>
      </c>
      <c r="DG15" s="17">
        <v>0</v>
      </c>
      <c r="DH15" s="17">
        <v>0</v>
      </c>
      <c r="DI15" s="17">
        <v>0</v>
      </c>
      <c r="DJ15" s="17">
        <v>0</v>
      </c>
      <c r="DK15" s="17">
        <v>0</v>
      </c>
      <c r="DL15" s="17">
        <v>0</v>
      </c>
      <c r="DM15" s="17">
        <v>0</v>
      </c>
      <c r="DN15" s="17">
        <v>0</v>
      </c>
      <c r="DO15" s="17">
        <v>0</v>
      </c>
      <c r="DP15" s="17">
        <v>0</v>
      </c>
      <c r="DQ15" s="17">
        <v>0</v>
      </c>
      <c r="DR15" s="17">
        <v>0</v>
      </c>
      <c r="DS15" s="17">
        <v>0</v>
      </c>
      <c r="DT15" s="17">
        <v>0</v>
      </c>
      <c r="DU15" s="17">
        <v>0</v>
      </c>
      <c r="DV15" s="17">
        <v>0</v>
      </c>
      <c r="DW15" s="17">
        <v>0</v>
      </c>
      <c r="DX15" s="17">
        <v>0</v>
      </c>
      <c r="DY15" s="17">
        <v>0</v>
      </c>
      <c r="DZ15" s="17">
        <v>0</v>
      </c>
      <c r="EA15" s="17">
        <v>0</v>
      </c>
      <c r="EB15" s="17">
        <v>0</v>
      </c>
      <c r="EC15" s="17">
        <v>0</v>
      </c>
      <c r="ED15" s="17">
        <v>0</v>
      </c>
      <c r="EE15" s="17">
        <v>0</v>
      </c>
      <c r="EF15" s="17">
        <v>0</v>
      </c>
      <c r="EG15" s="17">
        <v>0</v>
      </c>
      <c r="EH15" s="17">
        <v>0</v>
      </c>
      <c r="EI15" s="17">
        <v>0</v>
      </c>
      <c r="EJ15" s="17">
        <v>0</v>
      </c>
      <c r="EK15" s="17">
        <v>0</v>
      </c>
      <c r="EL15" s="17">
        <v>0</v>
      </c>
      <c r="EM15" s="17">
        <v>0</v>
      </c>
      <c r="EN15" s="17">
        <v>0</v>
      </c>
      <c r="EO15" s="17">
        <v>0</v>
      </c>
      <c r="EP15" s="17">
        <v>0</v>
      </c>
      <c r="EQ15" s="17">
        <v>0</v>
      </c>
      <c r="ER15" s="17">
        <v>0</v>
      </c>
      <c r="ES15" s="17">
        <v>0</v>
      </c>
      <c r="ET15" s="17">
        <v>0</v>
      </c>
      <c r="EU15" s="17">
        <v>0</v>
      </c>
      <c r="EV15" s="17">
        <v>0</v>
      </c>
      <c r="EW15" s="17">
        <v>0</v>
      </c>
      <c r="EX15" s="17">
        <v>0</v>
      </c>
      <c r="EY15" s="17">
        <v>0</v>
      </c>
      <c r="EZ15" s="17">
        <v>0</v>
      </c>
      <c r="FA15" s="17">
        <v>0</v>
      </c>
      <c r="FB15" s="17">
        <v>0</v>
      </c>
      <c r="FC15" s="17">
        <v>0</v>
      </c>
      <c r="FD15" s="17">
        <v>0</v>
      </c>
      <c r="FE15" s="17">
        <v>0</v>
      </c>
      <c r="FF15" s="17">
        <v>0</v>
      </c>
      <c r="FG15" s="17">
        <v>0</v>
      </c>
      <c r="FH15" s="17">
        <v>0</v>
      </c>
      <c r="FI15" s="17">
        <v>0</v>
      </c>
      <c r="FJ15" s="17">
        <v>0</v>
      </c>
      <c r="FK15" s="17">
        <v>0</v>
      </c>
      <c r="FL15" s="17">
        <v>0</v>
      </c>
      <c r="FM15" s="17">
        <v>0</v>
      </c>
      <c r="FN15" s="17">
        <v>0</v>
      </c>
      <c r="FO15" s="17">
        <v>0</v>
      </c>
      <c r="FP15" s="17">
        <v>0</v>
      </c>
      <c r="FQ15" s="17">
        <v>0</v>
      </c>
      <c r="FR15" s="17">
        <v>0</v>
      </c>
      <c r="FS15" s="17">
        <v>0</v>
      </c>
      <c r="FT15" s="17">
        <v>0</v>
      </c>
      <c r="FU15" s="17">
        <v>0</v>
      </c>
      <c r="FV15" s="17">
        <v>0</v>
      </c>
      <c r="FW15" s="17">
        <v>0</v>
      </c>
      <c r="FX15" s="17">
        <v>0</v>
      </c>
      <c r="FY15" s="17">
        <v>0</v>
      </c>
      <c r="FZ15" s="17">
        <v>0</v>
      </c>
      <c r="GA15" s="17">
        <v>0</v>
      </c>
      <c r="GB15" s="17">
        <v>0</v>
      </c>
      <c r="GC15" s="17">
        <v>0</v>
      </c>
      <c r="GD15" s="17">
        <v>0</v>
      </c>
      <c r="GE15" s="17">
        <v>0</v>
      </c>
      <c r="GF15" s="17">
        <v>0</v>
      </c>
      <c r="GG15" s="17">
        <v>0</v>
      </c>
      <c r="GH15" s="17">
        <v>0</v>
      </c>
      <c r="GI15" s="17">
        <v>0</v>
      </c>
      <c r="GJ15" s="17">
        <v>0</v>
      </c>
      <c r="GK15" s="17">
        <v>0</v>
      </c>
      <c r="GL15" s="17">
        <v>0</v>
      </c>
      <c r="GM15" s="17">
        <v>0</v>
      </c>
      <c r="GN15" s="17">
        <v>0</v>
      </c>
      <c r="GO15" s="17">
        <v>0</v>
      </c>
      <c r="GP15" s="17">
        <v>0</v>
      </c>
      <c r="GQ15" s="29">
        <v>1482.87987193664</v>
      </c>
      <c r="GR15" s="17">
        <v>0</v>
      </c>
      <c r="GS15" s="17">
        <v>0</v>
      </c>
      <c r="GT15" s="17">
        <v>0</v>
      </c>
      <c r="GU15" s="17">
        <v>0</v>
      </c>
      <c r="GV15" s="23">
        <v>-13.22192068</v>
      </c>
      <c r="GW15" s="23">
        <v>20.858858324305899</v>
      </c>
      <c r="GX15" s="36">
        <v>1490.5168095809458</v>
      </c>
    </row>
    <row r="16" spans="2:206" s="14" customFormat="1" ht="17.25" customHeight="1" x14ac:dyDescent="0.25">
      <c r="B16" s="144" t="s">
        <v>237</v>
      </c>
      <c r="C16" s="145" t="s">
        <v>238</v>
      </c>
      <c r="D16" s="169">
        <v>0</v>
      </c>
      <c r="E16" s="169">
        <v>0</v>
      </c>
      <c r="F16" s="169">
        <v>2382.3079833227498</v>
      </c>
      <c r="G16" s="169">
        <v>0</v>
      </c>
      <c r="H16" s="169">
        <v>0</v>
      </c>
      <c r="I16" s="169">
        <v>0</v>
      </c>
      <c r="J16" s="169">
        <v>1.58073027790012</v>
      </c>
      <c r="K16" s="169">
        <v>0</v>
      </c>
      <c r="L16" s="169">
        <v>0.43525400878343401</v>
      </c>
      <c r="M16" s="169">
        <v>0</v>
      </c>
      <c r="N16" s="169">
        <v>0</v>
      </c>
      <c r="O16" s="169">
        <v>0</v>
      </c>
      <c r="P16" s="169">
        <v>0</v>
      </c>
      <c r="Q16" s="169">
        <v>21.999733434519701</v>
      </c>
      <c r="R16" s="169">
        <v>0</v>
      </c>
      <c r="S16" s="169">
        <v>0</v>
      </c>
      <c r="T16" s="169">
        <v>9.4415569919520195</v>
      </c>
      <c r="U16" s="169">
        <v>0</v>
      </c>
      <c r="V16" s="169">
        <v>0</v>
      </c>
      <c r="W16" s="169">
        <v>0.57397159156811595</v>
      </c>
      <c r="X16" s="169">
        <v>0.32319325698475199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7">
        <v>0</v>
      </c>
      <c r="AF16" s="17">
        <v>0</v>
      </c>
      <c r="AG16" s="17">
        <v>0</v>
      </c>
      <c r="AH16" s="17">
        <v>0</v>
      </c>
      <c r="AI16" s="17">
        <v>0</v>
      </c>
      <c r="AJ16" s="17">
        <v>0</v>
      </c>
      <c r="AK16" s="17">
        <v>0</v>
      </c>
      <c r="AL16" s="17">
        <v>0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0</v>
      </c>
      <c r="BH16" s="17">
        <v>0</v>
      </c>
      <c r="BI16" s="17">
        <v>0</v>
      </c>
      <c r="BJ16" s="17">
        <v>0</v>
      </c>
      <c r="BK16" s="17">
        <v>0</v>
      </c>
      <c r="BL16" s="17">
        <v>0</v>
      </c>
      <c r="BM16" s="17">
        <v>0</v>
      </c>
      <c r="BN16" s="17">
        <v>0</v>
      </c>
      <c r="BO16" s="17">
        <v>0</v>
      </c>
      <c r="BP16" s="17">
        <v>0</v>
      </c>
      <c r="BQ16" s="17">
        <v>0</v>
      </c>
      <c r="BR16" s="17">
        <v>0</v>
      </c>
      <c r="BS16" s="17">
        <v>0</v>
      </c>
      <c r="BT16" s="17">
        <v>0</v>
      </c>
      <c r="BU16" s="17">
        <v>0</v>
      </c>
      <c r="BV16" s="17">
        <v>0</v>
      </c>
      <c r="BW16" s="17">
        <v>0</v>
      </c>
      <c r="BX16" s="17">
        <v>0</v>
      </c>
      <c r="BY16" s="17">
        <v>0</v>
      </c>
      <c r="BZ16" s="17">
        <v>0</v>
      </c>
      <c r="CA16" s="17">
        <v>0</v>
      </c>
      <c r="CB16" s="17">
        <v>0</v>
      </c>
      <c r="CC16" s="17">
        <v>0</v>
      </c>
      <c r="CD16" s="17">
        <v>0</v>
      </c>
      <c r="CE16" s="17">
        <v>0</v>
      </c>
      <c r="CF16" s="17">
        <v>0</v>
      </c>
      <c r="CG16" s="17">
        <v>0</v>
      </c>
      <c r="CH16" s="17">
        <v>0</v>
      </c>
      <c r="CI16" s="17">
        <v>0</v>
      </c>
      <c r="CJ16" s="17">
        <v>0</v>
      </c>
      <c r="CK16" s="17">
        <v>0</v>
      </c>
      <c r="CL16" s="17">
        <v>0</v>
      </c>
      <c r="CM16" s="17">
        <v>0</v>
      </c>
      <c r="CN16" s="17">
        <v>0</v>
      </c>
      <c r="CO16" s="17">
        <v>0</v>
      </c>
      <c r="CP16" s="17">
        <v>0</v>
      </c>
      <c r="CQ16" s="17">
        <v>0</v>
      </c>
      <c r="CR16" s="17">
        <v>0</v>
      </c>
      <c r="CS16" s="17">
        <v>0</v>
      </c>
      <c r="CT16" s="17">
        <v>0</v>
      </c>
      <c r="CU16" s="17">
        <v>0</v>
      </c>
      <c r="CV16" s="17">
        <v>0</v>
      </c>
      <c r="CW16" s="17">
        <v>0</v>
      </c>
      <c r="CX16" s="17">
        <v>0</v>
      </c>
      <c r="CY16" s="17">
        <v>0</v>
      </c>
      <c r="CZ16" s="17">
        <v>0</v>
      </c>
      <c r="DA16" s="17">
        <v>0</v>
      </c>
      <c r="DB16" s="17">
        <v>0</v>
      </c>
      <c r="DC16" s="17">
        <v>0</v>
      </c>
      <c r="DD16" s="17">
        <v>0</v>
      </c>
      <c r="DE16" s="17">
        <v>0</v>
      </c>
      <c r="DF16" s="17">
        <v>0</v>
      </c>
      <c r="DG16" s="17">
        <v>0</v>
      </c>
      <c r="DH16" s="17">
        <v>0</v>
      </c>
      <c r="DI16" s="17">
        <v>0</v>
      </c>
      <c r="DJ16" s="17">
        <v>0</v>
      </c>
      <c r="DK16" s="17">
        <v>0</v>
      </c>
      <c r="DL16" s="17">
        <v>0</v>
      </c>
      <c r="DM16" s="17">
        <v>0</v>
      </c>
      <c r="DN16" s="17">
        <v>0</v>
      </c>
      <c r="DO16" s="17">
        <v>0</v>
      </c>
      <c r="DP16" s="17">
        <v>0</v>
      </c>
      <c r="DQ16" s="17">
        <v>0</v>
      </c>
      <c r="DR16" s="17">
        <v>0</v>
      </c>
      <c r="DS16" s="17">
        <v>0</v>
      </c>
      <c r="DT16" s="17">
        <v>0</v>
      </c>
      <c r="DU16" s="17">
        <v>0</v>
      </c>
      <c r="DV16" s="17">
        <v>0</v>
      </c>
      <c r="DW16" s="17">
        <v>0</v>
      </c>
      <c r="DX16" s="17">
        <v>0</v>
      </c>
      <c r="DY16" s="17">
        <v>0</v>
      </c>
      <c r="DZ16" s="17">
        <v>0</v>
      </c>
      <c r="EA16" s="17">
        <v>0</v>
      </c>
      <c r="EB16" s="17">
        <v>0</v>
      </c>
      <c r="EC16" s="17">
        <v>0</v>
      </c>
      <c r="ED16" s="17">
        <v>0</v>
      </c>
      <c r="EE16" s="17">
        <v>0</v>
      </c>
      <c r="EF16" s="17">
        <v>0</v>
      </c>
      <c r="EG16" s="17">
        <v>0</v>
      </c>
      <c r="EH16" s="17">
        <v>0</v>
      </c>
      <c r="EI16" s="17">
        <v>0</v>
      </c>
      <c r="EJ16" s="17">
        <v>0</v>
      </c>
      <c r="EK16" s="17">
        <v>0</v>
      </c>
      <c r="EL16" s="17">
        <v>0</v>
      </c>
      <c r="EM16" s="17">
        <v>0</v>
      </c>
      <c r="EN16" s="17">
        <v>0</v>
      </c>
      <c r="EO16" s="17">
        <v>0</v>
      </c>
      <c r="EP16" s="17">
        <v>0</v>
      </c>
      <c r="EQ16" s="17">
        <v>0</v>
      </c>
      <c r="ER16" s="17">
        <v>0</v>
      </c>
      <c r="ES16" s="17">
        <v>0</v>
      </c>
      <c r="ET16" s="17">
        <v>0</v>
      </c>
      <c r="EU16" s="17">
        <v>0</v>
      </c>
      <c r="EV16" s="17">
        <v>0</v>
      </c>
      <c r="EW16" s="17">
        <v>0</v>
      </c>
      <c r="EX16" s="17">
        <v>0</v>
      </c>
      <c r="EY16" s="17">
        <v>0</v>
      </c>
      <c r="EZ16" s="17">
        <v>0</v>
      </c>
      <c r="FA16" s="17">
        <v>0</v>
      </c>
      <c r="FB16" s="17">
        <v>0</v>
      </c>
      <c r="FC16" s="17">
        <v>0</v>
      </c>
      <c r="FD16" s="17">
        <v>0</v>
      </c>
      <c r="FE16" s="17">
        <v>0</v>
      </c>
      <c r="FF16" s="17">
        <v>0</v>
      </c>
      <c r="FG16" s="17">
        <v>0</v>
      </c>
      <c r="FH16" s="17">
        <v>0</v>
      </c>
      <c r="FI16" s="17">
        <v>0</v>
      </c>
      <c r="FJ16" s="17">
        <v>0</v>
      </c>
      <c r="FK16" s="17">
        <v>0</v>
      </c>
      <c r="FL16" s="17">
        <v>0</v>
      </c>
      <c r="FM16" s="17">
        <v>0</v>
      </c>
      <c r="FN16" s="17">
        <v>0</v>
      </c>
      <c r="FO16" s="17">
        <v>0</v>
      </c>
      <c r="FP16" s="17">
        <v>0</v>
      </c>
      <c r="FQ16" s="17">
        <v>0</v>
      </c>
      <c r="FR16" s="17">
        <v>0</v>
      </c>
      <c r="FS16" s="17">
        <v>0</v>
      </c>
      <c r="FT16" s="17">
        <v>0</v>
      </c>
      <c r="FU16" s="17">
        <v>0</v>
      </c>
      <c r="FV16" s="17">
        <v>0</v>
      </c>
      <c r="FW16" s="17">
        <v>0</v>
      </c>
      <c r="FX16" s="17">
        <v>0</v>
      </c>
      <c r="FY16" s="17">
        <v>0</v>
      </c>
      <c r="FZ16" s="17">
        <v>0</v>
      </c>
      <c r="GA16" s="17">
        <v>0</v>
      </c>
      <c r="GB16" s="17">
        <v>0</v>
      </c>
      <c r="GC16" s="17">
        <v>0</v>
      </c>
      <c r="GD16" s="17">
        <v>0</v>
      </c>
      <c r="GE16" s="17">
        <v>0</v>
      </c>
      <c r="GF16" s="17">
        <v>0</v>
      </c>
      <c r="GG16" s="17">
        <v>0</v>
      </c>
      <c r="GH16" s="17">
        <v>0</v>
      </c>
      <c r="GI16" s="17">
        <v>0</v>
      </c>
      <c r="GJ16" s="17">
        <v>0</v>
      </c>
      <c r="GK16" s="17">
        <v>0</v>
      </c>
      <c r="GL16" s="17">
        <v>0</v>
      </c>
      <c r="GM16" s="17">
        <v>0</v>
      </c>
      <c r="GN16" s="17">
        <v>0</v>
      </c>
      <c r="GO16" s="17">
        <v>0</v>
      </c>
      <c r="GP16" s="17">
        <v>0</v>
      </c>
      <c r="GQ16" s="29">
        <v>2416.6624228844598</v>
      </c>
      <c r="GR16" s="17">
        <v>158.54130378959499</v>
      </c>
      <c r="GS16" s="17">
        <v>17.5907746591079</v>
      </c>
      <c r="GT16" s="17">
        <v>1.221668</v>
      </c>
      <c r="GU16" s="17">
        <v>0</v>
      </c>
      <c r="GV16" s="23">
        <v>-89.937623654899994</v>
      </c>
      <c r="GW16" s="23">
        <v>92.374457679423898</v>
      </c>
      <c r="GX16" s="36">
        <v>2596.4530033576866</v>
      </c>
    </row>
    <row r="17" spans="2:206" s="14" customFormat="1" ht="17.25" customHeight="1" x14ac:dyDescent="0.25">
      <c r="B17" s="144" t="s">
        <v>239</v>
      </c>
      <c r="C17" s="145" t="s">
        <v>240</v>
      </c>
      <c r="D17" s="169">
        <v>0</v>
      </c>
      <c r="E17" s="169">
        <v>0</v>
      </c>
      <c r="F17" s="169">
        <v>0</v>
      </c>
      <c r="G17" s="169">
        <v>375.81392097770299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0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17">
        <v>0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0</v>
      </c>
      <c r="BJ17" s="17">
        <v>0</v>
      </c>
      <c r="BK17" s="17">
        <v>0</v>
      </c>
      <c r="BL17" s="17">
        <v>0</v>
      </c>
      <c r="BM17" s="17">
        <v>0</v>
      </c>
      <c r="BN17" s="17">
        <v>0</v>
      </c>
      <c r="BO17" s="17">
        <v>0</v>
      </c>
      <c r="BP17" s="17">
        <v>0</v>
      </c>
      <c r="BQ17" s="17">
        <v>0</v>
      </c>
      <c r="BR17" s="17">
        <v>0</v>
      </c>
      <c r="BS17" s="17">
        <v>0</v>
      </c>
      <c r="BT17" s="17">
        <v>0</v>
      </c>
      <c r="BU17" s="17">
        <v>0</v>
      </c>
      <c r="BV17" s="17">
        <v>0</v>
      </c>
      <c r="BW17" s="17">
        <v>0</v>
      </c>
      <c r="BX17" s="17">
        <v>0</v>
      </c>
      <c r="BY17" s="17">
        <v>0</v>
      </c>
      <c r="BZ17" s="17">
        <v>0</v>
      </c>
      <c r="CA17" s="17">
        <v>0</v>
      </c>
      <c r="CB17" s="17">
        <v>0</v>
      </c>
      <c r="CC17" s="17">
        <v>0</v>
      </c>
      <c r="CD17" s="17">
        <v>0</v>
      </c>
      <c r="CE17" s="17">
        <v>0</v>
      </c>
      <c r="CF17" s="17">
        <v>0</v>
      </c>
      <c r="CG17" s="17">
        <v>0</v>
      </c>
      <c r="CH17" s="17">
        <v>0</v>
      </c>
      <c r="CI17" s="17">
        <v>0</v>
      </c>
      <c r="CJ17" s="17">
        <v>0</v>
      </c>
      <c r="CK17" s="17">
        <v>0</v>
      </c>
      <c r="CL17" s="17">
        <v>0</v>
      </c>
      <c r="CM17" s="17">
        <v>0</v>
      </c>
      <c r="CN17" s="17">
        <v>0</v>
      </c>
      <c r="CO17" s="17">
        <v>0</v>
      </c>
      <c r="CP17" s="17">
        <v>0</v>
      </c>
      <c r="CQ17" s="17">
        <v>0</v>
      </c>
      <c r="CR17" s="17">
        <v>0</v>
      </c>
      <c r="CS17" s="17">
        <v>0</v>
      </c>
      <c r="CT17" s="17">
        <v>0</v>
      </c>
      <c r="CU17" s="17">
        <v>0</v>
      </c>
      <c r="CV17" s="17">
        <v>0</v>
      </c>
      <c r="CW17" s="17">
        <v>0</v>
      </c>
      <c r="CX17" s="17">
        <v>0</v>
      </c>
      <c r="CY17" s="17">
        <v>0</v>
      </c>
      <c r="CZ17" s="17">
        <v>0</v>
      </c>
      <c r="DA17" s="17">
        <v>0</v>
      </c>
      <c r="DB17" s="17">
        <v>0</v>
      </c>
      <c r="DC17" s="17">
        <v>0</v>
      </c>
      <c r="DD17" s="17">
        <v>0</v>
      </c>
      <c r="DE17" s="17">
        <v>0</v>
      </c>
      <c r="DF17" s="17">
        <v>0</v>
      </c>
      <c r="DG17" s="17">
        <v>0</v>
      </c>
      <c r="DH17" s="17">
        <v>0</v>
      </c>
      <c r="DI17" s="17">
        <v>0</v>
      </c>
      <c r="DJ17" s="17">
        <v>0</v>
      </c>
      <c r="DK17" s="17">
        <v>0</v>
      </c>
      <c r="DL17" s="17">
        <v>0</v>
      </c>
      <c r="DM17" s="17">
        <v>0</v>
      </c>
      <c r="DN17" s="17">
        <v>0</v>
      </c>
      <c r="DO17" s="17">
        <v>0</v>
      </c>
      <c r="DP17" s="17">
        <v>0</v>
      </c>
      <c r="DQ17" s="17">
        <v>0</v>
      </c>
      <c r="DR17" s="17">
        <v>0</v>
      </c>
      <c r="DS17" s="17">
        <v>0</v>
      </c>
      <c r="DT17" s="17">
        <v>0</v>
      </c>
      <c r="DU17" s="17">
        <v>0</v>
      </c>
      <c r="DV17" s="17">
        <v>0</v>
      </c>
      <c r="DW17" s="17">
        <v>0</v>
      </c>
      <c r="DX17" s="17">
        <v>0</v>
      </c>
      <c r="DY17" s="17">
        <v>0</v>
      </c>
      <c r="DZ17" s="17">
        <v>0</v>
      </c>
      <c r="EA17" s="17">
        <v>0</v>
      </c>
      <c r="EB17" s="17">
        <v>0</v>
      </c>
      <c r="EC17" s="17">
        <v>0</v>
      </c>
      <c r="ED17" s="17">
        <v>0</v>
      </c>
      <c r="EE17" s="17">
        <v>0</v>
      </c>
      <c r="EF17" s="17">
        <v>0</v>
      </c>
      <c r="EG17" s="17">
        <v>0</v>
      </c>
      <c r="EH17" s="17">
        <v>0</v>
      </c>
      <c r="EI17" s="17">
        <v>0</v>
      </c>
      <c r="EJ17" s="17">
        <v>0</v>
      </c>
      <c r="EK17" s="17">
        <v>0</v>
      </c>
      <c r="EL17" s="17">
        <v>0</v>
      </c>
      <c r="EM17" s="17">
        <v>0</v>
      </c>
      <c r="EN17" s="17">
        <v>0</v>
      </c>
      <c r="EO17" s="17">
        <v>0</v>
      </c>
      <c r="EP17" s="17">
        <v>0</v>
      </c>
      <c r="EQ17" s="17">
        <v>0</v>
      </c>
      <c r="ER17" s="17">
        <v>0</v>
      </c>
      <c r="ES17" s="17">
        <v>0</v>
      </c>
      <c r="ET17" s="17">
        <v>0</v>
      </c>
      <c r="EU17" s="17">
        <v>0</v>
      </c>
      <c r="EV17" s="17">
        <v>0</v>
      </c>
      <c r="EW17" s="17">
        <v>0</v>
      </c>
      <c r="EX17" s="17">
        <v>0</v>
      </c>
      <c r="EY17" s="17">
        <v>0</v>
      </c>
      <c r="EZ17" s="17">
        <v>0</v>
      </c>
      <c r="FA17" s="17">
        <v>0</v>
      </c>
      <c r="FB17" s="17">
        <v>0</v>
      </c>
      <c r="FC17" s="17">
        <v>0</v>
      </c>
      <c r="FD17" s="17">
        <v>0</v>
      </c>
      <c r="FE17" s="17">
        <v>0</v>
      </c>
      <c r="FF17" s="17">
        <v>0</v>
      </c>
      <c r="FG17" s="17">
        <v>0</v>
      </c>
      <c r="FH17" s="17">
        <v>0</v>
      </c>
      <c r="FI17" s="17">
        <v>0</v>
      </c>
      <c r="FJ17" s="17">
        <v>0</v>
      </c>
      <c r="FK17" s="17">
        <v>0</v>
      </c>
      <c r="FL17" s="17">
        <v>0</v>
      </c>
      <c r="FM17" s="17">
        <v>0</v>
      </c>
      <c r="FN17" s="17">
        <v>0</v>
      </c>
      <c r="FO17" s="17">
        <v>0</v>
      </c>
      <c r="FP17" s="17">
        <v>0</v>
      </c>
      <c r="FQ17" s="17">
        <v>0</v>
      </c>
      <c r="FR17" s="17">
        <v>0</v>
      </c>
      <c r="FS17" s="17">
        <v>0</v>
      </c>
      <c r="FT17" s="17">
        <v>0</v>
      </c>
      <c r="FU17" s="17">
        <v>0</v>
      </c>
      <c r="FV17" s="17">
        <v>0</v>
      </c>
      <c r="FW17" s="17">
        <v>0</v>
      </c>
      <c r="FX17" s="17">
        <v>0</v>
      </c>
      <c r="FY17" s="17">
        <v>0</v>
      </c>
      <c r="FZ17" s="17">
        <v>0</v>
      </c>
      <c r="GA17" s="17">
        <v>0</v>
      </c>
      <c r="GB17" s="17">
        <v>0</v>
      </c>
      <c r="GC17" s="17">
        <v>0</v>
      </c>
      <c r="GD17" s="17">
        <v>0</v>
      </c>
      <c r="GE17" s="17">
        <v>0</v>
      </c>
      <c r="GF17" s="17">
        <v>0</v>
      </c>
      <c r="GG17" s="17">
        <v>0</v>
      </c>
      <c r="GH17" s="17">
        <v>0</v>
      </c>
      <c r="GI17" s="17">
        <v>0</v>
      </c>
      <c r="GJ17" s="17">
        <v>0</v>
      </c>
      <c r="GK17" s="17">
        <v>0</v>
      </c>
      <c r="GL17" s="17">
        <v>0</v>
      </c>
      <c r="GM17" s="17">
        <v>0</v>
      </c>
      <c r="GN17" s="17">
        <v>0</v>
      </c>
      <c r="GO17" s="17">
        <v>0</v>
      </c>
      <c r="GP17" s="17">
        <v>0</v>
      </c>
      <c r="GQ17" s="29">
        <v>375.81392097770299</v>
      </c>
      <c r="GR17" s="17">
        <v>0</v>
      </c>
      <c r="GS17" s="17">
        <v>0</v>
      </c>
      <c r="GT17" s="17">
        <v>0</v>
      </c>
      <c r="GU17" s="17">
        <v>0</v>
      </c>
      <c r="GV17" s="23">
        <v>0</v>
      </c>
      <c r="GW17" s="23">
        <v>5.5446279353016203</v>
      </c>
      <c r="GX17" s="36">
        <v>381.3585489130046</v>
      </c>
    </row>
    <row r="18" spans="2:206" s="14" customFormat="1" ht="17.25" customHeight="1" x14ac:dyDescent="0.25">
      <c r="B18" s="144" t="s">
        <v>241</v>
      </c>
      <c r="C18" s="145" t="s">
        <v>242</v>
      </c>
      <c r="D18" s="169">
        <v>3.31119124115388</v>
      </c>
      <c r="E18" s="169">
        <v>0</v>
      </c>
      <c r="F18" s="169">
        <v>19.0275398857395</v>
      </c>
      <c r="G18" s="169">
        <v>3.5764005892640398</v>
      </c>
      <c r="H18" s="169">
        <v>1153.7739046860099</v>
      </c>
      <c r="I18" s="169">
        <v>0</v>
      </c>
      <c r="J18" s="169">
        <v>0.38381013625326599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2.9253979644717798E-4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7">
        <v>0</v>
      </c>
      <c r="AF18" s="17">
        <v>0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>
        <v>0</v>
      </c>
      <c r="BK18" s="17">
        <v>0</v>
      </c>
      <c r="BL18" s="17">
        <v>0</v>
      </c>
      <c r="BM18" s="17">
        <v>0</v>
      </c>
      <c r="BN18" s="17">
        <v>0</v>
      </c>
      <c r="BO18" s="17">
        <v>0</v>
      </c>
      <c r="BP18" s="17">
        <v>0</v>
      </c>
      <c r="BQ18" s="17">
        <v>0</v>
      </c>
      <c r="BR18" s="17">
        <v>0</v>
      </c>
      <c r="BS18" s="17">
        <v>0</v>
      </c>
      <c r="BT18" s="17">
        <v>0</v>
      </c>
      <c r="BU18" s="17">
        <v>0</v>
      </c>
      <c r="BV18" s="17">
        <v>0</v>
      </c>
      <c r="BW18" s="17">
        <v>0</v>
      </c>
      <c r="BX18" s="17">
        <v>0</v>
      </c>
      <c r="BY18" s="17">
        <v>0</v>
      </c>
      <c r="BZ18" s="17">
        <v>0</v>
      </c>
      <c r="CA18" s="17">
        <v>0</v>
      </c>
      <c r="CB18" s="17">
        <v>0</v>
      </c>
      <c r="CC18" s="17">
        <v>0</v>
      </c>
      <c r="CD18" s="17">
        <v>0</v>
      </c>
      <c r="CE18" s="17">
        <v>0</v>
      </c>
      <c r="CF18" s="17">
        <v>0</v>
      </c>
      <c r="CG18" s="17">
        <v>0</v>
      </c>
      <c r="CH18" s="17">
        <v>0</v>
      </c>
      <c r="CI18" s="17">
        <v>0</v>
      </c>
      <c r="CJ18" s="17">
        <v>0</v>
      </c>
      <c r="CK18" s="17">
        <v>0</v>
      </c>
      <c r="CL18" s="17">
        <v>0</v>
      </c>
      <c r="CM18" s="17">
        <v>0</v>
      </c>
      <c r="CN18" s="17">
        <v>0</v>
      </c>
      <c r="CO18" s="17">
        <v>0</v>
      </c>
      <c r="CP18" s="17">
        <v>0</v>
      </c>
      <c r="CQ18" s="17">
        <v>0</v>
      </c>
      <c r="CR18" s="17">
        <v>0</v>
      </c>
      <c r="CS18" s="17">
        <v>0</v>
      </c>
      <c r="CT18" s="17">
        <v>0</v>
      </c>
      <c r="CU18" s="17">
        <v>0</v>
      </c>
      <c r="CV18" s="17">
        <v>0</v>
      </c>
      <c r="CW18" s="17">
        <v>0</v>
      </c>
      <c r="CX18" s="17">
        <v>0</v>
      </c>
      <c r="CY18" s="17">
        <v>0</v>
      </c>
      <c r="CZ18" s="17">
        <v>0</v>
      </c>
      <c r="DA18" s="17">
        <v>0</v>
      </c>
      <c r="DB18" s="17">
        <v>0</v>
      </c>
      <c r="DC18" s="17">
        <v>0</v>
      </c>
      <c r="DD18" s="17">
        <v>0</v>
      </c>
      <c r="DE18" s="17">
        <v>0</v>
      </c>
      <c r="DF18" s="17">
        <v>0</v>
      </c>
      <c r="DG18" s="17">
        <v>0</v>
      </c>
      <c r="DH18" s="17">
        <v>0</v>
      </c>
      <c r="DI18" s="17">
        <v>0</v>
      </c>
      <c r="DJ18" s="17">
        <v>0</v>
      </c>
      <c r="DK18" s="17">
        <v>0</v>
      </c>
      <c r="DL18" s="17">
        <v>0</v>
      </c>
      <c r="DM18" s="17">
        <v>0</v>
      </c>
      <c r="DN18" s="17">
        <v>0</v>
      </c>
      <c r="DO18" s="17">
        <v>0</v>
      </c>
      <c r="DP18" s="17">
        <v>0</v>
      </c>
      <c r="DQ18" s="17">
        <v>0</v>
      </c>
      <c r="DR18" s="17">
        <v>0</v>
      </c>
      <c r="DS18" s="17">
        <v>0</v>
      </c>
      <c r="DT18" s="17">
        <v>0</v>
      </c>
      <c r="DU18" s="17">
        <v>0</v>
      </c>
      <c r="DV18" s="17">
        <v>0</v>
      </c>
      <c r="DW18" s="17">
        <v>0</v>
      </c>
      <c r="DX18" s="17">
        <v>0</v>
      </c>
      <c r="DY18" s="17">
        <v>0</v>
      </c>
      <c r="DZ18" s="17">
        <v>0</v>
      </c>
      <c r="EA18" s="17">
        <v>0</v>
      </c>
      <c r="EB18" s="17">
        <v>0</v>
      </c>
      <c r="EC18" s="17">
        <v>0</v>
      </c>
      <c r="ED18" s="17">
        <v>0</v>
      </c>
      <c r="EE18" s="17">
        <v>0</v>
      </c>
      <c r="EF18" s="17">
        <v>0</v>
      </c>
      <c r="EG18" s="17">
        <v>0</v>
      </c>
      <c r="EH18" s="17">
        <v>0</v>
      </c>
      <c r="EI18" s="17">
        <v>0</v>
      </c>
      <c r="EJ18" s="17">
        <v>0</v>
      </c>
      <c r="EK18" s="17">
        <v>0</v>
      </c>
      <c r="EL18" s="17">
        <v>0</v>
      </c>
      <c r="EM18" s="17">
        <v>0</v>
      </c>
      <c r="EN18" s="17">
        <v>0</v>
      </c>
      <c r="EO18" s="17">
        <v>0</v>
      </c>
      <c r="EP18" s="17">
        <v>0</v>
      </c>
      <c r="EQ18" s="17">
        <v>0</v>
      </c>
      <c r="ER18" s="17">
        <v>0</v>
      </c>
      <c r="ES18" s="17">
        <v>0</v>
      </c>
      <c r="ET18" s="17">
        <v>0</v>
      </c>
      <c r="EU18" s="17">
        <v>0</v>
      </c>
      <c r="EV18" s="17">
        <v>0</v>
      </c>
      <c r="EW18" s="17">
        <v>0</v>
      </c>
      <c r="EX18" s="17">
        <v>0</v>
      </c>
      <c r="EY18" s="17">
        <v>0</v>
      </c>
      <c r="EZ18" s="17">
        <v>0</v>
      </c>
      <c r="FA18" s="17">
        <v>0</v>
      </c>
      <c r="FB18" s="17">
        <v>0</v>
      </c>
      <c r="FC18" s="17">
        <v>0</v>
      </c>
      <c r="FD18" s="17">
        <v>0</v>
      </c>
      <c r="FE18" s="17">
        <v>0</v>
      </c>
      <c r="FF18" s="17">
        <v>0</v>
      </c>
      <c r="FG18" s="17">
        <v>0</v>
      </c>
      <c r="FH18" s="17">
        <v>0</v>
      </c>
      <c r="FI18" s="17">
        <v>0</v>
      </c>
      <c r="FJ18" s="17">
        <v>0</v>
      </c>
      <c r="FK18" s="17">
        <v>0</v>
      </c>
      <c r="FL18" s="17">
        <v>0</v>
      </c>
      <c r="FM18" s="17">
        <v>0</v>
      </c>
      <c r="FN18" s="17">
        <v>0</v>
      </c>
      <c r="FO18" s="17">
        <v>0</v>
      </c>
      <c r="FP18" s="17">
        <v>0</v>
      </c>
      <c r="FQ18" s="17">
        <v>0</v>
      </c>
      <c r="FR18" s="17">
        <v>0</v>
      </c>
      <c r="FS18" s="17">
        <v>0</v>
      </c>
      <c r="FT18" s="17">
        <v>0</v>
      </c>
      <c r="FU18" s="17">
        <v>0</v>
      </c>
      <c r="FV18" s="17">
        <v>0</v>
      </c>
      <c r="FW18" s="17">
        <v>0</v>
      </c>
      <c r="FX18" s="17">
        <v>0</v>
      </c>
      <c r="FY18" s="17">
        <v>0</v>
      </c>
      <c r="FZ18" s="17">
        <v>0</v>
      </c>
      <c r="GA18" s="17">
        <v>0</v>
      </c>
      <c r="GB18" s="17">
        <v>0</v>
      </c>
      <c r="GC18" s="17">
        <v>0</v>
      </c>
      <c r="GD18" s="17">
        <v>0</v>
      </c>
      <c r="GE18" s="17">
        <v>0</v>
      </c>
      <c r="GF18" s="17">
        <v>0</v>
      </c>
      <c r="GG18" s="17">
        <v>0</v>
      </c>
      <c r="GH18" s="17">
        <v>0</v>
      </c>
      <c r="GI18" s="17">
        <v>0</v>
      </c>
      <c r="GJ18" s="17">
        <v>0</v>
      </c>
      <c r="GK18" s="17">
        <v>0</v>
      </c>
      <c r="GL18" s="17">
        <v>0</v>
      </c>
      <c r="GM18" s="17">
        <v>0</v>
      </c>
      <c r="GN18" s="17">
        <v>0</v>
      </c>
      <c r="GO18" s="17">
        <v>0</v>
      </c>
      <c r="GP18" s="17">
        <v>0</v>
      </c>
      <c r="GQ18" s="29">
        <v>1180.07313907822</v>
      </c>
      <c r="GR18" s="17">
        <v>53.648983629275897</v>
      </c>
      <c r="GS18" s="17">
        <v>6.0037483690057201</v>
      </c>
      <c r="GT18" s="17">
        <v>2.601572</v>
      </c>
      <c r="GU18" s="17">
        <v>0</v>
      </c>
      <c r="GV18" s="23">
        <v>0</v>
      </c>
      <c r="GW18" s="23">
        <v>40.139500650755998</v>
      </c>
      <c r="GX18" s="36">
        <v>1282.4669437272576</v>
      </c>
    </row>
    <row r="19" spans="2:206" s="14" customFormat="1" ht="17.25" customHeight="1" x14ac:dyDescent="0.25">
      <c r="B19" s="144" t="s">
        <v>243</v>
      </c>
      <c r="C19" s="145" t="s">
        <v>244</v>
      </c>
      <c r="D19" s="169">
        <v>5.7402919200272899</v>
      </c>
      <c r="E19" s="169">
        <v>0</v>
      </c>
      <c r="F19" s="169">
        <v>0</v>
      </c>
      <c r="G19" s="169">
        <v>4.8343270387436696</v>
      </c>
      <c r="H19" s="169">
        <v>0</v>
      </c>
      <c r="I19" s="169">
        <v>1199.9502285220401</v>
      </c>
      <c r="J19" s="169">
        <v>3.0513136890622401</v>
      </c>
      <c r="K19" s="169">
        <v>0</v>
      </c>
      <c r="L19" s="169">
        <v>1.50582600386965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42.978038011142601</v>
      </c>
      <c r="T19" s="169">
        <v>7.4250826046195897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0</v>
      </c>
      <c r="AB19" s="169">
        <v>0</v>
      </c>
      <c r="AC19" s="169">
        <v>0</v>
      </c>
      <c r="AD19" s="169">
        <v>0</v>
      </c>
      <c r="AE19" s="17">
        <v>0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0</v>
      </c>
      <c r="BE19" s="17">
        <v>0</v>
      </c>
      <c r="BF19" s="17">
        <v>0</v>
      </c>
      <c r="BG19" s="17">
        <v>0</v>
      </c>
      <c r="BH19" s="17">
        <v>0</v>
      </c>
      <c r="BI19" s="17">
        <v>0</v>
      </c>
      <c r="BJ19" s="17">
        <v>0</v>
      </c>
      <c r="BK19" s="17">
        <v>0</v>
      </c>
      <c r="BL19" s="17">
        <v>0</v>
      </c>
      <c r="BM19" s="17">
        <v>0</v>
      </c>
      <c r="BN19" s="17">
        <v>0</v>
      </c>
      <c r="BO19" s="17">
        <v>0</v>
      </c>
      <c r="BP19" s="17">
        <v>0</v>
      </c>
      <c r="BQ19" s="17">
        <v>0</v>
      </c>
      <c r="BR19" s="17">
        <v>0</v>
      </c>
      <c r="BS19" s="17">
        <v>0</v>
      </c>
      <c r="BT19" s="17">
        <v>0</v>
      </c>
      <c r="BU19" s="17">
        <v>0</v>
      </c>
      <c r="BV19" s="17">
        <v>0</v>
      </c>
      <c r="BW19" s="17">
        <v>0</v>
      </c>
      <c r="BX19" s="17">
        <v>0</v>
      </c>
      <c r="BY19" s="17">
        <v>0</v>
      </c>
      <c r="BZ19" s="17">
        <v>0</v>
      </c>
      <c r="CA19" s="17">
        <v>0</v>
      </c>
      <c r="CB19" s="17">
        <v>0</v>
      </c>
      <c r="CC19" s="17">
        <v>0</v>
      </c>
      <c r="CD19" s="17">
        <v>0</v>
      </c>
      <c r="CE19" s="17">
        <v>0</v>
      </c>
      <c r="CF19" s="17">
        <v>0</v>
      </c>
      <c r="CG19" s="17">
        <v>0</v>
      </c>
      <c r="CH19" s="17">
        <v>0</v>
      </c>
      <c r="CI19" s="17">
        <v>0</v>
      </c>
      <c r="CJ19" s="17">
        <v>0</v>
      </c>
      <c r="CK19" s="17">
        <v>0</v>
      </c>
      <c r="CL19" s="17">
        <v>0</v>
      </c>
      <c r="CM19" s="17">
        <v>0</v>
      </c>
      <c r="CN19" s="17">
        <v>0</v>
      </c>
      <c r="CO19" s="17">
        <v>0</v>
      </c>
      <c r="CP19" s="17">
        <v>0</v>
      </c>
      <c r="CQ19" s="17">
        <v>0</v>
      </c>
      <c r="CR19" s="17">
        <v>0</v>
      </c>
      <c r="CS19" s="17">
        <v>0</v>
      </c>
      <c r="CT19" s="17">
        <v>0</v>
      </c>
      <c r="CU19" s="17">
        <v>0</v>
      </c>
      <c r="CV19" s="17">
        <v>0</v>
      </c>
      <c r="CW19" s="17">
        <v>0</v>
      </c>
      <c r="CX19" s="17">
        <v>0</v>
      </c>
      <c r="CY19" s="17">
        <v>0</v>
      </c>
      <c r="CZ19" s="17">
        <v>0</v>
      </c>
      <c r="DA19" s="17">
        <v>0</v>
      </c>
      <c r="DB19" s="17">
        <v>0</v>
      </c>
      <c r="DC19" s="17">
        <v>0</v>
      </c>
      <c r="DD19" s="17">
        <v>0</v>
      </c>
      <c r="DE19" s="17">
        <v>0</v>
      </c>
      <c r="DF19" s="17">
        <v>0</v>
      </c>
      <c r="DG19" s="17">
        <v>0</v>
      </c>
      <c r="DH19" s="17">
        <v>0</v>
      </c>
      <c r="DI19" s="17">
        <v>0</v>
      </c>
      <c r="DJ19" s="17">
        <v>0</v>
      </c>
      <c r="DK19" s="17">
        <v>0</v>
      </c>
      <c r="DL19" s="17">
        <v>0</v>
      </c>
      <c r="DM19" s="17">
        <v>0</v>
      </c>
      <c r="DN19" s="17">
        <v>0</v>
      </c>
      <c r="DO19" s="17">
        <v>0</v>
      </c>
      <c r="DP19" s="17">
        <v>0</v>
      </c>
      <c r="DQ19" s="17">
        <v>0</v>
      </c>
      <c r="DR19" s="17">
        <v>0</v>
      </c>
      <c r="DS19" s="17">
        <v>0</v>
      </c>
      <c r="DT19" s="17">
        <v>0</v>
      </c>
      <c r="DU19" s="17">
        <v>0</v>
      </c>
      <c r="DV19" s="17">
        <v>0</v>
      </c>
      <c r="DW19" s="17">
        <v>0</v>
      </c>
      <c r="DX19" s="17">
        <v>0</v>
      </c>
      <c r="DY19" s="17">
        <v>0</v>
      </c>
      <c r="DZ19" s="17">
        <v>0</v>
      </c>
      <c r="EA19" s="17">
        <v>0</v>
      </c>
      <c r="EB19" s="17">
        <v>0</v>
      </c>
      <c r="EC19" s="17">
        <v>0</v>
      </c>
      <c r="ED19" s="17">
        <v>0</v>
      </c>
      <c r="EE19" s="17">
        <v>0</v>
      </c>
      <c r="EF19" s="17">
        <v>0</v>
      </c>
      <c r="EG19" s="17">
        <v>0</v>
      </c>
      <c r="EH19" s="17">
        <v>0</v>
      </c>
      <c r="EI19" s="17">
        <v>0</v>
      </c>
      <c r="EJ19" s="17">
        <v>0</v>
      </c>
      <c r="EK19" s="17">
        <v>0</v>
      </c>
      <c r="EL19" s="17">
        <v>0</v>
      </c>
      <c r="EM19" s="17">
        <v>0</v>
      </c>
      <c r="EN19" s="17">
        <v>0</v>
      </c>
      <c r="EO19" s="17">
        <v>0</v>
      </c>
      <c r="EP19" s="17">
        <v>0</v>
      </c>
      <c r="EQ19" s="17">
        <v>0</v>
      </c>
      <c r="ER19" s="17">
        <v>0</v>
      </c>
      <c r="ES19" s="17">
        <v>0</v>
      </c>
      <c r="ET19" s="17">
        <v>0</v>
      </c>
      <c r="EU19" s="17">
        <v>0</v>
      </c>
      <c r="EV19" s="17">
        <v>0</v>
      </c>
      <c r="EW19" s="17">
        <v>0</v>
      </c>
      <c r="EX19" s="17">
        <v>0</v>
      </c>
      <c r="EY19" s="17">
        <v>0</v>
      </c>
      <c r="EZ19" s="17">
        <v>0</v>
      </c>
      <c r="FA19" s="17">
        <v>0</v>
      </c>
      <c r="FB19" s="17">
        <v>0</v>
      </c>
      <c r="FC19" s="17">
        <v>0</v>
      </c>
      <c r="FD19" s="17">
        <v>0</v>
      </c>
      <c r="FE19" s="17">
        <v>0</v>
      </c>
      <c r="FF19" s="17">
        <v>0</v>
      </c>
      <c r="FG19" s="17">
        <v>0</v>
      </c>
      <c r="FH19" s="17">
        <v>0</v>
      </c>
      <c r="FI19" s="17">
        <v>0</v>
      </c>
      <c r="FJ19" s="17">
        <v>0</v>
      </c>
      <c r="FK19" s="17">
        <v>0</v>
      </c>
      <c r="FL19" s="17">
        <v>0</v>
      </c>
      <c r="FM19" s="17">
        <v>0</v>
      </c>
      <c r="FN19" s="17">
        <v>0</v>
      </c>
      <c r="FO19" s="17">
        <v>0</v>
      </c>
      <c r="FP19" s="17">
        <v>0</v>
      </c>
      <c r="FQ19" s="17">
        <v>0</v>
      </c>
      <c r="FR19" s="17">
        <v>0</v>
      </c>
      <c r="FS19" s="17">
        <v>0</v>
      </c>
      <c r="FT19" s="17">
        <v>0</v>
      </c>
      <c r="FU19" s="17">
        <v>0</v>
      </c>
      <c r="FV19" s="17">
        <v>0</v>
      </c>
      <c r="FW19" s="17">
        <v>0</v>
      </c>
      <c r="FX19" s="17">
        <v>0</v>
      </c>
      <c r="FY19" s="17">
        <v>0</v>
      </c>
      <c r="FZ19" s="17">
        <v>0</v>
      </c>
      <c r="GA19" s="17">
        <v>0</v>
      </c>
      <c r="GB19" s="17">
        <v>0</v>
      </c>
      <c r="GC19" s="17">
        <v>0</v>
      </c>
      <c r="GD19" s="17">
        <v>0</v>
      </c>
      <c r="GE19" s="17">
        <v>0</v>
      </c>
      <c r="GF19" s="17">
        <v>0</v>
      </c>
      <c r="GG19" s="17">
        <v>0</v>
      </c>
      <c r="GH19" s="17">
        <v>0</v>
      </c>
      <c r="GI19" s="17">
        <v>0</v>
      </c>
      <c r="GJ19" s="17">
        <v>0</v>
      </c>
      <c r="GK19" s="17">
        <v>0</v>
      </c>
      <c r="GL19" s="17">
        <v>0</v>
      </c>
      <c r="GM19" s="17">
        <v>0</v>
      </c>
      <c r="GN19" s="17">
        <v>0</v>
      </c>
      <c r="GO19" s="17">
        <v>0</v>
      </c>
      <c r="GP19" s="17">
        <v>0</v>
      </c>
      <c r="GQ19" s="29">
        <v>1265.4851077895</v>
      </c>
      <c r="GR19" s="17">
        <v>10.401134041559301</v>
      </c>
      <c r="GS19" s="17">
        <v>4.3734025301668096</v>
      </c>
      <c r="GT19" s="17">
        <v>0.453459</v>
      </c>
      <c r="GU19" s="17">
        <v>0</v>
      </c>
      <c r="GV19" s="23">
        <v>0</v>
      </c>
      <c r="GW19" s="23">
        <v>307.91948842914798</v>
      </c>
      <c r="GX19" s="36">
        <v>1588.6325917903744</v>
      </c>
    </row>
    <row r="20" spans="2:206" s="14" customFormat="1" ht="17.25" customHeight="1" x14ac:dyDescent="0.25">
      <c r="B20" s="144" t="s">
        <v>245</v>
      </c>
      <c r="C20" s="145" t="s">
        <v>246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270.63904058879803</v>
      </c>
      <c r="K20" s="169">
        <v>0</v>
      </c>
      <c r="L20" s="169">
        <v>0.50427182741110499</v>
      </c>
      <c r="M20" s="169">
        <v>14.101477261264399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0</v>
      </c>
      <c r="AA20" s="169">
        <v>0</v>
      </c>
      <c r="AB20" s="169">
        <v>0</v>
      </c>
      <c r="AC20" s="169">
        <v>0</v>
      </c>
      <c r="AD20" s="169">
        <v>0</v>
      </c>
      <c r="AE20" s="17">
        <v>0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0</v>
      </c>
      <c r="BH20" s="17">
        <v>0</v>
      </c>
      <c r="BI20" s="17">
        <v>0</v>
      </c>
      <c r="BJ20" s="17">
        <v>0</v>
      </c>
      <c r="BK20" s="17">
        <v>0</v>
      </c>
      <c r="BL20" s="17">
        <v>0</v>
      </c>
      <c r="BM20" s="17">
        <v>0</v>
      </c>
      <c r="BN20" s="17">
        <v>0</v>
      </c>
      <c r="BO20" s="17">
        <v>0</v>
      </c>
      <c r="BP20" s="17">
        <v>0</v>
      </c>
      <c r="BQ20" s="17">
        <v>0</v>
      </c>
      <c r="BR20" s="17">
        <v>0</v>
      </c>
      <c r="BS20" s="17">
        <v>0</v>
      </c>
      <c r="BT20" s="17">
        <v>0</v>
      </c>
      <c r="BU20" s="17">
        <v>0</v>
      </c>
      <c r="BV20" s="17">
        <v>0</v>
      </c>
      <c r="BW20" s="17">
        <v>0</v>
      </c>
      <c r="BX20" s="17">
        <v>0</v>
      </c>
      <c r="BY20" s="17">
        <v>0</v>
      </c>
      <c r="BZ20" s="17">
        <v>0</v>
      </c>
      <c r="CA20" s="17">
        <v>0</v>
      </c>
      <c r="CB20" s="17">
        <v>0</v>
      </c>
      <c r="CC20" s="17">
        <v>0</v>
      </c>
      <c r="CD20" s="17">
        <v>0</v>
      </c>
      <c r="CE20" s="17">
        <v>0</v>
      </c>
      <c r="CF20" s="17">
        <v>0</v>
      </c>
      <c r="CG20" s="17">
        <v>0</v>
      </c>
      <c r="CH20" s="17">
        <v>0</v>
      </c>
      <c r="CI20" s="17">
        <v>0</v>
      </c>
      <c r="CJ20" s="17">
        <v>0</v>
      </c>
      <c r="CK20" s="17">
        <v>0</v>
      </c>
      <c r="CL20" s="17">
        <v>0</v>
      </c>
      <c r="CM20" s="17">
        <v>0</v>
      </c>
      <c r="CN20" s="17">
        <v>0</v>
      </c>
      <c r="CO20" s="17">
        <v>0</v>
      </c>
      <c r="CP20" s="17">
        <v>0</v>
      </c>
      <c r="CQ20" s="17">
        <v>0</v>
      </c>
      <c r="CR20" s="17">
        <v>0</v>
      </c>
      <c r="CS20" s="17">
        <v>0</v>
      </c>
      <c r="CT20" s="17">
        <v>0</v>
      </c>
      <c r="CU20" s="17">
        <v>0</v>
      </c>
      <c r="CV20" s="17">
        <v>0</v>
      </c>
      <c r="CW20" s="17">
        <v>0</v>
      </c>
      <c r="CX20" s="17">
        <v>0</v>
      </c>
      <c r="CY20" s="17">
        <v>0</v>
      </c>
      <c r="CZ20" s="17">
        <v>0</v>
      </c>
      <c r="DA20" s="17">
        <v>0</v>
      </c>
      <c r="DB20" s="17">
        <v>0</v>
      </c>
      <c r="DC20" s="17">
        <v>0</v>
      </c>
      <c r="DD20" s="17">
        <v>0</v>
      </c>
      <c r="DE20" s="17">
        <v>0</v>
      </c>
      <c r="DF20" s="17">
        <v>0</v>
      </c>
      <c r="DG20" s="17">
        <v>0</v>
      </c>
      <c r="DH20" s="17">
        <v>0</v>
      </c>
      <c r="DI20" s="17">
        <v>0</v>
      </c>
      <c r="DJ20" s="17">
        <v>0</v>
      </c>
      <c r="DK20" s="17">
        <v>0</v>
      </c>
      <c r="DL20" s="17">
        <v>0</v>
      </c>
      <c r="DM20" s="17">
        <v>0</v>
      </c>
      <c r="DN20" s="17">
        <v>0</v>
      </c>
      <c r="DO20" s="17">
        <v>0</v>
      </c>
      <c r="DP20" s="17">
        <v>0</v>
      </c>
      <c r="DQ20" s="17">
        <v>0</v>
      </c>
      <c r="DR20" s="17">
        <v>0</v>
      </c>
      <c r="DS20" s="17">
        <v>0</v>
      </c>
      <c r="DT20" s="17">
        <v>0</v>
      </c>
      <c r="DU20" s="17">
        <v>0</v>
      </c>
      <c r="DV20" s="17">
        <v>0</v>
      </c>
      <c r="DW20" s="17">
        <v>0</v>
      </c>
      <c r="DX20" s="17">
        <v>0</v>
      </c>
      <c r="DY20" s="17">
        <v>0</v>
      </c>
      <c r="DZ20" s="17">
        <v>0</v>
      </c>
      <c r="EA20" s="17">
        <v>0</v>
      </c>
      <c r="EB20" s="17">
        <v>0</v>
      </c>
      <c r="EC20" s="17">
        <v>0</v>
      </c>
      <c r="ED20" s="17">
        <v>0</v>
      </c>
      <c r="EE20" s="17">
        <v>0</v>
      </c>
      <c r="EF20" s="17">
        <v>0</v>
      </c>
      <c r="EG20" s="17">
        <v>0</v>
      </c>
      <c r="EH20" s="17">
        <v>0</v>
      </c>
      <c r="EI20" s="17">
        <v>0</v>
      </c>
      <c r="EJ20" s="17">
        <v>0</v>
      </c>
      <c r="EK20" s="17">
        <v>0</v>
      </c>
      <c r="EL20" s="17">
        <v>0</v>
      </c>
      <c r="EM20" s="17">
        <v>0</v>
      </c>
      <c r="EN20" s="17">
        <v>0</v>
      </c>
      <c r="EO20" s="17">
        <v>0</v>
      </c>
      <c r="EP20" s="17">
        <v>0</v>
      </c>
      <c r="EQ20" s="17">
        <v>0</v>
      </c>
      <c r="ER20" s="17">
        <v>0</v>
      </c>
      <c r="ES20" s="17">
        <v>0</v>
      </c>
      <c r="ET20" s="17">
        <v>0</v>
      </c>
      <c r="EU20" s="17">
        <v>0</v>
      </c>
      <c r="EV20" s="17">
        <v>0</v>
      </c>
      <c r="EW20" s="17">
        <v>0</v>
      </c>
      <c r="EX20" s="17">
        <v>0</v>
      </c>
      <c r="EY20" s="17">
        <v>0</v>
      </c>
      <c r="EZ20" s="17">
        <v>0</v>
      </c>
      <c r="FA20" s="17">
        <v>0</v>
      </c>
      <c r="FB20" s="17">
        <v>0</v>
      </c>
      <c r="FC20" s="17">
        <v>0</v>
      </c>
      <c r="FD20" s="17">
        <v>0</v>
      </c>
      <c r="FE20" s="17">
        <v>0</v>
      </c>
      <c r="FF20" s="17">
        <v>0</v>
      </c>
      <c r="FG20" s="17">
        <v>0</v>
      </c>
      <c r="FH20" s="17">
        <v>0</v>
      </c>
      <c r="FI20" s="17">
        <v>0</v>
      </c>
      <c r="FJ20" s="17">
        <v>0</v>
      </c>
      <c r="FK20" s="17">
        <v>0</v>
      </c>
      <c r="FL20" s="17">
        <v>0</v>
      </c>
      <c r="FM20" s="17">
        <v>0</v>
      </c>
      <c r="FN20" s="17">
        <v>0</v>
      </c>
      <c r="FO20" s="17">
        <v>0</v>
      </c>
      <c r="FP20" s="17">
        <v>0</v>
      </c>
      <c r="FQ20" s="17">
        <v>0</v>
      </c>
      <c r="FR20" s="17">
        <v>0</v>
      </c>
      <c r="FS20" s="17">
        <v>0</v>
      </c>
      <c r="FT20" s="17">
        <v>0</v>
      </c>
      <c r="FU20" s="17">
        <v>0</v>
      </c>
      <c r="FV20" s="17">
        <v>0</v>
      </c>
      <c r="FW20" s="17">
        <v>0</v>
      </c>
      <c r="FX20" s="17">
        <v>0</v>
      </c>
      <c r="FY20" s="17">
        <v>0</v>
      </c>
      <c r="FZ20" s="17">
        <v>0</v>
      </c>
      <c r="GA20" s="17">
        <v>0</v>
      </c>
      <c r="GB20" s="17">
        <v>0</v>
      </c>
      <c r="GC20" s="17">
        <v>0</v>
      </c>
      <c r="GD20" s="17">
        <v>0</v>
      </c>
      <c r="GE20" s="17">
        <v>0</v>
      </c>
      <c r="GF20" s="17">
        <v>0</v>
      </c>
      <c r="GG20" s="17">
        <v>0</v>
      </c>
      <c r="GH20" s="17">
        <v>0</v>
      </c>
      <c r="GI20" s="17">
        <v>0</v>
      </c>
      <c r="GJ20" s="17">
        <v>0</v>
      </c>
      <c r="GK20" s="17">
        <v>0</v>
      </c>
      <c r="GL20" s="17">
        <v>0</v>
      </c>
      <c r="GM20" s="17">
        <v>0</v>
      </c>
      <c r="GN20" s="17">
        <v>0</v>
      </c>
      <c r="GO20" s="17">
        <v>0</v>
      </c>
      <c r="GP20" s="17">
        <v>0</v>
      </c>
      <c r="GQ20" s="29">
        <v>285.24478967747302</v>
      </c>
      <c r="GR20" s="17">
        <v>35.046070131440999</v>
      </c>
      <c r="GS20" s="17">
        <v>1.6445450737107401</v>
      </c>
      <c r="GT20" s="17">
        <v>0.9587</v>
      </c>
      <c r="GU20" s="17">
        <v>0</v>
      </c>
      <c r="GV20" s="23">
        <v>0</v>
      </c>
      <c r="GW20" s="23">
        <v>86.147754241641906</v>
      </c>
      <c r="GX20" s="36">
        <v>409.04185912426669</v>
      </c>
    </row>
    <row r="21" spans="2:206" s="14" customFormat="1" ht="17.25" customHeight="1" x14ac:dyDescent="0.25">
      <c r="B21" s="144" t="s">
        <v>247</v>
      </c>
      <c r="C21" s="145" t="s">
        <v>248</v>
      </c>
      <c r="D21" s="169">
        <v>0</v>
      </c>
      <c r="E21" s="169">
        <v>0</v>
      </c>
      <c r="F21" s="169">
        <v>0</v>
      </c>
      <c r="G21" s="169">
        <v>0</v>
      </c>
      <c r="H21" s="169">
        <v>0</v>
      </c>
      <c r="I21" s="169">
        <v>0</v>
      </c>
      <c r="J21" s="169">
        <v>1.7041180621291501</v>
      </c>
      <c r="K21" s="169">
        <v>54.342415017709698</v>
      </c>
      <c r="L21" s="169">
        <v>0.37984690004100402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>
        <v>0</v>
      </c>
      <c r="BK21" s="17">
        <v>0</v>
      </c>
      <c r="BL21" s="17">
        <v>0</v>
      </c>
      <c r="BM21" s="17">
        <v>0</v>
      </c>
      <c r="BN21" s="17">
        <v>0</v>
      </c>
      <c r="BO21" s="17">
        <v>0</v>
      </c>
      <c r="BP21" s="17">
        <v>0</v>
      </c>
      <c r="BQ21" s="17">
        <v>0</v>
      </c>
      <c r="BR21" s="17">
        <v>0</v>
      </c>
      <c r="BS21" s="17">
        <v>0</v>
      </c>
      <c r="BT21" s="17">
        <v>0</v>
      </c>
      <c r="BU21" s="17">
        <v>0</v>
      </c>
      <c r="BV21" s="17">
        <v>0</v>
      </c>
      <c r="BW21" s="17">
        <v>0</v>
      </c>
      <c r="BX21" s="17">
        <v>0</v>
      </c>
      <c r="BY21" s="17">
        <v>0</v>
      </c>
      <c r="BZ21" s="17">
        <v>0</v>
      </c>
      <c r="CA21" s="17">
        <v>0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7">
        <v>0</v>
      </c>
      <c r="CL21" s="17">
        <v>0</v>
      </c>
      <c r="CM21" s="17">
        <v>0</v>
      </c>
      <c r="CN21" s="17">
        <v>0</v>
      </c>
      <c r="CO21" s="17">
        <v>0</v>
      </c>
      <c r="CP21" s="17">
        <v>0</v>
      </c>
      <c r="CQ21" s="17">
        <v>0</v>
      </c>
      <c r="CR21" s="17">
        <v>0</v>
      </c>
      <c r="CS21" s="17">
        <v>0</v>
      </c>
      <c r="CT21" s="17">
        <v>0</v>
      </c>
      <c r="CU21" s="17">
        <v>0</v>
      </c>
      <c r="CV21" s="17">
        <v>0</v>
      </c>
      <c r="CW21" s="17">
        <v>0</v>
      </c>
      <c r="CX21" s="17">
        <v>0</v>
      </c>
      <c r="CY21" s="17">
        <v>0</v>
      </c>
      <c r="CZ21" s="17">
        <v>0</v>
      </c>
      <c r="DA21" s="17">
        <v>0</v>
      </c>
      <c r="DB21" s="17">
        <v>0</v>
      </c>
      <c r="DC21" s="17">
        <v>0</v>
      </c>
      <c r="DD21" s="17">
        <v>0</v>
      </c>
      <c r="DE21" s="17">
        <v>0</v>
      </c>
      <c r="DF21" s="17">
        <v>0</v>
      </c>
      <c r="DG21" s="17">
        <v>0</v>
      </c>
      <c r="DH21" s="17">
        <v>0</v>
      </c>
      <c r="DI21" s="17">
        <v>0</v>
      </c>
      <c r="DJ21" s="17">
        <v>0</v>
      </c>
      <c r="DK21" s="17">
        <v>0</v>
      </c>
      <c r="DL21" s="17">
        <v>0</v>
      </c>
      <c r="DM21" s="17">
        <v>0</v>
      </c>
      <c r="DN21" s="17">
        <v>0</v>
      </c>
      <c r="DO21" s="17">
        <v>0</v>
      </c>
      <c r="DP21" s="17">
        <v>0</v>
      </c>
      <c r="DQ21" s="17">
        <v>0</v>
      </c>
      <c r="DR21" s="17">
        <v>0</v>
      </c>
      <c r="DS21" s="17">
        <v>0</v>
      </c>
      <c r="DT21" s="17">
        <v>0</v>
      </c>
      <c r="DU21" s="17">
        <v>0</v>
      </c>
      <c r="DV21" s="17">
        <v>0</v>
      </c>
      <c r="DW21" s="17">
        <v>0</v>
      </c>
      <c r="DX21" s="17">
        <v>0</v>
      </c>
      <c r="DY21" s="17">
        <v>0</v>
      </c>
      <c r="DZ21" s="17">
        <v>0</v>
      </c>
      <c r="EA21" s="17">
        <v>0</v>
      </c>
      <c r="EB21" s="17">
        <v>0</v>
      </c>
      <c r="EC21" s="17">
        <v>0</v>
      </c>
      <c r="ED21" s="17">
        <v>0</v>
      </c>
      <c r="EE21" s="17">
        <v>0</v>
      </c>
      <c r="EF21" s="17">
        <v>0</v>
      </c>
      <c r="EG21" s="17">
        <v>0</v>
      </c>
      <c r="EH21" s="17">
        <v>0</v>
      </c>
      <c r="EI21" s="17">
        <v>0</v>
      </c>
      <c r="EJ21" s="17">
        <v>0</v>
      </c>
      <c r="EK21" s="17">
        <v>0</v>
      </c>
      <c r="EL21" s="17">
        <v>0</v>
      </c>
      <c r="EM21" s="17">
        <v>0</v>
      </c>
      <c r="EN21" s="17">
        <v>0</v>
      </c>
      <c r="EO21" s="17">
        <v>0</v>
      </c>
      <c r="EP21" s="17">
        <v>0</v>
      </c>
      <c r="EQ21" s="17">
        <v>0</v>
      </c>
      <c r="ER21" s="17">
        <v>0</v>
      </c>
      <c r="ES21" s="17">
        <v>0</v>
      </c>
      <c r="ET21" s="17">
        <v>0</v>
      </c>
      <c r="EU21" s="17">
        <v>0</v>
      </c>
      <c r="EV21" s="17">
        <v>0</v>
      </c>
      <c r="EW21" s="17">
        <v>0</v>
      </c>
      <c r="EX21" s="17">
        <v>0</v>
      </c>
      <c r="EY21" s="17">
        <v>0</v>
      </c>
      <c r="EZ21" s="17">
        <v>0</v>
      </c>
      <c r="FA21" s="17">
        <v>0</v>
      </c>
      <c r="FB21" s="17">
        <v>0</v>
      </c>
      <c r="FC21" s="17">
        <v>0</v>
      </c>
      <c r="FD21" s="17">
        <v>0</v>
      </c>
      <c r="FE21" s="17">
        <v>0</v>
      </c>
      <c r="FF21" s="17">
        <v>0</v>
      </c>
      <c r="FG21" s="17">
        <v>0</v>
      </c>
      <c r="FH21" s="17">
        <v>0</v>
      </c>
      <c r="FI21" s="17">
        <v>0</v>
      </c>
      <c r="FJ21" s="17">
        <v>0</v>
      </c>
      <c r="FK21" s="17">
        <v>0</v>
      </c>
      <c r="FL21" s="17">
        <v>0</v>
      </c>
      <c r="FM21" s="17">
        <v>0</v>
      </c>
      <c r="FN21" s="17">
        <v>0</v>
      </c>
      <c r="FO21" s="17">
        <v>0</v>
      </c>
      <c r="FP21" s="17">
        <v>0</v>
      </c>
      <c r="FQ21" s="17">
        <v>0</v>
      </c>
      <c r="FR21" s="17">
        <v>0</v>
      </c>
      <c r="FS21" s="17">
        <v>0</v>
      </c>
      <c r="FT21" s="17">
        <v>0</v>
      </c>
      <c r="FU21" s="17">
        <v>0</v>
      </c>
      <c r="FV21" s="17">
        <v>0</v>
      </c>
      <c r="FW21" s="17">
        <v>0</v>
      </c>
      <c r="FX21" s="17">
        <v>0</v>
      </c>
      <c r="FY21" s="17">
        <v>0</v>
      </c>
      <c r="FZ21" s="17">
        <v>0</v>
      </c>
      <c r="GA21" s="17">
        <v>0</v>
      </c>
      <c r="GB21" s="17">
        <v>0</v>
      </c>
      <c r="GC21" s="17">
        <v>0</v>
      </c>
      <c r="GD21" s="17">
        <v>0</v>
      </c>
      <c r="GE21" s="17">
        <v>0</v>
      </c>
      <c r="GF21" s="17">
        <v>0</v>
      </c>
      <c r="GG21" s="17">
        <v>0</v>
      </c>
      <c r="GH21" s="17">
        <v>0</v>
      </c>
      <c r="GI21" s="17">
        <v>1.20145577850546</v>
      </c>
      <c r="GJ21" s="17">
        <v>0</v>
      </c>
      <c r="GK21" s="17">
        <v>0</v>
      </c>
      <c r="GL21" s="17">
        <v>0</v>
      </c>
      <c r="GM21" s="17">
        <v>0</v>
      </c>
      <c r="GN21" s="17">
        <v>0</v>
      </c>
      <c r="GO21" s="17">
        <v>0</v>
      </c>
      <c r="GP21" s="17">
        <v>0</v>
      </c>
      <c r="GQ21" s="29">
        <v>57.62783575838526</v>
      </c>
      <c r="GR21" s="17">
        <v>6.9293051550960696</v>
      </c>
      <c r="GS21" s="17">
        <v>0.145882434417893</v>
      </c>
      <c r="GT21" s="17">
        <v>0.256662</v>
      </c>
      <c r="GU21" s="17">
        <v>0</v>
      </c>
      <c r="GV21" s="23">
        <v>0</v>
      </c>
      <c r="GW21" s="23">
        <v>17.547877647375199</v>
      </c>
      <c r="GX21" s="36">
        <v>82.507562995274441</v>
      </c>
    </row>
    <row r="22" spans="2:206" s="14" customFormat="1" ht="17.25" customHeight="1" x14ac:dyDescent="0.25">
      <c r="B22" s="144" t="s">
        <v>249</v>
      </c>
      <c r="C22" s="145" t="s">
        <v>250</v>
      </c>
      <c r="D22" s="169">
        <v>0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4.09884219857957</v>
      </c>
      <c r="K22" s="169">
        <v>0</v>
      </c>
      <c r="L22" s="169">
        <v>350.52743953804298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>
        <v>0</v>
      </c>
      <c r="BK22" s="17">
        <v>0</v>
      </c>
      <c r="BL22" s="17">
        <v>0</v>
      </c>
      <c r="BM22" s="17">
        <v>0</v>
      </c>
      <c r="BN22" s="17">
        <v>0</v>
      </c>
      <c r="BO22" s="17">
        <v>0</v>
      </c>
      <c r="BP22" s="17">
        <v>0</v>
      </c>
      <c r="BQ22" s="17">
        <v>0</v>
      </c>
      <c r="BR22" s="17">
        <v>0</v>
      </c>
      <c r="BS22" s="17">
        <v>0</v>
      </c>
      <c r="BT22" s="17">
        <v>0</v>
      </c>
      <c r="BU22" s="17">
        <v>0</v>
      </c>
      <c r="BV22" s="17">
        <v>0</v>
      </c>
      <c r="BW22" s="17">
        <v>0</v>
      </c>
      <c r="BX22" s="17">
        <v>0</v>
      </c>
      <c r="BY22" s="17">
        <v>0</v>
      </c>
      <c r="BZ22" s="17">
        <v>0</v>
      </c>
      <c r="CA22" s="17">
        <v>0</v>
      </c>
      <c r="CB22" s="17">
        <v>0</v>
      </c>
      <c r="CC22" s="17">
        <v>0</v>
      </c>
      <c r="CD22" s="17">
        <v>0</v>
      </c>
      <c r="CE22" s="17">
        <v>0</v>
      </c>
      <c r="CF22" s="17">
        <v>0</v>
      </c>
      <c r="CG22" s="17">
        <v>0</v>
      </c>
      <c r="CH22" s="17">
        <v>0</v>
      </c>
      <c r="CI22" s="17">
        <v>0</v>
      </c>
      <c r="CJ22" s="17">
        <v>0</v>
      </c>
      <c r="CK22" s="17">
        <v>0</v>
      </c>
      <c r="CL22" s="17">
        <v>0</v>
      </c>
      <c r="CM22" s="17">
        <v>0</v>
      </c>
      <c r="CN22" s="17">
        <v>0</v>
      </c>
      <c r="CO22" s="17">
        <v>0</v>
      </c>
      <c r="CP22" s="17">
        <v>0</v>
      </c>
      <c r="CQ22" s="17">
        <v>0</v>
      </c>
      <c r="CR22" s="17">
        <v>0</v>
      </c>
      <c r="CS22" s="17">
        <v>0</v>
      </c>
      <c r="CT22" s="17">
        <v>0</v>
      </c>
      <c r="CU22" s="17">
        <v>0</v>
      </c>
      <c r="CV22" s="17">
        <v>0</v>
      </c>
      <c r="CW22" s="17">
        <v>0</v>
      </c>
      <c r="CX22" s="17">
        <v>0</v>
      </c>
      <c r="CY22" s="17">
        <v>0</v>
      </c>
      <c r="CZ22" s="17">
        <v>0</v>
      </c>
      <c r="DA22" s="17">
        <v>0</v>
      </c>
      <c r="DB22" s="17">
        <v>0</v>
      </c>
      <c r="DC22" s="17">
        <v>0</v>
      </c>
      <c r="DD22" s="17">
        <v>0</v>
      </c>
      <c r="DE22" s="17">
        <v>0</v>
      </c>
      <c r="DF22" s="17">
        <v>0</v>
      </c>
      <c r="DG22" s="17">
        <v>0</v>
      </c>
      <c r="DH22" s="17">
        <v>0</v>
      </c>
      <c r="DI22" s="17">
        <v>0</v>
      </c>
      <c r="DJ22" s="17">
        <v>0</v>
      </c>
      <c r="DK22" s="17">
        <v>0</v>
      </c>
      <c r="DL22" s="17">
        <v>0</v>
      </c>
      <c r="DM22" s="17">
        <v>0</v>
      </c>
      <c r="DN22" s="17">
        <v>0</v>
      </c>
      <c r="DO22" s="17">
        <v>0</v>
      </c>
      <c r="DP22" s="17">
        <v>0</v>
      </c>
      <c r="DQ22" s="17">
        <v>0</v>
      </c>
      <c r="DR22" s="17">
        <v>0</v>
      </c>
      <c r="DS22" s="17">
        <v>0</v>
      </c>
      <c r="DT22" s="17">
        <v>0</v>
      </c>
      <c r="DU22" s="17">
        <v>0</v>
      </c>
      <c r="DV22" s="17">
        <v>0</v>
      </c>
      <c r="DW22" s="17">
        <v>0</v>
      </c>
      <c r="DX22" s="17">
        <v>0</v>
      </c>
      <c r="DY22" s="17">
        <v>0</v>
      </c>
      <c r="DZ22" s="17">
        <v>0</v>
      </c>
      <c r="EA22" s="17">
        <v>0</v>
      </c>
      <c r="EB22" s="17">
        <v>0</v>
      </c>
      <c r="EC22" s="17">
        <v>0</v>
      </c>
      <c r="ED22" s="17">
        <v>0</v>
      </c>
      <c r="EE22" s="17">
        <v>0</v>
      </c>
      <c r="EF22" s="17">
        <v>0</v>
      </c>
      <c r="EG22" s="17">
        <v>0</v>
      </c>
      <c r="EH22" s="17">
        <v>0</v>
      </c>
      <c r="EI22" s="17">
        <v>0</v>
      </c>
      <c r="EJ22" s="17">
        <v>0</v>
      </c>
      <c r="EK22" s="17">
        <v>0</v>
      </c>
      <c r="EL22" s="17">
        <v>0</v>
      </c>
      <c r="EM22" s="17">
        <v>0</v>
      </c>
      <c r="EN22" s="17">
        <v>0</v>
      </c>
      <c r="EO22" s="17">
        <v>0</v>
      </c>
      <c r="EP22" s="17">
        <v>0</v>
      </c>
      <c r="EQ22" s="17">
        <v>0</v>
      </c>
      <c r="ER22" s="17">
        <v>0</v>
      </c>
      <c r="ES22" s="17">
        <v>0</v>
      </c>
      <c r="ET22" s="17">
        <v>0</v>
      </c>
      <c r="EU22" s="17">
        <v>0</v>
      </c>
      <c r="EV22" s="17">
        <v>0</v>
      </c>
      <c r="EW22" s="17">
        <v>0</v>
      </c>
      <c r="EX22" s="17">
        <v>0</v>
      </c>
      <c r="EY22" s="17">
        <v>0</v>
      </c>
      <c r="EZ22" s="17">
        <v>0</v>
      </c>
      <c r="FA22" s="17">
        <v>0</v>
      </c>
      <c r="FB22" s="17">
        <v>0</v>
      </c>
      <c r="FC22" s="17">
        <v>0</v>
      </c>
      <c r="FD22" s="17">
        <v>0</v>
      </c>
      <c r="FE22" s="17">
        <v>0</v>
      </c>
      <c r="FF22" s="17">
        <v>0</v>
      </c>
      <c r="FG22" s="17">
        <v>0</v>
      </c>
      <c r="FH22" s="17">
        <v>0</v>
      </c>
      <c r="FI22" s="17">
        <v>0</v>
      </c>
      <c r="FJ22" s="17">
        <v>0</v>
      </c>
      <c r="FK22" s="17">
        <v>0</v>
      </c>
      <c r="FL22" s="17">
        <v>0</v>
      </c>
      <c r="FM22" s="17">
        <v>0</v>
      </c>
      <c r="FN22" s="17">
        <v>0</v>
      </c>
      <c r="FO22" s="17">
        <v>0</v>
      </c>
      <c r="FP22" s="17">
        <v>0</v>
      </c>
      <c r="FQ22" s="17">
        <v>0</v>
      </c>
      <c r="FR22" s="17">
        <v>0</v>
      </c>
      <c r="FS22" s="17">
        <v>0</v>
      </c>
      <c r="FT22" s="17">
        <v>0</v>
      </c>
      <c r="FU22" s="17">
        <v>0</v>
      </c>
      <c r="FV22" s="17">
        <v>0</v>
      </c>
      <c r="FW22" s="17">
        <v>0</v>
      </c>
      <c r="FX22" s="17">
        <v>0</v>
      </c>
      <c r="FY22" s="17">
        <v>0</v>
      </c>
      <c r="FZ22" s="17">
        <v>0</v>
      </c>
      <c r="GA22" s="17">
        <v>0</v>
      </c>
      <c r="GB22" s="17">
        <v>0</v>
      </c>
      <c r="GC22" s="17">
        <v>0</v>
      </c>
      <c r="GD22" s="17">
        <v>0</v>
      </c>
      <c r="GE22" s="17">
        <v>0</v>
      </c>
      <c r="GF22" s="17">
        <v>0</v>
      </c>
      <c r="GG22" s="17">
        <v>0</v>
      </c>
      <c r="GH22" s="17">
        <v>3.3693646167916702</v>
      </c>
      <c r="GI22" s="17">
        <v>0</v>
      </c>
      <c r="GJ22" s="17">
        <v>0</v>
      </c>
      <c r="GK22" s="17">
        <v>0</v>
      </c>
      <c r="GL22" s="17">
        <v>0</v>
      </c>
      <c r="GM22" s="17">
        <v>0</v>
      </c>
      <c r="GN22" s="17">
        <v>0</v>
      </c>
      <c r="GO22" s="17">
        <v>0</v>
      </c>
      <c r="GP22" s="17">
        <v>0</v>
      </c>
      <c r="GQ22" s="29">
        <v>357.99564635341466</v>
      </c>
      <c r="GR22" s="17">
        <v>49.092123737290898</v>
      </c>
      <c r="GS22" s="17">
        <v>2.4060737199956899</v>
      </c>
      <c r="GT22" s="17">
        <v>1.561269</v>
      </c>
      <c r="GU22" s="17">
        <v>0</v>
      </c>
      <c r="GV22" s="23">
        <v>0</v>
      </c>
      <c r="GW22" s="23">
        <v>107.641649201324</v>
      </c>
      <c r="GX22" s="36">
        <v>518.69676201202515</v>
      </c>
    </row>
    <row r="23" spans="2:206" s="14" customFormat="1" ht="17.25" customHeight="1" x14ac:dyDescent="0.25">
      <c r="B23" s="144" t="s">
        <v>251</v>
      </c>
      <c r="C23" s="145" t="s">
        <v>252</v>
      </c>
      <c r="D23" s="169">
        <v>0</v>
      </c>
      <c r="E23" s="169">
        <v>0</v>
      </c>
      <c r="F23" s="169">
        <v>5.3769715953038899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0</v>
      </c>
      <c r="M23" s="169">
        <v>3021.4675788819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7">
        <v>0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0</v>
      </c>
      <c r="BP23" s="17">
        <v>0</v>
      </c>
      <c r="BQ23" s="17">
        <v>0</v>
      </c>
      <c r="BR23" s="17">
        <v>0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0</v>
      </c>
      <c r="CA23" s="17">
        <v>0</v>
      </c>
      <c r="CB23" s="17">
        <v>0</v>
      </c>
      <c r="CC23" s="17">
        <v>0</v>
      </c>
      <c r="CD23" s="17">
        <v>0</v>
      </c>
      <c r="CE23" s="17">
        <v>0</v>
      </c>
      <c r="CF23" s="17">
        <v>0</v>
      </c>
      <c r="CG23" s="17">
        <v>0</v>
      </c>
      <c r="CH23" s="17">
        <v>0</v>
      </c>
      <c r="CI23" s="17">
        <v>0</v>
      </c>
      <c r="CJ23" s="17">
        <v>0</v>
      </c>
      <c r="CK23" s="17">
        <v>0</v>
      </c>
      <c r="CL23" s="17">
        <v>0</v>
      </c>
      <c r="CM23" s="17">
        <v>0</v>
      </c>
      <c r="CN23" s="17">
        <v>0</v>
      </c>
      <c r="CO23" s="17">
        <v>0</v>
      </c>
      <c r="CP23" s="17">
        <v>0</v>
      </c>
      <c r="CQ23" s="17">
        <v>0</v>
      </c>
      <c r="CR23" s="17">
        <v>0</v>
      </c>
      <c r="CS23" s="17">
        <v>0</v>
      </c>
      <c r="CT23" s="17">
        <v>0</v>
      </c>
      <c r="CU23" s="17">
        <v>0</v>
      </c>
      <c r="CV23" s="17">
        <v>0</v>
      </c>
      <c r="CW23" s="17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</v>
      </c>
      <c r="DC23" s="17">
        <v>0</v>
      </c>
      <c r="DD23" s="17">
        <v>0</v>
      </c>
      <c r="DE23" s="17">
        <v>0</v>
      </c>
      <c r="DF23" s="17">
        <v>0</v>
      </c>
      <c r="DG23" s="17">
        <v>0</v>
      </c>
      <c r="DH23" s="17">
        <v>0</v>
      </c>
      <c r="DI23" s="17">
        <v>0</v>
      </c>
      <c r="DJ23" s="17">
        <v>0</v>
      </c>
      <c r="DK23" s="17">
        <v>0</v>
      </c>
      <c r="DL23" s="17">
        <v>0</v>
      </c>
      <c r="DM23" s="17">
        <v>0</v>
      </c>
      <c r="DN23" s="17">
        <v>0</v>
      </c>
      <c r="DO23" s="17">
        <v>0</v>
      </c>
      <c r="DP23" s="17">
        <v>0</v>
      </c>
      <c r="DQ23" s="17">
        <v>0</v>
      </c>
      <c r="DR23" s="17">
        <v>0</v>
      </c>
      <c r="DS23" s="17">
        <v>0</v>
      </c>
      <c r="DT23" s="17">
        <v>0</v>
      </c>
      <c r="DU23" s="17">
        <v>0</v>
      </c>
      <c r="DV23" s="17">
        <v>0</v>
      </c>
      <c r="DW23" s="17">
        <v>0</v>
      </c>
      <c r="DX23" s="17">
        <v>0</v>
      </c>
      <c r="DY23" s="17">
        <v>0</v>
      </c>
      <c r="DZ23" s="17">
        <v>0</v>
      </c>
      <c r="EA23" s="17">
        <v>0</v>
      </c>
      <c r="EB23" s="17">
        <v>0</v>
      </c>
      <c r="EC23" s="17">
        <v>0</v>
      </c>
      <c r="ED23" s="17">
        <v>0</v>
      </c>
      <c r="EE23" s="17">
        <v>0</v>
      </c>
      <c r="EF23" s="17">
        <v>0</v>
      </c>
      <c r="EG23" s="17">
        <v>0</v>
      </c>
      <c r="EH23" s="17">
        <v>0</v>
      </c>
      <c r="EI23" s="17">
        <v>0</v>
      </c>
      <c r="EJ23" s="17">
        <v>0</v>
      </c>
      <c r="EK23" s="17">
        <v>0</v>
      </c>
      <c r="EL23" s="17">
        <v>0</v>
      </c>
      <c r="EM23" s="17">
        <v>0</v>
      </c>
      <c r="EN23" s="17">
        <v>0</v>
      </c>
      <c r="EO23" s="17">
        <v>0</v>
      </c>
      <c r="EP23" s="17">
        <v>0</v>
      </c>
      <c r="EQ23" s="17">
        <v>0</v>
      </c>
      <c r="ER23" s="17">
        <v>0</v>
      </c>
      <c r="ES23" s="17">
        <v>0</v>
      </c>
      <c r="ET23" s="17">
        <v>0</v>
      </c>
      <c r="EU23" s="17">
        <v>0</v>
      </c>
      <c r="EV23" s="17">
        <v>0</v>
      </c>
      <c r="EW23" s="17">
        <v>0</v>
      </c>
      <c r="EX23" s="17">
        <v>0</v>
      </c>
      <c r="EY23" s="17">
        <v>0</v>
      </c>
      <c r="EZ23" s="17">
        <v>0</v>
      </c>
      <c r="FA23" s="17">
        <v>0</v>
      </c>
      <c r="FB23" s="17">
        <v>0</v>
      </c>
      <c r="FC23" s="17">
        <v>0</v>
      </c>
      <c r="FD23" s="17">
        <v>0</v>
      </c>
      <c r="FE23" s="17">
        <v>0</v>
      </c>
      <c r="FF23" s="17">
        <v>0</v>
      </c>
      <c r="FG23" s="17">
        <v>0</v>
      </c>
      <c r="FH23" s="17">
        <v>0</v>
      </c>
      <c r="FI23" s="17">
        <v>0</v>
      </c>
      <c r="FJ23" s="17">
        <v>0</v>
      </c>
      <c r="FK23" s="17">
        <v>0</v>
      </c>
      <c r="FL23" s="17">
        <v>0</v>
      </c>
      <c r="FM23" s="17">
        <v>0</v>
      </c>
      <c r="FN23" s="17">
        <v>0</v>
      </c>
      <c r="FO23" s="17">
        <v>0</v>
      </c>
      <c r="FP23" s="17">
        <v>0</v>
      </c>
      <c r="FQ23" s="17">
        <v>0</v>
      </c>
      <c r="FR23" s="17">
        <v>0</v>
      </c>
      <c r="FS23" s="17">
        <v>0</v>
      </c>
      <c r="FT23" s="17">
        <v>0</v>
      </c>
      <c r="FU23" s="17">
        <v>0</v>
      </c>
      <c r="FV23" s="17">
        <v>0</v>
      </c>
      <c r="FW23" s="17">
        <v>0</v>
      </c>
      <c r="FX23" s="17">
        <v>0</v>
      </c>
      <c r="FY23" s="17">
        <v>0</v>
      </c>
      <c r="FZ23" s="17">
        <v>0</v>
      </c>
      <c r="GA23" s="17">
        <v>0</v>
      </c>
      <c r="GB23" s="17">
        <v>0</v>
      </c>
      <c r="GC23" s="17">
        <v>0</v>
      </c>
      <c r="GD23" s="17">
        <v>0</v>
      </c>
      <c r="GE23" s="17">
        <v>0</v>
      </c>
      <c r="GF23" s="17">
        <v>0</v>
      </c>
      <c r="GG23" s="17">
        <v>0</v>
      </c>
      <c r="GH23" s="17">
        <v>3.1220512590421898</v>
      </c>
      <c r="GI23" s="17">
        <v>1.2653712865565701</v>
      </c>
      <c r="GJ23" s="17">
        <v>0</v>
      </c>
      <c r="GK23" s="17">
        <v>0</v>
      </c>
      <c r="GL23" s="17">
        <v>0</v>
      </c>
      <c r="GM23" s="17">
        <v>0</v>
      </c>
      <c r="GN23" s="17">
        <v>0</v>
      </c>
      <c r="GO23" s="17">
        <v>0</v>
      </c>
      <c r="GP23" s="17">
        <v>0</v>
      </c>
      <c r="GQ23" s="29">
        <v>3031.2319730227987</v>
      </c>
      <c r="GR23" s="17">
        <v>271.38443690805502</v>
      </c>
      <c r="GS23" s="17">
        <v>9.1490965444820205</v>
      </c>
      <c r="GT23" s="17">
        <v>1.0462720000000001</v>
      </c>
      <c r="GU23" s="17">
        <v>0</v>
      </c>
      <c r="GV23" s="23">
        <v>0</v>
      </c>
      <c r="GW23" s="23">
        <v>845.25547297847095</v>
      </c>
      <c r="GX23" s="36">
        <v>4158.0672514538064</v>
      </c>
    </row>
    <row r="24" spans="2:206" s="14" customFormat="1" ht="17.25" customHeight="1" x14ac:dyDescent="0.25">
      <c r="B24" s="144" t="s">
        <v>253</v>
      </c>
      <c r="C24" s="145" t="s">
        <v>254</v>
      </c>
      <c r="D24" s="169">
        <v>2.9123461433703999</v>
      </c>
      <c r="E24" s="169">
        <v>15.222001702183499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3.83901637185539</v>
      </c>
      <c r="N24" s="169">
        <v>496.37179237491898</v>
      </c>
      <c r="O24" s="169">
        <v>0</v>
      </c>
      <c r="P24" s="169">
        <v>0</v>
      </c>
      <c r="Q24" s="169">
        <v>4.6985810605560401</v>
      </c>
      <c r="R24" s="169">
        <v>0</v>
      </c>
      <c r="S24" s="169">
        <v>0</v>
      </c>
      <c r="T24" s="169">
        <v>6.29283969549305E-4</v>
      </c>
      <c r="U24" s="169">
        <v>0</v>
      </c>
      <c r="V24" s="169">
        <v>0</v>
      </c>
      <c r="W24" s="169">
        <v>0</v>
      </c>
      <c r="X24" s="169">
        <v>0.39766407066085002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7">
        <v>0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>
        <v>0</v>
      </c>
      <c r="BK24" s="17">
        <v>0</v>
      </c>
      <c r="BL24" s="17">
        <v>0</v>
      </c>
      <c r="BM24" s="17">
        <v>0</v>
      </c>
      <c r="BN24" s="17">
        <v>0</v>
      </c>
      <c r="BO24" s="17">
        <v>0</v>
      </c>
      <c r="BP24" s="17">
        <v>0</v>
      </c>
      <c r="BQ24" s="17">
        <v>0</v>
      </c>
      <c r="BR24" s="17">
        <v>0</v>
      </c>
      <c r="BS24" s="17">
        <v>0</v>
      </c>
      <c r="BT24" s="17">
        <v>0</v>
      </c>
      <c r="BU24" s="17">
        <v>0</v>
      </c>
      <c r="BV24" s="17">
        <v>0</v>
      </c>
      <c r="BW24" s="17">
        <v>0</v>
      </c>
      <c r="BX24" s="17">
        <v>0</v>
      </c>
      <c r="BY24" s="17">
        <v>0</v>
      </c>
      <c r="BZ24" s="17">
        <v>0</v>
      </c>
      <c r="CA24" s="17">
        <v>0</v>
      </c>
      <c r="CB24" s="17">
        <v>0</v>
      </c>
      <c r="CC24" s="17">
        <v>0</v>
      </c>
      <c r="CD24" s="17">
        <v>0</v>
      </c>
      <c r="CE24" s="17">
        <v>0</v>
      </c>
      <c r="CF24" s="17">
        <v>0</v>
      </c>
      <c r="CG24" s="17">
        <v>0</v>
      </c>
      <c r="CH24" s="17">
        <v>0</v>
      </c>
      <c r="CI24" s="17">
        <v>0</v>
      </c>
      <c r="CJ24" s="17">
        <v>0</v>
      </c>
      <c r="CK24" s="17">
        <v>0</v>
      </c>
      <c r="CL24" s="17">
        <v>0</v>
      </c>
      <c r="CM24" s="17">
        <v>0</v>
      </c>
      <c r="CN24" s="17">
        <v>0</v>
      </c>
      <c r="CO24" s="17">
        <v>0</v>
      </c>
      <c r="CP24" s="17">
        <v>0</v>
      </c>
      <c r="CQ24" s="17">
        <v>0</v>
      </c>
      <c r="CR24" s="17">
        <v>0</v>
      </c>
      <c r="CS24" s="17">
        <v>0</v>
      </c>
      <c r="CT24" s="17">
        <v>0</v>
      </c>
      <c r="CU24" s="17">
        <v>0</v>
      </c>
      <c r="CV24" s="17">
        <v>0</v>
      </c>
      <c r="CW24" s="17">
        <v>0</v>
      </c>
      <c r="CX24" s="17">
        <v>0</v>
      </c>
      <c r="CY24" s="17">
        <v>0</v>
      </c>
      <c r="CZ24" s="17">
        <v>0</v>
      </c>
      <c r="DA24" s="17">
        <v>0</v>
      </c>
      <c r="DB24" s="17">
        <v>0</v>
      </c>
      <c r="DC24" s="17">
        <v>0</v>
      </c>
      <c r="DD24" s="17">
        <v>0</v>
      </c>
      <c r="DE24" s="17">
        <v>0</v>
      </c>
      <c r="DF24" s="17">
        <v>0</v>
      </c>
      <c r="DG24" s="17">
        <v>0</v>
      </c>
      <c r="DH24" s="17">
        <v>0</v>
      </c>
      <c r="DI24" s="17">
        <v>0</v>
      </c>
      <c r="DJ24" s="17">
        <v>0</v>
      </c>
      <c r="DK24" s="17">
        <v>0</v>
      </c>
      <c r="DL24" s="17">
        <v>0</v>
      </c>
      <c r="DM24" s="17">
        <v>0</v>
      </c>
      <c r="DN24" s="17">
        <v>0</v>
      </c>
      <c r="DO24" s="17">
        <v>0</v>
      </c>
      <c r="DP24" s="17">
        <v>0</v>
      </c>
      <c r="DQ24" s="17">
        <v>0</v>
      </c>
      <c r="DR24" s="17">
        <v>0</v>
      </c>
      <c r="DS24" s="17">
        <v>0</v>
      </c>
      <c r="DT24" s="17">
        <v>0</v>
      </c>
      <c r="DU24" s="17">
        <v>0</v>
      </c>
      <c r="DV24" s="17">
        <v>0</v>
      </c>
      <c r="DW24" s="17">
        <v>0</v>
      </c>
      <c r="DX24" s="17">
        <v>0</v>
      </c>
      <c r="DY24" s="17">
        <v>0</v>
      </c>
      <c r="DZ24" s="17">
        <v>0</v>
      </c>
      <c r="EA24" s="17">
        <v>0</v>
      </c>
      <c r="EB24" s="17">
        <v>0</v>
      </c>
      <c r="EC24" s="17">
        <v>0</v>
      </c>
      <c r="ED24" s="17">
        <v>0</v>
      </c>
      <c r="EE24" s="17">
        <v>0</v>
      </c>
      <c r="EF24" s="17">
        <v>0</v>
      </c>
      <c r="EG24" s="17">
        <v>0</v>
      </c>
      <c r="EH24" s="17">
        <v>0</v>
      </c>
      <c r="EI24" s="17">
        <v>0</v>
      </c>
      <c r="EJ24" s="17">
        <v>0</v>
      </c>
      <c r="EK24" s="17">
        <v>0</v>
      </c>
      <c r="EL24" s="17">
        <v>0</v>
      </c>
      <c r="EM24" s="17">
        <v>0</v>
      </c>
      <c r="EN24" s="17">
        <v>0</v>
      </c>
      <c r="EO24" s="17">
        <v>0</v>
      </c>
      <c r="EP24" s="17">
        <v>0</v>
      </c>
      <c r="EQ24" s="17">
        <v>0</v>
      </c>
      <c r="ER24" s="17">
        <v>0</v>
      </c>
      <c r="ES24" s="17">
        <v>0</v>
      </c>
      <c r="ET24" s="17">
        <v>0</v>
      </c>
      <c r="EU24" s="17">
        <v>0</v>
      </c>
      <c r="EV24" s="17">
        <v>0</v>
      </c>
      <c r="EW24" s="17">
        <v>0</v>
      </c>
      <c r="EX24" s="17">
        <v>0</v>
      </c>
      <c r="EY24" s="17">
        <v>0</v>
      </c>
      <c r="EZ24" s="17">
        <v>0</v>
      </c>
      <c r="FA24" s="17">
        <v>0</v>
      </c>
      <c r="FB24" s="17">
        <v>0</v>
      </c>
      <c r="FC24" s="17">
        <v>0</v>
      </c>
      <c r="FD24" s="17">
        <v>0</v>
      </c>
      <c r="FE24" s="17">
        <v>0</v>
      </c>
      <c r="FF24" s="17">
        <v>0</v>
      </c>
      <c r="FG24" s="17">
        <v>0</v>
      </c>
      <c r="FH24" s="17">
        <v>0</v>
      </c>
      <c r="FI24" s="17">
        <v>0</v>
      </c>
      <c r="FJ24" s="17">
        <v>0</v>
      </c>
      <c r="FK24" s="17">
        <v>0</v>
      </c>
      <c r="FL24" s="17">
        <v>0</v>
      </c>
      <c r="FM24" s="17">
        <v>0</v>
      </c>
      <c r="FN24" s="17">
        <v>0</v>
      </c>
      <c r="FO24" s="17">
        <v>0</v>
      </c>
      <c r="FP24" s="17">
        <v>0</v>
      </c>
      <c r="FQ24" s="17">
        <v>0</v>
      </c>
      <c r="FR24" s="17">
        <v>0</v>
      </c>
      <c r="FS24" s="17">
        <v>0</v>
      </c>
      <c r="FT24" s="17">
        <v>0</v>
      </c>
      <c r="FU24" s="17">
        <v>0</v>
      </c>
      <c r="FV24" s="17">
        <v>0</v>
      </c>
      <c r="FW24" s="17">
        <v>0</v>
      </c>
      <c r="FX24" s="17">
        <v>0</v>
      </c>
      <c r="FY24" s="17">
        <v>0</v>
      </c>
      <c r="FZ24" s="17">
        <v>0</v>
      </c>
      <c r="GA24" s="17">
        <v>0</v>
      </c>
      <c r="GB24" s="17">
        <v>0</v>
      </c>
      <c r="GC24" s="17">
        <v>0</v>
      </c>
      <c r="GD24" s="17">
        <v>0</v>
      </c>
      <c r="GE24" s="17">
        <v>0</v>
      </c>
      <c r="GF24" s="17">
        <v>0</v>
      </c>
      <c r="GG24" s="17">
        <v>0</v>
      </c>
      <c r="GH24" s="17">
        <v>0.36456093162196102</v>
      </c>
      <c r="GI24" s="17">
        <v>0</v>
      </c>
      <c r="GJ24" s="17">
        <v>0</v>
      </c>
      <c r="GK24" s="17">
        <v>0</v>
      </c>
      <c r="GL24" s="17">
        <v>0</v>
      </c>
      <c r="GM24" s="17">
        <v>0</v>
      </c>
      <c r="GN24" s="17">
        <v>0</v>
      </c>
      <c r="GO24" s="17">
        <v>0</v>
      </c>
      <c r="GP24" s="17">
        <v>0</v>
      </c>
      <c r="GQ24" s="29">
        <v>523.80659193913596</v>
      </c>
      <c r="GR24" s="17">
        <v>9.8061450614185599</v>
      </c>
      <c r="GS24" s="17">
        <v>0.64360870499518397</v>
      </c>
      <c r="GT24" s="17">
        <v>0.150417</v>
      </c>
      <c r="GU24" s="17">
        <v>0</v>
      </c>
      <c r="GV24" s="23">
        <v>0</v>
      </c>
      <c r="GW24" s="23">
        <v>137.774392801565</v>
      </c>
      <c r="GX24" s="36">
        <v>672.18115550711457</v>
      </c>
    </row>
    <row r="25" spans="2:206" s="14" customFormat="1" ht="17.25" customHeight="1" x14ac:dyDescent="0.25">
      <c r="B25" s="144" t="s">
        <v>255</v>
      </c>
      <c r="C25" s="145" t="s">
        <v>256</v>
      </c>
      <c r="D25" s="169">
        <v>0</v>
      </c>
      <c r="E25" s="169">
        <v>5.5214825004039598</v>
      </c>
      <c r="F25" s="169">
        <v>0</v>
      </c>
      <c r="G25" s="169">
        <v>0</v>
      </c>
      <c r="H25" s="169">
        <v>0</v>
      </c>
      <c r="I25" s="169">
        <v>0</v>
      </c>
      <c r="J25" s="169">
        <v>0</v>
      </c>
      <c r="K25" s="169">
        <v>0</v>
      </c>
      <c r="L25" s="169">
        <v>0</v>
      </c>
      <c r="M25" s="169">
        <v>0</v>
      </c>
      <c r="N25" s="169">
        <v>0</v>
      </c>
      <c r="O25" s="169">
        <v>652.99891018302901</v>
      </c>
      <c r="P25" s="169">
        <v>0</v>
      </c>
      <c r="Q25" s="169">
        <v>11.854116365559101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1.06596856219935</v>
      </c>
      <c r="X25" s="169">
        <v>0.43410596207528301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7">
        <v>7.6404823563183202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>
        <v>0</v>
      </c>
      <c r="BK25" s="17">
        <v>0</v>
      </c>
      <c r="BL25" s="17">
        <v>0</v>
      </c>
      <c r="BM25" s="17">
        <v>0</v>
      </c>
      <c r="BN25" s="17">
        <v>0</v>
      </c>
      <c r="BO25" s="17">
        <v>0</v>
      </c>
      <c r="BP25" s="17">
        <v>0</v>
      </c>
      <c r="BQ25" s="17">
        <v>0</v>
      </c>
      <c r="BR25" s="17">
        <v>0</v>
      </c>
      <c r="BS25" s="17">
        <v>0</v>
      </c>
      <c r="BT25" s="17">
        <v>0</v>
      </c>
      <c r="BU25" s="17">
        <v>0</v>
      </c>
      <c r="BV25" s="17">
        <v>0</v>
      </c>
      <c r="BW25" s="17">
        <v>0</v>
      </c>
      <c r="BX25" s="17">
        <v>0</v>
      </c>
      <c r="BY25" s="17">
        <v>0</v>
      </c>
      <c r="BZ25" s="17">
        <v>0</v>
      </c>
      <c r="CA25" s="17">
        <v>0</v>
      </c>
      <c r="CB25" s="17">
        <v>0</v>
      </c>
      <c r="CC25" s="17">
        <v>0</v>
      </c>
      <c r="CD25" s="17">
        <v>0</v>
      </c>
      <c r="CE25" s="17">
        <v>0</v>
      </c>
      <c r="CF25" s="17">
        <v>0</v>
      </c>
      <c r="CG25" s="17">
        <v>0</v>
      </c>
      <c r="CH25" s="17">
        <v>0</v>
      </c>
      <c r="CI25" s="17">
        <v>0</v>
      </c>
      <c r="CJ25" s="17">
        <v>0</v>
      </c>
      <c r="CK25" s="17">
        <v>0</v>
      </c>
      <c r="CL25" s="17">
        <v>0</v>
      </c>
      <c r="CM25" s="17">
        <v>0</v>
      </c>
      <c r="CN25" s="17">
        <v>0</v>
      </c>
      <c r="CO25" s="17">
        <v>0</v>
      </c>
      <c r="CP25" s="17">
        <v>0</v>
      </c>
      <c r="CQ25" s="17">
        <v>0</v>
      </c>
      <c r="CR25" s="17">
        <v>0</v>
      </c>
      <c r="CS25" s="17">
        <v>0</v>
      </c>
      <c r="CT25" s="17">
        <v>0</v>
      </c>
      <c r="CU25" s="17">
        <v>0</v>
      </c>
      <c r="CV25" s="17">
        <v>0</v>
      </c>
      <c r="CW25" s="17">
        <v>0</v>
      </c>
      <c r="CX25" s="17">
        <v>0</v>
      </c>
      <c r="CY25" s="17">
        <v>0</v>
      </c>
      <c r="CZ25" s="17">
        <v>0</v>
      </c>
      <c r="DA25" s="17">
        <v>0</v>
      </c>
      <c r="DB25" s="17">
        <v>0</v>
      </c>
      <c r="DC25" s="17">
        <v>0</v>
      </c>
      <c r="DD25" s="17">
        <v>0</v>
      </c>
      <c r="DE25" s="17">
        <v>0</v>
      </c>
      <c r="DF25" s="17">
        <v>0</v>
      </c>
      <c r="DG25" s="17">
        <v>0</v>
      </c>
      <c r="DH25" s="17">
        <v>0</v>
      </c>
      <c r="DI25" s="17">
        <v>0</v>
      </c>
      <c r="DJ25" s="17">
        <v>0</v>
      </c>
      <c r="DK25" s="17">
        <v>0</v>
      </c>
      <c r="DL25" s="17">
        <v>0</v>
      </c>
      <c r="DM25" s="17">
        <v>0</v>
      </c>
      <c r="DN25" s="17">
        <v>0</v>
      </c>
      <c r="DO25" s="17">
        <v>0</v>
      </c>
      <c r="DP25" s="17">
        <v>0</v>
      </c>
      <c r="DQ25" s="17">
        <v>0</v>
      </c>
      <c r="DR25" s="17">
        <v>0</v>
      </c>
      <c r="DS25" s="17">
        <v>0</v>
      </c>
      <c r="DT25" s="17">
        <v>0</v>
      </c>
      <c r="DU25" s="17">
        <v>0</v>
      </c>
      <c r="DV25" s="17">
        <v>0</v>
      </c>
      <c r="DW25" s="17">
        <v>0</v>
      </c>
      <c r="DX25" s="17">
        <v>0</v>
      </c>
      <c r="DY25" s="17">
        <v>0</v>
      </c>
      <c r="DZ25" s="17">
        <v>0</v>
      </c>
      <c r="EA25" s="17">
        <v>0</v>
      </c>
      <c r="EB25" s="17">
        <v>0</v>
      </c>
      <c r="EC25" s="17">
        <v>0</v>
      </c>
      <c r="ED25" s="17">
        <v>0</v>
      </c>
      <c r="EE25" s="17">
        <v>0</v>
      </c>
      <c r="EF25" s="17">
        <v>0</v>
      </c>
      <c r="EG25" s="17">
        <v>0</v>
      </c>
      <c r="EH25" s="17">
        <v>0</v>
      </c>
      <c r="EI25" s="17">
        <v>0</v>
      </c>
      <c r="EJ25" s="17">
        <v>0</v>
      </c>
      <c r="EK25" s="17">
        <v>0</v>
      </c>
      <c r="EL25" s="17">
        <v>0</v>
      </c>
      <c r="EM25" s="17">
        <v>0</v>
      </c>
      <c r="EN25" s="17">
        <v>0</v>
      </c>
      <c r="EO25" s="17">
        <v>0</v>
      </c>
      <c r="EP25" s="17">
        <v>0</v>
      </c>
      <c r="EQ25" s="17">
        <v>0</v>
      </c>
      <c r="ER25" s="17">
        <v>0</v>
      </c>
      <c r="ES25" s="17">
        <v>0</v>
      </c>
      <c r="ET25" s="17">
        <v>0</v>
      </c>
      <c r="EU25" s="17">
        <v>0</v>
      </c>
      <c r="EV25" s="17">
        <v>0</v>
      </c>
      <c r="EW25" s="17">
        <v>0</v>
      </c>
      <c r="EX25" s="17">
        <v>0</v>
      </c>
      <c r="EY25" s="17">
        <v>0</v>
      </c>
      <c r="EZ25" s="17">
        <v>0</v>
      </c>
      <c r="FA25" s="17">
        <v>0</v>
      </c>
      <c r="FB25" s="17">
        <v>0</v>
      </c>
      <c r="FC25" s="17">
        <v>0</v>
      </c>
      <c r="FD25" s="17">
        <v>0</v>
      </c>
      <c r="FE25" s="17">
        <v>0</v>
      </c>
      <c r="FF25" s="17">
        <v>0</v>
      </c>
      <c r="FG25" s="17">
        <v>0</v>
      </c>
      <c r="FH25" s="17">
        <v>0</v>
      </c>
      <c r="FI25" s="17">
        <v>0</v>
      </c>
      <c r="FJ25" s="17">
        <v>0</v>
      </c>
      <c r="FK25" s="17">
        <v>0</v>
      </c>
      <c r="FL25" s="17">
        <v>0</v>
      </c>
      <c r="FM25" s="17">
        <v>0</v>
      </c>
      <c r="FN25" s="17">
        <v>0</v>
      </c>
      <c r="FO25" s="17">
        <v>0</v>
      </c>
      <c r="FP25" s="17">
        <v>0</v>
      </c>
      <c r="FQ25" s="17">
        <v>0</v>
      </c>
      <c r="FR25" s="17">
        <v>0</v>
      </c>
      <c r="FS25" s="17">
        <v>0</v>
      </c>
      <c r="FT25" s="17">
        <v>0</v>
      </c>
      <c r="FU25" s="17">
        <v>0</v>
      </c>
      <c r="FV25" s="17">
        <v>0</v>
      </c>
      <c r="FW25" s="17">
        <v>0</v>
      </c>
      <c r="FX25" s="17">
        <v>0</v>
      </c>
      <c r="FY25" s="17">
        <v>0</v>
      </c>
      <c r="FZ25" s="17">
        <v>0</v>
      </c>
      <c r="GA25" s="17">
        <v>0</v>
      </c>
      <c r="GB25" s="17">
        <v>0</v>
      </c>
      <c r="GC25" s="17">
        <v>0</v>
      </c>
      <c r="GD25" s="17">
        <v>0</v>
      </c>
      <c r="GE25" s="17">
        <v>0</v>
      </c>
      <c r="GF25" s="17">
        <v>0</v>
      </c>
      <c r="GG25" s="17">
        <v>0</v>
      </c>
      <c r="GH25" s="17">
        <v>2.0674296754413999</v>
      </c>
      <c r="GI25" s="17">
        <v>1.0055277725732801</v>
      </c>
      <c r="GJ25" s="17">
        <v>0</v>
      </c>
      <c r="GK25" s="17">
        <v>0</v>
      </c>
      <c r="GL25" s="17">
        <v>0</v>
      </c>
      <c r="GM25" s="17">
        <v>0</v>
      </c>
      <c r="GN25" s="17">
        <v>0</v>
      </c>
      <c r="GO25" s="17">
        <v>0</v>
      </c>
      <c r="GP25" s="17">
        <v>0</v>
      </c>
      <c r="GQ25" s="29">
        <v>682.58802337760005</v>
      </c>
      <c r="GR25" s="17">
        <v>1.4258526371561699</v>
      </c>
      <c r="GS25" s="17">
        <v>1.59862091904999</v>
      </c>
      <c r="GT25" s="17">
        <v>6.1928999999999998E-2</v>
      </c>
      <c r="GU25" s="17">
        <v>0</v>
      </c>
      <c r="GV25" s="23">
        <v>0</v>
      </c>
      <c r="GW25" s="23">
        <v>184.51082083968799</v>
      </c>
      <c r="GX25" s="36">
        <v>870.1852467734941</v>
      </c>
    </row>
    <row r="26" spans="2:206" s="14" customFormat="1" ht="17.25" customHeight="1" x14ac:dyDescent="0.25">
      <c r="B26" s="144" t="s">
        <v>257</v>
      </c>
      <c r="C26" s="145" t="s">
        <v>258</v>
      </c>
      <c r="D26" s="169">
        <v>0</v>
      </c>
      <c r="E26" s="169">
        <v>0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0</v>
      </c>
      <c r="L26" s="169">
        <v>0</v>
      </c>
      <c r="M26" s="169">
        <v>0</v>
      </c>
      <c r="N26" s="169">
        <v>0</v>
      </c>
      <c r="O26" s="169">
        <v>0</v>
      </c>
      <c r="P26" s="169">
        <v>88.749133523995098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7">
        <v>0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>
        <v>0</v>
      </c>
      <c r="BK26" s="17">
        <v>0</v>
      </c>
      <c r="BL26" s="17">
        <v>0</v>
      </c>
      <c r="BM26" s="17">
        <v>0</v>
      </c>
      <c r="BN26" s="17">
        <v>0</v>
      </c>
      <c r="BO26" s="17">
        <v>0</v>
      </c>
      <c r="BP26" s="17">
        <v>0</v>
      </c>
      <c r="BQ26" s="17">
        <v>0</v>
      </c>
      <c r="BR26" s="17">
        <v>0</v>
      </c>
      <c r="BS26" s="17">
        <v>0</v>
      </c>
      <c r="BT26" s="17">
        <v>0</v>
      </c>
      <c r="BU26" s="17">
        <v>0</v>
      </c>
      <c r="BV26" s="17">
        <v>0</v>
      </c>
      <c r="BW26" s="17">
        <v>0</v>
      </c>
      <c r="BX26" s="17">
        <v>0</v>
      </c>
      <c r="BY26" s="17">
        <v>0</v>
      </c>
      <c r="BZ26" s="17">
        <v>0</v>
      </c>
      <c r="CA26" s="17">
        <v>0</v>
      </c>
      <c r="CB26" s="17">
        <v>0</v>
      </c>
      <c r="CC26" s="17">
        <v>0</v>
      </c>
      <c r="CD26" s="17">
        <v>0</v>
      </c>
      <c r="CE26" s="17">
        <v>0</v>
      </c>
      <c r="CF26" s="17">
        <v>0</v>
      </c>
      <c r="CG26" s="17">
        <v>0</v>
      </c>
      <c r="CH26" s="17">
        <v>0</v>
      </c>
      <c r="CI26" s="17">
        <v>0</v>
      </c>
      <c r="CJ26" s="17">
        <v>0</v>
      </c>
      <c r="CK26" s="17">
        <v>0</v>
      </c>
      <c r="CL26" s="17">
        <v>0</v>
      </c>
      <c r="CM26" s="17">
        <v>0</v>
      </c>
      <c r="CN26" s="17">
        <v>0</v>
      </c>
      <c r="CO26" s="17">
        <v>0</v>
      </c>
      <c r="CP26" s="17">
        <v>0</v>
      </c>
      <c r="CQ26" s="17">
        <v>0</v>
      </c>
      <c r="CR26" s="17">
        <v>0</v>
      </c>
      <c r="CS26" s="17">
        <v>0</v>
      </c>
      <c r="CT26" s="17">
        <v>0</v>
      </c>
      <c r="CU26" s="17">
        <v>0</v>
      </c>
      <c r="CV26" s="17">
        <v>0</v>
      </c>
      <c r="CW26" s="17">
        <v>0</v>
      </c>
      <c r="CX26" s="17">
        <v>0</v>
      </c>
      <c r="CY26" s="17">
        <v>0</v>
      </c>
      <c r="CZ26" s="17">
        <v>0</v>
      </c>
      <c r="DA26" s="17">
        <v>0</v>
      </c>
      <c r="DB26" s="17">
        <v>0</v>
      </c>
      <c r="DC26" s="17">
        <v>0</v>
      </c>
      <c r="DD26" s="17">
        <v>0</v>
      </c>
      <c r="DE26" s="17">
        <v>0</v>
      </c>
      <c r="DF26" s="17">
        <v>0</v>
      </c>
      <c r="DG26" s="17">
        <v>0</v>
      </c>
      <c r="DH26" s="17">
        <v>0</v>
      </c>
      <c r="DI26" s="17">
        <v>0</v>
      </c>
      <c r="DJ26" s="17">
        <v>0</v>
      </c>
      <c r="DK26" s="17">
        <v>0</v>
      </c>
      <c r="DL26" s="17">
        <v>0</v>
      </c>
      <c r="DM26" s="17">
        <v>0</v>
      </c>
      <c r="DN26" s="17">
        <v>0</v>
      </c>
      <c r="DO26" s="17">
        <v>0</v>
      </c>
      <c r="DP26" s="17">
        <v>0</v>
      </c>
      <c r="DQ26" s="17">
        <v>0</v>
      </c>
      <c r="DR26" s="17">
        <v>0</v>
      </c>
      <c r="DS26" s="17">
        <v>0</v>
      </c>
      <c r="DT26" s="17">
        <v>0</v>
      </c>
      <c r="DU26" s="17">
        <v>0</v>
      </c>
      <c r="DV26" s="17">
        <v>0</v>
      </c>
      <c r="DW26" s="17">
        <v>0</v>
      </c>
      <c r="DX26" s="17">
        <v>0</v>
      </c>
      <c r="DY26" s="17">
        <v>0</v>
      </c>
      <c r="DZ26" s="17">
        <v>0</v>
      </c>
      <c r="EA26" s="17">
        <v>0</v>
      </c>
      <c r="EB26" s="17">
        <v>0</v>
      </c>
      <c r="EC26" s="17">
        <v>0</v>
      </c>
      <c r="ED26" s="17">
        <v>0</v>
      </c>
      <c r="EE26" s="17">
        <v>0</v>
      </c>
      <c r="EF26" s="17">
        <v>0</v>
      </c>
      <c r="EG26" s="17">
        <v>0</v>
      </c>
      <c r="EH26" s="17">
        <v>0</v>
      </c>
      <c r="EI26" s="17">
        <v>0</v>
      </c>
      <c r="EJ26" s="17">
        <v>0</v>
      </c>
      <c r="EK26" s="17">
        <v>0</v>
      </c>
      <c r="EL26" s="17">
        <v>0</v>
      </c>
      <c r="EM26" s="17">
        <v>0</v>
      </c>
      <c r="EN26" s="17">
        <v>0</v>
      </c>
      <c r="EO26" s="17">
        <v>0</v>
      </c>
      <c r="EP26" s="17">
        <v>0</v>
      </c>
      <c r="EQ26" s="17">
        <v>0</v>
      </c>
      <c r="ER26" s="17">
        <v>0</v>
      </c>
      <c r="ES26" s="17">
        <v>0</v>
      </c>
      <c r="ET26" s="17">
        <v>0</v>
      </c>
      <c r="EU26" s="17">
        <v>0</v>
      </c>
      <c r="EV26" s="17">
        <v>0</v>
      </c>
      <c r="EW26" s="17">
        <v>0</v>
      </c>
      <c r="EX26" s="17">
        <v>0</v>
      </c>
      <c r="EY26" s="17">
        <v>0</v>
      </c>
      <c r="EZ26" s="17">
        <v>0</v>
      </c>
      <c r="FA26" s="17">
        <v>0</v>
      </c>
      <c r="FB26" s="17">
        <v>0</v>
      </c>
      <c r="FC26" s="17">
        <v>0</v>
      </c>
      <c r="FD26" s="17">
        <v>0</v>
      </c>
      <c r="FE26" s="17">
        <v>0</v>
      </c>
      <c r="FF26" s="17">
        <v>0</v>
      </c>
      <c r="FG26" s="17">
        <v>0</v>
      </c>
      <c r="FH26" s="17">
        <v>0</v>
      </c>
      <c r="FI26" s="17">
        <v>0</v>
      </c>
      <c r="FJ26" s="17">
        <v>0</v>
      </c>
      <c r="FK26" s="17">
        <v>0</v>
      </c>
      <c r="FL26" s="17">
        <v>0</v>
      </c>
      <c r="FM26" s="17">
        <v>0</v>
      </c>
      <c r="FN26" s="17">
        <v>0</v>
      </c>
      <c r="FO26" s="17">
        <v>0</v>
      </c>
      <c r="FP26" s="17">
        <v>0</v>
      </c>
      <c r="FQ26" s="17">
        <v>0</v>
      </c>
      <c r="FR26" s="17">
        <v>0</v>
      </c>
      <c r="FS26" s="17">
        <v>0</v>
      </c>
      <c r="FT26" s="17">
        <v>0</v>
      </c>
      <c r="FU26" s="17">
        <v>0</v>
      </c>
      <c r="FV26" s="17">
        <v>0</v>
      </c>
      <c r="FW26" s="17">
        <v>0</v>
      </c>
      <c r="FX26" s="17">
        <v>0</v>
      </c>
      <c r="FY26" s="17">
        <v>0</v>
      </c>
      <c r="FZ26" s="17">
        <v>0</v>
      </c>
      <c r="GA26" s="17">
        <v>0</v>
      </c>
      <c r="GB26" s="17">
        <v>0</v>
      </c>
      <c r="GC26" s="17">
        <v>0</v>
      </c>
      <c r="GD26" s="17">
        <v>0</v>
      </c>
      <c r="GE26" s="17">
        <v>0</v>
      </c>
      <c r="GF26" s="17">
        <v>0</v>
      </c>
      <c r="GG26" s="17">
        <v>0</v>
      </c>
      <c r="GH26" s="17">
        <v>0</v>
      </c>
      <c r="GI26" s="17">
        <v>0</v>
      </c>
      <c r="GJ26" s="17">
        <v>0</v>
      </c>
      <c r="GK26" s="17">
        <v>0</v>
      </c>
      <c r="GL26" s="17">
        <v>0</v>
      </c>
      <c r="GM26" s="17">
        <v>0</v>
      </c>
      <c r="GN26" s="17">
        <v>0</v>
      </c>
      <c r="GO26" s="17">
        <v>0</v>
      </c>
      <c r="GP26" s="17">
        <v>0</v>
      </c>
      <c r="GQ26" s="29">
        <v>88.749133523995098</v>
      </c>
      <c r="GR26" s="17">
        <v>12.144909627771201</v>
      </c>
      <c r="GS26" s="17">
        <v>8.0976139912528097E-2</v>
      </c>
      <c r="GT26" s="17">
        <v>0.607209</v>
      </c>
      <c r="GU26" s="17">
        <v>0</v>
      </c>
      <c r="GV26" s="23">
        <v>0</v>
      </c>
      <c r="GW26" s="23">
        <v>12.5107496677582</v>
      </c>
      <c r="GX26" s="36">
        <v>114.09297795943702</v>
      </c>
    </row>
    <row r="27" spans="2:206" s="14" customFormat="1" ht="17.25" customHeight="1" x14ac:dyDescent="0.25">
      <c r="B27" s="144" t="s">
        <v>259</v>
      </c>
      <c r="C27" s="145" t="s">
        <v>260</v>
      </c>
      <c r="D27" s="169">
        <v>0</v>
      </c>
      <c r="E27" s="169">
        <v>15.129738931810699</v>
      </c>
      <c r="F27" s="169">
        <v>12.989260997612</v>
      </c>
      <c r="G27" s="169">
        <v>0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  <c r="Q27" s="169">
        <v>1559.8703309703301</v>
      </c>
      <c r="R27" s="169">
        <v>0</v>
      </c>
      <c r="S27" s="169">
        <v>0</v>
      </c>
      <c r="T27" s="169">
        <v>0</v>
      </c>
      <c r="U27" s="169">
        <v>0</v>
      </c>
      <c r="V27" s="169">
        <v>0</v>
      </c>
      <c r="W27" s="169">
        <v>1.2520914583485401</v>
      </c>
      <c r="X27" s="169">
        <v>0.132694257085961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7">
        <v>16.116013688315299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>
        <v>0</v>
      </c>
      <c r="BK27" s="17">
        <v>0</v>
      </c>
      <c r="BL27" s="17">
        <v>0</v>
      </c>
      <c r="BM27" s="17">
        <v>0</v>
      </c>
      <c r="BN27" s="17">
        <v>0</v>
      </c>
      <c r="BO27" s="17">
        <v>0</v>
      </c>
      <c r="BP27" s="17">
        <v>0</v>
      </c>
      <c r="BQ27" s="17">
        <v>0</v>
      </c>
      <c r="BR27" s="17">
        <v>0</v>
      </c>
      <c r="BS27" s="17">
        <v>0</v>
      </c>
      <c r="BT27" s="17">
        <v>0</v>
      </c>
      <c r="BU27" s="17">
        <v>0</v>
      </c>
      <c r="BV27" s="17">
        <v>0</v>
      </c>
      <c r="BW27" s="17">
        <v>0</v>
      </c>
      <c r="BX27" s="17">
        <v>0</v>
      </c>
      <c r="BY27" s="17">
        <v>0</v>
      </c>
      <c r="BZ27" s="17">
        <v>0</v>
      </c>
      <c r="CA27" s="17">
        <v>0</v>
      </c>
      <c r="CB27" s="17">
        <v>0</v>
      </c>
      <c r="CC27" s="17">
        <v>0</v>
      </c>
      <c r="CD27" s="17">
        <v>0</v>
      </c>
      <c r="CE27" s="17">
        <v>0</v>
      </c>
      <c r="CF27" s="17">
        <v>0</v>
      </c>
      <c r="CG27" s="17">
        <v>0</v>
      </c>
      <c r="CH27" s="17">
        <v>0</v>
      </c>
      <c r="CI27" s="17">
        <v>0</v>
      </c>
      <c r="CJ27" s="17">
        <v>0</v>
      </c>
      <c r="CK27" s="17">
        <v>0</v>
      </c>
      <c r="CL27" s="17">
        <v>0</v>
      </c>
      <c r="CM27" s="17">
        <v>0</v>
      </c>
      <c r="CN27" s="17">
        <v>0</v>
      </c>
      <c r="CO27" s="17">
        <v>0</v>
      </c>
      <c r="CP27" s="17">
        <v>0</v>
      </c>
      <c r="CQ27" s="17">
        <v>0</v>
      </c>
      <c r="CR27" s="17">
        <v>0</v>
      </c>
      <c r="CS27" s="17">
        <v>0</v>
      </c>
      <c r="CT27" s="17">
        <v>0</v>
      </c>
      <c r="CU27" s="17">
        <v>0</v>
      </c>
      <c r="CV27" s="17">
        <v>0</v>
      </c>
      <c r="CW27" s="17">
        <v>0</v>
      </c>
      <c r="CX27" s="17">
        <v>0</v>
      </c>
      <c r="CY27" s="17">
        <v>0</v>
      </c>
      <c r="CZ27" s="17">
        <v>0</v>
      </c>
      <c r="DA27" s="17">
        <v>0</v>
      </c>
      <c r="DB27" s="17">
        <v>0</v>
      </c>
      <c r="DC27" s="17">
        <v>0</v>
      </c>
      <c r="DD27" s="17">
        <v>0</v>
      </c>
      <c r="DE27" s="17">
        <v>0</v>
      </c>
      <c r="DF27" s="17">
        <v>0</v>
      </c>
      <c r="DG27" s="17">
        <v>0</v>
      </c>
      <c r="DH27" s="17">
        <v>0</v>
      </c>
      <c r="DI27" s="17">
        <v>0</v>
      </c>
      <c r="DJ27" s="17">
        <v>0</v>
      </c>
      <c r="DK27" s="17">
        <v>0</v>
      </c>
      <c r="DL27" s="17">
        <v>0</v>
      </c>
      <c r="DM27" s="17">
        <v>0</v>
      </c>
      <c r="DN27" s="17">
        <v>0</v>
      </c>
      <c r="DO27" s="17">
        <v>0</v>
      </c>
      <c r="DP27" s="17">
        <v>0</v>
      </c>
      <c r="DQ27" s="17">
        <v>0</v>
      </c>
      <c r="DR27" s="17">
        <v>0</v>
      </c>
      <c r="DS27" s="17">
        <v>0</v>
      </c>
      <c r="DT27" s="17">
        <v>0</v>
      </c>
      <c r="DU27" s="17">
        <v>0</v>
      </c>
      <c r="DV27" s="17">
        <v>0</v>
      </c>
      <c r="DW27" s="17">
        <v>0</v>
      </c>
      <c r="DX27" s="17">
        <v>0</v>
      </c>
      <c r="DY27" s="17">
        <v>0</v>
      </c>
      <c r="DZ27" s="17">
        <v>0</v>
      </c>
      <c r="EA27" s="17">
        <v>0</v>
      </c>
      <c r="EB27" s="17">
        <v>0</v>
      </c>
      <c r="EC27" s="17">
        <v>0</v>
      </c>
      <c r="ED27" s="17">
        <v>0</v>
      </c>
      <c r="EE27" s="17">
        <v>0</v>
      </c>
      <c r="EF27" s="17">
        <v>0</v>
      </c>
      <c r="EG27" s="17">
        <v>0</v>
      </c>
      <c r="EH27" s="17">
        <v>0</v>
      </c>
      <c r="EI27" s="17">
        <v>0</v>
      </c>
      <c r="EJ27" s="17">
        <v>0</v>
      </c>
      <c r="EK27" s="17">
        <v>0</v>
      </c>
      <c r="EL27" s="17">
        <v>0</v>
      </c>
      <c r="EM27" s="17">
        <v>0</v>
      </c>
      <c r="EN27" s="17">
        <v>0</v>
      </c>
      <c r="EO27" s="17">
        <v>0</v>
      </c>
      <c r="EP27" s="17">
        <v>0</v>
      </c>
      <c r="EQ27" s="17">
        <v>0</v>
      </c>
      <c r="ER27" s="17">
        <v>0</v>
      </c>
      <c r="ES27" s="17">
        <v>0</v>
      </c>
      <c r="ET27" s="17">
        <v>0</v>
      </c>
      <c r="EU27" s="17">
        <v>0</v>
      </c>
      <c r="EV27" s="17">
        <v>0</v>
      </c>
      <c r="EW27" s="17">
        <v>0</v>
      </c>
      <c r="EX27" s="17">
        <v>0</v>
      </c>
      <c r="EY27" s="17">
        <v>0</v>
      </c>
      <c r="EZ27" s="17">
        <v>0</v>
      </c>
      <c r="FA27" s="17">
        <v>0</v>
      </c>
      <c r="FB27" s="17">
        <v>0</v>
      </c>
      <c r="FC27" s="17">
        <v>0</v>
      </c>
      <c r="FD27" s="17">
        <v>0</v>
      </c>
      <c r="FE27" s="17">
        <v>0</v>
      </c>
      <c r="FF27" s="17">
        <v>0</v>
      </c>
      <c r="FG27" s="17">
        <v>0</v>
      </c>
      <c r="FH27" s="17">
        <v>0</v>
      </c>
      <c r="FI27" s="17">
        <v>0</v>
      </c>
      <c r="FJ27" s="17">
        <v>0</v>
      </c>
      <c r="FK27" s="17">
        <v>0</v>
      </c>
      <c r="FL27" s="17">
        <v>0</v>
      </c>
      <c r="FM27" s="17">
        <v>0</v>
      </c>
      <c r="FN27" s="17">
        <v>0</v>
      </c>
      <c r="FO27" s="17">
        <v>0</v>
      </c>
      <c r="FP27" s="17">
        <v>0</v>
      </c>
      <c r="FQ27" s="17">
        <v>0</v>
      </c>
      <c r="FR27" s="17">
        <v>0</v>
      </c>
      <c r="FS27" s="17">
        <v>0</v>
      </c>
      <c r="FT27" s="17">
        <v>0</v>
      </c>
      <c r="FU27" s="17">
        <v>0</v>
      </c>
      <c r="FV27" s="17">
        <v>0</v>
      </c>
      <c r="FW27" s="17">
        <v>0</v>
      </c>
      <c r="FX27" s="17">
        <v>0</v>
      </c>
      <c r="FY27" s="17">
        <v>0</v>
      </c>
      <c r="FZ27" s="17">
        <v>0</v>
      </c>
      <c r="GA27" s="17">
        <v>0</v>
      </c>
      <c r="GB27" s="17">
        <v>0</v>
      </c>
      <c r="GC27" s="17">
        <v>0</v>
      </c>
      <c r="GD27" s="17">
        <v>0</v>
      </c>
      <c r="GE27" s="17">
        <v>0</v>
      </c>
      <c r="GF27" s="17">
        <v>0</v>
      </c>
      <c r="GG27" s="17">
        <v>0</v>
      </c>
      <c r="GH27" s="17">
        <v>2.0246745595762801</v>
      </c>
      <c r="GI27" s="17">
        <v>0</v>
      </c>
      <c r="GJ27" s="17">
        <v>0</v>
      </c>
      <c r="GK27" s="17">
        <v>0</v>
      </c>
      <c r="GL27" s="17">
        <v>0</v>
      </c>
      <c r="GM27" s="17">
        <v>0</v>
      </c>
      <c r="GN27" s="17">
        <v>0</v>
      </c>
      <c r="GO27" s="17">
        <v>0</v>
      </c>
      <c r="GP27" s="17">
        <v>0</v>
      </c>
      <c r="GQ27" s="29">
        <v>1607.5148048630813</v>
      </c>
      <c r="GR27" s="17">
        <v>2.0563306409489401E-2</v>
      </c>
      <c r="GS27" s="17">
        <v>5.2272482101962598</v>
      </c>
      <c r="GT27" s="17">
        <v>0</v>
      </c>
      <c r="GU27" s="17">
        <v>0</v>
      </c>
      <c r="GV27" s="23">
        <v>0</v>
      </c>
      <c r="GW27" s="23">
        <v>375.50647373966598</v>
      </c>
      <c r="GX27" s="36">
        <v>1988.269090119353</v>
      </c>
    </row>
    <row r="28" spans="2:206" s="14" customFormat="1" ht="17.25" customHeight="1" x14ac:dyDescent="0.25">
      <c r="B28" s="144" t="s">
        <v>261</v>
      </c>
      <c r="C28" s="145" t="s">
        <v>262</v>
      </c>
      <c r="D28" s="169">
        <v>0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1.1428663898950699</v>
      </c>
      <c r="K28" s="169">
        <v>0</v>
      </c>
      <c r="L28" s="169">
        <v>0.29341542335792098</v>
      </c>
      <c r="M28" s="169">
        <v>0</v>
      </c>
      <c r="N28" s="169">
        <v>0</v>
      </c>
      <c r="O28" s="169">
        <v>0</v>
      </c>
      <c r="P28" s="169">
        <v>0</v>
      </c>
      <c r="Q28" s="169">
        <v>16.6573889814739</v>
      </c>
      <c r="R28" s="169">
        <v>1604.03729910364</v>
      </c>
      <c r="S28" s="169">
        <v>0</v>
      </c>
      <c r="T28" s="169">
        <v>0</v>
      </c>
      <c r="U28" s="169">
        <v>0</v>
      </c>
      <c r="V28" s="169">
        <v>0</v>
      </c>
      <c r="W28" s="169">
        <v>1.40640687770725</v>
      </c>
      <c r="X28" s="169">
        <v>0.69021245112363605</v>
      </c>
      <c r="Y28" s="169">
        <v>0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7">
        <v>5.1689363096249998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>
        <v>0</v>
      </c>
      <c r="BK28" s="17">
        <v>0</v>
      </c>
      <c r="BL28" s="17">
        <v>0</v>
      </c>
      <c r="BM28" s="17">
        <v>0</v>
      </c>
      <c r="BN28" s="17">
        <v>0</v>
      </c>
      <c r="BO28" s="17">
        <v>0</v>
      </c>
      <c r="BP28" s="17">
        <v>0</v>
      </c>
      <c r="BQ28" s="17">
        <v>0</v>
      </c>
      <c r="BR28" s="17">
        <v>0</v>
      </c>
      <c r="BS28" s="17">
        <v>0</v>
      </c>
      <c r="BT28" s="17">
        <v>0</v>
      </c>
      <c r="BU28" s="17">
        <v>0</v>
      </c>
      <c r="BV28" s="17">
        <v>0</v>
      </c>
      <c r="BW28" s="17">
        <v>0</v>
      </c>
      <c r="BX28" s="17">
        <v>0</v>
      </c>
      <c r="BY28" s="17">
        <v>0</v>
      </c>
      <c r="BZ28" s="17">
        <v>0</v>
      </c>
      <c r="CA28" s="17">
        <v>0</v>
      </c>
      <c r="CB28" s="17">
        <v>0</v>
      </c>
      <c r="CC28" s="17">
        <v>0</v>
      </c>
      <c r="CD28" s="17">
        <v>0</v>
      </c>
      <c r="CE28" s="17">
        <v>0</v>
      </c>
      <c r="CF28" s="17">
        <v>0</v>
      </c>
      <c r="CG28" s="17">
        <v>0</v>
      </c>
      <c r="CH28" s="17">
        <v>0</v>
      </c>
      <c r="CI28" s="17">
        <v>0</v>
      </c>
      <c r="CJ28" s="17">
        <v>0</v>
      </c>
      <c r="CK28" s="17">
        <v>0</v>
      </c>
      <c r="CL28" s="17">
        <v>0</v>
      </c>
      <c r="CM28" s="17">
        <v>0</v>
      </c>
      <c r="CN28" s="17">
        <v>0</v>
      </c>
      <c r="CO28" s="17">
        <v>0</v>
      </c>
      <c r="CP28" s="17">
        <v>0</v>
      </c>
      <c r="CQ28" s="17">
        <v>0</v>
      </c>
      <c r="CR28" s="17">
        <v>0</v>
      </c>
      <c r="CS28" s="17">
        <v>0</v>
      </c>
      <c r="CT28" s="17">
        <v>0</v>
      </c>
      <c r="CU28" s="17">
        <v>0</v>
      </c>
      <c r="CV28" s="17">
        <v>0</v>
      </c>
      <c r="CW28" s="17">
        <v>0</v>
      </c>
      <c r="CX28" s="17">
        <v>0</v>
      </c>
      <c r="CY28" s="17">
        <v>0</v>
      </c>
      <c r="CZ28" s="17">
        <v>0</v>
      </c>
      <c r="DA28" s="17">
        <v>0</v>
      </c>
      <c r="DB28" s="17">
        <v>0</v>
      </c>
      <c r="DC28" s="17">
        <v>0</v>
      </c>
      <c r="DD28" s="17">
        <v>0</v>
      </c>
      <c r="DE28" s="17">
        <v>0</v>
      </c>
      <c r="DF28" s="17">
        <v>0</v>
      </c>
      <c r="DG28" s="17">
        <v>0</v>
      </c>
      <c r="DH28" s="17">
        <v>0</v>
      </c>
      <c r="DI28" s="17">
        <v>0</v>
      </c>
      <c r="DJ28" s="17">
        <v>0</v>
      </c>
      <c r="DK28" s="17">
        <v>0</v>
      </c>
      <c r="DL28" s="17">
        <v>0</v>
      </c>
      <c r="DM28" s="17">
        <v>0</v>
      </c>
      <c r="DN28" s="17">
        <v>0</v>
      </c>
      <c r="DO28" s="17">
        <v>0</v>
      </c>
      <c r="DP28" s="17">
        <v>0</v>
      </c>
      <c r="DQ28" s="17">
        <v>0</v>
      </c>
      <c r="DR28" s="17">
        <v>0</v>
      </c>
      <c r="DS28" s="17">
        <v>0</v>
      </c>
      <c r="DT28" s="17">
        <v>0</v>
      </c>
      <c r="DU28" s="17">
        <v>0</v>
      </c>
      <c r="DV28" s="17">
        <v>0</v>
      </c>
      <c r="DW28" s="17">
        <v>0</v>
      </c>
      <c r="DX28" s="17">
        <v>0</v>
      </c>
      <c r="DY28" s="17">
        <v>0</v>
      </c>
      <c r="DZ28" s="17">
        <v>0</v>
      </c>
      <c r="EA28" s="17">
        <v>0</v>
      </c>
      <c r="EB28" s="17">
        <v>0</v>
      </c>
      <c r="EC28" s="17">
        <v>0</v>
      </c>
      <c r="ED28" s="17">
        <v>0</v>
      </c>
      <c r="EE28" s="17">
        <v>0</v>
      </c>
      <c r="EF28" s="17">
        <v>0</v>
      </c>
      <c r="EG28" s="17">
        <v>0</v>
      </c>
      <c r="EH28" s="17">
        <v>0</v>
      </c>
      <c r="EI28" s="17">
        <v>0</v>
      </c>
      <c r="EJ28" s="17">
        <v>0</v>
      </c>
      <c r="EK28" s="17">
        <v>0</v>
      </c>
      <c r="EL28" s="17">
        <v>0</v>
      </c>
      <c r="EM28" s="17">
        <v>0</v>
      </c>
      <c r="EN28" s="17">
        <v>0</v>
      </c>
      <c r="EO28" s="17">
        <v>0</v>
      </c>
      <c r="EP28" s="17">
        <v>0</v>
      </c>
      <c r="EQ28" s="17">
        <v>0</v>
      </c>
      <c r="ER28" s="17">
        <v>0</v>
      </c>
      <c r="ES28" s="17">
        <v>0</v>
      </c>
      <c r="ET28" s="17">
        <v>0</v>
      </c>
      <c r="EU28" s="17">
        <v>0</v>
      </c>
      <c r="EV28" s="17">
        <v>0</v>
      </c>
      <c r="EW28" s="17">
        <v>0</v>
      </c>
      <c r="EX28" s="17">
        <v>0</v>
      </c>
      <c r="EY28" s="17">
        <v>0</v>
      </c>
      <c r="EZ28" s="17">
        <v>0</v>
      </c>
      <c r="FA28" s="17">
        <v>0</v>
      </c>
      <c r="FB28" s="17">
        <v>0</v>
      </c>
      <c r="FC28" s="17">
        <v>0</v>
      </c>
      <c r="FD28" s="17">
        <v>0</v>
      </c>
      <c r="FE28" s="17">
        <v>0</v>
      </c>
      <c r="FF28" s="17">
        <v>0</v>
      </c>
      <c r="FG28" s="17">
        <v>0</v>
      </c>
      <c r="FH28" s="17">
        <v>0</v>
      </c>
      <c r="FI28" s="17">
        <v>0</v>
      </c>
      <c r="FJ28" s="17">
        <v>0</v>
      </c>
      <c r="FK28" s="17">
        <v>0</v>
      </c>
      <c r="FL28" s="17">
        <v>0</v>
      </c>
      <c r="FM28" s="17">
        <v>0</v>
      </c>
      <c r="FN28" s="17">
        <v>0</v>
      </c>
      <c r="FO28" s="17">
        <v>0</v>
      </c>
      <c r="FP28" s="17">
        <v>0</v>
      </c>
      <c r="FQ28" s="17">
        <v>0</v>
      </c>
      <c r="FR28" s="17">
        <v>0</v>
      </c>
      <c r="FS28" s="17">
        <v>0</v>
      </c>
      <c r="FT28" s="17">
        <v>0</v>
      </c>
      <c r="FU28" s="17">
        <v>0</v>
      </c>
      <c r="FV28" s="17">
        <v>0</v>
      </c>
      <c r="FW28" s="17">
        <v>0</v>
      </c>
      <c r="FX28" s="17">
        <v>0</v>
      </c>
      <c r="FY28" s="17">
        <v>0</v>
      </c>
      <c r="FZ28" s="17">
        <v>0</v>
      </c>
      <c r="GA28" s="17">
        <v>0</v>
      </c>
      <c r="GB28" s="17">
        <v>0</v>
      </c>
      <c r="GC28" s="17">
        <v>0</v>
      </c>
      <c r="GD28" s="17">
        <v>0</v>
      </c>
      <c r="GE28" s="17">
        <v>0</v>
      </c>
      <c r="GF28" s="17">
        <v>0</v>
      </c>
      <c r="GG28" s="17">
        <v>0</v>
      </c>
      <c r="GH28" s="17">
        <v>4.9898601609255104</v>
      </c>
      <c r="GI28" s="17">
        <v>1.23578776935686</v>
      </c>
      <c r="GJ28" s="17">
        <v>0</v>
      </c>
      <c r="GK28" s="17">
        <v>0</v>
      </c>
      <c r="GL28" s="17">
        <v>0</v>
      </c>
      <c r="GM28" s="17">
        <v>0</v>
      </c>
      <c r="GN28" s="17">
        <v>0</v>
      </c>
      <c r="GO28" s="17">
        <v>0</v>
      </c>
      <c r="GP28" s="17">
        <v>0</v>
      </c>
      <c r="GQ28" s="29">
        <v>1635.6221734671074</v>
      </c>
      <c r="GR28" s="17">
        <v>137.173842935593</v>
      </c>
      <c r="GS28" s="17">
        <v>16.346324322199902</v>
      </c>
      <c r="GT28" s="17">
        <v>2.0014259999999999</v>
      </c>
      <c r="GU28" s="17">
        <v>0</v>
      </c>
      <c r="GV28" s="23">
        <v>0</v>
      </c>
      <c r="GW28" s="23">
        <v>431.05213149880097</v>
      </c>
      <c r="GX28" s="36">
        <v>2222.1958982237015</v>
      </c>
    </row>
    <row r="29" spans="2:206" s="14" customFormat="1" ht="17.25" customHeight="1" x14ac:dyDescent="0.25">
      <c r="B29" s="144" t="s">
        <v>263</v>
      </c>
      <c r="C29" s="146" t="s">
        <v>264</v>
      </c>
      <c r="D29" s="169">
        <v>8.1524105776440692</v>
      </c>
      <c r="E29" s="169">
        <v>0</v>
      </c>
      <c r="F29" s="169">
        <v>0</v>
      </c>
      <c r="G29" s="169">
        <v>0</v>
      </c>
      <c r="H29" s="169">
        <v>39.061837347027698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0</v>
      </c>
      <c r="S29" s="169">
        <v>5033.0025753375803</v>
      </c>
      <c r="T29" s="169">
        <v>2.1906606913645401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7">
        <v>0</v>
      </c>
      <c r="AF29" s="17">
        <v>0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0</v>
      </c>
      <c r="BI29" s="17">
        <v>0</v>
      </c>
      <c r="BJ29" s="17">
        <v>0</v>
      </c>
      <c r="BK29" s="17">
        <v>0</v>
      </c>
      <c r="BL29" s="17">
        <v>0</v>
      </c>
      <c r="BM29" s="17">
        <v>0</v>
      </c>
      <c r="BN29" s="17">
        <v>0</v>
      </c>
      <c r="BO29" s="17">
        <v>0</v>
      </c>
      <c r="BP29" s="17">
        <v>0</v>
      </c>
      <c r="BQ29" s="17">
        <v>0</v>
      </c>
      <c r="BR29" s="17">
        <v>0</v>
      </c>
      <c r="BS29" s="17">
        <v>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0</v>
      </c>
      <c r="CA29" s="17">
        <v>0</v>
      </c>
      <c r="CB29" s="17">
        <v>0</v>
      </c>
      <c r="CC29" s="17">
        <v>0</v>
      </c>
      <c r="CD29" s="17">
        <v>0</v>
      </c>
      <c r="CE29" s="17">
        <v>0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7">
        <v>0</v>
      </c>
      <c r="CL29" s="17">
        <v>0</v>
      </c>
      <c r="CM29" s="17">
        <v>0</v>
      </c>
      <c r="CN29" s="17">
        <v>0</v>
      </c>
      <c r="CO29" s="17">
        <v>0</v>
      </c>
      <c r="CP29" s="17">
        <v>0</v>
      </c>
      <c r="CQ29" s="17">
        <v>0</v>
      </c>
      <c r="CR29" s="17">
        <v>0</v>
      </c>
      <c r="CS29" s="17">
        <v>0</v>
      </c>
      <c r="CT29" s="17">
        <v>0</v>
      </c>
      <c r="CU29" s="17">
        <v>0</v>
      </c>
      <c r="CV29" s="17">
        <v>0</v>
      </c>
      <c r="CW29" s="17">
        <v>0</v>
      </c>
      <c r="CX29" s="17">
        <v>0</v>
      </c>
      <c r="CY29" s="17">
        <v>0</v>
      </c>
      <c r="CZ29" s="17">
        <v>0</v>
      </c>
      <c r="DA29" s="17">
        <v>0</v>
      </c>
      <c r="DB29" s="17">
        <v>0</v>
      </c>
      <c r="DC29" s="17">
        <v>0</v>
      </c>
      <c r="DD29" s="17">
        <v>0</v>
      </c>
      <c r="DE29" s="17">
        <v>0</v>
      </c>
      <c r="DF29" s="17">
        <v>0</v>
      </c>
      <c r="DG29" s="17">
        <v>0</v>
      </c>
      <c r="DH29" s="17">
        <v>0</v>
      </c>
      <c r="DI29" s="17">
        <v>0</v>
      </c>
      <c r="DJ29" s="17">
        <v>0</v>
      </c>
      <c r="DK29" s="17">
        <v>0</v>
      </c>
      <c r="DL29" s="17">
        <v>0</v>
      </c>
      <c r="DM29" s="17">
        <v>0</v>
      </c>
      <c r="DN29" s="17">
        <v>0</v>
      </c>
      <c r="DO29" s="17">
        <v>0</v>
      </c>
      <c r="DP29" s="17">
        <v>0</v>
      </c>
      <c r="DQ29" s="17">
        <v>0</v>
      </c>
      <c r="DR29" s="17">
        <v>0</v>
      </c>
      <c r="DS29" s="17">
        <v>0</v>
      </c>
      <c r="DT29" s="17">
        <v>0</v>
      </c>
      <c r="DU29" s="17">
        <v>0</v>
      </c>
      <c r="DV29" s="17">
        <v>0</v>
      </c>
      <c r="DW29" s="17">
        <v>0</v>
      </c>
      <c r="DX29" s="17">
        <v>0</v>
      </c>
      <c r="DY29" s="17">
        <v>0</v>
      </c>
      <c r="DZ29" s="17">
        <v>0</v>
      </c>
      <c r="EA29" s="17">
        <v>0</v>
      </c>
      <c r="EB29" s="17">
        <v>0</v>
      </c>
      <c r="EC29" s="17">
        <v>0</v>
      </c>
      <c r="ED29" s="17">
        <v>0</v>
      </c>
      <c r="EE29" s="17">
        <v>0</v>
      </c>
      <c r="EF29" s="17">
        <v>0</v>
      </c>
      <c r="EG29" s="17">
        <v>0</v>
      </c>
      <c r="EH29" s="17">
        <v>0</v>
      </c>
      <c r="EI29" s="17">
        <v>0</v>
      </c>
      <c r="EJ29" s="17">
        <v>0</v>
      </c>
      <c r="EK29" s="17">
        <v>0</v>
      </c>
      <c r="EL29" s="17">
        <v>0</v>
      </c>
      <c r="EM29" s="17">
        <v>0</v>
      </c>
      <c r="EN29" s="17">
        <v>0</v>
      </c>
      <c r="EO29" s="17">
        <v>0</v>
      </c>
      <c r="EP29" s="17">
        <v>0</v>
      </c>
      <c r="EQ29" s="17">
        <v>0</v>
      </c>
      <c r="ER29" s="17">
        <v>0</v>
      </c>
      <c r="ES29" s="17">
        <v>0</v>
      </c>
      <c r="ET29" s="17">
        <v>0</v>
      </c>
      <c r="EU29" s="17">
        <v>0</v>
      </c>
      <c r="EV29" s="17">
        <v>0</v>
      </c>
      <c r="EW29" s="17">
        <v>0</v>
      </c>
      <c r="EX29" s="17">
        <v>0</v>
      </c>
      <c r="EY29" s="17">
        <v>0</v>
      </c>
      <c r="EZ29" s="17">
        <v>0</v>
      </c>
      <c r="FA29" s="17">
        <v>0</v>
      </c>
      <c r="FB29" s="17">
        <v>0</v>
      </c>
      <c r="FC29" s="17">
        <v>0</v>
      </c>
      <c r="FD29" s="17">
        <v>0</v>
      </c>
      <c r="FE29" s="17">
        <v>0</v>
      </c>
      <c r="FF29" s="17">
        <v>0</v>
      </c>
      <c r="FG29" s="17">
        <v>0</v>
      </c>
      <c r="FH29" s="17">
        <v>0</v>
      </c>
      <c r="FI29" s="17">
        <v>0</v>
      </c>
      <c r="FJ29" s="17">
        <v>0</v>
      </c>
      <c r="FK29" s="17">
        <v>0</v>
      </c>
      <c r="FL29" s="17">
        <v>0</v>
      </c>
      <c r="FM29" s="17">
        <v>0</v>
      </c>
      <c r="FN29" s="17">
        <v>0</v>
      </c>
      <c r="FO29" s="17">
        <v>0</v>
      </c>
      <c r="FP29" s="17">
        <v>0</v>
      </c>
      <c r="FQ29" s="17">
        <v>0</v>
      </c>
      <c r="FR29" s="17">
        <v>0</v>
      </c>
      <c r="FS29" s="17">
        <v>0</v>
      </c>
      <c r="FT29" s="17">
        <v>0</v>
      </c>
      <c r="FU29" s="17">
        <v>0</v>
      </c>
      <c r="FV29" s="17">
        <v>0</v>
      </c>
      <c r="FW29" s="17">
        <v>0</v>
      </c>
      <c r="FX29" s="17">
        <v>0</v>
      </c>
      <c r="FY29" s="17">
        <v>0</v>
      </c>
      <c r="FZ29" s="17">
        <v>0</v>
      </c>
      <c r="GA29" s="17">
        <v>0</v>
      </c>
      <c r="GB29" s="17">
        <v>0</v>
      </c>
      <c r="GC29" s="17">
        <v>0</v>
      </c>
      <c r="GD29" s="17">
        <v>0</v>
      </c>
      <c r="GE29" s="17">
        <v>0</v>
      </c>
      <c r="GF29" s="17">
        <v>0</v>
      </c>
      <c r="GG29" s="17">
        <v>0</v>
      </c>
      <c r="GH29" s="17">
        <v>0</v>
      </c>
      <c r="GI29" s="17">
        <v>0</v>
      </c>
      <c r="GJ29" s="17">
        <v>0</v>
      </c>
      <c r="GK29" s="17">
        <v>0</v>
      </c>
      <c r="GL29" s="17">
        <v>0</v>
      </c>
      <c r="GM29" s="17">
        <v>0</v>
      </c>
      <c r="GN29" s="17">
        <v>0</v>
      </c>
      <c r="GO29" s="17">
        <v>0</v>
      </c>
      <c r="GP29" s="17">
        <v>0</v>
      </c>
      <c r="GQ29" s="29">
        <v>5082.4074839536197</v>
      </c>
      <c r="GR29" s="17">
        <v>73.161539837143707</v>
      </c>
      <c r="GS29" s="17">
        <v>0.249317308904976</v>
      </c>
      <c r="GT29" s="17">
        <v>2.1100000000000001E-4</v>
      </c>
      <c r="GU29" s="17">
        <v>0</v>
      </c>
      <c r="GV29" s="23">
        <v>0</v>
      </c>
      <c r="GW29" s="23">
        <v>54.480933234373303</v>
      </c>
      <c r="GX29" s="36">
        <v>5210.2994853340415</v>
      </c>
    </row>
    <row r="30" spans="2:206" s="14" customFormat="1" ht="17.25" customHeight="1" x14ac:dyDescent="0.25">
      <c r="B30" s="144" t="s">
        <v>265</v>
      </c>
      <c r="C30" s="145" t="s">
        <v>266</v>
      </c>
      <c r="D30" s="169">
        <v>0</v>
      </c>
      <c r="E30" s="169">
        <v>0</v>
      </c>
      <c r="F30" s="169">
        <v>19.045785297510701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0</v>
      </c>
      <c r="T30" s="169">
        <v>270.45284666152497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>
        <v>0</v>
      </c>
      <c r="BK30" s="17">
        <v>0</v>
      </c>
      <c r="BL30" s="17">
        <v>0</v>
      </c>
      <c r="BM30" s="17">
        <v>0</v>
      </c>
      <c r="BN30" s="17">
        <v>0</v>
      </c>
      <c r="BO30" s="17">
        <v>0</v>
      </c>
      <c r="BP30" s="17">
        <v>0</v>
      </c>
      <c r="BQ30" s="17">
        <v>0</v>
      </c>
      <c r="BR30" s="17">
        <v>0</v>
      </c>
      <c r="BS30" s="17">
        <v>0</v>
      </c>
      <c r="BT30" s="17">
        <v>0</v>
      </c>
      <c r="BU30" s="17">
        <v>0</v>
      </c>
      <c r="BV30" s="17">
        <v>0</v>
      </c>
      <c r="BW30" s="17">
        <v>0</v>
      </c>
      <c r="BX30" s="17">
        <v>0</v>
      </c>
      <c r="BY30" s="17">
        <v>0</v>
      </c>
      <c r="BZ30" s="17">
        <v>0</v>
      </c>
      <c r="CA30" s="17">
        <v>0</v>
      </c>
      <c r="CB30" s="17">
        <v>0</v>
      </c>
      <c r="CC30" s="17">
        <v>0</v>
      </c>
      <c r="CD30" s="17">
        <v>0</v>
      </c>
      <c r="CE30" s="17">
        <v>0</v>
      </c>
      <c r="CF30" s="17">
        <v>0</v>
      </c>
      <c r="CG30" s="17">
        <v>0</v>
      </c>
      <c r="CH30" s="17">
        <v>0</v>
      </c>
      <c r="CI30" s="17">
        <v>0</v>
      </c>
      <c r="CJ30" s="17">
        <v>0</v>
      </c>
      <c r="CK30" s="17">
        <v>0</v>
      </c>
      <c r="CL30" s="17">
        <v>0</v>
      </c>
      <c r="CM30" s="17">
        <v>0</v>
      </c>
      <c r="CN30" s="17">
        <v>0</v>
      </c>
      <c r="CO30" s="17">
        <v>0</v>
      </c>
      <c r="CP30" s="17">
        <v>0</v>
      </c>
      <c r="CQ30" s="17">
        <v>0</v>
      </c>
      <c r="CR30" s="17">
        <v>0</v>
      </c>
      <c r="CS30" s="17">
        <v>0</v>
      </c>
      <c r="CT30" s="17">
        <v>0</v>
      </c>
      <c r="CU30" s="17">
        <v>0</v>
      </c>
      <c r="CV30" s="17">
        <v>0</v>
      </c>
      <c r="CW30" s="17">
        <v>0</v>
      </c>
      <c r="CX30" s="17">
        <v>0</v>
      </c>
      <c r="CY30" s="17">
        <v>0</v>
      </c>
      <c r="CZ30" s="17">
        <v>0</v>
      </c>
      <c r="DA30" s="17">
        <v>0</v>
      </c>
      <c r="DB30" s="17">
        <v>0</v>
      </c>
      <c r="DC30" s="17">
        <v>0</v>
      </c>
      <c r="DD30" s="17">
        <v>0</v>
      </c>
      <c r="DE30" s="17">
        <v>0</v>
      </c>
      <c r="DF30" s="17">
        <v>0</v>
      </c>
      <c r="DG30" s="17">
        <v>0</v>
      </c>
      <c r="DH30" s="17">
        <v>0</v>
      </c>
      <c r="DI30" s="17">
        <v>0</v>
      </c>
      <c r="DJ30" s="17">
        <v>0</v>
      </c>
      <c r="DK30" s="17">
        <v>0</v>
      </c>
      <c r="DL30" s="17">
        <v>0</v>
      </c>
      <c r="DM30" s="17">
        <v>0</v>
      </c>
      <c r="DN30" s="17">
        <v>0</v>
      </c>
      <c r="DO30" s="17">
        <v>0</v>
      </c>
      <c r="DP30" s="17">
        <v>0</v>
      </c>
      <c r="DQ30" s="17">
        <v>0</v>
      </c>
      <c r="DR30" s="17">
        <v>0</v>
      </c>
      <c r="DS30" s="17">
        <v>0</v>
      </c>
      <c r="DT30" s="17">
        <v>0</v>
      </c>
      <c r="DU30" s="17">
        <v>0</v>
      </c>
      <c r="DV30" s="17">
        <v>0</v>
      </c>
      <c r="DW30" s="17">
        <v>0</v>
      </c>
      <c r="DX30" s="17">
        <v>0</v>
      </c>
      <c r="DY30" s="17">
        <v>0</v>
      </c>
      <c r="DZ30" s="17">
        <v>0</v>
      </c>
      <c r="EA30" s="17">
        <v>0</v>
      </c>
      <c r="EB30" s="17">
        <v>0</v>
      </c>
      <c r="EC30" s="17">
        <v>0</v>
      </c>
      <c r="ED30" s="17">
        <v>0</v>
      </c>
      <c r="EE30" s="17">
        <v>0</v>
      </c>
      <c r="EF30" s="17">
        <v>0</v>
      </c>
      <c r="EG30" s="17">
        <v>0</v>
      </c>
      <c r="EH30" s="17">
        <v>0</v>
      </c>
      <c r="EI30" s="17">
        <v>0</v>
      </c>
      <c r="EJ30" s="17">
        <v>0</v>
      </c>
      <c r="EK30" s="17">
        <v>0</v>
      </c>
      <c r="EL30" s="17">
        <v>0</v>
      </c>
      <c r="EM30" s="17">
        <v>0</v>
      </c>
      <c r="EN30" s="17">
        <v>0</v>
      </c>
      <c r="EO30" s="17">
        <v>0</v>
      </c>
      <c r="EP30" s="17">
        <v>0</v>
      </c>
      <c r="EQ30" s="17">
        <v>0</v>
      </c>
      <c r="ER30" s="17">
        <v>0</v>
      </c>
      <c r="ES30" s="17">
        <v>0</v>
      </c>
      <c r="ET30" s="17">
        <v>0</v>
      </c>
      <c r="EU30" s="17">
        <v>0</v>
      </c>
      <c r="EV30" s="17">
        <v>0</v>
      </c>
      <c r="EW30" s="17">
        <v>0</v>
      </c>
      <c r="EX30" s="17">
        <v>0</v>
      </c>
      <c r="EY30" s="17">
        <v>0</v>
      </c>
      <c r="EZ30" s="17">
        <v>0</v>
      </c>
      <c r="FA30" s="17">
        <v>0</v>
      </c>
      <c r="FB30" s="17">
        <v>0</v>
      </c>
      <c r="FC30" s="17">
        <v>0</v>
      </c>
      <c r="FD30" s="17">
        <v>0</v>
      </c>
      <c r="FE30" s="17">
        <v>0</v>
      </c>
      <c r="FF30" s="17">
        <v>0</v>
      </c>
      <c r="FG30" s="17">
        <v>0</v>
      </c>
      <c r="FH30" s="17">
        <v>0</v>
      </c>
      <c r="FI30" s="17">
        <v>0</v>
      </c>
      <c r="FJ30" s="17">
        <v>0</v>
      </c>
      <c r="FK30" s="17">
        <v>0</v>
      </c>
      <c r="FL30" s="17">
        <v>0</v>
      </c>
      <c r="FM30" s="17">
        <v>0</v>
      </c>
      <c r="FN30" s="17">
        <v>0</v>
      </c>
      <c r="FO30" s="17">
        <v>0</v>
      </c>
      <c r="FP30" s="17">
        <v>0</v>
      </c>
      <c r="FQ30" s="17">
        <v>0</v>
      </c>
      <c r="FR30" s="17">
        <v>0</v>
      </c>
      <c r="FS30" s="17">
        <v>0</v>
      </c>
      <c r="FT30" s="17">
        <v>0</v>
      </c>
      <c r="FU30" s="17">
        <v>0</v>
      </c>
      <c r="FV30" s="17">
        <v>0</v>
      </c>
      <c r="FW30" s="17">
        <v>0</v>
      </c>
      <c r="FX30" s="17">
        <v>0</v>
      </c>
      <c r="FY30" s="17">
        <v>0</v>
      </c>
      <c r="FZ30" s="17">
        <v>0</v>
      </c>
      <c r="GA30" s="17">
        <v>0</v>
      </c>
      <c r="GB30" s="17">
        <v>0</v>
      </c>
      <c r="GC30" s="17">
        <v>0</v>
      </c>
      <c r="GD30" s="17">
        <v>0</v>
      </c>
      <c r="GE30" s="17">
        <v>0</v>
      </c>
      <c r="GF30" s="17">
        <v>0</v>
      </c>
      <c r="GG30" s="17">
        <v>0</v>
      </c>
      <c r="GH30" s="17">
        <v>0</v>
      </c>
      <c r="GI30" s="17">
        <v>0</v>
      </c>
      <c r="GJ30" s="17">
        <v>0</v>
      </c>
      <c r="GK30" s="17">
        <v>0</v>
      </c>
      <c r="GL30" s="17">
        <v>0</v>
      </c>
      <c r="GM30" s="17">
        <v>0</v>
      </c>
      <c r="GN30" s="17">
        <v>0</v>
      </c>
      <c r="GO30" s="17">
        <v>0</v>
      </c>
      <c r="GP30" s="17">
        <v>0</v>
      </c>
      <c r="GQ30" s="29">
        <v>289.49863195903498</v>
      </c>
      <c r="GR30" s="17">
        <v>37.6729746740723</v>
      </c>
      <c r="GS30" s="17">
        <v>0.38078034039645497</v>
      </c>
      <c r="GT30" s="17">
        <v>3.1300000000000001E-2</v>
      </c>
      <c r="GU30" s="17">
        <v>0</v>
      </c>
      <c r="GV30" s="23">
        <v>0</v>
      </c>
      <c r="GW30" s="23">
        <v>5.6818603759255799</v>
      </c>
      <c r="GX30" s="36">
        <v>333.26554734942926</v>
      </c>
    </row>
    <row r="31" spans="2:206" s="14" customFormat="1" ht="17.25" customHeight="1" x14ac:dyDescent="0.25">
      <c r="B31" s="144" t="s">
        <v>267</v>
      </c>
      <c r="C31" s="145" t="s">
        <v>268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2.0040649836323099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0</v>
      </c>
      <c r="U31" s="169">
        <v>633.42768103410799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7">
        <v>0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0</v>
      </c>
      <c r="BF31" s="17">
        <v>0</v>
      </c>
      <c r="BG31" s="17">
        <v>0</v>
      </c>
      <c r="BH31" s="17">
        <v>0</v>
      </c>
      <c r="BI31" s="17">
        <v>0</v>
      </c>
      <c r="BJ31" s="17">
        <v>0</v>
      </c>
      <c r="BK31" s="17">
        <v>0</v>
      </c>
      <c r="BL31" s="17">
        <v>0</v>
      </c>
      <c r="BM31" s="17">
        <v>0</v>
      </c>
      <c r="BN31" s="17">
        <v>0</v>
      </c>
      <c r="BO31" s="17">
        <v>0</v>
      </c>
      <c r="BP31" s="17">
        <v>0</v>
      </c>
      <c r="BQ31" s="17">
        <v>0</v>
      </c>
      <c r="BR31" s="17">
        <v>0</v>
      </c>
      <c r="BS31" s="17">
        <v>0</v>
      </c>
      <c r="BT31" s="17">
        <v>0</v>
      </c>
      <c r="BU31" s="17">
        <v>0</v>
      </c>
      <c r="BV31" s="17">
        <v>0</v>
      </c>
      <c r="BW31" s="17">
        <v>0</v>
      </c>
      <c r="BX31" s="17">
        <v>0</v>
      </c>
      <c r="BY31" s="17">
        <v>0</v>
      </c>
      <c r="BZ31" s="17">
        <v>0</v>
      </c>
      <c r="CA31" s="17">
        <v>0</v>
      </c>
      <c r="CB31" s="17">
        <v>0</v>
      </c>
      <c r="CC31" s="17">
        <v>0</v>
      </c>
      <c r="CD31" s="17">
        <v>0</v>
      </c>
      <c r="CE31" s="17">
        <v>0</v>
      </c>
      <c r="CF31" s="17">
        <v>0</v>
      </c>
      <c r="CG31" s="17">
        <v>0</v>
      </c>
      <c r="CH31" s="17">
        <v>0</v>
      </c>
      <c r="CI31" s="17">
        <v>0</v>
      </c>
      <c r="CJ31" s="17">
        <v>0</v>
      </c>
      <c r="CK31" s="17">
        <v>0</v>
      </c>
      <c r="CL31" s="17">
        <v>0</v>
      </c>
      <c r="CM31" s="17">
        <v>0</v>
      </c>
      <c r="CN31" s="17">
        <v>0</v>
      </c>
      <c r="CO31" s="17">
        <v>0</v>
      </c>
      <c r="CP31" s="17">
        <v>0</v>
      </c>
      <c r="CQ31" s="17">
        <v>0</v>
      </c>
      <c r="CR31" s="17">
        <v>0</v>
      </c>
      <c r="CS31" s="17">
        <v>0</v>
      </c>
      <c r="CT31" s="17">
        <v>0</v>
      </c>
      <c r="CU31" s="17">
        <v>0</v>
      </c>
      <c r="CV31" s="17">
        <v>0</v>
      </c>
      <c r="CW31" s="17">
        <v>0</v>
      </c>
      <c r="CX31" s="17">
        <v>0</v>
      </c>
      <c r="CY31" s="17">
        <v>0</v>
      </c>
      <c r="CZ31" s="17">
        <v>0</v>
      </c>
      <c r="DA31" s="17">
        <v>0</v>
      </c>
      <c r="DB31" s="17">
        <v>0</v>
      </c>
      <c r="DC31" s="17">
        <v>0</v>
      </c>
      <c r="DD31" s="17">
        <v>0</v>
      </c>
      <c r="DE31" s="17">
        <v>0</v>
      </c>
      <c r="DF31" s="17">
        <v>0</v>
      </c>
      <c r="DG31" s="17">
        <v>0</v>
      </c>
      <c r="DH31" s="17">
        <v>0</v>
      </c>
      <c r="DI31" s="17">
        <v>0</v>
      </c>
      <c r="DJ31" s="17">
        <v>0</v>
      </c>
      <c r="DK31" s="17">
        <v>0</v>
      </c>
      <c r="DL31" s="17">
        <v>0</v>
      </c>
      <c r="DM31" s="17">
        <v>0</v>
      </c>
      <c r="DN31" s="17">
        <v>0</v>
      </c>
      <c r="DO31" s="17">
        <v>0</v>
      </c>
      <c r="DP31" s="17">
        <v>0</v>
      </c>
      <c r="DQ31" s="17">
        <v>0</v>
      </c>
      <c r="DR31" s="17">
        <v>0</v>
      </c>
      <c r="DS31" s="17">
        <v>0</v>
      </c>
      <c r="DT31" s="17">
        <v>0</v>
      </c>
      <c r="DU31" s="17">
        <v>0</v>
      </c>
      <c r="DV31" s="17">
        <v>0</v>
      </c>
      <c r="DW31" s="17">
        <v>0</v>
      </c>
      <c r="DX31" s="17">
        <v>0</v>
      </c>
      <c r="DY31" s="17">
        <v>0</v>
      </c>
      <c r="DZ31" s="17">
        <v>0</v>
      </c>
      <c r="EA31" s="17">
        <v>0</v>
      </c>
      <c r="EB31" s="17">
        <v>0</v>
      </c>
      <c r="EC31" s="17">
        <v>0</v>
      </c>
      <c r="ED31" s="17">
        <v>0</v>
      </c>
      <c r="EE31" s="17">
        <v>0</v>
      </c>
      <c r="EF31" s="17">
        <v>0</v>
      </c>
      <c r="EG31" s="17">
        <v>0</v>
      </c>
      <c r="EH31" s="17">
        <v>0</v>
      </c>
      <c r="EI31" s="17">
        <v>0</v>
      </c>
      <c r="EJ31" s="17">
        <v>0</v>
      </c>
      <c r="EK31" s="17">
        <v>0</v>
      </c>
      <c r="EL31" s="17">
        <v>0</v>
      </c>
      <c r="EM31" s="17">
        <v>0</v>
      </c>
      <c r="EN31" s="17">
        <v>0</v>
      </c>
      <c r="EO31" s="17">
        <v>0</v>
      </c>
      <c r="EP31" s="17">
        <v>0</v>
      </c>
      <c r="EQ31" s="17">
        <v>0</v>
      </c>
      <c r="ER31" s="17">
        <v>0</v>
      </c>
      <c r="ES31" s="17">
        <v>0</v>
      </c>
      <c r="ET31" s="17">
        <v>0</v>
      </c>
      <c r="EU31" s="17">
        <v>0</v>
      </c>
      <c r="EV31" s="17">
        <v>0</v>
      </c>
      <c r="EW31" s="17">
        <v>0</v>
      </c>
      <c r="EX31" s="17">
        <v>0</v>
      </c>
      <c r="EY31" s="17">
        <v>0</v>
      </c>
      <c r="EZ31" s="17">
        <v>0</v>
      </c>
      <c r="FA31" s="17">
        <v>0</v>
      </c>
      <c r="FB31" s="17">
        <v>0</v>
      </c>
      <c r="FC31" s="17">
        <v>0</v>
      </c>
      <c r="FD31" s="17">
        <v>0</v>
      </c>
      <c r="FE31" s="17">
        <v>0</v>
      </c>
      <c r="FF31" s="17">
        <v>0</v>
      </c>
      <c r="FG31" s="17">
        <v>0</v>
      </c>
      <c r="FH31" s="17">
        <v>0</v>
      </c>
      <c r="FI31" s="17">
        <v>0</v>
      </c>
      <c r="FJ31" s="17">
        <v>0</v>
      </c>
      <c r="FK31" s="17">
        <v>0</v>
      </c>
      <c r="FL31" s="17">
        <v>0</v>
      </c>
      <c r="FM31" s="17">
        <v>0</v>
      </c>
      <c r="FN31" s="17">
        <v>0</v>
      </c>
      <c r="FO31" s="17">
        <v>0</v>
      </c>
      <c r="FP31" s="17">
        <v>0</v>
      </c>
      <c r="FQ31" s="17">
        <v>0</v>
      </c>
      <c r="FR31" s="17">
        <v>0</v>
      </c>
      <c r="FS31" s="17">
        <v>0</v>
      </c>
      <c r="FT31" s="17">
        <v>0</v>
      </c>
      <c r="FU31" s="17">
        <v>0</v>
      </c>
      <c r="FV31" s="17">
        <v>0</v>
      </c>
      <c r="FW31" s="17">
        <v>0</v>
      </c>
      <c r="FX31" s="17">
        <v>0</v>
      </c>
      <c r="FY31" s="17">
        <v>0</v>
      </c>
      <c r="FZ31" s="17">
        <v>0</v>
      </c>
      <c r="GA31" s="17">
        <v>0</v>
      </c>
      <c r="GB31" s="17">
        <v>0</v>
      </c>
      <c r="GC31" s="17">
        <v>0</v>
      </c>
      <c r="GD31" s="17">
        <v>0</v>
      </c>
      <c r="GE31" s="17">
        <v>0</v>
      </c>
      <c r="GF31" s="17">
        <v>0</v>
      </c>
      <c r="GG31" s="17">
        <v>0</v>
      </c>
      <c r="GH31" s="17">
        <v>0</v>
      </c>
      <c r="GI31" s="17">
        <v>0</v>
      </c>
      <c r="GJ31" s="17">
        <v>0</v>
      </c>
      <c r="GK31" s="17">
        <v>0</v>
      </c>
      <c r="GL31" s="17">
        <v>0</v>
      </c>
      <c r="GM31" s="17">
        <v>0</v>
      </c>
      <c r="GN31" s="17">
        <v>0</v>
      </c>
      <c r="GO31" s="17">
        <v>0</v>
      </c>
      <c r="GP31" s="17">
        <v>0</v>
      </c>
      <c r="GQ31" s="29">
        <v>635.43174601774103</v>
      </c>
      <c r="GR31" s="17">
        <v>19.727945323903501</v>
      </c>
      <c r="GS31" s="17">
        <v>0.95310892720376394</v>
      </c>
      <c r="GT31" s="17">
        <v>0.640096</v>
      </c>
      <c r="GU31" s="17">
        <v>0</v>
      </c>
      <c r="GV31" s="23">
        <v>0</v>
      </c>
      <c r="GW31" s="23">
        <v>72.9023831479672</v>
      </c>
      <c r="GX31" s="36">
        <v>729.65527941681546</v>
      </c>
    </row>
    <row r="32" spans="2:206" s="14" customFormat="1" ht="17.25" customHeight="1" x14ac:dyDescent="0.25">
      <c r="B32" s="144" t="s">
        <v>269</v>
      </c>
      <c r="C32" s="145" t="s">
        <v>270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0</v>
      </c>
      <c r="O32" s="169">
        <v>0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0</v>
      </c>
      <c r="V32" s="169">
        <v>13.021267617265099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0</v>
      </c>
      <c r="BJ32" s="17">
        <v>0</v>
      </c>
      <c r="BK32" s="17">
        <v>0</v>
      </c>
      <c r="BL32" s="17">
        <v>0</v>
      </c>
      <c r="BM32" s="17">
        <v>0</v>
      </c>
      <c r="BN32" s="17">
        <v>0</v>
      </c>
      <c r="BO32" s="17">
        <v>0</v>
      </c>
      <c r="BP32" s="17">
        <v>0</v>
      </c>
      <c r="BQ32" s="17">
        <v>0</v>
      </c>
      <c r="BR32" s="17">
        <v>0</v>
      </c>
      <c r="BS32" s="17">
        <v>0</v>
      </c>
      <c r="BT32" s="17">
        <v>0</v>
      </c>
      <c r="BU32" s="17">
        <v>0</v>
      </c>
      <c r="BV32" s="17">
        <v>0</v>
      </c>
      <c r="BW32" s="17">
        <v>0</v>
      </c>
      <c r="BX32" s="17">
        <v>0</v>
      </c>
      <c r="BY32" s="17">
        <v>0</v>
      </c>
      <c r="BZ32" s="17">
        <v>0</v>
      </c>
      <c r="CA32" s="17">
        <v>0</v>
      </c>
      <c r="CB32" s="17">
        <v>0</v>
      </c>
      <c r="CC32" s="17">
        <v>0</v>
      </c>
      <c r="CD32" s="17">
        <v>0</v>
      </c>
      <c r="CE32" s="17">
        <v>0</v>
      </c>
      <c r="CF32" s="17">
        <v>0</v>
      </c>
      <c r="CG32" s="17">
        <v>0</v>
      </c>
      <c r="CH32" s="17">
        <v>0</v>
      </c>
      <c r="CI32" s="17">
        <v>0</v>
      </c>
      <c r="CJ32" s="17">
        <v>0</v>
      </c>
      <c r="CK32" s="17">
        <v>0</v>
      </c>
      <c r="CL32" s="17">
        <v>0</v>
      </c>
      <c r="CM32" s="17">
        <v>0</v>
      </c>
      <c r="CN32" s="17">
        <v>0</v>
      </c>
      <c r="CO32" s="17">
        <v>0</v>
      </c>
      <c r="CP32" s="17">
        <v>0</v>
      </c>
      <c r="CQ32" s="17">
        <v>0</v>
      </c>
      <c r="CR32" s="17">
        <v>0</v>
      </c>
      <c r="CS32" s="17">
        <v>0</v>
      </c>
      <c r="CT32" s="17">
        <v>0</v>
      </c>
      <c r="CU32" s="17">
        <v>0</v>
      </c>
      <c r="CV32" s="17">
        <v>0</v>
      </c>
      <c r="CW32" s="17">
        <v>0</v>
      </c>
      <c r="CX32" s="17">
        <v>0</v>
      </c>
      <c r="CY32" s="17">
        <v>0</v>
      </c>
      <c r="CZ32" s="17">
        <v>0</v>
      </c>
      <c r="DA32" s="17">
        <v>0</v>
      </c>
      <c r="DB32" s="17">
        <v>0</v>
      </c>
      <c r="DC32" s="17">
        <v>0</v>
      </c>
      <c r="DD32" s="17">
        <v>0</v>
      </c>
      <c r="DE32" s="17">
        <v>0</v>
      </c>
      <c r="DF32" s="17">
        <v>0</v>
      </c>
      <c r="DG32" s="17">
        <v>0</v>
      </c>
      <c r="DH32" s="17">
        <v>0</v>
      </c>
      <c r="DI32" s="17">
        <v>0</v>
      </c>
      <c r="DJ32" s="17">
        <v>0</v>
      </c>
      <c r="DK32" s="17">
        <v>0</v>
      </c>
      <c r="DL32" s="17">
        <v>0</v>
      </c>
      <c r="DM32" s="17">
        <v>0</v>
      </c>
      <c r="DN32" s="17">
        <v>0</v>
      </c>
      <c r="DO32" s="17">
        <v>0</v>
      </c>
      <c r="DP32" s="17">
        <v>0</v>
      </c>
      <c r="DQ32" s="17">
        <v>0</v>
      </c>
      <c r="DR32" s="17">
        <v>0</v>
      </c>
      <c r="DS32" s="17">
        <v>0</v>
      </c>
      <c r="DT32" s="17">
        <v>0</v>
      </c>
      <c r="DU32" s="17">
        <v>0</v>
      </c>
      <c r="DV32" s="17">
        <v>0</v>
      </c>
      <c r="DW32" s="17">
        <v>0</v>
      </c>
      <c r="DX32" s="17">
        <v>0</v>
      </c>
      <c r="DY32" s="17">
        <v>0</v>
      </c>
      <c r="DZ32" s="17">
        <v>0</v>
      </c>
      <c r="EA32" s="17">
        <v>0</v>
      </c>
      <c r="EB32" s="17">
        <v>0</v>
      </c>
      <c r="EC32" s="17">
        <v>0</v>
      </c>
      <c r="ED32" s="17">
        <v>0</v>
      </c>
      <c r="EE32" s="17">
        <v>0</v>
      </c>
      <c r="EF32" s="17">
        <v>0</v>
      </c>
      <c r="EG32" s="17">
        <v>0</v>
      </c>
      <c r="EH32" s="17">
        <v>0</v>
      </c>
      <c r="EI32" s="17">
        <v>0</v>
      </c>
      <c r="EJ32" s="17">
        <v>0</v>
      </c>
      <c r="EK32" s="17">
        <v>0</v>
      </c>
      <c r="EL32" s="17">
        <v>0</v>
      </c>
      <c r="EM32" s="17">
        <v>0</v>
      </c>
      <c r="EN32" s="17">
        <v>0</v>
      </c>
      <c r="EO32" s="17">
        <v>0</v>
      </c>
      <c r="EP32" s="17">
        <v>0</v>
      </c>
      <c r="EQ32" s="17">
        <v>0</v>
      </c>
      <c r="ER32" s="17">
        <v>0</v>
      </c>
      <c r="ES32" s="17">
        <v>0</v>
      </c>
      <c r="ET32" s="17">
        <v>0</v>
      </c>
      <c r="EU32" s="17">
        <v>0</v>
      </c>
      <c r="EV32" s="17">
        <v>0</v>
      </c>
      <c r="EW32" s="17">
        <v>0</v>
      </c>
      <c r="EX32" s="17">
        <v>0</v>
      </c>
      <c r="EY32" s="17">
        <v>0</v>
      </c>
      <c r="EZ32" s="17">
        <v>0</v>
      </c>
      <c r="FA32" s="17">
        <v>0</v>
      </c>
      <c r="FB32" s="17">
        <v>0</v>
      </c>
      <c r="FC32" s="17">
        <v>0</v>
      </c>
      <c r="FD32" s="17">
        <v>0</v>
      </c>
      <c r="FE32" s="17">
        <v>0</v>
      </c>
      <c r="FF32" s="17">
        <v>0</v>
      </c>
      <c r="FG32" s="17">
        <v>0</v>
      </c>
      <c r="FH32" s="17">
        <v>0</v>
      </c>
      <c r="FI32" s="17">
        <v>0</v>
      </c>
      <c r="FJ32" s="17">
        <v>0</v>
      </c>
      <c r="FK32" s="17">
        <v>0</v>
      </c>
      <c r="FL32" s="17">
        <v>0</v>
      </c>
      <c r="FM32" s="17">
        <v>0</v>
      </c>
      <c r="FN32" s="17">
        <v>0</v>
      </c>
      <c r="FO32" s="17">
        <v>0</v>
      </c>
      <c r="FP32" s="17">
        <v>0</v>
      </c>
      <c r="FQ32" s="17">
        <v>0</v>
      </c>
      <c r="FR32" s="17">
        <v>0</v>
      </c>
      <c r="FS32" s="17">
        <v>0</v>
      </c>
      <c r="FT32" s="17">
        <v>0</v>
      </c>
      <c r="FU32" s="17">
        <v>0</v>
      </c>
      <c r="FV32" s="17">
        <v>0</v>
      </c>
      <c r="FW32" s="17">
        <v>0</v>
      </c>
      <c r="FX32" s="17">
        <v>0</v>
      </c>
      <c r="FY32" s="17">
        <v>0</v>
      </c>
      <c r="FZ32" s="17">
        <v>0</v>
      </c>
      <c r="GA32" s="17">
        <v>0</v>
      </c>
      <c r="GB32" s="17">
        <v>0</v>
      </c>
      <c r="GC32" s="17">
        <v>0</v>
      </c>
      <c r="GD32" s="17">
        <v>0</v>
      </c>
      <c r="GE32" s="17">
        <v>0</v>
      </c>
      <c r="GF32" s="17">
        <v>0</v>
      </c>
      <c r="GG32" s="17">
        <v>0</v>
      </c>
      <c r="GH32" s="17">
        <v>0</v>
      </c>
      <c r="GI32" s="17">
        <v>0</v>
      </c>
      <c r="GJ32" s="17">
        <v>0</v>
      </c>
      <c r="GK32" s="17">
        <v>0</v>
      </c>
      <c r="GL32" s="17">
        <v>0</v>
      </c>
      <c r="GM32" s="17">
        <v>0</v>
      </c>
      <c r="GN32" s="17">
        <v>0</v>
      </c>
      <c r="GO32" s="17">
        <v>0</v>
      </c>
      <c r="GP32" s="17">
        <v>0</v>
      </c>
      <c r="GQ32" s="29">
        <v>13.021267617265099</v>
      </c>
      <c r="GR32" s="17">
        <v>5.9904508672669303</v>
      </c>
      <c r="GS32" s="17">
        <v>5.9012018365813997E-2</v>
      </c>
      <c r="GT32" s="17">
        <v>1.1839999999999999E-3</v>
      </c>
      <c r="GU32" s="17">
        <v>0</v>
      </c>
      <c r="GV32" s="23">
        <v>0</v>
      </c>
      <c r="GW32" s="23">
        <v>0.23510763111812699</v>
      </c>
      <c r="GX32" s="36">
        <v>19.307022134015966</v>
      </c>
    </row>
    <row r="33" spans="2:206" s="14" customFormat="1" ht="17.25" customHeight="1" x14ac:dyDescent="0.25">
      <c r="B33" s="144" t="s">
        <v>271</v>
      </c>
      <c r="C33" s="145" t="s">
        <v>272</v>
      </c>
      <c r="D33" s="169">
        <v>0</v>
      </c>
      <c r="E33" s="169">
        <v>0</v>
      </c>
      <c r="F33" s="169">
        <v>0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0</v>
      </c>
      <c r="W33" s="169">
        <v>192.32184476831</v>
      </c>
      <c r="X33" s="169">
        <v>0</v>
      </c>
      <c r="Y33" s="169">
        <v>0</v>
      </c>
      <c r="Z33" s="169">
        <v>0</v>
      </c>
      <c r="AA33" s="169">
        <v>0</v>
      </c>
      <c r="AB33" s="169">
        <v>0</v>
      </c>
      <c r="AC33" s="169">
        <v>0</v>
      </c>
      <c r="AD33" s="169">
        <v>0</v>
      </c>
      <c r="AE33" s="17">
        <v>2.1858090210371999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0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0</v>
      </c>
      <c r="BJ33" s="17">
        <v>0</v>
      </c>
      <c r="BK33" s="17">
        <v>0</v>
      </c>
      <c r="BL33" s="17">
        <v>0</v>
      </c>
      <c r="BM33" s="17">
        <v>0</v>
      </c>
      <c r="BN33" s="17">
        <v>0</v>
      </c>
      <c r="BO33" s="17">
        <v>0</v>
      </c>
      <c r="BP33" s="17">
        <v>0</v>
      </c>
      <c r="BQ33" s="17">
        <v>0</v>
      </c>
      <c r="BR33" s="17">
        <v>0</v>
      </c>
      <c r="BS33" s="17">
        <v>0</v>
      </c>
      <c r="BT33" s="17">
        <v>0</v>
      </c>
      <c r="BU33" s="17">
        <v>0</v>
      </c>
      <c r="BV33" s="17">
        <v>0</v>
      </c>
      <c r="BW33" s="17">
        <v>0</v>
      </c>
      <c r="BX33" s="17">
        <v>0</v>
      </c>
      <c r="BY33" s="17">
        <v>0</v>
      </c>
      <c r="BZ33" s="17">
        <v>0</v>
      </c>
      <c r="CA33" s="17">
        <v>0</v>
      </c>
      <c r="CB33" s="17">
        <v>0</v>
      </c>
      <c r="CC33" s="17">
        <v>0</v>
      </c>
      <c r="CD33" s="17">
        <v>0</v>
      </c>
      <c r="CE33" s="17">
        <v>0</v>
      </c>
      <c r="CF33" s="17">
        <v>0</v>
      </c>
      <c r="CG33" s="17">
        <v>0</v>
      </c>
      <c r="CH33" s="17">
        <v>0</v>
      </c>
      <c r="CI33" s="17">
        <v>0</v>
      </c>
      <c r="CJ33" s="17">
        <v>0</v>
      </c>
      <c r="CK33" s="17">
        <v>0</v>
      </c>
      <c r="CL33" s="17">
        <v>0</v>
      </c>
      <c r="CM33" s="17">
        <v>0</v>
      </c>
      <c r="CN33" s="17">
        <v>0</v>
      </c>
      <c r="CO33" s="17">
        <v>0</v>
      </c>
      <c r="CP33" s="17">
        <v>0</v>
      </c>
      <c r="CQ33" s="17">
        <v>0</v>
      </c>
      <c r="CR33" s="17">
        <v>0</v>
      </c>
      <c r="CS33" s="17">
        <v>0</v>
      </c>
      <c r="CT33" s="17">
        <v>0</v>
      </c>
      <c r="CU33" s="17">
        <v>0</v>
      </c>
      <c r="CV33" s="17">
        <v>0</v>
      </c>
      <c r="CW33" s="17">
        <v>0</v>
      </c>
      <c r="CX33" s="17">
        <v>0</v>
      </c>
      <c r="CY33" s="17">
        <v>0</v>
      </c>
      <c r="CZ33" s="17">
        <v>0</v>
      </c>
      <c r="DA33" s="17">
        <v>0</v>
      </c>
      <c r="DB33" s="17">
        <v>0</v>
      </c>
      <c r="DC33" s="17">
        <v>0</v>
      </c>
      <c r="DD33" s="17">
        <v>0</v>
      </c>
      <c r="DE33" s="17">
        <v>0</v>
      </c>
      <c r="DF33" s="17">
        <v>0</v>
      </c>
      <c r="DG33" s="17">
        <v>0</v>
      </c>
      <c r="DH33" s="17">
        <v>0</v>
      </c>
      <c r="DI33" s="17">
        <v>0</v>
      </c>
      <c r="DJ33" s="17">
        <v>0</v>
      </c>
      <c r="DK33" s="17">
        <v>0</v>
      </c>
      <c r="DL33" s="17">
        <v>0</v>
      </c>
      <c r="DM33" s="17">
        <v>0</v>
      </c>
      <c r="DN33" s="17">
        <v>0</v>
      </c>
      <c r="DO33" s="17">
        <v>0</v>
      </c>
      <c r="DP33" s="17">
        <v>0</v>
      </c>
      <c r="DQ33" s="17">
        <v>0</v>
      </c>
      <c r="DR33" s="17">
        <v>0</v>
      </c>
      <c r="DS33" s="17">
        <v>0</v>
      </c>
      <c r="DT33" s="17">
        <v>0</v>
      </c>
      <c r="DU33" s="17">
        <v>0</v>
      </c>
      <c r="DV33" s="17">
        <v>0</v>
      </c>
      <c r="DW33" s="17">
        <v>0</v>
      </c>
      <c r="DX33" s="17">
        <v>0</v>
      </c>
      <c r="DY33" s="17">
        <v>0</v>
      </c>
      <c r="DZ33" s="17">
        <v>0</v>
      </c>
      <c r="EA33" s="17">
        <v>0</v>
      </c>
      <c r="EB33" s="17">
        <v>0</v>
      </c>
      <c r="EC33" s="17">
        <v>0</v>
      </c>
      <c r="ED33" s="17">
        <v>0</v>
      </c>
      <c r="EE33" s="17">
        <v>0</v>
      </c>
      <c r="EF33" s="17">
        <v>0</v>
      </c>
      <c r="EG33" s="17">
        <v>0</v>
      </c>
      <c r="EH33" s="17">
        <v>0</v>
      </c>
      <c r="EI33" s="17">
        <v>0</v>
      </c>
      <c r="EJ33" s="17">
        <v>0</v>
      </c>
      <c r="EK33" s="17">
        <v>0</v>
      </c>
      <c r="EL33" s="17">
        <v>0</v>
      </c>
      <c r="EM33" s="17">
        <v>0</v>
      </c>
      <c r="EN33" s="17">
        <v>0</v>
      </c>
      <c r="EO33" s="17">
        <v>0</v>
      </c>
      <c r="EP33" s="17">
        <v>0</v>
      </c>
      <c r="EQ33" s="17">
        <v>0</v>
      </c>
      <c r="ER33" s="17">
        <v>0</v>
      </c>
      <c r="ES33" s="17">
        <v>0</v>
      </c>
      <c r="ET33" s="17">
        <v>0</v>
      </c>
      <c r="EU33" s="17">
        <v>0</v>
      </c>
      <c r="EV33" s="17">
        <v>0</v>
      </c>
      <c r="EW33" s="17">
        <v>0</v>
      </c>
      <c r="EX33" s="17">
        <v>0</v>
      </c>
      <c r="EY33" s="17">
        <v>0</v>
      </c>
      <c r="EZ33" s="17">
        <v>0</v>
      </c>
      <c r="FA33" s="17">
        <v>0</v>
      </c>
      <c r="FB33" s="17">
        <v>0</v>
      </c>
      <c r="FC33" s="17">
        <v>0</v>
      </c>
      <c r="FD33" s="17">
        <v>0</v>
      </c>
      <c r="FE33" s="17">
        <v>0</v>
      </c>
      <c r="FF33" s="17">
        <v>0</v>
      </c>
      <c r="FG33" s="17">
        <v>0</v>
      </c>
      <c r="FH33" s="17">
        <v>0</v>
      </c>
      <c r="FI33" s="17">
        <v>0</v>
      </c>
      <c r="FJ33" s="17">
        <v>0</v>
      </c>
      <c r="FK33" s="17">
        <v>0</v>
      </c>
      <c r="FL33" s="17">
        <v>0</v>
      </c>
      <c r="FM33" s="17">
        <v>0</v>
      </c>
      <c r="FN33" s="17">
        <v>0</v>
      </c>
      <c r="FO33" s="17">
        <v>0</v>
      </c>
      <c r="FP33" s="17">
        <v>0</v>
      </c>
      <c r="FQ33" s="17">
        <v>0</v>
      </c>
      <c r="FR33" s="17">
        <v>0</v>
      </c>
      <c r="FS33" s="17">
        <v>0</v>
      </c>
      <c r="FT33" s="17">
        <v>0</v>
      </c>
      <c r="FU33" s="17">
        <v>0</v>
      </c>
      <c r="FV33" s="17">
        <v>0</v>
      </c>
      <c r="FW33" s="17">
        <v>0</v>
      </c>
      <c r="FX33" s="17">
        <v>0</v>
      </c>
      <c r="FY33" s="17">
        <v>0</v>
      </c>
      <c r="FZ33" s="17">
        <v>0</v>
      </c>
      <c r="GA33" s="17">
        <v>0</v>
      </c>
      <c r="GB33" s="17">
        <v>0</v>
      </c>
      <c r="GC33" s="17">
        <v>0</v>
      </c>
      <c r="GD33" s="17">
        <v>0</v>
      </c>
      <c r="GE33" s="17">
        <v>0</v>
      </c>
      <c r="GF33" s="17">
        <v>0</v>
      </c>
      <c r="GG33" s="17">
        <v>0</v>
      </c>
      <c r="GH33" s="17">
        <v>0</v>
      </c>
      <c r="GI33" s="17">
        <v>0</v>
      </c>
      <c r="GJ33" s="17">
        <v>0</v>
      </c>
      <c r="GK33" s="17">
        <v>0</v>
      </c>
      <c r="GL33" s="17">
        <v>0</v>
      </c>
      <c r="GM33" s="17">
        <v>0</v>
      </c>
      <c r="GN33" s="17">
        <v>0</v>
      </c>
      <c r="GO33" s="17">
        <v>0</v>
      </c>
      <c r="GP33" s="17">
        <v>0</v>
      </c>
      <c r="GQ33" s="29">
        <v>194.50765378934719</v>
      </c>
      <c r="GR33" s="17">
        <v>0</v>
      </c>
      <c r="GS33" s="17">
        <v>0</v>
      </c>
      <c r="GT33" s="17">
        <v>0</v>
      </c>
      <c r="GU33" s="17">
        <v>0</v>
      </c>
      <c r="GV33" s="23">
        <v>0</v>
      </c>
      <c r="GW33" s="23">
        <v>33.925815580223002</v>
      </c>
      <c r="GX33" s="36">
        <v>228.43346936957019</v>
      </c>
    </row>
    <row r="34" spans="2:206" s="14" customFormat="1" ht="17.25" customHeight="1" x14ac:dyDescent="0.25">
      <c r="B34" s="144" t="s">
        <v>273</v>
      </c>
      <c r="C34" s="145" t="s">
        <v>274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0</v>
      </c>
      <c r="X34" s="169">
        <v>142.07894701537799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7">
        <v>0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>
        <v>0</v>
      </c>
      <c r="BK34" s="17">
        <v>0</v>
      </c>
      <c r="BL34" s="17">
        <v>0</v>
      </c>
      <c r="BM34" s="17">
        <v>0</v>
      </c>
      <c r="BN34" s="17">
        <v>0</v>
      </c>
      <c r="BO34" s="17">
        <v>0</v>
      </c>
      <c r="BP34" s="17">
        <v>0</v>
      </c>
      <c r="BQ34" s="17">
        <v>0</v>
      </c>
      <c r="BR34" s="17">
        <v>0</v>
      </c>
      <c r="BS34" s="17">
        <v>0</v>
      </c>
      <c r="BT34" s="17">
        <v>0</v>
      </c>
      <c r="BU34" s="17">
        <v>0</v>
      </c>
      <c r="BV34" s="17">
        <v>0</v>
      </c>
      <c r="BW34" s="17">
        <v>0</v>
      </c>
      <c r="BX34" s="17">
        <v>0</v>
      </c>
      <c r="BY34" s="17">
        <v>0</v>
      </c>
      <c r="BZ34" s="17">
        <v>0</v>
      </c>
      <c r="CA34" s="17">
        <v>0</v>
      </c>
      <c r="CB34" s="17">
        <v>0</v>
      </c>
      <c r="CC34" s="17">
        <v>0</v>
      </c>
      <c r="CD34" s="17">
        <v>0</v>
      </c>
      <c r="CE34" s="17">
        <v>0</v>
      </c>
      <c r="CF34" s="17">
        <v>0</v>
      </c>
      <c r="CG34" s="17">
        <v>0</v>
      </c>
      <c r="CH34" s="17">
        <v>0</v>
      </c>
      <c r="CI34" s="17">
        <v>0</v>
      </c>
      <c r="CJ34" s="17">
        <v>0</v>
      </c>
      <c r="CK34" s="17">
        <v>0</v>
      </c>
      <c r="CL34" s="17">
        <v>0</v>
      </c>
      <c r="CM34" s="17">
        <v>0</v>
      </c>
      <c r="CN34" s="17">
        <v>0</v>
      </c>
      <c r="CO34" s="17">
        <v>0</v>
      </c>
      <c r="CP34" s="17">
        <v>0</v>
      </c>
      <c r="CQ34" s="17">
        <v>0</v>
      </c>
      <c r="CR34" s="17">
        <v>0</v>
      </c>
      <c r="CS34" s="17">
        <v>0</v>
      </c>
      <c r="CT34" s="17">
        <v>0</v>
      </c>
      <c r="CU34" s="17">
        <v>0</v>
      </c>
      <c r="CV34" s="17">
        <v>0</v>
      </c>
      <c r="CW34" s="17">
        <v>0</v>
      </c>
      <c r="CX34" s="17">
        <v>0</v>
      </c>
      <c r="CY34" s="17">
        <v>0</v>
      </c>
      <c r="CZ34" s="17">
        <v>0</v>
      </c>
      <c r="DA34" s="17">
        <v>0</v>
      </c>
      <c r="DB34" s="17">
        <v>0</v>
      </c>
      <c r="DC34" s="17">
        <v>0</v>
      </c>
      <c r="DD34" s="17">
        <v>0</v>
      </c>
      <c r="DE34" s="17">
        <v>0</v>
      </c>
      <c r="DF34" s="17">
        <v>0</v>
      </c>
      <c r="DG34" s="17">
        <v>0</v>
      </c>
      <c r="DH34" s="17">
        <v>0</v>
      </c>
      <c r="DI34" s="17">
        <v>0</v>
      </c>
      <c r="DJ34" s="17">
        <v>0</v>
      </c>
      <c r="DK34" s="17">
        <v>0</v>
      </c>
      <c r="DL34" s="17">
        <v>0</v>
      </c>
      <c r="DM34" s="17">
        <v>0</v>
      </c>
      <c r="DN34" s="17">
        <v>0</v>
      </c>
      <c r="DO34" s="17">
        <v>0</v>
      </c>
      <c r="DP34" s="17">
        <v>0</v>
      </c>
      <c r="DQ34" s="17">
        <v>0</v>
      </c>
      <c r="DR34" s="17">
        <v>0</v>
      </c>
      <c r="DS34" s="17">
        <v>0</v>
      </c>
      <c r="DT34" s="17">
        <v>0</v>
      </c>
      <c r="DU34" s="17">
        <v>0</v>
      </c>
      <c r="DV34" s="17">
        <v>0</v>
      </c>
      <c r="DW34" s="17">
        <v>0</v>
      </c>
      <c r="DX34" s="17">
        <v>0</v>
      </c>
      <c r="DY34" s="17">
        <v>0</v>
      </c>
      <c r="DZ34" s="17">
        <v>0</v>
      </c>
      <c r="EA34" s="17">
        <v>0</v>
      </c>
      <c r="EB34" s="17">
        <v>0</v>
      </c>
      <c r="EC34" s="17">
        <v>0</v>
      </c>
      <c r="ED34" s="17">
        <v>0</v>
      </c>
      <c r="EE34" s="17">
        <v>0</v>
      </c>
      <c r="EF34" s="17">
        <v>0</v>
      </c>
      <c r="EG34" s="17">
        <v>0</v>
      </c>
      <c r="EH34" s="17">
        <v>0</v>
      </c>
      <c r="EI34" s="17">
        <v>0</v>
      </c>
      <c r="EJ34" s="17">
        <v>0</v>
      </c>
      <c r="EK34" s="17">
        <v>0</v>
      </c>
      <c r="EL34" s="17">
        <v>0</v>
      </c>
      <c r="EM34" s="17">
        <v>0</v>
      </c>
      <c r="EN34" s="17">
        <v>0</v>
      </c>
      <c r="EO34" s="17">
        <v>0</v>
      </c>
      <c r="EP34" s="17">
        <v>0</v>
      </c>
      <c r="EQ34" s="17">
        <v>0</v>
      </c>
      <c r="ER34" s="17">
        <v>0</v>
      </c>
      <c r="ES34" s="17">
        <v>0</v>
      </c>
      <c r="ET34" s="17">
        <v>0</v>
      </c>
      <c r="EU34" s="17">
        <v>0</v>
      </c>
      <c r="EV34" s="17">
        <v>0</v>
      </c>
      <c r="EW34" s="17">
        <v>0</v>
      </c>
      <c r="EX34" s="17">
        <v>0</v>
      </c>
      <c r="EY34" s="17">
        <v>0</v>
      </c>
      <c r="EZ34" s="17">
        <v>0</v>
      </c>
      <c r="FA34" s="17">
        <v>0</v>
      </c>
      <c r="FB34" s="17">
        <v>0</v>
      </c>
      <c r="FC34" s="17">
        <v>0</v>
      </c>
      <c r="FD34" s="17">
        <v>0</v>
      </c>
      <c r="FE34" s="17">
        <v>0</v>
      </c>
      <c r="FF34" s="17">
        <v>0</v>
      </c>
      <c r="FG34" s="17">
        <v>0</v>
      </c>
      <c r="FH34" s="17">
        <v>0</v>
      </c>
      <c r="FI34" s="17">
        <v>0</v>
      </c>
      <c r="FJ34" s="17">
        <v>0</v>
      </c>
      <c r="FK34" s="17">
        <v>0</v>
      </c>
      <c r="FL34" s="17">
        <v>0</v>
      </c>
      <c r="FM34" s="17">
        <v>0</v>
      </c>
      <c r="FN34" s="17">
        <v>0</v>
      </c>
      <c r="FO34" s="17">
        <v>0</v>
      </c>
      <c r="FP34" s="17">
        <v>0</v>
      </c>
      <c r="FQ34" s="17">
        <v>0</v>
      </c>
      <c r="FR34" s="17">
        <v>0</v>
      </c>
      <c r="FS34" s="17">
        <v>0</v>
      </c>
      <c r="FT34" s="17">
        <v>0</v>
      </c>
      <c r="FU34" s="17">
        <v>0</v>
      </c>
      <c r="FV34" s="17">
        <v>0</v>
      </c>
      <c r="FW34" s="17">
        <v>0</v>
      </c>
      <c r="FX34" s="17">
        <v>0</v>
      </c>
      <c r="FY34" s="17">
        <v>0</v>
      </c>
      <c r="FZ34" s="17">
        <v>0</v>
      </c>
      <c r="GA34" s="17">
        <v>0</v>
      </c>
      <c r="GB34" s="17">
        <v>0</v>
      </c>
      <c r="GC34" s="17">
        <v>0</v>
      </c>
      <c r="GD34" s="17">
        <v>0</v>
      </c>
      <c r="GE34" s="17">
        <v>0</v>
      </c>
      <c r="GF34" s="17">
        <v>0</v>
      </c>
      <c r="GG34" s="17">
        <v>0</v>
      </c>
      <c r="GH34" s="17">
        <v>0</v>
      </c>
      <c r="GI34" s="17">
        <v>0</v>
      </c>
      <c r="GJ34" s="17">
        <v>0</v>
      </c>
      <c r="GK34" s="17">
        <v>0</v>
      </c>
      <c r="GL34" s="17">
        <v>0</v>
      </c>
      <c r="GM34" s="17">
        <v>0</v>
      </c>
      <c r="GN34" s="17">
        <v>0</v>
      </c>
      <c r="GO34" s="17">
        <v>0</v>
      </c>
      <c r="GP34" s="17">
        <v>0</v>
      </c>
      <c r="GQ34" s="29">
        <v>142.07894701537799</v>
      </c>
      <c r="GR34" s="17">
        <v>4.34206254248382</v>
      </c>
      <c r="GS34" s="17">
        <v>3.11822440386612E-3</v>
      </c>
      <c r="GT34" s="17">
        <v>5.0277000000000002E-2</v>
      </c>
      <c r="GU34" s="17">
        <v>0</v>
      </c>
      <c r="GV34" s="23">
        <v>0</v>
      </c>
      <c r="GW34" s="23">
        <v>8.0109412478168398</v>
      </c>
      <c r="GX34" s="36">
        <v>154.48534603008252</v>
      </c>
    </row>
    <row r="35" spans="2:206" s="14" customFormat="1" ht="17.25" customHeight="1" x14ac:dyDescent="0.25">
      <c r="B35" s="144" t="s">
        <v>275</v>
      </c>
      <c r="C35" s="145" t="s">
        <v>276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0</v>
      </c>
      <c r="X35" s="169">
        <v>1.15346887669904</v>
      </c>
      <c r="Y35" s="169">
        <v>48.254738554934399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7">
        <v>0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>
        <v>0</v>
      </c>
      <c r="BK35" s="17">
        <v>0</v>
      </c>
      <c r="BL35" s="17">
        <v>0</v>
      </c>
      <c r="BM35" s="17">
        <v>0</v>
      </c>
      <c r="BN35" s="17">
        <v>0</v>
      </c>
      <c r="BO35" s="17">
        <v>0</v>
      </c>
      <c r="BP35" s="17">
        <v>0</v>
      </c>
      <c r="BQ35" s="17">
        <v>0</v>
      </c>
      <c r="BR35" s="17">
        <v>0</v>
      </c>
      <c r="BS35" s="17">
        <v>0</v>
      </c>
      <c r="BT35" s="17">
        <v>0</v>
      </c>
      <c r="BU35" s="17">
        <v>0</v>
      </c>
      <c r="BV35" s="17">
        <v>0</v>
      </c>
      <c r="BW35" s="17">
        <v>0</v>
      </c>
      <c r="BX35" s="17">
        <v>0</v>
      </c>
      <c r="BY35" s="17">
        <v>0</v>
      </c>
      <c r="BZ35" s="17">
        <v>0</v>
      </c>
      <c r="CA35" s="17">
        <v>0</v>
      </c>
      <c r="CB35" s="17">
        <v>0</v>
      </c>
      <c r="CC35" s="17">
        <v>0</v>
      </c>
      <c r="CD35" s="17">
        <v>0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7">
        <v>0</v>
      </c>
      <c r="CL35" s="17">
        <v>0</v>
      </c>
      <c r="CM35" s="17">
        <v>0</v>
      </c>
      <c r="CN35" s="17">
        <v>0</v>
      </c>
      <c r="CO35" s="17">
        <v>0</v>
      </c>
      <c r="CP35" s="17">
        <v>0</v>
      </c>
      <c r="CQ35" s="17">
        <v>0</v>
      </c>
      <c r="CR35" s="17">
        <v>0</v>
      </c>
      <c r="CS35" s="17">
        <v>0</v>
      </c>
      <c r="CT35" s="17">
        <v>0</v>
      </c>
      <c r="CU35" s="17">
        <v>0</v>
      </c>
      <c r="CV35" s="17">
        <v>0</v>
      </c>
      <c r="CW35" s="17">
        <v>0</v>
      </c>
      <c r="CX35" s="17">
        <v>0</v>
      </c>
      <c r="CY35" s="17">
        <v>0</v>
      </c>
      <c r="CZ35" s="17">
        <v>0</v>
      </c>
      <c r="DA35" s="17">
        <v>0</v>
      </c>
      <c r="DB35" s="17">
        <v>0</v>
      </c>
      <c r="DC35" s="17">
        <v>0</v>
      </c>
      <c r="DD35" s="17">
        <v>0</v>
      </c>
      <c r="DE35" s="17">
        <v>0</v>
      </c>
      <c r="DF35" s="17">
        <v>0</v>
      </c>
      <c r="DG35" s="17">
        <v>0</v>
      </c>
      <c r="DH35" s="17">
        <v>0</v>
      </c>
      <c r="DI35" s="17">
        <v>0</v>
      </c>
      <c r="DJ35" s="17">
        <v>0</v>
      </c>
      <c r="DK35" s="17">
        <v>0</v>
      </c>
      <c r="DL35" s="17">
        <v>0</v>
      </c>
      <c r="DM35" s="17">
        <v>0</v>
      </c>
      <c r="DN35" s="17">
        <v>0</v>
      </c>
      <c r="DO35" s="17">
        <v>0</v>
      </c>
      <c r="DP35" s="17">
        <v>0</v>
      </c>
      <c r="DQ35" s="17">
        <v>0</v>
      </c>
      <c r="DR35" s="17">
        <v>0</v>
      </c>
      <c r="DS35" s="17">
        <v>0</v>
      </c>
      <c r="DT35" s="17">
        <v>0</v>
      </c>
      <c r="DU35" s="17">
        <v>0</v>
      </c>
      <c r="DV35" s="17">
        <v>0</v>
      </c>
      <c r="DW35" s="17">
        <v>0</v>
      </c>
      <c r="DX35" s="17">
        <v>0</v>
      </c>
      <c r="DY35" s="17">
        <v>0</v>
      </c>
      <c r="DZ35" s="17">
        <v>0</v>
      </c>
      <c r="EA35" s="17">
        <v>0</v>
      </c>
      <c r="EB35" s="17">
        <v>0</v>
      </c>
      <c r="EC35" s="17">
        <v>0</v>
      </c>
      <c r="ED35" s="17">
        <v>0</v>
      </c>
      <c r="EE35" s="17">
        <v>0</v>
      </c>
      <c r="EF35" s="17">
        <v>0</v>
      </c>
      <c r="EG35" s="17">
        <v>0</v>
      </c>
      <c r="EH35" s="17">
        <v>0</v>
      </c>
      <c r="EI35" s="17">
        <v>0</v>
      </c>
      <c r="EJ35" s="17">
        <v>0</v>
      </c>
      <c r="EK35" s="17">
        <v>0</v>
      </c>
      <c r="EL35" s="17">
        <v>0</v>
      </c>
      <c r="EM35" s="17">
        <v>0</v>
      </c>
      <c r="EN35" s="17">
        <v>0</v>
      </c>
      <c r="EO35" s="17">
        <v>0</v>
      </c>
      <c r="EP35" s="17">
        <v>0</v>
      </c>
      <c r="EQ35" s="17">
        <v>0</v>
      </c>
      <c r="ER35" s="17">
        <v>0</v>
      </c>
      <c r="ES35" s="17">
        <v>0</v>
      </c>
      <c r="ET35" s="17">
        <v>0</v>
      </c>
      <c r="EU35" s="17">
        <v>0</v>
      </c>
      <c r="EV35" s="17">
        <v>0</v>
      </c>
      <c r="EW35" s="17">
        <v>0</v>
      </c>
      <c r="EX35" s="17">
        <v>0</v>
      </c>
      <c r="EY35" s="17">
        <v>0</v>
      </c>
      <c r="EZ35" s="17">
        <v>0</v>
      </c>
      <c r="FA35" s="17">
        <v>0</v>
      </c>
      <c r="FB35" s="17">
        <v>0</v>
      </c>
      <c r="FC35" s="17">
        <v>0</v>
      </c>
      <c r="FD35" s="17">
        <v>0</v>
      </c>
      <c r="FE35" s="17">
        <v>0</v>
      </c>
      <c r="FF35" s="17">
        <v>0</v>
      </c>
      <c r="FG35" s="17">
        <v>0</v>
      </c>
      <c r="FH35" s="17">
        <v>0</v>
      </c>
      <c r="FI35" s="17">
        <v>0</v>
      </c>
      <c r="FJ35" s="17">
        <v>0</v>
      </c>
      <c r="FK35" s="17">
        <v>0</v>
      </c>
      <c r="FL35" s="17">
        <v>0</v>
      </c>
      <c r="FM35" s="17">
        <v>0</v>
      </c>
      <c r="FN35" s="17">
        <v>0</v>
      </c>
      <c r="FO35" s="17">
        <v>0</v>
      </c>
      <c r="FP35" s="17">
        <v>0</v>
      </c>
      <c r="FQ35" s="17">
        <v>0</v>
      </c>
      <c r="FR35" s="17">
        <v>0</v>
      </c>
      <c r="FS35" s="17">
        <v>0</v>
      </c>
      <c r="FT35" s="17">
        <v>0</v>
      </c>
      <c r="FU35" s="17">
        <v>0</v>
      </c>
      <c r="FV35" s="17">
        <v>0</v>
      </c>
      <c r="FW35" s="17">
        <v>0</v>
      </c>
      <c r="FX35" s="17">
        <v>0</v>
      </c>
      <c r="FY35" s="17">
        <v>0</v>
      </c>
      <c r="FZ35" s="17">
        <v>0</v>
      </c>
      <c r="GA35" s="17">
        <v>0</v>
      </c>
      <c r="GB35" s="17">
        <v>0</v>
      </c>
      <c r="GC35" s="17">
        <v>0</v>
      </c>
      <c r="GD35" s="17">
        <v>0</v>
      </c>
      <c r="GE35" s="17">
        <v>0</v>
      </c>
      <c r="GF35" s="17">
        <v>0</v>
      </c>
      <c r="GG35" s="17">
        <v>0</v>
      </c>
      <c r="GH35" s="17">
        <v>0</v>
      </c>
      <c r="GI35" s="17">
        <v>0</v>
      </c>
      <c r="GJ35" s="17">
        <v>0</v>
      </c>
      <c r="GK35" s="17">
        <v>0</v>
      </c>
      <c r="GL35" s="17">
        <v>0</v>
      </c>
      <c r="GM35" s="17">
        <v>0</v>
      </c>
      <c r="GN35" s="17">
        <v>0</v>
      </c>
      <c r="GO35" s="17">
        <v>0</v>
      </c>
      <c r="GP35" s="17">
        <v>0</v>
      </c>
      <c r="GQ35" s="29">
        <v>49.4082074316335</v>
      </c>
      <c r="GR35" s="17">
        <v>35.016367872736403</v>
      </c>
      <c r="GS35" s="17">
        <v>1.9760257530790599</v>
      </c>
      <c r="GT35" s="17">
        <v>0.93166400000000005</v>
      </c>
      <c r="GU35" s="17">
        <v>0</v>
      </c>
      <c r="GV35" s="23">
        <v>0</v>
      </c>
      <c r="GW35" s="23">
        <v>18.597443819312499</v>
      </c>
      <c r="GX35" s="36">
        <v>105.92970887676147</v>
      </c>
    </row>
    <row r="36" spans="2:206" s="14" customFormat="1" ht="17.25" customHeight="1" x14ac:dyDescent="0.25">
      <c r="B36" s="144" t="s">
        <v>277</v>
      </c>
      <c r="C36" s="145" t="s">
        <v>278</v>
      </c>
      <c r="D36" s="169">
        <v>0</v>
      </c>
      <c r="E36" s="169">
        <v>0</v>
      </c>
      <c r="F36" s="169">
        <v>0</v>
      </c>
      <c r="G36" s="169">
        <v>4.1145690024172197</v>
      </c>
      <c r="H36" s="169">
        <v>0</v>
      </c>
      <c r="I36" s="169">
        <v>0</v>
      </c>
      <c r="J36" s="169">
        <v>7.0456992593753903E-2</v>
      </c>
      <c r="K36" s="169">
        <v>0</v>
      </c>
      <c r="L36" s="169">
        <v>0</v>
      </c>
      <c r="M36" s="169">
        <v>5.5061664287680703</v>
      </c>
      <c r="N36" s="169">
        <v>0</v>
      </c>
      <c r="O36" s="169">
        <v>0</v>
      </c>
      <c r="P36" s="169">
        <v>0</v>
      </c>
      <c r="Q36" s="169">
        <v>0</v>
      </c>
      <c r="R36" s="169">
        <v>0</v>
      </c>
      <c r="S36" s="169">
        <v>4.5210590100958097</v>
      </c>
      <c r="T36" s="169">
        <v>0</v>
      </c>
      <c r="U36" s="169">
        <v>0</v>
      </c>
      <c r="V36" s="169">
        <v>0</v>
      </c>
      <c r="W36" s="169">
        <v>0</v>
      </c>
      <c r="X36" s="169">
        <v>0</v>
      </c>
      <c r="Y36" s="169">
        <v>0</v>
      </c>
      <c r="Z36" s="169">
        <v>449.385076671028</v>
      </c>
      <c r="AA36" s="169">
        <v>0</v>
      </c>
      <c r="AB36" s="169">
        <v>0</v>
      </c>
      <c r="AC36" s="169">
        <v>0</v>
      </c>
      <c r="AD36" s="169">
        <v>0</v>
      </c>
      <c r="AE36" s="17">
        <v>0</v>
      </c>
      <c r="AF36" s="17">
        <v>7.5252325685898098</v>
      </c>
      <c r="AG36" s="17">
        <v>0</v>
      </c>
      <c r="AH36" s="17">
        <v>0</v>
      </c>
      <c r="AI36" s="17">
        <v>0</v>
      </c>
      <c r="AJ36" s="17">
        <v>0</v>
      </c>
      <c r="AK36" s="17">
        <v>0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0</v>
      </c>
      <c r="BH36" s="17">
        <v>0</v>
      </c>
      <c r="BI36" s="17">
        <v>0</v>
      </c>
      <c r="BJ36" s="17">
        <v>0</v>
      </c>
      <c r="BK36" s="17">
        <v>0</v>
      </c>
      <c r="BL36" s="17">
        <v>0</v>
      </c>
      <c r="BM36" s="17">
        <v>0</v>
      </c>
      <c r="BN36" s="17">
        <v>0</v>
      </c>
      <c r="BO36" s="17">
        <v>0</v>
      </c>
      <c r="BP36" s="17">
        <v>0</v>
      </c>
      <c r="BQ36" s="17">
        <v>0</v>
      </c>
      <c r="BR36" s="17">
        <v>0</v>
      </c>
      <c r="BS36" s="17">
        <v>0</v>
      </c>
      <c r="BT36" s="17">
        <v>0</v>
      </c>
      <c r="BU36" s="17">
        <v>0</v>
      </c>
      <c r="BV36" s="17">
        <v>0</v>
      </c>
      <c r="BW36" s="17">
        <v>0</v>
      </c>
      <c r="BX36" s="17">
        <v>0</v>
      </c>
      <c r="BY36" s="17">
        <v>0</v>
      </c>
      <c r="BZ36" s="17">
        <v>0</v>
      </c>
      <c r="CA36" s="17">
        <v>0</v>
      </c>
      <c r="CB36" s="17">
        <v>0</v>
      </c>
      <c r="CC36" s="17">
        <v>0</v>
      </c>
      <c r="CD36" s="17">
        <v>0</v>
      </c>
      <c r="CE36" s="17">
        <v>0</v>
      </c>
      <c r="CF36" s="17">
        <v>0</v>
      </c>
      <c r="CG36" s="17">
        <v>0</v>
      </c>
      <c r="CH36" s="17">
        <v>0</v>
      </c>
      <c r="CI36" s="17">
        <v>0</v>
      </c>
      <c r="CJ36" s="17">
        <v>0</v>
      </c>
      <c r="CK36" s="17">
        <v>0</v>
      </c>
      <c r="CL36" s="17">
        <v>0</v>
      </c>
      <c r="CM36" s="17">
        <v>0</v>
      </c>
      <c r="CN36" s="17">
        <v>0</v>
      </c>
      <c r="CO36" s="17">
        <v>0</v>
      </c>
      <c r="CP36" s="17">
        <v>0</v>
      </c>
      <c r="CQ36" s="17">
        <v>0</v>
      </c>
      <c r="CR36" s="17">
        <v>0</v>
      </c>
      <c r="CS36" s="17">
        <v>0</v>
      </c>
      <c r="CT36" s="17">
        <v>0</v>
      </c>
      <c r="CU36" s="17">
        <v>0</v>
      </c>
      <c r="CV36" s="17">
        <v>0</v>
      </c>
      <c r="CW36" s="17">
        <v>0</v>
      </c>
      <c r="CX36" s="17">
        <v>0</v>
      </c>
      <c r="CY36" s="17">
        <v>0</v>
      </c>
      <c r="CZ36" s="17">
        <v>0</v>
      </c>
      <c r="DA36" s="17">
        <v>0</v>
      </c>
      <c r="DB36" s="17">
        <v>0</v>
      </c>
      <c r="DC36" s="17">
        <v>0</v>
      </c>
      <c r="DD36" s="17">
        <v>0</v>
      </c>
      <c r="DE36" s="17">
        <v>0</v>
      </c>
      <c r="DF36" s="17">
        <v>0</v>
      </c>
      <c r="DG36" s="17">
        <v>0</v>
      </c>
      <c r="DH36" s="17">
        <v>0</v>
      </c>
      <c r="DI36" s="17">
        <v>0</v>
      </c>
      <c r="DJ36" s="17">
        <v>0</v>
      </c>
      <c r="DK36" s="17">
        <v>0</v>
      </c>
      <c r="DL36" s="17">
        <v>0</v>
      </c>
      <c r="DM36" s="17">
        <v>0</v>
      </c>
      <c r="DN36" s="17">
        <v>0</v>
      </c>
      <c r="DO36" s="17">
        <v>0</v>
      </c>
      <c r="DP36" s="17">
        <v>0</v>
      </c>
      <c r="DQ36" s="17">
        <v>0</v>
      </c>
      <c r="DR36" s="17">
        <v>0</v>
      </c>
      <c r="DS36" s="17">
        <v>0</v>
      </c>
      <c r="DT36" s="17">
        <v>0</v>
      </c>
      <c r="DU36" s="17">
        <v>0</v>
      </c>
      <c r="DV36" s="17">
        <v>0</v>
      </c>
      <c r="DW36" s="17">
        <v>0</v>
      </c>
      <c r="DX36" s="17">
        <v>0</v>
      </c>
      <c r="DY36" s="17">
        <v>0</v>
      </c>
      <c r="DZ36" s="17">
        <v>0</v>
      </c>
      <c r="EA36" s="17">
        <v>0</v>
      </c>
      <c r="EB36" s="17">
        <v>0</v>
      </c>
      <c r="EC36" s="17">
        <v>0</v>
      </c>
      <c r="ED36" s="17">
        <v>0</v>
      </c>
      <c r="EE36" s="17">
        <v>0</v>
      </c>
      <c r="EF36" s="17">
        <v>0</v>
      </c>
      <c r="EG36" s="17">
        <v>0</v>
      </c>
      <c r="EH36" s="17">
        <v>0</v>
      </c>
      <c r="EI36" s="17">
        <v>0</v>
      </c>
      <c r="EJ36" s="17">
        <v>0</v>
      </c>
      <c r="EK36" s="17">
        <v>0</v>
      </c>
      <c r="EL36" s="17">
        <v>0</v>
      </c>
      <c r="EM36" s="17">
        <v>0</v>
      </c>
      <c r="EN36" s="17">
        <v>0</v>
      </c>
      <c r="EO36" s="17">
        <v>0</v>
      </c>
      <c r="EP36" s="17">
        <v>0</v>
      </c>
      <c r="EQ36" s="17">
        <v>0</v>
      </c>
      <c r="ER36" s="17">
        <v>0</v>
      </c>
      <c r="ES36" s="17">
        <v>0</v>
      </c>
      <c r="ET36" s="17">
        <v>0</v>
      </c>
      <c r="EU36" s="17">
        <v>0</v>
      </c>
      <c r="EV36" s="17">
        <v>0</v>
      </c>
      <c r="EW36" s="17">
        <v>0</v>
      </c>
      <c r="EX36" s="17">
        <v>0</v>
      </c>
      <c r="EY36" s="17">
        <v>0</v>
      </c>
      <c r="EZ36" s="17">
        <v>0</v>
      </c>
      <c r="FA36" s="17">
        <v>0</v>
      </c>
      <c r="FB36" s="17">
        <v>0</v>
      </c>
      <c r="FC36" s="17">
        <v>0</v>
      </c>
      <c r="FD36" s="17">
        <v>0</v>
      </c>
      <c r="FE36" s="17">
        <v>0</v>
      </c>
      <c r="FF36" s="17">
        <v>0</v>
      </c>
      <c r="FG36" s="17">
        <v>0</v>
      </c>
      <c r="FH36" s="17">
        <v>0</v>
      </c>
      <c r="FI36" s="17">
        <v>0</v>
      </c>
      <c r="FJ36" s="17">
        <v>0</v>
      </c>
      <c r="FK36" s="17">
        <v>0</v>
      </c>
      <c r="FL36" s="17">
        <v>0</v>
      </c>
      <c r="FM36" s="17">
        <v>0</v>
      </c>
      <c r="FN36" s="17">
        <v>0</v>
      </c>
      <c r="FO36" s="17">
        <v>0</v>
      </c>
      <c r="FP36" s="17">
        <v>0</v>
      </c>
      <c r="FQ36" s="17">
        <v>0</v>
      </c>
      <c r="FR36" s="17">
        <v>0</v>
      </c>
      <c r="FS36" s="17">
        <v>0</v>
      </c>
      <c r="FT36" s="17">
        <v>0</v>
      </c>
      <c r="FU36" s="17">
        <v>0</v>
      </c>
      <c r="FV36" s="17">
        <v>0</v>
      </c>
      <c r="FW36" s="17">
        <v>0</v>
      </c>
      <c r="FX36" s="17">
        <v>0</v>
      </c>
      <c r="FY36" s="17">
        <v>0</v>
      </c>
      <c r="FZ36" s="17">
        <v>0</v>
      </c>
      <c r="GA36" s="17">
        <v>0</v>
      </c>
      <c r="GB36" s="17">
        <v>0</v>
      </c>
      <c r="GC36" s="17">
        <v>0</v>
      </c>
      <c r="GD36" s="17">
        <v>0</v>
      </c>
      <c r="GE36" s="17">
        <v>0</v>
      </c>
      <c r="GF36" s="17">
        <v>0</v>
      </c>
      <c r="GG36" s="17">
        <v>0</v>
      </c>
      <c r="GH36" s="17">
        <v>0</v>
      </c>
      <c r="GI36" s="17">
        <v>0</v>
      </c>
      <c r="GJ36" s="17">
        <v>0</v>
      </c>
      <c r="GK36" s="17">
        <v>0</v>
      </c>
      <c r="GL36" s="17">
        <v>0</v>
      </c>
      <c r="GM36" s="17">
        <v>0</v>
      </c>
      <c r="GN36" s="17">
        <v>0</v>
      </c>
      <c r="GO36" s="17">
        <v>0</v>
      </c>
      <c r="GP36" s="17">
        <v>0</v>
      </c>
      <c r="GQ36" s="29">
        <v>471.12256067349279</v>
      </c>
      <c r="GR36" s="17">
        <v>48.996460691161403</v>
      </c>
      <c r="GS36" s="17">
        <v>4.9157546207894898</v>
      </c>
      <c r="GT36" s="17">
        <v>2.7455E-2</v>
      </c>
      <c r="GU36" s="17">
        <v>0</v>
      </c>
      <c r="GV36" s="23">
        <v>0</v>
      </c>
      <c r="GW36" s="23">
        <v>10.278397289466501</v>
      </c>
      <c r="GX36" s="36">
        <v>535.34062827491016</v>
      </c>
    </row>
    <row r="37" spans="2:206" s="14" customFormat="1" ht="17.25" customHeight="1" x14ac:dyDescent="0.25">
      <c r="B37" s="144" t="s">
        <v>279</v>
      </c>
      <c r="C37" s="145" t="s">
        <v>280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1.36952556754302</v>
      </c>
      <c r="X37" s="169">
        <v>0</v>
      </c>
      <c r="Y37" s="169">
        <v>0</v>
      </c>
      <c r="Z37" s="169">
        <v>0</v>
      </c>
      <c r="AA37" s="169">
        <v>78.169823703354794</v>
      </c>
      <c r="AB37" s="169">
        <v>0</v>
      </c>
      <c r="AC37" s="169">
        <v>0</v>
      </c>
      <c r="AD37" s="169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>
        <v>0</v>
      </c>
      <c r="BK37" s="17">
        <v>0</v>
      </c>
      <c r="BL37" s="17">
        <v>0</v>
      </c>
      <c r="BM37" s="17">
        <v>0</v>
      </c>
      <c r="BN37" s="17">
        <v>0</v>
      </c>
      <c r="BO37" s="17">
        <v>0</v>
      </c>
      <c r="BP37" s="17">
        <v>0</v>
      </c>
      <c r="BQ37" s="17">
        <v>0</v>
      </c>
      <c r="BR37" s="17">
        <v>0</v>
      </c>
      <c r="BS37" s="17">
        <v>0</v>
      </c>
      <c r="BT37" s="17">
        <v>0</v>
      </c>
      <c r="BU37" s="17">
        <v>0</v>
      </c>
      <c r="BV37" s="17">
        <v>0</v>
      </c>
      <c r="BW37" s="17">
        <v>0</v>
      </c>
      <c r="BX37" s="17">
        <v>0</v>
      </c>
      <c r="BY37" s="17">
        <v>0</v>
      </c>
      <c r="BZ37" s="17">
        <v>0</v>
      </c>
      <c r="CA37" s="17">
        <v>0</v>
      </c>
      <c r="CB37" s="17">
        <v>0</v>
      </c>
      <c r="CC37" s="17">
        <v>0</v>
      </c>
      <c r="CD37" s="17">
        <v>0</v>
      </c>
      <c r="CE37" s="17">
        <v>0</v>
      </c>
      <c r="CF37" s="17">
        <v>0</v>
      </c>
      <c r="CG37" s="17">
        <v>0</v>
      </c>
      <c r="CH37" s="17">
        <v>0</v>
      </c>
      <c r="CI37" s="17">
        <v>0</v>
      </c>
      <c r="CJ37" s="17">
        <v>0</v>
      </c>
      <c r="CK37" s="17">
        <v>0</v>
      </c>
      <c r="CL37" s="17">
        <v>0</v>
      </c>
      <c r="CM37" s="17">
        <v>0</v>
      </c>
      <c r="CN37" s="17">
        <v>0</v>
      </c>
      <c r="CO37" s="17">
        <v>0</v>
      </c>
      <c r="CP37" s="17">
        <v>0</v>
      </c>
      <c r="CQ37" s="17">
        <v>0</v>
      </c>
      <c r="CR37" s="17">
        <v>0</v>
      </c>
      <c r="CS37" s="17">
        <v>0</v>
      </c>
      <c r="CT37" s="17">
        <v>0</v>
      </c>
      <c r="CU37" s="17">
        <v>0</v>
      </c>
      <c r="CV37" s="17">
        <v>0</v>
      </c>
      <c r="CW37" s="17">
        <v>0</v>
      </c>
      <c r="CX37" s="17">
        <v>0</v>
      </c>
      <c r="CY37" s="17">
        <v>0</v>
      </c>
      <c r="CZ37" s="17">
        <v>0</v>
      </c>
      <c r="DA37" s="17">
        <v>0</v>
      </c>
      <c r="DB37" s="17">
        <v>0</v>
      </c>
      <c r="DC37" s="17">
        <v>0</v>
      </c>
      <c r="DD37" s="17">
        <v>0</v>
      </c>
      <c r="DE37" s="17">
        <v>0</v>
      </c>
      <c r="DF37" s="17">
        <v>0</v>
      </c>
      <c r="DG37" s="17">
        <v>0</v>
      </c>
      <c r="DH37" s="17">
        <v>0</v>
      </c>
      <c r="DI37" s="17">
        <v>0</v>
      </c>
      <c r="DJ37" s="17">
        <v>0</v>
      </c>
      <c r="DK37" s="17">
        <v>0</v>
      </c>
      <c r="DL37" s="17">
        <v>0</v>
      </c>
      <c r="DM37" s="17">
        <v>0</v>
      </c>
      <c r="DN37" s="17">
        <v>0</v>
      </c>
      <c r="DO37" s="17">
        <v>0</v>
      </c>
      <c r="DP37" s="17">
        <v>0</v>
      </c>
      <c r="DQ37" s="17">
        <v>0</v>
      </c>
      <c r="DR37" s="17">
        <v>0</v>
      </c>
      <c r="DS37" s="17">
        <v>0</v>
      </c>
      <c r="DT37" s="17">
        <v>0</v>
      </c>
      <c r="DU37" s="17">
        <v>0</v>
      </c>
      <c r="DV37" s="17">
        <v>0</v>
      </c>
      <c r="DW37" s="17">
        <v>0</v>
      </c>
      <c r="DX37" s="17">
        <v>0</v>
      </c>
      <c r="DY37" s="17">
        <v>0</v>
      </c>
      <c r="DZ37" s="17">
        <v>0</v>
      </c>
      <c r="EA37" s="17">
        <v>0</v>
      </c>
      <c r="EB37" s="17">
        <v>0</v>
      </c>
      <c r="EC37" s="17">
        <v>0</v>
      </c>
      <c r="ED37" s="17">
        <v>0</v>
      </c>
      <c r="EE37" s="17">
        <v>0</v>
      </c>
      <c r="EF37" s="17">
        <v>0</v>
      </c>
      <c r="EG37" s="17">
        <v>0</v>
      </c>
      <c r="EH37" s="17">
        <v>0</v>
      </c>
      <c r="EI37" s="17">
        <v>0</v>
      </c>
      <c r="EJ37" s="17">
        <v>0</v>
      </c>
      <c r="EK37" s="17">
        <v>0</v>
      </c>
      <c r="EL37" s="17">
        <v>0</v>
      </c>
      <c r="EM37" s="17">
        <v>0</v>
      </c>
      <c r="EN37" s="17">
        <v>0</v>
      </c>
      <c r="EO37" s="17">
        <v>0</v>
      </c>
      <c r="EP37" s="17">
        <v>0</v>
      </c>
      <c r="EQ37" s="17">
        <v>0</v>
      </c>
      <c r="ER37" s="17">
        <v>0</v>
      </c>
      <c r="ES37" s="17">
        <v>0</v>
      </c>
      <c r="ET37" s="17">
        <v>0</v>
      </c>
      <c r="EU37" s="17">
        <v>0</v>
      </c>
      <c r="EV37" s="17">
        <v>0</v>
      </c>
      <c r="EW37" s="17">
        <v>0</v>
      </c>
      <c r="EX37" s="17">
        <v>0</v>
      </c>
      <c r="EY37" s="17">
        <v>0</v>
      </c>
      <c r="EZ37" s="17">
        <v>0</v>
      </c>
      <c r="FA37" s="17">
        <v>0</v>
      </c>
      <c r="FB37" s="17">
        <v>0</v>
      </c>
      <c r="FC37" s="17">
        <v>0</v>
      </c>
      <c r="FD37" s="17">
        <v>0</v>
      </c>
      <c r="FE37" s="17">
        <v>0</v>
      </c>
      <c r="FF37" s="17">
        <v>0</v>
      </c>
      <c r="FG37" s="17">
        <v>0</v>
      </c>
      <c r="FH37" s="17">
        <v>0</v>
      </c>
      <c r="FI37" s="17">
        <v>0</v>
      </c>
      <c r="FJ37" s="17">
        <v>0</v>
      </c>
      <c r="FK37" s="17">
        <v>0</v>
      </c>
      <c r="FL37" s="17">
        <v>0</v>
      </c>
      <c r="FM37" s="17">
        <v>0</v>
      </c>
      <c r="FN37" s="17">
        <v>0</v>
      </c>
      <c r="FO37" s="17">
        <v>0</v>
      </c>
      <c r="FP37" s="17">
        <v>0</v>
      </c>
      <c r="FQ37" s="17">
        <v>0</v>
      </c>
      <c r="FR37" s="17">
        <v>0</v>
      </c>
      <c r="FS37" s="17">
        <v>0</v>
      </c>
      <c r="FT37" s="17">
        <v>0</v>
      </c>
      <c r="FU37" s="17">
        <v>0</v>
      </c>
      <c r="FV37" s="17">
        <v>0</v>
      </c>
      <c r="FW37" s="17">
        <v>0</v>
      </c>
      <c r="FX37" s="17">
        <v>0</v>
      </c>
      <c r="FY37" s="17">
        <v>0</v>
      </c>
      <c r="FZ37" s="17">
        <v>0</v>
      </c>
      <c r="GA37" s="17">
        <v>0</v>
      </c>
      <c r="GB37" s="17">
        <v>0</v>
      </c>
      <c r="GC37" s="17">
        <v>0</v>
      </c>
      <c r="GD37" s="17">
        <v>0</v>
      </c>
      <c r="GE37" s="17">
        <v>0</v>
      </c>
      <c r="GF37" s="17">
        <v>0</v>
      </c>
      <c r="GG37" s="17">
        <v>0</v>
      </c>
      <c r="GH37" s="17">
        <v>0</v>
      </c>
      <c r="GI37" s="17">
        <v>0</v>
      </c>
      <c r="GJ37" s="17">
        <v>0</v>
      </c>
      <c r="GK37" s="17">
        <v>0</v>
      </c>
      <c r="GL37" s="17">
        <v>0</v>
      </c>
      <c r="GM37" s="17">
        <v>0</v>
      </c>
      <c r="GN37" s="17">
        <v>0</v>
      </c>
      <c r="GO37" s="17">
        <v>0</v>
      </c>
      <c r="GP37" s="17">
        <v>0</v>
      </c>
      <c r="GQ37" s="29">
        <v>79.539349270897802</v>
      </c>
      <c r="GR37" s="17">
        <v>11.8596269348789</v>
      </c>
      <c r="GS37" s="17">
        <v>5.3879898391518098E-2</v>
      </c>
      <c r="GT37" s="17">
        <v>0.79513199999999995</v>
      </c>
      <c r="GU37" s="17">
        <v>0</v>
      </c>
      <c r="GV37" s="23">
        <v>0</v>
      </c>
      <c r="GW37" s="23">
        <v>13.373237765649799</v>
      </c>
      <c r="GX37" s="36">
        <v>105.62122586981802</v>
      </c>
    </row>
    <row r="38" spans="2:206" s="14" customFormat="1" ht="17.25" customHeight="1" x14ac:dyDescent="0.25">
      <c r="B38" s="144" t="s">
        <v>281</v>
      </c>
      <c r="C38" s="146" t="s">
        <v>282</v>
      </c>
      <c r="D38" s="169">
        <v>0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0</v>
      </c>
      <c r="W38" s="169">
        <v>0</v>
      </c>
      <c r="X38" s="169">
        <v>0</v>
      </c>
      <c r="Y38" s="169">
        <v>0</v>
      </c>
      <c r="Z38" s="169">
        <v>0</v>
      </c>
      <c r="AA38" s="169">
        <v>0</v>
      </c>
      <c r="AB38" s="169">
        <v>30.8814090323282</v>
      </c>
      <c r="AC38" s="169">
        <v>0</v>
      </c>
      <c r="AD38" s="169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>
        <v>0</v>
      </c>
      <c r="BK38" s="17">
        <v>0</v>
      </c>
      <c r="BL38" s="17">
        <v>0</v>
      </c>
      <c r="BM38" s="17">
        <v>0</v>
      </c>
      <c r="BN38" s="17">
        <v>0</v>
      </c>
      <c r="BO38" s="17">
        <v>0</v>
      </c>
      <c r="BP38" s="17">
        <v>0</v>
      </c>
      <c r="BQ38" s="17">
        <v>0</v>
      </c>
      <c r="BR38" s="17">
        <v>0</v>
      </c>
      <c r="BS38" s="17">
        <v>0</v>
      </c>
      <c r="BT38" s="17">
        <v>0</v>
      </c>
      <c r="BU38" s="17">
        <v>0</v>
      </c>
      <c r="BV38" s="17">
        <v>0</v>
      </c>
      <c r="BW38" s="17">
        <v>0</v>
      </c>
      <c r="BX38" s="17">
        <v>0</v>
      </c>
      <c r="BY38" s="17">
        <v>0</v>
      </c>
      <c r="BZ38" s="17">
        <v>0</v>
      </c>
      <c r="CA38" s="17">
        <v>0</v>
      </c>
      <c r="CB38" s="17">
        <v>0</v>
      </c>
      <c r="CC38" s="17">
        <v>0</v>
      </c>
      <c r="CD38" s="17">
        <v>0</v>
      </c>
      <c r="CE38" s="17">
        <v>0</v>
      </c>
      <c r="CF38" s="17">
        <v>0</v>
      </c>
      <c r="CG38" s="17">
        <v>0</v>
      </c>
      <c r="CH38" s="17">
        <v>0</v>
      </c>
      <c r="CI38" s="17">
        <v>0</v>
      </c>
      <c r="CJ38" s="17">
        <v>0</v>
      </c>
      <c r="CK38" s="17">
        <v>0</v>
      </c>
      <c r="CL38" s="17">
        <v>0</v>
      </c>
      <c r="CM38" s="17">
        <v>0</v>
      </c>
      <c r="CN38" s="17">
        <v>0</v>
      </c>
      <c r="CO38" s="17">
        <v>0</v>
      </c>
      <c r="CP38" s="17">
        <v>0</v>
      </c>
      <c r="CQ38" s="17">
        <v>0</v>
      </c>
      <c r="CR38" s="17">
        <v>0</v>
      </c>
      <c r="CS38" s="17">
        <v>0</v>
      </c>
      <c r="CT38" s="17">
        <v>0</v>
      </c>
      <c r="CU38" s="17">
        <v>0</v>
      </c>
      <c r="CV38" s="17">
        <v>0</v>
      </c>
      <c r="CW38" s="17">
        <v>0</v>
      </c>
      <c r="CX38" s="17">
        <v>0</v>
      </c>
      <c r="CY38" s="17">
        <v>0</v>
      </c>
      <c r="CZ38" s="17">
        <v>0</v>
      </c>
      <c r="DA38" s="17">
        <v>0</v>
      </c>
      <c r="DB38" s="17">
        <v>0</v>
      </c>
      <c r="DC38" s="17">
        <v>0</v>
      </c>
      <c r="DD38" s="17">
        <v>0</v>
      </c>
      <c r="DE38" s="17">
        <v>0</v>
      </c>
      <c r="DF38" s="17">
        <v>0</v>
      </c>
      <c r="DG38" s="17">
        <v>0</v>
      </c>
      <c r="DH38" s="17">
        <v>0</v>
      </c>
      <c r="DI38" s="17">
        <v>0</v>
      </c>
      <c r="DJ38" s="17">
        <v>0</v>
      </c>
      <c r="DK38" s="17">
        <v>0</v>
      </c>
      <c r="DL38" s="17">
        <v>0</v>
      </c>
      <c r="DM38" s="17">
        <v>0</v>
      </c>
      <c r="DN38" s="17">
        <v>0</v>
      </c>
      <c r="DO38" s="17">
        <v>0</v>
      </c>
      <c r="DP38" s="17">
        <v>0</v>
      </c>
      <c r="DQ38" s="17">
        <v>0</v>
      </c>
      <c r="DR38" s="17">
        <v>0</v>
      </c>
      <c r="DS38" s="17">
        <v>0</v>
      </c>
      <c r="DT38" s="17">
        <v>0</v>
      </c>
      <c r="DU38" s="17">
        <v>0</v>
      </c>
      <c r="DV38" s="17">
        <v>0</v>
      </c>
      <c r="DW38" s="17">
        <v>0</v>
      </c>
      <c r="DX38" s="17">
        <v>0</v>
      </c>
      <c r="DY38" s="17">
        <v>0</v>
      </c>
      <c r="DZ38" s="17">
        <v>0</v>
      </c>
      <c r="EA38" s="17">
        <v>0</v>
      </c>
      <c r="EB38" s="17">
        <v>0</v>
      </c>
      <c r="EC38" s="17">
        <v>0</v>
      </c>
      <c r="ED38" s="17">
        <v>0</v>
      </c>
      <c r="EE38" s="17">
        <v>0</v>
      </c>
      <c r="EF38" s="17">
        <v>0</v>
      </c>
      <c r="EG38" s="17">
        <v>0</v>
      </c>
      <c r="EH38" s="17">
        <v>0</v>
      </c>
      <c r="EI38" s="17">
        <v>0</v>
      </c>
      <c r="EJ38" s="17">
        <v>0</v>
      </c>
      <c r="EK38" s="17">
        <v>0</v>
      </c>
      <c r="EL38" s="17">
        <v>0</v>
      </c>
      <c r="EM38" s="17">
        <v>0</v>
      </c>
      <c r="EN38" s="17">
        <v>0</v>
      </c>
      <c r="EO38" s="17">
        <v>0</v>
      </c>
      <c r="EP38" s="17">
        <v>0</v>
      </c>
      <c r="EQ38" s="17">
        <v>0</v>
      </c>
      <c r="ER38" s="17">
        <v>0</v>
      </c>
      <c r="ES38" s="17">
        <v>0</v>
      </c>
      <c r="ET38" s="17">
        <v>0</v>
      </c>
      <c r="EU38" s="17">
        <v>0</v>
      </c>
      <c r="EV38" s="17">
        <v>0</v>
      </c>
      <c r="EW38" s="17">
        <v>0</v>
      </c>
      <c r="EX38" s="17">
        <v>0</v>
      </c>
      <c r="EY38" s="17">
        <v>0</v>
      </c>
      <c r="EZ38" s="17">
        <v>0</v>
      </c>
      <c r="FA38" s="17">
        <v>0</v>
      </c>
      <c r="FB38" s="17">
        <v>0</v>
      </c>
      <c r="FC38" s="17">
        <v>0</v>
      </c>
      <c r="FD38" s="17">
        <v>0</v>
      </c>
      <c r="FE38" s="17">
        <v>0</v>
      </c>
      <c r="FF38" s="17">
        <v>0</v>
      </c>
      <c r="FG38" s="17">
        <v>0</v>
      </c>
      <c r="FH38" s="17">
        <v>0</v>
      </c>
      <c r="FI38" s="17">
        <v>0</v>
      </c>
      <c r="FJ38" s="17">
        <v>0</v>
      </c>
      <c r="FK38" s="17">
        <v>0</v>
      </c>
      <c r="FL38" s="17">
        <v>0</v>
      </c>
      <c r="FM38" s="17">
        <v>0</v>
      </c>
      <c r="FN38" s="17">
        <v>0</v>
      </c>
      <c r="FO38" s="17">
        <v>0</v>
      </c>
      <c r="FP38" s="17">
        <v>0</v>
      </c>
      <c r="FQ38" s="17">
        <v>0</v>
      </c>
      <c r="FR38" s="17">
        <v>0</v>
      </c>
      <c r="FS38" s="17">
        <v>0</v>
      </c>
      <c r="FT38" s="17">
        <v>0</v>
      </c>
      <c r="FU38" s="17">
        <v>0</v>
      </c>
      <c r="FV38" s="17">
        <v>0</v>
      </c>
      <c r="FW38" s="17">
        <v>0</v>
      </c>
      <c r="FX38" s="17">
        <v>0</v>
      </c>
      <c r="FY38" s="17">
        <v>0</v>
      </c>
      <c r="FZ38" s="17">
        <v>0</v>
      </c>
      <c r="GA38" s="17">
        <v>0</v>
      </c>
      <c r="GB38" s="17">
        <v>0</v>
      </c>
      <c r="GC38" s="17">
        <v>0</v>
      </c>
      <c r="GD38" s="17">
        <v>0</v>
      </c>
      <c r="GE38" s="17">
        <v>0</v>
      </c>
      <c r="GF38" s="17">
        <v>0</v>
      </c>
      <c r="GG38" s="17">
        <v>0</v>
      </c>
      <c r="GH38" s="17">
        <v>0</v>
      </c>
      <c r="GI38" s="17">
        <v>0</v>
      </c>
      <c r="GJ38" s="17">
        <v>0</v>
      </c>
      <c r="GK38" s="17">
        <v>0</v>
      </c>
      <c r="GL38" s="17">
        <v>0</v>
      </c>
      <c r="GM38" s="17">
        <v>0</v>
      </c>
      <c r="GN38" s="17">
        <v>0</v>
      </c>
      <c r="GO38" s="17">
        <v>0</v>
      </c>
      <c r="GP38" s="17">
        <v>0</v>
      </c>
      <c r="GQ38" s="29">
        <v>30.8814090323282</v>
      </c>
      <c r="GR38" s="17">
        <v>0</v>
      </c>
      <c r="GS38" s="17">
        <v>0</v>
      </c>
      <c r="GT38" s="17">
        <v>0</v>
      </c>
      <c r="GU38" s="17">
        <v>0</v>
      </c>
      <c r="GV38" s="23">
        <v>0</v>
      </c>
      <c r="GW38" s="23">
        <v>0.54795495428639795</v>
      </c>
      <c r="GX38" s="36">
        <v>31.429363986614597</v>
      </c>
    </row>
    <row r="39" spans="2:206" s="14" customFormat="1" ht="17.25" customHeight="1" x14ac:dyDescent="0.25">
      <c r="B39" s="144" t="s">
        <v>283</v>
      </c>
      <c r="C39" s="145" t="s">
        <v>284</v>
      </c>
      <c r="D39" s="169">
        <v>0</v>
      </c>
      <c r="E39" s="169">
        <v>0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0</v>
      </c>
      <c r="AA39" s="169">
        <v>0</v>
      </c>
      <c r="AB39" s="169">
        <v>0</v>
      </c>
      <c r="AC39" s="169">
        <v>1202.28693580442</v>
      </c>
      <c r="AD39" s="169">
        <v>0</v>
      </c>
      <c r="AE39" s="17">
        <v>0</v>
      </c>
      <c r="AF39" s="17">
        <v>0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>
        <v>0</v>
      </c>
      <c r="BK39" s="17">
        <v>0</v>
      </c>
      <c r="BL39" s="17">
        <v>0</v>
      </c>
      <c r="BM39" s="17">
        <v>0</v>
      </c>
      <c r="BN39" s="17">
        <v>0</v>
      </c>
      <c r="BO39" s="17">
        <v>0</v>
      </c>
      <c r="BP39" s="17">
        <v>0</v>
      </c>
      <c r="BQ39" s="17">
        <v>0</v>
      </c>
      <c r="BR39" s="17">
        <v>0</v>
      </c>
      <c r="BS39" s="17">
        <v>0</v>
      </c>
      <c r="BT39" s="17">
        <v>0</v>
      </c>
      <c r="BU39" s="17">
        <v>0</v>
      </c>
      <c r="BV39" s="17">
        <v>0</v>
      </c>
      <c r="BW39" s="17">
        <v>0</v>
      </c>
      <c r="BX39" s="17">
        <v>0</v>
      </c>
      <c r="BY39" s="17">
        <v>0</v>
      </c>
      <c r="BZ39" s="17">
        <v>0</v>
      </c>
      <c r="CA39" s="17">
        <v>0</v>
      </c>
      <c r="CB39" s="17">
        <v>0</v>
      </c>
      <c r="CC39" s="17">
        <v>0</v>
      </c>
      <c r="CD39" s="17">
        <v>0</v>
      </c>
      <c r="CE39" s="17">
        <v>0</v>
      </c>
      <c r="CF39" s="17">
        <v>0</v>
      </c>
      <c r="CG39" s="17">
        <v>0</v>
      </c>
      <c r="CH39" s="17">
        <v>0</v>
      </c>
      <c r="CI39" s="17">
        <v>0</v>
      </c>
      <c r="CJ39" s="17">
        <v>0</v>
      </c>
      <c r="CK39" s="17">
        <v>0</v>
      </c>
      <c r="CL39" s="17">
        <v>0</v>
      </c>
      <c r="CM39" s="17">
        <v>0</v>
      </c>
      <c r="CN39" s="17">
        <v>0</v>
      </c>
      <c r="CO39" s="17">
        <v>0</v>
      </c>
      <c r="CP39" s="17">
        <v>0</v>
      </c>
      <c r="CQ39" s="17">
        <v>0</v>
      </c>
      <c r="CR39" s="17">
        <v>0</v>
      </c>
      <c r="CS39" s="17">
        <v>0</v>
      </c>
      <c r="CT39" s="17">
        <v>0</v>
      </c>
      <c r="CU39" s="17">
        <v>0</v>
      </c>
      <c r="CV39" s="17">
        <v>0</v>
      </c>
      <c r="CW39" s="17">
        <v>0</v>
      </c>
      <c r="CX39" s="17">
        <v>0</v>
      </c>
      <c r="CY39" s="17">
        <v>0</v>
      </c>
      <c r="CZ39" s="17">
        <v>0</v>
      </c>
      <c r="DA39" s="17">
        <v>0</v>
      </c>
      <c r="DB39" s="17">
        <v>0</v>
      </c>
      <c r="DC39" s="17">
        <v>0</v>
      </c>
      <c r="DD39" s="17">
        <v>0</v>
      </c>
      <c r="DE39" s="17">
        <v>0</v>
      </c>
      <c r="DF39" s="17">
        <v>0</v>
      </c>
      <c r="DG39" s="17">
        <v>0</v>
      </c>
      <c r="DH39" s="17">
        <v>0</v>
      </c>
      <c r="DI39" s="17">
        <v>0</v>
      </c>
      <c r="DJ39" s="17">
        <v>0</v>
      </c>
      <c r="DK39" s="17">
        <v>0</v>
      </c>
      <c r="DL39" s="17">
        <v>0</v>
      </c>
      <c r="DM39" s="17">
        <v>0</v>
      </c>
      <c r="DN39" s="17">
        <v>0</v>
      </c>
      <c r="DO39" s="17">
        <v>0</v>
      </c>
      <c r="DP39" s="17">
        <v>0</v>
      </c>
      <c r="DQ39" s="17">
        <v>0</v>
      </c>
      <c r="DR39" s="17">
        <v>0</v>
      </c>
      <c r="DS39" s="17">
        <v>0</v>
      </c>
      <c r="DT39" s="17">
        <v>0</v>
      </c>
      <c r="DU39" s="17">
        <v>0</v>
      </c>
      <c r="DV39" s="17">
        <v>0</v>
      </c>
      <c r="DW39" s="17">
        <v>0</v>
      </c>
      <c r="DX39" s="17">
        <v>0</v>
      </c>
      <c r="DY39" s="17">
        <v>0</v>
      </c>
      <c r="DZ39" s="17">
        <v>0</v>
      </c>
      <c r="EA39" s="17">
        <v>0</v>
      </c>
      <c r="EB39" s="17">
        <v>0</v>
      </c>
      <c r="EC39" s="17">
        <v>0</v>
      </c>
      <c r="ED39" s="17">
        <v>0</v>
      </c>
      <c r="EE39" s="17">
        <v>0</v>
      </c>
      <c r="EF39" s="17">
        <v>0</v>
      </c>
      <c r="EG39" s="17">
        <v>0</v>
      </c>
      <c r="EH39" s="17">
        <v>0</v>
      </c>
      <c r="EI39" s="17">
        <v>0</v>
      </c>
      <c r="EJ39" s="17">
        <v>0</v>
      </c>
      <c r="EK39" s="17">
        <v>0</v>
      </c>
      <c r="EL39" s="17">
        <v>0</v>
      </c>
      <c r="EM39" s="17">
        <v>0</v>
      </c>
      <c r="EN39" s="17">
        <v>0</v>
      </c>
      <c r="EO39" s="17">
        <v>0</v>
      </c>
      <c r="EP39" s="17">
        <v>0</v>
      </c>
      <c r="EQ39" s="17">
        <v>0</v>
      </c>
      <c r="ER39" s="17">
        <v>0</v>
      </c>
      <c r="ES39" s="17">
        <v>0</v>
      </c>
      <c r="ET39" s="17">
        <v>0</v>
      </c>
      <c r="EU39" s="17">
        <v>0</v>
      </c>
      <c r="EV39" s="17">
        <v>0</v>
      </c>
      <c r="EW39" s="17">
        <v>0</v>
      </c>
      <c r="EX39" s="17">
        <v>0</v>
      </c>
      <c r="EY39" s="17">
        <v>0</v>
      </c>
      <c r="EZ39" s="17">
        <v>0</v>
      </c>
      <c r="FA39" s="17">
        <v>0</v>
      </c>
      <c r="FB39" s="17">
        <v>0</v>
      </c>
      <c r="FC39" s="17">
        <v>0</v>
      </c>
      <c r="FD39" s="17">
        <v>0</v>
      </c>
      <c r="FE39" s="17">
        <v>0</v>
      </c>
      <c r="FF39" s="17">
        <v>0</v>
      </c>
      <c r="FG39" s="17">
        <v>0</v>
      </c>
      <c r="FH39" s="17">
        <v>0</v>
      </c>
      <c r="FI39" s="17">
        <v>0</v>
      </c>
      <c r="FJ39" s="17">
        <v>0</v>
      </c>
      <c r="FK39" s="17">
        <v>0</v>
      </c>
      <c r="FL39" s="17">
        <v>0</v>
      </c>
      <c r="FM39" s="17">
        <v>0</v>
      </c>
      <c r="FN39" s="17">
        <v>0</v>
      </c>
      <c r="FO39" s="17">
        <v>0</v>
      </c>
      <c r="FP39" s="17">
        <v>0</v>
      </c>
      <c r="FQ39" s="17">
        <v>0</v>
      </c>
      <c r="FR39" s="17">
        <v>0</v>
      </c>
      <c r="FS39" s="17">
        <v>0</v>
      </c>
      <c r="FT39" s="17">
        <v>0</v>
      </c>
      <c r="FU39" s="17">
        <v>0</v>
      </c>
      <c r="FV39" s="17">
        <v>0</v>
      </c>
      <c r="FW39" s="17">
        <v>0</v>
      </c>
      <c r="FX39" s="17">
        <v>0</v>
      </c>
      <c r="FY39" s="17">
        <v>0</v>
      </c>
      <c r="FZ39" s="17">
        <v>0</v>
      </c>
      <c r="GA39" s="17">
        <v>0</v>
      </c>
      <c r="GB39" s="17">
        <v>0</v>
      </c>
      <c r="GC39" s="17">
        <v>0</v>
      </c>
      <c r="GD39" s="17">
        <v>0</v>
      </c>
      <c r="GE39" s="17">
        <v>0</v>
      </c>
      <c r="GF39" s="17">
        <v>0</v>
      </c>
      <c r="GG39" s="17">
        <v>0</v>
      </c>
      <c r="GH39" s="17">
        <v>0</v>
      </c>
      <c r="GI39" s="17">
        <v>0</v>
      </c>
      <c r="GJ39" s="17">
        <v>0</v>
      </c>
      <c r="GK39" s="17">
        <v>0</v>
      </c>
      <c r="GL39" s="17">
        <v>0</v>
      </c>
      <c r="GM39" s="17">
        <v>0</v>
      </c>
      <c r="GN39" s="17">
        <v>0</v>
      </c>
      <c r="GO39" s="17">
        <v>0</v>
      </c>
      <c r="GP39" s="17">
        <v>0</v>
      </c>
      <c r="GQ39" s="29">
        <v>1202.28693580442</v>
      </c>
      <c r="GR39" s="17">
        <v>2.4084032155745598</v>
      </c>
      <c r="GS39" s="17">
        <v>1.15282661679202E-4</v>
      </c>
      <c r="GT39" s="17">
        <v>3.2661000000000003E-2</v>
      </c>
      <c r="GU39" s="17">
        <v>0</v>
      </c>
      <c r="GV39" s="23">
        <v>0</v>
      </c>
      <c r="GW39" s="23">
        <v>10.7984090015905</v>
      </c>
      <c r="GX39" s="36">
        <v>1215.5265243042465</v>
      </c>
    </row>
    <row r="40" spans="2:206" s="14" customFormat="1" ht="17.25" customHeight="1" x14ac:dyDescent="0.25">
      <c r="B40" s="144" t="s">
        <v>285</v>
      </c>
      <c r="C40" s="145" t="s">
        <v>286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171.66917638474499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4.2473414395023097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7">
        <v>2168.95549858595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>
        <v>0</v>
      </c>
      <c r="BK40" s="17">
        <v>0</v>
      </c>
      <c r="BL40" s="17">
        <v>0</v>
      </c>
      <c r="BM40" s="17">
        <v>0</v>
      </c>
      <c r="BN40" s="17">
        <v>0</v>
      </c>
      <c r="BO40" s="17">
        <v>0</v>
      </c>
      <c r="BP40" s="17">
        <v>0</v>
      </c>
      <c r="BQ40" s="17">
        <v>0</v>
      </c>
      <c r="BR40" s="17">
        <v>0</v>
      </c>
      <c r="BS40" s="17">
        <v>0</v>
      </c>
      <c r="BT40" s="17">
        <v>0</v>
      </c>
      <c r="BU40" s="17">
        <v>0</v>
      </c>
      <c r="BV40" s="17">
        <v>0</v>
      </c>
      <c r="BW40" s="17">
        <v>0</v>
      </c>
      <c r="BX40" s="17">
        <v>0</v>
      </c>
      <c r="BY40" s="17">
        <v>0</v>
      </c>
      <c r="BZ40" s="17">
        <v>0</v>
      </c>
      <c r="CA40" s="17">
        <v>0</v>
      </c>
      <c r="CB40" s="17">
        <v>0</v>
      </c>
      <c r="CC40" s="17">
        <v>0</v>
      </c>
      <c r="CD40" s="17">
        <v>0</v>
      </c>
      <c r="CE40" s="17">
        <v>0</v>
      </c>
      <c r="CF40" s="17">
        <v>0</v>
      </c>
      <c r="CG40" s="17">
        <v>0</v>
      </c>
      <c r="CH40" s="17">
        <v>0</v>
      </c>
      <c r="CI40" s="17">
        <v>0</v>
      </c>
      <c r="CJ40" s="17">
        <v>0</v>
      </c>
      <c r="CK40" s="17">
        <v>0</v>
      </c>
      <c r="CL40" s="17">
        <v>0</v>
      </c>
      <c r="CM40" s="17">
        <v>0</v>
      </c>
      <c r="CN40" s="17">
        <v>0</v>
      </c>
      <c r="CO40" s="17">
        <v>0</v>
      </c>
      <c r="CP40" s="17">
        <v>0</v>
      </c>
      <c r="CQ40" s="17">
        <v>0</v>
      </c>
      <c r="CR40" s="17">
        <v>0</v>
      </c>
      <c r="CS40" s="17">
        <v>0</v>
      </c>
      <c r="CT40" s="17">
        <v>0</v>
      </c>
      <c r="CU40" s="17">
        <v>0</v>
      </c>
      <c r="CV40" s="17">
        <v>0</v>
      </c>
      <c r="CW40" s="17">
        <v>0</v>
      </c>
      <c r="CX40" s="17">
        <v>0</v>
      </c>
      <c r="CY40" s="17">
        <v>0</v>
      </c>
      <c r="CZ40" s="17">
        <v>0</v>
      </c>
      <c r="DA40" s="17">
        <v>0</v>
      </c>
      <c r="DB40" s="17">
        <v>0</v>
      </c>
      <c r="DC40" s="17">
        <v>0</v>
      </c>
      <c r="DD40" s="17">
        <v>0</v>
      </c>
      <c r="DE40" s="17">
        <v>0</v>
      </c>
      <c r="DF40" s="17">
        <v>0</v>
      </c>
      <c r="DG40" s="17">
        <v>0</v>
      </c>
      <c r="DH40" s="17">
        <v>0</v>
      </c>
      <c r="DI40" s="17">
        <v>0</v>
      </c>
      <c r="DJ40" s="17">
        <v>0</v>
      </c>
      <c r="DK40" s="17">
        <v>0</v>
      </c>
      <c r="DL40" s="17">
        <v>0</v>
      </c>
      <c r="DM40" s="17">
        <v>0</v>
      </c>
      <c r="DN40" s="17">
        <v>0</v>
      </c>
      <c r="DO40" s="17">
        <v>0</v>
      </c>
      <c r="DP40" s="17">
        <v>0</v>
      </c>
      <c r="DQ40" s="17">
        <v>0</v>
      </c>
      <c r="DR40" s="17">
        <v>0</v>
      </c>
      <c r="DS40" s="17">
        <v>0</v>
      </c>
      <c r="DT40" s="17">
        <v>0</v>
      </c>
      <c r="DU40" s="17">
        <v>0</v>
      </c>
      <c r="DV40" s="17">
        <v>0</v>
      </c>
      <c r="DW40" s="17">
        <v>0</v>
      </c>
      <c r="DX40" s="17">
        <v>0</v>
      </c>
      <c r="DY40" s="17">
        <v>0</v>
      </c>
      <c r="DZ40" s="17">
        <v>0</v>
      </c>
      <c r="EA40" s="17">
        <v>0</v>
      </c>
      <c r="EB40" s="17">
        <v>0</v>
      </c>
      <c r="EC40" s="17">
        <v>0</v>
      </c>
      <c r="ED40" s="17">
        <v>0</v>
      </c>
      <c r="EE40" s="17">
        <v>0</v>
      </c>
      <c r="EF40" s="17">
        <v>0</v>
      </c>
      <c r="EG40" s="17">
        <v>0</v>
      </c>
      <c r="EH40" s="17">
        <v>0</v>
      </c>
      <c r="EI40" s="17">
        <v>0</v>
      </c>
      <c r="EJ40" s="17">
        <v>0</v>
      </c>
      <c r="EK40" s="17">
        <v>0</v>
      </c>
      <c r="EL40" s="17">
        <v>0</v>
      </c>
      <c r="EM40" s="17">
        <v>0</v>
      </c>
      <c r="EN40" s="17">
        <v>0</v>
      </c>
      <c r="EO40" s="17">
        <v>0</v>
      </c>
      <c r="EP40" s="17">
        <v>0</v>
      </c>
      <c r="EQ40" s="17">
        <v>0</v>
      </c>
      <c r="ER40" s="17">
        <v>0</v>
      </c>
      <c r="ES40" s="17">
        <v>0</v>
      </c>
      <c r="ET40" s="17">
        <v>0</v>
      </c>
      <c r="EU40" s="17">
        <v>0</v>
      </c>
      <c r="EV40" s="17">
        <v>0</v>
      </c>
      <c r="EW40" s="17">
        <v>0</v>
      </c>
      <c r="EX40" s="17">
        <v>0</v>
      </c>
      <c r="EY40" s="17">
        <v>0</v>
      </c>
      <c r="EZ40" s="17">
        <v>0</v>
      </c>
      <c r="FA40" s="17">
        <v>0</v>
      </c>
      <c r="FB40" s="17">
        <v>0</v>
      </c>
      <c r="FC40" s="17">
        <v>0</v>
      </c>
      <c r="FD40" s="17">
        <v>0</v>
      </c>
      <c r="FE40" s="17">
        <v>0</v>
      </c>
      <c r="FF40" s="17">
        <v>0</v>
      </c>
      <c r="FG40" s="17">
        <v>0</v>
      </c>
      <c r="FH40" s="17">
        <v>0</v>
      </c>
      <c r="FI40" s="17">
        <v>0</v>
      </c>
      <c r="FJ40" s="17">
        <v>0</v>
      </c>
      <c r="FK40" s="17">
        <v>0</v>
      </c>
      <c r="FL40" s="17">
        <v>0</v>
      </c>
      <c r="FM40" s="17">
        <v>0</v>
      </c>
      <c r="FN40" s="17">
        <v>0</v>
      </c>
      <c r="FO40" s="17">
        <v>0</v>
      </c>
      <c r="FP40" s="17">
        <v>0</v>
      </c>
      <c r="FQ40" s="17">
        <v>0</v>
      </c>
      <c r="FR40" s="17">
        <v>0</v>
      </c>
      <c r="FS40" s="17">
        <v>0</v>
      </c>
      <c r="FT40" s="17">
        <v>0</v>
      </c>
      <c r="FU40" s="17">
        <v>0</v>
      </c>
      <c r="FV40" s="17">
        <v>0</v>
      </c>
      <c r="FW40" s="17">
        <v>0</v>
      </c>
      <c r="FX40" s="17">
        <v>0</v>
      </c>
      <c r="FY40" s="17">
        <v>0</v>
      </c>
      <c r="FZ40" s="17">
        <v>0</v>
      </c>
      <c r="GA40" s="17">
        <v>0</v>
      </c>
      <c r="GB40" s="17">
        <v>0</v>
      </c>
      <c r="GC40" s="17">
        <v>0</v>
      </c>
      <c r="GD40" s="17">
        <v>0</v>
      </c>
      <c r="GE40" s="17">
        <v>0</v>
      </c>
      <c r="GF40" s="17">
        <v>0</v>
      </c>
      <c r="GG40" s="17">
        <v>0</v>
      </c>
      <c r="GH40" s="17">
        <v>0</v>
      </c>
      <c r="GI40" s="17">
        <v>0</v>
      </c>
      <c r="GJ40" s="17">
        <v>0</v>
      </c>
      <c r="GK40" s="17">
        <v>0</v>
      </c>
      <c r="GL40" s="17">
        <v>0</v>
      </c>
      <c r="GM40" s="17">
        <v>0</v>
      </c>
      <c r="GN40" s="17">
        <v>0</v>
      </c>
      <c r="GO40" s="17">
        <v>0</v>
      </c>
      <c r="GP40" s="17">
        <v>0</v>
      </c>
      <c r="GQ40" s="29">
        <v>2344.8720164101969</v>
      </c>
      <c r="GR40" s="17">
        <v>0</v>
      </c>
      <c r="GS40" s="17">
        <v>0</v>
      </c>
      <c r="GT40" s="17">
        <v>0</v>
      </c>
      <c r="GU40" s="17">
        <v>0</v>
      </c>
      <c r="GV40" s="23">
        <v>0</v>
      </c>
      <c r="GW40" s="23">
        <v>610.11574646588895</v>
      </c>
      <c r="GX40" s="36">
        <v>2954.987762876086</v>
      </c>
    </row>
    <row r="41" spans="2:206" s="14" customFormat="1" ht="17.25" customHeight="1" x14ac:dyDescent="0.25">
      <c r="B41" s="144" t="s">
        <v>287</v>
      </c>
      <c r="C41" s="145" t="s">
        <v>288</v>
      </c>
      <c r="D41" s="169">
        <v>34.733597723145998</v>
      </c>
      <c r="E41" s="169">
        <v>0</v>
      </c>
      <c r="F41" s="169">
        <v>0</v>
      </c>
      <c r="G41" s="169">
        <v>0</v>
      </c>
      <c r="H41" s="169">
        <v>0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0</v>
      </c>
      <c r="AD41" s="169">
        <v>0</v>
      </c>
      <c r="AE41" s="17">
        <v>21.024641756791599</v>
      </c>
      <c r="AF41" s="17">
        <v>4900.7959906052502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0</v>
      </c>
      <c r="BF41" s="17">
        <v>0</v>
      </c>
      <c r="BG41" s="17">
        <v>0</v>
      </c>
      <c r="BH41" s="17">
        <v>0</v>
      </c>
      <c r="BI41" s="17">
        <v>0</v>
      </c>
      <c r="BJ41" s="17">
        <v>0</v>
      </c>
      <c r="BK41" s="17">
        <v>0</v>
      </c>
      <c r="BL41" s="17">
        <v>0</v>
      </c>
      <c r="BM41" s="17">
        <v>0</v>
      </c>
      <c r="BN41" s="17">
        <v>0</v>
      </c>
      <c r="BO41" s="17">
        <v>0</v>
      </c>
      <c r="BP41" s="17">
        <v>0</v>
      </c>
      <c r="BQ41" s="17">
        <v>0</v>
      </c>
      <c r="BR41" s="17">
        <v>0</v>
      </c>
      <c r="BS41" s="17">
        <v>0</v>
      </c>
      <c r="BT41" s="17">
        <v>0</v>
      </c>
      <c r="BU41" s="17">
        <v>0</v>
      </c>
      <c r="BV41" s="17">
        <v>0</v>
      </c>
      <c r="BW41" s="17">
        <v>0</v>
      </c>
      <c r="BX41" s="17">
        <v>0</v>
      </c>
      <c r="BY41" s="17">
        <v>0</v>
      </c>
      <c r="BZ41" s="17">
        <v>0</v>
      </c>
      <c r="CA41" s="17">
        <v>0</v>
      </c>
      <c r="CB41" s="17">
        <v>0</v>
      </c>
      <c r="CC41" s="17">
        <v>0</v>
      </c>
      <c r="CD41" s="17">
        <v>0</v>
      </c>
      <c r="CE41" s="17">
        <v>0</v>
      </c>
      <c r="CF41" s="17">
        <v>0</v>
      </c>
      <c r="CG41" s="17">
        <v>0</v>
      </c>
      <c r="CH41" s="17">
        <v>0</v>
      </c>
      <c r="CI41" s="17">
        <v>0</v>
      </c>
      <c r="CJ41" s="17">
        <v>0</v>
      </c>
      <c r="CK41" s="17">
        <v>0</v>
      </c>
      <c r="CL41" s="17">
        <v>0</v>
      </c>
      <c r="CM41" s="17">
        <v>0</v>
      </c>
      <c r="CN41" s="17">
        <v>0</v>
      </c>
      <c r="CO41" s="17">
        <v>0</v>
      </c>
      <c r="CP41" s="17">
        <v>0</v>
      </c>
      <c r="CQ41" s="17">
        <v>0</v>
      </c>
      <c r="CR41" s="17">
        <v>0</v>
      </c>
      <c r="CS41" s="17">
        <v>0</v>
      </c>
      <c r="CT41" s="17">
        <v>0</v>
      </c>
      <c r="CU41" s="17">
        <v>0</v>
      </c>
      <c r="CV41" s="17">
        <v>0</v>
      </c>
      <c r="CW41" s="17">
        <v>0</v>
      </c>
      <c r="CX41" s="17">
        <v>0</v>
      </c>
      <c r="CY41" s="17">
        <v>0</v>
      </c>
      <c r="CZ41" s="17">
        <v>0</v>
      </c>
      <c r="DA41" s="17">
        <v>0</v>
      </c>
      <c r="DB41" s="17">
        <v>0</v>
      </c>
      <c r="DC41" s="17">
        <v>0</v>
      </c>
      <c r="DD41" s="17">
        <v>0</v>
      </c>
      <c r="DE41" s="17">
        <v>0</v>
      </c>
      <c r="DF41" s="17">
        <v>0</v>
      </c>
      <c r="DG41" s="17">
        <v>0</v>
      </c>
      <c r="DH41" s="17">
        <v>0</v>
      </c>
      <c r="DI41" s="17">
        <v>0</v>
      </c>
      <c r="DJ41" s="17">
        <v>0</v>
      </c>
      <c r="DK41" s="17">
        <v>0</v>
      </c>
      <c r="DL41" s="17">
        <v>0</v>
      </c>
      <c r="DM41" s="17">
        <v>0</v>
      </c>
      <c r="DN41" s="17">
        <v>0</v>
      </c>
      <c r="DO41" s="17">
        <v>0</v>
      </c>
      <c r="DP41" s="17">
        <v>0</v>
      </c>
      <c r="DQ41" s="17">
        <v>0</v>
      </c>
      <c r="DR41" s="17">
        <v>0</v>
      </c>
      <c r="DS41" s="17">
        <v>0</v>
      </c>
      <c r="DT41" s="17">
        <v>0</v>
      </c>
      <c r="DU41" s="17">
        <v>0</v>
      </c>
      <c r="DV41" s="17">
        <v>0</v>
      </c>
      <c r="DW41" s="17">
        <v>0</v>
      </c>
      <c r="DX41" s="17">
        <v>0</v>
      </c>
      <c r="DY41" s="17">
        <v>0</v>
      </c>
      <c r="DZ41" s="17">
        <v>0</v>
      </c>
      <c r="EA41" s="17">
        <v>0</v>
      </c>
      <c r="EB41" s="17">
        <v>0</v>
      </c>
      <c r="EC41" s="17">
        <v>0</v>
      </c>
      <c r="ED41" s="17">
        <v>0</v>
      </c>
      <c r="EE41" s="17">
        <v>0</v>
      </c>
      <c r="EF41" s="17">
        <v>0</v>
      </c>
      <c r="EG41" s="17">
        <v>0</v>
      </c>
      <c r="EH41" s="17">
        <v>0</v>
      </c>
      <c r="EI41" s="17">
        <v>0</v>
      </c>
      <c r="EJ41" s="17">
        <v>0</v>
      </c>
      <c r="EK41" s="17">
        <v>0</v>
      </c>
      <c r="EL41" s="17">
        <v>0</v>
      </c>
      <c r="EM41" s="17">
        <v>0</v>
      </c>
      <c r="EN41" s="17">
        <v>0</v>
      </c>
      <c r="EO41" s="17">
        <v>0</v>
      </c>
      <c r="EP41" s="17">
        <v>0</v>
      </c>
      <c r="EQ41" s="17">
        <v>0</v>
      </c>
      <c r="ER41" s="17">
        <v>0</v>
      </c>
      <c r="ES41" s="17">
        <v>0</v>
      </c>
      <c r="ET41" s="17">
        <v>0</v>
      </c>
      <c r="EU41" s="17">
        <v>0</v>
      </c>
      <c r="EV41" s="17">
        <v>0</v>
      </c>
      <c r="EW41" s="17">
        <v>0</v>
      </c>
      <c r="EX41" s="17">
        <v>0</v>
      </c>
      <c r="EY41" s="17">
        <v>0</v>
      </c>
      <c r="EZ41" s="17">
        <v>0</v>
      </c>
      <c r="FA41" s="17">
        <v>0</v>
      </c>
      <c r="FB41" s="17">
        <v>0</v>
      </c>
      <c r="FC41" s="17">
        <v>0</v>
      </c>
      <c r="FD41" s="17">
        <v>0</v>
      </c>
      <c r="FE41" s="17">
        <v>0</v>
      </c>
      <c r="FF41" s="17">
        <v>0</v>
      </c>
      <c r="FG41" s="17">
        <v>0</v>
      </c>
      <c r="FH41" s="17">
        <v>0</v>
      </c>
      <c r="FI41" s="17">
        <v>0</v>
      </c>
      <c r="FJ41" s="17">
        <v>0</v>
      </c>
      <c r="FK41" s="17">
        <v>0</v>
      </c>
      <c r="FL41" s="17">
        <v>0</v>
      </c>
      <c r="FM41" s="17">
        <v>0</v>
      </c>
      <c r="FN41" s="17">
        <v>0</v>
      </c>
      <c r="FO41" s="17">
        <v>0</v>
      </c>
      <c r="FP41" s="17">
        <v>0</v>
      </c>
      <c r="FQ41" s="17">
        <v>0</v>
      </c>
      <c r="FR41" s="17">
        <v>0</v>
      </c>
      <c r="FS41" s="17">
        <v>0</v>
      </c>
      <c r="FT41" s="17">
        <v>0</v>
      </c>
      <c r="FU41" s="17">
        <v>0</v>
      </c>
      <c r="FV41" s="17">
        <v>0</v>
      </c>
      <c r="FW41" s="17">
        <v>0</v>
      </c>
      <c r="FX41" s="17">
        <v>0</v>
      </c>
      <c r="FY41" s="17">
        <v>0</v>
      </c>
      <c r="FZ41" s="17">
        <v>0</v>
      </c>
      <c r="GA41" s="17">
        <v>0</v>
      </c>
      <c r="GB41" s="17">
        <v>0</v>
      </c>
      <c r="GC41" s="17">
        <v>0</v>
      </c>
      <c r="GD41" s="17">
        <v>0</v>
      </c>
      <c r="GE41" s="17">
        <v>0</v>
      </c>
      <c r="GF41" s="17">
        <v>0</v>
      </c>
      <c r="GG41" s="17">
        <v>0</v>
      </c>
      <c r="GH41" s="17">
        <v>6.1178254094506404</v>
      </c>
      <c r="GI41" s="17">
        <v>0</v>
      </c>
      <c r="GJ41" s="17">
        <v>0</v>
      </c>
      <c r="GK41" s="17">
        <v>0</v>
      </c>
      <c r="GL41" s="17">
        <v>0</v>
      </c>
      <c r="GM41" s="17">
        <v>0</v>
      </c>
      <c r="GN41" s="17">
        <v>0</v>
      </c>
      <c r="GO41" s="17">
        <v>0</v>
      </c>
      <c r="GP41" s="17">
        <v>0</v>
      </c>
      <c r="GQ41" s="29">
        <v>4962.6720554946378</v>
      </c>
      <c r="GR41" s="17">
        <v>0.85668299999999997</v>
      </c>
      <c r="GS41" s="17">
        <v>0</v>
      </c>
      <c r="GT41" s="17">
        <v>0</v>
      </c>
      <c r="GU41" s="17">
        <v>0</v>
      </c>
      <c r="GV41" s="23">
        <v>0</v>
      </c>
      <c r="GW41" s="23">
        <v>62.053304574309998</v>
      </c>
      <c r="GX41" s="36">
        <v>5025.5820430689473</v>
      </c>
    </row>
    <row r="42" spans="2:206" s="14" customFormat="1" ht="17.25" customHeight="1" x14ac:dyDescent="0.25">
      <c r="B42" s="144" t="s">
        <v>289</v>
      </c>
      <c r="C42" s="145" t="s">
        <v>290</v>
      </c>
      <c r="D42" s="169">
        <v>0</v>
      </c>
      <c r="E42" s="169">
        <v>0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39.174486005947799</v>
      </c>
      <c r="AD42" s="169">
        <v>0</v>
      </c>
      <c r="AE42" s="17">
        <v>9.7041992882196908</v>
      </c>
      <c r="AF42" s="17">
        <v>0</v>
      </c>
      <c r="AG42" s="17">
        <v>1751.02147386563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0</v>
      </c>
      <c r="BE42" s="17">
        <v>0</v>
      </c>
      <c r="BF42" s="17">
        <v>0</v>
      </c>
      <c r="BG42" s="17">
        <v>0</v>
      </c>
      <c r="BH42" s="17">
        <v>0</v>
      </c>
      <c r="BI42" s="17">
        <v>0</v>
      </c>
      <c r="BJ42" s="17">
        <v>0</v>
      </c>
      <c r="BK42" s="17">
        <v>0</v>
      </c>
      <c r="BL42" s="17">
        <v>0</v>
      </c>
      <c r="BM42" s="17">
        <v>0</v>
      </c>
      <c r="BN42" s="17">
        <v>0</v>
      </c>
      <c r="BO42" s="17">
        <v>0</v>
      </c>
      <c r="BP42" s="17">
        <v>0</v>
      </c>
      <c r="BQ42" s="17">
        <v>0</v>
      </c>
      <c r="BR42" s="17">
        <v>0</v>
      </c>
      <c r="BS42" s="17">
        <v>0</v>
      </c>
      <c r="BT42" s="17">
        <v>0</v>
      </c>
      <c r="BU42" s="17">
        <v>0</v>
      </c>
      <c r="BV42" s="17">
        <v>0</v>
      </c>
      <c r="BW42" s="17">
        <v>0</v>
      </c>
      <c r="BX42" s="17">
        <v>0</v>
      </c>
      <c r="BY42" s="17">
        <v>0</v>
      </c>
      <c r="BZ42" s="17">
        <v>0</v>
      </c>
      <c r="CA42" s="17">
        <v>0</v>
      </c>
      <c r="CB42" s="17">
        <v>0</v>
      </c>
      <c r="CC42" s="17">
        <v>0</v>
      </c>
      <c r="CD42" s="17">
        <v>0</v>
      </c>
      <c r="CE42" s="17">
        <v>0</v>
      </c>
      <c r="CF42" s="17">
        <v>0</v>
      </c>
      <c r="CG42" s="17">
        <v>0</v>
      </c>
      <c r="CH42" s="17">
        <v>0</v>
      </c>
      <c r="CI42" s="17">
        <v>0</v>
      </c>
      <c r="CJ42" s="17">
        <v>0</v>
      </c>
      <c r="CK42" s="17">
        <v>0</v>
      </c>
      <c r="CL42" s="17">
        <v>0</v>
      </c>
      <c r="CM42" s="17">
        <v>0</v>
      </c>
      <c r="CN42" s="17">
        <v>0</v>
      </c>
      <c r="CO42" s="17">
        <v>0</v>
      </c>
      <c r="CP42" s="17">
        <v>0</v>
      </c>
      <c r="CQ42" s="17">
        <v>0</v>
      </c>
      <c r="CR42" s="17">
        <v>0</v>
      </c>
      <c r="CS42" s="17">
        <v>0</v>
      </c>
      <c r="CT42" s="17">
        <v>0</v>
      </c>
      <c r="CU42" s="17">
        <v>0</v>
      </c>
      <c r="CV42" s="17">
        <v>0</v>
      </c>
      <c r="CW42" s="17">
        <v>0</v>
      </c>
      <c r="CX42" s="17">
        <v>0</v>
      </c>
      <c r="CY42" s="17">
        <v>0</v>
      </c>
      <c r="CZ42" s="17">
        <v>0</v>
      </c>
      <c r="DA42" s="17">
        <v>0</v>
      </c>
      <c r="DB42" s="17">
        <v>0</v>
      </c>
      <c r="DC42" s="17">
        <v>0</v>
      </c>
      <c r="DD42" s="17">
        <v>0</v>
      </c>
      <c r="DE42" s="17">
        <v>0</v>
      </c>
      <c r="DF42" s="17">
        <v>0</v>
      </c>
      <c r="DG42" s="17">
        <v>0</v>
      </c>
      <c r="DH42" s="17">
        <v>0</v>
      </c>
      <c r="DI42" s="17">
        <v>0</v>
      </c>
      <c r="DJ42" s="17">
        <v>0</v>
      </c>
      <c r="DK42" s="17">
        <v>0</v>
      </c>
      <c r="DL42" s="17">
        <v>0</v>
      </c>
      <c r="DM42" s="17">
        <v>0</v>
      </c>
      <c r="DN42" s="17">
        <v>0</v>
      </c>
      <c r="DO42" s="17">
        <v>0</v>
      </c>
      <c r="DP42" s="17">
        <v>0</v>
      </c>
      <c r="DQ42" s="17">
        <v>0</v>
      </c>
      <c r="DR42" s="17">
        <v>0</v>
      </c>
      <c r="DS42" s="17">
        <v>0</v>
      </c>
      <c r="DT42" s="17">
        <v>0</v>
      </c>
      <c r="DU42" s="17">
        <v>0</v>
      </c>
      <c r="DV42" s="17">
        <v>0</v>
      </c>
      <c r="DW42" s="17">
        <v>0</v>
      </c>
      <c r="DX42" s="17">
        <v>0</v>
      </c>
      <c r="DY42" s="17">
        <v>0</v>
      </c>
      <c r="DZ42" s="17">
        <v>0</v>
      </c>
      <c r="EA42" s="17">
        <v>0</v>
      </c>
      <c r="EB42" s="17">
        <v>0</v>
      </c>
      <c r="EC42" s="17">
        <v>0</v>
      </c>
      <c r="ED42" s="17">
        <v>0</v>
      </c>
      <c r="EE42" s="17">
        <v>0</v>
      </c>
      <c r="EF42" s="17">
        <v>0</v>
      </c>
      <c r="EG42" s="17">
        <v>0</v>
      </c>
      <c r="EH42" s="17">
        <v>0</v>
      </c>
      <c r="EI42" s="17">
        <v>0</v>
      </c>
      <c r="EJ42" s="17">
        <v>0</v>
      </c>
      <c r="EK42" s="17">
        <v>0</v>
      </c>
      <c r="EL42" s="17">
        <v>0</v>
      </c>
      <c r="EM42" s="17">
        <v>0</v>
      </c>
      <c r="EN42" s="17">
        <v>0</v>
      </c>
      <c r="EO42" s="17">
        <v>0</v>
      </c>
      <c r="EP42" s="17">
        <v>0</v>
      </c>
      <c r="EQ42" s="17">
        <v>0</v>
      </c>
      <c r="ER42" s="17">
        <v>0</v>
      </c>
      <c r="ES42" s="17">
        <v>0</v>
      </c>
      <c r="ET42" s="17">
        <v>0</v>
      </c>
      <c r="EU42" s="17">
        <v>0</v>
      </c>
      <c r="EV42" s="17">
        <v>0</v>
      </c>
      <c r="EW42" s="17">
        <v>0</v>
      </c>
      <c r="EX42" s="17">
        <v>0</v>
      </c>
      <c r="EY42" s="17">
        <v>0</v>
      </c>
      <c r="EZ42" s="17">
        <v>0</v>
      </c>
      <c r="FA42" s="17">
        <v>0</v>
      </c>
      <c r="FB42" s="17">
        <v>0</v>
      </c>
      <c r="FC42" s="17">
        <v>0</v>
      </c>
      <c r="FD42" s="17">
        <v>0</v>
      </c>
      <c r="FE42" s="17">
        <v>0</v>
      </c>
      <c r="FF42" s="17">
        <v>0</v>
      </c>
      <c r="FG42" s="17">
        <v>0</v>
      </c>
      <c r="FH42" s="17">
        <v>0</v>
      </c>
      <c r="FI42" s="17">
        <v>0</v>
      </c>
      <c r="FJ42" s="17">
        <v>0</v>
      </c>
      <c r="FK42" s="17">
        <v>0</v>
      </c>
      <c r="FL42" s="17">
        <v>0</v>
      </c>
      <c r="FM42" s="17">
        <v>0</v>
      </c>
      <c r="FN42" s="17">
        <v>0</v>
      </c>
      <c r="FO42" s="17">
        <v>0</v>
      </c>
      <c r="FP42" s="17">
        <v>0</v>
      </c>
      <c r="FQ42" s="17">
        <v>0</v>
      </c>
      <c r="FR42" s="17">
        <v>0</v>
      </c>
      <c r="FS42" s="17">
        <v>0</v>
      </c>
      <c r="FT42" s="17">
        <v>0</v>
      </c>
      <c r="FU42" s="17">
        <v>0</v>
      </c>
      <c r="FV42" s="17">
        <v>0</v>
      </c>
      <c r="FW42" s="17">
        <v>0</v>
      </c>
      <c r="FX42" s="17">
        <v>0</v>
      </c>
      <c r="FY42" s="17">
        <v>0</v>
      </c>
      <c r="FZ42" s="17">
        <v>0</v>
      </c>
      <c r="GA42" s="17">
        <v>0</v>
      </c>
      <c r="GB42" s="17">
        <v>0</v>
      </c>
      <c r="GC42" s="17">
        <v>0</v>
      </c>
      <c r="GD42" s="17">
        <v>0</v>
      </c>
      <c r="GE42" s="17">
        <v>0</v>
      </c>
      <c r="GF42" s="17">
        <v>0</v>
      </c>
      <c r="GG42" s="17">
        <v>0</v>
      </c>
      <c r="GH42" s="17">
        <v>0</v>
      </c>
      <c r="GI42" s="17">
        <v>0</v>
      </c>
      <c r="GJ42" s="17">
        <v>0</v>
      </c>
      <c r="GK42" s="17">
        <v>0</v>
      </c>
      <c r="GL42" s="17">
        <v>0</v>
      </c>
      <c r="GM42" s="17">
        <v>0</v>
      </c>
      <c r="GN42" s="17">
        <v>0</v>
      </c>
      <c r="GO42" s="17">
        <v>0</v>
      </c>
      <c r="GP42" s="17">
        <v>0</v>
      </c>
      <c r="GQ42" s="29">
        <v>1799.9001591597976</v>
      </c>
      <c r="GR42" s="17">
        <v>5.5189959999999996</v>
      </c>
      <c r="GS42" s="17">
        <v>0</v>
      </c>
      <c r="GT42" s="17">
        <v>0</v>
      </c>
      <c r="GU42" s="17">
        <v>0</v>
      </c>
      <c r="GV42" s="23">
        <v>0</v>
      </c>
      <c r="GW42" s="23">
        <v>24.3409693306759</v>
      </c>
      <c r="GX42" s="36">
        <v>1829.7601244904736</v>
      </c>
    </row>
    <row r="43" spans="2:206" s="14" customFormat="1" ht="17.25" customHeight="1" x14ac:dyDescent="0.25">
      <c r="B43" s="144" t="s">
        <v>291</v>
      </c>
      <c r="C43" s="145" t="s">
        <v>292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0</v>
      </c>
      <c r="AA43" s="169">
        <v>0</v>
      </c>
      <c r="AB43" s="169">
        <v>0</v>
      </c>
      <c r="AC43" s="169">
        <v>7.4611105430618903</v>
      </c>
      <c r="AD43" s="169">
        <v>0</v>
      </c>
      <c r="AE43" s="17">
        <v>0</v>
      </c>
      <c r="AF43" s="17">
        <v>0</v>
      </c>
      <c r="AG43" s="17">
        <v>0</v>
      </c>
      <c r="AH43" s="17">
        <v>168.089179985801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0</v>
      </c>
      <c r="BH43" s="17">
        <v>0</v>
      </c>
      <c r="BI43" s="17">
        <v>0</v>
      </c>
      <c r="BJ43" s="17">
        <v>0</v>
      </c>
      <c r="BK43" s="17">
        <v>0</v>
      </c>
      <c r="BL43" s="17">
        <v>0</v>
      </c>
      <c r="BM43" s="17">
        <v>0</v>
      </c>
      <c r="BN43" s="17">
        <v>0</v>
      </c>
      <c r="BO43" s="17">
        <v>0</v>
      </c>
      <c r="BP43" s="17">
        <v>0</v>
      </c>
      <c r="BQ43" s="17">
        <v>0</v>
      </c>
      <c r="BR43" s="17">
        <v>0</v>
      </c>
      <c r="BS43" s="17">
        <v>0</v>
      </c>
      <c r="BT43" s="17">
        <v>0</v>
      </c>
      <c r="BU43" s="17">
        <v>0</v>
      </c>
      <c r="BV43" s="17">
        <v>0</v>
      </c>
      <c r="BW43" s="17">
        <v>0</v>
      </c>
      <c r="BX43" s="17">
        <v>0</v>
      </c>
      <c r="BY43" s="17">
        <v>0</v>
      </c>
      <c r="BZ43" s="17">
        <v>0</v>
      </c>
      <c r="CA43" s="17">
        <v>0</v>
      </c>
      <c r="CB43" s="17">
        <v>0</v>
      </c>
      <c r="CC43" s="17">
        <v>0</v>
      </c>
      <c r="CD43" s="17">
        <v>0</v>
      </c>
      <c r="CE43" s="17">
        <v>0</v>
      </c>
      <c r="CF43" s="17">
        <v>0</v>
      </c>
      <c r="CG43" s="17">
        <v>0</v>
      </c>
      <c r="CH43" s="17">
        <v>0</v>
      </c>
      <c r="CI43" s="17">
        <v>0</v>
      </c>
      <c r="CJ43" s="17">
        <v>0</v>
      </c>
      <c r="CK43" s="17">
        <v>0</v>
      </c>
      <c r="CL43" s="17">
        <v>0</v>
      </c>
      <c r="CM43" s="17">
        <v>0</v>
      </c>
      <c r="CN43" s="17">
        <v>0</v>
      </c>
      <c r="CO43" s="17">
        <v>0</v>
      </c>
      <c r="CP43" s="17">
        <v>0</v>
      </c>
      <c r="CQ43" s="17">
        <v>0</v>
      </c>
      <c r="CR43" s="17">
        <v>0</v>
      </c>
      <c r="CS43" s="17">
        <v>0</v>
      </c>
      <c r="CT43" s="17">
        <v>0</v>
      </c>
      <c r="CU43" s="17">
        <v>0</v>
      </c>
      <c r="CV43" s="17">
        <v>0</v>
      </c>
      <c r="CW43" s="17">
        <v>0</v>
      </c>
      <c r="CX43" s="17">
        <v>0</v>
      </c>
      <c r="CY43" s="17">
        <v>0</v>
      </c>
      <c r="CZ43" s="17">
        <v>0</v>
      </c>
      <c r="DA43" s="17">
        <v>0</v>
      </c>
      <c r="DB43" s="17">
        <v>0</v>
      </c>
      <c r="DC43" s="17">
        <v>0</v>
      </c>
      <c r="DD43" s="17">
        <v>0</v>
      </c>
      <c r="DE43" s="17">
        <v>0</v>
      </c>
      <c r="DF43" s="17">
        <v>0</v>
      </c>
      <c r="DG43" s="17">
        <v>0</v>
      </c>
      <c r="DH43" s="17">
        <v>0</v>
      </c>
      <c r="DI43" s="17">
        <v>0</v>
      </c>
      <c r="DJ43" s="17">
        <v>0</v>
      </c>
      <c r="DK43" s="17">
        <v>0</v>
      </c>
      <c r="DL43" s="17">
        <v>0</v>
      </c>
      <c r="DM43" s="17">
        <v>0</v>
      </c>
      <c r="DN43" s="17">
        <v>0</v>
      </c>
      <c r="DO43" s="17">
        <v>0</v>
      </c>
      <c r="DP43" s="17">
        <v>0</v>
      </c>
      <c r="DQ43" s="17">
        <v>0</v>
      </c>
      <c r="DR43" s="17">
        <v>0</v>
      </c>
      <c r="DS43" s="17">
        <v>0</v>
      </c>
      <c r="DT43" s="17">
        <v>0</v>
      </c>
      <c r="DU43" s="17">
        <v>0</v>
      </c>
      <c r="DV43" s="17">
        <v>0</v>
      </c>
      <c r="DW43" s="17">
        <v>0</v>
      </c>
      <c r="DX43" s="17">
        <v>0</v>
      </c>
      <c r="DY43" s="17">
        <v>0</v>
      </c>
      <c r="DZ43" s="17">
        <v>0</v>
      </c>
      <c r="EA43" s="17">
        <v>0</v>
      </c>
      <c r="EB43" s="17">
        <v>0</v>
      </c>
      <c r="EC43" s="17">
        <v>0</v>
      </c>
      <c r="ED43" s="17">
        <v>0</v>
      </c>
      <c r="EE43" s="17">
        <v>0</v>
      </c>
      <c r="EF43" s="17">
        <v>0</v>
      </c>
      <c r="EG43" s="17">
        <v>0</v>
      </c>
      <c r="EH43" s="17">
        <v>0</v>
      </c>
      <c r="EI43" s="17">
        <v>0</v>
      </c>
      <c r="EJ43" s="17">
        <v>0</v>
      </c>
      <c r="EK43" s="17">
        <v>0</v>
      </c>
      <c r="EL43" s="17">
        <v>0</v>
      </c>
      <c r="EM43" s="17">
        <v>0</v>
      </c>
      <c r="EN43" s="17">
        <v>0</v>
      </c>
      <c r="EO43" s="17">
        <v>0</v>
      </c>
      <c r="EP43" s="17">
        <v>0</v>
      </c>
      <c r="EQ43" s="17">
        <v>0</v>
      </c>
      <c r="ER43" s="17">
        <v>0</v>
      </c>
      <c r="ES43" s="17">
        <v>0</v>
      </c>
      <c r="ET43" s="17">
        <v>0</v>
      </c>
      <c r="EU43" s="17">
        <v>0</v>
      </c>
      <c r="EV43" s="17">
        <v>0</v>
      </c>
      <c r="EW43" s="17">
        <v>0</v>
      </c>
      <c r="EX43" s="17">
        <v>0</v>
      </c>
      <c r="EY43" s="17">
        <v>0</v>
      </c>
      <c r="EZ43" s="17">
        <v>0</v>
      </c>
      <c r="FA43" s="17">
        <v>0</v>
      </c>
      <c r="FB43" s="17">
        <v>0</v>
      </c>
      <c r="FC43" s="17">
        <v>0</v>
      </c>
      <c r="FD43" s="17">
        <v>0</v>
      </c>
      <c r="FE43" s="17">
        <v>0</v>
      </c>
      <c r="FF43" s="17">
        <v>0</v>
      </c>
      <c r="FG43" s="17">
        <v>0</v>
      </c>
      <c r="FH43" s="17">
        <v>0</v>
      </c>
      <c r="FI43" s="17">
        <v>0</v>
      </c>
      <c r="FJ43" s="17">
        <v>0</v>
      </c>
      <c r="FK43" s="17">
        <v>0</v>
      </c>
      <c r="FL43" s="17">
        <v>0</v>
      </c>
      <c r="FM43" s="17">
        <v>0</v>
      </c>
      <c r="FN43" s="17">
        <v>0</v>
      </c>
      <c r="FO43" s="17">
        <v>0</v>
      </c>
      <c r="FP43" s="17">
        <v>0</v>
      </c>
      <c r="FQ43" s="17">
        <v>0</v>
      </c>
      <c r="FR43" s="17">
        <v>0</v>
      </c>
      <c r="FS43" s="17">
        <v>0</v>
      </c>
      <c r="FT43" s="17">
        <v>0</v>
      </c>
      <c r="FU43" s="17">
        <v>0</v>
      </c>
      <c r="FV43" s="17">
        <v>0</v>
      </c>
      <c r="FW43" s="17">
        <v>0</v>
      </c>
      <c r="FX43" s="17">
        <v>0</v>
      </c>
      <c r="FY43" s="17">
        <v>0</v>
      </c>
      <c r="FZ43" s="17">
        <v>0</v>
      </c>
      <c r="GA43" s="17">
        <v>0</v>
      </c>
      <c r="GB43" s="17">
        <v>0</v>
      </c>
      <c r="GC43" s="17">
        <v>0</v>
      </c>
      <c r="GD43" s="17">
        <v>0</v>
      </c>
      <c r="GE43" s="17">
        <v>0</v>
      </c>
      <c r="GF43" s="17">
        <v>0</v>
      </c>
      <c r="GG43" s="17">
        <v>0</v>
      </c>
      <c r="GH43" s="17">
        <v>0</v>
      </c>
      <c r="GI43" s="17">
        <v>0</v>
      </c>
      <c r="GJ43" s="17">
        <v>0</v>
      </c>
      <c r="GK43" s="17">
        <v>0</v>
      </c>
      <c r="GL43" s="17">
        <v>0</v>
      </c>
      <c r="GM43" s="17">
        <v>0</v>
      </c>
      <c r="GN43" s="17">
        <v>0</v>
      </c>
      <c r="GO43" s="17">
        <v>0</v>
      </c>
      <c r="GP43" s="17">
        <v>0</v>
      </c>
      <c r="GQ43" s="29">
        <v>175.55029052886289</v>
      </c>
      <c r="GR43" s="17">
        <v>0</v>
      </c>
      <c r="GS43" s="17">
        <v>0</v>
      </c>
      <c r="GT43" s="17">
        <v>0</v>
      </c>
      <c r="GU43" s="17">
        <v>0</v>
      </c>
      <c r="GV43" s="23">
        <v>0</v>
      </c>
      <c r="GW43" s="23">
        <v>2.8992296763303198</v>
      </c>
      <c r="GX43" s="36">
        <v>178.44952020519321</v>
      </c>
    </row>
    <row r="44" spans="2:206" s="14" customFormat="1" ht="17.25" customHeight="1" x14ac:dyDescent="0.25">
      <c r="B44" s="144" t="s">
        <v>293</v>
      </c>
      <c r="C44" s="145" t="s">
        <v>294</v>
      </c>
      <c r="D44" s="169">
        <v>10.711539463164501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10.711539463164501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273.35025752152097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0</v>
      </c>
      <c r="BH44" s="17">
        <v>0</v>
      </c>
      <c r="BI44" s="17">
        <v>0</v>
      </c>
      <c r="BJ44" s="17">
        <v>0</v>
      </c>
      <c r="BK44" s="17">
        <v>0</v>
      </c>
      <c r="BL44" s="17">
        <v>0</v>
      </c>
      <c r="BM44" s="17">
        <v>0</v>
      </c>
      <c r="BN44" s="17">
        <v>0</v>
      </c>
      <c r="BO44" s="17">
        <v>0</v>
      </c>
      <c r="BP44" s="17">
        <v>0</v>
      </c>
      <c r="BQ44" s="17">
        <v>0</v>
      </c>
      <c r="BR44" s="17">
        <v>0</v>
      </c>
      <c r="BS44" s="17">
        <v>0</v>
      </c>
      <c r="BT44" s="17">
        <v>0</v>
      </c>
      <c r="BU44" s="17">
        <v>0</v>
      </c>
      <c r="BV44" s="17">
        <v>0</v>
      </c>
      <c r="BW44" s="17">
        <v>0</v>
      </c>
      <c r="BX44" s="17">
        <v>0</v>
      </c>
      <c r="BY44" s="17">
        <v>0</v>
      </c>
      <c r="BZ44" s="17">
        <v>0</v>
      </c>
      <c r="CA44" s="17">
        <v>0</v>
      </c>
      <c r="CB44" s="17">
        <v>0</v>
      </c>
      <c r="CC44" s="17">
        <v>0</v>
      </c>
      <c r="CD44" s="17">
        <v>0</v>
      </c>
      <c r="CE44" s="17">
        <v>0</v>
      </c>
      <c r="CF44" s="17">
        <v>0</v>
      </c>
      <c r="CG44" s="17">
        <v>0</v>
      </c>
      <c r="CH44" s="17">
        <v>0</v>
      </c>
      <c r="CI44" s="17">
        <v>0</v>
      </c>
      <c r="CJ44" s="17">
        <v>0</v>
      </c>
      <c r="CK44" s="17">
        <v>0</v>
      </c>
      <c r="CL44" s="17">
        <v>0</v>
      </c>
      <c r="CM44" s="17">
        <v>0</v>
      </c>
      <c r="CN44" s="17">
        <v>0</v>
      </c>
      <c r="CO44" s="17">
        <v>0</v>
      </c>
      <c r="CP44" s="17">
        <v>0</v>
      </c>
      <c r="CQ44" s="17">
        <v>0</v>
      </c>
      <c r="CR44" s="17">
        <v>0</v>
      </c>
      <c r="CS44" s="17">
        <v>0</v>
      </c>
      <c r="CT44" s="17">
        <v>0</v>
      </c>
      <c r="CU44" s="17">
        <v>0</v>
      </c>
      <c r="CV44" s="17">
        <v>0</v>
      </c>
      <c r="CW44" s="17">
        <v>0</v>
      </c>
      <c r="CX44" s="17">
        <v>0</v>
      </c>
      <c r="CY44" s="17">
        <v>0</v>
      </c>
      <c r="CZ44" s="17">
        <v>0</v>
      </c>
      <c r="DA44" s="17">
        <v>0</v>
      </c>
      <c r="DB44" s="17">
        <v>0</v>
      </c>
      <c r="DC44" s="17">
        <v>0</v>
      </c>
      <c r="DD44" s="17">
        <v>0</v>
      </c>
      <c r="DE44" s="17">
        <v>0</v>
      </c>
      <c r="DF44" s="17">
        <v>0</v>
      </c>
      <c r="DG44" s="17">
        <v>0</v>
      </c>
      <c r="DH44" s="17">
        <v>0</v>
      </c>
      <c r="DI44" s="17">
        <v>0</v>
      </c>
      <c r="DJ44" s="17">
        <v>0</v>
      </c>
      <c r="DK44" s="17">
        <v>0</v>
      </c>
      <c r="DL44" s="17">
        <v>0</v>
      </c>
      <c r="DM44" s="17">
        <v>0</v>
      </c>
      <c r="DN44" s="17">
        <v>0</v>
      </c>
      <c r="DO44" s="17">
        <v>0</v>
      </c>
      <c r="DP44" s="17">
        <v>0</v>
      </c>
      <c r="DQ44" s="17">
        <v>0</v>
      </c>
      <c r="DR44" s="17">
        <v>0</v>
      </c>
      <c r="DS44" s="17">
        <v>0</v>
      </c>
      <c r="DT44" s="17">
        <v>0</v>
      </c>
      <c r="DU44" s="17">
        <v>0</v>
      </c>
      <c r="DV44" s="17">
        <v>0</v>
      </c>
      <c r="DW44" s="17">
        <v>0</v>
      </c>
      <c r="DX44" s="17">
        <v>0</v>
      </c>
      <c r="DY44" s="17">
        <v>0</v>
      </c>
      <c r="DZ44" s="17">
        <v>0</v>
      </c>
      <c r="EA44" s="17">
        <v>0</v>
      </c>
      <c r="EB44" s="17">
        <v>0</v>
      </c>
      <c r="EC44" s="17">
        <v>0</v>
      </c>
      <c r="ED44" s="17">
        <v>0</v>
      </c>
      <c r="EE44" s="17">
        <v>0</v>
      </c>
      <c r="EF44" s="17">
        <v>0</v>
      </c>
      <c r="EG44" s="17">
        <v>0</v>
      </c>
      <c r="EH44" s="17">
        <v>0</v>
      </c>
      <c r="EI44" s="17">
        <v>0</v>
      </c>
      <c r="EJ44" s="17">
        <v>0</v>
      </c>
      <c r="EK44" s="17">
        <v>0</v>
      </c>
      <c r="EL44" s="17">
        <v>0</v>
      </c>
      <c r="EM44" s="17">
        <v>0</v>
      </c>
      <c r="EN44" s="17">
        <v>0</v>
      </c>
      <c r="EO44" s="17">
        <v>0</v>
      </c>
      <c r="EP44" s="17">
        <v>0</v>
      </c>
      <c r="EQ44" s="17">
        <v>0</v>
      </c>
      <c r="ER44" s="17">
        <v>0</v>
      </c>
      <c r="ES44" s="17">
        <v>0</v>
      </c>
      <c r="ET44" s="17">
        <v>0</v>
      </c>
      <c r="EU44" s="17">
        <v>0</v>
      </c>
      <c r="EV44" s="17">
        <v>0</v>
      </c>
      <c r="EW44" s="17">
        <v>0</v>
      </c>
      <c r="EX44" s="17">
        <v>0</v>
      </c>
      <c r="EY44" s="17">
        <v>0</v>
      </c>
      <c r="EZ44" s="17">
        <v>0</v>
      </c>
      <c r="FA44" s="17">
        <v>0</v>
      </c>
      <c r="FB44" s="17">
        <v>0</v>
      </c>
      <c r="FC44" s="17">
        <v>0</v>
      </c>
      <c r="FD44" s="17">
        <v>0</v>
      </c>
      <c r="FE44" s="17">
        <v>0</v>
      </c>
      <c r="FF44" s="17">
        <v>0</v>
      </c>
      <c r="FG44" s="17">
        <v>0</v>
      </c>
      <c r="FH44" s="17">
        <v>0</v>
      </c>
      <c r="FI44" s="17">
        <v>0</v>
      </c>
      <c r="FJ44" s="17">
        <v>0</v>
      </c>
      <c r="FK44" s="17">
        <v>0</v>
      </c>
      <c r="FL44" s="17">
        <v>0</v>
      </c>
      <c r="FM44" s="17">
        <v>0</v>
      </c>
      <c r="FN44" s="17">
        <v>0</v>
      </c>
      <c r="FO44" s="17">
        <v>0</v>
      </c>
      <c r="FP44" s="17">
        <v>0</v>
      </c>
      <c r="FQ44" s="17">
        <v>0</v>
      </c>
      <c r="FR44" s="17">
        <v>0</v>
      </c>
      <c r="FS44" s="17">
        <v>0</v>
      </c>
      <c r="FT44" s="17">
        <v>0</v>
      </c>
      <c r="FU44" s="17">
        <v>0</v>
      </c>
      <c r="FV44" s="17">
        <v>0</v>
      </c>
      <c r="FW44" s="17">
        <v>0</v>
      </c>
      <c r="FX44" s="17">
        <v>0</v>
      </c>
      <c r="FY44" s="17">
        <v>0</v>
      </c>
      <c r="FZ44" s="17">
        <v>0</v>
      </c>
      <c r="GA44" s="17">
        <v>0</v>
      </c>
      <c r="GB44" s="17">
        <v>0</v>
      </c>
      <c r="GC44" s="17">
        <v>0</v>
      </c>
      <c r="GD44" s="17">
        <v>0</v>
      </c>
      <c r="GE44" s="17">
        <v>0</v>
      </c>
      <c r="GF44" s="17">
        <v>0</v>
      </c>
      <c r="GG44" s="17">
        <v>0</v>
      </c>
      <c r="GH44" s="17">
        <v>0</v>
      </c>
      <c r="GI44" s="17">
        <v>0</v>
      </c>
      <c r="GJ44" s="17">
        <v>0</v>
      </c>
      <c r="GK44" s="17">
        <v>0</v>
      </c>
      <c r="GL44" s="17">
        <v>0</v>
      </c>
      <c r="GM44" s="17">
        <v>0</v>
      </c>
      <c r="GN44" s="17">
        <v>0</v>
      </c>
      <c r="GO44" s="17">
        <v>0</v>
      </c>
      <c r="GP44" s="17">
        <v>0</v>
      </c>
      <c r="GQ44" s="29">
        <v>294.77333644785</v>
      </c>
      <c r="GR44" s="17">
        <v>3.7797999999999998E-2</v>
      </c>
      <c r="GS44" s="17">
        <v>0</v>
      </c>
      <c r="GT44" s="17">
        <v>1.8910000000000001E-3</v>
      </c>
      <c r="GU44" s="17">
        <v>0</v>
      </c>
      <c r="GV44" s="23">
        <v>0</v>
      </c>
      <c r="GW44" s="23">
        <v>3.6624140327452301</v>
      </c>
      <c r="GX44" s="36">
        <v>298.47543948059524</v>
      </c>
    </row>
    <row r="45" spans="2:206" s="14" customFormat="1" ht="17.25" customHeight="1" x14ac:dyDescent="0.25">
      <c r="B45" s="144" t="s">
        <v>295</v>
      </c>
      <c r="C45" s="145" t="s">
        <v>296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69">
        <v>0</v>
      </c>
      <c r="T45" s="169">
        <v>0</v>
      </c>
      <c r="U45" s="169">
        <v>0</v>
      </c>
      <c r="V45" s="169">
        <v>0</v>
      </c>
      <c r="W45" s="169">
        <v>0</v>
      </c>
      <c r="X45" s="169">
        <v>0</v>
      </c>
      <c r="Y45" s="169">
        <v>0</v>
      </c>
      <c r="Z45" s="169">
        <v>0</v>
      </c>
      <c r="AA45" s="169">
        <v>0</v>
      </c>
      <c r="AB45" s="169">
        <v>0</v>
      </c>
      <c r="AC45" s="169">
        <v>0</v>
      </c>
      <c r="AD45" s="169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76.904532055918594</v>
      </c>
      <c r="AK45" s="17">
        <v>0</v>
      </c>
      <c r="AL45" s="17">
        <v>0</v>
      </c>
      <c r="AM45" s="17">
        <v>0</v>
      </c>
      <c r="AN45" s="17">
        <v>0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0</v>
      </c>
      <c r="BH45" s="17">
        <v>0</v>
      </c>
      <c r="BI45" s="17">
        <v>0</v>
      </c>
      <c r="BJ45" s="17">
        <v>0</v>
      </c>
      <c r="BK45" s="17">
        <v>0</v>
      </c>
      <c r="BL45" s="17">
        <v>0</v>
      </c>
      <c r="BM45" s="17">
        <v>0</v>
      </c>
      <c r="BN45" s="17">
        <v>0</v>
      </c>
      <c r="BO45" s="17">
        <v>0</v>
      </c>
      <c r="BP45" s="17">
        <v>0</v>
      </c>
      <c r="BQ45" s="17">
        <v>0</v>
      </c>
      <c r="BR45" s="17">
        <v>0</v>
      </c>
      <c r="BS45" s="17">
        <v>0</v>
      </c>
      <c r="BT45" s="17">
        <v>0</v>
      </c>
      <c r="BU45" s="17">
        <v>0</v>
      </c>
      <c r="BV45" s="17">
        <v>0</v>
      </c>
      <c r="BW45" s="17">
        <v>0</v>
      </c>
      <c r="BX45" s="17">
        <v>0</v>
      </c>
      <c r="BY45" s="17">
        <v>0</v>
      </c>
      <c r="BZ45" s="17">
        <v>0</v>
      </c>
      <c r="CA45" s="17">
        <v>0</v>
      </c>
      <c r="CB45" s="17">
        <v>0</v>
      </c>
      <c r="CC45" s="17">
        <v>0</v>
      </c>
      <c r="CD45" s="17">
        <v>0</v>
      </c>
      <c r="CE45" s="17">
        <v>0</v>
      </c>
      <c r="CF45" s="17">
        <v>0</v>
      </c>
      <c r="CG45" s="17">
        <v>0</v>
      </c>
      <c r="CH45" s="17">
        <v>0</v>
      </c>
      <c r="CI45" s="17">
        <v>0</v>
      </c>
      <c r="CJ45" s="17">
        <v>0</v>
      </c>
      <c r="CK45" s="17">
        <v>0</v>
      </c>
      <c r="CL45" s="17">
        <v>0</v>
      </c>
      <c r="CM45" s="17">
        <v>0</v>
      </c>
      <c r="CN45" s="17">
        <v>0</v>
      </c>
      <c r="CO45" s="17">
        <v>0</v>
      </c>
      <c r="CP45" s="17">
        <v>0</v>
      </c>
      <c r="CQ45" s="17">
        <v>0</v>
      </c>
      <c r="CR45" s="17">
        <v>0</v>
      </c>
      <c r="CS45" s="17">
        <v>0</v>
      </c>
      <c r="CT45" s="17">
        <v>0</v>
      </c>
      <c r="CU45" s="17">
        <v>0</v>
      </c>
      <c r="CV45" s="17">
        <v>0</v>
      </c>
      <c r="CW45" s="17">
        <v>0</v>
      </c>
      <c r="CX45" s="17">
        <v>0</v>
      </c>
      <c r="CY45" s="17">
        <v>0</v>
      </c>
      <c r="CZ45" s="17">
        <v>0</v>
      </c>
      <c r="DA45" s="17">
        <v>0</v>
      </c>
      <c r="DB45" s="17">
        <v>0</v>
      </c>
      <c r="DC45" s="17">
        <v>0</v>
      </c>
      <c r="DD45" s="17">
        <v>0</v>
      </c>
      <c r="DE45" s="17">
        <v>0</v>
      </c>
      <c r="DF45" s="17">
        <v>0</v>
      </c>
      <c r="DG45" s="17">
        <v>0</v>
      </c>
      <c r="DH45" s="17">
        <v>0</v>
      </c>
      <c r="DI45" s="17">
        <v>0</v>
      </c>
      <c r="DJ45" s="17">
        <v>0</v>
      </c>
      <c r="DK45" s="17">
        <v>0</v>
      </c>
      <c r="DL45" s="17">
        <v>0</v>
      </c>
      <c r="DM45" s="17">
        <v>0</v>
      </c>
      <c r="DN45" s="17">
        <v>0</v>
      </c>
      <c r="DO45" s="17">
        <v>0</v>
      </c>
      <c r="DP45" s="17">
        <v>0</v>
      </c>
      <c r="DQ45" s="17">
        <v>0</v>
      </c>
      <c r="DR45" s="17">
        <v>0</v>
      </c>
      <c r="DS45" s="17">
        <v>0</v>
      </c>
      <c r="DT45" s="17">
        <v>0</v>
      </c>
      <c r="DU45" s="17">
        <v>0</v>
      </c>
      <c r="DV45" s="17">
        <v>0</v>
      </c>
      <c r="DW45" s="17">
        <v>0</v>
      </c>
      <c r="DX45" s="17">
        <v>0</v>
      </c>
      <c r="DY45" s="17">
        <v>0</v>
      </c>
      <c r="DZ45" s="17">
        <v>0</v>
      </c>
      <c r="EA45" s="17">
        <v>0</v>
      </c>
      <c r="EB45" s="17">
        <v>0</v>
      </c>
      <c r="EC45" s="17">
        <v>0</v>
      </c>
      <c r="ED45" s="17">
        <v>0</v>
      </c>
      <c r="EE45" s="17">
        <v>0</v>
      </c>
      <c r="EF45" s="17">
        <v>0</v>
      </c>
      <c r="EG45" s="17">
        <v>0</v>
      </c>
      <c r="EH45" s="17">
        <v>0</v>
      </c>
      <c r="EI45" s="17">
        <v>0</v>
      </c>
      <c r="EJ45" s="17">
        <v>0</v>
      </c>
      <c r="EK45" s="17">
        <v>0</v>
      </c>
      <c r="EL45" s="17">
        <v>0</v>
      </c>
      <c r="EM45" s="17">
        <v>0</v>
      </c>
      <c r="EN45" s="17">
        <v>0</v>
      </c>
      <c r="EO45" s="17">
        <v>0</v>
      </c>
      <c r="EP45" s="17">
        <v>0</v>
      </c>
      <c r="EQ45" s="17">
        <v>0</v>
      </c>
      <c r="ER45" s="17">
        <v>0</v>
      </c>
      <c r="ES45" s="17">
        <v>0</v>
      </c>
      <c r="ET45" s="17">
        <v>0</v>
      </c>
      <c r="EU45" s="17">
        <v>0</v>
      </c>
      <c r="EV45" s="17">
        <v>0</v>
      </c>
      <c r="EW45" s="17">
        <v>0</v>
      </c>
      <c r="EX45" s="17">
        <v>0</v>
      </c>
      <c r="EY45" s="17">
        <v>0</v>
      </c>
      <c r="EZ45" s="17">
        <v>0</v>
      </c>
      <c r="FA45" s="17">
        <v>0</v>
      </c>
      <c r="FB45" s="17">
        <v>0</v>
      </c>
      <c r="FC45" s="17">
        <v>0</v>
      </c>
      <c r="FD45" s="17">
        <v>0</v>
      </c>
      <c r="FE45" s="17">
        <v>0</v>
      </c>
      <c r="FF45" s="17">
        <v>0</v>
      </c>
      <c r="FG45" s="17">
        <v>0</v>
      </c>
      <c r="FH45" s="17">
        <v>0</v>
      </c>
      <c r="FI45" s="17">
        <v>0</v>
      </c>
      <c r="FJ45" s="17">
        <v>0</v>
      </c>
      <c r="FK45" s="17">
        <v>0</v>
      </c>
      <c r="FL45" s="17">
        <v>0</v>
      </c>
      <c r="FM45" s="17">
        <v>0</v>
      </c>
      <c r="FN45" s="17">
        <v>0</v>
      </c>
      <c r="FO45" s="17">
        <v>0</v>
      </c>
      <c r="FP45" s="17">
        <v>0</v>
      </c>
      <c r="FQ45" s="17">
        <v>0</v>
      </c>
      <c r="FR45" s="17">
        <v>0</v>
      </c>
      <c r="FS45" s="17">
        <v>0</v>
      </c>
      <c r="FT45" s="17">
        <v>0</v>
      </c>
      <c r="FU45" s="17">
        <v>0</v>
      </c>
      <c r="FV45" s="17">
        <v>0</v>
      </c>
      <c r="FW45" s="17">
        <v>0</v>
      </c>
      <c r="FX45" s="17">
        <v>0</v>
      </c>
      <c r="FY45" s="17">
        <v>0</v>
      </c>
      <c r="FZ45" s="17">
        <v>0</v>
      </c>
      <c r="GA45" s="17">
        <v>0</v>
      </c>
      <c r="GB45" s="17">
        <v>0</v>
      </c>
      <c r="GC45" s="17">
        <v>0</v>
      </c>
      <c r="GD45" s="17">
        <v>0</v>
      </c>
      <c r="GE45" s="17">
        <v>0</v>
      </c>
      <c r="GF45" s="17">
        <v>0</v>
      </c>
      <c r="GG45" s="17">
        <v>0</v>
      </c>
      <c r="GH45" s="17">
        <v>0</v>
      </c>
      <c r="GI45" s="17">
        <v>0</v>
      </c>
      <c r="GJ45" s="17">
        <v>0</v>
      </c>
      <c r="GK45" s="17">
        <v>0</v>
      </c>
      <c r="GL45" s="17">
        <v>0</v>
      </c>
      <c r="GM45" s="17">
        <v>0</v>
      </c>
      <c r="GN45" s="17">
        <v>0</v>
      </c>
      <c r="GO45" s="17">
        <v>0</v>
      </c>
      <c r="GP45" s="17">
        <v>0</v>
      </c>
      <c r="GQ45" s="29">
        <v>76.904532055918594</v>
      </c>
      <c r="GR45" s="17">
        <v>0.10765</v>
      </c>
      <c r="GS45" s="17">
        <v>0</v>
      </c>
      <c r="GT45" s="17">
        <v>1.0765E-2</v>
      </c>
      <c r="GU45" s="17">
        <v>0</v>
      </c>
      <c r="GV45" s="23">
        <v>0</v>
      </c>
      <c r="GW45" s="23">
        <v>0.22120701814805699</v>
      </c>
      <c r="GX45" s="36">
        <v>77.244154074066671</v>
      </c>
    </row>
    <row r="46" spans="2:206" s="14" customFormat="1" ht="17.25" customHeight="1" x14ac:dyDescent="0.25">
      <c r="B46" s="144" t="s">
        <v>297</v>
      </c>
      <c r="C46" s="145" t="s">
        <v>298</v>
      </c>
      <c r="D46" s="169">
        <v>0</v>
      </c>
      <c r="E46" s="169">
        <v>0</v>
      </c>
      <c r="F46" s="169">
        <v>0</v>
      </c>
      <c r="G46" s="169">
        <v>0</v>
      </c>
      <c r="H46" s="169">
        <v>0</v>
      </c>
      <c r="I46" s="169">
        <v>0</v>
      </c>
      <c r="J46" s="169">
        <v>0</v>
      </c>
      <c r="K46" s="169">
        <v>0</v>
      </c>
      <c r="L46" s="169">
        <v>0</v>
      </c>
      <c r="M46" s="169">
        <v>0</v>
      </c>
      <c r="N46" s="169">
        <v>0</v>
      </c>
      <c r="O46" s="169">
        <v>0</v>
      </c>
      <c r="P46" s="169">
        <v>0</v>
      </c>
      <c r="Q46" s="169">
        <v>0</v>
      </c>
      <c r="R46" s="169">
        <v>0</v>
      </c>
      <c r="S46" s="169">
        <v>0</v>
      </c>
      <c r="T46" s="169">
        <v>0</v>
      </c>
      <c r="U46" s="169">
        <v>0</v>
      </c>
      <c r="V46" s="169">
        <v>0</v>
      </c>
      <c r="W46" s="169">
        <v>0</v>
      </c>
      <c r="X46" s="169">
        <v>0</v>
      </c>
      <c r="Y46" s="169">
        <v>0</v>
      </c>
      <c r="Z46" s="169">
        <v>0</v>
      </c>
      <c r="AA46" s="169">
        <v>0</v>
      </c>
      <c r="AB46" s="169">
        <v>0</v>
      </c>
      <c r="AC46" s="169">
        <v>0</v>
      </c>
      <c r="AD46" s="169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5.4624752295960697</v>
      </c>
      <c r="AL46" s="17">
        <v>0</v>
      </c>
      <c r="AM46" s="17">
        <v>0</v>
      </c>
      <c r="AN46" s="17">
        <v>0</v>
      </c>
      <c r="AO46" s="17">
        <v>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0</v>
      </c>
      <c r="BD46" s="17">
        <v>0</v>
      </c>
      <c r="BE46" s="17">
        <v>0</v>
      </c>
      <c r="BF46" s="17">
        <v>0</v>
      </c>
      <c r="BG46" s="17">
        <v>0</v>
      </c>
      <c r="BH46" s="17">
        <v>0</v>
      </c>
      <c r="BI46" s="17">
        <v>0</v>
      </c>
      <c r="BJ46" s="17">
        <v>0</v>
      </c>
      <c r="BK46" s="17">
        <v>0</v>
      </c>
      <c r="BL46" s="17">
        <v>0</v>
      </c>
      <c r="BM46" s="17">
        <v>0</v>
      </c>
      <c r="BN46" s="17">
        <v>0</v>
      </c>
      <c r="BO46" s="17">
        <v>0</v>
      </c>
      <c r="BP46" s="17">
        <v>0</v>
      </c>
      <c r="BQ46" s="17">
        <v>0</v>
      </c>
      <c r="BR46" s="17">
        <v>0</v>
      </c>
      <c r="BS46" s="17">
        <v>0</v>
      </c>
      <c r="BT46" s="17">
        <v>0</v>
      </c>
      <c r="BU46" s="17">
        <v>0</v>
      </c>
      <c r="BV46" s="17">
        <v>0</v>
      </c>
      <c r="BW46" s="17">
        <v>0</v>
      </c>
      <c r="BX46" s="17">
        <v>0</v>
      </c>
      <c r="BY46" s="17">
        <v>0</v>
      </c>
      <c r="BZ46" s="17">
        <v>0</v>
      </c>
      <c r="CA46" s="17">
        <v>0</v>
      </c>
      <c r="CB46" s="17">
        <v>0</v>
      </c>
      <c r="CC46" s="17">
        <v>0</v>
      </c>
      <c r="CD46" s="17">
        <v>0</v>
      </c>
      <c r="CE46" s="17">
        <v>0</v>
      </c>
      <c r="CF46" s="17">
        <v>0</v>
      </c>
      <c r="CG46" s="17">
        <v>0</v>
      </c>
      <c r="CH46" s="17">
        <v>0</v>
      </c>
      <c r="CI46" s="17">
        <v>0</v>
      </c>
      <c r="CJ46" s="17">
        <v>0</v>
      </c>
      <c r="CK46" s="17">
        <v>0</v>
      </c>
      <c r="CL46" s="17">
        <v>0</v>
      </c>
      <c r="CM46" s="17">
        <v>0</v>
      </c>
      <c r="CN46" s="17">
        <v>0</v>
      </c>
      <c r="CO46" s="17">
        <v>0</v>
      </c>
      <c r="CP46" s="17">
        <v>0</v>
      </c>
      <c r="CQ46" s="17">
        <v>0</v>
      </c>
      <c r="CR46" s="17">
        <v>0</v>
      </c>
      <c r="CS46" s="17">
        <v>0</v>
      </c>
      <c r="CT46" s="17">
        <v>0</v>
      </c>
      <c r="CU46" s="17">
        <v>0</v>
      </c>
      <c r="CV46" s="17">
        <v>0</v>
      </c>
      <c r="CW46" s="17">
        <v>0</v>
      </c>
      <c r="CX46" s="17">
        <v>0</v>
      </c>
      <c r="CY46" s="17">
        <v>0</v>
      </c>
      <c r="CZ46" s="17">
        <v>0</v>
      </c>
      <c r="DA46" s="17">
        <v>0</v>
      </c>
      <c r="DB46" s="17">
        <v>0</v>
      </c>
      <c r="DC46" s="17">
        <v>0</v>
      </c>
      <c r="DD46" s="17">
        <v>0</v>
      </c>
      <c r="DE46" s="17">
        <v>0</v>
      </c>
      <c r="DF46" s="17">
        <v>0</v>
      </c>
      <c r="DG46" s="17">
        <v>0</v>
      </c>
      <c r="DH46" s="17">
        <v>0</v>
      </c>
      <c r="DI46" s="17">
        <v>0</v>
      </c>
      <c r="DJ46" s="17">
        <v>0</v>
      </c>
      <c r="DK46" s="17">
        <v>0</v>
      </c>
      <c r="DL46" s="17">
        <v>0</v>
      </c>
      <c r="DM46" s="17">
        <v>0</v>
      </c>
      <c r="DN46" s="17">
        <v>0</v>
      </c>
      <c r="DO46" s="17">
        <v>0</v>
      </c>
      <c r="DP46" s="17">
        <v>0</v>
      </c>
      <c r="DQ46" s="17">
        <v>0</v>
      </c>
      <c r="DR46" s="17">
        <v>0</v>
      </c>
      <c r="DS46" s="17">
        <v>0</v>
      </c>
      <c r="DT46" s="17">
        <v>0</v>
      </c>
      <c r="DU46" s="17">
        <v>0</v>
      </c>
      <c r="DV46" s="17">
        <v>0</v>
      </c>
      <c r="DW46" s="17">
        <v>0</v>
      </c>
      <c r="DX46" s="17">
        <v>0</v>
      </c>
      <c r="DY46" s="17">
        <v>0</v>
      </c>
      <c r="DZ46" s="17">
        <v>0</v>
      </c>
      <c r="EA46" s="17">
        <v>0</v>
      </c>
      <c r="EB46" s="17">
        <v>0</v>
      </c>
      <c r="EC46" s="17">
        <v>0</v>
      </c>
      <c r="ED46" s="17">
        <v>0</v>
      </c>
      <c r="EE46" s="17">
        <v>0</v>
      </c>
      <c r="EF46" s="17">
        <v>0</v>
      </c>
      <c r="EG46" s="17">
        <v>0</v>
      </c>
      <c r="EH46" s="17">
        <v>0</v>
      </c>
      <c r="EI46" s="17">
        <v>0</v>
      </c>
      <c r="EJ46" s="17">
        <v>0</v>
      </c>
      <c r="EK46" s="17">
        <v>0</v>
      </c>
      <c r="EL46" s="17">
        <v>0</v>
      </c>
      <c r="EM46" s="17">
        <v>0</v>
      </c>
      <c r="EN46" s="17">
        <v>0</v>
      </c>
      <c r="EO46" s="17">
        <v>0</v>
      </c>
      <c r="EP46" s="17">
        <v>0</v>
      </c>
      <c r="EQ46" s="17">
        <v>0</v>
      </c>
      <c r="ER46" s="17">
        <v>0</v>
      </c>
      <c r="ES46" s="17">
        <v>0</v>
      </c>
      <c r="ET46" s="17">
        <v>0</v>
      </c>
      <c r="EU46" s="17">
        <v>0</v>
      </c>
      <c r="EV46" s="17">
        <v>0</v>
      </c>
      <c r="EW46" s="17">
        <v>0</v>
      </c>
      <c r="EX46" s="17">
        <v>0</v>
      </c>
      <c r="EY46" s="17">
        <v>0</v>
      </c>
      <c r="EZ46" s="17">
        <v>0</v>
      </c>
      <c r="FA46" s="17">
        <v>0</v>
      </c>
      <c r="FB46" s="17">
        <v>0</v>
      </c>
      <c r="FC46" s="17">
        <v>0</v>
      </c>
      <c r="FD46" s="17">
        <v>0</v>
      </c>
      <c r="FE46" s="17">
        <v>0</v>
      </c>
      <c r="FF46" s="17">
        <v>0</v>
      </c>
      <c r="FG46" s="17">
        <v>0</v>
      </c>
      <c r="FH46" s="17">
        <v>0</v>
      </c>
      <c r="FI46" s="17">
        <v>0</v>
      </c>
      <c r="FJ46" s="17">
        <v>0</v>
      </c>
      <c r="FK46" s="17">
        <v>0</v>
      </c>
      <c r="FL46" s="17">
        <v>0</v>
      </c>
      <c r="FM46" s="17">
        <v>0</v>
      </c>
      <c r="FN46" s="17">
        <v>0</v>
      </c>
      <c r="FO46" s="17">
        <v>0</v>
      </c>
      <c r="FP46" s="17">
        <v>0</v>
      </c>
      <c r="FQ46" s="17">
        <v>0</v>
      </c>
      <c r="FR46" s="17">
        <v>0</v>
      </c>
      <c r="FS46" s="17">
        <v>0</v>
      </c>
      <c r="FT46" s="17">
        <v>0</v>
      </c>
      <c r="FU46" s="17">
        <v>0</v>
      </c>
      <c r="FV46" s="17">
        <v>0</v>
      </c>
      <c r="FW46" s="17">
        <v>0</v>
      </c>
      <c r="FX46" s="17">
        <v>0</v>
      </c>
      <c r="FY46" s="17">
        <v>0</v>
      </c>
      <c r="FZ46" s="17">
        <v>0</v>
      </c>
      <c r="GA46" s="17">
        <v>0</v>
      </c>
      <c r="GB46" s="17">
        <v>0</v>
      </c>
      <c r="GC46" s="17">
        <v>0</v>
      </c>
      <c r="GD46" s="17">
        <v>0</v>
      </c>
      <c r="GE46" s="17">
        <v>0</v>
      </c>
      <c r="GF46" s="17">
        <v>0</v>
      </c>
      <c r="GG46" s="17">
        <v>0</v>
      </c>
      <c r="GH46" s="17">
        <v>0</v>
      </c>
      <c r="GI46" s="17">
        <v>0</v>
      </c>
      <c r="GJ46" s="17">
        <v>0</v>
      </c>
      <c r="GK46" s="17">
        <v>0</v>
      </c>
      <c r="GL46" s="17">
        <v>0</v>
      </c>
      <c r="GM46" s="17">
        <v>0</v>
      </c>
      <c r="GN46" s="17">
        <v>0</v>
      </c>
      <c r="GO46" s="17">
        <v>0</v>
      </c>
      <c r="GP46" s="17">
        <v>0</v>
      </c>
      <c r="GQ46" s="29">
        <v>5.4624752295960697</v>
      </c>
      <c r="GR46" s="17">
        <v>0.67569100000000004</v>
      </c>
      <c r="GS46" s="17">
        <v>0</v>
      </c>
      <c r="GT46" s="17">
        <v>1.8484E-2</v>
      </c>
      <c r="GU46" s="17">
        <v>0</v>
      </c>
      <c r="GV46" s="23">
        <v>0</v>
      </c>
      <c r="GW46" s="23">
        <v>0.417123693158163</v>
      </c>
      <c r="GX46" s="36">
        <v>6.5737739227542331</v>
      </c>
    </row>
    <row r="47" spans="2:206" s="14" customFormat="1" ht="17.25" customHeight="1" x14ac:dyDescent="0.25">
      <c r="B47" s="144" t="s">
        <v>299</v>
      </c>
      <c r="C47" s="145" t="s">
        <v>300</v>
      </c>
      <c r="D47" s="169">
        <v>15.56987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7">
        <v>8.0629706314373397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3786.6639877318898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0</v>
      </c>
      <c r="BE47" s="17">
        <v>0</v>
      </c>
      <c r="BF47" s="17">
        <v>0</v>
      </c>
      <c r="BG47" s="17">
        <v>0</v>
      </c>
      <c r="BH47" s="17">
        <v>0</v>
      </c>
      <c r="BI47" s="17">
        <v>0</v>
      </c>
      <c r="BJ47" s="17">
        <v>0</v>
      </c>
      <c r="BK47" s="17">
        <v>0</v>
      </c>
      <c r="BL47" s="17">
        <v>0</v>
      </c>
      <c r="BM47" s="17">
        <v>0</v>
      </c>
      <c r="BN47" s="17">
        <v>0</v>
      </c>
      <c r="BO47" s="17">
        <v>0</v>
      </c>
      <c r="BP47" s="17">
        <v>0</v>
      </c>
      <c r="BQ47" s="17">
        <v>0</v>
      </c>
      <c r="BR47" s="17">
        <v>0</v>
      </c>
      <c r="BS47" s="17">
        <v>0</v>
      </c>
      <c r="BT47" s="17">
        <v>0</v>
      </c>
      <c r="BU47" s="17">
        <v>0</v>
      </c>
      <c r="BV47" s="17">
        <v>0</v>
      </c>
      <c r="BW47" s="17">
        <v>0</v>
      </c>
      <c r="BX47" s="17">
        <v>0</v>
      </c>
      <c r="BY47" s="17">
        <v>0</v>
      </c>
      <c r="BZ47" s="17">
        <v>0</v>
      </c>
      <c r="CA47" s="17">
        <v>0</v>
      </c>
      <c r="CB47" s="17">
        <v>0</v>
      </c>
      <c r="CC47" s="17">
        <v>0</v>
      </c>
      <c r="CD47" s="17">
        <v>0</v>
      </c>
      <c r="CE47" s="17">
        <v>0</v>
      </c>
      <c r="CF47" s="17">
        <v>0</v>
      </c>
      <c r="CG47" s="17">
        <v>0</v>
      </c>
      <c r="CH47" s="17">
        <v>0</v>
      </c>
      <c r="CI47" s="17">
        <v>0</v>
      </c>
      <c r="CJ47" s="17">
        <v>0</v>
      </c>
      <c r="CK47" s="17">
        <v>0</v>
      </c>
      <c r="CL47" s="17">
        <v>0</v>
      </c>
      <c r="CM47" s="17">
        <v>0</v>
      </c>
      <c r="CN47" s="17">
        <v>0</v>
      </c>
      <c r="CO47" s="17">
        <v>0</v>
      </c>
      <c r="CP47" s="17">
        <v>0</v>
      </c>
      <c r="CQ47" s="17">
        <v>0</v>
      </c>
      <c r="CR47" s="17">
        <v>0</v>
      </c>
      <c r="CS47" s="17">
        <v>0</v>
      </c>
      <c r="CT47" s="17">
        <v>0</v>
      </c>
      <c r="CU47" s="17">
        <v>0</v>
      </c>
      <c r="CV47" s="17">
        <v>0</v>
      </c>
      <c r="CW47" s="17">
        <v>0</v>
      </c>
      <c r="CX47" s="17">
        <v>0</v>
      </c>
      <c r="CY47" s="17">
        <v>0</v>
      </c>
      <c r="CZ47" s="17">
        <v>0</v>
      </c>
      <c r="DA47" s="17">
        <v>0</v>
      </c>
      <c r="DB47" s="17">
        <v>0</v>
      </c>
      <c r="DC47" s="17">
        <v>0</v>
      </c>
      <c r="DD47" s="17">
        <v>0</v>
      </c>
      <c r="DE47" s="17">
        <v>0</v>
      </c>
      <c r="DF47" s="17">
        <v>0</v>
      </c>
      <c r="DG47" s="17">
        <v>0</v>
      </c>
      <c r="DH47" s="17">
        <v>0</v>
      </c>
      <c r="DI47" s="17">
        <v>0</v>
      </c>
      <c r="DJ47" s="17">
        <v>0</v>
      </c>
      <c r="DK47" s="17">
        <v>0</v>
      </c>
      <c r="DL47" s="17">
        <v>0</v>
      </c>
      <c r="DM47" s="17">
        <v>0</v>
      </c>
      <c r="DN47" s="17">
        <v>0</v>
      </c>
      <c r="DO47" s="17">
        <v>0</v>
      </c>
      <c r="DP47" s="17">
        <v>0</v>
      </c>
      <c r="DQ47" s="17">
        <v>0</v>
      </c>
      <c r="DR47" s="17">
        <v>0</v>
      </c>
      <c r="DS47" s="17">
        <v>0</v>
      </c>
      <c r="DT47" s="17">
        <v>0</v>
      </c>
      <c r="DU47" s="17">
        <v>0</v>
      </c>
      <c r="DV47" s="17">
        <v>0</v>
      </c>
      <c r="DW47" s="17">
        <v>0</v>
      </c>
      <c r="DX47" s="17">
        <v>0</v>
      </c>
      <c r="DY47" s="17">
        <v>0</v>
      </c>
      <c r="DZ47" s="17">
        <v>0</v>
      </c>
      <c r="EA47" s="17">
        <v>0</v>
      </c>
      <c r="EB47" s="17">
        <v>0</v>
      </c>
      <c r="EC47" s="17">
        <v>0</v>
      </c>
      <c r="ED47" s="17">
        <v>0</v>
      </c>
      <c r="EE47" s="17">
        <v>0</v>
      </c>
      <c r="EF47" s="17">
        <v>0</v>
      </c>
      <c r="EG47" s="17">
        <v>0</v>
      </c>
      <c r="EH47" s="17">
        <v>0</v>
      </c>
      <c r="EI47" s="17">
        <v>0</v>
      </c>
      <c r="EJ47" s="17">
        <v>0</v>
      </c>
      <c r="EK47" s="17">
        <v>0</v>
      </c>
      <c r="EL47" s="17">
        <v>0</v>
      </c>
      <c r="EM47" s="17">
        <v>0</v>
      </c>
      <c r="EN47" s="17">
        <v>0</v>
      </c>
      <c r="EO47" s="17">
        <v>0</v>
      </c>
      <c r="EP47" s="17">
        <v>0</v>
      </c>
      <c r="EQ47" s="17">
        <v>0</v>
      </c>
      <c r="ER47" s="17">
        <v>0</v>
      </c>
      <c r="ES47" s="17">
        <v>0</v>
      </c>
      <c r="ET47" s="17">
        <v>0</v>
      </c>
      <c r="EU47" s="17">
        <v>0</v>
      </c>
      <c r="EV47" s="17">
        <v>0</v>
      </c>
      <c r="EW47" s="17">
        <v>0</v>
      </c>
      <c r="EX47" s="17">
        <v>0</v>
      </c>
      <c r="EY47" s="17">
        <v>0</v>
      </c>
      <c r="EZ47" s="17">
        <v>0</v>
      </c>
      <c r="FA47" s="17">
        <v>0</v>
      </c>
      <c r="FB47" s="17">
        <v>0</v>
      </c>
      <c r="FC47" s="17">
        <v>0</v>
      </c>
      <c r="FD47" s="17">
        <v>0</v>
      </c>
      <c r="FE47" s="17">
        <v>0</v>
      </c>
      <c r="FF47" s="17">
        <v>0</v>
      </c>
      <c r="FG47" s="17">
        <v>0</v>
      </c>
      <c r="FH47" s="17">
        <v>0</v>
      </c>
      <c r="FI47" s="17">
        <v>0</v>
      </c>
      <c r="FJ47" s="17">
        <v>0</v>
      </c>
      <c r="FK47" s="17">
        <v>0</v>
      </c>
      <c r="FL47" s="17">
        <v>0</v>
      </c>
      <c r="FM47" s="17">
        <v>0</v>
      </c>
      <c r="FN47" s="17">
        <v>0</v>
      </c>
      <c r="FO47" s="17">
        <v>0</v>
      </c>
      <c r="FP47" s="17">
        <v>0</v>
      </c>
      <c r="FQ47" s="17">
        <v>0</v>
      </c>
      <c r="FR47" s="17">
        <v>0</v>
      </c>
      <c r="FS47" s="17">
        <v>0</v>
      </c>
      <c r="FT47" s="17">
        <v>0</v>
      </c>
      <c r="FU47" s="17">
        <v>0</v>
      </c>
      <c r="FV47" s="17">
        <v>0</v>
      </c>
      <c r="FW47" s="17">
        <v>0</v>
      </c>
      <c r="FX47" s="17">
        <v>0</v>
      </c>
      <c r="FY47" s="17">
        <v>0</v>
      </c>
      <c r="FZ47" s="17">
        <v>0</v>
      </c>
      <c r="GA47" s="17">
        <v>0</v>
      </c>
      <c r="GB47" s="17">
        <v>0</v>
      </c>
      <c r="GC47" s="17">
        <v>0</v>
      </c>
      <c r="GD47" s="17">
        <v>0</v>
      </c>
      <c r="GE47" s="17">
        <v>0</v>
      </c>
      <c r="GF47" s="17">
        <v>0</v>
      </c>
      <c r="GG47" s="17">
        <v>0</v>
      </c>
      <c r="GH47" s="17">
        <v>0</v>
      </c>
      <c r="GI47" s="17">
        <v>0</v>
      </c>
      <c r="GJ47" s="17">
        <v>0</v>
      </c>
      <c r="GK47" s="17">
        <v>0</v>
      </c>
      <c r="GL47" s="17">
        <v>0</v>
      </c>
      <c r="GM47" s="17">
        <v>0</v>
      </c>
      <c r="GN47" s="17">
        <v>0</v>
      </c>
      <c r="GO47" s="17">
        <v>0</v>
      </c>
      <c r="GP47" s="17">
        <v>0</v>
      </c>
      <c r="GQ47" s="29">
        <v>3810.2968283633272</v>
      </c>
      <c r="GR47" s="17">
        <v>34.182319999999997</v>
      </c>
      <c r="GS47" s="17">
        <v>0</v>
      </c>
      <c r="GT47" s="17">
        <v>9.2999999999999997E-5</v>
      </c>
      <c r="GU47" s="17">
        <v>0</v>
      </c>
      <c r="GV47" s="23">
        <v>0</v>
      </c>
      <c r="GW47" s="23">
        <v>45.160365751250097</v>
      </c>
      <c r="GX47" s="36">
        <v>3889.6396071145773</v>
      </c>
    </row>
    <row r="48" spans="2:206" s="14" customFormat="1" ht="17.25" customHeight="1" x14ac:dyDescent="0.25">
      <c r="B48" s="144" t="s">
        <v>301</v>
      </c>
      <c r="C48" s="145" t="s">
        <v>302</v>
      </c>
      <c r="D48" s="169">
        <v>18.549879000000001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7">
        <v>12.253530652114801</v>
      </c>
      <c r="AF48" s="17">
        <v>1595.11271596443</v>
      </c>
      <c r="AG48" s="17">
        <v>0</v>
      </c>
      <c r="AH48" s="17">
        <v>0</v>
      </c>
      <c r="AI48" s="17">
        <v>88.971058477577103</v>
      </c>
      <c r="AJ48" s="17">
        <v>2.8421945099416801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>
        <v>0</v>
      </c>
      <c r="BK48" s="17">
        <v>0</v>
      </c>
      <c r="BL48" s="17">
        <v>0</v>
      </c>
      <c r="BM48" s="17">
        <v>0</v>
      </c>
      <c r="BN48" s="17">
        <v>0</v>
      </c>
      <c r="BO48" s="17">
        <v>0</v>
      </c>
      <c r="BP48" s="17">
        <v>0</v>
      </c>
      <c r="BQ48" s="17">
        <v>0</v>
      </c>
      <c r="BR48" s="17">
        <v>0</v>
      </c>
      <c r="BS48" s="17">
        <v>0</v>
      </c>
      <c r="BT48" s="17">
        <v>0</v>
      </c>
      <c r="BU48" s="17">
        <v>0</v>
      </c>
      <c r="BV48" s="17">
        <v>0</v>
      </c>
      <c r="BW48" s="17">
        <v>0</v>
      </c>
      <c r="BX48" s="17">
        <v>0</v>
      </c>
      <c r="BY48" s="17">
        <v>0</v>
      </c>
      <c r="BZ48" s="17">
        <v>0</v>
      </c>
      <c r="CA48" s="17">
        <v>0</v>
      </c>
      <c r="CB48" s="17">
        <v>0</v>
      </c>
      <c r="CC48" s="17">
        <v>0</v>
      </c>
      <c r="CD48" s="17">
        <v>0</v>
      </c>
      <c r="CE48" s="17">
        <v>0</v>
      </c>
      <c r="CF48" s="17">
        <v>0</v>
      </c>
      <c r="CG48" s="17">
        <v>0</v>
      </c>
      <c r="CH48" s="17">
        <v>0</v>
      </c>
      <c r="CI48" s="17">
        <v>0</v>
      </c>
      <c r="CJ48" s="17">
        <v>0</v>
      </c>
      <c r="CK48" s="17">
        <v>0</v>
      </c>
      <c r="CL48" s="17">
        <v>0</v>
      </c>
      <c r="CM48" s="17">
        <v>0</v>
      </c>
      <c r="CN48" s="17">
        <v>0</v>
      </c>
      <c r="CO48" s="17">
        <v>0</v>
      </c>
      <c r="CP48" s="17">
        <v>0</v>
      </c>
      <c r="CQ48" s="17">
        <v>0</v>
      </c>
      <c r="CR48" s="17">
        <v>0</v>
      </c>
      <c r="CS48" s="17">
        <v>0</v>
      </c>
      <c r="CT48" s="17">
        <v>0</v>
      </c>
      <c r="CU48" s="17">
        <v>0</v>
      </c>
      <c r="CV48" s="17">
        <v>0</v>
      </c>
      <c r="CW48" s="17">
        <v>0</v>
      </c>
      <c r="CX48" s="17">
        <v>0</v>
      </c>
      <c r="CY48" s="17">
        <v>0</v>
      </c>
      <c r="CZ48" s="17">
        <v>0</v>
      </c>
      <c r="DA48" s="17">
        <v>0</v>
      </c>
      <c r="DB48" s="17">
        <v>0</v>
      </c>
      <c r="DC48" s="17">
        <v>0</v>
      </c>
      <c r="DD48" s="17">
        <v>0</v>
      </c>
      <c r="DE48" s="17">
        <v>0</v>
      </c>
      <c r="DF48" s="17">
        <v>0</v>
      </c>
      <c r="DG48" s="17">
        <v>0</v>
      </c>
      <c r="DH48" s="17">
        <v>0</v>
      </c>
      <c r="DI48" s="17">
        <v>0</v>
      </c>
      <c r="DJ48" s="17">
        <v>0</v>
      </c>
      <c r="DK48" s="17">
        <v>0</v>
      </c>
      <c r="DL48" s="17">
        <v>0</v>
      </c>
      <c r="DM48" s="17">
        <v>0</v>
      </c>
      <c r="DN48" s="17">
        <v>0</v>
      </c>
      <c r="DO48" s="17">
        <v>0</v>
      </c>
      <c r="DP48" s="17">
        <v>0</v>
      </c>
      <c r="DQ48" s="17">
        <v>0</v>
      </c>
      <c r="DR48" s="17">
        <v>0</v>
      </c>
      <c r="DS48" s="17">
        <v>0</v>
      </c>
      <c r="DT48" s="17">
        <v>0</v>
      </c>
      <c r="DU48" s="17">
        <v>0</v>
      </c>
      <c r="DV48" s="17">
        <v>0</v>
      </c>
      <c r="DW48" s="17">
        <v>0</v>
      </c>
      <c r="DX48" s="17">
        <v>0</v>
      </c>
      <c r="DY48" s="17">
        <v>0</v>
      </c>
      <c r="DZ48" s="17">
        <v>0</v>
      </c>
      <c r="EA48" s="17">
        <v>0</v>
      </c>
      <c r="EB48" s="17">
        <v>0</v>
      </c>
      <c r="EC48" s="17">
        <v>0</v>
      </c>
      <c r="ED48" s="17">
        <v>0</v>
      </c>
      <c r="EE48" s="17">
        <v>0</v>
      </c>
      <c r="EF48" s="17">
        <v>0</v>
      </c>
      <c r="EG48" s="17">
        <v>0</v>
      </c>
      <c r="EH48" s="17">
        <v>0</v>
      </c>
      <c r="EI48" s="17">
        <v>0</v>
      </c>
      <c r="EJ48" s="17">
        <v>0</v>
      </c>
      <c r="EK48" s="17">
        <v>0</v>
      </c>
      <c r="EL48" s="17">
        <v>0</v>
      </c>
      <c r="EM48" s="17">
        <v>0</v>
      </c>
      <c r="EN48" s="17">
        <v>0</v>
      </c>
      <c r="EO48" s="17">
        <v>0</v>
      </c>
      <c r="EP48" s="17">
        <v>0</v>
      </c>
      <c r="EQ48" s="17">
        <v>0</v>
      </c>
      <c r="ER48" s="17">
        <v>0</v>
      </c>
      <c r="ES48" s="17">
        <v>0</v>
      </c>
      <c r="ET48" s="17">
        <v>0</v>
      </c>
      <c r="EU48" s="17">
        <v>0</v>
      </c>
      <c r="EV48" s="17">
        <v>0</v>
      </c>
      <c r="EW48" s="17">
        <v>0</v>
      </c>
      <c r="EX48" s="17">
        <v>0</v>
      </c>
      <c r="EY48" s="17">
        <v>0</v>
      </c>
      <c r="EZ48" s="17">
        <v>0</v>
      </c>
      <c r="FA48" s="17">
        <v>0</v>
      </c>
      <c r="FB48" s="17">
        <v>0</v>
      </c>
      <c r="FC48" s="17">
        <v>0</v>
      </c>
      <c r="FD48" s="17">
        <v>0</v>
      </c>
      <c r="FE48" s="17">
        <v>0</v>
      </c>
      <c r="FF48" s="17">
        <v>0</v>
      </c>
      <c r="FG48" s="17">
        <v>0</v>
      </c>
      <c r="FH48" s="17">
        <v>0</v>
      </c>
      <c r="FI48" s="17">
        <v>0</v>
      </c>
      <c r="FJ48" s="17">
        <v>0</v>
      </c>
      <c r="FK48" s="17">
        <v>0</v>
      </c>
      <c r="FL48" s="17">
        <v>0</v>
      </c>
      <c r="FM48" s="17">
        <v>0</v>
      </c>
      <c r="FN48" s="17">
        <v>0</v>
      </c>
      <c r="FO48" s="17">
        <v>0</v>
      </c>
      <c r="FP48" s="17">
        <v>0</v>
      </c>
      <c r="FQ48" s="17">
        <v>0</v>
      </c>
      <c r="FR48" s="17">
        <v>0</v>
      </c>
      <c r="FS48" s="17">
        <v>0</v>
      </c>
      <c r="FT48" s="17">
        <v>0</v>
      </c>
      <c r="FU48" s="17">
        <v>0</v>
      </c>
      <c r="FV48" s="17">
        <v>0</v>
      </c>
      <c r="FW48" s="17">
        <v>0</v>
      </c>
      <c r="FX48" s="17">
        <v>0</v>
      </c>
      <c r="FY48" s="17">
        <v>0</v>
      </c>
      <c r="FZ48" s="17">
        <v>0</v>
      </c>
      <c r="GA48" s="17">
        <v>0</v>
      </c>
      <c r="GB48" s="17">
        <v>0</v>
      </c>
      <c r="GC48" s="17">
        <v>0</v>
      </c>
      <c r="GD48" s="17">
        <v>0</v>
      </c>
      <c r="GE48" s="17">
        <v>0</v>
      </c>
      <c r="GF48" s="17">
        <v>0</v>
      </c>
      <c r="GG48" s="17">
        <v>0</v>
      </c>
      <c r="GH48" s="17">
        <v>0</v>
      </c>
      <c r="GI48" s="17">
        <v>0</v>
      </c>
      <c r="GJ48" s="17">
        <v>0</v>
      </c>
      <c r="GK48" s="17">
        <v>0</v>
      </c>
      <c r="GL48" s="17">
        <v>0</v>
      </c>
      <c r="GM48" s="17">
        <v>0</v>
      </c>
      <c r="GN48" s="17">
        <v>0</v>
      </c>
      <c r="GO48" s="17">
        <v>0</v>
      </c>
      <c r="GP48" s="17">
        <v>0</v>
      </c>
      <c r="GQ48" s="29">
        <v>1717.7293786040648</v>
      </c>
      <c r="GR48" s="17">
        <v>0</v>
      </c>
      <c r="GS48" s="17">
        <v>0</v>
      </c>
      <c r="GT48" s="17">
        <v>0</v>
      </c>
      <c r="GU48" s="17">
        <v>0</v>
      </c>
      <c r="GV48" s="23">
        <v>0</v>
      </c>
      <c r="GW48" s="23">
        <v>40.461221508467801</v>
      </c>
      <c r="GX48" s="36">
        <v>1758.1906001125326</v>
      </c>
    </row>
    <row r="49" spans="2:206" s="14" customFormat="1" ht="17.25" customHeight="1" x14ac:dyDescent="0.25">
      <c r="B49" s="144" t="s">
        <v>303</v>
      </c>
      <c r="C49" s="145" t="s">
        <v>304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18.137055904105701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7">
        <v>2.4612079842305499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1032.8924097832301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0</v>
      </c>
      <c r="BD49" s="17">
        <v>0</v>
      </c>
      <c r="BE49" s="17">
        <v>0</v>
      </c>
      <c r="BF49" s="17">
        <v>0</v>
      </c>
      <c r="BG49" s="17">
        <v>0</v>
      </c>
      <c r="BH49" s="17">
        <v>0</v>
      </c>
      <c r="BI49" s="17">
        <v>0</v>
      </c>
      <c r="BJ49" s="17">
        <v>0</v>
      </c>
      <c r="BK49" s="17">
        <v>0</v>
      </c>
      <c r="BL49" s="17">
        <v>0</v>
      </c>
      <c r="BM49" s="17">
        <v>0</v>
      </c>
      <c r="BN49" s="17">
        <v>0</v>
      </c>
      <c r="BO49" s="17">
        <v>0</v>
      </c>
      <c r="BP49" s="17">
        <v>0</v>
      </c>
      <c r="BQ49" s="17">
        <v>0</v>
      </c>
      <c r="BR49" s="17">
        <v>0</v>
      </c>
      <c r="BS49" s="17">
        <v>0</v>
      </c>
      <c r="BT49" s="17">
        <v>0</v>
      </c>
      <c r="BU49" s="17">
        <v>0</v>
      </c>
      <c r="BV49" s="17">
        <v>0</v>
      </c>
      <c r="BW49" s="17">
        <v>0</v>
      </c>
      <c r="BX49" s="17">
        <v>0</v>
      </c>
      <c r="BY49" s="17">
        <v>0</v>
      </c>
      <c r="BZ49" s="17">
        <v>0</v>
      </c>
      <c r="CA49" s="17">
        <v>0</v>
      </c>
      <c r="CB49" s="17">
        <v>0</v>
      </c>
      <c r="CC49" s="17">
        <v>0</v>
      </c>
      <c r="CD49" s="17">
        <v>0</v>
      </c>
      <c r="CE49" s="17">
        <v>0</v>
      </c>
      <c r="CF49" s="17">
        <v>0</v>
      </c>
      <c r="CG49" s="17">
        <v>0</v>
      </c>
      <c r="CH49" s="17">
        <v>0</v>
      </c>
      <c r="CI49" s="17">
        <v>0</v>
      </c>
      <c r="CJ49" s="17">
        <v>0</v>
      </c>
      <c r="CK49" s="17">
        <v>0</v>
      </c>
      <c r="CL49" s="17">
        <v>0</v>
      </c>
      <c r="CM49" s="17">
        <v>0</v>
      </c>
      <c r="CN49" s="17">
        <v>0</v>
      </c>
      <c r="CO49" s="17">
        <v>0</v>
      </c>
      <c r="CP49" s="17">
        <v>0</v>
      </c>
      <c r="CQ49" s="17">
        <v>0</v>
      </c>
      <c r="CR49" s="17">
        <v>0</v>
      </c>
      <c r="CS49" s="17">
        <v>0</v>
      </c>
      <c r="CT49" s="17">
        <v>0</v>
      </c>
      <c r="CU49" s="17">
        <v>0</v>
      </c>
      <c r="CV49" s="17">
        <v>0</v>
      </c>
      <c r="CW49" s="17">
        <v>0</v>
      </c>
      <c r="CX49" s="17">
        <v>0</v>
      </c>
      <c r="CY49" s="17">
        <v>0</v>
      </c>
      <c r="CZ49" s="17">
        <v>0</v>
      </c>
      <c r="DA49" s="17">
        <v>0</v>
      </c>
      <c r="DB49" s="17">
        <v>0</v>
      </c>
      <c r="DC49" s="17">
        <v>0</v>
      </c>
      <c r="DD49" s="17">
        <v>0</v>
      </c>
      <c r="DE49" s="17">
        <v>0</v>
      </c>
      <c r="DF49" s="17">
        <v>0</v>
      </c>
      <c r="DG49" s="17">
        <v>0</v>
      </c>
      <c r="DH49" s="17">
        <v>0</v>
      </c>
      <c r="DI49" s="17">
        <v>0</v>
      </c>
      <c r="DJ49" s="17">
        <v>0</v>
      </c>
      <c r="DK49" s="17">
        <v>0</v>
      </c>
      <c r="DL49" s="17">
        <v>0</v>
      </c>
      <c r="DM49" s="17">
        <v>0</v>
      </c>
      <c r="DN49" s="17">
        <v>0</v>
      </c>
      <c r="DO49" s="17">
        <v>0</v>
      </c>
      <c r="DP49" s="17">
        <v>0</v>
      </c>
      <c r="DQ49" s="17">
        <v>0</v>
      </c>
      <c r="DR49" s="17">
        <v>0</v>
      </c>
      <c r="DS49" s="17">
        <v>0</v>
      </c>
      <c r="DT49" s="17">
        <v>0</v>
      </c>
      <c r="DU49" s="17">
        <v>0</v>
      </c>
      <c r="DV49" s="17">
        <v>0</v>
      </c>
      <c r="DW49" s="17">
        <v>0</v>
      </c>
      <c r="DX49" s="17">
        <v>0</v>
      </c>
      <c r="DY49" s="17">
        <v>0</v>
      </c>
      <c r="DZ49" s="17">
        <v>0</v>
      </c>
      <c r="EA49" s="17">
        <v>0</v>
      </c>
      <c r="EB49" s="17">
        <v>0</v>
      </c>
      <c r="EC49" s="17">
        <v>0</v>
      </c>
      <c r="ED49" s="17">
        <v>0</v>
      </c>
      <c r="EE49" s="17">
        <v>0</v>
      </c>
      <c r="EF49" s="17">
        <v>0</v>
      </c>
      <c r="EG49" s="17">
        <v>0</v>
      </c>
      <c r="EH49" s="17">
        <v>0</v>
      </c>
      <c r="EI49" s="17">
        <v>0</v>
      </c>
      <c r="EJ49" s="17">
        <v>0</v>
      </c>
      <c r="EK49" s="17">
        <v>0</v>
      </c>
      <c r="EL49" s="17">
        <v>0</v>
      </c>
      <c r="EM49" s="17">
        <v>0</v>
      </c>
      <c r="EN49" s="17">
        <v>0</v>
      </c>
      <c r="EO49" s="17">
        <v>0</v>
      </c>
      <c r="EP49" s="17">
        <v>0</v>
      </c>
      <c r="EQ49" s="17">
        <v>0</v>
      </c>
      <c r="ER49" s="17">
        <v>0</v>
      </c>
      <c r="ES49" s="17">
        <v>0</v>
      </c>
      <c r="ET49" s="17">
        <v>0</v>
      </c>
      <c r="EU49" s="17">
        <v>0</v>
      </c>
      <c r="EV49" s="17">
        <v>0</v>
      </c>
      <c r="EW49" s="17">
        <v>0</v>
      </c>
      <c r="EX49" s="17">
        <v>0</v>
      </c>
      <c r="EY49" s="17">
        <v>0</v>
      </c>
      <c r="EZ49" s="17">
        <v>0</v>
      </c>
      <c r="FA49" s="17">
        <v>0</v>
      </c>
      <c r="FB49" s="17">
        <v>0</v>
      </c>
      <c r="FC49" s="17">
        <v>0</v>
      </c>
      <c r="FD49" s="17">
        <v>0</v>
      </c>
      <c r="FE49" s="17">
        <v>0</v>
      </c>
      <c r="FF49" s="17">
        <v>0</v>
      </c>
      <c r="FG49" s="17">
        <v>0</v>
      </c>
      <c r="FH49" s="17">
        <v>0</v>
      </c>
      <c r="FI49" s="17">
        <v>0</v>
      </c>
      <c r="FJ49" s="17">
        <v>0</v>
      </c>
      <c r="FK49" s="17">
        <v>0</v>
      </c>
      <c r="FL49" s="17">
        <v>0</v>
      </c>
      <c r="FM49" s="17">
        <v>0</v>
      </c>
      <c r="FN49" s="17">
        <v>0</v>
      </c>
      <c r="FO49" s="17">
        <v>0</v>
      </c>
      <c r="FP49" s="17">
        <v>0</v>
      </c>
      <c r="FQ49" s="17">
        <v>0</v>
      </c>
      <c r="FR49" s="17">
        <v>0</v>
      </c>
      <c r="FS49" s="17">
        <v>0</v>
      </c>
      <c r="FT49" s="17">
        <v>0</v>
      </c>
      <c r="FU49" s="17">
        <v>0</v>
      </c>
      <c r="FV49" s="17">
        <v>0</v>
      </c>
      <c r="FW49" s="17">
        <v>0</v>
      </c>
      <c r="FX49" s="17">
        <v>0</v>
      </c>
      <c r="FY49" s="17">
        <v>0</v>
      </c>
      <c r="FZ49" s="17">
        <v>0</v>
      </c>
      <c r="GA49" s="17">
        <v>0</v>
      </c>
      <c r="GB49" s="17">
        <v>0</v>
      </c>
      <c r="GC49" s="17">
        <v>0</v>
      </c>
      <c r="GD49" s="17">
        <v>0</v>
      </c>
      <c r="GE49" s="17">
        <v>0</v>
      </c>
      <c r="GF49" s="17">
        <v>0</v>
      </c>
      <c r="GG49" s="17">
        <v>0</v>
      </c>
      <c r="GH49" s="17">
        <v>0</v>
      </c>
      <c r="GI49" s="17">
        <v>0</v>
      </c>
      <c r="GJ49" s="17">
        <v>0</v>
      </c>
      <c r="GK49" s="17">
        <v>0</v>
      </c>
      <c r="GL49" s="17">
        <v>0</v>
      </c>
      <c r="GM49" s="17">
        <v>0</v>
      </c>
      <c r="GN49" s="17">
        <v>0</v>
      </c>
      <c r="GO49" s="17">
        <v>0</v>
      </c>
      <c r="GP49" s="17">
        <v>0</v>
      </c>
      <c r="GQ49" s="29">
        <v>1053.4906736715664</v>
      </c>
      <c r="GR49" s="17">
        <v>27.558126999999999</v>
      </c>
      <c r="GS49" s="17">
        <v>11.938312226632</v>
      </c>
      <c r="GT49" s="17">
        <v>6.3000000000000003E-4</v>
      </c>
      <c r="GU49" s="17">
        <v>0</v>
      </c>
      <c r="GV49" s="23">
        <v>0</v>
      </c>
      <c r="GW49" s="23">
        <v>232.27116691809201</v>
      </c>
      <c r="GX49" s="36">
        <v>1325.2589098162903</v>
      </c>
    </row>
    <row r="50" spans="2:206" s="14" customFormat="1" ht="17.25" customHeight="1" x14ac:dyDescent="0.25">
      <c r="B50" s="144" t="s">
        <v>305</v>
      </c>
      <c r="C50" s="145" t="s">
        <v>306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7">
        <v>4.3028563907920502E-2</v>
      </c>
      <c r="AF50" s="17">
        <v>51.903356074447402</v>
      </c>
      <c r="AG50" s="17">
        <v>0</v>
      </c>
      <c r="AH50" s="17">
        <v>0</v>
      </c>
      <c r="AI50" s="17">
        <v>0</v>
      </c>
      <c r="AJ50" s="17">
        <v>0</v>
      </c>
      <c r="AK50" s="17">
        <v>1.4858207656265601</v>
      </c>
      <c r="AL50" s="17">
        <v>0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3.68083391749694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0</v>
      </c>
      <c r="AY50" s="17">
        <v>0</v>
      </c>
      <c r="AZ50" s="17">
        <v>0</v>
      </c>
      <c r="BA50" s="17">
        <v>0</v>
      </c>
      <c r="BB50" s="17">
        <v>0</v>
      </c>
      <c r="BC50" s="17">
        <v>0</v>
      </c>
      <c r="BD50" s="17">
        <v>0</v>
      </c>
      <c r="BE50" s="17">
        <v>149.27581445292401</v>
      </c>
      <c r="BF50" s="17">
        <v>0</v>
      </c>
      <c r="BG50" s="17">
        <v>0</v>
      </c>
      <c r="BH50" s="17">
        <v>0</v>
      </c>
      <c r="BI50" s="17">
        <v>0</v>
      </c>
      <c r="BJ50" s="17">
        <v>0</v>
      </c>
      <c r="BK50" s="17">
        <v>0</v>
      </c>
      <c r="BL50" s="17">
        <v>0</v>
      </c>
      <c r="BM50" s="17">
        <v>0</v>
      </c>
      <c r="BN50" s="17">
        <v>0</v>
      </c>
      <c r="BO50" s="17">
        <v>0</v>
      </c>
      <c r="BP50" s="17">
        <v>0</v>
      </c>
      <c r="BQ50" s="17">
        <v>0</v>
      </c>
      <c r="BR50" s="17">
        <v>0</v>
      </c>
      <c r="BS50" s="17">
        <v>0</v>
      </c>
      <c r="BT50" s="17">
        <v>0</v>
      </c>
      <c r="BU50" s="17">
        <v>0</v>
      </c>
      <c r="BV50" s="17">
        <v>0</v>
      </c>
      <c r="BW50" s="17">
        <v>0</v>
      </c>
      <c r="BX50" s="17">
        <v>0</v>
      </c>
      <c r="BY50" s="17">
        <v>0</v>
      </c>
      <c r="BZ50" s="17">
        <v>0</v>
      </c>
      <c r="CA50" s="17">
        <v>0</v>
      </c>
      <c r="CB50" s="17">
        <v>0</v>
      </c>
      <c r="CC50" s="17">
        <v>0</v>
      </c>
      <c r="CD50" s="17">
        <v>0</v>
      </c>
      <c r="CE50" s="17">
        <v>0</v>
      </c>
      <c r="CF50" s="17">
        <v>0</v>
      </c>
      <c r="CG50" s="17">
        <v>0</v>
      </c>
      <c r="CH50" s="17">
        <v>0</v>
      </c>
      <c r="CI50" s="17">
        <v>0</v>
      </c>
      <c r="CJ50" s="17">
        <v>0</v>
      </c>
      <c r="CK50" s="17">
        <v>0</v>
      </c>
      <c r="CL50" s="17">
        <v>0</v>
      </c>
      <c r="CM50" s="17">
        <v>0</v>
      </c>
      <c r="CN50" s="17">
        <v>0</v>
      </c>
      <c r="CO50" s="17">
        <v>0</v>
      </c>
      <c r="CP50" s="17">
        <v>0</v>
      </c>
      <c r="CQ50" s="17">
        <v>0</v>
      </c>
      <c r="CR50" s="17">
        <v>0</v>
      </c>
      <c r="CS50" s="17">
        <v>0</v>
      </c>
      <c r="CT50" s="17">
        <v>0</v>
      </c>
      <c r="CU50" s="17">
        <v>0</v>
      </c>
      <c r="CV50" s="17">
        <v>0</v>
      </c>
      <c r="CW50" s="17">
        <v>0</v>
      </c>
      <c r="CX50" s="17">
        <v>0</v>
      </c>
      <c r="CY50" s="17">
        <v>0</v>
      </c>
      <c r="CZ50" s="17">
        <v>0</v>
      </c>
      <c r="DA50" s="17">
        <v>0</v>
      </c>
      <c r="DB50" s="17">
        <v>0</v>
      </c>
      <c r="DC50" s="17">
        <v>0</v>
      </c>
      <c r="DD50" s="17">
        <v>0</v>
      </c>
      <c r="DE50" s="17">
        <v>0</v>
      </c>
      <c r="DF50" s="17">
        <v>0</v>
      </c>
      <c r="DG50" s="17">
        <v>0</v>
      </c>
      <c r="DH50" s="17">
        <v>0</v>
      </c>
      <c r="DI50" s="17">
        <v>0</v>
      </c>
      <c r="DJ50" s="17">
        <v>0</v>
      </c>
      <c r="DK50" s="17">
        <v>0</v>
      </c>
      <c r="DL50" s="17">
        <v>0</v>
      </c>
      <c r="DM50" s="17">
        <v>0</v>
      </c>
      <c r="DN50" s="17">
        <v>0</v>
      </c>
      <c r="DO50" s="17">
        <v>0</v>
      </c>
      <c r="DP50" s="17">
        <v>0</v>
      </c>
      <c r="DQ50" s="17">
        <v>0</v>
      </c>
      <c r="DR50" s="17">
        <v>0</v>
      </c>
      <c r="DS50" s="17">
        <v>0</v>
      </c>
      <c r="DT50" s="17">
        <v>0</v>
      </c>
      <c r="DU50" s="17">
        <v>0</v>
      </c>
      <c r="DV50" s="17">
        <v>0</v>
      </c>
      <c r="DW50" s="17">
        <v>0</v>
      </c>
      <c r="DX50" s="17">
        <v>0</v>
      </c>
      <c r="DY50" s="17">
        <v>0</v>
      </c>
      <c r="DZ50" s="17">
        <v>0</v>
      </c>
      <c r="EA50" s="17">
        <v>0</v>
      </c>
      <c r="EB50" s="17">
        <v>0</v>
      </c>
      <c r="EC50" s="17">
        <v>0</v>
      </c>
      <c r="ED50" s="17">
        <v>0</v>
      </c>
      <c r="EE50" s="17">
        <v>0</v>
      </c>
      <c r="EF50" s="17">
        <v>0</v>
      </c>
      <c r="EG50" s="17">
        <v>0</v>
      </c>
      <c r="EH50" s="17">
        <v>0</v>
      </c>
      <c r="EI50" s="17">
        <v>0</v>
      </c>
      <c r="EJ50" s="17">
        <v>0</v>
      </c>
      <c r="EK50" s="17">
        <v>0</v>
      </c>
      <c r="EL50" s="17">
        <v>0</v>
      </c>
      <c r="EM50" s="17">
        <v>0</v>
      </c>
      <c r="EN50" s="17">
        <v>0</v>
      </c>
      <c r="EO50" s="17">
        <v>0</v>
      </c>
      <c r="EP50" s="17">
        <v>0</v>
      </c>
      <c r="EQ50" s="17">
        <v>0</v>
      </c>
      <c r="ER50" s="17">
        <v>0</v>
      </c>
      <c r="ES50" s="17">
        <v>0</v>
      </c>
      <c r="ET50" s="17">
        <v>0</v>
      </c>
      <c r="EU50" s="17">
        <v>0</v>
      </c>
      <c r="EV50" s="17">
        <v>0</v>
      </c>
      <c r="EW50" s="17">
        <v>0</v>
      </c>
      <c r="EX50" s="17">
        <v>0</v>
      </c>
      <c r="EY50" s="17">
        <v>0</v>
      </c>
      <c r="EZ50" s="17">
        <v>0</v>
      </c>
      <c r="FA50" s="17">
        <v>0</v>
      </c>
      <c r="FB50" s="17">
        <v>0</v>
      </c>
      <c r="FC50" s="17">
        <v>0</v>
      </c>
      <c r="FD50" s="17">
        <v>0</v>
      </c>
      <c r="FE50" s="17">
        <v>0</v>
      </c>
      <c r="FF50" s="17">
        <v>0</v>
      </c>
      <c r="FG50" s="17">
        <v>0</v>
      </c>
      <c r="FH50" s="17">
        <v>0</v>
      </c>
      <c r="FI50" s="17">
        <v>0</v>
      </c>
      <c r="FJ50" s="17">
        <v>0</v>
      </c>
      <c r="FK50" s="17">
        <v>0</v>
      </c>
      <c r="FL50" s="17">
        <v>0</v>
      </c>
      <c r="FM50" s="17">
        <v>0</v>
      </c>
      <c r="FN50" s="17">
        <v>0</v>
      </c>
      <c r="FO50" s="17">
        <v>0</v>
      </c>
      <c r="FP50" s="17">
        <v>0</v>
      </c>
      <c r="FQ50" s="17">
        <v>0</v>
      </c>
      <c r="FR50" s="17">
        <v>0</v>
      </c>
      <c r="FS50" s="17">
        <v>0</v>
      </c>
      <c r="FT50" s="17">
        <v>0</v>
      </c>
      <c r="FU50" s="17">
        <v>0</v>
      </c>
      <c r="FV50" s="17">
        <v>0</v>
      </c>
      <c r="FW50" s="17">
        <v>0</v>
      </c>
      <c r="FX50" s="17">
        <v>0</v>
      </c>
      <c r="FY50" s="17">
        <v>0</v>
      </c>
      <c r="FZ50" s="17">
        <v>0</v>
      </c>
      <c r="GA50" s="17">
        <v>0</v>
      </c>
      <c r="GB50" s="17">
        <v>0</v>
      </c>
      <c r="GC50" s="17">
        <v>0</v>
      </c>
      <c r="GD50" s="17">
        <v>0</v>
      </c>
      <c r="GE50" s="17">
        <v>0</v>
      </c>
      <c r="GF50" s="17">
        <v>0</v>
      </c>
      <c r="GG50" s="17">
        <v>0</v>
      </c>
      <c r="GH50" s="17">
        <v>0</v>
      </c>
      <c r="GI50" s="17">
        <v>0</v>
      </c>
      <c r="GJ50" s="17">
        <v>0</v>
      </c>
      <c r="GK50" s="17">
        <v>0</v>
      </c>
      <c r="GL50" s="17">
        <v>0</v>
      </c>
      <c r="GM50" s="17">
        <v>0</v>
      </c>
      <c r="GN50" s="17">
        <v>0</v>
      </c>
      <c r="GO50" s="17">
        <v>0</v>
      </c>
      <c r="GP50" s="17">
        <v>0</v>
      </c>
      <c r="GQ50" s="29">
        <v>206.38885377440278</v>
      </c>
      <c r="GR50" s="17">
        <v>0</v>
      </c>
      <c r="GS50" s="17">
        <v>0</v>
      </c>
      <c r="GT50" s="17">
        <v>0</v>
      </c>
      <c r="GU50" s="17">
        <v>0</v>
      </c>
      <c r="GV50" s="23">
        <v>0</v>
      </c>
      <c r="GW50" s="23">
        <v>4.48284742957755</v>
      </c>
      <c r="GX50" s="36">
        <v>210.87170120398034</v>
      </c>
    </row>
    <row r="51" spans="2:206" s="14" customFormat="1" ht="17.25" customHeight="1" x14ac:dyDescent="0.25">
      <c r="B51" s="144" t="s">
        <v>307</v>
      </c>
      <c r="C51" s="145" t="s">
        <v>308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7">
        <v>0</v>
      </c>
      <c r="AF51" s="17">
        <v>0</v>
      </c>
      <c r="AG51" s="17">
        <v>0</v>
      </c>
      <c r="AH51" s="17">
        <v>14.505179803998301</v>
      </c>
      <c r="AI51" s="17">
        <v>16.517688394028202</v>
      </c>
      <c r="AJ51" s="17">
        <v>0</v>
      </c>
      <c r="AK51" s="17">
        <v>15.7259530550624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0</v>
      </c>
      <c r="BE51" s="17">
        <v>0</v>
      </c>
      <c r="BF51" s="17">
        <v>0</v>
      </c>
      <c r="BG51" s="17">
        <v>0</v>
      </c>
      <c r="BH51" s="17">
        <v>0</v>
      </c>
      <c r="BI51" s="17">
        <v>0</v>
      </c>
      <c r="BJ51" s="17">
        <v>0</v>
      </c>
      <c r="BK51" s="17">
        <v>0</v>
      </c>
      <c r="BL51" s="17">
        <v>0</v>
      </c>
      <c r="BM51" s="17">
        <v>0</v>
      </c>
      <c r="BN51" s="17">
        <v>0</v>
      </c>
      <c r="BO51" s="17">
        <v>0</v>
      </c>
      <c r="BP51" s="17">
        <v>0</v>
      </c>
      <c r="BQ51" s="17">
        <v>0</v>
      </c>
      <c r="BR51" s="17">
        <v>0</v>
      </c>
      <c r="BS51" s="17">
        <v>0</v>
      </c>
      <c r="BT51" s="17">
        <v>0</v>
      </c>
      <c r="BU51" s="17">
        <v>0</v>
      </c>
      <c r="BV51" s="17">
        <v>0</v>
      </c>
      <c r="BW51" s="17">
        <v>0</v>
      </c>
      <c r="BX51" s="17">
        <v>0</v>
      </c>
      <c r="BY51" s="17">
        <v>0</v>
      </c>
      <c r="BZ51" s="17">
        <v>0</v>
      </c>
      <c r="CA51" s="17">
        <v>0</v>
      </c>
      <c r="CB51" s="17">
        <v>0</v>
      </c>
      <c r="CC51" s="17">
        <v>0</v>
      </c>
      <c r="CD51" s="17">
        <v>0</v>
      </c>
      <c r="CE51" s="17">
        <v>0</v>
      </c>
      <c r="CF51" s="17">
        <v>0</v>
      </c>
      <c r="CG51" s="17">
        <v>0</v>
      </c>
      <c r="CH51" s="17">
        <v>0</v>
      </c>
      <c r="CI51" s="17">
        <v>0</v>
      </c>
      <c r="CJ51" s="17">
        <v>0</v>
      </c>
      <c r="CK51" s="17">
        <v>0</v>
      </c>
      <c r="CL51" s="17">
        <v>0</v>
      </c>
      <c r="CM51" s="17">
        <v>0</v>
      </c>
      <c r="CN51" s="17">
        <v>0</v>
      </c>
      <c r="CO51" s="17">
        <v>0</v>
      </c>
      <c r="CP51" s="17">
        <v>0</v>
      </c>
      <c r="CQ51" s="17">
        <v>0</v>
      </c>
      <c r="CR51" s="17">
        <v>0</v>
      </c>
      <c r="CS51" s="17">
        <v>0</v>
      </c>
      <c r="CT51" s="17">
        <v>0</v>
      </c>
      <c r="CU51" s="17">
        <v>0</v>
      </c>
      <c r="CV51" s="17">
        <v>0</v>
      </c>
      <c r="CW51" s="17">
        <v>0</v>
      </c>
      <c r="CX51" s="17">
        <v>0</v>
      </c>
      <c r="CY51" s="17">
        <v>0</v>
      </c>
      <c r="CZ51" s="17">
        <v>0</v>
      </c>
      <c r="DA51" s="17">
        <v>0</v>
      </c>
      <c r="DB51" s="17">
        <v>0</v>
      </c>
      <c r="DC51" s="17">
        <v>0</v>
      </c>
      <c r="DD51" s="17">
        <v>0</v>
      </c>
      <c r="DE51" s="17">
        <v>0</v>
      </c>
      <c r="DF51" s="17">
        <v>0</v>
      </c>
      <c r="DG51" s="17">
        <v>0</v>
      </c>
      <c r="DH51" s="17">
        <v>0</v>
      </c>
      <c r="DI51" s="17">
        <v>0</v>
      </c>
      <c r="DJ51" s="17">
        <v>0</v>
      </c>
      <c r="DK51" s="17">
        <v>0</v>
      </c>
      <c r="DL51" s="17">
        <v>0</v>
      </c>
      <c r="DM51" s="17">
        <v>0</v>
      </c>
      <c r="DN51" s="17">
        <v>0</v>
      </c>
      <c r="DO51" s="17">
        <v>0</v>
      </c>
      <c r="DP51" s="17">
        <v>0</v>
      </c>
      <c r="DQ51" s="17">
        <v>0</v>
      </c>
      <c r="DR51" s="17">
        <v>0</v>
      </c>
      <c r="DS51" s="17">
        <v>0</v>
      </c>
      <c r="DT51" s="17">
        <v>0</v>
      </c>
      <c r="DU51" s="17">
        <v>0</v>
      </c>
      <c r="DV51" s="17">
        <v>0</v>
      </c>
      <c r="DW51" s="17">
        <v>0</v>
      </c>
      <c r="DX51" s="17">
        <v>0</v>
      </c>
      <c r="DY51" s="17">
        <v>0</v>
      </c>
      <c r="DZ51" s="17">
        <v>0</v>
      </c>
      <c r="EA51" s="17">
        <v>0</v>
      </c>
      <c r="EB51" s="17">
        <v>0</v>
      </c>
      <c r="EC51" s="17">
        <v>0</v>
      </c>
      <c r="ED51" s="17">
        <v>0</v>
      </c>
      <c r="EE51" s="17">
        <v>0</v>
      </c>
      <c r="EF51" s="17">
        <v>0</v>
      </c>
      <c r="EG51" s="17">
        <v>0</v>
      </c>
      <c r="EH51" s="17">
        <v>0</v>
      </c>
      <c r="EI51" s="17">
        <v>0</v>
      </c>
      <c r="EJ51" s="17">
        <v>0</v>
      </c>
      <c r="EK51" s="17">
        <v>0</v>
      </c>
      <c r="EL51" s="17">
        <v>0</v>
      </c>
      <c r="EM51" s="17">
        <v>0</v>
      </c>
      <c r="EN51" s="17">
        <v>0</v>
      </c>
      <c r="EO51" s="17">
        <v>0</v>
      </c>
      <c r="EP51" s="17">
        <v>0</v>
      </c>
      <c r="EQ51" s="17">
        <v>0</v>
      </c>
      <c r="ER51" s="17">
        <v>0</v>
      </c>
      <c r="ES51" s="17">
        <v>0</v>
      </c>
      <c r="ET51" s="17">
        <v>0</v>
      </c>
      <c r="EU51" s="17">
        <v>0</v>
      </c>
      <c r="EV51" s="17">
        <v>0</v>
      </c>
      <c r="EW51" s="17">
        <v>0</v>
      </c>
      <c r="EX51" s="17">
        <v>0</v>
      </c>
      <c r="EY51" s="17">
        <v>0</v>
      </c>
      <c r="EZ51" s="17">
        <v>0</v>
      </c>
      <c r="FA51" s="17">
        <v>0</v>
      </c>
      <c r="FB51" s="17">
        <v>0</v>
      </c>
      <c r="FC51" s="17">
        <v>0</v>
      </c>
      <c r="FD51" s="17">
        <v>0</v>
      </c>
      <c r="FE51" s="17">
        <v>0</v>
      </c>
      <c r="FF51" s="17">
        <v>0</v>
      </c>
      <c r="FG51" s="17">
        <v>0</v>
      </c>
      <c r="FH51" s="17">
        <v>0</v>
      </c>
      <c r="FI51" s="17">
        <v>0</v>
      </c>
      <c r="FJ51" s="17">
        <v>0</v>
      </c>
      <c r="FK51" s="17">
        <v>0</v>
      </c>
      <c r="FL51" s="17">
        <v>0</v>
      </c>
      <c r="FM51" s="17">
        <v>0</v>
      </c>
      <c r="FN51" s="17">
        <v>0</v>
      </c>
      <c r="FO51" s="17">
        <v>0</v>
      </c>
      <c r="FP51" s="17">
        <v>0</v>
      </c>
      <c r="FQ51" s="17">
        <v>0</v>
      </c>
      <c r="FR51" s="17">
        <v>0</v>
      </c>
      <c r="FS51" s="17">
        <v>0</v>
      </c>
      <c r="FT51" s="17">
        <v>0</v>
      </c>
      <c r="FU51" s="17">
        <v>0</v>
      </c>
      <c r="FV51" s="17">
        <v>0</v>
      </c>
      <c r="FW51" s="17">
        <v>0</v>
      </c>
      <c r="FX51" s="17">
        <v>0</v>
      </c>
      <c r="FY51" s="17">
        <v>0</v>
      </c>
      <c r="FZ51" s="17">
        <v>0</v>
      </c>
      <c r="GA51" s="17">
        <v>0</v>
      </c>
      <c r="GB51" s="17">
        <v>0</v>
      </c>
      <c r="GC51" s="17">
        <v>0</v>
      </c>
      <c r="GD51" s="17">
        <v>0</v>
      </c>
      <c r="GE51" s="17">
        <v>0</v>
      </c>
      <c r="GF51" s="17">
        <v>0</v>
      </c>
      <c r="GG51" s="17">
        <v>0</v>
      </c>
      <c r="GH51" s="17">
        <v>0</v>
      </c>
      <c r="GI51" s="17">
        <v>0</v>
      </c>
      <c r="GJ51" s="17">
        <v>0</v>
      </c>
      <c r="GK51" s="17">
        <v>0</v>
      </c>
      <c r="GL51" s="17">
        <v>0</v>
      </c>
      <c r="GM51" s="17">
        <v>0</v>
      </c>
      <c r="GN51" s="17">
        <v>0</v>
      </c>
      <c r="GO51" s="17">
        <v>0</v>
      </c>
      <c r="GP51" s="17">
        <v>0</v>
      </c>
      <c r="GQ51" s="29">
        <v>46.748821253088998</v>
      </c>
      <c r="GR51" s="17">
        <v>12.757084096</v>
      </c>
      <c r="GS51" s="17">
        <v>0</v>
      </c>
      <c r="GT51" s="17">
        <v>0.227435</v>
      </c>
      <c r="GU51" s="17">
        <v>0</v>
      </c>
      <c r="GV51" s="23">
        <v>0</v>
      </c>
      <c r="GW51" s="23">
        <v>0.22654103552184601</v>
      </c>
      <c r="GX51" s="36">
        <v>59.959881384610846</v>
      </c>
    </row>
    <row r="52" spans="2:206" s="14" customFormat="1" ht="17.25" customHeight="1" x14ac:dyDescent="0.25">
      <c r="B52" s="144" t="s">
        <v>309</v>
      </c>
      <c r="C52" s="146" t="s">
        <v>310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1.25498797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0</v>
      </c>
      <c r="AA52" s="169">
        <v>0</v>
      </c>
      <c r="AB52" s="169">
        <v>0</v>
      </c>
      <c r="AC52" s="169">
        <v>0</v>
      </c>
      <c r="AD52" s="169">
        <v>0</v>
      </c>
      <c r="AE52" s="17">
        <v>0.25893294747797102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54.838591479151297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>
        <v>0</v>
      </c>
      <c r="BK52" s="17">
        <v>0</v>
      </c>
      <c r="BL52" s="17">
        <v>0</v>
      </c>
      <c r="BM52" s="17">
        <v>0</v>
      </c>
      <c r="BN52" s="17">
        <v>0</v>
      </c>
      <c r="BO52" s="17">
        <v>0</v>
      </c>
      <c r="BP52" s="17">
        <v>0</v>
      </c>
      <c r="BQ52" s="17">
        <v>0</v>
      </c>
      <c r="BR52" s="17">
        <v>0</v>
      </c>
      <c r="BS52" s="17">
        <v>0</v>
      </c>
      <c r="BT52" s="17">
        <v>0</v>
      </c>
      <c r="BU52" s="17">
        <v>0</v>
      </c>
      <c r="BV52" s="17">
        <v>0</v>
      </c>
      <c r="BW52" s="17">
        <v>0</v>
      </c>
      <c r="BX52" s="17">
        <v>0</v>
      </c>
      <c r="BY52" s="17">
        <v>0</v>
      </c>
      <c r="BZ52" s="17">
        <v>0</v>
      </c>
      <c r="CA52" s="17">
        <v>0</v>
      </c>
      <c r="CB52" s="17">
        <v>0</v>
      </c>
      <c r="CC52" s="17">
        <v>0</v>
      </c>
      <c r="CD52" s="17">
        <v>0</v>
      </c>
      <c r="CE52" s="17">
        <v>0</v>
      </c>
      <c r="CF52" s="17">
        <v>0</v>
      </c>
      <c r="CG52" s="17">
        <v>0</v>
      </c>
      <c r="CH52" s="17">
        <v>0</v>
      </c>
      <c r="CI52" s="17">
        <v>0</v>
      </c>
      <c r="CJ52" s="17">
        <v>0</v>
      </c>
      <c r="CK52" s="17">
        <v>0</v>
      </c>
      <c r="CL52" s="17">
        <v>0</v>
      </c>
      <c r="CM52" s="17">
        <v>0</v>
      </c>
      <c r="CN52" s="17">
        <v>0</v>
      </c>
      <c r="CO52" s="17">
        <v>0</v>
      </c>
      <c r="CP52" s="17">
        <v>0</v>
      </c>
      <c r="CQ52" s="17">
        <v>0</v>
      </c>
      <c r="CR52" s="17">
        <v>0</v>
      </c>
      <c r="CS52" s="17">
        <v>0</v>
      </c>
      <c r="CT52" s="17">
        <v>0</v>
      </c>
      <c r="CU52" s="17">
        <v>0</v>
      </c>
      <c r="CV52" s="17">
        <v>0</v>
      </c>
      <c r="CW52" s="17">
        <v>0</v>
      </c>
      <c r="CX52" s="17">
        <v>0</v>
      </c>
      <c r="CY52" s="17">
        <v>0</v>
      </c>
      <c r="CZ52" s="17">
        <v>0</v>
      </c>
      <c r="DA52" s="17">
        <v>0</v>
      </c>
      <c r="DB52" s="17">
        <v>0</v>
      </c>
      <c r="DC52" s="17">
        <v>0</v>
      </c>
      <c r="DD52" s="17">
        <v>0</v>
      </c>
      <c r="DE52" s="17">
        <v>0</v>
      </c>
      <c r="DF52" s="17">
        <v>0</v>
      </c>
      <c r="DG52" s="17">
        <v>0</v>
      </c>
      <c r="DH52" s="17">
        <v>0</v>
      </c>
      <c r="DI52" s="17">
        <v>0</v>
      </c>
      <c r="DJ52" s="17">
        <v>0</v>
      </c>
      <c r="DK52" s="17">
        <v>0</v>
      </c>
      <c r="DL52" s="17">
        <v>0</v>
      </c>
      <c r="DM52" s="17">
        <v>0</v>
      </c>
      <c r="DN52" s="17">
        <v>0</v>
      </c>
      <c r="DO52" s="17">
        <v>0</v>
      </c>
      <c r="DP52" s="17">
        <v>0</v>
      </c>
      <c r="DQ52" s="17">
        <v>0</v>
      </c>
      <c r="DR52" s="17">
        <v>0</v>
      </c>
      <c r="DS52" s="17">
        <v>0</v>
      </c>
      <c r="DT52" s="17">
        <v>0</v>
      </c>
      <c r="DU52" s="17">
        <v>0</v>
      </c>
      <c r="DV52" s="17">
        <v>0</v>
      </c>
      <c r="DW52" s="17">
        <v>0</v>
      </c>
      <c r="DX52" s="17">
        <v>0</v>
      </c>
      <c r="DY52" s="17">
        <v>0</v>
      </c>
      <c r="DZ52" s="17">
        <v>0</v>
      </c>
      <c r="EA52" s="17">
        <v>0</v>
      </c>
      <c r="EB52" s="17">
        <v>0</v>
      </c>
      <c r="EC52" s="17">
        <v>0</v>
      </c>
      <c r="ED52" s="17">
        <v>0</v>
      </c>
      <c r="EE52" s="17">
        <v>0</v>
      </c>
      <c r="EF52" s="17">
        <v>0</v>
      </c>
      <c r="EG52" s="17">
        <v>0</v>
      </c>
      <c r="EH52" s="17">
        <v>0</v>
      </c>
      <c r="EI52" s="17">
        <v>0</v>
      </c>
      <c r="EJ52" s="17">
        <v>0</v>
      </c>
      <c r="EK52" s="17">
        <v>0</v>
      </c>
      <c r="EL52" s="17">
        <v>0</v>
      </c>
      <c r="EM52" s="17">
        <v>0</v>
      </c>
      <c r="EN52" s="17">
        <v>0</v>
      </c>
      <c r="EO52" s="17">
        <v>0</v>
      </c>
      <c r="EP52" s="17">
        <v>0</v>
      </c>
      <c r="EQ52" s="17">
        <v>0</v>
      </c>
      <c r="ER52" s="17">
        <v>0</v>
      </c>
      <c r="ES52" s="17">
        <v>0</v>
      </c>
      <c r="ET52" s="17">
        <v>0</v>
      </c>
      <c r="EU52" s="17">
        <v>0</v>
      </c>
      <c r="EV52" s="17">
        <v>0</v>
      </c>
      <c r="EW52" s="17">
        <v>0</v>
      </c>
      <c r="EX52" s="17">
        <v>0</v>
      </c>
      <c r="EY52" s="17">
        <v>0</v>
      </c>
      <c r="EZ52" s="17">
        <v>0</v>
      </c>
      <c r="FA52" s="17">
        <v>0</v>
      </c>
      <c r="FB52" s="17">
        <v>0</v>
      </c>
      <c r="FC52" s="17">
        <v>0</v>
      </c>
      <c r="FD52" s="17">
        <v>0</v>
      </c>
      <c r="FE52" s="17">
        <v>0</v>
      </c>
      <c r="FF52" s="17">
        <v>0</v>
      </c>
      <c r="FG52" s="17">
        <v>0</v>
      </c>
      <c r="FH52" s="17">
        <v>0</v>
      </c>
      <c r="FI52" s="17">
        <v>0</v>
      </c>
      <c r="FJ52" s="17">
        <v>0</v>
      </c>
      <c r="FK52" s="17">
        <v>0</v>
      </c>
      <c r="FL52" s="17">
        <v>0</v>
      </c>
      <c r="FM52" s="17">
        <v>0</v>
      </c>
      <c r="FN52" s="17">
        <v>0</v>
      </c>
      <c r="FO52" s="17">
        <v>0</v>
      </c>
      <c r="FP52" s="17">
        <v>0</v>
      </c>
      <c r="FQ52" s="17">
        <v>0</v>
      </c>
      <c r="FR52" s="17">
        <v>0</v>
      </c>
      <c r="FS52" s="17">
        <v>0</v>
      </c>
      <c r="FT52" s="17">
        <v>0</v>
      </c>
      <c r="FU52" s="17">
        <v>0</v>
      </c>
      <c r="FV52" s="17">
        <v>0</v>
      </c>
      <c r="FW52" s="17">
        <v>0</v>
      </c>
      <c r="FX52" s="17">
        <v>0</v>
      </c>
      <c r="FY52" s="17">
        <v>0</v>
      </c>
      <c r="FZ52" s="17">
        <v>0</v>
      </c>
      <c r="GA52" s="17">
        <v>0</v>
      </c>
      <c r="GB52" s="17">
        <v>0</v>
      </c>
      <c r="GC52" s="17">
        <v>0</v>
      </c>
      <c r="GD52" s="17">
        <v>0</v>
      </c>
      <c r="GE52" s="17">
        <v>0</v>
      </c>
      <c r="GF52" s="17">
        <v>0</v>
      </c>
      <c r="GG52" s="17">
        <v>0</v>
      </c>
      <c r="GH52" s="17">
        <v>0</v>
      </c>
      <c r="GI52" s="17">
        <v>0</v>
      </c>
      <c r="GJ52" s="17">
        <v>0</v>
      </c>
      <c r="GK52" s="17">
        <v>0</v>
      </c>
      <c r="GL52" s="17">
        <v>0</v>
      </c>
      <c r="GM52" s="17">
        <v>0</v>
      </c>
      <c r="GN52" s="17">
        <v>0</v>
      </c>
      <c r="GO52" s="17">
        <v>0</v>
      </c>
      <c r="GP52" s="17">
        <v>0</v>
      </c>
      <c r="GQ52" s="29">
        <v>56.352512396629265</v>
      </c>
      <c r="GR52" s="17">
        <v>3.6709960000000001</v>
      </c>
      <c r="GS52" s="17">
        <v>1.3855683947267701</v>
      </c>
      <c r="GT52" s="17">
        <v>1.8697999999999999E-2</v>
      </c>
      <c r="GU52" s="17">
        <v>0</v>
      </c>
      <c r="GV52" s="23">
        <v>0</v>
      </c>
      <c r="GW52" s="23">
        <v>14.541331936279001</v>
      </c>
      <c r="GX52" s="36">
        <v>75.969106727635037</v>
      </c>
    </row>
    <row r="53" spans="2:206" s="14" customFormat="1" ht="17.25" customHeight="1" x14ac:dyDescent="0.25">
      <c r="B53" s="144" t="s">
        <v>311</v>
      </c>
      <c r="C53" s="145" t="s">
        <v>312</v>
      </c>
      <c r="D53" s="169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0.75944559884888296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7">
        <v>0</v>
      </c>
      <c r="AF53" s="17">
        <v>0</v>
      </c>
      <c r="AG53" s="17">
        <v>0</v>
      </c>
      <c r="AH53" s="17">
        <v>0</v>
      </c>
      <c r="AI53" s="17">
        <v>0</v>
      </c>
      <c r="AJ53" s="17">
        <v>0</v>
      </c>
      <c r="AK53" s="17">
        <v>148.39035985017199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7">
        <v>0</v>
      </c>
      <c r="BK53" s="17">
        <v>0</v>
      </c>
      <c r="BL53" s="17">
        <v>0</v>
      </c>
      <c r="BM53" s="17">
        <v>0</v>
      </c>
      <c r="BN53" s="17">
        <v>0</v>
      </c>
      <c r="BO53" s="17">
        <v>0</v>
      </c>
      <c r="BP53" s="17">
        <v>0</v>
      </c>
      <c r="BQ53" s="17">
        <v>0</v>
      </c>
      <c r="BR53" s="17">
        <v>0</v>
      </c>
      <c r="BS53" s="17">
        <v>0</v>
      </c>
      <c r="BT53" s="17">
        <v>0</v>
      </c>
      <c r="BU53" s="17">
        <v>0</v>
      </c>
      <c r="BV53" s="17">
        <v>0</v>
      </c>
      <c r="BW53" s="17">
        <v>0</v>
      </c>
      <c r="BX53" s="17">
        <v>0</v>
      </c>
      <c r="BY53" s="17">
        <v>0</v>
      </c>
      <c r="BZ53" s="17">
        <v>0</v>
      </c>
      <c r="CA53" s="17">
        <v>0</v>
      </c>
      <c r="CB53" s="17">
        <v>0</v>
      </c>
      <c r="CC53" s="17">
        <v>0</v>
      </c>
      <c r="CD53" s="17">
        <v>0</v>
      </c>
      <c r="CE53" s="17">
        <v>0</v>
      </c>
      <c r="CF53" s="17">
        <v>0</v>
      </c>
      <c r="CG53" s="17">
        <v>0</v>
      </c>
      <c r="CH53" s="17">
        <v>0</v>
      </c>
      <c r="CI53" s="17">
        <v>0</v>
      </c>
      <c r="CJ53" s="17">
        <v>0</v>
      </c>
      <c r="CK53" s="17">
        <v>0</v>
      </c>
      <c r="CL53" s="17">
        <v>0</v>
      </c>
      <c r="CM53" s="17">
        <v>0</v>
      </c>
      <c r="CN53" s="17">
        <v>0</v>
      </c>
      <c r="CO53" s="17">
        <v>0</v>
      </c>
      <c r="CP53" s="17">
        <v>0</v>
      </c>
      <c r="CQ53" s="17">
        <v>0</v>
      </c>
      <c r="CR53" s="17">
        <v>0</v>
      </c>
      <c r="CS53" s="17">
        <v>0</v>
      </c>
      <c r="CT53" s="17">
        <v>0</v>
      </c>
      <c r="CU53" s="17">
        <v>0</v>
      </c>
      <c r="CV53" s="17">
        <v>0</v>
      </c>
      <c r="CW53" s="17">
        <v>0</v>
      </c>
      <c r="CX53" s="17">
        <v>0</v>
      </c>
      <c r="CY53" s="17">
        <v>0</v>
      </c>
      <c r="CZ53" s="17">
        <v>0</v>
      </c>
      <c r="DA53" s="17">
        <v>0</v>
      </c>
      <c r="DB53" s="17">
        <v>0</v>
      </c>
      <c r="DC53" s="17">
        <v>0</v>
      </c>
      <c r="DD53" s="17">
        <v>0</v>
      </c>
      <c r="DE53" s="17">
        <v>0</v>
      </c>
      <c r="DF53" s="17">
        <v>0</v>
      </c>
      <c r="DG53" s="17">
        <v>0</v>
      </c>
      <c r="DH53" s="17">
        <v>0</v>
      </c>
      <c r="DI53" s="17">
        <v>0</v>
      </c>
      <c r="DJ53" s="17">
        <v>0</v>
      </c>
      <c r="DK53" s="17">
        <v>0</v>
      </c>
      <c r="DL53" s="17">
        <v>0</v>
      </c>
      <c r="DM53" s="17">
        <v>0</v>
      </c>
      <c r="DN53" s="17">
        <v>0</v>
      </c>
      <c r="DO53" s="17">
        <v>0</v>
      </c>
      <c r="DP53" s="17">
        <v>0</v>
      </c>
      <c r="DQ53" s="17">
        <v>0</v>
      </c>
      <c r="DR53" s="17">
        <v>0</v>
      </c>
      <c r="DS53" s="17">
        <v>0</v>
      </c>
      <c r="DT53" s="17">
        <v>0</v>
      </c>
      <c r="DU53" s="17">
        <v>0</v>
      </c>
      <c r="DV53" s="17">
        <v>0</v>
      </c>
      <c r="DW53" s="17">
        <v>0</v>
      </c>
      <c r="DX53" s="17">
        <v>0</v>
      </c>
      <c r="DY53" s="17">
        <v>0</v>
      </c>
      <c r="DZ53" s="17">
        <v>0</v>
      </c>
      <c r="EA53" s="17">
        <v>0</v>
      </c>
      <c r="EB53" s="17">
        <v>0</v>
      </c>
      <c r="EC53" s="17">
        <v>0</v>
      </c>
      <c r="ED53" s="17">
        <v>0</v>
      </c>
      <c r="EE53" s="17">
        <v>0</v>
      </c>
      <c r="EF53" s="17">
        <v>0</v>
      </c>
      <c r="EG53" s="17">
        <v>0</v>
      </c>
      <c r="EH53" s="17">
        <v>0</v>
      </c>
      <c r="EI53" s="17">
        <v>0</v>
      </c>
      <c r="EJ53" s="17">
        <v>0</v>
      </c>
      <c r="EK53" s="17">
        <v>0</v>
      </c>
      <c r="EL53" s="17">
        <v>0</v>
      </c>
      <c r="EM53" s="17">
        <v>0</v>
      </c>
      <c r="EN53" s="17">
        <v>0</v>
      </c>
      <c r="EO53" s="17">
        <v>0</v>
      </c>
      <c r="EP53" s="17">
        <v>0</v>
      </c>
      <c r="EQ53" s="17">
        <v>0</v>
      </c>
      <c r="ER53" s="17">
        <v>0</v>
      </c>
      <c r="ES53" s="17">
        <v>0</v>
      </c>
      <c r="ET53" s="17">
        <v>0</v>
      </c>
      <c r="EU53" s="17">
        <v>0</v>
      </c>
      <c r="EV53" s="17">
        <v>0</v>
      </c>
      <c r="EW53" s="17">
        <v>0</v>
      </c>
      <c r="EX53" s="17">
        <v>0</v>
      </c>
      <c r="EY53" s="17">
        <v>0</v>
      </c>
      <c r="EZ53" s="17">
        <v>0</v>
      </c>
      <c r="FA53" s="17">
        <v>0</v>
      </c>
      <c r="FB53" s="17">
        <v>0</v>
      </c>
      <c r="FC53" s="17">
        <v>0</v>
      </c>
      <c r="FD53" s="17">
        <v>0</v>
      </c>
      <c r="FE53" s="17">
        <v>0</v>
      </c>
      <c r="FF53" s="17">
        <v>0</v>
      </c>
      <c r="FG53" s="17">
        <v>0</v>
      </c>
      <c r="FH53" s="17">
        <v>0</v>
      </c>
      <c r="FI53" s="17">
        <v>0</v>
      </c>
      <c r="FJ53" s="17">
        <v>0</v>
      </c>
      <c r="FK53" s="17">
        <v>0</v>
      </c>
      <c r="FL53" s="17">
        <v>0</v>
      </c>
      <c r="FM53" s="17">
        <v>0</v>
      </c>
      <c r="FN53" s="17">
        <v>0</v>
      </c>
      <c r="FO53" s="17">
        <v>0</v>
      </c>
      <c r="FP53" s="17">
        <v>0</v>
      </c>
      <c r="FQ53" s="17">
        <v>0</v>
      </c>
      <c r="FR53" s="17">
        <v>0</v>
      </c>
      <c r="FS53" s="17">
        <v>0</v>
      </c>
      <c r="FT53" s="17">
        <v>0</v>
      </c>
      <c r="FU53" s="17">
        <v>0</v>
      </c>
      <c r="FV53" s="17">
        <v>0</v>
      </c>
      <c r="FW53" s="17">
        <v>0</v>
      </c>
      <c r="FX53" s="17">
        <v>0</v>
      </c>
      <c r="FY53" s="17">
        <v>0</v>
      </c>
      <c r="FZ53" s="17">
        <v>0</v>
      </c>
      <c r="GA53" s="17">
        <v>0</v>
      </c>
      <c r="GB53" s="17">
        <v>0</v>
      </c>
      <c r="GC53" s="17">
        <v>0</v>
      </c>
      <c r="GD53" s="17">
        <v>0</v>
      </c>
      <c r="GE53" s="17">
        <v>0</v>
      </c>
      <c r="GF53" s="17">
        <v>0</v>
      </c>
      <c r="GG53" s="17">
        <v>0</v>
      </c>
      <c r="GH53" s="17">
        <v>0</v>
      </c>
      <c r="GI53" s="17">
        <v>0</v>
      </c>
      <c r="GJ53" s="17">
        <v>0</v>
      </c>
      <c r="GK53" s="17">
        <v>0</v>
      </c>
      <c r="GL53" s="17">
        <v>0</v>
      </c>
      <c r="GM53" s="17">
        <v>0</v>
      </c>
      <c r="GN53" s="17">
        <v>0</v>
      </c>
      <c r="GO53" s="17">
        <v>0</v>
      </c>
      <c r="GP53" s="17">
        <v>0</v>
      </c>
      <c r="GQ53" s="29">
        <v>149.14980544902087</v>
      </c>
      <c r="GR53" s="17">
        <v>8.4170479999999994</v>
      </c>
      <c r="GS53" s="17">
        <v>0.83896091157193498</v>
      </c>
      <c r="GT53" s="17">
        <v>7.3912000000000005E-2</v>
      </c>
      <c r="GU53" s="17">
        <v>0</v>
      </c>
      <c r="GV53" s="23">
        <v>0</v>
      </c>
      <c r="GW53" s="23">
        <v>2.2749847579909299</v>
      </c>
      <c r="GX53" s="36">
        <v>160.75471111858374</v>
      </c>
    </row>
    <row r="54" spans="2:206" s="14" customFormat="1" ht="17.25" customHeight="1" x14ac:dyDescent="0.25">
      <c r="B54" s="144" t="s">
        <v>313</v>
      </c>
      <c r="C54" s="145" t="s">
        <v>314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32.545651243157501</v>
      </c>
      <c r="AD54" s="169">
        <v>0</v>
      </c>
      <c r="AE54" s="17">
        <v>6.0297282806892296</v>
      </c>
      <c r="AF54" s="17">
        <v>0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546.48991328746501</v>
      </c>
      <c r="AO54" s="17">
        <v>0</v>
      </c>
      <c r="AP54" s="17">
        <v>0</v>
      </c>
      <c r="AQ54" s="17">
        <v>0</v>
      </c>
      <c r="AR54" s="17">
        <v>0</v>
      </c>
      <c r="AS54" s="17">
        <v>0</v>
      </c>
      <c r="AT54" s="17">
        <v>0</v>
      </c>
      <c r="AU54" s="17">
        <v>0</v>
      </c>
      <c r="AV54" s="17">
        <v>0</v>
      </c>
      <c r="AW54" s="17">
        <v>0</v>
      </c>
      <c r="AX54" s="17">
        <v>0</v>
      </c>
      <c r="AY54" s="17">
        <v>0</v>
      </c>
      <c r="AZ54" s="17">
        <v>0</v>
      </c>
      <c r="BA54" s="17">
        <v>0</v>
      </c>
      <c r="BB54" s="17">
        <v>0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>
        <v>0</v>
      </c>
      <c r="BK54" s="17">
        <v>0</v>
      </c>
      <c r="BL54" s="17">
        <v>0</v>
      </c>
      <c r="BM54" s="17">
        <v>0</v>
      </c>
      <c r="BN54" s="17">
        <v>0</v>
      </c>
      <c r="BO54" s="17">
        <v>0</v>
      </c>
      <c r="BP54" s="17">
        <v>0</v>
      </c>
      <c r="BQ54" s="17">
        <v>0</v>
      </c>
      <c r="BR54" s="17">
        <v>0</v>
      </c>
      <c r="BS54" s="17">
        <v>0</v>
      </c>
      <c r="BT54" s="17">
        <v>0</v>
      </c>
      <c r="BU54" s="17">
        <v>0</v>
      </c>
      <c r="BV54" s="17">
        <v>0</v>
      </c>
      <c r="BW54" s="17">
        <v>0</v>
      </c>
      <c r="BX54" s="17">
        <v>0</v>
      </c>
      <c r="BY54" s="17">
        <v>0</v>
      </c>
      <c r="BZ54" s="17">
        <v>0</v>
      </c>
      <c r="CA54" s="17">
        <v>0</v>
      </c>
      <c r="CB54" s="17">
        <v>0</v>
      </c>
      <c r="CC54" s="17">
        <v>0</v>
      </c>
      <c r="CD54" s="17">
        <v>0</v>
      </c>
      <c r="CE54" s="17">
        <v>0</v>
      </c>
      <c r="CF54" s="17">
        <v>0</v>
      </c>
      <c r="CG54" s="17">
        <v>0</v>
      </c>
      <c r="CH54" s="17">
        <v>0</v>
      </c>
      <c r="CI54" s="17">
        <v>0</v>
      </c>
      <c r="CJ54" s="17">
        <v>0</v>
      </c>
      <c r="CK54" s="17">
        <v>0</v>
      </c>
      <c r="CL54" s="17">
        <v>0</v>
      </c>
      <c r="CM54" s="17">
        <v>0</v>
      </c>
      <c r="CN54" s="17">
        <v>0</v>
      </c>
      <c r="CO54" s="17">
        <v>0</v>
      </c>
      <c r="CP54" s="17">
        <v>0</v>
      </c>
      <c r="CQ54" s="17">
        <v>0</v>
      </c>
      <c r="CR54" s="17">
        <v>0</v>
      </c>
      <c r="CS54" s="17">
        <v>0</v>
      </c>
      <c r="CT54" s="17">
        <v>0</v>
      </c>
      <c r="CU54" s="17">
        <v>0</v>
      </c>
      <c r="CV54" s="17">
        <v>0</v>
      </c>
      <c r="CW54" s="17">
        <v>0</v>
      </c>
      <c r="CX54" s="17">
        <v>0</v>
      </c>
      <c r="CY54" s="17">
        <v>0</v>
      </c>
      <c r="CZ54" s="17">
        <v>0</v>
      </c>
      <c r="DA54" s="17">
        <v>1.8364250621612901</v>
      </c>
      <c r="DB54" s="17">
        <v>0</v>
      </c>
      <c r="DC54" s="17">
        <v>0</v>
      </c>
      <c r="DD54" s="17">
        <v>0</v>
      </c>
      <c r="DE54" s="17">
        <v>0</v>
      </c>
      <c r="DF54" s="17">
        <v>0</v>
      </c>
      <c r="DG54" s="17">
        <v>0</v>
      </c>
      <c r="DH54" s="17">
        <v>0</v>
      </c>
      <c r="DI54" s="17">
        <v>0</v>
      </c>
      <c r="DJ54" s="17">
        <v>0</v>
      </c>
      <c r="DK54" s="17">
        <v>0</v>
      </c>
      <c r="DL54" s="17">
        <v>0</v>
      </c>
      <c r="DM54" s="17">
        <v>0</v>
      </c>
      <c r="DN54" s="17">
        <v>0</v>
      </c>
      <c r="DO54" s="17">
        <v>0</v>
      </c>
      <c r="DP54" s="17">
        <v>0</v>
      </c>
      <c r="DQ54" s="17">
        <v>0</v>
      </c>
      <c r="DR54" s="17">
        <v>0</v>
      </c>
      <c r="DS54" s="17">
        <v>0</v>
      </c>
      <c r="DT54" s="17">
        <v>0</v>
      </c>
      <c r="DU54" s="17">
        <v>0</v>
      </c>
      <c r="DV54" s="17">
        <v>0</v>
      </c>
      <c r="DW54" s="17">
        <v>0</v>
      </c>
      <c r="DX54" s="17">
        <v>0</v>
      </c>
      <c r="DY54" s="17">
        <v>0</v>
      </c>
      <c r="DZ54" s="17">
        <v>0</v>
      </c>
      <c r="EA54" s="17">
        <v>0</v>
      </c>
      <c r="EB54" s="17">
        <v>0</v>
      </c>
      <c r="EC54" s="17">
        <v>0</v>
      </c>
      <c r="ED54" s="17">
        <v>0</v>
      </c>
      <c r="EE54" s="17">
        <v>0</v>
      </c>
      <c r="EF54" s="17">
        <v>0</v>
      </c>
      <c r="EG54" s="17">
        <v>0</v>
      </c>
      <c r="EH54" s="17">
        <v>0</v>
      </c>
      <c r="EI54" s="17">
        <v>0</v>
      </c>
      <c r="EJ54" s="17">
        <v>0</v>
      </c>
      <c r="EK54" s="17">
        <v>0</v>
      </c>
      <c r="EL54" s="17">
        <v>0</v>
      </c>
      <c r="EM54" s="17">
        <v>0</v>
      </c>
      <c r="EN54" s="17">
        <v>0</v>
      </c>
      <c r="EO54" s="17">
        <v>0</v>
      </c>
      <c r="EP54" s="17">
        <v>0</v>
      </c>
      <c r="EQ54" s="17">
        <v>0</v>
      </c>
      <c r="ER54" s="17">
        <v>0</v>
      </c>
      <c r="ES54" s="17">
        <v>0</v>
      </c>
      <c r="ET54" s="17">
        <v>0</v>
      </c>
      <c r="EU54" s="17">
        <v>0</v>
      </c>
      <c r="EV54" s="17">
        <v>0</v>
      </c>
      <c r="EW54" s="17">
        <v>0</v>
      </c>
      <c r="EX54" s="17">
        <v>0</v>
      </c>
      <c r="EY54" s="17">
        <v>0</v>
      </c>
      <c r="EZ54" s="17">
        <v>0</v>
      </c>
      <c r="FA54" s="17">
        <v>0</v>
      </c>
      <c r="FB54" s="17">
        <v>0</v>
      </c>
      <c r="FC54" s="17">
        <v>0</v>
      </c>
      <c r="FD54" s="17">
        <v>0</v>
      </c>
      <c r="FE54" s="17">
        <v>0</v>
      </c>
      <c r="FF54" s="17">
        <v>0</v>
      </c>
      <c r="FG54" s="17">
        <v>0</v>
      </c>
      <c r="FH54" s="17">
        <v>0</v>
      </c>
      <c r="FI54" s="17">
        <v>0</v>
      </c>
      <c r="FJ54" s="17">
        <v>0</v>
      </c>
      <c r="FK54" s="17">
        <v>0</v>
      </c>
      <c r="FL54" s="17">
        <v>0</v>
      </c>
      <c r="FM54" s="17">
        <v>0</v>
      </c>
      <c r="FN54" s="17">
        <v>0</v>
      </c>
      <c r="FO54" s="17">
        <v>0</v>
      </c>
      <c r="FP54" s="17">
        <v>0</v>
      </c>
      <c r="FQ54" s="17">
        <v>0</v>
      </c>
      <c r="FR54" s="17">
        <v>0</v>
      </c>
      <c r="FS54" s="17">
        <v>0</v>
      </c>
      <c r="FT54" s="17">
        <v>0</v>
      </c>
      <c r="FU54" s="17">
        <v>0</v>
      </c>
      <c r="FV54" s="17">
        <v>0</v>
      </c>
      <c r="FW54" s="17">
        <v>0</v>
      </c>
      <c r="FX54" s="17">
        <v>0</v>
      </c>
      <c r="FY54" s="17">
        <v>0</v>
      </c>
      <c r="FZ54" s="17">
        <v>0</v>
      </c>
      <c r="GA54" s="17">
        <v>0</v>
      </c>
      <c r="GB54" s="17">
        <v>0</v>
      </c>
      <c r="GC54" s="17">
        <v>0</v>
      </c>
      <c r="GD54" s="17">
        <v>0</v>
      </c>
      <c r="GE54" s="17">
        <v>0</v>
      </c>
      <c r="GF54" s="17">
        <v>0</v>
      </c>
      <c r="GG54" s="17">
        <v>0</v>
      </c>
      <c r="GH54" s="17">
        <v>0</v>
      </c>
      <c r="GI54" s="17">
        <v>0</v>
      </c>
      <c r="GJ54" s="17">
        <v>0</v>
      </c>
      <c r="GK54" s="17">
        <v>0</v>
      </c>
      <c r="GL54" s="17">
        <v>0</v>
      </c>
      <c r="GM54" s="17">
        <v>0</v>
      </c>
      <c r="GN54" s="17">
        <v>0</v>
      </c>
      <c r="GO54" s="17">
        <v>0</v>
      </c>
      <c r="GP54" s="17">
        <v>0</v>
      </c>
      <c r="GQ54" s="29">
        <v>586.9017178734731</v>
      </c>
      <c r="GR54" s="17">
        <v>1.811912</v>
      </c>
      <c r="GS54" s="17">
        <v>7.0741999999999999E-2</v>
      </c>
      <c r="GT54" s="17">
        <v>2.7300000000000002E-4</v>
      </c>
      <c r="GU54" s="17">
        <v>0</v>
      </c>
      <c r="GV54" s="23">
        <v>0</v>
      </c>
      <c r="GW54" s="23">
        <v>16.820251063072099</v>
      </c>
      <c r="GX54" s="36">
        <v>605.60489593654518</v>
      </c>
    </row>
    <row r="55" spans="2:206" s="14" customFormat="1" ht="17.25" customHeight="1" x14ac:dyDescent="0.25">
      <c r="B55" s="144" t="s">
        <v>315</v>
      </c>
      <c r="C55" s="145" t="s">
        <v>316</v>
      </c>
      <c r="D55" s="169">
        <v>0</v>
      </c>
      <c r="E55" s="169">
        <v>0</v>
      </c>
      <c r="F55" s="169">
        <v>0</v>
      </c>
      <c r="G55" s="169">
        <v>0</v>
      </c>
      <c r="H55" s="169">
        <v>0</v>
      </c>
      <c r="I55" s="169">
        <v>0</v>
      </c>
      <c r="J55" s="169">
        <v>0</v>
      </c>
      <c r="K55" s="169">
        <v>0</v>
      </c>
      <c r="L55" s="169">
        <v>0</v>
      </c>
      <c r="M55" s="169">
        <v>0</v>
      </c>
      <c r="N55" s="169">
        <v>0</v>
      </c>
      <c r="O55" s="169">
        <v>0</v>
      </c>
      <c r="P55" s="169">
        <v>0</v>
      </c>
      <c r="Q55" s="169">
        <v>0</v>
      </c>
      <c r="R55" s="169">
        <v>0</v>
      </c>
      <c r="S55" s="169">
        <v>0</v>
      </c>
      <c r="T55" s="169">
        <v>0</v>
      </c>
      <c r="U55" s="169">
        <v>0</v>
      </c>
      <c r="V55" s="169">
        <v>0</v>
      </c>
      <c r="W55" s="169">
        <v>0</v>
      </c>
      <c r="X55" s="169">
        <v>0</v>
      </c>
      <c r="Y55" s="169">
        <v>0</v>
      </c>
      <c r="Z55" s="169">
        <v>0</v>
      </c>
      <c r="AA55" s="169">
        <v>0</v>
      </c>
      <c r="AB55" s="169">
        <v>0</v>
      </c>
      <c r="AC55" s="169">
        <v>0</v>
      </c>
      <c r="AD55" s="169">
        <v>0</v>
      </c>
      <c r="AE55" s="17">
        <v>0</v>
      </c>
      <c r="AF55" s="17">
        <v>0</v>
      </c>
      <c r="AG55" s="17">
        <v>0</v>
      </c>
      <c r="AH55" s="17">
        <v>0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597.87874810966696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7">
        <v>0</v>
      </c>
      <c r="BK55" s="17">
        <v>0</v>
      </c>
      <c r="BL55" s="17">
        <v>0</v>
      </c>
      <c r="BM55" s="17">
        <v>0</v>
      </c>
      <c r="BN55" s="17">
        <v>0</v>
      </c>
      <c r="BO55" s="17">
        <v>0</v>
      </c>
      <c r="BP55" s="17">
        <v>0</v>
      </c>
      <c r="BQ55" s="17">
        <v>0</v>
      </c>
      <c r="BR55" s="17">
        <v>0</v>
      </c>
      <c r="BS55" s="17">
        <v>0</v>
      </c>
      <c r="BT55" s="17">
        <v>0</v>
      </c>
      <c r="BU55" s="17">
        <v>0</v>
      </c>
      <c r="BV55" s="17">
        <v>0</v>
      </c>
      <c r="BW55" s="17">
        <v>0</v>
      </c>
      <c r="BX55" s="17">
        <v>0</v>
      </c>
      <c r="BY55" s="17">
        <v>0</v>
      </c>
      <c r="BZ55" s="17">
        <v>0</v>
      </c>
      <c r="CA55" s="17">
        <v>0</v>
      </c>
      <c r="CB55" s="17">
        <v>0</v>
      </c>
      <c r="CC55" s="17">
        <v>0</v>
      </c>
      <c r="CD55" s="17">
        <v>0</v>
      </c>
      <c r="CE55" s="17">
        <v>0</v>
      </c>
      <c r="CF55" s="17">
        <v>0</v>
      </c>
      <c r="CG55" s="17">
        <v>0</v>
      </c>
      <c r="CH55" s="17">
        <v>0</v>
      </c>
      <c r="CI55" s="17">
        <v>0</v>
      </c>
      <c r="CJ55" s="17">
        <v>0</v>
      </c>
      <c r="CK55" s="17">
        <v>0</v>
      </c>
      <c r="CL55" s="17">
        <v>0</v>
      </c>
      <c r="CM55" s="17">
        <v>0</v>
      </c>
      <c r="CN55" s="17">
        <v>0</v>
      </c>
      <c r="CO55" s="17">
        <v>0</v>
      </c>
      <c r="CP55" s="17">
        <v>0</v>
      </c>
      <c r="CQ55" s="17">
        <v>0</v>
      </c>
      <c r="CR55" s="17">
        <v>0</v>
      </c>
      <c r="CS55" s="17">
        <v>0</v>
      </c>
      <c r="CT55" s="17">
        <v>0</v>
      </c>
      <c r="CU55" s="17">
        <v>0</v>
      </c>
      <c r="CV55" s="17">
        <v>0</v>
      </c>
      <c r="CW55" s="17">
        <v>0</v>
      </c>
      <c r="CX55" s="17">
        <v>0</v>
      </c>
      <c r="CY55" s="17">
        <v>0</v>
      </c>
      <c r="CZ55" s="17">
        <v>0</v>
      </c>
      <c r="DA55" s="17">
        <v>0</v>
      </c>
      <c r="DB55" s="17">
        <v>0</v>
      </c>
      <c r="DC55" s="17">
        <v>0</v>
      </c>
      <c r="DD55" s="17">
        <v>0</v>
      </c>
      <c r="DE55" s="17">
        <v>0</v>
      </c>
      <c r="DF55" s="17">
        <v>0</v>
      </c>
      <c r="DG55" s="17">
        <v>0</v>
      </c>
      <c r="DH55" s="17">
        <v>0</v>
      </c>
      <c r="DI55" s="17">
        <v>0</v>
      </c>
      <c r="DJ55" s="17">
        <v>0</v>
      </c>
      <c r="DK55" s="17">
        <v>0</v>
      </c>
      <c r="DL55" s="17">
        <v>0</v>
      </c>
      <c r="DM55" s="17">
        <v>0</v>
      </c>
      <c r="DN55" s="17">
        <v>0</v>
      </c>
      <c r="DO55" s="17">
        <v>0</v>
      </c>
      <c r="DP55" s="17">
        <v>0</v>
      </c>
      <c r="DQ55" s="17">
        <v>0</v>
      </c>
      <c r="DR55" s="17">
        <v>0</v>
      </c>
      <c r="DS55" s="17">
        <v>0</v>
      </c>
      <c r="DT55" s="17">
        <v>0</v>
      </c>
      <c r="DU55" s="17">
        <v>0</v>
      </c>
      <c r="DV55" s="17">
        <v>0</v>
      </c>
      <c r="DW55" s="17">
        <v>0</v>
      </c>
      <c r="DX55" s="17">
        <v>0</v>
      </c>
      <c r="DY55" s="17">
        <v>0</v>
      </c>
      <c r="DZ55" s="17">
        <v>0</v>
      </c>
      <c r="EA55" s="17">
        <v>0</v>
      </c>
      <c r="EB55" s="17">
        <v>0</v>
      </c>
      <c r="EC55" s="17">
        <v>0</v>
      </c>
      <c r="ED55" s="17">
        <v>0</v>
      </c>
      <c r="EE55" s="17">
        <v>0</v>
      </c>
      <c r="EF55" s="17">
        <v>0</v>
      </c>
      <c r="EG55" s="17">
        <v>0</v>
      </c>
      <c r="EH55" s="17">
        <v>0</v>
      </c>
      <c r="EI55" s="17">
        <v>0</v>
      </c>
      <c r="EJ55" s="17">
        <v>0</v>
      </c>
      <c r="EK55" s="17">
        <v>0</v>
      </c>
      <c r="EL55" s="17">
        <v>0</v>
      </c>
      <c r="EM55" s="17">
        <v>0</v>
      </c>
      <c r="EN55" s="17">
        <v>0</v>
      </c>
      <c r="EO55" s="17">
        <v>0</v>
      </c>
      <c r="EP55" s="17">
        <v>0</v>
      </c>
      <c r="EQ55" s="17">
        <v>0</v>
      </c>
      <c r="ER55" s="17">
        <v>0</v>
      </c>
      <c r="ES55" s="17">
        <v>0</v>
      </c>
      <c r="ET55" s="17">
        <v>0</v>
      </c>
      <c r="EU55" s="17">
        <v>0</v>
      </c>
      <c r="EV55" s="17">
        <v>0</v>
      </c>
      <c r="EW55" s="17">
        <v>0</v>
      </c>
      <c r="EX55" s="17">
        <v>0</v>
      </c>
      <c r="EY55" s="17">
        <v>0</v>
      </c>
      <c r="EZ55" s="17">
        <v>0</v>
      </c>
      <c r="FA55" s="17">
        <v>0</v>
      </c>
      <c r="FB55" s="17">
        <v>0</v>
      </c>
      <c r="FC55" s="17">
        <v>0</v>
      </c>
      <c r="FD55" s="17">
        <v>0</v>
      </c>
      <c r="FE55" s="17">
        <v>0</v>
      </c>
      <c r="FF55" s="17">
        <v>0</v>
      </c>
      <c r="FG55" s="17">
        <v>0</v>
      </c>
      <c r="FH55" s="17">
        <v>0</v>
      </c>
      <c r="FI55" s="17">
        <v>0</v>
      </c>
      <c r="FJ55" s="17">
        <v>0</v>
      </c>
      <c r="FK55" s="17">
        <v>0</v>
      </c>
      <c r="FL55" s="17">
        <v>0</v>
      </c>
      <c r="FM55" s="17">
        <v>0</v>
      </c>
      <c r="FN55" s="17">
        <v>0</v>
      </c>
      <c r="FO55" s="17">
        <v>0</v>
      </c>
      <c r="FP55" s="17">
        <v>0</v>
      </c>
      <c r="FQ55" s="17">
        <v>0</v>
      </c>
      <c r="FR55" s="17">
        <v>0</v>
      </c>
      <c r="FS55" s="17">
        <v>0</v>
      </c>
      <c r="FT55" s="17">
        <v>0</v>
      </c>
      <c r="FU55" s="17">
        <v>0</v>
      </c>
      <c r="FV55" s="17">
        <v>0</v>
      </c>
      <c r="FW55" s="17">
        <v>0</v>
      </c>
      <c r="FX55" s="17">
        <v>0</v>
      </c>
      <c r="FY55" s="17">
        <v>0</v>
      </c>
      <c r="FZ55" s="17">
        <v>0</v>
      </c>
      <c r="GA55" s="17">
        <v>0</v>
      </c>
      <c r="GB55" s="17">
        <v>0</v>
      </c>
      <c r="GC55" s="17">
        <v>0</v>
      </c>
      <c r="GD55" s="17">
        <v>0</v>
      </c>
      <c r="GE55" s="17">
        <v>0</v>
      </c>
      <c r="GF55" s="17">
        <v>0</v>
      </c>
      <c r="GG55" s="17">
        <v>0</v>
      </c>
      <c r="GH55" s="17">
        <v>0</v>
      </c>
      <c r="GI55" s="17">
        <v>0</v>
      </c>
      <c r="GJ55" s="17">
        <v>0</v>
      </c>
      <c r="GK55" s="17">
        <v>0</v>
      </c>
      <c r="GL55" s="17">
        <v>0</v>
      </c>
      <c r="GM55" s="17">
        <v>0</v>
      </c>
      <c r="GN55" s="17">
        <v>0</v>
      </c>
      <c r="GO55" s="17">
        <v>0</v>
      </c>
      <c r="GP55" s="17">
        <v>0</v>
      </c>
      <c r="GQ55" s="29">
        <v>597.87874810966696</v>
      </c>
      <c r="GR55" s="17">
        <v>62.650884571428598</v>
      </c>
      <c r="GS55" s="17">
        <v>0.10412315687586</v>
      </c>
      <c r="GT55" s="17">
        <v>4.2102000000000001E-2</v>
      </c>
      <c r="GU55" s="17">
        <v>0.77635250128953404</v>
      </c>
      <c r="GV55" s="23">
        <v>0</v>
      </c>
      <c r="GW55" s="23">
        <v>99.322934145986807</v>
      </c>
      <c r="GX55" s="36">
        <v>760.77514448524778</v>
      </c>
    </row>
    <row r="56" spans="2:206" s="14" customFormat="1" ht="17.25" customHeight="1" x14ac:dyDescent="0.25">
      <c r="B56" s="144" t="s">
        <v>317</v>
      </c>
      <c r="C56" s="145" t="s">
        <v>318</v>
      </c>
      <c r="D56" s="169">
        <v>0</v>
      </c>
      <c r="E56" s="169">
        <v>0</v>
      </c>
      <c r="F56" s="169">
        <v>0</v>
      </c>
      <c r="G56" s="169">
        <v>0</v>
      </c>
      <c r="H56" s="169">
        <v>0</v>
      </c>
      <c r="I56" s="169">
        <v>0</v>
      </c>
      <c r="J56" s="169">
        <v>0</v>
      </c>
      <c r="K56" s="169">
        <v>0</v>
      </c>
      <c r="L56" s="169">
        <v>0</v>
      </c>
      <c r="M56" s="169">
        <v>0</v>
      </c>
      <c r="N56" s="169">
        <v>0</v>
      </c>
      <c r="O56" s="169">
        <v>0</v>
      </c>
      <c r="P56" s="169">
        <v>0</v>
      </c>
      <c r="Q56" s="169">
        <v>0</v>
      </c>
      <c r="R56" s="169">
        <v>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69">
        <v>0</v>
      </c>
      <c r="Y56" s="169">
        <v>0</v>
      </c>
      <c r="Z56" s="169">
        <v>0</v>
      </c>
      <c r="AA56" s="169">
        <v>0</v>
      </c>
      <c r="AB56" s="169">
        <v>0</v>
      </c>
      <c r="AC56" s="169">
        <v>0</v>
      </c>
      <c r="AD56" s="169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0</v>
      </c>
      <c r="AO56" s="17">
        <v>139.626395749425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0</v>
      </c>
      <c r="BD56" s="17">
        <v>0</v>
      </c>
      <c r="BE56" s="17">
        <v>0</v>
      </c>
      <c r="BF56" s="17">
        <v>0</v>
      </c>
      <c r="BG56" s="17">
        <v>0</v>
      </c>
      <c r="BH56" s="17">
        <v>0</v>
      </c>
      <c r="BI56" s="17">
        <v>0</v>
      </c>
      <c r="BJ56" s="17">
        <v>0</v>
      </c>
      <c r="BK56" s="17">
        <v>0</v>
      </c>
      <c r="BL56" s="17">
        <v>0</v>
      </c>
      <c r="BM56" s="17">
        <v>0</v>
      </c>
      <c r="BN56" s="17">
        <v>0</v>
      </c>
      <c r="BO56" s="17">
        <v>0</v>
      </c>
      <c r="BP56" s="17">
        <v>0</v>
      </c>
      <c r="BQ56" s="17">
        <v>0</v>
      </c>
      <c r="BR56" s="17">
        <v>0</v>
      </c>
      <c r="BS56" s="17">
        <v>0</v>
      </c>
      <c r="BT56" s="17">
        <v>0</v>
      </c>
      <c r="BU56" s="17">
        <v>0</v>
      </c>
      <c r="BV56" s="17">
        <v>0</v>
      </c>
      <c r="BW56" s="17">
        <v>0</v>
      </c>
      <c r="BX56" s="17">
        <v>0</v>
      </c>
      <c r="BY56" s="17">
        <v>0</v>
      </c>
      <c r="BZ56" s="17">
        <v>0</v>
      </c>
      <c r="CA56" s="17">
        <v>0</v>
      </c>
      <c r="CB56" s="17">
        <v>0</v>
      </c>
      <c r="CC56" s="17">
        <v>0</v>
      </c>
      <c r="CD56" s="17">
        <v>0</v>
      </c>
      <c r="CE56" s="17">
        <v>0</v>
      </c>
      <c r="CF56" s="17">
        <v>0</v>
      </c>
      <c r="CG56" s="17">
        <v>0</v>
      </c>
      <c r="CH56" s="17">
        <v>0</v>
      </c>
      <c r="CI56" s="17">
        <v>0</v>
      </c>
      <c r="CJ56" s="17">
        <v>0</v>
      </c>
      <c r="CK56" s="17">
        <v>0</v>
      </c>
      <c r="CL56" s="17">
        <v>0</v>
      </c>
      <c r="CM56" s="17">
        <v>0</v>
      </c>
      <c r="CN56" s="17">
        <v>0</v>
      </c>
      <c r="CO56" s="17">
        <v>0</v>
      </c>
      <c r="CP56" s="17">
        <v>0</v>
      </c>
      <c r="CQ56" s="17">
        <v>0</v>
      </c>
      <c r="CR56" s="17">
        <v>0</v>
      </c>
      <c r="CS56" s="17">
        <v>0</v>
      </c>
      <c r="CT56" s="17">
        <v>0</v>
      </c>
      <c r="CU56" s="17">
        <v>0</v>
      </c>
      <c r="CV56" s="17">
        <v>0</v>
      </c>
      <c r="CW56" s="17">
        <v>0</v>
      </c>
      <c r="CX56" s="17">
        <v>0</v>
      </c>
      <c r="CY56" s="17">
        <v>0</v>
      </c>
      <c r="CZ56" s="17">
        <v>0</v>
      </c>
      <c r="DA56" s="17">
        <v>0</v>
      </c>
      <c r="DB56" s="17">
        <v>0</v>
      </c>
      <c r="DC56" s="17">
        <v>0</v>
      </c>
      <c r="DD56" s="17">
        <v>0</v>
      </c>
      <c r="DE56" s="17">
        <v>0</v>
      </c>
      <c r="DF56" s="17">
        <v>0</v>
      </c>
      <c r="DG56" s="17">
        <v>0</v>
      </c>
      <c r="DH56" s="17">
        <v>0</v>
      </c>
      <c r="DI56" s="17">
        <v>0</v>
      </c>
      <c r="DJ56" s="17">
        <v>0</v>
      </c>
      <c r="DK56" s="17">
        <v>0</v>
      </c>
      <c r="DL56" s="17">
        <v>0</v>
      </c>
      <c r="DM56" s="17">
        <v>0</v>
      </c>
      <c r="DN56" s="17">
        <v>0</v>
      </c>
      <c r="DO56" s="17">
        <v>0</v>
      </c>
      <c r="DP56" s="17">
        <v>0</v>
      </c>
      <c r="DQ56" s="17">
        <v>0</v>
      </c>
      <c r="DR56" s="17">
        <v>0</v>
      </c>
      <c r="DS56" s="17">
        <v>0</v>
      </c>
      <c r="DT56" s="17">
        <v>0</v>
      </c>
      <c r="DU56" s="17">
        <v>0</v>
      </c>
      <c r="DV56" s="17">
        <v>0</v>
      </c>
      <c r="DW56" s="17">
        <v>0</v>
      </c>
      <c r="DX56" s="17">
        <v>0</v>
      </c>
      <c r="DY56" s="17">
        <v>0</v>
      </c>
      <c r="DZ56" s="17">
        <v>0</v>
      </c>
      <c r="EA56" s="17">
        <v>0</v>
      </c>
      <c r="EB56" s="17">
        <v>0</v>
      </c>
      <c r="EC56" s="17">
        <v>0</v>
      </c>
      <c r="ED56" s="17">
        <v>0</v>
      </c>
      <c r="EE56" s="17">
        <v>0</v>
      </c>
      <c r="EF56" s="17">
        <v>0</v>
      </c>
      <c r="EG56" s="17">
        <v>0</v>
      </c>
      <c r="EH56" s="17">
        <v>0</v>
      </c>
      <c r="EI56" s="17">
        <v>0</v>
      </c>
      <c r="EJ56" s="17">
        <v>0</v>
      </c>
      <c r="EK56" s="17">
        <v>0</v>
      </c>
      <c r="EL56" s="17">
        <v>0</v>
      </c>
      <c r="EM56" s="17">
        <v>0</v>
      </c>
      <c r="EN56" s="17">
        <v>0</v>
      </c>
      <c r="EO56" s="17">
        <v>0</v>
      </c>
      <c r="EP56" s="17">
        <v>0</v>
      </c>
      <c r="EQ56" s="17">
        <v>0</v>
      </c>
      <c r="ER56" s="17">
        <v>0</v>
      </c>
      <c r="ES56" s="17">
        <v>0</v>
      </c>
      <c r="ET56" s="17">
        <v>0</v>
      </c>
      <c r="EU56" s="17">
        <v>0</v>
      </c>
      <c r="EV56" s="17">
        <v>0</v>
      </c>
      <c r="EW56" s="17">
        <v>0</v>
      </c>
      <c r="EX56" s="17">
        <v>0</v>
      </c>
      <c r="EY56" s="17">
        <v>0</v>
      </c>
      <c r="EZ56" s="17">
        <v>0</v>
      </c>
      <c r="FA56" s="17">
        <v>0</v>
      </c>
      <c r="FB56" s="17">
        <v>0</v>
      </c>
      <c r="FC56" s="17">
        <v>0</v>
      </c>
      <c r="FD56" s="17">
        <v>0</v>
      </c>
      <c r="FE56" s="17">
        <v>0</v>
      </c>
      <c r="FF56" s="17">
        <v>0</v>
      </c>
      <c r="FG56" s="17">
        <v>0</v>
      </c>
      <c r="FH56" s="17">
        <v>0</v>
      </c>
      <c r="FI56" s="17">
        <v>0</v>
      </c>
      <c r="FJ56" s="17">
        <v>0</v>
      </c>
      <c r="FK56" s="17">
        <v>0</v>
      </c>
      <c r="FL56" s="17">
        <v>0</v>
      </c>
      <c r="FM56" s="17">
        <v>0</v>
      </c>
      <c r="FN56" s="17">
        <v>0</v>
      </c>
      <c r="FO56" s="17">
        <v>0</v>
      </c>
      <c r="FP56" s="17">
        <v>0</v>
      </c>
      <c r="FQ56" s="17">
        <v>0</v>
      </c>
      <c r="FR56" s="17">
        <v>0</v>
      </c>
      <c r="FS56" s="17">
        <v>0</v>
      </c>
      <c r="FT56" s="17">
        <v>0</v>
      </c>
      <c r="FU56" s="17">
        <v>0</v>
      </c>
      <c r="FV56" s="17">
        <v>0</v>
      </c>
      <c r="FW56" s="17">
        <v>0</v>
      </c>
      <c r="FX56" s="17">
        <v>0</v>
      </c>
      <c r="FY56" s="17">
        <v>0</v>
      </c>
      <c r="FZ56" s="17">
        <v>0</v>
      </c>
      <c r="GA56" s="17">
        <v>0</v>
      </c>
      <c r="GB56" s="17">
        <v>0</v>
      </c>
      <c r="GC56" s="17">
        <v>0</v>
      </c>
      <c r="GD56" s="17">
        <v>0</v>
      </c>
      <c r="GE56" s="17">
        <v>0</v>
      </c>
      <c r="GF56" s="17">
        <v>0</v>
      </c>
      <c r="GG56" s="17">
        <v>0</v>
      </c>
      <c r="GH56" s="17">
        <v>0</v>
      </c>
      <c r="GI56" s="17">
        <v>0</v>
      </c>
      <c r="GJ56" s="17">
        <v>0</v>
      </c>
      <c r="GK56" s="17">
        <v>0</v>
      </c>
      <c r="GL56" s="17">
        <v>0</v>
      </c>
      <c r="GM56" s="17">
        <v>0</v>
      </c>
      <c r="GN56" s="17">
        <v>0</v>
      </c>
      <c r="GO56" s="17">
        <v>0</v>
      </c>
      <c r="GP56" s="17">
        <v>0</v>
      </c>
      <c r="GQ56" s="29">
        <v>139.626395749425</v>
      </c>
      <c r="GR56" s="17">
        <v>0</v>
      </c>
      <c r="GS56" s="17">
        <v>0</v>
      </c>
      <c r="GT56" s="17">
        <v>0</v>
      </c>
      <c r="GU56" s="17">
        <v>0</v>
      </c>
      <c r="GV56" s="23">
        <v>0</v>
      </c>
      <c r="GW56" s="23">
        <v>0</v>
      </c>
      <c r="GX56" s="36">
        <v>139.626395749425</v>
      </c>
    </row>
    <row r="57" spans="2:206" s="14" customFormat="1" ht="17.25" customHeight="1" x14ac:dyDescent="0.25">
      <c r="B57" s="144" t="s">
        <v>319</v>
      </c>
      <c r="C57" s="145" t="s">
        <v>320</v>
      </c>
      <c r="D57" s="169">
        <v>0</v>
      </c>
      <c r="E57" s="169">
        <v>0</v>
      </c>
      <c r="F57" s="169">
        <v>0</v>
      </c>
      <c r="G57" s="169">
        <v>0</v>
      </c>
      <c r="H57" s="169">
        <v>0</v>
      </c>
      <c r="I57" s="169">
        <v>0</v>
      </c>
      <c r="J57" s="169">
        <v>0</v>
      </c>
      <c r="K57" s="169">
        <v>0</v>
      </c>
      <c r="L57" s="169">
        <v>0</v>
      </c>
      <c r="M57" s="169">
        <v>0</v>
      </c>
      <c r="N57" s="169">
        <v>0</v>
      </c>
      <c r="O57" s="169">
        <v>0</v>
      </c>
      <c r="P57" s="169">
        <v>0</v>
      </c>
      <c r="Q57" s="169">
        <v>0</v>
      </c>
      <c r="R57" s="169">
        <v>0</v>
      </c>
      <c r="S57" s="169">
        <v>0</v>
      </c>
      <c r="T57" s="169">
        <v>0</v>
      </c>
      <c r="U57" s="169">
        <v>0</v>
      </c>
      <c r="V57" s="169">
        <v>0</v>
      </c>
      <c r="W57" s="169">
        <v>0</v>
      </c>
      <c r="X57" s="169">
        <v>0</v>
      </c>
      <c r="Y57" s="169">
        <v>0</v>
      </c>
      <c r="Z57" s="169">
        <v>0</v>
      </c>
      <c r="AA57" s="169">
        <v>0</v>
      </c>
      <c r="AB57" s="169">
        <v>0</v>
      </c>
      <c r="AC57" s="169">
        <v>0</v>
      </c>
      <c r="AD57" s="169">
        <v>0</v>
      </c>
      <c r="AE57" s="17">
        <v>0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  <c r="AL57" s="17">
        <v>0</v>
      </c>
      <c r="AM57" s="17">
        <v>0</v>
      </c>
      <c r="AN57" s="17">
        <v>0</v>
      </c>
      <c r="AO57" s="17">
        <v>0</v>
      </c>
      <c r="AP57" s="17">
        <v>0</v>
      </c>
      <c r="AQ57" s="17">
        <v>263.81838828010802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>
        <v>0</v>
      </c>
      <c r="BK57" s="17">
        <v>0</v>
      </c>
      <c r="BL57" s="17">
        <v>0</v>
      </c>
      <c r="BM57" s="17">
        <v>0</v>
      </c>
      <c r="BN57" s="17">
        <v>0</v>
      </c>
      <c r="BO57" s="17">
        <v>0</v>
      </c>
      <c r="BP57" s="17">
        <v>0</v>
      </c>
      <c r="BQ57" s="17">
        <v>0</v>
      </c>
      <c r="BR57" s="17">
        <v>0</v>
      </c>
      <c r="BS57" s="17">
        <v>0</v>
      </c>
      <c r="BT57" s="17">
        <v>0</v>
      </c>
      <c r="BU57" s="17">
        <v>0</v>
      </c>
      <c r="BV57" s="17">
        <v>0</v>
      </c>
      <c r="BW57" s="17">
        <v>0</v>
      </c>
      <c r="BX57" s="17">
        <v>0</v>
      </c>
      <c r="BY57" s="17">
        <v>0</v>
      </c>
      <c r="BZ57" s="17">
        <v>0</v>
      </c>
      <c r="CA57" s="17">
        <v>0</v>
      </c>
      <c r="CB57" s="17">
        <v>0</v>
      </c>
      <c r="CC57" s="17">
        <v>0</v>
      </c>
      <c r="CD57" s="17">
        <v>0</v>
      </c>
      <c r="CE57" s="17">
        <v>0</v>
      </c>
      <c r="CF57" s="17">
        <v>0</v>
      </c>
      <c r="CG57" s="17">
        <v>0</v>
      </c>
      <c r="CH57" s="17">
        <v>0</v>
      </c>
      <c r="CI57" s="17">
        <v>0</v>
      </c>
      <c r="CJ57" s="17">
        <v>0</v>
      </c>
      <c r="CK57" s="17">
        <v>0</v>
      </c>
      <c r="CL57" s="17">
        <v>0</v>
      </c>
      <c r="CM57" s="17">
        <v>0</v>
      </c>
      <c r="CN57" s="17">
        <v>0</v>
      </c>
      <c r="CO57" s="17">
        <v>0</v>
      </c>
      <c r="CP57" s="17">
        <v>0</v>
      </c>
      <c r="CQ57" s="17">
        <v>0</v>
      </c>
      <c r="CR57" s="17">
        <v>0</v>
      </c>
      <c r="CS57" s="17">
        <v>0</v>
      </c>
      <c r="CT57" s="17">
        <v>0</v>
      </c>
      <c r="CU57" s="17">
        <v>0</v>
      </c>
      <c r="CV57" s="17">
        <v>0</v>
      </c>
      <c r="CW57" s="17">
        <v>0</v>
      </c>
      <c r="CX57" s="17">
        <v>0</v>
      </c>
      <c r="CY57" s="17">
        <v>0</v>
      </c>
      <c r="CZ57" s="17">
        <v>0</v>
      </c>
      <c r="DA57" s="17">
        <v>0</v>
      </c>
      <c r="DB57" s="17">
        <v>0</v>
      </c>
      <c r="DC57" s="17">
        <v>0</v>
      </c>
      <c r="DD57" s="17">
        <v>0</v>
      </c>
      <c r="DE57" s="17">
        <v>0</v>
      </c>
      <c r="DF57" s="17">
        <v>0</v>
      </c>
      <c r="DG57" s="17">
        <v>0</v>
      </c>
      <c r="DH57" s="17">
        <v>0</v>
      </c>
      <c r="DI57" s="17">
        <v>0</v>
      </c>
      <c r="DJ57" s="17">
        <v>0</v>
      </c>
      <c r="DK57" s="17">
        <v>0</v>
      </c>
      <c r="DL57" s="17">
        <v>0</v>
      </c>
      <c r="DM57" s="17">
        <v>0</v>
      </c>
      <c r="DN57" s="17">
        <v>0</v>
      </c>
      <c r="DO57" s="17">
        <v>0</v>
      </c>
      <c r="DP57" s="17">
        <v>0</v>
      </c>
      <c r="DQ57" s="17">
        <v>0</v>
      </c>
      <c r="DR57" s="17">
        <v>0</v>
      </c>
      <c r="DS57" s="17">
        <v>0</v>
      </c>
      <c r="DT57" s="17">
        <v>0</v>
      </c>
      <c r="DU57" s="17">
        <v>0</v>
      </c>
      <c r="DV57" s="17">
        <v>0</v>
      </c>
      <c r="DW57" s="17">
        <v>0</v>
      </c>
      <c r="DX57" s="17">
        <v>0</v>
      </c>
      <c r="DY57" s="17">
        <v>0</v>
      </c>
      <c r="DZ57" s="17">
        <v>0</v>
      </c>
      <c r="EA57" s="17">
        <v>0</v>
      </c>
      <c r="EB57" s="17">
        <v>0</v>
      </c>
      <c r="EC57" s="17">
        <v>0</v>
      </c>
      <c r="ED57" s="17">
        <v>0</v>
      </c>
      <c r="EE57" s="17">
        <v>0</v>
      </c>
      <c r="EF57" s="17">
        <v>0</v>
      </c>
      <c r="EG57" s="17">
        <v>0</v>
      </c>
      <c r="EH57" s="17">
        <v>0</v>
      </c>
      <c r="EI57" s="17">
        <v>0</v>
      </c>
      <c r="EJ57" s="17">
        <v>0</v>
      </c>
      <c r="EK57" s="17">
        <v>0</v>
      </c>
      <c r="EL57" s="17">
        <v>0</v>
      </c>
      <c r="EM57" s="17">
        <v>0</v>
      </c>
      <c r="EN57" s="17">
        <v>0</v>
      </c>
      <c r="EO57" s="17">
        <v>0</v>
      </c>
      <c r="EP57" s="17">
        <v>0</v>
      </c>
      <c r="EQ57" s="17">
        <v>0</v>
      </c>
      <c r="ER57" s="17">
        <v>0</v>
      </c>
      <c r="ES57" s="17">
        <v>0</v>
      </c>
      <c r="ET57" s="17">
        <v>0</v>
      </c>
      <c r="EU57" s="17">
        <v>0</v>
      </c>
      <c r="EV57" s="17">
        <v>0</v>
      </c>
      <c r="EW57" s="17">
        <v>0</v>
      </c>
      <c r="EX57" s="17">
        <v>0</v>
      </c>
      <c r="EY57" s="17">
        <v>0</v>
      </c>
      <c r="EZ57" s="17">
        <v>0</v>
      </c>
      <c r="FA57" s="17">
        <v>0</v>
      </c>
      <c r="FB57" s="17">
        <v>0</v>
      </c>
      <c r="FC57" s="17">
        <v>0</v>
      </c>
      <c r="FD57" s="17">
        <v>0</v>
      </c>
      <c r="FE57" s="17">
        <v>0</v>
      </c>
      <c r="FF57" s="17">
        <v>0</v>
      </c>
      <c r="FG57" s="17">
        <v>0</v>
      </c>
      <c r="FH57" s="17">
        <v>0</v>
      </c>
      <c r="FI57" s="17">
        <v>0</v>
      </c>
      <c r="FJ57" s="17">
        <v>0</v>
      </c>
      <c r="FK57" s="17">
        <v>0</v>
      </c>
      <c r="FL57" s="17">
        <v>0</v>
      </c>
      <c r="FM57" s="17">
        <v>0</v>
      </c>
      <c r="FN57" s="17">
        <v>0</v>
      </c>
      <c r="FO57" s="17">
        <v>0</v>
      </c>
      <c r="FP57" s="17">
        <v>0</v>
      </c>
      <c r="FQ57" s="17">
        <v>0</v>
      </c>
      <c r="FR57" s="17">
        <v>0</v>
      </c>
      <c r="FS57" s="17">
        <v>0</v>
      </c>
      <c r="FT57" s="17">
        <v>0</v>
      </c>
      <c r="FU57" s="17">
        <v>0</v>
      </c>
      <c r="FV57" s="17">
        <v>0</v>
      </c>
      <c r="FW57" s="17">
        <v>0</v>
      </c>
      <c r="FX57" s="17">
        <v>0</v>
      </c>
      <c r="FY57" s="17">
        <v>0</v>
      </c>
      <c r="FZ57" s="17">
        <v>0</v>
      </c>
      <c r="GA57" s="17">
        <v>0</v>
      </c>
      <c r="GB57" s="17">
        <v>0</v>
      </c>
      <c r="GC57" s="17">
        <v>0</v>
      </c>
      <c r="GD57" s="17">
        <v>0</v>
      </c>
      <c r="GE57" s="17">
        <v>0</v>
      </c>
      <c r="GF57" s="17">
        <v>0</v>
      </c>
      <c r="GG57" s="17">
        <v>0</v>
      </c>
      <c r="GH57" s="17">
        <v>0</v>
      </c>
      <c r="GI57" s="17">
        <v>0</v>
      </c>
      <c r="GJ57" s="17">
        <v>0</v>
      </c>
      <c r="GK57" s="17">
        <v>0</v>
      </c>
      <c r="GL57" s="17">
        <v>0</v>
      </c>
      <c r="GM57" s="17">
        <v>0</v>
      </c>
      <c r="GN57" s="17">
        <v>0</v>
      </c>
      <c r="GO57" s="17">
        <v>0</v>
      </c>
      <c r="GP57" s="17">
        <v>0</v>
      </c>
      <c r="GQ57" s="29">
        <v>263.81838828010802</v>
      </c>
      <c r="GR57" s="17">
        <v>0.48144399999999998</v>
      </c>
      <c r="GS57" s="17">
        <v>7.9648999999999998E-2</v>
      </c>
      <c r="GT57" s="17">
        <v>5.1644000000000002E-2</v>
      </c>
      <c r="GU57" s="17">
        <v>0</v>
      </c>
      <c r="GV57" s="23">
        <v>0</v>
      </c>
      <c r="GW57" s="23">
        <v>39.603123420677797</v>
      </c>
      <c r="GX57" s="36">
        <v>304.03424870078584</v>
      </c>
    </row>
    <row r="58" spans="2:206" s="14" customFormat="1" ht="17.25" customHeight="1" x14ac:dyDescent="0.25">
      <c r="B58" s="144" t="s">
        <v>321</v>
      </c>
      <c r="C58" s="145" t="s">
        <v>322</v>
      </c>
      <c r="D58" s="169">
        <v>0</v>
      </c>
      <c r="E58" s="169">
        <v>0</v>
      </c>
      <c r="F58" s="169">
        <v>0</v>
      </c>
      <c r="G58" s="169">
        <v>0</v>
      </c>
      <c r="H58" s="169">
        <v>0</v>
      </c>
      <c r="I58" s="169">
        <v>0</v>
      </c>
      <c r="J58" s="169">
        <v>0</v>
      </c>
      <c r="K58" s="169">
        <v>0</v>
      </c>
      <c r="L58" s="169">
        <v>0</v>
      </c>
      <c r="M58" s="169">
        <v>0</v>
      </c>
      <c r="N58" s="169">
        <v>0</v>
      </c>
      <c r="O58" s="169">
        <v>0</v>
      </c>
      <c r="P58" s="169">
        <v>0</v>
      </c>
      <c r="Q58" s="169">
        <v>0</v>
      </c>
      <c r="R58" s="169">
        <v>0</v>
      </c>
      <c r="S58" s="169">
        <v>0</v>
      </c>
      <c r="T58" s="169">
        <v>0</v>
      </c>
      <c r="U58" s="169">
        <v>0</v>
      </c>
      <c r="V58" s="169">
        <v>0</v>
      </c>
      <c r="W58" s="169">
        <v>0</v>
      </c>
      <c r="X58" s="169">
        <v>0</v>
      </c>
      <c r="Y58" s="169">
        <v>0</v>
      </c>
      <c r="Z58" s="169">
        <v>0</v>
      </c>
      <c r="AA58" s="169">
        <v>0</v>
      </c>
      <c r="AB58" s="169">
        <v>0</v>
      </c>
      <c r="AC58" s="169">
        <v>0</v>
      </c>
      <c r="AD58" s="169">
        <v>0</v>
      </c>
      <c r="AE58" s="17">
        <v>0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0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21.8838669879846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0</v>
      </c>
      <c r="BE58" s="17">
        <v>0</v>
      </c>
      <c r="BF58" s="17">
        <v>0</v>
      </c>
      <c r="BG58" s="17">
        <v>0</v>
      </c>
      <c r="BH58" s="17">
        <v>0</v>
      </c>
      <c r="BI58" s="17">
        <v>0</v>
      </c>
      <c r="BJ58" s="17">
        <v>0</v>
      </c>
      <c r="BK58" s="17">
        <v>0</v>
      </c>
      <c r="BL58" s="17">
        <v>0</v>
      </c>
      <c r="BM58" s="17">
        <v>0</v>
      </c>
      <c r="BN58" s="17">
        <v>0</v>
      </c>
      <c r="BO58" s="17">
        <v>0</v>
      </c>
      <c r="BP58" s="17">
        <v>0</v>
      </c>
      <c r="BQ58" s="17">
        <v>0</v>
      </c>
      <c r="BR58" s="17">
        <v>0</v>
      </c>
      <c r="BS58" s="17">
        <v>0</v>
      </c>
      <c r="BT58" s="17">
        <v>0</v>
      </c>
      <c r="BU58" s="17">
        <v>0</v>
      </c>
      <c r="BV58" s="17">
        <v>0</v>
      </c>
      <c r="BW58" s="17">
        <v>0</v>
      </c>
      <c r="BX58" s="17">
        <v>0</v>
      </c>
      <c r="BY58" s="17">
        <v>0</v>
      </c>
      <c r="BZ58" s="17">
        <v>0</v>
      </c>
      <c r="CA58" s="17">
        <v>0</v>
      </c>
      <c r="CB58" s="17">
        <v>0</v>
      </c>
      <c r="CC58" s="17">
        <v>0</v>
      </c>
      <c r="CD58" s="17">
        <v>0</v>
      </c>
      <c r="CE58" s="17">
        <v>0</v>
      </c>
      <c r="CF58" s="17">
        <v>0</v>
      </c>
      <c r="CG58" s="17">
        <v>0</v>
      </c>
      <c r="CH58" s="17">
        <v>0</v>
      </c>
      <c r="CI58" s="17">
        <v>0</v>
      </c>
      <c r="CJ58" s="17">
        <v>0</v>
      </c>
      <c r="CK58" s="17">
        <v>0</v>
      </c>
      <c r="CL58" s="17">
        <v>0</v>
      </c>
      <c r="CM58" s="17">
        <v>0</v>
      </c>
      <c r="CN58" s="17">
        <v>0</v>
      </c>
      <c r="CO58" s="17">
        <v>0</v>
      </c>
      <c r="CP58" s="17">
        <v>0</v>
      </c>
      <c r="CQ58" s="17">
        <v>0</v>
      </c>
      <c r="CR58" s="17">
        <v>0</v>
      </c>
      <c r="CS58" s="17">
        <v>0</v>
      </c>
      <c r="CT58" s="17">
        <v>0</v>
      </c>
      <c r="CU58" s="17">
        <v>0</v>
      </c>
      <c r="CV58" s="17">
        <v>0</v>
      </c>
      <c r="CW58" s="17">
        <v>0</v>
      </c>
      <c r="CX58" s="17">
        <v>0</v>
      </c>
      <c r="CY58" s="17">
        <v>0</v>
      </c>
      <c r="CZ58" s="17">
        <v>0</v>
      </c>
      <c r="DA58" s="17">
        <v>0</v>
      </c>
      <c r="DB58" s="17">
        <v>0</v>
      </c>
      <c r="DC58" s="17">
        <v>0</v>
      </c>
      <c r="DD58" s="17">
        <v>0</v>
      </c>
      <c r="DE58" s="17">
        <v>0</v>
      </c>
      <c r="DF58" s="17">
        <v>0</v>
      </c>
      <c r="DG58" s="17">
        <v>0</v>
      </c>
      <c r="DH58" s="17">
        <v>0</v>
      </c>
      <c r="DI58" s="17">
        <v>0</v>
      </c>
      <c r="DJ58" s="17">
        <v>0</v>
      </c>
      <c r="DK58" s="17">
        <v>0</v>
      </c>
      <c r="DL58" s="17">
        <v>0</v>
      </c>
      <c r="DM58" s="17">
        <v>0</v>
      </c>
      <c r="DN58" s="17">
        <v>0</v>
      </c>
      <c r="DO58" s="17">
        <v>0</v>
      </c>
      <c r="DP58" s="17">
        <v>0</v>
      </c>
      <c r="DQ58" s="17">
        <v>0</v>
      </c>
      <c r="DR58" s="17">
        <v>0</v>
      </c>
      <c r="DS58" s="17">
        <v>0</v>
      </c>
      <c r="DT58" s="17">
        <v>0</v>
      </c>
      <c r="DU58" s="17">
        <v>0</v>
      </c>
      <c r="DV58" s="17">
        <v>0</v>
      </c>
      <c r="DW58" s="17">
        <v>0</v>
      </c>
      <c r="DX58" s="17">
        <v>0</v>
      </c>
      <c r="DY58" s="17">
        <v>0</v>
      </c>
      <c r="DZ58" s="17">
        <v>0</v>
      </c>
      <c r="EA58" s="17">
        <v>0</v>
      </c>
      <c r="EB58" s="17">
        <v>0</v>
      </c>
      <c r="EC58" s="17">
        <v>0</v>
      </c>
      <c r="ED58" s="17">
        <v>0</v>
      </c>
      <c r="EE58" s="17">
        <v>0</v>
      </c>
      <c r="EF58" s="17">
        <v>0</v>
      </c>
      <c r="EG58" s="17">
        <v>0</v>
      </c>
      <c r="EH58" s="17">
        <v>0</v>
      </c>
      <c r="EI58" s="17">
        <v>0</v>
      </c>
      <c r="EJ58" s="17">
        <v>0</v>
      </c>
      <c r="EK58" s="17">
        <v>0</v>
      </c>
      <c r="EL58" s="17">
        <v>0</v>
      </c>
      <c r="EM58" s="17">
        <v>0</v>
      </c>
      <c r="EN58" s="17">
        <v>0</v>
      </c>
      <c r="EO58" s="17">
        <v>0</v>
      </c>
      <c r="EP58" s="17">
        <v>0</v>
      </c>
      <c r="EQ58" s="17">
        <v>0</v>
      </c>
      <c r="ER58" s="17">
        <v>0</v>
      </c>
      <c r="ES58" s="17">
        <v>0</v>
      </c>
      <c r="ET58" s="17">
        <v>0</v>
      </c>
      <c r="EU58" s="17">
        <v>0</v>
      </c>
      <c r="EV58" s="17">
        <v>0</v>
      </c>
      <c r="EW58" s="17">
        <v>0</v>
      </c>
      <c r="EX58" s="17">
        <v>0</v>
      </c>
      <c r="EY58" s="17">
        <v>0</v>
      </c>
      <c r="EZ58" s="17">
        <v>0</v>
      </c>
      <c r="FA58" s="17">
        <v>0</v>
      </c>
      <c r="FB58" s="17">
        <v>0</v>
      </c>
      <c r="FC58" s="17">
        <v>0</v>
      </c>
      <c r="FD58" s="17">
        <v>0</v>
      </c>
      <c r="FE58" s="17">
        <v>0</v>
      </c>
      <c r="FF58" s="17">
        <v>0</v>
      </c>
      <c r="FG58" s="17">
        <v>0</v>
      </c>
      <c r="FH58" s="17">
        <v>0</v>
      </c>
      <c r="FI58" s="17">
        <v>0</v>
      </c>
      <c r="FJ58" s="17">
        <v>0</v>
      </c>
      <c r="FK58" s="17">
        <v>0</v>
      </c>
      <c r="FL58" s="17">
        <v>0</v>
      </c>
      <c r="FM58" s="17">
        <v>0</v>
      </c>
      <c r="FN58" s="17">
        <v>0</v>
      </c>
      <c r="FO58" s="17">
        <v>0</v>
      </c>
      <c r="FP58" s="17">
        <v>0</v>
      </c>
      <c r="FQ58" s="17">
        <v>0</v>
      </c>
      <c r="FR58" s="17">
        <v>0</v>
      </c>
      <c r="FS58" s="17">
        <v>0</v>
      </c>
      <c r="FT58" s="17">
        <v>0</v>
      </c>
      <c r="FU58" s="17">
        <v>0</v>
      </c>
      <c r="FV58" s="17">
        <v>0</v>
      </c>
      <c r="FW58" s="17">
        <v>0</v>
      </c>
      <c r="FX58" s="17">
        <v>0</v>
      </c>
      <c r="FY58" s="17">
        <v>0</v>
      </c>
      <c r="FZ58" s="17">
        <v>0</v>
      </c>
      <c r="GA58" s="17">
        <v>0</v>
      </c>
      <c r="GB58" s="17">
        <v>0</v>
      </c>
      <c r="GC58" s="17">
        <v>0</v>
      </c>
      <c r="GD58" s="17">
        <v>0</v>
      </c>
      <c r="GE58" s="17">
        <v>0</v>
      </c>
      <c r="GF58" s="17">
        <v>0</v>
      </c>
      <c r="GG58" s="17">
        <v>0</v>
      </c>
      <c r="GH58" s="17">
        <v>0</v>
      </c>
      <c r="GI58" s="17">
        <v>0</v>
      </c>
      <c r="GJ58" s="17">
        <v>0</v>
      </c>
      <c r="GK58" s="17">
        <v>0</v>
      </c>
      <c r="GL58" s="17">
        <v>0</v>
      </c>
      <c r="GM58" s="17">
        <v>0</v>
      </c>
      <c r="GN58" s="17">
        <v>0</v>
      </c>
      <c r="GO58" s="17">
        <v>0</v>
      </c>
      <c r="GP58" s="17">
        <v>0</v>
      </c>
      <c r="GQ58" s="29">
        <v>21.8838669879846</v>
      </c>
      <c r="GR58" s="17">
        <v>0</v>
      </c>
      <c r="GS58" s="17">
        <v>0</v>
      </c>
      <c r="GT58" s="17">
        <v>0</v>
      </c>
      <c r="GU58" s="17">
        <v>0</v>
      </c>
      <c r="GV58" s="23">
        <v>0</v>
      </c>
      <c r="GW58" s="23">
        <v>0</v>
      </c>
      <c r="GX58" s="36">
        <v>21.8838669879846</v>
      </c>
    </row>
    <row r="59" spans="2:206" s="14" customFormat="1" ht="17.25" customHeight="1" x14ac:dyDescent="0.25">
      <c r="B59" s="144" t="s">
        <v>323</v>
      </c>
      <c r="C59" s="145" t="s">
        <v>324</v>
      </c>
      <c r="D59" s="169">
        <v>0</v>
      </c>
      <c r="E59" s="169">
        <v>0</v>
      </c>
      <c r="F59" s="169">
        <v>0</v>
      </c>
      <c r="G59" s="169">
        <v>0</v>
      </c>
      <c r="H59" s="169">
        <v>0</v>
      </c>
      <c r="I59" s="169">
        <v>0</v>
      </c>
      <c r="J59" s="169">
        <v>0</v>
      </c>
      <c r="K59" s="169">
        <v>0</v>
      </c>
      <c r="L59" s="169">
        <v>0</v>
      </c>
      <c r="M59" s="169">
        <v>0</v>
      </c>
      <c r="N59" s="169">
        <v>0</v>
      </c>
      <c r="O59" s="169">
        <v>0</v>
      </c>
      <c r="P59" s="169">
        <v>0</v>
      </c>
      <c r="Q59" s="169">
        <v>0</v>
      </c>
      <c r="R59" s="169">
        <v>0</v>
      </c>
      <c r="S59" s="169">
        <v>0</v>
      </c>
      <c r="T59" s="169">
        <v>0</v>
      </c>
      <c r="U59" s="169">
        <v>0</v>
      </c>
      <c r="V59" s="169">
        <v>0</v>
      </c>
      <c r="W59" s="169">
        <v>0</v>
      </c>
      <c r="X59" s="169">
        <v>0</v>
      </c>
      <c r="Y59" s="169">
        <v>0</v>
      </c>
      <c r="Z59" s="169">
        <v>0</v>
      </c>
      <c r="AA59" s="169">
        <v>0</v>
      </c>
      <c r="AB59" s="169">
        <v>0</v>
      </c>
      <c r="AC59" s="169">
        <v>0</v>
      </c>
      <c r="AD59" s="169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17">
        <v>0</v>
      </c>
      <c r="AK59" s="17">
        <v>0</v>
      </c>
      <c r="AL59" s="17">
        <v>0</v>
      </c>
      <c r="AM59" s="17">
        <v>0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4061.8527735699899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0</v>
      </c>
      <c r="BH59" s="17">
        <v>0</v>
      </c>
      <c r="BI59" s="17">
        <v>0</v>
      </c>
      <c r="BJ59" s="17">
        <v>0</v>
      </c>
      <c r="BK59" s="17">
        <v>0</v>
      </c>
      <c r="BL59" s="17">
        <v>0</v>
      </c>
      <c r="BM59" s="17">
        <v>0</v>
      </c>
      <c r="BN59" s="17">
        <v>0</v>
      </c>
      <c r="BO59" s="17">
        <v>0</v>
      </c>
      <c r="BP59" s="17">
        <v>0</v>
      </c>
      <c r="BQ59" s="17">
        <v>0</v>
      </c>
      <c r="BR59" s="17">
        <v>0</v>
      </c>
      <c r="BS59" s="17">
        <v>0</v>
      </c>
      <c r="BT59" s="17">
        <v>0</v>
      </c>
      <c r="BU59" s="17">
        <v>0</v>
      </c>
      <c r="BV59" s="17">
        <v>0</v>
      </c>
      <c r="BW59" s="17">
        <v>0</v>
      </c>
      <c r="BX59" s="17">
        <v>0</v>
      </c>
      <c r="BY59" s="17">
        <v>0</v>
      </c>
      <c r="BZ59" s="17">
        <v>0</v>
      </c>
      <c r="CA59" s="17">
        <v>0</v>
      </c>
      <c r="CB59" s="17">
        <v>0</v>
      </c>
      <c r="CC59" s="17">
        <v>0</v>
      </c>
      <c r="CD59" s="17">
        <v>0</v>
      </c>
      <c r="CE59" s="17">
        <v>0</v>
      </c>
      <c r="CF59" s="17">
        <v>0</v>
      </c>
      <c r="CG59" s="17">
        <v>0</v>
      </c>
      <c r="CH59" s="17">
        <v>0</v>
      </c>
      <c r="CI59" s="17">
        <v>0</v>
      </c>
      <c r="CJ59" s="17">
        <v>0</v>
      </c>
      <c r="CK59" s="17">
        <v>0</v>
      </c>
      <c r="CL59" s="17">
        <v>0</v>
      </c>
      <c r="CM59" s="17">
        <v>0</v>
      </c>
      <c r="CN59" s="17">
        <v>0</v>
      </c>
      <c r="CO59" s="17">
        <v>0</v>
      </c>
      <c r="CP59" s="17">
        <v>0</v>
      </c>
      <c r="CQ59" s="17">
        <v>0</v>
      </c>
      <c r="CR59" s="17">
        <v>0</v>
      </c>
      <c r="CS59" s="17">
        <v>0</v>
      </c>
      <c r="CT59" s="17">
        <v>0</v>
      </c>
      <c r="CU59" s="17">
        <v>0</v>
      </c>
      <c r="CV59" s="17">
        <v>0</v>
      </c>
      <c r="CW59" s="17">
        <v>0</v>
      </c>
      <c r="CX59" s="17">
        <v>0</v>
      </c>
      <c r="CY59" s="17">
        <v>0</v>
      </c>
      <c r="CZ59" s="17">
        <v>0</v>
      </c>
      <c r="DA59" s="17">
        <v>0</v>
      </c>
      <c r="DB59" s="17">
        <v>0</v>
      </c>
      <c r="DC59" s="17">
        <v>0</v>
      </c>
      <c r="DD59" s="17">
        <v>0</v>
      </c>
      <c r="DE59" s="17">
        <v>0</v>
      </c>
      <c r="DF59" s="17">
        <v>0</v>
      </c>
      <c r="DG59" s="17">
        <v>0</v>
      </c>
      <c r="DH59" s="17">
        <v>0</v>
      </c>
      <c r="DI59" s="17">
        <v>0</v>
      </c>
      <c r="DJ59" s="17">
        <v>0</v>
      </c>
      <c r="DK59" s="17">
        <v>0</v>
      </c>
      <c r="DL59" s="17">
        <v>0</v>
      </c>
      <c r="DM59" s="17">
        <v>0</v>
      </c>
      <c r="DN59" s="17">
        <v>0</v>
      </c>
      <c r="DO59" s="17">
        <v>0</v>
      </c>
      <c r="DP59" s="17">
        <v>0</v>
      </c>
      <c r="DQ59" s="17">
        <v>0</v>
      </c>
      <c r="DR59" s="17">
        <v>0</v>
      </c>
      <c r="DS59" s="17">
        <v>0</v>
      </c>
      <c r="DT59" s="17">
        <v>0</v>
      </c>
      <c r="DU59" s="17">
        <v>0</v>
      </c>
      <c r="DV59" s="17">
        <v>0</v>
      </c>
      <c r="DW59" s="17">
        <v>0</v>
      </c>
      <c r="DX59" s="17">
        <v>0</v>
      </c>
      <c r="DY59" s="17">
        <v>0</v>
      </c>
      <c r="DZ59" s="17">
        <v>0</v>
      </c>
      <c r="EA59" s="17">
        <v>0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  <c r="EN59" s="17">
        <v>0</v>
      </c>
      <c r="EO59" s="17">
        <v>0</v>
      </c>
      <c r="EP59" s="17">
        <v>0</v>
      </c>
      <c r="EQ59" s="17">
        <v>0</v>
      </c>
      <c r="ER59" s="17">
        <v>0</v>
      </c>
      <c r="ES59" s="17">
        <v>0</v>
      </c>
      <c r="ET59" s="17">
        <v>0</v>
      </c>
      <c r="EU59" s="17">
        <v>0</v>
      </c>
      <c r="EV59" s="17">
        <v>0</v>
      </c>
      <c r="EW59" s="17">
        <v>0</v>
      </c>
      <c r="EX59" s="17">
        <v>0</v>
      </c>
      <c r="EY59" s="17">
        <v>0</v>
      </c>
      <c r="EZ59" s="17">
        <v>0</v>
      </c>
      <c r="FA59" s="17">
        <v>0</v>
      </c>
      <c r="FB59" s="17">
        <v>0</v>
      </c>
      <c r="FC59" s="17">
        <v>0</v>
      </c>
      <c r="FD59" s="17">
        <v>0</v>
      </c>
      <c r="FE59" s="17">
        <v>0</v>
      </c>
      <c r="FF59" s="17">
        <v>0</v>
      </c>
      <c r="FG59" s="17">
        <v>0</v>
      </c>
      <c r="FH59" s="17">
        <v>0</v>
      </c>
      <c r="FI59" s="17">
        <v>0</v>
      </c>
      <c r="FJ59" s="17">
        <v>0</v>
      </c>
      <c r="FK59" s="17">
        <v>0</v>
      </c>
      <c r="FL59" s="17">
        <v>0</v>
      </c>
      <c r="FM59" s="17">
        <v>0</v>
      </c>
      <c r="FN59" s="17">
        <v>0</v>
      </c>
      <c r="FO59" s="17">
        <v>0</v>
      </c>
      <c r="FP59" s="17">
        <v>0</v>
      </c>
      <c r="FQ59" s="17">
        <v>0</v>
      </c>
      <c r="FR59" s="17">
        <v>0</v>
      </c>
      <c r="FS59" s="17">
        <v>0</v>
      </c>
      <c r="FT59" s="17">
        <v>0</v>
      </c>
      <c r="FU59" s="17">
        <v>0</v>
      </c>
      <c r="FV59" s="17">
        <v>0</v>
      </c>
      <c r="FW59" s="17">
        <v>0</v>
      </c>
      <c r="FX59" s="17">
        <v>0</v>
      </c>
      <c r="FY59" s="17">
        <v>0</v>
      </c>
      <c r="FZ59" s="17">
        <v>0</v>
      </c>
      <c r="GA59" s="17">
        <v>0</v>
      </c>
      <c r="GB59" s="17">
        <v>0</v>
      </c>
      <c r="GC59" s="17">
        <v>0</v>
      </c>
      <c r="GD59" s="17">
        <v>0</v>
      </c>
      <c r="GE59" s="17">
        <v>0</v>
      </c>
      <c r="GF59" s="17">
        <v>0</v>
      </c>
      <c r="GG59" s="17">
        <v>0</v>
      </c>
      <c r="GH59" s="17">
        <v>0</v>
      </c>
      <c r="GI59" s="17">
        <v>0</v>
      </c>
      <c r="GJ59" s="17">
        <v>0</v>
      </c>
      <c r="GK59" s="17">
        <v>0</v>
      </c>
      <c r="GL59" s="17">
        <v>0</v>
      </c>
      <c r="GM59" s="17">
        <v>0</v>
      </c>
      <c r="GN59" s="17">
        <v>0</v>
      </c>
      <c r="GO59" s="17">
        <v>0</v>
      </c>
      <c r="GP59" s="17">
        <v>0</v>
      </c>
      <c r="GQ59" s="29">
        <v>4061.8527735699899</v>
      </c>
      <c r="GR59" s="17">
        <v>0</v>
      </c>
      <c r="GS59" s="17">
        <v>0</v>
      </c>
      <c r="GT59" s="17">
        <v>0</v>
      </c>
      <c r="GU59" s="17">
        <v>0</v>
      </c>
      <c r="GV59" s="23">
        <v>-271.2312</v>
      </c>
      <c r="GW59" s="23">
        <v>0</v>
      </c>
      <c r="GX59" s="36">
        <v>3790.6215735699898</v>
      </c>
    </row>
    <row r="60" spans="2:206" s="14" customFormat="1" ht="17.25" customHeight="1" x14ac:dyDescent="0.25">
      <c r="B60" s="144" t="s">
        <v>325</v>
      </c>
      <c r="C60" s="145" t="s">
        <v>326</v>
      </c>
      <c r="D60" s="169">
        <v>0</v>
      </c>
      <c r="E60" s="169">
        <v>0</v>
      </c>
      <c r="F60" s="169">
        <v>0</v>
      </c>
      <c r="G60" s="169">
        <v>0</v>
      </c>
      <c r="H60" s="169">
        <v>0</v>
      </c>
      <c r="I60" s="169">
        <v>0</v>
      </c>
      <c r="J60" s="169">
        <v>0</v>
      </c>
      <c r="K60" s="169">
        <v>0</v>
      </c>
      <c r="L60" s="169">
        <v>0</v>
      </c>
      <c r="M60" s="169">
        <v>0</v>
      </c>
      <c r="N60" s="169">
        <v>0</v>
      </c>
      <c r="O60" s="169">
        <v>0</v>
      </c>
      <c r="P60" s="169">
        <v>0</v>
      </c>
      <c r="Q60" s="169">
        <v>0</v>
      </c>
      <c r="R60" s="169">
        <v>0</v>
      </c>
      <c r="S60" s="169">
        <v>0</v>
      </c>
      <c r="T60" s="169">
        <v>0</v>
      </c>
      <c r="U60" s="169">
        <v>0</v>
      </c>
      <c r="V60" s="169">
        <v>0</v>
      </c>
      <c r="W60" s="169">
        <v>0</v>
      </c>
      <c r="X60" s="169">
        <v>0</v>
      </c>
      <c r="Y60" s="169">
        <v>0</v>
      </c>
      <c r="Z60" s="169">
        <v>0</v>
      </c>
      <c r="AA60" s="169">
        <v>0</v>
      </c>
      <c r="AB60" s="169">
        <v>0</v>
      </c>
      <c r="AC60" s="169">
        <v>0</v>
      </c>
      <c r="AD60" s="169">
        <v>0</v>
      </c>
      <c r="AE60" s="17">
        <v>0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19258.6735874673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0</v>
      </c>
      <c r="BB60" s="17">
        <v>0</v>
      </c>
      <c r="BC60" s="17">
        <v>0</v>
      </c>
      <c r="BD60" s="17">
        <v>0</v>
      </c>
      <c r="BE60" s="17">
        <v>0</v>
      </c>
      <c r="BF60" s="17">
        <v>0</v>
      </c>
      <c r="BG60" s="17">
        <v>0</v>
      </c>
      <c r="BH60" s="17">
        <v>0</v>
      </c>
      <c r="BI60" s="17">
        <v>0</v>
      </c>
      <c r="BJ60" s="17">
        <v>0</v>
      </c>
      <c r="BK60" s="17">
        <v>0</v>
      </c>
      <c r="BL60" s="17">
        <v>0</v>
      </c>
      <c r="BM60" s="17">
        <v>0</v>
      </c>
      <c r="BN60" s="17">
        <v>0</v>
      </c>
      <c r="BO60" s="17">
        <v>0</v>
      </c>
      <c r="BP60" s="17">
        <v>0</v>
      </c>
      <c r="BQ60" s="17">
        <v>0</v>
      </c>
      <c r="BR60" s="17">
        <v>0</v>
      </c>
      <c r="BS60" s="17">
        <v>0</v>
      </c>
      <c r="BT60" s="17">
        <v>0</v>
      </c>
      <c r="BU60" s="17">
        <v>0</v>
      </c>
      <c r="BV60" s="17">
        <v>0</v>
      </c>
      <c r="BW60" s="17">
        <v>0</v>
      </c>
      <c r="BX60" s="17">
        <v>0</v>
      </c>
      <c r="BY60" s="17">
        <v>0</v>
      </c>
      <c r="BZ60" s="17">
        <v>0</v>
      </c>
      <c r="CA60" s="17">
        <v>0</v>
      </c>
      <c r="CB60" s="17">
        <v>0</v>
      </c>
      <c r="CC60" s="17">
        <v>0</v>
      </c>
      <c r="CD60" s="17">
        <v>0</v>
      </c>
      <c r="CE60" s="17">
        <v>0</v>
      </c>
      <c r="CF60" s="17">
        <v>0</v>
      </c>
      <c r="CG60" s="17">
        <v>0</v>
      </c>
      <c r="CH60" s="17">
        <v>0</v>
      </c>
      <c r="CI60" s="17">
        <v>0</v>
      </c>
      <c r="CJ60" s="17">
        <v>0</v>
      </c>
      <c r="CK60" s="17">
        <v>0</v>
      </c>
      <c r="CL60" s="17">
        <v>0</v>
      </c>
      <c r="CM60" s="17">
        <v>0</v>
      </c>
      <c r="CN60" s="17">
        <v>0</v>
      </c>
      <c r="CO60" s="17">
        <v>0</v>
      </c>
      <c r="CP60" s="17">
        <v>0</v>
      </c>
      <c r="CQ60" s="17">
        <v>0</v>
      </c>
      <c r="CR60" s="17">
        <v>0</v>
      </c>
      <c r="CS60" s="17">
        <v>0</v>
      </c>
      <c r="CT60" s="17">
        <v>0</v>
      </c>
      <c r="CU60" s="17">
        <v>0</v>
      </c>
      <c r="CV60" s="17">
        <v>0</v>
      </c>
      <c r="CW60" s="17">
        <v>0</v>
      </c>
      <c r="CX60" s="17">
        <v>0</v>
      </c>
      <c r="CY60" s="17">
        <v>0</v>
      </c>
      <c r="CZ60" s="17">
        <v>0</v>
      </c>
      <c r="DA60" s="17">
        <v>0</v>
      </c>
      <c r="DB60" s="17">
        <v>0</v>
      </c>
      <c r="DC60" s="17">
        <v>0</v>
      </c>
      <c r="DD60" s="17">
        <v>0</v>
      </c>
      <c r="DE60" s="17">
        <v>0</v>
      </c>
      <c r="DF60" s="17">
        <v>0</v>
      </c>
      <c r="DG60" s="17">
        <v>0</v>
      </c>
      <c r="DH60" s="17">
        <v>0</v>
      </c>
      <c r="DI60" s="17">
        <v>0</v>
      </c>
      <c r="DJ60" s="17">
        <v>0</v>
      </c>
      <c r="DK60" s="17">
        <v>0</v>
      </c>
      <c r="DL60" s="17">
        <v>0</v>
      </c>
      <c r="DM60" s="17">
        <v>0</v>
      </c>
      <c r="DN60" s="17">
        <v>0</v>
      </c>
      <c r="DO60" s="17">
        <v>0</v>
      </c>
      <c r="DP60" s="17">
        <v>0</v>
      </c>
      <c r="DQ60" s="17">
        <v>0</v>
      </c>
      <c r="DR60" s="17">
        <v>0</v>
      </c>
      <c r="DS60" s="17">
        <v>0</v>
      </c>
      <c r="DT60" s="17">
        <v>0</v>
      </c>
      <c r="DU60" s="17">
        <v>0</v>
      </c>
      <c r="DV60" s="17">
        <v>0</v>
      </c>
      <c r="DW60" s="17">
        <v>0</v>
      </c>
      <c r="DX60" s="17">
        <v>0</v>
      </c>
      <c r="DY60" s="17">
        <v>0</v>
      </c>
      <c r="DZ60" s="17">
        <v>0</v>
      </c>
      <c r="EA60" s="17">
        <v>0</v>
      </c>
      <c r="EB60" s="17">
        <v>0</v>
      </c>
      <c r="EC60" s="17">
        <v>0</v>
      </c>
      <c r="ED60" s="17">
        <v>0</v>
      </c>
      <c r="EE60" s="17">
        <v>0</v>
      </c>
      <c r="EF60" s="17">
        <v>0</v>
      </c>
      <c r="EG60" s="17">
        <v>0</v>
      </c>
      <c r="EH60" s="17">
        <v>0</v>
      </c>
      <c r="EI60" s="17">
        <v>0</v>
      </c>
      <c r="EJ60" s="17">
        <v>0</v>
      </c>
      <c r="EK60" s="17">
        <v>0</v>
      </c>
      <c r="EL60" s="17">
        <v>0</v>
      </c>
      <c r="EM60" s="17">
        <v>0</v>
      </c>
      <c r="EN60" s="17">
        <v>0</v>
      </c>
      <c r="EO60" s="17">
        <v>0</v>
      </c>
      <c r="EP60" s="17">
        <v>0</v>
      </c>
      <c r="EQ60" s="17">
        <v>0</v>
      </c>
      <c r="ER60" s="17">
        <v>0</v>
      </c>
      <c r="ES60" s="17">
        <v>0</v>
      </c>
      <c r="ET60" s="17">
        <v>0</v>
      </c>
      <c r="EU60" s="17">
        <v>0</v>
      </c>
      <c r="EV60" s="17">
        <v>0</v>
      </c>
      <c r="EW60" s="17">
        <v>0</v>
      </c>
      <c r="EX60" s="17">
        <v>0</v>
      </c>
      <c r="EY60" s="17">
        <v>0</v>
      </c>
      <c r="EZ60" s="17">
        <v>0</v>
      </c>
      <c r="FA60" s="17">
        <v>0</v>
      </c>
      <c r="FB60" s="17">
        <v>0</v>
      </c>
      <c r="FC60" s="17">
        <v>0</v>
      </c>
      <c r="FD60" s="17">
        <v>0</v>
      </c>
      <c r="FE60" s="17">
        <v>0</v>
      </c>
      <c r="FF60" s="17">
        <v>0</v>
      </c>
      <c r="FG60" s="17">
        <v>0</v>
      </c>
      <c r="FH60" s="17">
        <v>0</v>
      </c>
      <c r="FI60" s="17">
        <v>0</v>
      </c>
      <c r="FJ60" s="17">
        <v>0</v>
      </c>
      <c r="FK60" s="17">
        <v>0</v>
      </c>
      <c r="FL60" s="17">
        <v>0</v>
      </c>
      <c r="FM60" s="17">
        <v>0</v>
      </c>
      <c r="FN60" s="17">
        <v>0</v>
      </c>
      <c r="FO60" s="17">
        <v>0</v>
      </c>
      <c r="FP60" s="17">
        <v>0</v>
      </c>
      <c r="FQ60" s="17">
        <v>0</v>
      </c>
      <c r="FR60" s="17">
        <v>0</v>
      </c>
      <c r="FS60" s="17">
        <v>0</v>
      </c>
      <c r="FT60" s="17">
        <v>0</v>
      </c>
      <c r="FU60" s="17">
        <v>0</v>
      </c>
      <c r="FV60" s="17">
        <v>0</v>
      </c>
      <c r="FW60" s="17">
        <v>0</v>
      </c>
      <c r="FX60" s="17">
        <v>0</v>
      </c>
      <c r="FY60" s="17">
        <v>0</v>
      </c>
      <c r="FZ60" s="17">
        <v>0</v>
      </c>
      <c r="GA60" s="17">
        <v>0</v>
      </c>
      <c r="GB60" s="17">
        <v>0</v>
      </c>
      <c r="GC60" s="17">
        <v>0</v>
      </c>
      <c r="GD60" s="17">
        <v>0</v>
      </c>
      <c r="GE60" s="17">
        <v>0</v>
      </c>
      <c r="GF60" s="17">
        <v>0</v>
      </c>
      <c r="GG60" s="17">
        <v>0</v>
      </c>
      <c r="GH60" s="17">
        <v>0</v>
      </c>
      <c r="GI60" s="17">
        <v>0</v>
      </c>
      <c r="GJ60" s="17">
        <v>0</v>
      </c>
      <c r="GK60" s="17">
        <v>0</v>
      </c>
      <c r="GL60" s="17">
        <v>0</v>
      </c>
      <c r="GM60" s="17">
        <v>0</v>
      </c>
      <c r="GN60" s="17">
        <v>0</v>
      </c>
      <c r="GO60" s="17">
        <v>0</v>
      </c>
      <c r="GP60" s="17">
        <v>0</v>
      </c>
      <c r="GQ60" s="29">
        <v>19258.6735874673</v>
      </c>
      <c r="GR60" s="17">
        <v>0</v>
      </c>
      <c r="GS60" s="17">
        <v>195.25992155628799</v>
      </c>
      <c r="GT60" s="17">
        <v>0</v>
      </c>
      <c r="GU60" s="17">
        <v>100.124567239827</v>
      </c>
      <c r="GV60" s="23">
        <v>0</v>
      </c>
      <c r="GW60" s="23">
        <v>892.72281844356496</v>
      </c>
      <c r="GX60" s="36">
        <v>20446.780894706979</v>
      </c>
    </row>
    <row r="61" spans="2:206" s="14" customFormat="1" ht="17.25" customHeight="1" x14ac:dyDescent="0.25">
      <c r="B61" s="144" t="s">
        <v>327</v>
      </c>
      <c r="C61" s="145" t="s">
        <v>328</v>
      </c>
      <c r="D61" s="169">
        <v>0</v>
      </c>
      <c r="E61" s="169">
        <v>0</v>
      </c>
      <c r="F61" s="169">
        <v>0</v>
      </c>
      <c r="G61" s="169">
        <v>0</v>
      </c>
      <c r="H61" s="169">
        <v>0</v>
      </c>
      <c r="I61" s="169">
        <v>0</v>
      </c>
      <c r="J61" s="169">
        <v>0</v>
      </c>
      <c r="K61" s="169">
        <v>0</v>
      </c>
      <c r="L61" s="169">
        <v>0</v>
      </c>
      <c r="M61" s="169">
        <v>0</v>
      </c>
      <c r="N61" s="169">
        <v>0</v>
      </c>
      <c r="O61" s="169">
        <v>0</v>
      </c>
      <c r="P61" s="169">
        <v>0</v>
      </c>
      <c r="Q61" s="169">
        <v>0</v>
      </c>
      <c r="R61" s="169">
        <v>0</v>
      </c>
      <c r="S61" s="169">
        <v>0</v>
      </c>
      <c r="T61" s="169">
        <v>0</v>
      </c>
      <c r="U61" s="169">
        <v>0</v>
      </c>
      <c r="V61" s="169">
        <v>0</v>
      </c>
      <c r="W61" s="169">
        <v>0</v>
      </c>
      <c r="X61" s="169">
        <v>0</v>
      </c>
      <c r="Y61" s="169">
        <v>0</v>
      </c>
      <c r="Z61" s="169">
        <v>0</v>
      </c>
      <c r="AA61" s="169">
        <v>0</v>
      </c>
      <c r="AB61" s="169">
        <v>0</v>
      </c>
      <c r="AC61" s="169">
        <v>0</v>
      </c>
      <c r="AD61" s="169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3.28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0</v>
      </c>
      <c r="BG61" s="17">
        <v>0</v>
      </c>
      <c r="BH61" s="17">
        <v>0</v>
      </c>
      <c r="BI61" s="17">
        <v>0</v>
      </c>
      <c r="BJ61" s="17">
        <v>0</v>
      </c>
      <c r="BK61" s="17">
        <v>0</v>
      </c>
      <c r="BL61" s="17">
        <v>0</v>
      </c>
      <c r="BM61" s="17">
        <v>0</v>
      </c>
      <c r="BN61" s="17">
        <v>0</v>
      </c>
      <c r="BO61" s="17">
        <v>0</v>
      </c>
      <c r="BP61" s="17">
        <v>0</v>
      </c>
      <c r="BQ61" s="17">
        <v>0</v>
      </c>
      <c r="BR61" s="17">
        <v>0</v>
      </c>
      <c r="BS61" s="17">
        <v>0</v>
      </c>
      <c r="BT61" s="17">
        <v>0</v>
      </c>
      <c r="BU61" s="17">
        <v>0</v>
      </c>
      <c r="BV61" s="17">
        <v>0</v>
      </c>
      <c r="BW61" s="17">
        <v>0</v>
      </c>
      <c r="BX61" s="17">
        <v>0</v>
      </c>
      <c r="BY61" s="17">
        <v>0</v>
      </c>
      <c r="BZ61" s="17">
        <v>0</v>
      </c>
      <c r="CA61" s="17">
        <v>0</v>
      </c>
      <c r="CB61" s="17">
        <v>0</v>
      </c>
      <c r="CC61" s="17">
        <v>0</v>
      </c>
      <c r="CD61" s="17">
        <v>0</v>
      </c>
      <c r="CE61" s="17">
        <v>0</v>
      </c>
      <c r="CF61" s="17">
        <v>0</v>
      </c>
      <c r="CG61" s="17">
        <v>0</v>
      </c>
      <c r="CH61" s="17">
        <v>0</v>
      </c>
      <c r="CI61" s="17">
        <v>0</v>
      </c>
      <c r="CJ61" s="17">
        <v>0</v>
      </c>
      <c r="CK61" s="17">
        <v>0</v>
      </c>
      <c r="CL61" s="17">
        <v>0</v>
      </c>
      <c r="CM61" s="17">
        <v>0</v>
      </c>
      <c r="CN61" s="17">
        <v>0</v>
      </c>
      <c r="CO61" s="17">
        <v>0</v>
      </c>
      <c r="CP61" s="17">
        <v>0</v>
      </c>
      <c r="CQ61" s="17">
        <v>0</v>
      </c>
      <c r="CR61" s="17">
        <v>0</v>
      </c>
      <c r="CS61" s="17">
        <v>0</v>
      </c>
      <c r="CT61" s="17">
        <v>0</v>
      </c>
      <c r="CU61" s="17">
        <v>0</v>
      </c>
      <c r="CV61" s="17">
        <v>0</v>
      </c>
      <c r="CW61" s="17">
        <v>0</v>
      </c>
      <c r="CX61" s="17">
        <v>0</v>
      </c>
      <c r="CY61" s="17">
        <v>0</v>
      </c>
      <c r="CZ61" s="17">
        <v>0</v>
      </c>
      <c r="DA61" s="17">
        <v>0</v>
      </c>
      <c r="DB61" s="17">
        <v>0</v>
      </c>
      <c r="DC61" s="17">
        <v>0</v>
      </c>
      <c r="DD61" s="17">
        <v>0</v>
      </c>
      <c r="DE61" s="17">
        <v>0</v>
      </c>
      <c r="DF61" s="17">
        <v>0</v>
      </c>
      <c r="DG61" s="17">
        <v>0</v>
      </c>
      <c r="DH61" s="17">
        <v>0</v>
      </c>
      <c r="DI61" s="17">
        <v>0</v>
      </c>
      <c r="DJ61" s="17">
        <v>0</v>
      </c>
      <c r="DK61" s="17">
        <v>0</v>
      </c>
      <c r="DL61" s="17">
        <v>0</v>
      </c>
      <c r="DM61" s="17">
        <v>0</v>
      </c>
      <c r="DN61" s="17">
        <v>0</v>
      </c>
      <c r="DO61" s="17">
        <v>0</v>
      </c>
      <c r="DP61" s="17">
        <v>0</v>
      </c>
      <c r="DQ61" s="17">
        <v>0</v>
      </c>
      <c r="DR61" s="17">
        <v>0</v>
      </c>
      <c r="DS61" s="17">
        <v>0</v>
      </c>
      <c r="DT61" s="17">
        <v>0</v>
      </c>
      <c r="DU61" s="17">
        <v>0</v>
      </c>
      <c r="DV61" s="17">
        <v>0</v>
      </c>
      <c r="DW61" s="17">
        <v>0</v>
      </c>
      <c r="DX61" s="17">
        <v>0</v>
      </c>
      <c r="DY61" s="17">
        <v>0</v>
      </c>
      <c r="DZ61" s="17">
        <v>0</v>
      </c>
      <c r="EA61" s="17">
        <v>0</v>
      </c>
      <c r="EB61" s="17">
        <v>0</v>
      </c>
      <c r="EC61" s="17">
        <v>0</v>
      </c>
      <c r="ED61" s="17">
        <v>0</v>
      </c>
      <c r="EE61" s="17">
        <v>0</v>
      </c>
      <c r="EF61" s="17">
        <v>0</v>
      </c>
      <c r="EG61" s="17">
        <v>0</v>
      </c>
      <c r="EH61" s="17">
        <v>0</v>
      </c>
      <c r="EI61" s="17">
        <v>0</v>
      </c>
      <c r="EJ61" s="17">
        <v>0</v>
      </c>
      <c r="EK61" s="17">
        <v>0</v>
      </c>
      <c r="EL61" s="17">
        <v>0</v>
      </c>
      <c r="EM61" s="17">
        <v>0</v>
      </c>
      <c r="EN61" s="17">
        <v>0</v>
      </c>
      <c r="EO61" s="17">
        <v>0</v>
      </c>
      <c r="EP61" s="17">
        <v>0</v>
      </c>
      <c r="EQ61" s="17">
        <v>0</v>
      </c>
      <c r="ER61" s="17">
        <v>0</v>
      </c>
      <c r="ES61" s="17">
        <v>0</v>
      </c>
      <c r="ET61" s="17">
        <v>0</v>
      </c>
      <c r="EU61" s="17">
        <v>0</v>
      </c>
      <c r="EV61" s="17">
        <v>0</v>
      </c>
      <c r="EW61" s="17">
        <v>0</v>
      </c>
      <c r="EX61" s="17">
        <v>0</v>
      </c>
      <c r="EY61" s="17">
        <v>0</v>
      </c>
      <c r="EZ61" s="17">
        <v>0</v>
      </c>
      <c r="FA61" s="17">
        <v>0</v>
      </c>
      <c r="FB61" s="17">
        <v>0</v>
      </c>
      <c r="FC61" s="17">
        <v>0</v>
      </c>
      <c r="FD61" s="17">
        <v>0</v>
      </c>
      <c r="FE61" s="17">
        <v>0</v>
      </c>
      <c r="FF61" s="17">
        <v>0</v>
      </c>
      <c r="FG61" s="17">
        <v>0</v>
      </c>
      <c r="FH61" s="17">
        <v>0</v>
      </c>
      <c r="FI61" s="17">
        <v>0</v>
      </c>
      <c r="FJ61" s="17">
        <v>0</v>
      </c>
      <c r="FK61" s="17">
        <v>0</v>
      </c>
      <c r="FL61" s="17">
        <v>0</v>
      </c>
      <c r="FM61" s="17">
        <v>0</v>
      </c>
      <c r="FN61" s="17">
        <v>0</v>
      </c>
      <c r="FO61" s="17">
        <v>0</v>
      </c>
      <c r="FP61" s="17">
        <v>0</v>
      </c>
      <c r="FQ61" s="17">
        <v>0</v>
      </c>
      <c r="FR61" s="17">
        <v>0</v>
      </c>
      <c r="FS61" s="17">
        <v>0</v>
      </c>
      <c r="FT61" s="17">
        <v>0</v>
      </c>
      <c r="FU61" s="17">
        <v>0</v>
      </c>
      <c r="FV61" s="17">
        <v>0</v>
      </c>
      <c r="FW61" s="17">
        <v>0</v>
      </c>
      <c r="FX61" s="17">
        <v>0</v>
      </c>
      <c r="FY61" s="17">
        <v>0</v>
      </c>
      <c r="FZ61" s="17">
        <v>0</v>
      </c>
      <c r="GA61" s="17">
        <v>0</v>
      </c>
      <c r="GB61" s="17">
        <v>0</v>
      </c>
      <c r="GC61" s="17">
        <v>0</v>
      </c>
      <c r="GD61" s="17">
        <v>0</v>
      </c>
      <c r="GE61" s="17">
        <v>0</v>
      </c>
      <c r="GF61" s="17">
        <v>0</v>
      </c>
      <c r="GG61" s="17">
        <v>0</v>
      </c>
      <c r="GH61" s="17">
        <v>0</v>
      </c>
      <c r="GI61" s="17">
        <v>0</v>
      </c>
      <c r="GJ61" s="17">
        <v>0</v>
      </c>
      <c r="GK61" s="17">
        <v>0</v>
      </c>
      <c r="GL61" s="17">
        <v>0</v>
      </c>
      <c r="GM61" s="17">
        <v>0</v>
      </c>
      <c r="GN61" s="17">
        <v>0</v>
      </c>
      <c r="GO61" s="17">
        <v>0</v>
      </c>
      <c r="GP61" s="17">
        <v>0</v>
      </c>
      <c r="GQ61" s="29">
        <v>3.28</v>
      </c>
      <c r="GR61" s="17">
        <v>0</v>
      </c>
      <c r="GS61" s="17">
        <v>0</v>
      </c>
      <c r="GT61" s="17">
        <v>0</v>
      </c>
      <c r="GU61" s="17">
        <v>0</v>
      </c>
      <c r="GV61" s="23">
        <v>0</v>
      </c>
      <c r="GW61" s="23">
        <v>0</v>
      </c>
      <c r="GX61" s="36">
        <v>3.28</v>
      </c>
    </row>
    <row r="62" spans="2:206" s="14" customFormat="1" ht="17.25" customHeight="1" x14ac:dyDescent="0.25">
      <c r="B62" s="144" t="s">
        <v>329</v>
      </c>
      <c r="C62" s="145" t="s">
        <v>330</v>
      </c>
      <c r="D62" s="169">
        <v>0</v>
      </c>
      <c r="E62" s="169">
        <v>0</v>
      </c>
      <c r="F62" s="169">
        <v>0</v>
      </c>
      <c r="G62" s="169">
        <v>0</v>
      </c>
      <c r="H62" s="169">
        <v>0</v>
      </c>
      <c r="I62" s="169">
        <v>0</v>
      </c>
      <c r="J62" s="169">
        <v>0</v>
      </c>
      <c r="K62" s="169">
        <v>0</v>
      </c>
      <c r="L62" s="169">
        <v>0</v>
      </c>
      <c r="M62" s="169">
        <v>0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69">
        <v>0</v>
      </c>
      <c r="T62" s="169">
        <v>0</v>
      </c>
      <c r="U62" s="169">
        <v>0</v>
      </c>
      <c r="V62" s="169">
        <v>0</v>
      </c>
      <c r="W62" s="169">
        <v>0</v>
      </c>
      <c r="X62" s="169">
        <v>0</v>
      </c>
      <c r="Y62" s="169">
        <v>0</v>
      </c>
      <c r="Z62" s="169">
        <v>0</v>
      </c>
      <c r="AA62" s="169">
        <v>0</v>
      </c>
      <c r="AB62" s="169">
        <v>0</v>
      </c>
      <c r="AC62" s="169">
        <v>0</v>
      </c>
      <c r="AD62" s="169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110</v>
      </c>
      <c r="BA62" s="17">
        <v>0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0</v>
      </c>
      <c r="BH62" s="17">
        <v>0</v>
      </c>
      <c r="BI62" s="17">
        <v>0</v>
      </c>
      <c r="BJ62" s="17">
        <v>0</v>
      </c>
      <c r="BK62" s="17">
        <v>0</v>
      </c>
      <c r="BL62" s="17">
        <v>0</v>
      </c>
      <c r="BM62" s="17">
        <v>0</v>
      </c>
      <c r="BN62" s="17">
        <v>0</v>
      </c>
      <c r="BO62" s="17">
        <v>0</v>
      </c>
      <c r="BP62" s="17">
        <v>0</v>
      </c>
      <c r="BQ62" s="17">
        <v>0</v>
      </c>
      <c r="BR62" s="17">
        <v>0</v>
      </c>
      <c r="BS62" s="17">
        <v>0</v>
      </c>
      <c r="BT62" s="17">
        <v>0</v>
      </c>
      <c r="BU62" s="17">
        <v>0</v>
      </c>
      <c r="BV62" s="17">
        <v>0</v>
      </c>
      <c r="BW62" s="17">
        <v>0</v>
      </c>
      <c r="BX62" s="17">
        <v>0</v>
      </c>
      <c r="BY62" s="17">
        <v>0</v>
      </c>
      <c r="BZ62" s="17">
        <v>0</v>
      </c>
      <c r="CA62" s="17">
        <v>0</v>
      </c>
      <c r="CB62" s="17">
        <v>0</v>
      </c>
      <c r="CC62" s="17">
        <v>0</v>
      </c>
      <c r="CD62" s="17">
        <v>0</v>
      </c>
      <c r="CE62" s="17">
        <v>0</v>
      </c>
      <c r="CF62" s="17">
        <v>0</v>
      </c>
      <c r="CG62" s="17">
        <v>0</v>
      </c>
      <c r="CH62" s="17">
        <v>0</v>
      </c>
      <c r="CI62" s="17">
        <v>0</v>
      </c>
      <c r="CJ62" s="17">
        <v>0</v>
      </c>
      <c r="CK62" s="17">
        <v>0</v>
      </c>
      <c r="CL62" s="17">
        <v>0</v>
      </c>
      <c r="CM62" s="17">
        <v>0</v>
      </c>
      <c r="CN62" s="17">
        <v>0</v>
      </c>
      <c r="CO62" s="17">
        <v>0</v>
      </c>
      <c r="CP62" s="17">
        <v>0</v>
      </c>
      <c r="CQ62" s="17">
        <v>0</v>
      </c>
      <c r="CR62" s="17">
        <v>0</v>
      </c>
      <c r="CS62" s="17">
        <v>0</v>
      </c>
      <c r="CT62" s="17">
        <v>0</v>
      </c>
      <c r="CU62" s="17">
        <v>0</v>
      </c>
      <c r="CV62" s="17">
        <v>0</v>
      </c>
      <c r="CW62" s="17">
        <v>0</v>
      </c>
      <c r="CX62" s="17">
        <v>0</v>
      </c>
      <c r="CY62" s="17">
        <v>0</v>
      </c>
      <c r="CZ62" s="17">
        <v>0</v>
      </c>
      <c r="DA62" s="17">
        <v>0</v>
      </c>
      <c r="DB62" s="17">
        <v>0</v>
      </c>
      <c r="DC62" s="17">
        <v>0</v>
      </c>
      <c r="DD62" s="17">
        <v>0</v>
      </c>
      <c r="DE62" s="17">
        <v>0</v>
      </c>
      <c r="DF62" s="17">
        <v>0</v>
      </c>
      <c r="DG62" s="17">
        <v>0</v>
      </c>
      <c r="DH62" s="17">
        <v>0</v>
      </c>
      <c r="DI62" s="17">
        <v>0</v>
      </c>
      <c r="DJ62" s="17">
        <v>0</v>
      </c>
      <c r="DK62" s="17">
        <v>0</v>
      </c>
      <c r="DL62" s="17">
        <v>0</v>
      </c>
      <c r="DM62" s="17">
        <v>0</v>
      </c>
      <c r="DN62" s="17">
        <v>0</v>
      </c>
      <c r="DO62" s="17">
        <v>0</v>
      </c>
      <c r="DP62" s="17">
        <v>0</v>
      </c>
      <c r="DQ62" s="17">
        <v>0</v>
      </c>
      <c r="DR62" s="17">
        <v>0</v>
      </c>
      <c r="DS62" s="17">
        <v>0</v>
      </c>
      <c r="DT62" s="17">
        <v>0</v>
      </c>
      <c r="DU62" s="17">
        <v>0</v>
      </c>
      <c r="DV62" s="17">
        <v>0</v>
      </c>
      <c r="DW62" s="17">
        <v>0</v>
      </c>
      <c r="DX62" s="17">
        <v>0</v>
      </c>
      <c r="DY62" s="17">
        <v>0</v>
      </c>
      <c r="DZ62" s="17">
        <v>0</v>
      </c>
      <c r="EA62" s="17">
        <v>0</v>
      </c>
      <c r="EB62" s="17">
        <v>0</v>
      </c>
      <c r="EC62" s="17">
        <v>0</v>
      </c>
      <c r="ED62" s="17">
        <v>0</v>
      </c>
      <c r="EE62" s="17">
        <v>0</v>
      </c>
      <c r="EF62" s="17">
        <v>0</v>
      </c>
      <c r="EG62" s="17">
        <v>0</v>
      </c>
      <c r="EH62" s="17">
        <v>0</v>
      </c>
      <c r="EI62" s="17">
        <v>0</v>
      </c>
      <c r="EJ62" s="17">
        <v>0</v>
      </c>
      <c r="EK62" s="17">
        <v>0</v>
      </c>
      <c r="EL62" s="17">
        <v>0</v>
      </c>
      <c r="EM62" s="17">
        <v>0</v>
      </c>
      <c r="EN62" s="17">
        <v>0</v>
      </c>
      <c r="EO62" s="17">
        <v>0</v>
      </c>
      <c r="EP62" s="17">
        <v>0</v>
      </c>
      <c r="EQ62" s="17">
        <v>0</v>
      </c>
      <c r="ER62" s="17">
        <v>0</v>
      </c>
      <c r="ES62" s="17">
        <v>0</v>
      </c>
      <c r="ET62" s="17">
        <v>0</v>
      </c>
      <c r="EU62" s="17">
        <v>0</v>
      </c>
      <c r="EV62" s="17">
        <v>0</v>
      </c>
      <c r="EW62" s="17">
        <v>0</v>
      </c>
      <c r="EX62" s="17">
        <v>0</v>
      </c>
      <c r="EY62" s="17">
        <v>0</v>
      </c>
      <c r="EZ62" s="17">
        <v>0</v>
      </c>
      <c r="FA62" s="17">
        <v>0</v>
      </c>
      <c r="FB62" s="17">
        <v>0</v>
      </c>
      <c r="FC62" s="17">
        <v>0</v>
      </c>
      <c r="FD62" s="17">
        <v>0</v>
      </c>
      <c r="FE62" s="17">
        <v>0</v>
      </c>
      <c r="FF62" s="17">
        <v>0</v>
      </c>
      <c r="FG62" s="17">
        <v>0</v>
      </c>
      <c r="FH62" s="17">
        <v>0</v>
      </c>
      <c r="FI62" s="17">
        <v>0</v>
      </c>
      <c r="FJ62" s="17">
        <v>0</v>
      </c>
      <c r="FK62" s="17">
        <v>0</v>
      </c>
      <c r="FL62" s="17">
        <v>0</v>
      </c>
      <c r="FM62" s="17">
        <v>0</v>
      </c>
      <c r="FN62" s="17">
        <v>0</v>
      </c>
      <c r="FO62" s="17">
        <v>0</v>
      </c>
      <c r="FP62" s="17">
        <v>0</v>
      </c>
      <c r="FQ62" s="17">
        <v>0</v>
      </c>
      <c r="FR62" s="17">
        <v>0</v>
      </c>
      <c r="FS62" s="17">
        <v>0</v>
      </c>
      <c r="FT62" s="17">
        <v>0</v>
      </c>
      <c r="FU62" s="17">
        <v>0</v>
      </c>
      <c r="FV62" s="17">
        <v>0</v>
      </c>
      <c r="FW62" s="17">
        <v>0</v>
      </c>
      <c r="FX62" s="17">
        <v>0</v>
      </c>
      <c r="FY62" s="17">
        <v>0</v>
      </c>
      <c r="FZ62" s="17">
        <v>0</v>
      </c>
      <c r="GA62" s="17">
        <v>0</v>
      </c>
      <c r="GB62" s="17">
        <v>0</v>
      </c>
      <c r="GC62" s="17">
        <v>0</v>
      </c>
      <c r="GD62" s="17">
        <v>0</v>
      </c>
      <c r="GE62" s="17">
        <v>0</v>
      </c>
      <c r="GF62" s="17">
        <v>0</v>
      </c>
      <c r="GG62" s="17">
        <v>0</v>
      </c>
      <c r="GH62" s="17">
        <v>0</v>
      </c>
      <c r="GI62" s="17">
        <v>0</v>
      </c>
      <c r="GJ62" s="17">
        <v>0</v>
      </c>
      <c r="GK62" s="17">
        <v>0</v>
      </c>
      <c r="GL62" s="17">
        <v>0</v>
      </c>
      <c r="GM62" s="17">
        <v>0</v>
      </c>
      <c r="GN62" s="17">
        <v>0</v>
      </c>
      <c r="GO62" s="17">
        <v>0</v>
      </c>
      <c r="GP62" s="17">
        <v>0</v>
      </c>
      <c r="GQ62" s="29">
        <v>110</v>
      </c>
      <c r="GR62" s="17">
        <v>0</v>
      </c>
      <c r="GS62" s="17">
        <v>0</v>
      </c>
      <c r="GT62" s="17">
        <v>0</v>
      </c>
      <c r="GU62" s="17">
        <v>0</v>
      </c>
      <c r="GV62" s="23">
        <v>0</v>
      </c>
      <c r="GW62" s="23">
        <v>7.4044341972435896</v>
      </c>
      <c r="GX62" s="36">
        <v>117.40443419724359</v>
      </c>
    </row>
    <row r="63" spans="2:206" s="14" customFormat="1" ht="17.25" customHeight="1" x14ac:dyDescent="0.25">
      <c r="B63" s="144" t="s">
        <v>331</v>
      </c>
      <c r="C63" s="145" t="s">
        <v>332</v>
      </c>
      <c r="D63" s="169">
        <v>0</v>
      </c>
      <c r="E63" s="169">
        <v>0</v>
      </c>
      <c r="F63" s="169">
        <v>0</v>
      </c>
      <c r="G63" s="169">
        <v>0</v>
      </c>
      <c r="H63" s="169">
        <v>0</v>
      </c>
      <c r="I63" s="169">
        <v>0</v>
      </c>
      <c r="J63" s="169">
        <v>0</v>
      </c>
      <c r="K63" s="169">
        <v>0</v>
      </c>
      <c r="L63" s="169">
        <v>0</v>
      </c>
      <c r="M63" s="169">
        <v>0</v>
      </c>
      <c r="N63" s="169">
        <v>0</v>
      </c>
      <c r="O63" s="169">
        <v>0</v>
      </c>
      <c r="P63" s="169">
        <v>0</v>
      </c>
      <c r="Q63" s="169">
        <v>0</v>
      </c>
      <c r="R63" s="169">
        <v>0</v>
      </c>
      <c r="S63" s="169">
        <v>0</v>
      </c>
      <c r="T63" s="169">
        <v>0</v>
      </c>
      <c r="U63" s="169">
        <v>0</v>
      </c>
      <c r="V63" s="169">
        <v>0</v>
      </c>
      <c r="W63" s="169">
        <v>0</v>
      </c>
      <c r="X63" s="169">
        <v>0</v>
      </c>
      <c r="Y63" s="169">
        <v>0</v>
      </c>
      <c r="Z63" s="169">
        <v>0</v>
      </c>
      <c r="AA63" s="169">
        <v>0</v>
      </c>
      <c r="AB63" s="169">
        <v>0</v>
      </c>
      <c r="AC63" s="169">
        <v>0</v>
      </c>
      <c r="AD63" s="169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0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3017.4468328171802</v>
      </c>
      <c r="AY63" s="17">
        <v>0</v>
      </c>
      <c r="AZ63" s="17">
        <v>0</v>
      </c>
      <c r="BA63" s="17">
        <v>0</v>
      </c>
      <c r="BB63" s="17">
        <v>0</v>
      </c>
      <c r="BC63" s="17">
        <v>0</v>
      </c>
      <c r="BD63" s="17">
        <v>0</v>
      </c>
      <c r="BE63" s="17">
        <v>0</v>
      </c>
      <c r="BF63" s="17">
        <v>0</v>
      </c>
      <c r="BG63" s="17">
        <v>0</v>
      </c>
      <c r="BH63" s="17">
        <v>0</v>
      </c>
      <c r="BI63" s="17">
        <v>0</v>
      </c>
      <c r="BJ63" s="17">
        <v>0</v>
      </c>
      <c r="BK63" s="17">
        <v>0</v>
      </c>
      <c r="BL63" s="17">
        <v>0</v>
      </c>
      <c r="BM63" s="17">
        <v>0</v>
      </c>
      <c r="BN63" s="17">
        <v>0</v>
      </c>
      <c r="BO63" s="17">
        <v>0</v>
      </c>
      <c r="BP63" s="17">
        <v>0</v>
      </c>
      <c r="BQ63" s="17">
        <v>0</v>
      </c>
      <c r="BR63" s="17">
        <v>0</v>
      </c>
      <c r="BS63" s="17">
        <v>0</v>
      </c>
      <c r="BT63" s="17">
        <v>0</v>
      </c>
      <c r="BU63" s="17">
        <v>0</v>
      </c>
      <c r="BV63" s="17">
        <v>0</v>
      </c>
      <c r="BW63" s="17">
        <v>0</v>
      </c>
      <c r="BX63" s="17">
        <v>0</v>
      </c>
      <c r="BY63" s="17">
        <v>0</v>
      </c>
      <c r="BZ63" s="17">
        <v>0</v>
      </c>
      <c r="CA63" s="17">
        <v>0</v>
      </c>
      <c r="CB63" s="17">
        <v>0</v>
      </c>
      <c r="CC63" s="17">
        <v>0</v>
      </c>
      <c r="CD63" s="17">
        <v>0</v>
      </c>
      <c r="CE63" s="17">
        <v>0</v>
      </c>
      <c r="CF63" s="17">
        <v>0</v>
      </c>
      <c r="CG63" s="17">
        <v>0</v>
      </c>
      <c r="CH63" s="17">
        <v>0</v>
      </c>
      <c r="CI63" s="17">
        <v>0</v>
      </c>
      <c r="CJ63" s="17">
        <v>0</v>
      </c>
      <c r="CK63" s="17">
        <v>0</v>
      </c>
      <c r="CL63" s="17">
        <v>0</v>
      </c>
      <c r="CM63" s="17">
        <v>0</v>
      </c>
      <c r="CN63" s="17">
        <v>0</v>
      </c>
      <c r="CO63" s="17">
        <v>0</v>
      </c>
      <c r="CP63" s="17">
        <v>0</v>
      </c>
      <c r="CQ63" s="17">
        <v>0</v>
      </c>
      <c r="CR63" s="17">
        <v>0</v>
      </c>
      <c r="CS63" s="17">
        <v>0</v>
      </c>
      <c r="CT63" s="17">
        <v>0</v>
      </c>
      <c r="CU63" s="17">
        <v>0</v>
      </c>
      <c r="CV63" s="17">
        <v>0</v>
      </c>
      <c r="CW63" s="17">
        <v>0</v>
      </c>
      <c r="CX63" s="17">
        <v>0</v>
      </c>
      <c r="CY63" s="17">
        <v>0</v>
      </c>
      <c r="CZ63" s="17">
        <v>0</v>
      </c>
      <c r="DA63" s="17">
        <v>0</v>
      </c>
      <c r="DB63" s="17">
        <v>0</v>
      </c>
      <c r="DC63" s="17">
        <v>0</v>
      </c>
      <c r="DD63" s="17">
        <v>0</v>
      </c>
      <c r="DE63" s="17">
        <v>0</v>
      </c>
      <c r="DF63" s="17">
        <v>0</v>
      </c>
      <c r="DG63" s="17">
        <v>0</v>
      </c>
      <c r="DH63" s="17">
        <v>0</v>
      </c>
      <c r="DI63" s="17">
        <v>0</v>
      </c>
      <c r="DJ63" s="17">
        <v>0</v>
      </c>
      <c r="DK63" s="17">
        <v>0</v>
      </c>
      <c r="DL63" s="17">
        <v>0</v>
      </c>
      <c r="DM63" s="17">
        <v>0</v>
      </c>
      <c r="DN63" s="17">
        <v>0</v>
      </c>
      <c r="DO63" s="17">
        <v>0</v>
      </c>
      <c r="DP63" s="17">
        <v>0</v>
      </c>
      <c r="DQ63" s="17">
        <v>0</v>
      </c>
      <c r="DR63" s="17">
        <v>0</v>
      </c>
      <c r="DS63" s="17">
        <v>0</v>
      </c>
      <c r="DT63" s="17">
        <v>0</v>
      </c>
      <c r="DU63" s="17">
        <v>0</v>
      </c>
      <c r="DV63" s="17">
        <v>0</v>
      </c>
      <c r="DW63" s="17">
        <v>0</v>
      </c>
      <c r="DX63" s="17">
        <v>0</v>
      </c>
      <c r="DY63" s="17">
        <v>0</v>
      </c>
      <c r="DZ63" s="17">
        <v>0</v>
      </c>
      <c r="EA63" s="17">
        <v>0</v>
      </c>
      <c r="EB63" s="17">
        <v>0</v>
      </c>
      <c r="EC63" s="17">
        <v>0</v>
      </c>
      <c r="ED63" s="17">
        <v>0</v>
      </c>
      <c r="EE63" s="17">
        <v>0</v>
      </c>
      <c r="EF63" s="17">
        <v>0</v>
      </c>
      <c r="EG63" s="17">
        <v>0</v>
      </c>
      <c r="EH63" s="17">
        <v>0</v>
      </c>
      <c r="EI63" s="17">
        <v>0</v>
      </c>
      <c r="EJ63" s="17">
        <v>0</v>
      </c>
      <c r="EK63" s="17">
        <v>0</v>
      </c>
      <c r="EL63" s="17">
        <v>0</v>
      </c>
      <c r="EM63" s="17">
        <v>0</v>
      </c>
      <c r="EN63" s="17">
        <v>0</v>
      </c>
      <c r="EO63" s="17">
        <v>0</v>
      </c>
      <c r="EP63" s="17">
        <v>0</v>
      </c>
      <c r="EQ63" s="17">
        <v>0</v>
      </c>
      <c r="ER63" s="17">
        <v>0</v>
      </c>
      <c r="ES63" s="17">
        <v>0</v>
      </c>
      <c r="ET63" s="17">
        <v>0</v>
      </c>
      <c r="EU63" s="17">
        <v>0</v>
      </c>
      <c r="EV63" s="17">
        <v>0</v>
      </c>
      <c r="EW63" s="17">
        <v>0</v>
      </c>
      <c r="EX63" s="17">
        <v>0</v>
      </c>
      <c r="EY63" s="17">
        <v>0</v>
      </c>
      <c r="EZ63" s="17">
        <v>0</v>
      </c>
      <c r="FA63" s="17">
        <v>0</v>
      </c>
      <c r="FB63" s="17">
        <v>0</v>
      </c>
      <c r="FC63" s="17">
        <v>0</v>
      </c>
      <c r="FD63" s="17">
        <v>0</v>
      </c>
      <c r="FE63" s="17">
        <v>0</v>
      </c>
      <c r="FF63" s="17">
        <v>0</v>
      </c>
      <c r="FG63" s="17">
        <v>0</v>
      </c>
      <c r="FH63" s="17">
        <v>0</v>
      </c>
      <c r="FI63" s="17">
        <v>0</v>
      </c>
      <c r="FJ63" s="17">
        <v>0</v>
      </c>
      <c r="FK63" s="17">
        <v>0</v>
      </c>
      <c r="FL63" s="17">
        <v>0</v>
      </c>
      <c r="FM63" s="17">
        <v>0</v>
      </c>
      <c r="FN63" s="17">
        <v>0</v>
      </c>
      <c r="FO63" s="17">
        <v>0</v>
      </c>
      <c r="FP63" s="17">
        <v>0</v>
      </c>
      <c r="FQ63" s="17">
        <v>0</v>
      </c>
      <c r="FR63" s="17">
        <v>0</v>
      </c>
      <c r="FS63" s="17">
        <v>0</v>
      </c>
      <c r="FT63" s="17">
        <v>0</v>
      </c>
      <c r="FU63" s="17">
        <v>0</v>
      </c>
      <c r="FV63" s="17">
        <v>0</v>
      </c>
      <c r="FW63" s="17">
        <v>0</v>
      </c>
      <c r="FX63" s="17">
        <v>0</v>
      </c>
      <c r="FY63" s="17">
        <v>0</v>
      </c>
      <c r="FZ63" s="17">
        <v>0</v>
      </c>
      <c r="GA63" s="17">
        <v>0</v>
      </c>
      <c r="GB63" s="17">
        <v>0</v>
      </c>
      <c r="GC63" s="17">
        <v>0</v>
      </c>
      <c r="GD63" s="17">
        <v>0</v>
      </c>
      <c r="GE63" s="17">
        <v>0</v>
      </c>
      <c r="GF63" s="17">
        <v>0</v>
      </c>
      <c r="GG63" s="17">
        <v>0</v>
      </c>
      <c r="GH63" s="17">
        <v>0</v>
      </c>
      <c r="GI63" s="17">
        <v>0</v>
      </c>
      <c r="GJ63" s="17">
        <v>0</v>
      </c>
      <c r="GK63" s="17">
        <v>0</v>
      </c>
      <c r="GL63" s="17">
        <v>0</v>
      </c>
      <c r="GM63" s="17">
        <v>0</v>
      </c>
      <c r="GN63" s="17">
        <v>0</v>
      </c>
      <c r="GO63" s="17">
        <v>0</v>
      </c>
      <c r="GP63" s="17">
        <v>0</v>
      </c>
      <c r="GQ63" s="29">
        <v>3017.4468328171802</v>
      </c>
      <c r="GR63" s="17">
        <v>0</v>
      </c>
      <c r="GS63" s="17">
        <v>0</v>
      </c>
      <c r="GT63" s="17">
        <v>0</v>
      </c>
      <c r="GU63" s="17">
        <v>0</v>
      </c>
      <c r="GV63" s="23">
        <v>0</v>
      </c>
      <c r="GW63" s="23">
        <v>0</v>
      </c>
      <c r="GX63" s="36">
        <v>3017.4468328171802</v>
      </c>
    </row>
    <row r="64" spans="2:206" s="14" customFormat="1" ht="17.25" customHeight="1" x14ac:dyDescent="0.25">
      <c r="B64" s="144" t="s">
        <v>333</v>
      </c>
      <c r="C64" s="146" t="s">
        <v>334</v>
      </c>
      <c r="D64" s="169">
        <v>0</v>
      </c>
      <c r="E64" s="169">
        <v>0</v>
      </c>
      <c r="F64" s="169">
        <v>0</v>
      </c>
      <c r="G64" s="169">
        <v>0</v>
      </c>
      <c r="H64" s="169">
        <v>0</v>
      </c>
      <c r="I64" s="169">
        <v>0</v>
      </c>
      <c r="J64" s="169">
        <v>0</v>
      </c>
      <c r="K64" s="169">
        <v>0</v>
      </c>
      <c r="L64" s="169">
        <v>0</v>
      </c>
      <c r="M64" s="169">
        <v>0</v>
      </c>
      <c r="N64" s="169">
        <v>0</v>
      </c>
      <c r="O64" s="169">
        <v>0</v>
      </c>
      <c r="P64" s="169">
        <v>0</v>
      </c>
      <c r="Q64" s="169">
        <v>0</v>
      </c>
      <c r="R64" s="169">
        <v>0</v>
      </c>
      <c r="S64" s="169">
        <v>0</v>
      </c>
      <c r="T64" s="169">
        <v>0</v>
      </c>
      <c r="U64" s="169">
        <v>0</v>
      </c>
      <c r="V64" s="169">
        <v>0</v>
      </c>
      <c r="W64" s="169">
        <v>0</v>
      </c>
      <c r="X64" s="169">
        <v>0</v>
      </c>
      <c r="Y64" s="169">
        <v>0</v>
      </c>
      <c r="Z64" s="169">
        <v>0</v>
      </c>
      <c r="AA64" s="169">
        <v>0</v>
      </c>
      <c r="AB64" s="169">
        <v>0</v>
      </c>
      <c r="AC64" s="169">
        <v>0</v>
      </c>
      <c r="AD64" s="169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6017.6823492189096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0</v>
      </c>
      <c r="BF64" s="17">
        <v>0</v>
      </c>
      <c r="BG64" s="17">
        <v>0</v>
      </c>
      <c r="BH64" s="17">
        <v>0</v>
      </c>
      <c r="BI64" s="17">
        <v>0</v>
      </c>
      <c r="BJ64" s="17">
        <v>0</v>
      </c>
      <c r="BK64" s="17">
        <v>0</v>
      </c>
      <c r="BL64" s="17">
        <v>0</v>
      </c>
      <c r="BM64" s="17">
        <v>0</v>
      </c>
      <c r="BN64" s="17">
        <v>0</v>
      </c>
      <c r="BO64" s="17">
        <v>0</v>
      </c>
      <c r="BP64" s="17">
        <v>0</v>
      </c>
      <c r="BQ64" s="17">
        <v>0</v>
      </c>
      <c r="BR64" s="17">
        <v>0</v>
      </c>
      <c r="BS64" s="17">
        <v>0</v>
      </c>
      <c r="BT64" s="17">
        <v>0</v>
      </c>
      <c r="BU64" s="17">
        <v>0</v>
      </c>
      <c r="BV64" s="17">
        <v>0</v>
      </c>
      <c r="BW64" s="17">
        <v>0</v>
      </c>
      <c r="BX64" s="17">
        <v>0</v>
      </c>
      <c r="BY64" s="17">
        <v>0</v>
      </c>
      <c r="BZ64" s="17">
        <v>0</v>
      </c>
      <c r="CA64" s="17">
        <v>0</v>
      </c>
      <c r="CB64" s="17">
        <v>0</v>
      </c>
      <c r="CC64" s="17">
        <v>0</v>
      </c>
      <c r="CD64" s="17">
        <v>0</v>
      </c>
      <c r="CE64" s="17">
        <v>0</v>
      </c>
      <c r="CF64" s="17">
        <v>0</v>
      </c>
      <c r="CG64" s="17">
        <v>0</v>
      </c>
      <c r="CH64" s="17">
        <v>0</v>
      </c>
      <c r="CI64" s="17">
        <v>0</v>
      </c>
      <c r="CJ64" s="17">
        <v>0</v>
      </c>
      <c r="CK64" s="17">
        <v>0</v>
      </c>
      <c r="CL64" s="17">
        <v>0</v>
      </c>
      <c r="CM64" s="17">
        <v>0</v>
      </c>
      <c r="CN64" s="17">
        <v>0</v>
      </c>
      <c r="CO64" s="17">
        <v>0</v>
      </c>
      <c r="CP64" s="17">
        <v>0</v>
      </c>
      <c r="CQ64" s="17">
        <v>0</v>
      </c>
      <c r="CR64" s="17">
        <v>0</v>
      </c>
      <c r="CS64" s="17">
        <v>0</v>
      </c>
      <c r="CT64" s="17">
        <v>0</v>
      </c>
      <c r="CU64" s="17">
        <v>0</v>
      </c>
      <c r="CV64" s="17">
        <v>0</v>
      </c>
      <c r="CW64" s="17">
        <v>0</v>
      </c>
      <c r="CX64" s="17">
        <v>0</v>
      </c>
      <c r="CY64" s="17">
        <v>0</v>
      </c>
      <c r="CZ64" s="17">
        <v>0</v>
      </c>
      <c r="DA64" s="17">
        <v>0</v>
      </c>
      <c r="DB64" s="17">
        <v>0</v>
      </c>
      <c r="DC64" s="17">
        <v>0</v>
      </c>
      <c r="DD64" s="17">
        <v>0</v>
      </c>
      <c r="DE64" s="17">
        <v>0</v>
      </c>
      <c r="DF64" s="17">
        <v>0</v>
      </c>
      <c r="DG64" s="17">
        <v>0</v>
      </c>
      <c r="DH64" s="17">
        <v>0</v>
      </c>
      <c r="DI64" s="17">
        <v>0</v>
      </c>
      <c r="DJ64" s="17">
        <v>0</v>
      </c>
      <c r="DK64" s="17">
        <v>0</v>
      </c>
      <c r="DL64" s="17">
        <v>0</v>
      </c>
      <c r="DM64" s="17">
        <v>0</v>
      </c>
      <c r="DN64" s="17">
        <v>0</v>
      </c>
      <c r="DO64" s="17">
        <v>0</v>
      </c>
      <c r="DP64" s="17">
        <v>0</v>
      </c>
      <c r="DQ64" s="17">
        <v>0</v>
      </c>
      <c r="DR64" s="17">
        <v>0</v>
      </c>
      <c r="DS64" s="17">
        <v>0</v>
      </c>
      <c r="DT64" s="17">
        <v>0</v>
      </c>
      <c r="DU64" s="17">
        <v>0</v>
      </c>
      <c r="DV64" s="17">
        <v>0</v>
      </c>
      <c r="DW64" s="17">
        <v>0</v>
      </c>
      <c r="DX64" s="17">
        <v>0</v>
      </c>
      <c r="DY64" s="17">
        <v>0</v>
      </c>
      <c r="DZ64" s="17">
        <v>0</v>
      </c>
      <c r="EA64" s="17">
        <v>0</v>
      </c>
      <c r="EB64" s="17">
        <v>0</v>
      </c>
      <c r="EC64" s="17">
        <v>0</v>
      </c>
      <c r="ED64" s="17">
        <v>0</v>
      </c>
      <c r="EE64" s="17">
        <v>0</v>
      </c>
      <c r="EF64" s="17">
        <v>0</v>
      </c>
      <c r="EG64" s="17">
        <v>0</v>
      </c>
      <c r="EH64" s="17">
        <v>0</v>
      </c>
      <c r="EI64" s="17">
        <v>0</v>
      </c>
      <c r="EJ64" s="17">
        <v>0</v>
      </c>
      <c r="EK64" s="17">
        <v>0</v>
      </c>
      <c r="EL64" s="17">
        <v>0</v>
      </c>
      <c r="EM64" s="17">
        <v>0</v>
      </c>
      <c r="EN64" s="17">
        <v>0</v>
      </c>
      <c r="EO64" s="17">
        <v>0</v>
      </c>
      <c r="EP64" s="17">
        <v>0</v>
      </c>
      <c r="EQ64" s="17">
        <v>0</v>
      </c>
      <c r="ER64" s="17">
        <v>0</v>
      </c>
      <c r="ES64" s="17">
        <v>0</v>
      </c>
      <c r="ET64" s="17">
        <v>0</v>
      </c>
      <c r="EU64" s="17">
        <v>0</v>
      </c>
      <c r="EV64" s="17">
        <v>0</v>
      </c>
      <c r="EW64" s="17">
        <v>0</v>
      </c>
      <c r="EX64" s="17">
        <v>0</v>
      </c>
      <c r="EY64" s="17">
        <v>0</v>
      </c>
      <c r="EZ64" s="17">
        <v>0</v>
      </c>
      <c r="FA64" s="17">
        <v>0</v>
      </c>
      <c r="FB64" s="17">
        <v>0</v>
      </c>
      <c r="FC64" s="17">
        <v>0</v>
      </c>
      <c r="FD64" s="17">
        <v>0</v>
      </c>
      <c r="FE64" s="17">
        <v>0</v>
      </c>
      <c r="FF64" s="17">
        <v>0</v>
      </c>
      <c r="FG64" s="17">
        <v>0</v>
      </c>
      <c r="FH64" s="17">
        <v>0</v>
      </c>
      <c r="FI64" s="17">
        <v>0</v>
      </c>
      <c r="FJ64" s="17">
        <v>0</v>
      </c>
      <c r="FK64" s="17">
        <v>0</v>
      </c>
      <c r="FL64" s="17">
        <v>0</v>
      </c>
      <c r="FM64" s="17">
        <v>0</v>
      </c>
      <c r="FN64" s="17">
        <v>0</v>
      </c>
      <c r="FO64" s="17">
        <v>0</v>
      </c>
      <c r="FP64" s="17">
        <v>0</v>
      </c>
      <c r="FQ64" s="17">
        <v>0</v>
      </c>
      <c r="FR64" s="17">
        <v>0</v>
      </c>
      <c r="FS64" s="17">
        <v>0</v>
      </c>
      <c r="FT64" s="17">
        <v>0</v>
      </c>
      <c r="FU64" s="17">
        <v>0</v>
      </c>
      <c r="FV64" s="17">
        <v>0</v>
      </c>
      <c r="FW64" s="17">
        <v>0</v>
      </c>
      <c r="FX64" s="17">
        <v>0</v>
      </c>
      <c r="FY64" s="17">
        <v>0</v>
      </c>
      <c r="FZ64" s="17">
        <v>0</v>
      </c>
      <c r="GA64" s="17">
        <v>0</v>
      </c>
      <c r="GB64" s="17">
        <v>0</v>
      </c>
      <c r="GC64" s="17">
        <v>0</v>
      </c>
      <c r="GD64" s="17">
        <v>0</v>
      </c>
      <c r="GE64" s="17">
        <v>0</v>
      </c>
      <c r="GF64" s="17">
        <v>0</v>
      </c>
      <c r="GG64" s="17">
        <v>0</v>
      </c>
      <c r="GH64" s="17">
        <v>0</v>
      </c>
      <c r="GI64" s="17">
        <v>0</v>
      </c>
      <c r="GJ64" s="17">
        <v>0</v>
      </c>
      <c r="GK64" s="17">
        <v>0</v>
      </c>
      <c r="GL64" s="17">
        <v>0</v>
      </c>
      <c r="GM64" s="17">
        <v>0</v>
      </c>
      <c r="GN64" s="17">
        <v>0</v>
      </c>
      <c r="GO64" s="17">
        <v>0</v>
      </c>
      <c r="GP64" s="17">
        <v>0</v>
      </c>
      <c r="GQ64" s="29">
        <v>6017.6823492189096</v>
      </c>
      <c r="GR64" s="17">
        <v>0</v>
      </c>
      <c r="GS64" s="17">
        <v>3</v>
      </c>
      <c r="GT64" s="17">
        <v>0</v>
      </c>
      <c r="GU64" s="17">
        <v>4</v>
      </c>
      <c r="GV64" s="23">
        <v>0</v>
      </c>
      <c r="GW64" s="23">
        <v>9</v>
      </c>
      <c r="GX64" s="36">
        <v>6033.6823492189096</v>
      </c>
    </row>
    <row r="65" spans="2:206" s="14" customFormat="1" ht="17.25" customHeight="1" x14ac:dyDescent="0.25">
      <c r="B65" s="144" t="s">
        <v>335</v>
      </c>
      <c r="C65" s="145" t="s">
        <v>336</v>
      </c>
      <c r="D65" s="169">
        <v>0</v>
      </c>
      <c r="E65" s="169">
        <v>0</v>
      </c>
      <c r="F65" s="169">
        <v>0</v>
      </c>
      <c r="G65" s="169">
        <v>0</v>
      </c>
      <c r="H65" s="169">
        <v>0</v>
      </c>
      <c r="I65" s="169">
        <v>0</v>
      </c>
      <c r="J65" s="169">
        <v>0</v>
      </c>
      <c r="K65" s="169">
        <v>0</v>
      </c>
      <c r="L65" s="169">
        <v>0</v>
      </c>
      <c r="M65" s="169">
        <v>0</v>
      </c>
      <c r="N65" s="169">
        <v>0</v>
      </c>
      <c r="O65" s="169">
        <v>0</v>
      </c>
      <c r="P65" s="169">
        <v>0</v>
      </c>
      <c r="Q65" s="169">
        <v>0</v>
      </c>
      <c r="R65" s="169">
        <v>0</v>
      </c>
      <c r="S65" s="169">
        <v>0</v>
      </c>
      <c r="T65" s="169">
        <v>0</v>
      </c>
      <c r="U65" s="169">
        <v>0</v>
      </c>
      <c r="V65" s="169">
        <v>0</v>
      </c>
      <c r="W65" s="169">
        <v>0</v>
      </c>
      <c r="X65" s="169">
        <v>0</v>
      </c>
      <c r="Y65" s="169">
        <v>0</v>
      </c>
      <c r="Z65" s="169">
        <v>0</v>
      </c>
      <c r="AA65" s="169">
        <v>0</v>
      </c>
      <c r="AB65" s="169">
        <v>0</v>
      </c>
      <c r="AC65" s="169">
        <v>0</v>
      </c>
      <c r="AD65" s="169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2041.1228993498701</v>
      </c>
      <c r="AW65" s="17">
        <v>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>
        <v>0</v>
      </c>
      <c r="BK65" s="17">
        <v>0</v>
      </c>
      <c r="BL65" s="17">
        <v>0</v>
      </c>
      <c r="BM65" s="17">
        <v>0</v>
      </c>
      <c r="BN65" s="17">
        <v>0</v>
      </c>
      <c r="BO65" s="17">
        <v>0</v>
      </c>
      <c r="BP65" s="17">
        <v>0</v>
      </c>
      <c r="BQ65" s="17">
        <v>0</v>
      </c>
      <c r="BR65" s="17">
        <v>0</v>
      </c>
      <c r="BS65" s="17">
        <v>0</v>
      </c>
      <c r="BT65" s="17">
        <v>0</v>
      </c>
      <c r="BU65" s="17">
        <v>0</v>
      </c>
      <c r="BV65" s="17">
        <v>0</v>
      </c>
      <c r="BW65" s="17">
        <v>0</v>
      </c>
      <c r="BX65" s="17">
        <v>0</v>
      </c>
      <c r="BY65" s="17">
        <v>0</v>
      </c>
      <c r="BZ65" s="17">
        <v>0</v>
      </c>
      <c r="CA65" s="17">
        <v>0</v>
      </c>
      <c r="CB65" s="17">
        <v>0</v>
      </c>
      <c r="CC65" s="17">
        <v>0</v>
      </c>
      <c r="CD65" s="17">
        <v>0</v>
      </c>
      <c r="CE65" s="17">
        <v>0</v>
      </c>
      <c r="CF65" s="17">
        <v>0</v>
      </c>
      <c r="CG65" s="17">
        <v>0</v>
      </c>
      <c r="CH65" s="17">
        <v>0</v>
      </c>
      <c r="CI65" s="17">
        <v>0</v>
      </c>
      <c r="CJ65" s="17">
        <v>0</v>
      </c>
      <c r="CK65" s="17">
        <v>0</v>
      </c>
      <c r="CL65" s="17">
        <v>0</v>
      </c>
      <c r="CM65" s="17">
        <v>0</v>
      </c>
      <c r="CN65" s="17">
        <v>0</v>
      </c>
      <c r="CO65" s="17">
        <v>0</v>
      </c>
      <c r="CP65" s="17">
        <v>0</v>
      </c>
      <c r="CQ65" s="17">
        <v>0</v>
      </c>
      <c r="CR65" s="17">
        <v>0</v>
      </c>
      <c r="CS65" s="17">
        <v>0</v>
      </c>
      <c r="CT65" s="17">
        <v>0</v>
      </c>
      <c r="CU65" s="17">
        <v>0</v>
      </c>
      <c r="CV65" s="17">
        <v>0</v>
      </c>
      <c r="CW65" s="17">
        <v>0</v>
      </c>
      <c r="CX65" s="17">
        <v>0</v>
      </c>
      <c r="CY65" s="17">
        <v>0</v>
      </c>
      <c r="CZ65" s="17">
        <v>0</v>
      </c>
      <c r="DA65" s="17">
        <v>0</v>
      </c>
      <c r="DB65" s="17">
        <v>0</v>
      </c>
      <c r="DC65" s="17">
        <v>0</v>
      </c>
      <c r="DD65" s="17">
        <v>0</v>
      </c>
      <c r="DE65" s="17">
        <v>0</v>
      </c>
      <c r="DF65" s="17">
        <v>0</v>
      </c>
      <c r="DG65" s="17">
        <v>0</v>
      </c>
      <c r="DH65" s="17">
        <v>0</v>
      </c>
      <c r="DI65" s="17">
        <v>0</v>
      </c>
      <c r="DJ65" s="17">
        <v>0</v>
      </c>
      <c r="DK65" s="17">
        <v>0</v>
      </c>
      <c r="DL65" s="17">
        <v>0</v>
      </c>
      <c r="DM65" s="17">
        <v>0</v>
      </c>
      <c r="DN65" s="17">
        <v>0</v>
      </c>
      <c r="DO65" s="17">
        <v>0</v>
      </c>
      <c r="DP65" s="17">
        <v>0</v>
      </c>
      <c r="DQ65" s="17">
        <v>0</v>
      </c>
      <c r="DR65" s="17">
        <v>0</v>
      </c>
      <c r="DS65" s="17">
        <v>0</v>
      </c>
      <c r="DT65" s="17">
        <v>0</v>
      </c>
      <c r="DU65" s="17">
        <v>0</v>
      </c>
      <c r="DV65" s="17">
        <v>0</v>
      </c>
      <c r="DW65" s="17">
        <v>0</v>
      </c>
      <c r="DX65" s="17">
        <v>0</v>
      </c>
      <c r="DY65" s="17">
        <v>0</v>
      </c>
      <c r="DZ65" s="17">
        <v>0</v>
      </c>
      <c r="EA65" s="17">
        <v>0</v>
      </c>
      <c r="EB65" s="17">
        <v>0</v>
      </c>
      <c r="EC65" s="17">
        <v>0</v>
      </c>
      <c r="ED65" s="17">
        <v>0</v>
      </c>
      <c r="EE65" s="17">
        <v>0</v>
      </c>
      <c r="EF65" s="17">
        <v>0</v>
      </c>
      <c r="EG65" s="17">
        <v>0</v>
      </c>
      <c r="EH65" s="17">
        <v>0</v>
      </c>
      <c r="EI65" s="17">
        <v>0</v>
      </c>
      <c r="EJ65" s="17">
        <v>0</v>
      </c>
      <c r="EK65" s="17">
        <v>0</v>
      </c>
      <c r="EL65" s="17">
        <v>0</v>
      </c>
      <c r="EM65" s="17">
        <v>0</v>
      </c>
      <c r="EN65" s="17">
        <v>0</v>
      </c>
      <c r="EO65" s="17">
        <v>0</v>
      </c>
      <c r="EP65" s="17">
        <v>0</v>
      </c>
      <c r="EQ65" s="17">
        <v>0</v>
      </c>
      <c r="ER65" s="17">
        <v>0</v>
      </c>
      <c r="ES65" s="17">
        <v>0</v>
      </c>
      <c r="ET65" s="17">
        <v>0</v>
      </c>
      <c r="EU65" s="17">
        <v>0</v>
      </c>
      <c r="EV65" s="17">
        <v>0</v>
      </c>
      <c r="EW65" s="17">
        <v>0</v>
      </c>
      <c r="EX65" s="17">
        <v>0</v>
      </c>
      <c r="EY65" s="17">
        <v>0</v>
      </c>
      <c r="EZ65" s="17">
        <v>0</v>
      </c>
      <c r="FA65" s="17">
        <v>0</v>
      </c>
      <c r="FB65" s="17">
        <v>0</v>
      </c>
      <c r="FC65" s="17">
        <v>0</v>
      </c>
      <c r="FD65" s="17">
        <v>0</v>
      </c>
      <c r="FE65" s="17">
        <v>0</v>
      </c>
      <c r="FF65" s="17">
        <v>0</v>
      </c>
      <c r="FG65" s="17">
        <v>0</v>
      </c>
      <c r="FH65" s="17">
        <v>0</v>
      </c>
      <c r="FI65" s="17">
        <v>0</v>
      </c>
      <c r="FJ65" s="17">
        <v>0</v>
      </c>
      <c r="FK65" s="17">
        <v>0</v>
      </c>
      <c r="FL65" s="17">
        <v>0</v>
      </c>
      <c r="FM65" s="17">
        <v>0</v>
      </c>
      <c r="FN65" s="17">
        <v>0</v>
      </c>
      <c r="FO65" s="17">
        <v>0</v>
      </c>
      <c r="FP65" s="17">
        <v>0</v>
      </c>
      <c r="FQ65" s="17">
        <v>0</v>
      </c>
      <c r="FR65" s="17">
        <v>0</v>
      </c>
      <c r="FS65" s="17">
        <v>0</v>
      </c>
      <c r="FT65" s="17">
        <v>0</v>
      </c>
      <c r="FU65" s="17">
        <v>0</v>
      </c>
      <c r="FV65" s="17">
        <v>0</v>
      </c>
      <c r="FW65" s="17">
        <v>0</v>
      </c>
      <c r="FX65" s="17">
        <v>0</v>
      </c>
      <c r="FY65" s="17">
        <v>0</v>
      </c>
      <c r="FZ65" s="17">
        <v>0</v>
      </c>
      <c r="GA65" s="17">
        <v>0</v>
      </c>
      <c r="GB65" s="17">
        <v>0</v>
      </c>
      <c r="GC65" s="17">
        <v>0</v>
      </c>
      <c r="GD65" s="17">
        <v>0</v>
      </c>
      <c r="GE65" s="17">
        <v>0</v>
      </c>
      <c r="GF65" s="17">
        <v>0</v>
      </c>
      <c r="GG65" s="17">
        <v>0</v>
      </c>
      <c r="GH65" s="17">
        <v>0</v>
      </c>
      <c r="GI65" s="17">
        <v>0</v>
      </c>
      <c r="GJ65" s="17">
        <v>0</v>
      </c>
      <c r="GK65" s="17">
        <v>0</v>
      </c>
      <c r="GL65" s="17">
        <v>0</v>
      </c>
      <c r="GM65" s="17">
        <v>0</v>
      </c>
      <c r="GN65" s="17">
        <v>0</v>
      </c>
      <c r="GO65" s="17">
        <v>0</v>
      </c>
      <c r="GP65" s="17">
        <v>0</v>
      </c>
      <c r="GQ65" s="29">
        <v>2041.1228993498701</v>
      </c>
      <c r="GR65" s="17">
        <v>0</v>
      </c>
      <c r="GS65" s="17">
        <v>0</v>
      </c>
      <c r="GT65" s="17">
        <v>0</v>
      </c>
      <c r="GU65" s="17">
        <v>0</v>
      </c>
      <c r="GV65" s="23">
        <v>0</v>
      </c>
      <c r="GW65" s="23">
        <v>0</v>
      </c>
      <c r="GX65" s="36">
        <v>2041.1228993498701</v>
      </c>
    </row>
    <row r="66" spans="2:206" s="14" customFormat="1" ht="17.25" customHeight="1" x14ac:dyDescent="0.25">
      <c r="B66" s="144" t="s">
        <v>337</v>
      </c>
      <c r="C66" s="145" t="s">
        <v>338</v>
      </c>
      <c r="D66" s="169">
        <v>0</v>
      </c>
      <c r="E66" s="169">
        <v>0</v>
      </c>
      <c r="F66" s="169">
        <v>0</v>
      </c>
      <c r="G66" s="169">
        <v>0</v>
      </c>
      <c r="H66" s="169">
        <v>0</v>
      </c>
      <c r="I66" s="169">
        <v>0</v>
      </c>
      <c r="J66" s="169">
        <v>0</v>
      </c>
      <c r="K66" s="169">
        <v>0</v>
      </c>
      <c r="L66" s="169">
        <v>0</v>
      </c>
      <c r="M66" s="169">
        <v>0</v>
      </c>
      <c r="N66" s="169">
        <v>0</v>
      </c>
      <c r="O66" s="169">
        <v>0</v>
      </c>
      <c r="P66" s="169">
        <v>0</v>
      </c>
      <c r="Q66" s="169">
        <v>0</v>
      </c>
      <c r="R66" s="169">
        <v>0</v>
      </c>
      <c r="S66" s="169">
        <v>0</v>
      </c>
      <c r="T66" s="169">
        <v>0</v>
      </c>
      <c r="U66" s="169">
        <v>0</v>
      </c>
      <c r="V66" s="169">
        <v>0</v>
      </c>
      <c r="W66" s="169">
        <v>0</v>
      </c>
      <c r="X66" s="169">
        <v>0</v>
      </c>
      <c r="Y66" s="169">
        <v>0</v>
      </c>
      <c r="Z66" s="169">
        <v>0</v>
      </c>
      <c r="AA66" s="169">
        <v>0</v>
      </c>
      <c r="AB66" s="169">
        <v>0</v>
      </c>
      <c r="AC66" s="169">
        <v>0</v>
      </c>
      <c r="AD66" s="169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0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5833.6611095477201</v>
      </c>
      <c r="AY66" s="17">
        <v>0</v>
      </c>
      <c r="AZ66" s="17">
        <v>0</v>
      </c>
      <c r="BA66" s="17">
        <v>0</v>
      </c>
      <c r="BB66" s="17">
        <v>0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>
        <v>0</v>
      </c>
      <c r="BK66" s="17">
        <v>0</v>
      </c>
      <c r="BL66" s="17">
        <v>0</v>
      </c>
      <c r="BM66" s="17">
        <v>0</v>
      </c>
      <c r="BN66" s="17">
        <v>0</v>
      </c>
      <c r="BO66" s="17">
        <v>0</v>
      </c>
      <c r="BP66" s="17">
        <v>0</v>
      </c>
      <c r="BQ66" s="17">
        <v>0</v>
      </c>
      <c r="BR66" s="17">
        <v>0</v>
      </c>
      <c r="BS66" s="17">
        <v>0</v>
      </c>
      <c r="BT66" s="17">
        <v>0</v>
      </c>
      <c r="BU66" s="17">
        <v>0</v>
      </c>
      <c r="BV66" s="17">
        <v>0</v>
      </c>
      <c r="BW66" s="17">
        <v>0</v>
      </c>
      <c r="BX66" s="17">
        <v>0</v>
      </c>
      <c r="BY66" s="17">
        <v>0</v>
      </c>
      <c r="BZ66" s="17">
        <v>0</v>
      </c>
      <c r="CA66" s="17">
        <v>0</v>
      </c>
      <c r="CB66" s="17">
        <v>0</v>
      </c>
      <c r="CC66" s="17">
        <v>0</v>
      </c>
      <c r="CD66" s="17">
        <v>0</v>
      </c>
      <c r="CE66" s="17">
        <v>0</v>
      </c>
      <c r="CF66" s="17">
        <v>0</v>
      </c>
      <c r="CG66" s="17">
        <v>0</v>
      </c>
      <c r="CH66" s="17">
        <v>0</v>
      </c>
      <c r="CI66" s="17">
        <v>0</v>
      </c>
      <c r="CJ66" s="17">
        <v>0</v>
      </c>
      <c r="CK66" s="17">
        <v>0</v>
      </c>
      <c r="CL66" s="17">
        <v>0</v>
      </c>
      <c r="CM66" s="17">
        <v>0</v>
      </c>
      <c r="CN66" s="17">
        <v>0</v>
      </c>
      <c r="CO66" s="17">
        <v>0</v>
      </c>
      <c r="CP66" s="17">
        <v>0</v>
      </c>
      <c r="CQ66" s="17">
        <v>0</v>
      </c>
      <c r="CR66" s="17">
        <v>0</v>
      </c>
      <c r="CS66" s="17">
        <v>0</v>
      </c>
      <c r="CT66" s="17">
        <v>0</v>
      </c>
      <c r="CU66" s="17">
        <v>0</v>
      </c>
      <c r="CV66" s="17">
        <v>0</v>
      </c>
      <c r="CW66" s="17">
        <v>0</v>
      </c>
      <c r="CX66" s="17">
        <v>0</v>
      </c>
      <c r="CY66" s="17">
        <v>0</v>
      </c>
      <c r="CZ66" s="17">
        <v>0</v>
      </c>
      <c r="DA66" s="17">
        <v>0</v>
      </c>
      <c r="DB66" s="17">
        <v>0</v>
      </c>
      <c r="DC66" s="17">
        <v>0</v>
      </c>
      <c r="DD66" s="17">
        <v>0</v>
      </c>
      <c r="DE66" s="17">
        <v>0</v>
      </c>
      <c r="DF66" s="17">
        <v>0</v>
      </c>
      <c r="DG66" s="17">
        <v>0</v>
      </c>
      <c r="DH66" s="17">
        <v>0</v>
      </c>
      <c r="DI66" s="17">
        <v>0</v>
      </c>
      <c r="DJ66" s="17">
        <v>0</v>
      </c>
      <c r="DK66" s="17">
        <v>0</v>
      </c>
      <c r="DL66" s="17">
        <v>0</v>
      </c>
      <c r="DM66" s="17">
        <v>0</v>
      </c>
      <c r="DN66" s="17">
        <v>0</v>
      </c>
      <c r="DO66" s="17">
        <v>0</v>
      </c>
      <c r="DP66" s="17">
        <v>0</v>
      </c>
      <c r="DQ66" s="17">
        <v>0</v>
      </c>
      <c r="DR66" s="17">
        <v>0</v>
      </c>
      <c r="DS66" s="17">
        <v>0</v>
      </c>
      <c r="DT66" s="17">
        <v>0</v>
      </c>
      <c r="DU66" s="17">
        <v>0</v>
      </c>
      <c r="DV66" s="17">
        <v>0</v>
      </c>
      <c r="DW66" s="17">
        <v>0</v>
      </c>
      <c r="DX66" s="17">
        <v>0</v>
      </c>
      <c r="DY66" s="17">
        <v>0</v>
      </c>
      <c r="DZ66" s="17">
        <v>0</v>
      </c>
      <c r="EA66" s="17">
        <v>0</v>
      </c>
      <c r="EB66" s="17">
        <v>0</v>
      </c>
      <c r="EC66" s="17">
        <v>0</v>
      </c>
      <c r="ED66" s="17">
        <v>0</v>
      </c>
      <c r="EE66" s="17">
        <v>0</v>
      </c>
      <c r="EF66" s="17">
        <v>0</v>
      </c>
      <c r="EG66" s="17">
        <v>0</v>
      </c>
      <c r="EH66" s="17">
        <v>0</v>
      </c>
      <c r="EI66" s="17">
        <v>0</v>
      </c>
      <c r="EJ66" s="17">
        <v>0</v>
      </c>
      <c r="EK66" s="17">
        <v>0</v>
      </c>
      <c r="EL66" s="17">
        <v>0</v>
      </c>
      <c r="EM66" s="17">
        <v>0</v>
      </c>
      <c r="EN66" s="17">
        <v>0</v>
      </c>
      <c r="EO66" s="17">
        <v>0</v>
      </c>
      <c r="EP66" s="17">
        <v>0</v>
      </c>
      <c r="EQ66" s="17">
        <v>0</v>
      </c>
      <c r="ER66" s="17">
        <v>0</v>
      </c>
      <c r="ES66" s="17">
        <v>0</v>
      </c>
      <c r="ET66" s="17">
        <v>0</v>
      </c>
      <c r="EU66" s="17">
        <v>0</v>
      </c>
      <c r="EV66" s="17">
        <v>0</v>
      </c>
      <c r="EW66" s="17">
        <v>0</v>
      </c>
      <c r="EX66" s="17">
        <v>0</v>
      </c>
      <c r="EY66" s="17">
        <v>0</v>
      </c>
      <c r="EZ66" s="17">
        <v>0</v>
      </c>
      <c r="FA66" s="17">
        <v>0</v>
      </c>
      <c r="FB66" s="17">
        <v>0</v>
      </c>
      <c r="FC66" s="17">
        <v>0</v>
      </c>
      <c r="FD66" s="17">
        <v>0</v>
      </c>
      <c r="FE66" s="17">
        <v>0</v>
      </c>
      <c r="FF66" s="17">
        <v>0</v>
      </c>
      <c r="FG66" s="17">
        <v>0</v>
      </c>
      <c r="FH66" s="17">
        <v>0</v>
      </c>
      <c r="FI66" s="17">
        <v>0</v>
      </c>
      <c r="FJ66" s="17">
        <v>0</v>
      </c>
      <c r="FK66" s="17">
        <v>0</v>
      </c>
      <c r="FL66" s="17">
        <v>0</v>
      </c>
      <c r="FM66" s="17">
        <v>0</v>
      </c>
      <c r="FN66" s="17">
        <v>0</v>
      </c>
      <c r="FO66" s="17">
        <v>0</v>
      </c>
      <c r="FP66" s="17">
        <v>0</v>
      </c>
      <c r="FQ66" s="17">
        <v>0</v>
      </c>
      <c r="FR66" s="17">
        <v>0</v>
      </c>
      <c r="FS66" s="17">
        <v>0</v>
      </c>
      <c r="FT66" s="17">
        <v>0</v>
      </c>
      <c r="FU66" s="17">
        <v>0</v>
      </c>
      <c r="FV66" s="17">
        <v>0</v>
      </c>
      <c r="FW66" s="17">
        <v>0</v>
      </c>
      <c r="FX66" s="17">
        <v>0</v>
      </c>
      <c r="FY66" s="17">
        <v>0</v>
      </c>
      <c r="FZ66" s="17">
        <v>0</v>
      </c>
      <c r="GA66" s="17">
        <v>0</v>
      </c>
      <c r="GB66" s="17">
        <v>0</v>
      </c>
      <c r="GC66" s="17">
        <v>0</v>
      </c>
      <c r="GD66" s="17">
        <v>0</v>
      </c>
      <c r="GE66" s="17">
        <v>0</v>
      </c>
      <c r="GF66" s="17">
        <v>0</v>
      </c>
      <c r="GG66" s="17">
        <v>0</v>
      </c>
      <c r="GH66" s="17">
        <v>0</v>
      </c>
      <c r="GI66" s="17">
        <v>0</v>
      </c>
      <c r="GJ66" s="17">
        <v>0</v>
      </c>
      <c r="GK66" s="17">
        <v>0</v>
      </c>
      <c r="GL66" s="17">
        <v>0</v>
      </c>
      <c r="GM66" s="17">
        <v>0</v>
      </c>
      <c r="GN66" s="17">
        <v>0</v>
      </c>
      <c r="GO66" s="17">
        <v>0</v>
      </c>
      <c r="GP66" s="17">
        <v>0</v>
      </c>
      <c r="GQ66" s="29">
        <v>5833.6611095477201</v>
      </c>
      <c r="GR66" s="17">
        <v>1.784E-3</v>
      </c>
      <c r="GS66" s="17">
        <v>0</v>
      </c>
      <c r="GT66" s="17">
        <v>1.7799999999999999E-4</v>
      </c>
      <c r="GU66" s="17">
        <v>0</v>
      </c>
      <c r="GV66" s="23">
        <v>0</v>
      </c>
      <c r="GW66" s="23">
        <v>0</v>
      </c>
      <c r="GX66" s="36">
        <v>5833.6630715477204</v>
      </c>
    </row>
    <row r="67" spans="2:206" s="14" customFormat="1" ht="17.25" customHeight="1" x14ac:dyDescent="0.25">
      <c r="B67" s="144" t="s">
        <v>339</v>
      </c>
      <c r="C67" s="145" t="s">
        <v>340</v>
      </c>
      <c r="D67" s="169">
        <v>0</v>
      </c>
      <c r="E67" s="169">
        <v>0</v>
      </c>
      <c r="F67" s="169">
        <v>0</v>
      </c>
      <c r="G67" s="169">
        <v>0</v>
      </c>
      <c r="H67" s="169">
        <v>0</v>
      </c>
      <c r="I67" s="169">
        <v>0</v>
      </c>
      <c r="J67" s="169">
        <v>0</v>
      </c>
      <c r="K67" s="169">
        <v>0</v>
      </c>
      <c r="L67" s="169">
        <v>0</v>
      </c>
      <c r="M67" s="169">
        <v>0</v>
      </c>
      <c r="N67" s="169">
        <v>0</v>
      </c>
      <c r="O67" s="169">
        <v>0</v>
      </c>
      <c r="P67" s="169">
        <v>0</v>
      </c>
      <c r="Q67" s="169">
        <v>0</v>
      </c>
      <c r="R67" s="169">
        <v>0</v>
      </c>
      <c r="S67" s="169">
        <v>0</v>
      </c>
      <c r="T67" s="169">
        <v>0</v>
      </c>
      <c r="U67" s="169">
        <v>0</v>
      </c>
      <c r="V67" s="169">
        <v>0</v>
      </c>
      <c r="W67" s="169">
        <v>0</v>
      </c>
      <c r="X67" s="169">
        <v>0</v>
      </c>
      <c r="Y67" s="169">
        <v>0</v>
      </c>
      <c r="Z67" s="169">
        <v>0</v>
      </c>
      <c r="AA67" s="169">
        <v>0</v>
      </c>
      <c r="AB67" s="169">
        <v>0</v>
      </c>
      <c r="AC67" s="169">
        <v>0</v>
      </c>
      <c r="AD67" s="169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1344.1714069745101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>
        <v>0</v>
      </c>
      <c r="BK67" s="17">
        <v>0</v>
      </c>
      <c r="BL67" s="17">
        <v>0</v>
      </c>
      <c r="BM67" s="17">
        <v>0</v>
      </c>
      <c r="BN67" s="17">
        <v>0</v>
      </c>
      <c r="BO67" s="17">
        <v>0</v>
      </c>
      <c r="BP67" s="17">
        <v>0</v>
      </c>
      <c r="BQ67" s="17">
        <v>0</v>
      </c>
      <c r="BR67" s="17">
        <v>0</v>
      </c>
      <c r="BS67" s="17">
        <v>0</v>
      </c>
      <c r="BT67" s="17">
        <v>0</v>
      </c>
      <c r="BU67" s="17">
        <v>0</v>
      </c>
      <c r="BV67" s="17">
        <v>0</v>
      </c>
      <c r="BW67" s="17">
        <v>0</v>
      </c>
      <c r="BX67" s="17">
        <v>0</v>
      </c>
      <c r="BY67" s="17">
        <v>0</v>
      </c>
      <c r="BZ67" s="17">
        <v>0</v>
      </c>
      <c r="CA67" s="17">
        <v>0</v>
      </c>
      <c r="CB67" s="17">
        <v>0</v>
      </c>
      <c r="CC67" s="17">
        <v>0</v>
      </c>
      <c r="CD67" s="17">
        <v>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  <c r="CM67" s="17">
        <v>0</v>
      </c>
      <c r="CN67" s="17">
        <v>0</v>
      </c>
      <c r="CO67" s="17">
        <v>0</v>
      </c>
      <c r="CP67" s="17">
        <v>0</v>
      </c>
      <c r="CQ67" s="17">
        <v>0</v>
      </c>
      <c r="CR67" s="17">
        <v>0</v>
      </c>
      <c r="CS67" s="17">
        <v>0</v>
      </c>
      <c r="CT67" s="17">
        <v>0</v>
      </c>
      <c r="CU67" s="17">
        <v>0</v>
      </c>
      <c r="CV67" s="17">
        <v>0</v>
      </c>
      <c r="CW67" s="17">
        <v>0</v>
      </c>
      <c r="CX67" s="17">
        <v>0</v>
      </c>
      <c r="CY67" s="17">
        <v>0</v>
      </c>
      <c r="CZ67" s="17">
        <v>0</v>
      </c>
      <c r="DA67" s="17">
        <v>0</v>
      </c>
      <c r="DB67" s="17">
        <v>0</v>
      </c>
      <c r="DC67" s="17">
        <v>0</v>
      </c>
      <c r="DD67" s="17">
        <v>0</v>
      </c>
      <c r="DE67" s="17">
        <v>0</v>
      </c>
      <c r="DF67" s="17">
        <v>0</v>
      </c>
      <c r="DG67" s="17">
        <v>0</v>
      </c>
      <c r="DH67" s="17">
        <v>0</v>
      </c>
      <c r="DI67" s="17">
        <v>0</v>
      </c>
      <c r="DJ67" s="17">
        <v>0</v>
      </c>
      <c r="DK67" s="17">
        <v>0</v>
      </c>
      <c r="DL67" s="17">
        <v>0</v>
      </c>
      <c r="DM67" s="17">
        <v>0</v>
      </c>
      <c r="DN67" s="17">
        <v>0</v>
      </c>
      <c r="DO67" s="17">
        <v>0</v>
      </c>
      <c r="DP67" s="17">
        <v>0</v>
      </c>
      <c r="DQ67" s="17">
        <v>0</v>
      </c>
      <c r="DR67" s="17">
        <v>0</v>
      </c>
      <c r="DS67" s="17">
        <v>0</v>
      </c>
      <c r="DT67" s="17">
        <v>0</v>
      </c>
      <c r="DU67" s="17">
        <v>0</v>
      </c>
      <c r="DV67" s="17">
        <v>0</v>
      </c>
      <c r="DW67" s="17">
        <v>0</v>
      </c>
      <c r="DX67" s="17">
        <v>0</v>
      </c>
      <c r="DY67" s="17">
        <v>0</v>
      </c>
      <c r="DZ67" s="17">
        <v>0</v>
      </c>
      <c r="EA67" s="17">
        <v>0</v>
      </c>
      <c r="EB67" s="17">
        <v>0</v>
      </c>
      <c r="EC67" s="17">
        <v>0</v>
      </c>
      <c r="ED67" s="17">
        <v>0</v>
      </c>
      <c r="EE67" s="17">
        <v>0</v>
      </c>
      <c r="EF67" s="17">
        <v>0</v>
      </c>
      <c r="EG67" s="17">
        <v>0</v>
      </c>
      <c r="EH67" s="17">
        <v>0</v>
      </c>
      <c r="EI67" s="17">
        <v>0</v>
      </c>
      <c r="EJ67" s="17">
        <v>0</v>
      </c>
      <c r="EK67" s="17">
        <v>0</v>
      </c>
      <c r="EL67" s="17">
        <v>0</v>
      </c>
      <c r="EM67" s="17">
        <v>0</v>
      </c>
      <c r="EN67" s="17">
        <v>0</v>
      </c>
      <c r="EO67" s="17">
        <v>0</v>
      </c>
      <c r="EP67" s="17">
        <v>0</v>
      </c>
      <c r="EQ67" s="17">
        <v>0</v>
      </c>
      <c r="ER67" s="17">
        <v>0</v>
      </c>
      <c r="ES67" s="17">
        <v>0</v>
      </c>
      <c r="ET67" s="17">
        <v>0</v>
      </c>
      <c r="EU67" s="17">
        <v>0</v>
      </c>
      <c r="EV67" s="17">
        <v>0</v>
      </c>
      <c r="EW67" s="17">
        <v>0</v>
      </c>
      <c r="EX67" s="17">
        <v>0</v>
      </c>
      <c r="EY67" s="17">
        <v>0</v>
      </c>
      <c r="EZ67" s="17">
        <v>0</v>
      </c>
      <c r="FA67" s="17">
        <v>0</v>
      </c>
      <c r="FB67" s="17">
        <v>0</v>
      </c>
      <c r="FC67" s="17">
        <v>0</v>
      </c>
      <c r="FD67" s="17">
        <v>0</v>
      </c>
      <c r="FE67" s="17">
        <v>0</v>
      </c>
      <c r="FF67" s="17">
        <v>0</v>
      </c>
      <c r="FG67" s="17">
        <v>0</v>
      </c>
      <c r="FH67" s="17">
        <v>0</v>
      </c>
      <c r="FI67" s="17">
        <v>0</v>
      </c>
      <c r="FJ67" s="17">
        <v>0</v>
      </c>
      <c r="FK67" s="17">
        <v>0</v>
      </c>
      <c r="FL67" s="17">
        <v>0</v>
      </c>
      <c r="FM67" s="17">
        <v>0</v>
      </c>
      <c r="FN67" s="17">
        <v>0</v>
      </c>
      <c r="FO67" s="17">
        <v>0</v>
      </c>
      <c r="FP67" s="17">
        <v>0</v>
      </c>
      <c r="FQ67" s="17">
        <v>0</v>
      </c>
      <c r="FR67" s="17">
        <v>0</v>
      </c>
      <c r="FS67" s="17">
        <v>0</v>
      </c>
      <c r="FT67" s="17">
        <v>0</v>
      </c>
      <c r="FU67" s="17">
        <v>0</v>
      </c>
      <c r="FV67" s="17">
        <v>0</v>
      </c>
      <c r="FW67" s="17">
        <v>0</v>
      </c>
      <c r="FX67" s="17">
        <v>0</v>
      </c>
      <c r="FY67" s="17">
        <v>0</v>
      </c>
      <c r="FZ67" s="17">
        <v>0</v>
      </c>
      <c r="GA67" s="17">
        <v>0</v>
      </c>
      <c r="GB67" s="17">
        <v>0</v>
      </c>
      <c r="GC67" s="17">
        <v>0</v>
      </c>
      <c r="GD67" s="17">
        <v>0</v>
      </c>
      <c r="GE67" s="17">
        <v>0</v>
      </c>
      <c r="GF67" s="17">
        <v>0</v>
      </c>
      <c r="GG67" s="17">
        <v>0</v>
      </c>
      <c r="GH67" s="17">
        <v>0</v>
      </c>
      <c r="GI67" s="17">
        <v>0</v>
      </c>
      <c r="GJ67" s="17">
        <v>0</v>
      </c>
      <c r="GK67" s="17">
        <v>0</v>
      </c>
      <c r="GL67" s="17">
        <v>0</v>
      </c>
      <c r="GM67" s="17">
        <v>0</v>
      </c>
      <c r="GN67" s="17">
        <v>0</v>
      </c>
      <c r="GO67" s="17">
        <v>0</v>
      </c>
      <c r="GP67" s="17">
        <v>0</v>
      </c>
      <c r="GQ67" s="29">
        <v>1344.1714069745101</v>
      </c>
      <c r="GR67" s="17">
        <v>0</v>
      </c>
      <c r="GS67" s="17">
        <v>0</v>
      </c>
      <c r="GT67" s="17">
        <v>0</v>
      </c>
      <c r="GU67" s="17">
        <v>0</v>
      </c>
      <c r="GV67" s="23">
        <v>0</v>
      </c>
      <c r="GW67" s="23">
        <v>0</v>
      </c>
      <c r="GX67" s="36">
        <v>1344.1714069745101</v>
      </c>
    </row>
    <row r="68" spans="2:206" s="14" customFormat="1" ht="17.25" customHeight="1" x14ac:dyDescent="0.25">
      <c r="B68" s="144" t="s">
        <v>341</v>
      </c>
      <c r="C68" s="145" t="s">
        <v>342</v>
      </c>
      <c r="D68" s="169">
        <v>0</v>
      </c>
      <c r="E68" s="169">
        <v>0</v>
      </c>
      <c r="F68" s="169">
        <v>0</v>
      </c>
      <c r="G68" s="169">
        <v>0</v>
      </c>
      <c r="H68" s="169">
        <v>0</v>
      </c>
      <c r="I68" s="169">
        <v>0</v>
      </c>
      <c r="J68" s="169">
        <v>0</v>
      </c>
      <c r="K68" s="169">
        <v>0</v>
      </c>
      <c r="L68" s="169">
        <v>0</v>
      </c>
      <c r="M68" s="169">
        <v>0</v>
      </c>
      <c r="N68" s="169">
        <v>0</v>
      </c>
      <c r="O68" s="169">
        <v>0</v>
      </c>
      <c r="P68" s="169">
        <v>0</v>
      </c>
      <c r="Q68" s="169">
        <v>0</v>
      </c>
      <c r="R68" s="169">
        <v>0</v>
      </c>
      <c r="S68" s="169">
        <v>0</v>
      </c>
      <c r="T68" s="169">
        <v>0</v>
      </c>
      <c r="U68" s="169">
        <v>0</v>
      </c>
      <c r="V68" s="169">
        <v>0</v>
      </c>
      <c r="W68" s="169">
        <v>0</v>
      </c>
      <c r="X68" s="169">
        <v>0</v>
      </c>
      <c r="Y68" s="169">
        <v>0</v>
      </c>
      <c r="Z68" s="169">
        <v>0</v>
      </c>
      <c r="AA68" s="169">
        <v>0</v>
      </c>
      <c r="AB68" s="169">
        <v>0</v>
      </c>
      <c r="AC68" s="169">
        <v>0</v>
      </c>
      <c r="AD68" s="169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7">
        <v>0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0</v>
      </c>
      <c r="AW68" s="17">
        <v>0</v>
      </c>
      <c r="AX68" s="17">
        <v>0</v>
      </c>
      <c r="AY68" s="17">
        <v>0</v>
      </c>
      <c r="AZ68" s="17">
        <v>231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0</v>
      </c>
      <c r="BI68" s="17">
        <v>0</v>
      </c>
      <c r="BJ68" s="17">
        <v>0</v>
      </c>
      <c r="BK68" s="17">
        <v>0</v>
      </c>
      <c r="BL68" s="17">
        <v>0</v>
      </c>
      <c r="BM68" s="17">
        <v>0</v>
      </c>
      <c r="BN68" s="17">
        <v>0</v>
      </c>
      <c r="BO68" s="17">
        <v>0</v>
      </c>
      <c r="BP68" s="17">
        <v>0</v>
      </c>
      <c r="BQ68" s="17">
        <v>0</v>
      </c>
      <c r="BR68" s="17">
        <v>0</v>
      </c>
      <c r="BS68" s="17">
        <v>0</v>
      </c>
      <c r="BT68" s="17">
        <v>0</v>
      </c>
      <c r="BU68" s="17">
        <v>0</v>
      </c>
      <c r="BV68" s="17">
        <v>0</v>
      </c>
      <c r="BW68" s="17">
        <v>0</v>
      </c>
      <c r="BX68" s="17">
        <v>0</v>
      </c>
      <c r="BY68" s="17">
        <v>0</v>
      </c>
      <c r="BZ68" s="17">
        <v>0</v>
      </c>
      <c r="CA68" s="17">
        <v>0</v>
      </c>
      <c r="CB68" s="17">
        <v>0</v>
      </c>
      <c r="CC68" s="17">
        <v>0</v>
      </c>
      <c r="CD68" s="17">
        <v>0</v>
      </c>
      <c r="CE68" s="17">
        <v>0</v>
      </c>
      <c r="CF68" s="17">
        <v>0</v>
      </c>
      <c r="CG68" s="17">
        <v>0</v>
      </c>
      <c r="CH68" s="17">
        <v>0</v>
      </c>
      <c r="CI68" s="17">
        <v>0</v>
      </c>
      <c r="CJ68" s="17">
        <v>0</v>
      </c>
      <c r="CK68" s="17">
        <v>0</v>
      </c>
      <c r="CL68" s="17">
        <v>0</v>
      </c>
      <c r="CM68" s="17">
        <v>0</v>
      </c>
      <c r="CN68" s="17">
        <v>0</v>
      </c>
      <c r="CO68" s="17">
        <v>0</v>
      </c>
      <c r="CP68" s="17">
        <v>0</v>
      </c>
      <c r="CQ68" s="17">
        <v>0</v>
      </c>
      <c r="CR68" s="17">
        <v>0</v>
      </c>
      <c r="CS68" s="17">
        <v>0</v>
      </c>
      <c r="CT68" s="17">
        <v>0</v>
      </c>
      <c r="CU68" s="17">
        <v>0</v>
      </c>
      <c r="CV68" s="17">
        <v>0</v>
      </c>
      <c r="CW68" s="17">
        <v>0</v>
      </c>
      <c r="CX68" s="17">
        <v>0</v>
      </c>
      <c r="CY68" s="17">
        <v>0</v>
      </c>
      <c r="CZ68" s="17">
        <v>0</v>
      </c>
      <c r="DA68" s="17">
        <v>0</v>
      </c>
      <c r="DB68" s="17">
        <v>0</v>
      </c>
      <c r="DC68" s="17">
        <v>0</v>
      </c>
      <c r="DD68" s="17">
        <v>0</v>
      </c>
      <c r="DE68" s="17">
        <v>0</v>
      </c>
      <c r="DF68" s="17">
        <v>0</v>
      </c>
      <c r="DG68" s="17">
        <v>0</v>
      </c>
      <c r="DH68" s="17">
        <v>0</v>
      </c>
      <c r="DI68" s="17">
        <v>0</v>
      </c>
      <c r="DJ68" s="17">
        <v>0</v>
      </c>
      <c r="DK68" s="17">
        <v>0</v>
      </c>
      <c r="DL68" s="17">
        <v>0</v>
      </c>
      <c r="DM68" s="17">
        <v>0</v>
      </c>
      <c r="DN68" s="17">
        <v>0</v>
      </c>
      <c r="DO68" s="17">
        <v>0</v>
      </c>
      <c r="DP68" s="17">
        <v>0</v>
      </c>
      <c r="DQ68" s="17">
        <v>0</v>
      </c>
      <c r="DR68" s="17">
        <v>0</v>
      </c>
      <c r="DS68" s="17">
        <v>0</v>
      </c>
      <c r="DT68" s="17">
        <v>0</v>
      </c>
      <c r="DU68" s="17">
        <v>0</v>
      </c>
      <c r="DV68" s="17">
        <v>0</v>
      </c>
      <c r="DW68" s="17">
        <v>0</v>
      </c>
      <c r="DX68" s="17">
        <v>0</v>
      </c>
      <c r="DY68" s="17">
        <v>0</v>
      </c>
      <c r="DZ68" s="17">
        <v>0</v>
      </c>
      <c r="EA68" s="17">
        <v>0</v>
      </c>
      <c r="EB68" s="17">
        <v>0</v>
      </c>
      <c r="EC68" s="17">
        <v>0</v>
      </c>
      <c r="ED68" s="17">
        <v>0</v>
      </c>
      <c r="EE68" s="17">
        <v>0</v>
      </c>
      <c r="EF68" s="17">
        <v>0</v>
      </c>
      <c r="EG68" s="17">
        <v>0</v>
      </c>
      <c r="EH68" s="17">
        <v>0</v>
      </c>
      <c r="EI68" s="17">
        <v>0</v>
      </c>
      <c r="EJ68" s="17">
        <v>0</v>
      </c>
      <c r="EK68" s="17">
        <v>0</v>
      </c>
      <c r="EL68" s="17">
        <v>0</v>
      </c>
      <c r="EM68" s="17">
        <v>0</v>
      </c>
      <c r="EN68" s="17">
        <v>0</v>
      </c>
      <c r="EO68" s="17">
        <v>0</v>
      </c>
      <c r="EP68" s="17">
        <v>0</v>
      </c>
      <c r="EQ68" s="17">
        <v>0</v>
      </c>
      <c r="ER68" s="17">
        <v>0</v>
      </c>
      <c r="ES68" s="17">
        <v>0</v>
      </c>
      <c r="ET68" s="17">
        <v>0</v>
      </c>
      <c r="EU68" s="17">
        <v>0</v>
      </c>
      <c r="EV68" s="17">
        <v>0</v>
      </c>
      <c r="EW68" s="17">
        <v>0</v>
      </c>
      <c r="EX68" s="17">
        <v>0</v>
      </c>
      <c r="EY68" s="17">
        <v>0</v>
      </c>
      <c r="EZ68" s="17">
        <v>0</v>
      </c>
      <c r="FA68" s="17">
        <v>0</v>
      </c>
      <c r="FB68" s="17">
        <v>0</v>
      </c>
      <c r="FC68" s="17">
        <v>0</v>
      </c>
      <c r="FD68" s="17">
        <v>0</v>
      </c>
      <c r="FE68" s="17">
        <v>0</v>
      </c>
      <c r="FF68" s="17">
        <v>0</v>
      </c>
      <c r="FG68" s="17">
        <v>0</v>
      </c>
      <c r="FH68" s="17">
        <v>0</v>
      </c>
      <c r="FI68" s="17">
        <v>0</v>
      </c>
      <c r="FJ68" s="17">
        <v>0</v>
      </c>
      <c r="FK68" s="17">
        <v>0</v>
      </c>
      <c r="FL68" s="17">
        <v>0</v>
      </c>
      <c r="FM68" s="17">
        <v>0</v>
      </c>
      <c r="FN68" s="17">
        <v>0</v>
      </c>
      <c r="FO68" s="17">
        <v>0</v>
      </c>
      <c r="FP68" s="17">
        <v>0</v>
      </c>
      <c r="FQ68" s="17">
        <v>0</v>
      </c>
      <c r="FR68" s="17">
        <v>0</v>
      </c>
      <c r="FS68" s="17">
        <v>0</v>
      </c>
      <c r="FT68" s="17">
        <v>0</v>
      </c>
      <c r="FU68" s="17">
        <v>0</v>
      </c>
      <c r="FV68" s="17">
        <v>0</v>
      </c>
      <c r="FW68" s="17">
        <v>0</v>
      </c>
      <c r="FX68" s="17">
        <v>0</v>
      </c>
      <c r="FY68" s="17">
        <v>0</v>
      </c>
      <c r="FZ68" s="17">
        <v>0</v>
      </c>
      <c r="GA68" s="17">
        <v>0</v>
      </c>
      <c r="GB68" s="17">
        <v>0</v>
      </c>
      <c r="GC68" s="17">
        <v>0</v>
      </c>
      <c r="GD68" s="17">
        <v>0</v>
      </c>
      <c r="GE68" s="17">
        <v>0</v>
      </c>
      <c r="GF68" s="17">
        <v>0</v>
      </c>
      <c r="GG68" s="17">
        <v>0</v>
      </c>
      <c r="GH68" s="17">
        <v>0</v>
      </c>
      <c r="GI68" s="17">
        <v>0</v>
      </c>
      <c r="GJ68" s="17">
        <v>0</v>
      </c>
      <c r="GK68" s="17">
        <v>0</v>
      </c>
      <c r="GL68" s="17">
        <v>0</v>
      </c>
      <c r="GM68" s="17">
        <v>0</v>
      </c>
      <c r="GN68" s="17">
        <v>0</v>
      </c>
      <c r="GO68" s="17">
        <v>0</v>
      </c>
      <c r="GP68" s="17">
        <v>0</v>
      </c>
      <c r="GQ68" s="29">
        <v>231</v>
      </c>
      <c r="GR68" s="17">
        <v>2.8423539999999998</v>
      </c>
      <c r="GS68" s="17">
        <v>0</v>
      </c>
      <c r="GT68" s="17">
        <v>1.0193000000000001E-2</v>
      </c>
      <c r="GU68" s="17">
        <v>8</v>
      </c>
      <c r="GV68" s="23">
        <v>0</v>
      </c>
      <c r="GW68" s="23">
        <v>23.190781923191299</v>
      </c>
      <c r="GX68" s="36">
        <v>265.04332892319127</v>
      </c>
    </row>
    <row r="69" spans="2:206" s="14" customFormat="1" ht="17.25" customHeight="1" x14ac:dyDescent="0.25">
      <c r="B69" s="144" t="s">
        <v>343</v>
      </c>
      <c r="C69" s="145" t="s">
        <v>344</v>
      </c>
      <c r="D69" s="169">
        <v>0</v>
      </c>
      <c r="E69" s="169">
        <v>0</v>
      </c>
      <c r="F69" s="169">
        <v>0</v>
      </c>
      <c r="G69" s="169">
        <v>0</v>
      </c>
      <c r="H69" s="169">
        <v>0</v>
      </c>
      <c r="I69" s="169">
        <v>0</v>
      </c>
      <c r="J69" s="169">
        <v>0</v>
      </c>
      <c r="K69" s="169">
        <v>0</v>
      </c>
      <c r="L69" s="169">
        <v>0</v>
      </c>
      <c r="M69" s="169">
        <v>0</v>
      </c>
      <c r="N69" s="169">
        <v>0</v>
      </c>
      <c r="O69" s="169">
        <v>0</v>
      </c>
      <c r="P69" s="169">
        <v>0</v>
      </c>
      <c r="Q69" s="169">
        <v>0</v>
      </c>
      <c r="R69" s="169">
        <v>0</v>
      </c>
      <c r="S69" s="169">
        <v>0</v>
      </c>
      <c r="T69" s="169">
        <v>0</v>
      </c>
      <c r="U69" s="169">
        <v>0</v>
      </c>
      <c r="V69" s="169">
        <v>0</v>
      </c>
      <c r="W69" s="169">
        <v>0</v>
      </c>
      <c r="X69" s="169">
        <v>0</v>
      </c>
      <c r="Y69" s="169">
        <v>0</v>
      </c>
      <c r="Z69" s="169">
        <v>0</v>
      </c>
      <c r="AA69" s="169">
        <v>0</v>
      </c>
      <c r="AB69" s="169">
        <v>0</v>
      </c>
      <c r="AC69" s="169">
        <v>0</v>
      </c>
      <c r="AD69" s="169">
        <v>0</v>
      </c>
      <c r="AE69" s="17">
        <v>0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0</v>
      </c>
      <c r="AQ69" s="17">
        <v>0</v>
      </c>
      <c r="AR69" s="17">
        <v>0</v>
      </c>
      <c r="AS69" s="17">
        <v>0</v>
      </c>
      <c r="AT69" s="17">
        <v>0</v>
      </c>
      <c r="AU69" s="17">
        <v>0</v>
      </c>
      <c r="AV69" s="17">
        <v>0</v>
      </c>
      <c r="AW69" s="17">
        <v>0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1287.34244427204</v>
      </c>
      <c r="BD69" s="17">
        <v>0</v>
      </c>
      <c r="BE69" s="17">
        <v>0</v>
      </c>
      <c r="BF69" s="17">
        <v>0</v>
      </c>
      <c r="BG69" s="17">
        <v>0</v>
      </c>
      <c r="BH69" s="17">
        <v>0</v>
      </c>
      <c r="BI69" s="17">
        <v>0</v>
      </c>
      <c r="BJ69" s="17">
        <v>0</v>
      </c>
      <c r="BK69" s="17">
        <v>0</v>
      </c>
      <c r="BL69" s="17">
        <v>0</v>
      </c>
      <c r="BM69" s="17">
        <v>0</v>
      </c>
      <c r="BN69" s="17">
        <v>0</v>
      </c>
      <c r="BO69" s="17">
        <v>0</v>
      </c>
      <c r="BP69" s="17">
        <v>0</v>
      </c>
      <c r="BQ69" s="17">
        <v>0</v>
      </c>
      <c r="BR69" s="17">
        <v>0</v>
      </c>
      <c r="BS69" s="17">
        <v>0</v>
      </c>
      <c r="BT69" s="17">
        <v>0</v>
      </c>
      <c r="BU69" s="17">
        <v>0</v>
      </c>
      <c r="BV69" s="17">
        <v>0</v>
      </c>
      <c r="BW69" s="17">
        <v>0</v>
      </c>
      <c r="BX69" s="17">
        <v>0</v>
      </c>
      <c r="BY69" s="17">
        <v>0</v>
      </c>
      <c r="BZ69" s="17">
        <v>0</v>
      </c>
      <c r="CA69" s="17">
        <v>0</v>
      </c>
      <c r="CB69" s="17">
        <v>0</v>
      </c>
      <c r="CC69" s="17">
        <v>0</v>
      </c>
      <c r="CD69" s="17">
        <v>0</v>
      </c>
      <c r="CE69" s="17">
        <v>0</v>
      </c>
      <c r="CF69" s="17">
        <v>0</v>
      </c>
      <c r="CG69" s="17">
        <v>0</v>
      </c>
      <c r="CH69" s="17">
        <v>0</v>
      </c>
      <c r="CI69" s="17">
        <v>0</v>
      </c>
      <c r="CJ69" s="17">
        <v>0</v>
      </c>
      <c r="CK69" s="17">
        <v>0</v>
      </c>
      <c r="CL69" s="17">
        <v>0</v>
      </c>
      <c r="CM69" s="17">
        <v>0</v>
      </c>
      <c r="CN69" s="17">
        <v>0</v>
      </c>
      <c r="CO69" s="17">
        <v>0</v>
      </c>
      <c r="CP69" s="17">
        <v>0</v>
      </c>
      <c r="CQ69" s="17">
        <v>0</v>
      </c>
      <c r="CR69" s="17">
        <v>0</v>
      </c>
      <c r="CS69" s="17">
        <v>0</v>
      </c>
      <c r="CT69" s="17">
        <v>0</v>
      </c>
      <c r="CU69" s="17">
        <v>0</v>
      </c>
      <c r="CV69" s="17">
        <v>0</v>
      </c>
      <c r="CW69" s="17">
        <v>0</v>
      </c>
      <c r="CX69" s="17">
        <v>0</v>
      </c>
      <c r="CY69" s="17">
        <v>0</v>
      </c>
      <c r="CZ69" s="17">
        <v>0</v>
      </c>
      <c r="DA69" s="17">
        <v>0</v>
      </c>
      <c r="DB69" s="17">
        <v>0</v>
      </c>
      <c r="DC69" s="17">
        <v>0</v>
      </c>
      <c r="DD69" s="17">
        <v>0</v>
      </c>
      <c r="DE69" s="17">
        <v>0</v>
      </c>
      <c r="DF69" s="17">
        <v>0</v>
      </c>
      <c r="DG69" s="17">
        <v>0</v>
      </c>
      <c r="DH69" s="17">
        <v>0</v>
      </c>
      <c r="DI69" s="17">
        <v>0</v>
      </c>
      <c r="DJ69" s="17">
        <v>0</v>
      </c>
      <c r="DK69" s="17">
        <v>0</v>
      </c>
      <c r="DL69" s="17">
        <v>0</v>
      </c>
      <c r="DM69" s="17">
        <v>0</v>
      </c>
      <c r="DN69" s="17">
        <v>0</v>
      </c>
      <c r="DO69" s="17">
        <v>0</v>
      </c>
      <c r="DP69" s="17">
        <v>0</v>
      </c>
      <c r="DQ69" s="17">
        <v>0</v>
      </c>
      <c r="DR69" s="17">
        <v>0</v>
      </c>
      <c r="DS69" s="17">
        <v>0</v>
      </c>
      <c r="DT69" s="17">
        <v>0</v>
      </c>
      <c r="DU69" s="17">
        <v>0</v>
      </c>
      <c r="DV69" s="17">
        <v>0</v>
      </c>
      <c r="DW69" s="17">
        <v>0</v>
      </c>
      <c r="DX69" s="17">
        <v>0</v>
      </c>
      <c r="DY69" s="17">
        <v>0</v>
      </c>
      <c r="DZ69" s="17">
        <v>0</v>
      </c>
      <c r="EA69" s="17">
        <v>0</v>
      </c>
      <c r="EB69" s="17">
        <v>0</v>
      </c>
      <c r="EC69" s="17">
        <v>0</v>
      </c>
      <c r="ED69" s="17">
        <v>0</v>
      </c>
      <c r="EE69" s="17">
        <v>0</v>
      </c>
      <c r="EF69" s="17">
        <v>0</v>
      </c>
      <c r="EG69" s="17">
        <v>0</v>
      </c>
      <c r="EH69" s="17">
        <v>0</v>
      </c>
      <c r="EI69" s="17">
        <v>0</v>
      </c>
      <c r="EJ69" s="17">
        <v>0</v>
      </c>
      <c r="EK69" s="17">
        <v>0</v>
      </c>
      <c r="EL69" s="17">
        <v>0</v>
      </c>
      <c r="EM69" s="17">
        <v>0</v>
      </c>
      <c r="EN69" s="17">
        <v>0</v>
      </c>
      <c r="EO69" s="17">
        <v>0</v>
      </c>
      <c r="EP69" s="17">
        <v>0</v>
      </c>
      <c r="EQ69" s="17">
        <v>0</v>
      </c>
      <c r="ER69" s="17">
        <v>0</v>
      </c>
      <c r="ES69" s="17">
        <v>0</v>
      </c>
      <c r="ET69" s="17">
        <v>0</v>
      </c>
      <c r="EU69" s="17">
        <v>0</v>
      </c>
      <c r="EV69" s="17">
        <v>0</v>
      </c>
      <c r="EW69" s="17">
        <v>0</v>
      </c>
      <c r="EX69" s="17">
        <v>0</v>
      </c>
      <c r="EY69" s="17">
        <v>0</v>
      </c>
      <c r="EZ69" s="17">
        <v>0</v>
      </c>
      <c r="FA69" s="17">
        <v>0</v>
      </c>
      <c r="FB69" s="17">
        <v>0</v>
      </c>
      <c r="FC69" s="17">
        <v>31.531441773713102</v>
      </c>
      <c r="FD69" s="17">
        <v>0</v>
      </c>
      <c r="FE69" s="17">
        <v>0</v>
      </c>
      <c r="FF69" s="17">
        <v>0</v>
      </c>
      <c r="FG69" s="17">
        <v>60.139052502573499</v>
      </c>
      <c r="FH69" s="17">
        <v>0</v>
      </c>
      <c r="FI69" s="17">
        <v>0</v>
      </c>
      <c r="FJ69" s="17">
        <v>0</v>
      </c>
      <c r="FK69" s="17">
        <v>0</v>
      </c>
      <c r="FL69" s="17">
        <v>0</v>
      </c>
      <c r="FM69" s="17">
        <v>0</v>
      </c>
      <c r="FN69" s="17">
        <v>0</v>
      </c>
      <c r="FO69" s="17">
        <v>0</v>
      </c>
      <c r="FP69" s="17">
        <v>0</v>
      </c>
      <c r="FQ69" s="17">
        <v>0</v>
      </c>
      <c r="FR69" s="17">
        <v>0</v>
      </c>
      <c r="FS69" s="17">
        <v>0</v>
      </c>
      <c r="FT69" s="17">
        <v>0</v>
      </c>
      <c r="FU69" s="17">
        <v>0</v>
      </c>
      <c r="FV69" s="17">
        <v>0</v>
      </c>
      <c r="FW69" s="17">
        <v>0</v>
      </c>
      <c r="FX69" s="17">
        <v>0</v>
      </c>
      <c r="FY69" s="17">
        <v>0</v>
      </c>
      <c r="FZ69" s="17">
        <v>0</v>
      </c>
      <c r="GA69" s="17">
        <v>0</v>
      </c>
      <c r="GB69" s="17">
        <v>0</v>
      </c>
      <c r="GC69" s="17">
        <v>0</v>
      </c>
      <c r="GD69" s="17">
        <v>0</v>
      </c>
      <c r="GE69" s="17">
        <v>0</v>
      </c>
      <c r="GF69" s="17">
        <v>0</v>
      </c>
      <c r="GG69" s="17">
        <v>0</v>
      </c>
      <c r="GH69" s="17">
        <v>0</v>
      </c>
      <c r="GI69" s="17">
        <v>0</v>
      </c>
      <c r="GJ69" s="17">
        <v>0</v>
      </c>
      <c r="GK69" s="17">
        <v>0</v>
      </c>
      <c r="GL69" s="17">
        <v>0</v>
      </c>
      <c r="GM69" s="17">
        <v>0</v>
      </c>
      <c r="GN69" s="17">
        <v>0</v>
      </c>
      <c r="GO69" s="17">
        <v>0</v>
      </c>
      <c r="GP69" s="17">
        <v>0</v>
      </c>
      <c r="GQ69" s="29">
        <v>1379.0129385483267</v>
      </c>
      <c r="GR69" s="17">
        <v>1.1898329999999999</v>
      </c>
      <c r="GS69" s="17">
        <v>13.2696799047817</v>
      </c>
      <c r="GT69" s="17">
        <v>9.6643999999999994E-2</v>
      </c>
      <c r="GU69" s="17">
        <v>2.36945106494914</v>
      </c>
      <c r="GV69" s="23">
        <v>0</v>
      </c>
      <c r="GW69" s="23">
        <v>160.71222120338101</v>
      </c>
      <c r="GX69" s="36">
        <v>1556.6507677214383</v>
      </c>
    </row>
    <row r="70" spans="2:206" s="14" customFormat="1" ht="17.25" customHeight="1" x14ac:dyDescent="0.25">
      <c r="B70" s="144" t="s">
        <v>345</v>
      </c>
      <c r="C70" s="145" t="s">
        <v>346</v>
      </c>
      <c r="D70" s="169">
        <v>0</v>
      </c>
      <c r="E70" s="169">
        <v>0</v>
      </c>
      <c r="F70" s="169">
        <v>0</v>
      </c>
      <c r="G70" s="169">
        <v>0</v>
      </c>
      <c r="H70" s="169">
        <v>0</v>
      </c>
      <c r="I70" s="169">
        <v>0</v>
      </c>
      <c r="J70" s="169">
        <v>0</v>
      </c>
      <c r="K70" s="169">
        <v>0</v>
      </c>
      <c r="L70" s="169">
        <v>0</v>
      </c>
      <c r="M70" s="169">
        <v>0</v>
      </c>
      <c r="N70" s="169">
        <v>0</v>
      </c>
      <c r="O70" s="169">
        <v>0</v>
      </c>
      <c r="P70" s="169">
        <v>0</v>
      </c>
      <c r="Q70" s="169">
        <v>0</v>
      </c>
      <c r="R70" s="169">
        <v>0</v>
      </c>
      <c r="S70" s="169">
        <v>0</v>
      </c>
      <c r="T70" s="169">
        <v>0</v>
      </c>
      <c r="U70" s="169">
        <v>0</v>
      </c>
      <c r="V70" s="169">
        <v>0</v>
      </c>
      <c r="W70" s="169">
        <v>0</v>
      </c>
      <c r="X70" s="169">
        <v>0</v>
      </c>
      <c r="Y70" s="169">
        <v>0</v>
      </c>
      <c r="Z70" s="169">
        <v>0</v>
      </c>
      <c r="AA70" s="169">
        <v>0</v>
      </c>
      <c r="AB70" s="169">
        <v>0</v>
      </c>
      <c r="AC70" s="169">
        <v>0</v>
      </c>
      <c r="AD70" s="169">
        <v>0</v>
      </c>
      <c r="AE70" s="17">
        <v>0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</v>
      </c>
      <c r="AU70" s="17">
        <v>0</v>
      </c>
      <c r="AV70" s="17">
        <v>0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672.38990067909003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>
        <v>0</v>
      </c>
      <c r="BK70" s="17">
        <v>0</v>
      </c>
      <c r="BL70" s="17">
        <v>0</v>
      </c>
      <c r="BM70" s="17">
        <v>0</v>
      </c>
      <c r="BN70" s="17">
        <v>0</v>
      </c>
      <c r="BO70" s="17">
        <v>0</v>
      </c>
      <c r="BP70" s="17">
        <v>0</v>
      </c>
      <c r="BQ70" s="17">
        <v>0</v>
      </c>
      <c r="BR70" s="17">
        <v>0</v>
      </c>
      <c r="BS70" s="17">
        <v>0</v>
      </c>
      <c r="BT70" s="17">
        <v>0</v>
      </c>
      <c r="BU70" s="17">
        <v>0</v>
      </c>
      <c r="BV70" s="17">
        <v>0</v>
      </c>
      <c r="BW70" s="17">
        <v>0</v>
      </c>
      <c r="BX70" s="17">
        <v>0</v>
      </c>
      <c r="BY70" s="17">
        <v>0</v>
      </c>
      <c r="BZ70" s="17">
        <v>0</v>
      </c>
      <c r="CA70" s="17">
        <v>0</v>
      </c>
      <c r="CB70" s="17">
        <v>0</v>
      </c>
      <c r="CC70" s="17">
        <v>0</v>
      </c>
      <c r="CD70" s="17">
        <v>0</v>
      </c>
      <c r="CE70" s="17">
        <v>0</v>
      </c>
      <c r="CF70" s="17">
        <v>0</v>
      </c>
      <c r="CG70" s="17">
        <v>0</v>
      </c>
      <c r="CH70" s="17">
        <v>0</v>
      </c>
      <c r="CI70" s="17">
        <v>0</v>
      </c>
      <c r="CJ70" s="17">
        <v>0</v>
      </c>
      <c r="CK70" s="17">
        <v>0</v>
      </c>
      <c r="CL70" s="17">
        <v>0</v>
      </c>
      <c r="CM70" s="17">
        <v>0</v>
      </c>
      <c r="CN70" s="17">
        <v>0</v>
      </c>
      <c r="CO70" s="17">
        <v>0</v>
      </c>
      <c r="CP70" s="17">
        <v>0</v>
      </c>
      <c r="CQ70" s="17">
        <v>0</v>
      </c>
      <c r="CR70" s="17">
        <v>0</v>
      </c>
      <c r="CS70" s="17">
        <v>0</v>
      </c>
      <c r="CT70" s="17">
        <v>0</v>
      </c>
      <c r="CU70" s="17">
        <v>0</v>
      </c>
      <c r="CV70" s="17">
        <v>0</v>
      </c>
      <c r="CW70" s="17">
        <v>0</v>
      </c>
      <c r="CX70" s="17">
        <v>0</v>
      </c>
      <c r="CY70" s="17">
        <v>0</v>
      </c>
      <c r="CZ70" s="17">
        <v>0</v>
      </c>
      <c r="DA70" s="17">
        <v>0</v>
      </c>
      <c r="DB70" s="17">
        <v>0</v>
      </c>
      <c r="DC70" s="17">
        <v>0</v>
      </c>
      <c r="DD70" s="17">
        <v>0</v>
      </c>
      <c r="DE70" s="17">
        <v>0</v>
      </c>
      <c r="DF70" s="17">
        <v>0</v>
      </c>
      <c r="DG70" s="17">
        <v>0</v>
      </c>
      <c r="DH70" s="17">
        <v>0</v>
      </c>
      <c r="DI70" s="17">
        <v>0</v>
      </c>
      <c r="DJ70" s="17">
        <v>0</v>
      </c>
      <c r="DK70" s="17">
        <v>0</v>
      </c>
      <c r="DL70" s="17">
        <v>0</v>
      </c>
      <c r="DM70" s="17">
        <v>0</v>
      </c>
      <c r="DN70" s="17">
        <v>0</v>
      </c>
      <c r="DO70" s="17">
        <v>0</v>
      </c>
      <c r="DP70" s="17">
        <v>0</v>
      </c>
      <c r="DQ70" s="17">
        <v>0</v>
      </c>
      <c r="DR70" s="17">
        <v>0</v>
      </c>
      <c r="DS70" s="17">
        <v>0</v>
      </c>
      <c r="DT70" s="17">
        <v>0</v>
      </c>
      <c r="DU70" s="17">
        <v>0</v>
      </c>
      <c r="DV70" s="17">
        <v>0</v>
      </c>
      <c r="DW70" s="17">
        <v>0</v>
      </c>
      <c r="DX70" s="17">
        <v>0</v>
      </c>
      <c r="DY70" s="17">
        <v>0</v>
      </c>
      <c r="DZ70" s="17">
        <v>0</v>
      </c>
      <c r="EA70" s="17">
        <v>0</v>
      </c>
      <c r="EB70" s="17">
        <v>0</v>
      </c>
      <c r="EC70" s="17">
        <v>0</v>
      </c>
      <c r="ED70" s="17">
        <v>0</v>
      </c>
      <c r="EE70" s="17">
        <v>0</v>
      </c>
      <c r="EF70" s="17">
        <v>0</v>
      </c>
      <c r="EG70" s="17">
        <v>0</v>
      </c>
      <c r="EH70" s="17">
        <v>0</v>
      </c>
      <c r="EI70" s="17">
        <v>0</v>
      </c>
      <c r="EJ70" s="17">
        <v>0</v>
      </c>
      <c r="EK70" s="17">
        <v>0</v>
      </c>
      <c r="EL70" s="17">
        <v>0</v>
      </c>
      <c r="EM70" s="17">
        <v>0</v>
      </c>
      <c r="EN70" s="17">
        <v>0</v>
      </c>
      <c r="EO70" s="17">
        <v>0</v>
      </c>
      <c r="EP70" s="17">
        <v>0</v>
      </c>
      <c r="EQ70" s="17">
        <v>0</v>
      </c>
      <c r="ER70" s="17">
        <v>0</v>
      </c>
      <c r="ES70" s="17">
        <v>0</v>
      </c>
      <c r="ET70" s="17">
        <v>0</v>
      </c>
      <c r="EU70" s="17">
        <v>0</v>
      </c>
      <c r="EV70" s="17">
        <v>0</v>
      </c>
      <c r="EW70" s="17">
        <v>0</v>
      </c>
      <c r="EX70" s="17">
        <v>0</v>
      </c>
      <c r="EY70" s="17">
        <v>0</v>
      </c>
      <c r="EZ70" s="17">
        <v>0</v>
      </c>
      <c r="FA70" s="17">
        <v>0</v>
      </c>
      <c r="FB70" s="17">
        <v>0</v>
      </c>
      <c r="FC70" s="17">
        <v>0</v>
      </c>
      <c r="FD70" s="17">
        <v>0</v>
      </c>
      <c r="FE70" s="17">
        <v>0</v>
      </c>
      <c r="FF70" s="17">
        <v>0</v>
      </c>
      <c r="FG70" s="17">
        <v>0</v>
      </c>
      <c r="FH70" s="17">
        <v>0</v>
      </c>
      <c r="FI70" s="17">
        <v>0</v>
      </c>
      <c r="FJ70" s="17">
        <v>0</v>
      </c>
      <c r="FK70" s="17">
        <v>0</v>
      </c>
      <c r="FL70" s="17">
        <v>0</v>
      </c>
      <c r="FM70" s="17">
        <v>0</v>
      </c>
      <c r="FN70" s="17">
        <v>0</v>
      </c>
      <c r="FO70" s="17">
        <v>0</v>
      </c>
      <c r="FP70" s="17">
        <v>0</v>
      </c>
      <c r="FQ70" s="17">
        <v>0</v>
      </c>
      <c r="FR70" s="17">
        <v>0</v>
      </c>
      <c r="FS70" s="17">
        <v>0</v>
      </c>
      <c r="FT70" s="17">
        <v>0</v>
      </c>
      <c r="FU70" s="17">
        <v>0</v>
      </c>
      <c r="FV70" s="17">
        <v>0</v>
      </c>
      <c r="FW70" s="17">
        <v>0</v>
      </c>
      <c r="FX70" s="17">
        <v>0</v>
      </c>
      <c r="FY70" s="17">
        <v>0</v>
      </c>
      <c r="FZ70" s="17">
        <v>0</v>
      </c>
      <c r="GA70" s="17">
        <v>0</v>
      </c>
      <c r="GB70" s="17">
        <v>0</v>
      </c>
      <c r="GC70" s="17">
        <v>0</v>
      </c>
      <c r="GD70" s="17">
        <v>0</v>
      </c>
      <c r="GE70" s="17">
        <v>0</v>
      </c>
      <c r="GF70" s="17">
        <v>0</v>
      </c>
      <c r="GG70" s="17">
        <v>0</v>
      </c>
      <c r="GH70" s="17">
        <v>0</v>
      </c>
      <c r="GI70" s="17">
        <v>0</v>
      </c>
      <c r="GJ70" s="17">
        <v>0</v>
      </c>
      <c r="GK70" s="17">
        <v>0</v>
      </c>
      <c r="GL70" s="17">
        <v>0</v>
      </c>
      <c r="GM70" s="17">
        <v>0</v>
      </c>
      <c r="GN70" s="17">
        <v>0</v>
      </c>
      <c r="GO70" s="17">
        <v>0</v>
      </c>
      <c r="GP70" s="17">
        <v>0</v>
      </c>
      <c r="GQ70" s="29">
        <v>672.38990067909003</v>
      </c>
      <c r="GR70" s="17">
        <v>26.219227</v>
      </c>
      <c r="GS70" s="17">
        <v>12.3875070439676</v>
      </c>
      <c r="GT70" s="17">
        <v>1.665241</v>
      </c>
      <c r="GU70" s="17">
        <v>2.2934610243893001</v>
      </c>
      <c r="GV70" s="23">
        <v>0</v>
      </c>
      <c r="GW70" s="23">
        <v>75</v>
      </c>
      <c r="GX70" s="36">
        <v>789.95533674744706</v>
      </c>
    </row>
    <row r="71" spans="2:206" s="14" customFormat="1" ht="17.25" customHeight="1" x14ac:dyDescent="0.25">
      <c r="B71" s="144" t="s">
        <v>347</v>
      </c>
      <c r="C71" s="145" t="s">
        <v>348</v>
      </c>
      <c r="D71" s="169">
        <v>0</v>
      </c>
      <c r="E71" s="169">
        <v>0</v>
      </c>
      <c r="F71" s="169">
        <v>0</v>
      </c>
      <c r="G71" s="169">
        <v>0</v>
      </c>
      <c r="H71" s="169">
        <v>0</v>
      </c>
      <c r="I71" s="169">
        <v>0</v>
      </c>
      <c r="J71" s="169">
        <v>0</v>
      </c>
      <c r="K71" s="169">
        <v>0</v>
      </c>
      <c r="L71" s="169">
        <v>0</v>
      </c>
      <c r="M71" s="169">
        <v>0</v>
      </c>
      <c r="N71" s="169">
        <v>0</v>
      </c>
      <c r="O71" s="169">
        <v>0</v>
      </c>
      <c r="P71" s="169">
        <v>0</v>
      </c>
      <c r="Q71" s="169">
        <v>0</v>
      </c>
      <c r="R71" s="169">
        <v>0</v>
      </c>
      <c r="S71" s="169">
        <v>0</v>
      </c>
      <c r="T71" s="169">
        <v>0</v>
      </c>
      <c r="U71" s="169">
        <v>0</v>
      </c>
      <c r="V71" s="169">
        <v>0</v>
      </c>
      <c r="W71" s="169">
        <v>0</v>
      </c>
      <c r="X71" s="169">
        <v>0</v>
      </c>
      <c r="Y71" s="169">
        <v>0</v>
      </c>
      <c r="Z71" s="169">
        <v>0</v>
      </c>
      <c r="AA71" s="169">
        <v>0</v>
      </c>
      <c r="AB71" s="169">
        <v>0</v>
      </c>
      <c r="AC71" s="169">
        <v>0</v>
      </c>
      <c r="AD71" s="169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0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0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356.315690160808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0</v>
      </c>
      <c r="BI71" s="17">
        <v>0</v>
      </c>
      <c r="BJ71" s="17">
        <v>0</v>
      </c>
      <c r="BK71" s="17">
        <v>0</v>
      </c>
      <c r="BL71" s="17">
        <v>0</v>
      </c>
      <c r="BM71" s="17">
        <v>0</v>
      </c>
      <c r="BN71" s="17">
        <v>0</v>
      </c>
      <c r="BO71" s="17">
        <v>0</v>
      </c>
      <c r="BP71" s="17">
        <v>0</v>
      </c>
      <c r="BQ71" s="17">
        <v>0</v>
      </c>
      <c r="BR71" s="17">
        <v>0</v>
      </c>
      <c r="BS71" s="17">
        <v>0</v>
      </c>
      <c r="BT71" s="17">
        <v>0</v>
      </c>
      <c r="BU71" s="17">
        <v>0</v>
      </c>
      <c r="BV71" s="17">
        <v>0</v>
      </c>
      <c r="BW71" s="17">
        <v>0</v>
      </c>
      <c r="BX71" s="17">
        <v>0</v>
      </c>
      <c r="BY71" s="17">
        <v>0</v>
      </c>
      <c r="BZ71" s="17">
        <v>0</v>
      </c>
      <c r="CA71" s="17">
        <v>0</v>
      </c>
      <c r="CB71" s="17">
        <v>0</v>
      </c>
      <c r="CC71" s="17">
        <v>0</v>
      </c>
      <c r="CD71" s="17">
        <v>0</v>
      </c>
      <c r="CE71" s="17">
        <v>0</v>
      </c>
      <c r="CF71" s="17">
        <v>0</v>
      </c>
      <c r="CG71" s="17">
        <v>0</v>
      </c>
      <c r="CH71" s="17">
        <v>0</v>
      </c>
      <c r="CI71" s="17">
        <v>0</v>
      </c>
      <c r="CJ71" s="17">
        <v>0</v>
      </c>
      <c r="CK71" s="17">
        <v>0</v>
      </c>
      <c r="CL71" s="17">
        <v>0</v>
      </c>
      <c r="CM71" s="17">
        <v>0</v>
      </c>
      <c r="CN71" s="17">
        <v>0</v>
      </c>
      <c r="CO71" s="17">
        <v>0</v>
      </c>
      <c r="CP71" s="17">
        <v>0</v>
      </c>
      <c r="CQ71" s="17">
        <v>0</v>
      </c>
      <c r="CR71" s="17">
        <v>0</v>
      </c>
      <c r="CS71" s="17">
        <v>0</v>
      </c>
      <c r="CT71" s="17">
        <v>0</v>
      </c>
      <c r="CU71" s="17">
        <v>0</v>
      </c>
      <c r="CV71" s="17">
        <v>0</v>
      </c>
      <c r="CW71" s="17">
        <v>0</v>
      </c>
      <c r="CX71" s="17">
        <v>0</v>
      </c>
      <c r="CY71" s="17">
        <v>0</v>
      </c>
      <c r="CZ71" s="17">
        <v>0</v>
      </c>
      <c r="DA71" s="17">
        <v>0</v>
      </c>
      <c r="DB71" s="17">
        <v>0</v>
      </c>
      <c r="DC71" s="17">
        <v>0</v>
      </c>
      <c r="DD71" s="17">
        <v>0</v>
      </c>
      <c r="DE71" s="17">
        <v>0</v>
      </c>
      <c r="DF71" s="17">
        <v>0</v>
      </c>
      <c r="DG71" s="17">
        <v>0</v>
      </c>
      <c r="DH71" s="17">
        <v>0</v>
      </c>
      <c r="DI71" s="17">
        <v>0</v>
      </c>
      <c r="DJ71" s="17">
        <v>0</v>
      </c>
      <c r="DK71" s="17">
        <v>0</v>
      </c>
      <c r="DL71" s="17">
        <v>0</v>
      </c>
      <c r="DM71" s="17">
        <v>0</v>
      </c>
      <c r="DN71" s="17">
        <v>0</v>
      </c>
      <c r="DO71" s="17">
        <v>0</v>
      </c>
      <c r="DP71" s="17">
        <v>0</v>
      </c>
      <c r="DQ71" s="17">
        <v>0</v>
      </c>
      <c r="DR71" s="17">
        <v>0</v>
      </c>
      <c r="DS71" s="17">
        <v>0</v>
      </c>
      <c r="DT71" s="17">
        <v>0</v>
      </c>
      <c r="DU71" s="17">
        <v>0</v>
      </c>
      <c r="DV71" s="17">
        <v>0</v>
      </c>
      <c r="DW71" s="17">
        <v>0</v>
      </c>
      <c r="DX71" s="17">
        <v>0</v>
      </c>
      <c r="DY71" s="17">
        <v>0</v>
      </c>
      <c r="DZ71" s="17">
        <v>0</v>
      </c>
      <c r="EA71" s="17">
        <v>0</v>
      </c>
      <c r="EB71" s="17">
        <v>0</v>
      </c>
      <c r="EC71" s="17">
        <v>0</v>
      </c>
      <c r="ED71" s="17">
        <v>0</v>
      </c>
      <c r="EE71" s="17">
        <v>0</v>
      </c>
      <c r="EF71" s="17">
        <v>0</v>
      </c>
      <c r="EG71" s="17">
        <v>0</v>
      </c>
      <c r="EH71" s="17">
        <v>0</v>
      </c>
      <c r="EI71" s="17">
        <v>0</v>
      </c>
      <c r="EJ71" s="17">
        <v>0</v>
      </c>
      <c r="EK71" s="17">
        <v>0</v>
      </c>
      <c r="EL71" s="17">
        <v>0</v>
      </c>
      <c r="EM71" s="17">
        <v>0</v>
      </c>
      <c r="EN71" s="17">
        <v>0</v>
      </c>
      <c r="EO71" s="17">
        <v>0</v>
      </c>
      <c r="EP71" s="17">
        <v>0</v>
      </c>
      <c r="EQ71" s="17">
        <v>0</v>
      </c>
      <c r="ER71" s="17">
        <v>0</v>
      </c>
      <c r="ES71" s="17">
        <v>0</v>
      </c>
      <c r="ET71" s="17">
        <v>0</v>
      </c>
      <c r="EU71" s="17">
        <v>0</v>
      </c>
      <c r="EV71" s="17">
        <v>0</v>
      </c>
      <c r="EW71" s="17">
        <v>0</v>
      </c>
      <c r="EX71" s="17">
        <v>0</v>
      </c>
      <c r="EY71" s="17">
        <v>0</v>
      </c>
      <c r="EZ71" s="17">
        <v>0</v>
      </c>
      <c r="FA71" s="17">
        <v>0</v>
      </c>
      <c r="FB71" s="17">
        <v>0</v>
      </c>
      <c r="FC71" s="17">
        <v>0</v>
      </c>
      <c r="FD71" s="17">
        <v>0</v>
      </c>
      <c r="FE71" s="17">
        <v>0</v>
      </c>
      <c r="FF71" s="17">
        <v>0</v>
      </c>
      <c r="FG71" s="17">
        <v>0</v>
      </c>
      <c r="FH71" s="17">
        <v>0</v>
      </c>
      <c r="FI71" s="17">
        <v>0</v>
      </c>
      <c r="FJ71" s="17">
        <v>0</v>
      </c>
      <c r="FK71" s="17">
        <v>0</v>
      </c>
      <c r="FL71" s="17">
        <v>0</v>
      </c>
      <c r="FM71" s="17">
        <v>0</v>
      </c>
      <c r="FN71" s="17">
        <v>0</v>
      </c>
      <c r="FO71" s="17">
        <v>0</v>
      </c>
      <c r="FP71" s="17">
        <v>0</v>
      </c>
      <c r="FQ71" s="17">
        <v>0</v>
      </c>
      <c r="FR71" s="17">
        <v>0</v>
      </c>
      <c r="FS71" s="17">
        <v>0</v>
      </c>
      <c r="FT71" s="17">
        <v>0</v>
      </c>
      <c r="FU71" s="17">
        <v>0</v>
      </c>
      <c r="FV71" s="17">
        <v>0</v>
      </c>
      <c r="FW71" s="17">
        <v>0</v>
      </c>
      <c r="FX71" s="17">
        <v>0</v>
      </c>
      <c r="FY71" s="17">
        <v>0</v>
      </c>
      <c r="FZ71" s="17">
        <v>0</v>
      </c>
      <c r="GA71" s="17">
        <v>0</v>
      </c>
      <c r="GB71" s="17">
        <v>0</v>
      </c>
      <c r="GC71" s="17">
        <v>0</v>
      </c>
      <c r="GD71" s="17">
        <v>0</v>
      </c>
      <c r="GE71" s="17">
        <v>0</v>
      </c>
      <c r="GF71" s="17">
        <v>0</v>
      </c>
      <c r="GG71" s="17">
        <v>0</v>
      </c>
      <c r="GH71" s="17">
        <v>0</v>
      </c>
      <c r="GI71" s="17">
        <v>0</v>
      </c>
      <c r="GJ71" s="17">
        <v>0</v>
      </c>
      <c r="GK71" s="17">
        <v>0</v>
      </c>
      <c r="GL71" s="17">
        <v>0</v>
      </c>
      <c r="GM71" s="17">
        <v>0</v>
      </c>
      <c r="GN71" s="17">
        <v>0</v>
      </c>
      <c r="GO71" s="17">
        <v>0</v>
      </c>
      <c r="GP71" s="17">
        <v>0</v>
      </c>
      <c r="GQ71" s="29">
        <v>356.315690160808</v>
      </c>
      <c r="GR71" s="17">
        <v>33.47775</v>
      </c>
      <c r="GS71" s="17">
        <v>1.8363339876638201</v>
      </c>
      <c r="GT71" s="17">
        <v>0.19863500000000001</v>
      </c>
      <c r="GU71" s="17">
        <v>0</v>
      </c>
      <c r="GV71" s="23">
        <v>0</v>
      </c>
      <c r="GW71" s="23">
        <v>8.8365322885479607</v>
      </c>
      <c r="GX71" s="36">
        <v>400.66494143701982</v>
      </c>
    </row>
    <row r="72" spans="2:206" s="14" customFormat="1" ht="17.25" customHeight="1" x14ac:dyDescent="0.25">
      <c r="B72" s="144" t="s">
        <v>349</v>
      </c>
      <c r="C72" s="145" t="s">
        <v>350</v>
      </c>
      <c r="D72" s="169">
        <v>0</v>
      </c>
      <c r="E72" s="169">
        <v>0</v>
      </c>
      <c r="F72" s="169">
        <v>0</v>
      </c>
      <c r="G72" s="169">
        <v>0</v>
      </c>
      <c r="H72" s="169">
        <v>0</v>
      </c>
      <c r="I72" s="169">
        <v>0</v>
      </c>
      <c r="J72" s="169">
        <v>0</v>
      </c>
      <c r="K72" s="169">
        <v>0</v>
      </c>
      <c r="L72" s="169">
        <v>0</v>
      </c>
      <c r="M72" s="169">
        <v>0</v>
      </c>
      <c r="N72" s="169">
        <v>0</v>
      </c>
      <c r="O72" s="169">
        <v>0</v>
      </c>
      <c r="P72" s="169">
        <v>0</v>
      </c>
      <c r="Q72" s="169">
        <v>0</v>
      </c>
      <c r="R72" s="169">
        <v>0</v>
      </c>
      <c r="S72" s="169">
        <v>0</v>
      </c>
      <c r="T72" s="169">
        <v>0</v>
      </c>
      <c r="U72" s="169">
        <v>0</v>
      </c>
      <c r="V72" s="169">
        <v>0</v>
      </c>
      <c r="W72" s="169">
        <v>0</v>
      </c>
      <c r="X72" s="169">
        <v>0</v>
      </c>
      <c r="Y72" s="169">
        <v>0</v>
      </c>
      <c r="Z72" s="169">
        <v>0</v>
      </c>
      <c r="AA72" s="169">
        <v>0</v>
      </c>
      <c r="AB72" s="169">
        <v>0</v>
      </c>
      <c r="AC72" s="169">
        <v>0</v>
      </c>
      <c r="AD72" s="169">
        <v>0</v>
      </c>
      <c r="AE72" s="17">
        <v>0</v>
      </c>
      <c r="AF72" s="17">
        <v>0</v>
      </c>
      <c r="AG72" s="17">
        <v>0</v>
      </c>
      <c r="AH72" s="17">
        <v>0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0</v>
      </c>
      <c r="BA72" s="17">
        <v>18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0</v>
      </c>
      <c r="BH72" s="17">
        <v>0</v>
      </c>
      <c r="BI72" s="17">
        <v>0</v>
      </c>
      <c r="BJ72" s="17">
        <v>0</v>
      </c>
      <c r="BK72" s="17">
        <v>0</v>
      </c>
      <c r="BL72" s="17">
        <v>0</v>
      </c>
      <c r="BM72" s="17">
        <v>0</v>
      </c>
      <c r="BN72" s="17">
        <v>0</v>
      </c>
      <c r="BO72" s="17">
        <v>0</v>
      </c>
      <c r="BP72" s="17">
        <v>0</v>
      </c>
      <c r="BQ72" s="17">
        <v>0</v>
      </c>
      <c r="BR72" s="17">
        <v>0</v>
      </c>
      <c r="BS72" s="17">
        <v>0</v>
      </c>
      <c r="BT72" s="17">
        <v>0</v>
      </c>
      <c r="BU72" s="17">
        <v>0</v>
      </c>
      <c r="BV72" s="17">
        <v>0</v>
      </c>
      <c r="BW72" s="17">
        <v>0</v>
      </c>
      <c r="BX72" s="17">
        <v>0</v>
      </c>
      <c r="BY72" s="17">
        <v>0</v>
      </c>
      <c r="BZ72" s="17">
        <v>0</v>
      </c>
      <c r="CA72" s="17">
        <v>0</v>
      </c>
      <c r="CB72" s="17">
        <v>0</v>
      </c>
      <c r="CC72" s="17">
        <v>0</v>
      </c>
      <c r="CD72" s="17">
        <v>0</v>
      </c>
      <c r="CE72" s="17">
        <v>0</v>
      </c>
      <c r="CF72" s="17">
        <v>0</v>
      </c>
      <c r="CG72" s="17">
        <v>0</v>
      </c>
      <c r="CH72" s="17">
        <v>0</v>
      </c>
      <c r="CI72" s="17">
        <v>0</v>
      </c>
      <c r="CJ72" s="17">
        <v>0</v>
      </c>
      <c r="CK72" s="17">
        <v>0</v>
      </c>
      <c r="CL72" s="17">
        <v>0</v>
      </c>
      <c r="CM72" s="17">
        <v>0</v>
      </c>
      <c r="CN72" s="17">
        <v>0</v>
      </c>
      <c r="CO72" s="17">
        <v>0</v>
      </c>
      <c r="CP72" s="17">
        <v>0</v>
      </c>
      <c r="CQ72" s="17">
        <v>0</v>
      </c>
      <c r="CR72" s="17">
        <v>0</v>
      </c>
      <c r="CS72" s="17">
        <v>0</v>
      </c>
      <c r="CT72" s="17">
        <v>0</v>
      </c>
      <c r="CU72" s="17">
        <v>0</v>
      </c>
      <c r="CV72" s="17">
        <v>0</v>
      </c>
      <c r="CW72" s="17">
        <v>0</v>
      </c>
      <c r="CX72" s="17">
        <v>0</v>
      </c>
      <c r="CY72" s="17">
        <v>0</v>
      </c>
      <c r="CZ72" s="17">
        <v>0</v>
      </c>
      <c r="DA72" s="17">
        <v>0</v>
      </c>
      <c r="DB72" s="17">
        <v>0</v>
      </c>
      <c r="DC72" s="17">
        <v>0</v>
      </c>
      <c r="DD72" s="17">
        <v>0</v>
      </c>
      <c r="DE72" s="17">
        <v>0</v>
      </c>
      <c r="DF72" s="17">
        <v>0</v>
      </c>
      <c r="DG72" s="17">
        <v>0</v>
      </c>
      <c r="DH72" s="17">
        <v>0</v>
      </c>
      <c r="DI72" s="17">
        <v>0</v>
      </c>
      <c r="DJ72" s="17">
        <v>0</v>
      </c>
      <c r="DK72" s="17">
        <v>0</v>
      </c>
      <c r="DL72" s="17">
        <v>0</v>
      </c>
      <c r="DM72" s="17">
        <v>0</v>
      </c>
      <c r="DN72" s="17">
        <v>0</v>
      </c>
      <c r="DO72" s="17">
        <v>0</v>
      </c>
      <c r="DP72" s="17">
        <v>0</v>
      </c>
      <c r="DQ72" s="17">
        <v>0</v>
      </c>
      <c r="DR72" s="17">
        <v>0</v>
      </c>
      <c r="DS72" s="17">
        <v>0</v>
      </c>
      <c r="DT72" s="17">
        <v>0</v>
      </c>
      <c r="DU72" s="17">
        <v>0</v>
      </c>
      <c r="DV72" s="17">
        <v>0</v>
      </c>
      <c r="DW72" s="17">
        <v>0</v>
      </c>
      <c r="DX72" s="17">
        <v>0</v>
      </c>
      <c r="DY72" s="17">
        <v>0</v>
      </c>
      <c r="DZ72" s="17">
        <v>0</v>
      </c>
      <c r="EA72" s="17">
        <v>0</v>
      </c>
      <c r="EB72" s="17">
        <v>0</v>
      </c>
      <c r="EC72" s="17">
        <v>0</v>
      </c>
      <c r="ED72" s="17">
        <v>0</v>
      </c>
      <c r="EE72" s="17">
        <v>0</v>
      </c>
      <c r="EF72" s="17">
        <v>0</v>
      </c>
      <c r="EG72" s="17">
        <v>0</v>
      </c>
      <c r="EH72" s="17">
        <v>0</v>
      </c>
      <c r="EI72" s="17">
        <v>0</v>
      </c>
      <c r="EJ72" s="17">
        <v>0</v>
      </c>
      <c r="EK72" s="17">
        <v>0</v>
      </c>
      <c r="EL72" s="17">
        <v>0</v>
      </c>
      <c r="EM72" s="17">
        <v>0</v>
      </c>
      <c r="EN72" s="17">
        <v>0</v>
      </c>
      <c r="EO72" s="17">
        <v>0</v>
      </c>
      <c r="EP72" s="17">
        <v>0</v>
      </c>
      <c r="EQ72" s="17">
        <v>0</v>
      </c>
      <c r="ER72" s="17">
        <v>0</v>
      </c>
      <c r="ES72" s="17">
        <v>0</v>
      </c>
      <c r="ET72" s="17">
        <v>0</v>
      </c>
      <c r="EU72" s="17">
        <v>0</v>
      </c>
      <c r="EV72" s="17">
        <v>0</v>
      </c>
      <c r="EW72" s="17">
        <v>0</v>
      </c>
      <c r="EX72" s="17">
        <v>0</v>
      </c>
      <c r="EY72" s="17">
        <v>0</v>
      </c>
      <c r="EZ72" s="17">
        <v>0</v>
      </c>
      <c r="FA72" s="17">
        <v>0</v>
      </c>
      <c r="FB72" s="17">
        <v>0</v>
      </c>
      <c r="FC72" s="17">
        <v>0</v>
      </c>
      <c r="FD72" s="17">
        <v>0</v>
      </c>
      <c r="FE72" s="17">
        <v>0</v>
      </c>
      <c r="FF72" s="17">
        <v>0</v>
      </c>
      <c r="FG72" s="17">
        <v>0</v>
      </c>
      <c r="FH72" s="17">
        <v>0</v>
      </c>
      <c r="FI72" s="17">
        <v>0</v>
      </c>
      <c r="FJ72" s="17">
        <v>0</v>
      </c>
      <c r="FK72" s="17">
        <v>0</v>
      </c>
      <c r="FL72" s="17">
        <v>0</v>
      </c>
      <c r="FM72" s="17">
        <v>0</v>
      </c>
      <c r="FN72" s="17">
        <v>0</v>
      </c>
      <c r="FO72" s="17">
        <v>0</v>
      </c>
      <c r="FP72" s="17">
        <v>0</v>
      </c>
      <c r="FQ72" s="17">
        <v>0</v>
      </c>
      <c r="FR72" s="17">
        <v>0</v>
      </c>
      <c r="FS72" s="17">
        <v>0</v>
      </c>
      <c r="FT72" s="17">
        <v>0</v>
      </c>
      <c r="FU72" s="17">
        <v>0</v>
      </c>
      <c r="FV72" s="17">
        <v>0</v>
      </c>
      <c r="FW72" s="17">
        <v>0</v>
      </c>
      <c r="FX72" s="17">
        <v>0</v>
      </c>
      <c r="FY72" s="17">
        <v>0</v>
      </c>
      <c r="FZ72" s="17">
        <v>0</v>
      </c>
      <c r="GA72" s="17">
        <v>0</v>
      </c>
      <c r="GB72" s="17">
        <v>0</v>
      </c>
      <c r="GC72" s="17">
        <v>0</v>
      </c>
      <c r="GD72" s="17">
        <v>0</v>
      </c>
      <c r="GE72" s="17">
        <v>0</v>
      </c>
      <c r="GF72" s="17">
        <v>0</v>
      </c>
      <c r="GG72" s="17">
        <v>0</v>
      </c>
      <c r="GH72" s="17">
        <v>0</v>
      </c>
      <c r="GI72" s="17">
        <v>0</v>
      </c>
      <c r="GJ72" s="17">
        <v>0</v>
      </c>
      <c r="GK72" s="17">
        <v>0</v>
      </c>
      <c r="GL72" s="17">
        <v>0</v>
      </c>
      <c r="GM72" s="17">
        <v>0</v>
      </c>
      <c r="GN72" s="17">
        <v>0</v>
      </c>
      <c r="GO72" s="17">
        <v>0</v>
      </c>
      <c r="GP72" s="17">
        <v>0</v>
      </c>
      <c r="GQ72" s="29">
        <v>18</v>
      </c>
      <c r="GR72" s="17">
        <v>4.9945599999999999</v>
      </c>
      <c r="GS72" s="17">
        <v>2.1382818056668502</v>
      </c>
      <c r="GT72" s="17">
        <v>0.17488699999999999</v>
      </c>
      <c r="GU72" s="17">
        <v>6.9600455096293604E-2</v>
      </c>
      <c r="GV72" s="23">
        <v>0</v>
      </c>
      <c r="GW72" s="23">
        <v>2.03103142249235</v>
      </c>
      <c r="GX72" s="36">
        <v>27.408360683255491</v>
      </c>
    </row>
    <row r="73" spans="2:206" s="14" customFormat="1" ht="17.25" customHeight="1" x14ac:dyDescent="0.25">
      <c r="B73" s="144" t="s">
        <v>351</v>
      </c>
      <c r="C73" s="146" t="s">
        <v>352</v>
      </c>
      <c r="D73" s="169">
        <v>0</v>
      </c>
      <c r="E73" s="169">
        <v>0</v>
      </c>
      <c r="F73" s="169">
        <v>0</v>
      </c>
      <c r="G73" s="169">
        <v>0</v>
      </c>
      <c r="H73" s="169">
        <v>0</v>
      </c>
      <c r="I73" s="169">
        <v>0</v>
      </c>
      <c r="J73" s="169">
        <v>0</v>
      </c>
      <c r="K73" s="169">
        <v>0</v>
      </c>
      <c r="L73" s="169">
        <v>0</v>
      </c>
      <c r="M73" s="169">
        <v>0</v>
      </c>
      <c r="N73" s="169">
        <v>0</v>
      </c>
      <c r="O73" s="169">
        <v>0</v>
      </c>
      <c r="P73" s="169">
        <v>0</v>
      </c>
      <c r="Q73" s="169">
        <v>0</v>
      </c>
      <c r="R73" s="169">
        <v>0</v>
      </c>
      <c r="S73" s="169">
        <v>0</v>
      </c>
      <c r="T73" s="169">
        <v>0</v>
      </c>
      <c r="U73" s="169">
        <v>0</v>
      </c>
      <c r="V73" s="169">
        <v>0</v>
      </c>
      <c r="W73" s="169">
        <v>0</v>
      </c>
      <c r="X73" s="169">
        <v>0</v>
      </c>
      <c r="Y73" s="169">
        <v>0</v>
      </c>
      <c r="Z73" s="169">
        <v>0</v>
      </c>
      <c r="AA73" s="169">
        <v>0</v>
      </c>
      <c r="AB73" s="169">
        <v>0</v>
      </c>
      <c r="AC73" s="169">
        <v>0</v>
      </c>
      <c r="AD73" s="169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66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>
        <v>0</v>
      </c>
      <c r="BK73" s="17">
        <v>0</v>
      </c>
      <c r="BL73" s="17">
        <v>0</v>
      </c>
      <c r="BM73" s="17">
        <v>0</v>
      </c>
      <c r="BN73" s="17">
        <v>0</v>
      </c>
      <c r="BO73" s="17">
        <v>0</v>
      </c>
      <c r="BP73" s="17">
        <v>0</v>
      </c>
      <c r="BQ73" s="17">
        <v>0</v>
      </c>
      <c r="BR73" s="17">
        <v>0</v>
      </c>
      <c r="BS73" s="17">
        <v>0</v>
      </c>
      <c r="BT73" s="17">
        <v>0</v>
      </c>
      <c r="BU73" s="17">
        <v>0</v>
      </c>
      <c r="BV73" s="17">
        <v>0</v>
      </c>
      <c r="BW73" s="17">
        <v>0</v>
      </c>
      <c r="BX73" s="17">
        <v>0</v>
      </c>
      <c r="BY73" s="17">
        <v>0</v>
      </c>
      <c r="BZ73" s="17">
        <v>0</v>
      </c>
      <c r="CA73" s="17">
        <v>0</v>
      </c>
      <c r="CB73" s="17">
        <v>0</v>
      </c>
      <c r="CC73" s="17">
        <v>0</v>
      </c>
      <c r="CD73" s="17">
        <v>0</v>
      </c>
      <c r="CE73" s="17">
        <v>0</v>
      </c>
      <c r="CF73" s="17">
        <v>0</v>
      </c>
      <c r="CG73" s="17">
        <v>0</v>
      </c>
      <c r="CH73" s="17">
        <v>0</v>
      </c>
      <c r="CI73" s="17">
        <v>0</v>
      </c>
      <c r="CJ73" s="17">
        <v>0</v>
      </c>
      <c r="CK73" s="17">
        <v>0</v>
      </c>
      <c r="CL73" s="17">
        <v>0</v>
      </c>
      <c r="CM73" s="17">
        <v>0</v>
      </c>
      <c r="CN73" s="17">
        <v>0</v>
      </c>
      <c r="CO73" s="17">
        <v>0</v>
      </c>
      <c r="CP73" s="17">
        <v>0</v>
      </c>
      <c r="CQ73" s="17">
        <v>0</v>
      </c>
      <c r="CR73" s="17">
        <v>0</v>
      </c>
      <c r="CS73" s="17">
        <v>0</v>
      </c>
      <c r="CT73" s="17">
        <v>0</v>
      </c>
      <c r="CU73" s="17">
        <v>0</v>
      </c>
      <c r="CV73" s="17">
        <v>0</v>
      </c>
      <c r="CW73" s="17">
        <v>0</v>
      </c>
      <c r="CX73" s="17">
        <v>0</v>
      </c>
      <c r="CY73" s="17">
        <v>0</v>
      </c>
      <c r="CZ73" s="17">
        <v>0</v>
      </c>
      <c r="DA73" s="17">
        <v>0</v>
      </c>
      <c r="DB73" s="17">
        <v>0</v>
      </c>
      <c r="DC73" s="17">
        <v>0</v>
      </c>
      <c r="DD73" s="17">
        <v>0</v>
      </c>
      <c r="DE73" s="17">
        <v>0</v>
      </c>
      <c r="DF73" s="17">
        <v>0</v>
      </c>
      <c r="DG73" s="17">
        <v>0</v>
      </c>
      <c r="DH73" s="17">
        <v>0</v>
      </c>
      <c r="DI73" s="17">
        <v>0</v>
      </c>
      <c r="DJ73" s="17">
        <v>0</v>
      </c>
      <c r="DK73" s="17">
        <v>0</v>
      </c>
      <c r="DL73" s="17">
        <v>0</v>
      </c>
      <c r="DM73" s="17">
        <v>0</v>
      </c>
      <c r="DN73" s="17">
        <v>0</v>
      </c>
      <c r="DO73" s="17">
        <v>0</v>
      </c>
      <c r="DP73" s="17">
        <v>0</v>
      </c>
      <c r="DQ73" s="17">
        <v>0</v>
      </c>
      <c r="DR73" s="17">
        <v>0</v>
      </c>
      <c r="DS73" s="17">
        <v>0</v>
      </c>
      <c r="DT73" s="17">
        <v>0</v>
      </c>
      <c r="DU73" s="17">
        <v>0</v>
      </c>
      <c r="DV73" s="17">
        <v>0</v>
      </c>
      <c r="DW73" s="17">
        <v>0</v>
      </c>
      <c r="DX73" s="17">
        <v>0</v>
      </c>
      <c r="DY73" s="17">
        <v>0</v>
      </c>
      <c r="DZ73" s="17">
        <v>0</v>
      </c>
      <c r="EA73" s="17">
        <v>0</v>
      </c>
      <c r="EB73" s="17">
        <v>0</v>
      </c>
      <c r="EC73" s="17">
        <v>0</v>
      </c>
      <c r="ED73" s="17">
        <v>0</v>
      </c>
      <c r="EE73" s="17">
        <v>0</v>
      </c>
      <c r="EF73" s="17">
        <v>0</v>
      </c>
      <c r="EG73" s="17">
        <v>0</v>
      </c>
      <c r="EH73" s="17">
        <v>0</v>
      </c>
      <c r="EI73" s="17">
        <v>0</v>
      </c>
      <c r="EJ73" s="17">
        <v>0</v>
      </c>
      <c r="EK73" s="17">
        <v>0</v>
      </c>
      <c r="EL73" s="17">
        <v>0</v>
      </c>
      <c r="EM73" s="17">
        <v>0</v>
      </c>
      <c r="EN73" s="17">
        <v>0</v>
      </c>
      <c r="EO73" s="17">
        <v>0</v>
      </c>
      <c r="EP73" s="17">
        <v>0</v>
      </c>
      <c r="EQ73" s="17">
        <v>0</v>
      </c>
      <c r="ER73" s="17">
        <v>0</v>
      </c>
      <c r="ES73" s="17">
        <v>0</v>
      </c>
      <c r="ET73" s="17">
        <v>0</v>
      </c>
      <c r="EU73" s="17">
        <v>0</v>
      </c>
      <c r="EV73" s="17">
        <v>0</v>
      </c>
      <c r="EW73" s="17">
        <v>0</v>
      </c>
      <c r="EX73" s="17">
        <v>0</v>
      </c>
      <c r="EY73" s="17">
        <v>0</v>
      </c>
      <c r="EZ73" s="17">
        <v>0</v>
      </c>
      <c r="FA73" s="17">
        <v>0</v>
      </c>
      <c r="FB73" s="17">
        <v>0</v>
      </c>
      <c r="FC73" s="17">
        <v>0</v>
      </c>
      <c r="FD73" s="17">
        <v>0</v>
      </c>
      <c r="FE73" s="17">
        <v>0</v>
      </c>
      <c r="FF73" s="17">
        <v>0</v>
      </c>
      <c r="FG73" s="17">
        <v>0</v>
      </c>
      <c r="FH73" s="17">
        <v>0</v>
      </c>
      <c r="FI73" s="17">
        <v>0</v>
      </c>
      <c r="FJ73" s="17">
        <v>0</v>
      </c>
      <c r="FK73" s="17">
        <v>0</v>
      </c>
      <c r="FL73" s="17">
        <v>0</v>
      </c>
      <c r="FM73" s="17">
        <v>0</v>
      </c>
      <c r="FN73" s="17">
        <v>0</v>
      </c>
      <c r="FO73" s="17">
        <v>0</v>
      </c>
      <c r="FP73" s="17">
        <v>0</v>
      </c>
      <c r="FQ73" s="17">
        <v>0</v>
      </c>
      <c r="FR73" s="17">
        <v>0</v>
      </c>
      <c r="FS73" s="17">
        <v>0</v>
      </c>
      <c r="FT73" s="17">
        <v>0</v>
      </c>
      <c r="FU73" s="17">
        <v>0</v>
      </c>
      <c r="FV73" s="17">
        <v>0</v>
      </c>
      <c r="FW73" s="17">
        <v>0</v>
      </c>
      <c r="FX73" s="17">
        <v>0</v>
      </c>
      <c r="FY73" s="17">
        <v>0</v>
      </c>
      <c r="FZ73" s="17">
        <v>0</v>
      </c>
      <c r="GA73" s="17">
        <v>0</v>
      </c>
      <c r="GB73" s="17">
        <v>0</v>
      </c>
      <c r="GC73" s="17">
        <v>0</v>
      </c>
      <c r="GD73" s="17">
        <v>0</v>
      </c>
      <c r="GE73" s="17">
        <v>0</v>
      </c>
      <c r="GF73" s="17">
        <v>0</v>
      </c>
      <c r="GG73" s="17">
        <v>0</v>
      </c>
      <c r="GH73" s="17">
        <v>0</v>
      </c>
      <c r="GI73" s="17">
        <v>0</v>
      </c>
      <c r="GJ73" s="17">
        <v>0</v>
      </c>
      <c r="GK73" s="17">
        <v>0</v>
      </c>
      <c r="GL73" s="17">
        <v>0</v>
      </c>
      <c r="GM73" s="17">
        <v>0</v>
      </c>
      <c r="GN73" s="17">
        <v>0</v>
      </c>
      <c r="GO73" s="17">
        <v>0</v>
      </c>
      <c r="GP73" s="17">
        <v>0</v>
      </c>
      <c r="GQ73" s="29">
        <v>66</v>
      </c>
      <c r="GR73" s="17">
        <v>0.624587</v>
      </c>
      <c r="GS73" s="17">
        <v>2</v>
      </c>
      <c r="GT73" s="17">
        <v>5.6036000000000002E-2</v>
      </c>
      <c r="GU73" s="17">
        <v>0</v>
      </c>
      <c r="GV73" s="23">
        <v>0</v>
      </c>
      <c r="GW73" s="23">
        <v>2.6457873718657301</v>
      </c>
      <c r="GX73" s="36">
        <v>71.326410371865748</v>
      </c>
    </row>
    <row r="74" spans="2:206" s="14" customFormat="1" ht="17.25" customHeight="1" x14ac:dyDescent="0.25">
      <c r="B74" s="144" t="s">
        <v>353</v>
      </c>
      <c r="C74" s="145" t="s">
        <v>354</v>
      </c>
      <c r="D74" s="169">
        <v>0</v>
      </c>
      <c r="E74" s="169">
        <v>0</v>
      </c>
      <c r="F74" s="169">
        <v>0</v>
      </c>
      <c r="G74" s="169">
        <v>0</v>
      </c>
      <c r="H74" s="169">
        <v>0</v>
      </c>
      <c r="I74" s="169">
        <v>0</v>
      </c>
      <c r="J74" s="169">
        <v>0</v>
      </c>
      <c r="K74" s="169">
        <v>0</v>
      </c>
      <c r="L74" s="169">
        <v>0</v>
      </c>
      <c r="M74" s="169">
        <v>0</v>
      </c>
      <c r="N74" s="169">
        <v>0</v>
      </c>
      <c r="O74" s="169">
        <v>0</v>
      </c>
      <c r="P74" s="169">
        <v>0</v>
      </c>
      <c r="Q74" s="169">
        <v>0</v>
      </c>
      <c r="R74" s="169">
        <v>0</v>
      </c>
      <c r="S74" s="169">
        <v>0</v>
      </c>
      <c r="T74" s="169">
        <v>0</v>
      </c>
      <c r="U74" s="169">
        <v>0</v>
      </c>
      <c r="V74" s="169">
        <v>0</v>
      </c>
      <c r="W74" s="169">
        <v>0</v>
      </c>
      <c r="X74" s="169">
        <v>0</v>
      </c>
      <c r="Y74" s="169">
        <v>0</v>
      </c>
      <c r="Z74" s="169">
        <v>0</v>
      </c>
      <c r="AA74" s="169">
        <v>0</v>
      </c>
      <c r="AB74" s="169">
        <v>0</v>
      </c>
      <c r="AC74" s="169">
        <v>0</v>
      </c>
      <c r="AD74" s="169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0</v>
      </c>
      <c r="AX74" s="17">
        <v>0</v>
      </c>
      <c r="AY74" s="17">
        <v>0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>
        <v>0</v>
      </c>
      <c r="BK74" s="17">
        <v>0</v>
      </c>
      <c r="BL74" s="17">
        <v>0</v>
      </c>
      <c r="BM74" s="17">
        <v>0</v>
      </c>
      <c r="BN74" s="17">
        <v>0</v>
      </c>
      <c r="BO74" s="17">
        <v>0</v>
      </c>
      <c r="BP74" s="17">
        <v>0</v>
      </c>
      <c r="BQ74" s="17">
        <v>0</v>
      </c>
      <c r="BR74" s="17">
        <v>0</v>
      </c>
      <c r="BS74" s="17">
        <v>0</v>
      </c>
      <c r="BT74" s="17">
        <v>0</v>
      </c>
      <c r="BU74" s="17">
        <v>0</v>
      </c>
      <c r="BV74" s="17">
        <v>0</v>
      </c>
      <c r="BW74" s="17">
        <v>0</v>
      </c>
      <c r="BX74" s="17">
        <v>0</v>
      </c>
      <c r="BY74" s="17">
        <v>0</v>
      </c>
      <c r="BZ74" s="17">
        <v>0</v>
      </c>
      <c r="CA74" s="17">
        <v>0</v>
      </c>
      <c r="CB74" s="17">
        <v>0</v>
      </c>
      <c r="CC74" s="17">
        <v>0</v>
      </c>
      <c r="CD74" s="17">
        <v>0</v>
      </c>
      <c r="CE74" s="17">
        <v>0</v>
      </c>
      <c r="CF74" s="17">
        <v>0</v>
      </c>
      <c r="CG74" s="17">
        <v>0</v>
      </c>
      <c r="CH74" s="17">
        <v>0</v>
      </c>
      <c r="CI74" s="17">
        <v>0</v>
      </c>
      <c r="CJ74" s="17">
        <v>0</v>
      </c>
      <c r="CK74" s="17">
        <v>0</v>
      </c>
      <c r="CL74" s="17">
        <v>0</v>
      </c>
      <c r="CM74" s="17">
        <v>0</v>
      </c>
      <c r="CN74" s="17">
        <v>0</v>
      </c>
      <c r="CO74" s="17">
        <v>0</v>
      </c>
      <c r="CP74" s="17">
        <v>0</v>
      </c>
      <c r="CQ74" s="17">
        <v>0</v>
      </c>
      <c r="CR74" s="17">
        <v>0</v>
      </c>
      <c r="CS74" s="17">
        <v>0</v>
      </c>
      <c r="CT74" s="17">
        <v>0</v>
      </c>
      <c r="CU74" s="17">
        <v>0</v>
      </c>
      <c r="CV74" s="17">
        <v>0</v>
      </c>
      <c r="CW74" s="17">
        <v>0</v>
      </c>
      <c r="CX74" s="17">
        <v>0</v>
      </c>
      <c r="CY74" s="17">
        <v>0</v>
      </c>
      <c r="CZ74" s="17">
        <v>0</v>
      </c>
      <c r="DA74" s="17">
        <v>0</v>
      </c>
      <c r="DB74" s="17">
        <v>0</v>
      </c>
      <c r="DC74" s="17">
        <v>0</v>
      </c>
      <c r="DD74" s="17">
        <v>0</v>
      </c>
      <c r="DE74" s="17">
        <v>0</v>
      </c>
      <c r="DF74" s="17">
        <v>0</v>
      </c>
      <c r="DG74" s="17">
        <v>0</v>
      </c>
      <c r="DH74" s="17">
        <v>0</v>
      </c>
      <c r="DI74" s="17">
        <v>0</v>
      </c>
      <c r="DJ74" s="17">
        <v>0</v>
      </c>
      <c r="DK74" s="17">
        <v>0</v>
      </c>
      <c r="DL74" s="17">
        <v>0</v>
      </c>
      <c r="DM74" s="17">
        <v>0</v>
      </c>
      <c r="DN74" s="17">
        <v>0</v>
      </c>
      <c r="DO74" s="17">
        <v>0</v>
      </c>
      <c r="DP74" s="17">
        <v>0</v>
      </c>
      <c r="DQ74" s="17">
        <v>0</v>
      </c>
      <c r="DR74" s="17">
        <v>0</v>
      </c>
      <c r="DS74" s="17">
        <v>0</v>
      </c>
      <c r="DT74" s="17">
        <v>0</v>
      </c>
      <c r="DU74" s="17">
        <v>0</v>
      </c>
      <c r="DV74" s="17">
        <v>0</v>
      </c>
      <c r="DW74" s="17">
        <v>0</v>
      </c>
      <c r="DX74" s="17">
        <v>0</v>
      </c>
      <c r="DY74" s="17">
        <v>0</v>
      </c>
      <c r="DZ74" s="17">
        <v>0</v>
      </c>
      <c r="EA74" s="17">
        <v>0</v>
      </c>
      <c r="EB74" s="17">
        <v>0</v>
      </c>
      <c r="EC74" s="17">
        <v>0</v>
      </c>
      <c r="ED74" s="17">
        <v>0</v>
      </c>
      <c r="EE74" s="17">
        <v>0</v>
      </c>
      <c r="EF74" s="17">
        <v>0</v>
      </c>
      <c r="EG74" s="17">
        <v>0</v>
      </c>
      <c r="EH74" s="17">
        <v>0</v>
      </c>
      <c r="EI74" s="17">
        <v>0</v>
      </c>
      <c r="EJ74" s="17">
        <v>0</v>
      </c>
      <c r="EK74" s="17">
        <v>0</v>
      </c>
      <c r="EL74" s="17">
        <v>0</v>
      </c>
      <c r="EM74" s="17">
        <v>0</v>
      </c>
      <c r="EN74" s="17">
        <v>0</v>
      </c>
      <c r="EO74" s="17">
        <v>0</v>
      </c>
      <c r="EP74" s="17">
        <v>0</v>
      </c>
      <c r="EQ74" s="17">
        <v>0</v>
      </c>
      <c r="ER74" s="17">
        <v>0</v>
      </c>
      <c r="ES74" s="17">
        <v>0</v>
      </c>
      <c r="ET74" s="17">
        <v>0</v>
      </c>
      <c r="EU74" s="17">
        <v>0</v>
      </c>
      <c r="EV74" s="17">
        <v>0</v>
      </c>
      <c r="EW74" s="17">
        <v>0</v>
      </c>
      <c r="EX74" s="17">
        <v>2531.41652042839</v>
      </c>
      <c r="EY74" s="17">
        <v>0</v>
      </c>
      <c r="EZ74" s="17">
        <v>0.22130899105691501</v>
      </c>
      <c r="FA74" s="17">
        <v>0</v>
      </c>
      <c r="FB74" s="17">
        <v>0</v>
      </c>
      <c r="FC74" s="17">
        <v>0</v>
      </c>
      <c r="FD74" s="17">
        <v>0</v>
      </c>
      <c r="FE74" s="17">
        <v>0</v>
      </c>
      <c r="FF74" s="17">
        <v>0</v>
      </c>
      <c r="FG74" s="17">
        <v>0</v>
      </c>
      <c r="FH74" s="17">
        <v>0</v>
      </c>
      <c r="FI74" s="17">
        <v>0</v>
      </c>
      <c r="FJ74" s="17">
        <v>0</v>
      </c>
      <c r="FK74" s="17">
        <v>0</v>
      </c>
      <c r="FL74" s="17">
        <v>0</v>
      </c>
      <c r="FM74" s="17">
        <v>0</v>
      </c>
      <c r="FN74" s="17">
        <v>0</v>
      </c>
      <c r="FO74" s="17">
        <v>0</v>
      </c>
      <c r="FP74" s="17">
        <v>0</v>
      </c>
      <c r="FQ74" s="17">
        <v>0</v>
      </c>
      <c r="FR74" s="17">
        <v>0</v>
      </c>
      <c r="FS74" s="17">
        <v>0</v>
      </c>
      <c r="FT74" s="17">
        <v>0</v>
      </c>
      <c r="FU74" s="17">
        <v>0</v>
      </c>
      <c r="FV74" s="17">
        <v>0</v>
      </c>
      <c r="FW74" s="17">
        <v>0</v>
      </c>
      <c r="FX74" s="17">
        <v>0</v>
      </c>
      <c r="FY74" s="17">
        <v>0</v>
      </c>
      <c r="FZ74" s="17">
        <v>0</v>
      </c>
      <c r="GA74" s="17">
        <v>0</v>
      </c>
      <c r="GB74" s="17">
        <v>0</v>
      </c>
      <c r="GC74" s="17">
        <v>0</v>
      </c>
      <c r="GD74" s="17">
        <v>0</v>
      </c>
      <c r="GE74" s="17">
        <v>0</v>
      </c>
      <c r="GF74" s="17">
        <v>0</v>
      </c>
      <c r="GG74" s="17">
        <v>0</v>
      </c>
      <c r="GH74" s="17">
        <v>0</v>
      </c>
      <c r="GI74" s="17">
        <v>0</v>
      </c>
      <c r="GJ74" s="17">
        <v>0</v>
      </c>
      <c r="GK74" s="17">
        <v>0</v>
      </c>
      <c r="GL74" s="17">
        <v>0</v>
      </c>
      <c r="GM74" s="17">
        <v>0</v>
      </c>
      <c r="GN74" s="17">
        <v>0</v>
      </c>
      <c r="GO74" s="17">
        <v>0</v>
      </c>
      <c r="GP74" s="17">
        <v>0</v>
      </c>
      <c r="GQ74" s="29">
        <v>2531.6378294194501</v>
      </c>
      <c r="GR74" s="17">
        <v>0</v>
      </c>
      <c r="GS74" s="17">
        <v>0</v>
      </c>
      <c r="GT74" s="17">
        <v>0</v>
      </c>
      <c r="GU74" s="17">
        <v>113.840121800552</v>
      </c>
      <c r="GV74" s="23">
        <v>0</v>
      </c>
      <c r="GW74" s="23">
        <v>0</v>
      </c>
      <c r="GX74" s="36">
        <v>2645.4779512200021</v>
      </c>
    </row>
    <row r="75" spans="2:206" s="14" customFormat="1" ht="17.25" customHeight="1" x14ac:dyDescent="0.25">
      <c r="B75" s="144" t="s">
        <v>355</v>
      </c>
      <c r="C75" s="145" t="s">
        <v>356</v>
      </c>
      <c r="D75" s="169">
        <v>0</v>
      </c>
      <c r="E75" s="169">
        <v>0</v>
      </c>
      <c r="F75" s="169">
        <v>0</v>
      </c>
      <c r="G75" s="169">
        <v>0</v>
      </c>
      <c r="H75" s="169">
        <v>0</v>
      </c>
      <c r="I75" s="169">
        <v>0</v>
      </c>
      <c r="J75" s="169">
        <v>0</v>
      </c>
      <c r="K75" s="169">
        <v>0</v>
      </c>
      <c r="L75" s="169">
        <v>0</v>
      </c>
      <c r="M75" s="169">
        <v>0</v>
      </c>
      <c r="N75" s="169">
        <v>0</v>
      </c>
      <c r="O75" s="169">
        <v>0</v>
      </c>
      <c r="P75" s="169">
        <v>0</v>
      </c>
      <c r="Q75" s="169">
        <v>0</v>
      </c>
      <c r="R75" s="169">
        <v>0</v>
      </c>
      <c r="S75" s="169">
        <v>0</v>
      </c>
      <c r="T75" s="169">
        <v>0</v>
      </c>
      <c r="U75" s="169">
        <v>0</v>
      </c>
      <c r="V75" s="169">
        <v>0</v>
      </c>
      <c r="W75" s="169">
        <v>0</v>
      </c>
      <c r="X75" s="169">
        <v>0</v>
      </c>
      <c r="Y75" s="169">
        <v>0</v>
      </c>
      <c r="Z75" s="169">
        <v>0</v>
      </c>
      <c r="AA75" s="169">
        <v>0</v>
      </c>
      <c r="AB75" s="169">
        <v>0</v>
      </c>
      <c r="AC75" s="169">
        <v>0</v>
      </c>
      <c r="AD75" s="169">
        <v>0</v>
      </c>
      <c r="AE75" s="17">
        <v>0</v>
      </c>
      <c r="AF75" s="17">
        <v>0</v>
      </c>
      <c r="AG75" s="17">
        <v>0</v>
      </c>
      <c r="AH75" s="17">
        <v>0</v>
      </c>
      <c r="AI75" s="17">
        <v>0</v>
      </c>
      <c r="AJ75" s="17">
        <v>0</v>
      </c>
      <c r="AK75" s="17">
        <v>0</v>
      </c>
      <c r="AL75" s="17">
        <v>0</v>
      </c>
      <c r="AM75" s="17">
        <v>0</v>
      </c>
      <c r="AN75" s="17">
        <v>0</v>
      </c>
      <c r="AO75" s="17">
        <v>0</v>
      </c>
      <c r="AP75" s="17">
        <v>0</v>
      </c>
      <c r="AQ75" s="17">
        <v>0</v>
      </c>
      <c r="AR75" s="17">
        <v>0</v>
      </c>
      <c r="AS75" s="17">
        <v>0</v>
      </c>
      <c r="AT75" s="17">
        <v>0</v>
      </c>
      <c r="AU75" s="17">
        <v>0</v>
      </c>
      <c r="AV75" s="17">
        <v>0</v>
      </c>
      <c r="AW75" s="17">
        <v>0</v>
      </c>
      <c r="AX75" s="17">
        <v>0</v>
      </c>
      <c r="AY75" s="17">
        <v>0</v>
      </c>
      <c r="AZ75" s="17">
        <v>0</v>
      </c>
      <c r="BA75" s="17">
        <v>0</v>
      </c>
      <c r="BB75" s="17">
        <v>0</v>
      </c>
      <c r="BC75" s="17">
        <v>0</v>
      </c>
      <c r="BD75" s="17">
        <v>0</v>
      </c>
      <c r="BE75" s="17">
        <v>0</v>
      </c>
      <c r="BF75" s="17">
        <v>0</v>
      </c>
      <c r="BG75" s="17">
        <v>0</v>
      </c>
      <c r="BH75" s="17">
        <v>0</v>
      </c>
      <c r="BI75" s="17">
        <v>0</v>
      </c>
      <c r="BJ75" s="17">
        <v>0</v>
      </c>
      <c r="BK75" s="17">
        <v>0</v>
      </c>
      <c r="BL75" s="17">
        <v>0</v>
      </c>
      <c r="BM75" s="17">
        <v>0</v>
      </c>
      <c r="BN75" s="17">
        <v>0</v>
      </c>
      <c r="BO75" s="17">
        <v>0</v>
      </c>
      <c r="BP75" s="17">
        <v>0</v>
      </c>
      <c r="BQ75" s="17">
        <v>0</v>
      </c>
      <c r="BR75" s="17">
        <v>0</v>
      </c>
      <c r="BS75" s="17">
        <v>0</v>
      </c>
      <c r="BT75" s="17">
        <v>0</v>
      </c>
      <c r="BU75" s="17">
        <v>0</v>
      </c>
      <c r="BV75" s="17">
        <v>0</v>
      </c>
      <c r="BW75" s="17">
        <v>0</v>
      </c>
      <c r="BX75" s="17">
        <v>0</v>
      </c>
      <c r="BY75" s="17">
        <v>0</v>
      </c>
      <c r="BZ75" s="17">
        <v>0</v>
      </c>
      <c r="CA75" s="17">
        <v>0</v>
      </c>
      <c r="CB75" s="17">
        <v>0</v>
      </c>
      <c r="CC75" s="17">
        <v>0</v>
      </c>
      <c r="CD75" s="17">
        <v>0</v>
      </c>
      <c r="CE75" s="17">
        <v>0</v>
      </c>
      <c r="CF75" s="17">
        <v>0</v>
      </c>
      <c r="CG75" s="17">
        <v>0</v>
      </c>
      <c r="CH75" s="17">
        <v>0</v>
      </c>
      <c r="CI75" s="17">
        <v>0</v>
      </c>
      <c r="CJ75" s="17">
        <v>0</v>
      </c>
      <c r="CK75" s="17">
        <v>0</v>
      </c>
      <c r="CL75" s="17">
        <v>0</v>
      </c>
      <c r="CM75" s="17">
        <v>0</v>
      </c>
      <c r="CN75" s="17">
        <v>0</v>
      </c>
      <c r="CO75" s="17">
        <v>0</v>
      </c>
      <c r="CP75" s="17">
        <v>0</v>
      </c>
      <c r="CQ75" s="17">
        <v>0</v>
      </c>
      <c r="CR75" s="17">
        <v>0</v>
      </c>
      <c r="CS75" s="17">
        <v>0</v>
      </c>
      <c r="CT75" s="17">
        <v>0</v>
      </c>
      <c r="CU75" s="17">
        <v>0</v>
      </c>
      <c r="CV75" s="17">
        <v>0</v>
      </c>
      <c r="CW75" s="17">
        <v>0</v>
      </c>
      <c r="CX75" s="17">
        <v>0</v>
      </c>
      <c r="CY75" s="17">
        <v>0</v>
      </c>
      <c r="CZ75" s="17">
        <v>0</v>
      </c>
      <c r="DA75" s="17">
        <v>0</v>
      </c>
      <c r="DB75" s="17">
        <v>0</v>
      </c>
      <c r="DC75" s="17">
        <v>0</v>
      </c>
      <c r="DD75" s="17">
        <v>0</v>
      </c>
      <c r="DE75" s="17">
        <v>0</v>
      </c>
      <c r="DF75" s="17">
        <v>0</v>
      </c>
      <c r="DG75" s="17">
        <v>0</v>
      </c>
      <c r="DH75" s="17">
        <v>0</v>
      </c>
      <c r="DI75" s="17">
        <v>0</v>
      </c>
      <c r="DJ75" s="17">
        <v>0</v>
      </c>
      <c r="DK75" s="17">
        <v>0</v>
      </c>
      <c r="DL75" s="17">
        <v>0</v>
      </c>
      <c r="DM75" s="17">
        <v>0</v>
      </c>
      <c r="DN75" s="17">
        <v>0</v>
      </c>
      <c r="DO75" s="17">
        <v>0</v>
      </c>
      <c r="DP75" s="17">
        <v>0</v>
      </c>
      <c r="DQ75" s="17">
        <v>0</v>
      </c>
      <c r="DR75" s="17">
        <v>0</v>
      </c>
      <c r="DS75" s="17">
        <v>0</v>
      </c>
      <c r="DT75" s="17">
        <v>0</v>
      </c>
      <c r="DU75" s="17">
        <v>0</v>
      </c>
      <c r="DV75" s="17">
        <v>0</v>
      </c>
      <c r="DW75" s="17">
        <v>0</v>
      </c>
      <c r="DX75" s="17">
        <v>0</v>
      </c>
      <c r="DY75" s="17">
        <v>0</v>
      </c>
      <c r="DZ75" s="17">
        <v>0</v>
      </c>
      <c r="EA75" s="17">
        <v>0</v>
      </c>
      <c r="EB75" s="17">
        <v>0</v>
      </c>
      <c r="EC75" s="17">
        <v>0</v>
      </c>
      <c r="ED75" s="17">
        <v>0</v>
      </c>
      <c r="EE75" s="17">
        <v>0</v>
      </c>
      <c r="EF75" s="17">
        <v>0</v>
      </c>
      <c r="EG75" s="17">
        <v>0</v>
      </c>
      <c r="EH75" s="17">
        <v>0</v>
      </c>
      <c r="EI75" s="17">
        <v>0</v>
      </c>
      <c r="EJ75" s="17">
        <v>0</v>
      </c>
      <c r="EK75" s="17">
        <v>0</v>
      </c>
      <c r="EL75" s="17">
        <v>0</v>
      </c>
      <c r="EM75" s="17">
        <v>0</v>
      </c>
      <c r="EN75" s="17">
        <v>0</v>
      </c>
      <c r="EO75" s="17">
        <v>0</v>
      </c>
      <c r="EP75" s="17">
        <v>0</v>
      </c>
      <c r="EQ75" s="17">
        <v>0</v>
      </c>
      <c r="ER75" s="17">
        <v>0</v>
      </c>
      <c r="ES75" s="17">
        <v>0</v>
      </c>
      <c r="ET75" s="17">
        <v>0</v>
      </c>
      <c r="EU75" s="17">
        <v>0</v>
      </c>
      <c r="EV75" s="17">
        <v>0</v>
      </c>
      <c r="EW75" s="17">
        <v>0</v>
      </c>
      <c r="EX75" s="17">
        <v>0</v>
      </c>
      <c r="EY75" s="17">
        <v>0</v>
      </c>
      <c r="EZ75" s="17">
        <v>0</v>
      </c>
      <c r="FA75" s="17">
        <v>472.66026074508102</v>
      </c>
      <c r="FB75" s="17">
        <v>0</v>
      </c>
      <c r="FC75" s="17">
        <v>0</v>
      </c>
      <c r="FD75" s="17">
        <v>0</v>
      </c>
      <c r="FE75" s="17">
        <v>0</v>
      </c>
      <c r="FF75" s="17">
        <v>0</v>
      </c>
      <c r="FG75" s="17">
        <v>0</v>
      </c>
      <c r="FH75" s="17">
        <v>0</v>
      </c>
      <c r="FI75" s="17">
        <v>0</v>
      </c>
      <c r="FJ75" s="17">
        <v>0</v>
      </c>
      <c r="FK75" s="17">
        <v>0</v>
      </c>
      <c r="FL75" s="17">
        <v>0</v>
      </c>
      <c r="FM75" s="17">
        <v>0</v>
      </c>
      <c r="FN75" s="17">
        <v>0</v>
      </c>
      <c r="FO75" s="17">
        <v>0</v>
      </c>
      <c r="FP75" s="17">
        <v>0</v>
      </c>
      <c r="FQ75" s="17">
        <v>0</v>
      </c>
      <c r="FR75" s="17">
        <v>0</v>
      </c>
      <c r="FS75" s="17">
        <v>0</v>
      </c>
      <c r="FT75" s="17">
        <v>0</v>
      </c>
      <c r="FU75" s="17">
        <v>0</v>
      </c>
      <c r="FV75" s="17">
        <v>0</v>
      </c>
      <c r="FW75" s="17">
        <v>0</v>
      </c>
      <c r="FX75" s="17">
        <v>0</v>
      </c>
      <c r="FY75" s="17">
        <v>0</v>
      </c>
      <c r="FZ75" s="17">
        <v>0</v>
      </c>
      <c r="GA75" s="17">
        <v>0</v>
      </c>
      <c r="GB75" s="17">
        <v>0</v>
      </c>
      <c r="GC75" s="17">
        <v>0</v>
      </c>
      <c r="GD75" s="17">
        <v>0</v>
      </c>
      <c r="GE75" s="17">
        <v>0</v>
      </c>
      <c r="GF75" s="17">
        <v>0</v>
      </c>
      <c r="GG75" s="17">
        <v>0</v>
      </c>
      <c r="GH75" s="17">
        <v>0</v>
      </c>
      <c r="GI75" s="17">
        <v>0</v>
      </c>
      <c r="GJ75" s="17">
        <v>0</v>
      </c>
      <c r="GK75" s="17">
        <v>0</v>
      </c>
      <c r="GL75" s="17">
        <v>0</v>
      </c>
      <c r="GM75" s="17">
        <v>0</v>
      </c>
      <c r="GN75" s="17">
        <v>0</v>
      </c>
      <c r="GO75" s="17">
        <v>0</v>
      </c>
      <c r="GP75" s="17">
        <v>0</v>
      </c>
      <c r="GQ75" s="29">
        <v>472.66026074508102</v>
      </c>
      <c r="GR75" s="17">
        <v>0</v>
      </c>
      <c r="GS75" s="17">
        <v>0</v>
      </c>
      <c r="GT75" s="17">
        <v>0</v>
      </c>
      <c r="GU75" s="17">
        <v>0</v>
      </c>
      <c r="GV75" s="23">
        <v>0</v>
      </c>
      <c r="GW75" s="23">
        <v>0</v>
      </c>
      <c r="GX75" s="36">
        <v>472.66026074508102</v>
      </c>
    </row>
    <row r="76" spans="2:206" s="14" customFormat="1" ht="17.25" customHeight="1" x14ac:dyDescent="0.25">
      <c r="B76" s="144" t="s">
        <v>357</v>
      </c>
      <c r="C76" s="145" t="s">
        <v>358</v>
      </c>
      <c r="D76" s="169">
        <v>14.651184615459799</v>
      </c>
      <c r="E76" s="169">
        <v>0</v>
      </c>
      <c r="F76" s="169">
        <v>0</v>
      </c>
      <c r="G76" s="169">
        <v>0</v>
      </c>
      <c r="H76" s="169">
        <v>0</v>
      </c>
      <c r="I76" s="169">
        <v>0</v>
      </c>
      <c r="J76" s="169">
        <v>0</v>
      </c>
      <c r="K76" s="169">
        <v>0</v>
      </c>
      <c r="L76" s="169">
        <v>0</v>
      </c>
      <c r="M76" s="169">
        <v>0</v>
      </c>
      <c r="N76" s="169">
        <v>0</v>
      </c>
      <c r="O76" s="169">
        <v>0</v>
      </c>
      <c r="P76" s="169">
        <v>0</v>
      </c>
      <c r="Q76" s="169">
        <v>0</v>
      </c>
      <c r="R76" s="169">
        <v>0</v>
      </c>
      <c r="S76" s="169">
        <v>0</v>
      </c>
      <c r="T76" s="169">
        <v>0</v>
      </c>
      <c r="U76" s="169">
        <v>0</v>
      </c>
      <c r="V76" s="169">
        <v>0</v>
      </c>
      <c r="W76" s="169">
        <v>0</v>
      </c>
      <c r="X76" s="169">
        <v>0</v>
      </c>
      <c r="Y76" s="169">
        <v>0</v>
      </c>
      <c r="Z76" s="169">
        <v>0</v>
      </c>
      <c r="AA76" s="169">
        <v>0</v>
      </c>
      <c r="AB76" s="169">
        <v>0</v>
      </c>
      <c r="AC76" s="169">
        <v>0</v>
      </c>
      <c r="AD76" s="169">
        <v>0</v>
      </c>
      <c r="AE76" s="17">
        <v>1.51797038740538</v>
      </c>
      <c r="AF76" s="17">
        <v>754.37827812299497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4542.6957418152497</v>
      </c>
      <c r="BF76" s="17">
        <v>0</v>
      </c>
      <c r="BG76" s="17">
        <v>0</v>
      </c>
      <c r="BH76" s="17">
        <v>0</v>
      </c>
      <c r="BI76" s="17">
        <v>0</v>
      </c>
      <c r="BJ76" s="17">
        <v>0</v>
      </c>
      <c r="BK76" s="17">
        <v>0</v>
      </c>
      <c r="BL76" s="17">
        <v>0</v>
      </c>
      <c r="BM76" s="17">
        <v>0</v>
      </c>
      <c r="BN76" s="17">
        <v>0</v>
      </c>
      <c r="BO76" s="17">
        <v>0</v>
      </c>
      <c r="BP76" s="17">
        <v>0</v>
      </c>
      <c r="BQ76" s="17">
        <v>0</v>
      </c>
      <c r="BR76" s="17">
        <v>0</v>
      </c>
      <c r="BS76" s="17">
        <v>0</v>
      </c>
      <c r="BT76" s="17">
        <v>0</v>
      </c>
      <c r="BU76" s="17">
        <v>0</v>
      </c>
      <c r="BV76" s="17">
        <v>0</v>
      </c>
      <c r="BW76" s="17">
        <v>0</v>
      </c>
      <c r="BX76" s="17">
        <v>0</v>
      </c>
      <c r="BY76" s="17">
        <v>0</v>
      </c>
      <c r="BZ76" s="17">
        <v>0</v>
      </c>
      <c r="CA76" s="17">
        <v>0</v>
      </c>
      <c r="CB76" s="17">
        <v>0</v>
      </c>
      <c r="CC76" s="17">
        <v>0</v>
      </c>
      <c r="CD76" s="17">
        <v>0</v>
      </c>
      <c r="CE76" s="17">
        <v>0</v>
      </c>
      <c r="CF76" s="17">
        <v>0</v>
      </c>
      <c r="CG76" s="17">
        <v>0</v>
      </c>
      <c r="CH76" s="17">
        <v>0</v>
      </c>
      <c r="CI76" s="17">
        <v>0</v>
      </c>
      <c r="CJ76" s="17">
        <v>0</v>
      </c>
      <c r="CK76" s="17">
        <v>0</v>
      </c>
      <c r="CL76" s="17">
        <v>0</v>
      </c>
      <c r="CM76" s="17">
        <v>0</v>
      </c>
      <c r="CN76" s="17">
        <v>0</v>
      </c>
      <c r="CO76" s="17">
        <v>0</v>
      </c>
      <c r="CP76" s="17">
        <v>0</v>
      </c>
      <c r="CQ76" s="17">
        <v>0</v>
      </c>
      <c r="CR76" s="17">
        <v>0</v>
      </c>
      <c r="CS76" s="17">
        <v>0</v>
      </c>
      <c r="CT76" s="17">
        <v>0</v>
      </c>
      <c r="CU76" s="17">
        <v>0</v>
      </c>
      <c r="CV76" s="17">
        <v>0</v>
      </c>
      <c r="CW76" s="17">
        <v>0</v>
      </c>
      <c r="CX76" s="17">
        <v>0</v>
      </c>
      <c r="CY76" s="17">
        <v>0</v>
      </c>
      <c r="CZ76" s="17">
        <v>0</v>
      </c>
      <c r="DA76" s="17">
        <v>0</v>
      </c>
      <c r="DB76" s="17">
        <v>0</v>
      </c>
      <c r="DC76" s="17">
        <v>0</v>
      </c>
      <c r="DD76" s="17">
        <v>0</v>
      </c>
      <c r="DE76" s="17">
        <v>0</v>
      </c>
      <c r="DF76" s="17">
        <v>0</v>
      </c>
      <c r="DG76" s="17">
        <v>0</v>
      </c>
      <c r="DH76" s="17">
        <v>0</v>
      </c>
      <c r="DI76" s="17">
        <v>0</v>
      </c>
      <c r="DJ76" s="17">
        <v>0</v>
      </c>
      <c r="DK76" s="17">
        <v>0</v>
      </c>
      <c r="DL76" s="17">
        <v>0</v>
      </c>
      <c r="DM76" s="17">
        <v>0</v>
      </c>
      <c r="DN76" s="17">
        <v>0</v>
      </c>
      <c r="DO76" s="17">
        <v>0</v>
      </c>
      <c r="DP76" s="17">
        <v>0</v>
      </c>
      <c r="DQ76" s="17">
        <v>0</v>
      </c>
      <c r="DR76" s="17">
        <v>0</v>
      </c>
      <c r="DS76" s="17">
        <v>0</v>
      </c>
      <c r="DT76" s="17">
        <v>0</v>
      </c>
      <c r="DU76" s="17">
        <v>0</v>
      </c>
      <c r="DV76" s="17">
        <v>0</v>
      </c>
      <c r="DW76" s="17">
        <v>0</v>
      </c>
      <c r="DX76" s="17">
        <v>0</v>
      </c>
      <c r="DY76" s="17">
        <v>0</v>
      </c>
      <c r="DZ76" s="17">
        <v>0</v>
      </c>
      <c r="EA76" s="17">
        <v>0</v>
      </c>
      <c r="EB76" s="17">
        <v>0</v>
      </c>
      <c r="EC76" s="17">
        <v>0</v>
      </c>
      <c r="ED76" s="17">
        <v>0</v>
      </c>
      <c r="EE76" s="17">
        <v>0</v>
      </c>
      <c r="EF76" s="17">
        <v>0</v>
      </c>
      <c r="EG76" s="17">
        <v>0</v>
      </c>
      <c r="EH76" s="17">
        <v>0</v>
      </c>
      <c r="EI76" s="17">
        <v>0</v>
      </c>
      <c r="EJ76" s="17">
        <v>0</v>
      </c>
      <c r="EK76" s="17">
        <v>0</v>
      </c>
      <c r="EL76" s="17">
        <v>0</v>
      </c>
      <c r="EM76" s="17">
        <v>0</v>
      </c>
      <c r="EN76" s="17">
        <v>0</v>
      </c>
      <c r="EO76" s="17">
        <v>0</v>
      </c>
      <c r="EP76" s="17">
        <v>0</v>
      </c>
      <c r="EQ76" s="17">
        <v>0</v>
      </c>
      <c r="ER76" s="17">
        <v>0</v>
      </c>
      <c r="ES76" s="17">
        <v>0</v>
      </c>
      <c r="ET76" s="17">
        <v>0</v>
      </c>
      <c r="EU76" s="17">
        <v>0</v>
      </c>
      <c r="EV76" s="17">
        <v>0</v>
      </c>
      <c r="EW76" s="17">
        <v>0</v>
      </c>
      <c r="EX76" s="17">
        <v>0</v>
      </c>
      <c r="EY76" s="17">
        <v>0</v>
      </c>
      <c r="EZ76" s="17">
        <v>0</v>
      </c>
      <c r="FA76" s="17">
        <v>0</v>
      </c>
      <c r="FB76" s="17">
        <v>0</v>
      </c>
      <c r="FC76" s="17">
        <v>0</v>
      </c>
      <c r="FD76" s="17">
        <v>0</v>
      </c>
      <c r="FE76" s="17">
        <v>0</v>
      </c>
      <c r="FF76" s="17">
        <v>0</v>
      </c>
      <c r="FG76" s="17">
        <v>0</v>
      </c>
      <c r="FH76" s="17">
        <v>0</v>
      </c>
      <c r="FI76" s="17">
        <v>0</v>
      </c>
      <c r="FJ76" s="17">
        <v>0</v>
      </c>
      <c r="FK76" s="17">
        <v>0</v>
      </c>
      <c r="FL76" s="17">
        <v>0</v>
      </c>
      <c r="FM76" s="17">
        <v>0</v>
      </c>
      <c r="FN76" s="17">
        <v>0</v>
      </c>
      <c r="FO76" s="17">
        <v>0</v>
      </c>
      <c r="FP76" s="17">
        <v>0</v>
      </c>
      <c r="FQ76" s="17">
        <v>0</v>
      </c>
      <c r="FR76" s="17">
        <v>0</v>
      </c>
      <c r="FS76" s="17">
        <v>0</v>
      </c>
      <c r="FT76" s="17">
        <v>0</v>
      </c>
      <c r="FU76" s="17">
        <v>0</v>
      </c>
      <c r="FV76" s="17">
        <v>0</v>
      </c>
      <c r="FW76" s="17">
        <v>0</v>
      </c>
      <c r="FX76" s="17">
        <v>0</v>
      </c>
      <c r="FY76" s="17">
        <v>0</v>
      </c>
      <c r="FZ76" s="17">
        <v>0</v>
      </c>
      <c r="GA76" s="17">
        <v>0</v>
      </c>
      <c r="GB76" s="17">
        <v>0</v>
      </c>
      <c r="GC76" s="17">
        <v>0</v>
      </c>
      <c r="GD76" s="17">
        <v>0</v>
      </c>
      <c r="GE76" s="17">
        <v>0</v>
      </c>
      <c r="GF76" s="17">
        <v>0</v>
      </c>
      <c r="GG76" s="17">
        <v>0</v>
      </c>
      <c r="GH76" s="17">
        <v>0</v>
      </c>
      <c r="GI76" s="17">
        <v>0</v>
      </c>
      <c r="GJ76" s="17">
        <v>0</v>
      </c>
      <c r="GK76" s="17">
        <v>0</v>
      </c>
      <c r="GL76" s="17">
        <v>0</v>
      </c>
      <c r="GM76" s="17">
        <v>0</v>
      </c>
      <c r="GN76" s="17">
        <v>0</v>
      </c>
      <c r="GO76" s="17">
        <v>0</v>
      </c>
      <c r="GP76" s="17">
        <v>0</v>
      </c>
      <c r="GQ76" s="29">
        <v>5313.2431749411098</v>
      </c>
      <c r="GR76" s="17">
        <v>0.92001419964048203</v>
      </c>
      <c r="GS76" s="17">
        <v>35.964208822205201</v>
      </c>
      <c r="GT76" s="17">
        <v>0</v>
      </c>
      <c r="GU76" s="17">
        <v>53.082705216308199</v>
      </c>
      <c r="GV76" s="23">
        <v>0</v>
      </c>
      <c r="GW76" s="23">
        <v>1691.58095483434</v>
      </c>
      <c r="GX76" s="36">
        <v>7094.7910580136049</v>
      </c>
    </row>
    <row r="77" spans="2:206" s="14" customFormat="1" ht="17.25" customHeight="1" x14ac:dyDescent="0.25">
      <c r="B77" s="144" t="s">
        <v>359</v>
      </c>
      <c r="C77" s="145" t="s">
        <v>360</v>
      </c>
      <c r="D77" s="169">
        <v>0</v>
      </c>
      <c r="E77" s="169">
        <v>0</v>
      </c>
      <c r="F77" s="169">
        <v>0</v>
      </c>
      <c r="G77" s="169">
        <v>0</v>
      </c>
      <c r="H77" s="169">
        <v>0</v>
      </c>
      <c r="I77" s="169">
        <v>0</v>
      </c>
      <c r="J77" s="169">
        <v>0</v>
      </c>
      <c r="K77" s="169">
        <v>0</v>
      </c>
      <c r="L77" s="169">
        <v>0</v>
      </c>
      <c r="M77" s="169">
        <v>0</v>
      </c>
      <c r="N77" s="169">
        <v>0</v>
      </c>
      <c r="O77" s="169">
        <v>0</v>
      </c>
      <c r="P77" s="169">
        <v>0</v>
      </c>
      <c r="Q77" s="169">
        <v>0</v>
      </c>
      <c r="R77" s="169">
        <v>0</v>
      </c>
      <c r="S77" s="169">
        <v>0</v>
      </c>
      <c r="T77" s="169">
        <v>0</v>
      </c>
      <c r="U77" s="169">
        <v>0</v>
      </c>
      <c r="V77" s="169">
        <v>0</v>
      </c>
      <c r="W77" s="169">
        <v>0</v>
      </c>
      <c r="X77" s="169">
        <v>0</v>
      </c>
      <c r="Y77" s="169">
        <v>0</v>
      </c>
      <c r="Z77" s="169">
        <v>0</v>
      </c>
      <c r="AA77" s="169">
        <v>0</v>
      </c>
      <c r="AB77" s="169">
        <v>0</v>
      </c>
      <c r="AC77" s="169">
        <v>7.0635513262666301</v>
      </c>
      <c r="AD77" s="169">
        <v>0</v>
      </c>
      <c r="AE77" s="17">
        <v>1.7312875814816699</v>
      </c>
      <c r="AF77" s="17">
        <v>0</v>
      </c>
      <c r="AG77" s="17">
        <v>30.371209876595</v>
      </c>
      <c r="AH77" s="17">
        <v>0</v>
      </c>
      <c r="AI77" s="17">
        <v>0</v>
      </c>
      <c r="AJ77" s="17">
        <v>0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2174.0032899732</v>
      </c>
      <c r="BG77" s="17">
        <v>0</v>
      </c>
      <c r="BH77" s="17">
        <v>0</v>
      </c>
      <c r="BI77" s="17">
        <v>0</v>
      </c>
      <c r="BJ77" s="17">
        <v>0</v>
      </c>
      <c r="BK77" s="17">
        <v>0</v>
      </c>
      <c r="BL77" s="17">
        <v>0</v>
      </c>
      <c r="BM77" s="17">
        <v>0</v>
      </c>
      <c r="BN77" s="17">
        <v>0</v>
      </c>
      <c r="BO77" s="17">
        <v>0</v>
      </c>
      <c r="BP77" s="17">
        <v>0</v>
      </c>
      <c r="BQ77" s="17">
        <v>0</v>
      </c>
      <c r="BR77" s="17">
        <v>0</v>
      </c>
      <c r="BS77" s="17">
        <v>0</v>
      </c>
      <c r="BT77" s="17">
        <v>0</v>
      </c>
      <c r="BU77" s="17">
        <v>0</v>
      </c>
      <c r="BV77" s="17">
        <v>0</v>
      </c>
      <c r="BW77" s="17">
        <v>0</v>
      </c>
      <c r="BX77" s="17">
        <v>0</v>
      </c>
      <c r="BY77" s="17">
        <v>0</v>
      </c>
      <c r="BZ77" s="17">
        <v>0</v>
      </c>
      <c r="CA77" s="17">
        <v>0</v>
      </c>
      <c r="CB77" s="17">
        <v>0</v>
      </c>
      <c r="CC77" s="17">
        <v>0</v>
      </c>
      <c r="CD77" s="17">
        <v>0</v>
      </c>
      <c r="CE77" s="17">
        <v>0</v>
      </c>
      <c r="CF77" s="17">
        <v>0</v>
      </c>
      <c r="CG77" s="17">
        <v>0</v>
      </c>
      <c r="CH77" s="17">
        <v>0</v>
      </c>
      <c r="CI77" s="17">
        <v>0</v>
      </c>
      <c r="CJ77" s="17">
        <v>0</v>
      </c>
      <c r="CK77" s="17">
        <v>0</v>
      </c>
      <c r="CL77" s="17">
        <v>0</v>
      </c>
      <c r="CM77" s="17">
        <v>0</v>
      </c>
      <c r="CN77" s="17">
        <v>0</v>
      </c>
      <c r="CO77" s="17">
        <v>0</v>
      </c>
      <c r="CP77" s="17">
        <v>0</v>
      </c>
      <c r="CQ77" s="17">
        <v>0</v>
      </c>
      <c r="CR77" s="17">
        <v>0</v>
      </c>
      <c r="CS77" s="17">
        <v>0</v>
      </c>
      <c r="CT77" s="17">
        <v>0</v>
      </c>
      <c r="CU77" s="17">
        <v>0</v>
      </c>
      <c r="CV77" s="17">
        <v>0</v>
      </c>
      <c r="CW77" s="17">
        <v>0</v>
      </c>
      <c r="CX77" s="17">
        <v>0</v>
      </c>
      <c r="CY77" s="17">
        <v>0</v>
      </c>
      <c r="CZ77" s="17">
        <v>0</v>
      </c>
      <c r="DA77" s="17">
        <v>0</v>
      </c>
      <c r="DB77" s="17">
        <v>0</v>
      </c>
      <c r="DC77" s="17">
        <v>0</v>
      </c>
      <c r="DD77" s="17">
        <v>0</v>
      </c>
      <c r="DE77" s="17">
        <v>0</v>
      </c>
      <c r="DF77" s="17">
        <v>0</v>
      </c>
      <c r="DG77" s="17">
        <v>0</v>
      </c>
      <c r="DH77" s="17">
        <v>0</v>
      </c>
      <c r="DI77" s="17">
        <v>0</v>
      </c>
      <c r="DJ77" s="17">
        <v>0</v>
      </c>
      <c r="DK77" s="17">
        <v>0</v>
      </c>
      <c r="DL77" s="17">
        <v>0</v>
      </c>
      <c r="DM77" s="17">
        <v>0</v>
      </c>
      <c r="DN77" s="17">
        <v>0</v>
      </c>
      <c r="DO77" s="17">
        <v>0</v>
      </c>
      <c r="DP77" s="17">
        <v>0</v>
      </c>
      <c r="DQ77" s="17">
        <v>0</v>
      </c>
      <c r="DR77" s="17">
        <v>0</v>
      </c>
      <c r="DS77" s="17">
        <v>0</v>
      </c>
      <c r="DT77" s="17">
        <v>0</v>
      </c>
      <c r="DU77" s="17">
        <v>0</v>
      </c>
      <c r="DV77" s="17">
        <v>0</v>
      </c>
      <c r="DW77" s="17">
        <v>0</v>
      </c>
      <c r="DX77" s="17">
        <v>0</v>
      </c>
      <c r="DY77" s="17">
        <v>0</v>
      </c>
      <c r="DZ77" s="17">
        <v>0</v>
      </c>
      <c r="EA77" s="17">
        <v>0</v>
      </c>
      <c r="EB77" s="17">
        <v>0</v>
      </c>
      <c r="EC77" s="17">
        <v>0</v>
      </c>
      <c r="ED77" s="17">
        <v>0</v>
      </c>
      <c r="EE77" s="17">
        <v>0</v>
      </c>
      <c r="EF77" s="17">
        <v>0</v>
      </c>
      <c r="EG77" s="17">
        <v>0</v>
      </c>
      <c r="EH77" s="17">
        <v>0</v>
      </c>
      <c r="EI77" s="17">
        <v>0</v>
      </c>
      <c r="EJ77" s="17">
        <v>0</v>
      </c>
      <c r="EK77" s="17">
        <v>0</v>
      </c>
      <c r="EL77" s="17">
        <v>0</v>
      </c>
      <c r="EM77" s="17">
        <v>0</v>
      </c>
      <c r="EN77" s="17">
        <v>0</v>
      </c>
      <c r="EO77" s="17">
        <v>0</v>
      </c>
      <c r="EP77" s="17">
        <v>0</v>
      </c>
      <c r="EQ77" s="17">
        <v>0</v>
      </c>
      <c r="ER77" s="17">
        <v>0</v>
      </c>
      <c r="ES77" s="17">
        <v>0</v>
      </c>
      <c r="ET77" s="17">
        <v>0</v>
      </c>
      <c r="EU77" s="17">
        <v>0</v>
      </c>
      <c r="EV77" s="17">
        <v>0</v>
      </c>
      <c r="EW77" s="17">
        <v>0</v>
      </c>
      <c r="EX77" s="17">
        <v>0</v>
      </c>
      <c r="EY77" s="17">
        <v>0</v>
      </c>
      <c r="EZ77" s="17">
        <v>0</v>
      </c>
      <c r="FA77" s="17">
        <v>0</v>
      </c>
      <c r="FB77" s="17">
        <v>0</v>
      </c>
      <c r="FC77" s="17">
        <v>0</v>
      </c>
      <c r="FD77" s="17">
        <v>0</v>
      </c>
      <c r="FE77" s="17">
        <v>0</v>
      </c>
      <c r="FF77" s="17">
        <v>0</v>
      </c>
      <c r="FG77" s="17">
        <v>0</v>
      </c>
      <c r="FH77" s="17">
        <v>0</v>
      </c>
      <c r="FI77" s="17">
        <v>0</v>
      </c>
      <c r="FJ77" s="17">
        <v>0</v>
      </c>
      <c r="FK77" s="17">
        <v>0</v>
      </c>
      <c r="FL77" s="17">
        <v>0</v>
      </c>
      <c r="FM77" s="17">
        <v>0</v>
      </c>
      <c r="FN77" s="17">
        <v>0</v>
      </c>
      <c r="FO77" s="17">
        <v>0</v>
      </c>
      <c r="FP77" s="17">
        <v>0</v>
      </c>
      <c r="FQ77" s="17">
        <v>0</v>
      </c>
      <c r="FR77" s="17">
        <v>0</v>
      </c>
      <c r="FS77" s="17">
        <v>0</v>
      </c>
      <c r="FT77" s="17">
        <v>0</v>
      </c>
      <c r="FU77" s="17">
        <v>0</v>
      </c>
      <c r="FV77" s="17">
        <v>0</v>
      </c>
      <c r="FW77" s="17">
        <v>0</v>
      </c>
      <c r="FX77" s="17">
        <v>0</v>
      </c>
      <c r="FY77" s="17">
        <v>0</v>
      </c>
      <c r="FZ77" s="17">
        <v>0</v>
      </c>
      <c r="GA77" s="17">
        <v>0</v>
      </c>
      <c r="GB77" s="17">
        <v>0</v>
      </c>
      <c r="GC77" s="17">
        <v>0</v>
      </c>
      <c r="GD77" s="17">
        <v>0</v>
      </c>
      <c r="GE77" s="17">
        <v>0</v>
      </c>
      <c r="GF77" s="17">
        <v>0</v>
      </c>
      <c r="GG77" s="17">
        <v>0</v>
      </c>
      <c r="GH77" s="17">
        <v>0</v>
      </c>
      <c r="GI77" s="17">
        <v>0</v>
      </c>
      <c r="GJ77" s="17">
        <v>0</v>
      </c>
      <c r="GK77" s="17">
        <v>0</v>
      </c>
      <c r="GL77" s="17">
        <v>0</v>
      </c>
      <c r="GM77" s="17">
        <v>0</v>
      </c>
      <c r="GN77" s="17">
        <v>0</v>
      </c>
      <c r="GO77" s="17">
        <v>0</v>
      </c>
      <c r="GP77" s="17">
        <v>0</v>
      </c>
      <c r="GQ77" s="29">
        <v>2213.1693387575433</v>
      </c>
      <c r="GR77" s="17">
        <v>1.3719548085337501</v>
      </c>
      <c r="GS77" s="17">
        <v>73.692640920510598</v>
      </c>
      <c r="GT77" s="17">
        <v>0.13713</v>
      </c>
      <c r="GU77" s="17">
        <v>44.493742853131899</v>
      </c>
      <c r="GV77" s="23">
        <v>0</v>
      </c>
      <c r="GW77" s="23">
        <v>810.29869476904196</v>
      </c>
      <c r="GX77" s="36">
        <v>3143.1635021087618</v>
      </c>
    </row>
    <row r="78" spans="2:206" s="14" customFormat="1" ht="17.25" customHeight="1" x14ac:dyDescent="0.25">
      <c r="B78" s="144" t="s">
        <v>361</v>
      </c>
      <c r="C78" s="145" t="s">
        <v>362</v>
      </c>
      <c r="D78" s="169">
        <v>1.2260078251758799</v>
      </c>
      <c r="E78" s="169">
        <v>0</v>
      </c>
      <c r="F78" s="169">
        <v>0</v>
      </c>
      <c r="G78" s="169">
        <v>0</v>
      </c>
      <c r="H78" s="169">
        <v>0</v>
      </c>
      <c r="I78" s="169">
        <v>0</v>
      </c>
      <c r="J78" s="169">
        <v>0</v>
      </c>
      <c r="K78" s="169">
        <v>0</v>
      </c>
      <c r="L78" s="169">
        <v>0</v>
      </c>
      <c r="M78" s="169">
        <v>0</v>
      </c>
      <c r="N78" s="169">
        <v>0</v>
      </c>
      <c r="O78" s="169">
        <v>0</v>
      </c>
      <c r="P78" s="169">
        <v>0</v>
      </c>
      <c r="Q78" s="169">
        <v>0</v>
      </c>
      <c r="R78" s="169">
        <v>0</v>
      </c>
      <c r="S78" s="169">
        <v>0</v>
      </c>
      <c r="T78" s="169">
        <v>0</v>
      </c>
      <c r="U78" s="169">
        <v>0</v>
      </c>
      <c r="V78" s="169">
        <v>0</v>
      </c>
      <c r="W78" s="169">
        <v>0</v>
      </c>
      <c r="X78" s="169">
        <v>0</v>
      </c>
      <c r="Y78" s="169">
        <v>0</v>
      </c>
      <c r="Z78" s="169">
        <v>0</v>
      </c>
      <c r="AA78" s="169">
        <v>0</v>
      </c>
      <c r="AB78" s="169">
        <v>0</v>
      </c>
      <c r="AC78" s="169">
        <v>3.86045550212466</v>
      </c>
      <c r="AD78" s="169">
        <v>0</v>
      </c>
      <c r="AE78" s="17">
        <v>0</v>
      </c>
      <c r="AF78" s="17">
        <v>0</v>
      </c>
      <c r="AG78" s="17">
        <v>0</v>
      </c>
      <c r="AH78" s="17">
        <v>12.4779414300517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42.511195988828099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696.61322196099195</v>
      </c>
      <c r="BH78" s="17">
        <v>0</v>
      </c>
      <c r="BI78" s="17">
        <v>0</v>
      </c>
      <c r="BJ78" s="17">
        <v>0</v>
      </c>
      <c r="BK78" s="17">
        <v>0</v>
      </c>
      <c r="BL78" s="17">
        <v>0</v>
      </c>
      <c r="BM78" s="17">
        <v>0</v>
      </c>
      <c r="BN78" s="17">
        <v>0</v>
      </c>
      <c r="BO78" s="17">
        <v>0</v>
      </c>
      <c r="BP78" s="17">
        <v>0</v>
      </c>
      <c r="BQ78" s="17">
        <v>0</v>
      </c>
      <c r="BR78" s="17">
        <v>0</v>
      </c>
      <c r="BS78" s="17">
        <v>0</v>
      </c>
      <c r="BT78" s="17">
        <v>0</v>
      </c>
      <c r="BU78" s="17">
        <v>0</v>
      </c>
      <c r="BV78" s="17">
        <v>0</v>
      </c>
      <c r="BW78" s="17">
        <v>0</v>
      </c>
      <c r="BX78" s="17">
        <v>0</v>
      </c>
      <c r="BY78" s="17">
        <v>0</v>
      </c>
      <c r="BZ78" s="17">
        <v>0</v>
      </c>
      <c r="CA78" s="17">
        <v>0</v>
      </c>
      <c r="CB78" s="17">
        <v>0</v>
      </c>
      <c r="CC78" s="17">
        <v>0</v>
      </c>
      <c r="CD78" s="17">
        <v>0</v>
      </c>
      <c r="CE78" s="17">
        <v>0</v>
      </c>
      <c r="CF78" s="17">
        <v>0</v>
      </c>
      <c r="CG78" s="17">
        <v>0</v>
      </c>
      <c r="CH78" s="17">
        <v>0</v>
      </c>
      <c r="CI78" s="17">
        <v>0</v>
      </c>
      <c r="CJ78" s="17">
        <v>0</v>
      </c>
      <c r="CK78" s="17">
        <v>0</v>
      </c>
      <c r="CL78" s="17">
        <v>0</v>
      </c>
      <c r="CM78" s="17">
        <v>0</v>
      </c>
      <c r="CN78" s="17">
        <v>0</v>
      </c>
      <c r="CO78" s="17">
        <v>0</v>
      </c>
      <c r="CP78" s="17">
        <v>0</v>
      </c>
      <c r="CQ78" s="17">
        <v>0</v>
      </c>
      <c r="CR78" s="17">
        <v>0</v>
      </c>
      <c r="CS78" s="17">
        <v>0</v>
      </c>
      <c r="CT78" s="17">
        <v>0</v>
      </c>
      <c r="CU78" s="17">
        <v>0</v>
      </c>
      <c r="CV78" s="17">
        <v>0</v>
      </c>
      <c r="CW78" s="17">
        <v>0</v>
      </c>
      <c r="CX78" s="17">
        <v>0</v>
      </c>
      <c r="CY78" s="17">
        <v>0</v>
      </c>
      <c r="CZ78" s="17">
        <v>0</v>
      </c>
      <c r="DA78" s="17">
        <v>0</v>
      </c>
      <c r="DB78" s="17">
        <v>0</v>
      </c>
      <c r="DC78" s="17">
        <v>0</v>
      </c>
      <c r="DD78" s="17">
        <v>0</v>
      </c>
      <c r="DE78" s="17">
        <v>0</v>
      </c>
      <c r="DF78" s="17">
        <v>0</v>
      </c>
      <c r="DG78" s="17">
        <v>0</v>
      </c>
      <c r="DH78" s="17">
        <v>0</v>
      </c>
      <c r="DI78" s="17">
        <v>0</v>
      </c>
      <c r="DJ78" s="17">
        <v>0</v>
      </c>
      <c r="DK78" s="17">
        <v>0</v>
      </c>
      <c r="DL78" s="17">
        <v>0</v>
      </c>
      <c r="DM78" s="17">
        <v>0</v>
      </c>
      <c r="DN78" s="17">
        <v>0</v>
      </c>
      <c r="DO78" s="17">
        <v>0</v>
      </c>
      <c r="DP78" s="17">
        <v>0</v>
      </c>
      <c r="DQ78" s="17">
        <v>0</v>
      </c>
      <c r="DR78" s="17">
        <v>0</v>
      </c>
      <c r="DS78" s="17">
        <v>0</v>
      </c>
      <c r="DT78" s="17">
        <v>0</v>
      </c>
      <c r="DU78" s="17">
        <v>0</v>
      </c>
      <c r="DV78" s="17">
        <v>0</v>
      </c>
      <c r="DW78" s="17">
        <v>0</v>
      </c>
      <c r="DX78" s="17">
        <v>0</v>
      </c>
      <c r="DY78" s="17">
        <v>0</v>
      </c>
      <c r="DZ78" s="17">
        <v>0</v>
      </c>
      <c r="EA78" s="17">
        <v>0</v>
      </c>
      <c r="EB78" s="17">
        <v>0</v>
      </c>
      <c r="EC78" s="17">
        <v>0</v>
      </c>
      <c r="ED78" s="17">
        <v>0</v>
      </c>
      <c r="EE78" s="17">
        <v>0</v>
      </c>
      <c r="EF78" s="17">
        <v>0</v>
      </c>
      <c r="EG78" s="17">
        <v>0</v>
      </c>
      <c r="EH78" s="17">
        <v>0</v>
      </c>
      <c r="EI78" s="17">
        <v>0</v>
      </c>
      <c r="EJ78" s="17">
        <v>0</v>
      </c>
      <c r="EK78" s="17">
        <v>0</v>
      </c>
      <c r="EL78" s="17">
        <v>0</v>
      </c>
      <c r="EM78" s="17">
        <v>0</v>
      </c>
      <c r="EN78" s="17">
        <v>0</v>
      </c>
      <c r="EO78" s="17">
        <v>0</v>
      </c>
      <c r="EP78" s="17">
        <v>0</v>
      </c>
      <c r="EQ78" s="17">
        <v>0</v>
      </c>
      <c r="ER78" s="17">
        <v>0</v>
      </c>
      <c r="ES78" s="17">
        <v>0</v>
      </c>
      <c r="ET78" s="17">
        <v>0</v>
      </c>
      <c r="EU78" s="17">
        <v>0</v>
      </c>
      <c r="EV78" s="17">
        <v>0</v>
      </c>
      <c r="EW78" s="17">
        <v>0</v>
      </c>
      <c r="EX78" s="17">
        <v>0</v>
      </c>
      <c r="EY78" s="17">
        <v>0</v>
      </c>
      <c r="EZ78" s="17">
        <v>0</v>
      </c>
      <c r="FA78" s="17">
        <v>0</v>
      </c>
      <c r="FB78" s="17">
        <v>0</v>
      </c>
      <c r="FC78" s="17">
        <v>0</v>
      </c>
      <c r="FD78" s="17">
        <v>0</v>
      </c>
      <c r="FE78" s="17">
        <v>0</v>
      </c>
      <c r="FF78" s="17">
        <v>0</v>
      </c>
      <c r="FG78" s="17">
        <v>0</v>
      </c>
      <c r="FH78" s="17">
        <v>0</v>
      </c>
      <c r="FI78" s="17">
        <v>0</v>
      </c>
      <c r="FJ78" s="17">
        <v>0</v>
      </c>
      <c r="FK78" s="17">
        <v>0</v>
      </c>
      <c r="FL78" s="17">
        <v>0</v>
      </c>
      <c r="FM78" s="17">
        <v>0</v>
      </c>
      <c r="FN78" s="17">
        <v>0</v>
      </c>
      <c r="FO78" s="17">
        <v>0</v>
      </c>
      <c r="FP78" s="17">
        <v>0</v>
      </c>
      <c r="FQ78" s="17">
        <v>0</v>
      </c>
      <c r="FR78" s="17">
        <v>0</v>
      </c>
      <c r="FS78" s="17">
        <v>0</v>
      </c>
      <c r="FT78" s="17">
        <v>0</v>
      </c>
      <c r="FU78" s="17">
        <v>0</v>
      </c>
      <c r="FV78" s="17">
        <v>0</v>
      </c>
      <c r="FW78" s="17">
        <v>0</v>
      </c>
      <c r="FX78" s="17">
        <v>0</v>
      </c>
      <c r="FY78" s="17">
        <v>0</v>
      </c>
      <c r="FZ78" s="17">
        <v>0</v>
      </c>
      <c r="GA78" s="17">
        <v>0</v>
      </c>
      <c r="GB78" s="17">
        <v>0</v>
      </c>
      <c r="GC78" s="17">
        <v>0</v>
      </c>
      <c r="GD78" s="17">
        <v>0</v>
      </c>
      <c r="GE78" s="17">
        <v>0</v>
      </c>
      <c r="GF78" s="17">
        <v>0</v>
      </c>
      <c r="GG78" s="17">
        <v>0</v>
      </c>
      <c r="GH78" s="17">
        <v>0</v>
      </c>
      <c r="GI78" s="17">
        <v>0</v>
      </c>
      <c r="GJ78" s="17">
        <v>0</v>
      </c>
      <c r="GK78" s="17">
        <v>0</v>
      </c>
      <c r="GL78" s="17">
        <v>0</v>
      </c>
      <c r="GM78" s="17">
        <v>0</v>
      </c>
      <c r="GN78" s="17">
        <v>0</v>
      </c>
      <c r="GO78" s="17">
        <v>0</v>
      </c>
      <c r="GP78" s="17">
        <v>0</v>
      </c>
      <c r="GQ78" s="29">
        <v>756.68882270717233</v>
      </c>
      <c r="GR78" s="17">
        <v>0</v>
      </c>
      <c r="GS78" s="17">
        <v>2.5112352860204701</v>
      </c>
      <c r="GT78" s="17">
        <v>0</v>
      </c>
      <c r="GU78" s="17">
        <v>16.650595784247599</v>
      </c>
      <c r="GV78" s="23">
        <v>0</v>
      </c>
      <c r="GW78" s="23">
        <v>153.25725303061799</v>
      </c>
      <c r="GX78" s="36">
        <v>929.10790680805837</v>
      </c>
    </row>
    <row r="79" spans="2:206" s="14" customFormat="1" ht="17.25" customHeight="1" x14ac:dyDescent="0.25">
      <c r="B79" s="144" t="s">
        <v>363</v>
      </c>
      <c r="C79" s="145" t="s">
        <v>364</v>
      </c>
      <c r="D79" s="169">
        <v>11.6947553306392</v>
      </c>
      <c r="E79" s="169">
        <v>0</v>
      </c>
      <c r="F79" s="169">
        <v>0</v>
      </c>
      <c r="G79" s="169">
        <v>0</v>
      </c>
      <c r="H79" s="169">
        <v>0</v>
      </c>
      <c r="I79" s="169">
        <v>0</v>
      </c>
      <c r="J79" s="169">
        <v>0</v>
      </c>
      <c r="K79" s="169">
        <v>0</v>
      </c>
      <c r="L79" s="169">
        <v>0</v>
      </c>
      <c r="M79" s="169">
        <v>0</v>
      </c>
      <c r="N79" s="169">
        <v>0</v>
      </c>
      <c r="O79" s="169">
        <v>0</v>
      </c>
      <c r="P79" s="169">
        <v>0</v>
      </c>
      <c r="Q79" s="169">
        <v>0</v>
      </c>
      <c r="R79" s="169">
        <v>0</v>
      </c>
      <c r="S79" s="169">
        <v>0</v>
      </c>
      <c r="T79" s="169">
        <v>0</v>
      </c>
      <c r="U79" s="169">
        <v>0</v>
      </c>
      <c r="V79" s="169">
        <v>0</v>
      </c>
      <c r="W79" s="169">
        <v>0</v>
      </c>
      <c r="X79" s="169">
        <v>0</v>
      </c>
      <c r="Y79" s="169">
        <v>0</v>
      </c>
      <c r="Z79" s="169">
        <v>0</v>
      </c>
      <c r="AA79" s="169">
        <v>0</v>
      </c>
      <c r="AB79" s="169">
        <v>0</v>
      </c>
      <c r="AC79" s="169">
        <v>0</v>
      </c>
      <c r="AD79" s="169">
        <v>0</v>
      </c>
      <c r="AE79" s="17">
        <v>1.9605570455978401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33.355548045566799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4839.3039800982397</v>
      </c>
      <c r="BI79" s="17">
        <v>0</v>
      </c>
      <c r="BJ79" s="17">
        <v>0</v>
      </c>
      <c r="BK79" s="17">
        <v>0</v>
      </c>
      <c r="BL79" s="17">
        <v>0</v>
      </c>
      <c r="BM79" s="17">
        <v>0</v>
      </c>
      <c r="BN79" s="17">
        <v>0</v>
      </c>
      <c r="BO79" s="17">
        <v>0</v>
      </c>
      <c r="BP79" s="17">
        <v>0</v>
      </c>
      <c r="BQ79" s="17">
        <v>0</v>
      </c>
      <c r="BR79" s="17">
        <v>0</v>
      </c>
      <c r="BS79" s="17">
        <v>0</v>
      </c>
      <c r="BT79" s="17">
        <v>0</v>
      </c>
      <c r="BU79" s="17">
        <v>0</v>
      </c>
      <c r="BV79" s="17">
        <v>0</v>
      </c>
      <c r="BW79" s="17">
        <v>0</v>
      </c>
      <c r="BX79" s="17">
        <v>0</v>
      </c>
      <c r="BY79" s="17">
        <v>0</v>
      </c>
      <c r="BZ79" s="17">
        <v>0</v>
      </c>
      <c r="CA79" s="17">
        <v>0</v>
      </c>
      <c r="CB79" s="17">
        <v>0</v>
      </c>
      <c r="CC79" s="17">
        <v>0</v>
      </c>
      <c r="CD79" s="17">
        <v>0</v>
      </c>
      <c r="CE79" s="17">
        <v>0</v>
      </c>
      <c r="CF79" s="17">
        <v>0</v>
      </c>
      <c r="CG79" s="17">
        <v>0</v>
      </c>
      <c r="CH79" s="17">
        <v>0</v>
      </c>
      <c r="CI79" s="17">
        <v>0</v>
      </c>
      <c r="CJ79" s="17">
        <v>0</v>
      </c>
      <c r="CK79" s="17">
        <v>0</v>
      </c>
      <c r="CL79" s="17">
        <v>0</v>
      </c>
      <c r="CM79" s="17">
        <v>0</v>
      </c>
      <c r="CN79" s="17">
        <v>0</v>
      </c>
      <c r="CO79" s="17">
        <v>0</v>
      </c>
      <c r="CP79" s="17">
        <v>0</v>
      </c>
      <c r="CQ79" s="17">
        <v>0</v>
      </c>
      <c r="CR79" s="17">
        <v>0</v>
      </c>
      <c r="CS79" s="17">
        <v>0</v>
      </c>
      <c r="CT79" s="17">
        <v>0</v>
      </c>
      <c r="CU79" s="17">
        <v>0</v>
      </c>
      <c r="CV79" s="17">
        <v>0</v>
      </c>
      <c r="CW79" s="17">
        <v>0</v>
      </c>
      <c r="CX79" s="17">
        <v>0</v>
      </c>
      <c r="CY79" s="17">
        <v>0</v>
      </c>
      <c r="CZ79" s="17">
        <v>0</v>
      </c>
      <c r="DA79" s="17">
        <v>0</v>
      </c>
      <c r="DB79" s="17">
        <v>0</v>
      </c>
      <c r="DC79" s="17">
        <v>0</v>
      </c>
      <c r="DD79" s="17">
        <v>0</v>
      </c>
      <c r="DE79" s="17">
        <v>0</v>
      </c>
      <c r="DF79" s="17">
        <v>0</v>
      </c>
      <c r="DG79" s="17">
        <v>0</v>
      </c>
      <c r="DH79" s="17">
        <v>0</v>
      </c>
      <c r="DI79" s="17">
        <v>0</v>
      </c>
      <c r="DJ79" s="17">
        <v>0</v>
      </c>
      <c r="DK79" s="17">
        <v>0</v>
      </c>
      <c r="DL79" s="17">
        <v>0</v>
      </c>
      <c r="DM79" s="17">
        <v>0</v>
      </c>
      <c r="DN79" s="17">
        <v>0</v>
      </c>
      <c r="DO79" s="17">
        <v>0</v>
      </c>
      <c r="DP79" s="17">
        <v>0</v>
      </c>
      <c r="DQ79" s="17">
        <v>0</v>
      </c>
      <c r="DR79" s="17">
        <v>0</v>
      </c>
      <c r="DS79" s="17">
        <v>0</v>
      </c>
      <c r="DT79" s="17">
        <v>0</v>
      </c>
      <c r="DU79" s="17">
        <v>0</v>
      </c>
      <c r="DV79" s="17">
        <v>0</v>
      </c>
      <c r="DW79" s="17">
        <v>0</v>
      </c>
      <c r="DX79" s="17">
        <v>0</v>
      </c>
      <c r="DY79" s="17">
        <v>0</v>
      </c>
      <c r="DZ79" s="17">
        <v>0</v>
      </c>
      <c r="EA79" s="17">
        <v>0</v>
      </c>
      <c r="EB79" s="17">
        <v>0</v>
      </c>
      <c r="EC79" s="17">
        <v>0</v>
      </c>
      <c r="ED79" s="17">
        <v>0</v>
      </c>
      <c r="EE79" s="17">
        <v>0</v>
      </c>
      <c r="EF79" s="17">
        <v>0</v>
      </c>
      <c r="EG79" s="17">
        <v>0</v>
      </c>
      <c r="EH79" s="17">
        <v>0</v>
      </c>
      <c r="EI79" s="17">
        <v>0</v>
      </c>
      <c r="EJ79" s="17">
        <v>0</v>
      </c>
      <c r="EK79" s="17">
        <v>0</v>
      </c>
      <c r="EL79" s="17">
        <v>0</v>
      </c>
      <c r="EM79" s="17">
        <v>0</v>
      </c>
      <c r="EN79" s="17">
        <v>0</v>
      </c>
      <c r="EO79" s="17">
        <v>0</v>
      </c>
      <c r="EP79" s="17">
        <v>0</v>
      </c>
      <c r="EQ79" s="17">
        <v>0</v>
      </c>
      <c r="ER79" s="17">
        <v>0</v>
      </c>
      <c r="ES79" s="17">
        <v>0</v>
      </c>
      <c r="ET79" s="17">
        <v>0</v>
      </c>
      <c r="EU79" s="17">
        <v>0</v>
      </c>
      <c r="EV79" s="17">
        <v>0</v>
      </c>
      <c r="EW79" s="17">
        <v>0</v>
      </c>
      <c r="EX79" s="17">
        <v>0</v>
      </c>
      <c r="EY79" s="17">
        <v>0</v>
      </c>
      <c r="EZ79" s="17">
        <v>0</v>
      </c>
      <c r="FA79" s="17">
        <v>0</v>
      </c>
      <c r="FB79" s="17">
        <v>0</v>
      </c>
      <c r="FC79" s="17">
        <v>0</v>
      </c>
      <c r="FD79" s="17">
        <v>0</v>
      </c>
      <c r="FE79" s="17">
        <v>0</v>
      </c>
      <c r="FF79" s="17">
        <v>0</v>
      </c>
      <c r="FG79" s="17">
        <v>0</v>
      </c>
      <c r="FH79" s="17">
        <v>0</v>
      </c>
      <c r="FI79" s="17">
        <v>0</v>
      </c>
      <c r="FJ79" s="17">
        <v>0</v>
      </c>
      <c r="FK79" s="17">
        <v>0</v>
      </c>
      <c r="FL79" s="17">
        <v>0</v>
      </c>
      <c r="FM79" s="17">
        <v>0</v>
      </c>
      <c r="FN79" s="17">
        <v>0</v>
      </c>
      <c r="FO79" s="17">
        <v>0</v>
      </c>
      <c r="FP79" s="17">
        <v>0</v>
      </c>
      <c r="FQ79" s="17">
        <v>0</v>
      </c>
      <c r="FR79" s="17">
        <v>0</v>
      </c>
      <c r="FS79" s="17">
        <v>0</v>
      </c>
      <c r="FT79" s="17">
        <v>0</v>
      </c>
      <c r="FU79" s="17">
        <v>0</v>
      </c>
      <c r="FV79" s="17">
        <v>0</v>
      </c>
      <c r="FW79" s="17">
        <v>0</v>
      </c>
      <c r="FX79" s="17">
        <v>0</v>
      </c>
      <c r="FY79" s="17">
        <v>0</v>
      </c>
      <c r="FZ79" s="17">
        <v>0</v>
      </c>
      <c r="GA79" s="17">
        <v>0</v>
      </c>
      <c r="GB79" s="17">
        <v>0</v>
      </c>
      <c r="GC79" s="17">
        <v>0</v>
      </c>
      <c r="GD79" s="17">
        <v>0</v>
      </c>
      <c r="GE79" s="17">
        <v>0</v>
      </c>
      <c r="GF79" s="17">
        <v>0</v>
      </c>
      <c r="GG79" s="17">
        <v>0</v>
      </c>
      <c r="GH79" s="17">
        <v>0</v>
      </c>
      <c r="GI79" s="17">
        <v>0</v>
      </c>
      <c r="GJ79" s="17">
        <v>0</v>
      </c>
      <c r="GK79" s="17">
        <v>0</v>
      </c>
      <c r="GL79" s="17">
        <v>0</v>
      </c>
      <c r="GM79" s="17">
        <v>0</v>
      </c>
      <c r="GN79" s="17">
        <v>0</v>
      </c>
      <c r="GO79" s="17">
        <v>0</v>
      </c>
      <c r="GP79" s="17">
        <v>0</v>
      </c>
      <c r="GQ79" s="29">
        <v>4886.3148405200436</v>
      </c>
      <c r="GR79" s="17">
        <v>5.0827349999999996</v>
      </c>
      <c r="GS79" s="17">
        <v>68.333276137029401</v>
      </c>
      <c r="GT79" s="17">
        <v>0.19867699999999999</v>
      </c>
      <c r="GU79" s="17">
        <v>100.046292453383</v>
      </c>
      <c r="GV79" s="23">
        <v>0</v>
      </c>
      <c r="GW79" s="23">
        <v>1167.63903788783</v>
      </c>
      <c r="GX79" s="36">
        <v>6227.6148589982859</v>
      </c>
    </row>
    <row r="80" spans="2:206" s="14" customFormat="1" ht="17.25" customHeight="1" x14ac:dyDescent="0.25">
      <c r="B80" s="144" t="s">
        <v>365</v>
      </c>
      <c r="C80" s="145" t="s">
        <v>2064</v>
      </c>
      <c r="D80" s="169">
        <v>0</v>
      </c>
      <c r="E80" s="169">
        <v>0</v>
      </c>
      <c r="F80" s="169">
        <v>0</v>
      </c>
      <c r="G80" s="169">
        <v>0</v>
      </c>
      <c r="H80" s="169">
        <v>0</v>
      </c>
      <c r="I80" s="169">
        <v>0</v>
      </c>
      <c r="J80" s="169">
        <v>0</v>
      </c>
      <c r="K80" s="169">
        <v>0</v>
      </c>
      <c r="L80" s="169">
        <v>0</v>
      </c>
      <c r="M80" s="169">
        <v>0</v>
      </c>
      <c r="N80" s="169">
        <v>0</v>
      </c>
      <c r="O80" s="169">
        <v>0</v>
      </c>
      <c r="P80" s="169">
        <v>0</v>
      </c>
      <c r="Q80" s="169">
        <v>0</v>
      </c>
      <c r="R80" s="169">
        <v>0</v>
      </c>
      <c r="S80" s="169">
        <v>0</v>
      </c>
      <c r="T80" s="169">
        <v>0</v>
      </c>
      <c r="U80" s="169">
        <v>0</v>
      </c>
      <c r="V80" s="169">
        <v>0</v>
      </c>
      <c r="W80" s="169">
        <v>0</v>
      </c>
      <c r="X80" s="169">
        <v>0</v>
      </c>
      <c r="Y80" s="169">
        <v>0</v>
      </c>
      <c r="Z80" s="169">
        <v>0</v>
      </c>
      <c r="AA80" s="169">
        <v>0</v>
      </c>
      <c r="AB80" s="169">
        <v>0</v>
      </c>
      <c r="AC80" s="169">
        <v>0</v>
      </c>
      <c r="AD80" s="169">
        <v>0</v>
      </c>
      <c r="AE80" s="17">
        <v>0.53011259624340201</v>
      </c>
      <c r="AF80" s="17">
        <v>122.541120685301</v>
      </c>
      <c r="AG80" s="17">
        <v>9.8162127084181208</v>
      </c>
      <c r="AH80" s="17">
        <v>0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0</v>
      </c>
      <c r="BB80" s="17">
        <v>0</v>
      </c>
      <c r="BC80" s="17">
        <v>0</v>
      </c>
      <c r="BD80" s="17">
        <v>0</v>
      </c>
      <c r="BE80" s="17">
        <v>793.09038386987004</v>
      </c>
      <c r="BF80" s="17">
        <v>97.431406876208797</v>
      </c>
      <c r="BG80" s="17">
        <v>0</v>
      </c>
      <c r="BH80" s="17">
        <v>0</v>
      </c>
      <c r="BI80" s="17">
        <v>0</v>
      </c>
      <c r="BJ80" s="17">
        <v>0</v>
      </c>
      <c r="BK80" s="17">
        <v>0</v>
      </c>
      <c r="BL80" s="17">
        <v>0</v>
      </c>
      <c r="BM80" s="17">
        <v>0</v>
      </c>
      <c r="BN80" s="17">
        <v>0</v>
      </c>
      <c r="BO80" s="17">
        <v>0</v>
      </c>
      <c r="BP80" s="17">
        <v>0</v>
      </c>
      <c r="BQ80" s="17">
        <v>0</v>
      </c>
      <c r="BR80" s="17">
        <v>0</v>
      </c>
      <c r="BS80" s="17">
        <v>0</v>
      </c>
      <c r="BT80" s="17">
        <v>0</v>
      </c>
      <c r="BU80" s="17">
        <v>0</v>
      </c>
      <c r="BV80" s="17">
        <v>0</v>
      </c>
      <c r="BW80" s="17">
        <v>0</v>
      </c>
      <c r="BX80" s="17">
        <v>0</v>
      </c>
      <c r="BY80" s="17">
        <v>0</v>
      </c>
      <c r="BZ80" s="17">
        <v>0</v>
      </c>
      <c r="CA80" s="17">
        <v>0</v>
      </c>
      <c r="CB80" s="17">
        <v>0</v>
      </c>
      <c r="CC80" s="17">
        <v>0</v>
      </c>
      <c r="CD80" s="17">
        <v>0</v>
      </c>
      <c r="CE80" s="17">
        <v>0</v>
      </c>
      <c r="CF80" s="17">
        <v>0</v>
      </c>
      <c r="CG80" s="17">
        <v>0</v>
      </c>
      <c r="CH80" s="17">
        <v>0</v>
      </c>
      <c r="CI80" s="17">
        <v>0</v>
      </c>
      <c r="CJ80" s="17">
        <v>0</v>
      </c>
      <c r="CK80" s="17">
        <v>0</v>
      </c>
      <c r="CL80" s="17">
        <v>0</v>
      </c>
      <c r="CM80" s="17">
        <v>0</v>
      </c>
      <c r="CN80" s="17">
        <v>0</v>
      </c>
      <c r="CO80" s="17">
        <v>0</v>
      </c>
      <c r="CP80" s="17">
        <v>0</v>
      </c>
      <c r="CQ80" s="17">
        <v>0</v>
      </c>
      <c r="CR80" s="17">
        <v>0</v>
      </c>
      <c r="CS80" s="17">
        <v>0</v>
      </c>
      <c r="CT80" s="17">
        <v>0</v>
      </c>
      <c r="CU80" s="17">
        <v>0</v>
      </c>
      <c r="CV80" s="17">
        <v>0</v>
      </c>
      <c r="CW80" s="17">
        <v>0</v>
      </c>
      <c r="CX80" s="17">
        <v>0</v>
      </c>
      <c r="CY80" s="17">
        <v>0</v>
      </c>
      <c r="CZ80" s="17">
        <v>0</v>
      </c>
      <c r="DA80" s="17">
        <v>0</v>
      </c>
      <c r="DB80" s="17">
        <v>0</v>
      </c>
      <c r="DC80" s="17">
        <v>0</v>
      </c>
      <c r="DD80" s="17">
        <v>0</v>
      </c>
      <c r="DE80" s="17">
        <v>0</v>
      </c>
      <c r="DF80" s="17">
        <v>0</v>
      </c>
      <c r="DG80" s="17">
        <v>0</v>
      </c>
      <c r="DH80" s="17">
        <v>0</v>
      </c>
      <c r="DI80" s="17">
        <v>0</v>
      </c>
      <c r="DJ80" s="17">
        <v>0</v>
      </c>
      <c r="DK80" s="17">
        <v>0</v>
      </c>
      <c r="DL80" s="17">
        <v>0</v>
      </c>
      <c r="DM80" s="17">
        <v>0</v>
      </c>
      <c r="DN80" s="17">
        <v>0</v>
      </c>
      <c r="DO80" s="17">
        <v>0</v>
      </c>
      <c r="DP80" s="17">
        <v>0</v>
      </c>
      <c r="DQ80" s="17">
        <v>0</v>
      </c>
      <c r="DR80" s="17">
        <v>0</v>
      </c>
      <c r="DS80" s="17">
        <v>0</v>
      </c>
      <c r="DT80" s="17">
        <v>0</v>
      </c>
      <c r="DU80" s="17">
        <v>0</v>
      </c>
      <c r="DV80" s="17">
        <v>0</v>
      </c>
      <c r="DW80" s="17">
        <v>0</v>
      </c>
      <c r="DX80" s="17">
        <v>0</v>
      </c>
      <c r="DY80" s="17">
        <v>0</v>
      </c>
      <c r="DZ80" s="17">
        <v>0</v>
      </c>
      <c r="EA80" s="17">
        <v>0</v>
      </c>
      <c r="EB80" s="17">
        <v>0</v>
      </c>
      <c r="EC80" s="17">
        <v>0</v>
      </c>
      <c r="ED80" s="17">
        <v>0</v>
      </c>
      <c r="EE80" s="17">
        <v>0</v>
      </c>
      <c r="EF80" s="17">
        <v>0</v>
      </c>
      <c r="EG80" s="17">
        <v>0</v>
      </c>
      <c r="EH80" s="17">
        <v>0</v>
      </c>
      <c r="EI80" s="17">
        <v>0</v>
      </c>
      <c r="EJ80" s="17">
        <v>0</v>
      </c>
      <c r="EK80" s="17">
        <v>0</v>
      </c>
      <c r="EL80" s="17">
        <v>0</v>
      </c>
      <c r="EM80" s="17">
        <v>0</v>
      </c>
      <c r="EN80" s="17">
        <v>0</v>
      </c>
      <c r="EO80" s="17">
        <v>0</v>
      </c>
      <c r="EP80" s="17">
        <v>0</v>
      </c>
      <c r="EQ80" s="17">
        <v>0</v>
      </c>
      <c r="ER80" s="17">
        <v>0</v>
      </c>
      <c r="ES80" s="17">
        <v>0</v>
      </c>
      <c r="ET80" s="17">
        <v>0</v>
      </c>
      <c r="EU80" s="17">
        <v>0</v>
      </c>
      <c r="EV80" s="17">
        <v>0</v>
      </c>
      <c r="EW80" s="17">
        <v>0</v>
      </c>
      <c r="EX80" s="17">
        <v>0</v>
      </c>
      <c r="EY80" s="17">
        <v>0</v>
      </c>
      <c r="EZ80" s="17">
        <v>0</v>
      </c>
      <c r="FA80" s="17">
        <v>0</v>
      </c>
      <c r="FB80" s="17">
        <v>0</v>
      </c>
      <c r="FC80" s="17">
        <v>0</v>
      </c>
      <c r="FD80" s="17">
        <v>0</v>
      </c>
      <c r="FE80" s="17">
        <v>0</v>
      </c>
      <c r="FF80" s="17">
        <v>0</v>
      </c>
      <c r="FG80" s="17">
        <v>0</v>
      </c>
      <c r="FH80" s="17">
        <v>0</v>
      </c>
      <c r="FI80" s="17">
        <v>0</v>
      </c>
      <c r="FJ80" s="17">
        <v>0</v>
      </c>
      <c r="FK80" s="17">
        <v>0</v>
      </c>
      <c r="FL80" s="17">
        <v>0</v>
      </c>
      <c r="FM80" s="17">
        <v>0</v>
      </c>
      <c r="FN80" s="17">
        <v>0</v>
      </c>
      <c r="FO80" s="17">
        <v>0</v>
      </c>
      <c r="FP80" s="17">
        <v>0</v>
      </c>
      <c r="FQ80" s="17">
        <v>0</v>
      </c>
      <c r="FR80" s="17">
        <v>0</v>
      </c>
      <c r="FS80" s="17">
        <v>0</v>
      </c>
      <c r="FT80" s="17">
        <v>0</v>
      </c>
      <c r="FU80" s="17">
        <v>0</v>
      </c>
      <c r="FV80" s="17">
        <v>0</v>
      </c>
      <c r="FW80" s="17">
        <v>0</v>
      </c>
      <c r="FX80" s="17">
        <v>0</v>
      </c>
      <c r="FY80" s="17">
        <v>0</v>
      </c>
      <c r="FZ80" s="17">
        <v>0</v>
      </c>
      <c r="GA80" s="17">
        <v>0</v>
      </c>
      <c r="GB80" s="17">
        <v>0</v>
      </c>
      <c r="GC80" s="17">
        <v>0</v>
      </c>
      <c r="GD80" s="17">
        <v>0</v>
      </c>
      <c r="GE80" s="17">
        <v>0</v>
      </c>
      <c r="GF80" s="17">
        <v>0</v>
      </c>
      <c r="GG80" s="17">
        <v>0</v>
      </c>
      <c r="GH80" s="17">
        <v>0</v>
      </c>
      <c r="GI80" s="17">
        <v>0</v>
      </c>
      <c r="GJ80" s="17">
        <v>0</v>
      </c>
      <c r="GK80" s="17">
        <v>0</v>
      </c>
      <c r="GL80" s="17">
        <v>0</v>
      </c>
      <c r="GM80" s="17">
        <v>0</v>
      </c>
      <c r="GN80" s="17">
        <v>0</v>
      </c>
      <c r="GO80" s="17">
        <v>0</v>
      </c>
      <c r="GP80" s="17">
        <v>0</v>
      </c>
      <c r="GQ80" s="29">
        <v>1023.4092367360414</v>
      </c>
      <c r="GR80" s="17">
        <v>5.7978797385076897</v>
      </c>
      <c r="GS80" s="17">
        <v>14.5012373408568</v>
      </c>
      <c r="GT80" s="17">
        <v>0.49467299999999997</v>
      </c>
      <c r="GU80" s="17">
        <v>1.4070795116809101</v>
      </c>
      <c r="GV80" s="23">
        <v>0</v>
      </c>
      <c r="GW80" s="23">
        <v>257.967495208956</v>
      </c>
      <c r="GX80" s="36">
        <v>1303.5776015360427</v>
      </c>
    </row>
    <row r="81" spans="2:206" s="14" customFormat="1" ht="17.25" customHeight="1" x14ac:dyDescent="0.25">
      <c r="B81" s="144" t="s">
        <v>367</v>
      </c>
      <c r="C81" s="145" t="s">
        <v>368</v>
      </c>
      <c r="D81" s="169">
        <v>0</v>
      </c>
      <c r="E81" s="169">
        <v>0</v>
      </c>
      <c r="F81" s="169">
        <v>0</v>
      </c>
      <c r="G81" s="169">
        <v>0</v>
      </c>
      <c r="H81" s="169">
        <v>0</v>
      </c>
      <c r="I81" s="169">
        <v>0</v>
      </c>
      <c r="J81" s="169">
        <v>0</v>
      </c>
      <c r="K81" s="169">
        <v>0</v>
      </c>
      <c r="L81" s="169">
        <v>0</v>
      </c>
      <c r="M81" s="169">
        <v>0</v>
      </c>
      <c r="N81" s="169">
        <v>0</v>
      </c>
      <c r="O81" s="169">
        <v>0</v>
      </c>
      <c r="P81" s="169">
        <v>0</v>
      </c>
      <c r="Q81" s="169">
        <v>0</v>
      </c>
      <c r="R81" s="169">
        <v>0</v>
      </c>
      <c r="S81" s="169">
        <v>0</v>
      </c>
      <c r="T81" s="169">
        <v>0</v>
      </c>
      <c r="U81" s="169">
        <v>0</v>
      </c>
      <c r="V81" s="169">
        <v>0</v>
      </c>
      <c r="W81" s="169">
        <v>0</v>
      </c>
      <c r="X81" s="169">
        <v>0</v>
      </c>
      <c r="Y81" s="169">
        <v>0</v>
      </c>
      <c r="Z81" s="169">
        <v>0</v>
      </c>
      <c r="AA81" s="169">
        <v>0</v>
      </c>
      <c r="AB81" s="169">
        <v>0</v>
      </c>
      <c r="AC81" s="169">
        <v>0</v>
      </c>
      <c r="AD81" s="169">
        <v>0</v>
      </c>
      <c r="AE81" s="17">
        <v>0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>
        <v>800.26230342855001</v>
      </c>
      <c r="BK81" s="17">
        <v>0</v>
      </c>
      <c r="BL81" s="17">
        <v>0</v>
      </c>
      <c r="BM81" s="17">
        <v>0</v>
      </c>
      <c r="BN81" s="17">
        <v>0</v>
      </c>
      <c r="BO81" s="17">
        <v>0</v>
      </c>
      <c r="BP81" s="17">
        <v>0</v>
      </c>
      <c r="BQ81" s="17">
        <v>0</v>
      </c>
      <c r="BR81" s="17">
        <v>0</v>
      </c>
      <c r="BS81" s="17">
        <v>0</v>
      </c>
      <c r="BT81" s="17">
        <v>0</v>
      </c>
      <c r="BU81" s="17">
        <v>0</v>
      </c>
      <c r="BV81" s="17">
        <v>0</v>
      </c>
      <c r="BW81" s="17">
        <v>0</v>
      </c>
      <c r="BX81" s="17">
        <v>0</v>
      </c>
      <c r="BY81" s="17">
        <v>0</v>
      </c>
      <c r="BZ81" s="17">
        <v>0</v>
      </c>
      <c r="CA81" s="17">
        <v>0</v>
      </c>
      <c r="CB81" s="17">
        <v>0</v>
      </c>
      <c r="CC81" s="17">
        <v>0</v>
      </c>
      <c r="CD81" s="17">
        <v>0</v>
      </c>
      <c r="CE81" s="17">
        <v>0</v>
      </c>
      <c r="CF81" s="17">
        <v>0</v>
      </c>
      <c r="CG81" s="17">
        <v>0</v>
      </c>
      <c r="CH81" s="17">
        <v>0</v>
      </c>
      <c r="CI81" s="17">
        <v>0</v>
      </c>
      <c r="CJ81" s="17">
        <v>0</v>
      </c>
      <c r="CK81" s="17">
        <v>0</v>
      </c>
      <c r="CL81" s="17">
        <v>0</v>
      </c>
      <c r="CM81" s="17">
        <v>0</v>
      </c>
      <c r="CN81" s="17">
        <v>0</v>
      </c>
      <c r="CO81" s="17">
        <v>0</v>
      </c>
      <c r="CP81" s="17">
        <v>0</v>
      </c>
      <c r="CQ81" s="17">
        <v>0</v>
      </c>
      <c r="CR81" s="17">
        <v>0</v>
      </c>
      <c r="CS81" s="17">
        <v>0</v>
      </c>
      <c r="CT81" s="17">
        <v>0</v>
      </c>
      <c r="CU81" s="17">
        <v>0</v>
      </c>
      <c r="CV81" s="17">
        <v>0</v>
      </c>
      <c r="CW81" s="17">
        <v>0</v>
      </c>
      <c r="CX81" s="17">
        <v>0</v>
      </c>
      <c r="CY81" s="17">
        <v>0</v>
      </c>
      <c r="CZ81" s="17">
        <v>0</v>
      </c>
      <c r="DA81" s="17">
        <v>0</v>
      </c>
      <c r="DB81" s="17">
        <v>0</v>
      </c>
      <c r="DC81" s="17">
        <v>0</v>
      </c>
      <c r="DD81" s="17">
        <v>0</v>
      </c>
      <c r="DE81" s="17">
        <v>0</v>
      </c>
      <c r="DF81" s="17">
        <v>0</v>
      </c>
      <c r="DG81" s="17">
        <v>0</v>
      </c>
      <c r="DH81" s="17">
        <v>0</v>
      </c>
      <c r="DI81" s="17">
        <v>0</v>
      </c>
      <c r="DJ81" s="17">
        <v>0</v>
      </c>
      <c r="DK81" s="17">
        <v>0</v>
      </c>
      <c r="DL81" s="17">
        <v>0</v>
      </c>
      <c r="DM81" s="17">
        <v>0</v>
      </c>
      <c r="DN81" s="17">
        <v>0</v>
      </c>
      <c r="DO81" s="17">
        <v>0</v>
      </c>
      <c r="DP81" s="17">
        <v>0</v>
      </c>
      <c r="DQ81" s="17">
        <v>0</v>
      </c>
      <c r="DR81" s="17">
        <v>0</v>
      </c>
      <c r="DS81" s="17">
        <v>0</v>
      </c>
      <c r="DT81" s="17">
        <v>0</v>
      </c>
      <c r="DU81" s="17">
        <v>0</v>
      </c>
      <c r="DV81" s="17">
        <v>0</v>
      </c>
      <c r="DW81" s="17">
        <v>0</v>
      </c>
      <c r="DX81" s="17">
        <v>0</v>
      </c>
      <c r="DY81" s="17">
        <v>0</v>
      </c>
      <c r="DZ81" s="17">
        <v>0</v>
      </c>
      <c r="EA81" s="17">
        <v>0</v>
      </c>
      <c r="EB81" s="17">
        <v>0</v>
      </c>
      <c r="EC81" s="17">
        <v>0</v>
      </c>
      <c r="ED81" s="17">
        <v>0</v>
      </c>
      <c r="EE81" s="17">
        <v>0</v>
      </c>
      <c r="EF81" s="17">
        <v>0</v>
      </c>
      <c r="EG81" s="17">
        <v>0</v>
      </c>
      <c r="EH81" s="17">
        <v>0</v>
      </c>
      <c r="EI81" s="17">
        <v>0</v>
      </c>
      <c r="EJ81" s="17">
        <v>0</v>
      </c>
      <c r="EK81" s="17">
        <v>0</v>
      </c>
      <c r="EL81" s="17">
        <v>0</v>
      </c>
      <c r="EM81" s="17">
        <v>0</v>
      </c>
      <c r="EN81" s="17">
        <v>0</v>
      </c>
      <c r="EO81" s="17">
        <v>0</v>
      </c>
      <c r="EP81" s="17">
        <v>0</v>
      </c>
      <c r="EQ81" s="17">
        <v>0</v>
      </c>
      <c r="ER81" s="17">
        <v>0</v>
      </c>
      <c r="ES81" s="17">
        <v>0</v>
      </c>
      <c r="ET81" s="17">
        <v>0</v>
      </c>
      <c r="EU81" s="17">
        <v>0</v>
      </c>
      <c r="EV81" s="17">
        <v>0</v>
      </c>
      <c r="EW81" s="17">
        <v>0</v>
      </c>
      <c r="EX81" s="17">
        <v>0</v>
      </c>
      <c r="EY81" s="17">
        <v>0</v>
      </c>
      <c r="EZ81" s="17">
        <v>0</v>
      </c>
      <c r="FA81" s="17">
        <v>0</v>
      </c>
      <c r="FB81" s="17">
        <v>0</v>
      </c>
      <c r="FC81" s="17">
        <v>0</v>
      </c>
      <c r="FD81" s="17">
        <v>0</v>
      </c>
      <c r="FE81" s="17">
        <v>0</v>
      </c>
      <c r="FF81" s="17">
        <v>0</v>
      </c>
      <c r="FG81" s="17">
        <v>0</v>
      </c>
      <c r="FH81" s="17">
        <v>0</v>
      </c>
      <c r="FI81" s="17">
        <v>0</v>
      </c>
      <c r="FJ81" s="17">
        <v>0</v>
      </c>
      <c r="FK81" s="17">
        <v>0</v>
      </c>
      <c r="FL81" s="17">
        <v>0</v>
      </c>
      <c r="FM81" s="17">
        <v>0</v>
      </c>
      <c r="FN81" s="17">
        <v>0</v>
      </c>
      <c r="FO81" s="17">
        <v>0</v>
      </c>
      <c r="FP81" s="17">
        <v>0</v>
      </c>
      <c r="FQ81" s="17">
        <v>0</v>
      </c>
      <c r="FR81" s="17">
        <v>0</v>
      </c>
      <c r="FS81" s="17">
        <v>0</v>
      </c>
      <c r="FT81" s="17">
        <v>0</v>
      </c>
      <c r="FU81" s="17">
        <v>0</v>
      </c>
      <c r="FV81" s="17">
        <v>0</v>
      </c>
      <c r="FW81" s="17">
        <v>0</v>
      </c>
      <c r="FX81" s="17">
        <v>0</v>
      </c>
      <c r="FY81" s="17">
        <v>0</v>
      </c>
      <c r="FZ81" s="17">
        <v>0</v>
      </c>
      <c r="GA81" s="17">
        <v>0</v>
      </c>
      <c r="GB81" s="17">
        <v>0</v>
      </c>
      <c r="GC81" s="17">
        <v>0</v>
      </c>
      <c r="GD81" s="17">
        <v>0</v>
      </c>
      <c r="GE81" s="17">
        <v>0</v>
      </c>
      <c r="GF81" s="17">
        <v>0</v>
      </c>
      <c r="GG81" s="17">
        <v>0</v>
      </c>
      <c r="GH81" s="17">
        <v>0</v>
      </c>
      <c r="GI81" s="17">
        <v>0</v>
      </c>
      <c r="GJ81" s="17">
        <v>0</v>
      </c>
      <c r="GK81" s="17">
        <v>0</v>
      </c>
      <c r="GL81" s="17">
        <v>0</v>
      </c>
      <c r="GM81" s="17">
        <v>0</v>
      </c>
      <c r="GN81" s="17">
        <v>0</v>
      </c>
      <c r="GO81" s="17">
        <v>0</v>
      </c>
      <c r="GP81" s="17">
        <v>0</v>
      </c>
      <c r="GQ81" s="29">
        <v>800.26230342855001</v>
      </c>
      <c r="GR81" s="17">
        <v>62.839066240866302</v>
      </c>
      <c r="GS81" s="17">
        <v>102.604228343005</v>
      </c>
      <c r="GT81" s="17">
        <v>0.37919599999999998</v>
      </c>
      <c r="GU81" s="17">
        <v>16.578528753494901</v>
      </c>
      <c r="GV81" s="23">
        <v>0</v>
      </c>
      <c r="GW81" s="23">
        <v>230.82727176821601</v>
      </c>
      <c r="GX81" s="36">
        <v>1213.4905945341322</v>
      </c>
    </row>
    <row r="82" spans="2:206" s="14" customFormat="1" ht="17.25" customHeight="1" x14ac:dyDescent="0.25">
      <c r="B82" s="144" t="s">
        <v>369</v>
      </c>
      <c r="C82" s="145" t="s">
        <v>370</v>
      </c>
      <c r="D82" s="169">
        <v>0</v>
      </c>
      <c r="E82" s="169">
        <v>0</v>
      </c>
      <c r="F82" s="169">
        <v>0</v>
      </c>
      <c r="G82" s="169">
        <v>0</v>
      </c>
      <c r="H82" s="169">
        <v>0</v>
      </c>
      <c r="I82" s="169">
        <v>0</v>
      </c>
      <c r="J82" s="169">
        <v>0</v>
      </c>
      <c r="K82" s="169">
        <v>0</v>
      </c>
      <c r="L82" s="169">
        <v>0</v>
      </c>
      <c r="M82" s="169">
        <v>0</v>
      </c>
      <c r="N82" s="169">
        <v>0</v>
      </c>
      <c r="O82" s="169">
        <v>0</v>
      </c>
      <c r="P82" s="169">
        <v>0</v>
      </c>
      <c r="Q82" s="169">
        <v>0</v>
      </c>
      <c r="R82" s="169">
        <v>0</v>
      </c>
      <c r="S82" s="169">
        <v>0</v>
      </c>
      <c r="T82" s="169">
        <v>0</v>
      </c>
      <c r="U82" s="169">
        <v>0</v>
      </c>
      <c r="V82" s="169">
        <v>0</v>
      </c>
      <c r="W82" s="169">
        <v>0</v>
      </c>
      <c r="X82" s="169">
        <v>0</v>
      </c>
      <c r="Y82" s="169">
        <v>0</v>
      </c>
      <c r="Z82" s="169">
        <v>0</v>
      </c>
      <c r="AA82" s="169">
        <v>0</v>
      </c>
      <c r="AB82" s="169">
        <v>0</v>
      </c>
      <c r="AC82" s="169">
        <v>0</v>
      </c>
      <c r="AD82" s="169">
        <v>0</v>
      </c>
      <c r="AE82" s="17">
        <v>0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>
        <v>0</v>
      </c>
      <c r="BK82" s="17">
        <v>204.854997334194</v>
      </c>
      <c r="BL82" s="17">
        <v>0</v>
      </c>
      <c r="BM82" s="17">
        <v>0</v>
      </c>
      <c r="BN82" s="17">
        <v>0</v>
      </c>
      <c r="BO82" s="17">
        <v>0</v>
      </c>
      <c r="BP82" s="17">
        <v>0</v>
      </c>
      <c r="BQ82" s="17">
        <v>0</v>
      </c>
      <c r="BR82" s="17">
        <v>0</v>
      </c>
      <c r="BS82" s="17">
        <v>0</v>
      </c>
      <c r="BT82" s="17">
        <v>0</v>
      </c>
      <c r="BU82" s="17">
        <v>0</v>
      </c>
      <c r="BV82" s="17">
        <v>0</v>
      </c>
      <c r="BW82" s="17">
        <v>0</v>
      </c>
      <c r="BX82" s="17">
        <v>0</v>
      </c>
      <c r="BY82" s="17">
        <v>0</v>
      </c>
      <c r="BZ82" s="17">
        <v>0</v>
      </c>
      <c r="CA82" s="17">
        <v>0</v>
      </c>
      <c r="CB82" s="17">
        <v>0</v>
      </c>
      <c r="CC82" s="17">
        <v>0</v>
      </c>
      <c r="CD82" s="17">
        <v>0</v>
      </c>
      <c r="CE82" s="17">
        <v>0</v>
      </c>
      <c r="CF82" s="17">
        <v>0</v>
      </c>
      <c r="CG82" s="17">
        <v>0</v>
      </c>
      <c r="CH82" s="17">
        <v>0</v>
      </c>
      <c r="CI82" s="17">
        <v>0</v>
      </c>
      <c r="CJ82" s="17">
        <v>0</v>
      </c>
      <c r="CK82" s="17">
        <v>0</v>
      </c>
      <c r="CL82" s="17">
        <v>0</v>
      </c>
      <c r="CM82" s="17">
        <v>0</v>
      </c>
      <c r="CN82" s="17">
        <v>0</v>
      </c>
      <c r="CO82" s="17">
        <v>0</v>
      </c>
      <c r="CP82" s="17">
        <v>0</v>
      </c>
      <c r="CQ82" s="17">
        <v>0</v>
      </c>
      <c r="CR82" s="17">
        <v>0</v>
      </c>
      <c r="CS82" s="17">
        <v>0</v>
      </c>
      <c r="CT82" s="17">
        <v>0</v>
      </c>
      <c r="CU82" s="17">
        <v>0</v>
      </c>
      <c r="CV82" s="17">
        <v>0</v>
      </c>
      <c r="CW82" s="17">
        <v>0</v>
      </c>
      <c r="CX82" s="17">
        <v>0</v>
      </c>
      <c r="CY82" s="17">
        <v>0</v>
      </c>
      <c r="CZ82" s="17">
        <v>0</v>
      </c>
      <c r="DA82" s="17">
        <v>0</v>
      </c>
      <c r="DB82" s="17">
        <v>0</v>
      </c>
      <c r="DC82" s="17">
        <v>0</v>
      </c>
      <c r="DD82" s="17">
        <v>0</v>
      </c>
      <c r="DE82" s="17">
        <v>0</v>
      </c>
      <c r="DF82" s="17">
        <v>0</v>
      </c>
      <c r="DG82" s="17">
        <v>0</v>
      </c>
      <c r="DH82" s="17">
        <v>0</v>
      </c>
      <c r="DI82" s="17">
        <v>0</v>
      </c>
      <c r="DJ82" s="17">
        <v>0</v>
      </c>
      <c r="DK82" s="17">
        <v>0</v>
      </c>
      <c r="DL82" s="17">
        <v>0</v>
      </c>
      <c r="DM82" s="17">
        <v>0</v>
      </c>
      <c r="DN82" s="17">
        <v>0</v>
      </c>
      <c r="DO82" s="17">
        <v>0</v>
      </c>
      <c r="DP82" s="17">
        <v>0</v>
      </c>
      <c r="DQ82" s="17">
        <v>0</v>
      </c>
      <c r="DR82" s="17">
        <v>0</v>
      </c>
      <c r="DS82" s="17">
        <v>0</v>
      </c>
      <c r="DT82" s="17">
        <v>0</v>
      </c>
      <c r="DU82" s="17">
        <v>0</v>
      </c>
      <c r="DV82" s="17">
        <v>0</v>
      </c>
      <c r="DW82" s="17">
        <v>0</v>
      </c>
      <c r="DX82" s="17">
        <v>0</v>
      </c>
      <c r="DY82" s="17">
        <v>0</v>
      </c>
      <c r="DZ82" s="17">
        <v>0</v>
      </c>
      <c r="EA82" s="17">
        <v>0</v>
      </c>
      <c r="EB82" s="17">
        <v>0</v>
      </c>
      <c r="EC82" s="17">
        <v>0</v>
      </c>
      <c r="ED82" s="17">
        <v>0</v>
      </c>
      <c r="EE82" s="17">
        <v>0</v>
      </c>
      <c r="EF82" s="17">
        <v>0</v>
      </c>
      <c r="EG82" s="17">
        <v>0</v>
      </c>
      <c r="EH82" s="17">
        <v>0</v>
      </c>
      <c r="EI82" s="17">
        <v>0</v>
      </c>
      <c r="EJ82" s="17">
        <v>0</v>
      </c>
      <c r="EK82" s="17">
        <v>0</v>
      </c>
      <c r="EL82" s="17">
        <v>0</v>
      </c>
      <c r="EM82" s="17">
        <v>0</v>
      </c>
      <c r="EN82" s="17">
        <v>0</v>
      </c>
      <c r="EO82" s="17">
        <v>0</v>
      </c>
      <c r="EP82" s="17">
        <v>0</v>
      </c>
      <c r="EQ82" s="17">
        <v>0</v>
      </c>
      <c r="ER82" s="17">
        <v>0</v>
      </c>
      <c r="ES82" s="17">
        <v>0</v>
      </c>
      <c r="ET82" s="17">
        <v>0</v>
      </c>
      <c r="EU82" s="17">
        <v>0</v>
      </c>
      <c r="EV82" s="17">
        <v>0</v>
      </c>
      <c r="EW82" s="17">
        <v>0</v>
      </c>
      <c r="EX82" s="17">
        <v>0</v>
      </c>
      <c r="EY82" s="17">
        <v>0</v>
      </c>
      <c r="EZ82" s="17">
        <v>0</v>
      </c>
      <c r="FA82" s="17">
        <v>0</v>
      </c>
      <c r="FB82" s="17">
        <v>0</v>
      </c>
      <c r="FC82" s="17">
        <v>0</v>
      </c>
      <c r="FD82" s="17">
        <v>0</v>
      </c>
      <c r="FE82" s="17">
        <v>0</v>
      </c>
      <c r="FF82" s="17">
        <v>0</v>
      </c>
      <c r="FG82" s="17">
        <v>0</v>
      </c>
      <c r="FH82" s="17">
        <v>0</v>
      </c>
      <c r="FI82" s="17">
        <v>0</v>
      </c>
      <c r="FJ82" s="17">
        <v>0</v>
      </c>
      <c r="FK82" s="17">
        <v>0</v>
      </c>
      <c r="FL82" s="17">
        <v>0</v>
      </c>
      <c r="FM82" s="17">
        <v>0</v>
      </c>
      <c r="FN82" s="17">
        <v>0</v>
      </c>
      <c r="FO82" s="17">
        <v>0</v>
      </c>
      <c r="FP82" s="17">
        <v>0</v>
      </c>
      <c r="FQ82" s="17">
        <v>0</v>
      </c>
      <c r="FR82" s="17">
        <v>0</v>
      </c>
      <c r="FS82" s="17">
        <v>0</v>
      </c>
      <c r="FT82" s="17">
        <v>0</v>
      </c>
      <c r="FU82" s="17">
        <v>0</v>
      </c>
      <c r="FV82" s="17">
        <v>0</v>
      </c>
      <c r="FW82" s="17">
        <v>0</v>
      </c>
      <c r="FX82" s="17">
        <v>0</v>
      </c>
      <c r="FY82" s="17">
        <v>0</v>
      </c>
      <c r="FZ82" s="17">
        <v>0</v>
      </c>
      <c r="GA82" s="17">
        <v>0</v>
      </c>
      <c r="GB82" s="17">
        <v>0</v>
      </c>
      <c r="GC82" s="17">
        <v>0</v>
      </c>
      <c r="GD82" s="17">
        <v>0</v>
      </c>
      <c r="GE82" s="17">
        <v>0</v>
      </c>
      <c r="GF82" s="17">
        <v>0</v>
      </c>
      <c r="GG82" s="17">
        <v>0</v>
      </c>
      <c r="GH82" s="17">
        <v>0</v>
      </c>
      <c r="GI82" s="17">
        <v>0</v>
      </c>
      <c r="GJ82" s="17">
        <v>0</v>
      </c>
      <c r="GK82" s="17">
        <v>0</v>
      </c>
      <c r="GL82" s="17">
        <v>0</v>
      </c>
      <c r="GM82" s="17">
        <v>0</v>
      </c>
      <c r="GN82" s="17">
        <v>0</v>
      </c>
      <c r="GO82" s="17">
        <v>0</v>
      </c>
      <c r="GP82" s="17">
        <v>0</v>
      </c>
      <c r="GQ82" s="29">
        <v>204.854997334194</v>
      </c>
      <c r="GR82" s="17">
        <v>182.84298447979</v>
      </c>
      <c r="GS82" s="17">
        <v>44.136004864893899</v>
      </c>
      <c r="GT82" s="17">
        <v>2.7789380000000001</v>
      </c>
      <c r="GU82" s="17">
        <v>9.0328084549919598</v>
      </c>
      <c r="GV82" s="23">
        <v>0</v>
      </c>
      <c r="GW82" s="23">
        <v>126.462046874771</v>
      </c>
      <c r="GX82" s="36">
        <v>570.10778000864082</v>
      </c>
    </row>
    <row r="83" spans="2:206" s="14" customFormat="1" ht="17.25" customHeight="1" x14ac:dyDescent="0.25">
      <c r="B83" s="144" t="s">
        <v>371</v>
      </c>
      <c r="C83" s="145" t="s">
        <v>372</v>
      </c>
      <c r="D83" s="169">
        <v>0</v>
      </c>
      <c r="E83" s="169">
        <v>0</v>
      </c>
      <c r="F83" s="169">
        <v>0</v>
      </c>
      <c r="G83" s="169">
        <v>0</v>
      </c>
      <c r="H83" s="169">
        <v>0</v>
      </c>
      <c r="I83" s="169">
        <v>0</v>
      </c>
      <c r="J83" s="169">
        <v>0</v>
      </c>
      <c r="K83" s="169">
        <v>0</v>
      </c>
      <c r="L83" s="169">
        <v>0</v>
      </c>
      <c r="M83" s="169">
        <v>0</v>
      </c>
      <c r="N83" s="169">
        <v>0</v>
      </c>
      <c r="O83" s="169">
        <v>0</v>
      </c>
      <c r="P83" s="169">
        <v>0</v>
      </c>
      <c r="Q83" s="169">
        <v>0</v>
      </c>
      <c r="R83" s="169">
        <v>0</v>
      </c>
      <c r="S83" s="169">
        <v>0</v>
      </c>
      <c r="T83" s="169">
        <v>0</v>
      </c>
      <c r="U83" s="169">
        <v>0</v>
      </c>
      <c r="V83" s="169">
        <v>0</v>
      </c>
      <c r="W83" s="169">
        <v>0</v>
      </c>
      <c r="X83" s="169">
        <v>0</v>
      </c>
      <c r="Y83" s="169">
        <v>0</v>
      </c>
      <c r="Z83" s="169">
        <v>0</v>
      </c>
      <c r="AA83" s="169">
        <v>0</v>
      </c>
      <c r="AB83" s="169">
        <v>0</v>
      </c>
      <c r="AC83" s="169">
        <v>0</v>
      </c>
      <c r="AD83" s="169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0</v>
      </c>
      <c r="BI83" s="17">
        <v>0</v>
      </c>
      <c r="BJ83" s="17">
        <v>0</v>
      </c>
      <c r="BK83" s="17">
        <v>0</v>
      </c>
      <c r="BL83" s="17">
        <v>711.40361742980099</v>
      </c>
      <c r="BM83" s="17">
        <v>0</v>
      </c>
      <c r="BN83" s="17">
        <v>0</v>
      </c>
      <c r="BO83" s="17">
        <v>0</v>
      </c>
      <c r="BP83" s="17">
        <v>0</v>
      </c>
      <c r="BQ83" s="17">
        <v>0</v>
      </c>
      <c r="BR83" s="17">
        <v>0</v>
      </c>
      <c r="BS83" s="17">
        <v>0</v>
      </c>
      <c r="BT83" s="17">
        <v>0</v>
      </c>
      <c r="BU83" s="17">
        <v>0</v>
      </c>
      <c r="BV83" s="17">
        <v>0</v>
      </c>
      <c r="BW83" s="17">
        <v>0</v>
      </c>
      <c r="BX83" s="17">
        <v>0</v>
      </c>
      <c r="BY83" s="17">
        <v>0</v>
      </c>
      <c r="BZ83" s="17">
        <v>0</v>
      </c>
      <c r="CA83" s="17">
        <v>0</v>
      </c>
      <c r="CB83" s="17">
        <v>0</v>
      </c>
      <c r="CC83" s="17">
        <v>0</v>
      </c>
      <c r="CD83" s="17">
        <v>0</v>
      </c>
      <c r="CE83" s="17">
        <v>0</v>
      </c>
      <c r="CF83" s="17">
        <v>0</v>
      </c>
      <c r="CG83" s="17">
        <v>0</v>
      </c>
      <c r="CH83" s="17">
        <v>0</v>
      </c>
      <c r="CI83" s="17">
        <v>0</v>
      </c>
      <c r="CJ83" s="17">
        <v>0</v>
      </c>
      <c r="CK83" s="17">
        <v>0</v>
      </c>
      <c r="CL83" s="17">
        <v>0</v>
      </c>
      <c r="CM83" s="17">
        <v>0</v>
      </c>
      <c r="CN83" s="17">
        <v>0</v>
      </c>
      <c r="CO83" s="17">
        <v>0</v>
      </c>
      <c r="CP83" s="17">
        <v>0</v>
      </c>
      <c r="CQ83" s="17">
        <v>0</v>
      </c>
      <c r="CR83" s="17">
        <v>0</v>
      </c>
      <c r="CS83" s="17">
        <v>0</v>
      </c>
      <c r="CT83" s="17">
        <v>0</v>
      </c>
      <c r="CU83" s="17">
        <v>0</v>
      </c>
      <c r="CV83" s="17">
        <v>0</v>
      </c>
      <c r="CW83" s="17">
        <v>0</v>
      </c>
      <c r="CX83" s="17">
        <v>0</v>
      </c>
      <c r="CY83" s="17">
        <v>0</v>
      </c>
      <c r="CZ83" s="17">
        <v>0</v>
      </c>
      <c r="DA83" s="17">
        <v>0</v>
      </c>
      <c r="DB83" s="17">
        <v>0</v>
      </c>
      <c r="DC83" s="17">
        <v>0</v>
      </c>
      <c r="DD83" s="17">
        <v>0</v>
      </c>
      <c r="DE83" s="17">
        <v>0</v>
      </c>
      <c r="DF83" s="17">
        <v>0</v>
      </c>
      <c r="DG83" s="17">
        <v>0</v>
      </c>
      <c r="DH83" s="17">
        <v>0</v>
      </c>
      <c r="DI83" s="17">
        <v>0</v>
      </c>
      <c r="DJ83" s="17">
        <v>0</v>
      </c>
      <c r="DK83" s="17">
        <v>0</v>
      </c>
      <c r="DL83" s="17">
        <v>0</v>
      </c>
      <c r="DM83" s="17">
        <v>0</v>
      </c>
      <c r="DN83" s="17">
        <v>0</v>
      </c>
      <c r="DO83" s="17">
        <v>0</v>
      </c>
      <c r="DP83" s="17">
        <v>0</v>
      </c>
      <c r="DQ83" s="17">
        <v>0</v>
      </c>
      <c r="DR83" s="17">
        <v>0</v>
      </c>
      <c r="DS83" s="17">
        <v>0</v>
      </c>
      <c r="DT83" s="17">
        <v>0</v>
      </c>
      <c r="DU83" s="17">
        <v>0</v>
      </c>
      <c r="DV83" s="17">
        <v>0</v>
      </c>
      <c r="DW83" s="17">
        <v>0</v>
      </c>
      <c r="DX83" s="17">
        <v>0</v>
      </c>
      <c r="DY83" s="17">
        <v>0</v>
      </c>
      <c r="DZ83" s="17">
        <v>0</v>
      </c>
      <c r="EA83" s="17">
        <v>0</v>
      </c>
      <c r="EB83" s="17">
        <v>0</v>
      </c>
      <c r="EC83" s="17">
        <v>0</v>
      </c>
      <c r="ED83" s="17">
        <v>0</v>
      </c>
      <c r="EE83" s="17">
        <v>0</v>
      </c>
      <c r="EF83" s="17">
        <v>0</v>
      </c>
      <c r="EG83" s="17">
        <v>0</v>
      </c>
      <c r="EH83" s="17">
        <v>0</v>
      </c>
      <c r="EI83" s="17">
        <v>0</v>
      </c>
      <c r="EJ83" s="17">
        <v>0</v>
      </c>
      <c r="EK83" s="17">
        <v>0</v>
      </c>
      <c r="EL83" s="17">
        <v>0</v>
      </c>
      <c r="EM83" s="17">
        <v>0</v>
      </c>
      <c r="EN83" s="17">
        <v>0</v>
      </c>
      <c r="EO83" s="17">
        <v>0</v>
      </c>
      <c r="EP83" s="17">
        <v>0</v>
      </c>
      <c r="EQ83" s="17">
        <v>0</v>
      </c>
      <c r="ER83" s="17">
        <v>0</v>
      </c>
      <c r="ES83" s="17">
        <v>0</v>
      </c>
      <c r="ET83" s="17">
        <v>0</v>
      </c>
      <c r="EU83" s="17">
        <v>0</v>
      </c>
      <c r="EV83" s="17">
        <v>0</v>
      </c>
      <c r="EW83" s="17">
        <v>0</v>
      </c>
      <c r="EX83" s="17">
        <v>0</v>
      </c>
      <c r="EY83" s="17">
        <v>0</v>
      </c>
      <c r="EZ83" s="17">
        <v>0</v>
      </c>
      <c r="FA83" s="17">
        <v>0</v>
      </c>
      <c r="FB83" s="17">
        <v>0</v>
      </c>
      <c r="FC83" s="17">
        <v>0</v>
      </c>
      <c r="FD83" s="17">
        <v>0</v>
      </c>
      <c r="FE83" s="17">
        <v>0</v>
      </c>
      <c r="FF83" s="17">
        <v>0</v>
      </c>
      <c r="FG83" s="17">
        <v>0</v>
      </c>
      <c r="FH83" s="17">
        <v>0</v>
      </c>
      <c r="FI83" s="17">
        <v>0</v>
      </c>
      <c r="FJ83" s="17">
        <v>0</v>
      </c>
      <c r="FK83" s="17">
        <v>0</v>
      </c>
      <c r="FL83" s="17">
        <v>0</v>
      </c>
      <c r="FM83" s="17">
        <v>0</v>
      </c>
      <c r="FN83" s="17">
        <v>0</v>
      </c>
      <c r="FO83" s="17">
        <v>0</v>
      </c>
      <c r="FP83" s="17">
        <v>0</v>
      </c>
      <c r="FQ83" s="17">
        <v>0</v>
      </c>
      <c r="FR83" s="17">
        <v>0</v>
      </c>
      <c r="FS83" s="17">
        <v>0</v>
      </c>
      <c r="FT83" s="17">
        <v>0</v>
      </c>
      <c r="FU83" s="17">
        <v>0</v>
      </c>
      <c r="FV83" s="17">
        <v>0</v>
      </c>
      <c r="FW83" s="17">
        <v>0</v>
      </c>
      <c r="FX83" s="17">
        <v>0</v>
      </c>
      <c r="FY83" s="17">
        <v>0</v>
      </c>
      <c r="FZ83" s="17">
        <v>0</v>
      </c>
      <c r="GA83" s="17">
        <v>0</v>
      </c>
      <c r="GB83" s="17">
        <v>0</v>
      </c>
      <c r="GC83" s="17">
        <v>0</v>
      </c>
      <c r="GD83" s="17">
        <v>0</v>
      </c>
      <c r="GE83" s="17">
        <v>0</v>
      </c>
      <c r="GF83" s="17">
        <v>0</v>
      </c>
      <c r="GG83" s="17">
        <v>0</v>
      </c>
      <c r="GH83" s="17">
        <v>0</v>
      </c>
      <c r="GI83" s="17">
        <v>0</v>
      </c>
      <c r="GJ83" s="17">
        <v>0</v>
      </c>
      <c r="GK83" s="17">
        <v>0</v>
      </c>
      <c r="GL83" s="17">
        <v>0</v>
      </c>
      <c r="GM83" s="17">
        <v>0</v>
      </c>
      <c r="GN83" s="17">
        <v>0</v>
      </c>
      <c r="GO83" s="17">
        <v>0</v>
      </c>
      <c r="GP83" s="17">
        <v>0</v>
      </c>
      <c r="GQ83" s="29">
        <v>711.40361742980099</v>
      </c>
      <c r="GR83" s="17">
        <v>0.51754236860330205</v>
      </c>
      <c r="GS83" s="17">
        <v>124.79800027439001</v>
      </c>
      <c r="GT83" s="17">
        <v>1.258E-3</v>
      </c>
      <c r="GU83" s="17">
        <v>16.785716796652299</v>
      </c>
      <c r="GV83" s="23">
        <v>-15.204432669999999</v>
      </c>
      <c r="GW83" s="23">
        <v>176.663944008138</v>
      </c>
      <c r="GX83" s="36">
        <v>1014.9656462075848</v>
      </c>
    </row>
    <row r="84" spans="2:206" s="14" customFormat="1" ht="17.25" customHeight="1" x14ac:dyDescent="0.25">
      <c r="B84" s="144" t="s">
        <v>373</v>
      </c>
      <c r="C84" s="145" t="s">
        <v>374</v>
      </c>
      <c r="D84" s="169">
        <v>0</v>
      </c>
      <c r="E84" s="169">
        <v>0</v>
      </c>
      <c r="F84" s="169">
        <v>0</v>
      </c>
      <c r="G84" s="169">
        <v>0</v>
      </c>
      <c r="H84" s="169">
        <v>0</v>
      </c>
      <c r="I84" s="169">
        <v>0</v>
      </c>
      <c r="J84" s="169">
        <v>0</v>
      </c>
      <c r="K84" s="169">
        <v>0</v>
      </c>
      <c r="L84" s="169">
        <v>0</v>
      </c>
      <c r="M84" s="169">
        <v>0</v>
      </c>
      <c r="N84" s="169">
        <v>0</v>
      </c>
      <c r="O84" s="169">
        <v>0</v>
      </c>
      <c r="P84" s="169">
        <v>0</v>
      </c>
      <c r="Q84" s="169">
        <v>0</v>
      </c>
      <c r="R84" s="169">
        <v>0</v>
      </c>
      <c r="S84" s="169">
        <v>0</v>
      </c>
      <c r="T84" s="169">
        <v>0</v>
      </c>
      <c r="U84" s="169">
        <v>0</v>
      </c>
      <c r="V84" s="169">
        <v>0</v>
      </c>
      <c r="W84" s="169">
        <v>0</v>
      </c>
      <c r="X84" s="169">
        <v>0</v>
      </c>
      <c r="Y84" s="169">
        <v>0</v>
      </c>
      <c r="Z84" s="169">
        <v>0</v>
      </c>
      <c r="AA84" s="169">
        <v>0</v>
      </c>
      <c r="AB84" s="169">
        <v>0</v>
      </c>
      <c r="AC84" s="169">
        <v>0</v>
      </c>
      <c r="AD84" s="169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>
        <v>0</v>
      </c>
      <c r="BK84" s="17">
        <v>0</v>
      </c>
      <c r="BL84" s="17">
        <v>0</v>
      </c>
      <c r="BM84" s="17">
        <v>467.031745614356</v>
      </c>
      <c r="BN84" s="17">
        <v>0</v>
      </c>
      <c r="BO84" s="17">
        <v>0</v>
      </c>
      <c r="BP84" s="17">
        <v>0</v>
      </c>
      <c r="BQ84" s="17">
        <v>0</v>
      </c>
      <c r="BR84" s="17">
        <v>0</v>
      </c>
      <c r="BS84" s="17">
        <v>0</v>
      </c>
      <c r="BT84" s="17">
        <v>0</v>
      </c>
      <c r="BU84" s="17">
        <v>0</v>
      </c>
      <c r="BV84" s="17">
        <v>0</v>
      </c>
      <c r="BW84" s="17">
        <v>0</v>
      </c>
      <c r="BX84" s="17">
        <v>0</v>
      </c>
      <c r="BY84" s="17">
        <v>0</v>
      </c>
      <c r="BZ84" s="17">
        <v>0</v>
      </c>
      <c r="CA84" s="17">
        <v>0</v>
      </c>
      <c r="CB84" s="17">
        <v>0</v>
      </c>
      <c r="CC84" s="17">
        <v>0</v>
      </c>
      <c r="CD84" s="17">
        <v>0</v>
      </c>
      <c r="CE84" s="17">
        <v>0</v>
      </c>
      <c r="CF84" s="17">
        <v>0</v>
      </c>
      <c r="CG84" s="17">
        <v>0</v>
      </c>
      <c r="CH84" s="17">
        <v>0</v>
      </c>
      <c r="CI84" s="17">
        <v>0</v>
      </c>
      <c r="CJ84" s="17">
        <v>0</v>
      </c>
      <c r="CK84" s="17">
        <v>0</v>
      </c>
      <c r="CL84" s="17">
        <v>0</v>
      </c>
      <c r="CM84" s="17">
        <v>0</v>
      </c>
      <c r="CN84" s="17">
        <v>0</v>
      </c>
      <c r="CO84" s="17">
        <v>0</v>
      </c>
      <c r="CP84" s="17">
        <v>0</v>
      </c>
      <c r="CQ84" s="17">
        <v>0</v>
      </c>
      <c r="CR84" s="17">
        <v>0</v>
      </c>
      <c r="CS84" s="17">
        <v>0</v>
      </c>
      <c r="CT84" s="17">
        <v>0</v>
      </c>
      <c r="CU84" s="17">
        <v>0</v>
      </c>
      <c r="CV84" s="17">
        <v>0</v>
      </c>
      <c r="CW84" s="17">
        <v>0</v>
      </c>
      <c r="CX84" s="17">
        <v>0</v>
      </c>
      <c r="CY84" s="17">
        <v>0</v>
      </c>
      <c r="CZ84" s="17">
        <v>0</v>
      </c>
      <c r="DA84" s="17">
        <v>0</v>
      </c>
      <c r="DB84" s="17">
        <v>0</v>
      </c>
      <c r="DC84" s="17">
        <v>0</v>
      </c>
      <c r="DD84" s="17">
        <v>0</v>
      </c>
      <c r="DE84" s="17">
        <v>0</v>
      </c>
      <c r="DF84" s="17">
        <v>0</v>
      </c>
      <c r="DG84" s="17">
        <v>0</v>
      </c>
      <c r="DH84" s="17">
        <v>0</v>
      </c>
      <c r="DI84" s="17">
        <v>0</v>
      </c>
      <c r="DJ84" s="17">
        <v>0</v>
      </c>
      <c r="DK84" s="17">
        <v>0</v>
      </c>
      <c r="DL84" s="17">
        <v>0</v>
      </c>
      <c r="DM84" s="17">
        <v>0</v>
      </c>
      <c r="DN84" s="17">
        <v>0</v>
      </c>
      <c r="DO84" s="17">
        <v>0</v>
      </c>
      <c r="DP84" s="17">
        <v>0</v>
      </c>
      <c r="DQ84" s="17">
        <v>0</v>
      </c>
      <c r="DR84" s="17">
        <v>0</v>
      </c>
      <c r="DS84" s="17">
        <v>0</v>
      </c>
      <c r="DT84" s="17">
        <v>0</v>
      </c>
      <c r="DU84" s="17">
        <v>0</v>
      </c>
      <c r="DV84" s="17">
        <v>0</v>
      </c>
      <c r="DW84" s="17">
        <v>0</v>
      </c>
      <c r="DX84" s="17">
        <v>0</v>
      </c>
      <c r="DY84" s="17">
        <v>0</v>
      </c>
      <c r="DZ84" s="17">
        <v>0</v>
      </c>
      <c r="EA84" s="17">
        <v>0</v>
      </c>
      <c r="EB84" s="17">
        <v>0</v>
      </c>
      <c r="EC84" s="17">
        <v>0</v>
      </c>
      <c r="ED84" s="17">
        <v>0</v>
      </c>
      <c r="EE84" s="17">
        <v>0</v>
      </c>
      <c r="EF84" s="17">
        <v>0</v>
      </c>
      <c r="EG84" s="17">
        <v>0</v>
      </c>
      <c r="EH84" s="17">
        <v>0</v>
      </c>
      <c r="EI84" s="17">
        <v>0</v>
      </c>
      <c r="EJ84" s="17">
        <v>0</v>
      </c>
      <c r="EK84" s="17">
        <v>0</v>
      </c>
      <c r="EL84" s="17">
        <v>0</v>
      </c>
      <c r="EM84" s="17">
        <v>0</v>
      </c>
      <c r="EN84" s="17">
        <v>0</v>
      </c>
      <c r="EO84" s="17">
        <v>0</v>
      </c>
      <c r="EP84" s="17">
        <v>0</v>
      </c>
      <c r="EQ84" s="17">
        <v>0</v>
      </c>
      <c r="ER84" s="17">
        <v>0</v>
      </c>
      <c r="ES84" s="17">
        <v>0</v>
      </c>
      <c r="ET84" s="17">
        <v>0</v>
      </c>
      <c r="EU84" s="17">
        <v>0</v>
      </c>
      <c r="EV84" s="17">
        <v>0</v>
      </c>
      <c r="EW84" s="17">
        <v>0</v>
      </c>
      <c r="EX84" s="17">
        <v>0</v>
      </c>
      <c r="EY84" s="17">
        <v>0</v>
      </c>
      <c r="EZ84" s="17">
        <v>0</v>
      </c>
      <c r="FA84" s="17">
        <v>0</v>
      </c>
      <c r="FB84" s="17">
        <v>0</v>
      </c>
      <c r="FC84" s="17">
        <v>0</v>
      </c>
      <c r="FD84" s="17">
        <v>0</v>
      </c>
      <c r="FE84" s="17">
        <v>0</v>
      </c>
      <c r="FF84" s="17">
        <v>0</v>
      </c>
      <c r="FG84" s="17">
        <v>0</v>
      </c>
      <c r="FH84" s="17">
        <v>0</v>
      </c>
      <c r="FI84" s="17">
        <v>0</v>
      </c>
      <c r="FJ84" s="17">
        <v>0</v>
      </c>
      <c r="FK84" s="17">
        <v>0</v>
      </c>
      <c r="FL84" s="17">
        <v>0</v>
      </c>
      <c r="FM84" s="17">
        <v>0</v>
      </c>
      <c r="FN84" s="17">
        <v>0</v>
      </c>
      <c r="FO84" s="17">
        <v>0</v>
      </c>
      <c r="FP84" s="17">
        <v>0</v>
      </c>
      <c r="FQ84" s="17">
        <v>0</v>
      </c>
      <c r="FR84" s="17">
        <v>0</v>
      </c>
      <c r="FS84" s="17">
        <v>0</v>
      </c>
      <c r="FT84" s="17">
        <v>0</v>
      </c>
      <c r="FU84" s="17">
        <v>0</v>
      </c>
      <c r="FV84" s="17">
        <v>0</v>
      </c>
      <c r="FW84" s="17">
        <v>0</v>
      </c>
      <c r="FX84" s="17">
        <v>0</v>
      </c>
      <c r="FY84" s="17">
        <v>0</v>
      </c>
      <c r="FZ84" s="17">
        <v>0</v>
      </c>
      <c r="GA84" s="17">
        <v>0</v>
      </c>
      <c r="GB84" s="17">
        <v>0</v>
      </c>
      <c r="GC84" s="17">
        <v>0</v>
      </c>
      <c r="GD84" s="17">
        <v>0</v>
      </c>
      <c r="GE84" s="17">
        <v>0</v>
      </c>
      <c r="GF84" s="17">
        <v>0</v>
      </c>
      <c r="GG84" s="17">
        <v>0</v>
      </c>
      <c r="GH84" s="17">
        <v>0</v>
      </c>
      <c r="GI84" s="17">
        <v>0</v>
      </c>
      <c r="GJ84" s="17">
        <v>0</v>
      </c>
      <c r="GK84" s="17">
        <v>0</v>
      </c>
      <c r="GL84" s="17">
        <v>0</v>
      </c>
      <c r="GM84" s="17">
        <v>0</v>
      </c>
      <c r="GN84" s="17">
        <v>0</v>
      </c>
      <c r="GO84" s="17">
        <v>0</v>
      </c>
      <c r="GP84" s="17">
        <v>0</v>
      </c>
      <c r="GQ84" s="29">
        <v>467.031745614356</v>
      </c>
      <c r="GR84" s="17">
        <v>145.47152081954201</v>
      </c>
      <c r="GS84" s="17">
        <v>67.573461963551495</v>
      </c>
      <c r="GT84" s="17">
        <v>2.9060030000000001</v>
      </c>
      <c r="GU84" s="17">
        <v>13.800621370569599</v>
      </c>
      <c r="GV84" s="23">
        <v>0</v>
      </c>
      <c r="GW84" s="23">
        <v>180.583061585845</v>
      </c>
      <c r="GX84" s="36">
        <v>877.36641435386423</v>
      </c>
    </row>
    <row r="85" spans="2:206" s="14" customFormat="1" ht="17.25" customHeight="1" x14ac:dyDescent="0.25">
      <c r="B85" s="144" t="s">
        <v>375</v>
      </c>
      <c r="C85" s="145" t="s">
        <v>376</v>
      </c>
      <c r="D85" s="169">
        <v>1.9110654987</v>
      </c>
      <c r="E85" s="169">
        <v>0</v>
      </c>
      <c r="F85" s="169">
        <v>0</v>
      </c>
      <c r="G85" s="169">
        <v>0</v>
      </c>
      <c r="H85" s="169">
        <v>0</v>
      </c>
      <c r="I85" s="169">
        <v>0</v>
      </c>
      <c r="J85" s="169">
        <v>0</v>
      </c>
      <c r="K85" s="169">
        <v>0</v>
      </c>
      <c r="L85" s="169">
        <v>0</v>
      </c>
      <c r="M85" s="169">
        <v>0</v>
      </c>
      <c r="N85" s="169">
        <v>0</v>
      </c>
      <c r="O85" s="169">
        <v>0</v>
      </c>
      <c r="P85" s="169">
        <v>0</v>
      </c>
      <c r="Q85" s="169">
        <v>0</v>
      </c>
      <c r="R85" s="169">
        <v>0</v>
      </c>
      <c r="S85" s="169">
        <v>0</v>
      </c>
      <c r="T85" s="169">
        <v>0</v>
      </c>
      <c r="U85" s="169">
        <v>0</v>
      </c>
      <c r="V85" s="169">
        <v>0</v>
      </c>
      <c r="W85" s="169">
        <v>0</v>
      </c>
      <c r="X85" s="169">
        <v>0</v>
      </c>
      <c r="Y85" s="169">
        <v>0</v>
      </c>
      <c r="Z85" s="169">
        <v>0</v>
      </c>
      <c r="AA85" s="169">
        <v>0</v>
      </c>
      <c r="AB85" s="169">
        <v>0</v>
      </c>
      <c r="AC85" s="169">
        <v>0</v>
      </c>
      <c r="AD85" s="169">
        <v>0</v>
      </c>
      <c r="AE85" s="17">
        <v>0</v>
      </c>
      <c r="AF85" s="17">
        <v>73.529884422252195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0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>
        <v>0</v>
      </c>
      <c r="BK85" s="17">
        <v>0</v>
      </c>
      <c r="BL85" s="17">
        <v>113.024933444768</v>
      </c>
      <c r="BM85" s="17">
        <v>0</v>
      </c>
      <c r="BN85" s="17">
        <v>0</v>
      </c>
      <c r="BO85" s="17">
        <v>0</v>
      </c>
      <c r="BP85" s="17">
        <v>552.58641887538295</v>
      </c>
      <c r="BQ85" s="17">
        <v>0</v>
      </c>
      <c r="BR85" s="17">
        <v>0</v>
      </c>
      <c r="BS85" s="17">
        <v>0</v>
      </c>
      <c r="BT85" s="17">
        <v>0</v>
      </c>
      <c r="BU85" s="17">
        <v>0</v>
      </c>
      <c r="BV85" s="17">
        <v>0</v>
      </c>
      <c r="BW85" s="17">
        <v>0</v>
      </c>
      <c r="BX85" s="17">
        <v>0</v>
      </c>
      <c r="BY85" s="17">
        <v>0</v>
      </c>
      <c r="BZ85" s="17">
        <v>0</v>
      </c>
      <c r="CA85" s="17">
        <v>0</v>
      </c>
      <c r="CB85" s="17">
        <v>0</v>
      </c>
      <c r="CC85" s="17">
        <v>0</v>
      </c>
      <c r="CD85" s="17">
        <v>0</v>
      </c>
      <c r="CE85" s="17">
        <v>0</v>
      </c>
      <c r="CF85" s="17">
        <v>0</v>
      </c>
      <c r="CG85" s="17">
        <v>0</v>
      </c>
      <c r="CH85" s="17">
        <v>0</v>
      </c>
      <c r="CI85" s="17">
        <v>0</v>
      </c>
      <c r="CJ85" s="17">
        <v>0</v>
      </c>
      <c r="CK85" s="17">
        <v>0</v>
      </c>
      <c r="CL85" s="17">
        <v>0</v>
      </c>
      <c r="CM85" s="17">
        <v>0</v>
      </c>
      <c r="CN85" s="17">
        <v>0</v>
      </c>
      <c r="CO85" s="17">
        <v>0</v>
      </c>
      <c r="CP85" s="17">
        <v>0</v>
      </c>
      <c r="CQ85" s="17">
        <v>0</v>
      </c>
      <c r="CR85" s="17">
        <v>0</v>
      </c>
      <c r="CS85" s="17">
        <v>0</v>
      </c>
      <c r="CT85" s="17">
        <v>0</v>
      </c>
      <c r="CU85" s="17">
        <v>0</v>
      </c>
      <c r="CV85" s="17">
        <v>0</v>
      </c>
      <c r="CW85" s="17">
        <v>0</v>
      </c>
      <c r="CX85" s="17">
        <v>0</v>
      </c>
      <c r="CY85" s="17">
        <v>0</v>
      </c>
      <c r="CZ85" s="17">
        <v>0</v>
      </c>
      <c r="DA85" s="17">
        <v>0</v>
      </c>
      <c r="DB85" s="17">
        <v>0</v>
      </c>
      <c r="DC85" s="17">
        <v>0</v>
      </c>
      <c r="DD85" s="17">
        <v>0</v>
      </c>
      <c r="DE85" s="17">
        <v>0</v>
      </c>
      <c r="DF85" s="17">
        <v>0</v>
      </c>
      <c r="DG85" s="17">
        <v>0</v>
      </c>
      <c r="DH85" s="17">
        <v>0</v>
      </c>
      <c r="DI85" s="17">
        <v>0</v>
      </c>
      <c r="DJ85" s="17">
        <v>0</v>
      </c>
      <c r="DK85" s="17">
        <v>0</v>
      </c>
      <c r="DL85" s="17">
        <v>0</v>
      </c>
      <c r="DM85" s="17">
        <v>0</v>
      </c>
      <c r="DN85" s="17">
        <v>0</v>
      </c>
      <c r="DO85" s="17">
        <v>0</v>
      </c>
      <c r="DP85" s="17">
        <v>0</v>
      </c>
      <c r="DQ85" s="17">
        <v>0</v>
      </c>
      <c r="DR85" s="17">
        <v>0</v>
      </c>
      <c r="DS85" s="17">
        <v>0</v>
      </c>
      <c r="DT85" s="17">
        <v>0</v>
      </c>
      <c r="DU85" s="17">
        <v>0</v>
      </c>
      <c r="DV85" s="17">
        <v>0</v>
      </c>
      <c r="DW85" s="17">
        <v>0</v>
      </c>
      <c r="DX85" s="17">
        <v>0</v>
      </c>
      <c r="DY85" s="17">
        <v>0</v>
      </c>
      <c r="DZ85" s="17">
        <v>0</v>
      </c>
      <c r="EA85" s="17">
        <v>0</v>
      </c>
      <c r="EB85" s="17">
        <v>0</v>
      </c>
      <c r="EC85" s="17">
        <v>0</v>
      </c>
      <c r="ED85" s="17">
        <v>0</v>
      </c>
      <c r="EE85" s="17">
        <v>0</v>
      </c>
      <c r="EF85" s="17">
        <v>0</v>
      </c>
      <c r="EG85" s="17">
        <v>0</v>
      </c>
      <c r="EH85" s="17">
        <v>0</v>
      </c>
      <c r="EI85" s="17">
        <v>0</v>
      </c>
      <c r="EJ85" s="17">
        <v>0</v>
      </c>
      <c r="EK85" s="17">
        <v>0</v>
      </c>
      <c r="EL85" s="17">
        <v>0</v>
      </c>
      <c r="EM85" s="17">
        <v>0</v>
      </c>
      <c r="EN85" s="17">
        <v>0</v>
      </c>
      <c r="EO85" s="17">
        <v>0</v>
      </c>
      <c r="EP85" s="17">
        <v>0</v>
      </c>
      <c r="EQ85" s="17">
        <v>0</v>
      </c>
      <c r="ER85" s="17">
        <v>0</v>
      </c>
      <c r="ES85" s="17">
        <v>0</v>
      </c>
      <c r="ET85" s="17">
        <v>0</v>
      </c>
      <c r="EU85" s="17">
        <v>0</v>
      </c>
      <c r="EV85" s="17">
        <v>0</v>
      </c>
      <c r="EW85" s="17">
        <v>0</v>
      </c>
      <c r="EX85" s="17">
        <v>0</v>
      </c>
      <c r="EY85" s="17">
        <v>0</v>
      </c>
      <c r="EZ85" s="17">
        <v>0</v>
      </c>
      <c r="FA85" s="17">
        <v>0</v>
      </c>
      <c r="FB85" s="17">
        <v>0</v>
      </c>
      <c r="FC85" s="17">
        <v>0</v>
      </c>
      <c r="FD85" s="17">
        <v>0</v>
      </c>
      <c r="FE85" s="17">
        <v>0</v>
      </c>
      <c r="FF85" s="17">
        <v>0</v>
      </c>
      <c r="FG85" s="17">
        <v>0</v>
      </c>
      <c r="FH85" s="17">
        <v>0</v>
      </c>
      <c r="FI85" s="17">
        <v>0</v>
      </c>
      <c r="FJ85" s="17">
        <v>0</v>
      </c>
      <c r="FK85" s="17">
        <v>0</v>
      </c>
      <c r="FL85" s="17">
        <v>0</v>
      </c>
      <c r="FM85" s="17">
        <v>0</v>
      </c>
      <c r="FN85" s="17">
        <v>0</v>
      </c>
      <c r="FO85" s="17">
        <v>0</v>
      </c>
      <c r="FP85" s="17">
        <v>0</v>
      </c>
      <c r="FQ85" s="17">
        <v>0</v>
      </c>
      <c r="FR85" s="17">
        <v>0</v>
      </c>
      <c r="FS85" s="17">
        <v>0</v>
      </c>
      <c r="FT85" s="17">
        <v>0</v>
      </c>
      <c r="FU85" s="17">
        <v>0</v>
      </c>
      <c r="FV85" s="17">
        <v>0</v>
      </c>
      <c r="FW85" s="17">
        <v>0</v>
      </c>
      <c r="FX85" s="17">
        <v>0</v>
      </c>
      <c r="FY85" s="17">
        <v>0</v>
      </c>
      <c r="FZ85" s="17">
        <v>0</v>
      </c>
      <c r="GA85" s="17">
        <v>0</v>
      </c>
      <c r="GB85" s="17">
        <v>0</v>
      </c>
      <c r="GC85" s="17">
        <v>0</v>
      </c>
      <c r="GD85" s="17">
        <v>0</v>
      </c>
      <c r="GE85" s="17">
        <v>0</v>
      </c>
      <c r="GF85" s="17">
        <v>0</v>
      </c>
      <c r="GG85" s="17">
        <v>0</v>
      </c>
      <c r="GH85" s="17">
        <v>0</v>
      </c>
      <c r="GI85" s="17">
        <v>0</v>
      </c>
      <c r="GJ85" s="17">
        <v>0</v>
      </c>
      <c r="GK85" s="17">
        <v>0</v>
      </c>
      <c r="GL85" s="17">
        <v>0</v>
      </c>
      <c r="GM85" s="17">
        <v>0</v>
      </c>
      <c r="GN85" s="17">
        <v>0</v>
      </c>
      <c r="GO85" s="17">
        <v>0</v>
      </c>
      <c r="GP85" s="17">
        <v>0</v>
      </c>
      <c r="GQ85" s="29">
        <v>741.05230224110323</v>
      </c>
      <c r="GR85" s="17">
        <v>27.426386408379699</v>
      </c>
      <c r="GS85" s="17">
        <v>23.563915168609199</v>
      </c>
      <c r="GT85" s="17">
        <v>0.201463</v>
      </c>
      <c r="GU85" s="17">
        <v>3.9228942010893202</v>
      </c>
      <c r="GV85" s="23">
        <v>0</v>
      </c>
      <c r="GW85" s="23">
        <v>152.740307170563</v>
      </c>
      <c r="GX85" s="36">
        <v>948.90726818974451</v>
      </c>
    </row>
    <row r="86" spans="2:206" s="14" customFormat="1" ht="17.25" customHeight="1" x14ac:dyDescent="0.25">
      <c r="B86" s="144" t="s">
        <v>377</v>
      </c>
      <c r="C86" s="145" t="s">
        <v>378</v>
      </c>
      <c r="D86" s="169">
        <v>0</v>
      </c>
      <c r="E86" s="169">
        <v>0</v>
      </c>
      <c r="F86" s="169">
        <v>0</v>
      </c>
      <c r="G86" s="169">
        <v>0</v>
      </c>
      <c r="H86" s="169">
        <v>0</v>
      </c>
      <c r="I86" s="169">
        <v>0</v>
      </c>
      <c r="J86" s="169">
        <v>0</v>
      </c>
      <c r="K86" s="169">
        <v>0</v>
      </c>
      <c r="L86" s="169">
        <v>0</v>
      </c>
      <c r="M86" s="169">
        <v>0</v>
      </c>
      <c r="N86" s="169">
        <v>0</v>
      </c>
      <c r="O86" s="169">
        <v>0</v>
      </c>
      <c r="P86" s="169">
        <v>0</v>
      </c>
      <c r="Q86" s="169">
        <v>0</v>
      </c>
      <c r="R86" s="169">
        <v>0</v>
      </c>
      <c r="S86" s="169">
        <v>0</v>
      </c>
      <c r="T86" s="169">
        <v>0</v>
      </c>
      <c r="U86" s="169">
        <v>0</v>
      </c>
      <c r="V86" s="169">
        <v>0</v>
      </c>
      <c r="W86" s="169">
        <v>0</v>
      </c>
      <c r="X86" s="169">
        <v>0</v>
      </c>
      <c r="Y86" s="169">
        <v>0</v>
      </c>
      <c r="Z86" s="169">
        <v>0</v>
      </c>
      <c r="AA86" s="169">
        <v>0</v>
      </c>
      <c r="AB86" s="169">
        <v>0</v>
      </c>
      <c r="AC86" s="169">
        <v>0</v>
      </c>
      <c r="AD86" s="169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0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0</v>
      </c>
      <c r="BH86" s="17">
        <v>0</v>
      </c>
      <c r="BI86" s="17">
        <v>0</v>
      </c>
      <c r="BJ86" s="17">
        <v>0</v>
      </c>
      <c r="BK86" s="17">
        <v>0</v>
      </c>
      <c r="BL86" s="17">
        <v>0</v>
      </c>
      <c r="BM86" s="17">
        <v>0</v>
      </c>
      <c r="BN86" s="17">
        <v>478.182172452732</v>
      </c>
      <c r="BO86" s="17">
        <v>0</v>
      </c>
      <c r="BP86" s="17">
        <v>0</v>
      </c>
      <c r="BQ86" s="17">
        <v>0</v>
      </c>
      <c r="BR86" s="17">
        <v>0</v>
      </c>
      <c r="BS86" s="17">
        <v>0</v>
      </c>
      <c r="BT86" s="17">
        <v>0</v>
      </c>
      <c r="BU86" s="17">
        <v>0</v>
      </c>
      <c r="BV86" s="17">
        <v>0</v>
      </c>
      <c r="BW86" s="17">
        <v>0</v>
      </c>
      <c r="BX86" s="17">
        <v>0</v>
      </c>
      <c r="BY86" s="17">
        <v>0</v>
      </c>
      <c r="BZ86" s="17">
        <v>0</v>
      </c>
      <c r="CA86" s="17">
        <v>0</v>
      </c>
      <c r="CB86" s="17">
        <v>0</v>
      </c>
      <c r="CC86" s="17">
        <v>0</v>
      </c>
      <c r="CD86" s="17">
        <v>0</v>
      </c>
      <c r="CE86" s="17">
        <v>0</v>
      </c>
      <c r="CF86" s="17">
        <v>0</v>
      </c>
      <c r="CG86" s="17">
        <v>0</v>
      </c>
      <c r="CH86" s="17">
        <v>0</v>
      </c>
      <c r="CI86" s="17">
        <v>0</v>
      </c>
      <c r="CJ86" s="17">
        <v>0</v>
      </c>
      <c r="CK86" s="17">
        <v>0</v>
      </c>
      <c r="CL86" s="17">
        <v>0</v>
      </c>
      <c r="CM86" s="17">
        <v>0</v>
      </c>
      <c r="CN86" s="17">
        <v>0</v>
      </c>
      <c r="CO86" s="17">
        <v>0</v>
      </c>
      <c r="CP86" s="17">
        <v>0</v>
      </c>
      <c r="CQ86" s="17">
        <v>0</v>
      </c>
      <c r="CR86" s="17">
        <v>0</v>
      </c>
      <c r="CS86" s="17">
        <v>0</v>
      </c>
      <c r="CT86" s="17">
        <v>0</v>
      </c>
      <c r="CU86" s="17">
        <v>0</v>
      </c>
      <c r="CV86" s="17">
        <v>0</v>
      </c>
      <c r="CW86" s="17">
        <v>0</v>
      </c>
      <c r="CX86" s="17">
        <v>0</v>
      </c>
      <c r="CY86" s="17">
        <v>0</v>
      </c>
      <c r="CZ86" s="17">
        <v>0</v>
      </c>
      <c r="DA86" s="17">
        <v>0</v>
      </c>
      <c r="DB86" s="17">
        <v>0</v>
      </c>
      <c r="DC86" s="17">
        <v>0</v>
      </c>
      <c r="DD86" s="17">
        <v>0</v>
      </c>
      <c r="DE86" s="17">
        <v>0</v>
      </c>
      <c r="DF86" s="17">
        <v>0</v>
      </c>
      <c r="DG86" s="17">
        <v>0</v>
      </c>
      <c r="DH86" s="17">
        <v>0</v>
      </c>
      <c r="DI86" s="17">
        <v>0</v>
      </c>
      <c r="DJ86" s="17">
        <v>0</v>
      </c>
      <c r="DK86" s="17">
        <v>0</v>
      </c>
      <c r="DL86" s="17">
        <v>0</v>
      </c>
      <c r="DM86" s="17">
        <v>0</v>
      </c>
      <c r="DN86" s="17">
        <v>0</v>
      </c>
      <c r="DO86" s="17">
        <v>0</v>
      </c>
      <c r="DP86" s="17">
        <v>0</v>
      </c>
      <c r="DQ86" s="17">
        <v>0</v>
      </c>
      <c r="DR86" s="17">
        <v>0</v>
      </c>
      <c r="DS86" s="17">
        <v>0</v>
      </c>
      <c r="DT86" s="17">
        <v>0</v>
      </c>
      <c r="DU86" s="17">
        <v>0</v>
      </c>
      <c r="DV86" s="17">
        <v>0</v>
      </c>
      <c r="DW86" s="17">
        <v>0</v>
      </c>
      <c r="DX86" s="17">
        <v>0</v>
      </c>
      <c r="DY86" s="17">
        <v>0</v>
      </c>
      <c r="DZ86" s="17">
        <v>0</v>
      </c>
      <c r="EA86" s="17">
        <v>0</v>
      </c>
      <c r="EB86" s="17">
        <v>0</v>
      </c>
      <c r="EC86" s="17">
        <v>0</v>
      </c>
      <c r="ED86" s="17">
        <v>0</v>
      </c>
      <c r="EE86" s="17">
        <v>0</v>
      </c>
      <c r="EF86" s="17">
        <v>0</v>
      </c>
      <c r="EG86" s="17">
        <v>0</v>
      </c>
      <c r="EH86" s="17">
        <v>0</v>
      </c>
      <c r="EI86" s="17">
        <v>0</v>
      </c>
      <c r="EJ86" s="17">
        <v>0</v>
      </c>
      <c r="EK86" s="17">
        <v>0</v>
      </c>
      <c r="EL86" s="17">
        <v>0</v>
      </c>
      <c r="EM86" s="17">
        <v>0</v>
      </c>
      <c r="EN86" s="17">
        <v>0</v>
      </c>
      <c r="EO86" s="17">
        <v>0</v>
      </c>
      <c r="EP86" s="17">
        <v>0</v>
      </c>
      <c r="EQ86" s="17">
        <v>0</v>
      </c>
      <c r="ER86" s="17">
        <v>0</v>
      </c>
      <c r="ES86" s="17">
        <v>0</v>
      </c>
      <c r="ET86" s="17">
        <v>0</v>
      </c>
      <c r="EU86" s="17">
        <v>0</v>
      </c>
      <c r="EV86" s="17">
        <v>0</v>
      </c>
      <c r="EW86" s="17">
        <v>0</v>
      </c>
      <c r="EX86" s="17">
        <v>0</v>
      </c>
      <c r="EY86" s="17">
        <v>0</v>
      </c>
      <c r="EZ86" s="17">
        <v>0</v>
      </c>
      <c r="FA86" s="17">
        <v>0</v>
      </c>
      <c r="FB86" s="17">
        <v>0</v>
      </c>
      <c r="FC86" s="17">
        <v>0</v>
      </c>
      <c r="FD86" s="17">
        <v>0</v>
      </c>
      <c r="FE86" s="17">
        <v>0</v>
      </c>
      <c r="FF86" s="17">
        <v>0</v>
      </c>
      <c r="FG86" s="17">
        <v>0</v>
      </c>
      <c r="FH86" s="17">
        <v>0</v>
      </c>
      <c r="FI86" s="17">
        <v>0</v>
      </c>
      <c r="FJ86" s="17">
        <v>0</v>
      </c>
      <c r="FK86" s="17">
        <v>0</v>
      </c>
      <c r="FL86" s="17">
        <v>0</v>
      </c>
      <c r="FM86" s="17">
        <v>0</v>
      </c>
      <c r="FN86" s="17">
        <v>0</v>
      </c>
      <c r="FO86" s="17">
        <v>0</v>
      </c>
      <c r="FP86" s="17">
        <v>0</v>
      </c>
      <c r="FQ86" s="17">
        <v>0</v>
      </c>
      <c r="FR86" s="17">
        <v>0</v>
      </c>
      <c r="FS86" s="17">
        <v>0</v>
      </c>
      <c r="FT86" s="17">
        <v>0</v>
      </c>
      <c r="FU86" s="17">
        <v>0</v>
      </c>
      <c r="FV86" s="17">
        <v>0</v>
      </c>
      <c r="FW86" s="17">
        <v>0</v>
      </c>
      <c r="FX86" s="17">
        <v>0</v>
      </c>
      <c r="FY86" s="17">
        <v>0</v>
      </c>
      <c r="FZ86" s="17">
        <v>0</v>
      </c>
      <c r="GA86" s="17">
        <v>0</v>
      </c>
      <c r="GB86" s="17">
        <v>0</v>
      </c>
      <c r="GC86" s="17">
        <v>0</v>
      </c>
      <c r="GD86" s="17">
        <v>0</v>
      </c>
      <c r="GE86" s="17">
        <v>0</v>
      </c>
      <c r="GF86" s="17">
        <v>0</v>
      </c>
      <c r="GG86" s="17">
        <v>0</v>
      </c>
      <c r="GH86" s="17">
        <v>0</v>
      </c>
      <c r="GI86" s="17">
        <v>0</v>
      </c>
      <c r="GJ86" s="17">
        <v>0</v>
      </c>
      <c r="GK86" s="17">
        <v>0</v>
      </c>
      <c r="GL86" s="17">
        <v>0</v>
      </c>
      <c r="GM86" s="17">
        <v>0</v>
      </c>
      <c r="GN86" s="17">
        <v>0</v>
      </c>
      <c r="GO86" s="17">
        <v>0</v>
      </c>
      <c r="GP86" s="17">
        <v>0</v>
      </c>
      <c r="GQ86" s="29">
        <v>478.182172452732</v>
      </c>
      <c r="GR86" s="17">
        <v>1.1892990022460701</v>
      </c>
      <c r="GS86" s="17">
        <v>88.149876809592797</v>
      </c>
      <c r="GT86" s="17">
        <v>0.14879500000000001</v>
      </c>
      <c r="GU86" s="17">
        <v>13.227874030432799</v>
      </c>
      <c r="GV86" s="23">
        <v>0</v>
      </c>
      <c r="GW86" s="23">
        <v>53.793534490096803</v>
      </c>
      <c r="GX86" s="36">
        <v>634.69155178510039</v>
      </c>
    </row>
    <row r="87" spans="2:206" s="14" customFormat="1" ht="17.25" customHeight="1" x14ac:dyDescent="0.25">
      <c r="B87" s="144" t="s">
        <v>379</v>
      </c>
      <c r="C87" s="146" t="s">
        <v>380</v>
      </c>
      <c r="D87" s="169">
        <v>0</v>
      </c>
      <c r="E87" s="169">
        <v>0</v>
      </c>
      <c r="F87" s="169">
        <v>0</v>
      </c>
      <c r="G87" s="169">
        <v>0</v>
      </c>
      <c r="H87" s="169">
        <v>0</v>
      </c>
      <c r="I87" s="169">
        <v>0</v>
      </c>
      <c r="J87" s="169">
        <v>0</v>
      </c>
      <c r="K87" s="169">
        <v>0</v>
      </c>
      <c r="L87" s="169">
        <v>0</v>
      </c>
      <c r="M87" s="169">
        <v>0</v>
      </c>
      <c r="N87" s="169">
        <v>0</v>
      </c>
      <c r="O87" s="169">
        <v>0</v>
      </c>
      <c r="P87" s="169">
        <v>0</v>
      </c>
      <c r="Q87" s="169">
        <v>0</v>
      </c>
      <c r="R87" s="169">
        <v>0</v>
      </c>
      <c r="S87" s="169">
        <v>0</v>
      </c>
      <c r="T87" s="169">
        <v>0</v>
      </c>
      <c r="U87" s="169">
        <v>0</v>
      </c>
      <c r="V87" s="169">
        <v>0</v>
      </c>
      <c r="W87" s="169">
        <v>0</v>
      </c>
      <c r="X87" s="169">
        <v>0</v>
      </c>
      <c r="Y87" s="169">
        <v>0</v>
      </c>
      <c r="Z87" s="169">
        <v>0</v>
      </c>
      <c r="AA87" s="169">
        <v>0</v>
      </c>
      <c r="AB87" s="169">
        <v>0</v>
      </c>
      <c r="AC87" s="169">
        <v>0</v>
      </c>
      <c r="AD87" s="169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>
        <v>0</v>
      </c>
      <c r="BK87" s="17">
        <v>0</v>
      </c>
      <c r="BL87" s="17">
        <v>32.521722768238497</v>
      </c>
      <c r="BM87" s="17">
        <v>0</v>
      </c>
      <c r="BN87" s="17">
        <v>0</v>
      </c>
      <c r="BO87" s="17">
        <v>575.33925934040303</v>
      </c>
      <c r="BP87" s="17">
        <v>0</v>
      </c>
      <c r="BQ87" s="17">
        <v>0</v>
      </c>
      <c r="BR87" s="17">
        <v>0</v>
      </c>
      <c r="BS87" s="17">
        <v>0</v>
      </c>
      <c r="BT87" s="17">
        <v>0</v>
      </c>
      <c r="BU87" s="17">
        <v>0</v>
      </c>
      <c r="BV87" s="17">
        <v>0</v>
      </c>
      <c r="BW87" s="17">
        <v>0</v>
      </c>
      <c r="BX87" s="17">
        <v>0</v>
      </c>
      <c r="BY87" s="17">
        <v>0</v>
      </c>
      <c r="BZ87" s="17">
        <v>0</v>
      </c>
      <c r="CA87" s="17">
        <v>0</v>
      </c>
      <c r="CB87" s="17">
        <v>0</v>
      </c>
      <c r="CC87" s="17">
        <v>0</v>
      </c>
      <c r="CD87" s="17">
        <v>0</v>
      </c>
      <c r="CE87" s="17">
        <v>0</v>
      </c>
      <c r="CF87" s="17">
        <v>0</v>
      </c>
      <c r="CG87" s="17">
        <v>0</v>
      </c>
      <c r="CH87" s="17">
        <v>0</v>
      </c>
      <c r="CI87" s="17">
        <v>0</v>
      </c>
      <c r="CJ87" s="17">
        <v>0</v>
      </c>
      <c r="CK87" s="17">
        <v>0</v>
      </c>
      <c r="CL87" s="17">
        <v>0</v>
      </c>
      <c r="CM87" s="17">
        <v>0</v>
      </c>
      <c r="CN87" s="17">
        <v>0</v>
      </c>
      <c r="CO87" s="17">
        <v>0</v>
      </c>
      <c r="CP87" s="17">
        <v>0</v>
      </c>
      <c r="CQ87" s="17">
        <v>0</v>
      </c>
      <c r="CR87" s="17">
        <v>0</v>
      </c>
      <c r="CS87" s="17">
        <v>0</v>
      </c>
      <c r="CT87" s="17">
        <v>0</v>
      </c>
      <c r="CU87" s="17">
        <v>0</v>
      </c>
      <c r="CV87" s="17">
        <v>0</v>
      </c>
      <c r="CW87" s="17">
        <v>0</v>
      </c>
      <c r="CX87" s="17">
        <v>0</v>
      </c>
      <c r="CY87" s="17">
        <v>0</v>
      </c>
      <c r="CZ87" s="17">
        <v>0</v>
      </c>
      <c r="DA87" s="17">
        <v>0</v>
      </c>
      <c r="DB87" s="17">
        <v>0</v>
      </c>
      <c r="DC87" s="17">
        <v>0</v>
      </c>
      <c r="DD87" s="17">
        <v>0</v>
      </c>
      <c r="DE87" s="17">
        <v>0</v>
      </c>
      <c r="DF87" s="17">
        <v>0</v>
      </c>
      <c r="DG87" s="17">
        <v>0</v>
      </c>
      <c r="DH87" s="17">
        <v>0</v>
      </c>
      <c r="DI87" s="17">
        <v>0</v>
      </c>
      <c r="DJ87" s="17">
        <v>0</v>
      </c>
      <c r="DK87" s="17">
        <v>0</v>
      </c>
      <c r="DL87" s="17">
        <v>0</v>
      </c>
      <c r="DM87" s="17">
        <v>0</v>
      </c>
      <c r="DN87" s="17">
        <v>0</v>
      </c>
      <c r="DO87" s="17">
        <v>0</v>
      </c>
      <c r="DP87" s="17">
        <v>0</v>
      </c>
      <c r="DQ87" s="17">
        <v>0</v>
      </c>
      <c r="DR87" s="17">
        <v>0</v>
      </c>
      <c r="DS87" s="17">
        <v>0</v>
      </c>
      <c r="DT87" s="17">
        <v>0</v>
      </c>
      <c r="DU87" s="17">
        <v>0</v>
      </c>
      <c r="DV87" s="17">
        <v>0</v>
      </c>
      <c r="DW87" s="17">
        <v>0</v>
      </c>
      <c r="DX87" s="17">
        <v>0</v>
      </c>
      <c r="DY87" s="17">
        <v>0</v>
      </c>
      <c r="DZ87" s="17">
        <v>0</v>
      </c>
      <c r="EA87" s="17">
        <v>0</v>
      </c>
      <c r="EB87" s="17">
        <v>0</v>
      </c>
      <c r="EC87" s="17">
        <v>0</v>
      </c>
      <c r="ED87" s="17">
        <v>0</v>
      </c>
      <c r="EE87" s="17">
        <v>0</v>
      </c>
      <c r="EF87" s="17">
        <v>0</v>
      </c>
      <c r="EG87" s="17">
        <v>0</v>
      </c>
      <c r="EH87" s="17">
        <v>0</v>
      </c>
      <c r="EI87" s="17">
        <v>0</v>
      </c>
      <c r="EJ87" s="17">
        <v>0</v>
      </c>
      <c r="EK87" s="17">
        <v>0</v>
      </c>
      <c r="EL87" s="17">
        <v>0</v>
      </c>
      <c r="EM87" s="17">
        <v>0</v>
      </c>
      <c r="EN87" s="17">
        <v>0</v>
      </c>
      <c r="EO87" s="17">
        <v>0</v>
      </c>
      <c r="EP87" s="17">
        <v>0</v>
      </c>
      <c r="EQ87" s="17">
        <v>0</v>
      </c>
      <c r="ER87" s="17">
        <v>0</v>
      </c>
      <c r="ES87" s="17">
        <v>0</v>
      </c>
      <c r="ET87" s="17">
        <v>0</v>
      </c>
      <c r="EU87" s="17">
        <v>0</v>
      </c>
      <c r="EV87" s="17">
        <v>0</v>
      </c>
      <c r="EW87" s="17">
        <v>0</v>
      </c>
      <c r="EX87" s="17">
        <v>0</v>
      </c>
      <c r="EY87" s="17">
        <v>0</v>
      </c>
      <c r="EZ87" s="17">
        <v>0</v>
      </c>
      <c r="FA87" s="17">
        <v>0</v>
      </c>
      <c r="FB87" s="17">
        <v>0</v>
      </c>
      <c r="FC87" s="17">
        <v>0</v>
      </c>
      <c r="FD87" s="17">
        <v>0</v>
      </c>
      <c r="FE87" s="17">
        <v>0</v>
      </c>
      <c r="FF87" s="17">
        <v>0</v>
      </c>
      <c r="FG87" s="17">
        <v>0</v>
      </c>
      <c r="FH87" s="17">
        <v>0</v>
      </c>
      <c r="FI87" s="17">
        <v>0</v>
      </c>
      <c r="FJ87" s="17">
        <v>0</v>
      </c>
      <c r="FK87" s="17">
        <v>0</v>
      </c>
      <c r="FL87" s="17">
        <v>0</v>
      </c>
      <c r="FM87" s="17">
        <v>0</v>
      </c>
      <c r="FN87" s="17">
        <v>0</v>
      </c>
      <c r="FO87" s="17">
        <v>0</v>
      </c>
      <c r="FP87" s="17">
        <v>0</v>
      </c>
      <c r="FQ87" s="17">
        <v>0</v>
      </c>
      <c r="FR87" s="17">
        <v>0</v>
      </c>
      <c r="FS87" s="17">
        <v>0</v>
      </c>
      <c r="FT87" s="17">
        <v>0</v>
      </c>
      <c r="FU87" s="17">
        <v>0</v>
      </c>
      <c r="FV87" s="17">
        <v>0</v>
      </c>
      <c r="FW87" s="17">
        <v>0</v>
      </c>
      <c r="FX87" s="17">
        <v>0</v>
      </c>
      <c r="FY87" s="17">
        <v>0</v>
      </c>
      <c r="FZ87" s="17">
        <v>0</v>
      </c>
      <c r="GA87" s="17">
        <v>0</v>
      </c>
      <c r="GB87" s="17">
        <v>0</v>
      </c>
      <c r="GC87" s="17">
        <v>0</v>
      </c>
      <c r="GD87" s="17">
        <v>0</v>
      </c>
      <c r="GE87" s="17">
        <v>0</v>
      </c>
      <c r="GF87" s="17">
        <v>0</v>
      </c>
      <c r="GG87" s="17">
        <v>0</v>
      </c>
      <c r="GH87" s="17">
        <v>0</v>
      </c>
      <c r="GI87" s="17">
        <v>0</v>
      </c>
      <c r="GJ87" s="17">
        <v>0</v>
      </c>
      <c r="GK87" s="17">
        <v>0</v>
      </c>
      <c r="GL87" s="17">
        <v>0</v>
      </c>
      <c r="GM87" s="17">
        <v>0</v>
      </c>
      <c r="GN87" s="17">
        <v>0</v>
      </c>
      <c r="GO87" s="17">
        <v>0</v>
      </c>
      <c r="GP87" s="17">
        <v>0</v>
      </c>
      <c r="GQ87" s="29">
        <v>607.86098210864202</v>
      </c>
      <c r="GR87" s="17">
        <v>117.22892803196601</v>
      </c>
      <c r="GS87" s="17">
        <v>65.462180270197905</v>
      </c>
      <c r="GT87" s="17">
        <v>3.019244</v>
      </c>
      <c r="GU87" s="17">
        <v>9.5447070498021507</v>
      </c>
      <c r="GV87" s="23">
        <v>0</v>
      </c>
      <c r="GW87" s="23">
        <v>181.04213703927499</v>
      </c>
      <c r="GX87" s="36">
        <v>984.15817849988298</v>
      </c>
    </row>
    <row r="88" spans="2:206" s="14" customFormat="1" ht="17.25" customHeight="1" x14ac:dyDescent="0.25">
      <c r="B88" s="144" t="s">
        <v>381</v>
      </c>
      <c r="C88" s="146" t="s">
        <v>382</v>
      </c>
      <c r="D88" s="169">
        <v>0</v>
      </c>
      <c r="E88" s="169">
        <v>0</v>
      </c>
      <c r="F88" s="169">
        <v>0</v>
      </c>
      <c r="G88" s="169">
        <v>0</v>
      </c>
      <c r="H88" s="169">
        <v>0</v>
      </c>
      <c r="I88" s="169">
        <v>0</v>
      </c>
      <c r="J88" s="169">
        <v>0</v>
      </c>
      <c r="K88" s="169">
        <v>0</v>
      </c>
      <c r="L88" s="169">
        <v>0</v>
      </c>
      <c r="M88" s="169">
        <v>0</v>
      </c>
      <c r="N88" s="169">
        <v>0</v>
      </c>
      <c r="O88" s="169">
        <v>0</v>
      </c>
      <c r="P88" s="169">
        <v>0</v>
      </c>
      <c r="Q88" s="169">
        <v>0</v>
      </c>
      <c r="R88" s="169">
        <v>0</v>
      </c>
      <c r="S88" s="169">
        <v>0</v>
      </c>
      <c r="T88" s="169">
        <v>0</v>
      </c>
      <c r="U88" s="169">
        <v>0</v>
      </c>
      <c r="V88" s="169">
        <v>0</v>
      </c>
      <c r="W88" s="169">
        <v>0</v>
      </c>
      <c r="X88" s="169">
        <v>0</v>
      </c>
      <c r="Y88" s="169">
        <v>0</v>
      </c>
      <c r="Z88" s="169">
        <v>0</v>
      </c>
      <c r="AA88" s="169">
        <v>0</v>
      </c>
      <c r="AB88" s="169">
        <v>0</v>
      </c>
      <c r="AC88" s="169">
        <v>0</v>
      </c>
      <c r="AD88" s="169">
        <v>0</v>
      </c>
      <c r="AE88" s="17">
        <v>0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>
        <v>0</v>
      </c>
      <c r="BK88" s="17">
        <v>0</v>
      </c>
      <c r="BL88" s="17">
        <v>0</v>
      </c>
      <c r="BM88" s="17">
        <v>0</v>
      </c>
      <c r="BN88" s="17">
        <v>0</v>
      </c>
      <c r="BO88" s="17">
        <v>0</v>
      </c>
      <c r="BP88" s="17">
        <v>0</v>
      </c>
      <c r="BQ88" s="17">
        <v>923.68948114519105</v>
      </c>
      <c r="BR88" s="17">
        <v>0</v>
      </c>
      <c r="BS88" s="17">
        <v>0</v>
      </c>
      <c r="BT88" s="17">
        <v>0</v>
      </c>
      <c r="BU88" s="17">
        <v>2.9882672523411999</v>
      </c>
      <c r="BV88" s="17">
        <v>0</v>
      </c>
      <c r="BW88" s="17">
        <v>0</v>
      </c>
      <c r="BX88" s="17">
        <v>0</v>
      </c>
      <c r="BY88" s="17">
        <v>0</v>
      </c>
      <c r="BZ88" s="17">
        <v>0</v>
      </c>
      <c r="CA88" s="17">
        <v>0</v>
      </c>
      <c r="CB88" s="17">
        <v>0</v>
      </c>
      <c r="CC88" s="17">
        <v>0</v>
      </c>
      <c r="CD88" s="17">
        <v>0</v>
      </c>
      <c r="CE88" s="17">
        <v>0</v>
      </c>
      <c r="CF88" s="17">
        <v>0</v>
      </c>
      <c r="CG88" s="17">
        <v>0</v>
      </c>
      <c r="CH88" s="17">
        <v>0</v>
      </c>
      <c r="CI88" s="17">
        <v>0</v>
      </c>
      <c r="CJ88" s="17">
        <v>0</v>
      </c>
      <c r="CK88" s="17">
        <v>0</v>
      </c>
      <c r="CL88" s="17">
        <v>0</v>
      </c>
      <c r="CM88" s="17">
        <v>0</v>
      </c>
      <c r="CN88" s="17">
        <v>0</v>
      </c>
      <c r="CO88" s="17">
        <v>0</v>
      </c>
      <c r="CP88" s="17">
        <v>0</v>
      </c>
      <c r="CQ88" s="17">
        <v>0</v>
      </c>
      <c r="CR88" s="17">
        <v>0</v>
      </c>
      <c r="CS88" s="17">
        <v>0</v>
      </c>
      <c r="CT88" s="17">
        <v>0</v>
      </c>
      <c r="CU88" s="17">
        <v>0</v>
      </c>
      <c r="CV88" s="17">
        <v>0</v>
      </c>
      <c r="CW88" s="17">
        <v>0</v>
      </c>
      <c r="CX88" s="17">
        <v>0</v>
      </c>
      <c r="CY88" s="17">
        <v>0</v>
      </c>
      <c r="CZ88" s="17">
        <v>0</v>
      </c>
      <c r="DA88" s="17">
        <v>0</v>
      </c>
      <c r="DB88" s="17">
        <v>0</v>
      </c>
      <c r="DC88" s="17">
        <v>0</v>
      </c>
      <c r="DD88" s="17">
        <v>0</v>
      </c>
      <c r="DE88" s="17">
        <v>0</v>
      </c>
      <c r="DF88" s="17">
        <v>0</v>
      </c>
      <c r="DG88" s="17">
        <v>0</v>
      </c>
      <c r="DH88" s="17">
        <v>0</v>
      </c>
      <c r="DI88" s="17">
        <v>0</v>
      </c>
      <c r="DJ88" s="17">
        <v>0</v>
      </c>
      <c r="DK88" s="17">
        <v>0</v>
      </c>
      <c r="DL88" s="17">
        <v>0</v>
      </c>
      <c r="DM88" s="17">
        <v>0</v>
      </c>
      <c r="DN88" s="17">
        <v>0</v>
      </c>
      <c r="DO88" s="17">
        <v>0</v>
      </c>
      <c r="DP88" s="17">
        <v>0</v>
      </c>
      <c r="DQ88" s="17">
        <v>0</v>
      </c>
      <c r="DR88" s="17">
        <v>0</v>
      </c>
      <c r="DS88" s="17">
        <v>0</v>
      </c>
      <c r="DT88" s="17">
        <v>0</v>
      </c>
      <c r="DU88" s="17">
        <v>0</v>
      </c>
      <c r="DV88" s="17">
        <v>0</v>
      </c>
      <c r="DW88" s="17">
        <v>0</v>
      </c>
      <c r="DX88" s="17">
        <v>0</v>
      </c>
      <c r="DY88" s="17">
        <v>0</v>
      </c>
      <c r="DZ88" s="17">
        <v>0</v>
      </c>
      <c r="EA88" s="17">
        <v>0</v>
      </c>
      <c r="EB88" s="17">
        <v>0</v>
      </c>
      <c r="EC88" s="17">
        <v>0</v>
      </c>
      <c r="ED88" s="17">
        <v>0</v>
      </c>
      <c r="EE88" s="17">
        <v>0</v>
      </c>
      <c r="EF88" s="17">
        <v>0</v>
      </c>
      <c r="EG88" s="17">
        <v>0</v>
      </c>
      <c r="EH88" s="17">
        <v>0</v>
      </c>
      <c r="EI88" s="17">
        <v>0</v>
      </c>
      <c r="EJ88" s="17">
        <v>0</v>
      </c>
      <c r="EK88" s="17">
        <v>0</v>
      </c>
      <c r="EL88" s="17">
        <v>0</v>
      </c>
      <c r="EM88" s="17">
        <v>0</v>
      </c>
      <c r="EN88" s="17">
        <v>0</v>
      </c>
      <c r="EO88" s="17">
        <v>0</v>
      </c>
      <c r="EP88" s="17">
        <v>0</v>
      </c>
      <c r="EQ88" s="17">
        <v>0</v>
      </c>
      <c r="ER88" s="17">
        <v>0</v>
      </c>
      <c r="ES88" s="17">
        <v>0</v>
      </c>
      <c r="ET88" s="17">
        <v>0</v>
      </c>
      <c r="EU88" s="17">
        <v>0</v>
      </c>
      <c r="EV88" s="17">
        <v>0</v>
      </c>
      <c r="EW88" s="17">
        <v>0</v>
      </c>
      <c r="EX88" s="17">
        <v>0</v>
      </c>
      <c r="EY88" s="17">
        <v>0</v>
      </c>
      <c r="EZ88" s="17">
        <v>0</v>
      </c>
      <c r="FA88" s="17">
        <v>0</v>
      </c>
      <c r="FB88" s="17">
        <v>0</v>
      </c>
      <c r="FC88" s="17">
        <v>0</v>
      </c>
      <c r="FD88" s="17">
        <v>0</v>
      </c>
      <c r="FE88" s="17">
        <v>0</v>
      </c>
      <c r="FF88" s="17">
        <v>0</v>
      </c>
      <c r="FG88" s="17">
        <v>0</v>
      </c>
      <c r="FH88" s="17">
        <v>0</v>
      </c>
      <c r="FI88" s="17">
        <v>0</v>
      </c>
      <c r="FJ88" s="17">
        <v>0</v>
      </c>
      <c r="FK88" s="17">
        <v>0</v>
      </c>
      <c r="FL88" s="17">
        <v>0</v>
      </c>
      <c r="FM88" s="17">
        <v>0</v>
      </c>
      <c r="FN88" s="17">
        <v>0</v>
      </c>
      <c r="FO88" s="17">
        <v>0</v>
      </c>
      <c r="FP88" s="17">
        <v>0</v>
      </c>
      <c r="FQ88" s="17">
        <v>0</v>
      </c>
      <c r="FR88" s="17">
        <v>0</v>
      </c>
      <c r="FS88" s="17">
        <v>0</v>
      </c>
      <c r="FT88" s="17">
        <v>0</v>
      </c>
      <c r="FU88" s="17">
        <v>0</v>
      </c>
      <c r="FV88" s="17">
        <v>0</v>
      </c>
      <c r="FW88" s="17">
        <v>0</v>
      </c>
      <c r="FX88" s="17">
        <v>0</v>
      </c>
      <c r="FY88" s="17">
        <v>0</v>
      </c>
      <c r="FZ88" s="17">
        <v>0</v>
      </c>
      <c r="GA88" s="17">
        <v>0</v>
      </c>
      <c r="GB88" s="17">
        <v>0</v>
      </c>
      <c r="GC88" s="17">
        <v>0</v>
      </c>
      <c r="GD88" s="17">
        <v>0</v>
      </c>
      <c r="GE88" s="17">
        <v>0</v>
      </c>
      <c r="GF88" s="17">
        <v>0</v>
      </c>
      <c r="GG88" s="17">
        <v>0</v>
      </c>
      <c r="GH88" s="17">
        <v>0</v>
      </c>
      <c r="GI88" s="17">
        <v>0</v>
      </c>
      <c r="GJ88" s="17">
        <v>0</v>
      </c>
      <c r="GK88" s="17">
        <v>0</v>
      </c>
      <c r="GL88" s="17">
        <v>0</v>
      </c>
      <c r="GM88" s="17">
        <v>0</v>
      </c>
      <c r="GN88" s="17">
        <v>0</v>
      </c>
      <c r="GO88" s="17">
        <v>0</v>
      </c>
      <c r="GP88" s="17">
        <v>0</v>
      </c>
      <c r="GQ88" s="29">
        <v>926.67774839753201</v>
      </c>
      <c r="GR88" s="17">
        <v>1071.92678224919</v>
      </c>
      <c r="GS88" s="17">
        <v>59.764382622179902</v>
      </c>
      <c r="GT88" s="17">
        <v>2.1976870000000002</v>
      </c>
      <c r="GU88" s="17">
        <v>39.224628530912099</v>
      </c>
      <c r="GV88" s="23">
        <v>-5.3588763500000001</v>
      </c>
      <c r="GW88" s="23">
        <v>149.148792543692</v>
      </c>
      <c r="GX88" s="36">
        <v>2243.5811449935054</v>
      </c>
    </row>
    <row r="89" spans="2:206" s="14" customFormat="1" ht="17.25" customHeight="1" x14ac:dyDescent="0.25">
      <c r="B89" s="144" t="s">
        <v>383</v>
      </c>
      <c r="C89" s="146" t="s">
        <v>384</v>
      </c>
      <c r="D89" s="169">
        <v>0</v>
      </c>
      <c r="E89" s="169">
        <v>0</v>
      </c>
      <c r="F89" s="169">
        <v>0</v>
      </c>
      <c r="G89" s="169">
        <v>0</v>
      </c>
      <c r="H89" s="169">
        <v>0</v>
      </c>
      <c r="I89" s="169">
        <v>0</v>
      </c>
      <c r="J89" s="169">
        <v>0</v>
      </c>
      <c r="K89" s="169">
        <v>0</v>
      </c>
      <c r="L89" s="169">
        <v>0</v>
      </c>
      <c r="M89" s="169">
        <v>0</v>
      </c>
      <c r="N89" s="169">
        <v>0</v>
      </c>
      <c r="O89" s="169">
        <v>0</v>
      </c>
      <c r="P89" s="169">
        <v>0</v>
      </c>
      <c r="Q89" s="169">
        <v>0</v>
      </c>
      <c r="R89" s="169">
        <v>0</v>
      </c>
      <c r="S89" s="169">
        <v>0</v>
      </c>
      <c r="T89" s="169">
        <v>0</v>
      </c>
      <c r="U89" s="169">
        <v>0</v>
      </c>
      <c r="V89" s="169">
        <v>0</v>
      </c>
      <c r="W89" s="169">
        <v>0</v>
      </c>
      <c r="X89" s="169">
        <v>0</v>
      </c>
      <c r="Y89" s="169">
        <v>0</v>
      </c>
      <c r="Z89" s="169">
        <v>0</v>
      </c>
      <c r="AA89" s="169">
        <v>0</v>
      </c>
      <c r="AB89" s="169">
        <v>0</v>
      </c>
      <c r="AC89" s="169">
        <v>0</v>
      </c>
      <c r="AD89" s="169">
        <v>0</v>
      </c>
      <c r="AE89" s="17">
        <v>0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0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0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>
        <v>0</v>
      </c>
      <c r="BK89" s="17">
        <v>0</v>
      </c>
      <c r="BL89" s="17">
        <v>0</v>
      </c>
      <c r="BM89" s="17">
        <v>0</v>
      </c>
      <c r="BN89" s="17">
        <v>0</v>
      </c>
      <c r="BO89" s="17">
        <v>0</v>
      </c>
      <c r="BP89" s="17">
        <v>0</v>
      </c>
      <c r="BQ89" s="17">
        <v>0</v>
      </c>
      <c r="BR89" s="17">
        <v>385.74950294812498</v>
      </c>
      <c r="BS89" s="17">
        <v>0</v>
      </c>
      <c r="BT89" s="17">
        <v>0</v>
      </c>
      <c r="BU89" s="17">
        <v>0</v>
      </c>
      <c r="BV89" s="17">
        <v>0</v>
      </c>
      <c r="BW89" s="17">
        <v>0</v>
      </c>
      <c r="BX89" s="17">
        <v>0</v>
      </c>
      <c r="BY89" s="17">
        <v>0</v>
      </c>
      <c r="BZ89" s="17">
        <v>0</v>
      </c>
      <c r="CA89" s="17">
        <v>0</v>
      </c>
      <c r="CB89" s="17">
        <v>0</v>
      </c>
      <c r="CC89" s="17">
        <v>0</v>
      </c>
      <c r="CD89" s="17">
        <v>0</v>
      </c>
      <c r="CE89" s="17">
        <v>0</v>
      </c>
      <c r="CF89" s="17">
        <v>0</v>
      </c>
      <c r="CG89" s="17">
        <v>0</v>
      </c>
      <c r="CH89" s="17">
        <v>0</v>
      </c>
      <c r="CI89" s="17">
        <v>0</v>
      </c>
      <c r="CJ89" s="17">
        <v>0</v>
      </c>
      <c r="CK89" s="17">
        <v>0</v>
      </c>
      <c r="CL89" s="17">
        <v>0</v>
      </c>
      <c r="CM89" s="17">
        <v>0</v>
      </c>
      <c r="CN89" s="17">
        <v>0</v>
      </c>
      <c r="CO89" s="17">
        <v>0</v>
      </c>
      <c r="CP89" s="17">
        <v>0</v>
      </c>
      <c r="CQ89" s="17">
        <v>0</v>
      </c>
      <c r="CR89" s="17">
        <v>0</v>
      </c>
      <c r="CS89" s="17">
        <v>0</v>
      </c>
      <c r="CT89" s="17">
        <v>0</v>
      </c>
      <c r="CU89" s="17">
        <v>0</v>
      </c>
      <c r="CV89" s="17">
        <v>0</v>
      </c>
      <c r="CW89" s="17">
        <v>0</v>
      </c>
      <c r="CX89" s="17">
        <v>0</v>
      </c>
      <c r="CY89" s="17">
        <v>0</v>
      </c>
      <c r="CZ89" s="17">
        <v>0</v>
      </c>
      <c r="DA89" s="17">
        <v>0</v>
      </c>
      <c r="DB89" s="17">
        <v>0</v>
      </c>
      <c r="DC89" s="17">
        <v>0</v>
      </c>
      <c r="DD89" s="17">
        <v>0</v>
      </c>
      <c r="DE89" s="17">
        <v>0</v>
      </c>
      <c r="DF89" s="17">
        <v>0</v>
      </c>
      <c r="DG89" s="17">
        <v>0</v>
      </c>
      <c r="DH89" s="17">
        <v>0</v>
      </c>
      <c r="DI89" s="17">
        <v>0</v>
      </c>
      <c r="DJ89" s="17">
        <v>0</v>
      </c>
      <c r="DK89" s="17">
        <v>0</v>
      </c>
      <c r="DL89" s="17">
        <v>0</v>
      </c>
      <c r="DM89" s="17">
        <v>0</v>
      </c>
      <c r="DN89" s="17">
        <v>0</v>
      </c>
      <c r="DO89" s="17">
        <v>0</v>
      </c>
      <c r="DP89" s="17">
        <v>0</v>
      </c>
      <c r="DQ89" s="17">
        <v>0</v>
      </c>
      <c r="DR89" s="17">
        <v>0</v>
      </c>
      <c r="DS89" s="17">
        <v>0</v>
      </c>
      <c r="DT89" s="17">
        <v>0</v>
      </c>
      <c r="DU89" s="17">
        <v>0</v>
      </c>
      <c r="DV89" s="17">
        <v>0</v>
      </c>
      <c r="DW89" s="17">
        <v>0</v>
      </c>
      <c r="DX89" s="17">
        <v>0</v>
      </c>
      <c r="DY89" s="17">
        <v>0</v>
      </c>
      <c r="DZ89" s="17">
        <v>0</v>
      </c>
      <c r="EA89" s="17">
        <v>0</v>
      </c>
      <c r="EB89" s="17">
        <v>0</v>
      </c>
      <c r="EC89" s="17">
        <v>0</v>
      </c>
      <c r="ED89" s="17">
        <v>0</v>
      </c>
      <c r="EE89" s="17">
        <v>0</v>
      </c>
      <c r="EF89" s="17">
        <v>0</v>
      </c>
      <c r="EG89" s="17">
        <v>0</v>
      </c>
      <c r="EH89" s="17">
        <v>0</v>
      </c>
      <c r="EI89" s="17">
        <v>0</v>
      </c>
      <c r="EJ89" s="17">
        <v>0</v>
      </c>
      <c r="EK89" s="17">
        <v>0</v>
      </c>
      <c r="EL89" s="17">
        <v>0</v>
      </c>
      <c r="EM89" s="17">
        <v>0</v>
      </c>
      <c r="EN89" s="17">
        <v>0</v>
      </c>
      <c r="EO89" s="17">
        <v>0</v>
      </c>
      <c r="EP89" s="17">
        <v>0</v>
      </c>
      <c r="EQ89" s="17">
        <v>0</v>
      </c>
      <c r="ER89" s="17">
        <v>0</v>
      </c>
      <c r="ES89" s="17">
        <v>0</v>
      </c>
      <c r="ET89" s="17">
        <v>0</v>
      </c>
      <c r="EU89" s="17">
        <v>0</v>
      </c>
      <c r="EV89" s="17">
        <v>0</v>
      </c>
      <c r="EW89" s="17">
        <v>0</v>
      </c>
      <c r="EX89" s="17">
        <v>0</v>
      </c>
      <c r="EY89" s="17">
        <v>0</v>
      </c>
      <c r="EZ89" s="17">
        <v>0</v>
      </c>
      <c r="FA89" s="17">
        <v>0</v>
      </c>
      <c r="FB89" s="17">
        <v>0</v>
      </c>
      <c r="FC89" s="17">
        <v>0</v>
      </c>
      <c r="FD89" s="17">
        <v>0</v>
      </c>
      <c r="FE89" s="17">
        <v>0</v>
      </c>
      <c r="FF89" s="17">
        <v>0</v>
      </c>
      <c r="FG89" s="17">
        <v>0</v>
      </c>
      <c r="FH89" s="17">
        <v>0</v>
      </c>
      <c r="FI89" s="17">
        <v>0</v>
      </c>
      <c r="FJ89" s="17">
        <v>0</v>
      </c>
      <c r="FK89" s="17">
        <v>0</v>
      </c>
      <c r="FL89" s="17">
        <v>0</v>
      </c>
      <c r="FM89" s="17">
        <v>0</v>
      </c>
      <c r="FN89" s="17">
        <v>0</v>
      </c>
      <c r="FO89" s="17">
        <v>0</v>
      </c>
      <c r="FP89" s="17">
        <v>0</v>
      </c>
      <c r="FQ89" s="17">
        <v>0</v>
      </c>
      <c r="FR89" s="17">
        <v>0</v>
      </c>
      <c r="FS89" s="17">
        <v>0</v>
      </c>
      <c r="FT89" s="17">
        <v>0</v>
      </c>
      <c r="FU89" s="17">
        <v>0</v>
      </c>
      <c r="FV89" s="17">
        <v>0</v>
      </c>
      <c r="FW89" s="17">
        <v>0</v>
      </c>
      <c r="FX89" s="17">
        <v>0</v>
      </c>
      <c r="FY89" s="17">
        <v>0</v>
      </c>
      <c r="FZ89" s="17">
        <v>0</v>
      </c>
      <c r="GA89" s="17">
        <v>0</v>
      </c>
      <c r="GB89" s="17">
        <v>0</v>
      </c>
      <c r="GC89" s="17">
        <v>0</v>
      </c>
      <c r="GD89" s="17">
        <v>0</v>
      </c>
      <c r="GE89" s="17">
        <v>0</v>
      </c>
      <c r="GF89" s="17">
        <v>0</v>
      </c>
      <c r="GG89" s="17">
        <v>0</v>
      </c>
      <c r="GH89" s="17">
        <v>0</v>
      </c>
      <c r="GI89" s="17">
        <v>0</v>
      </c>
      <c r="GJ89" s="17">
        <v>0</v>
      </c>
      <c r="GK89" s="17">
        <v>0</v>
      </c>
      <c r="GL89" s="17">
        <v>0</v>
      </c>
      <c r="GM89" s="17">
        <v>0</v>
      </c>
      <c r="GN89" s="17">
        <v>0</v>
      </c>
      <c r="GO89" s="17">
        <v>0</v>
      </c>
      <c r="GP89" s="17">
        <v>0</v>
      </c>
      <c r="GQ89" s="29">
        <v>385.74950294812498</v>
      </c>
      <c r="GR89" s="17">
        <v>97.100009660472494</v>
      </c>
      <c r="GS89" s="17">
        <v>73.681585919638906</v>
      </c>
      <c r="GT89" s="17">
        <v>4.9742819999999996</v>
      </c>
      <c r="GU89" s="17">
        <v>12.569644138406501</v>
      </c>
      <c r="GV89" s="23">
        <v>0</v>
      </c>
      <c r="GW89" s="23">
        <v>133.46955605881999</v>
      </c>
      <c r="GX89" s="36">
        <v>707.54458072546288</v>
      </c>
    </row>
    <row r="90" spans="2:206" s="14" customFormat="1" ht="17.25" customHeight="1" x14ac:dyDescent="0.25">
      <c r="B90" s="144" t="s">
        <v>385</v>
      </c>
      <c r="C90" s="146" t="s">
        <v>386</v>
      </c>
      <c r="D90" s="169">
        <v>0</v>
      </c>
      <c r="E90" s="169">
        <v>0</v>
      </c>
      <c r="F90" s="169">
        <v>0</v>
      </c>
      <c r="G90" s="169">
        <v>0</v>
      </c>
      <c r="H90" s="169">
        <v>0</v>
      </c>
      <c r="I90" s="169">
        <v>0</v>
      </c>
      <c r="J90" s="169">
        <v>0</v>
      </c>
      <c r="K90" s="169">
        <v>0</v>
      </c>
      <c r="L90" s="169">
        <v>0</v>
      </c>
      <c r="M90" s="169">
        <v>0</v>
      </c>
      <c r="N90" s="169">
        <v>0</v>
      </c>
      <c r="O90" s="169">
        <v>0</v>
      </c>
      <c r="P90" s="169">
        <v>0</v>
      </c>
      <c r="Q90" s="169">
        <v>0</v>
      </c>
      <c r="R90" s="169">
        <v>0</v>
      </c>
      <c r="S90" s="169">
        <v>0</v>
      </c>
      <c r="T90" s="169">
        <v>0</v>
      </c>
      <c r="U90" s="169">
        <v>0</v>
      </c>
      <c r="V90" s="169">
        <v>0</v>
      </c>
      <c r="W90" s="169">
        <v>0</v>
      </c>
      <c r="X90" s="169">
        <v>0</v>
      </c>
      <c r="Y90" s="169">
        <v>0</v>
      </c>
      <c r="Z90" s="169">
        <v>0</v>
      </c>
      <c r="AA90" s="169">
        <v>0</v>
      </c>
      <c r="AB90" s="169">
        <v>0</v>
      </c>
      <c r="AC90" s="169">
        <v>0</v>
      </c>
      <c r="AD90" s="169">
        <v>0</v>
      </c>
      <c r="AE90" s="17">
        <v>0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>
        <v>0</v>
      </c>
      <c r="BK90" s="17">
        <v>0</v>
      </c>
      <c r="BL90" s="17">
        <v>0</v>
      </c>
      <c r="BM90" s="17">
        <v>0</v>
      </c>
      <c r="BN90" s="17">
        <v>0</v>
      </c>
      <c r="BO90" s="17">
        <v>0</v>
      </c>
      <c r="BP90" s="17">
        <v>0</v>
      </c>
      <c r="BQ90" s="17">
        <v>0</v>
      </c>
      <c r="BR90" s="17">
        <v>0</v>
      </c>
      <c r="BS90" s="17">
        <v>1895.2775509332</v>
      </c>
      <c r="BT90" s="17">
        <v>0</v>
      </c>
      <c r="BU90" s="17">
        <v>0</v>
      </c>
      <c r="BV90" s="17">
        <v>0</v>
      </c>
      <c r="BW90" s="17">
        <v>0</v>
      </c>
      <c r="BX90" s="17">
        <v>0</v>
      </c>
      <c r="BY90" s="17">
        <v>0</v>
      </c>
      <c r="BZ90" s="17">
        <v>0</v>
      </c>
      <c r="CA90" s="17">
        <v>0</v>
      </c>
      <c r="CB90" s="17">
        <v>0</v>
      </c>
      <c r="CC90" s="17">
        <v>0</v>
      </c>
      <c r="CD90" s="17">
        <v>0</v>
      </c>
      <c r="CE90" s="17">
        <v>0</v>
      </c>
      <c r="CF90" s="17">
        <v>0</v>
      </c>
      <c r="CG90" s="17">
        <v>0</v>
      </c>
      <c r="CH90" s="17">
        <v>0</v>
      </c>
      <c r="CI90" s="17">
        <v>0</v>
      </c>
      <c r="CJ90" s="17">
        <v>0</v>
      </c>
      <c r="CK90" s="17">
        <v>0</v>
      </c>
      <c r="CL90" s="17">
        <v>0</v>
      </c>
      <c r="CM90" s="17">
        <v>0</v>
      </c>
      <c r="CN90" s="17">
        <v>0</v>
      </c>
      <c r="CO90" s="17">
        <v>0</v>
      </c>
      <c r="CP90" s="17">
        <v>0</v>
      </c>
      <c r="CQ90" s="17">
        <v>0</v>
      </c>
      <c r="CR90" s="17">
        <v>0</v>
      </c>
      <c r="CS90" s="17">
        <v>0</v>
      </c>
      <c r="CT90" s="17">
        <v>0</v>
      </c>
      <c r="CU90" s="17">
        <v>0</v>
      </c>
      <c r="CV90" s="17">
        <v>0</v>
      </c>
      <c r="CW90" s="17">
        <v>0</v>
      </c>
      <c r="CX90" s="17">
        <v>0</v>
      </c>
      <c r="CY90" s="17">
        <v>0</v>
      </c>
      <c r="CZ90" s="17">
        <v>0</v>
      </c>
      <c r="DA90" s="17">
        <v>0</v>
      </c>
      <c r="DB90" s="17">
        <v>0</v>
      </c>
      <c r="DC90" s="17">
        <v>0</v>
      </c>
      <c r="DD90" s="17">
        <v>0</v>
      </c>
      <c r="DE90" s="17">
        <v>0</v>
      </c>
      <c r="DF90" s="17">
        <v>0</v>
      </c>
      <c r="DG90" s="17">
        <v>0</v>
      </c>
      <c r="DH90" s="17">
        <v>0</v>
      </c>
      <c r="DI90" s="17">
        <v>0</v>
      </c>
      <c r="DJ90" s="17">
        <v>0</v>
      </c>
      <c r="DK90" s="17">
        <v>0</v>
      </c>
      <c r="DL90" s="17">
        <v>0</v>
      </c>
      <c r="DM90" s="17">
        <v>0</v>
      </c>
      <c r="DN90" s="17">
        <v>0</v>
      </c>
      <c r="DO90" s="17">
        <v>0</v>
      </c>
      <c r="DP90" s="17">
        <v>0</v>
      </c>
      <c r="DQ90" s="17">
        <v>0</v>
      </c>
      <c r="DR90" s="17">
        <v>0</v>
      </c>
      <c r="DS90" s="17">
        <v>0</v>
      </c>
      <c r="DT90" s="17">
        <v>0</v>
      </c>
      <c r="DU90" s="17">
        <v>0</v>
      </c>
      <c r="DV90" s="17">
        <v>0</v>
      </c>
      <c r="DW90" s="17">
        <v>0</v>
      </c>
      <c r="DX90" s="17">
        <v>0</v>
      </c>
      <c r="DY90" s="17">
        <v>0</v>
      </c>
      <c r="DZ90" s="17">
        <v>0</v>
      </c>
      <c r="EA90" s="17">
        <v>0</v>
      </c>
      <c r="EB90" s="17">
        <v>0</v>
      </c>
      <c r="EC90" s="17">
        <v>0</v>
      </c>
      <c r="ED90" s="17">
        <v>0</v>
      </c>
      <c r="EE90" s="17">
        <v>0</v>
      </c>
      <c r="EF90" s="17">
        <v>0</v>
      </c>
      <c r="EG90" s="17">
        <v>0</v>
      </c>
      <c r="EH90" s="17">
        <v>0</v>
      </c>
      <c r="EI90" s="17">
        <v>0</v>
      </c>
      <c r="EJ90" s="17">
        <v>0</v>
      </c>
      <c r="EK90" s="17">
        <v>0</v>
      </c>
      <c r="EL90" s="17">
        <v>0</v>
      </c>
      <c r="EM90" s="17">
        <v>0</v>
      </c>
      <c r="EN90" s="17">
        <v>0</v>
      </c>
      <c r="EO90" s="17">
        <v>0</v>
      </c>
      <c r="EP90" s="17">
        <v>0</v>
      </c>
      <c r="EQ90" s="17">
        <v>0</v>
      </c>
      <c r="ER90" s="17">
        <v>0</v>
      </c>
      <c r="ES90" s="17">
        <v>0</v>
      </c>
      <c r="ET90" s="17">
        <v>0</v>
      </c>
      <c r="EU90" s="17">
        <v>0</v>
      </c>
      <c r="EV90" s="17">
        <v>0</v>
      </c>
      <c r="EW90" s="17">
        <v>0</v>
      </c>
      <c r="EX90" s="17">
        <v>0</v>
      </c>
      <c r="EY90" s="17">
        <v>0</v>
      </c>
      <c r="EZ90" s="17">
        <v>0</v>
      </c>
      <c r="FA90" s="17">
        <v>0</v>
      </c>
      <c r="FB90" s="17">
        <v>0</v>
      </c>
      <c r="FC90" s="17">
        <v>0</v>
      </c>
      <c r="FD90" s="17">
        <v>0</v>
      </c>
      <c r="FE90" s="17">
        <v>0</v>
      </c>
      <c r="FF90" s="17">
        <v>0</v>
      </c>
      <c r="FG90" s="17">
        <v>0</v>
      </c>
      <c r="FH90" s="17">
        <v>0</v>
      </c>
      <c r="FI90" s="17">
        <v>0</v>
      </c>
      <c r="FJ90" s="17">
        <v>0</v>
      </c>
      <c r="FK90" s="17">
        <v>0</v>
      </c>
      <c r="FL90" s="17">
        <v>0</v>
      </c>
      <c r="FM90" s="17">
        <v>0</v>
      </c>
      <c r="FN90" s="17">
        <v>0</v>
      </c>
      <c r="FO90" s="17">
        <v>0</v>
      </c>
      <c r="FP90" s="17">
        <v>0</v>
      </c>
      <c r="FQ90" s="17">
        <v>0</v>
      </c>
      <c r="FR90" s="17">
        <v>0</v>
      </c>
      <c r="FS90" s="17">
        <v>0</v>
      </c>
      <c r="FT90" s="17">
        <v>0</v>
      </c>
      <c r="FU90" s="17">
        <v>0</v>
      </c>
      <c r="FV90" s="17">
        <v>0</v>
      </c>
      <c r="FW90" s="17">
        <v>0</v>
      </c>
      <c r="FX90" s="17">
        <v>0</v>
      </c>
      <c r="FY90" s="17">
        <v>0</v>
      </c>
      <c r="FZ90" s="17">
        <v>0</v>
      </c>
      <c r="GA90" s="17">
        <v>0</v>
      </c>
      <c r="GB90" s="17">
        <v>0</v>
      </c>
      <c r="GC90" s="17">
        <v>0</v>
      </c>
      <c r="GD90" s="17">
        <v>0</v>
      </c>
      <c r="GE90" s="17">
        <v>0</v>
      </c>
      <c r="GF90" s="17">
        <v>0</v>
      </c>
      <c r="GG90" s="17">
        <v>0</v>
      </c>
      <c r="GH90" s="17">
        <v>0</v>
      </c>
      <c r="GI90" s="17">
        <v>0</v>
      </c>
      <c r="GJ90" s="17">
        <v>0</v>
      </c>
      <c r="GK90" s="17">
        <v>0</v>
      </c>
      <c r="GL90" s="17">
        <v>0</v>
      </c>
      <c r="GM90" s="17">
        <v>0</v>
      </c>
      <c r="GN90" s="17">
        <v>0</v>
      </c>
      <c r="GO90" s="17">
        <v>0</v>
      </c>
      <c r="GP90" s="17">
        <v>0</v>
      </c>
      <c r="GQ90" s="29">
        <v>1895.2775509332</v>
      </c>
      <c r="GR90" s="17">
        <v>108.86341641589399</v>
      </c>
      <c r="GS90" s="17">
        <v>57.420269543826997</v>
      </c>
      <c r="GT90" s="17">
        <v>3.5623000000000002E-2</v>
      </c>
      <c r="GU90" s="17">
        <v>10.915366481312001</v>
      </c>
      <c r="GV90" s="23">
        <v>-71.138510139999994</v>
      </c>
      <c r="GW90" s="23">
        <v>936.13960580654305</v>
      </c>
      <c r="GX90" s="36">
        <v>2937.5133220407761</v>
      </c>
    </row>
    <row r="91" spans="2:206" s="14" customFormat="1" ht="17.25" customHeight="1" x14ac:dyDescent="0.25">
      <c r="B91" s="144" t="s">
        <v>387</v>
      </c>
      <c r="C91" s="145" t="s">
        <v>388</v>
      </c>
      <c r="D91" s="169">
        <v>0</v>
      </c>
      <c r="E91" s="169">
        <v>0</v>
      </c>
      <c r="F91" s="169">
        <v>0</v>
      </c>
      <c r="G91" s="169">
        <v>0</v>
      </c>
      <c r="H91" s="169">
        <v>0</v>
      </c>
      <c r="I91" s="169">
        <v>0</v>
      </c>
      <c r="J91" s="169">
        <v>0</v>
      </c>
      <c r="K91" s="169">
        <v>0</v>
      </c>
      <c r="L91" s="169">
        <v>0</v>
      </c>
      <c r="M91" s="169">
        <v>0</v>
      </c>
      <c r="N91" s="169">
        <v>0</v>
      </c>
      <c r="O91" s="169">
        <v>0</v>
      </c>
      <c r="P91" s="169">
        <v>0</v>
      </c>
      <c r="Q91" s="169">
        <v>0</v>
      </c>
      <c r="R91" s="169">
        <v>0</v>
      </c>
      <c r="S91" s="169">
        <v>0</v>
      </c>
      <c r="T91" s="169">
        <v>0</v>
      </c>
      <c r="U91" s="169">
        <v>0</v>
      </c>
      <c r="V91" s="169">
        <v>0</v>
      </c>
      <c r="W91" s="169">
        <v>0</v>
      </c>
      <c r="X91" s="169">
        <v>0</v>
      </c>
      <c r="Y91" s="169">
        <v>0</v>
      </c>
      <c r="Z91" s="169">
        <v>0</v>
      </c>
      <c r="AA91" s="169">
        <v>0</v>
      </c>
      <c r="AB91" s="169">
        <v>0</v>
      </c>
      <c r="AC91" s="169">
        <v>0</v>
      </c>
      <c r="AD91" s="169">
        <v>0</v>
      </c>
      <c r="AE91" s="17">
        <v>0</v>
      </c>
      <c r="AF91" s="17">
        <v>0</v>
      </c>
      <c r="AG91" s="17">
        <v>0</v>
      </c>
      <c r="AH91" s="17">
        <v>0</v>
      </c>
      <c r="AI91" s="17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>
        <v>0</v>
      </c>
      <c r="BK91" s="17">
        <v>0</v>
      </c>
      <c r="BL91" s="17">
        <v>0</v>
      </c>
      <c r="BM91" s="17">
        <v>0</v>
      </c>
      <c r="BN91" s="17">
        <v>0</v>
      </c>
      <c r="BO91" s="17">
        <v>0</v>
      </c>
      <c r="BP91" s="17">
        <v>0</v>
      </c>
      <c r="BQ91" s="17">
        <v>0</v>
      </c>
      <c r="BR91" s="17">
        <v>0</v>
      </c>
      <c r="BS91" s="17">
        <v>0</v>
      </c>
      <c r="BT91" s="17">
        <v>3122.7226354243799</v>
      </c>
      <c r="BU91" s="17">
        <v>0</v>
      </c>
      <c r="BV91" s="17">
        <v>0</v>
      </c>
      <c r="BW91" s="17">
        <v>0</v>
      </c>
      <c r="BX91" s="17">
        <v>0</v>
      </c>
      <c r="BY91" s="17">
        <v>0</v>
      </c>
      <c r="BZ91" s="17">
        <v>0</v>
      </c>
      <c r="CA91" s="17">
        <v>0</v>
      </c>
      <c r="CB91" s="17">
        <v>0</v>
      </c>
      <c r="CC91" s="17">
        <v>0</v>
      </c>
      <c r="CD91" s="17">
        <v>0</v>
      </c>
      <c r="CE91" s="17">
        <v>0</v>
      </c>
      <c r="CF91" s="17">
        <v>0</v>
      </c>
      <c r="CG91" s="17">
        <v>0</v>
      </c>
      <c r="CH91" s="17">
        <v>0</v>
      </c>
      <c r="CI91" s="17">
        <v>0</v>
      </c>
      <c r="CJ91" s="17">
        <v>0</v>
      </c>
      <c r="CK91" s="17">
        <v>0</v>
      </c>
      <c r="CL91" s="17">
        <v>0</v>
      </c>
      <c r="CM91" s="17">
        <v>0</v>
      </c>
      <c r="CN91" s="17">
        <v>0</v>
      </c>
      <c r="CO91" s="17">
        <v>0</v>
      </c>
      <c r="CP91" s="17">
        <v>0</v>
      </c>
      <c r="CQ91" s="17">
        <v>0</v>
      </c>
      <c r="CR91" s="17">
        <v>0</v>
      </c>
      <c r="CS91" s="17">
        <v>0</v>
      </c>
      <c r="CT91" s="17">
        <v>0</v>
      </c>
      <c r="CU91" s="17">
        <v>0</v>
      </c>
      <c r="CV91" s="17">
        <v>0</v>
      </c>
      <c r="CW91" s="17">
        <v>0</v>
      </c>
      <c r="CX91" s="17">
        <v>0</v>
      </c>
      <c r="CY91" s="17">
        <v>0</v>
      </c>
      <c r="CZ91" s="17">
        <v>0</v>
      </c>
      <c r="DA91" s="17">
        <v>0</v>
      </c>
      <c r="DB91" s="17">
        <v>0</v>
      </c>
      <c r="DC91" s="17">
        <v>0</v>
      </c>
      <c r="DD91" s="17">
        <v>0</v>
      </c>
      <c r="DE91" s="17">
        <v>0</v>
      </c>
      <c r="DF91" s="17">
        <v>0</v>
      </c>
      <c r="DG91" s="17">
        <v>0</v>
      </c>
      <c r="DH91" s="17">
        <v>0</v>
      </c>
      <c r="DI91" s="17">
        <v>0</v>
      </c>
      <c r="DJ91" s="17">
        <v>0</v>
      </c>
      <c r="DK91" s="17">
        <v>0</v>
      </c>
      <c r="DL91" s="17">
        <v>0</v>
      </c>
      <c r="DM91" s="17">
        <v>0</v>
      </c>
      <c r="DN91" s="17">
        <v>0</v>
      </c>
      <c r="DO91" s="17">
        <v>0</v>
      </c>
      <c r="DP91" s="17">
        <v>0</v>
      </c>
      <c r="DQ91" s="17">
        <v>0</v>
      </c>
      <c r="DR91" s="17">
        <v>0</v>
      </c>
      <c r="DS91" s="17">
        <v>0</v>
      </c>
      <c r="DT91" s="17">
        <v>0</v>
      </c>
      <c r="DU91" s="17">
        <v>0</v>
      </c>
      <c r="DV91" s="17">
        <v>0</v>
      </c>
      <c r="DW91" s="17">
        <v>0</v>
      </c>
      <c r="DX91" s="17">
        <v>0</v>
      </c>
      <c r="DY91" s="17">
        <v>0</v>
      </c>
      <c r="DZ91" s="17">
        <v>0</v>
      </c>
      <c r="EA91" s="17">
        <v>0</v>
      </c>
      <c r="EB91" s="17">
        <v>0</v>
      </c>
      <c r="EC91" s="17">
        <v>0</v>
      </c>
      <c r="ED91" s="17">
        <v>0</v>
      </c>
      <c r="EE91" s="17">
        <v>0</v>
      </c>
      <c r="EF91" s="17">
        <v>0</v>
      </c>
      <c r="EG91" s="17">
        <v>0</v>
      </c>
      <c r="EH91" s="17">
        <v>0</v>
      </c>
      <c r="EI91" s="17">
        <v>0</v>
      </c>
      <c r="EJ91" s="17">
        <v>0</v>
      </c>
      <c r="EK91" s="17">
        <v>0</v>
      </c>
      <c r="EL91" s="17">
        <v>0</v>
      </c>
      <c r="EM91" s="17">
        <v>0</v>
      </c>
      <c r="EN91" s="17">
        <v>0</v>
      </c>
      <c r="EO91" s="17">
        <v>0</v>
      </c>
      <c r="EP91" s="17">
        <v>0</v>
      </c>
      <c r="EQ91" s="17">
        <v>0</v>
      </c>
      <c r="ER91" s="17">
        <v>0</v>
      </c>
      <c r="ES91" s="17">
        <v>0</v>
      </c>
      <c r="ET91" s="17">
        <v>0</v>
      </c>
      <c r="EU91" s="17">
        <v>0</v>
      </c>
      <c r="EV91" s="17">
        <v>0</v>
      </c>
      <c r="EW91" s="17">
        <v>0</v>
      </c>
      <c r="EX91" s="17">
        <v>0</v>
      </c>
      <c r="EY91" s="17">
        <v>0</v>
      </c>
      <c r="EZ91" s="17">
        <v>0</v>
      </c>
      <c r="FA91" s="17">
        <v>0</v>
      </c>
      <c r="FB91" s="17">
        <v>0</v>
      </c>
      <c r="FC91" s="17">
        <v>0</v>
      </c>
      <c r="FD91" s="17">
        <v>0</v>
      </c>
      <c r="FE91" s="17">
        <v>0</v>
      </c>
      <c r="FF91" s="17">
        <v>0</v>
      </c>
      <c r="FG91" s="17">
        <v>0</v>
      </c>
      <c r="FH91" s="17">
        <v>0</v>
      </c>
      <c r="FI91" s="17">
        <v>0</v>
      </c>
      <c r="FJ91" s="17">
        <v>0</v>
      </c>
      <c r="FK91" s="17">
        <v>0</v>
      </c>
      <c r="FL91" s="17">
        <v>0</v>
      </c>
      <c r="FM91" s="17">
        <v>0</v>
      </c>
      <c r="FN91" s="17">
        <v>0</v>
      </c>
      <c r="FO91" s="17">
        <v>0</v>
      </c>
      <c r="FP91" s="17">
        <v>0</v>
      </c>
      <c r="FQ91" s="17">
        <v>0</v>
      </c>
      <c r="FR91" s="17">
        <v>0</v>
      </c>
      <c r="FS91" s="17">
        <v>0</v>
      </c>
      <c r="FT91" s="17">
        <v>0</v>
      </c>
      <c r="FU91" s="17">
        <v>0</v>
      </c>
      <c r="FV91" s="17">
        <v>0</v>
      </c>
      <c r="FW91" s="17">
        <v>0</v>
      </c>
      <c r="FX91" s="17">
        <v>0</v>
      </c>
      <c r="FY91" s="17">
        <v>0</v>
      </c>
      <c r="FZ91" s="17">
        <v>0</v>
      </c>
      <c r="GA91" s="17">
        <v>0</v>
      </c>
      <c r="GB91" s="17">
        <v>0</v>
      </c>
      <c r="GC91" s="17">
        <v>0</v>
      </c>
      <c r="GD91" s="17">
        <v>0</v>
      </c>
      <c r="GE91" s="17">
        <v>0</v>
      </c>
      <c r="GF91" s="17">
        <v>0</v>
      </c>
      <c r="GG91" s="17">
        <v>0</v>
      </c>
      <c r="GH91" s="17">
        <v>0</v>
      </c>
      <c r="GI91" s="17">
        <v>0</v>
      </c>
      <c r="GJ91" s="17">
        <v>0</v>
      </c>
      <c r="GK91" s="17">
        <v>0</v>
      </c>
      <c r="GL91" s="17">
        <v>0</v>
      </c>
      <c r="GM91" s="17">
        <v>0</v>
      </c>
      <c r="GN91" s="17">
        <v>0</v>
      </c>
      <c r="GO91" s="17">
        <v>0</v>
      </c>
      <c r="GP91" s="17">
        <v>0</v>
      </c>
      <c r="GQ91" s="29">
        <v>3122.7226354243799</v>
      </c>
      <c r="GR91" s="17">
        <v>0</v>
      </c>
      <c r="GS91" s="17">
        <v>0</v>
      </c>
      <c r="GT91" s="17">
        <v>0</v>
      </c>
      <c r="GU91" s="17">
        <v>0</v>
      </c>
      <c r="GV91" s="23">
        <v>0</v>
      </c>
      <c r="GW91" s="23">
        <v>627.66102783278097</v>
      </c>
      <c r="GX91" s="36">
        <v>3750.3836632571611</v>
      </c>
    </row>
    <row r="92" spans="2:206" s="14" customFormat="1" ht="17.25" customHeight="1" x14ac:dyDescent="0.25">
      <c r="B92" s="144" t="s">
        <v>389</v>
      </c>
      <c r="C92" s="145" t="s">
        <v>390</v>
      </c>
      <c r="D92" s="169">
        <v>0</v>
      </c>
      <c r="E92" s="169">
        <v>0</v>
      </c>
      <c r="F92" s="169">
        <v>0</v>
      </c>
      <c r="G92" s="169">
        <v>0</v>
      </c>
      <c r="H92" s="169">
        <v>0</v>
      </c>
      <c r="I92" s="169">
        <v>0</v>
      </c>
      <c r="J92" s="169">
        <v>0</v>
      </c>
      <c r="K92" s="169">
        <v>0</v>
      </c>
      <c r="L92" s="169">
        <v>0</v>
      </c>
      <c r="M92" s="169">
        <v>0</v>
      </c>
      <c r="N92" s="169">
        <v>0</v>
      </c>
      <c r="O92" s="169">
        <v>0</v>
      </c>
      <c r="P92" s="169">
        <v>0</v>
      </c>
      <c r="Q92" s="169">
        <v>0</v>
      </c>
      <c r="R92" s="169">
        <v>0</v>
      </c>
      <c r="S92" s="169">
        <v>0</v>
      </c>
      <c r="T92" s="169">
        <v>0</v>
      </c>
      <c r="U92" s="169">
        <v>0</v>
      </c>
      <c r="V92" s="169">
        <v>0</v>
      </c>
      <c r="W92" s="169">
        <v>0</v>
      </c>
      <c r="X92" s="169">
        <v>0</v>
      </c>
      <c r="Y92" s="169">
        <v>0</v>
      </c>
      <c r="Z92" s="169">
        <v>0</v>
      </c>
      <c r="AA92" s="169">
        <v>0</v>
      </c>
      <c r="AB92" s="169">
        <v>0</v>
      </c>
      <c r="AC92" s="169">
        <v>0</v>
      </c>
      <c r="AD92" s="169">
        <v>0</v>
      </c>
      <c r="AE92" s="17">
        <v>0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>
        <v>0</v>
      </c>
      <c r="BK92" s="17">
        <v>0</v>
      </c>
      <c r="BL92" s="17">
        <v>0</v>
      </c>
      <c r="BM92" s="17">
        <v>0</v>
      </c>
      <c r="BN92" s="17">
        <v>0</v>
      </c>
      <c r="BO92" s="17">
        <v>0</v>
      </c>
      <c r="BP92" s="17">
        <v>0</v>
      </c>
      <c r="BQ92" s="17">
        <v>0</v>
      </c>
      <c r="BR92" s="17">
        <v>0</v>
      </c>
      <c r="BS92" s="17">
        <v>0</v>
      </c>
      <c r="BT92" s="17">
        <v>0</v>
      </c>
      <c r="BU92" s="17">
        <v>779.99555214669795</v>
      </c>
      <c r="BV92" s="17">
        <v>0</v>
      </c>
      <c r="BW92" s="17">
        <v>0</v>
      </c>
      <c r="BX92" s="17">
        <v>0</v>
      </c>
      <c r="BY92" s="17">
        <v>0</v>
      </c>
      <c r="BZ92" s="17">
        <v>0</v>
      </c>
      <c r="CA92" s="17">
        <v>0</v>
      </c>
      <c r="CB92" s="17">
        <v>0</v>
      </c>
      <c r="CC92" s="17">
        <v>0</v>
      </c>
      <c r="CD92" s="17">
        <v>0</v>
      </c>
      <c r="CE92" s="17">
        <v>0</v>
      </c>
      <c r="CF92" s="17">
        <v>0</v>
      </c>
      <c r="CG92" s="17">
        <v>0</v>
      </c>
      <c r="CH92" s="17">
        <v>0</v>
      </c>
      <c r="CI92" s="17">
        <v>0</v>
      </c>
      <c r="CJ92" s="17">
        <v>0</v>
      </c>
      <c r="CK92" s="17">
        <v>0</v>
      </c>
      <c r="CL92" s="17">
        <v>0</v>
      </c>
      <c r="CM92" s="17">
        <v>0</v>
      </c>
      <c r="CN92" s="17">
        <v>0</v>
      </c>
      <c r="CO92" s="17">
        <v>0</v>
      </c>
      <c r="CP92" s="17">
        <v>0</v>
      </c>
      <c r="CQ92" s="17">
        <v>0</v>
      </c>
      <c r="CR92" s="17">
        <v>0</v>
      </c>
      <c r="CS92" s="17">
        <v>0</v>
      </c>
      <c r="CT92" s="17">
        <v>0</v>
      </c>
      <c r="CU92" s="17">
        <v>0</v>
      </c>
      <c r="CV92" s="17">
        <v>0</v>
      </c>
      <c r="CW92" s="17">
        <v>0</v>
      </c>
      <c r="CX92" s="17">
        <v>0</v>
      </c>
      <c r="CY92" s="17">
        <v>0</v>
      </c>
      <c r="CZ92" s="17">
        <v>0</v>
      </c>
      <c r="DA92" s="17">
        <v>0</v>
      </c>
      <c r="DB92" s="17">
        <v>0</v>
      </c>
      <c r="DC92" s="17">
        <v>0</v>
      </c>
      <c r="DD92" s="17">
        <v>0</v>
      </c>
      <c r="DE92" s="17">
        <v>0</v>
      </c>
      <c r="DF92" s="17">
        <v>0</v>
      </c>
      <c r="DG92" s="17">
        <v>0</v>
      </c>
      <c r="DH92" s="17">
        <v>0</v>
      </c>
      <c r="DI92" s="17">
        <v>0</v>
      </c>
      <c r="DJ92" s="17">
        <v>0</v>
      </c>
      <c r="DK92" s="17">
        <v>0</v>
      </c>
      <c r="DL92" s="17">
        <v>0</v>
      </c>
      <c r="DM92" s="17">
        <v>0</v>
      </c>
      <c r="DN92" s="17">
        <v>0</v>
      </c>
      <c r="DO92" s="17">
        <v>0</v>
      </c>
      <c r="DP92" s="17">
        <v>0</v>
      </c>
      <c r="DQ92" s="17">
        <v>0</v>
      </c>
      <c r="DR92" s="17">
        <v>0</v>
      </c>
      <c r="DS92" s="17">
        <v>0</v>
      </c>
      <c r="DT92" s="17">
        <v>0</v>
      </c>
      <c r="DU92" s="17">
        <v>0</v>
      </c>
      <c r="DV92" s="17">
        <v>0</v>
      </c>
      <c r="DW92" s="17">
        <v>0</v>
      </c>
      <c r="DX92" s="17">
        <v>0</v>
      </c>
      <c r="DY92" s="17">
        <v>0</v>
      </c>
      <c r="DZ92" s="17">
        <v>0</v>
      </c>
      <c r="EA92" s="17">
        <v>0</v>
      </c>
      <c r="EB92" s="17">
        <v>0</v>
      </c>
      <c r="EC92" s="17">
        <v>0</v>
      </c>
      <c r="ED92" s="17">
        <v>0</v>
      </c>
      <c r="EE92" s="17">
        <v>0</v>
      </c>
      <c r="EF92" s="17">
        <v>0</v>
      </c>
      <c r="EG92" s="17">
        <v>0</v>
      </c>
      <c r="EH92" s="17">
        <v>0</v>
      </c>
      <c r="EI92" s="17">
        <v>0</v>
      </c>
      <c r="EJ92" s="17">
        <v>0</v>
      </c>
      <c r="EK92" s="17">
        <v>0</v>
      </c>
      <c r="EL92" s="17">
        <v>0</v>
      </c>
      <c r="EM92" s="17">
        <v>0</v>
      </c>
      <c r="EN92" s="17">
        <v>0</v>
      </c>
      <c r="EO92" s="17">
        <v>0</v>
      </c>
      <c r="EP92" s="17">
        <v>0</v>
      </c>
      <c r="EQ92" s="17">
        <v>0</v>
      </c>
      <c r="ER92" s="17">
        <v>0</v>
      </c>
      <c r="ES92" s="17">
        <v>0</v>
      </c>
      <c r="ET92" s="17">
        <v>0</v>
      </c>
      <c r="EU92" s="17">
        <v>0</v>
      </c>
      <c r="EV92" s="17">
        <v>0</v>
      </c>
      <c r="EW92" s="17">
        <v>0</v>
      </c>
      <c r="EX92" s="17">
        <v>0</v>
      </c>
      <c r="EY92" s="17">
        <v>0</v>
      </c>
      <c r="EZ92" s="17">
        <v>0</v>
      </c>
      <c r="FA92" s="17">
        <v>0</v>
      </c>
      <c r="FB92" s="17">
        <v>0</v>
      </c>
      <c r="FC92" s="17">
        <v>0</v>
      </c>
      <c r="FD92" s="17">
        <v>0</v>
      </c>
      <c r="FE92" s="17">
        <v>0</v>
      </c>
      <c r="FF92" s="17">
        <v>0</v>
      </c>
      <c r="FG92" s="17">
        <v>0</v>
      </c>
      <c r="FH92" s="17">
        <v>0</v>
      </c>
      <c r="FI92" s="17">
        <v>0</v>
      </c>
      <c r="FJ92" s="17">
        <v>0</v>
      </c>
      <c r="FK92" s="17">
        <v>0</v>
      </c>
      <c r="FL92" s="17">
        <v>0</v>
      </c>
      <c r="FM92" s="17">
        <v>0</v>
      </c>
      <c r="FN92" s="17">
        <v>0</v>
      </c>
      <c r="FO92" s="17">
        <v>0</v>
      </c>
      <c r="FP92" s="17">
        <v>0</v>
      </c>
      <c r="FQ92" s="17">
        <v>0</v>
      </c>
      <c r="FR92" s="17">
        <v>0</v>
      </c>
      <c r="FS92" s="17">
        <v>0</v>
      </c>
      <c r="FT92" s="17">
        <v>0</v>
      </c>
      <c r="FU92" s="17">
        <v>0</v>
      </c>
      <c r="FV92" s="17">
        <v>0</v>
      </c>
      <c r="FW92" s="17">
        <v>0</v>
      </c>
      <c r="FX92" s="17">
        <v>0</v>
      </c>
      <c r="FY92" s="17">
        <v>0</v>
      </c>
      <c r="FZ92" s="17">
        <v>0</v>
      </c>
      <c r="GA92" s="17">
        <v>0</v>
      </c>
      <c r="GB92" s="17">
        <v>0</v>
      </c>
      <c r="GC92" s="17">
        <v>0</v>
      </c>
      <c r="GD92" s="17">
        <v>0</v>
      </c>
      <c r="GE92" s="17">
        <v>0</v>
      </c>
      <c r="GF92" s="17">
        <v>0</v>
      </c>
      <c r="GG92" s="17">
        <v>0</v>
      </c>
      <c r="GH92" s="17">
        <v>0</v>
      </c>
      <c r="GI92" s="17">
        <v>0</v>
      </c>
      <c r="GJ92" s="17">
        <v>0</v>
      </c>
      <c r="GK92" s="17">
        <v>0</v>
      </c>
      <c r="GL92" s="17">
        <v>0</v>
      </c>
      <c r="GM92" s="17">
        <v>0</v>
      </c>
      <c r="GN92" s="17">
        <v>0</v>
      </c>
      <c r="GO92" s="17">
        <v>0</v>
      </c>
      <c r="GP92" s="17">
        <v>0</v>
      </c>
      <c r="GQ92" s="29">
        <v>779.99555214669795</v>
      </c>
      <c r="GR92" s="17">
        <v>58.558240562057101</v>
      </c>
      <c r="GS92" s="17">
        <v>89.996017388415098</v>
      </c>
      <c r="GT92" s="17">
        <v>0.60973299999999997</v>
      </c>
      <c r="GU92" s="17">
        <v>15.3990674416047</v>
      </c>
      <c r="GV92" s="23">
        <v>0</v>
      </c>
      <c r="GW92" s="23">
        <v>187.89138549468299</v>
      </c>
      <c r="GX92" s="36">
        <v>1132.4499960334579</v>
      </c>
    </row>
    <row r="93" spans="2:206" s="14" customFormat="1" ht="17.25" customHeight="1" x14ac:dyDescent="0.25">
      <c r="B93" s="144" t="s">
        <v>391</v>
      </c>
      <c r="C93" s="145" t="s">
        <v>392</v>
      </c>
      <c r="D93" s="169">
        <v>0</v>
      </c>
      <c r="E93" s="169">
        <v>0</v>
      </c>
      <c r="F93" s="169">
        <v>0</v>
      </c>
      <c r="G93" s="169">
        <v>0</v>
      </c>
      <c r="H93" s="169">
        <v>0</v>
      </c>
      <c r="I93" s="169">
        <v>0</v>
      </c>
      <c r="J93" s="169">
        <v>0</v>
      </c>
      <c r="K93" s="169">
        <v>0</v>
      </c>
      <c r="L93" s="169">
        <v>0</v>
      </c>
      <c r="M93" s="169">
        <v>0</v>
      </c>
      <c r="N93" s="169">
        <v>0</v>
      </c>
      <c r="O93" s="169">
        <v>0</v>
      </c>
      <c r="P93" s="169">
        <v>0</v>
      </c>
      <c r="Q93" s="169">
        <v>0</v>
      </c>
      <c r="R93" s="169">
        <v>0</v>
      </c>
      <c r="S93" s="169">
        <v>0</v>
      </c>
      <c r="T93" s="169">
        <v>0</v>
      </c>
      <c r="U93" s="169">
        <v>0</v>
      </c>
      <c r="V93" s="169">
        <v>0</v>
      </c>
      <c r="W93" s="169">
        <v>0</v>
      </c>
      <c r="X93" s="169">
        <v>0</v>
      </c>
      <c r="Y93" s="169">
        <v>0</v>
      </c>
      <c r="Z93" s="169">
        <v>0</v>
      </c>
      <c r="AA93" s="169">
        <v>0</v>
      </c>
      <c r="AB93" s="169">
        <v>0</v>
      </c>
      <c r="AC93" s="169">
        <v>0</v>
      </c>
      <c r="AD93" s="169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>
        <v>0</v>
      </c>
      <c r="BK93" s="17">
        <v>0</v>
      </c>
      <c r="BL93" s="17">
        <v>0</v>
      </c>
      <c r="BM93" s="17">
        <v>0</v>
      </c>
      <c r="BN93" s="17">
        <v>0</v>
      </c>
      <c r="BO93" s="17">
        <v>0</v>
      </c>
      <c r="BP93" s="17">
        <v>0</v>
      </c>
      <c r="BQ93" s="17">
        <v>0</v>
      </c>
      <c r="BR93" s="17">
        <v>0</v>
      </c>
      <c r="BS93" s="17">
        <v>0</v>
      </c>
      <c r="BT93" s="17">
        <v>0</v>
      </c>
      <c r="BU93" s="17">
        <v>0</v>
      </c>
      <c r="BV93" s="17">
        <v>1376.4185109110399</v>
      </c>
      <c r="BW93" s="17">
        <v>0</v>
      </c>
      <c r="BX93" s="17">
        <v>0</v>
      </c>
      <c r="BY93" s="17">
        <v>0</v>
      </c>
      <c r="BZ93" s="17">
        <v>0</v>
      </c>
      <c r="CA93" s="17">
        <v>0</v>
      </c>
      <c r="CB93" s="17">
        <v>0</v>
      </c>
      <c r="CC93" s="17">
        <v>0</v>
      </c>
      <c r="CD93" s="17">
        <v>0</v>
      </c>
      <c r="CE93" s="17">
        <v>0</v>
      </c>
      <c r="CF93" s="17">
        <v>0</v>
      </c>
      <c r="CG93" s="17">
        <v>0</v>
      </c>
      <c r="CH93" s="17">
        <v>0</v>
      </c>
      <c r="CI93" s="17">
        <v>0</v>
      </c>
      <c r="CJ93" s="17">
        <v>0</v>
      </c>
      <c r="CK93" s="17">
        <v>0</v>
      </c>
      <c r="CL93" s="17">
        <v>0</v>
      </c>
      <c r="CM93" s="17">
        <v>0</v>
      </c>
      <c r="CN93" s="17">
        <v>0</v>
      </c>
      <c r="CO93" s="17">
        <v>0</v>
      </c>
      <c r="CP93" s="17">
        <v>0</v>
      </c>
      <c r="CQ93" s="17">
        <v>0</v>
      </c>
      <c r="CR93" s="17">
        <v>0</v>
      </c>
      <c r="CS93" s="17">
        <v>0</v>
      </c>
      <c r="CT93" s="17">
        <v>0</v>
      </c>
      <c r="CU93" s="17">
        <v>0</v>
      </c>
      <c r="CV93" s="17">
        <v>0</v>
      </c>
      <c r="CW93" s="17">
        <v>0</v>
      </c>
      <c r="CX93" s="17">
        <v>0</v>
      </c>
      <c r="CY93" s="17">
        <v>0</v>
      </c>
      <c r="CZ93" s="17">
        <v>0</v>
      </c>
      <c r="DA93" s="17">
        <v>0</v>
      </c>
      <c r="DB93" s="17">
        <v>0</v>
      </c>
      <c r="DC93" s="17">
        <v>0</v>
      </c>
      <c r="DD93" s="17">
        <v>0</v>
      </c>
      <c r="DE93" s="17">
        <v>0</v>
      </c>
      <c r="DF93" s="17">
        <v>0</v>
      </c>
      <c r="DG93" s="17">
        <v>0</v>
      </c>
      <c r="DH93" s="17">
        <v>0</v>
      </c>
      <c r="DI93" s="17">
        <v>0</v>
      </c>
      <c r="DJ93" s="17">
        <v>0</v>
      </c>
      <c r="DK93" s="17">
        <v>0</v>
      </c>
      <c r="DL93" s="17">
        <v>0</v>
      </c>
      <c r="DM93" s="17">
        <v>0</v>
      </c>
      <c r="DN93" s="17">
        <v>0</v>
      </c>
      <c r="DO93" s="17">
        <v>0</v>
      </c>
      <c r="DP93" s="17">
        <v>0</v>
      </c>
      <c r="DQ93" s="17">
        <v>0</v>
      </c>
      <c r="DR93" s="17">
        <v>0</v>
      </c>
      <c r="DS93" s="17">
        <v>0</v>
      </c>
      <c r="DT93" s="17">
        <v>0</v>
      </c>
      <c r="DU93" s="17">
        <v>0</v>
      </c>
      <c r="DV93" s="17">
        <v>0</v>
      </c>
      <c r="DW93" s="17">
        <v>0</v>
      </c>
      <c r="DX93" s="17">
        <v>0</v>
      </c>
      <c r="DY93" s="17">
        <v>0</v>
      </c>
      <c r="DZ93" s="17">
        <v>0</v>
      </c>
      <c r="EA93" s="17">
        <v>0</v>
      </c>
      <c r="EB93" s="17">
        <v>0</v>
      </c>
      <c r="EC93" s="17">
        <v>0</v>
      </c>
      <c r="ED93" s="17">
        <v>0</v>
      </c>
      <c r="EE93" s="17">
        <v>0</v>
      </c>
      <c r="EF93" s="17">
        <v>0</v>
      </c>
      <c r="EG93" s="17">
        <v>0</v>
      </c>
      <c r="EH93" s="17">
        <v>0</v>
      </c>
      <c r="EI93" s="17">
        <v>0</v>
      </c>
      <c r="EJ93" s="17">
        <v>0</v>
      </c>
      <c r="EK93" s="17">
        <v>0</v>
      </c>
      <c r="EL93" s="17">
        <v>0</v>
      </c>
      <c r="EM93" s="17">
        <v>0</v>
      </c>
      <c r="EN93" s="17">
        <v>0</v>
      </c>
      <c r="EO93" s="17">
        <v>0</v>
      </c>
      <c r="EP93" s="17">
        <v>0</v>
      </c>
      <c r="EQ93" s="17">
        <v>0</v>
      </c>
      <c r="ER93" s="17">
        <v>0</v>
      </c>
      <c r="ES93" s="17">
        <v>0</v>
      </c>
      <c r="ET93" s="17">
        <v>0</v>
      </c>
      <c r="EU93" s="17">
        <v>0</v>
      </c>
      <c r="EV93" s="17">
        <v>0</v>
      </c>
      <c r="EW93" s="17">
        <v>0</v>
      </c>
      <c r="EX93" s="17">
        <v>0</v>
      </c>
      <c r="EY93" s="17">
        <v>0</v>
      </c>
      <c r="EZ93" s="17">
        <v>0</v>
      </c>
      <c r="FA93" s="17">
        <v>0</v>
      </c>
      <c r="FB93" s="17">
        <v>0</v>
      </c>
      <c r="FC93" s="17">
        <v>0</v>
      </c>
      <c r="FD93" s="17">
        <v>0</v>
      </c>
      <c r="FE93" s="17">
        <v>0</v>
      </c>
      <c r="FF93" s="17">
        <v>0</v>
      </c>
      <c r="FG93" s="17">
        <v>0</v>
      </c>
      <c r="FH93" s="17">
        <v>0</v>
      </c>
      <c r="FI93" s="17">
        <v>0</v>
      </c>
      <c r="FJ93" s="17">
        <v>0</v>
      </c>
      <c r="FK93" s="17">
        <v>0</v>
      </c>
      <c r="FL93" s="17">
        <v>0</v>
      </c>
      <c r="FM93" s="17">
        <v>0</v>
      </c>
      <c r="FN93" s="17">
        <v>0</v>
      </c>
      <c r="FO93" s="17">
        <v>0</v>
      </c>
      <c r="FP93" s="17">
        <v>0</v>
      </c>
      <c r="FQ93" s="17">
        <v>0</v>
      </c>
      <c r="FR93" s="17">
        <v>0</v>
      </c>
      <c r="FS93" s="17">
        <v>0</v>
      </c>
      <c r="FT93" s="17">
        <v>0</v>
      </c>
      <c r="FU93" s="17">
        <v>0</v>
      </c>
      <c r="FV93" s="17">
        <v>0</v>
      </c>
      <c r="FW93" s="17">
        <v>0</v>
      </c>
      <c r="FX93" s="17">
        <v>0</v>
      </c>
      <c r="FY93" s="17">
        <v>0</v>
      </c>
      <c r="FZ93" s="17">
        <v>0</v>
      </c>
      <c r="GA93" s="17">
        <v>0</v>
      </c>
      <c r="GB93" s="17">
        <v>0</v>
      </c>
      <c r="GC93" s="17">
        <v>0</v>
      </c>
      <c r="GD93" s="17">
        <v>0</v>
      </c>
      <c r="GE93" s="17">
        <v>0</v>
      </c>
      <c r="GF93" s="17">
        <v>0</v>
      </c>
      <c r="GG93" s="17">
        <v>0</v>
      </c>
      <c r="GH93" s="17">
        <v>0</v>
      </c>
      <c r="GI93" s="17">
        <v>0</v>
      </c>
      <c r="GJ93" s="17">
        <v>0</v>
      </c>
      <c r="GK93" s="17">
        <v>0</v>
      </c>
      <c r="GL93" s="17">
        <v>0</v>
      </c>
      <c r="GM93" s="17">
        <v>0</v>
      </c>
      <c r="GN93" s="17">
        <v>0</v>
      </c>
      <c r="GO93" s="17">
        <v>0</v>
      </c>
      <c r="GP93" s="17">
        <v>0</v>
      </c>
      <c r="GQ93" s="29">
        <v>1376.4185109110399</v>
      </c>
      <c r="GR93" s="17">
        <v>191.17136493462101</v>
      </c>
      <c r="GS93" s="17">
        <v>187.93675141116</v>
      </c>
      <c r="GT93" s="17">
        <v>2.9660289999999998</v>
      </c>
      <c r="GU93" s="17">
        <v>27.9046047065724</v>
      </c>
      <c r="GV93" s="23">
        <v>0</v>
      </c>
      <c r="GW93" s="23">
        <v>349.22497460115</v>
      </c>
      <c r="GX93" s="36">
        <v>2135.6222355645432</v>
      </c>
    </row>
    <row r="94" spans="2:206" s="14" customFormat="1" ht="17.25" customHeight="1" x14ac:dyDescent="0.25">
      <c r="B94" s="144" t="s">
        <v>393</v>
      </c>
      <c r="C94" s="145" t="s">
        <v>394</v>
      </c>
      <c r="D94" s="169">
        <v>0</v>
      </c>
      <c r="E94" s="169">
        <v>0</v>
      </c>
      <c r="F94" s="169">
        <v>0</v>
      </c>
      <c r="G94" s="169">
        <v>0</v>
      </c>
      <c r="H94" s="169">
        <v>0</v>
      </c>
      <c r="I94" s="169">
        <v>0</v>
      </c>
      <c r="J94" s="169">
        <v>0</v>
      </c>
      <c r="K94" s="169">
        <v>0</v>
      </c>
      <c r="L94" s="169">
        <v>0</v>
      </c>
      <c r="M94" s="169">
        <v>0</v>
      </c>
      <c r="N94" s="169">
        <v>0</v>
      </c>
      <c r="O94" s="169">
        <v>0</v>
      </c>
      <c r="P94" s="169">
        <v>0</v>
      </c>
      <c r="Q94" s="169">
        <v>0</v>
      </c>
      <c r="R94" s="169">
        <v>0</v>
      </c>
      <c r="S94" s="169">
        <v>0</v>
      </c>
      <c r="T94" s="169">
        <v>0</v>
      </c>
      <c r="U94" s="169">
        <v>0</v>
      </c>
      <c r="V94" s="169">
        <v>0</v>
      </c>
      <c r="W94" s="169">
        <v>2.1086787372036699</v>
      </c>
      <c r="X94" s="169">
        <v>0</v>
      </c>
      <c r="Y94" s="169">
        <v>0</v>
      </c>
      <c r="Z94" s="169">
        <v>0</v>
      </c>
      <c r="AA94" s="169">
        <v>0</v>
      </c>
      <c r="AB94" s="169">
        <v>0</v>
      </c>
      <c r="AC94" s="169">
        <v>0</v>
      </c>
      <c r="AD94" s="169">
        <v>0</v>
      </c>
      <c r="AE94" s="17">
        <v>4.4166339911406904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>
        <v>0</v>
      </c>
      <c r="BK94" s="17">
        <v>0</v>
      </c>
      <c r="BL94" s="17">
        <v>0</v>
      </c>
      <c r="BM94" s="17">
        <v>0</v>
      </c>
      <c r="BN94" s="17">
        <v>0</v>
      </c>
      <c r="BO94" s="17">
        <v>0</v>
      </c>
      <c r="BP94" s="17">
        <v>0</v>
      </c>
      <c r="BQ94" s="17">
        <v>0</v>
      </c>
      <c r="BR94" s="17">
        <v>0</v>
      </c>
      <c r="BS94" s="17">
        <v>0</v>
      </c>
      <c r="BT94" s="17">
        <v>0</v>
      </c>
      <c r="BU94" s="17">
        <v>0</v>
      </c>
      <c r="BV94" s="17">
        <v>0</v>
      </c>
      <c r="BW94" s="17">
        <v>427.08566774003901</v>
      </c>
      <c r="BX94" s="17">
        <v>0</v>
      </c>
      <c r="BY94" s="17">
        <v>0</v>
      </c>
      <c r="BZ94" s="17">
        <v>0</v>
      </c>
      <c r="CA94" s="17">
        <v>0</v>
      </c>
      <c r="CB94" s="17">
        <v>0</v>
      </c>
      <c r="CC94" s="17">
        <v>0</v>
      </c>
      <c r="CD94" s="17">
        <v>0</v>
      </c>
      <c r="CE94" s="17">
        <v>0</v>
      </c>
      <c r="CF94" s="17">
        <v>0</v>
      </c>
      <c r="CG94" s="17">
        <v>0</v>
      </c>
      <c r="CH94" s="17">
        <v>0</v>
      </c>
      <c r="CI94" s="17">
        <v>0</v>
      </c>
      <c r="CJ94" s="17">
        <v>0</v>
      </c>
      <c r="CK94" s="17">
        <v>0</v>
      </c>
      <c r="CL94" s="17">
        <v>0</v>
      </c>
      <c r="CM94" s="17">
        <v>0</v>
      </c>
      <c r="CN94" s="17">
        <v>0</v>
      </c>
      <c r="CO94" s="17">
        <v>0</v>
      </c>
      <c r="CP94" s="17">
        <v>0</v>
      </c>
      <c r="CQ94" s="17">
        <v>0</v>
      </c>
      <c r="CR94" s="17">
        <v>0</v>
      </c>
      <c r="CS94" s="17">
        <v>0</v>
      </c>
      <c r="CT94" s="17">
        <v>0</v>
      </c>
      <c r="CU94" s="17">
        <v>0</v>
      </c>
      <c r="CV94" s="17">
        <v>0</v>
      </c>
      <c r="CW94" s="17">
        <v>0</v>
      </c>
      <c r="CX94" s="17">
        <v>0</v>
      </c>
      <c r="CY94" s="17">
        <v>0</v>
      </c>
      <c r="CZ94" s="17">
        <v>0</v>
      </c>
      <c r="DA94" s="17">
        <v>0</v>
      </c>
      <c r="DB94" s="17">
        <v>0</v>
      </c>
      <c r="DC94" s="17">
        <v>0</v>
      </c>
      <c r="DD94" s="17">
        <v>0</v>
      </c>
      <c r="DE94" s="17">
        <v>0</v>
      </c>
      <c r="DF94" s="17">
        <v>0</v>
      </c>
      <c r="DG94" s="17">
        <v>0</v>
      </c>
      <c r="DH94" s="17">
        <v>0</v>
      </c>
      <c r="DI94" s="17">
        <v>0</v>
      </c>
      <c r="DJ94" s="17">
        <v>0</v>
      </c>
      <c r="DK94" s="17">
        <v>0</v>
      </c>
      <c r="DL94" s="17">
        <v>0</v>
      </c>
      <c r="DM94" s="17">
        <v>0</v>
      </c>
      <c r="DN94" s="17">
        <v>0</v>
      </c>
      <c r="DO94" s="17">
        <v>0</v>
      </c>
      <c r="DP94" s="17">
        <v>0</v>
      </c>
      <c r="DQ94" s="17">
        <v>0</v>
      </c>
      <c r="DR94" s="17">
        <v>0</v>
      </c>
      <c r="DS94" s="17">
        <v>0</v>
      </c>
      <c r="DT94" s="17">
        <v>0</v>
      </c>
      <c r="DU94" s="17">
        <v>0</v>
      </c>
      <c r="DV94" s="17">
        <v>0</v>
      </c>
      <c r="DW94" s="17">
        <v>0</v>
      </c>
      <c r="DX94" s="17">
        <v>0</v>
      </c>
      <c r="DY94" s="17">
        <v>0</v>
      </c>
      <c r="DZ94" s="17">
        <v>0</v>
      </c>
      <c r="EA94" s="17">
        <v>0</v>
      </c>
      <c r="EB94" s="17">
        <v>0</v>
      </c>
      <c r="EC94" s="17">
        <v>0</v>
      </c>
      <c r="ED94" s="17">
        <v>0</v>
      </c>
      <c r="EE94" s="17">
        <v>0</v>
      </c>
      <c r="EF94" s="17">
        <v>0</v>
      </c>
      <c r="EG94" s="17">
        <v>0</v>
      </c>
      <c r="EH94" s="17">
        <v>0</v>
      </c>
      <c r="EI94" s="17">
        <v>0</v>
      </c>
      <c r="EJ94" s="17">
        <v>0</v>
      </c>
      <c r="EK94" s="17">
        <v>0</v>
      </c>
      <c r="EL94" s="17">
        <v>0</v>
      </c>
      <c r="EM94" s="17">
        <v>0</v>
      </c>
      <c r="EN94" s="17">
        <v>0</v>
      </c>
      <c r="EO94" s="17">
        <v>0</v>
      </c>
      <c r="EP94" s="17">
        <v>0</v>
      </c>
      <c r="EQ94" s="17">
        <v>0</v>
      </c>
      <c r="ER94" s="17">
        <v>0</v>
      </c>
      <c r="ES94" s="17">
        <v>0</v>
      </c>
      <c r="ET94" s="17">
        <v>0</v>
      </c>
      <c r="EU94" s="17">
        <v>0</v>
      </c>
      <c r="EV94" s="17">
        <v>0</v>
      </c>
      <c r="EW94" s="17">
        <v>0</v>
      </c>
      <c r="EX94" s="17">
        <v>0</v>
      </c>
      <c r="EY94" s="17">
        <v>0</v>
      </c>
      <c r="EZ94" s="17">
        <v>0</v>
      </c>
      <c r="FA94" s="17">
        <v>0</v>
      </c>
      <c r="FB94" s="17">
        <v>0</v>
      </c>
      <c r="FC94" s="17">
        <v>0</v>
      </c>
      <c r="FD94" s="17">
        <v>0</v>
      </c>
      <c r="FE94" s="17">
        <v>0</v>
      </c>
      <c r="FF94" s="17">
        <v>0</v>
      </c>
      <c r="FG94" s="17">
        <v>0</v>
      </c>
      <c r="FH94" s="17">
        <v>0</v>
      </c>
      <c r="FI94" s="17">
        <v>0</v>
      </c>
      <c r="FJ94" s="17">
        <v>0</v>
      </c>
      <c r="FK94" s="17">
        <v>0</v>
      </c>
      <c r="FL94" s="17">
        <v>0</v>
      </c>
      <c r="FM94" s="17">
        <v>0</v>
      </c>
      <c r="FN94" s="17">
        <v>0</v>
      </c>
      <c r="FO94" s="17">
        <v>0</v>
      </c>
      <c r="FP94" s="17">
        <v>0</v>
      </c>
      <c r="FQ94" s="17">
        <v>0</v>
      </c>
      <c r="FR94" s="17">
        <v>0</v>
      </c>
      <c r="FS94" s="17">
        <v>0</v>
      </c>
      <c r="FT94" s="17">
        <v>0</v>
      </c>
      <c r="FU94" s="17">
        <v>0</v>
      </c>
      <c r="FV94" s="17">
        <v>0</v>
      </c>
      <c r="FW94" s="17">
        <v>0</v>
      </c>
      <c r="FX94" s="17">
        <v>0</v>
      </c>
      <c r="FY94" s="17">
        <v>0</v>
      </c>
      <c r="FZ94" s="17">
        <v>0</v>
      </c>
      <c r="GA94" s="17">
        <v>0</v>
      </c>
      <c r="GB94" s="17">
        <v>0</v>
      </c>
      <c r="GC94" s="17">
        <v>0</v>
      </c>
      <c r="GD94" s="17">
        <v>0</v>
      </c>
      <c r="GE94" s="17">
        <v>0</v>
      </c>
      <c r="GF94" s="17">
        <v>0</v>
      </c>
      <c r="GG94" s="17">
        <v>0</v>
      </c>
      <c r="GH94" s="17">
        <v>0</v>
      </c>
      <c r="GI94" s="17">
        <v>0</v>
      </c>
      <c r="GJ94" s="17">
        <v>0</v>
      </c>
      <c r="GK94" s="17">
        <v>0</v>
      </c>
      <c r="GL94" s="17">
        <v>0</v>
      </c>
      <c r="GM94" s="17">
        <v>0</v>
      </c>
      <c r="GN94" s="17">
        <v>0</v>
      </c>
      <c r="GO94" s="17">
        <v>0</v>
      </c>
      <c r="GP94" s="17">
        <v>0</v>
      </c>
      <c r="GQ94" s="29">
        <v>433.61098046838339</v>
      </c>
      <c r="GR94" s="17">
        <v>0</v>
      </c>
      <c r="GS94" s="17">
        <v>0</v>
      </c>
      <c r="GT94" s="17">
        <v>0</v>
      </c>
      <c r="GU94" s="17">
        <v>0</v>
      </c>
      <c r="GV94" s="23">
        <v>0</v>
      </c>
      <c r="GW94" s="23">
        <v>24.238558969874099</v>
      </c>
      <c r="GX94" s="36">
        <v>457.84953943825747</v>
      </c>
    </row>
    <row r="95" spans="2:206" s="14" customFormat="1" ht="17.25" customHeight="1" x14ac:dyDescent="0.25">
      <c r="B95" s="144" t="s">
        <v>395</v>
      </c>
      <c r="C95" s="145" t="s">
        <v>396</v>
      </c>
      <c r="D95" s="169">
        <v>0</v>
      </c>
      <c r="E95" s="169">
        <v>0</v>
      </c>
      <c r="F95" s="169">
        <v>0</v>
      </c>
      <c r="G95" s="169">
        <v>0</v>
      </c>
      <c r="H95" s="169">
        <v>0</v>
      </c>
      <c r="I95" s="169">
        <v>0</v>
      </c>
      <c r="J95" s="169">
        <v>0</v>
      </c>
      <c r="K95" s="169">
        <v>0</v>
      </c>
      <c r="L95" s="169">
        <v>0</v>
      </c>
      <c r="M95" s="169">
        <v>0</v>
      </c>
      <c r="N95" s="169">
        <v>0</v>
      </c>
      <c r="O95" s="169">
        <v>0</v>
      </c>
      <c r="P95" s="169">
        <v>0</v>
      </c>
      <c r="Q95" s="169">
        <v>0</v>
      </c>
      <c r="R95" s="169">
        <v>0</v>
      </c>
      <c r="S95" s="169">
        <v>0</v>
      </c>
      <c r="T95" s="169">
        <v>0</v>
      </c>
      <c r="U95" s="169">
        <v>0</v>
      </c>
      <c r="V95" s="169">
        <v>0</v>
      </c>
      <c r="W95" s="169">
        <v>0</v>
      </c>
      <c r="X95" s="169">
        <v>0</v>
      </c>
      <c r="Y95" s="169">
        <v>0</v>
      </c>
      <c r="Z95" s="169">
        <v>0</v>
      </c>
      <c r="AA95" s="169">
        <v>0</v>
      </c>
      <c r="AB95" s="169">
        <v>0</v>
      </c>
      <c r="AC95" s="169">
        <v>0</v>
      </c>
      <c r="AD95" s="169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0</v>
      </c>
      <c r="BJ95" s="17">
        <v>0</v>
      </c>
      <c r="BK95" s="17">
        <v>0</v>
      </c>
      <c r="BL95" s="17">
        <v>0</v>
      </c>
      <c r="BM95" s="17">
        <v>0</v>
      </c>
      <c r="BN95" s="17">
        <v>0</v>
      </c>
      <c r="BO95" s="17">
        <v>0</v>
      </c>
      <c r="BP95" s="17">
        <v>0</v>
      </c>
      <c r="BQ95" s="17">
        <v>0</v>
      </c>
      <c r="BR95" s="17">
        <v>0</v>
      </c>
      <c r="BS95" s="17">
        <v>0</v>
      </c>
      <c r="BT95" s="17">
        <v>0</v>
      </c>
      <c r="BU95" s="17">
        <v>0</v>
      </c>
      <c r="BV95" s="17">
        <v>0</v>
      </c>
      <c r="BW95" s="17">
        <v>0</v>
      </c>
      <c r="BX95" s="17">
        <v>1235.88328528288</v>
      </c>
      <c r="BY95" s="17">
        <v>0</v>
      </c>
      <c r="BZ95" s="17">
        <v>0</v>
      </c>
      <c r="CA95" s="17">
        <v>0</v>
      </c>
      <c r="CB95" s="17">
        <v>0</v>
      </c>
      <c r="CC95" s="17">
        <v>0</v>
      </c>
      <c r="CD95" s="17">
        <v>0</v>
      </c>
      <c r="CE95" s="17">
        <v>0</v>
      </c>
      <c r="CF95" s="17">
        <v>0</v>
      </c>
      <c r="CG95" s="17">
        <v>0</v>
      </c>
      <c r="CH95" s="17">
        <v>0</v>
      </c>
      <c r="CI95" s="17">
        <v>0</v>
      </c>
      <c r="CJ95" s="17">
        <v>0</v>
      </c>
      <c r="CK95" s="17">
        <v>0</v>
      </c>
      <c r="CL95" s="17">
        <v>0</v>
      </c>
      <c r="CM95" s="17">
        <v>0</v>
      </c>
      <c r="CN95" s="17">
        <v>0</v>
      </c>
      <c r="CO95" s="17">
        <v>0</v>
      </c>
      <c r="CP95" s="17">
        <v>0</v>
      </c>
      <c r="CQ95" s="17">
        <v>0</v>
      </c>
      <c r="CR95" s="17">
        <v>0</v>
      </c>
      <c r="CS95" s="17">
        <v>0</v>
      </c>
      <c r="CT95" s="17">
        <v>0</v>
      </c>
      <c r="CU95" s="17">
        <v>0</v>
      </c>
      <c r="CV95" s="17">
        <v>0</v>
      </c>
      <c r="CW95" s="17">
        <v>0</v>
      </c>
      <c r="CX95" s="17">
        <v>0</v>
      </c>
      <c r="CY95" s="17">
        <v>0</v>
      </c>
      <c r="CZ95" s="17">
        <v>0</v>
      </c>
      <c r="DA95" s="17">
        <v>0</v>
      </c>
      <c r="DB95" s="17">
        <v>0</v>
      </c>
      <c r="DC95" s="17">
        <v>0</v>
      </c>
      <c r="DD95" s="17">
        <v>0</v>
      </c>
      <c r="DE95" s="17">
        <v>0</v>
      </c>
      <c r="DF95" s="17">
        <v>0</v>
      </c>
      <c r="DG95" s="17">
        <v>0</v>
      </c>
      <c r="DH95" s="17">
        <v>0</v>
      </c>
      <c r="DI95" s="17">
        <v>0</v>
      </c>
      <c r="DJ95" s="17">
        <v>0</v>
      </c>
      <c r="DK95" s="17">
        <v>0</v>
      </c>
      <c r="DL95" s="17">
        <v>0</v>
      </c>
      <c r="DM95" s="17">
        <v>0</v>
      </c>
      <c r="DN95" s="17">
        <v>0</v>
      </c>
      <c r="DO95" s="17">
        <v>0</v>
      </c>
      <c r="DP95" s="17">
        <v>0</v>
      </c>
      <c r="DQ95" s="17">
        <v>0</v>
      </c>
      <c r="DR95" s="17">
        <v>0</v>
      </c>
      <c r="DS95" s="17">
        <v>0</v>
      </c>
      <c r="DT95" s="17">
        <v>0</v>
      </c>
      <c r="DU95" s="17">
        <v>0</v>
      </c>
      <c r="DV95" s="17">
        <v>0</v>
      </c>
      <c r="DW95" s="17">
        <v>0</v>
      </c>
      <c r="DX95" s="17">
        <v>0</v>
      </c>
      <c r="DY95" s="17">
        <v>0</v>
      </c>
      <c r="DZ95" s="17">
        <v>0</v>
      </c>
      <c r="EA95" s="17">
        <v>0</v>
      </c>
      <c r="EB95" s="17">
        <v>0</v>
      </c>
      <c r="EC95" s="17">
        <v>0</v>
      </c>
      <c r="ED95" s="17">
        <v>0</v>
      </c>
      <c r="EE95" s="17">
        <v>0</v>
      </c>
      <c r="EF95" s="17">
        <v>0</v>
      </c>
      <c r="EG95" s="17">
        <v>0</v>
      </c>
      <c r="EH95" s="17">
        <v>0</v>
      </c>
      <c r="EI95" s="17">
        <v>0</v>
      </c>
      <c r="EJ95" s="17">
        <v>0</v>
      </c>
      <c r="EK95" s="17">
        <v>0</v>
      </c>
      <c r="EL95" s="17">
        <v>0</v>
      </c>
      <c r="EM95" s="17">
        <v>0</v>
      </c>
      <c r="EN95" s="17">
        <v>0</v>
      </c>
      <c r="EO95" s="17">
        <v>0</v>
      </c>
      <c r="EP95" s="17">
        <v>0</v>
      </c>
      <c r="EQ95" s="17">
        <v>0</v>
      </c>
      <c r="ER95" s="17">
        <v>0</v>
      </c>
      <c r="ES95" s="17">
        <v>0</v>
      </c>
      <c r="ET95" s="17">
        <v>0</v>
      </c>
      <c r="EU95" s="17">
        <v>0</v>
      </c>
      <c r="EV95" s="17">
        <v>0</v>
      </c>
      <c r="EW95" s="17">
        <v>0</v>
      </c>
      <c r="EX95" s="17">
        <v>0</v>
      </c>
      <c r="EY95" s="17">
        <v>0</v>
      </c>
      <c r="EZ95" s="17">
        <v>0</v>
      </c>
      <c r="FA95" s="17">
        <v>0</v>
      </c>
      <c r="FB95" s="17">
        <v>0</v>
      </c>
      <c r="FC95" s="17">
        <v>0</v>
      </c>
      <c r="FD95" s="17">
        <v>0</v>
      </c>
      <c r="FE95" s="17">
        <v>0</v>
      </c>
      <c r="FF95" s="17">
        <v>0</v>
      </c>
      <c r="FG95" s="17">
        <v>0</v>
      </c>
      <c r="FH95" s="17">
        <v>0</v>
      </c>
      <c r="FI95" s="17">
        <v>0</v>
      </c>
      <c r="FJ95" s="17">
        <v>0</v>
      </c>
      <c r="FK95" s="17">
        <v>0</v>
      </c>
      <c r="FL95" s="17">
        <v>0</v>
      </c>
      <c r="FM95" s="17">
        <v>0</v>
      </c>
      <c r="FN95" s="17">
        <v>0</v>
      </c>
      <c r="FO95" s="17">
        <v>0</v>
      </c>
      <c r="FP95" s="17">
        <v>0</v>
      </c>
      <c r="FQ95" s="17">
        <v>0</v>
      </c>
      <c r="FR95" s="17">
        <v>0</v>
      </c>
      <c r="FS95" s="17">
        <v>0</v>
      </c>
      <c r="FT95" s="17">
        <v>0</v>
      </c>
      <c r="FU95" s="17">
        <v>0</v>
      </c>
      <c r="FV95" s="17">
        <v>0</v>
      </c>
      <c r="FW95" s="17">
        <v>0</v>
      </c>
      <c r="FX95" s="17">
        <v>0</v>
      </c>
      <c r="FY95" s="17">
        <v>0</v>
      </c>
      <c r="FZ95" s="17">
        <v>0</v>
      </c>
      <c r="GA95" s="17">
        <v>0</v>
      </c>
      <c r="GB95" s="17">
        <v>0</v>
      </c>
      <c r="GC95" s="17">
        <v>0</v>
      </c>
      <c r="GD95" s="17">
        <v>0</v>
      </c>
      <c r="GE95" s="17">
        <v>0</v>
      </c>
      <c r="GF95" s="17">
        <v>0</v>
      </c>
      <c r="GG95" s="17">
        <v>0</v>
      </c>
      <c r="GH95" s="17">
        <v>0</v>
      </c>
      <c r="GI95" s="17">
        <v>0</v>
      </c>
      <c r="GJ95" s="17">
        <v>0</v>
      </c>
      <c r="GK95" s="17">
        <v>0</v>
      </c>
      <c r="GL95" s="17">
        <v>0</v>
      </c>
      <c r="GM95" s="17">
        <v>0</v>
      </c>
      <c r="GN95" s="17">
        <v>0</v>
      </c>
      <c r="GO95" s="17">
        <v>0</v>
      </c>
      <c r="GP95" s="17">
        <v>0</v>
      </c>
      <c r="GQ95" s="29">
        <v>1235.88328528288</v>
      </c>
      <c r="GR95" s="17">
        <v>0.946384</v>
      </c>
      <c r="GS95" s="17">
        <v>25.564746134251202</v>
      </c>
      <c r="GT95" s="17">
        <v>3.1100000000000002E-4</v>
      </c>
      <c r="GU95" s="17">
        <v>1.71478188751512</v>
      </c>
      <c r="GV95" s="23">
        <v>0</v>
      </c>
      <c r="GW95" s="23">
        <v>19.815895349345698</v>
      </c>
      <c r="GX95" s="36">
        <v>1283.9254036539921</v>
      </c>
    </row>
    <row r="96" spans="2:206" s="14" customFormat="1" ht="17.25" customHeight="1" x14ac:dyDescent="0.25">
      <c r="B96" s="144" t="s">
        <v>397</v>
      </c>
      <c r="C96" s="146" t="s">
        <v>398</v>
      </c>
      <c r="D96" s="169">
        <v>0</v>
      </c>
      <c r="E96" s="169">
        <v>0</v>
      </c>
      <c r="F96" s="169">
        <v>0</v>
      </c>
      <c r="G96" s="169">
        <v>11.668185113941</v>
      </c>
      <c r="H96" s="169">
        <v>0</v>
      </c>
      <c r="I96" s="169">
        <v>0</v>
      </c>
      <c r="J96" s="169">
        <v>0</v>
      </c>
      <c r="K96" s="169">
        <v>0</v>
      </c>
      <c r="L96" s="169">
        <v>0</v>
      </c>
      <c r="M96" s="169">
        <v>0</v>
      </c>
      <c r="N96" s="169">
        <v>0</v>
      </c>
      <c r="O96" s="169">
        <v>0</v>
      </c>
      <c r="P96" s="169">
        <v>0</v>
      </c>
      <c r="Q96" s="169">
        <v>0</v>
      </c>
      <c r="R96" s="169">
        <v>0</v>
      </c>
      <c r="S96" s="169">
        <v>0</v>
      </c>
      <c r="T96" s="169">
        <v>0</v>
      </c>
      <c r="U96" s="169">
        <v>0</v>
      </c>
      <c r="V96" s="169">
        <v>0</v>
      </c>
      <c r="W96" s="169">
        <v>0</v>
      </c>
      <c r="X96" s="169">
        <v>0</v>
      </c>
      <c r="Y96" s="169">
        <v>0</v>
      </c>
      <c r="Z96" s="169">
        <v>0</v>
      </c>
      <c r="AA96" s="169">
        <v>0</v>
      </c>
      <c r="AB96" s="169">
        <v>0</v>
      </c>
      <c r="AC96" s="169">
        <v>0</v>
      </c>
      <c r="AD96" s="169">
        <v>0</v>
      </c>
      <c r="AE96" s="17">
        <v>0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>
        <v>0</v>
      </c>
      <c r="BK96" s="17">
        <v>0</v>
      </c>
      <c r="BL96" s="17">
        <v>0</v>
      </c>
      <c r="BM96" s="17">
        <v>0</v>
      </c>
      <c r="BN96" s="17">
        <v>0</v>
      </c>
      <c r="BO96" s="17">
        <v>0</v>
      </c>
      <c r="BP96" s="17">
        <v>0</v>
      </c>
      <c r="BQ96" s="17">
        <v>0</v>
      </c>
      <c r="BR96" s="17">
        <v>0</v>
      </c>
      <c r="BS96" s="17">
        <v>0</v>
      </c>
      <c r="BT96" s="17">
        <v>0</v>
      </c>
      <c r="BU96" s="17">
        <v>0</v>
      </c>
      <c r="BV96" s="17">
        <v>0</v>
      </c>
      <c r="BW96" s="17">
        <v>0</v>
      </c>
      <c r="BX96" s="17">
        <v>0</v>
      </c>
      <c r="BY96" s="17">
        <v>860.79556730342699</v>
      </c>
      <c r="BZ96" s="17">
        <v>0</v>
      </c>
      <c r="CA96" s="17">
        <v>0</v>
      </c>
      <c r="CB96" s="17">
        <v>0</v>
      </c>
      <c r="CC96" s="17">
        <v>0</v>
      </c>
      <c r="CD96" s="17">
        <v>0</v>
      </c>
      <c r="CE96" s="17">
        <v>0</v>
      </c>
      <c r="CF96" s="17">
        <v>0</v>
      </c>
      <c r="CG96" s="17">
        <v>0</v>
      </c>
      <c r="CH96" s="17">
        <v>0</v>
      </c>
      <c r="CI96" s="17">
        <v>0</v>
      </c>
      <c r="CJ96" s="17">
        <v>0</v>
      </c>
      <c r="CK96" s="17">
        <v>0</v>
      </c>
      <c r="CL96" s="17">
        <v>0</v>
      </c>
      <c r="CM96" s="17">
        <v>0</v>
      </c>
      <c r="CN96" s="17">
        <v>0</v>
      </c>
      <c r="CO96" s="17">
        <v>0</v>
      </c>
      <c r="CP96" s="17">
        <v>0</v>
      </c>
      <c r="CQ96" s="17">
        <v>0</v>
      </c>
      <c r="CR96" s="17">
        <v>0</v>
      </c>
      <c r="CS96" s="17">
        <v>0</v>
      </c>
      <c r="CT96" s="17">
        <v>0</v>
      </c>
      <c r="CU96" s="17">
        <v>0</v>
      </c>
      <c r="CV96" s="17">
        <v>0</v>
      </c>
      <c r="CW96" s="17">
        <v>0</v>
      </c>
      <c r="CX96" s="17">
        <v>0</v>
      </c>
      <c r="CY96" s="17">
        <v>0</v>
      </c>
      <c r="CZ96" s="17">
        <v>0</v>
      </c>
      <c r="DA96" s="17">
        <v>0</v>
      </c>
      <c r="DB96" s="17">
        <v>0</v>
      </c>
      <c r="DC96" s="17">
        <v>0</v>
      </c>
      <c r="DD96" s="17">
        <v>0</v>
      </c>
      <c r="DE96" s="17">
        <v>0</v>
      </c>
      <c r="DF96" s="17">
        <v>0</v>
      </c>
      <c r="DG96" s="17">
        <v>0</v>
      </c>
      <c r="DH96" s="17">
        <v>0</v>
      </c>
      <c r="DI96" s="17">
        <v>0</v>
      </c>
      <c r="DJ96" s="17">
        <v>0</v>
      </c>
      <c r="DK96" s="17">
        <v>0</v>
      </c>
      <c r="DL96" s="17">
        <v>0</v>
      </c>
      <c r="DM96" s="17">
        <v>0</v>
      </c>
      <c r="DN96" s="17">
        <v>0</v>
      </c>
      <c r="DO96" s="17">
        <v>0</v>
      </c>
      <c r="DP96" s="17">
        <v>0</v>
      </c>
      <c r="DQ96" s="17">
        <v>0</v>
      </c>
      <c r="DR96" s="17">
        <v>0</v>
      </c>
      <c r="DS96" s="17">
        <v>0</v>
      </c>
      <c r="DT96" s="17">
        <v>0</v>
      </c>
      <c r="DU96" s="17">
        <v>0</v>
      </c>
      <c r="DV96" s="17">
        <v>0</v>
      </c>
      <c r="DW96" s="17">
        <v>0</v>
      </c>
      <c r="DX96" s="17">
        <v>0</v>
      </c>
      <c r="DY96" s="17">
        <v>0</v>
      </c>
      <c r="DZ96" s="17">
        <v>0</v>
      </c>
      <c r="EA96" s="17">
        <v>0</v>
      </c>
      <c r="EB96" s="17">
        <v>0</v>
      </c>
      <c r="EC96" s="17">
        <v>0</v>
      </c>
      <c r="ED96" s="17">
        <v>0</v>
      </c>
      <c r="EE96" s="17">
        <v>0</v>
      </c>
      <c r="EF96" s="17">
        <v>0</v>
      </c>
      <c r="EG96" s="17">
        <v>0</v>
      </c>
      <c r="EH96" s="17">
        <v>0</v>
      </c>
      <c r="EI96" s="17">
        <v>0</v>
      </c>
      <c r="EJ96" s="17">
        <v>0</v>
      </c>
      <c r="EK96" s="17">
        <v>0</v>
      </c>
      <c r="EL96" s="17">
        <v>0</v>
      </c>
      <c r="EM96" s="17">
        <v>0</v>
      </c>
      <c r="EN96" s="17">
        <v>0</v>
      </c>
      <c r="EO96" s="17">
        <v>0</v>
      </c>
      <c r="EP96" s="17">
        <v>0</v>
      </c>
      <c r="EQ96" s="17">
        <v>0</v>
      </c>
      <c r="ER96" s="17">
        <v>0</v>
      </c>
      <c r="ES96" s="17">
        <v>0</v>
      </c>
      <c r="ET96" s="17">
        <v>0</v>
      </c>
      <c r="EU96" s="17">
        <v>0</v>
      </c>
      <c r="EV96" s="17">
        <v>0</v>
      </c>
      <c r="EW96" s="17">
        <v>0</v>
      </c>
      <c r="EX96" s="17">
        <v>0</v>
      </c>
      <c r="EY96" s="17">
        <v>0</v>
      </c>
      <c r="EZ96" s="17">
        <v>0</v>
      </c>
      <c r="FA96" s="17">
        <v>0</v>
      </c>
      <c r="FB96" s="17">
        <v>0</v>
      </c>
      <c r="FC96" s="17">
        <v>0</v>
      </c>
      <c r="FD96" s="17">
        <v>0</v>
      </c>
      <c r="FE96" s="17">
        <v>0</v>
      </c>
      <c r="FF96" s="17">
        <v>0</v>
      </c>
      <c r="FG96" s="17">
        <v>0</v>
      </c>
      <c r="FH96" s="17">
        <v>0</v>
      </c>
      <c r="FI96" s="17">
        <v>0</v>
      </c>
      <c r="FJ96" s="17">
        <v>0</v>
      </c>
      <c r="FK96" s="17">
        <v>0</v>
      </c>
      <c r="FL96" s="17">
        <v>0</v>
      </c>
      <c r="FM96" s="17">
        <v>0</v>
      </c>
      <c r="FN96" s="17">
        <v>0</v>
      </c>
      <c r="FO96" s="17">
        <v>0</v>
      </c>
      <c r="FP96" s="17">
        <v>0</v>
      </c>
      <c r="FQ96" s="17">
        <v>0</v>
      </c>
      <c r="FR96" s="17">
        <v>0</v>
      </c>
      <c r="FS96" s="17">
        <v>0</v>
      </c>
      <c r="FT96" s="17">
        <v>0</v>
      </c>
      <c r="FU96" s="17">
        <v>0</v>
      </c>
      <c r="FV96" s="17">
        <v>0</v>
      </c>
      <c r="FW96" s="17">
        <v>0</v>
      </c>
      <c r="FX96" s="17">
        <v>0</v>
      </c>
      <c r="FY96" s="17">
        <v>0</v>
      </c>
      <c r="FZ96" s="17">
        <v>0</v>
      </c>
      <c r="GA96" s="17">
        <v>0</v>
      </c>
      <c r="GB96" s="17">
        <v>0</v>
      </c>
      <c r="GC96" s="17">
        <v>0</v>
      </c>
      <c r="GD96" s="17">
        <v>0</v>
      </c>
      <c r="GE96" s="17">
        <v>0</v>
      </c>
      <c r="GF96" s="17">
        <v>0</v>
      </c>
      <c r="GG96" s="17">
        <v>0</v>
      </c>
      <c r="GH96" s="17">
        <v>0</v>
      </c>
      <c r="GI96" s="17">
        <v>0</v>
      </c>
      <c r="GJ96" s="17">
        <v>0</v>
      </c>
      <c r="GK96" s="17">
        <v>0</v>
      </c>
      <c r="GL96" s="17">
        <v>0</v>
      </c>
      <c r="GM96" s="17">
        <v>0</v>
      </c>
      <c r="GN96" s="17">
        <v>0</v>
      </c>
      <c r="GO96" s="17">
        <v>0</v>
      </c>
      <c r="GP96" s="17">
        <v>0</v>
      </c>
      <c r="GQ96" s="29">
        <v>872.46375241736803</v>
      </c>
      <c r="GR96" s="17">
        <v>0</v>
      </c>
      <c r="GS96" s="17">
        <v>3.35835898499472</v>
      </c>
      <c r="GT96" s="17">
        <v>0</v>
      </c>
      <c r="GU96" s="17">
        <v>1.4978588522909799</v>
      </c>
      <c r="GV96" s="23">
        <v>0</v>
      </c>
      <c r="GW96" s="23">
        <v>41.472781981334897</v>
      </c>
      <c r="GX96" s="36">
        <v>918.7927522359887</v>
      </c>
    </row>
    <row r="97" spans="2:206" s="14" customFormat="1" ht="17.25" customHeight="1" x14ac:dyDescent="0.25">
      <c r="B97" s="144" t="s">
        <v>399</v>
      </c>
      <c r="C97" s="145" t="s">
        <v>400</v>
      </c>
      <c r="D97" s="169">
        <v>0</v>
      </c>
      <c r="E97" s="169">
        <v>0</v>
      </c>
      <c r="F97" s="169">
        <v>0</v>
      </c>
      <c r="G97" s="169">
        <v>0</v>
      </c>
      <c r="H97" s="169">
        <v>0</v>
      </c>
      <c r="I97" s="169">
        <v>0</v>
      </c>
      <c r="J97" s="169">
        <v>0</v>
      </c>
      <c r="K97" s="169">
        <v>0</v>
      </c>
      <c r="L97" s="169">
        <v>0</v>
      </c>
      <c r="M97" s="169">
        <v>0</v>
      </c>
      <c r="N97" s="169">
        <v>0</v>
      </c>
      <c r="O97" s="169">
        <v>0</v>
      </c>
      <c r="P97" s="169">
        <v>0</v>
      </c>
      <c r="Q97" s="169">
        <v>0</v>
      </c>
      <c r="R97" s="169">
        <v>0</v>
      </c>
      <c r="S97" s="169">
        <v>0</v>
      </c>
      <c r="T97" s="169">
        <v>0</v>
      </c>
      <c r="U97" s="169">
        <v>0</v>
      </c>
      <c r="V97" s="169">
        <v>0</v>
      </c>
      <c r="W97" s="169">
        <v>0</v>
      </c>
      <c r="X97" s="169">
        <v>0</v>
      </c>
      <c r="Y97" s="169">
        <v>0</v>
      </c>
      <c r="Z97" s="169">
        <v>0</v>
      </c>
      <c r="AA97" s="169">
        <v>0</v>
      </c>
      <c r="AB97" s="169">
        <v>0</v>
      </c>
      <c r="AC97" s="169">
        <v>0</v>
      </c>
      <c r="AD97" s="169">
        <v>0</v>
      </c>
      <c r="AE97" s="17">
        <v>0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>
        <v>0</v>
      </c>
      <c r="BK97" s="17">
        <v>0</v>
      </c>
      <c r="BL97" s="17">
        <v>0</v>
      </c>
      <c r="BM97" s="17">
        <v>0</v>
      </c>
      <c r="BN97" s="17">
        <v>0</v>
      </c>
      <c r="BO97" s="17">
        <v>0</v>
      </c>
      <c r="BP97" s="17">
        <v>0</v>
      </c>
      <c r="BQ97" s="17">
        <v>0</v>
      </c>
      <c r="BR97" s="17">
        <v>0</v>
      </c>
      <c r="BS97" s="17">
        <v>0</v>
      </c>
      <c r="BT97" s="17">
        <v>0</v>
      </c>
      <c r="BU97" s="17">
        <v>0</v>
      </c>
      <c r="BV97" s="17">
        <v>0</v>
      </c>
      <c r="BW97" s="17">
        <v>0</v>
      </c>
      <c r="BX97" s="17">
        <v>0</v>
      </c>
      <c r="BY97" s="17">
        <v>0</v>
      </c>
      <c r="BZ97" s="17">
        <v>0</v>
      </c>
      <c r="CA97" s="17">
        <v>1907.79887668678</v>
      </c>
      <c r="CB97" s="17">
        <v>0</v>
      </c>
      <c r="CC97" s="17">
        <v>0</v>
      </c>
      <c r="CD97" s="17">
        <v>0</v>
      </c>
      <c r="CE97" s="17">
        <v>0</v>
      </c>
      <c r="CF97" s="17">
        <v>0</v>
      </c>
      <c r="CG97" s="17">
        <v>0</v>
      </c>
      <c r="CH97" s="17">
        <v>0</v>
      </c>
      <c r="CI97" s="17">
        <v>0</v>
      </c>
      <c r="CJ97" s="17">
        <v>0</v>
      </c>
      <c r="CK97" s="17">
        <v>0</v>
      </c>
      <c r="CL97" s="17">
        <v>0</v>
      </c>
      <c r="CM97" s="17">
        <v>0</v>
      </c>
      <c r="CN97" s="17">
        <v>0</v>
      </c>
      <c r="CO97" s="17">
        <v>0</v>
      </c>
      <c r="CP97" s="17">
        <v>0</v>
      </c>
      <c r="CQ97" s="17">
        <v>0</v>
      </c>
      <c r="CR97" s="17">
        <v>0</v>
      </c>
      <c r="CS97" s="17">
        <v>0</v>
      </c>
      <c r="CT97" s="17">
        <v>0</v>
      </c>
      <c r="CU97" s="17">
        <v>0</v>
      </c>
      <c r="CV97" s="17">
        <v>0</v>
      </c>
      <c r="CW97" s="17">
        <v>0</v>
      </c>
      <c r="CX97" s="17">
        <v>0</v>
      </c>
      <c r="CY97" s="17">
        <v>0</v>
      </c>
      <c r="CZ97" s="17">
        <v>0</v>
      </c>
      <c r="DA97" s="17">
        <v>0</v>
      </c>
      <c r="DB97" s="17">
        <v>0</v>
      </c>
      <c r="DC97" s="17">
        <v>0</v>
      </c>
      <c r="DD97" s="17">
        <v>0</v>
      </c>
      <c r="DE97" s="17">
        <v>0</v>
      </c>
      <c r="DF97" s="17">
        <v>0</v>
      </c>
      <c r="DG97" s="17">
        <v>0</v>
      </c>
      <c r="DH97" s="17">
        <v>0</v>
      </c>
      <c r="DI97" s="17">
        <v>0</v>
      </c>
      <c r="DJ97" s="17">
        <v>0</v>
      </c>
      <c r="DK97" s="17">
        <v>0</v>
      </c>
      <c r="DL97" s="17">
        <v>0</v>
      </c>
      <c r="DM97" s="17">
        <v>0</v>
      </c>
      <c r="DN97" s="17">
        <v>0</v>
      </c>
      <c r="DO97" s="17">
        <v>0</v>
      </c>
      <c r="DP97" s="17">
        <v>0</v>
      </c>
      <c r="DQ97" s="17">
        <v>0</v>
      </c>
      <c r="DR97" s="17">
        <v>0</v>
      </c>
      <c r="DS97" s="17">
        <v>0</v>
      </c>
      <c r="DT97" s="17">
        <v>0</v>
      </c>
      <c r="DU97" s="17">
        <v>0</v>
      </c>
      <c r="DV97" s="17">
        <v>0</v>
      </c>
      <c r="DW97" s="17">
        <v>0</v>
      </c>
      <c r="DX97" s="17">
        <v>0</v>
      </c>
      <c r="DY97" s="17">
        <v>0</v>
      </c>
      <c r="DZ97" s="17">
        <v>0</v>
      </c>
      <c r="EA97" s="17">
        <v>0</v>
      </c>
      <c r="EB97" s="17">
        <v>0</v>
      </c>
      <c r="EC97" s="17">
        <v>0</v>
      </c>
      <c r="ED97" s="17">
        <v>0</v>
      </c>
      <c r="EE97" s="17">
        <v>0</v>
      </c>
      <c r="EF97" s="17">
        <v>0</v>
      </c>
      <c r="EG97" s="17">
        <v>0</v>
      </c>
      <c r="EH97" s="17">
        <v>0</v>
      </c>
      <c r="EI97" s="17">
        <v>0</v>
      </c>
      <c r="EJ97" s="17">
        <v>0</v>
      </c>
      <c r="EK97" s="17">
        <v>0</v>
      </c>
      <c r="EL97" s="17">
        <v>0</v>
      </c>
      <c r="EM97" s="17">
        <v>0</v>
      </c>
      <c r="EN97" s="17">
        <v>0</v>
      </c>
      <c r="EO97" s="17">
        <v>0</v>
      </c>
      <c r="EP97" s="17">
        <v>0</v>
      </c>
      <c r="EQ97" s="17">
        <v>0</v>
      </c>
      <c r="ER97" s="17">
        <v>0</v>
      </c>
      <c r="ES97" s="17">
        <v>0</v>
      </c>
      <c r="ET97" s="17">
        <v>0</v>
      </c>
      <c r="EU97" s="17">
        <v>0</v>
      </c>
      <c r="EV97" s="17">
        <v>0</v>
      </c>
      <c r="EW97" s="17">
        <v>0</v>
      </c>
      <c r="EX97" s="17">
        <v>0</v>
      </c>
      <c r="EY97" s="17">
        <v>0</v>
      </c>
      <c r="EZ97" s="17">
        <v>0</v>
      </c>
      <c r="FA97" s="17">
        <v>0</v>
      </c>
      <c r="FB97" s="17">
        <v>0</v>
      </c>
      <c r="FC97" s="17">
        <v>0</v>
      </c>
      <c r="FD97" s="17">
        <v>0</v>
      </c>
      <c r="FE97" s="17">
        <v>0</v>
      </c>
      <c r="FF97" s="17">
        <v>0</v>
      </c>
      <c r="FG97" s="17">
        <v>0</v>
      </c>
      <c r="FH97" s="17">
        <v>0</v>
      </c>
      <c r="FI97" s="17">
        <v>0</v>
      </c>
      <c r="FJ97" s="17">
        <v>0</v>
      </c>
      <c r="FK97" s="17">
        <v>0</v>
      </c>
      <c r="FL97" s="17">
        <v>0</v>
      </c>
      <c r="FM97" s="17">
        <v>0</v>
      </c>
      <c r="FN97" s="17">
        <v>0</v>
      </c>
      <c r="FO97" s="17">
        <v>0</v>
      </c>
      <c r="FP97" s="17">
        <v>0</v>
      </c>
      <c r="FQ97" s="17">
        <v>0</v>
      </c>
      <c r="FR97" s="17">
        <v>0</v>
      </c>
      <c r="FS97" s="17">
        <v>0</v>
      </c>
      <c r="FT97" s="17">
        <v>0</v>
      </c>
      <c r="FU97" s="17">
        <v>0</v>
      </c>
      <c r="FV97" s="17">
        <v>0</v>
      </c>
      <c r="FW97" s="17">
        <v>0</v>
      </c>
      <c r="FX97" s="17">
        <v>0</v>
      </c>
      <c r="FY97" s="17">
        <v>0</v>
      </c>
      <c r="FZ97" s="17">
        <v>0</v>
      </c>
      <c r="GA97" s="17">
        <v>0</v>
      </c>
      <c r="GB97" s="17">
        <v>0</v>
      </c>
      <c r="GC97" s="17">
        <v>0</v>
      </c>
      <c r="GD97" s="17">
        <v>0</v>
      </c>
      <c r="GE97" s="17">
        <v>0</v>
      </c>
      <c r="GF97" s="17">
        <v>0</v>
      </c>
      <c r="GG97" s="17">
        <v>0</v>
      </c>
      <c r="GH97" s="17">
        <v>0</v>
      </c>
      <c r="GI97" s="17">
        <v>0</v>
      </c>
      <c r="GJ97" s="17">
        <v>0</v>
      </c>
      <c r="GK97" s="17">
        <v>0</v>
      </c>
      <c r="GL97" s="17">
        <v>0</v>
      </c>
      <c r="GM97" s="17">
        <v>0</v>
      </c>
      <c r="GN97" s="17">
        <v>0</v>
      </c>
      <c r="GO97" s="17">
        <v>0</v>
      </c>
      <c r="GP97" s="17">
        <v>0</v>
      </c>
      <c r="GQ97" s="29">
        <v>1907.79887668678</v>
      </c>
      <c r="GR97" s="17">
        <v>33.817984503747503</v>
      </c>
      <c r="GS97" s="17">
        <v>184.34410105178401</v>
      </c>
      <c r="GT97" s="17">
        <v>3.7720000000000002E-3</v>
      </c>
      <c r="GU97" s="17">
        <v>49.517346492921902</v>
      </c>
      <c r="GV97" s="23">
        <v>0</v>
      </c>
      <c r="GW97" s="23">
        <v>388.48097939264102</v>
      </c>
      <c r="GX97" s="36">
        <v>2563.9630601278745</v>
      </c>
    </row>
    <row r="98" spans="2:206" s="14" customFormat="1" ht="17.25" customHeight="1" x14ac:dyDescent="0.25">
      <c r="B98" s="144" t="s">
        <v>401</v>
      </c>
      <c r="C98" s="145" t="s">
        <v>402</v>
      </c>
      <c r="D98" s="169">
        <v>0</v>
      </c>
      <c r="E98" s="169">
        <v>0</v>
      </c>
      <c r="F98" s="169">
        <v>0</v>
      </c>
      <c r="G98" s="169">
        <v>0</v>
      </c>
      <c r="H98" s="169">
        <v>0</v>
      </c>
      <c r="I98" s="169">
        <v>0</v>
      </c>
      <c r="J98" s="169">
        <v>0</v>
      </c>
      <c r="K98" s="169">
        <v>0</v>
      </c>
      <c r="L98" s="169">
        <v>0</v>
      </c>
      <c r="M98" s="169">
        <v>0</v>
      </c>
      <c r="N98" s="169">
        <v>0</v>
      </c>
      <c r="O98" s="169">
        <v>0</v>
      </c>
      <c r="P98" s="169">
        <v>0</v>
      </c>
      <c r="Q98" s="169">
        <v>0</v>
      </c>
      <c r="R98" s="169">
        <v>0</v>
      </c>
      <c r="S98" s="169">
        <v>0</v>
      </c>
      <c r="T98" s="169">
        <v>0</v>
      </c>
      <c r="U98" s="169">
        <v>0</v>
      </c>
      <c r="V98" s="169">
        <v>0</v>
      </c>
      <c r="W98" s="169">
        <v>0</v>
      </c>
      <c r="X98" s="169">
        <v>0</v>
      </c>
      <c r="Y98" s="169">
        <v>0</v>
      </c>
      <c r="Z98" s="169">
        <v>0</v>
      </c>
      <c r="AA98" s="169">
        <v>0</v>
      </c>
      <c r="AB98" s="169">
        <v>0</v>
      </c>
      <c r="AC98" s="169">
        <v>3.8566090359363701</v>
      </c>
      <c r="AD98" s="169">
        <v>0</v>
      </c>
      <c r="AE98" s="17">
        <v>0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17">
        <v>0</v>
      </c>
      <c r="AL98" s="17">
        <v>0</v>
      </c>
      <c r="AM98" s="17">
        <v>0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>
        <v>0</v>
      </c>
      <c r="BK98" s="17">
        <v>0</v>
      </c>
      <c r="BL98" s="17">
        <v>0</v>
      </c>
      <c r="BM98" s="17">
        <v>0</v>
      </c>
      <c r="BN98" s="17">
        <v>0</v>
      </c>
      <c r="BO98" s="17">
        <v>0</v>
      </c>
      <c r="BP98" s="17">
        <v>0</v>
      </c>
      <c r="BQ98" s="17">
        <v>0</v>
      </c>
      <c r="BR98" s="17">
        <v>0</v>
      </c>
      <c r="BS98" s="17">
        <v>0</v>
      </c>
      <c r="BT98" s="17">
        <v>0</v>
      </c>
      <c r="BU98" s="17">
        <v>0</v>
      </c>
      <c r="BV98" s="17">
        <v>0</v>
      </c>
      <c r="BW98" s="17">
        <v>0</v>
      </c>
      <c r="BX98" s="17">
        <v>0</v>
      </c>
      <c r="BY98" s="17">
        <v>0</v>
      </c>
      <c r="BZ98" s="17">
        <v>0</v>
      </c>
      <c r="CA98" s="17">
        <v>37.986947366370401</v>
      </c>
      <c r="CB98" s="17">
        <v>0</v>
      </c>
      <c r="CC98" s="17">
        <v>0</v>
      </c>
      <c r="CD98" s="17">
        <v>0</v>
      </c>
      <c r="CE98" s="17">
        <v>0</v>
      </c>
      <c r="CF98" s="17">
        <v>0</v>
      </c>
      <c r="CG98" s="17">
        <v>0</v>
      </c>
      <c r="CH98" s="17">
        <v>0</v>
      </c>
      <c r="CI98" s="17">
        <v>0</v>
      </c>
      <c r="CJ98" s="17">
        <v>0</v>
      </c>
      <c r="CK98" s="17">
        <v>0</v>
      </c>
      <c r="CL98" s="17">
        <v>0</v>
      </c>
      <c r="CM98" s="17">
        <v>0</v>
      </c>
      <c r="CN98" s="17">
        <v>0</v>
      </c>
      <c r="CO98" s="17">
        <v>0</v>
      </c>
      <c r="CP98" s="17">
        <v>0</v>
      </c>
      <c r="CQ98" s="17">
        <v>0</v>
      </c>
      <c r="CR98" s="17">
        <v>0</v>
      </c>
      <c r="CS98" s="17">
        <v>0</v>
      </c>
      <c r="CT98" s="17">
        <v>0</v>
      </c>
      <c r="CU98" s="17">
        <v>0</v>
      </c>
      <c r="CV98" s="17">
        <v>0</v>
      </c>
      <c r="CW98" s="17">
        <v>0</v>
      </c>
      <c r="CX98" s="17">
        <v>0</v>
      </c>
      <c r="CY98" s="17">
        <v>0</v>
      </c>
      <c r="CZ98" s="17">
        <v>0</v>
      </c>
      <c r="DA98" s="17">
        <v>0</v>
      </c>
      <c r="DB98" s="17">
        <v>0</v>
      </c>
      <c r="DC98" s="17">
        <v>0</v>
      </c>
      <c r="DD98" s="17">
        <v>0</v>
      </c>
      <c r="DE98" s="17">
        <v>0</v>
      </c>
      <c r="DF98" s="17">
        <v>0</v>
      </c>
      <c r="DG98" s="17">
        <v>0</v>
      </c>
      <c r="DH98" s="17">
        <v>0</v>
      </c>
      <c r="DI98" s="17">
        <v>0</v>
      </c>
      <c r="DJ98" s="17">
        <v>0</v>
      </c>
      <c r="DK98" s="17">
        <v>0</v>
      </c>
      <c r="DL98" s="17">
        <v>0</v>
      </c>
      <c r="DM98" s="17">
        <v>0</v>
      </c>
      <c r="DN98" s="17">
        <v>0</v>
      </c>
      <c r="DO98" s="17">
        <v>0</v>
      </c>
      <c r="DP98" s="17">
        <v>0</v>
      </c>
      <c r="DQ98" s="17">
        <v>0</v>
      </c>
      <c r="DR98" s="17">
        <v>0</v>
      </c>
      <c r="DS98" s="17">
        <v>0</v>
      </c>
      <c r="DT98" s="17">
        <v>0</v>
      </c>
      <c r="DU98" s="17">
        <v>0</v>
      </c>
      <c r="DV98" s="17">
        <v>0</v>
      </c>
      <c r="DW98" s="17">
        <v>0</v>
      </c>
      <c r="DX98" s="17">
        <v>0</v>
      </c>
      <c r="DY98" s="17">
        <v>0</v>
      </c>
      <c r="DZ98" s="17">
        <v>0</v>
      </c>
      <c r="EA98" s="17">
        <v>0</v>
      </c>
      <c r="EB98" s="17">
        <v>0</v>
      </c>
      <c r="EC98" s="17">
        <v>0</v>
      </c>
      <c r="ED98" s="17">
        <v>0</v>
      </c>
      <c r="EE98" s="17">
        <v>0</v>
      </c>
      <c r="EF98" s="17">
        <v>0</v>
      </c>
      <c r="EG98" s="17">
        <v>0</v>
      </c>
      <c r="EH98" s="17">
        <v>0</v>
      </c>
      <c r="EI98" s="17">
        <v>0</v>
      </c>
      <c r="EJ98" s="17">
        <v>0</v>
      </c>
      <c r="EK98" s="17">
        <v>0</v>
      </c>
      <c r="EL98" s="17">
        <v>0</v>
      </c>
      <c r="EM98" s="17">
        <v>0</v>
      </c>
      <c r="EN98" s="17">
        <v>0</v>
      </c>
      <c r="EO98" s="17">
        <v>0</v>
      </c>
      <c r="EP98" s="17">
        <v>0</v>
      </c>
      <c r="EQ98" s="17">
        <v>0</v>
      </c>
      <c r="ER98" s="17">
        <v>0</v>
      </c>
      <c r="ES98" s="17">
        <v>0</v>
      </c>
      <c r="ET98" s="17">
        <v>0</v>
      </c>
      <c r="EU98" s="17">
        <v>0</v>
      </c>
      <c r="EV98" s="17">
        <v>0</v>
      </c>
      <c r="EW98" s="17">
        <v>0</v>
      </c>
      <c r="EX98" s="17">
        <v>0</v>
      </c>
      <c r="EY98" s="17">
        <v>0</v>
      </c>
      <c r="EZ98" s="17">
        <v>0</v>
      </c>
      <c r="FA98" s="17">
        <v>0</v>
      </c>
      <c r="FB98" s="17">
        <v>0</v>
      </c>
      <c r="FC98" s="17">
        <v>0</v>
      </c>
      <c r="FD98" s="17">
        <v>0</v>
      </c>
      <c r="FE98" s="17">
        <v>0</v>
      </c>
      <c r="FF98" s="17">
        <v>0</v>
      </c>
      <c r="FG98" s="17">
        <v>0</v>
      </c>
      <c r="FH98" s="17">
        <v>0</v>
      </c>
      <c r="FI98" s="17">
        <v>0</v>
      </c>
      <c r="FJ98" s="17">
        <v>0</v>
      </c>
      <c r="FK98" s="17">
        <v>0</v>
      </c>
      <c r="FL98" s="17">
        <v>0</v>
      </c>
      <c r="FM98" s="17">
        <v>0</v>
      </c>
      <c r="FN98" s="17">
        <v>0</v>
      </c>
      <c r="FO98" s="17">
        <v>0</v>
      </c>
      <c r="FP98" s="17">
        <v>0</v>
      </c>
      <c r="FQ98" s="17">
        <v>0</v>
      </c>
      <c r="FR98" s="17">
        <v>0</v>
      </c>
      <c r="FS98" s="17">
        <v>0</v>
      </c>
      <c r="FT98" s="17">
        <v>0</v>
      </c>
      <c r="FU98" s="17">
        <v>0</v>
      </c>
      <c r="FV98" s="17">
        <v>0</v>
      </c>
      <c r="FW98" s="17">
        <v>0</v>
      </c>
      <c r="FX98" s="17">
        <v>0</v>
      </c>
      <c r="FY98" s="17">
        <v>0</v>
      </c>
      <c r="FZ98" s="17">
        <v>0</v>
      </c>
      <c r="GA98" s="17">
        <v>0</v>
      </c>
      <c r="GB98" s="17">
        <v>0</v>
      </c>
      <c r="GC98" s="17">
        <v>0</v>
      </c>
      <c r="GD98" s="17">
        <v>0</v>
      </c>
      <c r="GE98" s="17">
        <v>0</v>
      </c>
      <c r="GF98" s="17">
        <v>0</v>
      </c>
      <c r="GG98" s="17">
        <v>0</v>
      </c>
      <c r="GH98" s="17">
        <v>0</v>
      </c>
      <c r="GI98" s="17">
        <v>0</v>
      </c>
      <c r="GJ98" s="17">
        <v>0</v>
      </c>
      <c r="GK98" s="17">
        <v>0</v>
      </c>
      <c r="GL98" s="17">
        <v>0</v>
      </c>
      <c r="GM98" s="17">
        <v>0</v>
      </c>
      <c r="GN98" s="17">
        <v>0</v>
      </c>
      <c r="GO98" s="17">
        <v>0</v>
      </c>
      <c r="GP98" s="17">
        <v>0</v>
      </c>
      <c r="GQ98" s="29">
        <v>41.843556402306774</v>
      </c>
      <c r="GR98" s="17">
        <v>2.2439000000000001E-2</v>
      </c>
      <c r="GS98" s="17">
        <v>0.36684799311196298</v>
      </c>
      <c r="GT98" s="17">
        <v>2.2829999999999999E-3</v>
      </c>
      <c r="GU98" s="17">
        <v>6.9847571837160505E-2</v>
      </c>
      <c r="GV98" s="23">
        <v>0</v>
      </c>
      <c r="GW98" s="23">
        <v>2.7084318369244702</v>
      </c>
      <c r="GX98" s="36">
        <v>45.013405804180358</v>
      </c>
    </row>
    <row r="99" spans="2:206" s="14" customFormat="1" ht="17.25" customHeight="1" x14ac:dyDescent="0.25">
      <c r="B99" s="144" t="s">
        <v>403</v>
      </c>
      <c r="C99" s="145" t="s">
        <v>404</v>
      </c>
      <c r="D99" s="169">
        <v>0</v>
      </c>
      <c r="E99" s="169">
        <v>0</v>
      </c>
      <c r="F99" s="169">
        <v>0</v>
      </c>
      <c r="G99" s="169">
        <v>0</v>
      </c>
      <c r="H99" s="169">
        <v>0</v>
      </c>
      <c r="I99" s="169">
        <v>0</v>
      </c>
      <c r="J99" s="169">
        <v>0</v>
      </c>
      <c r="K99" s="169">
        <v>0</v>
      </c>
      <c r="L99" s="169">
        <v>0</v>
      </c>
      <c r="M99" s="169">
        <v>0</v>
      </c>
      <c r="N99" s="169">
        <v>0</v>
      </c>
      <c r="O99" s="169">
        <v>0</v>
      </c>
      <c r="P99" s="169">
        <v>0</v>
      </c>
      <c r="Q99" s="169">
        <v>0</v>
      </c>
      <c r="R99" s="169">
        <v>0</v>
      </c>
      <c r="S99" s="169">
        <v>0</v>
      </c>
      <c r="T99" s="169">
        <v>0</v>
      </c>
      <c r="U99" s="169">
        <v>0</v>
      </c>
      <c r="V99" s="169">
        <v>0</v>
      </c>
      <c r="W99" s="169">
        <v>0</v>
      </c>
      <c r="X99" s="169">
        <v>0</v>
      </c>
      <c r="Y99" s="169">
        <v>0</v>
      </c>
      <c r="Z99" s="169">
        <v>0</v>
      </c>
      <c r="AA99" s="169">
        <v>0</v>
      </c>
      <c r="AB99" s="169">
        <v>0</v>
      </c>
      <c r="AC99" s="169">
        <v>0</v>
      </c>
      <c r="AD99" s="169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>
        <v>0</v>
      </c>
      <c r="BK99" s="17">
        <v>0</v>
      </c>
      <c r="BL99" s="17">
        <v>0</v>
      </c>
      <c r="BM99" s="17">
        <v>0</v>
      </c>
      <c r="BN99" s="17">
        <v>0</v>
      </c>
      <c r="BO99" s="17">
        <v>0</v>
      </c>
      <c r="BP99" s="17">
        <v>0</v>
      </c>
      <c r="BQ99" s="17">
        <v>0</v>
      </c>
      <c r="BR99" s="17">
        <v>0</v>
      </c>
      <c r="BS99" s="17">
        <v>0</v>
      </c>
      <c r="BT99" s="17">
        <v>0</v>
      </c>
      <c r="BU99" s="17">
        <v>0</v>
      </c>
      <c r="BV99" s="17">
        <v>0</v>
      </c>
      <c r="BW99" s="17">
        <v>0</v>
      </c>
      <c r="BX99" s="17">
        <v>0</v>
      </c>
      <c r="BY99" s="17">
        <v>0</v>
      </c>
      <c r="BZ99" s="17">
        <v>0</v>
      </c>
      <c r="CA99" s="17">
        <v>0</v>
      </c>
      <c r="CB99" s="17">
        <v>1486.1730890915701</v>
      </c>
      <c r="CC99" s="17">
        <v>0</v>
      </c>
      <c r="CD99" s="17">
        <v>0</v>
      </c>
      <c r="CE99" s="17">
        <v>0</v>
      </c>
      <c r="CF99" s="17">
        <v>0</v>
      </c>
      <c r="CG99" s="17">
        <v>0</v>
      </c>
      <c r="CH99" s="17">
        <v>0</v>
      </c>
      <c r="CI99" s="17">
        <v>0</v>
      </c>
      <c r="CJ99" s="17">
        <v>0</v>
      </c>
      <c r="CK99" s="17">
        <v>0</v>
      </c>
      <c r="CL99" s="17">
        <v>0</v>
      </c>
      <c r="CM99" s="17">
        <v>0</v>
      </c>
      <c r="CN99" s="17">
        <v>0</v>
      </c>
      <c r="CO99" s="17">
        <v>0</v>
      </c>
      <c r="CP99" s="17">
        <v>0</v>
      </c>
      <c r="CQ99" s="17">
        <v>0</v>
      </c>
      <c r="CR99" s="17">
        <v>0</v>
      </c>
      <c r="CS99" s="17">
        <v>0</v>
      </c>
      <c r="CT99" s="17">
        <v>0</v>
      </c>
      <c r="CU99" s="17">
        <v>0</v>
      </c>
      <c r="CV99" s="17">
        <v>0</v>
      </c>
      <c r="CW99" s="17">
        <v>0</v>
      </c>
      <c r="CX99" s="17">
        <v>0</v>
      </c>
      <c r="CY99" s="17">
        <v>0</v>
      </c>
      <c r="CZ99" s="17">
        <v>0</v>
      </c>
      <c r="DA99" s="17">
        <v>0</v>
      </c>
      <c r="DB99" s="17">
        <v>0</v>
      </c>
      <c r="DC99" s="17">
        <v>0</v>
      </c>
      <c r="DD99" s="17">
        <v>0</v>
      </c>
      <c r="DE99" s="17">
        <v>0</v>
      </c>
      <c r="DF99" s="17">
        <v>0</v>
      </c>
      <c r="DG99" s="17">
        <v>0</v>
      </c>
      <c r="DH99" s="17">
        <v>0</v>
      </c>
      <c r="DI99" s="17">
        <v>0</v>
      </c>
      <c r="DJ99" s="17">
        <v>0</v>
      </c>
      <c r="DK99" s="17">
        <v>0</v>
      </c>
      <c r="DL99" s="17">
        <v>0</v>
      </c>
      <c r="DM99" s="17">
        <v>0</v>
      </c>
      <c r="DN99" s="17">
        <v>0</v>
      </c>
      <c r="DO99" s="17">
        <v>0</v>
      </c>
      <c r="DP99" s="17">
        <v>0</v>
      </c>
      <c r="DQ99" s="17">
        <v>0</v>
      </c>
      <c r="DR99" s="17">
        <v>0</v>
      </c>
      <c r="DS99" s="17">
        <v>0</v>
      </c>
      <c r="DT99" s="17">
        <v>0</v>
      </c>
      <c r="DU99" s="17">
        <v>0</v>
      </c>
      <c r="DV99" s="17">
        <v>0</v>
      </c>
      <c r="DW99" s="17">
        <v>0</v>
      </c>
      <c r="DX99" s="17">
        <v>0</v>
      </c>
      <c r="DY99" s="17">
        <v>0</v>
      </c>
      <c r="DZ99" s="17">
        <v>0</v>
      </c>
      <c r="EA99" s="17">
        <v>0</v>
      </c>
      <c r="EB99" s="17">
        <v>0</v>
      </c>
      <c r="EC99" s="17">
        <v>0</v>
      </c>
      <c r="ED99" s="17">
        <v>0</v>
      </c>
      <c r="EE99" s="17">
        <v>0</v>
      </c>
      <c r="EF99" s="17">
        <v>0</v>
      </c>
      <c r="EG99" s="17">
        <v>0</v>
      </c>
      <c r="EH99" s="17">
        <v>0</v>
      </c>
      <c r="EI99" s="17">
        <v>0</v>
      </c>
      <c r="EJ99" s="17">
        <v>0</v>
      </c>
      <c r="EK99" s="17">
        <v>0</v>
      </c>
      <c r="EL99" s="17">
        <v>0</v>
      </c>
      <c r="EM99" s="17">
        <v>0</v>
      </c>
      <c r="EN99" s="17">
        <v>0</v>
      </c>
      <c r="EO99" s="17">
        <v>0</v>
      </c>
      <c r="EP99" s="17">
        <v>0</v>
      </c>
      <c r="EQ99" s="17">
        <v>0</v>
      </c>
      <c r="ER99" s="17">
        <v>0</v>
      </c>
      <c r="ES99" s="17">
        <v>0</v>
      </c>
      <c r="ET99" s="17">
        <v>0</v>
      </c>
      <c r="EU99" s="17">
        <v>0</v>
      </c>
      <c r="EV99" s="17">
        <v>0</v>
      </c>
      <c r="EW99" s="17">
        <v>0</v>
      </c>
      <c r="EX99" s="17">
        <v>0</v>
      </c>
      <c r="EY99" s="17">
        <v>0</v>
      </c>
      <c r="EZ99" s="17">
        <v>0</v>
      </c>
      <c r="FA99" s="17">
        <v>0</v>
      </c>
      <c r="FB99" s="17">
        <v>0</v>
      </c>
      <c r="FC99" s="17">
        <v>0</v>
      </c>
      <c r="FD99" s="17">
        <v>0</v>
      </c>
      <c r="FE99" s="17">
        <v>0</v>
      </c>
      <c r="FF99" s="17">
        <v>0</v>
      </c>
      <c r="FG99" s="17">
        <v>0</v>
      </c>
      <c r="FH99" s="17">
        <v>0</v>
      </c>
      <c r="FI99" s="17">
        <v>0</v>
      </c>
      <c r="FJ99" s="17">
        <v>0</v>
      </c>
      <c r="FK99" s="17">
        <v>0</v>
      </c>
      <c r="FL99" s="17">
        <v>0</v>
      </c>
      <c r="FM99" s="17">
        <v>0</v>
      </c>
      <c r="FN99" s="17">
        <v>0</v>
      </c>
      <c r="FO99" s="17">
        <v>0</v>
      </c>
      <c r="FP99" s="17">
        <v>0</v>
      </c>
      <c r="FQ99" s="17">
        <v>0</v>
      </c>
      <c r="FR99" s="17">
        <v>0</v>
      </c>
      <c r="FS99" s="17">
        <v>0</v>
      </c>
      <c r="FT99" s="17">
        <v>0</v>
      </c>
      <c r="FU99" s="17">
        <v>0</v>
      </c>
      <c r="FV99" s="17">
        <v>0</v>
      </c>
      <c r="FW99" s="17">
        <v>0</v>
      </c>
      <c r="FX99" s="17">
        <v>0</v>
      </c>
      <c r="FY99" s="17">
        <v>0</v>
      </c>
      <c r="FZ99" s="17">
        <v>0</v>
      </c>
      <c r="GA99" s="17">
        <v>0</v>
      </c>
      <c r="GB99" s="17">
        <v>0</v>
      </c>
      <c r="GC99" s="17">
        <v>0</v>
      </c>
      <c r="GD99" s="17">
        <v>0</v>
      </c>
      <c r="GE99" s="17">
        <v>0</v>
      </c>
      <c r="GF99" s="17">
        <v>0</v>
      </c>
      <c r="GG99" s="17">
        <v>0</v>
      </c>
      <c r="GH99" s="17">
        <v>0</v>
      </c>
      <c r="GI99" s="17">
        <v>0</v>
      </c>
      <c r="GJ99" s="17">
        <v>0</v>
      </c>
      <c r="GK99" s="17">
        <v>0</v>
      </c>
      <c r="GL99" s="17">
        <v>0</v>
      </c>
      <c r="GM99" s="17">
        <v>0</v>
      </c>
      <c r="GN99" s="17">
        <v>0</v>
      </c>
      <c r="GO99" s="17">
        <v>0</v>
      </c>
      <c r="GP99" s="17">
        <v>0</v>
      </c>
      <c r="GQ99" s="29">
        <v>1486.1730890915701</v>
      </c>
      <c r="GR99" s="17">
        <v>0</v>
      </c>
      <c r="GS99" s="17">
        <v>0</v>
      </c>
      <c r="GT99" s="17">
        <v>0</v>
      </c>
      <c r="GU99" s="17">
        <v>0</v>
      </c>
      <c r="GV99" s="23">
        <v>0</v>
      </c>
      <c r="GW99" s="23">
        <v>47.020892273851402</v>
      </c>
      <c r="GX99" s="36">
        <v>1533.1939813654215</v>
      </c>
    </row>
    <row r="100" spans="2:206" s="14" customFormat="1" ht="17.25" customHeight="1" x14ac:dyDescent="0.25">
      <c r="B100" s="144" t="s">
        <v>405</v>
      </c>
      <c r="C100" s="145" t="s">
        <v>406</v>
      </c>
      <c r="D100" s="169">
        <v>0</v>
      </c>
      <c r="E100" s="169">
        <v>0</v>
      </c>
      <c r="F100" s="169">
        <v>0</v>
      </c>
      <c r="G100" s="169">
        <v>0</v>
      </c>
      <c r="H100" s="169">
        <v>0</v>
      </c>
      <c r="I100" s="169">
        <v>0</v>
      </c>
      <c r="J100" s="169">
        <v>0</v>
      </c>
      <c r="K100" s="169">
        <v>0</v>
      </c>
      <c r="L100" s="169">
        <v>0</v>
      </c>
      <c r="M100" s="169">
        <v>0</v>
      </c>
      <c r="N100" s="169">
        <v>0</v>
      </c>
      <c r="O100" s="169">
        <v>0</v>
      </c>
      <c r="P100" s="169">
        <v>0</v>
      </c>
      <c r="Q100" s="169">
        <v>0</v>
      </c>
      <c r="R100" s="169">
        <v>0</v>
      </c>
      <c r="S100" s="169">
        <v>0</v>
      </c>
      <c r="T100" s="169">
        <v>0</v>
      </c>
      <c r="U100" s="169">
        <v>0</v>
      </c>
      <c r="V100" s="169">
        <v>0</v>
      </c>
      <c r="W100" s="169">
        <v>0</v>
      </c>
      <c r="X100" s="169">
        <v>0</v>
      </c>
      <c r="Y100" s="169">
        <v>0</v>
      </c>
      <c r="Z100" s="169">
        <v>0</v>
      </c>
      <c r="AA100" s="169">
        <v>0</v>
      </c>
      <c r="AB100" s="169">
        <v>0</v>
      </c>
      <c r="AC100" s="169">
        <v>0</v>
      </c>
      <c r="AD100" s="169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>
        <v>0</v>
      </c>
      <c r="BK100" s="17">
        <v>0</v>
      </c>
      <c r="BL100" s="17">
        <v>0</v>
      </c>
      <c r="BM100" s="17">
        <v>0</v>
      </c>
      <c r="BN100" s="17">
        <v>0</v>
      </c>
      <c r="BO100" s="17">
        <v>0</v>
      </c>
      <c r="BP100" s="17">
        <v>0</v>
      </c>
      <c r="BQ100" s="17">
        <v>0</v>
      </c>
      <c r="BR100" s="17">
        <v>0</v>
      </c>
      <c r="BS100" s="17">
        <v>0</v>
      </c>
      <c r="BT100" s="17">
        <v>0</v>
      </c>
      <c r="BU100" s="17">
        <v>0</v>
      </c>
      <c r="BV100" s="17">
        <v>0</v>
      </c>
      <c r="BW100" s="17">
        <v>0</v>
      </c>
      <c r="BX100" s="17">
        <v>0</v>
      </c>
      <c r="BY100" s="17">
        <v>0</v>
      </c>
      <c r="BZ100" s="17">
        <v>0</v>
      </c>
      <c r="CA100" s="17">
        <v>0</v>
      </c>
      <c r="CB100" s="17">
        <v>0</v>
      </c>
      <c r="CC100" s="17">
        <v>165.45630405897501</v>
      </c>
      <c r="CD100" s="17">
        <v>0</v>
      </c>
      <c r="CE100" s="17">
        <v>0</v>
      </c>
      <c r="CF100" s="17">
        <v>0</v>
      </c>
      <c r="CG100" s="17">
        <v>0</v>
      </c>
      <c r="CH100" s="17">
        <v>0</v>
      </c>
      <c r="CI100" s="17">
        <v>0</v>
      </c>
      <c r="CJ100" s="17">
        <v>0</v>
      </c>
      <c r="CK100" s="17">
        <v>0</v>
      </c>
      <c r="CL100" s="17">
        <v>0</v>
      </c>
      <c r="CM100" s="17">
        <v>0</v>
      </c>
      <c r="CN100" s="17">
        <v>0</v>
      </c>
      <c r="CO100" s="17">
        <v>0</v>
      </c>
      <c r="CP100" s="17">
        <v>0</v>
      </c>
      <c r="CQ100" s="17">
        <v>0</v>
      </c>
      <c r="CR100" s="17">
        <v>0</v>
      </c>
      <c r="CS100" s="17">
        <v>0</v>
      </c>
      <c r="CT100" s="17">
        <v>0</v>
      </c>
      <c r="CU100" s="17">
        <v>0</v>
      </c>
      <c r="CV100" s="17">
        <v>0</v>
      </c>
      <c r="CW100" s="17">
        <v>0</v>
      </c>
      <c r="CX100" s="17">
        <v>0</v>
      </c>
      <c r="CY100" s="17">
        <v>0</v>
      </c>
      <c r="CZ100" s="17">
        <v>0</v>
      </c>
      <c r="DA100" s="17">
        <v>0</v>
      </c>
      <c r="DB100" s="17">
        <v>0</v>
      </c>
      <c r="DC100" s="17">
        <v>0</v>
      </c>
      <c r="DD100" s="17">
        <v>0</v>
      </c>
      <c r="DE100" s="17">
        <v>0</v>
      </c>
      <c r="DF100" s="17">
        <v>0</v>
      </c>
      <c r="DG100" s="17">
        <v>0</v>
      </c>
      <c r="DH100" s="17">
        <v>0</v>
      </c>
      <c r="DI100" s="17">
        <v>0</v>
      </c>
      <c r="DJ100" s="17">
        <v>0</v>
      </c>
      <c r="DK100" s="17">
        <v>0</v>
      </c>
      <c r="DL100" s="17">
        <v>0</v>
      </c>
      <c r="DM100" s="17">
        <v>0</v>
      </c>
      <c r="DN100" s="17">
        <v>0</v>
      </c>
      <c r="DO100" s="17">
        <v>0</v>
      </c>
      <c r="DP100" s="17">
        <v>0</v>
      </c>
      <c r="DQ100" s="17">
        <v>0</v>
      </c>
      <c r="DR100" s="17">
        <v>0</v>
      </c>
      <c r="DS100" s="17">
        <v>0</v>
      </c>
      <c r="DT100" s="17">
        <v>0</v>
      </c>
      <c r="DU100" s="17">
        <v>0</v>
      </c>
      <c r="DV100" s="17">
        <v>0</v>
      </c>
      <c r="DW100" s="17">
        <v>0</v>
      </c>
      <c r="DX100" s="17">
        <v>0</v>
      </c>
      <c r="DY100" s="17">
        <v>0</v>
      </c>
      <c r="DZ100" s="17">
        <v>0</v>
      </c>
      <c r="EA100" s="17">
        <v>0</v>
      </c>
      <c r="EB100" s="17">
        <v>0</v>
      </c>
      <c r="EC100" s="17">
        <v>0</v>
      </c>
      <c r="ED100" s="17">
        <v>0</v>
      </c>
      <c r="EE100" s="17">
        <v>0</v>
      </c>
      <c r="EF100" s="17">
        <v>0</v>
      </c>
      <c r="EG100" s="17">
        <v>0</v>
      </c>
      <c r="EH100" s="17">
        <v>0</v>
      </c>
      <c r="EI100" s="17">
        <v>0</v>
      </c>
      <c r="EJ100" s="17">
        <v>0</v>
      </c>
      <c r="EK100" s="17">
        <v>0</v>
      </c>
      <c r="EL100" s="17">
        <v>0</v>
      </c>
      <c r="EM100" s="17">
        <v>0</v>
      </c>
      <c r="EN100" s="17">
        <v>0</v>
      </c>
      <c r="EO100" s="17">
        <v>0</v>
      </c>
      <c r="EP100" s="17">
        <v>0</v>
      </c>
      <c r="EQ100" s="17">
        <v>0</v>
      </c>
      <c r="ER100" s="17">
        <v>0</v>
      </c>
      <c r="ES100" s="17">
        <v>0</v>
      </c>
      <c r="ET100" s="17">
        <v>0</v>
      </c>
      <c r="EU100" s="17">
        <v>0</v>
      </c>
      <c r="EV100" s="17">
        <v>0</v>
      </c>
      <c r="EW100" s="17">
        <v>0</v>
      </c>
      <c r="EX100" s="17">
        <v>0</v>
      </c>
      <c r="EY100" s="17">
        <v>0</v>
      </c>
      <c r="EZ100" s="17">
        <v>0</v>
      </c>
      <c r="FA100" s="17">
        <v>0</v>
      </c>
      <c r="FB100" s="17">
        <v>0</v>
      </c>
      <c r="FC100" s="17">
        <v>0</v>
      </c>
      <c r="FD100" s="17">
        <v>0</v>
      </c>
      <c r="FE100" s="17">
        <v>0</v>
      </c>
      <c r="FF100" s="17">
        <v>0</v>
      </c>
      <c r="FG100" s="17">
        <v>0</v>
      </c>
      <c r="FH100" s="17">
        <v>0</v>
      </c>
      <c r="FI100" s="17">
        <v>0</v>
      </c>
      <c r="FJ100" s="17">
        <v>0</v>
      </c>
      <c r="FK100" s="17">
        <v>0</v>
      </c>
      <c r="FL100" s="17">
        <v>0</v>
      </c>
      <c r="FM100" s="17">
        <v>0</v>
      </c>
      <c r="FN100" s="17">
        <v>0</v>
      </c>
      <c r="FO100" s="17">
        <v>0</v>
      </c>
      <c r="FP100" s="17">
        <v>0</v>
      </c>
      <c r="FQ100" s="17">
        <v>0</v>
      </c>
      <c r="FR100" s="17">
        <v>0</v>
      </c>
      <c r="FS100" s="17">
        <v>0</v>
      </c>
      <c r="FT100" s="17">
        <v>0</v>
      </c>
      <c r="FU100" s="17">
        <v>0</v>
      </c>
      <c r="FV100" s="17">
        <v>0</v>
      </c>
      <c r="FW100" s="17">
        <v>0</v>
      </c>
      <c r="FX100" s="17">
        <v>0</v>
      </c>
      <c r="FY100" s="17">
        <v>0</v>
      </c>
      <c r="FZ100" s="17">
        <v>0</v>
      </c>
      <c r="GA100" s="17">
        <v>0</v>
      </c>
      <c r="GB100" s="17">
        <v>0</v>
      </c>
      <c r="GC100" s="17">
        <v>0</v>
      </c>
      <c r="GD100" s="17">
        <v>0</v>
      </c>
      <c r="GE100" s="17">
        <v>0</v>
      </c>
      <c r="GF100" s="17">
        <v>0</v>
      </c>
      <c r="GG100" s="17">
        <v>0</v>
      </c>
      <c r="GH100" s="17">
        <v>0</v>
      </c>
      <c r="GI100" s="17">
        <v>0</v>
      </c>
      <c r="GJ100" s="17">
        <v>0</v>
      </c>
      <c r="GK100" s="17">
        <v>0</v>
      </c>
      <c r="GL100" s="17">
        <v>0</v>
      </c>
      <c r="GM100" s="17">
        <v>0</v>
      </c>
      <c r="GN100" s="17">
        <v>0</v>
      </c>
      <c r="GO100" s="17">
        <v>0</v>
      </c>
      <c r="GP100" s="17">
        <v>0</v>
      </c>
      <c r="GQ100" s="29">
        <v>165.45630405897501</v>
      </c>
      <c r="GR100" s="17">
        <v>0</v>
      </c>
      <c r="GS100" s="17">
        <v>0</v>
      </c>
      <c r="GT100" s="17">
        <v>0</v>
      </c>
      <c r="GU100" s="17">
        <v>0</v>
      </c>
      <c r="GV100" s="23">
        <v>0</v>
      </c>
      <c r="GW100" s="23">
        <v>0</v>
      </c>
      <c r="GX100" s="36">
        <v>165.45630405897501</v>
      </c>
    </row>
    <row r="101" spans="2:206" s="14" customFormat="1" ht="17.25" customHeight="1" x14ac:dyDescent="0.25">
      <c r="B101" s="144" t="s">
        <v>407</v>
      </c>
      <c r="C101" s="145" t="s">
        <v>408</v>
      </c>
      <c r="D101" s="169">
        <v>0</v>
      </c>
      <c r="E101" s="169">
        <v>0</v>
      </c>
      <c r="F101" s="169">
        <v>0</v>
      </c>
      <c r="G101" s="169">
        <v>0</v>
      </c>
      <c r="H101" s="169">
        <v>0</v>
      </c>
      <c r="I101" s="169">
        <v>0</v>
      </c>
      <c r="J101" s="169">
        <v>0</v>
      </c>
      <c r="K101" s="169">
        <v>0</v>
      </c>
      <c r="L101" s="169">
        <v>0</v>
      </c>
      <c r="M101" s="169">
        <v>0</v>
      </c>
      <c r="N101" s="169">
        <v>0</v>
      </c>
      <c r="O101" s="169">
        <v>0</v>
      </c>
      <c r="P101" s="169">
        <v>0</v>
      </c>
      <c r="Q101" s="169">
        <v>0</v>
      </c>
      <c r="R101" s="169">
        <v>0</v>
      </c>
      <c r="S101" s="169">
        <v>0</v>
      </c>
      <c r="T101" s="169">
        <v>0</v>
      </c>
      <c r="U101" s="169">
        <v>0</v>
      </c>
      <c r="V101" s="169">
        <v>0</v>
      </c>
      <c r="W101" s="169">
        <v>0</v>
      </c>
      <c r="X101" s="169">
        <v>0</v>
      </c>
      <c r="Y101" s="169">
        <v>0</v>
      </c>
      <c r="Z101" s="169">
        <v>0</v>
      </c>
      <c r="AA101" s="169">
        <v>0</v>
      </c>
      <c r="AB101" s="169">
        <v>0</v>
      </c>
      <c r="AC101" s="169">
        <v>0</v>
      </c>
      <c r="AD101" s="169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17">
        <v>0</v>
      </c>
      <c r="AL101" s="17">
        <v>0</v>
      </c>
      <c r="AM101" s="17">
        <v>0</v>
      </c>
      <c r="AN101" s="17">
        <v>0</v>
      </c>
      <c r="AO101" s="17">
        <v>0</v>
      </c>
      <c r="AP101" s="17">
        <v>3.9290751686865999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0</v>
      </c>
      <c r="BH101" s="17">
        <v>0</v>
      </c>
      <c r="BI101" s="17">
        <v>0</v>
      </c>
      <c r="BJ101" s="17">
        <v>0</v>
      </c>
      <c r="BK101" s="17">
        <v>0</v>
      </c>
      <c r="BL101" s="17">
        <v>0</v>
      </c>
      <c r="BM101" s="17">
        <v>0</v>
      </c>
      <c r="BN101" s="17">
        <v>0</v>
      </c>
      <c r="BO101" s="17">
        <v>0</v>
      </c>
      <c r="BP101" s="17">
        <v>0</v>
      </c>
      <c r="BQ101" s="17">
        <v>0</v>
      </c>
      <c r="BR101" s="17">
        <v>0</v>
      </c>
      <c r="BS101" s="17">
        <v>0</v>
      </c>
      <c r="BT101" s="17">
        <v>0</v>
      </c>
      <c r="BU101" s="17">
        <v>0</v>
      </c>
      <c r="BV101" s="17">
        <v>0</v>
      </c>
      <c r="BW101" s="17">
        <v>0</v>
      </c>
      <c r="BX101" s="17">
        <v>0</v>
      </c>
      <c r="BY101" s="17">
        <v>0</v>
      </c>
      <c r="BZ101" s="17">
        <v>0</v>
      </c>
      <c r="CA101" s="17">
        <v>0</v>
      </c>
      <c r="CB101" s="17">
        <v>12.154776736036601</v>
      </c>
      <c r="CC101" s="17">
        <v>0</v>
      </c>
      <c r="CD101" s="17">
        <v>0</v>
      </c>
      <c r="CE101" s="17">
        <v>0</v>
      </c>
      <c r="CF101" s="17">
        <v>0</v>
      </c>
      <c r="CG101" s="17">
        <v>0</v>
      </c>
      <c r="CH101" s="17">
        <v>0</v>
      </c>
      <c r="CI101" s="17">
        <v>0</v>
      </c>
      <c r="CJ101" s="17">
        <v>0</v>
      </c>
      <c r="CK101" s="17">
        <v>0</v>
      </c>
      <c r="CL101" s="17">
        <v>0</v>
      </c>
      <c r="CM101" s="17">
        <v>0</v>
      </c>
      <c r="CN101" s="17">
        <v>0</v>
      </c>
      <c r="CO101" s="17">
        <v>0</v>
      </c>
      <c r="CP101" s="17">
        <v>0</v>
      </c>
      <c r="CQ101" s="17">
        <v>0</v>
      </c>
      <c r="CR101" s="17">
        <v>0</v>
      </c>
      <c r="CS101" s="17">
        <v>0</v>
      </c>
      <c r="CT101" s="17">
        <v>0</v>
      </c>
      <c r="CU101" s="17">
        <v>0</v>
      </c>
      <c r="CV101" s="17">
        <v>0</v>
      </c>
      <c r="CW101" s="17">
        <v>0</v>
      </c>
      <c r="CX101" s="17">
        <v>0</v>
      </c>
      <c r="CY101" s="17">
        <v>0</v>
      </c>
      <c r="CZ101" s="17">
        <v>0</v>
      </c>
      <c r="DA101" s="17">
        <v>0</v>
      </c>
      <c r="DB101" s="17">
        <v>0</v>
      </c>
      <c r="DC101" s="17">
        <v>0</v>
      </c>
      <c r="DD101" s="17">
        <v>0</v>
      </c>
      <c r="DE101" s="17">
        <v>0</v>
      </c>
      <c r="DF101" s="17">
        <v>0</v>
      </c>
      <c r="DG101" s="17">
        <v>0</v>
      </c>
      <c r="DH101" s="17">
        <v>0</v>
      </c>
      <c r="DI101" s="17">
        <v>0</v>
      </c>
      <c r="DJ101" s="17">
        <v>0</v>
      </c>
      <c r="DK101" s="17">
        <v>0</v>
      </c>
      <c r="DL101" s="17">
        <v>0</v>
      </c>
      <c r="DM101" s="17">
        <v>0</v>
      </c>
      <c r="DN101" s="17">
        <v>0</v>
      </c>
      <c r="DO101" s="17">
        <v>0</v>
      </c>
      <c r="DP101" s="17">
        <v>0</v>
      </c>
      <c r="DQ101" s="17">
        <v>0</v>
      </c>
      <c r="DR101" s="17">
        <v>0</v>
      </c>
      <c r="DS101" s="17">
        <v>0</v>
      </c>
      <c r="DT101" s="17">
        <v>0</v>
      </c>
      <c r="DU101" s="17">
        <v>0</v>
      </c>
      <c r="DV101" s="17">
        <v>0</v>
      </c>
      <c r="DW101" s="17">
        <v>0</v>
      </c>
      <c r="DX101" s="17">
        <v>0</v>
      </c>
      <c r="DY101" s="17">
        <v>0</v>
      </c>
      <c r="DZ101" s="17">
        <v>0</v>
      </c>
      <c r="EA101" s="17">
        <v>0</v>
      </c>
      <c r="EB101" s="17">
        <v>0</v>
      </c>
      <c r="EC101" s="17">
        <v>0</v>
      </c>
      <c r="ED101" s="17">
        <v>0</v>
      </c>
      <c r="EE101" s="17">
        <v>0</v>
      </c>
      <c r="EF101" s="17">
        <v>0</v>
      </c>
      <c r="EG101" s="17">
        <v>0</v>
      </c>
      <c r="EH101" s="17">
        <v>0</v>
      </c>
      <c r="EI101" s="17">
        <v>0</v>
      </c>
      <c r="EJ101" s="17">
        <v>0</v>
      </c>
      <c r="EK101" s="17">
        <v>0</v>
      </c>
      <c r="EL101" s="17">
        <v>0</v>
      </c>
      <c r="EM101" s="17">
        <v>0</v>
      </c>
      <c r="EN101" s="17">
        <v>0</v>
      </c>
      <c r="EO101" s="17">
        <v>0</v>
      </c>
      <c r="EP101" s="17">
        <v>0</v>
      </c>
      <c r="EQ101" s="17">
        <v>0</v>
      </c>
      <c r="ER101" s="17">
        <v>0</v>
      </c>
      <c r="ES101" s="17">
        <v>0</v>
      </c>
      <c r="ET101" s="17">
        <v>0</v>
      </c>
      <c r="EU101" s="17">
        <v>0</v>
      </c>
      <c r="EV101" s="17">
        <v>0</v>
      </c>
      <c r="EW101" s="17">
        <v>0</v>
      </c>
      <c r="EX101" s="17">
        <v>0</v>
      </c>
      <c r="EY101" s="17">
        <v>0</v>
      </c>
      <c r="EZ101" s="17">
        <v>0</v>
      </c>
      <c r="FA101" s="17">
        <v>0</v>
      </c>
      <c r="FB101" s="17">
        <v>0</v>
      </c>
      <c r="FC101" s="17">
        <v>0</v>
      </c>
      <c r="FD101" s="17">
        <v>0</v>
      </c>
      <c r="FE101" s="17">
        <v>0</v>
      </c>
      <c r="FF101" s="17">
        <v>0</v>
      </c>
      <c r="FG101" s="17">
        <v>0</v>
      </c>
      <c r="FH101" s="17">
        <v>0</v>
      </c>
      <c r="FI101" s="17">
        <v>0</v>
      </c>
      <c r="FJ101" s="17">
        <v>0</v>
      </c>
      <c r="FK101" s="17">
        <v>0</v>
      </c>
      <c r="FL101" s="17">
        <v>0</v>
      </c>
      <c r="FM101" s="17">
        <v>0</v>
      </c>
      <c r="FN101" s="17">
        <v>0</v>
      </c>
      <c r="FO101" s="17">
        <v>0</v>
      </c>
      <c r="FP101" s="17">
        <v>0</v>
      </c>
      <c r="FQ101" s="17">
        <v>0</v>
      </c>
      <c r="FR101" s="17">
        <v>0</v>
      </c>
      <c r="FS101" s="17">
        <v>0</v>
      </c>
      <c r="FT101" s="17">
        <v>0</v>
      </c>
      <c r="FU101" s="17">
        <v>0</v>
      </c>
      <c r="FV101" s="17">
        <v>0</v>
      </c>
      <c r="FW101" s="17">
        <v>0</v>
      </c>
      <c r="FX101" s="17">
        <v>0</v>
      </c>
      <c r="FY101" s="17">
        <v>0</v>
      </c>
      <c r="FZ101" s="17">
        <v>0</v>
      </c>
      <c r="GA101" s="17">
        <v>0</v>
      </c>
      <c r="GB101" s="17">
        <v>0</v>
      </c>
      <c r="GC101" s="17">
        <v>0</v>
      </c>
      <c r="GD101" s="17">
        <v>0</v>
      </c>
      <c r="GE101" s="17">
        <v>0</v>
      </c>
      <c r="GF101" s="17">
        <v>0</v>
      </c>
      <c r="GG101" s="17">
        <v>0</v>
      </c>
      <c r="GH101" s="17">
        <v>0</v>
      </c>
      <c r="GI101" s="17">
        <v>0</v>
      </c>
      <c r="GJ101" s="17">
        <v>0</v>
      </c>
      <c r="GK101" s="17">
        <v>0</v>
      </c>
      <c r="GL101" s="17">
        <v>0</v>
      </c>
      <c r="GM101" s="17">
        <v>0</v>
      </c>
      <c r="GN101" s="17">
        <v>0</v>
      </c>
      <c r="GO101" s="17">
        <v>0</v>
      </c>
      <c r="GP101" s="17">
        <v>0</v>
      </c>
      <c r="GQ101" s="29">
        <v>16.0838519047232</v>
      </c>
      <c r="GR101" s="17">
        <v>1.1675899999999999</v>
      </c>
      <c r="GS101" s="17">
        <v>0</v>
      </c>
      <c r="GT101" s="17">
        <v>6.1189E-2</v>
      </c>
      <c r="GU101" s="17">
        <v>0.173542343211192</v>
      </c>
      <c r="GV101" s="23">
        <v>0</v>
      </c>
      <c r="GW101" s="23">
        <v>0.14995827994392</v>
      </c>
      <c r="GX101" s="36">
        <v>17.636131527878312</v>
      </c>
    </row>
    <row r="102" spans="2:206" s="14" customFormat="1" ht="17.25" customHeight="1" x14ac:dyDescent="0.25">
      <c r="B102" s="144" t="s">
        <v>409</v>
      </c>
      <c r="C102" s="145" t="s">
        <v>410</v>
      </c>
      <c r="D102" s="169">
        <v>0</v>
      </c>
      <c r="E102" s="169">
        <v>0</v>
      </c>
      <c r="F102" s="169">
        <v>0</v>
      </c>
      <c r="G102" s="169">
        <v>0</v>
      </c>
      <c r="H102" s="169">
        <v>0</v>
      </c>
      <c r="I102" s="169">
        <v>0</v>
      </c>
      <c r="J102" s="169">
        <v>0</v>
      </c>
      <c r="K102" s="169">
        <v>0</v>
      </c>
      <c r="L102" s="169">
        <v>0</v>
      </c>
      <c r="M102" s="169">
        <v>0</v>
      </c>
      <c r="N102" s="169">
        <v>0</v>
      </c>
      <c r="O102" s="169">
        <v>0</v>
      </c>
      <c r="P102" s="169">
        <v>0</v>
      </c>
      <c r="Q102" s="169">
        <v>0</v>
      </c>
      <c r="R102" s="169">
        <v>0</v>
      </c>
      <c r="S102" s="169">
        <v>0</v>
      </c>
      <c r="T102" s="169">
        <v>0</v>
      </c>
      <c r="U102" s="169">
        <v>0</v>
      </c>
      <c r="V102" s="169">
        <v>0</v>
      </c>
      <c r="W102" s="169">
        <v>0</v>
      </c>
      <c r="X102" s="169">
        <v>0</v>
      </c>
      <c r="Y102" s="169">
        <v>0</v>
      </c>
      <c r="Z102" s="169">
        <v>0</v>
      </c>
      <c r="AA102" s="169">
        <v>0</v>
      </c>
      <c r="AB102" s="169">
        <v>0</v>
      </c>
      <c r="AC102" s="169">
        <v>0</v>
      </c>
      <c r="AD102" s="169">
        <v>0</v>
      </c>
      <c r="AE102" s="17">
        <v>0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>
        <v>0</v>
      </c>
      <c r="BK102" s="17">
        <v>0</v>
      </c>
      <c r="BL102" s="17">
        <v>0</v>
      </c>
      <c r="BM102" s="17">
        <v>0</v>
      </c>
      <c r="BN102" s="17">
        <v>0</v>
      </c>
      <c r="BO102" s="17">
        <v>0</v>
      </c>
      <c r="BP102" s="17">
        <v>0</v>
      </c>
      <c r="BQ102" s="17">
        <v>0</v>
      </c>
      <c r="BR102" s="17">
        <v>0</v>
      </c>
      <c r="BS102" s="17">
        <v>0</v>
      </c>
      <c r="BT102" s="17">
        <v>0</v>
      </c>
      <c r="BU102" s="17">
        <v>0</v>
      </c>
      <c r="BV102" s="17">
        <v>0</v>
      </c>
      <c r="BW102" s="17">
        <v>0</v>
      </c>
      <c r="BX102" s="17">
        <v>0</v>
      </c>
      <c r="BY102" s="17">
        <v>0</v>
      </c>
      <c r="BZ102" s="17">
        <v>0</v>
      </c>
      <c r="CA102" s="17">
        <v>0</v>
      </c>
      <c r="CB102" s="17">
        <v>0</v>
      </c>
      <c r="CC102" s="17">
        <v>0</v>
      </c>
      <c r="CD102" s="17">
        <v>1478.4730455387401</v>
      </c>
      <c r="CE102" s="17">
        <v>0</v>
      </c>
      <c r="CF102" s="17">
        <v>0</v>
      </c>
      <c r="CG102" s="17">
        <v>0</v>
      </c>
      <c r="CH102" s="17">
        <v>0</v>
      </c>
      <c r="CI102" s="17">
        <v>0</v>
      </c>
      <c r="CJ102" s="17">
        <v>0</v>
      </c>
      <c r="CK102" s="17">
        <v>0</v>
      </c>
      <c r="CL102" s="17">
        <v>0</v>
      </c>
      <c r="CM102" s="17">
        <v>0</v>
      </c>
      <c r="CN102" s="17">
        <v>0</v>
      </c>
      <c r="CO102" s="17">
        <v>0</v>
      </c>
      <c r="CP102" s="17">
        <v>0</v>
      </c>
      <c r="CQ102" s="17">
        <v>0</v>
      </c>
      <c r="CR102" s="17">
        <v>0</v>
      </c>
      <c r="CS102" s="17">
        <v>0</v>
      </c>
      <c r="CT102" s="17">
        <v>0</v>
      </c>
      <c r="CU102" s="17">
        <v>0</v>
      </c>
      <c r="CV102" s="17">
        <v>0</v>
      </c>
      <c r="CW102" s="17">
        <v>0</v>
      </c>
      <c r="CX102" s="17">
        <v>0</v>
      </c>
      <c r="CY102" s="17">
        <v>0</v>
      </c>
      <c r="CZ102" s="17">
        <v>0</v>
      </c>
      <c r="DA102" s="17">
        <v>0</v>
      </c>
      <c r="DB102" s="17">
        <v>0</v>
      </c>
      <c r="DC102" s="17">
        <v>0</v>
      </c>
      <c r="DD102" s="17">
        <v>0</v>
      </c>
      <c r="DE102" s="17">
        <v>0</v>
      </c>
      <c r="DF102" s="17">
        <v>0</v>
      </c>
      <c r="DG102" s="17">
        <v>0</v>
      </c>
      <c r="DH102" s="17">
        <v>0</v>
      </c>
      <c r="DI102" s="17">
        <v>0</v>
      </c>
      <c r="DJ102" s="17">
        <v>0</v>
      </c>
      <c r="DK102" s="17">
        <v>0</v>
      </c>
      <c r="DL102" s="17">
        <v>0</v>
      </c>
      <c r="DM102" s="17">
        <v>0</v>
      </c>
      <c r="DN102" s="17">
        <v>0</v>
      </c>
      <c r="DO102" s="17">
        <v>0</v>
      </c>
      <c r="DP102" s="17">
        <v>0</v>
      </c>
      <c r="DQ102" s="17">
        <v>0</v>
      </c>
      <c r="DR102" s="17">
        <v>0</v>
      </c>
      <c r="DS102" s="17">
        <v>0</v>
      </c>
      <c r="DT102" s="17">
        <v>0</v>
      </c>
      <c r="DU102" s="17">
        <v>0</v>
      </c>
      <c r="DV102" s="17">
        <v>0</v>
      </c>
      <c r="DW102" s="17">
        <v>0</v>
      </c>
      <c r="DX102" s="17">
        <v>0</v>
      </c>
      <c r="DY102" s="17">
        <v>0</v>
      </c>
      <c r="DZ102" s="17">
        <v>0</v>
      </c>
      <c r="EA102" s="17">
        <v>0</v>
      </c>
      <c r="EB102" s="17">
        <v>0</v>
      </c>
      <c r="EC102" s="17">
        <v>0</v>
      </c>
      <c r="ED102" s="17">
        <v>0</v>
      </c>
      <c r="EE102" s="17">
        <v>0</v>
      </c>
      <c r="EF102" s="17">
        <v>0</v>
      </c>
      <c r="EG102" s="17">
        <v>0</v>
      </c>
      <c r="EH102" s="17">
        <v>0</v>
      </c>
      <c r="EI102" s="17">
        <v>0</v>
      </c>
      <c r="EJ102" s="17">
        <v>0</v>
      </c>
      <c r="EK102" s="17">
        <v>0</v>
      </c>
      <c r="EL102" s="17">
        <v>0</v>
      </c>
      <c r="EM102" s="17">
        <v>0</v>
      </c>
      <c r="EN102" s="17">
        <v>0</v>
      </c>
      <c r="EO102" s="17">
        <v>0</v>
      </c>
      <c r="EP102" s="17">
        <v>0</v>
      </c>
      <c r="EQ102" s="17">
        <v>0</v>
      </c>
      <c r="ER102" s="17">
        <v>0</v>
      </c>
      <c r="ES102" s="17">
        <v>0</v>
      </c>
      <c r="ET102" s="17">
        <v>0</v>
      </c>
      <c r="EU102" s="17">
        <v>0</v>
      </c>
      <c r="EV102" s="17">
        <v>0</v>
      </c>
      <c r="EW102" s="17">
        <v>0</v>
      </c>
      <c r="EX102" s="17">
        <v>0</v>
      </c>
      <c r="EY102" s="17">
        <v>0</v>
      </c>
      <c r="EZ102" s="17">
        <v>0</v>
      </c>
      <c r="FA102" s="17">
        <v>0</v>
      </c>
      <c r="FB102" s="17">
        <v>0</v>
      </c>
      <c r="FC102" s="17">
        <v>0</v>
      </c>
      <c r="FD102" s="17">
        <v>0</v>
      </c>
      <c r="FE102" s="17">
        <v>0</v>
      </c>
      <c r="FF102" s="17">
        <v>0</v>
      </c>
      <c r="FG102" s="17">
        <v>0</v>
      </c>
      <c r="FH102" s="17">
        <v>0</v>
      </c>
      <c r="FI102" s="17">
        <v>0</v>
      </c>
      <c r="FJ102" s="17">
        <v>0</v>
      </c>
      <c r="FK102" s="17">
        <v>0</v>
      </c>
      <c r="FL102" s="17">
        <v>0</v>
      </c>
      <c r="FM102" s="17">
        <v>0</v>
      </c>
      <c r="FN102" s="17">
        <v>0</v>
      </c>
      <c r="FO102" s="17">
        <v>0</v>
      </c>
      <c r="FP102" s="17">
        <v>0</v>
      </c>
      <c r="FQ102" s="17">
        <v>0</v>
      </c>
      <c r="FR102" s="17">
        <v>0</v>
      </c>
      <c r="FS102" s="17">
        <v>0</v>
      </c>
      <c r="FT102" s="17">
        <v>0</v>
      </c>
      <c r="FU102" s="17">
        <v>0</v>
      </c>
      <c r="FV102" s="17">
        <v>0</v>
      </c>
      <c r="FW102" s="17">
        <v>0</v>
      </c>
      <c r="FX102" s="17">
        <v>0</v>
      </c>
      <c r="FY102" s="17">
        <v>0</v>
      </c>
      <c r="FZ102" s="17">
        <v>0</v>
      </c>
      <c r="GA102" s="17">
        <v>0</v>
      </c>
      <c r="GB102" s="17">
        <v>0</v>
      </c>
      <c r="GC102" s="17">
        <v>0</v>
      </c>
      <c r="GD102" s="17">
        <v>0</v>
      </c>
      <c r="GE102" s="17">
        <v>0</v>
      </c>
      <c r="GF102" s="17">
        <v>0</v>
      </c>
      <c r="GG102" s="17">
        <v>0</v>
      </c>
      <c r="GH102" s="17">
        <v>0</v>
      </c>
      <c r="GI102" s="17">
        <v>0</v>
      </c>
      <c r="GJ102" s="17">
        <v>0</v>
      </c>
      <c r="GK102" s="17">
        <v>0</v>
      </c>
      <c r="GL102" s="17">
        <v>0</v>
      </c>
      <c r="GM102" s="17">
        <v>0</v>
      </c>
      <c r="GN102" s="17">
        <v>0</v>
      </c>
      <c r="GO102" s="17">
        <v>0</v>
      </c>
      <c r="GP102" s="17">
        <v>0</v>
      </c>
      <c r="GQ102" s="29">
        <v>1478.4730455387401</v>
      </c>
      <c r="GR102" s="17">
        <v>17.4507237500526</v>
      </c>
      <c r="GS102" s="17">
        <v>135.733568856419</v>
      </c>
      <c r="GT102" s="17">
        <v>7.0527000000000006E-2</v>
      </c>
      <c r="GU102" s="17">
        <v>23.847045955585099</v>
      </c>
      <c r="GV102" s="23">
        <v>0</v>
      </c>
      <c r="GW102" s="23">
        <v>312.698604282551</v>
      </c>
      <c r="GX102" s="36">
        <v>1968.273515383348</v>
      </c>
    </row>
    <row r="103" spans="2:206" s="14" customFormat="1" ht="17.25" customHeight="1" x14ac:dyDescent="0.25">
      <c r="B103" s="144" t="s">
        <v>411</v>
      </c>
      <c r="C103" s="145" t="s">
        <v>412</v>
      </c>
      <c r="D103" s="169">
        <v>0</v>
      </c>
      <c r="E103" s="169">
        <v>0</v>
      </c>
      <c r="F103" s="169">
        <v>0</v>
      </c>
      <c r="G103" s="169">
        <v>0</v>
      </c>
      <c r="H103" s="169">
        <v>0</v>
      </c>
      <c r="I103" s="169">
        <v>0</v>
      </c>
      <c r="J103" s="169">
        <v>0</v>
      </c>
      <c r="K103" s="169">
        <v>0</v>
      </c>
      <c r="L103" s="169">
        <v>0</v>
      </c>
      <c r="M103" s="169">
        <v>0</v>
      </c>
      <c r="N103" s="169">
        <v>0</v>
      </c>
      <c r="O103" s="169">
        <v>0</v>
      </c>
      <c r="P103" s="169">
        <v>0</v>
      </c>
      <c r="Q103" s="169">
        <v>0</v>
      </c>
      <c r="R103" s="169">
        <v>0</v>
      </c>
      <c r="S103" s="169">
        <v>0</v>
      </c>
      <c r="T103" s="169">
        <v>0</v>
      </c>
      <c r="U103" s="169">
        <v>0</v>
      </c>
      <c r="V103" s="169">
        <v>0</v>
      </c>
      <c r="W103" s="169">
        <v>0</v>
      </c>
      <c r="X103" s="169">
        <v>0</v>
      </c>
      <c r="Y103" s="169">
        <v>0</v>
      </c>
      <c r="Z103" s="169">
        <v>0</v>
      </c>
      <c r="AA103" s="169">
        <v>0</v>
      </c>
      <c r="AB103" s="169">
        <v>0</v>
      </c>
      <c r="AC103" s="169">
        <v>0</v>
      </c>
      <c r="AD103" s="169">
        <v>0</v>
      </c>
      <c r="AE103" s="17">
        <v>0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17">
        <v>0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0</v>
      </c>
      <c r="BD103" s="17">
        <v>0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>
        <v>0</v>
      </c>
      <c r="BK103" s="17">
        <v>0</v>
      </c>
      <c r="BL103" s="17">
        <v>0</v>
      </c>
      <c r="BM103" s="17">
        <v>0</v>
      </c>
      <c r="BN103" s="17">
        <v>0</v>
      </c>
      <c r="BO103" s="17">
        <v>0</v>
      </c>
      <c r="BP103" s="17">
        <v>0</v>
      </c>
      <c r="BQ103" s="17">
        <v>0</v>
      </c>
      <c r="BR103" s="17">
        <v>0</v>
      </c>
      <c r="BS103" s="17">
        <v>0</v>
      </c>
      <c r="BT103" s="17">
        <v>0</v>
      </c>
      <c r="BU103" s="17">
        <v>0</v>
      </c>
      <c r="BV103" s="17">
        <v>0</v>
      </c>
      <c r="BW103" s="17">
        <v>0</v>
      </c>
      <c r="BX103" s="17">
        <v>0</v>
      </c>
      <c r="BY103" s="17">
        <v>0</v>
      </c>
      <c r="BZ103" s="17">
        <v>0</v>
      </c>
      <c r="CA103" s="17">
        <v>0</v>
      </c>
      <c r="CB103" s="17">
        <v>0</v>
      </c>
      <c r="CC103" s="17">
        <v>0</v>
      </c>
      <c r="CD103" s="17">
        <v>203.23130519577501</v>
      </c>
      <c r="CE103" s="17">
        <v>0</v>
      </c>
      <c r="CF103" s="17">
        <v>0</v>
      </c>
      <c r="CG103" s="17">
        <v>0</v>
      </c>
      <c r="CH103" s="17">
        <v>0</v>
      </c>
      <c r="CI103" s="17">
        <v>0</v>
      </c>
      <c r="CJ103" s="17">
        <v>0</v>
      </c>
      <c r="CK103" s="17">
        <v>0</v>
      </c>
      <c r="CL103" s="17">
        <v>0</v>
      </c>
      <c r="CM103" s="17">
        <v>0</v>
      </c>
      <c r="CN103" s="17">
        <v>0</v>
      </c>
      <c r="CO103" s="17">
        <v>0</v>
      </c>
      <c r="CP103" s="17">
        <v>0</v>
      </c>
      <c r="CQ103" s="17">
        <v>0</v>
      </c>
      <c r="CR103" s="17">
        <v>0</v>
      </c>
      <c r="CS103" s="17">
        <v>0</v>
      </c>
      <c r="CT103" s="17">
        <v>0</v>
      </c>
      <c r="CU103" s="17">
        <v>0</v>
      </c>
      <c r="CV103" s="17">
        <v>0</v>
      </c>
      <c r="CW103" s="17">
        <v>0</v>
      </c>
      <c r="CX103" s="17">
        <v>0</v>
      </c>
      <c r="CY103" s="17">
        <v>0</v>
      </c>
      <c r="CZ103" s="17">
        <v>0</v>
      </c>
      <c r="DA103" s="17">
        <v>0</v>
      </c>
      <c r="DB103" s="17">
        <v>0</v>
      </c>
      <c r="DC103" s="17">
        <v>0</v>
      </c>
      <c r="DD103" s="17">
        <v>0</v>
      </c>
      <c r="DE103" s="17">
        <v>0</v>
      </c>
      <c r="DF103" s="17">
        <v>0</v>
      </c>
      <c r="DG103" s="17">
        <v>0</v>
      </c>
      <c r="DH103" s="17">
        <v>0</v>
      </c>
      <c r="DI103" s="17">
        <v>0</v>
      </c>
      <c r="DJ103" s="17">
        <v>0</v>
      </c>
      <c r="DK103" s="17">
        <v>0</v>
      </c>
      <c r="DL103" s="17">
        <v>0</v>
      </c>
      <c r="DM103" s="17">
        <v>0</v>
      </c>
      <c r="DN103" s="17">
        <v>0</v>
      </c>
      <c r="DO103" s="17">
        <v>0</v>
      </c>
      <c r="DP103" s="17">
        <v>0</v>
      </c>
      <c r="DQ103" s="17">
        <v>0</v>
      </c>
      <c r="DR103" s="17">
        <v>0</v>
      </c>
      <c r="DS103" s="17">
        <v>0</v>
      </c>
      <c r="DT103" s="17">
        <v>0</v>
      </c>
      <c r="DU103" s="17">
        <v>0</v>
      </c>
      <c r="DV103" s="17">
        <v>0</v>
      </c>
      <c r="DW103" s="17">
        <v>0</v>
      </c>
      <c r="DX103" s="17">
        <v>0</v>
      </c>
      <c r="DY103" s="17">
        <v>0</v>
      </c>
      <c r="DZ103" s="17">
        <v>0</v>
      </c>
      <c r="EA103" s="17">
        <v>0</v>
      </c>
      <c r="EB103" s="17">
        <v>0</v>
      </c>
      <c r="EC103" s="17">
        <v>0</v>
      </c>
      <c r="ED103" s="17">
        <v>0</v>
      </c>
      <c r="EE103" s="17">
        <v>0</v>
      </c>
      <c r="EF103" s="17">
        <v>0</v>
      </c>
      <c r="EG103" s="17">
        <v>0</v>
      </c>
      <c r="EH103" s="17">
        <v>0</v>
      </c>
      <c r="EI103" s="17">
        <v>0</v>
      </c>
      <c r="EJ103" s="17">
        <v>0</v>
      </c>
      <c r="EK103" s="17">
        <v>0</v>
      </c>
      <c r="EL103" s="17">
        <v>0</v>
      </c>
      <c r="EM103" s="17">
        <v>0</v>
      </c>
      <c r="EN103" s="17">
        <v>0</v>
      </c>
      <c r="EO103" s="17">
        <v>0</v>
      </c>
      <c r="EP103" s="17">
        <v>0</v>
      </c>
      <c r="EQ103" s="17">
        <v>0</v>
      </c>
      <c r="ER103" s="17">
        <v>0</v>
      </c>
      <c r="ES103" s="17">
        <v>0</v>
      </c>
      <c r="ET103" s="17">
        <v>0</v>
      </c>
      <c r="EU103" s="17">
        <v>0</v>
      </c>
      <c r="EV103" s="17">
        <v>0</v>
      </c>
      <c r="EW103" s="17">
        <v>0</v>
      </c>
      <c r="EX103" s="17">
        <v>0</v>
      </c>
      <c r="EY103" s="17">
        <v>0</v>
      </c>
      <c r="EZ103" s="17">
        <v>0</v>
      </c>
      <c r="FA103" s="17">
        <v>0</v>
      </c>
      <c r="FB103" s="17">
        <v>0</v>
      </c>
      <c r="FC103" s="17">
        <v>0</v>
      </c>
      <c r="FD103" s="17">
        <v>0</v>
      </c>
      <c r="FE103" s="17">
        <v>0</v>
      </c>
      <c r="FF103" s="17">
        <v>0</v>
      </c>
      <c r="FG103" s="17">
        <v>0</v>
      </c>
      <c r="FH103" s="17">
        <v>0</v>
      </c>
      <c r="FI103" s="17">
        <v>0</v>
      </c>
      <c r="FJ103" s="17">
        <v>0</v>
      </c>
      <c r="FK103" s="17">
        <v>0</v>
      </c>
      <c r="FL103" s="17">
        <v>0</v>
      </c>
      <c r="FM103" s="17">
        <v>0</v>
      </c>
      <c r="FN103" s="17">
        <v>0</v>
      </c>
      <c r="FO103" s="17">
        <v>0</v>
      </c>
      <c r="FP103" s="17">
        <v>0</v>
      </c>
      <c r="FQ103" s="17">
        <v>0</v>
      </c>
      <c r="FR103" s="17">
        <v>0</v>
      </c>
      <c r="FS103" s="17">
        <v>0</v>
      </c>
      <c r="FT103" s="17">
        <v>0</v>
      </c>
      <c r="FU103" s="17">
        <v>0</v>
      </c>
      <c r="FV103" s="17">
        <v>0</v>
      </c>
      <c r="FW103" s="17">
        <v>0</v>
      </c>
      <c r="FX103" s="17">
        <v>0</v>
      </c>
      <c r="FY103" s="17">
        <v>0</v>
      </c>
      <c r="FZ103" s="17">
        <v>0</v>
      </c>
      <c r="GA103" s="17">
        <v>0</v>
      </c>
      <c r="GB103" s="17">
        <v>0</v>
      </c>
      <c r="GC103" s="17">
        <v>0</v>
      </c>
      <c r="GD103" s="17">
        <v>0</v>
      </c>
      <c r="GE103" s="17">
        <v>0</v>
      </c>
      <c r="GF103" s="17">
        <v>0</v>
      </c>
      <c r="GG103" s="17">
        <v>0</v>
      </c>
      <c r="GH103" s="17">
        <v>0</v>
      </c>
      <c r="GI103" s="17">
        <v>0</v>
      </c>
      <c r="GJ103" s="17">
        <v>0</v>
      </c>
      <c r="GK103" s="17">
        <v>0</v>
      </c>
      <c r="GL103" s="17">
        <v>0</v>
      </c>
      <c r="GM103" s="17">
        <v>0</v>
      </c>
      <c r="GN103" s="17">
        <v>0</v>
      </c>
      <c r="GO103" s="17">
        <v>0</v>
      </c>
      <c r="GP103" s="17">
        <v>0</v>
      </c>
      <c r="GQ103" s="29">
        <v>203.23130519577501</v>
      </c>
      <c r="GR103" s="17">
        <v>0</v>
      </c>
      <c r="GS103" s="17">
        <v>19.252175447608401</v>
      </c>
      <c r="GT103" s="17">
        <v>0</v>
      </c>
      <c r="GU103" s="17">
        <v>2.9906199611312001</v>
      </c>
      <c r="GV103" s="23">
        <v>0</v>
      </c>
      <c r="GW103" s="23">
        <v>36.927191673701103</v>
      </c>
      <c r="GX103" s="36">
        <v>262.40129227821569</v>
      </c>
    </row>
    <row r="104" spans="2:206" s="14" customFormat="1" ht="17.25" customHeight="1" x14ac:dyDescent="0.25">
      <c r="B104" s="144" t="s">
        <v>413</v>
      </c>
      <c r="C104" s="145" t="s">
        <v>414</v>
      </c>
      <c r="D104" s="169">
        <v>0</v>
      </c>
      <c r="E104" s="169">
        <v>0</v>
      </c>
      <c r="F104" s="169">
        <v>0</v>
      </c>
      <c r="G104" s="169">
        <v>0</v>
      </c>
      <c r="H104" s="169">
        <v>0</v>
      </c>
      <c r="I104" s="169">
        <v>0</v>
      </c>
      <c r="J104" s="169">
        <v>0</v>
      </c>
      <c r="K104" s="169">
        <v>0</v>
      </c>
      <c r="L104" s="169">
        <v>0</v>
      </c>
      <c r="M104" s="169">
        <v>0</v>
      </c>
      <c r="N104" s="169">
        <v>0</v>
      </c>
      <c r="O104" s="169">
        <v>0</v>
      </c>
      <c r="P104" s="169">
        <v>0</v>
      </c>
      <c r="Q104" s="169">
        <v>0</v>
      </c>
      <c r="R104" s="169">
        <v>0</v>
      </c>
      <c r="S104" s="169">
        <v>0</v>
      </c>
      <c r="T104" s="169">
        <v>0</v>
      </c>
      <c r="U104" s="169">
        <v>0</v>
      </c>
      <c r="V104" s="169">
        <v>0</v>
      </c>
      <c r="W104" s="169">
        <v>0</v>
      </c>
      <c r="X104" s="169">
        <v>0</v>
      </c>
      <c r="Y104" s="169">
        <v>0</v>
      </c>
      <c r="Z104" s="169">
        <v>0</v>
      </c>
      <c r="AA104" s="169">
        <v>0</v>
      </c>
      <c r="AB104" s="169">
        <v>0</v>
      </c>
      <c r="AC104" s="169">
        <v>0</v>
      </c>
      <c r="AD104" s="169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>
        <v>0</v>
      </c>
      <c r="BK104" s="17">
        <v>0</v>
      </c>
      <c r="BL104" s="17">
        <v>0</v>
      </c>
      <c r="BM104" s="17">
        <v>0</v>
      </c>
      <c r="BN104" s="17">
        <v>0</v>
      </c>
      <c r="BO104" s="17">
        <v>0</v>
      </c>
      <c r="BP104" s="17">
        <v>0</v>
      </c>
      <c r="BQ104" s="17">
        <v>0</v>
      </c>
      <c r="BR104" s="17">
        <v>0</v>
      </c>
      <c r="BS104" s="17">
        <v>0</v>
      </c>
      <c r="BT104" s="17">
        <v>0</v>
      </c>
      <c r="BU104" s="17">
        <v>0</v>
      </c>
      <c r="BV104" s="17">
        <v>0</v>
      </c>
      <c r="BW104" s="17">
        <v>0</v>
      </c>
      <c r="BX104" s="17">
        <v>0</v>
      </c>
      <c r="BY104" s="17">
        <v>0</v>
      </c>
      <c r="BZ104" s="17">
        <v>0</v>
      </c>
      <c r="CA104" s="17">
        <v>0</v>
      </c>
      <c r="CB104" s="17">
        <v>0</v>
      </c>
      <c r="CC104" s="17">
        <v>0</v>
      </c>
      <c r="CD104" s="17">
        <v>0</v>
      </c>
      <c r="CE104" s="17">
        <v>226.83432305273399</v>
      </c>
      <c r="CF104" s="17">
        <v>0</v>
      </c>
      <c r="CG104" s="17">
        <v>0</v>
      </c>
      <c r="CH104" s="17">
        <v>0</v>
      </c>
      <c r="CI104" s="17">
        <v>0</v>
      </c>
      <c r="CJ104" s="17">
        <v>0</v>
      </c>
      <c r="CK104" s="17">
        <v>0</v>
      </c>
      <c r="CL104" s="17">
        <v>0</v>
      </c>
      <c r="CM104" s="17">
        <v>0</v>
      </c>
      <c r="CN104" s="17">
        <v>0</v>
      </c>
      <c r="CO104" s="17">
        <v>0</v>
      </c>
      <c r="CP104" s="17">
        <v>0</v>
      </c>
      <c r="CQ104" s="17">
        <v>0</v>
      </c>
      <c r="CR104" s="17">
        <v>0</v>
      </c>
      <c r="CS104" s="17">
        <v>0</v>
      </c>
      <c r="CT104" s="17">
        <v>0</v>
      </c>
      <c r="CU104" s="17">
        <v>0</v>
      </c>
      <c r="CV104" s="17">
        <v>0</v>
      </c>
      <c r="CW104" s="17">
        <v>0</v>
      </c>
      <c r="CX104" s="17">
        <v>0</v>
      </c>
      <c r="CY104" s="17">
        <v>0</v>
      </c>
      <c r="CZ104" s="17">
        <v>0</v>
      </c>
      <c r="DA104" s="17">
        <v>0</v>
      </c>
      <c r="DB104" s="17">
        <v>0</v>
      </c>
      <c r="DC104" s="17">
        <v>0</v>
      </c>
      <c r="DD104" s="17">
        <v>0</v>
      </c>
      <c r="DE104" s="17">
        <v>0</v>
      </c>
      <c r="DF104" s="17">
        <v>0</v>
      </c>
      <c r="DG104" s="17">
        <v>0</v>
      </c>
      <c r="DH104" s="17">
        <v>0</v>
      </c>
      <c r="DI104" s="17">
        <v>0</v>
      </c>
      <c r="DJ104" s="17">
        <v>0</v>
      </c>
      <c r="DK104" s="17">
        <v>0</v>
      </c>
      <c r="DL104" s="17">
        <v>0</v>
      </c>
      <c r="DM104" s="17">
        <v>0</v>
      </c>
      <c r="DN104" s="17">
        <v>0</v>
      </c>
      <c r="DO104" s="17">
        <v>0</v>
      </c>
      <c r="DP104" s="17">
        <v>0</v>
      </c>
      <c r="DQ104" s="17">
        <v>0</v>
      </c>
      <c r="DR104" s="17">
        <v>0</v>
      </c>
      <c r="DS104" s="17">
        <v>0</v>
      </c>
      <c r="DT104" s="17">
        <v>0</v>
      </c>
      <c r="DU104" s="17">
        <v>0</v>
      </c>
      <c r="DV104" s="17">
        <v>0</v>
      </c>
      <c r="DW104" s="17">
        <v>0</v>
      </c>
      <c r="DX104" s="17">
        <v>0</v>
      </c>
      <c r="DY104" s="17">
        <v>0</v>
      </c>
      <c r="DZ104" s="17">
        <v>0</v>
      </c>
      <c r="EA104" s="17">
        <v>0</v>
      </c>
      <c r="EB104" s="17">
        <v>0</v>
      </c>
      <c r="EC104" s="17">
        <v>0</v>
      </c>
      <c r="ED104" s="17">
        <v>0</v>
      </c>
      <c r="EE104" s="17">
        <v>0</v>
      </c>
      <c r="EF104" s="17">
        <v>0</v>
      </c>
      <c r="EG104" s="17">
        <v>0</v>
      </c>
      <c r="EH104" s="17">
        <v>0</v>
      </c>
      <c r="EI104" s="17">
        <v>0</v>
      </c>
      <c r="EJ104" s="17">
        <v>0</v>
      </c>
      <c r="EK104" s="17">
        <v>0</v>
      </c>
      <c r="EL104" s="17">
        <v>0</v>
      </c>
      <c r="EM104" s="17">
        <v>0</v>
      </c>
      <c r="EN104" s="17">
        <v>0</v>
      </c>
      <c r="EO104" s="17">
        <v>0</v>
      </c>
      <c r="EP104" s="17">
        <v>0</v>
      </c>
      <c r="EQ104" s="17">
        <v>0</v>
      </c>
      <c r="ER104" s="17">
        <v>0</v>
      </c>
      <c r="ES104" s="17">
        <v>0</v>
      </c>
      <c r="ET104" s="17">
        <v>0</v>
      </c>
      <c r="EU104" s="17">
        <v>0</v>
      </c>
      <c r="EV104" s="17">
        <v>0</v>
      </c>
      <c r="EW104" s="17">
        <v>0</v>
      </c>
      <c r="EX104" s="17">
        <v>0</v>
      </c>
      <c r="EY104" s="17">
        <v>0</v>
      </c>
      <c r="EZ104" s="17">
        <v>0</v>
      </c>
      <c r="FA104" s="17">
        <v>0</v>
      </c>
      <c r="FB104" s="17">
        <v>0</v>
      </c>
      <c r="FC104" s="17">
        <v>0</v>
      </c>
      <c r="FD104" s="17">
        <v>0</v>
      </c>
      <c r="FE104" s="17">
        <v>0</v>
      </c>
      <c r="FF104" s="17">
        <v>0</v>
      </c>
      <c r="FG104" s="17">
        <v>0</v>
      </c>
      <c r="FH104" s="17">
        <v>0</v>
      </c>
      <c r="FI104" s="17">
        <v>0</v>
      </c>
      <c r="FJ104" s="17">
        <v>0</v>
      </c>
      <c r="FK104" s="17">
        <v>0</v>
      </c>
      <c r="FL104" s="17">
        <v>0</v>
      </c>
      <c r="FM104" s="17">
        <v>0</v>
      </c>
      <c r="FN104" s="17">
        <v>0</v>
      </c>
      <c r="FO104" s="17">
        <v>0</v>
      </c>
      <c r="FP104" s="17">
        <v>0</v>
      </c>
      <c r="FQ104" s="17">
        <v>0</v>
      </c>
      <c r="FR104" s="17">
        <v>0</v>
      </c>
      <c r="FS104" s="17">
        <v>0</v>
      </c>
      <c r="FT104" s="17">
        <v>0</v>
      </c>
      <c r="FU104" s="17">
        <v>0</v>
      </c>
      <c r="FV104" s="17">
        <v>0</v>
      </c>
      <c r="FW104" s="17">
        <v>0</v>
      </c>
      <c r="FX104" s="17">
        <v>0</v>
      </c>
      <c r="FY104" s="17">
        <v>0</v>
      </c>
      <c r="FZ104" s="17">
        <v>0</v>
      </c>
      <c r="GA104" s="17">
        <v>0</v>
      </c>
      <c r="GB104" s="17">
        <v>0</v>
      </c>
      <c r="GC104" s="17">
        <v>0</v>
      </c>
      <c r="GD104" s="17">
        <v>0</v>
      </c>
      <c r="GE104" s="17">
        <v>0</v>
      </c>
      <c r="GF104" s="17">
        <v>0</v>
      </c>
      <c r="GG104" s="17">
        <v>0</v>
      </c>
      <c r="GH104" s="17">
        <v>0</v>
      </c>
      <c r="GI104" s="17">
        <v>0</v>
      </c>
      <c r="GJ104" s="17">
        <v>0</v>
      </c>
      <c r="GK104" s="17">
        <v>0</v>
      </c>
      <c r="GL104" s="17">
        <v>0</v>
      </c>
      <c r="GM104" s="17">
        <v>0</v>
      </c>
      <c r="GN104" s="17">
        <v>0</v>
      </c>
      <c r="GO104" s="17">
        <v>0</v>
      </c>
      <c r="GP104" s="17">
        <v>0</v>
      </c>
      <c r="GQ104" s="29">
        <v>226.83432305273399</v>
      </c>
      <c r="GR104" s="17">
        <v>60.219850475711198</v>
      </c>
      <c r="GS104" s="17">
        <v>7.2270371631599497</v>
      </c>
      <c r="GT104" s="17">
        <v>0.75456299999999998</v>
      </c>
      <c r="GU104" s="17">
        <v>5.3446690843119997</v>
      </c>
      <c r="GV104" s="23">
        <v>0</v>
      </c>
      <c r="GW104" s="23">
        <v>65.429864559791199</v>
      </c>
      <c r="GX104" s="36">
        <v>365.81030733570833</v>
      </c>
    </row>
    <row r="105" spans="2:206" s="14" customFormat="1" ht="17.25" customHeight="1" x14ac:dyDescent="0.25">
      <c r="B105" s="144" t="s">
        <v>415</v>
      </c>
      <c r="C105" s="145" t="s">
        <v>416</v>
      </c>
      <c r="D105" s="169">
        <v>0</v>
      </c>
      <c r="E105" s="169">
        <v>0</v>
      </c>
      <c r="F105" s="169">
        <v>0</v>
      </c>
      <c r="G105" s="169">
        <v>0</v>
      </c>
      <c r="H105" s="169">
        <v>0</v>
      </c>
      <c r="I105" s="169">
        <v>0</v>
      </c>
      <c r="J105" s="169">
        <v>0</v>
      </c>
      <c r="K105" s="169">
        <v>0</v>
      </c>
      <c r="L105" s="169">
        <v>0</v>
      </c>
      <c r="M105" s="169">
        <v>0</v>
      </c>
      <c r="N105" s="169">
        <v>0</v>
      </c>
      <c r="O105" s="169">
        <v>0</v>
      </c>
      <c r="P105" s="169">
        <v>0</v>
      </c>
      <c r="Q105" s="169">
        <v>0</v>
      </c>
      <c r="R105" s="169">
        <v>0</v>
      </c>
      <c r="S105" s="169">
        <v>0</v>
      </c>
      <c r="T105" s="169">
        <v>0</v>
      </c>
      <c r="U105" s="169">
        <v>0</v>
      </c>
      <c r="V105" s="169">
        <v>0</v>
      </c>
      <c r="W105" s="169">
        <v>0</v>
      </c>
      <c r="X105" s="169">
        <v>0</v>
      </c>
      <c r="Y105" s="169">
        <v>0</v>
      </c>
      <c r="Z105" s="169">
        <v>0</v>
      </c>
      <c r="AA105" s="169">
        <v>0</v>
      </c>
      <c r="AB105" s="169">
        <v>0</v>
      </c>
      <c r="AC105" s="169">
        <v>0</v>
      </c>
      <c r="AD105" s="169">
        <v>0</v>
      </c>
      <c r="AE105" s="17">
        <v>0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>
        <v>0</v>
      </c>
      <c r="BK105" s="17">
        <v>0</v>
      </c>
      <c r="BL105" s="17">
        <v>0</v>
      </c>
      <c r="BM105" s="17">
        <v>0</v>
      </c>
      <c r="BN105" s="17">
        <v>0</v>
      </c>
      <c r="BO105" s="17">
        <v>0</v>
      </c>
      <c r="BP105" s="17">
        <v>0</v>
      </c>
      <c r="BQ105" s="17">
        <v>0</v>
      </c>
      <c r="BR105" s="17">
        <v>0</v>
      </c>
      <c r="BS105" s="17">
        <v>0</v>
      </c>
      <c r="BT105" s="17">
        <v>0</v>
      </c>
      <c r="BU105" s="17">
        <v>0</v>
      </c>
      <c r="BV105" s="17">
        <v>0</v>
      </c>
      <c r="BW105" s="17">
        <v>0</v>
      </c>
      <c r="BX105" s="17">
        <v>0</v>
      </c>
      <c r="BY105" s="17">
        <v>0</v>
      </c>
      <c r="BZ105" s="17">
        <v>0</v>
      </c>
      <c r="CA105" s="17">
        <v>0</v>
      </c>
      <c r="CB105" s="17">
        <v>0</v>
      </c>
      <c r="CC105" s="17">
        <v>0</v>
      </c>
      <c r="CD105" s="17">
        <v>0</v>
      </c>
      <c r="CE105" s="17">
        <v>370.11235267260003</v>
      </c>
      <c r="CF105" s="17">
        <v>0</v>
      </c>
      <c r="CG105" s="17">
        <v>0</v>
      </c>
      <c r="CH105" s="17">
        <v>0</v>
      </c>
      <c r="CI105" s="17">
        <v>0</v>
      </c>
      <c r="CJ105" s="17">
        <v>0</v>
      </c>
      <c r="CK105" s="17">
        <v>0</v>
      </c>
      <c r="CL105" s="17">
        <v>0</v>
      </c>
      <c r="CM105" s="17">
        <v>0</v>
      </c>
      <c r="CN105" s="17">
        <v>0</v>
      </c>
      <c r="CO105" s="17">
        <v>0</v>
      </c>
      <c r="CP105" s="17">
        <v>0</v>
      </c>
      <c r="CQ105" s="17">
        <v>0</v>
      </c>
      <c r="CR105" s="17">
        <v>0</v>
      </c>
      <c r="CS105" s="17">
        <v>0</v>
      </c>
      <c r="CT105" s="17">
        <v>0</v>
      </c>
      <c r="CU105" s="17">
        <v>0</v>
      </c>
      <c r="CV105" s="17">
        <v>0</v>
      </c>
      <c r="CW105" s="17">
        <v>0</v>
      </c>
      <c r="CX105" s="17">
        <v>0</v>
      </c>
      <c r="CY105" s="17">
        <v>0</v>
      </c>
      <c r="CZ105" s="17">
        <v>0</v>
      </c>
      <c r="DA105" s="17">
        <v>0</v>
      </c>
      <c r="DB105" s="17">
        <v>0</v>
      </c>
      <c r="DC105" s="17">
        <v>0</v>
      </c>
      <c r="DD105" s="17">
        <v>0</v>
      </c>
      <c r="DE105" s="17">
        <v>0</v>
      </c>
      <c r="DF105" s="17">
        <v>0</v>
      </c>
      <c r="DG105" s="17">
        <v>0</v>
      </c>
      <c r="DH105" s="17">
        <v>0</v>
      </c>
      <c r="DI105" s="17">
        <v>0</v>
      </c>
      <c r="DJ105" s="17">
        <v>0</v>
      </c>
      <c r="DK105" s="17">
        <v>0</v>
      </c>
      <c r="DL105" s="17">
        <v>0</v>
      </c>
      <c r="DM105" s="17">
        <v>0</v>
      </c>
      <c r="DN105" s="17">
        <v>0</v>
      </c>
      <c r="DO105" s="17">
        <v>0</v>
      </c>
      <c r="DP105" s="17">
        <v>0</v>
      </c>
      <c r="DQ105" s="17">
        <v>0</v>
      </c>
      <c r="DR105" s="17">
        <v>0</v>
      </c>
      <c r="DS105" s="17">
        <v>0</v>
      </c>
      <c r="DT105" s="17">
        <v>0</v>
      </c>
      <c r="DU105" s="17">
        <v>0</v>
      </c>
      <c r="DV105" s="17">
        <v>0</v>
      </c>
      <c r="DW105" s="17">
        <v>0</v>
      </c>
      <c r="DX105" s="17">
        <v>0</v>
      </c>
      <c r="DY105" s="17">
        <v>0</v>
      </c>
      <c r="DZ105" s="17">
        <v>0</v>
      </c>
      <c r="EA105" s="17">
        <v>0</v>
      </c>
      <c r="EB105" s="17">
        <v>0</v>
      </c>
      <c r="EC105" s="17">
        <v>0</v>
      </c>
      <c r="ED105" s="17">
        <v>0</v>
      </c>
      <c r="EE105" s="17">
        <v>0</v>
      </c>
      <c r="EF105" s="17">
        <v>0</v>
      </c>
      <c r="EG105" s="17">
        <v>0</v>
      </c>
      <c r="EH105" s="17">
        <v>0</v>
      </c>
      <c r="EI105" s="17">
        <v>0</v>
      </c>
      <c r="EJ105" s="17">
        <v>0</v>
      </c>
      <c r="EK105" s="17">
        <v>0</v>
      </c>
      <c r="EL105" s="17">
        <v>0</v>
      </c>
      <c r="EM105" s="17">
        <v>0</v>
      </c>
      <c r="EN105" s="17">
        <v>0</v>
      </c>
      <c r="EO105" s="17">
        <v>0</v>
      </c>
      <c r="EP105" s="17">
        <v>0</v>
      </c>
      <c r="EQ105" s="17">
        <v>0</v>
      </c>
      <c r="ER105" s="17">
        <v>0</v>
      </c>
      <c r="ES105" s="17">
        <v>0</v>
      </c>
      <c r="ET105" s="17">
        <v>0</v>
      </c>
      <c r="EU105" s="17">
        <v>0</v>
      </c>
      <c r="EV105" s="17">
        <v>0</v>
      </c>
      <c r="EW105" s="17">
        <v>0</v>
      </c>
      <c r="EX105" s="17">
        <v>0</v>
      </c>
      <c r="EY105" s="17">
        <v>0</v>
      </c>
      <c r="EZ105" s="17">
        <v>0</v>
      </c>
      <c r="FA105" s="17">
        <v>0</v>
      </c>
      <c r="FB105" s="17">
        <v>0</v>
      </c>
      <c r="FC105" s="17">
        <v>0</v>
      </c>
      <c r="FD105" s="17">
        <v>0</v>
      </c>
      <c r="FE105" s="17">
        <v>0</v>
      </c>
      <c r="FF105" s="17">
        <v>0</v>
      </c>
      <c r="FG105" s="17">
        <v>0</v>
      </c>
      <c r="FH105" s="17">
        <v>0</v>
      </c>
      <c r="FI105" s="17">
        <v>0</v>
      </c>
      <c r="FJ105" s="17">
        <v>0</v>
      </c>
      <c r="FK105" s="17">
        <v>0</v>
      </c>
      <c r="FL105" s="17">
        <v>0</v>
      </c>
      <c r="FM105" s="17">
        <v>0</v>
      </c>
      <c r="FN105" s="17">
        <v>0</v>
      </c>
      <c r="FO105" s="17">
        <v>0</v>
      </c>
      <c r="FP105" s="17">
        <v>0</v>
      </c>
      <c r="FQ105" s="17">
        <v>0</v>
      </c>
      <c r="FR105" s="17">
        <v>0</v>
      </c>
      <c r="FS105" s="17">
        <v>0</v>
      </c>
      <c r="FT105" s="17">
        <v>0</v>
      </c>
      <c r="FU105" s="17">
        <v>0</v>
      </c>
      <c r="FV105" s="17">
        <v>0</v>
      </c>
      <c r="FW105" s="17">
        <v>0</v>
      </c>
      <c r="FX105" s="17">
        <v>0</v>
      </c>
      <c r="FY105" s="17">
        <v>0</v>
      </c>
      <c r="FZ105" s="17">
        <v>0</v>
      </c>
      <c r="GA105" s="17">
        <v>0</v>
      </c>
      <c r="GB105" s="17">
        <v>0</v>
      </c>
      <c r="GC105" s="17">
        <v>0</v>
      </c>
      <c r="GD105" s="17">
        <v>0</v>
      </c>
      <c r="GE105" s="17">
        <v>0</v>
      </c>
      <c r="GF105" s="17">
        <v>0</v>
      </c>
      <c r="GG105" s="17">
        <v>0</v>
      </c>
      <c r="GH105" s="17">
        <v>0</v>
      </c>
      <c r="GI105" s="17">
        <v>0</v>
      </c>
      <c r="GJ105" s="17">
        <v>0</v>
      </c>
      <c r="GK105" s="17">
        <v>0</v>
      </c>
      <c r="GL105" s="17">
        <v>0</v>
      </c>
      <c r="GM105" s="17">
        <v>0</v>
      </c>
      <c r="GN105" s="17">
        <v>0</v>
      </c>
      <c r="GO105" s="17">
        <v>0</v>
      </c>
      <c r="GP105" s="17">
        <v>0</v>
      </c>
      <c r="GQ105" s="29">
        <v>370.11235267260003</v>
      </c>
      <c r="GR105" s="17">
        <v>31.823120865554401</v>
      </c>
      <c r="GS105" s="17">
        <v>44.417882395697397</v>
      </c>
      <c r="GT105" s="17">
        <v>2.289507</v>
      </c>
      <c r="GU105" s="17">
        <v>7.3283491836652104</v>
      </c>
      <c r="GV105" s="23">
        <v>0</v>
      </c>
      <c r="GW105" s="23">
        <v>97.407559311847507</v>
      </c>
      <c r="GX105" s="36">
        <v>553.37877142936463</v>
      </c>
    </row>
    <row r="106" spans="2:206" s="14" customFormat="1" ht="17.25" customHeight="1" x14ac:dyDescent="0.25">
      <c r="B106" s="144" t="s">
        <v>417</v>
      </c>
      <c r="C106" s="145" t="s">
        <v>418</v>
      </c>
      <c r="D106" s="169">
        <v>0</v>
      </c>
      <c r="E106" s="169">
        <v>0</v>
      </c>
      <c r="F106" s="169">
        <v>0</v>
      </c>
      <c r="G106" s="169">
        <v>0</v>
      </c>
      <c r="H106" s="169">
        <v>0</v>
      </c>
      <c r="I106" s="169">
        <v>0</v>
      </c>
      <c r="J106" s="169">
        <v>0</v>
      </c>
      <c r="K106" s="169">
        <v>0</v>
      </c>
      <c r="L106" s="169">
        <v>0</v>
      </c>
      <c r="M106" s="169">
        <v>0</v>
      </c>
      <c r="N106" s="169">
        <v>0</v>
      </c>
      <c r="O106" s="169">
        <v>0</v>
      </c>
      <c r="P106" s="169">
        <v>0</v>
      </c>
      <c r="Q106" s="169">
        <v>0</v>
      </c>
      <c r="R106" s="169">
        <v>0</v>
      </c>
      <c r="S106" s="169">
        <v>0</v>
      </c>
      <c r="T106" s="169">
        <v>0</v>
      </c>
      <c r="U106" s="169">
        <v>0</v>
      </c>
      <c r="V106" s="169">
        <v>0</v>
      </c>
      <c r="W106" s="169">
        <v>0</v>
      </c>
      <c r="X106" s="169">
        <v>0</v>
      </c>
      <c r="Y106" s="169">
        <v>0</v>
      </c>
      <c r="Z106" s="169">
        <v>0</v>
      </c>
      <c r="AA106" s="169">
        <v>0</v>
      </c>
      <c r="AB106" s="169">
        <v>0</v>
      </c>
      <c r="AC106" s="169">
        <v>0</v>
      </c>
      <c r="AD106" s="169">
        <v>0</v>
      </c>
      <c r="AE106" s="17">
        <v>0</v>
      </c>
      <c r="AF106" s="17">
        <v>0</v>
      </c>
      <c r="AG106" s="17">
        <v>0</v>
      </c>
      <c r="AH106" s="17">
        <v>0</v>
      </c>
      <c r="AI106" s="17">
        <v>0</v>
      </c>
      <c r="AJ106" s="17">
        <v>0</v>
      </c>
      <c r="AK106" s="17">
        <v>0</v>
      </c>
      <c r="AL106" s="17">
        <v>0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>
        <v>0</v>
      </c>
      <c r="BK106" s="17">
        <v>0</v>
      </c>
      <c r="BL106" s="17">
        <v>0</v>
      </c>
      <c r="BM106" s="17">
        <v>0</v>
      </c>
      <c r="BN106" s="17">
        <v>0</v>
      </c>
      <c r="BO106" s="17">
        <v>0</v>
      </c>
      <c r="BP106" s="17">
        <v>0</v>
      </c>
      <c r="BQ106" s="17">
        <v>0</v>
      </c>
      <c r="BR106" s="17">
        <v>0</v>
      </c>
      <c r="BS106" s="17">
        <v>0</v>
      </c>
      <c r="BT106" s="17">
        <v>0</v>
      </c>
      <c r="BU106" s="17">
        <v>0</v>
      </c>
      <c r="BV106" s="17">
        <v>0</v>
      </c>
      <c r="BW106" s="17">
        <v>0</v>
      </c>
      <c r="BX106" s="17">
        <v>0</v>
      </c>
      <c r="BY106" s="17">
        <v>0</v>
      </c>
      <c r="BZ106" s="17">
        <v>0</v>
      </c>
      <c r="CA106" s="17">
        <v>0</v>
      </c>
      <c r="CB106" s="17">
        <v>2434.89941066345</v>
      </c>
      <c r="CC106" s="17">
        <v>0</v>
      </c>
      <c r="CD106" s="17">
        <v>1142.56713781096</v>
      </c>
      <c r="CE106" s="17">
        <v>371.02999948077502</v>
      </c>
      <c r="CF106" s="17">
        <v>0</v>
      </c>
      <c r="CG106" s="17">
        <v>0</v>
      </c>
      <c r="CH106" s="17">
        <v>0</v>
      </c>
      <c r="CI106" s="17">
        <v>0</v>
      </c>
      <c r="CJ106" s="17">
        <v>0</v>
      </c>
      <c r="CK106" s="17">
        <v>0</v>
      </c>
      <c r="CL106" s="17">
        <v>0</v>
      </c>
      <c r="CM106" s="17">
        <v>0</v>
      </c>
      <c r="CN106" s="17">
        <v>0</v>
      </c>
      <c r="CO106" s="17">
        <v>0</v>
      </c>
      <c r="CP106" s="17">
        <v>0</v>
      </c>
      <c r="CQ106" s="17">
        <v>0</v>
      </c>
      <c r="CR106" s="17">
        <v>0</v>
      </c>
      <c r="CS106" s="17">
        <v>0</v>
      </c>
      <c r="CT106" s="17">
        <v>0</v>
      </c>
      <c r="CU106" s="17">
        <v>0</v>
      </c>
      <c r="CV106" s="17">
        <v>0</v>
      </c>
      <c r="CW106" s="17">
        <v>0</v>
      </c>
      <c r="CX106" s="17">
        <v>0</v>
      </c>
      <c r="CY106" s="17">
        <v>0</v>
      </c>
      <c r="CZ106" s="17">
        <v>0</v>
      </c>
      <c r="DA106" s="17">
        <v>0</v>
      </c>
      <c r="DB106" s="17">
        <v>0</v>
      </c>
      <c r="DC106" s="17">
        <v>0</v>
      </c>
      <c r="DD106" s="17">
        <v>0</v>
      </c>
      <c r="DE106" s="17">
        <v>0</v>
      </c>
      <c r="DF106" s="17">
        <v>0</v>
      </c>
      <c r="DG106" s="17">
        <v>0</v>
      </c>
      <c r="DH106" s="17">
        <v>0</v>
      </c>
      <c r="DI106" s="17">
        <v>0</v>
      </c>
      <c r="DJ106" s="17">
        <v>0</v>
      </c>
      <c r="DK106" s="17">
        <v>0</v>
      </c>
      <c r="DL106" s="17">
        <v>0</v>
      </c>
      <c r="DM106" s="17">
        <v>0</v>
      </c>
      <c r="DN106" s="17">
        <v>0</v>
      </c>
      <c r="DO106" s="17">
        <v>0</v>
      </c>
      <c r="DP106" s="17">
        <v>0</v>
      </c>
      <c r="DQ106" s="17">
        <v>0</v>
      </c>
      <c r="DR106" s="17">
        <v>0</v>
      </c>
      <c r="DS106" s="17">
        <v>0</v>
      </c>
      <c r="DT106" s="17">
        <v>0</v>
      </c>
      <c r="DU106" s="17">
        <v>0</v>
      </c>
      <c r="DV106" s="17">
        <v>0</v>
      </c>
      <c r="DW106" s="17">
        <v>0</v>
      </c>
      <c r="DX106" s="17">
        <v>0</v>
      </c>
      <c r="DY106" s="17">
        <v>0</v>
      </c>
      <c r="DZ106" s="17">
        <v>0</v>
      </c>
      <c r="EA106" s="17">
        <v>0</v>
      </c>
      <c r="EB106" s="17">
        <v>0</v>
      </c>
      <c r="EC106" s="17">
        <v>0</v>
      </c>
      <c r="ED106" s="17">
        <v>0</v>
      </c>
      <c r="EE106" s="17">
        <v>0</v>
      </c>
      <c r="EF106" s="17">
        <v>0</v>
      </c>
      <c r="EG106" s="17">
        <v>0</v>
      </c>
      <c r="EH106" s="17">
        <v>0</v>
      </c>
      <c r="EI106" s="17">
        <v>0</v>
      </c>
      <c r="EJ106" s="17">
        <v>0</v>
      </c>
      <c r="EK106" s="17">
        <v>0</v>
      </c>
      <c r="EL106" s="17">
        <v>0</v>
      </c>
      <c r="EM106" s="17">
        <v>0</v>
      </c>
      <c r="EN106" s="17">
        <v>0</v>
      </c>
      <c r="EO106" s="17">
        <v>0</v>
      </c>
      <c r="EP106" s="17">
        <v>0</v>
      </c>
      <c r="EQ106" s="17">
        <v>0</v>
      </c>
      <c r="ER106" s="17">
        <v>0</v>
      </c>
      <c r="ES106" s="17">
        <v>0</v>
      </c>
      <c r="ET106" s="17">
        <v>0</v>
      </c>
      <c r="EU106" s="17">
        <v>0</v>
      </c>
      <c r="EV106" s="17">
        <v>0</v>
      </c>
      <c r="EW106" s="17">
        <v>0</v>
      </c>
      <c r="EX106" s="17">
        <v>0</v>
      </c>
      <c r="EY106" s="17">
        <v>0</v>
      </c>
      <c r="EZ106" s="17">
        <v>0</v>
      </c>
      <c r="FA106" s="17">
        <v>0</v>
      </c>
      <c r="FB106" s="17">
        <v>0</v>
      </c>
      <c r="FC106" s="17">
        <v>0</v>
      </c>
      <c r="FD106" s="17">
        <v>0</v>
      </c>
      <c r="FE106" s="17">
        <v>0</v>
      </c>
      <c r="FF106" s="17">
        <v>0</v>
      </c>
      <c r="FG106" s="17">
        <v>0</v>
      </c>
      <c r="FH106" s="17">
        <v>0</v>
      </c>
      <c r="FI106" s="17">
        <v>0</v>
      </c>
      <c r="FJ106" s="17">
        <v>0</v>
      </c>
      <c r="FK106" s="17">
        <v>0</v>
      </c>
      <c r="FL106" s="17">
        <v>0</v>
      </c>
      <c r="FM106" s="17">
        <v>0</v>
      </c>
      <c r="FN106" s="17">
        <v>0</v>
      </c>
      <c r="FO106" s="17">
        <v>0</v>
      </c>
      <c r="FP106" s="17">
        <v>0</v>
      </c>
      <c r="FQ106" s="17">
        <v>0</v>
      </c>
      <c r="FR106" s="17">
        <v>0</v>
      </c>
      <c r="FS106" s="17">
        <v>0</v>
      </c>
      <c r="FT106" s="17">
        <v>0</v>
      </c>
      <c r="FU106" s="17">
        <v>0</v>
      </c>
      <c r="FV106" s="17">
        <v>0</v>
      </c>
      <c r="FW106" s="17">
        <v>0</v>
      </c>
      <c r="FX106" s="17">
        <v>0</v>
      </c>
      <c r="FY106" s="17">
        <v>0</v>
      </c>
      <c r="FZ106" s="17">
        <v>0</v>
      </c>
      <c r="GA106" s="17">
        <v>0</v>
      </c>
      <c r="GB106" s="17">
        <v>0</v>
      </c>
      <c r="GC106" s="17">
        <v>0</v>
      </c>
      <c r="GD106" s="17">
        <v>0</v>
      </c>
      <c r="GE106" s="17">
        <v>0</v>
      </c>
      <c r="GF106" s="17">
        <v>0</v>
      </c>
      <c r="GG106" s="17">
        <v>0</v>
      </c>
      <c r="GH106" s="17">
        <v>0</v>
      </c>
      <c r="GI106" s="17">
        <v>0</v>
      </c>
      <c r="GJ106" s="17">
        <v>0</v>
      </c>
      <c r="GK106" s="17">
        <v>0</v>
      </c>
      <c r="GL106" s="17">
        <v>0</v>
      </c>
      <c r="GM106" s="17">
        <v>0</v>
      </c>
      <c r="GN106" s="17">
        <v>0</v>
      </c>
      <c r="GO106" s="17">
        <v>0</v>
      </c>
      <c r="GP106" s="17">
        <v>0</v>
      </c>
      <c r="GQ106" s="29">
        <v>3948.4965479551902</v>
      </c>
      <c r="GR106" s="17">
        <v>0.66637800000000003</v>
      </c>
      <c r="GS106" s="17">
        <v>104.928946764595</v>
      </c>
      <c r="GT106" s="17">
        <v>2.3E-5</v>
      </c>
      <c r="GU106" s="17">
        <v>19.761698067118701</v>
      </c>
      <c r="GV106" s="23">
        <v>0</v>
      </c>
      <c r="GW106" s="23">
        <v>130.30476507528701</v>
      </c>
      <c r="GX106" s="36">
        <v>4204.1583588621907</v>
      </c>
    </row>
    <row r="107" spans="2:206" s="14" customFormat="1" ht="17.25" customHeight="1" x14ac:dyDescent="0.25">
      <c r="B107" s="144" t="s">
        <v>419</v>
      </c>
      <c r="C107" s="145" t="s">
        <v>420</v>
      </c>
      <c r="D107" s="169">
        <v>0</v>
      </c>
      <c r="E107" s="169">
        <v>0</v>
      </c>
      <c r="F107" s="169">
        <v>0</v>
      </c>
      <c r="G107" s="169">
        <v>0</v>
      </c>
      <c r="H107" s="169">
        <v>0</v>
      </c>
      <c r="I107" s="169">
        <v>0</v>
      </c>
      <c r="J107" s="169">
        <v>0</v>
      </c>
      <c r="K107" s="169">
        <v>0</v>
      </c>
      <c r="L107" s="169">
        <v>0</v>
      </c>
      <c r="M107" s="169">
        <v>0</v>
      </c>
      <c r="N107" s="169">
        <v>0</v>
      </c>
      <c r="O107" s="169">
        <v>0</v>
      </c>
      <c r="P107" s="169">
        <v>0</v>
      </c>
      <c r="Q107" s="169">
        <v>0</v>
      </c>
      <c r="R107" s="169">
        <v>0</v>
      </c>
      <c r="S107" s="169">
        <v>0</v>
      </c>
      <c r="T107" s="169">
        <v>0</v>
      </c>
      <c r="U107" s="169">
        <v>0</v>
      </c>
      <c r="V107" s="169">
        <v>0</v>
      </c>
      <c r="W107" s="169">
        <v>0</v>
      </c>
      <c r="X107" s="169">
        <v>0</v>
      </c>
      <c r="Y107" s="169">
        <v>0</v>
      </c>
      <c r="Z107" s="169">
        <v>0</v>
      </c>
      <c r="AA107" s="169">
        <v>0</v>
      </c>
      <c r="AB107" s="169">
        <v>0</v>
      </c>
      <c r="AC107" s="169">
        <v>0</v>
      </c>
      <c r="AD107" s="169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>
        <v>0</v>
      </c>
      <c r="BK107" s="17">
        <v>0</v>
      </c>
      <c r="BL107" s="17">
        <v>0</v>
      </c>
      <c r="BM107" s="17">
        <v>0</v>
      </c>
      <c r="BN107" s="17">
        <v>0</v>
      </c>
      <c r="BO107" s="17">
        <v>0</v>
      </c>
      <c r="BP107" s="17">
        <v>0</v>
      </c>
      <c r="BQ107" s="17">
        <v>0</v>
      </c>
      <c r="BR107" s="17">
        <v>0</v>
      </c>
      <c r="BS107" s="17">
        <v>0</v>
      </c>
      <c r="BT107" s="17">
        <v>0</v>
      </c>
      <c r="BU107" s="17">
        <v>0</v>
      </c>
      <c r="BV107" s="17">
        <v>0</v>
      </c>
      <c r="BW107" s="17">
        <v>0</v>
      </c>
      <c r="BX107" s="17">
        <v>0</v>
      </c>
      <c r="BY107" s="17">
        <v>0</v>
      </c>
      <c r="BZ107" s="17">
        <v>0</v>
      </c>
      <c r="CA107" s="17">
        <v>0</v>
      </c>
      <c r="CB107" s="17">
        <v>0.33394183041410702</v>
      </c>
      <c r="CC107" s="17">
        <v>51.891753675960302</v>
      </c>
      <c r="CD107" s="17">
        <v>31.276005477239401</v>
      </c>
      <c r="CE107" s="17">
        <v>2.9816597933209299</v>
      </c>
      <c r="CF107" s="17">
        <v>0</v>
      </c>
      <c r="CG107" s="17">
        <v>0</v>
      </c>
      <c r="CH107" s="17">
        <v>0</v>
      </c>
      <c r="CI107" s="17">
        <v>0</v>
      </c>
      <c r="CJ107" s="17">
        <v>0</v>
      </c>
      <c r="CK107" s="17">
        <v>0</v>
      </c>
      <c r="CL107" s="17">
        <v>0</v>
      </c>
      <c r="CM107" s="17">
        <v>0</v>
      </c>
      <c r="CN107" s="17">
        <v>0</v>
      </c>
      <c r="CO107" s="17">
        <v>0</v>
      </c>
      <c r="CP107" s="17">
        <v>0</v>
      </c>
      <c r="CQ107" s="17">
        <v>0</v>
      </c>
      <c r="CR107" s="17">
        <v>0</v>
      </c>
      <c r="CS107" s="17">
        <v>0</v>
      </c>
      <c r="CT107" s="17">
        <v>0</v>
      </c>
      <c r="CU107" s="17">
        <v>0</v>
      </c>
      <c r="CV107" s="17">
        <v>0</v>
      </c>
      <c r="CW107" s="17">
        <v>0</v>
      </c>
      <c r="CX107" s="17">
        <v>0</v>
      </c>
      <c r="CY107" s="17">
        <v>0</v>
      </c>
      <c r="CZ107" s="17">
        <v>0</v>
      </c>
      <c r="DA107" s="17">
        <v>0</v>
      </c>
      <c r="DB107" s="17">
        <v>0</v>
      </c>
      <c r="DC107" s="17">
        <v>0</v>
      </c>
      <c r="DD107" s="17">
        <v>0</v>
      </c>
      <c r="DE107" s="17">
        <v>0</v>
      </c>
      <c r="DF107" s="17">
        <v>0</v>
      </c>
      <c r="DG107" s="17">
        <v>0</v>
      </c>
      <c r="DH107" s="17">
        <v>0</v>
      </c>
      <c r="DI107" s="17">
        <v>0</v>
      </c>
      <c r="DJ107" s="17">
        <v>0</v>
      </c>
      <c r="DK107" s="17">
        <v>0</v>
      </c>
      <c r="DL107" s="17">
        <v>0</v>
      </c>
      <c r="DM107" s="17">
        <v>0</v>
      </c>
      <c r="DN107" s="17">
        <v>0</v>
      </c>
      <c r="DO107" s="17">
        <v>0</v>
      </c>
      <c r="DP107" s="17">
        <v>0</v>
      </c>
      <c r="DQ107" s="17">
        <v>0</v>
      </c>
      <c r="DR107" s="17">
        <v>0</v>
      </c>
      <c r="DS107" s="17">
        <v>0</v>
      </c>
      <c r="DT107" s="17">
        <v>0</v>
      </c>
      <c r="DU107" s="17">
        <v>0</v>
      </c>
      <c r="DV107" s="17">
        <v>0</v>
      </c>
      <c r="DW107" s="17">
        <v>0</v>
      </c>
      <c r="DX107" s="17">
        <v>0</v>
      </c>
      <c r="DY107" s="17">
        <v>0</v>
      </c>
      <c r="DZ107" s="17">
        <v>0</v>
      </c>
      <c r="EA107" s="17">
        <v>0</v>
      </c>
      <c r="EB107" s="17">
        <v>0</v>
      </c>
      <c r="EC107" s="17">
        <v>0</v>
      </c>
      <c r="ED107" s="17">
        <v>0</v>
      </c>
      <c r="EE107" s="17">
        <v>0</v>
      </c>
      <c r="EF107" s="17">
        <v>0</v>
      </c>
      <c r="EG107" s="17">
        <v>0</v>
      </c>
      <c r="EH107" s="17">
        <v>0</v>
      </c>
      <c r="EI107" s="17">
        <v>0</v>
      </c>
      <c r="EJ107" s="17">
        <v>0</v>
      </c>
      <c r="EK107" s="17">
        <v>0</v>
      </c>
      <c r="EL107" s="17">
        <v>0</v>
      </c>
      <c r="EM107" s="17">
        <v>0</v>
      </c>
      <c r="EN107" s="17">
        <v>0</v>
      </c>
      <c r="EO107" s="17">
        <v>0</v>
      </c>
      <c r="EP107" s="17">
        <v>0</v>
      </c>
      <c r="EQ107" s="17">
        <v>0</v>
      </c>
      <c r="ER107" s="17">
        <v>0</v>
      </c>
      <c r="ES107" s="17">
        <v>0</v>
      </c>
      <c r="ET107" s="17">
        <v>0</v>
      </c>
      <c r="EU107" s="17">
        <v>0</v>
      </c>
      <c r="EV107" s="17">
        <v>0</v>
      </c>
      <c r="EW107" s="17">
        <v>0</v>
      </c>
      <c r="EX107" s="17">
        <v>0</v>
      </c>
      <c r="EY107" s="17">
        <v>0</v>
      </c>
      <c r="EZ107" s="17">
        <v>0</v>
      </c>
      <c r="FA107" s="17">
        <v>0</v>
      </c>
      <c r="FB107" s="17">
        <v>0</v>
      </c>
      <c r="FC107" s="17">
        <v>0</v>
      </c>
      <c r="FD107" s="17">
        <v>0</v>
      </c>
      <c r="FE107" s="17">
        <v>0</v>
      </c>
      <c r="FF107" s="17">
        <v>0</v>
      </c>
      <c r="FG107" s="17">
        <v>0</v>
      </c>
      <c r="FH107" s="17">
        <v>0</v>
      </c>
      <c r="FI107" s="17">
        <v>0</v>
      </c>
      <c r="FJ107" s="17">
        <v>0</v>
      </c>
      <c r="FK107" s="17">
        <v>0</v>
      </c>
      <c r="FL107" s="17">
        <v>0</v>
      </c>
      <c r="FM107" s="17">
        <v>0</v>
      </c>
      <c r="FN107" s="17">
        <v>0</v>
      </c>
      <c r="FO107" s="17">
        <v>0</v>
      </c>
      <c r="FP107" s="17">
        <v>0</v>
      </c>
      <c r="FQ107" s="17">
        <v>0</v>
      </c>
      <c r="FR107" s="17">
        <v>0</v>
      </c>
      <c r="FS107" s="17">
        <v>0</v>
      </c>
      <c r="FT107" s="17">
        <v>0</v>
      </c>
      <c r="FU107" s="17">
        <v>0</v>
      </c>
      <c r="FV107" s="17">
        <v>0</v>
      </c>
      <c r="FW107" s="17">
        <v>0</v>
      </c>
      <c r="FX107" s="17">
        <v>0</v>
      </c>
      <c r="FY107" s="17">
        <v>0</v>
      </c>
      <c r="FZ107" s="17">
        <v>0</v>
      </c>
      <c r="GA107" s="17">
        <v>0</v>
      </c>
      <c r="GB107" s="17">
        <v>0</v>
      </c>
      <c r="GC107" s="17">
        <v>0</v>
      </c>
      <c r="GD107" s="17">
        <v>0</v>
      </c>
      <c r="GE107" s="17">
        <v>0</v>
      </c>
      <c r="GF107" s="17">
        <v>0</v>
      </c>
      <c r="GG107" s="17">
        <v>0</v>
      </c>
      <c r="GH107" s="17">
        <v>0</v>
      </c>
      <c r="GI107" s="17">
        <v>0</v>
      </c>
      <c r="GJ107" s="17">
        <v>0</v>
      </c>
      <c r="GK107" s="17">
        <v>0</v>
      </c>
      <c r="GL107" s="17">
        <v>0</v>
      </c>
      <c r="GM107" s="17">
        <v>0</v>
      </c>
      <c r="GN107" s="17">
        <v>0</v>
      </c>
      <c r="GO107" s="17">
        <v>0</v>
      </c>
      <c r="GP107" s="17">
        <v>0</v>
      </c>
      <c r="GQ107" s="29">
        <v>86.483360776934703</v>
      </c>
      <c r="GR107" s="17">
        <v>3.7000000000007499E-5</v>
      </c>
      <c r="GS107" s="17">
        <v>4.5551593515305404E-6</v>
      </c>
      <c r="GT107" s="17">
        <v>6.0000000000000002E-6</v>
      </c>
      <c r="GU107" s="17">
        <v>1.58536373275662E-2</v>
      </c>
      <c r="GV107" s="23">
        <v>0</v>
      </c>
      <c r="GW107" s="23">
        <v>7.4893950615451503E-3</v>
      </c>
      <c r="GX107" s="36">
        <v>86.506751364483165</v>
      </c>
    </row>
    <row r="108" spans="2:206" s="14" customFormat="1" ht="17.25" customHeight="1" x14ac:dyDescent="0.25">
      <c r="B108" s="144" t="s">
        <v>421</v>
      </c>
      <c r="C108" s="145" t="s">
        <v>422</v>
      </c>
      <c r="D108" s="169">
        <v>0</v>
      </c>
      <c r="E108" s="169">
        <v>0</v>
      </c>
      <c r="F108" s="169">
        <v>0</v>
      </c>
      <c r="G108" s="169">
        <v>0</v>
      </c>
      <c r="H108" s="169">
        <v>0</v>
      </c>
      <c r="I108" s="169">
        <v>0</v>
      </c>
      <c r="J108" s="169">
        <v>0</v>
      </c>
      <c r="K108" s="169">
        <v>0</v>
      </c>
      <c r="L108" s="169">
        <v>0</v>
      </c>
      <c r="M108" s="169">
        <v>0</v>
      </c>
      <c r="N108" s="169">
        <v>0</v>
      </c>
      <c r="O108" s="169">
        <v>0</v>
      </c>
      <c r="P108" s="169">
        <v>0</v>
      </c>
      <c r="Q108" s="169">
        <v>0</v>
      </c>
      <c r="R108" s="169">
        <v>0</v>
      </c>
      <c r="S108" s="169">
        <v>0</v>
      </c>
      <c r="T108" s="169">
        <v>0</v>
      </c>
      <c r="U108" s="169">
        <v>0</v>
      </c>
      <c r="V108" s="169">
        <v>0</v>
      </c>
      <c r="W108" s="169">
        <v>0</v>
      </c>
      <c r="X108" s="169">
        <v>0</v>
      </c>
      <c r="Y108" s="169">
        <v>0</v>
      </c>
      <c r="Z108" s="169">
        <v>0</v>
      </c>
      <c r="AA108" s="169">
        <v>0</v>
      </c>
      <c r="AB108" s="169">
        <v>0</v>
      </c>
      <c r="AC108" s="169">
        <v>0</v>
      </c>
      <c r="AD108" s="169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12.491668743261499</v>
      </c>
      <c r="BG108" s="17">
        <v>0</v>
      </c>
      <c r="BH108" s="17">
        <v>0</v>
      </c>
      <c r="BI108" s="17">
        <v>0</v>
      </c>
      <c r="BJ108" s="17">
        <v>0</v>
      </c>
      <c r="BK108" s="17">
        <v>0</v>
      </c>
      <c r="BL108" s="17">
        <v>0</v>
      </c>
      <c r="BM108" s="17">
        <v>0</v>
      </c>
      <c r="BN108" s="17">
        <v>0</v>
      </c>
      <c r="BO108" s="17">
        <v>0</v>
      </c>
      <c r="BP108" s="17">
        <v>0</v>
      </c>
      <c r="BQ108" s="17">
        <v>0</v>
      </c>
      <c r="BR108" s="17">
        <v>0</v>
      </c>
      <c r="BS108" s="17">
        <v>0</v>
      </c>
      <c r="BT108" s="17">
        <v>0</v>
      </c>
      <c r="BU108" s="17">
        <v>0</v>
      </c>
      <c r="BV108" s="17">
        <v>0</v>
      </c>
      <c r="BW108" s="17">
        <v>0</v>
      </c>
      <c r="BX108" s="17">
        <v>0</v>
      </c>
      <c r="BY108" s="17">
        <v>0</v>
      </c>
      <c r="BZ108" s="17">
        <v>0</v>
      </c>
      <c r="CA108" s="17">
        <v>0</v>
      </c>
      <c r="CB108" s="17">
        <v>0</v>
      </c>
      <c r="CC108" s="17">
        <v>0</v>
      </c>
      <c r="CD108" s="17">
        <v>0</v>
      </c>
      <c r="CE108" s="17">
        <v>0</v>
      </c>
      <c r="CF108" s="17">
        <v>0</v>
      </c>
      <c r="CG108" s="17">
        <v>0</v>
      </c>
      <c r="CH108" s="17">
        <v>0</v>
      </c>
      <c r="CI108" s="17">
        <v>0</v>
      </c>
      <c r="CJ108" s="17">
        <v>0</v>
      </c>
      <c r="CK108" s="17">
        <v>0</v>
      </c>
      <c r="CL108" s="17">
        <v>0</v>
      </c>
      <c r="CM108" s="17">
        <v>0</v>
      </c>
      <c r="CN108" s="17">
        <v>0</v>
      </c>
      <c r="CO108" s="17">
        <v>0</v>
      </c>
      <c r="CP108" s="17">
        <v>0</v>
      </c>
      <c r="CQ108" s="17">
        <v>0</v>
      </c>
      <c r="CR108" s="17">
        <v>0</v>
      </c>
      <c r="CS108" s="17">
        <v>0</v>
      </c>
      <c r="CT108" s="17">
        <v>0</v>
      </c>
      <c r="CU108" s="17">
        <v>0</v>
      </c>
      <c r="CV108" s="17">
        <v>0</v>
      </c>
      <c r="CW108" s="17">
        <v>0</v>
      </c>
      <c r="CX108" s="17">
        <v>0</v>
      </c>
      <c r="CY108" s="17">
        <v>0</v>
      </c>
      <c r="CZ108" s="17">
        <v>0</v>
      </c>
      <c r="DA108" s="17">
        <v>0</v>
      </c>
      <c r="DB108" s="17">
        <v>0</v>
      </c>
      <c r="DC108" s="17">
        <v>0</v>
      </c>
      <c r="DD108" s="17">
        <v>0</v>
      </c>
      <c r="DE108" s="17">
        <v>0</v>
      </c>
      <c r="DF108" s="17">
        <v>0</v>
      </c>
      <c r="DG108" s="17">
        <v>0</v>
      </c>
      <c r="DH108" s="17">
        <v>0</v>
      </c>
      <c r="DI108" s="17">
        <v>0</v>
      </c>
      <c r="DJ108" s="17">
        <v>0</v>
      </c>
      <c r="DK108" s="17">
        <v>0</v>
      </c>
      <c r="DL108" s="17">
        <v>0</v>
      </c>
      <c r="DM108" s="17">
        <v>0</v>
      </c>
      <c r="DN108" s="17">
        <v>0</v>
      </c>
      <c r="DO108" s="17">
        <v>0</v>
      </c>
      <c r="DP108" s="17">
        <v>0</v>
      </c>
      <c r="DQ108" s="17">
        <v>0</v>
      </c>
      <c r="DR108" s="17">
        <v>0</v>
      </c>
      <c r="DS108" s="17">
        <v>0</v>
      </c>
      <c r="DT108" s="17">
        <v>0</v>
      </c>
      <c r="DU108" s="17">
        <v>0</v>
      </c>
      <c r="DV108" s="17">
        <v>0</v>
      </c>
      <c r="DW108" s="17">
        <v>0</v>
      </c>
      <c r="DX108" s="17">
        <v>0</v>
      </c>
      <c r="DY108" s="17">
        <v>0</v>
      </c>
      <c r="DZ108" s="17">
        <v>0</v>
      </c>
      <c r="EA108" s="17">
        <v>0</v>
      </c>
      <c r="EB108" s="17">
        <v>0</v>
      </c>
      <c r="EC108" s="17">
        <v>0</v>
      </c>
      <c r="ED108" s="17">
        <v>0</v>
      </c>
      <c r="EE108" s="17">
        <v>0</v>
      </c>
      <c r="EF108" s="17">
        <v>0</v>
      </c>
      <c r="EG108" s="17">
        <v>0</v>
      </c>
      <c r="EH108" s="17">
        <v>0</v>
      </c>
      <c r="EI108" s="17">
        <v>0</v>
      </c>
      <c r="EJ108" s="17">
        <v>0</v>
      </c>
      <c r="EK108" s="17">
        <v>0</v>
      </c>
      <c r="EL108" s="17">
        <v>0</v>
      </c>
      <c r="EM108" s="17">
        <v>0</v>
      </c>
      <c r="EN108" s="17">
        <v>0</v>
      </c>
      <c r="EO108" s="17">
        <v>0</v>
      </c>
      <c r="EP108" s="17">
        <v>0</v>
      </c>
      <c r="EQ108" s="17">
        <v>0</v>
      </c>
      <c r="ER108" s="17">
        <v>0</v>
      </c>
      <c r="ES108" s="17">
        <v>0</v>
      </c>
      <c r="ET108" s="17">
        <v>0</v>
      </c>
      <c r="EU108" s="17">
        <v>0</v>
      </c>
      <c r="EV108" s="17">
        <v>0</v>
      </c>
      <c r="EW108" s="17">
        <v>0</v>
      </c>
      <c r="EX108" s="17">
        <v>0</v>
      </c>
      <c r="EY108" s="17">
        <v>0</v>
      </c>
      <c r="EZ108" s="17">
        <v>0</v>
      </c>
      <c r="FA108" s="17">
        <v>0</v>
      </c>
      <c r="FB108" s="17">
        <v>0</v>
      </c>
      <c r="FC108" s="17">
        <v>0</v>
      </c>
      <c r="FD108" s="17">
        <v>0</v>
      </c>
      <c r="FE108" s="17">
        <v>0</v>
      </c>
      <c r="FF108" s="17">
        <v>0</v>
      </c>
      <c r="FG108" s="17">
        <v>0</v>
      </c>
      <c r="FH108" s="17">
        <v>0</v>
      </c>
      <c r="FI108" s="17">
        <v>0</v>
      </c>
      <c r="FJ108" s="17">
        <v>0</v>
      </c>
      <c r="FK108" s="17">
        <v>0</v>
      </c>
      <c r="FL108" s="17">
        <v>0</v>
      </c>
      <c r="FM108" s="17">
        <v>0</v>
      </c>
      <c r="FN108" s="17">
        <v>0</v>
      </c>
      <c r="FO108" s="17">
        <v>0</v>
      </c>
      <c r="FP108" s="17">
        <v>0</v>
      </c>
      <c r="FQ108" s="17">
        <v>0</v>
      </c>
      <c r="FR108" s="17">
        <v>0</v>
      </c>
      <c r="FS108" s="17">
        <v>0</v>
      </c>
      <c r="FT108" s="17">
        <v>0</v>
      </c>
      <c r="FU108" s="17">
        <v>0</v>
      </c>
      <c r="FV108" s="17">
        <v>0</v>
      </c>
      <c r="FW108" s="17">
        <v>0</v>
      </c>
      <c r="FX108" s="17">
        <v>0</v>
      </c>
      <c r="FY108" s="17">
        <v>0</v>
      </c>
      <c r="FZ108" s="17">
        <v>0</v>
      </c>
      <c r="GA108" s="17">
        <v>0</v>
      </c>
      <c r="GB108" s="17">
        <v>0</v>
      </c>
      <c r="GC108" s="17">
        <v>0</v>
      </c>
      <c r="GD108" s="17">
        <v>0</v>
      </c>
      <c r="GE108" s="17">
        <v>0</v>
      </c>
      <c r="GF108" s="17">
        <v>0</v>
      </c>
      <c r="GG108" s="17">
        <v>0</v>
      </c>
      <c r="GH108" s="17">
        <v>0</v>
      </c>
      <c r="GI108" s="17">
        <v>0</v>
      </c>
      <c r="GJ108" s="17">
        <v>0</v>
      </c>
      <c r="GK108" s="17">
        <v>0</v>
      </c>
      <c r="GL108" s="17">
        <v>0</v>
      </c>
      <c r="GM108" s="17">
        <v>0</v>
      </c>
      <c r="GN108" s="17">
        <v>0</v>
      </c>
      <c r="GO108" s="17">
        <v>0</v>
      </c>
      <c r="GP108" s="17">
        <v>0</v>
      </c>
      <c r="GQ108" s="29">
        <v>12.491668743261499</v>
      </c>
      <c r="GR108" s="17">
        <v>28.840595</v>
      </c>
      <c r="GS108" s="17">
        <v>0.103197845018718</v>
      </c>
      <c r="GT108" s="17">
        <v>0.37503500000000001</v>
      </c>
      <c r="GU108" s="17">
        <v>0.72488638036800301</v>
      </c>
      <c r="GV108" s="23">
        <v>0</v>
      </c>
      <c r="GW108" s="23">
        <v>5.2846149837883196</v>
      </c>
      <c r="GX108" s="36">
        <v>47.819997952436538</v>
      </c>
    </row>
    <row r="109" spans="2:206" s="14" customFormat="1" ht="17.25" customHeight="1" x14ac:dyDescent="0.25">
      <c r="B109" s="144" t="s">
        <v>423</v>
      </c>
      <c r="C109" s="145" t="s">
        <v>424</v>
      </c>
      <c r="D109" s="169">
        <v>0</v>
      </c>
      <c r="E109" s="169">
        <v>0</v>
      </c>
      <c r="F109" s="169">
        <v>0</v>
      </c>
      <c r="G109" s="169">
        <v>0</v>
      </c>
      <c r="H109" s="169">
        <v>0</v>
      </c>
      <c r="I109" s="169">
        <v>0</v>
      </c>
      <c r="J109" s="169">
        <v>0</v>
      </c>
      <c r="K109" s="169">
        <v>0</v>
      </c>
      <c r="L109" s="169">
        <v>0</v>
      </c>
      <c r="M109" s="169">
        <v>0</v>
      </c>
      <c r="N109" s="169">
        <v>0</v>
      </c>
      <c r="O109" s="169">
        <v>0</v>
      </c>
      <c r="P109" s="169">
        <v>0</v>
      </c>
      <c r="Q109" s="169">
        <v>0</v>
      </c>
      <c r="R109" s="169">
        <v>0</v>
      </c>
      <c r="S109" s="169">
        <v>0</v>
      </c>
      <c r="T109" s="169">
        <v>0</v>
      </c>
      <c r="U109" s="169">
        <v>0</v>
      </c>
      <c r="V109" s="169">
        <v>0</v>
      </c>
      <c r="W109" s="169">
        <v>0</v>
      </c>
      <c r="X109" s="169">
        <v>0</v>
      </c>
      <c r="Y109" s="169">
        <v>0</v>
      </c>
      <c r="Z109" s="169">
        <v>0</v>
      </c>
      <c r="AA109" s="169">
        <v>0</v>
      </c>
      <c r="AB109" s="169">
        <v>0</v>
      </c>
      <c r="AC109" s="169">
        <v>0</v>
      </c>
      <c r="AD109" s="169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0</v>
      </c>
      <c r="AK109" s="17">
        <v>0</v>
      </c>
      <c r="AL109" s="17">
        <v>0</v>
      </c>
      <c r="AM109" s="17">
        <v>0</v>
      </c>
      <c r="AN109" s="17">
        <v>0</v>
      </c>
      <c r="AO109" s="17">
        <v>0</v>
      </c>
      <c r="AP109" s="17">
        <v>0</v>
      </c>
      <c r="AQ109" s="17">
        <v>0</v>
      </c>
      <c r="AR109" s="17">
        <v>0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>
        <v>0</v>
      </c>
      <c r="BK109" s="17">
        <v>0</v>
      </c>
      <c r="BL109" s="17">
        <v>0</v>
      </c>
      <c r="BM109" s="17">
        <v>0</v>
      </c>
      <c r="BN109" s="17">
        <v>0</v>
      </c>
      <c r="BO109" s="17">
        <v>0</v>
      </c>
      <c r="BP109" s="17">
        <v>0</v>
      </c>
      <c r="BQ109" s="17">
        <v>0</v>
      </c>
      <c r="BR109" s="17">
        <v>0</v>
      </c>
      <c r="BS109" s="17">
        <v>0</v>
      </c>
      <c r="BT109" s="17">
        <v>0</v>
      </c>
      <c r="BU109" s="17">
        <v>0</v>
      </c>
      <c r="BV109" s="17">
        <v>0</v>
      </c>
      <c r="BW109" s="17">
        <v>0</v>
      </c>
      <c r="BX109" s="17">
        <v>0</v>
      </c>
      <c r="BY109" s="17">
        <v>0</v>
      </c>
      <c r="BZ109" s="17">
        <v>0</v>
      </c>
      <c r="CA109" s="17">
        <v>0</v>
      </c>
      <c r="CB109" s="17">
        <v>31.488467398567899</v>
      </c>
      <c r="CC109" s="17">
        <v>0</v>
      </c>
      <c r="CD109" s="17">
        <v>0</v>
      </c>
      <c r="CE109" s="17">
        <v>0</v>
      </c>
      <c r="CF109" s="17">
        <v>0</v>
      </c>
      <c r="CG109" s="17">
        <v>776.094118493275</v>
      </c>
      <c r="CH109" s="17">
        <v>0</v>
      </c>
      <c r="CI109" s="17">
        <v>0</v>
      </c>
      <c r="CJ109" s="17">
        <v>0</v>
      </c>
      <c r="CK109" s="17">
        <v>0</v>
      </c>
      <c r="CL109" s="17">
        <v>0</v>
      </c>
      <c r="CM109" s="17">
        <v>0</v>
      </c>
      <c r="CN109" s="17">
        <v>0</v>
      </c>
      <c r="CO109" s="17">
        <v>0</v>
      </c>
      <c r="CP109" s="17">
        <v>0</v>
      </c>
      <c r="CQ109" s="17">
        <v>0</v>
      </c>
      <c r="CR109" s="17">
        <v>0</v>
      </c>
      <c r="CS109" s="17">
        <v>0</v>
      </c>
      <c r="CT109" s="17">
        <v>0</v>
      </c>
      <c r="CU109" s="17">
        <v>0</v>
      </c>
      <c r="CV109" s="17">
        <v>0</v>
      </c>
      <c r="CW109" s="17">
        <v>0</v>
      </c>
      <c r="CX109" s="17">
        <v>0</v>
      </c>
      <c r="CY109" s="17">
        <v>0</v>
      </c>
      <c r="CZ109" s="17">
        <v>0</v>
      </c>
      <c r="DA109" s="17">
        <v>0</v>
      </c>
      <c r="DB109" s="17">
        <v>0</v>
      </c>
      <c r="DC109" s="17">
        <v>0</v>
      </c>
      <c r="DD109" s="17">
        <v>0</v>
      </c>
      <c r="DE109" s="17">
        <v>0</v>
      </c>
      <c r="DF109" s="17">
        <v>0</v>
      </c>
      <c r="DG109" s="17">
        <v>0</v>
      </c>
      <c r="DH109" s="17">
        <v>0</v>
      </c>
      <c r="DI109" s="17">
        <v>0</v>
      </c>
      <c r="DJ109" s="17">
        <v>0</v>
      </c>
      <c r="DK109" s="17">
        <v>0</v>
      </c>
      <c r="DL109" s="17">
        <v>0</v>
      </c>
      <c r="DM109" s="17">
        <v>0</v>
      </c>
      <c r="DN109" s="17">
        <v>0</v>
      </c>
      <c r="DO109" s="17">
        <v>0</v>
      </c>
      <c r="DP109" s="17">
        <v>0</v>
      </c>
      <c r="DQ109" s="17">
        <v>0</v>
      </c>
      <c r="DR109" s="17">
        <v>0</v>
      </c>
      <c r="DS109" s="17">
        <v>0</v>
      </c>
      <c r="DT109" s="17">
        <v>0</v>
      </c>
      <c r="DU109" s="17">
        <v>0</v>
      </c>
      <c r="DV109" s="17">
        <v>0</v>
      </c>
      <c r="DW109" s="17">
        <v>0</v>
      </c>
      <c r="DX109" s="17">
        <v>0</v>
      </c>
      <c r="DY109" s="17">
        <v>0</v>
      </c>
      <c r="DZ109" s="17">
        <v>0</v>
      </c>
      <c r="EA109" s="17">
        <v>0</v>
      </c>
      <c r="EB109" s="17">
        <v>0</v>
      </c>
      <c r="EC109" s="17">
        <v>0</v>
      </c>
      <c r="ED109" s="17">
        <v>0</v>
      </c>
      <c r="EE109" s="17">
        <v>0</v>
      </c>
      <c r="EF109" s="17">
        <v>0</v>
      </c>
      <c r="EG109" s="17">
        <v>0</v>
      </c>
      <c r="EH109" s="17">
        <v>0</v>
      </c>
      <c r="EI109" s="17">
        <v>0</v>
      </c>
      <c r="EJ109" s="17">
        <v>0</v>
      </c>
      <c r="EK109" s="17">
        <v>0</v>
      </c>
      <c r="EL109" s="17">
        <v>0</v>
      </c>
      <c r="EM109" s="17">
        <v>0</v>
      </c>
      <c r="EN109" s="17">
        <v>0</v>
      </c>
      <c r="EO109" s="17">
        <v>0</v>
      </c>
      <c r="EP109" s="17">
        <v>0</v>
      </c>
      <c r="EQ109" s="17">
        <v>0</v>
      </c>
      <c r="ER109" s="17">
        <v>0</v>
      </c>
      <c r="ES109" s="17">
        <v>0</v>
      </c>
      <c r="ET109" s="17">
        <v>0</v>
      </c>
      <c r="EU109" s="17">
        <v>0</v>
      </c>
      <c r="EV109" s="17">
        <v>0</v>
      </c>
      <c r="EW109" s="17">
        <v>0</v>
      </c>
      <c r="EX109" s="17">
        <v>0</v>
      </c>
      <c r="EY109" s="17">
        <v>0</v>
      </c>
      <c r="EZ109" s="17">
        <v>0</v>
      </c>
      <c r="FA109" s="17">
        <v>0</v>
      </c>
      <c r="FB109" s="17">
        <v>0</v>
      </c>
      <c r="FC109" s="17">
        <v>0</v>
      </c>
      <c r="FD109" s="17">
        <v>0</v>
      </c>
      <c r="FE109" s="17">
        <v>0</v>
      </c>
      <c r="FF109" s="17">
        <v>0</v>
      </c>
      <c r="FG109" s="17">
        <v>0</v>
      </c>
      <c r="FH109" s="17">
        <v>0</v>
      </c>
      <c r="FI109" s="17">
        <v>0</v>
      </c>
      <c r="FJ109" s="17">
        <v>0</v>
      </c>
      <c r="FK109" s="17">
        <v>0</v>
      </c>
      <c r="FL109" s="17">
        <v>0</v>
      </c>
      <c r="FM109" s="17">
        <v>0</v>
      </c>
      <c r="FN109" s="17">
        <v>0</v>
      </c>
      <c r="FO109" s="17">
        <v>0</v>
      </c>
      <c r="FP109" s="17">
        <v>0</v>
      </c>
      <c r="FQ109" s="17">
        <v>0</v>
      </c>
      <c r="FR109" s="17">
        <v>0</v>
      </c>
      <c r="FS109" s="17">
        <v>0</v>
      </c>
      <c r="FT109" s="17">
        <v>0</v>
      </c>
      <c r="FU109" s="17">
        <v>0</v>
      </c>
      <c r="FV109" s="17">
        <v>0</v>
      </c>
      <c r="FW109" s="17">
        <v>0</v>
      </c>
      <c r="FX109" s="17">
        <v>0</v>
      </c>
      <c r="FY109" s="17">
        <v>0</v>
      </c>
      <c r="FZ109" s="17">
        <v>0</v>
      </c>
      <c r="GA109" s="17">
        <v>0</v>
      </c>
      <c r="GB109" s="17">
        <v>0</v>
      </c>
      <c r="GC109" s="17">
        <v>0</v>
      </c>
      <c r="GD109" s="17">
        <v>0</v>
      </c>
      <c r="GE109" s="17">
        <v>0</v>
      </c>
      <c r="GF109" s="17">
        <v>0</v>
      </c>
      <c r="GG109" s="17">
        <v>0</v>
      </c>
      <c r="GH109" s="17">
        <v>0</v>
      </c>
      <c r="GI109" s="17">
        <v>0</v>
      </c>
      <c r="GJ109" s="17">
        <v>0</v>
      </c>
      <c r="GK109" s="17">
        <v>0</v>
      </c>
      <c r="GL109" s="17">
        <v>0</v>
      </c>
      <c r="GM109" s="17">
        <v>0</v>
      </c>
      <c r="GN109" s="17">
        <v>0</v>
      </c>
      <c r="GO109" s="17">
        <v>0</v>
      </c>
      <c r="GP109" s="17">
        <v>0</v>
      </c>
      <c r="GQ109" s="29">
        <v>807.58258589184288</v>
      </c>
      <c r="GR109" s="17">
        <v>215.135258861925</v>
      </c>
      <c r="GS109" s="17">
        <v>112.407032228633</v>
      </c>
      <c r="GT109" s="17">
        <v>4.3573930000000001</v>
      </c>
      <c r="GU109" s="17">
        <v>21.172288923102901</v>
      </c>
      <c r="GV109" s="23">
        <v>0</v>
      </c>
      <c r="GW109" s="23">
        <v>47.563239125395498</v>
      </c>
      <c r="GX109" s="36">
        <v>1208.2177980308993</v>
      </c>
    </row>
    <row r="110" spans="2:206" s="14" customFormat="1" ht="17.25" customHeight="1" x14ac:dyDescent="0.25">
      <c r="B110" s="144" t="s">
        <v>425</v>
      </c>
      <c r="C110" s="146" t="s">
        <v>426</v>
      </c>
      <c r="D110" s="169">
        <v>0</v>
      </c>
      <c r="E110" s="169">
        <v>0</v>
      </c>
      <c r="F110" s="169">
        <v>0</v>
      </c>
      <c r="G110" s="169">
        <v>0</v>
      </c>
      <c r="H110" s="169">
        <v>0</v>
      </c>
      <c r="I110" s="169">
        <v>0</v>
      </c>
      <c r="J110" s="169">
        <v>0</v>
      </c>
      <c r="K110" s="169">
        <v>0</v>
      </c>
      <c r="L110" s="169">
        <v>0</v>
      </c>
      <c r="M110" s="169">
        <v>0</v>
      </c>
      <c r="N110" s="169">
        <v>0</v>
      </c>
      <c r="O110" s="169">
        <v>0</v>
      </c>
      <c r="P110" s="169">
        <v>0</v>
      </c>
      <c r="Q110" s="169">
        <v>0</v>
      </c>
      <c r="R110" s="169">
        <v>0</v>
      </c>
      <c r="S110" s="169">
        <v>0</v>
      </c>
      <c r="T110" s="169">
        <v>0</v>
      </c>
      <c r="U110" s="169">
        <v>0</v>
      </c>
      <c r="V110" s="169">
        <v>0</v>
      </c>
      <c r="W110" s="169">
        <v>0</v>
      </c>
      <c r="X110" s="169">
        <v>6.9311501170084702</v>
      </c>
      <c r="Y110" s="169">
        <v>0</v>
      </c>
      <c r="Z110" s="169">
        <v>0</v>
      </c>
      <c r="AA110" s="169">
        <v>0</v>
      </c>
      <c r="AB110" s="169">
        <v>0</v>
      </c>
      <c r="AC110" s="169">
        <v>0</v>
      </c>
      <c r="AD110" s="169">
        <v>0</v>
      </c>
      <c r="AE110" s="17">
        <v>0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0</v>
      </c>
      <c r="BE110" s="17">
        <v>0</v>
      </c>
      <c r="BF110" s="17">
        <v>0</v>
      </c>
      <c r="BG110" s="17">
        <v>0</v>
      </c>
      <c r="BH110" s="17">
        <v>0</v>
      </c>
      <c r="BI110" s="17">
        <v>0</v>
      </c>
      <c r="BJ110" s="17">
        <v>0</v>
      </c>
      <c r="BK110" s="17">
        <v>0</v>
      </c>
      <c r="BL110" s="17">
        <v>0</v>
      </c>
      <c r="BM110" s="17">
        <v>0</v>
      </c>
      <c r="BN110" s="17">
        <v>0</v>
      </c>
      <c r="BO110" s="17">
        <v>0</v>
      </c>
      <c r="BP110" s="17">
        <v>0</v>
      </c>
      <c r="BQ110" s="17">
        <v>15.2493958858851</v>
      </c>
      <c r="BR110" s="17">
        <v>0</v>
      </c>
      <c r="BS110" s="17">
        <v>0</v>
      </c>
      <c r="BT110" s="17">
        <v>0</v>
      </c>
      <c r="BU110" s="17">
        <v>0</v>
      </c>
      <c r="BV110" s="17">
        <v>0</v>
      </c>
      <c r="BW110" s="17">
        <v>0</v>
      </c>
      <c r="BX110" s="17">
        <v>0</v>
      </c>
      <c r="BY110" s="17">
        <v>0</v>
      </c>
      <c r="BZ110" s="17">
        <v>0</v>
      </c>
      <c r="CA110" s="17">
        <v>0</v>
      </c>
      <c r="CB110" s="17">
        <v>0</v>
      </c>
      <c r="CC110" s="17">
        <v>0</v>
      </c>
      <c r="CD110" s="17">
        <v>0</v>
      </c>
      <c r="CE110" s="17">
        <v>0</v>
      </c>
      <c r="CF110" s="17">
        <v>0</v>
      </c>
      <c r="CG110" s="17">
        <v>0</v>
      </c>
      <c r="CH110" s="17">
        <v>554.16298393440104</v>
      </c>
      <c r="CI110" s="17">
        <v>0</v>
      </c>
      <c r="CJ110" s="17">
        <v>0</v>
      </c>
      <c r="CK110" s="17">
        <v>0</v>
      </c>
      <c r="CL110" s="17">
        <v>0</v>
      </c>
      <c r="CM110" s="17">
        <v>0</v>
      </c>
      <c r="CN110" s="17">
        <v>0</v>
      </c>
      <c r="CO110" s="17">
        <v>0</v>
      </c>
      <c r="CP110" s="17">
        <v>0</v>
      </c>
      <c r="CQ110" s="17">
        <v>0</v>
      </c>
      <c r="CR110" s="17">
        <v>0</v>
      </c>
      <c r="CS110" s="17">
        <v>0</v>
      </c>
      <c r="CT110" s="17">
        <v>0</v>
      </c>
      <c r="CU110" s="17">
        <v>0</v>
      </c>
      <c r="CV110" s="17">
        <v>0</v>
      </c>
      <c r="CW110" s="17">
        <v>0</v>
      </c>
      <c r="CX110" s="17">
        <v>0</v>
      </c>
      <c r="CY110" s="17">
        <v>0</v>
      </c>
      <c r="CZ110" s="17">
        <v>0</v>
      </c>
      <c r="DA110" s="17">
        <v>0</v>
      </c>
      <c r="DB110" s="17">
        <v>0</v>
      </c>
      <c r="DC110" s="17">
        <v>0</v>
      </c>
      <c r="DD110" s="17">
        <v>0</v>
      </c>
      <c r="DE110" s="17">
        <v>0</v>
      </c>
      <c r="DF110" s="17">
        <v>0</v>
      </c>
      <c r="DG110" s="17">
        <v>0</v>
      </c>
      <c r="DH110" s="17">
        <v>0</v>
      </c>
      <c r="DI110" s="17">
        <v>0</v>
      </c>
      <c r="DJ110" s="17">
        <v>0</v>
      </c>
      <c r="DK110" s="17">
        <v>0</v>
      </c>
      <c r="DL110" s="17">
        <v>0</v>
      </c>
      <c r="DM110" s="17">
        <v>0</v>
      </c>
      <c r="DN110" s="17">
        <v>0</v>
      </c>
      <c r="DO110" s="17">
        <v>0</v>
      </c>
      <c r="DP110" s="17">
        <v>0</v>
      </c>
      <c r="DQ110" s="17">
        <v>0</v>
      </c>
      <c r="DR110" s="17">
        <v>0</v>
      </c>
      <c r="DS110" s="17">
        <v>0</v>
      </c>
      <c r="DT110" s="17">
        <v>0</v>
      </c>
      <c r="DU110" s="17">
        <v>0</v>
      </c>
      <c r="DV110" s="17">
        <v>0</v>
      </c>
      <c r="DW110" s="17">
        <v>0</v>
      </c>
      <c r="DX110" s="17">
        <v>0</v>
      </c>
      <c r="DY110" s="17">
        <v>0</v>
      </c>
      <c r="DZ110" s="17">
        <v>0</v>
      </c>
      <c r="EA110" s="17">
        <v>0</v>
      </c>
      <c r="EB110" s="17">
        <v>0</v>
      </c>
      <c r="EC110" s="17">
        <v>0</v>
      </c>
      <c r="ED110" s="17">
        <v>0</v>
      </c>
      <c r="EE110" s="17">
        <v>0</v>
      </c>
      <c r="EF110" s="17">
        <v>0</v>
      </c>
      <c r="EG110" s="17">
        <v>0</v>
      </c>
      <c r="EH110" s="17">
        <v>0</v>
      </c>
      <c r="EI110" s="17">
        <v>0</v>
      </c>
      <c r="EJ110" s="17">
        <v>0</v>
      </c>
      <c r="EK110" s="17">
        <v>0</v>
      </c>
      <c r="EL110" s="17">
        <v>0</v>
      </c>
      <c r="EM110" s="17">
        <v>0</v>
      </c>
      <c r="EN110" s="17">
        <v>0</v>
      </c>
      <c r="EO110" s="17">
        <v>0</v>
      </c>
      <c r="EP110" s="17">
        <v>0</v>
      </c>
      <c r="EQ110" s="17">
        <v>0</v>
      </c>
      <c r="ER110" s="17">
        <v>0</v>
      </c>
      <c r="ES110" s="17">
        <v>0</v>
      </c>
      <c r="ET110" s="17">
        <v>0</v>
      </c>
      <c r="EU110" s="17">
        <v>0</v>
      </c>
      <c r="EV110" s="17">
        <v>0</v>
      </c>
      <c r="EW110" s="17">
        <v>0</v>
      </c>
      <c r="EX110" s="17">
        <v>0</v>
      </c>
      <c r="EY110" s="17">
        <v>0</v>
      </c>
      <c r="EZ110" s="17">
        <v>0</v>
      </c>
      <c r="FA110" s="17">
        <v>0</v>
      </c>
      <c r="FB110" s="17">
        <v>0</v>
      </c>
      <c r="FC110" s="17">
        <v>0</v>
      </c>
      <c r="FD110" s="17">
        <v>0</v>
      </c>
      <c r="FE110" s="17">
        <v>0</v>
      </c>
      <c r="FF110" s="17">
        <v>0</v>
      </c>
      <c r="FG110" s="17">
        <v>0</v>
      </c>
      <c r="FH110" s="17">
        <v>0</v>
      </c>
      <c r="FI110" s="17">
        <v>0</v>
      </c>
      <c r="FJ110" s="17">
        <v>0</v>
      </c>
      <c r="FK110" s="17">
        <v>0</v>
      </c>
      <c r="FL110" s="17">
        <v>0</v>
      </c>
      <c r="FM110" s="17">
        <v>0</v>
      </c>
      <c r="FN110" s="17">
        <v>0</v>
      </c>
      <c r="FO110" s="17">
        <v>0</v>
      </c>
      <c r="FP110" s="17">
        <v>0</v>
      </c>
      <c r="FQ110" s="17">
        <v>0</v>
      </c>
      <c r="FR110" s="17">
        <v>0</v>
      </c>
      <c r="FS110" s="17">
        <v>0</v>
      </c>
      <c r="FT110" s="17">
        <v>0</v>
      </c>
      <c r="FU110" s="17">
        <v>0</v>
      </c>
      <c r="FV110" s="17">
        <v>0</v>
      </c>
      <c r="FW110" s="17">
        <v>0</v>
      </c>
      <c r="FX110" s="17">
        <v>0</v>
      </c>
      <c r="FY110" s="17">
        <v>0</v>
      </c>
      <c r="FZ110" s="17">
        <v>0</v>
      </c>
      <c r="GA110" s="17">
        <v>0</v>
      </c>
      <c r="GB110" s="17">
        <v>0</v>
      </c>
      <c r="GC110" s="17">
        <v>0</v>
      </c>
      <c r="GD110" s="17">
        <v>0</v>
      </c>
      <c r="GE110" s="17">
        <v>0</v>
      </c>
      <c r="GF110" s="17">
        <v>0</v>
      </c>
      <c r="GG110" s="17">
        <v>0</v>
      </c>
      <c r="GH110" s="17">
        <v>0</v>
      </c>
      <c r="GI110" s="17">
        <v>0</v>
      </c>
      <c r="GJ110" s="17">
        <v>0</v>
      </c>
      <c r="GK110" s="17">
        <v>0</v>
      </c>
      <c r="GL110" s="17">
        <v>0</v>
      </c>
      <c r="GM110" s="17">
        <v>0</v>
      </c>
      <c r="GN110" s="17">
        <v>0</v>
      </c>
      <c r="GO110" s="17">
        <v>0</v>
      </c>
      <c r="GP110" s="17">
        <v>0</v>
      </c>
      <c r="GQ110" s="29">
        <v>576.34352993729465</v>
      </c>
      <c r="GR110" s="17">
        <v>499.91628311148298</v>
      </c>
      <c r="GS110" s="17">
        <v>160.67153406517801</v>
      </c>
      <c r="GT110" s="17">
        <v>16.853504000000001</v>
      </c>
      <c r="GU110" s="17">
        <v>26.141738120389899</v>
      </c>
      <c r="GV110" s="23">
        <v>0</v>
      </c>
      <c r="GW110" s="23">
        <v>165.07247357744299</v>
      </c>
      <c r="GX110" s="36">
        <v>1444.9990628117885</v>
      </c>
    </row>
    <row r="111" spans="2:206" s="14" customFormat="1" ht="17.25" customHeight="1" x14ac:dyDescent="0.25">
      <c r="B111" s="144" t="s">
        <v>427</v>
      </c>
      <c r="C111" s="145" t="s">
        <v>428</v>
      </c>
      <c r="D111" s="169">
        <v>0</v>
      </c>
      <c r="E111" s="169">
        <v>0</v>
      </c>
      <c r="F111" s="169">
        <v>0</v>
      </c>
      <c r="G111" s="169">
        <v>0</v>
      </c>
      <c r="H111" s="169">
        <v>0</v>
      </c>
      <c r="I111" s="169">
        <v>0</v>
      </c>
      <c r="J111" s="169">
        <v>0</v>
      </c>
      <c r="K111" s="169">
        <v>0</v>
      </c>
      <c r="L111" s="169">
        <v>0</v>
      </c>
      <c r="M111" s="169">
        <v>0</v>
      </c>
      <c r="N111" s="169">
        <v>0</v>
      </c>
      <c r="O111" s="169">
        <v>0</v>
      </c>
      <c r="P111" s="169">
        <v>0</v>
      </c>
      <c r="Q111" s="169">
        <v>0</v>
      </c>
      <c r="R111" s="169">
        <v>0</v>
      </c>
      <c r="S111" s="169">
        <v>0</v>
      </c>
      <c r="T111" s="169">
        <v>0</v>
      </c>
      <c r="U111" s="169">
        <v>0</v>
      </c>
      <c r="V111" s="169">
        <v>0</v>
      </c>
      <c r="W111" s="169">
        <v>0</v>
      </c>
      <c r="X111" s="169">
        <v>0</v>
      </c>
      <c r="Y111" s="169">
        <v>0</v>
      </c>
      <c r="Z111" s="169">
        <v>0</v>
      </c>
      <c r="AA111" s="169">
        <v>0</v>
      </c>
      <c r="AB111" s="169">
        <v>0</v>
      </c>
      <c r="AC111" s="169">
        <v>0</v>
      </c>
      <c r="AD111" s="169">
        <v>0</v>
      </c>
      <c r="AE111" s="17">
        <v>0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0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0</v>
      </c>
      <c r="BF111" s="17">
        <v>0</v>
      </c>
      <c r="BG111" s="17">
        <v>0</v>
      </c>
      <c r="BH111" s="17">
        <v>0</v>
      </c>
      <c r="BI111" s="17">
        <v>0</v>
      </c>
      <c r="BJ111" s="17">
        <v>0</v>
      </c>
      <c r="BK111" s="17">
        <v>0</v>
      </c>
      <c r="BL111" s="17">
        <v>0</v>
      </c>
      <c r="BM111" s="17">
        <v>0</v>
      </c>
      <c r="BN111" s="17">
        <v>0</v>
      </c>
      <c r="BO111" s="17">
        <v>0</v>
      </c>
      <c r="BP111" s="17">
        <v>0</v>
      </c>
      <c r="BQ111" s="17">
        <v>0</v>
      </c>
      <c r="BR111" s="17">
        <v>0</v>
      </c>
      <c r="BS111" s="17">
        <v>0</v>
      </c>
      <c r="BT111" s="17">
        <v>0</v>
      </c>
      <c r="BU111" s="17">
        <v>0</v>
      </c>
      <c r="BV111" s="17">
        <v>0</v>
      </c>
      <c r="BW111" s="17">
        <v>0</v>
      </c>
      <c r="BX111" s="17">
        <v>0</v>
      </c>
      <c r="BY111" s="17">
        <v>0</v>
      </c>
      <c r="BZ111" s="17">
        <v>0</v>
      </c>
      <c r="CA111" s="17">
        <v>0</v>
      </c>
      <c r="CB111" s="17">
        <v>0</v>
      </c>
      <c r="CC111" s="17">
        <v>0</v>
      </c>
      <c r="CD111" s="17">
        <v>0</v>
      </c>
      <c r="CE111" s="17">
        <v>0</v>
      </c>
      <c r="CF111" s="17">
        <v>0</v>
      </c>
      <c r="CG111" s="17">
        <v>0</v>
      </c>
      <c r="CH111" s="17">
        <v>0</v>
      </c>
      <c r="CI111" s="17">
        <v>864.45509572290496</v>
      </c>
      <c r="CJ111" s="17">
        <v>0</v>
      </c>
      <c r="CK111" s="17">
        <v>0</v>
      </c>
      <c r="CL111" s="17">
        <v>0</v>
      </c>
      <c r="CM111" s="17">
        <v>0</v>
      </c>
      <c r="CN111" s="17">
        <v>0</v>
      </c>
      <c r="CO111" s="17">
        <v>0</v>
      </c>
      <c r="CP111" s="17">
        <v>0</v>
      </c>
      <c r="CQ111" s="17">
        <v>0</v>
      </c>
      <c r="CR111" s="17">
        <v>0</v>
      </c>
      <c r="CS111" s="17">
        <v>0</v>
      </c>
      <c r="CT111" s="17">
        <v>0</v>
      </c>
      <c r="CU111" s="17">
        <v>0</v>
      </c>
      <c r="CV111" s="17">
        <v>0</v>
      </c>
      <c r="CW111" s="17">
        <v>0</v>
      </c>
      <c r="CX111" s="17">
        <v>0</v>
      </c>
      <c r="CY111" s="17">
        <v>0</v>
      </c>
      <c r="CZ111" s="17">
        <v>0</v>
      </c>
      <c r="DA111" s="17">
        <v>0</v>
      </c>
      <c r="DB111" s="17">
        <v>0</v>
      </c>
      <c r="DC111" s="17">
        <v>0</v>
      </c>
      <c r="DD111" s="17">
        <v>0</v>
      </c>
      <c r="DE111" s="17">
        <v>0</v>
      </c>
      <c r="DF111" s="17">
        <v>0</v>
      </c>
      <c r="DG111" s="17">
        <v>0</v>
      </c>
      <c r="DH111" s="17">
        <v>0</v>
      </c>
      <c r="DI111" s="17">
        <v>0</v>
      </c>
      <c r="DJ111" s="17">
        <v>0</v>
      </c>
      <c r="DK111" s="17">
        <v>0</v>
      </c>
      <c r="DL111" s="17">
        <v>0</v>
      </c>
      <c r="DM111" s="17">
        <v>0</v>
      </c>
      <c r="DN111" s="17">
        <v>0</v>
      </c>
      <c r="DO111" s="17">
        <v>0</v>
      </c>
      <c r="DP111" s="17">
        <v>0</v>
      </c>
      <c r="DQ111" s="17">
        <v>0</v>
      </c>
      <c r="DR111" s="17">
        <v>0</v>
      </c>
      <c r="DS111" s="17">
        <v>0</v>
      </c>
      <c r="DT111" s="17">
        <v>0</v>
      </c>
      <c r="DU111" s="17">
        <v>0</v>
      </c>
      <c r="DV111" s="17">
        <v>0</v>
      </c>
      <c r="DW111" s="17">
        <v>0</v>
      </c>
      <c r="DX111" s="17">
        <v>0</v>
      </c>
      <c r="DY111" s="17">
        <v>0</v>
      </c>
      <c r="DZ111" s="17">
        <v>0</v>
      </c>
      <c r="EA111" s="17">
        <v>0</v>
      </c>
      <c r="EB111" s="17">
        <v>0</v>
      </c>
      <c r="EC111" s="17">
        <v>0</v>
      </c>
      <c r="ED111" s="17">
        <v>0</v>
      </c>
      <c r="EE111" s="17">
        <v>0</v>
      </c>
      <c r="EF111" s="17">
        <v>0</v>
      </c>
      <c r="EG111" s="17">
        <v>0</v>
      </c>
      <c r="EH111" s="17">
        <v>0</v>
      </c>
      <c r="EI111" s="17">
        <v>0</v>
      </c>
      <c r="EJ111" s="17">
        <v>0</v>
      </c>
      <c r="EK111" s="17">
        <v>0</v>
      </c>
      <c r="EL111" s="17">
        <v>0</v>
      </c>
      <c r="EM111" s="17">
        <v>0</v>
      </c>
      <c r="EN111" s="17">
        <v>0</v>
      </c>
      <c r="EO111" s="17">
        <v>0</v>
      </c>
      <c r="EP111" s="17">
        <v>0</v>
      </c>
      <c r="EQ111" s="17">
        <v>0</v>
      </c>
      <c r="ER111" s="17">
        <v>0</v>
      </c>
      <c r="ES111" s="17">
        <v>0</v>
      </c>
      <c r="ET111" s="17">
        <v>0</v>
      </c>
      <c r="EU111" s="17">
        <v>0</v>
      </c>
      <c r="EV111" s="17">
        <v>0</v>
      </c>
      <c r="EW111" s="17">
        <v>0</v>
      </c>
      <c r="EX111" s="17">
        <v>0</v>
      </c>
      <c r="EY111" s="17">
        <v>0</v>
      </c>
      <c r="EZ111" s="17">
        <v>0</v>
      </c>
      <c r="FA111" s="17">
        <v>0</v>
      </c>
      <c r="FB111" s="17">
        <v>0</v>
      </c>
      <c r="FC111" s="17">
        <v>0</v>
      </c>
      <c r="FD111" s="17">
        <v>0</v>
      </c>
      <c r="FE111" s="17">
        <v>0</v>
      </c>
      <c r="FF111" s="17">
        <v>0</v>
      </c>
      <c r="FG111" s="17">
        <v>0</v>
      </c>
      <c r="FH111" s="17">
        <v>0</v>
      </c>
      <c r="FI111" s="17">
        <v>0</v>
      </c>
      <c r="FJ111" s="17">
        <v>0</v>
      </c>
      <c r="FK111" s="17">
        <v>0</v>
      </c>
      <c r="FL111" s="17">
        <v>0</v>
      </c>
      <c r="FM111" s="17">
        <v>0</v>
      </c>
      <c r="FN111" s="17">
        <v>0</v>
      </c>
      <c r="FO111" s="17">
        <v>0</v>
      </c>
      <c r="FP111" s="17">
        <v>0</v>
      </c>
      <c r="FQ111" s="17">
        <v>0</v>
      </c>
      <c r="FR111" s="17">
        <v>0</v>
      </c>
      <c r="FS111" s="17">
        <v>0</v>
      </c>
      <c r="FT111" s="17">
        <v>0</v>
      </c>
      <c r="FU111" s="17">
        <v>0</v>
      </c>
      <c r="FV111" s="17">
        <v>0</v>
      </c>
      <c r="FW111" s="17">
        <v>0</v>
      </c>
      <c r="FX111" s="17">
        <v>0</v>
      </c>
      <c r="FY111" s="17">
        <v>0</v>
      </c>
      <c r="FZ111" s="17">
        <v>0</v>
      </c>
      <c r="GA111" s="17">
        <v>0</v>
      </c>
      <c r="GB111" s="17">
        <v>0</v>
      </c>
      <c r="GC111" s="17">
        <v>0</v>
      </c>
      <c r="GD111" s="17">
        <v>0</v>
      </c>
      <c r="GE111" s="17">
        <v>0</v>
      </c>
      <c r="GF111" s="17">
        <v>0</v>
      </c>
      <c r="GG111" s="17">
        <v>0</v>
      </c>
      <c r="GH111" s="17">
        <v>0</v>
      </c>
      <c r="GI111" s="17">
        <v>0</v>
      </c>
      <c r="GJ111" s="17">
        <v>0</v>
      </c>
      <c r="GK111" s="17">
        <v>0</v>
      </c>
      <c r="GL111" s="17">
        <v>0</v>
      </c>
      <c r="GM111" s="17">
        <v>0</v>
      </c>
      <c r="GN111" s="17">
        <v>0</v>
      </c>
      <c r="GO111" s="17">
        <v>0</v>
      </c>
      <c r="GP111" s="17">
        <v>0</v>
      </c>
      <c r="GQ111" s="29">
        <v>864.45509572290496</v>
      </c>
      <c r="GR111" s="17">
        <v>276.76377479813902</v>
      </c>
      <c r="GS111" s="17">
        <v>131.93590276189599</v>
      </c>
      <c r="GT111" s="17">
        <v>11.978216047838901</v>
      </c>
      <c r="GU111" s="17">
        <v>22.291088034020401</v>
      </c>
      <c r="GV111" s="23">
        <v>0</v>
      </c>
      <c r="GW111" s="23">
        <v>191.449189229322</v>
      </c>
      <c r="GX111" s="36">
        <v>1498.8732665941213</v>
      </c>
    </row>
    <row r="112" spans="2:206" s="14" customFormat="1" ht="17.25" customHeight="1" x14ac:dyDescent="0.25">
      <c r="B112" s="144" t="s">
        <v>429</v>
      </c>
      <c r="C112" s="145" t="s">
        <v>430</v>
      </c>
      <c r="D112" s="169">
        <v>0</v>
      </c>
      <c r="E112" s="169">
        <v>0</v>
      </c>
      <c r="F112" s="169">
        <v>0</v>
      </c>
      <c r="G112" s="169">
        <v>0</v>
      </c>
      <c r="H112" s="169">
        <v>0</v>
      </c>
      <c r="I112" s="169">
        <v>0</v>
      </c>
      <c r="J112" s="169">
        <v>0</v>
      </c>
      <c r="K112" s="169">
        <v>0</v>
      </c>
      <c r="L112" s="169">
        <v>0</v>
      </c>
      <c r="M112" s="169">
        <v>0</v>
      </c>
      <c r="N112" s="169">
        <v>0</v>
      </c>
      <c r="O112" s="169">
        <v>0</v>
      </c>
      <c r="P112" s="169">
        <v>0</v>
      </c>
      <c r="Q112" s="169">
        <v>0</v>
      </c>
      <c r="R112" s="169">
        <v>0</v>
      </c>
      <c r="S112" s="169">
        <v>0</v>
      </c>
      <c r="T112" s="169">
        <v>0</v>
      </c>
      <c r="U112" s="169">
        <v>0</v>
      </c>
      <c r="V112" s="169">
        <v>0</v>
      </c>
      <c r="W112" s="169">
        <v>0.63569077960322695</v>
      </c>
      <c r="X112" s="169">
        <v>0</v>
      </c>
      <c r="Y112" s="169">
        <v>0</v>
      </c>
      <c r="Z112" s="169">
        <v>0</v>
      </c>
      <c r="AA112" s="169">
        <v>0</v>
      </c>
      <c r="AB112" s="169">
        <v>0</v>
      </c>
      <c r="AC112" s="169">
        <v>0</v>
      </c>
      <c r="AD112" s="169">
        <v>0</v>
      </c>
      <c r="AE112" s="17">
        <v>0.79602354384293605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0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0</v>
      </c>
      <c r="BF112" s="17">
        <v>0</v>
      </c>
      <c r="BG112" s="17">
        <v>0</v>
      </c>
      <c r="BH112" s="17">
        <v>0</v>
      </c>
      <c r="BI112" s="17">
        <v>0</v>
      </c>
      <c r="BJ112" s="17">
        <v>0</v>
      </c>
      <c r="BK112" s="17">
        <v>0</v>
      </c>
      <c r="BL112" s="17">
        <v>0</v>
      </c>
      <c r="BM112" s="17">
        <v>0</v>
      </c>
      <c r="BN112" s="17">
        <v>0</v>
      </c>
      <c r="BO112" s="17">
        <v>0</v>
      </c>
      <c r="BP112" s="17">
        <v>0</v>
      </c>
      <c r="BQ112" s="17">
        <v>0</v>
      </c>
      <c r="BR112" s="17">
        <v>0</v>
      </c>
      <c r="BS112" s="17">
        <v>0</v>
      </c>
      <c r="BT112" s="17">
        <v>0</v>
      </c>
      <c r="BU112" s="17">
        <v>0</v>
      </c>
      <c r="BV112" s="17">
        <v>0</v>
      </c>
      <c r="BW112" s="17">
        <v>0</v>
      </c>
      <c r="BX112" s="17">
        <v>0</v>
      </c>
      <c r="BY112" s="17">
        <v>0</v>
      </c>
      <c r="BZ112" s="17">
        <v>0</v>
      </c>
      <c r="CA112" s="17">
        <v>0</v>
      </c>
      <c r="CB112" s="17">
        <v>0</v>
      </c>
      <c r="CC112" s="17">
        <v>0</v>
      </c>
      <c r="CD112" s="17">
        <v>0</v>
      </c>
      <c r="CE112" s="17">
        <v>0</v>
      </c>
      <c r="CF112" s="17">
        <v>0</v>
      </c>
      <c r="CG112" s="17">
        <v>0</v>
      </c>
      <c r="CH112" s="17">
        <v>0</v>
      </c>
      <c r="CI112" s="17">
        <v>0</v>
      </c>
      <c r="CJ112" s="17">
        <v>607.87472255320097</v>
      </c>
      <c r="CK112" s="17">
        <v>152.867400713054</v>
      </c>
      <c r="CL112" s="17">
        <v>0</v>
      </c>
      <c r="CM112" s="17">
        <v>0</v>
      </c>
      <c r="CN112" s="17">
        <v>0</v>
      </c>
      <c r="CO112" s="17">
        <v>0</v>
      </c>
      <c r="CP112" s="17">
        <v>0</v>
      </c>
      <c r="CQ112" s="17">
        <v>0</v>
      </c>
      <c r="CR112" s="17">
        <v>0</v>
      </c>
      <c r="CS112" s="17">
        <v>0</v>
      </c>
      <c r="CT112" s="17">
        <v>0</v>
      </c>
      <c r="CU112" s="17">
        <v>0</v>
      </c>
      <c r="CV112" s="17">
        <v>0</v>
      </c>
      <c r="CW112" s="17">
        <v>0</v>
      </c>
      <c r="CX112" s="17">
        <v>0</v>
      </c>
      <c r="CY112" s="17">
        <v>0</v>
      </c>
      <c r="CZ112" s="17">
        <v>0</v>
      </c>
      <c r="DA112" s="17">
        <v>0</v>
      </c>
      <c r="DB112" s="17">
        <v>0</v>
      </c>
      <c r="DC112" s="17">
        <v>0</v>
      </c>
      <c r="DD112" s="17">
        <v>0</v>
      </c>
      <c r="DE112" s="17">
        <v>0</v>
      </c>
      <c r="DF112" s="17">
        <v>0</v>
      </c>
      <c r="DG112" s="17">
        <v>0</v>
      </c>
      <c r="DH112" s="17">
        <v>0</v>
      </c>
      <c r="DI112" s="17">
        <v>0</v>
      </c>
      <c r="DJ112" s="17">
        <v>0</v>
      </c>
      <c r="DK112" s="17">
        <v>0</v>
      </c>
      <c r="DL112" s="17">
        <v>0</v>
      </c>
      <c r="DM112" s="17">
        <v>0</v>
      </c>
      <c r="DN112" s="17">
        <v>0</v>
      </c>
      <c r="DO112" s="17">
        <v>0</v>
      </c>
      <c r="DP112" s="17">
        <v>0</v>
      </c>
      <c r="DQ112" s="17">
        <v>0</v>
      </c>
      <c r="DR112" s="17">
        <v>0</v>
      </c>
      <c r="DS112" s="17">
        <v>0</v>
      </c>
      <c r="DT112" s="17">
        <v>0</v>
      </c>
      <c r="DU112" s="17">
        <v>0</v>
      </c>
      <c r="DV112" s="17">
        <v>0</v>
      </c>
      <c r="DW112" s="17">
        <v>0</v>
      </c>
      <c r="DX112" s="17">
        <v>0</v>
      </c>
      <c r="DY112" s="17">
        <v>0</v>
      </c>
      <c r="DZ112" s="17">
        <v>0</v>
      </c>
      <c r="EA112" s="17">
        <v>0</v>
      </c>
      <c r="EB112" s="17">
        <v>0</v>
      </c>
      <c r="EC112" s="17">
        <v>0</v>
      </c>
      <c r="ED112" s="17">
        <v>0</v>
      </c>
      <c r="EE112" s="17">
        <v>0</v>
      </c>
      <c r="EF112" s="17">
        <v>0</v>
      </c>
      <c r="EG112" s="17">
        <v>0</v>
      </c>
      <c r="EH112" s="17">
        <v>0</v>
      </c>
      <c r="EI112" s="17">
        <v>0</v>
      </c>
      <c r="EJ112" s="17">
        <v>0</v>
      </c>
      <c r="EK112" s="17">
        <v>0</v>
      </c>
      <c r="EL112" s="17">
        <v>0</v>
      </c>
      <c r="EM112" s="17">
        <v>0</v>
      </c>
      <c r="EN112" s="17">
        <v>0</v>
      </c>
      <c r="EO112" s="17">
        <v>0</v>
      </c>
      <c r="EP112" s="17">
        <v>0</v>
      </c>
      <c r="EQ112" s="17">
        <v>0</v>
      </c>
      <c r="ER112" s="17">
        <v>0</v>
      </c>
      <c r="ES112" s="17">
        <v>0</v>
      </c>
      <c r="ET112" s="17">
        <v>0</v>
      </c>
      <c r="EU112" s="17">
        <v>0</v>
      </c>
      <c r="EV112" s="17">
        <v>0</v>
      </c>
      <c r="EW112" s="17">
        <v>0</v>
      </c>
      <c r="EX112" s="17">
        <v>0</v>
      </c>
      <c r="EY112" s="17">
        <v>0</v>
      </c>
      <c r="EZ112" s="17">
        <v>0</v>
      </c>
      <c r="FA112" s="17">
        <v>0</v>
      </c>
      <c r="FB112" s="17">
        <v>0</v>
      </c>
      <c r="FC112" s="17">
        <v>0</v>
      </c>
      <c r="FD112" s="17">
        <v>0</v>
      </c>
      <c r="FE112" s="17">
        <v>0</v>
      </c>
      <c r="FF112" s="17">
        <v>0</v>
      </c>
      <c r="FG112" s="17">
        <v>0</v>
      </c>
      <c r="FH112" s="17">
        <v>0</v>
      </c>
      <c r="FI112" s="17">
        <v>0</v>
      </c>
      <c r="FJ112" s="17">
        <v>0</v>
      </c>
      <c r="FK112" s="17">
        <v>0</v>
      </c>
      <c r="FL112" s="17">
        <v>0</v>
      </c>
      <c r="FM112" s="17">
        <v>0</v>
      </c>
      <c r="FN112" s="17">
        <v>0</v>
      </c>
      <c r="FO112" s="17">
        <v>0</v>
      </c>
      <c r="FP112" s="17">
        <v>0</v>
      </c>
      <c r="FQ112" s="17">
        <v>0</v>
      </c>
      <c r="FR112" s="17">
        <v>0</v>
      </c>
      <c r="FS112" s="17">
        <v>0</v>
      </c>
      <c r="FT112" s="17">
        <v>0</v>
      </c>
      <c r="FU112" s="17">
        <v>0</v>
      </c>
      <c r="FV112" s="17">
        <v>0</v>
      </c>
      <c r="FW112" s="17">
        <v>0</v>
      </c>
      <c r="FX112" s="17">
        <v>0</v>
      </c>
      <c r="FY112" s="17">
        <v>0</v>
      </c>
      <c r="FZ112" s="17">
        <v>0</v>
      </c>
      <c r="GA112" s="17">
        <v>0</v>
      </c>
      <c r="GB112" s="17">
        <v>0</v>
      </c>
      <c r="GC112" s="17">
        <v>0</v>
      </c>
      <c r="GD112" s="17">
        <v>0</v>
      </c>
      <c r="GE112" s="17">
        <v>0</v>
      </c>
      <c r="GF112" s="17">
        <v>0</v>
      </c>
      <c r="GG112" s="17">
        <v>0</v>
      </c>
      <c r="GH112" s="17">
        <v>0</v>
      </c>
      <c r="GI112" s="17">
        <v>0</v>
      </c>
      <c r="GJ112" s="17">
        <v>0</v>
      </c>
      <c r="GK112" s="17">
        <v>0</v>
      </c>
      <c r="GL112" s="17">
        <v>0</v>
      </c>
      <c r="GM112" s="17">
        <v>0</v>
      </c>
      <c r="GN112" s="17">
        <v>0</v>
      </c>
      <c r="GO112" s="17">
        <v>0</v>
      </c>
      <c r="GP112" s="17">
        <v>0</v>
      </c>
      <c r="GQ112" s="29">
        <v>762.17383758970118</v>
      </c>
      <c r="GR112" s="17">
        <v>149.43559000671399</v>
      </c>
      <c r="GS112" s="17">
        <v>95.177814203084694</v>
      </c>
      <c r="GT112" s="17">
        <v>8.3289329999999993</v>
      </c>
      <c r="GU112" s="17">
        <v>18.8163182835914</v>
      </c>
      <c r="GV112" s="23">
        <v>0</v>
      </c>
      <c r="GW112" s="23">
        <v>172.30476562721299</v>
      </c>
      <c r="GX112" s="36">
        <v>1206.2372587103041</v>
      </c>
    </row>
    <row r="113" spans="2:206" s="14" customFormat="1" ht="17.25" customHeight="1" x14ac:dyDescent="0.25">
      <c r="B113" s="144" t="s">
        <v>431</v>
      </c>
      <c r="C113" s="145" t="s">
        <v>432</v>
      </c>
      <c r="D113" s="169">
        <v>0</v>
      </c>
      <c r="E113" s="169">
        <v>0</v>
      </c>
      <c r="F113" s="169">
        <v>0</v>
      </c>
      <c r="G113" s="169">
        <v>0</v>
      </c>
      <c r="H113" s="169">
        <v>0</v>
      </c>
      <c r="I113" s="169">
        <v>0</v>
      </c>
      <c r="J113" s="169">
        <v>0</v>
      </c>
      <c r="K113" s="169">
        <v>0</v>
      </c>
      <c r="L113" s="169">
        <v>0</v>
      </c>
      <c r="M113" s="169">
        <v>0</v>
      </c>
      <c r="N113" s="169">
        <v>0</v>
      </c>
      <c r="O113" s="169">
        <v>0</v>
      </c>
      <c r="P113" s="169">
        <v>0</v>
      </c>
      <c r="Q113" s="169">
        <v>0</v>
      </c>
      <c r="R113" s="169">
        <v>0</v>
      </c>
      <c r="S113" s="169">
        <v>14.3409019918585</v>
      </c>
      <c r="T113" s="169">
        <v>0</v>
      </c>
      <c r="U113" s="169">
        <v>0</v>
      </c>
      <c r="V113" s="169">
        <v>0</v>
      </c>
      <c r="W113" s="169">
        <v>0</v>
      </c>
      <c r="X113" s="169">
        <v>0</v>
      </c>
      <c r="Y113" s="169">
        <v>0</v>
      </c>
      <c r="Z113" s="169">
        <v>0</v>
      </c>
      <c r="AA113" s="169">
        <v>0</v>
      </c>
      <c r="AB113" s="169">
        <v>0</v>
      </c>
      <c r="AC113" s="169">
        <v>0</v>
      </c>
      <c r="AD113" s="169">
        <v>0</v>
      </c>
      <c r="AE113" s="17">
        <v>0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</v>
      </c>
      <c r="AR113" s="17">
        <v>0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>
        <v>0</v>
      </c>
      <c r="BK113" s="17">
        <v>0</v>
      </c>
      <c r="BL113" s="17">
        <v>19.411880586736999</v>
      </c>
      <c r="BM113" s="17">
        <v>0</v>
      </c>
      <c r="BN113" s="17">
        <v>0</v>
      </c>
      <c r="BO113" s="17">
        <v>0</v>
      </c>
      <c r="BP113" s="17">
        <v>0</v>
      </c>
      <c r="BQ113" s="17">
        <v>19.459683588918999</v>
      </c>
      <c r="BR113" s="17">
        <v>0</v>
      </c>
      <c r="BS113" s="17">
        <v>0</v>
      </c>
      <c r="BT113" s="17">
        <v>0</v>
      </c>
      <c r="BU113" s="17">
        <v>0</v>
      </c>
      <c r="BV113" s="17">
        <v>6.1267086439133901E-2</v>
      </c>
      <c r="BW113" s="17">
        <v>0</v>
      </c>
      <c r="BX113" s="17">
        <v>0</v>
      </c>
      <c r="BY113" s="17">
        <v>0</v>
      </c>
      <c r="BZ113" s="17">
        <v>0</v>
      </c>
      <c r="CA113" s="17">
        <v>0</v>
      </c>
      <c r="CB113" s="17">
        <v>0</v>
      </c>
      <c r="CC113" s="17">
        <v>0</v>
      </c>
      <c r="CD113" s="17">
        <v>0</v>
      </c>
      <c r="CE113" s="17">
        <v>0</v>
      </c>
      <c r="CF113" s="17">
        <v>0</v>
      </c>
      <c r="CG113" s="17">
        <v>0</v>
      </c>
      <c r="CH113" s="17">
        <v>0</v>
      </c>
      <c r="CI113" s="17">
        <v>0</v>
      </c>
      <c r="CJ113" s="17">
        <v>0</v>
      </c>
      <c r="CK113" s="17">
        <v>0</v>
      </c>
      <c r="CL113" s="17">
        <v>516.44829999029605</v>
      </c>
      <c r="CM113" s="17">
        <v>0</v>
      </c>
      <c r="CN113" s="17">
        <v>0</v>
      </c>
      <c r="CO113" s="17">
        <v>0</v>
      </c>
      <c r="CP113" s="17">
        <v>0</v>
      </c>
      <c r="CQ113" s="17">
        <v>0</v>
      </c>
      <c r="CR113" s="17">
        <v>0</v>
      </c>
      <c r="CS113" s="17">
        <v>0</v>
      </c>
      <c r="CT113" s="17">
        <v>0</v>
      </c>
      <c r="CU113" s="17">
        <v>0</v>
      </c>
      <c r="CV113" s="17">
        <v>0</v>
      </c>
      <c r="CW113" s="17">
        <v>0</v>
      </c>
      <c r="CX113" s="17">
        <v>0</v>
      </c>
      <c r="CY113" s="17">
        <v>0</v>
      </c>
      <c r="CZ113" s="17">
        <v>0</v>
      </c>
      <c r="DA113" s="17">
        <v>0</v>
      </c>
      <c r="DB113" s="17">
        <v>0</v>
      </c>
      <c r="DC113" s="17">
        <v>0</v>
      </c>
      <c r="DD113" s="17">
        <v>0</v>
      </c>
      <c r="DE113" s="17">
        <v>0</v>
      </c>
      <c r="DF113" s="17">
        <v>0</v>
      </c>
      <c r="DG113" s="17">
        <v>0</v>
      </c>
      <c r="DH113" s="17">
        <v>0</v>
      </c>
      <c r="DI113" s="17">
        <v>0</v>
      </c>
      <c r="DJ113" s="17">
        <v>0</v>
      </c>
      <c r="DK113" s="17">
        <v>0</v>
      </c>
      <c r="DL113" s="17">
        <v>0</v>
      </c>
      <c r="DM113" s="17">
        <v>0</v>
      </c>
      <c r="DN113" s="17">
        <v>0</v>
      </c>
      <c r="DO113" s="17">
        <v>0</v>
      </c>
      <c r="DP113" s="17">
        <v>0</v>
      </c>
      <c r="DQ113" s="17">
        <v>0</v>
      </c>
      <c r="DR113" s="17">
        <v>0</v>
      </c>
      <c r="DS113" s="17">
        <v>0</v>
      </c>
      <c r="DT113" s="17">
        <v>0</v>
      </c>
      <c r="DU113" s="17">
        <v>0</v>
      </c>
      <c r="DV113" s="17">
        <v>0</v>
      </c>
      <c r="DW113" s="17">
        <v>0</v>
      </c>
      <c r="DX113" s="17">
        <v>0</v>
      </c>
      <c r="DY113" s="17">
        <v>0</v>
      </c>
      <c r="DZ113" s="17">
        <v>0</v>
      </c>
      <c r="EA113" s="17">
        <v>0</v>
      </c>
      <c r="EB113" s="17">
        <v>0</v>
      </c>
      <c r="EC113" s="17">
        <v>0</v>
      </c>
      <c r="ED113" s="17">
        <v>0</v>
      </c>
      <c r="EE113" s="17">
        <v>0</v>
      </c>
      <c r="EF113" s="17">
        <v>0</v>
      </c>
      <c r="EG113" s="17">
        <v>0</v>
      </c>
      <c r="EH113" s="17">
        <v>0</v>
      </c>
      <c r="EI113" s="17">
        <v>0</v>
      </c>
      <c r="EJ113" s="17">
        <v>0</v>
      </c>
      <c r="EK113" s="17">
        <v>0</v>
      </c>
      <c r="EL113" s="17">
        <v>0</v>
      </c>
      <c r="EM113" s="17">
        <v>0</v>
      </c>
      <c r="EN113" s="17">
        <v>0</v>
      </c>
      <c r="EO113" s="17">
        <v>0</v>
      </c>
      <c r="EP113" s="17">
        <v>0</v>
      </c>
      <c r="EQ113" s="17">
        <v>0</v>
      </c>
      <c r="ER113" s="17">
        <v>0</v>
      </c>
      <c r="ES113" s="17">
        <v>0</v>
      </c>
      <c r="ET113" s="17">
        <v>0</v>
      </c>
      <c r="EU113" s="17">
        <v>0</v>
      </c>
      <c r="EV113" s="17">
        <v>0</v>
      </c>
      <c r="EW113" s="17">
        <v>0</v>
      </c>
      <c r="EX113" s="17">
        <v>0</v>
      </c>
      <c r="EY113" s="17">
        <v>0</v>
      </c>
      <c r="EZ113" s="17">
        <v>0</v>
      </c>
      <c r="FA113" s="17">
        <v>0</v>
      </c>
      <c r="FB113" s="17">
        <v>0</v>
      </c>
      <c r="FC113" s="17">
        <v>0</v>
      </c>
      <c r="FD113" s="17">
        <v>0</v>
      </c>
      <c r="FE113" s="17">
        <v>0</v>
      </c>
      <c r="FF113" s="17">
        <v>0</v>
      </c>
      <c r="FG113" s="17">
        <v>0</v>
      </c>
      <c r="FH113" s="17">
        <v>0</v>
      </c>
      <c r="FI113" s="17">
        <v>0</v>
      </c>
      <c r="FJ113" s="17">
        <v>0</v>
      </c>
      <c r="FK113" s="17">
        <v>0</v>
      </c>
      <c r="FL113" s="17">
        <v>0</v>
      </c>
      <c r="FM113" s="17">
        <v>0</v>
      </c>
      <c r="FN113" s="17">
        <v>0</v>
      </c>
      <c r="FO113" s="17">
        <v>0</v>
      </c>
      <c r="FP113" s="17">
        <v>0</v>
      </c>
      <c r="FQ113" s="17">
        <v>0</v>
      </c>
      <c r="FR113" s="17">
        <v>0</v>
      </c>
      <c r="FS113" s="17">
        <v>0</v>
      </c>
      <c r="FT113" s="17">
        <v>0</v>
      </c>
      <c r="FU113" s="17">
        <v>0</v>
      </c>
      <c r="FV113" s="17">
        <v>0</v>
      </c>
      <c r="FW113" s="17">
        <v>0</v>
      </c>
      <c r="FX113" s="17">
        <v>0</v>
      </c>
      <c r="FY113" s="17">
        <v>0</v>
      </c>
      <c r="FZ113" s="17">
        <v>0</v>
      </c>
      <c r="GA113" s="17">
        <v>0</v>
      </c>
      <c r="GB113" s="17">
        <v>0</v>
      </c>
      <c r="GC113" s="17">
        <v>0</v>
      </c>
      <c r="GD113" s="17">
        <v>0</v>
      </c>
      <c r="GE113" s="17">
        <v>0</v>
      </c>
      <c r="GF113" s="17">
        <v>0</v>
      </c>
      <c r="GG113" s="17">
        <v>0</v>
      </c>
      <c r="GH113" s="17">
        <v>0</v>
      </c>
      <c r="GI113" s="17">
        <v>0</v>
      </c>
      <c r="GJ113" s="17">
        <v>0</v>
      </c>
      <c r="GK113" s="17">
        <v>0</v>
      </c>
      <c r="GL113" s="17">
        <v>0</v>
      </c>
      <c r="GM113" s="17">
        <v>0</v>
      </c>
      <c r="GN113" s="17">
        <v>0</v>
      </c>
      <c r="GO113" s="17">
        <v>0</v>
      </c>
      <c r="GP113" s="17">
        <v>0</v>
      </c>
      <c r="GQ113" s="29">
        <v>569.7220332442497</v>
      </c>
      <c r="GR113" s="17">
        <v>1184.4743407851199</v>
      </c>
      <c r="GS113" s="17">
        <v>186.118549748319</v>
      </c>
      <c r="GT113" s="17">
        <v>29.902083685966101</v>
      </c>
      <c r="GU113" s="17">
        <v>41.728419937191497</v>
      </c>
      <c r="GV113" s="23">
        <v>0</v>
      </c>
      <c r="GW113" s="23">
        <v>325.71815970302799</v>
      </c>
      <c r="GX113" s="36">
        <v>2337.6635871038743</v>
      </c>
    </row>
    <row r="114" spans="2:206" s="14" customFormat="1" ht="17.25" customHeight="1" x14ac:dyDescent="0.25">
      <c r="B114" s="144" t="s">
        <v>433</v>
      </c>
      <c r="C114" s="145" t="s">
        <v>434</v>
      </c>
      <c r="D114" s="169">
        <v>0</v>
      </c>
      <c r="E114" s="169">
        <v>0</v>
      </c>
      <c r="F114" s="169">
        <v>0</v>
      </c>
      <c r="G114" s="169">
        <v>0</v>
      </c>
      <c r="H114" s="169">
        <v>0</v>
      </c>
      <c r="I114" s="169">
        <v>0</v>
      </c>
      <c r="J114" s="169">
        <v>0</v>
      </c>
      <c r="K114" s="169">
        <v>0</v>
      </c>
      <c r="L114" s="169">
        <v>0</v>
      </c>
      <c r="M114" s="169">
        <v>0</v>
      </c>
      <c r="N114" s="169">
        <v>0</v>
      </c>
      <c r="O114" s="169">
        <v>0</v>
      </c>
      <c r="P114" s="169">
        <v>0</v>
      </c>
      <c r="Q114" s="169">
        <v>0</v>
      </c>
      <c r="R114" s="169">
        <v>0</v>
      </c>
      <c r="S114" s="169">
        <v>0</v>
      </c>
      <c r="T114" s="169">
        <v>0</v>
      </c>
      <c r="U114" s="169">
        <v>0</v>
      </c>
      <c r="V114" s="169">
        <v>0</v>
      </c>
      <c r="W114" s="169">
        <v>0</v>
      </c>
      <c r="X114" s="169">
        <v>0</v>
      </c>
      <c r="Y114" s="169">
        <v>0</v>
      </c>
      <c r="Z114" s="169">
        <v>0</v>
      </c>
      <c r="AA114" s="169">
        <v>0</v>
      </c>
      <c r="AB114" s="169">
        <v>0</v>
      </c>
      <c r="AC114" s="169">
        <v>0</v>
      </c>
      <c r="AD114" s="169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0</v>
      </c>
      <c r="BI114" s="17">
        <v>0</v>
      </c>
      <c r="BJ114" s="17">
        <v>0</v>
      </c>
      <c r="BK114" s="17">
        <v>0</v>
      </c>
      <c r="BL114" s="17">
        <v>0</v>
      </c>
      <c r="BM114" s="17">
        <v>0</v>
      </c>
      <c r="BN114" s="17">
        <v>0</v>
      </c>
      <c r="BO114" s="17">
        <v>0</v>
      </c>
      <c r="BP114" s="17">
        <v>0</v>
      </c>
      <c r="BQ114" s="17">
        <v>0</v>
      </c>
      <c r="BR114" s="17">
        <v>0</v>
      </c>
      <c r="BS114" s="17">
        <v>0</v>
      </c>
      <c r="BT114" s="17">
        <v>0</v>
      </c>
      <c r="BU114" s="17">
        <v>0</v>
      </c>
      <c r="BV114" s="17">
        <v>0</v>
      </c>
      <c r="BW114" s="17">
        <v>0</v>
      </c>
      <c r="BX114" s="17">
        <v>0</v>
      </c>
      <c r="BY114" s="17">
        <v>0</v>
      </c>
      <c r="BZ114" s="17">
        <v>0</v>
      </c>
      <c r="CA114" s="17">
        <v>0</v>
      </c>
      <c r="CB114" s="17">
        <v>0</v>
      </c>
      <c r="CC114" s="17">
        <v>0</v>
      </c>
      <c r="CD114" s="17">
        <v>0</v>
      </c>
      <c r="CE114" s="17">
        <v>0</v>
      </c>
      <c r="CF114" s="17">
        <v>0</v>
      </c>
      <c r="CG114" s="17">
        <v>0</v>
      </c>
      <c r="CH114" s="17">
        <v>0</v>
      </c>
      <c r="CI114" s="17">
        <v>0</v>
      </c>
      <c r="CJ114" s="17">
        <v>0</v>
      </c>
      <c r="CK114" s="17">
        <v>0</v>
      </c>
      <c r="CL114" s="17">
        <v>0</v>
      </c>
      <c r="CM114" s="17">
        <v>2685.2822677081499</v>
      </c>
      <c r="CN114" s="17">
        <v>0</v>
      </c>
      <c r="CO114" s="17">
        <v>0</v>
      </c>
      <c r="CP114" s="17">
        <v>0</v>
      </c>
      <c r="CQ114" s="17">
        <v>0</v>
      </c>
      <c r="CR114" s="17">
        <v>0</v>
      </c>
      <c r="CS114" s="17">
        <v>0</v>
      </c>
      <c r="CT114" s="17">
        <v>0</v>
      </c>
      <c r="CU114" s="17">
        <v>0</v>
      </c>
      <c r="CV114" s="17">
        <v>0</v>
      </c>
      <c r="CW114" s="17">
        <v>0</v>
      </c>
      <c r="CX114" s="17">
        <v>0</v>
      </c>
      <c r="CY114" s="17">
        <v>0</v>
      </c>
      <c r="CZ114" s="17">
        <v>0</v>
      </c>
      <c r="DA114" s="17">
        <v>0</v>
      </c>
      <c r="DB114" s="17">
        <v>0</v>
      </c>
      <c r="DC114" s="17">
        <v>0</v>
      </c>
      <c r="DD114" s="17">
        <v>0</v>
      </c>
      <c r="DE114" s="17">
        <v>0</v>
      </c>
      <c r="DF114" s="17">
        <v>0</v>
      </c>
      <c r="DG114" s="17">
        <v>0</v>
      </c>
      <c r="DH114" s="17">
        <v>0</v>
      </c>
      <c r="DI114" s="17">
        <v>0</v>
      </c>
      <c r="DJ114" s="17">
        <v>0</v>
      </c>
      <c r="DK114" s="17">
        <v>0</v>
      </c>
      <c r="DL114" s="17">
        <v>0</v>
      </c>
      <c r="DM114" s="17">
        <v>0</v>
      </c>
      <c r="DN114" s="17">
        <v>0</v>
      </c>
      <c r="DO114" s="17">
        <v>0</v>
      </c>
      <c r="DP114" s="17">
        <v>0</v>
      </c>
      <c r="DQ114" s="17">
        <v>0</v>
      </c>
      <c r="DR114" s="17">
        <v>0</v>
      </c>
      <c r="DS114" s="17">
        <v>0</v>
      </c>
      <c r="DT114" s="17">
        <v>0</v>
      </c>
      <c r="DU114" s="17">
        <v>0</v>
      </c>
      <c r="DV114" s="17">
        <v>0</v>
      </c>
      <c r="DW114" s="17">
        <v>0</v>
      </c>
      <c r="DX114" s="17">
        <v>0</v>
      </c>
      <c r="DY114" s="17">
        <v>0</v>
      </c>
      <c r="DZ114" s="17">
        <v>0</v>
      </c>
      <c r="EA114" s="17">
        <v>0</v>
      </c>
      <c r="EB114" s="17">
        <v>0</v>
      </c>
      <c r="EC114" s="17">
        <v>0</v>
      </c>
      <c r="ED114" s="17">
        <v>0</v>
      </c>
      <c r="EE114" s="17">
        <v>0</v>
      </c>
      <c r="EF114" s="17">
        <v>0</v>
      </c>
      <c r="EG114" s="17">
        <v>0</v>
      </c>
      <c r="EH114" s="17">
        <v>0</v>
      </c>
      <c r="EI114" s="17">
        <v>0</v>
      </c>
      <c r="EJ114" s="17">
        <v>0</v>
      </c>
      <c r="EK114" s="17">
        <v>0</v>
      </c>
      <c r="EL114" s="17">
        <v>0</v>
      </c>
      <c r="EM114" s="17">
        <v>0</v>
      </c>
      <c r="EN114" s="17">
        <v>0</v>
      </c>
      <c r="EO114" s="17">
        <v>0</v>
      </c>
      <c r="EP114" s="17">
        <v>0</v>
      </c>
      <c r="EQ114" s="17">
        <v>0</v>
      </c>
      <c r="ER114" s="17">
        <v>0</v>
      </c>
      <c r="ES114" s="17">
        <v>0</v>
      </c>
      <c r="ET114" s="17">
        <v>0</v>
      </c>
      <c r="EU114" s="17">
        <v>0</v>
      </c>
      <c r="EV114" s="17">
        <v>0</v>
      </c>
      <c r="EW114" s="17">
        <v>0</v>
      </c>
      <c r="EX114" s="17">
        <v>0</v>
      </c>
      <c r="EY114" s="17">
        <v>0</v>
      </c>
      <c r="EZ114" s="17">
        <v>0</v>
      </c>
      <c r="FA114" s="17">
        <v>0</v>
      </c>
      <c r="FB114" s="17">
        <v>0</v>
      </c>
      <c r="FC114" s="17">
        <v>0</v>
      </c>
      <c r="FD114" s="17">
        <v>0</v>
      </c>
      <c r="FE114" s="17">
        <v>0</v>
      </c>
      <c r="FF114" s="17">
        <v>0</v>
      </c>
      <c r="FG114" s="17">
        <v>0</v>
      </c>
      <c r="FH114" s="17">
        <v>0</v>
      </c>
      <c r="FI114" s="17">
        <v>0</v>
      </c>
      <c r="FJ114" s="17">
        <v>0</v>
      </c>
      <c r="FK114" s="17">
        <v>0</v>
      </c>
      <c r="FL114" s="17">
        <v>0</v>
      </c>
      <c r="FM114" s="17">
        <v>0</v>
      </c>
      <c r="FN114" s="17">
        <v>0</v>
      </c>
      <c r="FO114" s="17">
        <v>0</v>
      </c>
      <c r="FP114" s="17">
        <v>0</v>
      </c>
      <c r="FQ114" s="17">
        <v>0</v>
      </c>
      <c r="FR114" s="17">
        <v>0</v>
      </c>
      <c r="FS114" s="17">
        <v>0</v>
      </c>
      <c r="FT114" s="17">
        <v>0</v>
      </c>
      <c r="FU114" s="17">
        <v>0</v>
      </c>
      <c r="FV114" s="17">
        <v>0</v>
      </c>
      <c r="FW114" s="17">
        <v>0</v>
      </c>
      <c r="FX114" s="17">
        <v>0</v>
      </c>
      <c r="FY114" s="17">
        <v>0</v>
      </c>
      <c r="FZ114" s="17">
        <v>0</v>
      </c>
      <c r="GA114" s="17">
        <v>0</v>
      </c>
      <c r="GB114" s="17">
        <v>0</v>
      </c>
      <c r="GC114" s="17">
        <v>0</v>
      </c>
      <c r="GD114" s="17">
        <v>0</v>
      </c>
      <c r="GE114" s="17">
        <v>0</v>
      </c>
      <c r="GF114" s="17">
        <v>0</v>
      </c>
      <c r="GG114" s="17">
        <v>0</v>
      </c>
      <c r="GH114" s="17">
        <v>0</v>
      </c>
      <c r="GI114" s="17">
        <v>0</v>
      </c>
      <c r="GJ114" s="17">
        <v>0</v>
      </c>
      <c r="GK114" s="17">
        <v>0</v>
      </c>
      <c r="GL114" s="17">
        <v>0</v>
      </c>
      <c r="GM114" s="17">
        <v>0</v>
      </c>
      <c r="GN114" s="17">
        <v>0</v>
      </c>
      <c r="GO114" s="17">
        <v>0</v>
      </c>
      <c r="GP114" s="17">
        <v>0</v>
      </c>
      <c r="GQ114" s="29">
        <v>2685.2822677081499</v>
      </c>
      <c r="GR114" s="17">
        <v>258.83310980583701</v>
      </c>
      <c r="GS114" s="17">
        <v>216.56646347580499</v>
      </c>
      <c r="GT114" s="17">
        <v>2.0327289999999998</v>
      </c>
      <c r="GU114" s="17">
        <v>1384.67306710722</v>
      </c>
      <c r="GV114" s="23">
        <v>0</v>
      </c>
      <c r="GW114" s="23">
        <v>841.43229267849802</v>
      </c>
      <c r="GX114" s="36">
        <v>5388.81992977551</v>
      </c>
    </row>
    <row r="115" spans="2:206" s="14" customFormat="1" ht="17.25" customHeight="1" x14ac:dyDescent="0.25">
      <c r="B115" s="144" t="s">
        <v>435</v>
      </c>
      <c r="C115" s="145" t="s">
        <v>436</v>
      </c>
      <c r="D115" s="169">
        <v>0</v>
      </c>
      <c r="E115" s="169">
        <v>0</v>
      </c>
      <c r="F115" s="169">
        <v>0</v>
      </c>
      <c r="G115" s="169">
        <v>0</v>
      </c>
      <c r="H115" s="169">
        <v>0</v>
      </c>
      <c r="I115" s="169">
        <v>0</v>
      </c>
      <c r="J115" s="169">
        <v>0</v>
      </c>
      <c r="K115" s="169">
        <v>0</v>
      </c>
      <c r="L115" s="169">
        <v>0</v>
      </c>
      <c r="M115" s="169">
        <v>0</v>
      </c>
      <c r="N115" s="169">
        <v>0</v>
      </c>
      <c r="O115" s="169">
        <v>0</v>
      </c>
      <c r="P115" s="169">
        <v>0</v>
      </c>
      <c r="Q115" s="169">
        <v>0</v>
      </c>
      <c r="R115" s="169">
        <v>0</v>
      </c>
      <c r="S115" s="169">
        <v>0</v>
      </c>
      <c r="T115" s="169">
        <v>0</v>
      </c>
      <c r="U115" s="169">
        <v>0</v>
      </c>
      <c r="V115" s="169">
        <v>0</v>
      </c>
      <c r="W115" s="169">
        <v>0</v>
      </c>
      <c r="X115" s="169">
        <v>0</v>
      </c>
      <c r="Y115" s="169">
        <v>0</v>
      </c>
      <c r="Z115" s="169">
        <v>0</v>
      </c>
      <c r="AA115" s="169">
        <v>0</v>
      </c>
      <c r="AB115" s="169">
        <v>0</v>
      </c>
      <c r="AC115" s="169">
        <v>0</v>
      </c>
      <c r="AD115" s="169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>
        <v>0</v>
      </c>
      <c r="BK115" s="17">
        <v>0</v>
      </c>
      <c r="BL115" s="17">
        <v>0</v>
      </c>
      <c r="BM115" s="17">
        <v>0</v>
      </c>
      <c r="BN115" s="17">
        <v>0</v>
      </c>
      <c r="BO115" s="17">
        <v>0</v>
      </c>
      <c r="BP115" s="17">
        <v>0</v>
      </c>
      <c r="BQ115" s="17">
        <v>0</v>
      </c>
      <c r="BR115" s="17">
        <v>0</v>
      </c>
      <c r="BS115" s="17">
        <v>0</v>
      </c>
      <c r="BT115" s="17">
        <v>0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0</v>
      </c>
      <c r="CA115" s="17">
        <v>0</v>
      </c>
      <c r="CB115" s="17">
        <v>0</v>
      </c>
      <c r="CC115" s="17">
        <v>0</v>
      </c>
      <c r="CD115" s="17">
        <v>0</v>
      </c>
      <c r="CE115" s="17">
        <v>0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7">
        <v>0</v>
      </c>
      <c r="CL115" s="17">
        <v>0</v>
      </c>
      <c r="CM115" s="17">
        <v>0</v>
      </c>
      <c r="CN115" s="17">
        <v>0</v>
      </c>
      <c r="CO115" s="17">
        <v>0</v>
      </c>
      <c r="CP115" s="17">
        <v>0</v>
      </c>
      <c r="CQ115" s="17">
        <v>0</v>
      </c>
      <c r="CR115" s="17">
        <v>0</v>
      </c>
      <c r="CS115" s="17">
        <v>0</v>
      </c>
      <c r="CT115" s="17">
        <v>0</v>
      </c>
      <c r="CU115" s="17">
        <v>0</v>
      </c>
      <c r="CV115" s="17">
        <v>0</v>
      </c>
      <c r="CW115" s="17">
        <v>0</v>
      </c>
      <c r="CX115" s="17">
        <v>0</v>
      </c>
      <c r="CY115" s="17">
        <v>0</v>
      </c>
      <c r="CZ115" s="17">
        <v>0</v>
      </c>
      <c r="DA115" s="17">
        <v>0</v>
      </c>
      <c r="DB115" s="17">
        <v>0</v>
      </c>
      <c r="DC115" s="17">
        <v>0</v>
      </c>
      <c r="DD115" s="17">
        <v>0</v>
      </c>
      <c r="DE115" s="17">
        <v>0</v>
      </c>
      <c r="DF115" s="17">
        <v>0</v>
      </c>
      <c r="DG115" s="17">
        <v>0</v>
      </c>
      <c r="DH115" s="17">
        <v>0</v>
      </c>
      <c r="DI115" s="17">
        <v>0</v>
      </c>
      <c r="DJ115" s="17">
        <v>0</v>
      </c>
      <c r="DK115" s="17">
        <v>0</v>
      </c>
      <c r="DL115" s="17">
        <v>0</v>
      </c>
      <c r="DM115" s="17">
        <v>0</v>
      </c>
      <c r="DN115" s="17">
        <v>0</v>
      </c>
      <c r="DO115" s="17">
        <v>0</v>
      </c>
      <c r="DP115" s="17">
        <v>0</v>
      </c>
      <c r="DQ115" s="17">
        <v>0</v>
      </c>
      <c r="DR115" s="17">
        <v>0</v>
      </c>
      <c r="DS115" s="17">
        <v>0</v>
      </c>
      <c r="DT115" s="17">
        <v>0</v>
      </c>
      <c r="DU115" s="17">
        <v>0</v>
      </c>
      <c r="DV115" s="17">
        <v>0</v>
      </c>
      <c r="DW115" s="17">
        <v>0</v>
      </c>
      <c r="DX115" s="17">
        <v>0</v>
      </c>
      <c r="DY115" s="17">
        <v>0</v>
      </c>
      <c r="DZ115" s="17">
        <v>0</v>
      </c>
      <c r="EA115" s="17">
        <v>0</v>
      </c>
      <c r="EB115" s="17">
        <v>0</v>
      </c>
      <c r="EC115" s="17">
        <v>0</v>
      </c>
      <c r="ED115" s="17">
        <v>0</v>
      </c>
      <c r="EE115" s="17">
        <v>0</v>
      </c>
      <c r="EF115" s="17">
        <v>0</v>
      </c>
      <c r="EG115" s="17">
        <v>0</v>
      </c>
      <c r="EH115" s="17">
        <v>0</v>
      </c>
      <c r="EI115" s="17">
        <v>0</v>
      </c>
      <c r="EJ115" s="17">
        <v>0</v>
      </c>
      <c r="EK115" s="17">
        <v>0</v>
      </c>
      <c r="EL115" s="17">
        <v>0</v>
      </c>
      <c r="EM115" s="17">
        <v>0</v>
      </c>
      <c r="EN115" s="17">
        <v>0</v>
      </c>
      <c r="EO115" s="17">
        <v>0</v>
      </c>
      <c r="EP115" s="17">
        <v>0</v>
      </c>
      <c r="EQ115" s="17">
        <v>0</v>
      </c>
      <c r="ER115" s="17">
        <v>0</v>
      </c>
      <c r="ES115" s="17">
        <v>0</v>
      </c>
      <c r="ET115" s="17">
        <v>0</v>
      </c>
      <c r="EU115" s="17">
        <v>0</v>
      </c>
      <c r="EV115" s="17">
        <v>0</v>
      </c>
      <c r="EW115" s="17">
        <v>0</v>
      </c>
      <c r="EX115" s="17">
        <v>0</v>
      </c>
      <c r="EY115" s="17">
        <v>0</v>
      </c>
      <c r="EZ115" s="17">
        <v>0</v>
      </c>
      <c r="FA115" s="17">
        <v>0</v>
      </c>
      <c r="FB115" s="17">
        <v>0</v>
      </c>
      <c r="FC115" s="17">
        <v>0</v>
      </c>
      <c r="FD115" s="17">
        <v>0</v>
      </c>
      <c r="FE115" s="17">
        <v>0</v>
      </c>
      <c r="FF115" s="17">
        <v>0</v>
      </c>
      <c r="FG115" s="17">
        <v>0</v>
      </c>
      <c r="FH115" s="17">
        <v>0</v>
      </c>
      <c r="FI115" s="17">
        <v>0</v>
      </c>
      <c r="FJ115" s="17">
        <v>0</v>
      </c>
      <c r="FK115" s="17">
        <v>0</v>
      </c>
      <c r="FL115" s="17">
        <v>0</v>
      </c>
      <c r="FM115" s="17">
        <v>0</v>
      </c>
      <c r="FN115" s="17">
        <v>0</v>
      </c>
      <c r="FO115" s="17">
        <v>0</v>
      </c>
      <c r="FP115" s="17">
        <v>0</v>
      </c>
      <c r="FQ115" s="17">
        <v>0</v>
      </c>
      <c r="FR115" s="17">
        <v>0</v>
      </c>
      <c r="FS115" s="17">
        <v>0</v>
      </c>
      <c r="FT115" s="17">
        <v>0</v>
      </c>
      <c r="FU115" s="17">
        <v>0</v>
      </c>
      <c r="FV115" s="17">
        <v>0</v>
      </c>
      <c r="FW115" s="17">
        <v>0</v>
      </c>
      <c r="FX115" s="17">
        <v>0</v>
      </c>
      <c r="FY115" s="17">
        <v>0</v>
      </c>
      <c r="FZ115" s="17">
        <v>0</v>
      </c>
      <c r="GA115" s="17">
        <v>0</v>
      </c>
      <c r="GB115" s="17">
        <v>0</v>
      </c>
      <c r="GC115" s="17">
        <v>0</v>
      </c>
      <c r="GD115" s="17">
        <v>0</v>
      </c>
      <c r="GE115" s="17">
        <v>0</v>
      </c>
      <c r="GF115" s="17">
        <v>0</v>
      </c>
      <c r="GG115" s="17">
        <v>0</v>
      </c>
      <c r="GH115" s="17">
        <v>0</v>
      </c>
      <c r="GI115" s="17">
        <v>0</v>
      </c>
      <c r="GJ115" s="17">
        <v>0</v>
      </c>
      <c r="GK115" s="17">
        <v>0</v>
      </c>
      <c r="GL115" s="17">
        <v>0</v>
      </c>
      <c r="GM115" s="17">
        <v>0</v>
      </c>
      <c r="GN115" s="17">
        <v>0</v>
      </c>
      <c r="GO115" s="17">
        <v>0</v>
      </c>
      <c r="GP115" s="17">
        <v>0</v>
      </c>
      <c r="GQ115" s="29">
        <v>0</v>
      </c>
      <c r="GR115" s="17">
        <v>184.47191000000001</v>
      </c>
      <c r="GS115" s="17">
        <v>0</v>
      </c>
      <c r="GT115" s="17">
        <v>1.1391659999999999</v>
      </c>
      <c r="GU115" s="17">
        <v>0</v>
      </c>
      <c r="GV115" s="23">
        <v>0</v>
      </c>
      <c r="GW115" s="23">
        <v>0</v>
      </c>
      <c r="GX115" s="36">
        <v>185.611076</v>
      </c>
    </row>
    <row r="116" spans="2:206" s="14" customFormat="1" ht="17.25" customHeight="1" x14ac:dyDescent="0.25">
      <c r="B116" s="144" t="s">
        <v>437</v>
      </c>
      <c r="C116" s="145" t="s">
        <v>438</v>
      </c>
      <c r="D116" s="169">
        <v>0</v>
      </c>
      <c r="E116" s="169">
        <v>0</v>
      </c>
      <c r="F116" s="169">
        <v>0</v>
      </c>
      <c r="G116" s="169">
        <v>0</v>
      </c>
      <c r="H116" s="169">
        <v>0</v>
      </c>
      <c r="I116" s="169">
        <v>0</v>
      </c>
      <c r="J116" s="169">
        <v>0</v>
      </c>
      <c r="K116" s="169">
        <v>0</v>
      </c>
      <c r="L116" s="169">
        <v>0</v>
      </c>
      <c r="M116" s="169">
        <v>0</v>
      </c>
      <c r="N116" s="169">
        <v>0</v>
      </c>
      <c r="O116" s="169">
        <v>0</v>
      </c>
      <c r="P116" s="169">
        <v>2.6606498797999998</v>
      </c>
      <c r="Q116" s="169">
        <v>0</v>
      </c>
      <c r="R116" s="169">
        <v>0</v>
      </c>
      <c r="S116" s="169">
        <v>0</v>
      </c>
      <c r="T116" s="169">
        <v>0</v>
      </c>
      <c r="U116" s="169">
        <v>0</v>
      </c>
      <c r="V116" s="169">
        <v>0</v>
      </c>
      <c r="W116" s="169">
        <v>0</v>
      </c>
      <c r="X116" s="169">
        <v>0</v>
      </c>
      <c r="Y116" s="169">
        <v>0</v>
      </c>
      <c r="Z116" s="169">
        <v>0</v>
      </c>
      <c r="AA116" s="169">
        <v>0</v>
      </c>
      <c r="AB116" s="169">
        <v>0</v>
      </c>
      <c r="AC116" s="169">
        <v>0</v>
      </c>
      <c r="AD116" s="169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>
        <v>0</v>
      </c>
      <c r="BK116" s="17">
        <v>0</v>
      </c>
      <c r="BL116" s="17">
        <v>0</v>
      </c>
      <c r="BM116" s="17">
        <v>0</v>
      </c>
      <c r="BN116" s="17">
        <v>0</v>
      </c>
      <c r="BO116" s="17">
        <v>0</v>
      </c>
      <c r="BP116" s="17">
        <v>0</v>
      </c>
      <c r="BQ116" s="17">
        <v>0</v>
      </c>
      <c r="BR116" s="17">
        <v>0</v>
      </c>
      <c r="BS116" s="17">
        <v>0</v>
      </c>
      <c r="BT116" s="17">
        <v>0</v>
      </c>
      <c r="BU116" s="17">
        <v>0</v>
      </c>
      <c r="BV116" s="17">
        <v>0</v>
      </c>
      <c r="BW116" s="17">
        <v>0</v>
      </c>
      <c r="BX116" s="17">
        <v>0</v>
      </c>
      <c r="BY116" s="17">
        <v>0</v>
      </c>
      <c r="BZ116" s="17">
        <v>0</v>
      </c>
      <c r="CA116" s="17">
        <v>0</v>
      </c>
      <c r="CB116" s="17">
        <v>0</v>
      </c>
      <c r="CC116" s="17">
        <v>0</v>
      </c>
      <c r="CD116" s="17">
        <v>0</v>
      </c>
      <c r="CE116" s="17">
        <v>0</v>
      </c>
      <c r="CF116" s="17">
        <v>0</v>
      </c>
      <c r="CG116" s="17">
        <v>0</v>
      </c>
      <c r="CH116" s="17">
        <v>0</v>
      </c>
      <c r="CI116" s="17">
        <v>0</v>
      </c>
      <c r="CJ116" s="17">
        <v>0</v>
      </c>
      <c r="CK116" s="17">
        <v>0</v>
      </c>
      <c r="CL116" s="17">
        <v>0</v>
      </c>
      <c r="CM116" s="17">
        <v>0</v>
      </c>
      <c r="CN116" s="17">
        <v>218.521878296333</v>
      </c>
      <c r="CO116" s="17">
        <v>0</v>
      </c>
      <c r="CP116" s="17">
        <v>0</v>
      </c>
      <c r="CQ116" s="17">
        <v>0</v>
      </c>
      <c r="CR116" s="17">
        <v>0</v>
      </c>
      <c r="CS116" s="17">
        <v>0</v>
      </c>
      <c r="CT116" s="17">
        <v>0</v>
      </c>
      <c r="CU116" s="17">
        <v>0</v>
      </c>
      <c r="CV116" s="17">
        <v>0</v>
      </c>
      <c r="CW116" s="17">
        <v>0</v>
      </c>
      <c r="CX116" s="17">
        <v>0</v>
      </c>
      <c r="CY116" s="17">
        <v>0</v>
      </c>
      <c r="CZ116" s="17">
        <v>0</v>
      </c>
      <c r="DA116" s="17">
        <v>0</v>
      </c>
      <c r="DB116" s="17">
        <v>0</v>
      </c>
      <c r="DC116" s="17">
        <v>0</v>
      </c>
      <c r="DD116" s="17">
        <v>0</v>
      </c>
      <c r="DE116" s="17">
        <v>0</v>
      </c>
      <c r="DF116" s="17">
        <v>0</v>
      </c>
      <c r="DG116" s="17">
        <v>0</v>
      </c>
      <c r="DH116" s="17">
        <v>0</v>
      </c>
      <c r="DI116" s="17">
        <v>0</v>
      </c>
      <c r="DJ116" s="17">
        <v>0</v>
      </c>
      <c r="DK116" s="17">
        <v>0</v>
      </c>
      <c r="DL116" s="17">
        <v>0</v>
      </c>
      <c r="DM116" s="17">
        <v>0</v>
      </c>
      <c r="DN116" s="17">
        <v>0</v>
      </c>
      <c r="DO116" s="17">
        <v>0</v>
      </c>
      <c r="DP116" s="17">
        <v>0</v>
      </c>
      <c r="DQ116" s="17">
        <v>0</v>
      </c>
      <c r="DR116" s="17">
        <v>0</v>
      </c>
      <c r="DS116" s="17">
        <v>0</v>
      </c>
      <c r="DT116" s="17">
        <v>0</v>
      </c>
      <c r="DU116" s="17">
        <v>0</v>
      </c>
      <c r="DV116" s="17">
        <v>0</v>
      </c>
      <c r="DW116" s="17">
        <v>0</v>
      </c>
      <c r="DX116" s="17">
        <v>0</v>
      </c>
      <c r="DY116" s="17">
        <v>0</v>
      </c>
      <c r="DZ116" s="17">
        <v>0</v>
      </c>
      <c r="EA116" s="17">
        <v>0</v>
      </c>
      <c r="EB116" s="17">
        <v>0</v>
      </c>
      <c r="EC116" s="17">
        <v>0</v>
      </c>
      <c r="ED116" s="17">
        <v>0</v>
      </c>
      <c r="EE116" s="17">
        <v>0</v>
      </c>
      <c r="EF116" s="17">
        <v>0</v>
      </c>
      <c r="EG116" s="17">
        <v>0</v>
      </c>
      <c r="EH116" s="17">
        <v>0</v>
      </c>
      <c r="EI116" s="17">
        <v>0</v>
      </c>
      <c r="EJ116" s="17">
        <v>0</v>
      </c>
      <c r="EK116" s="17">
        <v>0</v>
      </c>
      <c r="EL116" s="17">
        <v>0</v>
      </c>
      <c r="EM116" s="17">
        <v>0</v>
      </c>
      <c r="EN116" s="17">
        <v>0</v>
      </c>
      <c r="EO116" s="17">
        <v>0</v>
      </c>
      <c r="EP116" s="17">
        <v>0</v>
      </c>
      <c r="EQ116" s="17">
        <v>0</v>
      </c>
      <c r="ER116" s="17">
        <v>0</v>
      </c>
      <c r="ES116" s="17">
        <v>0</v>
      </c>
      <c r="ET116" s="17">
        <v>0</v>
      </c>
      <c r="EU116" s="17">
        <v>0</v>
      </c>
      <c r="EV116" s="17">
        <v>0</v>
      </c>
      <c r="EW116" s="17">
        <v>0</v>
      </c>
      <c r="EX116" s="17">
        <v>0</v>
      </c>
      <c r="EY116" s="17">
        <v>0</v>
      </c>
      <c r="EZ116" s="17">
        <v>0</v>
      </c>
      <c r="FA116" s="17">
        <v>0</v>
      </c>
      <c r="FB116" s="17">
        <v>0</v>
      </c>
      <c r="FC116" s="17">
        <v>0</v>
      </c>
      <c r="FD116" s="17">
        <v>0</v>
      </c>
      <c r="FE116" s="17">
        <v>0</v>
      </c>
      <c r="FF116" s="17">
        <v>0</v>
      </c>
      <c r="FG116" s="17">
        <v>0</v>
      </c>
      <c r="FH116" s="17">
        <v>0</v>
      </c>
      <c r="FI116" s="17">
        <v>0</v>
      </c>
      <c r="FJ116" s="17">
        <v>0</v>
      </c>
      <c r="FK116" s="17">
        <v>0</v>
      </c>
      <c r="FL116" s="17">
        <v>0</v>
      </c>
      <c r="FM116" s="17">
        <v>0</v>
      </c>
      <c r="FN116" s="17">
        <v>0</v>
      </c>
      <c r="FO116" s="17">
        <v>0</v>
      </c>
      <c r="FP116" s="17">
        <v>0</v>
      </c>
      <c r="FQ116" s="17">
        <v>0</v>
      </c>
      <c r="FR116" s="17">
        <v>0</v>
      </c>
      <c r="FS116" s="17">
        <v>0</v>
      </c>
      <c r="FT116" s="17">
        <v>0</v>
      </c>
      <c r="FU116" s="17">
        <v>0</v>
      </c>
      <c r="FV116" s="17">
        <v>0</v>
      </c>
      <c r="FW116" s="17">
        <v>0</v>
      </c>
      <c r="FX116" s="17">
        <v>0</v>
      </c>
      <c r="FY116" s="17">
        <v>0</v>
      </c>
      <c r="FZ116" s="17">
        <v>0</v>
      </c>
      <c r="GA116" s="17">
        <v>0</v>
      </c>
      <c r="GB116" s="17">
        <v>0</v>
      </c>
      <c r="GC116" s="17">
        <v>0</v>
      </c>
      <c r="GD116" s="17">
        <v>0</v>
      </c>
      <c r="GE116" s="17">
        <v>0</v>
      </c>
      <c r="GF116" s="17">
        <v>0</v>
      </c>
      <c r="GG116" s="17">
        <v>0</v>
      </c>
      <c r="GH116" s="17">
        <v>0</v>
      </c>
      <c r="GI116" s="17">
        <v>0</v>
      </c>
      <c r="GJ116" s="17">
        <v>0</v>
      </c>
      <c r="GK116" s="17">
        <v>0</v>
      </c>
      <c r="GL116" s="17">
        <v>0</v>
      </c>
      <c r="GM116" s="17">
        <v>0</v>
      </c>
      <c r="GN116" s="17">
        <v>0</v>
      </c>
      <c r="GO116" s="17">
        <v>0</v>
      </c>
      <c r="GP116" s="17">
        <v>0</v>
      </c>
      <c r="GQ116" s="29">
        <v>221.18252817613299</v>
      </c>
      <c r="GR116" s="17">
        <v>36.9715180408419</v>
      </c>
      <c r="GS116" s="17">
        <v>13.7419179808837</v>
      </c>
      <c r="GT116" s="17">
        <v>2.2759619999999998</v>
      </c>
      <c r="GU116" s="17">
        <v>45.154300816674798</v>
      </c>
      <c r="GV116" s="23">
        <v>0</v>
      </c>
      <c r="GW116" s="23">
        <v>55.144357393090701</v>
      </c>
      <c r="GX116" s="36">
        <v>374.47058440762407</v>
      </c>
    </row>
    <row r="117" spans="2:206" s="14" customFormat="1" ht="17.25" customHeight="1" x14ac:dyDescent="0.25">
      <c r="B117" s="144" t="s">
        <v>439</v>
      </c>
      <c r="C117" s="145" t="s">
        <v>440</v>
      </c>
      <c r="D117" s="169">
        <v>0</v>
      </c>
      <c r="E117" s="169">
        <v>0</v>
      </c>
      <c r="F117" s="169">
        <v>0</v>
      </c>
      <c r="G117" s="169">
        <v>0</v>
      </c>
      <c r="H117" s="169">
        <v>0</v>
      </c>
      <c r="I117" s="169">
        <v>0</v>
      </c>
      <c r="J117" s="169">
        <v>0</v>
      </c>
      <c r="K117" s="169">
        <v>0</v>
      </c>
      <c r="L117" s="169">
        <v>0</v>
      </c>
      <c r="M117" s="169">
        <v>0</v>
      </c>
      <c r="N117" s="169">
        <v>0</v>
      </c>
      <c r="O117" s="169">
        <v>0</v>
      </c>
      <c r="P117" s="169">
        <v>0</v>
      </c>
      <c r="Q117" s="169">
        <v>0</v>
      </c>
      <c r="R117" s="169">
        <v>0</v>
      </c>
      <c r="S117" s="169">
        <v>0</v>
      </c>
      <c r="T117" s="169">
        <v>0</v>
      </c>
      <c r="U117" s="169">
        <v>0</v>
      </c>
      <c r="V117" s="169">
        <v>0</v>
      </c>
      <c r="W117" s="169">
        <v>0</v>
      </c>
      <c r="X117" s="169">
        <v>0</v>
      </c>
      <c r="Y117" s="169">
        <v>0</v>
      </c>
      <c r="Z117" s="169">
        <v>0</v>
      </c>
      <c r="AA117" s="169">
        <v>0</v>
      </c>
      <c r="AB117" s="169">
        <v>0</v>
      </c>
      <c r="AC117" s="169">
        <v>0</v>
      </c>
      <c r="AD117" s="169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>
        <v>0</v>
      </c>
      <c r="BK117" s="17">
        <v>0</v>
      </c>
      <c r="BL117" s="17">
        <v>0</v>
      </c>
      <c r="BM117" s="17">
        <v>0</v>
      </c>
      <c r="BN117" s="17">
        <v>0</v>
      </c>
      <c r="BO117" s="17">
        <v>0</v>
      </c>
      <c r="BP117" s="17">
        <v>0</v>
      </c>
      <c r="BQ117" s="17">
        <v>0</v>
      </c>
      <c r="BR117" s="17">
        <v>0</v>
      </c>
      <c r="BS117" s="17">
        <v>0</v>
      </c>
      <c r="BT117" s="17">
        <v>0</v>
      </c>
      <c r="BU117" s="17">
        <v>0</v>
      </c>
      <c r="BV117" s="17">
        <v>0</v>
      </c>
      <c r="BW117" s="17">
        <v>0</v>
      </c>
      <c r="BX117" s="17">
        <v>0</v>
      </c>
      <c r="BY117" s="17">
        <v>0</v>
      </c>
      <c r="BZ117" s="17">
        <v>0</v>
      </c>
      <c r="CA117" s="17">
        <v>0</v>
      </c>
      <c r="CB117" s="17">
        <v>0</v>
      </c>
      <c r="CC117" s="17">
        <v>0</v>
      </c>
      <c r="CD117" s="17">
        <v>0</v>
      </c>
      <c r="CE117" s="17">
        <v>0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7">
        <v>0</v>
      </c>
      <c r="CL117" s="17">
        <v>0</v>
      </c>
      <c r="CM117" s="17">
        <v>0</v>
      </c>
      <c r="CN117" s="17">
        <v>0</v>
      </c>
      <c r="CO117" s="17">
        <v>511.99516212155999</v>
      </c>
      <c r="CP117" s="17">
        <v>0</v>
      </c>
      <c r="CQ117" s="17">
        <v>0</v>
      </c>
      <c r="CR117" s="17">
        <v>0</v>
      </c>
      <c r="CS117" s="17">
        <v>0</v>
      </c>
      <c r="CT117" s="17">
        <v>0</v>
      </c>
      <c r="CU117" s="17">
        <v>0</v>
      </c>
      <c r="CV117" s="17">
        <v>0</v>
      </c>
      <c r="CW117" s="17">
        <v>0</v>
      </c>
      <c r="CX117" s="17">
        <v>0</v>
      </c>
      <c r="CY117" s="17">
        <v>0</v>
      </c>
      <c r="CZ117" s="17">
        <v>0</v>
      </c>
      <c r="DA117" s="17">
        <v>0</v>
      </c>
      <c r="DB117" s="17">
        <v>0</v>
      </c>
      <c r="DC117" s="17">
        <v>0</v>
      </c>
      <c r="DD117" s="17">
        <v>0</v>
      </c>
      <c r="DE117" s="17">
        <v>0</v>
      </c>
      <c r="DF117" s="17">
        <v>0</v>
      </c>
      <c r="DG117" s="17">
        <v>0</v>
      </c>
      <c r="DH117" s="17">
        <v>0</v>
      </c>
      <c r="DI117" s="17">
        <v>0</v>
      </c>
      <c r="DJ117" s="17">
        <v>0</v>
      </c>
      <c r="DK117" s="17">
        <v>0</v>
      </c>
      <c r="DL117" s="17">
        <v>0</v>
      </c>
      <c r="DM117" s="17">
        <v>0</v>
      </c>
      <c r="DN117" s="17">
        <v>0</v>
      </c>
      <c r="DO117" s="17">
        <v>0</v>
      </c>
      <c r="DP117" s="17">
        <v>0</v>
      </c>
      <c r="DQ117" s="17">
        <v>0</v>
      </c>
      <c r="DR117" s="17">
        <v>0</v>
      </c>
      <c r="DS117" s="17">
        <v>0</v>
      </c>
      <c r="DT117" s="17">
        <v>0</v>
      </c>
      <c r="DU117" s="17">
        <v>0</v>
      </c>
      <c r="DV117" s="17">
        <v>0</v>
      </c>
      <c r="DW117" s="17">
        <v>0</v>
      </c>
      <c r="DX117" s="17">
        <v>0</v>
      </c>
      <c r="DY117" s="17">
        <v>0</v>
      </c>
      <c r="DZ117" s="17">
        <v>0</v>
      </c>
      <c r="EA117" s="17">
        <v>0</v>
      </c>
      <c r="EB117" s="17">
        <v>0</v>
      </c>
      <c r="EC117" s="17">
        <v>0</v>
      </c>
      <c r="ED117" s="17">
        <v>0</v>
      </c>
      <c r="EE117" s="17">
        <v>0</v>
      </c>
      <c r="EF117" s="17">
        <v>0</v>
      </c>
      <c r="EG117" s="17">
        <v>0</v>
      </c>
      <c r="EH117" s="17">
        <v>0</v>
      </c>
      <c r="EI117" s="17">
        <v>0</v>
      </c>
      <c r="EJ117" s="17">
        <v>0</v>
      </c>
      <c r="EK117" s="17">
        <v>0</v>
      </c>
      <c r="EL117" s="17">
        <v>0</v>
      </c>
      <c r="EM117" s="17">
        <v>0</v>
      </c>
      <c r="EN117" s="17">
        <v>0</v>
      </c>
      <c r="EO117" s="17">
        <v>0</v>
      </c>
      <c r="EP117" s="17">
        <v>0</v>
      </c>
      <c r="EQ117" s="17">
        <v>0</v>
      </c>
      <c r="ER117" s="17">
        <v>0</v>
      </c>
      <c r="ES117" s="17">
        <v>0</v>
      </c>
      <c r="ET117" s="17">
        <v>0</v>
      </c>
      <c r="EU117" s="17">
        <v>0</v>
      </c>
      <c r="EV117" s="17">
        <v>0</v>
      </c>
      <c r="EW117" s="17">
        <v>0</v>
      </c>
      <c r="EX117" s="17">
        <v>0</v>
      </c>
      <c r="EY117" s="17">
        <v>0</v>
      </c>
      <c r="EZ117" s="17">
        <v>0</v>
      </c>
      <c r="FA117" s="17">
        <v>0</v>
      </c>
      <c r="FB117" s="17">
        <v>0</v>
      </c>
      <c r="FC117" s="17">
        <v>0</v>
      </c>
      <c r="FD117" s="17">
        <v>0</v>
      </c>
      <c r="FE117" s="17">
        <v>0</v>
      </c>
      <c r="FF117" s="17">
        <v>0</v>
      </c>
      <c r="FG117" s="17">
        <v>0</v>
      </c>
      <c r="FH117" s="17">
        <v>0</v>
      </c>
      <c r="FI117" s="17">
        <v>0</v>
      </c>
      <c r="FJ117" s="17">
        <v>0</v>
      </c>
      <c r="FK117" s="17">
        <v>0</v>
      </c>
      <c r="FL117" s="17">
        <v>0</v>
      </c>
      <c r="FM117" s="17">
        <v>0</v>
      </c>
      <c r="FN117" s="17">
        <v>0</v>
      </c>
      <c r="FO117" s="17">
        <v>0</v>
      </c>
      <c r="FP117" s="17">
        <v>0</v>
      </c>
      <c r="FQ117" s="17">
        <v>0</v>
      </c>
      <c r="FR117" s="17">
        <v>0</v>
      </c>
      <c r="FS117" s="17">
        <v>0</v>
      </c>
      <c r="FT117" s="17">
        <v>0</v>
      </c>
      <c r="FU117" s="17">
        <v>0</v>
      </c>
      <c r="FV117" s="17">
        <v>0</v>
      </c>
      <c r="FW117" s="17">
        <v>0</v>
      </c>
      <c r="FX117" s="17">
        <v>0</v>
      </c>
      <c r="FY117" s="17">
        <v>0</v>
      </c>
      <c r="FZ117" s="17">
        <v>0</v>
      </c>
      <c r="GA117" s="17">
        <v>0</v>
      </c>
      <c r="GB117" s="17">
        <v>0</v>
      </c>
      <c r="GC117" s="17">
        <v>0</v>
      </c>
      <c r="GD117" s="17">
        <v>0</v>
      </c>
      <c r="GE117" s="17">
        <v>0</v>
      </c>
      <c r="GF117" s="17">
        <v>0</v>
      </c>
      <c r="GG117" s="17">
        <v>0</v>
      </c>
      <c r="GH117" s="17">
        <v>0</v>
      </c>
      <c r="GI117" s="17">
        <v>0</v>
      </c>
      <c r="GJ117" s="17">
        <v>0</v>
      </c>
      <c r="GK117" s="17">
        <v>0</v>
      </c>
      <c r="GL117" s="17">
        <v>0</v>
      </c>
      <c r="GM117" s="17">
        <v>0</v>
      </c>
      <c r="GN117" s="17">
        <v>0</v>
      </c>
      <c r="GO117" s="17">
        <v>0</v>
      </c>
      <c r="GP117" s="17">
        <v>0</v>
      </c>
      <c r="GQ117" s="29">
        <v>511.99516212155999</v>
      </c>
      <c r="GR117" s="17">
        <v>165.992332664841</v>
      </c>
      <c r="GS117" s="17">
        <v>20.033472705406201</v>
      </c>
      <c r="GT117" s="17">
        <v>30.981849</v>
      </c>
      <c r="GU117" s="17">
        <v>74.834588896217596</v>
      </c>
      <c r="GV117" s="23">
        <v>0</v>
      </c>
      <c r="GW117" s="23">
        <v>106.637085239507</v>
      </c>
      <c r="GX117" s="36">
        <v>910.47449062753174</v>
      </c>
    </row>
    <row r="118" spans="2:206" s="14" customFormat="1" ht="17.25" customHeight="1" x14ac:dyDescent="0.25">
      <c r="B118" s="144" t="s">
        <v>441</v>
      </c>
      <c r="C118" s="145" t="s">
        <v>2065</v>
      </c>
      <c r="D118" s="169">
        <v>0</v>
      </c>
      <c r="E118" s="169">
        <v>0</v>
      </c>
      <c r="F118" s="169">
        <v>0</v>
      </c>
      <c r="G118" s="169">
        <v>0</v>
      </c>
      <c r="H118" s="169">
        <v>0</v>
      </c>
      <c r="I118" s="169">
        <v>0</v>
      </c>
      <c r="J118" s="169">
        <v>0</v>
      </c>
      <c r="K118" s="169">
        <v>0</v>
      </c>
      <c r="L118" s="169">
        <v>0</v>
      </c>
      <c r="M118" s="169">
        <v>0</v>
      </c>
      <c r="N118" s="169">
        <v>0</v>
      </c>
      <c r="O118" s="169">
        <v>0</v>
      </c>
      <c r="P118" s="169">
        <v>0</v>
      </c>
      <c r="Q118" s="169">
        <v>0</v>
      </c>
      <c r="R118" s="169">
        <v>0</v>
      </c>
      <c r="S118" s="169">
        <v>0</v>
      </c>
      <c r="T118" s="169">
        <v>0</v>
      </c>
      <c r="U118" s="169">
        <v>0</v>
      </c>
      <c r="V118" s="169">
        <v>0</v>
      </c>
      <c r="W118" s="169">
        <v>0</v>
      </c>
      <c r="X118" s="169">
        <v>0</v>
      </c>
      <c r="Y118" s="169">
        <v>0</v>
      </c>
      <c r="Z118" s="169">
        <v>0</v>
      </c>
      <c r="AA118" s="169">
        <v>0</v>
      </c>
      <c r="AB118" s="169">
        <v>0</v>
      </c>
      <c r="AC118" s="169">
        <v>0</v>
      </c>
      <c r="AD118" s="169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0</v>
      </c>
      <c r="AL118" s="17">
        <v>0</v>
      </c>
      <c r="AM118" s="17">
        <v>0</v>
      </c>
      <c r="AN118" s="17">
        <v>0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>
        <v>0</v>
      </c>
      <c r="BK118" s="17">
        <v>0</v>
      </c>
      <c r="BL118" s="17">
        <v>0</v>
      </c>
      <c r="BM118" s="17">
        <v>0</v>
      </c>
      <c r="BN118" s="17">
        <v>0</v>
      </c>
      <c r="BO118" s="17">
        <v>0</v>
      </c>
      <c r="BP118" s="17">
        <v>0</v>
      </c>
      <c r="BQ118" s="17">
        <v>0</v>
      </c>
      <c r="BR118" s="17">
        <v>0</v>
      </c>
      <c r="BS118" s="17">
        <v>0</v>
      </c>
      <c r="BT118" s="17">
        <v>0</v>
      </c>
      <c r="BU118" s="17">
        <v>0</v>
      </c>
      <c r="BV118" s="17">
        <v>0</v>
      </c>
      <c r="BW118" s="17">
        <v>0</v>
      </c>
      <c r="BX118" s="17">
        <v>0</v>
      </c>
      <c r="BY118" s="17">
        <v>0</v>
      </c>
      <c r="BZ118" s="17">
        <v>0</v>
      </c>
      <c r="CA118" s="17">
        <v>0</v>
      </c>
      <c r="CB118" s="17">
        <v>0</v>
      </c>
      <c r="CC118" s="17">
        <v>0</v>
      </c>
      <c r="CD118" s="17">
        <v>0</v>
      </c>
      <c r="CE118" s="17">
        <v>0</v>
      </c>
      <c r="CF118" s="17">
        <v>0</v>
      </c>
      <c r="CG118" s="17">
        <v>0</v>
      </c>
      <c r="CH118" s="17">
        <v>0</v>
      </c>
      <c r="CI118" s="17">
        <v>0</v>
      </c>
      <c r="CJ118" s="17">
        <v>0</v>
      </c>
      <c r="CK118" s="17">
        <v>0</v>
      </c>
      <c r="CL118" s="17">
        <v>0</v>
      </c>
      <c r="CM118" s="17">
        <v>0</v>
      </c>
      <c r="CN118" s="17">
        <v>0</v>
      </c>
      <c r="CO118" s="17">
        <v>0</v>
      </c>
      <c r="CP118" s="17">
        <v>0</v>
      </c>
      <c r="CQ118" s="17">
        <v>0</v>
      </c>
      <c r="CR118" s="17">
        <v>0</v>
      </c>
      <c r="CS118" s="17">
        <v>0</v>
      </c>
      <c r="CT118" s="17">
        <v>0</v>
      </c>
      <c r="CU118" s="17">
        <v>0</v>
      </c>
      <c r="CV118" s="17">
        <v>0</v>
      </c>
      <c r="CW118" s="17">
        <v>0</v>
      </c>
      <c r="CX118" s="17">
        <v>0</v>
      </c>
      <c r="CY118" s="17">
        <v>0</v>
      </c>
      <c r="CZ118" s="17">
        <v>0</v>
      </c>
      <c r="DA118" s="17">
        <v>0</v>
      </c>
      <c r="DB118" s="17">
        <v>0</v>
      </c>
      <c r="DC118" s="17">
        <v>0</v>
      </c>
      <c r="DD118" s="17">
        <v>0</v>
      </c>
      <c r="DE118" s="17">
        <v>0</v>
      </c>
      <c r="DF118" s="17">
        <v>0</v>
      </c>
      <c r="DG118" s="17">
        <v>0</v>
      </c>
      <c r="DH118" s="17">
        <v>0</v>
      </c>
      <c r="DI118" s="17">
        <v>0</v>
      </c>
      <c r="DJ118" s="17">
        <v>0</v>
      </c>
      <c r="DK118" s="17">
        <v>0</v>
      </c>
      <c r="DL118" s="17">
        <v>0</v>
      </c>
      <c r="DM118" s="17">
        <v>0</v>
      </c>
      <c r="DN118" s="17">
        <v>377.67542062619299</v>
      </c>
      <c r="DO118" s="17">
        <v>0</v>
      </c>
      <c r="DP118" s="17">
        <v>0</v>
      </c>
      <c r="DQ118" s="17">
        <v>0</v>
      </c>
      <c r="DR118" s="17">
        <v>0</v>
      </c>
      <c r="DS118" s="17">
        <v>0</v>
      </c>
      <c r="DT118" s="17">
        <v>0</v>
      </c>
      <c r="DU118" s="17">
        <v>0</v>
      </c>
      <c r="DV118" s="17">
        <v>0</v>
      </c>
      <c r="DW118" s="17">
        <v>0</v>
      </c>
      <c r="DX118" s="17">
        <v>0</v>
      </c>
      <c r="DY118" s="17">
        <v>0</v>
      </c>
      <c r="DZ118" s="17">
        <v>0</v>
      </c>
      <c r="EA118" s="17">
        <v>0</v>
      </c>
      <c r="EB118" s="17">
        <v>0</v>
      </c>
      <c r="EC118" s="17">
        <v>0</v>
      </c>
      <c r="ED118" s="17">
        <v>0</v>
      </c>
      <c r="EE118" s="17">
        <v>0</v>
      </c>
      <c r="EF118" s="17">
        <v>0</v>
      </c>
      <c r="EG118" s="17">
        <v>0</v>
      </c>
      <c r="EH118" s="17">
        <v>0</v>
      </c>
      <c r="EI118" s="17">
        <v>0</v>
      </c>
      <c r="EJ118" s="17">
        <v>0</v>
      </c>
      <c r="EK118" s="17">
        <v>0</v>
      </c>
      <c r="EL118" s="17">
        <v>0</v>
      </c>
      <c r="EM118" s="17">
        <v>0</v>
      </c>
      <c r="EN118" s="17">
        <v>0</v>
      </c>
      <c r="EO118" s="17">
        <v>0</v>
      </c>
      <c r="EP118" s="17">
        <v>0</v>
      </c>
      <c r="EQ118" s="17">
        <v>0</v>
      </c>
      <c r="ER118" s="17">
        <v>0</v>
      </c>
      <c r="ES118" s="17">
        <v>0</v>
      </c>
      <c r="ET118" s="17">
        <v>0</v>
      </c>
      <c r="EU118" s="17">
        <v>0</v>
      </c>
      <c r="EV118" s="17">
        <v>0</v>
      </c>
      <c r="EW118" s="17">
        <v>0</v>
      </c>
      <c r="EX118" s="17">
        <v>0</v>
      </c>
      <c r="EY118" s="17">
        <v>0</v>
      </c>
      <c r="EZ118" s="17">
        <v>0</v>
      </c>
      <c r="FA118" s="17">
        <v>0</v>
      </c>
      <c r="FB118" s="17">
        <v>0</v>
      </c>
      <c r="FC118" s="17">
        <v>0</v>
      </c>
      <c r="FD118" s="17">
        <v>0</v>
      </c>
      <c r="FE118" s="17">
        <v>0</v>
      </c>
      <c r="FF118" s="17">
        <v>0</v>
      </c>
      <c r="FG118" s="17">
        <v>0</v>
      </c>
      <c r="FH118" s="17">
        <v>0</v>
      </c>
      <c r="FI118" s="17">
        <v>0</v>
      </c>
      <c r="FJ118" s="17">
        <v>0</v>
      </c>
      <c r="FK118" s="17">
        <v>0</v>
      </c>
      <c r="FL118" s="17">
        <v>0</v>
      </c>
      <c r="FM118" s="17">
        <v>0</v>
      </c>
      <c r="FN118" s="17">
        <v>0</v>
      </c>
      <c r="FO118" s="17">
        <v>0</v>
      </c>
      <c r="FP118" s="17">
        <v>0</v>
      </c>
      <c r="FQ118" s="17">
        <v>0</v>
      </c>
      <c r="FR118" s="17">
        <v>0</v>
      </c>
      <c r="FS118" s="17">
        <v>0</v>
      </c>
      <c r="FT118" s="17">
        <v>0</v>
      </c>
      <c r="FU118" s="17">
        <v>0</v>
      </c>
      <c r="FV118" s="17">
        <v>0</v>
      </c>
      <c r="FW118" s="17">
        <v>0</v>
      </c>
      <c r="FX118" s="17">
        <v>0</v>
      </c>
      <c r="FY118" s="17">
        <v>0</v>
      </c>
      <c r="FZ118" s="17">
        <v>0</v>
      </c>
      <c r="GA118" s="17">
        <v>0</v>
      </c>
      <c r="GB118" s="17">
        <v>0</v>
      </c>
      <c r="GC118" s="17">
        <v>0</v>
      </c>
      <c r="GD118" s="17">
        <v>0</v>
      </c>
      <c r="GE118" s="17">
        <v>0</v>
      </c>
      <c r="GF118" s="17">
        <v>0</v>
      </c>
      <c r="GG118" s="17">
        <v>0</v>
      </c>
      <c r="GH118" s="17">
        <v>0</v>
      </c>
      <c r="GI118" s="17">
        <v>0</v>
      </c>
      <c r="GJ118" s="17">
        <v>0</v>
      </c>
      <c r="GK118" s="17">
        <v>0</v>
      </c>
      <c r="GL118" s="17">
        <v>0</v>
      </c>
      <c r="GM118" s="17">
        <v>0</v>
      </c>
      <c r="GN118" s="17">
        <v>0</v>
      </c>
      <c r="GO118" s="17">
        <v>0</v>
      </c>
      <c r="GP118" s="17">
        <v>0</v>
      </c>
      <c r="GQ118" s="29">
        <v>377.67542062619299</v>
      </c>
      <c r="GR118" s="17">
        <v>0.17949999999999999</v>
      </c>
      <c r="GS118" s="17">
        <v>0.547500476095653</v>
      </c>
      <c r="GT118" s="17">
        <v>1.3433E-2</v>
      </c>
      <c r="GU118" s="17">
        <v>10.294676328784901</v>
      </c>
      <c r="GV118" s="23">
        <v>0</v>
      </c>
      <c r="GW118" s="23">
        <v>3.4757516889561599</v>
      </c>
      <c r="GX118" s="36">
        <v>392.18628212002972</v>
      </c>
    </row>
    <row r="119" spans="2:206" s="14" customFormat="1" ht="17.25" customHeight="1" x14ac:dyDescent="0.25">
      <c r="B119" s="144" t="s">
        <v>443</v>
      </c>
      <c r="C119" s="146" t="s">
        <v>444</v>
      </c>
      <c r="D119" s="169">
        <v>0</v>
      </c>
      <c r="E119" s="169">
        <v>0</v>
      </c>
      <c r="F119" s="169">
        <v>0</v>
      </c>
      <c r="G119" s="169">
        <v>0</v>
      </c>
      <c r="H119" s="169">
        <v>0</v>
      </c>
      <c r="I119" s="169">
        <v>0</v>
      </c>
      <c r="J119" s="169">
        <v>0</v>
      </c>
      <c r="K119" s="169">
        <v>0</v>
      </c>
      <c r="L119" s="169">
        <v>0</v>
      </c>
      <c r="M119" s="169">
        <v>0</v>
      </c>
      <c r="N119" s="169">
        <v>0</v>
      </c>
      <c r="O119" s="169">
        <v>0</v>
      </c>
      <c r="P119" s="169">
        <v>1.805469897</v>
      </c>
      <c r="Q119" s="169">
        <v>0</v>
      </c>
      <c r="R119" s="169">
        <v>0</v>
      </c>
      <c r="S119" s="169">
        <v>0</v>
      </c>
      <c r="T119" s="169">
        <v>0</v>
      </c>
      <c r="U119" s="169">
        <v>0</v>
      </c>
      <c r="V119" s="169">
        <v>0</v>
      </c>
      <c r="W119" s="169">
        <v>0</v>
      </c>
      <c r="X119" s="169">
        <v>0</v>
      </c>
      <c r="Y119" s="169">
        <v>0</v>
      </c>
      <c r="Z119" s="169">
        <v>0</v>
      </c>
      <c r="AA119" s="169">
        <v>0</v>
      </c>
      <c r="AB119" s="169">
        <v>0</v>
      </c>
      <c r="AC119" s="169">
        <v>0</v>
      </c>
      <c r="AD119" s="169">
        <v>0</v>
      </c>
      <c r="AE119" s="17">
        <v>0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>
        <v>0</v>
      </c>
      <c r="BK119" s="17">
        <v>0</v>
      </c>
      <c r="BL119" s="17">
        <v>0</v>
      </c>
      <c r="BM119" s="17">
        <v>0</v>
      </c>
      <c r="BN119" s="17">
        <v>8.4603487008354108</v>
      </c>
      <c r="BO119" s="17">
        <v>20.509685480846599</v>
      </c>
      <c r="BP119" s="17">
        <v>0</v>
      </c>
      <c r="BQ119" s="17">
        <v>0</v>
      </c>
      <c r="BR119" s="17">
        <v>0</v>
      </c>
      <c r="BS119" s="17">
        <v>0</v>
      </c>
      <c r="BT119" s="17">
        <v>0</v>
      </c>
      <c r="BU119" s="17">
        <v>0</v>
      </c>
      <c r="BV119" s="17">
        <v>0</v>
      </c>
      <c r="BW119" s="17">
        <v>0</v>
      </c>
      <c r="BX119" s="17">
        <v>0</v>
      </c>
      <c r="BY119" s="17">
        <v>0</v>
      </c>
      <c r="BZ119" s="17">
        <v>0</v>
      </c>
      <c r="CA119" s="17">
        <v>0</v>
      </c>
      <c r="CB119" s="17">
        <v>0</v>
      </c>
      <c r="CC119" s="17">
        <v>0</v>
      </c>
      <c r="CD119" s="17">
        <v>0</v>
      </c>
      <c r="CE119" s="17">
        <v>0</v>
      </c>
      <c r="CF119" s="17">
        <v>0</v>
      </c>
      <c r="CG119" s="17">
        <v>0</v>
      </c>
      <c r="CH119" s="17">
        <v>0</v>
      </c>
      <c r="CI119" s="17">
        <v>0</v>
      </c>
      <c r="CJ119" s="17">
        <v>0</v>
      </c>
      <c r="CK119" s="17">
        <v>0</v>
      </c>
      <c r="CL119" s="17">
        <v>0</v>
      </c>
      <c r="CM119" s="17">
        <v>0</v>
      </c>
      <c r="CN119" s="17">
        <v>0</v>
      </c>
      <c r="CO119" s="17">
        <v>0</v>
      </c>
      <c r="CP119" s="17">
        <v>2569.9240482350901</v>
      </c>
      <c r="CQ119" s="17">
        <v>0</v>
      </c>
      <c r="CR119" s="17">
        <v>0</v>
      </c>
      <c r="CS119" s="17">
        <v>0</v>
      </c>
      <c r="CT119" s="17">
        <v>0</v>
      </c>
      <c r="CU119" s="17">
        <v>0</v>
      </c>
      <c r="CV119" s="17">
        <v>0</v>
      </c>
      <c r="CW119" s="17">
        <v>0</v>
      </c>
      <c r="CX119" s="17">
        <v>0</v>
      </c>
      <c r="CY119" s="17">
        <v>0</v>
      </c>
      <c r="CZ119" s="17">
        <v>0</v>
      </c>
      <c r="DA119" s="17">
        <v>0</v>
      </c>
      <c r="DB119" s="17">
        <v>0</v>
      </c>
      <c r="DC119" s="17">
        <v>0</v>
      </c>
      <c r="DD119" s="17">
        <v>0</v>
      </c>
      <c r="DE119" s="17">
        <v>0</v>
      </c>
      <c r="DF119" s="17">
        <v>0</v>
      </c>
      <c r="DG119" s="17">
        <v>0</v>
      </c>
      <c r="DH119" s="17">
        <v>0</v>
      </c>
      <c r="DI119" s="17">
        <v>0</v>
      </c>
      <c r="DJ119" s="17">
        <v>0</v>
      </c>
      <c r="DK119" s="17">
        <v>0</v>
      </c>
      <c r="DL119" s="17">
        <v>0</v>
      </c>
      <c r="DM119" s="17">
        <v>0</v>
      </c>
      <c r="DN119" s="17">
        <v>0</v>
      </c>
      <c r="DO119" s="17">
        <v>0</v>
      </c>
      <c r="DP119" s="17">
        <v>0</v>
      </c>
      <c r="DQ119" s="17">
        <v>0</v>
      </c>
      <c r="DR119" s="17">
        <v>0</v>
      </c>
      <c r="DS119" s="17">
        <v>0</v>
      </c>
      <c r="DT119" s="17">
        <v>0</v>
      </c>
      <c r="DU119" s="17">
        <v>0</v>
      </c>
      <c r="DV119" s="17">
        <v>0</v>
      </c>
      <c r="DW119" s="17">
        <v>0</v>
      </c>
      <c r="DX119" s="17">
        <v>0</v>
      </c>
      <c r="DY119" s="17">
        <v>0</v>
      </c>
      <c r="DZ119" s="17">
        <v>0</v>
      </c>
      <c r="EA119" s="17">
        <v>0</v>
      </c>
      <c r="EB119" s="17">
        <v>0</v>
      </c>
      <c r="EC119" s="17">
        <v>0</v>
      </c>
      <c r="ED119" s="17">
        <v>0</v>
      </c>
      <c r="EE119" s="17">
        <v>0</v>
      </c>
      <c r="EF119" s="17">
        <v>0</v>
      </c>
      <c r="EG119" s="17">
        <v>0</v>
      </c>
      <c r="EH119" s="17">
        <v>0</v>
      </c>
      <c r="EI119" s="17">
        <v>0</v>
      </c>
      <c r="EJ119" s="17">
        <v>0</v>
      </c>
      <c r="EK119" s="17">
        <v>0</v>
      </c>
      <c r="EL119" s="17">
        <v>0</v>
      </c>
      <c r="EM119" s="17">
        <v>0</v>
      </c>
      <c r="EN119" s="17">
        <v>0</v>
      </c>
      <c r="EO119" s="17">
        <v>0</v>
      </c>
      <c r="EP119" s="17">
        <v>0</v>
      </c>
      <c r="EQ119" s="17">
        <v>0</v>
      </c>
      <c r="ER119" s="17">
        <v>0</v>
      </c>
      <c r="ES119" s="17">
        <v>0</v>
      </c>
      <c r="ET119" s="17">
        <v>0</v>
      </c>
      <c r="EU119" s="17">
        <v>0</v>
      </c>
      <c r="EV119" s="17">
        <v>0</v>
      </c>
      <c r="EW119" s="17">
        <v>0</v>
      </c>
      <c r="EX119" s="17">
        <v>0</v>
      </c>
      <c r="EY119" s="17">
        <v>0</v>
      </c>
      <c r="EZ119" s="17">
        <v>0</v>
      </c>
      <c r="FA119" s="17">
        <v>25.418506934206899</v>
      </c>
      <c r="FB119" s="17">
        <v>0</v>
      </c>
      <c r="FC119" s="17">
        <v>0</v>
      </c>
      <c r="FD119" s="17">
        <v>0</v>
      </c>
      <c r="FE119" s="17">
        <v>0</v>
      </c>
      <c r="FF119" s="17">
        <v>0</v>
      </c>
      <c r="FG119" s="17">
        <v>0</v>
      </c>
      <c r="FH119" s="17">
        <v>0</v>
      </c>
      <c r="FI119" s="17">
        <v>0</v>
      </c>
      <c r="FJ119" s="17">
        <v>0</v>
      </c>
      <c r="FK119" s="17">
        <v>0</v>
      </c>
      <c r="FL119" s="17">
        <v>0</v>
      </c>
      <c r="FM119" s="17">
        <v>0</v>
      </c>
      <c r="FN119" s="17">
        <v>0</v>
      </c>
      <c r="FO119" s="17">
        <v>0</v>
      </c>
      <c r="FP119" s="17">
        <v>0</v>
      </c>
      <c r="FQ119" s="17">
        <v>0</v>
      </c>
      <c r="FR119" s="17">
        <v>0</v>
      </c>
      <c r="FS119" s="17">
        <v>0</v>
      </c>
      <c r="FT119" s="17">
        <v>0</v>
      </c>
      <c r="FU119" s="17">
        <v>0</v>
      </c>
      <c r="FV119" s="17">
        <v>0</v>
      </c>
      <c r="FW119" s="17">
        <v>0</v>
      </c>
      <c r="FX119" s="17">
        <v>0</v>
      </c>
      <c r="FY119" s="17">
        <v>0</v>
      </c>
      <c r="FZ119" s="17">
        <v>0</v>
      </c>
      <c r="GA119" s="17">
        <v>0</v>
      </c>
      <c r="GB119" s="17">
        <v>0</v>
      </c>
      <c r="GC119" s="17">
        <v>0</v>
      </c>
      <c r="GD119" s="17">
        <v>0</v>
      </c>
      <c r="GE119" s="17">
        <v>0</v>
      </c>
      <c r="GF119" s="17">
        <v>0</v>
      </c>
      <c r="GG119" s="17">
        <v>0</v>
      </c>
      <c r="GH119" s="17">
        <v>0</v>
      </c>
      <c r="GI119" s="17">
        <v>0</v>
      </c>
      <c r="GJ119" s="17">
        <v>0</v>
      </c>
      <c r="GK119" s="17">
        <v>0</v>
      </c>
      <c r="GL119" s="17">
        <v>0</v>
      </c>
      <c r="GM119" s="17">
        <v>0</v>
      </c>
      <c r="GN119" s="17">
        <v>0</v>
      </c>
      <c r="GO119" s="17">
        <v>0</v>
      </c>
      <c r="GP119" s="17">
        <v>0</v>
      </c>
      <c r="GQ119" s="29">
        <v>2626.1180592479791</v>
      </c>
      <c r="GR119" s="17">
        <v>50.601194340687201</v>
      </c>
      <c r="GS119" s="17">
        <v>381.97612057414898</v>
      </c>
      <c r="GT119" s="17">
        <v>2.6867169999999998</v>
      </c>
      <c r="GU119" s="17">
        <v>564.20296057983705</v>
      </c>
      <c r="GV119" s="23">
        <v>0</v>
      </c>
      <c r="GW119" s="23">
        <v>866.76146410018305</v>
      </c>
      <c r="GX119" s="36">
        <v>4492.3465158428353</v>
      </c>
    </row>
    <row r="120" spans="2:206" s="14" customFormat="1" ht="17.25" customHeight="1" x14ac:dyDescent="0.25">
      <c r="B120" s="144" t="s">
        <v>445</v>
      </c>
      <c r="C120" s="145" t="s">
        <v>446</v>
      </c>
      <c r="D120" s="169">
        <v>0</v>
      </c>
      <c r="E120" s="169">
        <v>0</v>
      </c>
      <c r="F120" s="169">
        <v>0</v>
      </c>
      <c r="G120" s="169">
        <v>0</v>
      </c>
      <c r="H120" s="169">
        <v>0</v>
      </c>
      <c r="I120" s="169">
        <v>0</v>
      </c>
      <c r="J120" s="169">
        <v>0</v>
      </c>
      <c r="K120" s="169">
        <v>0</v>
      </c>
      <c r="L120" s="169">
        <v>0</v>
      </c>
      <c r="M120" s="169">
        <v>0</v>
      </c>
      <c r="N120" s="169">
        <v>0</v>
      </c>
      <c r="O120" s="169">
        <v>0</v>
      </c>
      <c r="P120" s="169">
        <v>0</v>
      </c>
      <c r="Q120" s="169">
        <v>0</v>
      </c>
      <c r="R120" s="169">
        <v>0</v>
      </c>
      <c r="S120" s="169">
        <v>0</v>
      </c>
      <c r="T120" s="169">
        <v>0</v>
      </c>
      <c r="U120" s="169">
        <v>0</v>
      </c>
      <c r="V120" s="169">
        <v>0</v>
      </c>
      <c r="W120" s="169">
        <v>0</v>
      </c>
      <c r="X120" s="169">
        <v>0</v>
      </c>
      <c r="Y120" s="169">
        <v>0</v>
      </c>
      <c r="Z120" s="169">
        <v>0</v>
      </c>
      <c r="AA120" s="169">
        <v>0</v>
      </c>
      <c r="AB120" s="169">
        <v>1.4261077503733499</v>
      </c>
      <c r="AC120" s="169">
        <v>0</v>
      </c>
      <c r="AD120" s="169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0</v>
      </c>
      <c r="BG120" s="17">
        <v>0</v>
      </c>
      <c r="BH120" s="17">
        <v>0</v>
      </c>
      <c r="BI120" s="17">
        <v>0</v>
      </c>
      <c r="BJ120" s="17">
        <v>0</v>
      </c>
      <c r="BK120" s="17">
        <v>0</v>
      </c>
      <c r="BL120" s="17">
        <v>0</v>
      </c>
      <c r="BM120" s="17">
        <v>0</v>
      </c>
      <c r="BN120" s="17">
        <v>0</v>
      </c>
      <c r="BO120" s="17">
        <v>0</v>
      </c>
      <c r="BP120" s="17">
        <v>0</v>
      </c>
      <c r="BQ120" s="17">
        <v>0</v>
      </c>
      <c r="BR120" s="17">
        <v>0</v>
      </c>
      <c r="BS120" s="17">
        <v>0</v>
      </c>
      <c r="BT120" s="17">
        <v>0</v>
      </c>
      <c r="BU120" s="17">
        <v>0</v>
      </c>
      <c r="BV120" s="17">
        <v>0</v>
      </c>
      <c r="BW120" s="17">
        <v>0</v>
      </c>
      <c r="BX120" s="17">
        <v>0</v>
      </c>
      <c r="BY120" s="17">
        <v>0</v>
      </c>
      <c r="BZ120" s="17">
        <v>0</v>
      </c>
      <c r="CA120" s="17">
        <v>0</v>
      </c>
      <c r="CB120" s="17">
        <v>0</v>
      </c>
      <c r="CC120" s="17">
        <v>0</v>
      </c>
      <c r="CD120" s="17">
        <v>0</v>
      </c>
      <c r="CE120" s="17">
        <v>0</v>
      </c>
      <c r="CF120" s="17">
        <v>0</v>
      </c>
      <c r="CG120" s="17">
        <v>0</v>
      </c>
      <c r="CH120" s="17">
        <v>0</v>
      </c>
      <c r="CI120" s="17">
        <v>0</v>
      </c>
      <c r="CJ120" s="17">
        <v>0</v>
      </c>
      <c r="CK120" s="17">
        <v>0</v>
      </c>
      <c r="CL120" s="17">
        <v>0</v>
      </c>
      <c r="CM120" s="17">
        <v>0</v>
      </c>
      <c r="CN120" s="17">
        <v>0</v>
      </c>
      <c r="CO120" s="17">
        <v>0</v>
      </c>
      <c r="CP120" s="17">
        <v>0</v>
      </c>
      <c r="CQ120" s="17">
        <v>265.53200128082</v>
      </c>
      <c r="CR120" s="17">
        <v>0</v>
      </c>
      <c r="CS120" s="17">
        <v>0</v>
      </c>
      <c r="CT120" s="17">
        <v>0</v>
      </c>
      <c r="CU120" s="17">
        <v>0</v>
      </c>
      <c r="CV120" s="17">
        <v>0</v>
      </c>
      <c r="CW120" s="17">
        <v>0</v>
      </c>
      <c r="CX120" s="17">
        <v>0</v>
      </c>
      <c r="CY120" s="17">
        <v>0</v>
      </c>
      <c r="CZ120" s="17">
        <v>0</v>
      </c>
      <c r="DA120" s="17">
        <v>0</v>
      </c>
      <c r="DB120" s="17">
        <v>0</v>
      </c>
      <c r="DC120" s="17">
        <v>0</v>
      </c>
      <c r="DD120" s="17">
        <v>0</v>
      </c>
      <c r="DE120" s="17">
        <v>0</v>
      </c>
      <c r="DF120" s="17">
        <v>0</v>
      </c>
      <c r="DG120" s="17">
        <v>0</v>
      </c>
      <c r="DH120" s="17">
        <v>0</v>
      </c>
      <c r="DI120" s="17">
        <v>0</v>
      </c>
      <c r="DJ120" s="17">
        <v>0</v>
      </c>
      <c r="DK120" s="17">
        <v>0</v>
      </c>
      <c r="DL120" s="17">
        <v>0</v>
      </c>
      <c r="DM120" s="17">
        <v>0</v>
      </c>
      <c r="DN120" s="17">
        <v>0</v>
      </c>
      <c r="DO120" s="17">
        <v>0</v>
      </c>
      <c r="DP120" s="17">
        <v>0</v>
      </c>
      <c r="DQ120" s="17">
        <v>0</v>
      </c>
      <c r="DR120" s="17">
        <v>0</v>
      </c>
      <c r="DS120" s="17">
        <v>0</v>
      </c>
      <c r="DT120" s="17">
        <v>0</v>
      </c>
      <c r="DU120" s="17">
        <v>0</v>
      </c>
      <c r="DV120" s="17">
        <v>0</v>
      </c>
      <c r="DW120" s="17">
        <v>0</v>
      </c>
      <c r="DX120" s="17">
        <v>0</v>
      </c>
      <c r="DY120" s="17">
        <v>0</v>
      </c>
      <c r="DZ120" s="17">
        <v>0</v>
      </c>
      <c r="EA120" s="17">
        <v>0</v>
      </c>
      <c r="EB120" s="17">
        <v>0</v>
      </c>
      <c r="EC120" s="17">
        <v>0</v>
      </c>
      <c r="ED120" s="17">
        <v>0</v>
      </c>
      <c r="EE120" s="17">
        <v>0</v>
      </c>
      <c r="EF120" s="17">
        <v>0</v>
      </c>
      <c r="EG120" s="17">
        <v>0</v>
      </c>
      <c r="EH120" s="17">
        <v>0</v>
      </c>
      <c r="EI120" s="17">
        <v>0</v>
      </c>
      <c r="EJ120" s="17">
        <v>0</v>
      </c>
      <c r="EK120" s="17">
        <v>0</v>
      </c>
      <c r="EL120" s="17">
        <v>0</v>
      </c>
      <c r="EM120" s="17">
        <v>0</v>
      </c>
      <c r="EN120" s="17">
        <v>0</v>
      </c>
      <c r="EO120" s="17">
        <v>0</v>
      </c>
      <c r="EP120" s="17">
        <v>0</v>
      </c>
      <c r="EQ120" s="17">
        <v>0</v>
      </c>
      <c r="ER120" s="17">
        <v>0</v>
      </c>
      <c r="ES120" s="17">
        <v>0</v>
      </c>
      <c r="ET120" s="17">
        <v>0</v>
      </c>
      <c r="EU120" s="17">
        <v>0</v>
      </c>
      <c r="EV120" s="17">
        <v>0</v>
      </c>
      <c r="EW120" s="17">
        <v>0</v>
      </c>
      <c r="EX120" s="17">
        <v>0</v>
      </c>
      <c r="EY120" s="17">
        <v>0</v>
      </c>
      <c r="EZ120" s="17">
        <v>0</v>
      </c>
      <c r="FA120" s="17">
        <v>0</v>
      </c>
      <c r="FB120" s="17">
        <v>0</v>
      </c>
      <c r="FC120" s="17">
        <v>0</v>
      </c>
      <c r="FD120" s="17">
        <v>0</v>
      </c>
      <c r="FE120" s="17">
        <v>0</v>
      </c>
      <c r="FF120" s="17">
        <v>0</v>
      </c>
      <c r="FG120" s="17">
        <v>0</v>
      </c>
      <c r="FH120" s="17">
        <v>0</v>
      </c>
      <c r="FI120" s="17">
        <v>0</v>
      </c>
      <c r="FJ120" s="17">
        <v>0</v>
      </c>
      <c r="FK120" s="17">
        <v>0</v>
      </c>
      <c r="FL120" s="17">
        <v>0</v>
      </c>
      <c r="FM120" s="17">
        <v>0</v>
      </c>
      <c r="FN120" s="17">
        <v>0</v>
      </c>
      <c r="FO120" s="17">
        <v>0</v>
      </c>
      <c r="FP120" s="17">
        <v>0</v>
      </c>
      <c r="FQ120" s="17">
        <v>0</v>
      </c>
      <c r="FR120" s="17">
        <v>0</v>
      </c>
      <c r="FS120" s="17">
        <v>0</v>
      </c>
      <c r="FT120" s="17">
        <v>0</v>
      </c>
      <c r="FU120" s="17">
        <v>0</v>
      </c>
      <c r="FV120" s="17">
        <v>0</v>
      </c>
      <c r="FW120" s="17">
        <v>0</v>
      </c>
      <c r="FX120" s="17">
        <v>0</v>
      </c>
      <c r="FY120" s="17">
        <v>0</v>
      </c>
      <c r="FZ120" s="17">
        <v>0</v>
      </c>
      <c r="GA120" s="17">
        <v>0</v>
      </c>
      <c r="GB120" s="17">
        <v>0</v>
      </c>
      <c r="GC120" s="17">
        <v>0</v>
      </c>
      <c r="GD120" s="17">
        <v>0</v>
      </c>
      <c r="GE120" s="17">
        <v>0</v>
      </c>
      <c r="GF120" s="17">
        <v>0</v>
      </c>
      <c r="GG120" s="17">
        <v>0</v>
      </c>
      <c r="GH120" s="17">
        <v>0</v>
      </c>
      <c r="GI120" s="17">
        <v>0</v>
      </c>
      <c r="GJ120" s="17">
        <v>0</v>
      </c>
      <c r="GK120" s="17">
        <v>0</v>
      </c>
      <c r="GL120" s="17">
        <v>0</v>
      </c>
      <c r="GM120" s="17">
        <v>0</v>
      </c>
      <c r="GN120" s="17">
        <v>0</v>
      </c>
      <c r="GO120" s="17">
        <v>0</v>
      </c>
      <c r="GP120" s="17">
        <v>0</v>
      </c>
      <c r="GQ120" s="29">
        <v>266.95810903119337</v>
      </c>
      <c r="GR120" s="17">
        <v>262.94003021511901</v>
      </c>
      <c r="GS120" s="17">
        <v>86.885663082824706</v>
      </c>
      <c r="GT120" s="17">
        <v>31.754691000000001</v>
      </c>
      <c r="GU120" s="17">
        <v>142.94095283829199</v>
      </c>
      <c r="GV120" s="23">
        <v>0</v>
      </c>
      <c r="GW120" s="23">
        <v>183.234628112324</v>
      </c>
      <c r="GX120" s="36">
        <v>974.71407427975316</v>
      </c>
    </row>
    <row r="121" spans="2:206" s="14" customFormat="1" ht="17.25" customHeight="1" x14ac:dyDescent="0.25">
      <c r="B121" s="144" t="s">
        <v>447</v>
      </c>
      <c r="C121" s="146" t="s">
        <v>448</v>
      </c>
      <c r="D121" s="169">
        <v>0</v>
      </c>
      <c r="E121" s="169">
        <v>0</v>
      </c>
      <c r="F121" s="169">
        <v>0</v>
      </c>
      <c r="G121" s="169">
        <v>0</v>
      </c>
      <c r="H121" s="169">
        <v>0</v>
      </c>
      <c r="I121" s="169">
        <v>0</v>
      </c>
      <c r="J121" s="169">
        <v>0</v>
      </c>
      <c r="K121" s="169">
        <v>0</v>
      </c>
      <c r="L121" s="169">
        <v>0</v>
      </c>
      <c r="M121" s="169">
        <v>0</v>
      </c>
      <c r="N121" s="169">
        <v>0</v>
      </c>
      <c r="O121" s="169">
        <v>0</v>
      </c>
      <c r="P121" s="169">
        <v>0</v>
      </c>
      <c r="Q121" s="169">
        <v>0</v>
      </c>
      <c r="R121" s="169">
        <v>0</v>
      </c>
      <c r="S121" s="169">
        <v>0</v>
      </c>
      <c r="T121" s="169">
        <v>0</v>
      </c>
      <c r="U121" s="169">
        <v>0</v>
      </c>
      <c r="V121" s="169">
        <v>0</v>
      </c>
      <c r="W121" s="169">
        <v>0</v>
      </c>
      <c r="X121" s="169">
        <v>0</v>
      </c>
      <c r="Y121" s="169">
        <v>0</v>
      </c>
      <c r="Z121" s="169">
        <v>0</v>
      </c>
      <c r="AA121" s="169">
        <v>0</v>
      </c>
      <c r="AB121" s="169">
        <v>0</v>
      </c>
      <c r="AC121" s="169">
        <v>0</v>
      </c>
      <c r="AD121" s="169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0</v>
      </c>
      <c r="BH121" s="17">
        <v>0</v>
      </c>
      <c r="BI121" s="17">
        <v>0</v>
      </c>
      <c r="BJ121" s="17">
        <v>0</v>
      </c>
      <c r="BK121" s="17">
        <v>0</v>
      </c>
      <c r="BL121" s="17">
        <v>0</v>
      </c>
      <c r="BM121" s="17">
        <v>0</v>
      </c>
      <c r="BN121" s="17">
        <v>0</v>
      </c>
      <c r="BO121" s="17">
        <v>0</v>
      </c>
      <c r="BP121" s="17">
        <v>0</v>
      </c>
      <c r="BQ121" s="17">
        <v>0</v>
      </c>
      <c r="BR121" s="17">
        <v>0</v>
      </c>
      <c r="BS121" s="17">
        <v>0</v>
      </c>
      <c r="BT121" s="17">
        <v>0</v>
      </c>
      <c r="BU121" s="17">
        <v>0</v>
      </c>
      <c r="BV121" s="17">
        <v>0</v>
      </c>
      <c r="BW121" s="17">
        <v>0</v>
      </c>
      <c r="BX121" s="17">
        <v>0</v>
      </c>
      <c r="BY121" s="17">
        <v>0</v>
      </c>
      <c r="BZ121" s="17">
        <v>0</v>
      </c>
      <c r="CA121" s="17">
        <v>0</v>
      </c>
      <c r="CB121" s="17">
        <v>0</v>
      </c>
      <c r="CC121" s="17">
        <v>0</v>
      </c>
      <c r="CD121" s="17">
        <v>0</v>
      </c>
      <c r="CE121" s="17">
        <v>0</v>
      </c>
      <c r="CF121" s="17">
        <v>0</v>
      </c>
      <c r="CG121" s="17">
        <v>0</v>
      </c>
      <c r="CH121" s="17">
        <v>0</v>
      </c>
      <c r="CI121" s="17">
        <v>0</v>
      </c>
      <c r="CJ121" s="17">
        <v>0</v>
      </c>
      <c r="CK121" s="17">
        <v>0</v>
      </c>
      <c r="CL121" s="17">
        <v>0</v>
      </c>
      <c r="CM121" s="17">
        <v>0</v>
      </c>
      <c r="CN121" s="17">
        <v>0</v>
      </c>
      <c r="CO121" s="17">
        <v>0</v>
      </c>
      <c r="CP121" s="17">
        <v>0</v>
      </c>
      <c r="CQ121" s="17">
        <v>0</v>
      </c>
      <c r="CR121" s="17">
        <v>130.20942922511799</v>
      </c>
      <c r="CS121" s="17">
        <v>0</v>
      </c>
      <c r="CT121" s="17">
        <v>0</v>
      </c>
      <c r="CU121" s="17">
        <v>0</v>
      </c>
      <c r="CV121" s="17">
        <v>0</v>
      </c>
      <c r="CW121" s="17">
        <v>0</v>
      </c>
      <c r="CX121" s="17">
        <v>0</v>
      </c>
      <c r="CY121" s="17">
        <v>0</v>
      </c>
      <c r="CZ121" s="17">
        <v>0</v>
      </c>
      <c r="DA121" s="17">
        <v>0</v>
      </c>
      <c r="DB121" s="17">
        <v>0</v>
      </c>
      <c r="DC121" s="17">
        <v>0</v>
      </c>
      <c r="DD121" s="17">
        <v>0</v>
      </c>
      <c r="DE121" s="17">
        <v>0</v>
      </c>
      <c r="DF121" s="17">
        <v>0</v>
      </c>
      <c r="DG121" s="17">
        <v>0</v>
      </c>
      <c r="DH121" s="17">
        <v>0</v>
      </c>
      <c r="DI121" s="17">
        <v>0</v>
      </c>
      <c r="DJ121" s="17">
        <v>0</v>
      </c>
      <c r="DK121" s="17">
        <v>0</v>
      </c>
      <c r="DL121" s="17">
        <v>0</v>
      </c>
      <c r="DM121" s="17">
        <v>0</v>
      </c>
      <c r="DN121" s="17">
        <v>0</v>
      </c>
      <c r="DO121" s="17">
        <v>0</v>
      </c>
      <c r="DP121" s="17">
        <v>0</v>
      </c>
      <c r="DQ121" s="17">
        <v>0</v>
      </c>
      <c r="DR121" s="17">
        <v>0</v>
      </c>
      <c r="DS121" s="17">
        <v>0</v>
      </c>
      <c r="DT121" s="17">
        <v>0</v>
      </c>
      <c r="DU121" s="17">
        <v>0</v>
      </c>
      <c r="DV121" s="17">
        <v>0</v>
      </c>
      <c r="DW121" s="17">
        <v>0</v>
      </c>
      <c r="DX121" s="17">
        <v>0</v>
      </c>
      <c r="DY121" s="17">
        <v>0</v>
      </c>
      <c r="DZ121" s="17">
        <v>0</v>
      </c>
      <c r="EA121" s="17">
        <v>0</v>
      </c>
      <c r="EB121" s="17">
        <v>0</v>
      </c>
      <c r="EC121" s="17">
        <v>0</v>
      </c>
      <c r="ED121" s="17">
        <v>0</v>
      </c>
      <c r="EE121" s="17">
        <v>0</v>
      </c>
      <c r="EF121" s="17">
        <v>0</v>
      </c>
      <c r="EG121" s="17">
        <v>0</v>
      </c>
      <c r="EH121" s="17">
        <v>0</v>
      </c>
      <c r="EI121" s="17">
        <v>0</v>
      </c>
      <c r="EJ121" s="17">
        <v>0</v>
      </c>
      <c r="EK121" s="17">
        <v>0</v>
      </c>
      <c r="EL121" s="17">
        <v>0</v>
      </c>
      <c r="EM121" s="17">
        <v>0</v>
      </c>
      <c r="EN121" s="17">
        <v>0</v>
      </c>
      <c r="EO121" s="17">
        <v>0</v>
      </c>
      <c r="EP121" s="17">
        <v>0</v>
      </c>
      <c r="EQ121" s="17">
        <v>0</v>
      </c>
      <c r="ER121" s="17">
        <v>0</v>
      </c>
      <c r="ES121" s="17">
        <v>0</v>
      </c>
      <c r="ET121" s="17">
        <v>0</v>
      </c>
      <c r="EU121" s="17">
        <v>0</v>
      </c>
      <c r="EV121" s="17">
        <v>0</v>
      </c>
      <c r="EW121" s="17">
        <v>0</v>
      </c>
      <c r="EX121" s="17">
        <v>0</v>
      </c>
      <c r="EY121" s="17">
        <v>0</v>
      </c>
      <c r="EZ121" s="17">
        <v>0</v>
      </c>
      <c r="FA121" s="17">
        <v>0</v>
      </c>
      <c r="FB121" s="17">
        <v>0</v>
      </c>
      <c r="FC121" s="17">
        <v>0</v>
      </c>
      <c r="FD121" s="17">
        <v>0</v>
      </c>
      <c r="FE121" s="17">
        <v>0</v>
      </c>
      <c r="FF121" s="17">
        <v>0</v>
      </c>
      <c r="FG121" s="17">
        <v>0</v>
      </c>
      <c r="FH121" s="17">
        <v>0</v>
      </c>
      <c r="FI121" s="17">
        <v>0</v>
      </c>
      <c r="FJ121" s="17">
        <v>0</v>
      </c>
      <c r="FK121" s="17">
        <v>0</v>
      </c>
      <c r="FL121" s="17">
        <v>0</v>
      </c>
      <c r="FM121" s="17">
        <v>0</v>
      </c>
      <c r="FN121" s="17">
        <v>0</v>
      </c>
      <c r="FO121" s="17">
        <v>0</v>
      </c>
      <c r="FP121" s="17">
        <v>0</v>
      </c>
      <c r="FQ121" s="17">
        <v>0</v>
      </c>
      <c r="FR121" s="17">
        <v>0</v>
      </c>
      <c r="FS121" s="17">
        <v>0</v>
      </c>
      <c r="FT121" s="17">
        <v>0</v>
      </c>
      <c r="FU121" s="17">
        <v>0</v>
      </c>
      <c r="FV121" s="17">
        <v>0</v>
      </c>
      <c r="FW121" s="17">
        <v>0</v>
      </c>
      <c r="FX121" s="17">
        <v>0</v>
      </c>
      <c r="FY121" s="17">
        <v>0</v>
      </c>
      <c r="FZ121" s="17">
        <v>0</v>
      </c>
      <c r="GA121" s="17">
        <v>0</v>
      </c>
      <c r="GB121" s="17">
        <v>0</v>
      </c>
      <c r="GC121" s="17">
        <v>0</v>
      </c>
      <c r="GD121" s="17">
        <v>0</v>
      </c>
      <c r="GE121" s="17">
        <v>0</v>
      </c>
      <c r="GF121" s="17">
        <v>0</v>
      </c>
      <c r="GG121" s="17">
        <v>0</v>
      </c>
      <c r="GH121" s="17">
        <v>0</v>
      </c>
      <c r="GI121" s="17">
        <v>0</v>
      </c>
      <c r="GJ121" s="17">
        <v>0</v>
      </c>
      <c r="GK121" s="17">
        <v>0</v>
      </c>
      <c r="GL121" s="17">
        <v>0</v>
      </c>
      <c r="GM121" s="17">
        <v>0</v>
      </c>
      <c r="GN121" s="17">
        <v>0</v>
      </c>
      <c r="GO121" s="17">
        <v>0</v>
      </c>
      <c r="GP121" s="17">
        <v>0</v>
      </c>
      <c r="GQ121" s="29">
        <v>130.20942922511799</v>
      </c>
      <c r="GR121" s="17">
        <v>125.57708848</v>
      </c>
      <c r="GS121" s="17">
        <v>0.39311746168179501</v>
      </c>
      <c r="GT121" s="17">
        <v>1.17696</v>
      </c>
      <c r="GU121" s="17">
        <v>5.2548499448335804</v>
      </c>
      <c r="GV121" s="23">
        <v>0</v>
      </c>
      <c r="GW121" s="23">
        <v>10.253886514345901</v>
      </c>
      <c r="GX121" s="36">
        <v>272.86533162597931</v>
      </c>
    </row>
    <row r="122" spans="2:206" s="14" customFormat="1" ht="17.25" customHeight="1" x14ac:dyDescent="0.25">
      <c r="B122" s="144" t="s">
        <v>449</v>
      </c>
      <c r="C122" s="145" t="s">
        <v>450</v>
      </c>
      <c r="D122" s="169">
        <v>0</v>
      </c>
      <c r="E122" s="169">
        <v>0</v>
      </c>
      <c r="F122" s="169">
        <v>0</v>
      </c>
      <c r="G122" s="169">
        <v>0</v>
      </c>
      <c r="H122" s="169">
        <v>0</v>
      </c>
      <c r="I122" s="169">
        <v>0</v>
      </c>
      <c r="J122" s="169">
        <v>0</v>
      </c>
      <c r="K122" s="169">
        <v>0</v>
      </c>
      <c r="L122" s="169">
        <v>0</v>
      </c>
      <c r="M122" s="169">
        <v>0</v>
      </c>
      <c r="N122" s="169">
        <v>0</v>
      </c>
      <c r="O122" s="169">
        <v>0</v>
      </c>
      <c r="P122" s="169">
        <v>0</v>
      </c>
      <c r="Q122" s="169">
        <v>0</v>
      </c>
      <c r="R122" s="169">
        <v>0</v>
      </c>
      <c r="S122" s="169">
        <v>0</v>
      </c>
      <c r="T122" s="169">
        <v>0</v>
      </c>
      <c r="U122" s="169">
        <v>0</v>
      </c>
      <c r="V122" s="169">
        <v>0</v>
      </c>
      <c r="W122" s="169">
        <v>0</v>
      </c>
      <c r="X122" s="169">
        <v>0</v>
      </c>
      <c r="Y122" s="169">
        <v>0</v>
      </c>
      <c r="Z122" s="169">
        <v>0</v>
      </c>
      <c r="AA122" s="169">
        <v>0</v>
      </c>
      <c r="AB122" s="169">
        <v>0</v>
      </c>
      <c r="AC122" s="169">
        <v>0</v>
      </c>
      <c r="AD122" s="169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>
        <v>0</v>
      </c>
      <c r="BK122" s="17">
        <v>0</v>
      </c>
      <c r="BL122" s="17">
        <v>0</v>
      </c>
      <c r="BM122" s="17">
        <v>0</v>
      </c>
      <c r="BN122" s="17">
        <v>0</v>
      </c>
      <c r="BO122" s="17">
        <v>0</v>
      </c>
      <c r="BP122" s="17">
        <v>0</v>
      </c>
      <c r="BQ122" s="17">
        <v>0</v>
      </c>
      <c r="BR122" s="17">
        <v>0</v>
      </c>
      <c r="BS122" s="17">
        <v>0</v>
      </c>
      <c r="BT122" s="17">
        <v>0</v>
      </c>
      <c r="BU122" s="17">
        <v>0</v>
      </c>
      <c r="BV122" s="17">
        <v>0</v>
      </c>
      <c r="BW122" s="17">
        <v>0</v>
      </c>
      <c r="BX122" s="17">
        <v>0</v>
      </c>
      <c r="BY122" s="17">
        <v>0</v>
      </c>
      <c r="BZ122" s="17">
        <v>0</v>
      </c>
      <c r="CA122" s="17">
        <v>0</v>
      </c>
      <c r="CB122" s="17">
        <v>0</v>
      </c>
      <c r="CC122" s="17">
        <v>0</v>
      </c>
      <c r="CD122" s="17">
        <v>0</v>
      </c>
      <c r="CE122" s="17">
        <v>0</v>
      </c>
      <c r="CF122" s="17">
        <v>0</v>
      </c>
      <c r="CG122" s="17">
        <v>0</v>
      </c>
      <c r="CH122" s="17">
        <v>0</v>
      </c>
      <c r="CI122" s="17">
        <v>0</v>
      </c>
      <c r="CJ122" s="17">
        <v>0</v>
      </c>
      <c r="CK122" s="17">
        <v>0</v>
      </c>
      <c r="CL122" s="17">
        <v>0</v>
      </c>
      <c r="CM122" s="17">
        <v>0</v>
      </c>
      <c r="CN122" s="17">
        <v>0</v>
      </c>
      <c r="CO122" s="17">
        <v>0</v>
      </c>
      <c r="CP122" s="17">
        <v>0</v>
      </c>
      <c r="CQ122" s="17">
        <v>0</v>
      </c>
      <c r="CR122" s="17">
        <v>400.99247549996198</v>
      </c>
      <c r="CS122" s="17">
        <v>0</v>
      </c>
      <c r="CT122" s="17">
        <v>0</v>
      </c>
      <c r="CU122" s="17">
        <v>0</v>
      </c>
      <c r="CV122" s="17">
        <v>0</v>
      </c>
      <c r="CW122" s="17">
        <v>0</v>
      </c>
      <c r="CX122" s="17">
        <v>0</v>
      </c>
      <c r="CY122" s="17">
        <v>0</v>
      </c>
      <c r="CZ122" s="17">
        <v>0</v>
      </c>
      <c r="DA122" s="17">
        <v>0</v>
      </c>
      <c r="DB122" s="17">
        <v>0</v>
      </c>
      <c r="DC122" s="17">
        <v>0</v>
      </c>
      <c r="DD122" s="17">
        <v>0</v>
      </c>
      <c r="DE122" s="17">
        <v>0</v>
      </c>
      <c r="DF122" s="17">
        <v>0</v>
      </c>
      <c r="DG122" s="17">
        <v>0</v>
      </c>
      <c r="DH122" s="17">
        <v>0</v>
      </c>
      <c r="DI122" s="17">
        <v>0</v>
      </c>
      <c r="DJ122" s="17">
        <v>0</v>
      </c>
      <c r="DK122" s="17">
        <v>0</v>
      </c>
      <c r="DL122" s="17">
        <v>0</v>
      </c>
      <c r="DM122" s="17">
        <v>0</v>
      </c>
      <c r="DN122" s="17">
        <v>0</v>
      </c>
      <c r="DO122" s="17">
        <v>0</v>
      </c>
      <c r="DP122" s="17">
        <v>0</v>
      </c>
      <c r="DQ122" s="17">
        <v>0</v>
      </c>
      <c r="DR122" s="17">
        <v>0</v>
      </c>
      <c r="DS122" s="17">
        <v>0</v>
      </c>
      <c r="DT122" s="17">
        <v>0</v>
      </c>
      <c r="DU122" s="17">
        <v>0</v>
      </c>
      <c r="DV122" s="17">
        <v>0</v>
      </c>
      <c r="DW122" s="17">
        <v>0</v>
      </c>
      <c r="DX122" s="17">
        <v>0</v>
      </c>
      <c r="DY122" s="17">
        <v>0</v>
      </c>
      <c r="DZ122" s="17">
        <v>0</v>
      </c>
      <c r="EA122" s="17">
        <v>0</v>
      </c>
      <c r="EB122" s="17">
        <v>0</v>
      </c>
      <c r="EC122" s="17">
        <v>0</v>
      </c>
      <c r="ED122" s="17">
        <v>0</v>
      </c>
      <c r="EE122" s="17">
        <v>0</v>
      </c>
      <c r="EF122" s="17">
        <v>0</v>
      </c>
      <c r="EG122" s="17">
        <v>0</v>
      </c>
      <c r="EH122" s="17">
        <v>0</v>
      </c>
      <c r="EI122" s="17">
        <v>0</v>
      </c>
      <c r="EJ122" s="17">
        <v>0</v>
      </c>
      <c r="EK122" s="17">
        <v>0</v>
      </c>
      <c r="EL122" s="17">
        <v>0</v>
      </c>
      <c r="EM122" s="17">
        <v>0</v>
      </c>
      <c r="EN122" s="17">
        <v>0</v>
      </c>
      <c r="EO122" s="17">
        <v>0</v>
      </c>
      <c r="EP122" s="17">
        <v>0</v>
      </c>
      <c r="EQ122" s="17">
        <v>0</v>
      </c>
      <c r="ER122" s="17">
        <v>0</v>
      </c>
      <c r="ES122" s="17">
        <v>0</v>
      </c>
      <c r="ET122" s="17">
        <v>0</v>
      </c>
      <c r="EU122" s="17">
        <v>0</v>
      </c>
      <c r="EV122" s="17">
        <v>0</v>
      </c>
      <c r="EW122" s="17">
        <v>0</v>
      </c>
      <c r="EX122" s="17">
        <v>0</v>
      </c>
      <c r="EY122" s="17">
        <v>0</v>
      </c>
      <c r="EZ122" s="17">
        <v>0</v>
      </c>
      <c r="FA122" s="17">
        <v>0</v>
      </c>
      <c r="FB122" s="17">
        <v>0</v>
      </c>
      <c r="FC122" s="17">
        <v>0</v>
      </c>
      <c r="FD122" s="17">
        <v>0</v>
      </c>
      <c r="FE122" s="17">
        <v>0</v>
      </c>
      <c r="FF122" s="17">
        <v>0</v>
      </c>
      <c r="FG122" s="17">
        <v>0</v>
      </c>
      <c r="FH122" s="17">
        <v>0</v>
      </c>
      <c r="FI122" s="17">
        <v>0</v>
      </c>
      <c r="FJ122" s="17">
        <v>0</v>
      </c>
      <c r="FK122" s="17">
        <v>0</v>
      </c>
      <c r="FL122" s="17">
        <v>0</v>
      </c>
      <c r="FM122" s="17">
        <v>0</v>
      </c>
      <c r="FN122" s="17">
        <v>0</v>
      </c>
      <c r="FO122" s="17">
        <v>0</v>
      </c>
      <c r="FP122" s="17">
        <v>0</v>
      </c>
      <c r="FQ122" s="17">
        <v>0</v>
      </c>
      <c r="FR122" s="17">
        <v>0</v>
      </c>
      <c r="FS122" s="17">
        <v>0</v>
      </c>
      <c r="FT122" s="17">
        <v>0</v>
      </c>
      <c r="FU122" s="17">
        <v>0</v>
      </c>
      <c r="FV122" s="17">
        <v>0</v>
      </c>
      <c r="FW122" s="17">
        <v>0</v>
      </c>
      <c r="FX122" s="17">
        <v>0</v>
      </c>
      <c r="FY122" s="17">
        <v>0</v>
      </c>
      <c r="FZ122" s="17">
        <v>0</v>
      </c>
      <c r="GA122" s="17">
        <v>0</v>
      </c>
      <c r="GB122" s="17">
        <v>0</v>
      </c>
      <c r="GC122" s="17">
        <v>0</v>
      </c>
      <c r="GD122" s="17">
        <v>0</v>
      </c>
      <c r="GE122" s="17">
        <v>0</v>
      </c>
      <c r="GF122" s="17">
        <v>0</v>
      </c>
      <c r="GG122" s="17">
        <v>0</v>
      </c>
      <c r="GH122" s="17">
        <v>0</v>
      </c>
      <c r="GI122" s="17">
        <v>0</v>
      </c>
      <c r="GJ122" s="17">
        <v>0</v>
      </c>
      <c r="GK122" s="17">
        <v>0</v>
      </c>
      <c r="GL122" s="17">
        <v>0</v>
      </c>
      <c r="GM122" s="17">
        <v>0</v>
      </c>
      <c r="GN122" s="17">
        <v>0</v>
      </c>
      <c r="GO122" s="17">
        <v>0</v>
      </c>
      <c r="GP122" s="17">
        <v>0</v>
      </c>
      <c r="GQ122" s="29">
        <v>400.99247549996198</v>
      </c>
      <c r="GR122" s="17">
        <v>90.291861497599996</v>
      </c>
      <c r="GS122" s="17">
        <v>10.9917491064316</v>
      </c>
      <c r="GT122" s="17">
        <v>3.744475</v>
      </c>
      <c r="GU122" s="17">
        <v>11.1816070570842</v>
      </c>
      <c r="GV122" s="23">
        <v>0</v>
      </c>
      <c r="GW122" s="23">
        <v>94.746320557721205</v>
      </c>
      <c r="GX122" s="36">
        <v>611.94848871879901</v>
      </c>
    </row>
    <row r="123" spans="2:206" s="14" customFormat="1" ht="17.25" customHeight="1" x14ac:dyDescent="0.25">
      <c r="B123" s="144" t="s">
        <v>451</v>
      </c>
      <c r="C123" s="145" t="s">
        <v>452</v>
      </c>
      <c r="D123" s="169">
        <v>0</v>
      </c>
      <c r="E123" s="169">
        <v>0</v>
      </c>
      <c r="F123" s="169">
        <v>0</v>
      </c>
      <c r="G123" s="169">
        <v>0</v>
      </c>
      <c r="H123" s="169">
        <v>0</v>
      </c>
      <c r="I123" s="169">
        <v>0</v>
      </c>
      <c r="J123" s="169">
        <v>0</v>
      </c>
      <c r="K123" s="169">
        <v>0</v>
      </c>
      <c r="L123" s="169">
        <v>0</v>
      </c>
      <c r="M123" s="169">
        <v>0</v>
      </c>
      <c r="N123" s="169">
        <v>0</v>
      </c>
      <c r="O123" s="169">
        <v>0</v>
      </c>
      <c r="P123" s="169">
        <v>0</v>
      </c>
      <c r="Q123" s="169">
        <v>0</v>
      </c>
      <c r="R123" s="169">
        <v>0</v>
      </c>
      <c r="S123" s="169">
        <v>0</v>
      </c>
      <c r="T123" s="169">
        <v>0</v>
      </c>
      <c r="U123" s="169">
        <v>0</v>
      </c>
      <c r="V123" s="169">
        <v>0</v>
      </c>
      <c r="W123" s="169">
        <v>0</v>
      </c>
      <c r="X123" s="169">
        <v>0</v>
      </c>
      <c r="Y123" s="169">
        <v>0</v>
      </c>
      <c r="Z123" s="169">
        <v>0</v>
      </c>
      <c r="AA123" s="169">
        <v>0</v>
      </c>
      <c r="AB123" s="169">
        <v>0</v>
      </c>
      <c r="AC123" s="169">
        <v>0</v>
      </c>
      <c r="AD123" s="169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>
        <v>0</v>
      </c>
      <c r="BK123" s="17">
        <v>0</v>
      </c>
      <c r="BL123" s="17">
        <v>0</v>
      </c>
      <c r="BM123" s="17">
        <v>0</v>
      </c>
      <c r="BN123" s="17">
        <v>0</v>
      </c>
      <c r="BO123" s="17">
        <v>0</v>
      </c>
      <c r="BP123" s="17">
        <v>0</v>
      </c>
      <c r="BQ123" s="17">
        <v>0</v>
      </c>
      <c r="BR123" s="17">
        <v>0</v>
      </c>
      <c r="BS123" s="17">
        <v>0</v>
      </c>
      <c r="BT123" s="17">
        <v>0</v>
      </c>
      <c r="BU123" s="17">
        <v>0</v>
      </c>
      <c r="BV123" s="17">
        <v>0</v>
      </c>
      <c r="BW123" s="17">
        <v>0</v>
      </c>
      <c r="BX123" s="17">
        <v>0</v>
      </c>
      <c r="BY123" s="17">
        <v>0</v>
      </c>
      <c r="BZ123" s="17">
        <v>0</v>
      </c>
      <c r="CA123" s="17">
        <v>0</v>
      </c>
      <c r="CB123" s="17">
        <v>0</v>
      </c>
      <c r="CC123" s="17">
        <v>0</v>
      </c>
      <c r="CD123" s="17">
        <v>0</v>
      </c>
      <c r="CE123" s="17">
        <v>0</v>
      </c>
      <c r="CF123" s="17">
        <v>0</v>
      </c>
      <c r="CG123" s="17">
        <v>0</v>
      </c>
      <c r="CH123" s="17">
        <v>0</v>
      </c>
      <c r="CI123" s="17">
        <v>0</v>
      </c>
      <c r="CJ123" s="17">
        <v>0</v>
      </c>
      <c r="CK123" s="17">
        <v>0</v>
      </c>
      <c r="CL123" s="17">
        <v>0</v>
      </c>
      <c r="CM123" s="17">
        <v>0</v>
      </c>
      <c r="CN123" s="17">
        <v>0</v>
      </c>
      <c r="CO123" s="17">
        <v>0</v>
      </c>
      <c r="CP123" s="17">
        <v>0</v>
      </c>
      <c r="CQ123" s="17">
        <v>0</v>
      </c>
      <c r="CR123" s="17">
        <v>0</v>
      </c>
      <c r="CS123" s="17">
        <v>544.40429021097896</v>
      </c>
      <c r="CT123" s="17">
        <v>0</v>
      </c>
      <c r="CU123" s="17">
        <v>0</v>
      </c>
      <c r="CV123" s="17">
        <v>0</v>
      </c>
      <c r="CW123" s="17">
        <v>0</v>
      </c>
      <c r="CX123" s="17">
        <v>0</v>
      </c>
      <c r="CY123" s="17">
        <v>0</v>
      </c>
      <c r="CZ123" s="17">
        <v>0</v>
      </c>
      <c r="DA123" s="17">
        <v>0</v>
      </c>
      <c r="DB123" s="17">
        <v>0</v>
      </c>
      <c r="DC123" s="17">
        <v>0</v>
      </c>
      <c r="DD123" s="17">
        <v>0</v>
      </c>
      <c r="DE123" s="17">
        <v>0</v>
      </c>
      <c r="DF123" s="17">
        <v>0</v>
      </c>
      <c r="DG123" s="17">
        <v>0</v>
      </c>
      <c r="DH123" s="17">
        <v>0</v>
      </c>
      <c r="DI123" s="17">
        <v>0</v>
      </c>
      <c r="DJ123" s="17">
        <v>0</v>
      </c>
      <c r="DK123" s="17">
        <v>0</v>
      </c>
      <c r="DL123" s="17">
        <v>0</v>
      </c>
      <c r="DM123" s="17">
        <v>0</v>
      </c>
      <c r="DN123" s="17">
        <v>0</v>
      </c>
      <c r="DO123" s="17">
        <v>0</v>
      </c>
      <c r="DP123" s="17">
        <v>0</v>
      </c>
      <c r="DQ123" s="17">
        <v>0</v>
      </c>
      <c r="DR123" s="17">
        <v>0</v>
      </c>
      <c r="DS123" s="17">
        <v>0</v>
      </c>
      <c r="DT123" s="17">
        <v>0</v>
      </c>
      <c r="DU123" s="17">
        <v>0</v>
      </c>
      <c r="DV123" s="17">
        <v>0</v>
      </c>
      <c r="DW123" s="17">
        <v>0</v>
      </c>
      <c r="DX123" s="17">
        <v>0</v>
      </c>
      <c r="DY123" s="17">
        <v>0</v>
      </c>
      <c r="DZ123" s="17">
        <v>0</v>
      </c>
      <c r="EA123" s="17">
        <v>0</v>
      </c>
      <c r="EB123" s="17">
        <v>0</v>
      </c>
      <c r="EC123" s="17">
        <v>0</v>
      </c>
      <c r="ED123" s="17">
        <v>0</v>
      </c>
      <c r="EE123" s="17">
        <v>0</v>
      </c>
      <c r="EF123" s="17">
        <v>0</v>
      </c>
      <c r="EG123" s="17">
        <v>0</v>
      </c>
      <c r="EH123" s="17">
        <v>0</v>
      </c>
      <c r="EI123" s="17">
        <v>0</v>
      </c>
      <c r="EJ123" s="17">
        <v>0</v>
      </c>
      <c r="EK123" s="17">
        <v>0</v>
      </c>
      <c r="EL123" s="17">
        <v>0</v>
      </c>
      <c r="EM123" s="17">
        <v>0</v>
      </c>
      <c r="EN123" s="17">
        <v>0</v>
      </c>
      <c r="EO123" s="17">
        <v>0</v>
      </c>
      <c r="EP123" s="17">
        <v>0</v>
      </c>
      <c r="EQ123" s="17">
        <v>0</v>
      </c>
      <c r="ER123" s="17">
        <v>0</v>
      </c>
      <c r="ES123" s="17">
        <v>0</v>
      </c>
      <c r="ET123" s="17">
        <v>0</v>
      </c>
      <c r="EU123" s="17">
        <v>0</v>
      </c>
      <c r="EV123" s="17">
        <v>0</v>
      </c>
      <c r="EW123" s="17">
        <v>0</v>
      </c>
      <c r="EX123" s="17">
        <v>0</v>
      </c>
      <c r="EY123" s="17">
        <v>0</v>
      </c>
      <c r="EZ123" s="17">
        <v>0</v>
      </c>
      <c r="FA123" s="17">
        <v>0</v>
      </c>
      <c r="FB123" s="17">
        <v>0</v>
      </c>
      <c r="FC123" s="17">
        <v>0</v>
      </c>
      <c r="FD123" s="17">
        <v>0</v>
      </c>
      <c r="FE123" s="17">
        <v>0</v>
      </c>
      <c r="FF123" s="17">
        <v>0</v>
      </c>
      <c r="FG123" s="17">
        <v>0</v>
      </c>
      <c r="FH123" s="17">
        <v>0</v>
      </c>
      <c r="FI123" s="17">
        <v>0</v>
      </c>
      <c r="FJ123" s="17">
        <v>0</v>
      </c>
      <c r="FK123" s="17">
        <v>0</v>
      </c>
      <c r="FL123" s="17">
        <v>0</v>
      </c>
      <c r="FM123" s="17">
        <v>0</v>
      </c>
      <c r="FN123" s="17">
        <v>0</v>
      </c>
      <c r="FO123" s="17">
        <v>0</v>
      </c>
      <c r="FP123" s="17">
        <v>0</v>
      </c>
      <c r="FQ123" s="17">
        <v>0</v>
      </c>
      <c r="FR123" s="17">
        <v>0</v>
      </c>
      <c r="FS123" s="17">
        <v>0</v>
      </c>
      <c r="FT123" s="17">
        <v>0</v>
      </c>
      <c r="FU123" s="17">
        <v>0</v>
      </c>
      <c r="FV123" s="17">
        <v>0</v>
      </c>
      <c r="FW123" s="17">
        <v>0</v>
      </c>
      <c r="FX123" s="17">
        <v>0</v>
      </c>
      <c r="FY123" s="17">
        <v>0</v>
      </c>
      <c r="FZ123" s="17">
        <v>0</v>
      </c>
      <c r="GA123" s="17">
        <v>0</v>
      </c>
      <c r="GB123" s="17">
        <v>0</v>
      </c>
      <c r="GC123" s="17">
        <v>0</v>
      </c>
      <c r="GD123" s="17">
        <v>0</v>
      </c>
      <c r="GE123" s="17">
        <v>0</v>
      </c>
      <c r="GF123" s="17">
        <v>0</v>
      </c>
      <c r="GG123" s="17">
        <v>0</v>
      </c>
      <c r="GH123" s="17">
        <v>0</v>
      </c>
      <c r="GI123" s="17">
        <v>0</v>
      </c>
      <c r="GJ123" s="17">
        <v>0</v>
      </c>
      <c r="GK123" s="17">
        <v>0</v>
      </c>
      <c r="GL123" s="17">
        <v>0</v>
      </c>
      <c r="GM123" s="17">
        <v>0</v>
      </c>
      <c r="GN123" s="17">
        <v>0</v>
      </c>
      <c r="GO123" s="17">
        <v>0</v>
      </c>
      <c r="GP123" s="17">
        <v>0</v>
      </c>
      <c r="GQ123" s="29">
        <v>544.40429021097896</v>
      </c>
      <c r="GR123" s="17">
        <v>973.42729440000005</v>
      </c>
      <c r="GS123" s="17">
        <v>56.921383311449297</v>
      </c>
      <c r="GT123" s="17">
        <v>68.532787999999996</v>
      </c>
      <c r="GU123" s="17">
        <v>29.475818812355001</v>
      </c>
      <c r="GV123" s="23">
        <v>0</v>
      </c>
      <c r="GW123" s="23">
        <v>189.74038251913001</v>
      </c>
      <c r="GX123" s="36">
        <v>1862.5019572539134</v>
      </c>
    </row>
    <row r="124" spans="2:206" s="14" customFormat="1" ht="17.25" customHeight="1" x14ac:dyDescent="0.25">
      <c r="B124" s="144" t="s">
        <v>453</v>
      </c>
      <c r="C124" s="145" t="s">
        <v>454</v>
      </c>
      <c r="D124" s="169">
        <v>0</v>
      </c>
      <c r="E124" s="169">
        <v>0</v>
      </c>
      <c r="F124" s="169">
        <v>0</v>
      </c>
      <c r="G124" s="169">
        <v>0</v>
      </c>
      <c r="H124" s="169">
        <v>0</v>
      </c>
      <c r="I124" s="169">
        <v>0</v>
      </c>
      <c r="J124" s="169">
        <v>0</v>
      </c>
      <c r="K124" s="169">
        <v>0</v>
      </c>
      <c r="L124" s="169">
        <v>0</v>
      </c>
      <c r="M124" s="169">
        <v>0</v>
      </c>
      <c r="N124" s="169">
        <v>0</v>
      </c>
      <c r="O124" s="169">
        <v>0</v>
      </c>
      <c r="P124" s="169">
        <v>0</v>
      </c>
      <c r="Q124" s="169">
        <v>0</v>
      </c>
      <c r="R124" s="169">
        <v>0</v>
      </c>
      <c r="S124" s="169">
        <v>0</v>
      </c>
      <c r="T124" s="169">
        <v>0</v>
      </c>
      <c r="U124" s="169">
        <v>0</v>
      </c>
      <c r="V124" s="169">
        <v>0</v>
      </c>
      <c r="W124" s="169">
        <v>0</v>
      </c>
      <c r="X124" s="169">
        <v>21.904220975518101</v>
      </c>
      <c r="Y124" s="169">
        <v>0</v>
      </c>
      <c r="Z124" s="169">
        <v>0</v>
      </c>
      <c r="AA124" s="169">
        <v>0</v>
      </c>
      <c r="AB124" s="169">
        <v>0</v>
      </c>
      <c r="AC124" s="169">
        <v>0</v>
      </c>
      <c r="AD124" s="169">
        <v>0</v>
      </c>
      <c r="AE124" s="17">
        <v>0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</v>
      </c>
      <c r="AL124" s="17">
        <v>0</v>
      </c>
      <c r="AM124" s="17">
        <v>0</v>
      </c>
      <c r="AN124" s="17">
        <v>0</v>
      </c>
      <c r="AO124" s="17">
        <v>0</v>
      </c>
      <c r="AP124" s="17">
        <v>0</v>
      </c>
      <c r="AQ124" s="17">
        <v>0</v>
      </c>
      <c r="AR124" s="17">
        <v>0</v>
      </c>
      <c r="AS124" s="17">
        <v>0</v>
      </c>
      <c r="AT124" s="17">
        <v>0</v>
      </c>
      <c r="AU124" s="17">
        <v>0</v>
      </c>
      <c r="AV124" s="17">
        <v>0</v>
      </c>
      <c r="AW124" s="17">
        <v>0</v>
      </c>
      <c r="AX124" s="17">
        <v>0</v>
      </c>
      <c r="AY124" s="17">
        <v>0</v>
      </c>
      <c r="AZ124" s="17">
        <v>0</v>
      </c>
      <c r="BA124" s="17">
        <v>0</v>
      </c>
      <c r="BB124" s="17">
        <v>0</v>
      </c>
      <c r="BC124" s="17">
        <v>0</v>
      </c>
      <c r="BD124" s="17">
        <v>0</v>
      </c>
      <c r="BE124" s="17">
        <v>0</v>
      </c>
      <c r="BF124" s="17">
        <v>0</v>
      </c>
      <c r="BG124" s="17">
        <v>0</v>
      </c>
      <c r="BH124" s="17">
        <v>0</v>
      </c>
      <c r="BI124" s="17">
        <v>0</v>
      </c>
      <c r="BJ124" s="17">
        <v>0</v>
      </c>
      <c r="BK124" s="17">
        <v>0</v>
      </c>
      <c r="BL124" s="17">
        <v>0</v>
      </c>
      <c r="BM124" s="17">
        <v>0</v>
      </c>
      <c r="BN124" s="17">
        <v>0</v>
      </c>
      <c r="BO124" s="17">
        <v>0</v>
      </c>
      <c r="BP124" s="17">
        <v>0</v>
      </c>
      <c r="BQ124" s="17">
        <v>0</v>
      </c>
      <c r="BR124" s="17">
        <v>0</v>
      </c>
      <c r="BS124" s="17">
        <v>0</v>
      </c>
      <c r="BT124" s="17">
        <v>0</v>
      </c>
      <c r="BU124" s="17">
        <v>0</v>
      </c>
      <c r="BV124" s="17">
        <v>0</v>
      </c>
      <c r="BW124" s="17">
        <v>0</v>
      </c>
      <c r="BX124" s="17">
        <v>0</v>
      </c>
      <c r="BY124" s="17">
        <v>0</v>
      </c>
      <c r="BZ124" s="17">
        <v>0</v>
      </c>
      <c r="CA124" s="17">
        <v>0</v>
      </c>
      <c r="CB124" s="17">
        <v>0</v>
      </c>
      <c r="CC124" s="17">
        <v>0</v>
      </c>
      <c r="CD124" s="17">
        <v>0</v>
      </c>
      <c r="CE124" s="17">
        <v>0</v>
      </c>
      <c r="CF124" s="17">
        <v>0</v>
      </c>
      <c r="CG124" s="17">
        <v>0</v>
      </c>
      <c r="CH124" s="17">
        <v>0</v>
      </c>
      <c r="CI124" s="17">
        <v>0</v>
      </c>
      <c r="CJ124" s="17">
        <v>0</v>
      </c>
      <c r="CK124" s="17">
        <v>0</v>
      </c>
      <c r="CL124" s="17">
        <v>0</v>
      </c>
      <c r="CM124" s="17">
        <v>0</v>
      </c>
      <c r="CN124" s="17">
        <v>0</v>
      </c>
      <c r="CO124" s="17">
        <v>0</v>
      </c>
      <c r="CP124" s="17">
        <v>0</v>
      </c>
      <c r="CQ124" s="17">
        <v>0</v>
      </c>
      <c r="CR124" s="17">
        <v>0</v>
      </c>
      <c r="CS124" s="17">
        <v>0</v>
      </c>
      <c r="CT124" s="17">
        <v>3668.8728517510599</v>
      </c>
      <c r="CU124" s="17">
        <v>0</v>
      </c>
      <c r="CV124" s="17">
        <v>0</v>
      </c>
      <c r="CW124" s="17">
        <v>0</v>
      </c>
      <c r="CX124" s="17">
        <v>0</v>
      </c>
      <c r="CY124" s="17">
        <v>0</v>
      </c>
      <c r="CZ124" s="17">
        <v>0</v>
      </c>
      <c r="DA124" s="17">
        <v>0</v>
      </c>
      <c r="DB124" s="17">
        <v>0</v>
      </c>
      <c r="DC124" s="17">
        <v>0</v>
      </c>
      <c r="DD124" s="17">
        <v>0</v>
      </c>
      <c r="DE124" s="17">
        <v>0</v>
      </c>
      <c r="DF124" s="17">
        <v>0</v>
      </c>
      <c r="DG124" s="17">
        <v>0</v>
      </c>
      <c r="DH124" s="17">
        <v>0</v>
      </c>
      <c r="DI124" s="17">
        <v>0</v>
      </c>
      <c r="DJ124" s="17">
        <v>0</v>
      </c>
      <c r="DK124" s="17">
        <v>0</v>
      </c>
      <c r="DL124" s="17">
        <v>0</v>
      </c>
      <c r="DM124" s="17">
        <v>0</v>
      </c>
      <c r="DN124" s="17">
        <v>0</v>
      </c>
      <c r="DO124" s="17">
        <v>0</v>
      </c>
      <c r="DP124" s="17">
        <v>0</v>
      </c>
      <c r="DQ124" s="17">
        <v>0</v>
      </c>
      <c r="DR124" s="17">
        <v>0</v>
      </c>
      <c r="DS124" s="17">
        <v>0</v>
      </c>
      <c r="DT124" s="17">
        <v>0</v>
      </c>
      <c r="DU124" s="17">
        <v>0</v>
      </c>
      <c r="DV124" s="17">
        <v>0</v>
      </c>
      <c r="DW124" s="17">
        <v>0</v>
      </c>
      <c r="DX124" s="17">
        <v>0</v>
      </c>
      <c r="DY124" s="17">
        <v>0</v>
      </c>
      <c r="DZ124" s="17">
        <v>0</v>
      </c>
      <c r="EA124" s="17">
        <v>0</v>
      </c>
      <c r="EB124" s="17">
        <v>0</v>
      </c>
      <c r="EC124" s="17">
        <v>0</v>
      </c>
      <c r="ED124" s="17">
        <v>0</v>
      </c>
      <c r="EE124" s="17">
        <v>0</v>
      </c>
      <c r="EF124" s="17">
        <v>0</v>
      </c>
      <c r="EG124" s="17">
        <v>0</v>
      </c>
      <c r="EH124" s="17">
        <v>0</v>
      </c>
      <c r="EI124" s="17">
        <v>0</v>
      </c>
      <c r="EJ124" s="17">
        <v>0</v>
      </c>
      <c r="EK124" s="17">
        <v>0</v>
      </c>
      <c r="EL124" s="17">
        <v>0</v>
      </c>
      <c r="EM124" s="17">
        <v>0</v>
      </c>
      <c r="EN124" s="17">
        <v>0</v>
      </c>
      <c r="EO124" s="17">
        <v>0</v>
      </c>
      <c r="EP124" s="17">
        <v>0</v>
      </c>
      <c r="EQ124" s="17">
        <v>0</v>
      </c>
      <c r="ER124" s="17">
        <v>0</v>
      </c>
      <c r="ES124" s="17">
        <v>0</v>
      </c>
      <c r="ET124" s="17">
        <v>0</v>
      </c>
      <c r="EU124" s="17">
        <v>0</v>
      </c>
      <c r="EV124" s="17">
        <v>0</v>
      </c>
      <c r="EW124" s="17">
        <v>0</v>
      </c>
      <c r="EX124" s="17">
        <v>0</v>
      </c>
      <c r="EY124" s="17">
        <v>0</v>
      </c>
      <c r="EZ124" s="17">
        <v>0</v>
      </c>
      <c r="FA124" s="17">
        <v>0</v>
      </c>
      <c r="FB124" s="17">
        <v>0</v>
      </c>
      <c r="FC124" s="17">
        <v>0</v>
      </c>
      <c r="FD124" s="17">
        <v>0</v>
      </c>
      <c r="FE124" s="17">
        <v>0</v>
      </c>
      <c r="FF124" s="17">
        <v>0</v>
      </c>
      <c r="FG124" s="17">
        <v>0</v>
      </c>
      <c r="FH124" s="17">
        <v>0</v>
      </c>
      <c r="FI124" s="17">
        <v>0</v>
      </c>
      <c r="FJ124" s="17">
        <v>0</v>
      </c>
      <c r="FK124" s="17">
        <v>0</v>
      </c>
      <c r="FL124" s="17">
        <v>0</v>
      </c>
      <c r="FM124" s="17">
        <v>0</v>
      </c>
      <c r="FN124" s="17">
        <v>0</v>
      </c>
      <c r="FO124" s="17">
        <v>0</v>
      </c>
      <c r="FP124" s="17">
        <v>0</v>
      </c>
      <c r="FQ124" s="17">
        <v>0</v>
      </c>
      <c r="FR124" s="17">
        <v>0</v>
      </c>
      <c r="FS124" s="17">
        <v>0</v>
      </c>
      <c r="FT124" s="17">
        <v>0</v>
      </c>
      <c r="FU124" s="17">
        <v>0</v>
      </c>
      <c r="FV124" s="17">
        <v>0</v>
      </c>
      <c r="FW124" s="17">
        <v>0</v>
      </c>
      <c r="FX124" s="17">
        <v>0</v>
      </c>
      <c r="FY124" s="17">
        <v>0</v>
      </c>
      <c r="FZ124" s="17">
        <v>0</v>
      </c>
      <c r="GA124" s="17">
        <v>0</v>
      </c>
      <c r="GB124" s="17">
        <v>0</v>
      </c>
      <c r="GC124" s="17">
        <v>0</v>
      </c>
      <c r="GD124" s="17">
        <v>0</v>
      </c>
      <c r="GE124" s="17">
        <v>0</v>
      </c>
      <c r="GF124" s="17">
        <v>0</v>
      </c>
      <c r="GG124" s="17">
        <v>0</v>
      </c>
      <c r="GH124" s="17">
        <v>0</v>
      </c>
      <c r="GI124" s="17">
        <v>0</v>
      </c>
      <c r="GJ124" s="17">
        <v>0</v>
      </c>
      <c r="GK124" s="17">
        <v>0</v>
      </c>
      <c r="GL124" s="17">
        <v>0</v>
      </c>
      <c r="GM124" s="17">
        <v>0</v>
      </c>
      <c r="GN124" s="17">
        <v>0</v>
      </c>
      <c r="GO124" s="17">
        <v>0</v>
      </c>
      <c r="GP124" s="17">
        <v>0</v>
      </c>
      <c r="GQ124" s="29">
        <v>3690.7770727265779</v>
      </c>
      <c r="GR124" s="17">
        <v>869.48977757001296</v>
      </c>
      <c r="GS124" s="17">
        <v>364.00100268512801</v>
      </c>
      <c r="GT124" s="17">
        <v>68.603477999999996</v>
      </c>
      <c r="GU124" s="17">
        <v>52.489471267449098</v>
      </c>
      <c r="GV124" s="23">
        <v>0</v>
      </c>
      <c r="GW124" s="23">
        <v>1504.0505333337501</v>
      </c>
      <c r="GX124" s="36">
        <v>6549.4113355829177</v>
      </c>
    </row>
    <row r="125" spans="2:206" s="14" customFormat="1" ht="17.25" customHeight="1" x14ac:dyDescent="0.25">
      <c r="B125" s="144" t="s">
        <v>455</v>
      </c>
      <c r="C125" s="145" t="s">
        <v>456</v>
      </c>
      <c r="D125" s="169">
        <v>0</v>
      </c>
      <c r="E125" s="169">
        <v>0</v>
      </c>
      <c r="F125" s="169">
        <v>0</v>
      </c>
      <c r="G125" s="169">
        <v>0</v>
      </c>
      <c r="H125" s="169">
        <v>0</v>
      </c>
      <c r="I125" s="169">
        <v>0</v>
      </c>
      <c r="J125" s="169">
        <v>0</v>
      </c>
      <c r="K125" s="169">
        <v>0</v>
      </c>
      <c r="L125" s="169">
        <v>0</v>
      </c>
      <c r="M125" s="169">
        <v>0</v>
      </c>
      <c r="N125" s="169">
        <v>0</v>
      </c>
      <c r="O125" s="169">
        <v>0</v>
      </c>
      <c r="P125" s="169">
        <v>0</v>
      </c>
      <c r="Q125" s="169">
        <v>0</v>
      </c>
      <c r="R125" s="169">
        <v>0</v>
      </c>
      <c r="S125" s="169">
        <v>0</v>
      </c>
      <c r="T125" s="169">
        <v>0</v>
      </c>
      <c r="U125" s="169">
        <v>0</v>
      </c>
      <c r="V125" s="169">
        <v>0</v>
      </c>
      <c r="W125" s="169">
        <v>0</v>
      </c>
      <c r="X125" s="169">
        <v>0</v>
      </c>
      <c r="Y125" s="169">
        <v>0</v>
      </c>
      <c r="Z125" s="169">
        <v>0</v>
      </c>
      <c r="AA125" s="169">
        <v>0</v>
      </c>
      <c r="AB125" s="169">
        <v>0</v>
      </c>
      <c r="AC125" s="169">
        <v>0</v>
      </c>
      <c r="AD125" s="169">
        <v>0</v>
      </c>
      <c r="AE125" s="17">
        <v>0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>
        <v>0</v>
      </c>
      <c r="BK125" s="17">
        <v>0</v>
      </c>
      <c r="BL125" s="17">
        <v>0</v>
      </c>
      <c r="BM125" s="17">
        <v>0</v>
      </c>
      <c r="BN125" s="17">
        <v>0</v>
      </c>
      <c r="BO125" s="17">
        <v>0</v>
      </c>
      <c r="BP125" s="17">
        <v>0</v>
      </c>
      <c r="BQ125" s="17">
        <v>0</v>
      </c>
      <c r="BR125" s="17">
        <v>0</v>
      </c>
      <c r="BS125" s="17">
        <v>0</v>
      </c>
      <c r="BT125" s="17">
        <v>0</v>
      </c>
      <c r="BU125" s="17">
        <v>0</v>
      </c>
      <c r="BV125" s="17">
        <v>0</v>
      </c>
      <c r="BW125" s="17">
        <v>0</v>
      </c>
      <c r="BX125" s="17">
        <v>0</v>
      </c>
      <c r="BY125" s="17">
        <v>0</v>
      </c>
      <c r="BZ125" s="17">
        <v>0</v>
      </c>
      <c r="CA125" s="17">
        <v>0</v>
      </c>
      <c r="CB125" s="17">
        <v>0</v>
      </c>
      <c r="CC125" s="17">
        <v>0</v>
      </c>
      <c r="CD125" s="17">
        <v>0</v>
      </c>
      <c r="CE125" s="17">
        <v>0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7">
        <v>0</v>
      </c>
      <c r="CL125" s="17">
        <v>0</v>
      </c>
      <c r="CM125" s="17">
        <v>0</v>
      </c>
      <c r="CN125" s="17">
        <v>0</v>
      </c>
      <c r="CO125" s="17">
        <v>0</v>
      </c>
      <c r="CP125" s="17">
        <v>0</v>
      </c>
      <c r="CQ125" s="17">
        <v>0</v>
      </c>
      <c r="CR125" s="17">
        <v>0</v>
      </c>
      <c r="CS125" s="17">
        <v>0</v>
      </c>
      <c r="CT125" s="17">
        <v>0</v>
      </c>
      <c r="CU125" s="17">
        <v>321.48895453778402</v>
      </c>
      <c r="CV125" s="17">
        <v>0</v>
      </c>
      <c r="CW125" s="17">
        <v>0</v>
      </c>
      <c r="CX125" s="17">
        <v>0</v>
      </c>
      <c r="CY125" s="17">
        <v>0</v>
      </c>
      <c r="CZ125" s="17">
        <v>0</v>
      </c>
      <c r="DA125" s="17">
        <v>0</v>
      </c>
      <c r="DB125" s="17">
        <v>0</v>
      </c>
      <c r="DC125" s="17">
        <v>0</v>
      </c>
      <c r="DD125" s="17">
        <v>0</v>
      </c>
      <c r="DE125" s="17">
        <v>0</v>
      </c>
      <c r="DF125" s="17">
        <v>0</v>
      </c>
      <c r="DG125" s="17">
        <v>0</v>
      </c>
      <c r="DH125" s="17">
        <v>0</v>
      </c>
      <c r="DI125" s="17">
        <v>0</v>
      </c>
      <c r="DJ125" s="17">
        <v>0</v>
      </c>
      <c r="DK125" s="17">
        <v>0</v>
      </c>
      <c r="DL125" s="17">
        <v>0</v>
      </c>
      <c r="DM125" s="17">
        <v>0</v>
      </c>
      <c r="DN125" s="17">
        <v>0</v>
      </c>
      <c r="DO125" s="17">
        <v>0</v>
      </c>
      <c r="DP125" s="17">
        <v>0</v>
      </c>
      <c r="DQ125" s="17">
        <v>0</v>
      </c>
      <c r="DR125" s="17">
        <v>0</v>
      </c>
      <c r="DS125" s="17">
        <v>0</v>
      </c>
      <c r="DT125" s="17">
        <v>0</v>
      </c>
      <c r="DU125" s="17">
        <v>0</v>
      </c>
      <c r="DV125" s="17">
        <v>0</v>
      </c>
      <c r="DW125" s="17">
        <v>0</v>
      </c>
      <c r="DX125" s="17">
        <v>0</v>
      </c>
      <c r="DY125" s="17">
        <v>0</v>
      </c>
      <c r="DZ125" s="17">
        <v>0</v>
      </c>
      <c r="EA125" s="17">
        <v>0</v>
      </c>
      <c r="EB125" s="17">
        <v>0</v>
      </c>
      <c r="EC125" s="17">
        <v>0</v>
      </c>
      <c r="ED125" s="17">
        <v>0</v>
      </c>
      <c r="EE125" s="17">
        <v>0</v>
      </c>
      <c r="EF125" s="17">
        <v>0</v>
      </c>
      <c r="EG125" s="17">
        <v>0</v>
      </c>
      <c r="EH125" s="17">
        <v>0</v>
      </c>
      <c r="EI125" s="17">
        <v>0</v>
      </c>
      <c r="EJ125" s="17">
        <v>0</v>
      </c>
      <c r="EK125" s="17">
        <v>0</v>
      </c>
      <c r="EL125" s="17">
        <v>0</v>
      </c>
      <c r="EM125" s="17">
        <v>0</v>
      </c>
      <c r="EN125" s="17">
        <v>0</v>
      </c>
      <c r="EO125" s="17">
        <v>0</v>
      </c>
      <c r="EP125" s="17">
        <v>0</v>
      </c>
      <c r="EQ125" s="17">
        <v>0</v>
      </c>
      <c r="ER125" s="17">
        <v>0</v>
      </c>
      <c r="ES125" s="17">
        <v>0</v>
      </c>
      <c r="ET125" s="17">
        <v>0</v>
      </c>
      <c r="EU125" s="17">
        <v>0</v>
      </c>
      <c r="EV125" s="17">
        <v>0</v>
      </c>
      <c r="EW125" s="17">
        <v>0</v>
      </c>
      <c r="EX125" s="17">
        <v>0</v>
      </c>
      <c r="EY125" s="17">
        <v>0</v>
      </c>
      <c r="EZ125" s="17">
        <v>0</v>
      </c>
      <c r="FA125" s="17">
        <v>0</v>
      </c>
      <c r="FB125" s="17">
        <v>0</v>
      </c>
      <c r="FC125" s="17">
        <v>0</v>
      </c>
      <c r="FD125" s="17">
        <v>0</v>
      </c>
      <c r="FE125" s="17">
        <v>0</v>
      </c>
      <c r="FF125" s="17">
        <v>0</v>
      </c>
      <c r="FG125" s="17">
        <v>0</v>
      </c>
      <c r="FH125" s="17">
        <v>0</v>
      </c>
      <c r="FI125" s="17">
        <v>0</v>
      </c>
      <c r="FJ125" s="17">
        <v>0</v>
      </c>
      <c r="FK125" s="17">
        <v>0</v>
      </c>
      <c r="FL125" s="17">
        <v>0</v>
      </c>
      <c r="FM125" s="17">
        <v>0</v>
      </c>
      <c r="FN125" s="17">
        <v>0</v>
      </c>
      <c r="FO125" s="17">
        <v>0</v>
      </c>
      <c r="FP125" s="17">
        <v>0</v>
      </c>
      <c r="FQ125" s="17">
        <v>0</v>
      </c>
      <c r="FR125" s="17">
        <v>0</v>
      </c>
      <c r="FS125" s="17">
        <v>0</v>
      </c>
      <c r="FT125" s="17">
        <v>0</v>
      </c>
      <c r="FU125" s="17">
        <v>0</v>
      </c>
      <c r="FV125" s="17">
        <v>0</v>
      </c>
      <c r="FW125" s="17">
        <v>0</v>
      </c>
      <c r="FX125" s="17">
        <v>0</v>
      </c>
      <c r="FY125" s="17">
        <v>0</v>
      </c>
      <c r="FZ125" s="17">
        <v>0</v>
      </c>
      <c r="GA125" s="17">
        <v>0</v>
      </c>
      <c r="GB125" s="17">
        <v>0</v>
      </c>
      <c r="GC125" s="17">
        <v>0</v>
      </c>
      <c r="GD125" s="17">
        <v>0</v>
      </c>
      <c r="GE125" s="17">
        <v>0</v>
      </c>
      <c r="GF125" s="17">
        <v>0</v>
      </c>
      <c r="GG125" s="17">
        <v>0</v>
      </c>
      <c r="GH125" s="17">
        <v>0</v>
      </c>
      <c r="GI125" s="17">
        <v>0</v>
      </c>
      <c r="GJ125" s="17">
        <v>0</v>
      </c>
      <c r="GK125" s="17">
        <v>0</v>
      </c>
      <c r="GL125" s="17">
        <v>0</v>
      </c>
      <c r="GM125" s="17">
        <v>0</v>
      </c>
      <c r="GN125" s="17">
        <v>0</v>
      </c>
      <c r="GO125" s="17">
        <v>0</v>
      </c>
      <c r="GP125" s="17">
        <v>0</v>
      </c>
      <c r="GQ125" s="29">
        <v>321.48895453778402</v>
      </c>
      <c r="GR125" s="17">
        <v>92.150704001936504</v>
      </c>
      <c r="GS125" s="17">
        <v>48.104236906930801</v>
      </c>
      <c r="GT125" s="17">
        <v>7.7830000000000004</v>
      </c>
      <c r="GU125" s="17">
        <v>8.4310903539935307</v>
      </c>
      <c r="GV125" s="23">
        <v>0</v>
      </c>
      <c r="GW125" s="23">
        <v>152.924780765751</v>
      </c>
      <c r="GX125" s="36">
        <v>630.88276656639584</v>
      </c>
    </row>
    <row r="126" spans="2:206" s="14" customFormat="1" ht="17.25" customHeight="1" x14ac:dyDescent="0.25">
      <c r="B126" s="144" t="s">
        <v>457</v>
      </c>
      <c r="C126" s="145" t="s">
        <v>458</v>
      </c>
      <c r="D126" s="169">
        <v>0</v>
      </c>
      <c r="E126" s="169">
        <v>0</v>
      </c>
      <c r="F126" s="169">
        <v>0</v>
      </c>
      <c r="G126" s="169">
        <v>0</v>
      </c>
      <c r="H126" s="169">
        <v>0</v>
      </c>
      <c r="I126" s="169">
        <v>0</v>
      </c>
      <c r="J126" s="169">
        <v>0</v>
      </c>
      <c r="K126" s="169">
        <v>0</v>
      </c>
      <c r="L126" s="169">
        <v>0</v>
      </c>
      <c r="M126" s="169">
        <v>0</v>
      </c>
      <c r="N126" s="169">
        <v>0</v>
      </c>
      <c r="O126" s="169">
        <v>0</v>
      </c>
      <c r="P126" s="169">
        <v>0</v>
      </c>
      <c r="Q126" s="169">
        <v>0</v>
      </c>
      <c r="R126" s="169">
        <v>0</v>
      </c>
      <c r="S126" s="169">
        <v>0</v>
      </c>
      <c r="T126" s="169">
        <v>0</v>
      </c>
      <c r="U126" s="169">
        <v>0</v>
      </c>
      <c r="V126" s="169">
        <v>0</v>
      </c>
      <c r="W126" s="169">
        <v>0</v>
      </c>
      <c r="X126" s="169">
        <v>0</v>
      </c>
      <c r="Y126" s="169">
        <v>0</v>
      </c>
      <c r="Z126" s="169">
        <v>0</v>
      </c>
      <c r="AA126" s="169">
        <v>0</v>
      </c>
      <c r="AB126" s="169">
        <v>0</v>
      </c>
      <c r="AC126" s="169">
        <v>0</v>
      </c>
      <c r="AD126" s="169">
        <v>0</v>
      </c>
      <c r="AE126" s="17">
        <v>0</v>
      </c>
      <c r="AF126" s="17">
        <v>0</v>
      </c>
      <c r="AG126" s="17">
        <v>0</v>
      </c>
      <c r="AH126" s="17">
        <v>0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7">
        <v>0</v>
      </c>
      <c r="AP126" s="17">
        <v>0</v>
      </c>
      <c r="AQ126" s="17">
        <v>0</v>
      </c>
      <c r="AR126" s="17">
        <v>0</v>
      </c>
      <c r="AS126" s="17">
        <v>0</v>
      </c>
      <c r="AT126" s="17">
        <v>0</v>
      </c>
      <c r="AU126" s="17">
        <v>0</v>
      </c>
      <c r="AV126" s="17">
        <v>0</v>
      </c>
      <c r="AW126" s="17">
        <v>0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>
        <v>0</v>
      </c>
      <c r="BK126" s="17">
        <v>0</v>
      </c>
      <c r="BL126" s="17">
        <v>0</v>
      </c>
      <c r="BM126" s="17">
        <v>0</v>
      </c>
      <c r="BN126" s="17">
        <v>0</v>
      </c>
      <c r="BO126" s="17">
        <v>0</v>
      </c>
      <c r="BP126" s="17">
        <v>0</v>
      </c>
      <c r="BQ126" s="17">
        <v>0</v>
      </c>
      <c r="BR126" s="17">
        <v>0</v>
      </c>
      <c r="BS126" s="17">
        <v>0</v>
      </c>
      <c r="BT126" s="17">
        <v>0</v>
      </c>
      <c r="BU126" s="17">
        <v>0</v>
      </c>
      <c r="BV126" s="17">
        <v>0</v>
      </c>
      <c r="BW126" s="17">
        <v>0</v>
      </c>
      <c r="BX126" s="17">
        <v>0</v>
      </c>
      <c r="BY126" s="17">
        <v>0</v>
      </c>
      <c r="BZ126" s="17">
        <v>0</v>
      </c>
      <c r="CA126" s="17">
        <v>0</v>
      </c>
      <c r="CB126" s="17">
        <v>0</v>
      </c>
      <c r="CC126" s="17">
        <v>0</v>
      </c>
      <c r="CD126" s="17">
        <v>0</v>
      </c>
      <c r="CE126" s="17">
        <v>0</v>
      </c>
      <c r="CF126" s="17">
        <v>0</v>
      </c>
      <c r="CG126" s="17">
        <v>0</v>
      </c>
      <c r="CH126" s="17">
        <v>0</v>
      </c>
      <c r="CI126" s="17">
        <v>0</v>
      </c>
      <c r="CJ126" s="17">
        <v>0</v>
      </c>
      <c r="CK126" s="17">
        <v>0</v>
      </c>
      <c r="CL126" s="17">
        <v>0</v>
      </c>
      <c r="CM126" s="17">
        <v>0</v>
      </c>
      <c r="CN126" s="17">
        <v>0</v>
      </c>
      <c r="CO126" s="17">
        <v>0</v>
      </c>
      <c r="CP126" s="17">
        <v>0</v>
      </c>
      <c r="CQ126" s="17">
        <v>0</v>
      </c>
      <c r="CR126" s="17">
        <v>0</v>
      </c>
      <c r="CS126" s="17">
        <v>0</v>
      </c>
      <c r="CT126" s="17">
        <v>0</v>
      </c>
      <c r="CU126" s="17">
        <v>0</v>
      </c>
      <c r="CV126" s="17">
        <v>230.13672387233399</v>
      </c>
      <c r="CW126" s="17">
        <v>0</v>
      </c>
      <c r="CX126" s="17">
        <v>0</v>
      </c>
      <c r="CY126" s="17">
        <v>0</v>
      </c>
      <c r="CZ126" s="17">
        <v>0</v>
      </c>
      <c r="DA126" s="17">
        <v>0</v>
      </c>
      <c r="DB126" s="17">
        <v>0</v>
      </c>
      <c r="DC126" s="17">
        <v>0</v>
      </c>
      <c r="DD126" s="17">
        <v>0</v>
      </c>
      <c r="DE126" s="17">
        <v>0</v>
      </c>
      <c r="DF126" s="17">
        <v>0</v>
      </c>
      <c r="DG126" s="17">
        <v>0</v>
      </c>
      <c r="DH126" s="17">
        <v>0</v>
      </c>
      <c r="DI126" s="17">
        <v>0</v>
      </c>
      <c r="DJ126" s="17">
        <v>0</v>
      </c>
      <c r="DK126" s="17">
        <v>0</v>
      </c>
      <c r="DL126" s="17">
        <v>0</v>
      </c>
      <c r="DM126" s="17">
        <v>0</v>
      </c>
      <c r="DN126" s="17">
        <v>0</v>
      </c>
      <c r="DO126" s="17">
        <v>0</v>
      </c>
      <c r="DP126" s="17">
        <v>0</v>
      </c>
      <c r="DQ126" s="17">
        <v>0</v>
      </c>
      <c r="DR126" s="17">
        <v>0</v>
      </c>
      <c r="DS126" s="17">
        <v>0</v>
      </c>
      <c r="DT126" s="17">
        <v>0</v>
      </c>
      <c r="DU126" s="17">
        <v>0</v>
      </c>
      <c r="DV126" s="17">
        <v>0</v>
      </c>
      <c r="DW126" s="17">
        <v>0</v>
      </c>
      <c r="DX126" s="17">
        <v>0</v>
      </c>
      <c r="DY126" s="17">
        <v>0</v>
      </c>
      <c r="DZ126" s="17">
        <v>0</v>
      </c>
      <c r="EA126" s="17">
        <v>0</v>
      </c>
      <c r="EB126" s="17">
        <v>0</v>
      </c>
      <c r="EC126" s="17">
        <v>0</v>
      </c>
      <c r="ED126" s="17">
        <v>0</v>
      </c>
      <c r="EE126" s="17">
        <v>0</v>
      </c>
      <c r="EF126" s="17">
        <v>0</v>
      </c>
      <c r="EG126" s="17">
        <v>0</v>
      </c>
      <c r="EH126" s="17">
        <v>0</v>
      </c>
      <c r="EI126" s="17">
        <v>0</v>
      </c>
      <c r="EJ126" s="17">
        <v>0</v>
      </c>
      <c r="EK126" s="17">
        <v>0</v>
      </c>
      <c r="EL126" s="17">
        <v>0</v>
      </c>
      <c r="EM126" s="17">
        <v>0</v>
      </c>
      <c r="EN126" s="17">
        <v>0</v>
      </c>
      <c r="EO126" s="17">
        <v>0</v>
      </c>
      <c r="EP126" s="17">
        <v>0</v>
      </c>
      <c r="EQ126" s="17">
        <v>0</v>
      </c>
      <c r="ER126" s="17">
        <v>0</v>
      </c>
      <c r="ES126" s="17">
        <v>0.18512371875</v>
      </c>
      <c r="ET126" s="17">
        <v>0</v>
      </c>
      <c r="EU126" s="17">
        <v>0</v>
      </c>
      <c r="EV126" s="17">
        <v>0</v>
      </c>
      <c r="EW126" s="17">
        <v>0</v>
      </c>
      <c r="EX126" s="17">
        <v>0</v>
      </c>
      <c r="EY126" s="17">
        <v>0</v>
      </c>
      <c r="EZ126" s="17">
        <v>0</v>
      </c>
      <c r="FA126" s="17">
        <v>0</v>
      </c>
      <c r="FB126" s="17">
        <v>0</v>
      </c>
      <c r="FC126" s="17">
        <v>0</v>
      </c>
      <c r="FD126" s="17">
        <v>0</v>
      </c>
      <c r="FE126" s="17">
        <v>0</v>
      </c>
      <c r="FF126" s="17">
        <v>0</v>
      </c>
      <c r="FG126" s="17">
        <v>0</v>
      </c>
      <c r="FH126" s="17">
        <v>0</v>
      </c>
      <c r="FI126" s="17">
        <v>0</v>
      </c>
      <c r="FJ126" s="17">
        <v>0</v>
      </c>
      <c r="FK126" s="17">
        <v>0</v>
      </c>
      <c r="FL126" s="17">
        <v>0</v>
      </c>
      <c r="FM126" s="17">
        <v>0</v>
      </c>
      <c r="FN126" s="17">
        <v>0</v>
      </c>
      <c r="FO126" s="17">
        <v>0</v>
      </c>
      <c r="FP126" s="17">
        <v>0</v>
      </c>
      <c r="FQ126" s="17">
        <v>0</v>
      </c>
      <c r="FR126" s="17">
        <v>0</v>
      </c>
      <c r="FS126" s="17">
        <v>0</v>
      </c>
      <c r="FT126" s="17">
        <v>0</v>
      </c>
      <c r="FU126" s="17">
        <v>0</v>
      </c>
      <c r="FV126" s="17">
        <v>0</v>
      </c>
      <c r="FW126" s="17">
        <v>0</v>
      </c>
      <c r="FX126" s="17">
        <v>0</v>
      </c>
      <c r="FY126" s="17">
        <v>0</v>
      </c>
      <c r="FZ126" s="17">
        <v>0</v>
      </c>
      <c r="GA126" s="17">
        <v>0</v>
      </c>
      <c r="GB126" s="17">
        <v>0</v>
      </c>
      <c r="GC126" s="17">
        <v>0</v>
      </c>
      <c r="GD126" s="17">
        <v>0</v>
      </c>
      <c r="GE126" s="17">
        <v>0</v>
      </c>
      <c r="GF126" s="17">
        <v>0</v>
      </c>
      <c r="GG126" s="17">
        <v>0</v>
      </c>
      <c r="GH126" s="17">
        <v>0</v>
      </c>
      <c r="GI126" s="17">
        <v>0</v>
      </c>
      <c r="GJ126" s="17">
        <v>0</v>
      </c>
      <c r="GK126" s="17">
        <v>0</v>
      </c>
      <c r="GL126" s="17">
        <v>0</v>
      </c>
      <c r="GM126" s="17">
        <v>0</v>
      </c>
      <c r="GN126" s="17">
        <v>0</v>
      </c>
      <c r="GO126" s="17">
        <v>0</v>
      </c>
      <c r="GP126" s="17">
        <v>0</v>
      </c>
      <c r="GQ126" s="29">
        <v>230.32184759108398</v>
      </c>
      <c r="GR126" s="17">
        <v>258.964627870588</v>
      </c>
      <c r="GS126" s="17">
        <v>38.589109437841003</v>
      </c>
      <c r="GT126" s="17">
        <v>29.704740999999999</v>
      </c>
      <c r="GU126" s="17">
        <v>9.2543087148907794</v>
      </c>
      <c r="GV126" s="23">
        <v>0</v>
      </c>
      <c r="GW126" s="23">
        <v>152.20160566627101</v>
      </c>
      <c r="GX126" s="36">
        <v>719.03624028067475</v>
      </c>
    </row>
    <row r="127" spans="2:206" s="14" customFormat="1" ht="17.25" customHeight="1" x14ac:dyDescent="0.25">
      <c r="B127" s="144" t="s">
        <v>459</v>
      </c>
      <c r="C127" s="145" t="s">
        <v>460</v>
      </c>
      <c r="D127" s="169">
        <v>0</v>
      </c>
      <c r="E127" s="169">
        <v>0</v>
      </c>
      <c r="F127" s="169">
        <v>0</v>
      </c>
      <c r="G127" s="169">
        <v>0</v>
      </c>
      <c r="H127" s="169">
        <v>0</v>
      </c>
      <c r="I127" s="169">
        <v>0</v>
      </c>
      <c r="J127" s="169">
        <v>0</v>
      </c>
      <c r="K127" s="169">
        <v>0</v>
      </c>
      <c r="L127" s="169">
        <v>0</v>
      </c>
      <c r="M127" s="169">
        <v>0</v>
      </c>
      <c r="N127" s="169">
        <v>0</v>
      </c>
      <c r="O127" s="169">
        <v>0</v>
      </c>
      <c r="P127" s="169">
        <v>0</v>
      </c>
      <c r="Q127" s="169">
        <v>0</v>
      </c>
      <c r="R127" s="169">
        <v>0</v>
      </c>
      <c r="S127" s="169">
        <v>0</v>
      </c>
      <c r="T127" s="169">
        <v>0</v>
      </c>
      <c r="U127" s="169">
        <v>0</v>
      </c>
      <c r="V127" s="169">
        <v>0</v>
      </c>
      <c r="W127" s="169">
        <v>0</v>
      </c>
      <c r="X127" s="169">
        <v>0</v>
      </c>
      <c r="Y127" s="169">
        <v>0</v>
      </c>
      <c r="Z127" s="169">
        <v>0</v>
      </c>
      <c r="AA127" s="169">
        <v>0</v>
      </c>
      <c r="AB127" s="169">
        <v>0</v>
      </c>
      <c r="AC127" s="169">
        <v>0</v>
      </c>
      <c r="AD127" s="169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>
        <v>0</v>
      </c>
      <c r="BK127" s="17">
        <v>0</v>
      </c>
      <c r="BL127" s="17">
        <v>0</v>
      </c>
      <c r="BM127" s="17">
        <v>0</v>
      </c>
      <c r="BN127" s="17">
        <v>0</v>
      </c>
      <c r="BO127" s="17">
        <v>0</v>
      </c>
      <c r="BP127" s="17">
        <v>0</v>
      </c>
      <c r="BQ127" s="17">
        <v>0</v>
      </c>
      <c r="BR127" s="17">
        <v>0</v>
      </c>
      <c r="BS127" s="17">
        <v>0</v>
      </c>
      <c r="BT127" s="17">
        <v>0</v>
      </c>
      <c r="BU127" s="17">
        <v>0</v>
      </c>
      <c r="BV127" s="17">
        <v>0</v>
      </c>
      <c r="BW127" s="17">
        <v>0</v>
      </c>
      <c r="BX127" s="17">
        <v>0</v>
      </c>
      <c r="BY127" s="17">
        <v>0</v>
      </c>
      <c r="BZ127" s="17">
        <v>0</v>
      </c>
      <c r="CA127" s="17">
        <v>0</v>
      </c>
      <c r="CB127" s="17">
        <v>0</v>
      </c>
      <c r="CC127" s="17">
        <v>0</v>
      </c>
      <c r="CD127" s="17">
        <v>0</v>
      </c>
      <c r="CE127" s="17">
        <v>0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7">
        <v>0</v>
      </c>
      <c r="CL127" s="17">
        <v>0</v>
      </c>
      <c r="CM127" s="17">
        <v>0</v>
      </c>
      <c r="CN127" s="17">
        <v>0</v>
      </c>
      <c r="CO127" s="17">
        <v>0</v>
      </c>
      <c r="CP127" s="17">
        <v>0</v>
      </c>
      <c r="CQ127" s="17">
        <v>0</v>
      </c>
      <c r="CR127" s="17">
        <v>0</v>
      </c>
      <c r="CS127" s="17">
        <v>0</v>
      </c>
      <c r="CT127" s="17">
        <v>0</v>
      </c>
      <c r="CU127" s="17">
        <v>0</v>
      </c>
      <c r="CV127" s="17">
        <v>0</v>
      </c>
      <c r="CW127" s="17">
        <v>712.72091667587199</v>
      </c>
      <c r="CX127" s="17">
        <v>0</v>
      </c>
      <c r="CY127" s="17">
        <v>0</v>
      </c>
      <c r="CZ127" s="17">
        <v>0</v>
      </c>
      <c r="DA127" s="17">
        <v>0</v>
      </c>
      <c r="DB127" s="17">
        <v>0</v>
      </c>
      <c r="DC127" s="17">
        <v>0</v>
      </c>
      <c r="DD127" s="17">
        <v>0</v>
      </c>
      <c r="DE127" s="17">
        <v>0</v>
      </c>
      <c r="DF127" s="17">
        <v>0</v>
      </c>
      <c r="DG127" s="17">
        <v>0</v>
      </c>
      <c r="DH127" s="17">
        <v>0</v>
      </c>
      <c r="DI127" s="17">
        <v>0</v>
      </c>
      <c r="DJ127" s="17">
        <v>0</v>
      </c>
      <c r="DK127" s="17">
        <v>0</v>
      </c>
      <c r="DL127" s="17">
        <v>0</v>
      </c>
      <c r="DM127" s="17">
        <v>0</v>
      </c>
      <c r="DN127" s="17">
        <v>0</v>
      </c>
      <c r="DO127" s="17">
        <v>0</v>
      </c>
      <c r="DP127" s="17">
        <v>0</v>
      </c>
      <c r="DQ127" s="17">
        <v>0</v>
      </c>
      <c r="DR127" s="17">
        <v>0</v>
      </c>
      <c r="DS127" s="17">
        <v>0</v>
      </c>
      <c r="DT127" s="17">
        <v>0</v>
      </c>
      <c r="DU127" s="17">
        <v>0</v>
      </c>
      <c r="DV127" s="17">
        <v>0</v>
      </c>
      <c r="DW127" s="17">
        <v>0</v>
      </c>
      <c r="DX127" s="17">
        <v>0</v>
      </c>
      <c r="DY127" s="17">
        <v>0</v>
      </c>
      <c r="DZ127" s="17">
        <v>0</v>
      </c>
      <c r="EA127" s="17">
        <v>0</v>
      </c>
      <c r="EB127" s="17">
        <v>0</v>
      </c>
      <c r="EC127" s="17">
        <v>0</v>
      </c>
      <c r="ED127" s="17">
        <v>0</v>
      </c>
      <c r="EE127" s="17">
        <v>0</v>
      </c>
      <c r="EF127" s="17">
        <v>0</v>
      </c>
      <c r="EG127" s="17">
        <v>0</v>
      </c>
      <c r="EH127" s="17">
        <v>0</v>
      </c>
      <c r="EI127" s="17">
        <v>0</v>
      </c>
      <c r="EJ127" s="17">
        <v>0</v>
      </c>
      <c r="EK127" s="17">
        <v>0</v>
      </c>
      <c r="EL127" s="17">
        <v>0</v>
      </c>
      <c r="EM127" s="17">
        <v>0</v>
      </c>
      <c r="EN127" s="17">
        <v>0</v>
      </c>
      <c r="EO127" s="17">
        <v>0</v>
      </c>
      <c r="EP127" s="17">
        <v>0</v>
      </c>
      <c r="EQ127" s="17">
        <v>0</v>
      </c>
      <c r="ER127" s="17">
        <v>0</v>
      </c>
      <c r="ES127" s="17">
        <v>0</v>
      </c>
      <c r="ET127" s="17">
        <v>0</v>
      </c>
      <c r="EU127" s="17">
        <v>0</v>
      </c>
      <c r="EV127" s="17">
        <v>0</v>
      </c>
      <c r="EW127" s="17">
        <v>0</v>
      </c>
      <c r="EX127" s="17">
        <v>0</v>
      </c>
      <c r="EY127" s="17">
        <v>0</v>
      </c>
      <c r="EZ127" s="17">
        <v>0</v>
      </c>
      <c r="FA127" s="17">
        <v>0</v>
      </c>
      <c r="FB127" s="17">
        <v>0</v>
      </c>
      <c r="FC127" s="17">
        <v>0</v>
      </c>
      <c r="FD127" s="17">
        <v>0</v>
      </c>
      <c r="FE127" s="17">
        <v>0</v>
      </c>
      <c r="FF127" s="17">
        <v>0</v>
      </c>
      <c r="FG127" s="17">
        <v>0</v>
      </c>
      <c r="FH127" s="17">
        <v>0</v>
      </c>
      <c r="FI127" s="17">
        <v>0</v>
      </c>
      <c r="FJ127" s="17">
        <v>0</v>
      </c>
      <c r="FK127" s="17">
        <v>0</v>
      </c>
      <c r="FL127" s="17">
        <v>0</v>
      </c>
      <c r="FM127" s="17">
        <v>0</v>
      </c>
      <c r="FN127" s="17">
        <v>0</v>
      </c>
      <c r="FO127" s="17">
        <v>0</v>
      </c>
      <c r="FP127" s="17">
        <v>0</v>
      </c>
      <c r="FQ127" s="17">
        <v>0</v>
      </c>
      <c r="FR127" s="17">
        <v>0</v>
      </c>
      <c r="FS127" s="17">
        <v>0</v>
      </c>
      <c r="FT127" s="17">
        <v>0</v>
      </c>
      <c r="FU127" s="17">
        <v>0</v>
      </c>
      <c r="FV127" s="17">
        <v>0</v>
      </c>
      <c r="FW127" s="17">
        <v>0</v>
      </c>
      <c r="FX127" s="17">
        <v>0</v>
      </c>
      <c r="FY127" s="17">
        <v>0</v>
      </c>
      <c r="FZ127" s="17">
        <v>0</v>
      </c>
      <c r="GA127" s="17">
        <v>0</v>
      </c>
      <c r="GB127" s="17">
        <v>0</v>
      </c>
      <c r="GC127" s="17">
        <v>0</v>
      </c>
      <c r="GD127" s="17">
        <v>0</v>
      </c>
      <c r="GE127" s="17">
        <v>0</v>
      </c>
      <c r="GF127" s="17">
        <v>0</v>
      </c>
      <c r="GG127" s="17">
        <v>0</v>
      </c>
      <c r="GH127" s="17">
        <v>0</v>
      </c>
      <c r="GI127" s="17">
        <v>0</v>
      </c>
      <c r="GJ127" s="17">
        <v>0</v>
      </c>
      <c r="GK127" s="17">
        <v>0</v>
      </c>
      <c r="GL127" s="17">
        <v>0</v>
      </c>
      <c r="GM127" s="17">
        <v>0</v>
      </c>
      <c r="GN127" s="17">
        <v>0</v>
      </c>
      <c r="GO127" s="17">
        <v>0</v>
      </c>
      <c r="GP127" s="17">
        <v>0</v>
      </c>
      <c r="GQ127" s="29">
        <v>712.72091667587199</v>
      </c>
      <c r="GR127" s="17">
        <v>0.60909100000000005</v>
      </c>
      <c r="GS127" s="17">
        <v>0.94160923231816795</v>
      </c>
      <c r="GT127" s="17">
        <v>1.817E-3</v>
      </c>
      <c r="GU127" s="17">
        <v>8.7272380280021302</v>
      </c>
      <c r="GV127" s="23">
        <v>0</v>
      </c>
      <c r="GW127" s="23">
        <v>24.712504281908402</v>
      </c>
      <c r="GX127" s="36">
        <v>747.71317621810067</v>
      </c>
    </row>
    <row r="128" spans="2:206" s="14" customFormat="1" ht="17.25" customHeight="1" x14ac:dyDescent="0.25">
      <c r="B128" s="144" t="s">
        <v>461</v>
      </c>
      <c r="C128" s="145" t="s">
        <v>462</v>
      </c>
      <c r="D128" s="169">
        <v>0</v>
      </c>
      <c r="E128" s="169">
        <v>0</v>
      </c>
      <c r="F128" s="169">
        <v>0</v>
      </c>
      <c r="G128" s="169">
        <v>0</v>
      </c>
      <c r="H128" s="169">
        <v>0</v>
      </c>
      <c r="I128" s="169">
        <v>0</v>
      </c>
      <c r="J128" s="169">
        <v>0</v>
      </c>
      <c r="K128" s="169">
        <v>0</v>
      </c>
      <c r="L128" s="169">
        <v>0</v>
      </c>
      <c r="M128" s="169">
        <v>0</v>
      </c>
      <c r="N128" s="169">
        <v>0</v>
      </c>
      <c r="O128" s="169">
        <v>0</v>
      </c>
      <c r="P128" s="169">
        <v>0</v>
      </c>
      <c r="Q128" s="169">
        <v>0</v>
      </c>
      <c r="R128" s="169">
        <v>0</v>
      </c>
      <c r="S128" s="169">
        <v>0</v>
      </c>
      <c r="T128" s="169">
        <v>0</v>
      </c>
      <c r="U128" s="169">
        <v>0</v>
      </c>
      <c r="V128" s="169">
        <v>0</v>
      </c>
      <c r="W128" s="169">
        <v>0</v>
      </c>
      <c r="X128" s="169">
        <v>0</v>
      </c>
      <c r="Y128" s="169">
        <v>0</v>
      </c>
      <c r="Z128" s="169">
        <v>0</v>
      </c>
      <c r="AA128" s="169">
        <v>0</v>
      </c>
      <c r="AB128" s="169">
        <v>0</v>
      </c>
      <c r="AC128" s="169">
        <v>0</v>
      </c>
      <c r="AD128" s="169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>
        <v>0</v>
      </c>
      <c r="BK128" s="17">
        <v>0</v>
      </c>
      <c r="BL128" s="17">
        <v>0</v>
      </c>
      <c r="BM128" s="17">
        <v>0</v>
      </c>
      <c r="BN128" s="17">
        <v>0</v>
      </c>
      <c r="BO128" s="17">
        <v>0</v>
      </c>
      <c r="BP128" s="17">
        <v>0</v>
      </c>
      <c r="BQ128" s="17">
        <v>0</v>
      </c>
      <c r="BR128" s="17">
        <v>0</v>
      </c>
      <c r="BS128" s="17">
        <v>0</v>
      </c>
      <c r="BT128" s="17">
        <v>0</v>
      </c>
      <c r="BU128" s="17">
        <v>0</v>
      </c>
      <c r="BV128" s="17">
        <v>0</v>
      </c>
      <c r="BW128" s="17">
        <v>0</v>
      </c>
      <c r="BX128" s="17">
        <v>0</v>
      </c>
      <c r="BY128" s="17">
        <v>0</v>
      </c>
      <c r="BZ128" s="17">
        <v>0</v>
      </c>
      <c r="CA128" s="17">
        <v>0</v>
      </c>
      <c r="CB128" s="17">
        <v>0</v>
      </c>
      <c r="CC128" s="17">
        <v>0</v>
      </c>
      <c r="CD128" s="17">
        <v>0</v>
      </c>
      <c r="CE128" s="17">
        <v>0</v>
      </c>
      <c r="CF128" s="17">
        <v>0</v>
      </c>
      <c r="CG128" s="17">
        <v>0</v>
      </c>
      <c r="CH128" s="17">
        <v>0</v>
      </c>
      <c r="CI128" s="17">
        <v>0</v>
      </c>
      <c r="CJ128" s="17">
        <v>0</v>
      </c>
      <c r="CK128" s="17">
        <v>0</v>
      </c>
      <c r="CL128" s="17">
        <v>0</v>
      </c>
      <c r="CM128" s="17">
        <v>0</v>
      </c>
      <c r="CN128" s="17">
        <v>0</v>
      </c>
      <c r="CO128" s="17">
        <v>0</v>
      </c>
      <c r="CP128" s="17">
        <v>0</v>
      </c>
      <c r="CQ128" s="17">
        <v>0</v>
      </c>
      <c r="CR128" s="17">
        <v>0</v>
      </c>
      <c r="CS128" s="17">
        <v>0</v>
      </c>
      <c r="CT128" s="17">
        <v>0</v>
      </c>
      <c r="CU128" s="17">
        <v>0</v>
      </c>
      <c r="CV128" s="17">
        <v>0</v>
      </c>
      <c r="CW128" s="17">
        <v>0</v>
      </c>
      <c r="CX128" s="17">
        <v>136.91372446592999</v>
      </c>
      <c r="CY128" s="17">
        <v>0</v>
      </c>
      <c r="CZ128" s="17">
        <v>0</v>
      </c>
      <c r="DA128" s="17">
        <v>0</v>
      </c>
      <c r="DB128" s="17">
        <v>0</v>
      </c>
      <c r="DC128" s="17">
        <v>0</v>
      </c>
      <c r="DD128" s="17">
        <v>0</v>
      </c>
      <c r="DE128" s="17">
        <v>0</v>
      </c>
      <c r="DF128" s="17">
        <v>0</v>
      </c>
      <c r="DG128" s="17">
        <v>0</v>
      </c>
      <c r="DH128" s="17">
        <v>0</v>
      </c>
      <c r="DI128" s="17">
        <v>0</v>
      </c>
      <c r="DJ128" s="17">
        <v>0</v>
      </c>
      <c r="DK128" s="17">
        <v>0</v>
      </c>
      <c r="DL128" s="17">
        <v>0</v>
      </c>
      <c r="DM128" s="17">
        <v>0</v>
      </c>
      <c r="DN128" s="17">
        <v>0</v>
      </c>
      <c r="DO128" s="17">
        <v>0</v>
      </c>
      <c r="DP128" s="17">
        <v>0</v>
      </c>
      <c r="DQ128" s="17">
        <v>0</v>
      </c>
      <c r="DR128" s="17">
        <v>0</v>
      </c>
      <c r="DS128" s="17">
        <v>0</v>
      </c>
      <c r="DT128" s="17">
        <v>0</v>
      </c>
      <c r="DU128" s="17">
        <v>0</v>
      </c>
      <c r="DV128" s="17">
        <v>0</v>
      </c>
      <c r="DW128" s="17">
        <v>0</v>
      </c>
      <c r="DX128" s="17">
        <v>0</v>
      </c>
      <c r="DY128" s="17">
        <v>0</v>
      </c>
      <c r="DZ128" s="17">
        <v>0</v>
      </c>
      <c r="EA128" s="17">
        <v>0</v>
      </c>
      <c r="EB128" s="17">
        <v>0</v>
      </c>
      <c r="EC128" s="17">
        <v>0</v>
      </c>
      <c r="ED128" s="17">
        <v>0</v>
      </c>
      <c r="EE128" s="17">
        <v>0</v>
      </c>
      <c r="EF128" s="17">
        <v>0</v>
      </c>
      <c r="EG128" s="17">
        <v>0</v>
      </c>
      <c r="EH128" s="17">
        <v>0</v>
      </c>
      <c r="EI128" s="17">
        <v>0</v>
      </c>
      <c r="EJ128" s="17">
        <v>0</v>
      </c>
      <c r="EK128" s="17">
        <v>0</v>
      </c>
      <c r="EL128" s="17">
        <v>0</v>
      </c>
      <c r="EM128" s="17">
        <v>0</v>
      </c>
      <c r="EN128" s="17">
        <v>0</v>
      </c>
      <c r="EO128" s="17">
        <v>0</v>
      </c>
      <c r="EP128" s="17">
        <v>0</v>
      </c>
      <c r="EQ128" s="17">
        <v>0</v>
      </c>
      <c r="ER128" s="17">
        <v>0</v>
      </c>
      <c r="ES128" s="17">
        <v>0</v>
      </c>
      <c r="ET128" s="17">
        <v>0</v>
      </c>
      <c r="EU128" s="17">
        <v>0</v>
      </c>
      <c r="EV128" s="17">
        <v>0</v>
      </c>
      <c r="EW128" s="17">
        <v>0</v>
      </c>
      <c r="EX128" s="17">
        <v>0</v>
      </c>
      <c r="EY128" s="17">
        <v>0</v>
      </c>
      <c r="EZ128" s="17">
        <v>0</v>
      </c>
      <c r="FA128" s="17">
        <v>0</v>
      </c>
      <c r="FB128" s="17">
        <v>0</v>
      </c>
      <c r="FC128" s="17">
        <v>0</v>
      </c>
      <c r="FD128" s="17">
        <v>0</v>
      </c>
      <c r="FE128" s="17">
        <v>0</v>
      </c>
      <c r="FF128" s="17">
        <v>0</v>
      </c>
      <c r="FG128" s="17">
        <v>0</v>
      </c>
      <c r="FH128" s="17">
        <v>0</v>
      </c>
      <c r="FI128" s="17">
        <v>0</v>
      </c>
      <c r="FJ128" s="17">
        <v>0</v>
      </c>
      <c r="FK128" s="17">
        <v>0</v>
      </c>
      <c r="FL128" s="17">
        <v>0</v>
      </c>
      <c r="FM128" s="17">
        <v>0</v>
      </c>
      <c r="FN128" s="17">
        <v>0</v>
      </c>
      <c r="FO128" s="17">
        <v>0</v>
      </c>
      <c r="FP128" s="17">
        <v>0</v>
      </c>
      <c r="FQ128" s="17">
        <v>0</v>
      </c>
      <c r="FR128" s="17">
        <v>0</v>
      </c>
      <c r="FS128" s="17">
        <v>0</v>
      </c>
      <c r="FT128" s="17">
        <v>0</v>
      </c>
      <c r="FU128" s="17">
        <v>0</v>
      </c>
      <c r="FV128" s="17">
        <v>0</v>
      </c>
      <c r="FW128" s="17">
        <v>0</v>
      </c>
      <c r="FX128" s="17">
        <v>0</v>
      </c>
      <c r="FY128" s="17">
        <v>0</v>
      </c>
      <c r="FZ128" s="17">
        <v>0</v>
      </c>
      <c r="GA128" s="17">
        <v>0</v>
      </c>
      <c r="GB128" s="17">
        <v>0</v>
      </c>
      <c r="GC128" s="17">
        <v>0</v>
      </c>
      <c r="GD128" s="17">
        <v>0</v>
      </c>
      <c r="GE128" s="17">
        <v>0</v>
      </c>
      <c r="GF128" s="17">
        <v>0</v>
      </c>
      <c r="GG128" s="17">
        <v>0</v>
      </c>
      <c r="GH128" s="17">
        <v>0</v>
      </c>
      <c r="GI128" s="17">
        <v>0</v>
      </c>
      <c r="GJ128" s="17">
        <v>0</v>
      </c>
      <c r="GK128" s="17">
        <v>0</v>
      </c>
      <c r="GL128" s="17">
        <v>0</v>
      </c>
      <c r="GM128" s="17">
        <v>0</v>
      </c>
      <c r="GN128" s="17">
        <v>0</v>
      </c>
      <c r="GO128" s="17">
        <v>0</v>
      </c>
      <c r="GP128" s="17">
        <v>0</v>
      </c>
      <c r="GQ128" s="29">
        <v>136.91372446592999</v>
      </c>
      <c r="GR128" s="17">
        <v>221.85350117985399</v>
      </c>
      <c r="GS128" s="17">
        <v>41.650144283545799</v>
      </c>
      <c r="GT128" s="17">
        <v>49.241596000000001</v>
      </c>
      <c r="GU128" s="17">
        <v>6.0263363928949198</v>
      </c>
      <c r="GV128" s="23">
        <v>0</v>
      </c>
      <c r="GW128" s="23">
        <v>111.88271117246801</v>
      </c>
      <c r="GX128" s="36">
        <v>567.56801349469265</v>
      </c>
    </row>
    <row r="129" spans="2:206" s="14" customFormat="1" ht="17.25" customHeight="1" x14ac:dyDescent="0.25">
      <c r="B129" s="144" t="s">
        <v>463</v>
      </c>
      <c r="C129" s="145" t="s">
        <v>464</v>
      </c>
      <c r="D129" s="169">
        <v>0</v>
      </c>
      <c r="E129" s="169">
        <v>0</v>
      </c>
      <c r="F129" s="169">
        <v>0</v>
      </c>
      <c r="G129" s="169">
        <v>0</v>
      </c>
      <c r="H129" s="169">
        <v>0</v>
      </c>
      <c r="I129" s="169">
        <v>0</v>
      </c>
      <c r="J129" s="169">
        <v>0</v>
      </c>
      <c r="K129" s="169">
        <v>0</v>
      </c>
      <c r="L129" s="169">
        <v>0</v>
      </c>
      <c r="M129" s="169">
        <v>0</v>
      </c>
      <c r="N129" s="169">
        <v>0</v>
      </c>
      <c r="O129" s="169">
        <v>0</v>
      </c>
      <c r="P129" s="169">
        <v>0</v>
      </c>
      <c r="Q129" s="169">
        <v>0</v>
      </c>
      <c r="R129" s="169">
        <v>0</v>
      </c>
      <c r="S129" s="169">
        <v>0</v>
      </c>
      <c r="T129" s="169">
        <v>0</v>
      </c>
      <c r="U129" s="169">
        <v>0</v>
      </c>
      <c r="V129" s="169">
        <v>0</v>
      </c>
      <c r="W129" s="169">
        <v>0</v>
      </c>
      <c r="X129" s="169">
        <v>0</v>
      </c>
      <c r="Y129" s="169">
        <v>0</v>
      </c>
      <c r="Z129" s="169">
        <v>0</v>
      </c>
      <c r="AA129" s="169">
        <v>0</v>
      </c>
      <c r="AB129" s="169">
        <v>0</v>
      </c>
      <c r="AC129" s="169">
        <v>0</v>
      </c>
      <c r="AD129" s="169">
        <v>0</v>
      </c>
      <c r="AE129" s="17">
        <v>0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</v>
      </c>
      <c r="AL129" s="17">
        <v>0</v>
      </c>
      <c r="AM129" s="17">
        <v>0</v>
      </c>
      <c r="AN129" s="17">
        <v>0</v>
      </c>
      <c r="AO129" s="17">
        <v>0</v>
      </c>
      <c r="AP129" s="17">
        <v>0</v>
      </c>
      <c r="AQ129" s="17">
        <v>0</v>
      </c>
      <c r="AR129" s="17">
        <v>0</v>
      </c>
      <c r="AS129" s="17">
        <v>0</v>
      </c>
      <c r="AT129" s="17">
        <v>0</v>
      </c>
      <c r="AU129" s="17">
        <v>0</v>
      </c>
      <c r="AV129" s="17">
        <v>0</v>
      </c>
      <c r="AW129" s="17">
        <v>0</v>
      </c>
      <c r="AX129" s="17">
        <v>0</v>
      </c>
      <c r="AY129" s="17">
        <v>0</v>
      </c>
      <c r="AZ129" s="17">
        <v>0</v>
      </c>
      <c r="BA129" s="17">
        <v>0</v>
      </c>
      <c r="BB129" s="17">
        <v>0</v>
      </c>
      <c r="BC129" s="17">
        <v>0</v>
      </c>
      <c r="BD129" s="17">
        <v>0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>
        <v>0</v>
      </c>
      <c r="BK129" s="17">
        <v>0</v>
      </c>
      <c r="BL129" s="17">
        <v>0</v>
      </c>
      <c r="BM129" s="17">
        <v>0</v>
      </c>
      <c r="BN129" s="17">
        <v>0</v>
      </c>
      <c r="BO129" s="17">
        <v>0</v>
      </c>
      <c r="BP129" s="17">
        <v>0</v>
      </c>
      <c r="BQ129" s="17">
        <v>0</v>
      </c>
      <c r="BR129" s="17">
        <v>0</v>
      </c>
      <c r="BS129" s="17">
        <v>0</v>
      </c>
      <c r="BT129" s="17">
        <v>0</v>
      </c>
      <c r="BU129" s="17">
        <v>0</v>
      </c>
      <c r="BV129" s="17">
        <v>0</v>
      </c>
      <c r="BW129" s="17">
        <v>0</v>
      </c>
      <c r="BX129" s="17">
        <v>0</v>
      </c>
      <c r="BY129" s="17">
        <v>0</v>
      </c>
      <c r="BZ129" s="17">
        <v>0</v>
      </c>
      <c r="CA129" s="17">
        <v>0</v>
      </c>
      <c r="CB129" s="17">
        <v>0</v>
      </c>
      <c r="CC129" s="17">
        <v>0</v>
      </c>
      <c r="CD129" s="17">
        <v>0</v>
      </c>
      <c r="CE129" s="17">
        <v>0</v>
      </c>
      <c r="CF129" s="17">
        <v>0</v>
      </c>
      <c r="CG129" s="17">
        <v>0</v>
      </c>
      <c r="CH129" s="17">
        <v>0</v>
      </c>
      <c r="CI129" s="17">
        <v>0</v>
      </c>
      <c r="CJ129" s="17">
        <v>0</v>
      </c>
      <c r="CK129" s="17">
        <v>0</v>
      </c>
      <c r="CL129" s="17">
        <v>0</v>
      </c>
      <c r="CM129" s="17">
        <v>0</v>
      </c>
      <c r="CN129" s="17">
        <v>0</v>
      </c>
      <c r="CO129" s="17">
        <v>0</v>
      </c>
      <c r="CP129" s="17">
        <v>0</v>
      </c>
      <c r="CQ129" s="17">
        <v>0</v>
      </c>
      <c r="CR129" s="17">
        <v>0</v>
      </c>
      <c r="CS129" s="17">
        <v>0</v>
      </c>
      <c r="CT129" s="17">
        <v>0</v>
      </c>
      <c r="CU129" s="17">
        <v>0</v>
      </c>
      <c r="CV129" s="17">
        <v>0</v>
      </c>
      <c r="CW129" s="17">
        <v>0</v>
      </c>
      <c r="CX129" s="17">
        <v>0</v>
      </c>
      <c r="CY129" s="17">
        <v>862.64375321363104</v>
      </c>
      <c r="CZ129" s="17">
        <v>0</v>
      </c>
      <c r="DA129" s="17">
        <v>0</v>
      </c>
      <c r="DB129" s="17">
        <v>0</v>
      </c>
      <c r="DC129" s="17">
        <v>0</v>
      </c>
      <c r="DD129" s="17">
        <v>0</v>
      </c>
      <c r="DE129" s="17">
        <v>0</v>
      </c>
      <c r="DF129" s="17">
        <v>0</v>
      </c>
      <c r="DG129" s="17">
        <v>0</v>
      </c>
      <c r="DH129" s="17">
        <v>0</v>
      </c>
      <c r="DI129" s="17">
        <v>0</v>
      </c>
      <c r="DJ129" s="17">
        <v>0</v>
      </c>
      <c r="DK129" s="17">
        <v>0</v>
      </c>
      <c r="DL129" s="17">
        <v>0</v>
      </c>
      <c r="DM129" s="17">
        <v>0</v>
      </c>
      <c r="DN129" s="17">
        <v>0</v>
      </c>
      <c r="DO129" s="17">
        <v>0</v>
      </c>
      <c r="DP129" s="17">
        <v>0</v>
      </c>
      <c r="DQ129" s="17">
        <v>0</v>
      </c>
      <c r="DR129" s="17">
        <v>0</v>
      </c>
      <c r="DS129" s="17">
        <v>0</v>
      </c>
      <c r="DT129" s="17">
        <v>0</v>
      </c>
      <c r="DU129" s="17">
        <v>0</v>
      </c>
      <c r="DV129" s="17">
        <v>0</v>
      </c>
      <c r="DW129" s="17">
        <v>0</v>
      </c>
      <c r="DX129" s="17">
        <v>0</v>
      </c>
      <c r="DY129" s="17">
        <v>0</v>
      </c>
      <c r="DZ129" s="17">
        <v>0</v>
      </c>
      <c r="EA129" s="17">
        <v>0</v>
      </c>
      <c r="EB129" s="17">
        <v>0</v>
      </c>
      <c r="EC129" s="17">
        <v>0</v>
      </c>
      <c r="ED129" s="17">
        <v>0</v>
      </c>
      <c r="EE129" s="17">
        <v>0</v>
      </c>
      <c r="EF129" s="17">
        <v>0</v>
      </c>
      <c r="EG129" s="17">
        <v>0</v>
      </c>
      <c r="EH129" s="17">
        <v>0</v>
      </c>
      <c r="EI129" s="17">
        <v>0</v>
      </c>
      <c r="EJ129" s="17">
        <v>0</v>
      </c>
      <c r="EK129" s="17">
        <v>0</v>
      </c>
      <c r="EL129" s="17">
        <v>0</v>
      </c>
      <c r="EM129" s="17">
        <v>0</v>
      </c>
      <c r="EN129" s="17">
        <v>0</v>
      </c>
      <c r="EO129" s="17">
        <v>0</v>
      </c>
      <c r="EP129" s="17">
        <v>0</v>
      </c>
      <c r="EQ129" s="17">
        <v>0</v>
      </c>
      <c r="ER129" s="17">
        <v>0</v>
      </c>
      <c r="ES129" s="17">
        <v>0</v>
      </c>
      <c r="ET129" s="17">
        <v>0</v>
      </c>
      <c r="EU129" s="17">
        <v>0</v>
      </c>
      <c r="EV129" s="17">
        <v>0</v>
      </c>
      <c r="EW129" s="17">
        <v>0</v>
      </c>
      <c r="EX129" s="17">
        <v>0</v>
      </c>
      <c r="EY129" s="17">
        <v>0</v>
      </c>
      <c r="EZ129" s="17">
        <v>0</v>
      </c>
      <c r="FA129" s="17">
        <v>0</v>
      </c>
      <c r="FB129" s="17">
        <v>0</v>
      </c>
      <c r="FC129" s="17">
        <v>0</v>
      </c>
      <c r="FD129" s="17">
        <v>0</v>
      </c>
      <c r="FE129" s="17">
        <v>0</v>
      </c>
      <c r="FF129" s="17">
        <v>0</v>
      </c>
      <c r="FG129" s="17">
        <v>0</v>
      </c>
      <c r="FH129" s="17">
        <v>0</v>
      </c>
      <c r="FI129" s="17">
        <v>0</v>
      </c>
      <c r="FJ129" s="17">
        <v>0</v>
      </c>
      <c r="FK129" s="17">
        <v>0</v>
      </c>
      <c r="FL129" s="17">
        <v>0</v>
      </c>
      <c r="FM129" s="17">
        <v>0</v>
      </c>
      <c r="FN129" s="17">
        <v>0</v>
      </c>
      <c r="FO129" s="17">
        <v>0</v>
      </c>
      <c r="FP129" s="17">
        <v>0</v>
      </c>
      <c r="FQ129" s="17">
        <v>0</v>
      </c>
      <c r="FR129" s="17">
        <v>0</v>
      </c>
      <c r="FS129" s="17">
        <v>0</v>
      </c>
      <c r="FT129" s="17">
        <v>0</v>
      </c>
      <c r="FU129" s="17">
        <v>0</v>
      </c>
      <c r="FV129" s="17">
        <v>0</v>
      </c>
      <c r="FW129" s="17">
        <v>0</v>
      </c>
      <c r="FX129" s="17">
        <v>0</v>
      </c>
      <c r="FY129" s="17">
        <v>0</v>
      </c>
      <c r="FZ129" s="17">
        <v>0</v>
      </c>
      <c r="GA129" s="17">
        <v>0</v>
      </c>
      <c r="GB129" s="17">
        <v>0</v>
      </c>
      <c r="GC129" s="17">
        <v>0</v>
      </c>
      <c r="GD129" s="17">
        <v>0</v>
      </c>
      <c r="GE129" s="17">
        <v>0</v>
      </c>
      <c r="GF129" s="17">
        <v>0</v>
      </c>
      <c r="GG129" s="17">
        <v>0</v>
      </c>
      <c r="GH129" s="17">
        <v>0</v>
      </c>
      <c r="GI129" s="17">
        <v>0</v>
      </c>
      <c r="GJ129" s="17">
        <v>0</v>
      </c>
      <c r="GK129" s="17">
        <v>0</v>
      </c>
      <c r="GL129" s="17">
        <v>0</v>
      </c>
      <c r="GM129" s="17">
        <v>0</v>
      </c>
      <c r="GN129" s="17">
        <v>0</v>
      </c>
      <c r="GO129" s="17">
        <v>0</v>
      </c>
      <c r="GP129" s="17">
        <v>0</v>
      </c>
      <c r="GQ129" s="29">
        <v>862.64375321363104</v>
      </c>
      <c r="GR129" s="17">
        <v>1038.9456818344399</v>
      </c>
      <c r="GS129" s="17">
        <v>238.24251985469701</v>
      </c>
      <c r="GT129" s="17">
        <v>75.700512000000003</v>
      </c>
      <c r="GU129" s="17">
        <v>31.785645334887999</v>
      </c>
      <c r="GV129" s="23">
        <v>0</v>
      </c>
      <c r="GW129" s="23">
        <v>594.40903914978696</v>
      </c>
      <c r="GX129" s="36">
        <v>2841.727151387443</v>
      </c>
    </row>
    <row r="130" spans="2:206" s="14" customFormat="1" ht="17.25" customHeight="1" x14ac:dyDescent="0.25">
      <c r="B130" s="144" t="s">
        <v>465</v>
      </c>
      <c r="C130" s="145" t="s">
        <v>466</v>
      </c>
      <c r="D130" s="169">
        <v>0</v>
      </c>
      <c r="E130" s="169">
        <v>0</v>
      </c>
      <c r="F130" s="169">
        <v>0</v>
      </c>
      <c r="G130" s="169">
        <v>0</v>
      </c>
      <c r="H130" s="169">
        <v>0</v>
      </c>
      <c r="I130" s="169">
        <v>0</v>
      </c>
      <c r="J130" s="169">
        <v>0</v>
      </c>
      <c r="K130" s="169">
        <v>0</v>
      </c>
      <c r="L130" s="169">
        <v>0</v>
      </c>
      <c r="M130" s="169">
        <v>0</v>
      </c>
      <c r="N130" s="169">
        <v>0</v>
      </c>
      <c r="O130" s="169">
        <v>0</v>
      </c>
      <c r="P130" s="169">
        <v>0</v>
      </c>
      <c r="Q130" s="169">
        <v>0</v>
      </c>
      <c r="R130" s="169">
        <v>0</v>
      </c>
      <c r="S130" s="169">
        <v>0</v>
      </c>
      <c r="T130" s="169">
        <v>0</v>
      </c>
      <c r="U130" s="169">
        <v>0</v>
      </c>
      <c r="V130" s="169">
        <v>0</v>
      </c>
      <c r="W130" s="169">
        <v>0</v>
      </c>
      <c r="X130" s="169">
        <v>0</v>
      </c>
      <c r="Y130" s="169">
        <v>0</v>
      </c>
      <c r="Z130" s="169">
        <v>0</v>
      </c>
      <c r="AA130" s="169">
        <v>0</v>
      </c>
      <c r="AB130" s="169">
        <v>0</v>
      </c>
      <c r="AC130" s="169">
        <v>0</v>
      </c>
      <c r="AD130" s="169">
        <v>0</v>
      </c>
      <c r="AE130" s="17">
        <v>0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</v>
      </c>
      <c r="AU130" s="17">
        <v>0</v>
      </c>
      <c r="AV130" s="17">
        <v>0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>
        <v>0</v>
      </c>
      <c r="BK130" s="17">
        <v>0</v>
      </c>
      <c r="BL130" s="17">
        <v>0</v>
      </c>
      <c r="BM130" s="17">
        <v>0</v>
      </c>
      <c r="BN130" s="17">
        <v>0</v>
      </c>
      <c r="BO130" s="17">
        <v>0</v>
      </c>
      <c r="BP130" s="17">
        <v>0</v>
      </c>
      <c r="BQ130" s="17">
        <v>0</v>
      </c>
      <c r="BR130" s="17">
        <v>0</v>
      </c>
      <c r="BS130" s="17">
        <v>0</v>
      </c>
      <c r="BT130" s="17">
        <v>0</v>
      </c>
      <c r="BU130" s="17">
        <v>0</v>
      </c>
      <c r="BV130" s="17">
        <v>0</v>
      </c>
      <c r="BW130" s="17">
        <v>0</v>
      </c>
      <c r="BX130" s="17">
        <v>0</v>
      </c>
      <c r="BY130" s="17">
        <v>0</v>
      </c>
      <c r="BZ130" s="17">
        <v>0</v>
      </c>
      <c r="CA130" s="17">
        <v>0</v>
      </c>
      <c r="CB130" s="17">
        <v>0</v>
      </c>
      <c r="CC130" s="17">
        <v>0</v>
      </c>
      <c r="CD130" s="17">
        <v>0</v>
      </c>
      <c r="CE130" s="17">
        <v>0</v>
      </c>
      <c r="CF130" s="17">
        <v>0</v>
      </c>
      <c r="CG130" s="17">
        <v>0</v>
      </c>
      <c r="CH130" s="17">
        <v>0</v>
      </c>
      <c r="CI130" s="17">
        <v>0</v>
      </c>
      <c r="CJ130" s="17">
        <v>0</v>
      </c>
      <c r="CK130" s="17">
        <v>0</v>
      </c>
      <c r="CL130" s="17">
        <v>0</v>
      </c>
      <c r="CM130" s="17">
        <v>0</v>
      </c>
      <c r="CN130" s="17">
        <v>0</v>
      </c>
      <c r="CO130" s="17">
        <v>0</v>
      </c>
      <c r="CP130" s="17">
        <v>0</v>
      </c>
      <c r="CQ130" s="17">
        <v>0</v>
      </c>
      <c r="CR130" s="17">
        <v>0</v>
      </c>
      <c r="CS130" s="17">
        <v>0</v>
      </c>
      <c r="CT130" s="17">
        <v>0</v>
      </c>
      <c r="CU130" s="17">
        <v>0</v>
      </c>
      <c r="CV130" s="17">
        <v>0</v>
      </c>
      <c r="CW130" s="17">
        <v>0</v>
      </c>
      <c r="CX130" s="17">
        <v>0</v>
      </c>
      <c r="CY130" s="17">
        <v>0</v>
      </c>
      <c r="CZ130" s="17">
        <v>0</v>
      </c>
      <c r="DA130" s="17">
        <v>973.303895875639</v>
      </c>
      <c r="DB130" s="17">
        <v>0</v>
      </c>
      <c r="DC130" s="17">
        <v>0</v>
      </c>
      <c r="DD130" s="17">
        <v>0</v>
      </c>
      <c r="DE130" s="17">
        <v>0</v>
      </c>
      <c r="DF130" s="17">
        <v>0</v>
      </c>
      <c r="DG130" s="17">
        <v>0</v>
      </c>
      <c r="DH130" s="17">
        <v>0</v>
      </c>
      <c r="DI130" s="17">
        <v>0</v>
      </c>
      <c r="DJ130" s="17">
        <v>0</v>
      </c>
      <c r="DK130" s="17">
        <v>0</v>
      </c>
      <c r="DL130" s="17">
        <v>0</v>
      </c>
      <c r="DM130" s="17">
        <v>0</v>
      </c>
      <c r="DN130" s="17">
        <v>0</v>
      </c>
      <c r="DO130" s="17">
        <v>0</v>
      </c>
      <c r="DP130" s="17">
        <v>0</v>
      </c>
      <c r="DQ130" s="17">
        <v>0</v>
      </c>
      <c r="DR130" s="17">
        <v>0</v>
      </c>
      <c r="DS130" s="17">
        <v>0</v>
      </c>
      <c r="DT130" s="17">
        <v>0</v>
      </c>
      <c r="DU130" s="17">
        <v>0</v>
      </c>
      <c r="DV130" s="17">
        <v>0</v>
      </c>
      <c r="DW130" s="17">
        <v>0</v>
      </c>
      <c r="DX130" s="17">
        <v>0</v>
      </c>
      <c r="DY130" s="17">
        <v>0</v>
      </c>
      <c r="DZ130" s="17">
        <v>0</v>
      </c>
      <c r="EA130" s="17">
        <v>0</v>
      </c>
      <c r="EB130" s="17">
        <v>0</v>
      </c>
      <c r="EC130" s="17">
        <v>0</v>
      </c>
      <c r="ED130" s="17">
        <v>0</v>
      </c>
      <c r="EE130" s="17">
        <v>0</v>
      </c>
      <c r="EF130" s="17">
        <v>0</v>
      </c>
      <c r="EG130" s="17">
        <v>0</v>
      </c>
      <c r="EH130" s="17">
        <v>0</v>
      </c>
      <c r="EI130" s="17">
        <v>0</v>
      </c>
      <c r="EJ130" s="17">
        <v>0</v>
      </c>
      <c r="EK130" s="17">
        <v>0</v>
      </c>
      <c r="EL130" s="17">
        <v>0</v>
      </c>
      <c r="EM130" s="17">
        <v>0</v>
      </c>
      <c r="EN130" s="17">
        <v>0</v>
      </c>
      <c r="EO130" s="17">
        <v>0</v>
      </c>
      <c r="EP130" s="17">
        <v>0</v>
      </c>
      <c r="EQ130" s="17">
        <v>0</v>
      </c>
      <c r="ER130" s="17">
        <v>0</v>
      </c>
      <c r="ES130" s="17">
        <v>0</v>
      </c>
      <c r="ET130" s="17">
        <v>0</v>
      </c>
      <c r="EU130" s="17">
        <v>0</v>
      </c>
      <c r="EV130" s="17">
        <v>0</v>
      </c>
      <c r="EW130" s="17">
        <v>0</v>
      </c>
      <c r="EX130" s="17">
        <v>0</v>
      </c>
      <c r="EY130" s="17">
        <v>0</v>
      </c>
      <c r="EZ130" s="17">
        <v>0</v>
      </c>
      <c r="FA130" s="17">
        <v>0</v>
      </c>
      <c r="FB130" s="17">
        <v>0</v>
      </c>
      <c r="FC130" s="17">
        <v>0</v>
      </c>
      <c r="FD130" s="17">
        <v>0</v>
      </c>
      <c r="FE130" s="17">
        <v>0</v>
      </c>
      <c r="FF130" s="17">
        <v>0</v>
      </c>
      <c r="FG130" s="17">
        <v>0</v>
      </c>
      <c r="FH130" s="17">
        <v>0</v>
      </c>
      <c r="FI130" s="17">
        <v>0</v>
      </c>
      <c r="FJ130" s="17">
        <v>0</v>
      </c>
      <c r="FK130" s="17">
        <v>0</v>
      </c>
      <c r="FL130" s="17">
        <v>0</v>
      </c>
      <c r="FM130" s="17">
        <v>0</v>
      </c>
      <c r="FN130" s="17">
        <v>0</v>
      </c>
      <c r="FO130" s="17">
        <v>0</v>
      </c>
      <c r="FP130" s="17">
        <v>0</v>
      </c>
      <c r="FQ130" s="17">
        <v>0</v>
      </c>
      <c r="FR130" s="17">
        <v>0</v>
      </c>
      <c r="FS130" s="17">
        <v>0</v>
      </c>
      <c r="FT130" s="17">
        <v>0</v>
      </c>
      <c r="FU130" s="17">
        <v>0</v>
      </c>
      <c r="FV130" s="17">
        <v>0</v>
      </c>
      <c r="FW130" s="17">
        <v>0</v>
      </c>
      <c r="FX130" s="17">
        <v>0</v>
      </c>
      <c r="FY130" s="17">
        <v>0</v>
      </c>
      <c r="FZ130" s="17">
        <v>0</v>
      </c>
      <c r="GA130" s="17">
        <v>0</v>
      </c>
      <c r="GB130" s="17">
        <v>0</v>
      </c>
      <c r="GC130" s="17">
        <v>0</v>
      </c>
      <c r="GD130" s="17">
        <v>0</v>
      </c>
      <c r="GE130" s="17">
        <v>0</v>
      </c>
      <c r="GF130" s="17">
        <v>0</v>
      </c>
      <c r="GG130" s="17">
        <v>0</v>
      </c>
      <c r="GH130" s="17">
        <v>0</v>
      </c>
      <c r="GI130" s="17">
        <v>0</v>
      </c>
      <c r="GJ130" s="17">
        <v>0</v>
      </c>
      <c r="GK130" s="17">
        <v>0</v>
      </c>
      <c r="GL130" s="17">
        <v>0</v>
      </c>
      <c r="GM130" s="17">
        <v>0</v>
      </c>
      <c r="GN130" s="17">
        <v>0</v>
      </c>
      <c r="GO130" s="17">
        <v>0</v>
      </c>
      <c r="GP130" s="17">
        <v>0</v>
      </c>
      <c r="GQ130" s="29">
        <v>973.303895875639</v>
      </c>
      <c r="GR130" s="17">
        <v>4.8120716659893397</v>
      </c>
      <c r="GS130" s="17">
        <v>9.1544597250604092</v>
      </c>
      <c r="GT130" s="17">
        <v>0.11002099999999999</v>
      </c>
      <c r="GU130" s="17">
        <v>8.7413342945517893</v>
      </c>
      <c r="GV130" s="23">
        <v>0</v>
      </c>
      <c r="GW130" s="23">
        <v>35.863301187159898</v>
      </c>
      <c r="GX130" s="36">
        <v>1031.9850837484005</v>
      </c>
    </row>
    <row r="131" spans="2:206" s="14" customFormat="1" ht="17.25" customHeight="1" x14ac:dyDescent="0.25">
      <c r="B131" s="144" t="s">
        <v>467</v>
      </c>
      <c r="C131" s="146" t="s">
        <v>468</v>
      </c>
      <c r="D131" s="169">
        <v>0</v>
      </c>
      <c r="E131" s="169">
        <v>0</v>
      </c>
      <c r="F131" s="169">
        <v>0</v>
      </c>
      <c r="G131" s="169">
        <v>0</v>
      </c>
      <c r="H131" s="169">
        <v>0</v>
      </c>
      <c r="I131" s="169">
        <v>0</v>
      </c>
      <c r="J131" s="169">
        <v>0</v>
      </c>
      <c r="K131" s="169">
        <v>0</v>
      </c>
      <c r="L131" s="169">
        <v>0</v>
      </c>
      <c r="M131" s="169">
        <v>0</v>
      </c>
      <c r="N131" s="169">
        <v>0</v>
      </c>
      <c r="O131" s="169">
        <v>0</v>
      </c>
      <c r="P131" s="169">
        <v>0</v>
      </c>
      <c r="Q131" s="169">
        <v>0</v>
      </c>
      <c r="R131" s="169">
        <v>0</v>
      </c>
      <c r="S131" s="169">
        <v>0</v>
      </c>
      <c r="T131" s="169">
        <v>0</v>
      </c>
      <c r="U131" s="169">
        <v>0</v>
      </c>
      <c r="V131" s="169">
        <v>0</v>
      </c>
      <c r="W131" s="169">
        <v>0</v>
      </c>
      <c r="X131" s="169">
        <v>0</v>
      </c>
      <c r="Y131" s="169">
        <v>0</v>
      </c>
      <c r="Z131" s="169">
        <v>0</v>
      </c>
      <c r="AA131" s="169">
        <v>0</v>
      </c>
      <c r="AB131" s="169">
        <v>0</v>
      </c>
      <c r="AC131" s="169">
        <v>0</v>
      </c>
      <c r="AD131" s="169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0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>
        <v>0</v>
      </c>
      <c r="BK131" s="17">
        <v>0</v>
      </c>
      <c r="BL131" s="17">
        <v>0</v>
      </c>
      <c r="BM131" s="17">
        <v>0</v>
      </c>
      <c r="BN131" s="17">
        <v>0</v>
      </c>
      <c r="BO131" s="17">
        <v>0</v>
      </c>
      <c r="BP131" s="17">
        <v>0</v>
      </c>
      <c r="BQ131" s="17">
        <v>0</v>
      </c>
      <c r="BR131" s="17">
        <v>0</v>
      </c>
      <c r="BS131" s="17">
        <v>0</v>
      </c>
      <c r="BT131" s="17">
        <v>0</v>
      </c>
      <c r="BU131" s="17">
        <v>0</v>
      </c>
      <c r="BV131" s="17">
        <v>0</v>
      </c>
      <c r="BW131" s="17">
        <v>0</v>
      </c>
      <c r="BX131" s="17">
        <v>0</v>
      </c>
      <c r="BY131" s="17">
        <v>0</v>
      </c>
      <c r="BZ131" s="17">
        <v>0</v>
      </c>
      <c r="CA131" s="17">
        <v>0</v>
      </c>
      <c r="CB131" s="17">
        <v>0</v>
      </c>
      <c r="CC131" s="17">
        <v>0</v>
      </c>
      <c r="CD131" s="17">
        <v>0</v>
      </c>
      <c r="CE131" s="17">
        <v>0</v>
      </c>
      <c r="CF131" s="17">
        <v>0</v>
      </c>
      <c r="CG131" s="17">
        <v>0</v>
      </c>
      <c r="CH131" s="17">
        <v>0</v>
      </c>
      <c r="CI131" s="17">
        <v>0</v>
      </c>
      <c r="CJ131" s="17">
        <v>0</v>
      </c>
      <c r="CK131" s="17">
        <v>0</v>
      </c>
      <c r="CL131" s="17">
        <v>0</v>
      </c>
      <c r="CM131" s="17">
        <v>0</v>
      </c>
      <c r="CN131" s="17">
        <v>0</v>
      </c>
      <c r="CO131" s="17">
        <v>0</v>
      </c>
      <c r="CP131" s="17">
        <v>0</v>
      </c>
      <c r="CQ131" s="17">
        <v>0</v>
      </c>
      <c r="CR131" s="17">
        <v>0</v>
      </c>
      <c r="CS131" s="17">
        <v>0</v>
      </c>
      <c r="CT131" s="17">
        <v>0</v>
      </c>
      <c r="CU131" s="17">
        <v>0</v>
      </c>
      <c r="CV131" s="17">
        <v>0</v>
      </c>
      <c r="CW131" s="17">
        <v>0</v>
      </c>
      <c r="CX131" s="17">
        <v>0</v>
      </c>
      <c r="CY131" s="17">
        <v>0</v>
      </c>
      <c r="CZ131" s="17">
        <v>0</v>
      </c>
      <c r="DA131" s="17">
        <v>0</v>
      </c>
      <c r="DB131" s="17">
        <v>1044.45164361867</v>
      </c>
      <c r="DC131" s="17">
        <v>0</v>
      </c>
      <c r="DD131" s="17">
        <v>0</v>
      </c>
      <c r="DE131" s="17">
        <v>0</v>
      </c>
      <c r="DF131" s="17">
        <v>0</v>
      </c>
      <c r="DG131" s="17">
        <v>0</v>
      </c>
      <c r="DH131" s="17">
        <v>0</v>
      </c>
      <c r="DI131" s="17">
        <v>0</v>
      </c>
      <c r="DJ131" s="17">
        <v>0</v>
      </c>
      <c r="DK131" s="17">
        <v>0</v>
      </c>
      <c r="DL131" s="17">
        <v>0</v>
      </c>
      <c r="DM131" s="17">
        <v>0</v>
      </c>
      <c r="DN131" s="17">
        <v>0</v>
      </c>
      <c r="DO131" s="17">
        <v>0</v>
      </c>
      <c r="DP131" s="17">
        <v>0</v>
      </c>
      <c r="DQ131" s="17">
        <v>0</v>
      </c>
      <c r="DR131" s="17">
        <v>0</v>
      </c>
      <c r="DS131" s="17">
        <v>0</v>
      </c>
      <c r="DT131" s="17">
        <v>0</v>
      </c>
      <c r="DU131" s="17">
        <v>0</v>
      </c>
      <c r="DV131" s="17">
        <v>0</v>
      </c>
      <c r="DW131" s="17">
        <v>0</v>
      </c>
      <c r="DX131" s="17">
        <v>0</v>
      </c>
      <c r="DY131" s="17">
        <v>0</v>
      </c>
      <c r="DZ131" s="17">
        <v>0</v>
      </c>
      <c r="EA131" s="17">
        <v>0</v>
      </c>
      <c r="EB131" s="17">
        <v>0</v>
      </c>
      <c r="EC131" s="17">
        <v>0</v>
      </c>
      <c r="ED131" s="17">
        <v>0</v>
      </c>
      <c r="EE131" s="17">
        <v>0</v>
      </c>
      <c r="EF131" s="17">
        <v>0</v>
      </c>
      <c r="EG131" s="17">
        <v>0</v>
      </c>
      <c r="EH131" s="17">
        <v>0</v>
      </c>
      <c r="EI131" s="17">
        <v>0</v>
      </c>
      <c r="EJ131" s="17">
        <v>0</v>
      </c>
      <c r="EK131" s="17">
        <v>0</v>
      </c>
      <c r="EL131" s="17">
        <v>0</v>
      </c>
      <c r="EM131" s="17">
        <v>0</v>
      </c>
      <c r="EN131" s="17">
        <v>0</v>
      </c>
      <c r="EO131" s="17">
        <v>0</v>
      </c>
      <c r="EP131" s="17">
        <v>0</v>
      </c>
      <c r="EQ131" s="17">
        <v>0</v>
      </c>
      <c r="ER131" s="17">
        <v>0</v>
      </c>
      <c r="ES131" s="17">
        <v>0</v>
      </c>
      <c r="ET131" s="17">
        <v>0</v>
      </c>
      <c r="EU131" s="17">
        <v>0</v>
      </c>
      <c r="EV131" s="17">
        <v>0</v>
      </c>
      <c r="EW131" s="17">
        <v>0</v>
      </c>
      <c r="EX131" s="17">
        <v>0</v>
      </c>
      <c r="EY131" s="17">
        <v>0</v>
      </c>
      <c r="EZ131" s="17">
        <v>0</v>
      </c>
      <c r="FA131" s="17">
        <v>0</v>
      </c>
      <c r="FB131" s="17">
        <v>0</v>
      </c>
      <c r="FC131" s="17">
        <v>0</v>
      </c>
      <c r="FD131" s="17">
        <v>0</v>
      </c>
      <c r="FE131" s="17">
        <v>0</v>
      </c>
      <c r="FF131" s="17">
        <v>0</v>
      </c>
      <c r="FG131" s="17">
        <v>0</v>
      </c>
      <c r="FH131" s="17">
        <v>0</v>
      </c>
      <c r="FI131" s="17">
        <v>0</v>
      </c>
      <c r="FJ131" s="17">
        <v>0</v>
      </c>
      <c r="FK131" s="17">
        <v>0</v>
      </c>
      <c r="FL131" s="17">
        <v>0</v>
      </c>
      <c r="FM131" s="17">
        <v>0</v>
      </c>
      <c r="FN131" s="17">
        <v>0</v>
      </c>
      <c r="FO131" s="17">
        <v>0</v>
      </c>
      <c r="FP131" s="17">
        <v>0</v>
      </c>
      <c r="FQ131" s="17">
        <v>0</v>
      </c>
      <c r="FR131" s="17">
        <v>0</v>
      </c>
      <c r="FS131" s="17">
        <v>0</v>
      </c>
      <c r="FT131" s="17">
        <v>0</v>
      </c>
      <c r="FU131" s="17">
        <v>0</v>
      </c>
      <c r="FV131" s="17">
        <v>0</v>
      </c>
      <c r="FW131" s="17">
        <v>0</v>
      </c>
      <c r="FX131" s="17">
        <v>0</v>
      </c>
      <c r="FY131" s="17">
        <v>0</v>
      </c>
      <c r="FZ131" s="17">
        <v>0</v>
      </c>
      <c r="GA131" s="17">
        <v>0</v>
      </c>
      <c r="GB131" s="17">
        <v>0</v>
      </c>
      <c r="GC131" s="17">
        <v>0</v>
      </c>
      <c r="GD131" s="17">
        <v>0</v>
      </c>
      <c r="GE131" s="17">
        <v>0</v>
      </c>
      <c r="GF131" s="17">
        <v>0</v>
      </c>
      <c r="GG131" s="17">
        <v>0</v>
      </c>
      <c r="GH131" s="17">
        <v>0</v>
      </c>
      <c r="GI131" s="17">
        <v>0</v>
      </c>
      <c r="GJ131" s="17">
        <v>0</v>
      </c>
      <c r="GK131" s="17">
        <v>0</v>
      </c>
      <c r="GL131" s="17">
        <v>0</v>
      </c>
      <c r="GM131" s="17">
        <v>0</v>
      </c>
      <c r="GN131" s="17">
        <v>0</v>
      </c>
      <c r="GO131" s="17">
        <v>0</v>
      </c>
      <c r="GP131" s="17">
        <v>0</v>
      </c>
      <c r="GQ131" s="29">
        <v>1044.45164361867</v>
      </c>
      <c r="GR131" s="17">
        <v>211.74599046405999</v>
      </c>
      <c r="GS131" s="17">
        <v>23.195092590622</v>
      </c>
      <c r="GT131" s="17">
        <v>3.9750200000000002</v>
      </c>
      <c r="GU131" s="17">
        <v>23.469429752284199</v>
      </c>
      <c r="GV131" s="23">
        <v>0</v>
      </c>
      <c r="GW131" s="23">
        <v>100.987531743261</v>
      </c>
      <c r="GX131" s="36">
        <v>1407.8247081688974</v>
      </c>
    </row>
    <row r="132" spans="2:206" s="14" customFormat="1" ht="17.25" customHeight="1" x14ac:dyDescent="0.25">
      <c r="B132" s="144" t="s">
        <v>469</v>
      </c>
      <c r="C132" s="146" t="s">
        <v>2066</v>
      </c>
      <c r="D132" s="169">
        <v>0</v>
      </c>
      <c r="E132" s="169">
        <v>0</v>
      </c>
      <c r="F132" s="169">
        <v>0</v>
      </c>
      <c r="G132" s="169">
        <v>0</v>
      </c>
      <c r="H132" s="169">
        <v>0</v>
      </c>
      <c r="I132" s="169">
        <v>0</v>
      </c>
      <c r="J132" s="169">
        <v>0</v>
      </c>
      <c r="K132" s="169">
        <v>0</v>
      </c>
      <c r="L132" s="169">
        <v>0</v>
      </c>
      <c r="M132" s="169">
        <v>0</v>
      </c>
      <c r="N132" s="169">
        <v>0</v>
      </c>
      <c r="O132" s="169">
        <v>0</v>
      </c>
      <c r="P132" s="169">
        <v>0</v>
      </c>
      <c r="Q132" s="169">
        <v>0</v>
      </c>
      <c r="R132" s="169">
        <v>0</v>
      </c>
      <c r="S132" s="169">
        <v>0</v>
      </c>
      <c r="T132" s="169">
        <v>0</v>
      </c>
      <c r="U132" s="169">
        <v>0</v>
      </c>
      <c r="V132" s="169">
        <v>0</v>
      </c>
      <c r="W132" s="169">
        <v>0</v>
      </c>
      <c r="X132" s="169">
        <v>0</v>
      </c>
      <c r="Y132" s="169">
        <v>0</v>
      </c>
      <c r="Z132" s="169">
        <v>0</v>
      </c>
      <c r="AA132" s="169">
        <v>0</v>
      </c>
      <c r="AB132" s="169">
        <v>0</v>
      </c>
      <c r="AC132" s="169">
        <v>0</v>
      </c>
      <c r="AD132" s="169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>
        <v>0</v>
      </c>
      <c r="BK132" s="17">
        <v>0</v>
      </c>
      <c r="BL132" s="17">
        <v>0</v>
      </c>
      <c r="BM132" s="17">
        <v>0</v>
      </c>
      <c r="BN132" s="17">
        <v>0</v>
      </c>
      <c r="BO132" s="17">
        <v>0</v>
      </c>
      <c r="BP132" s="17">
        <v>0</v>
      </c>
      <c r="BQ132" s="17">
        <v>0</v>
      </c>
      <c r="BR132" s="17">
        <v>0</v>
      </c>
      <c r="BS132" s="17">
        <v>0</v>
      </c>
      <c r="BT132" s="17">
        <v>0</v>
      </c>
      <c r="BU132" s="17">
        <v>0</v>
      </c>
      <c r="BV132" s="17">
        <v>0</v>
      </c>
      <c r="BW132" s="17">
        <v>0</v>
      </c>
      <c r="BX132" s="17">
        <v>0</v>
      </c>
      <c r="BY132" s="17">
        <v>0</v>
      </c>
      <c r="BZ132" s="17">
        <v>0</v>
      </c>
      <c r="CA132" s="17">
        <v>0</v>
      </c>
      <c r="CB132" s="17">
        <v>0</v>
      </c>
      <c r="CC132" s="17">
        <v>0</v>
      </c>
      <c r="CD132" s="17">
        <v>0</v>
      </c>
      <c r="CE132" s="17">
        <v>0</v>
      </c>
      <c r="CF132" s="17">
        <v>0</v>
      </c>
      <c r="CG132" s="17">
        <v>0</v>
      </c>
      <c r="CH132" s="17">
        <v>0</v>
      </c>
      <c r="CI132" s="17">
        <v>0</v>
      </c>
      <c r="CJ132" s="17">
        <v>0</v>
      </c>
      <c r="CK132" s="17">
        <v>0</v>
      </c>
      <c r="CL132" s="17">
        <v>0</v>
      </c>
      <c r="CM132" s="17">
        <v>0</v>
      </c>
      <c r="CN132" s="17">
        <v>0</v>
      </c>
      <c r="CO132" s="17">
        <v>0</v>
      </c>
      <c r="CP132" s="17">
        <v>0</v>
      </c>
      <c r="CQ132" s="17">
        <v>0</v>
      </c>
      <c r="CR132" s="17">
        <v>0</v>
      </c>
      <c r="CS132" s="17">
        <v>0</v>
      </c>
      <c r="CT132" s="17">
        <v>0</v>
      </c>
      <c r="CU132" s="17">
        <v>0</v>
      </c>
      <c r="CV132" s="17">
        <v>0</v>
      </c>
      <c r="CW132" s="17">
        <v>0</v>
      </c>
      <c r="CX132" s="17">
        <v>0</v>
      </c>
      <c r="CY132" s="17">
        <v>0</v>
      </c>
      <c r="CZ132" s="17">
        <v>0</v>
      </c>
      <c r="DA132" s="17">
        <v>46.5315904007822</v>
      </c>
      <c r="DB132" s="17">
        <v>0</v>
      </c>
      <c r="DC132" s="17">
        <v>1078.7550507199301</v>
      </c>
      <c r="DD132" s="17">
        <v>0</v>
      </c>
      <c r="DE132" s="17">
        <v>0</v>
      </c>
      <c r="DF132" s="17">
        <v>0</v>
      </c>
      <c r="DG132" s="17">
        <v>0</v>
      </c>
      <c r="DH132" s="17">
        <v>0</v>
      </c>
      <c r="DI132" s="17">
        <v>0</v>
      </c>
      <c r="DJ132" s="17">
        <v>0</v>
      </c>
      <c r="DK132" s="17">
        <v>0</v>
      </c>
      <c r="DL132" s="17">
        <v>0</v>
      </c>
      <c r="DM132" s="17">
        <v>0</v>
      </c>
      <c r="DN132" s="17">
        <v>0</v>
      </c>
      <c r="DO132" s="17">
        <v>0</v>
      </c>
      <c r="DP132" s="17">
        <v>0</v>
      </c>
      <c r="DQ132" s="17">
        <v>0</v>
      </c>
      <c r="DR132" s="17">
        <v>0</v>
      </c>
      <c r="DS132" s="17">
        <v>0</v>
      </c>
      <c r="DT132" s="17">
        <v>0</v>
      </c>
      <c r="DU132" s="17">
        <v>0</v>
      </c>
      <c r="DV132" s="17">
        <v>0</v>
      </c>
      <c r="DW132" s="17">
        <v>0</v>
      </c>
      <c r="DX132" s="17">
        <v>0</v>
      </c>
      <c r="DY132" s="17">
        <v>0</v>
      </c>
      <c r="DZ132" s="17">
        <v>0</v>
      </c>
      <c r="EA132" s="17">
        <v>0</v>
      </c>
      <c r="EB132" s="17">
        <v>0</v>
      </c>
      <c r="EC132" s="17">
        <v>0</v>
      </c>
      <c r="ED132" s="17">
        <v>0</v>
      </c>
      <c r="EE132" s="17">
        <v>0</v>
      </c>
      <c r="EF132" s="17">
        <v>0</v>
      </c>
      <c r="EG132" s="17">
        <v>0</v>
      </c>
      <c r="EH132" s="17">
        <v>0</v>
      </c>
      <c r="EI132" s="17">
        <v>0</v>
      </c>
      <c r="EJ132" s="17">
        <v>0</v>
      </c>
      <c r="EK132" s="17">
        <v>0</v>
      </c>
      <c r="EL132" s="17">
        <v>0</v>
      </c>
      <c r="EM132" s="17">
        <v>0</v>
      </c>
      <c r="EN132" s="17">
        <v>0</v>
      </c>
      <c r="EO132" s="17">
        <v>0</v>
      </c>
      <c r="EP132" s="17">
        <v>0</v>
      </c>
      <c r="EQ132" s="17">
        <v>0</v>
      </c>
      <c r="ER132" s="17">
        <v>0</v>
      </c>
      <c r="ES132" s="17">
        <v>0</v>
      </c>
      <c r="ET132" s="17">
        <v>0</v>
      </c>
      <c r="EU132" s="17">
        <v>0</v>
      </c>
      <c r="EV132" s="17">
        <v>0</v>
      </c>
      <c r="EW132" s="17">
        <v>0</v>
      </c>
      <c r="EX132" s="17">
        <v>0</v>
      </c>
      <c r="EY132" s="17">
        <v>0</v>
      </c>
      <c r="EZ132" s="17">
        <v>0</v>
      </c>
      <c r="FA132" s="17">
        <v>0</v>
      </c>
      <c r="FB132" s="17">
        <v>0</v>
      </c>
      <c r="FC132" s="17">
        <v>0</v>
      </c>
      <c r="FD132" s="17">
        <v>0</v>
      </c>
      <c r="FE132" s="17">
        <v>0</v>
      </c>
      <c r="FF132" s="17">
        <v>0</v>
      </c>
      <c r="FG132" s="17">
        <v>0</v>
      </c>
      <c r="FH132" s="17">
        <v>0</v>
      </c>
      <c r="FI132" s="17">
        <v>0</v>
      </c>
      <c r="FJ132" s="17">
        <v>0</v>
      </c>
      <c r="FK132" s="17">
        <v>0</v>
      </c>
      <c r="FL132" s="17">
        <v>0</v>
      </c>
      <c r="FM132" s="17">
        <v>0</v>
      </c>
      <c r="FN132" s="17">
        <v>0</v>
      </c>
      <c r="FO132" s="17">
        <v>0</v>
      </c>
      <c r="FP132" s="17">
        <v>0</v>
      </c>
      <c r="FQ132" s="17">
        <v>0</v>
      </c>
      <c r="FR132" s="17">
        <v>0</v>
      </c>
      <c r="FS132" s="17">
        <v>0</v>
      </c>
      <c r="FT132" s="17">
        <v>0</v>
      </c>
      <c r="FU132" s="17">
        <v>0</v>
      </c>
      <c r="FV132" s="17">
        <v>0</v>
      </c>
      <c r="FW132" s="17">
        <v>0</v>
      </c>
      <c r="FX132" s="17">
        <v>0</v>
      </c>
      <c r="FY132" s="17">
        <v>0</v>
      </c>
      <c r="FZ132" s="17">
        <v>0</v>
      </c>
      <c r="GA132" s="17">
        <v>0</v>
      </c>
      <c r="GB132" s="17">
        <v>0</v>
      </c>
      <c r="GC132" s="17">
        <v>0</v>
      </c>
      <c r="GD132" s="17">
        <v>0</v>
      </c>
      <c r="GE132" s="17">
        <v>0</v>
      </c>
      <c r="GF132" s="17">
        <v>0</v>
      </c>
      <c r="GG132" s="17">
        <v>0</v>
      </c>
      <c r="GH132" s="17">
        <v>0</v>
      </c>
      <c r="GI132" s="17">
        <v>0</v>
      </c>
      <c r="GJ132" s="17">
        <v>0</v>
      </c>
      <c r="GK132" s="17">
        <v>0</v>
      </c>
      <c r="GL132" s="17">
        <v>0</v>
      </c>
      <c r="GM132" s="17">
        <v>0</v>
      </c>
      <c r="GN132" s="17">
        <v>0</v>
      </c>
      <c r="GO132" s="17">
        <v>0</v>
      </c>
      <c r="GP132" s="17">
        <v>0</v>
      </c>
      <c r="GQ132" s="29">
        <v>1125.2866411207101</v>
      </c>
      <c r="GR132" s="17">
        <v>27.752231609799999</v>
      </c>
      <c r="GS132" s="17">
        <v>5.8230014467677398</v>
      </c>
      <c r="GT132" s="17">
        <v>3.086319</v>
      </c>
      <c r="GU132" s="17">
        <v>6.3278660805160403</v>
      </c>
      <c r="GV132" s="23">
        <v>0</v>
      </c>
      <c r="GW132" s="23">
        <v>94.9843961743818</v>
      </c>
      <c r="GX132" s="36">
        <v>1263.2604554321756</v>
      </c>
    </row>
    <row r="133" spans="2:206" s="14" customFormat="1" ht="17.25" customHeight="1" x14ac:dyDescent="0.25">
      <c r="B133" s="144" t="s">
        <v>471</v>
      </c>
      <c r="C133" s="146" t="s">
        <v>472</v>
      </c>
      <c r="D133" s="169">
        <v>0</v>
      </c>
      <c r="E133" s="169">
        <v>0</v>
      </c>
      <c r="F133" s="169">
        <v>0</v>
      </c>
      <c r="G133" s="169">
        <v>0</v>
      </c>
      <c r="H133" s="169">
        <v>0</v>
      </c>
      <c r="I133" s="169">
        <v>0</v>
      </c>
      <c r="J133" s="169">
        <v>0</v>
      </c>
      <c r="K133" s="169">
        <v>0</v>
      </c>
      <c r="L133" s="169">
        <v>0</v>
      </c>
      <c r="M133" s="169">
        <v>0</v>
      </c>
      <c r="N133" s="169">
        <v>0</v>
      </c>
      <c r="O133" s="169">
        <v>0</v>
      </c>
      <c r="P133" s="169">
        <v>0</v>
      </c>
      <c r="Q133" s="169">
        <v>0</v>
      </c>
      <c r="R133" s="169">
        <v>0</v>
      </c>
      <c r="S133" s="169">
        <v>0</v>
      </c>
      <c r="T133" s="169">
        <v>0</v>
      </c>
      <c r="U133" s="169">
        <v>0</v>
      </c>
      <c r="V133" s="169">
        <v>0</v>
      </c>
      <c r="W133" s="169">
        <v>0</v>
      </c>
      <c r="X133" s="169">
        <v>0</v>
      </c>
      <c r="Y133" s="169">
        <v>0</v>
      </c>
      <c r="Z133" s="169">
        <v>0</v>
      </c>
      <c r="AA133" s="169">
        <v>0</v>
      </c>
      <c r="AB133" s="169">
        <v>0</v>
      </c>
      <c r="AC133" s="169">
        <v>0</v>
      </c>
      <c r="AD133" s="169">
        <v>0</v>
      </c>
      <c r="AE133" s="17">
        <v>0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0</v>
      </c>
      <c r="AL133" s="17">
        <v>0</v>
      </c>
      <c r="AM133" s="17">
        <v>0</v>
      </c>
      <c r="AN133" s="17">
        <v>0</v>
      </c>
      <c r="AO133" s="17">
        <v>0</v>
      </c>
      <c r="AP133" s="17">
        <v>0</v>
      </c>
      <c r="AQ133" s="17">
        <v>0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>
        <v>0</v>
      </c>
      <c r="BK133" s="17">
        <v>0</v>
      </c>
      <c r="BL133" s="17">
        <v>0</v>
      </c>
      <c r="BM133" s="17">
        <v>0</v>
      </c>
      <c r="BN133" s="17">
        <v>0</v>
      </c>
      <c r="BO133" s="17">
        <v>0</v>
      </c>
      <c r="BP133" s="17">
        <v>0</v>
      </c>
      <c r="BQ133" s="17">
        <v>0</v>
      </c>
      <c r="BR133" s="17">
        <v>0</v>
      </c>
      <c r="BS133" s="17">
        <v>0</v>
      </c>
      <c r="BT133" s="17">
        <v>0</v>
      </c>
      <c r="BU133" s="17">
        <v>0</v>
      </c>
      <c r="BV133" s="17">
        <v>0</v>
      </c>
      <c r="BW133" s="17">
        <v>0</v>
      </c>
      <c r="BX133" s="17">
        <v>0</v>
      </c>
      <c r="BY133" s="17">
        <v>0</v>
      </c>
      <c r="BZ133" s="17">
        <v>0</v>
      </c>
      <c r="CA133" s="17">
        <v>0</v>
      </c>
      <c r="CB133" s="17">
        <v>0</v>
      </c>
      <c r="CC133" s="17">
        <v>0</v>
      </c>
      <c r="CD133" s="17">
        <v>0</v>
      </c>
      <c r="CE133" s="17">
        <v>0</v>
      </c>
      <c r="CF133" s="17">
        <v>0</v>
      </c>
      <c r="CG133" s="17">
        <v>0</v>
      </c>
      <c r="CH133" s="17">
        <v>0</v>
      </c>
      <c r="CI133" s="17">
        <v>0</v>
      </c>
      <c r="CJ133" s="17">
        <v>0</v>
      </c>
      <c r="CK133" s="17">
        <v>0</v>
      </c>
      <c r="CL133" s="17">
        <v>0</v>
      </c>
      <c r="CM133" s="17">
        <v>0</v>
      </c>
      <c r="CN133" s="17">
        <v>0</v>
      </c>
      <c r="CO133" s="17">
        <v>0</v>
      </c>
      <c r="CP133" s="17">
        <v>0</v>
      </c>
      <c r="CQ133" s="17">
        <v>0</v>
      </c>
      <c r="CR133" s="17">
        <v>0</v>
      </c>
      <c r="CS133" s="17">
        <v>0</v>
      </c>
      <c r="CT133" s="17">
        <v>0</v>
      </c>
      <c r="CU133" s="17">
        <v>0</v>
      </c>
      <c r="CV133" s="17">
        <v>0</v>
      </c>
      <c r="CW133" s="17">
        <v>0</v>
      </c>
      <c r="CX133" s="17">
        <v>0</v>
      </c>
      <c r="CY133" s="17">
        <v>0</v>
      </c>
      <c r="CZ133" s="17">
        <v>0</v>
      </c>
      <c r="DA133" s="17">
        <v>0</v>
      </c>
      <c r="DB133" s="17">
        <v>0</v>
      </c>
      <c r="DC133" s="17">
        <v>0</v>
      </c>
      <c r="DD133" s="17">
        <v>46.137910643849096</v>
      </c>
      <c r="DE133" s="17">
        <v>0</v>
      </c>
      <c r="DF133" s="17">
        <v>0</v>
      </c>
      <c r="DG133" s="17">
        <v>0</v>
      </c>
      <c r="DH133" s="17">
        <v>0</v>
      </c>
      <c r="DI133" s="17">
        <v>0</v>
      </c>
      <c r="DJ133" s="17">
        <v>0</v>
      </c>
      <c r="DK133" s="17">
        <v>0</v>
      </c>
      <c r="DL133" s="17">
        <v>0</v>
      </c>
      <c r="DM133" s="17">
        <v>0</v>
      </c>
      <c r="DN133" s="17">
        <v>0</v>
      </c>
      <c r="DO133" s="17">
        <v>0</v>
      </c>
      <c r="DP133" s="17">
        <v>0</v>
      </c>
      <c r="DQ133" s="17">
        <v>0</v>
      </c>
      <c r="DR133" s="17">
        <v>0</v>
      </c>
      <c r="DS133" s="17">
        <v>0</v>
      </c>
      <c r="DT133" s="17">
        <v>0</v>
      </c>
      <c r="DU133" s="17">
        <v>0</v>
      </c>
      <c r="DV133" s="17">
        <v>0</v>
      </c>
      <c r="DW133" s="17">
        <v>0</v>
      </c>
      <c r="DX133" s="17">
        <v>0</v>
      </c>
      <c r="DY133" s="17">
        <v>0</v>
      </c>
      <c r="DZ133" s="17">
        <v>0</v>
      </c>
      <c r="EA133" s="17">
        <v>0</v>
      </c>
      <c r="EB133" s="17">
        <v>0</v>
      </c>
      <c r="EC133" s="17">
        <v>0</v>
      </c>
      <c r="ED133" s="17">
        <v>0</v>
      </c>
      <c r="EE133" s="17">
        <v>0</v>
      </c>
      <c r="EF133" s="17">
        <v>0</v>
      </c>
      <c r="EG133" s="17">
        <v>0</v>
      </c>
      <c r="EH133" s="17">
        <v>0</v>
      </c>
      <c r="EI133" s="17">
        <v>0</v>
      </c>
      <c r="EJ133" s="17">
        <v>0</v>
      </c>
      <c r="EK133" s="17">
        <v>0</v>
      </c>
      <c r="EL133" s="17">
        <v>0</v>
      </c>
      <c r="EM133" s="17">
        <v>0</v>
      </c>
      <c r="EN133" s="17">
        <v>0</v>
      </c>
      <c r="EO133" s="17">
        <v>0</v>
      </c>
      <c r="EP133" s="17">
        <v>0</v>
      </c>
      <c r="EQ133" s="17">
        <v>0</v>
      </c>
      <c r="ER133" s="17">
        <v>0</v>
      </c>
      <c r="ES133" s="17">
        <v>0</v>
      </c>
      <c r="ET133" s="17">
        <v>0</v>
      </c>
      <c r="EU133" s="17">
        <v>0</v>
      </c>
      <c r="EV133" s="17">
        <v>0</v>
      </c>
      <c r="EW133" s="17">
        <v>0</v>
      </c>
      <c r="EX133" s="17">
        <v>0</v>
      </c>
      <c r="EY133" s="17">
        <v>0</v>
      </c>
      <c r="EZ133" s="17">
        <v>0</v>
      </c>
      <c r="FA133" s="17">
        <v>0</v>
      </c>
      <c r="FB133" s="17">
        <v>0</v>
      </c>
      <c r="FC133" s="17">
        <v>0</v>
      </c>
      <c r="FD133" s="17">
        <v>0</v>
      </c>
      <c r="FE133" s="17">
        <v>0</v>
      </c>
      <c r="FF133" s="17">
        <v>0</v>
      </c>
      <c r="FG133" s="17">
        <v>0</v>
      </c>
      <c r="FH133" s="17">
        <v>0</v>
      </c>
      <c r="FI133" s="17">
        <v>0</v>
      </c>
      <c r="FJ133" s="17">
        <v>0</v>
      </c>
      <c r="FK133" s="17">
        <v>0</v>
      </c>
      <c r="FL133" s="17">
        <v>0</v>
      </c>
      <c r="FM133" s="17">
        <v>0</v>
      </c>
      <c r="FN133" s="17">
        <v>0</v>
      </c>
      <c r="FO133" s="17">
        <v>0</v>
      </c>
      <c r="FP133" s="17">
        <v>0</v>
      </c>
      <c r="FQ133" s="17">
        <v>0</v>
      </c>
      <c r="FR133" s="17">
        <v>0</v>
      </c>
      <c r="FS133" s="17">
        <v>0</v>
      </c>
      <c r="FT133" s="17">
        <v>0</v>
      </c>
      <c r="FU133" s="17">
        <v>0</v>
      </c>
      <c r="FV133" s="17">
        <v>0</v>
      </c>
      <c r="FW133" s="17">
        <v>0</v>
      </c>
      <c r="FX133" s="17">
        <v>0</v>
      </c>
      <c r="FY133" s="17">
        <v>0</v>
      </c>
      <c r="FZ133" s="17">
        <v>0</v>
      </c>
      <c r="GA133" s="17">
        <v>0</v>
      </c>
      <c r="GB133" s="17">
        <v>0</v>
      </c>
      <c r="GC133" s="17">
        <v>0</v>
      </c>
      <c r="GD133" s="17">
        <v>0</v>
      </c>
      <c r="GE133" s="17">
        <v>0</v>
      </c>
      <c r="GF133" s="17">
        <v>0</v>
      </c>
      <c r="GG133" s="17">
        <v>0</v>
      </c>
      <c r="GH133" s="17">
        <v>0</v>
      </c>
      <c r="GI133" s="17">
        <v>0</v>
      </c>
      <c r="GJ133" s="17">
        <v>0</v>
      </c>
      <c r="GK133" s="17">
        <v>0</v>
      </c>
      <c r="GL133" s="17">
        <v>0</v>
      </c>
      <c r="GM133" s="17">
        <v>0</v>
      </c>
      <c r="GN133" s="17">
        <v>0</v>
      </c>
      <c r="GO133" s="17">
        <v>0</v>
      </c>
      <c r="GP133" s="17">
        <v>0</v>
      </c>
      <c r="GQ133" s="29">
        <v>46.137910643849096</v>
      </c>
      <c r="GR133" s="17">
        <v>27.430129694978501</v>
      </c>
      <c r="GS133" s="17">
        <v>3.9550792685093201</v>
      </c>
      <c r="GT133" s="17">
        <v>4.3663970000000001</v>
      </c>
      <c r="GU133" s="17">
        <v>0.29887599683263899</v>
      </c>
      <c r="GV133" s="23">
        <v>0</v>
      </c>
      <c r="GW133" s="23">
        <v>19.9106369747537</v>
      </c>
      <c r="GX133" s="36">
        <v>102.09902957892326</v>
      </c>
    </row>
    <row r="134" spans="2:206" s="14" customFormat="1" ht="17.25" customHeight="1" x14ac:dyDescent="0.25">
      <c r="B134" s="144" t="s">
        <v>473</v>
      </c>
      <c r="C134" s="145" t="s">
        <v>474</v>
      </c>
      <c r="D134" s="169">
        <v>0</v>
      </c>
      <c r="E134" s="169">
        <v>0</v>
      </c>
      <c r="F134" s="169">
        <v>0</v>
      </c>
      <c r="G134" s="169">
        <v>0</v>
      </c>
      <c r="H134" s="169">
        <v>0</v>
      </c>
      <c r="I134" s="169">
        <v>0</v>
      </c>
      <c r="J134" s="169">
        <v>0</v>
      </c>
      <c r="K134" s="169">
        <v>0</v>
      </c>
      <c r="L134" s="169">
        <v>0</v>
      </c>
      <c r="M134" s="169">
        <v>0</v>
      </c>
      <c r="N134" s="169">
        <v>0</v>
      </c>
      <c r="O134" s="169">
        <v>0</v>
      </c>
      <c r="P134" s="169">
        <v>0</v>
      </c>
      <c r="Q134" s="169">
        <v>0</v>
      </c>
      <c r="R134" s="169">
        <v>0</v>
      </c>
      <c r="S134" s="169">
        <v>0</v>
      </c>
      <c r="T134" s="169">
        <v>0</v>
      </c>
      <c r="U134" s="169">
        <v>0</v>
      </c>
      <c r="V134" s="169">
        <v>0</v>
      </c>
      <c r="W134" s="169">
        <v>0</v>
      </c>
      <c r="X134" s="169">
        <v>0</v>
      </c>
      <c r="Y134" s="169">
        <v>0</v>
      </c>
      <c r="Z134" s="169">
        <v>0</v>
      </c>
      <c r="AA134" s="169">
        <v>0</v>
      </c>
      <c r="AB134" s="169">
        <v>0</v>
      </c>
      <c r="AC134" s="169">
        <v>0</v>
      </c>
      <c r="AD134" s="169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>
        <v>0</v>
      </c>
      <c r="BK134" s="17">
        <v>0</v>
      </c>
      <c r="BL134" s="17">
        <v>0</v>
      </c>
      <c r="BM134" s="17">
        <v>0</v>
      </c>
      <c r="BN134" s="17">
        <v>0</v>
      </c>
      <c r="BO134" s="17">
        <v>0</v>
      </c>
      <c r="BP134" s="17">
        <v>0</v>
      </c>
      <c r="BQ134" s="17">
        <v>0</v>
      </c>
      <c r="BR134" s="17">
        <v>0</v>
      </c>
      <c r="BS134" s="17">
        <v>0</v>
      </c>
      <c r="BT134" s="17">
        <v>0</v>
      </c>
      <c r="BU134" s="17">
        <v>0</v>
      </c>
      <c r="BV134" s="17">
        <v>0</v>
      </c>
      <c r="BW134" s="17">
        <v>0</v>
      </c>
      <c r="BX134" s="17">
        <v>0</v>
      </c>
      <c r="BY134" s="17">
        <v>0</v>
      </c>
      <c r="BZ134" s="17">
        <v>0</v>
      </c>
      <c r="CA134" s="17">
        <v>0</v>
      </c>
      <c r="CB134" s="17">
        <v>0</v>
      </c>
      <c r="CC134" s="17">
        <v>0</v>
      </c>
      <c r="CD134" s="17">
        <v>0</v>
      </c>
      <c r="CE134" s="17">
        <v>0</v>
      </c>
      <c r="CF134" s="17">
        <v>0</v>
      </c>
      <c r="CG134" s="17">
        <v>0</v>
      </c>
      <c r="CH134" s="17">
        <v>0</v>
      </c>
      <c r="CI134" s="17">
        <v>0</v>
      </c>
      <c r="CJ134" s="17">
        <v>0</v>
      </c>
      <c r="CK134" s="17">
        <v>0</v>
      </c>
      <c r="CL134" s="17">
        <v>0</v>
      </c>
      <c r="CM134" s="17">
        <v>0</v>
      </c>
      <c r="CN134" s="17">
        <v>0</v>
      </c>
      <c r="CO134" s="17">
        <v>0</v>
      </c>
      <c r="CP134" s="17">
        <v>0</v>
      </c>
      <c r="CQ134" s="17">
        <v>0</v>
      </c>
      <c r="CR134" s="17">
        <v>0</v>
      </c>
      <c r="CS134" s="17">
        <v>0</v>
      </c>
      <c r="CT134" s="17">
        <v>0</v>
      </c>
      <c r="CU134" s="17">
        <v>0</v>
      </c>
      <c r="CV134" s="17">
        <v>0</v>
      </c>
      <c r="CW134" s="17">
        <v>0</v>
      </c>
      <c r="CX134" s="17">
        <v>0</v>
      </c>
      <c r="CY134" s="17">
        <v>0</v>
      </c>
      <c r="CZ134" s="17">
        <v>0</v>
      </c>
      <c r="DA134" s="17">
        <v>0</v>
      </c>
      <c r="DB134" s="17">
        <v>0</v>
      </c>
      <c r="DC134" s="17">
        <v>0</v>
      </c>
      <c r="DD134" s="17">
        <v>0</v>
      </c>
      <c r="DE134" s="17">
        <v>0</v>
      </c>
      <c r="DF134" s="17">
        <v>0</v>
      </c>
      <c r="DG134" s="17">
        <v>0</v>
      </c>
      <c r="DH134" s="17">
        <v>0</v>
      </c>
      <c r="DI134" s="17">
        <v>0</v>
      </c>
      <c r="DJ134" s="17">
        <v>0</v>
      </c>
      <c r="DK134" s="17">
        <v>0</v>
      </c>
      <c r="DL134" s="17">
        <v>0</v>
      </c>
      <c r="DM134" s="17">
        <v>0</v>
      </c>
      <c r="DN134" s="17">
        <v>0</v>
      </c>
      <c r="DO134" s="17">
        <v>0</v>
      </c>
      <c r="DP134" s="17">
        <v>0</v>
      </c>
      <c r="DQ134" s="17">
        <v>0</v>
      </c>
      <c r="DR134" s="17">
        <v>0</v>
      </c>
      <c r="DS134" s="17">
        <v>0</v>
      </c>
      <c r="DT134" s="17">
        <v>0</v>
      </c>
      <c r="DU134" s="17">
        <v>0</v>
      </c>
      <c r="DV134" s="17">
        <v>0</v>
      </c>
      <c r="DW134" s="17">
        <v>0</v>
      </c>
      <c r="DX134" s="17">
        <v>0</v>
      </c>
      <c r="DY134" s="17">
        <v>0</v>
      </c>
      <c r="DZ134" s="17">
        <v>0</v>
      </c>
      <c r="EA134" s="17">
        <v>0</v>
      </c>
      <c r="EB134" s="17">
        <v>0</v>
      </c>
      <c r="EC134" s="17">
        <v>0</v>
      </c>
      <c r="ED134" s="17">
        <v>0</v>
      </c>
      <c r="EE134" s="17">
        <v>0</v>
      </c>
      <c r="EF134" s="17">
        <v>0</v>
      </c>
      <c r="EG134" s="17">
        <v>0</v>
      </c>
      <c r="EH134" s="17">
        <v>0</v>
      </c>
      <c r="EI134" s="17">
        <v>0</v>
      </c>
      <c r="EJ134" s="17">
        <v>0</v>
      </c>
      <c r="EK134" s="17">
        <v>0</v>
      </c>
      <c r="EL134" s="17">
        <v>0</v>
      </c>
      <c r="EM134" s="17">
        <v>0</v>
      </c>
      <c r="EN134" s="17">
        <v>0</v>
      </c>
      <c r="EO134" s="17">
        <v>0</v>
      </c>
      <c r="EP134" s="17">
        <v>0</v>
      </c>
      <c r="EQ134" s="17">
        <v>0</v>
      </c>
      <c r="ER134" s="17">
        <v>0</v>
      </c>
      <c r="ES134" s="17">
        <v>0</v>
      </c>
      <c r="ET134" s="17">
        <v>0</v>
      </c>
      <c r="EU134" s="17">
        <v>0</v>
      </c>
      <c r="EV134" s="17">
        <v>0</v>
      </c>
      <c r="EW134" s="17">
        <v>0</v>
      </c>
      <c r="EX134" s="17">
        <v>0</v>
      </c>
      <c r="EY134" s="17">
        <v>0</v>
      </c>
      <c r="EZ134" s="17">
        <v>0</v>
      </c>
      <c r="FA134" s="17">
        <v>0</v>
      </c>
      <c r="FB134" s="17">
        <v>0</v>
      </c>
      <c r="FC134" s="17">
        <v>0</v>
      </c>
      <c r="FD134" s="17">
        <v>0</v>
      </c>
      <c r="FE134" s="17">
        <v>0</v>
      </c>
      <c r="FF134" s="17">
        <v>0</v>
      </c>
      <c r="FG134" s="17">
        <v>0</v>
      </c>
      <c r="FH134" s="17">
        <v>0</v>
      </c>
      <c r="FI134" s="17">
        <v>0</v>
      </c>
      <c r="FJ134" s="17">
        <v>0</v>
      </c>
      <c r="FK134" s="17">
        <v>0</v>
      </c>
      <c r="FL134" s="17">
        <v>0</v>
      </c>
      <c r="FM134" s="17">
        <v>0</v>
      </c>
      <c r="FN134" s="17">
        <v>0</v>
      </c>
      <c r="FO134" s="17">
        <v>0</v>
      </c>
      <c r="FP134" s="17">
        <v>0</v>
      </c>
      <c r="FQ134" s="17">
        <v>0</v>
      </c>
      <c r="FR134" s="17">
        <v>0</v>
      </c>
      <c r="FS134" s="17">
        <v>0</v>
      </c>
      <c r="FT134" s="17">
        <v>0</v>
      </c>
      <c r="FU134" s="17">
        <v>0</v>
      </c>
      <c r="FV134" s="17">
        <v>0</v>
      </c>
      <c r="FW134" s="17">
        <v>0</v>
      </c>
      <c r="FX134" s="17">
        <v>0</v>
      </c>
      <c r="FY134" s="17">
        <v>0</v>
      </c>
      <c r="FZ134" s="17">
        <v>0</v>
      </c>
      <c r="GA134" s="17">
        <v>0</v>
      </c>
      <c r="GB134" s="17">
        <v>0</v>
      </c>
      <c r="GC134" s="17">
        <v>0</v>
      </c>
      <c r="GD134" s="17">
        <v>0</v>
      </c>
      <c r="GE134" s="17">
        <v>0</v>
      </c>
      <c r="GF134" s="17">
        <v>0</v>
      </c>
      <c r="GG134" s="17">
        <v>0</v>
      </c>
      <c r="GH134" s="17">
        <v>0</v>
      </c>
      <c r="GI134" s="17">
        <v>0</v>
      </c>
      <c r="GJ134" s="17">
        <v>0</v>
      </c>
      <c r="GK134" s="17">
        <v>0</v>
      </c>
      <c r="GL134" s="17">
        <v>0</v>
      </c>
      <c r="GM134" s="17">
        <v>0</v>
      </c>
      <c r="GN134" s="17">
        <v>0</v>
      </c>
      <c r="GO134" s="17">
        <v>0</v>
      </c>
      <c r="GP134" s="17">
        <v>0</v>
      </c>
      <c r="GQ134" s="29">
        <v>0</v>
      </c>
      <c r="GR134" s="17">
        <v>74.040246999999994</v>
      </c>
      <c r="GS134" s="17">
        <v>0.195874917026748</v>
      </c>
      <c r="GT134" s="17">
        <v>0.69022399999999995</v>
      </c>
      <c r="GU134" s="17">
        <v>1.48039743567566</v>
      </c>
      <c r="GV134" s="23">
        <v>0</v>
      </c>
      <c r="GW134" s="23">
        <v>0</v>
      </c>
      <c r="GX134" s="36">
        <v>76.406743352702392</v>
      </c>
    </row>
    <row r="135" spans="2:206" s="14" customFormat="1" ht="17.25" customHeight="1" x14ac:dyDescent="0.25">
      <c r="B135" s="144" t="s">
        <v>475</v>
      </c>
      <c r="C135" s="145" t="s">
        <v>476</v>
      </c>
      <c r="D135" s="169">
        <v>0</v>
      </c>
      <c r="E135" s="169">
        <v>0</v>
      </c>
      <c r="F135" s="169">
        <v>0</v>
      </c>
      <c r="G135" s="169">
        <v>0</v>
      </c>
      <c r="H135" s="169">
        <v>0</v>
      </c>
      <c r="I135" s="169">
        <v>0</v>
      </c>
      <c r="J135" s="169">
        <v>0</v>
      </c>
      <c r="K135" s="169">
        <v>0</v>
      </c>
      <c r="L135" s="169">
        <v>0</v>
      </c>
      <c r="M135" s="169">
        <v>0</v>
      </c>
      <c r="N135" s="169">
        <v>0</v>
      </c>
      <c r="O135" s="169">
        <v>0</v>
      </c>
      <c r="P135" s="169">
        <v>0</v>
      </c>
      <c r="Q135" s="169">
        <v>0</v>
      </c>
      <c r="R135" s="169">
        <v>0</v>
      </c>
      <c r="S135" s="169">
        <v>0</v>
      </c>
      <c r="T135" s="169">
        <v>0</v>
      </c>
      <c r="U135" s="169">
        <v>0</v>
      </c>
      <c r="V135" s="169">
        <v>0</v>
      </c>
      <c r="W135" s="169">
        <v>0</v>
      </c>
      <c r="X135" s="169">
        <v>0</v>
      </c>
      <c r="Y135" s="169">
        <v>0</v>
      </c>
      <c r="Z135" s="169">
        <v>0</v>
      </c>
      <c r="AA135" s="169">
        <v>0</v>
      </c>
      <c r="AB135" s="169">
        <v>0</v>
      </c>
      <c r="AC135" s="169">
        <v>0</v>
      </c>
      <c r="AD135" s="169">
        <v>0</v>
      </c>
      <c r="AE135" s="17">
        <v>0</v>
      </c>
      <c r="AF135" s="17">
        <v>0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0</v>
      </c>
      <c r="AM135" s="17">
        <v>0</v>
      </c>
      <c r="AN135" s="17">
        <v>0</v>
      </c>
      <c r="AO135" s="17">
        <v>0</v>
      </c>
      <c r="AP135" s="17">
        <v>0</v>
      </c>
      <c r="AQ135" s="17">
        <v>0</v>
      </c>
      <c r="AR135" s="17">
        <v>0</v>
      </c>
      <c r="AS135" s="17">
        <v>0</v>
      </c>
      <c r="AT135" s="17">
        <v>0</v>
      </c>
      <c r="AU135" s="17">
        <v>0</v>
      </c>
      <c r="AV135" s="17">
        <v>0</v>
      </c>
      <c r="AW135" s="17">
        <v>0</v>
      </c>
      <c r="AX135" s="17">
        <v>0</v>
      </c>
      <c r="AY135" s="17">
        <v>0</v>
      </c>
      <c r="AZ135" s="17">
        <v>0</v>
      </c>
      <c r="BA135" s="17">
        <v>0</v>
      </c>
      <c r="BB135" s="17">
        <v>0</v>
      </c>
      <c r="BC135" s="17">
        <v>0</v>
      </c>
      <c r="BD135" s="17">
        <v>0</v>
      </c>
      <c r="BE135" s="17">
        <v>0</v>
      </c>
      <c r="BF135" s="17">
        <v>0</v>
      </c>
      <c r="BG135" s="17">
        <v>0</v>
      </c>
      <c r="BH135" s="17">
        <v>0</v>
      </c>
      <c r="BI135" s="17">
        <v>0</v>
      </c>
      <c r="BJ135" s="17">
        <v>0</v>
      </c>
      <c r="BK135" s="17">
        <v>0</v>
      </c>
      <c r="BL135" s="17">
        <v>0</v>
      </c>
      <c r="BM135" s="17">
        <v>0</v>
      </c>
      <c r="BN135" s="17">
        <v>0</v>
      </c>
      <c r="BO135" s="17">
        <v>0</v>
      </c>
      <c r="BP135" s="17">
        <v>0</v>
      </c>
      <c r="BQ135" s="17">
        <v>0</v>
      </c>
      <c r="BR135" s="17">
        <v>0</v>
      </c>
      <c r="BS135" s="17">
        <v>0</v>
      </c>
      <c r="BT135" s="17">
        <v>0</v>
      </c>
      <c r="BU135" s="17">
        <v>0</v>
      </c>
      <c r="BV135" s="17">
        <v>0</v>
      </c>
      <c r="BW135" s="17">
        <v>0</v>
      </c>
      <c r="BX135" s="17">
        <v>0</v>
      </c>
      <c r="BY135" s="17">
        <v>0</v>
      </c>
      <c r="BZ135" s="17">
        <v>0</v>
      </c>
      <c r="CA135" s="17">
        <v>0</v>
      </c>
      <c r="CB135" s="17">
        <v>0</v>
      </c>
      <c r="CC135" s="17">
        <v>0</v>
      </c>
      <c r="CD135" s="17">
        <v>0</v>
      </c>
      <c r="CE135" s="17">
        <v>0</v>
      </c>
      <c r="CF135" s="17">
        <v>0</v>
      </c>
      <c r="CG135" s="17">
        <v>0</v>
      </c>
      <c r="CH135" s="17">
        <v>0</v>
      </c>
      <c r="CI135" s="17">
        <v>0</v>
      </c>
      <c r="CJ135" s="17">
        <v>0</v>
      </c>
      <c r="CK135" s="17">
        <v>0</v>
      </c>
      <c r="CL135" s="17">
        <v>0</v>
      </c>
      <c r="CM135" s="17">
        <v>0</v>
      </c>
      <c r="CN135" s="17">
        <v>0</v>
      </c>
      <c r="CO135" s="17">
        <v>0</v>
      </c>
      <c r="CP135" s="17">
        <v>0</v>
      </c>
      <c r="CQ135" s="17">
        <v>0</v>
      </c>
      <c r="CR135" s="17">
        <v>0</v>
      </c>
      <c r="CS135" s="17">
        <v>0</v>
      </c>
      <c r="CT135" s="17">
        <v>0</v>
      </c>
      <c r="CU135" s="17">
        <v>0</v>
      </c>
      <c r="CV135" s="17">
        <v>0</v>
      </c>
      <c r="CW135" s="17">
        <v>0</v>
      </c>
      <c r="CX135" s="17">
        <v>0</v>
      </c>
      <c r="CY135" s="17">
        <v>0</v>
      </c>
      <c r="CZ135" s="17">
        <v>0</v>
      </c>
      <c r="DA135" s="17">
        <v>0</v>
      </c>
      <c r="DB135" s="17">
        <v>0</v>
      </c>
      <c r="DC135" s="17">
        <v>0</v>
      </c>
      <c r="DD135" s="17">
        <v>0</v>
      </c>
      <c r="DE135" s="17">
        <v>0</v>
      </c>
      <c r="DF135" s="17">
        <v>295.48570492832602</v>
      </c>
      <c r="DG135" s="17">
        <v>1556.6505381214899</v>
      </c>
      <c r="DH135" s="17">
        <v>0</v>
      </c>
      <c r="DI135" s="17">
        <v>0</v>
      </c>
      <c r="DJ135" s="17">
        <v>0</v>
      </c>
      <c r="DK135" s="17">
        <v>0</v>
      </c>
      <c r="DL135" s="17">
        <v>0</v>
      </c>
      <c r="DM135" s="17">
        <v>0</v>
      </c>
      <c r="DN135" s="17">
        <v>0</v>
      </c>
      <c r="DO135" s="17">
        <v>0</v>
      </c>
      <c r="DP135" s="17">
        <v>0</v>
      </c>
      <c r="DQ135" s="17">
        <v>0</v>
      </c>
      <c r="DR135" s="17">
        <v>0</v>
      </c>
      <c r="DS135" s="17">
        <v>0</v>
      </c>
      <c r="DT135" s="17">
        <v>0</v>
      </c>
      <c r="DU135" s="17">
        <v>0</v>
      </c>
      <c r="DV135" s="17">
        <v>0</v>
      </c>
      <c r="DW135" s="17">
        <v>0</v>
      </c>
      <c r="DX135" s="17">
        <v>0</v>
      </c>
      <c r="DY135" s="17">
        <v>0</v>
      </c>
      <c r="DZ135" s="17">
        <v>0</v>
      </c>
      <c r="EA135" s="17">
        <v>0</v>
      </c>
      <c r="EB135" s="17">
        <v>0</v>
      </c>
      <c r="EC135" s="17">
        <v>0</v>
      </c>
      <c r="ED135" s="17">
        <v>0</v>
      </c>
      <c r="EE135" s="17">
        <v>0</v>
      </c>
      <c r="EF135" s="17">
        <v>0</v>
      </c>
      <c r="EG135" s="17">
        <v>0</v>
      </c>
      <c r="EH135" s="17">
        <v>0</v>
      </c>
      <c r="EI135" s="17">
        <v>0</v>
      </c>
      <c r="EJ135" s="17">
        <v>0</v>
      </c>
      <c r="EK135" s="17">
        <v>0</v>
      </c>
      <c r="EL135" s="17">
        <v>0</v>
      </c>
      <c r="EM135" s="17">
        <v>0</v>
      </c>
      <c r="EN135" s="17">
        <v>0</v>
      </c>
      <c r="EO135" s="17">
        <v>0</v>
      </c>
      <c r="EP135" s="17">
        <v>0</v>
      </c>
      <c r="EQ135" s="17">
        <v>0</v>
      </c>
      <c r="ER135" s="17">
        <v>0</v>
      </c>
      <c r="ES135" s="17">
        <v>0</v>
      </c>
      <c r="ET135" s="17">
        <v>0</v>
      </c>
      <c r="EU135" s="17">
        <v>0</v>
      </c>
      <c r="EV135" s="17">
        <v>0</v>
      </c>
      <c r="EW135" s="17">
        <v>0</v>
      </c>
      <c r="EX135" s="17">
        <v>0</v>
      </c>
      <c r="EY135" s="17">
        <v>0</v>
      </c>
      <c r="EZ135" s="17">
        <v>0</v>
      </c>
      <c r="FA135" s="17">
        <v>0</v>
      </c>
      <c r="FB135" s="17">
        <v>0</v>
      </c>
      <c r="FC135" s="17">
        <v>0</v>
      </c>
      <c r="FD135" s="17">
        <v>0</v>
      </c>
      <c r="FE135" s="17">
        <v>0</v>
      </c>
      <c r="FF135" s="17">
        <v>0</v>
      </c>
      <c r="FG135" s="17">
        <v>0</v>
      </c>
      <c r="FH135" s="17">
        <v>0</v>
      </c>
      <c r="FI135" s="17">
        <v>0</v>
      </c>
      <c r="FJ135" s="17">
        <v>0</v>
      </c>
      <c r="FK135" s="17">
        <v>0</v>
      </c>
      <c r="FL135" s="17">
        <v>0</v>
      </c>
      <c r="FM135" s="17">
        <v>0</v>
      </c>
      <c r="FN135" s="17">
        <v>0</v>
      </c>
      <c r="FO135" s="17">
        <v>0</v>
      </c>
      <c r="FP135" s="17">
        <v>0</v>
      </c>
      <c r="FQ135" s="17">
        <v>0</v>
      </c>
      <c r="FR135" s="17">
        <v>0</v>
      </c>
      <c r="FS135" s="17">
        <v>0</v>
      </c>
      <c r="FT135" s="17">
        <v>0</v>
      </c>
      <c r="FU135" s="17">
        <v>0</v>
      </c>
      <c r="FV135" s="17">
        <v>0</v>
      </c>
      <c r="FW135" s="17">
        <v>0</v>
      </c>
      <c r="FX135" s="17">
        <v>0</v>
      </c>
      <c r="FY135" s="17">
        <v>0</v>
      </c>
      <c r="FZ135" s="17">
        <v>0</v>
      </c>
      <c r="GA135" s="17">
        <v>0</v>
      </c>
      <c r="GB135" s="17">
        <v>0</v>
      </c>
      <c r="GC135" s="17">
        <v>0</v>
      </c>
      <c r="GD135" s="17">
        <v>0</v>
      </c>
      <c r="GE135" s="17">
        <v>0</v>
      </c>
      <c r="GF135" s="17">
        <v>0</v>
      </c>
      <c r="GG135" s="17">
        <v>0</v>
      </c>
      <c r="GH135" s="17">
        <v>0</v>
      </c>
      <c r="GI135" s="17">
        <v>0</v>
      </c>
      <c r="GJ135" s="17">
        <v>0</v>
      </c>
      <c r="GK135" s="17">
        <v>0</v>
      </c>
      <c r="GL135" s="17">
        <v>0</v>
      </c>
      <c r="GM135" s="17">
        <v>0</v>
      </c>
      <c r="GN135" s="17">
        <v>0</v>
      </c>
      <c r="GO135" s="17">
        <v>0</v>
      </c>
      <c r="GP135" s="17">
        <v>0</v>
      </c>
      <c r="GQ135" s="29">
        <v>1852.13624304981</v>
      </c>
      <c r="GR135" s="17">
        <v>1475.6582835639999</v>
      </c>
      <c r="GS135" s="17">
        <v>224.19373553638101</v>
      </c>
      <c r="GT135" s="17">
        <v>38.657614000000002</v>
      </c>
      <c r="GU135" s="17">
        <v>67.753256929502001</v>
      </c>
      <c r="GV135" s="23">
        <v>0</v>
      </c>
      <c r="GW135" s="23">
        <v>1084.73494478008</v>
      </c>
      <c r="GX135" s="36">
        <v>4743.1340778597732</v>
      </c>
    </row>
    <row r="136" spans="2:206" s="14" customFormat="1" ht="17.25" customHeight="1" x14ac:dyDescent="0.25">
      <c r="B136" s="144" t="s">
        <v>477</v>
      </c>
      <c r="C136" s="145" t="s">
        <v>478</v>
      </c>
      <c r="D136" s="169">
        <v>0</v>
      </c>
      <c r="E136" s="169">
        <v>0</v>
      </c>
      <c r="F136" s="169">
        <v>0</v>
      </c>
      <c r="G136" s="169">
        <v>0</v>
      </c>
      <c r="H136" s="169">
        <v>0</v>
      </c>
      <c r="I136" s="169">
        <v>0</v>
      </c>
      <c r="J136" s="169">
        <v>0</v>
      </c>
      <c r="K136" s="169">
        <v>0</v>
      </c>
      <c r="L136" s="169">
        <v>0</v>
      </c>
      <c r="M136" s="169">
        <v>0</v>
      </c>
      <c r="N136" s="169">
        <v>0</v>
      </c>
      <c r="O136" s="169">
        <v>0</v>
      </c>
      <c r="P136" s="169">
        <v>0</v>
      </c>
      <c r="Q136" s="169">
        <v>0</v>
      </c>
      <c r="R136" s="169">
        <v>0</v>
      </c>
      <c r="S136" s="169">
        <v>0</v>
      </c>
      <c r="T136" s="169">
        <v>0</v>
      </c>
      <c r="U136" s="169">
        <v>0</v>
      </c>
      <c r="V136" s="169">
        <v>0</v>
      </c>
      <c r="W136" s="169">
        <v>0</v>
      </c>
      <c r="X136" s="169">
        <v>0</v>
      </c>
      <c r="Y136" s="169">
        <v>0</v>
      </c>
      <c r="Z136" s="169">
        <v>0</v>
      </c>
      <c r="AA136" s="169">
        <v>0</v>
      </c>
      <c r="AB136" s="169">
        <v>0</v>
      </c>
      <c r="AC136" s="169">
        <v>0</v>
      </c>
      <c r="AD136" s="169">
        <v>0</v>
      </c>
      <c r="AE136" s="17">
        <v>0</v>
      </c>
      <c r="AF136" s="17">
        <v>0</v>
      </c>
      <c r="AG136" s="17">
        <v>0</v>
      </c>
      <c r="AH136" s="17">
        <v>0</v>
      </c>
      <c r="AI136" s="17">
        <v>0</v>
      </c>
      <c r="AJ136" s="17">
        <v>0</v>
      </c>
      <c r="AK136" s="17">
        <v>0</v>
      </c>
      <c r="AL136" s="17">
        <v>0</v>
      </c>
      <c r="AM136" s="17">
        <v>0</v>
      </c>
      <c r="AN136" s="17">
        <v>0</v>
      </c>
      <c r="AO136" s="17">
        <v>0</v>
      </c>
      <c r="AP136" s="17">
        <v>0</v>
      </c>
      <c r="AQ136" s="17">
        <v>0</v>
      </c>
      <c r="AR136" s="17">
        <v>0</v>
      </c>
      <c r="AS136" s="17">
        <v>0</v>
      </c>
      <c r="AT136" s="17">
        <v>0</v>
      </c>
      <c r="AU136" s="17">
        <v>0</v>
      </c>
      <c r="AV136" s="17">
        <v>0</v>
      </c>
      <c r="AW136" s="17">
        <v>0</v>
      </c>
      <c r="AX136" s="17">
        <v>0</v>
      </c>
      <c r="AY136" s="17">
        <v>0</v>
      </c>
      <c r="AZ136" s="17">
        <v>0</v>
      </c>
      <c r="BA136" s="17">
        <v>0</v>
      </c>
      <c r="BB136" s="17">
        <v>0</v>
      </c>
      <c r="BC136" s="17">
        <v>0</v>
      </c>
      <c r="BD136" s="17">
        <v>0</v>
      </c>
      <c r="BE136" s="17">
        <v>0</v>
      </c>
      <c r="BF136" s="17">
        <v>0</v>
      </c>
      <c r="BG136" s="17">
        <v>0</v>
      </c>
      <c r="BH136" s="17">
        <v>0</v>
      </c>
      <c r="BI136" s="17">
        <v>0</v>
      </c>
      <c r="BJ136" s="17">
        <v>0</v>
      </c>
      <c r="BK136" s="17">
        <v>0</v>
      </c>
      <c r="BL136" s="17">
        <v>0</v>
      </c>
      <c r="BM136" s="17">
        <v>0</v>
      </c>
      <c r="BN136" s="17">
        <v>0</v>
      </c>
      <c r="BO136" s="17">
        <v>0</v>
      </c>
      <c r="BP136" s="17">
        <v>0</v>
      </c>
      <c r="BQ136" s="17">
        <v>0</v>
      </c>
      <c r="BR136" s="17">
        <v>0</v>
      </c>
      <c r="BS136" s="17">
        <v>0</v>
      </c>
      <c r="BT136" s="17">
        <v>0</v>
      </c>
      <c r="BU136" s="17">
        <v>0</v>
      </c>
      <c r="BV136" s="17">
        <v>0</v>
      </c>
      <c r="BW136" s="17">
        <v>0</v>
      </c>
      <c r="BX136" s="17">
        <v>0</v>
      </c>
      <c r="BY136" s="17">
        <v>0</v>
      </c>
      <c r="BZ136" s="17">
        <v>0</v>
      </c>
      <c r="CA136" s="17">
        <v>0</v>
      </c>
      <c r="CB136" s="17">
        <v>0</v>
      </c>
      <c r="CC136" s="17">
        <v>0</v>
      </c>
      <c r="CD136" s="17">
        <v>0</v>
      </c>
      <c r="CE136" s="17">
        <v>0</v>
      </c>
      <c r="CF136" s="17">
        <v>0</v>
      </c>
      <c r="CG136" s="17">
        <v>0</v>
      </c>
      <c r="CH136" s="17">
        <v>0</v>
      </c>
      <c r="CI136" s="17">
        <v>0</v>
      </c>
      <c r="CJ136" s="17">
        <v>0</v>
      </c>
      <c r="CK136" s="17">
        <v>0</v>
      </c>
      <c r="CL136" s="17">
        <v>0</v>
      </c>
      <c r="CM136" s="17">
        <v>0</v>
      </c>
      <c r="CN136" s="17">
        <v>0</v>
      </c>
      <c r="CO136" s="17">
        <v>0</v>
      </c>
      <c r="CP136" s="17">
        <v>0</v>
      </c>
      <c r="CQ136" s="17">
        <v>0</v>
      </c>
      <c r="CR136" s="17">
        <v>0</v>
      </c>
      <c r="CS136" s="17">
        <v>0</v>
      </c>
      <c r="CT136" s="17">
        <v>0</v>
      </c>
      <c r="CU136" s="17">
        <v>0</v>
      </c>
      <c r="CV136" s="17">
        <v>0</v>
      </c>
      <c r="CW136" s="17">
        <v>0</v>
      </c>
      <c r="CX136" s="17">
        <v>0</v>
      </c>
      <c r="CY136" s="17">
        <v>0</v>
      </c>
      <c r="CZ136" s="17">
        <v>0</v>
      </c>
      <c r="DA136" s="17">
        <v>0</v>
      </c>
      <c r="DB136" s="17">
        <v>0</v>
      </c>
      <c r="DC136" s="17">
        <v>0</v>
      </c>
      <c r="DD136" s="17">
        <v>0</v>
      </c>
      <c r="DE136" s="17">
        <v>0</v>
      </c>
      <c r="DF136" s="17">
        <v>0</v>
      </c>
      <c r="DG136" s="17">
        <v>0</v>
      </c>
      <c r="DH136" s="17">
        <v>1701.00587407385</v>
      </c>
      <c r="DI136" s="17">
        <v>0</v>
      </c>
      <c r="DJ136" s="17">
        <v>0</v>
      </c>
      <c r="DK136" s="17">
        <v>0</v>
      </c>
      <c r="DL136" s="17">
        <v>0</v>
      </c>
      <c r="DM136" s="17">
        <v>0</v>
      </c>
      <c r="DN136" s="17">
        <v>0</v>
      </c>
      <c r="DO136" s="17">
        <v>0</v>
      </c>
      <c r="DP136" s="17">
        <v>0</v>
      </c>
      <c r="DQ136" s="17">
        <v>0</v>
      </c>
      <c r="DR136" s="17">
        <v>0</v>
      </c>
      <c r="DS136" s="17">
        <v>0</v>
      </c>
      <c r="DT136" s="17">
        <v>0</v>
      </c>
      <c r="DU136" s="17">
        <v>0</v>
      </c>
      <c r="DV136" s="17">
        <v>0</v>
      </c>
      <c r="DW136" s="17">
        <v>0</v>
      </c>
      <c r="DX136" s="17">
        <v>0</v>
      </c>
      <c r="DY136" s="17">
        <v>0</v>
      </c>
      <c r="DZ136" s="17">
        <v>0</v>
      </c>
      <c r="EA136" s="17">
        <v>0</v>
      </c>
      <c r="EB136" s="17">
        <v>0</v>
      </c>
      <c r="EC136" s="17">
        <v>0</v>
      </c>
      <c r="ED136" s="17">
        <v>0</v>
      </c>
      <c r="EE136" s="17">
        <v>0</v>
      </c>
      <c r="EF136" s="17">
        <v>0</v>
      </c>
      <c r="EG136" s="17">
        <v>0</v>
      </c>
      <c r="EH136" s="17">
        <v>0</v>
      </c>
      <c r="EI136" s="17">
        <v>0</v>
      </c>
      <c r="EJ136" s="17">
        <v>0</v>
      </c>
      <c r="EK136" s="17">
        <v>0</v>
      </c>
      <c r="EL136" s="17">
        <v>0</v>
      </c>
      <c r="EM136" s="17">
        <v>0</v>
      </c>
      <c r="EN136" s="17">
        <v>0</v>
      </c>
      <c r="EO136" s="17">
        <v>0</v>
      </c>
      <c r="EP136" s="17">
        <v>0</v>
      </c>
      <c r="EQ136" s="17">
        <v>0</v>
      </c>
      <c r="ER136" s="17">
        <v>0</v>
      </c>
      <c r="ES136" s="17">
        <v>0</v>
      </c>
      <c r="ET136" s="17">
        <v>0</v>
      </c>
      <c r="EU136" s="17">
        <v>0</v>
      </c>
      <c r="EV136" s="17">
        <v>0</v>
      </c>
      <c r="EW136" s="17">
        <v>0</v>
      </c>
      <c r="EX136" s="17">
        <v>0</v>
      </c>
      <c r="EY136" s="17">
        <v>0</v>
      </c>
      <c r="EZ136" s="17">
        <v>0</v>
      </c>
      <c r="FA136" s="17">
        <v>0</v>
      </c>
      <c r="FB136" s="17">
        <v>0</v>
      </c>
      <c r="FC136" s="17">
        <v>0</v>
      </c>
      <c r="FD136" s="17">
        <v>0</v>
      </c>
      <c r="FE136" s="17">
        <v>0</v>
      </c>
      <c r="FF136" s="17">
        <v>0</v>
      </c>
      <c r="FG136" s="17">
        <v>0</v>
      </c>
      <c r="FH136" s="17">
        <v>0</v>
      </c>
      <c r="FI136" s="17">
        <v>0</v>
      </c>
      <c r="FJ136" s="17">
        <v>0</v>
      </c>
      <c r="FK136" s="17">
        <v>0</v>
      </c>
      <c r="FL136" s="17">
        <v>0</v>
      </c>
      <c r="FM136" s="17">
        <v>0</v>
      </c>
      <c r="FN136" s="17">
        <v>0</v>
      </c>
      <c r="FO136" s="17">
        <v>0</v>
      </c>
      <c r="FP136" s="17">
        <v>0</v>
      </c>
      <c r="FQ136" s="17">
        <v>0</v>
      </c>
      <c r="FR136" s="17">
        <v>0</v>
      </c>
      <c r="FS136" s="17">
        <v>0</v>
      </c>
      <c r="FT136" s="17">
        <v>0</v>
      </c>
      <c r="FU136" s="17">
        <v>0</v>
      </c>
      <c r="FV136" s="17">
        <v>0</v>
      </c>
      <c r="FW136" s="17">
        <v>2.3632E-2</v>
      </c>
      <c r="FX136" s="17">
        <v>0</v>
      </c>
      <c r="FY136" s="17">
        <v>0</v>
      </c>
      <c r="FZ136" s="17">
        <v>0</v>
      </c>
      <c r="GA136" s="17">
        <v>0</v>
      </c>
      <c r="GB136" s="17">
        <v>0</v>
      </c>
      <c r="GC136" s="17">
        <v>0</v>
      </c>
      <c r="GD136" s="17">
        <v>0</v>
      </c>
      <c r="GE136" s="17">
        <v>0</v>
      </c>
      <c r="GF136" s="17">
        <v>3.0610675553568401</v>
      </c>
      <c r="GG136" s="17">
        <v>16.528811744999899</v>
      </c>
      <c r="GH136" s="17">
        <v>7.58303736552653</v>
      </c>
      <c r="GI136" s="17">
        <v>0.93983400211494095</v>
      </c>
      <c r="GJ136" s="17">
        <v>0</v>
      </c>
      <c r="GK136" s="17">
        <v>0</v>
      </c>
      <c r="GL136" s="17">
        <v>0</v>
      </c>
      <c r="GM136" s="17">
        <v>0</v>
      </c>
      <c r="GN136" s="17">
        <v>0</v>
      </c>
      <c r="GO136" s="17">
        <v>0</v>
      </c>
      <c r="GP136" s="17">
        <v>0</v>
      </c>
      <c r="GQ136" s="29">
        <v>1729.1422567418483</v>
      </c>
      <c r="GR136" s="17">
        <v>265.17807909599998</v>
      </c>
      <c r="GS136" s="17">
        <v>226.68652588458201</v>
      </c>
      <c r="GT136" s="17">
        <v>5.0732090000000003</v>
      </c>
      <c r="GU136" s="17">
        <v>40.865179041283398</v>
      </c>
      <c r="GV136" s="23">
        <v>0</v>
      </c>
      <c r="GW136" s="23">
        <v>350.14870475030602</v>
      </c>
      <c r="GX136" s="36">
        <v>2617.0939545140195</v>
      </c>
    </row>
    <row r="137" spans="2:206" s="14" customFormat="1" ht="17.25" customHeight="1" x14ac:dyDescent="0.25">
      <c r="B137" s="144" t="s">
        <v>479</v>
      </c>
      <c r="C137" s="145" t="s">
        <v>480</v>
      </c>
      <c r="D137" s="169">
        <v>0</v>
      </c>
      <c r="E137" s="169">
        <v>0</v>
      </c>
      <c r="F137" s="169">
        <v>0</v>
      </c>
      <c r="G137" s="169">
        <v>0</v>
      </c>
      <c r="H137" s="169">
        <v>0</v>
      </c>
      <c r="I137" s="169">
        <v>0</v>
      </c>
      <c r="J137" s="169">
        <v>0</v>
      </c>
      <c r="K137" s="169">
        <v>0</v>
      </c>
      <c r="L137" s="169">
        <v>0</v>
      </c>
      <c r="M137" s="169">
        <v>0</v>
      </c>
      <c r="N137" s="169">
        <v>0</v>
      </c>
      <c r="O137" s="169">
        <v>0</v>
      </c>
      <c r="P137" s="169">
        <v>0</v>
      </c>
      <c r="Q137" s="169">
        <v>0</v>
      </c>
      <c r="R137" s="169">
        <v>0</v>
      </c>
      <c r="S137" s="169">
        <v>0</v>
      </c>
      <c r="T137" s="169">
        <v>0</v>
      </c>
      <c r="U137" s="169">
        <v>0</v>
      </c>
      <c r="V137" s="169">
        <v>0</v>
      </c>
      <c r="W137" s="169">
        <v>0</v>
      </c>
      <c r="X137" s="169">
        <v>0</v>
      </c>
      <c r="Y137" s="169">
        <v>0</v>
      </c>
      <c r="Z137" s="169">
        <v>0</v>
      </c>
      <c r="AA137" s="169">
        <v>0</v>
      </c>
      <c r="AB137" s="169">
        <v>0</v>
      </c>
      <c r="AC137" s="169">
        <v>0</v>
      </c>
      <c r="AD137" s="169">
        <v>0</v>
      </c>
      <c r="AE137" s="17">
        <v>0</v>
      </c>
      <c r="AF137" s="17">
        <v>0</v>
      </c>
      <c r="AG137" s="17">
        <v>0</v>
      </c>
      <c r="AH137" s="17">
        <v>0</v>
      </c>
      <c r="AI137" s="17">
        <v>0</v>
      </c>
      <c r="AJ137" s="17">
        <v>0</v>
      </c>
      <c r="AK137" s="17">
        <v>0</v>
      </c>
      <c r="AL137" s="17">
        <v>0</v>
      </c>
      <c r="AM137" s="17">
        <v>0</v>
      </c>
      <c r="AN137" s="17">
        <v>0</v>
      </c>
      <c r="AO137" s="17">
        <v>0</v>
      </c>
      <c r="AP137" s="17">
        <v>0</v>
      </c>
      <c r="AQ137" s="17">
        <v>0</v>
      </c>
      <c r="AR137" s="17">
        <v>0</v>
      </c>
      <c r="AS137" s="17">
        <v>0</v>
      </c>
      <c r="AT137" s="17">
        <v>0</v>
      </c>
      <c r="AU137" s="17">
        <v>0</v>
      </c>
      <c r="AV137" s="17">
        <v>0</v>
      </c>
      <c r="AW137" s="17">
        <v>0</v>
      </c>
      <c r="AX137" s="17">
        <v>0</v>
      </c>
      <c r="AY137" s="17">
        <v>0</v>
      </c>
      <c r="AZ137" s="17">
        <v>0</v>
      </c>
      <c r="BA137" s="17">
        <v>0</v>
      </c>
      <c r="BB137" s="17">
        <v>0</v>
      </c>
      <c r="BC137" s="17">
        <v>0</v>
      </c>
      <c r="BD137" s="17">
        <v>0</v>
      </c>
      <c r="BE137" s="17">
        <v>0</v>
      </c>
      <c r="BF137" s="17">
        <v>0</v>
      </c>
      <c r="BG137" s="17">
        <v>0</v>
      </c>
      <c r="BH137" s="17">
        <v>0</v>
      </c>
      <c r="BI137" s="17">
        <v>0</v>
      </c>
      <c r="BJ137" s="17">
        <v>0</v>
      </c>
      <c r="BK137" s="17">
        <v>0</v>
      </c>
      <c r="BL137" s="17">
        <v>0</v>
      </c>
      <c r="BM137" s="17">
        <v>0</v>
      </c>
      <c r="BN137" s="17">
        <v>0</v>
      </c>
      <c r="BO137" s="17">
        <v>0</v>
      </c>
      <c r="BP137" s="17">
        <v>0</v>
      </c>
      <c r="BQ137" s="17">
        <v>0</v>
      </c>
      <c r="BR137" s="17">
        <v>0</v>
      </c>
      <c r="BS137" s="17">
        <v>0</v>
      </c>
      <c r="BT137" s="17">
        <v>0</v>
      </c>
      <c r="BU137" s="17">
        <v>0</v>
      </c>
      <c r="BV137" s="17">
        <v>0</v>
      </c>
      <c r="BW137" s="17">
        <v>0</v>
      </c>
      <c r="BX137" s="17">
        <v>0</v>
      </c>
      <c r="BY137" s="17">
        <v>0</v>
      </c>
      <c r="BZ137" s="17">
        <v>0</v>
      </c>
      <c r="CA137" s="17">
        <v>0</v>
      </c>
      <c r="CB137" s="17">
        <v>0</v>
      </c>
      <c r="CC137" s="17">
        <v>0</v>
      </c>
      <c r="CD137" s="17">
        <v>0</v>
      </c>
      <c r="CE137" s="17">
        <v>0</v>
      </c>
      <c r="CF137" s="17">
        <v>0</v>
      </c>
      <c r="CG137" s="17">
        <v>0</v>
      </c>
      <c r="CH137" s="17">
        <v>0</v>
      </c>
      <c r="CI137" s="17">
        <v>0</v>
      </c>
      <c r="CJ137" s="17">
        <v>0</v>
      </c>
      <c r="CK137" s="17">
        <v>0</v>
      </c>
      <c r="CL137" s="17">
        <v>0</v>
      </c>
      <c r="CM137" s="17">
        <v>0</v>
      </c>
      <c r="CN137" s="17">
        <v>0</v>
      </c>
      <c r="CO137" s="17">
        <v>0</v>
      </c>
      <c r="CP137" s="17">
        <v>0</v>
      </c>
      <c r="CQ137" s="17">
        <v>0</v>
      </c>
      <c r="CR137" s="17">
        <v>0</v>
      </c>
      <c r="CS137" s="17">
        <v>0</v>
      </c>
      <c r="CT137" s="17">
        <v>0</v>
      </c>
      <c r="CU137" s="17">
        <v>0</v>
      </c>
      <c r="CV137" s="17">
        <v>0</v>
      </c>
      <c r="CW137" s="17">
        <v>0</v>
      </c>
      <c r="CX137" s="17">
        <v>0</v>
      </c>
      <c r="CY137" s="17">
        <v>0</v>
      </c>
      <c r="CZ137" s="17">
        <v>0</v>
      </c>
      <c r="DA137" s="17">
        <v>0</v>
      </c>
      <c r="DB137" s="17">
        <v>0</v>
      </c>
      <c r="DC137" s="17">
        <v>0</v>
      </c>
      <c r="DD137" s="17">
        <v>0</v>
      </c>
      <c r="DE137" s="17">
        <v>0</v>
      </c>
      <c r="DF137" s="17">
        <v>0</v>
      </c>
      <c r="DG137" s="17">
        <v>0</v>
      </c>
      <c r="DH137" s="17">
        <v>0</v>
      </c>
      <c r="DI137" s="17">
        <v>0</v>
      </c>
      <c r="DJ137" s="17">
        <v>4495.1145068407805</v>
      </c>
      <c r="DK137" s="17">
        <v>0</v>
      </c>
      <c r="DL137" s="17">
        <v>0</v>
      </c>
      <c r="DM137" s="17">
        <v>0</v>
      </c>
      <c r="DN137" s="17">
        <v>0</v>
      </c>
      <c r="DO137" s="17">
        <v>0</v>
      </c>
      <c r="DP137" s="17">
        <v>0</v>
      </c>
      <c r="DQ137" s="17">
        <v>0</v>
      </c>
      <c r="DR137" s="17">
        <v>0</v>
      </c>
      <c r="DS137" s="17">
        <v>0</v>
      </c>
      <c r="DT137" s="17">
        <v>0</v>
      </c>
      <c r="DU137" s="17">
        <v>0</v>
      </c>
      <c r="DV137" s="17">
        <v>0</v>
      </c>
      <c r="DW137" s="17">
        <v>0</v>
      </c>
      <c r="DX137" s="17">
        <v>0</v>
      </c>
      <c r="DY137" s="17">
        <v>0</v>
      </c>
      <c r="DZ137" s="17">
        <v>0</v>
      </c>
      <c r="EA137" s="17">
        <v>0</v>
      </c>
      <c r="EB137" s="17">
        <v>0</v>
      </c>
      <c r="EC137" s="17">
        <v>0</v>
      </c>
      <c r="ED137" s="17">
        <v>0</v>
      </c>
      <c r="EE137" s="17">
        <v>0</v>
      </c>
      <c r="EF137" s="17">
        <v>0</v>
      </c>
      <c r="EG137" s="17">
        <v>0</v>
      </c>
      <c r="EH137" s="17">
        <v>0</v>
      </c>
      <c r="EI137" s="17">
        <v>0</v>
      </c>
      <c r="EJ137" s="17">
        <v>0</v>
      </c>
      <c r="EK137" s="17">
        <v>0</v>
      </c>
      <c r="EL137" s="17">
        <v>0</v>
      </c>
      <c r="EM137" s="17">
        <v>0</v>
      </c>
      <c r="EN137" s="17">
        <v>0</v>
      </c>
      <c r="EO137" s="17">
        <v>0</v>
      </c>
      <c r="EP137" s="17">
        <v>0</v>
      </c>
      <c r="EQ137" s="17">
        <v>0</v>
      </c>
      <c r="ER137" s="17">
        <v>0</v>
      </c>
      <c r="ES137" s="17">
        <v>0</v>
      </c>
      <c r="ET137" s="17">
        <v>0</v>
      </c>
      <c r="EU137" s="17">
        <v>0</v>
      </c>
      <c r="EV137" s="17">
        <v>0</v>
      </c>
      <c r="EW137" s="17">
        <v>0</v>
      </c>
      <c r="EX137" s="17">
        <v>0</v>
      </c>
      <c r="EY137" s="17">
        <v>0</v>
      </c>
      <c r="EZ137" s="17">
        <v>0</v>
      </c>
      <c r="FA137" s="17">
        <v>0</v>
      </c>
      <c r="FB137" s="17">
        <v>0</v>
      </c>
      <c r="FC137" s="17">
        <v>0</v>
      </c>
      <c r="FD137" s="17">
        <v>0</v>
      </c>
      <c r="FE137" s="17">
        <v>0</v>
      </c>
      <c r="FF137" s="17">
        <v>0</v>
      </c>
      <c r="FG137" s="17">
        <v>0</v>
      </c>
      <c r="FH137" s="17">
        <v>0</v>
      </c>
      <c r="FI137" s="17">
        <v>0</v>
      </c>
      <c r="FJ137" s="17">
        <v>0</v>
      </c>
      <c r="FK137" s="17">
        <v>0</v>
      </c>
      <c r="FL137" s="17">
        <v>0</v>
      </c>
      <c r="FM137" s="17">
        <v>0</v>
      </c>
      <c r="FN137" s="17">
        <v>0</v>
      </c>
      <c r="FO137" s="17">
        <v>0</v>
      </c>
      <c r="FP137" s="17">
        <v>0</v>
      </c>
      <c r="FQ137" s="17">
        <v>0</v>
      </c>
      <c r="FR137" s="17">
        <v>0</v>
      </c>
      <c r="FS137" s="17">
        <v>0</v>
      </c>
      <c r="FT137" s="17">
        <v>0</v>
      </c>
      <c r="FU137" s="17">
        <v>0</v>
      </c>
      <c r="FV137" s="17">
        <v>0</v>
      </c>
      <c r="FW137" s="17">
        <v>0</v>
      </c>
      <c r="FX137" s="17">
        <v>0</v>
      </c>
      <c r="FY137" s="17">
        <v>0</v>
      </c>
      <c r="FZ137" s="17">
        <v>0</v>
      </c>
      <c r="GA137" s="17">
        <v>0</v>
      </c>
      <c r="GB137" s="17">
        <v>0</v>
      </c>
      <c r="GC137" s="17">
        <v>0</v>
      </c>
      <c r="GD137" s="17">
        <v>0</v>
      </c>
      <c r="GE137" s="17">
        <v>0</v>
      </c>
      <c r="GF137" s="17">
        <v>0</v>
      </c>
      <c r="GG137" s="17">
        <v>0</v>
      </c>
      <c r="GH137" s="17">
        <v>0</v>
      </c>
      <c r="GI137" s="17">
        <v>0</v>
      </c>
      <c r="GJ137" s="17">
        <v>0</v>
      </c>
      <c r="GK137" s="17">
        <v>0</v>
      </c>
      <c r="GL137" s="17">
        <v>0</v>
      </c>
      <c r="GM137" s="17">
        <v>0</v>
      </c>
      <c r="GN137" s="17">
        <v>0</v>
      </c>
      <c r="GO137" s="17">
        <v>0</v>
      </c>
      <c r="GP137" s="17">
        <v>0</v>
      </c>
      <c r="GQ137" s="29">
        <v>4495.1145068407805</v>
      </c>
      <c r="GR137" s="17">
        <v>0</v>
      </c>
      <c r="GS137" s="17">
        <v>241.978541009861</v>
      </c>
      <c r="GT137" s="17">
        <v>0</v>
      </c>
      <c r="GU137" s="17">
        <v>1915.40873720068</v>
      </c>
      <c r="GV137" s="23">
        <v>0</v>
      </c>
      <c r="GW137" s="23">
        <v>782.11086303437503</v>
      </c>
      <c r="GX137" s="36">
        <v>7434.6126480856965</v>
      </c>
    </row>
    <row r="138" spans="2:206" s="14" customFormat="1" ht="17.25" customHeight="1" x14ac:dyDescent="0.25">
      <c r="B138" s="144" t="s">
        <v>481</v>
      </c>
      <c r="C138" s="145" t="s">
        <v>482</v>
      </c>
      <c r="D138" s="169">
        <v>0</v>
      </c>
      <c r="E138" s="169">
        <v>0</v>
      </c>
      <c r="F138" s="169">
        <v>0</v>
      </c>
      <c r="G138" s="169">
        <v>0</v>
      </c>
      <c r="H138" s="169">
        <v>0</v>
      </c>
      <c r="I138" s="169">
        <v>0</v>
      </c>
      <c r="J138" s="169">
        <v>0</v>
      </c>
      <c r="K138" s="169">
        <v>0</v>
      </c>
      <c r="L138" s="169">
        <v>0</v>
      </c>
      <c r="M138" s="169">
        <v>0</v>
      </c>
      <c r="N138" s="169">
        <v>0</v>
      </c>
      <c r="O138" s="169">
        <v>0</v>
      </c>
      <c r="P138" s="169">
        <v>0</v>
      </c>
      <c r="Q138" s="169">
        <v>0</v>
      </c>
      <c r="R138" s="169">
        <v>0</v>
      </c>
      <c r="S138" s="169">
        <v>0</v>
      </c>
      <c r="T138" s="169">
        <v>0</v>
      </c>
      <c r="U138" s="169">
        <v>0</v>
      </c>
      <c r="V138" s="169">
        <v>0</v>
      </c>
      <c r="W138" s="169">
        <v>0</v>
      </c>
      <c r="X138" s="169">
        <v>0</v>
      </c>
      <c r="Y138" s="169">
        <v>0</v>
      </c>
      <c r="Z138" s="169">
        <v>0</v>
      </c>
      <c r="AA138" s="169">
        <v>0</v>
      </c>
      <c r="AB138" s="169">
        <v>0</v>
      </c>
      <c r="AC138" s="169">
        <v>0</v>
      </c>
      <c r="AD138" s="169">
        <v>0</v>
      </c>
      <c r="AE138" s="17">
        <v>0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>
        <v>0</v>
      </c>
      <c r="BK138" s="17">
        <v>0</v>
      </c>
      <c r="BL138" s="17">
        <v>0</v>
      </c>
      <c r="BM138" s="17">
        <v>0</v>
      </c>
      <c r="BN138" s="17">
        <v>0</v>
      </c>
      <c r="BO138" s="17">
        <v>0</v>
      </c>
      <c r="BP138" s="17">
        <v>0</v>
      </c>
      <c r="BQ138" s="17">
        <v>0</v>
      </c>
      <c r="BR138" s="17">
        <v>0</v>
      </c>
      <c r="BS138" s="17">
        <v>0</v>
      </c>
      <c r="BT138" s="17">
        <v>0</v>
      </c>
      <c r="BU138" s="17">
        <v>0</v>
      </c>
      <c r="BV138" s="17">
        <v>0</v>
      </c>
      <c r="BW138" s="17">
        <v>0</v>
      </c>
      <c r="BX138" s="17">
        <v>0</v>
      </c>
      <c r="BY138" s="17">
        <v>0</v>
      </c>
      <c r="BZ138" s="17">
        <v>0</v>
      </c>
      <c r="CA138" s="17">
        <v>0</v>
      </c>
      <c r="CB138" s="17">
        <v>0</v>
      </c>
      <c r="CC138" s="17">
        <v>0</v>
      </c>
      <c r="CD138" s="17">
        <v>0</v>
      </c>
      <c r="CE138" s="17">
        <v>0</v>
      </c>
      <c r="CF138" s="17">
        <v>0</v>
      </c>
      <c r="CG138" s="17">
        <v>0</v>
      </c>
      <c r="CH138" s="17">
        <v>0</v>
      </c>
      <c r="CI138" s="17">
        <v>0</v>
      </c>
      <c r="CJ138" s="17">
        <v>0</v>
      </c>
      <c r="CK138" s="17">
        <v>0</v>
      </c>
      <c r="CL138" s="17">
        <v>0</v>
      </c>
      <c r="CM138" s="17">
        <v>0</v>
      </c>
      <c r="CN138" s="17">
        <v>0</v>
      </c>
      <c r="CO138" s="17">
        <v>0</v>
      </c>
      <c r="CP138" s="17">
        <v>0</v>
      </c>
      <c r="CQ138" s="17">
        <v>0</v>
      </c>
      <c r="CR138" s="17">
        <v>0</v>
      </c>
      <c r="CS138" s="17">
        <v>0</v>
      </c>
      <c r="CT138" s="17">
        <v>0</v>
      </c>
      <c r="CU138" s="17">
        <v>0</v>
      </c>
      <c r="CV138" s="17">
        <v>0</v>
      </c>
      <c r="CW138" s="17">
        <v>0</v>
      </c>
      <c r="CX138" s="17">
        <v>0</v>
      </c>
      <c r="CY138" s="17">
        <v>0</v>
      </c>
      <c r="CZ138" s="17">
        <v>0</v>
      </c>
      <c r="DA138" s="17">
        <v>0</v>
      </c>
      <c r="DB138" s="17">
        <v>0</v>
      </c>
      <c r="DC138" s="17">
        <v>0</v>
      </c>
      <c r="DD138" s="17">
        <v>0</v>
      </c>
      <c r="DE138" s="17">
        <v>0</v>
      </c>
      <c r="DF138" s="17">
        <v>0</v>
      </c>
      <c r="DG138" s="17">
        <v>0</v>
      </c>
      <c r="DH138" s="17">
        <v>0</v>
      </c>
      <c r="DI138" s="17">
        <v>0</v>
      </c>
      <c r="DJ138" s="17">
        <v>439.57856049999998</v>
      </c>
      <c r="DK138" s="17">
        <v>0</v>
      </c>
      <c r="DL138" s="17">
        <v>0</v>
      </c>
      <c r="DM138" s="17">
        <v>0</v>
      </c>
      <c r="DN138" s="17">
        <v>0</v>
      </c>
      <c r="DO138" s="17">
        <v>0</v>
      </c>
      <c r="DP138" s="17">
        <v>0</v>
      </c>
      <c r="DQ138" s="17">
        <v>0</v>
      </c>
      <c r="DR138" s="17">
        <v>0</v>
      </c>
      <c r="DS138" s="17">
        <v>0</v>
      </c>
      <c r="DT138" s="17">
        <v>0</v>
      </c>
      <c r="DU138" s="17">
        <v>0</v>
      </c>
      <c r="DV138" s="17">
        <v>0</v>
      </c>
      <c r="DW138" s="17">
        <v>0</v>
      </c>
      <c r="DX138" s="17">
        <v>0</v>
      </c>
      <c r="DY138" s="17">
        <v>0</v>
      </c>
      <c r="DZ138" s="17">
        <v>0</v>
      </c>
      <c r="EA138" s="17">
        <v>0</v>
      </c>
      <c r="EB138" s="17">
        <v>0</v>
      </c>
      <c r="EC138" s="17">
        <v>0</v>
      </c>
      <c r="ED138" s="17">
        <v>0</v>
      </c>
      <c r="EE138" s="17">
        <v>0</v>
      </c>
      <c r="EF138" s="17">
        <v>0</v>
      </c>
      <c r="EG138" s="17">
        <v>0</v>
      </c>
      <c r="EH138" s="17">
        <v>0</v>
      </c>
      <c r="EI138" s="17">
        <v>0</v>
      </c>
      <c r="EJ138" s="17">
        <v>0</v>
      </c>
      <c r="EK138" s="17">
        <v>0</v>
      </c>
      <c r="EL138" s="17">
        <v>0</v>
      </c>
      <c r="EM138" s="17">
        <v>0</v>
      </c>
      <c r="EN138" s="17">
        <v>0</v>
      </c>
      <c r="EO138" s="17">
        <v>0</v>
      </c>
      <c r="EP138" s="17">
        <v>0</v>
      </c>
      <c r="EQ138" s="17">
        <v>0</v>
      </c>
      <c r="ER138" s="17">
        <v>0</v>
      </c>
      <c r="ES138" s="17">
        <v>0</v>
      </c>
      <c r="ET138" s="17">
        <v>0</v>
      </c>
      <c r="EU138" s="17">
        <v>0</v>
      </c>
      <c r="EV138" s="17">
        <v>0</v>
      </c>
      <c r="EW138" s="17">
        <v>0</v>
      </c>
      <c r="EX138" s="17">
        <v>0</v>
      </c>
      <c r="EY138" s="17">
        <v>0</v>
      </c>
      <c r="EZ138" s="17">
        <v>0</v>
      </c>
      <c r="FA138" s="17">
        <v>0</v>
      </c>
      <c r="FB138" s="17">
        <v>0</v>
      </c>
      <c r="FC138" s="17">
        <v>0</v>
      </c>
      <c r="FD138" s="17">
        <v>0</v>
      </c>
      <c r="FE138" s="17">
        <v>0</v>
      </c>
      <c r="FF138" s="17">
        <v>0</v>
      </c>
      <c r="FG138" s="17">
        <v>0</v>
      </c>
      <c r="FH138" s="17">
        <v>0</v>
      </c>
      <c r="FI138" s="17">
        <v>0</v>
      </c>
      <c r="FJ138" s="17">
        <v>0</v>
      </c>
      <c r="FK138" s="17">
        <v>0</v>
      </c>
      <c r="FL138" s="17">
        <v>0</v>
      </c>
      <c r="FM138" s="17">
        <v>0</v>
      </c>
      <c r="FN138" s="17">
        <v>0</v>
      </c>
      <c r="FO138" s="17">
        <v>0</v>
      </c>
      <c r="FP138" s="17">
        <v>0</v>
      </c>
      <c r="FQ138" s="17">
        <v>0</v>
      </c>
      <c r="FR138" s="17">
        <v>0</v>
      </c>
      <c r="FS138" s="17">
        <v>0</v>
      </c>
      <c r="FT138" s="17">
        <v>0</v>
      </c>
      <c r="FU138" s="17">
        <v>0</v>
      </c>
      <c r="FV138" s="17">
        <v>0</v>
      </c>
      <c r="FW138" s="17">
        <v>0</v>
      </c>
      <c r="FX138" s="17">
        <v>0</v>
      </c>
      <c r="FY138" s="17">
        <v>0</v>
      </c>
      <c r="FZ138" s="17">
        <v>0</v>
      </c>
      <c r="GA138" s="17">
        <v>0</v>
      </c>
      <c r="GB138" s="17">
        <v>0</v>
      </c>
      <c r="GC138" s="17">
        <v>0</v>
      </c>
      <c r="GD138" s="17">
        <v>0</v>
      </c>
      <c r="GE138" s="17">
        <v>0</v>
      </c>
      <c r="GF138" s="17">
        <v>0</v>
      </c>
      <c r="GG138" s="17">
        <v>0</v>
      </c>
      <c r="GH138" s="17">
        <v>0</v>
      </c>
      <c r="GI138" s="17">
        <v>0</v>
      </c>
      <c r="GJ138" s="17">
        <v>0</v>
      </c>
      <c r="GK138" s="17">
        <v>0</v>
      </c>
      <c r="GL138" s="17">
        <v>0</v>
      </c>
      <c r="GM138" s="17">
        <v>0</v>
      </c>
      <c r="GN138" s="17">
        <v>0</v>
      </c>
      <c r="GO138" s="17">
        <v>0</v>
      </c>
      <c r="GP138" s="17">
        <v>0</v>
      </c>
      <c r="GQ138" s="29">
        <v>439.57856049999998</v>
      </c>
      <c r="GR138" s="17">
        <v>187.268043973223</v>
      </c>
      <c r="GS138" s="17">
        <v>0</v>
      </c>
      <c r="GT138" s="17">
        <v>1.3384E-2</v>
      </c>
      <c r="GU138" s="17">
        <v>77.513435990999994</v>
      </c>
      <c r="GV138" s="23">
        <v>0</v>
      </c>
      <c r="GW138" s="23">
        <v>250.44834110159999</v>
      </c>
      <c r="GX138" s="36">
        <v>954.82176556582306</v>
      </c>
    </row>
    <row r="139" spans="2:206" s="14" customFormat="1" ht="17.25" customHeight="1" x14ac:dyDescent="0.25">
      <c r="B139" s="144" t="s">
        <v>483</v>
      </c>
      <c r="C139" s="146" t="s">
        <v>2067</v>
      </c>
      <c r="D139" s="169">
        <v>0</v>
      </c>
      <c r="E139" s="169">
        <v>0</v>
      </c>
      <c r="F139" s="169">
        <v>0</v>
      </c>
      <c r="G139" s="169">
        <v>0</v>
      </c>
      <c r="H139" s="169">
        <v>0</v>
      </c>
      <c r="I139" s="169">
        <v>0</v>
      </c>
      <c r="J139" s="169">
        <v>0</v>
      </c>
      <c r="K139" s="169">
        <v>0</v>
      </c>
      <c r="L139" s="169">
        <v>0</v>
      </c>
      <c r="M139" s="169">
        <v>0</v>
      </c>
      <c r="N139" s="169">
        <v>0</v>
      </c>
      <c r="O139" s="169">
        <v>0</v>
      </c>
      <c r="P139" s="169">
        <v>0</v>
      </c>
      <c r="Q139" s="169">
        <v>0</v>
      </c>
      <c r="R139" s="169">
        <v>0</v>
      </c>
      <c r="S139" s="169">
        <v>0</v>
      </c>
      <c r="T139" s="169">
        <v>0</v>
      </c>
      <c r="U139" s="169">
        <v>0</v>
      </c>
      <c r="V139" s="169">
        <v>0</v>
      </c>
      <c r="W139" s="169">
        <v>0</v>
      </c>
      <c r="X139" s="169">
        <v>0</v>
      </c>
      <c r="Y139" s="169">
        <v>0</v>
      </c>
      <c r="Z139" s="169">
        <v>0</v>
      </c>
      <c r="AA139" s="169">
        <v>0</v>
      </c>
      <c r="AB139" s="169">
        <v>0</v>
      </c>
      <c r="AC139" s="169">
        <v>0</v>
      </c>
      <c r="AD139" s="169">
        <v>0</v>
      </c>
      <c r="AE139" s="17">
        <v>0</v>
      </c>
      <c r="AF139" s="17">
        <v>0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7">
        <v>0</v>
      </c>
      <c r="AP139" s="17">
        <v>0</v>
      </c>
      <c r="AQ139" s="17">
        <v>0</v>
      </c>
      <c r="AR139" s="17">
        <v>0</v>
      </c>
      <c r="AS139" s="17">
        <v>0</v>
      </c>
      <c r="AT139" s="17">
        <v>0</v>
      </c>
      <c r="AU139" s="17">
        <v>0</v>
      </c>
      <c r="AV139" s="17">
        <v>0</v>
      </c>
      <c r="AW139" s="17">
        <v>0</v>
      </c>
      <c r="AX139" s="17">
        <v>0</v>
      </c>
      <c r="AY139" s="17">
        <v>0</v>
      </c>
      <c r="AZ139" s="17">
        <v>0</v>
      </c>
      <c r="BA139" s="17">
        <v>0</v>
      </c>
      <c r="BB139" s="17">
        <v>0</v>
      </c>
      <c r="BC139" s="17">
        <v>0</v>
      </c>
      <c r="BD139" s="17">
        <v>0</v>
      </c>
      <c r="BE139" s="17">
        <v>0</v>
      </c>
      <c r="BF139" s="17">
        <v>0</v>
      </c>
      <c r="BG139" s="17">
        <v>0</v>
      </c>
      <c r="BH139" s="17">
        <v>0</v>
      </c>
      <c r="BI139" s="17">
        <v>0</v>
      </c>
      <c r="BJ139" s="17">
        <v>0</v>
      </c>
      <c r="BK139" s="17">
        <v>0</v>
      </c>
      <c r="BL139" s="17">
        <v>0</v>
      </c>
      <c r="BM139" s="17">
        <v>0</v>
      </c>
      <c r="BN139" s="17">
        <v>0</v>
      </c>
      <c r="BO139" s="17">
        <v>0</v>
      </c>
      <c r="BP139" s="17">
        <v>0</v>
      </c>
      <c r="BQ139" s="17">
        <v>0</v>
      </c>
      <c r="BR139" s="17">
        <v>0</v>
      </c>
      <c r="BS139" s="17">
        <v>0</v>
      </c>
      <c r="BT139" s="17">
        <v>0</v>
      </c>
      <c r="BU139" s="17">
        <v>0</v>
      </c>
      <c r="BV139" s="17">
        <v>0</v>
      </c>
      <c r="BW139" s="17">
        <v>0</v>
      </c>
      <c r="BX139" s="17">
        <v>0</v>
      </c>
      <c r="BY139" s="17">
        <v>0</v>
      </c>
      <c r="BZ139" s="17">
        <v>0</v>
      </c>
      <c r="CA139" s="17">
        <v>0</v>
      </c>
      <c r="CB139" s="17">
        <v>0</v>
      </c>
      <c r="CC139" s="17">
        <v>0</v>
      </c>
      <c r="CD139" s="17">
        <v>0</v>
      </c>
      <c r="CE139" s="17">
        <v>0</v>
      </c>
      <c r="CF139" s="17">
        <v>0</v>
      </c>
      <c r="CG139" s="17">
        <v>0</v>
      </c>
      <c r="CH139" s="17">
        <v>0</v>
      </c>
      <c r="CI139" s="17">
        <v>0</v>
      </c>
      <c r="CJ139" s="17">
        <v>0</v>
      </c>
      <c r="CK139" s="17">
        <v>0</v>
      </c>
      <c r="CL139" s="17">
        <v>0</v>
      </c>
      <c r="CM139" s="17">
        <v>0</v>
      </c>
      <c r="CN139" s="17">
        <v>0</v>
      </c>
      <c r="CO139" s="17">
        <v>0</v>
      </c>
      <c r="CP139" s="17">
        <v>0</v>
      </c>
      <c r="CQ139" s="17">
        <v>0</v>
      </c>
      <c r="CR139" s="17">
        <v>0</v>
      </c>
      <c r="CS139" s="17">
        <v>0</v>
      </c>
      <c r="CT139" s="17">
        <v>0</v>
      </c>
      <c r="CU139" s="17">
        <v>0</v>
      </c>
      <c r="CV139" s="17">
        <v>0</v>
      </c>
      <c r="CW139" s="17">
        <v>0</v>
      </c>
      <c r="CX139" s="17">
        <v>0</v>
      </c>
      <c r="CY139" s="17">
        <v>0</v>
      </c>
      <c r="CZ139" s="17">
        <v>0</v>
      </c>
      <c r="DA139" s="17">
        <v>0</v>
      </c>
      <c r="DB139" s="17">
        <v>0</v>
      </c>
      <c r="DC139" s="17">
        <v>0</v>
      </c>
      <c r="DD139" s="17">
        <v>0</v>
      </c>
      <c r="DE139" s="17">
        <v>0</v>
      </c>
      <c r="DF139" s="17">
        <v>0</v>
      </c>
      <c r="DG139" s="17">
        <v>0</v>
      </c>
      <c r="DH139" s="17">
        <v>0</v>
      </c>
      <c r="DI139" s="17">
        <v>0</v>
      </c>
      <c r="DJ139" s="17">
        <v>1198.7653379999999</v>
      </c>
      <c r="DK139" s="17">
        <v>0</v>
      </c>
      <c r="DL139" s="17">
        <v>0</v>
      </c>
      <c r="DM139" s="17">
        <v>0</v>
      </c>
      <c r="DN139" s="17">
        <v>0</v>
      </c>
      <c r="DO139" s="17">
        <v>0</v>
      </c>
      <c r="DP139" s="17">
        <v>0</v>
      </c>
      <c r="DQ139" s="17">
        <v>0</v>
      </c>
      <c r="DR139" s="17">
        <v>0</v>
      </c>
      <c r="DS139" s="17">
        <v>0</v>
      </c>
      <c r="DT139" s="17">
        <v>0</v>
      </c>
      <c r="DU139" s="17">
        <v>0</v>
      </c>
      <c r="DV139" s="17">
        <v>0</v>
      </c>
      <c r="DW139" s="17">
        <v>0</v>
      </c>
      <c r="DX139" s="17">
        <v>0</v>
      </c>
      <c r="DY139" s="17">
        <v>0</v>
      </c>
      <c r="DZ139" s="17">
        <v>0</v>
      </c>
      <c r="EA139" s="17">
        <v>0</v>
      </c>
      <c r="EB139" s="17">
        <v>0</v>
      </c>
      <c r="EC139" s="17">
        <v>0</v>
      </c>
      <c r="ED139" s="17">
        <v>0</v>
      </c>
      <c r="EE139" s="17">
        <v>0</v>
      </c>
      <c r="EF139" s="17">
        <v>0</v>
      </c>
      <c r="EG139" s="17">
        <v>0</v>
      </c>
      <c r="EH139" s="17">
        <v>0</v>
      </c>
      <c r="EI139" s="17">
        <v>0</v>
      </c>
      <c r="EJ139" s="17">
        <v>0</v>
      </c>
      <c r="EK139" s="17">
        <v>0</v>
      </c>
      <c r="EL139" s="17">
        <v>0</v>
      </c>
      <c r="EM139" s="17">
        <v>0</v>
      </c>
      <c r="EN139" s="17">
        <v>0</v>
      </c>
      <c r="EO139" s="17">
        <v>0</v>
      </c>
      <c r="EP139" s="17">
        <v>0</v>
      </c>
      <c r="EQ139" s="17">
        <v>0</v>
      </c>
      <c r="ER139" s="17">
        <v>0</v>
      </c>
      <c r="ES139" s="17">
        <v>0</v>
      </c>
      <c r="ET139" s="17">
        <v>0</v>
      </c>
      <c r="EU139" s="17">
        <v>0</v>
      </c>
      <c r="EV139" s="17">
        <v>0</v>
      </c>
      <c r="EW139" s="17">
        <v>0</v>
      </c>
      <c r="EX139" s="17">
        <v>0</v>
      </c>
      <c r="EY139" s="17">
        <v>0</v>
      </c>
      <c r="EZ139" s="17">
        <v>0</v>
      </c>
      <c r="FA139" s="17">
        <v>0</v>
      </c>
      <c r="FB139" s="17">
        <v>0</v>
      </c>
      <c r="FC139" s="17">
        <v>0</v>
      </c>
      <c r="FD139" s="17">
        <v>0</v>
      </c>
      <c r="FE139" s="17">
        <v>0</v>
      </c>
      <c r="FF139" s="17">
        <v>0</v>
      </c>
      <c r="FG139" s="17">
        <v>0</v>
      </c>
      <c r="FH139" s="17">
        <v>0</v>
      </c>
      <c r="FI139" s="17">
        <v>0</v>
      </c>
      <c r="FJ139" s="17">
        <v>0</v>
      </c>
      <c r="FK139" s="17">
        <v>0</v>
      </c>
      <c r="FL139" s="17">
        <v>0</v>
      </c>
      <c r="FM139" s="17">
        <v>0</v>
      </c>
      <c r="FN139" s="17">
        <v>0</v>
      </c>
      <c r="FO139" s="17">
        <v>0</v>
      </c>
      <c r="FP139" s="17">
        <v>0</v>
      </c>
      <c r="FQ139" s="17">
        <v>0</v>
      </c>
      <c r="FR139" s="17">
        <v>0</v>
      </c>
      <c r="FS139" s="17">
        <v>0</v>
      </c>
      <c r="FT139" s="17">
        <v>0</v>
      </c>
      <c r="FU139" s="17">
        <v>0</v>
      </c>
      <c r="FV139" s="17">
        <v>0</v>
      </c>
      <c r="FW139" s="17">
        <v>0</v>
      </c>
      <c r="FX139" s="17">
        <v>0</v>
      </c>
      <c r="FY139" s="17">
        <v>0</v>
      </c>
      <c r="FZ139" s="17">
        <v>0</v>
      </c>
      <c r="GA139" s="17">
        <v>0</v>
      </c>
      <c r="GB139" s="17">
        <v>0</v>
      </c>
      <c r="GC139" s="17">
        <v>0</v>
      </c>
      <c r="GD139" s="17">
        <v>0</v>
      </c>
      <c r="GE139" s="17">
        <v>0</v>
      </c>
      <c r="GF139" s="17">
        <v>0</v>
      </c>
      <c r="GG139" s="17">
        <v>0</v>
      </c>
      <c r="GH139" s="17">
        <v>0</v>
      </c>
      <c r="GI139" s="17">
        <v>0</v>
      </c>
      <c r="GJ139" s="17">
        <v>0</v>
      </c>
      <c r="GK139" s="17">
        <v>0</v>
      </c>
      <c r="GL139" s="17">
        <v>0</v>
      </c>
      <c r="GM139" s="17">
        <v>0</v>
      </c>
      <c r="GN139" s="17">
        <v>0</v>
      </c>
      <c r="GO139" s="17">
        <v>0</v>
      </c>
      <c r="GP139" s="17">
        <v>0</v>
      </c>
      <c r="GQ139" s="29">
        <v>1198.7653379999999</v>
      </c>
      <c r="GR139" s="17">
        <v>4434.6525810000003</v>
      </c>
      <c r="GS139" s="17">
        <v>248.161473639533</v>
      </c>
      <c r="GT139" s="17">
        <v>0</v>
      </c>
      <c r="GU139" s="17">
        <v>1725.8849287216999</v>
      </c>
      <c r="GV139" s="23">
        <v>-1410.6063486299299</v>
      </c>
      <c r="GW139" s="23">
        <v>749.40838136000002</v>
      </c>
      <c r="GX139" s="36">
        <v>6946.2663540913036</v>
      </c>
    </row>
    <row r="140" spans="2:206" s="14" customFormat="1" ht="17.25" customHeight="1" x14ac:dyDescent="0.25">
      <c r="B140" s="144" t="s">
        <v>485</v>
      </c>
      <c r="C140" s="146" t="s">
        <v>486</v>
      </c>
      <c r="D140" s="169">
        <v>0</v>
      </c>
      <c r="E140" s="169">
        <v>0</v>
      </c>
      <c r="F140" s="169">
        <v>0</v>
      </c>
      <c r="G140" s="169">
        <v>0</v>
      </c>
      <c r="H140" s="169">
        <v>0</v>
      </c>
      <c r="I140" s="169">
        <v>0</v>
      </c>
      <c r="J140" s="169">
        <v>0</v>
      </c>
      <c r="K140" s="169">
        <v>0</v>
      </c>
      <c r="L140" s="169">
        <v>0</v>
      </c>
      <c r="M140" s="169">
        <v>0</v>
      </c>
      <c r="N140" s="169">
        <v>0</v>
      </c>
      <c r="O140" s="169">
        <v>0</v>
      </c>
      <c r="P140" s="169">
        <v>0</v>
      </c>
      <c r="Q140" s="169">
        <v>0</v>
      </c>
      <c r="R140" s="169">
        <v>0</v>
      </c>
      <c r="S140" s="169">
        <v>0</v>
      </c>
      <c r="T140" s="169">
        <v>0</v>
      </c>
      <c r="U140" s="169">
        <v>0</v>
      </c>
      <c r="V140" s="169">
        <v>0</v>
      </c>
      <c r="W140" s="169">
        <v>0</v>
      </c>
      <c r="X140" s="169">
        <v>0</v>
      </c>
      <c r="Y140" s="169">
        <v>0</v>
      </c>
      <c r="Z140" s="169">
        <v>0</v>
      </c>
      <c r="AA140" s="169">
        <v>0</v>
      </c>
      <c r="AB140" s="169">
        <v>0</v>
      </c>
      <c r="AC140" s="169">
        <v>0</v>
      </c>
      <c r="AD140" s="169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0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0</v>
      </c>
      <c r="AV140" s="17">
        <v>0</v>
      </c>
      <c r="AW140" s="17">
        <v>0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7">
        <v>0</v>
      </c>
      <c r="BK140" s="17">
        <v>0</v>
      </c>
      <c r="BL140" s="17">
        <v>0</v>
      </c>
      <c r="BM140" s="17">
        <v>0</v>
      </c>
      <c r="BN140" s="17">
        <v>0</v>
      </c>
      <c r="BO140" s="17">
        <v>0</v>
      </c>
      <c r="BP140" s="17">
        <v>0</v>
      </c>
      <c r="BQ140" s="17">
        <v>0</v>
      </c>
      <c r="BR140" s="17">
        <v>0</v>
      </c>
      <c r="BS140" s="17">
        <v>0</v>
      </c>
      <c r="BT140" s="17">
        <v>0</v>
      </c>
      <c r="BU140" s="17">
        <v>0</v>
      </c>
      <c r="BV140" s="17">
        <v>0</v>
      </c>
      <c r="BW140" s="17">
        <v>0</v>
      </c>
      <c r="BX140" s="17">
        <v>0</v>
      </c>
      <c r="BY140" s="17">
        <v>0</v>
      </c>
      <c r="BZ140" s="17">
        <v>0</v>
      </c>
      <c r="CA140" s="17">
        <v>0</v>
      </c>
      <c r="CB140" s="17">
        <v>0</v>
      </c>
      <c r="CC140" s="17">
        <v>0</v>
      </c>
      <c r="CD140" s="17">
        <v>0</v>
      </c>
      <c r="CE140" s="17">
        <v>0</v>
      </c>
      <c r="CF140" s="17">
        <v>0</v>
      </c>
      <c r="CG140" s="17">
        <v>0</v>
      </c>
      <c r="CH140" s="17">
        <v>0</v>
      </c>
      <c r="CI140" s="17">
        <v>0</v>
      </c>
      <c r="CJ140" s="17">
        <v>0</v>
      </c>
      <c r="CK140" s="17">
        <v>0</v>
      </c>
      <c r="CL140" s="17">
        <v>0</v>
      </c>
      <c r="CM140" s="17">
        <v>0</v>
      </c>
      <c r="CN140" s="17">
        <v>0</v>
      </c>
      <c r="CO140" s="17">
        <v>0</v>
      </c>
      <c r="CP140" s="17">
        <v>0</v>
      </c>
      <c r="CQ140" s="17">
        <v>0</v>
      </c>
      <c r="CR140" s="17">
        <v>0</v>
      </c>
      <c r="CS140" s="17">
        <v>0</v>
      </c>
      <c r="CT140" s="17">
        <v>0</v>
      </c>
      <c r="CU140" s="17">
        <v>0</v>
      </c>
      <c r="CV140" s="17">
        <v>0</v>
      </c>
      <c r="CW140" s="17">
        <v>0</v>
      </c>
      <c r="CX140" s="17">
        <v>0</v>
      </c>
      <c r="CY140" s="17">
        <v>0</v>
      </c>
      <c r="CZ140" s="17">
        <v>0</v>
      </c>
      <c r="DA140" s="17">
        <v>0</v>
      </c>
      <c r="DB140" s="17">
        <v>0</v>
      </c>
      <c r="DC140" s="17">
        <v>0</v>
      </c>
      <c r="DD140" s="17">
        <v>0</v>
      </c>
      <c r="DE140" s="17">
        <v>0</v>
      </c>
      <c r="DF140" s="17">
        <v>0</v>
      </c>
      <c r="DG140" s="17">
        <v>0</v>
      </c>
      <c r="DH140" s="17">
        <v>0</v>
      </c>
      <c r="DI140" s="17">
        <v>0</v>
      </c>
      <c r="DJ140" s="17">
        <v>285.254103562392</v>
      </c>
      <c r="DK140" s="17">
        <v>0</v>
      </c>
      <c r="DL140" s="17">
        <v>0</v>
      </c>
      <c r="DM140" s="17">
        <v>0</v>
      </c>
      <c r="DN140" s="17">
        <v>0</v>
      </c>
      <c r="DO140" s="17">
        <v>0</v>
      </c>
      <c r="DP140" s="17">
        <v>0</v>
      </c>
      <c r="DQ140" s="17">
        <v>0</v>
      </c>
      <c r="DR140" s="17">
        <v>0</v>
      </c>
      <c r="DS140" s="17">
        <v>0</v>
      </c>
      <c r="DT140" s="17">
        <v>0</v>
      </c>
      <c r="DU140" s="17">
        <v>0</v>
      </c>
      <c r="DV140" s="17">
        <v>0</v>
      </c>
      <c r="DW140" s="17">
        <v>0</v>
      </c>
      <c r="DX140" s="17">
        <v>0</v>
      </c>
      <c r="DY140" s="17">
        <v>0</v>
      </c>
      <c r="DZ140" s="17">
        <v>0</v>
      </c>
      <c r="EA140" s="17">
        <v>0</v>
      </c>
      <c r="EB140" s="17">
        <v>0</v>
      </c>
      <c r="EC140" s="17">
        <v>0</v>
      </c>
      <c r="ED140" s="17">
        <v>0</v>
      </c>
      <c r="EE140" s="17">
        <v>0</v>
      </c>
      <c r="EF140" s="17">
        <v>0</v>
      </c>
      <c r="EG140" s="17">
        <v>0</v>
      </c>
      <c r="EH140" s="17">
        <v>0</v>
      </c>
      <c r="EI140" s="17">
        <v>0</v>
      </c>
      <c r="EJ140" s="17">
        <v>0</v>
      </c>
      <c r="EK140" s="17">
        <v>0</v>
      </c>
      <c r="EL140" s="17">
        <v>0</v>
      </c>
      <c r="EM140" s="17">
        <v>0</v>
      </c>
      <c r="EN140" s="17">
        <v>0</v>
      </c>
      <c r="EO140" s="17">
        <v>0</v>
      </c>
      <c r="EP140" s="17">
        <v>0</v>
      </c>
      <c r="EQ140" s="17">
        <v>0</v>
      </c>
      <c r="ER140" s="17">
        <v>0</v>
      </c>
      <c r="ES140" s="17">
        <v>0</v>
      </c>
      <c r="ET140" s="17">
        <v>0</v>
      </c>
      <c r="EU140" s="17">
        <v>0</v>
      </c>
      <c r="EV140" s="17">
        <v>0</v>
      </c>
      <c r="EW140" s="17">
        <v>0</v>
      </c>
      <c r="EX140" s="17">
        <v>0</v>
      </c>
      <c r="EY140" s="17">
        <v>0</v>
      </c>
      <c r="EZ140" s="17">
        <v>0</v>
      </c>
      <c r="FA140" s="17">
        <v>0</v>
      </c>
      <c r="FB140" s="17">
        <v>0</v>
      </c>
      <c r="FC140" s="17">
        <v>0</v>
      </c>
      <c r="FD140" s="17">
        <v>0</v>
      </c>
      <c r="FE140" s="17">
        <v>0</v>
      </c>
      <c r="FF140" s="17">
        <v>0</v>
      </c>
      <c r="FG140" s="17">
        <v>0</v>
      </c>
      <c r="FH140" s="17">
        <v>0</v>
      </c>
      <c r="FI140" s="17">
        <v>0</v>
      </c>
      <c r="FJ140" s="17">
        <v>0</v>
      </c>
      <c r="FK140" s="17">
        <v>0</v>
      </c>
      <c r="FL140" s="17">
        <v>0</v>
      </c>
      <c r="FM140" s="17">
        <v>0</v>
      </c>
      <c r="FN140" s="17">
        <v>0</v>
      </c>
      <c r="FO140" s="17">
        <v>0</v>
      </c>
      <c r="FP140" s="17">
        <v>0</v>
      </c>
      <c r="FQ140" s="17">
        <v>0</v>
      </c>
      <c r="FR140" s="17">
        <v>0</v>
      </c>
      <c r="FS140" s="17">
        <v>0</v>
      </c>
      <c r="FT140" s="17">
        <v>0</v>
      </c>
      <c r="FU140" s="17">
        <v>0</v>
      </c>
      <c r="FV140" s="17">
        <v>0</v>
      </c>
      <c r="FW140" s="17">
        <v>0</v>
      </c>
      <c r="FX140" s="17">
        <v>0</v>
      </c>
      <c r="FY140" s="17">
        <v>0</v>
      </c>
      <c r="FZ140" s="17">
        <v>0</v>
      </c>
      <c r="GA140" s="17">
        <v>0</v>
      </c>
      <c r="GB140" s="17">
        <v>0</v>
      </c>
      <c r="GC140" s="17">
        <v>0</v>
      </c>
      <c r="GD140" s="17">
        <v>0</v>
      </c>
      <c r="GE140" s="17">
        <v>0</v>
      </c>
      <c r="GF140" s="17">
        <v>0</v>
      </c>
      <c r="GG140" s="17">
        <v>0</v>
      </c>
      <c r="GH140" s="17">
        <v>0</v>
      </c>
      <c r="GI140" s="17">
        <v>0</v>
      </c>
      <c r="GJ140" s="17">
        <v>0</v>
      </c>
      <c r="GK140" s="17">
        <v>0</v>
      </c>
      <c r="GL140" s="17">
        <v>0</v>
      </c>
      <c r="GM140" s="17">
        <v>0</v>
      </c>
      <c r="GN140" s="17">
        <v>0</v>
      </c>
      <c r="GO140" s="17">
        <v>0</v>
      </c>
      <c r="GP140" s="17">
        <v>0</v>
      </c>
      <c r="GQ140" s="29">
        <v>285.254103562392</v>
      </c>
      <c r="GR140" s="17">
        <v>0</v>
      </c>
      <c r="GS140" s="17">
        <v>0</v>
      </c>
      <c r="GT140" s="17">
        <v>0</v>
      </c>
      <c r="GU140" s="17">
        <v>0</v>
      </c>
      <c r="GV140" s="23">
        <v>0</v>
      </c>
      <c r="GW140" s="23">
        <v>82.773452859816004</v>
      </c>
      <c r="GX140" s="36">
        <v>368.02755642220802</v>
      </c>
    </row>
    <row r="141" spans="2:206" s="14" customFormat="1" ht="17.25" customHeight="1" x14ac:dyDescent="0.25">
      <c r="B141" s="144" t="s">
        <v>487</v>
      </c>
      <c r="C141" s="145" t="s">
        <v>488</v>
      </c>
      <c r="D141" s="169">
        <v>0</v>
      </c>
      <c r="E141" s="169">
        <v>0</v>
      </c>
      <c r="F141" s="169">
        <v>0</v>
      </c>
      <c r="G141" s="169">
        <v>0</v>
      </c>
      <c r="H141" s="169">
        <v>0</v>
      </c>
      <c r="I141" s="169">
        <v>0</v>
      </c>
      <c r="J141" s="169">
        <v>0</v>
      </c>
      <c r="K141" s="169">
        <v>0</v>
      </c>
      <c r="L141" s="169">
        <v>0</v>
      </c>
      <c r="M141" s="169">
        <v>0</v>
      </c>
      <c r="N141" s="169">
        <v>0</v>
      </c>
      <c r="O141" s="169">
        <v>0</v>
      </c>
      <c r="P141" s="169">
        <v>0</v>
      </c>
      <c r="Q141" s="169">
        <v>0</v>
      </c>
      <c r="R141" s="169">
        <v>0</v>
      </c>
      <c r="S141" s="169">
        <v>0</v>
      </c>
      <c r="T141" s="169">
        <v>0</v>
      </c>
      <c r="U141" s="169">
        <v>0</v>
      </c>
      <c r="V141" s="169">
        <v>0</v>
      </c>
      <c r="W141" s="169">
        <v>0</v>
      </c>
      <c r="X141" s="169">
        <v>0</v>
      </c>
      <c r="Y141" s="169">
        <v>0</v>
      </c>
      <c r="Z141" s="169">
        <v>0</v>
      </c>
      <c r="AA141" s="169">
        <v>0</v>
      </c>
      <c r="AB141" s="169">
        <v>0</v>
      </c>
      <c r="AC141" s="169">
        <v>0</v>
      </c>
      <c r="AD141" s="169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17">
        <v>0</v>
      </c>
      <c r="AK141" s="17">
        <v>0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0</v>
      </c>
      <c r="AZ141" s="17">
        <v>0</v>
      </c>
      <c r="BA141" s="17">
        <v>0</v>
      </c>
      <c r="BB141" s="17">
        <v>0</v>
      </c>
      <c r="BC141" s="17">
        <v>0</v>
      </c>
      <c r="BD141" s="17">
        <v>0</v>
      </c>
      <c r="BE141" s="17">
        <v>0</v>
      </c>
      <c r="BF141" s="17">
        <v>0</v>
      </c>
      <c r="BG141" s="17">
        <v>0</v>
      </c>
      <c r="BH141" s="17">
        <v>0</v>
      </c>
      <c r="BI141" s="17">
        <v>0</v>
      </c>
      <c r="BJ141" s="17">
        <v>0</v>
      </c>
      <c r="BK141" s="17">
        <v>0</v>
      </c>
      <c r="BL141" s="17">
        <v>0</v>
      </c>
      <c r="BM141" s="17">
        <v>0</v>
      </c>
      <c r="BN141" s="17">
        <v>0</v>
      </c>
      <c r="BO141" s="17">
        <v>0</v>
      </c>
      <c r="BP141" s="17">
        <v>0</v>
      </c>
      <c r="BQ141" s="17">
        <v>0</v>
      </c>
      <c r="BR141" s="17">
        <v>0</v>
      </c>
      <c r="BS141" s="17">
        <v>0</v>
      </c>
      <c r="BT141" s="17">
        <v>0</v>
      </c>
      <c r="BU141" s="17">
        <v>0</v>
      </c>
      <c r="BV141" s="17">
        <v>0</v>
      </c>
      <c r="BW141" s="17">
        <v>0</v>
      </c>
      <c r="BX141" s="17">
        <v>0</v>
      </c>
      <c r="BY141" s="17">
        <v>0</v>
      </c>
      <c r="BZ141" s="17">
        <v>0</v>
      </c>
      <c r="CA141" s="17">
        <v>0</v>
      </c>
      <c r="CB141" s="17">
        <v>0</v>
      </c>
      <c r="CC141" s="17">
        <v>0</v>
      </c>
      <c r="CD141" s="17">
        <v>0</v>
      </c>
      <c r="CE141" s="17">
        <v>0</v>
      </c>
      <c r="CF141" s="17">
        <v>0</v>
      </c>
      <c r="CG141" s="17">
        <v>0</v>
      </c>
      <c r="CH141" s="17">
        <v>0</v>
      </c>
      <c r="CI141" s="17">
        <v>0</v>
      </c>
      <c r="CJ141" s="17">
        <v>0</v>
      </c>
      <c r="CK141" s="17">
        <v>0</v>
      </c>
      <c r="CL141" s="17">
        <v>0</v>
      </c>
      <c r="CM141" s="17">
        <v>0</v>
      </c>
      <c r="CN141" s="17">
        <v>0</v>
      </c>
      <c r="CO141" s="17">
        <v>0</v>
      </c>
      <c r="CP141" s="17">
        <v>0</v>
      </c>
      <c r="CQ141" s="17">
        <v>0</v>
      </c>
      <c r="CR141" s="17">
        <v>0</v>
      </c>
      <c r="CS141" s="17">
        <v>0</v>
      </c>
      <c r="CT141" s="17">
        <v>0</v>
      </c>
      <c r="CU141" s="17">
        <v>0</v>
      </c>
      <c r="CV141" s="17">
        <v>0</v>
      </c>
      <c r="CW141" s="17">
        <v>0</v>
      </c>
      <c r="CX141" s="17">
        <v>0</v>
      </c>
      <c r="CY141" s="17">
        <v>0</v>
      </c>
      <c r="CZ141" s="17">
        <v>0</v>
      </c>
      <c r="DA141" s="17">
        <v>0</v>
      </c>
      <c r="DB141" s="17">
        <v>0</v>
      </c>
      <c r="DC141" s="17">
        <v>0</v>
      </c>
      <c r="DD141" s="17">
        <v>0</v>
      </c>
      <c r="DE141" s="17">
        <v>0</v>
      </c>
      <c r="DF141" s="17">
        <v>0</v>
      </c>
      <c r="DG141" s="17">
        <v>0</v>
      </c>
      <c r="DH141" s="17">
        <v>0</v>
      </c>
      <c r="DI141" s="17">
        <v>0</v>
      </c>
      <c r="DJ141" s="17">
        <v>0.1971782</v>
      </c>
      <c r="DK141" s="17">
        <v>0</v>
      </c>
      <c r="DL141" s="17">
        <v>0</v>
      </c>
      <c r="DM141" s="17">
        <v>0</v>
      </c>
      <c r="DN141" s="17">
        <v>0</v>
      </c>
      <c r="DO141" s="17">
        <v>0</v>
      </c>
      <c r="DP141" s="17">
        <v>0</v>
      </c>
      <c r="DQ141" s="17">
        <v>0</v>
      </c>
      <c r="DR141" s="17">
        <v>0</v>
      </c>
      <c r="DS141" s="17">
        <v>0</v>
      </c>
      <c r="DT141" s="17">
        <v>0</v>
      </c>
      <c r="DU141" s="17">
        <v>0</v>
      </c>
      <c r="DV141" s="17">
        <v>0</v>
      </c>
      <c r="DW141" s="17">
        <v>0</v>
      </c>
      <c r="DX141" s="17">
        <v>0</v>
      </c>
      <c r="DY141" s="17">
        <v>0</v>
      </c>
      <c r="DZ141" s="17">
        <v>0</v>
      </c>
      <c r="EA141" s="17">
        <v>0</v>
      </c>
      <c r="EB141" s="17">
        <v>0</v>
      </c>
      <c r="EC141" s="17">
        <v>0</v>
      </c>
      <c r="ED141" s="17">
        <v>0</v>
      </c>
      <c r="EE141" s="17">
        <v>0</v>
      </c>
      <c r="EF141" s="17">
        <v>0</v>
      </c>
      <c r="EG141" s="17">
        <v>0</v>
      </c>
      <c r="EH141" s="17">
        <v>0</v>
      </c>
      <c r="EI141" s="17">
        <v>0</v>
      </c>
      <c r="EJ141" s="17">
        <v>0</v>
      </c>
      <c r="EK141" s="17">
        <v>0</v>
      </c>
      <c r="EL141" s="17">
        <v>0</v>
      </c>
      <c r="EM141" s="17">
        <v>0</v>
      </c>
      <c r="EN141" s="17">
        <v>0</v>
      </c>
      <c r="EO141" s="17">
        <v>0</v>
      </c>
      <c r="EP141" s="17">
        <v>0</v>
      </c>
      <c r="EQ141" s="17">
        <v>0</v>
      </c>
      <c r="ER141" s="17">
        <v>0</v>
      </c>
      <c r="ES141" s="17">
        <v>0</v>
      </c>
      <c r="ET141" s="17">
        <v>0</v>
      </c>
      <c r="EU141" s="17">
        <v>0</v>
      </c>
      <c r="EV141" s="17">
        <v>0</v>
      </c>
      <c r="EW141" s="17">
        <v>0</v>
      </c>
      <c r="EX141" s="17">
        <v>0</v>
      </c>
      <c r="EY141" s="17">
        <v>0</v>
      </c>
      <c r="EZ141" s="17">
        <v>0</v>
      </c>
      <c r="FA141" s="17">
        <v>0</v>
      </c>
      <c r="FB141" s="17">
        <v>0</v>
      </c>
      <c r="FC141" s="17">
        <v>0</v>
      </c>
      <c r="FD141" s="17">
        <v>0</v>
      </c>
      <c r="FE141" s="17">
        <v>0</v>
      </c>
      <c r="FF141" s="17">
        <v>0</v>
      </c>
      <c r="FG141" s="17">
        <v>0</v>
      </c>
      <c r="FH141" s="17">
        <v>0</v>
      </c>
      <c r="FI141" s="17">
        <v>0</v>
      </c>
      <c r="FJ141" s="17">
        <v>0</v>
      </c>
      <c r="FK141" s="17">
        <v>0</v>
      </c>
      <c r="FL141" s="17">
        <v>0</v>
      </c>
      <c r="FM141" s="17">
        <v>0</v>
      </c>
      <c r="FN141" s="17">
        <v>0</v>
      </c>
      <c r="FO141" s="17">
        <v>0</v>
      </c>
      <c r="FP141" s="17">
        <v>0</v>
      </c>
      <c r="FQ141" s="17">
        <v>0</v>
      </c>
      <c r="FR141" s="17">
        <v>0</v>
      </c>
      <c r="FS141" s="17">
        <v>0</v>
      </c>
      <c r="FT141" s="17">
        <v>0</v>
      </c>
      <c r="FU141" s="17">
        <v>0</v>
      </c>
      <c r="FV141" s="17">
        <v>0</v>
      </c>
      <c r="FW141" s="17">
        <v>0</v>
      </c>
      <c r="FX141" s="17">
        <v>0</v>
      </c>
      <c r="FY141" s="17">
        <v>0</v>
      </c>
      <c r="FZ141" s="17">
        <v>0</v>
      </c>
      <c r="GA141" s="17">
        <v>0</v>
      </c>
      <c r="GB141" s="17">
        <v>0</v>
      </c>
      <c r="GC141" s="17">
        <v>0</v>
      </c>
      <c r="GD141" s="17">
        <v>0</v>
      </c>
      <c r="GE141" s="17">
        <v>0</v>
      </c>
      <c r="GF141" s="17">
        <v>0</v>
      </c>
      <c r="GG141" s="17">
        <v>0</v>
      </c>
      <c r="GH141" s="17">
        <v>0</v>
      </c>
      <c r="GI141" s="17">
        <v>0</v>
      </c>
      <c r="GJ141" s="17">
        <v>0</v>
      </c>
      <c r="GK141" s="17">
        <v>0</v>
      </c>
      <c r="GL141" s="17">
        <v>0</v>
      </c>
      <c r="GM141" s="17">
        <v>0</v>
      </c>
      <c r="GN141" s="17">
        <v>0</v>
      </c>
      <c r="GO141" s="17">
        <v>0</v>
      </c>
      <c r="GP141" s="17">
        <v>0</v>
      </c>
      <c r="GQ141" s="29">
        <v>0.1971782</v>
      </c>
      <c r="GR141" s="17">
        <v>1523.3683940000001</v>
      </c>
      <c r="GS141" s="17">
        <v>0</v>
      </c>
      <c r="GT141" s="17">
        <v>152.33684600000001</v>
      </c>
      <c r="GU141" s="17">
        <v>79.893414889219997</v>
      </c>
      <c r="GV141" s="23">
        <v>-342.26310663999999</v>
      </c>
      <c r="GW141" s="23">
        <v>31.351680000000002</v>
      </c>
      <c r="GX141" s="36">
        <v>1444.88440644922</v>
      </c>
    </row>
    <row r="142" spans="2:206" s="14" customFormat="1" ht="17.25" customHeight="1" x14ac:dyDescent="0.25">
      <c r="B142" s="144" t="s">
        <v>489</v>
      </c>
      <c r="C142" s="146" t="s">
        <v>490</v>
      </c>
      <c r="D142" s="169">
        <v>0</v>
      </c>
      <c r="E142" s="169">
        <v>0</v>
      </c>
      <c r="F142" s="169">
        <v>0</v>
      </c>
      <c r="G142" s="169">
        <v>0</v>
      </c>
      <c r="H142" s="169">
        <v>0</v>
      </c>
      <c r="I142" s="169">
        <v>0</v>
      </c>
      <c r="J142" s="169">
        <v>0</v>
      </c>
      <c r="K142" s="169">
        <v>0</v>
      </c>
      <c r="L142" s="169">
        <v>0</v>
      </c>
      <c r="M142" s="169">
        <v>0</v>
      </c>
      <c r="N142" s="169">
        <v>0</v>
      </c>
      <c r="O142" s="169">
        <v>0</v>
      </c>
      <c r="P142" s="169">
        <v>0</v>
      </c>
      <c r="Q142" s="169">
        <v>0</v>
      </c>
      <c r="R142" s="169">
        <v>0</v>
      </c>
      <c r="S142" s="169">
        <v>0</v>
      </c>
      <c r="T142" s="169">
        <v>0</v>
      </c>
      <c r="U142" s="169">
        <v>0</v>
      </c>
      <c r="V142" s="169">
        <v>0</v>
      </c>
      <c r="W142" s="169">
        <v>0</v>
      </c>
      <c r="X142" s="169">
        <v>0</v>
      </c>
      <c r="Y142" s="169">
        <v>0</v>
      </c>
      <c r="Z142" s="169">
        <v>0</v>
      </c>
      <c r="AA142" s="169">
        <v>0</v>
      </c>
      <c r="AB142" s="169">
        <v>0</v>
      </c>
      <c r="AC142" s="169">
        <v>0</v>
      </c>
      <c r="AD142" s="169">
        <v>0</v>
      </c>
      <c r="AE142" s="17">
        <v>0</v>
      </c>
      <c r="AF142" s="17">
        <v>0</v>
      </c>
      <c r="AG142" s="17">
        <v>0</v>
      </c>
      <c r="AH142" s="17">
        <v>0</v>
      </c>
      <c r="AI142" s="17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</v>
      </c>
      <c r="AP142" s="17">
        <v>0</v>
      </c>
      <c r="AQ142" s="17">
        <v>0</v>
      </c>
      <c r="AR142" s="17">
        <v>0</v>
      </c>
      <c r="AS142" s="17">
        <v>0</v>
      </c>
      <c r="AT142" s="17">
        <v>0</v>
      </c>
      <c r="AU142" s="17">
        <v>0</v>
      </c>
      <c r="AV142" s="17">
        <v>0</v>
      </c>
      <c r="AW142" s="17">
        <v>0</v>
      </c>
      <c r="AX142" s="17">
        <v>0</v>
      </c>
      <c r="AY142" s="17">
        <v>0</v>
      </c>
      <c r="AZ142" s="17">
        <v>0</v>
      </c>
      <c r="BA142" s="17">
        <v>0</v>
      </c>
      <c r="BB142" s="17">
        <v>0</v>
      </c>
      <c r="BC142" s="17">
        <v>0</v>
      </c>
      <c r="BD142" s="17">
        <v>0</v>
      </c>
      <c r="BE142" s="17">
        <v>0</v>
      </c>
      <c r="BF142" s="17">
        <v>0</v>
      </c>
      <c r="BG142" s="17">
        <v>0</v>
      </c>
      <c r="BH142" s="17">
        <v>0</v>
      </c>
      <c r="BI142" s="17">
        <v>0</v>
      </c>
      <c r="BJ142" s="17">
        <v>0</v>
      </c>
      <c r="BK142" s="17">
        <v>0</v>
      </c>
      <c r="BL142" s="17">
        <v>0</v>
      </c>
      <c r="BM142" s="17">
        <v>0</v>
      </c>
      <c r="BN142" s="17">
        <v>0</v>
      </c>
      <c r="BO142" s="17">
        <v>0</v>
      </c>
      <c r="BP142" s="17">
        <v>0</v>
      </c>
      <c r="BQ142" s="17">
        <v>0</v>
      </c>
      <c r="BR142" s="17">
        <v>0</v>
      </c>
      <c r="BS142" s="17">
        <v>0</v>
      </c>
      <c r="BT142" s="17">
        <v>0</v>
      </c>
      <c r="BU142" s="17">
        <v>0</v>
      </c>
      <c r="BV142" s="17">
        <v>0</v>
      </c>
      <c r="BW142" s="17">
        <v>0</v>
      </c>
      <c r="BX142" s="17">
        <v>0</v>
      </c>
      <c r="BY142" s="17">
        <v>0</v>
      </c>
      <c r="BZ142" s="17">
        <v>0</v>
      </c>
      <c r="CA142" s="17">
        <v>0</v>
      </c>
      <c r="CB142" s="17">
        <v>0</v>
      </c>
      <c r="CC142" s="17">
        <v>0</v>
      </c>
      <c r="CD142" s="17">
        <v>0</v>
      </c>
      <c r="CE142" s="17">
        <v>0</v>
      </c>
      <c r="CF142" s="17">
        <v>0</v>
      </c>
      <c r="CG142" s="17">
        <v>0</v>
      </c>
      <c r="CH142" s="17">
        <v>0</v>
      </c>
      <c r="CI142" s="17">
        <v>0</v>
      </c>
      <c r="CJ142" s="17">
        <v>0</v>
      </c>
      <c r="CK142" s="17">
        <v>0</v>
      </c>
      <c r="CL142" s="17">
        <v>0</v>
      </c>
      <c r="CM142" s="17">
        <v>0</v>
      </c>
      <c r="CN142" s="17">
        <v>0</v>
      </c>
      <c r="CO142" s="17">
        <v>0</v>
      </c>
      <c r="CP142" s="17">
        <v>0</v>
      </c>
      <c r="CQ142" s="17">
        <v>0</v>
      </c>
      <c r="CR142" s="17">
        <v>0</v>
      </c>
      <c r="CS142" s="17">
        <v>0</v>
      </c>
      <c r="CT142" s="17">
        <v>0</v>
      </c>
      <c r="CU142" s="17">
        <v>0</v>
      </c>
      <c r="CV142" s="17">
        <v>0</v>
      </c>
      <c r="CW142" s="17">
        <v>0</v>
      </c>
      <c r="CX142" s="17">
        <v>0</v>
      </c>
      <c r="CY142" s="17">
        <v>0</v>
      </c>
      <c r="CZ142" s="17">
        <v>0</v>
      </c>
      <c r="DA142" s="17">
        <v>0</v>
      </c>
      <c r="DB142" s="17">
        <v>0</v>
      </c>
      <c r="DC142" s="17">
        <v>0</v>
      </c>
      <c r="DD142" s="17">
        <v>0</v>
      </c>
      <c r="DE142" s="17">
        <v>0</v>
      </c>
      <c r="DF142" s="17">
        <v>0</v>
      </c>
      <c r="DG142" s="17">
        <v>0</v>
      </c>
      <c r="DH142" s="17">
        <v>0</v>
      </c>
      <c r="DI142" s="17">
        <v>0</v>
      </c>
      <c r="DJ142" s="17">
        <v>830.16298217055601</v>
      </c>
      <c r="DK142" s="17">
        <v>0</v>
      </c>
      <c r="DL142" s="17">
        <v>0</v>
      </c>
      <c r="DM142" s="17">
        <v>0</v>
      </c>
      <c r="DN142" s="17">
        <v>0</v>
      </c>
      <c r="DO142" s="17">
        <v>0</v>
      </c>
      <c r="DP142" s="17">
        <v>0</v>
      </c>
      <c r="DQ142" s="17">
        <v>0</v>
      </c>
      <c r="DR142" s="17">
        <v>0</v>
      </c>
      <c r="DS142" s="17">
        <v>0</v>
      </c>
      <c r="DT142" s="17">
        <v>0</v>
      </c>
      <c r="DU142" s="17">
        <v>0</v>
      </c>
      <c r="DV142" s="17">
        <v>0</v>
      </c>
      <c r="DW142" s="17">
        <v>0</v>
      </c>
      <c r="DX142" s="17">
        <v>0</v>
      </c>
      <c r="DY142" s="17">
        <v>0</v>
      </c>
      <c r="DZ142" s="17">
        <v>0</v>
      </c>
      <c r="EA142" s="17">
        <v>0</v>
      </c>
      <c r="EB142" s="17">
        <v>0</v>
      </c>
      <c r="EC142" s="17">
        <v>0</v>
      </c>
      <c r="ED142" s="17">
        <v>0</v>
      </c>
      <c r="EE142" s="17">
        <v>0</v>
      </c>
      <c r="EF142" s="17">
        <v>0</v>
      </c>
      <c r="EG142" s="17">
        <v>0</v>
      </c>
      <c r="EH142" s="17">
        <v>0</v>
      </c>
      <c r="EI142" s="17">
        <v>0</v>
      </c>
      <c r="EJ142" s="17">
        <v>0</v>
      </c>
      <c r="EK142" s="17">
        <v>0</v>
      </c>
      <c r="EL142" s="17">
        <v>0</v>
      </c>
      <c r="EM142" s="17">
        <v>0</v>
      </c>
      <c r="EN142" s="17">
        <v>0</v>
      </c>
      <c r="EO142" s="17">
        <v>0</v>
      </c>
      <c r="EP142" s="17">
        <v>0</v>
      </c>
      <c r="EQ142" s="17">
        <v>0</v>
      </c>
      <c r="ER142" s="17">
        <v>0</v>
      </c>
      <c r="ES142" s="17">
        <v>0</v>
      </c>
      <c r="ET142" s="17">
        <v>0</v>
      </c>
      <c r="EU142" s="17">
        <v>0</v>
      </c>
      <c r="EV142" s="17">
        <v>0</v>
      </c>
      <c r="EW142" s="17">
        <v>0</v>
      </c>
      <c r="EX142" s="17">
        <v>0</v>
      </c>
      <c r="EY142" s="17">
        <v>0</v>
      </c>
      <c r="EZ142" s="17">
        <v>0</v>
      </c>
      <c r="FA142" s="17">
        <v>0</v>
      </c>
      <c r="FB142" s="17">
        <v>0</v>
      </c>
      <c r="FC142" s="17">
        <v>0</v>
      </c>
      <c r="FD142" s="17">
        <v>0</v>
      </c>
      <c r="FE142" s="17">
        <v>0</v>
      </c>
      <c r="FF142" s="17">
        <v>0</v>
      </c>
      <c r="FG142" s="17">
        <v>0</v>
      </c>
      <c r="FH142" s="17">
        <v>0</v>
      </c>
      <c r="FI142" s="17">
        <v>0</v>
      </c>
      <c r="FJ142" s="17">
        <v>0</v>
      </c>
      <c r="FK142" s="17">
        <v>0</v>
      </c>
      <c r="FL142" s="17">
        <v>0</v>
      </c>
      <c r="FM142" s="17">
        <v>0</v>
      </c>
      <c r="FN142" s="17">
        <v>0</v>
      </c>
      <c r="FO142" s="17">
        <v>0</v>
      </c>
      <c r="FP142" s="17">
        <v>0</v>
      </c>
      <c r="FQ142" s="17">
        <v>0</v>
      </c>
      <c r="FR142" s="17">
        <v>0</v>
      </c>
      <c r="FS142" s="17">
        <v>0</v>
      </c>
      <c r="FT142" s="17">
        <v>0</v>
      </c>
      <c r="FU142" s="17">
        <v>0</v>
      </c>
      <c r="FV142" s="17">
        <v>0</v>
      </c>
      <c r="FW142" s="17">
        <v>0</v>
      </c>
      <c r="FX142" s="17">
        <v>0</v>
      </c>
      <c r="FY142" s="17">
        <v>0</v>
      </c>
      <c r="FZ142" s="17">
        <v>0</v>
      </c>
      <c r="GA142" s="17">
        <v>0</v>
      </c>
      <c r="GB142" s="17">
        <v>0</v>
      </c>
      <c r="GC142" s="17">
        <v>0</v>
      </c>
      <c r="GD142" s="17">
        <v>0</v>
      </c>
      <c r="GE142" s="17">
        <v>0</v>
      </c>
      <c r="GF142" s="17">
        <v>0</v>
      </c>
      <c r="GG142" s="17">
        <v>0</v>
      </c>
      <c r="GH142" s="17">
        <v>0</v>
      </c>
      <c r="GI142" s="17">
        <v>0</v>
      </c>
      <c r="GJ142" s="17">
        <v>0</v>
      </c>
      <c r="GK142" s="17">
        <v>0</v>
      </c>
      <c r="GL142" s="17">
        <v>0</v>
      </c>
      <c r="GM142" s="17">
        <v>0</v>
      </c>
      <c r="GN142" s="17">
        <v>0</v>
      </c>
      <c r="GO142" s="17">
        <v>0</v>
      </c>
      <c r="GP142" s="17">
        <v>0</v>
      </c>
      <c r="GQ142" s="29">
        <v>830.16298217055601</v>
      </c>
      <c r="GR142" s="17">
        <v>575.36263299999996</v>
      </c>
      <c r="GS142" s="17">
        <v>98.438987558873805</v>
      </c>
      <c r="GT142" s="17">
        <v>20.036674999999999</v>
      </c>
      <c r="GU142" s="17">
        <v>32.958376908539101</v>
      </c>
      <c r="GV142" s="23">
        <v>0</v>
      </c>
      <c r="GW142" s="23">
        <v>300.65440839547801</v>
      </c>
      <c r="GX142" s="36">
        <v>1857.6140630334469</v>
      </c>
    </row>
    <row r="143" spans="2:206" s="14" customFormat="1" ht="17.25" customHeight="1" x14ac:dyDescent="0.25">
      <c r="B143" s="144" t="s">
        <v>491</v>
      </c>
      <c r="C143" s="145" t="s">
        <v>492</v>
      </c>
      <c r="D143" s="169">
        <v>0</v>
      </c>
      <c r="E143" s="169">
        <v>0</v>
      </c>
      <c r="F143" s="169">
        <v>0</v>
      </c>
      <c r="G143" s="169">
        <v>0</v>
      </c>
      <c r="H143" s="169">
        <v>0</v>
      </c>
      <c r="I143" s="169">
        <v>0</v>
      </c>
      <c r="J143" s="169">
        <v>0</v>
      </c>
      <c r="K143" s="169">
        <v>0</v>
      </c>
      <c r="L143" s="169">
        <v>0</v>
      </c>
      <c r="M143" s="169">
        <v>0</v>
      </c>
      <c r="N143" s="169">
        <v>0</v>
      </c>
      <c r="O143" s="169">
        <v>0</v>
      </c>
      <c r="P143" s="169">
        <v>0</v>
      </c>
      <c r="Q143" s="169">
        <v>0</v>
      </c>
      <c r="R143" s="169">
        <v>0</v>
      </c>
      <c r="S143" s="169">
        <v>0</v>
      </c>
      <c r="T143" s="169">
        <v>0</v>
      </c>
      <c r="U143" s="169">
        <v>0</v>
      </c>
      <c r="V143" s="169">
        <v>0</v>
      </c>
      <c r="W143" s="169">
        <v>0</v>
      </c>
      <c r="X143" s="169">
        <v>0</v>
      </c>
      <c r="Y143" s="169">
        <v>0</v>
      </c>
      <c r="Z143" s="169">
        <v>0</v>
      </c>
      <c r="AA143" s="169">
        <v>0</v>
      </c>
      <c r="AB143" s="169">
        <v>0</v>
      </c>
      <c r="AC143" s="169">
        <v>0</v>
      </c>
      <c r="AD143" s="169">
        <v>0</v>
      </c>
      <c r="AE143" s="17">
        <v>0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0</v>
      </c>
      <c r="AM143" s="17">
        <v>0</v>
      </c>
      <c r="AN143" s="17">
        <v>0</v>
      </c>
      <c r="AO143" s="17">
        <v>0</v>
      </c>
      <c r="AP143" s="17">
        <v>0</v>
      </c>
      <c r="AQ143" s="17">
        <v>0</v>
      </c>
      <c r="AR143" s="17">
        <v>0</v>
      </c>
      <c r="AS143" s="17">
        <v>0</v>
      </c>
      <c r="AT143" s="17">
        <v>0</v>
      </c>
      <c r="AU143" s="17">
        <v>0</v>
      </c>
      <c r="AV143" s="17">
        <v>0</v>
      </c>
      <c r="AW143" s="17">
        <v>0</v>
      </c>
      <c r="AX143" s="17">
        <v>0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>
        <v>0</v>
      </c>
      <c r="BK143" s="17">
        <v>0</v>
      </c>
      <c r="BL143" s="17">
        <v>0</v>
      </c>
      <c r="BM143" s="17">
        <v>0</v>
      </c>
      <c r="BN143" s="17">
        <v>0</v>
      </c>
      <c r="BO143" s="17">
        <v>0</v>
      </c>
      <c r="BP143" s="17">
        <v>0</v>
      </c>
      <c r="BQ143" s="17">
        <v>0</v>
      </c>
      <c r="BR143" s="17">
        <v>0</v>
      </c>
      <c r="BS143" s="17">
        <v>0</v>
      </c>
      <c r="BT143" s="17">
        <v>0</v>
      </c>
      <c r="BU143" s="17">
        <v>0</v>
      </c>
      <c r="BV143" s="17">
        <v>0</v>
      </c>
      <c r="BW143" s="17">
        <v>0</v>
      </c>
      <c r="BX143" s="17">
        <v>0</v>
      </c>
      <c r="BY143" s="17">
        <v>0</v>
      </c>
      <c r="BZ143" s="17">
        <v>0</v>
      </c>
      <c r="CA143" s="17">
        <v>0</v>
      </c>
      <c r="CB143" s="17">
        <v>0</v>
      </c>
      <c r="CC143" s="17">
        <v>0</v>
      </c>
      <c r="CD143" s="17">
        <v>0</v>
      </c>
      <c r="CE143" s="17">
        <v>0</v>
      </c>
      <c r="CF143" s="17">
        <v>0</v>
      </c>
      <c r="CG143" s="17">
        <v>0</v>
      </c>
      <c r="CH143" s="17">
        <v>0</v>
      </c>
      <c r="CI143" s="17">
        <v>0</v>
      </c>
      <c r="CJ143" s="17">
        <v>0</v>
      </c>
      <c r="CK143" s="17">
        <v>0</v>
      </c>
      <c r="CL143" s="17">
        <v>0</v>
      </c>
      <c r="CM143" s="17">
        <v>0</v>
      </c>
      <c r="CN143" s="17">
        <v>0</v>
      </c>
      <c r="CO143" s="17">
        <v>0</v>
      </c>
      <c r="CP143" s="17">
        <v>0</v>
      </c>
      <c r="CQ143" s="17">
        <v>0</v>
      </c>
      <c r="CR143" s="17">
        <v>0</v>
      </c>
      <c r="CS143" s="17">
        <v>0</v>
      </c>
      <c r="CT143" s="17">
        <v>0</v>
      </c>
      <c r="CU143" s="17">
        <v>0</v>
      </c>
      <c r="CV143" s="17">
        <v>0</v>
      </c>
      <c r="CW143" s="17">
        <v>0</v>
      </c>
      <c r="CX143" s="17">
        <v>0</v>
      </c>
      <c r="CY143" s="17">
        <v>0</v>
      </c>
      <c r="CZ143" s="17">
        <v>0</v>
      </c>
      <c r="DA143" s="17">
        <v>0</v>
      </c>
      <c r="DB143" s="17">
        <v>0</v>
      </c>
      <c r="DC143" s="17">
        <v>0</v>
      </c>
      <c r="DD143" s="17">
        <v>0</v>
      </c>
      <c r="DE143" s="17">
        <v>0</v>
      </c>
      <c r="DF143" s="17">
        <v>0</v>
      </c>
      <c r="DG143" s="17">
        <v>0</v>
      </c>
      <c r="DH143" s="17">
        <v>0</v>
      </c>
      <c r="DI143" s="17">
        <v>0</v>
      </c>
      <c r="DJ143" s="17">
        <v>968.93029026720001</v>
      </c>
      <c r="DK143" s="17">
        <v>0</v>
      </c>
      <c r="DL143" s="17">
        <v>0</v>
      </c>
      <c r="DM143" s="17">
        <v>0</v>
      </c>
      <c r="DN143" s="17">
        <v>0</v>
      </c>
      <c r="DO143" s="17">
        <v>0</v>
      </c>
      <c r="DP143" s="17">
        <v>0</v>
      </c>
      <c r="DQ143" s="17">
        <v>0</v>
      </c>
      <c r="DR143" s="17">
        <v>0</v>
      </c>
      <c r="DS143" s="17">
        <v>0</v>
      </c>
      <c r="DT143" s="17">
        <v>0</v>
      </c>
      <c r="DU143" s="17">
        <v>0</v>
      </c>
      <c r="DV143" s="17">
        <v>0</v>
      </c>
      <c r="DW143" s="17">
        <v>0</v>
      </c>
      <c r="DX143" s="17">
        <v>0</v>
      </c>
      <c r="DY143" s="17">
        <v>0</v>
      </c>
      <c r="DZ143" s="17">
        <v>0</v>
      </c>
      <c r="EA143" s="17">
        <v>0</v>
      </c>
      <c r="EB143" s="17">
        <v>0</v>
      </c>
      <c r="EC143" s="17">
        <v>0</v>
      </c>
      <c r="ED143" s="17">
        <v>0</v>
      </c>
      <c r="EE143" s="17">
        <v>0</v>
      </c>
      <c r="EF143" s="17">
        <v>0</v>
      </c>
      <c r="EG143" s="17">
        <v>0</v>
      </c>
      <c r="EH143" s="17">
        <v>0</v>
      </c>
      <c r="EI143" s="17">
        <v>0</v>
      </c>
      <c r="EJ143" s="17">
        <v>0</v>
      </c>
      <c r="EK143" s="17">
        <v>0</v>
      </c>
      <c r="EL143" s="17">
        <v>0</v>
      </c>
      <c r="EM143" s="17">
        <v>0</v>
      </c>
      <c r="EN143" s="17">
        <v>0</v>
      </c>
      <c r="EO143" s="17">
        <v>0</v>
      </c>
      <c r="EP143" s="17">
        <v>0</v>
      </c>
      <c r="EQ143" s="17">
        <v>0</v>
      </c>
      <c r="ER143" s="17">
        <v>0</v>
      </c>
      <c r="ES143" s="17">
        <v>0</v>
      </c>
      <c r="ET143" s="17">
        <v>0</v>
      </c>
      <c r="EU143" s="17">
        <v>0</v>
      </c>
      <c r="EV143" s="17">
        <v>0</v>
      </c>
      <c r="EW143" s="17">
        <v>0</v>
      </c>
      <c r="EX143" s="17">
        <v>0</v>
      </c>
      <c r="EY143" s="17">
        <v>0</v>
      </c>
      <c r="EZ143" s="17">
        <v>0</v>
      </c>
      <c r="FA143" s="17">
        <v>0</v>
      </c>
      <c r="FB143" s="17">
        <v>0</v>
      </c>
      <c r="FC143" s="17">
        <v>0</v>
      </c>
      <c r="FD143" s="17">
        <v>0</v>
      </c>
      <c r="FE143" s="17">
        <v>0</v>
      </c>
      <c r="FF143" s="17">
        <v>0</v>
      </c>
      <c r="FG143" s="17">
        <v>0</v>
      </c>
      <c r="FH143" s="17">
        <v>0</v>
      </c>
      <c r="FI143" s="17">
        <v>0</v>
      </c>
      <c r="FJ143" s="17">
        <v>0</v>
      </c>
      <c r="FK143" s="17">
        <v>0</v>
      </c>
      <c r="FL143" s="17">
        <v>0</v>
      </c>
      <c r="FM143" s="17">
        <v>0</v>
      </c>
      <c r="FN143" s="17">
        <v>0</v>
      </c>
      <c r="FO143" s="17">
        <v>0</v>
      </c>
      <c r="FP143" s="17">
        <v>0</v>
      </c>
      <c r="FQ143" s="17">
        <v>0</v>
      </c>
      <c r="FR143" s="17">
        <v>0</v>
      </c>
      <c r="FS143" s="17">
        <v>0</v>
      </c>
      <c r="FT143" s="17">
        <v>0</v>
      </c>
      <c r="FU143" s="17">
        <v>0</v>
      </c>
      <c r="FV143" s="17">
        <v>0</v>
      </c>
      <c r="FW143" s="17">
        <v>0</v>
      </c>
      <c r="FX143" s="17">
        <v>0</v>
      </c>
      <c r="FY143" s="17">
        <v>0</v>
      </c>
      <c r="FZ143" s="17">
        <v>0</v>
      </c>
      <c r="GA143" s="17">
        <v>0</v>
      </c>
      <c r="GB143" s="17">
        <v>0</v>
      </c>
      <c r="GC143" s="17">
        <v>0</v>
      </c>
      <c r="GD143" s="17">
        <v>0</v>
      </c>
      <c r="GE143" s="17">
        <v>0</v>
      </c>
      <c r="GF143" s="17">
        <v>0</v>
      </c>
      <c r="GG143" s="17">
        <v>0</v>
      </c>
      <c r="GH143" s="17">
        <v>0</v>
      </c>
      <c r="GI143" s="17">
        <v>0</v>
      </c>
      <c r="GJ143" s="17">
        <v>0</v>
      </c>
      <c r="GK143" s="17">
        <v>0</v>
      </c>
      <c r="GL143" s="17">
        <v>0</v>
      </c>
      <c r="GM143" s="17">
        <v>0</v>
      </c>
      <c r="GN143" s="17">
        <v>0</v>
      </c>
      <c r="GO143" s="17">
        <v>0</v>
      </c>
      <c r="GP143" s="17">
        <v>0</v>
      </c>
      <c r="GQ143" s="29">
        <v>968.93029026720001</v>
      </c>
      <c r="GR143" s="17">
        <v>0.20721999999999999</v>
      </c>
      <c r="GS143" s="17">
        <v>73.660265888532606</v>
      </c>
      <c r="GT143" s="17">
        <v>7.9319999999999998E-3</v>
      </c>
      <c r="GU143" s="17">
        <v>70</v>
      </c>
      <c r="GV143" s="23">
        <v>-105.0656479272</v>
      </c>
      <c r="GW143" s="23">
        <v>221.16418127075499</v>
      </c>
      <c r="GX143" s="36">
        <v>1228.9042414992878</v>
      </c>
    </row>
    <row r="144" spans="2:206" s="14" customFormat="1" ht="17.25" customHeight="1" x14ac:dyDescent="0.25">
      <c r="B144" s="144" t="s">
        <v>493</v>
      </c>
      <c r="C144" s="145" t="s">
        <v>494</v>
      </c>
      <c r="D144" s="169">
        <v>0</v>
      </c>
      <c r="E144" s="169">
        <v>0</v>
      </c>
      <c r="F144" s="169">
        <v>0</v>
      </c>
      <c r="G144" s="169">
        <v>0</v>
      </c>
      <c r="H144" s="169">
        <v>0</v>
      </c>
      <c r="I144" s="169">
        <v>0</v>
      </c>
      <c r="J144" s="169">
        <v>0</v>
      </c>
      <c r="K144" s="169">
        <v>0</v>
      </c>
      <c r="L144" s="169">
        <v>0</v>
      </c>
      <c r="M144" s="169">
        <v>0</v>
      </c>
      <c r="N144" s="169">
        <v>0</v>
      </c>
      <c r="O144" s="169">
        <v>0</v>
      </c>
      <c r="P144" s="169">
        <v>0</v>
      </c>
      <c r="Q144" s="169">
        <v>0</v>
      </c>
      <c r="R144" s="169">
        <v>0</v>
      </c>
      <c r="S144" s="169">
        <v>0</v>
      </c>
      <c r="T144" s="169">
        <v>0</v>
      </c>
      <c r="U144" s="169">
        <v>0</v>
      </c>
      <c r="V144" s="169">
        <v>0</v>
      </c>
      <c r="W144" s="169">
        <v>0</v>
      </c>
      <c r="X144" s="169">
        <v>0</v>
      </c>
      <c r="Y144" s="169">
        <v>0</v>
      </c>
      <c r="Z144" s="169">
        <v>0</v>
      </c>
      <c r="AA144" s="169">
        <v>0</v>
      </c>
      <c r="AB144" s="169">
        <v>0</v>
      </c>
      <c r="AC144" s="169">
        <v>0</v>
      </c>
      <c r="AD144" s="169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0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0</v>
      </c>
      <c r="AV144" s="17">
        <v>0</v>
      </c>
      <c r="AW144" s="17">
        <v>0</v>
      </c>
      <c r="AX144" s="17">
        <v>0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0</v>
      </c>
      <c r="BI144" s="17">
        <v>0</v>
      </c>
      <c r="BJ144" s="17">
        <v>0</v>
      </c>
      <c r="BK144" s="17">
        <v>0</v>
      </c>
      <c r="BL144" s="17">
        <v>0</v>
      </c>
      <c r="BM144" s="17">
        <v>0</v>
      </c>
      <c r="BN144" s="17">
        <v>0</v>
      </c>
      <c r="BO144" s="17">
        <v>0</v>
      </c>
      <c r="BP144" s="17">
        <v>0</v>
      </c>
      <c r="BQ144" s="17">
        <v>0</v>
      </c>
      <c r="BR144" s="17">
        <v>0</v>
      </c>
      <c r="BS144" s="17">
        <v>0</v>
      </c>
      <c r="BT144" s="17">
        <v>0</v>
      </c>
      <c r="BU144" s="17">
        <v>0</v>
      </c>
      <c r="BV144" s="17">
        <v>0</v>
      </c>
      <c r="BW144" s="17">
        <v>0</v>
      </c>
      <c r="BX144" s="17">
        <v>0</v>
      </c>
      <c r="BY144" s="17">
        <v>0</v>
      </c>
      <c r="BZ144" s="17">
        <v>0</v>
      </c>
      <c r="CA144" s="17">
        <v>0</v>
      </c>
      <c r="CB144" s="17">
        <v>0</v>
      </c>
      <c r="CC144" s="17">
        <v>0</v>
      </c>
      <c r="CD144" s="17">
        <v>0</v>
      </c>
      <c r="CE144" s="17">
        <v>0</v>
      </c>
      <c r="CF144" s="17">
        <v>0</v>
      </c>
      <c r="CG144" s="17">
        <v>0</v>
      </c>
      <c r="CH144" s="17">
        <v>0</v>
      </c>
      <c r="CI144" s="17">
        <v>0</v>
      </c>
      <c r="CJ144" s="17">
        <v>0</v>
      </c>
      <c r="CK144" s="17">
        <v>0</v>
      </c>
      <c r="CL144" s="17">
        <v>0</v>
      </c>
      <c r="CM144" s="17">
        <v>0</v>
      </c>
      <c r="CN144" s="17">
        <v>0</v>
      </c>
      <c r="CO144" s="17">
        <v>0</v>
      </c>
      <c r="CP144" s="17">
        <v>0</v>
      </c>
      <c r="CQ144" s="17">
        <v>0</v>
      </c>
      <c r="CR144" s="17">
        <v>0</v>
      </c>
      <c r="CS144" s="17">
        <v>0</v>
      </c>
      <c r="CT144" s="17">
        <v>0</v>
      </c>
      <c r="CU144" s="17">
        <v>0</v>
      </c>
      <c r="CV144" s="17">
        <v>0</v>
      </c>
      <c r="CW144" s="17">
        <v>0</v>
      </c>
      <c r="CX144" s="17">
        <v>0</v>
      </c>
      <c r="CY144" s="17">
        <v>0</v>
      </c>
      <c r="CZ144" s="17">
        <v>0</v>
      </c>
      <c r="DA144" s="17">
        <v>0</v>
      </c>
      <c r="DB144" s="17">
        <v>0</v>
      </c>
      <c r="DC144" s="17">
        <v>0</v>
      </c>
      <c r="DD144" s="17">
        <v>0</v>
      </c>
      <c r="DE144" s="17">
        <v>0</v>
      </c>
      <c r="DF144" s="17">
        <v>0</v>
      </c>
      <c r="DG144" s="17">
        <v>0</v>
      </c>
      <c r="DH144" s="17">
        <v>0</v>
      </c>
      <c r="DI144" s="17">
        <v>0</v>
      </c>
      <c r="DJ144" s="17">
        <v>0</v>
      </c>
      <c r="DK144" s="17">
        <v>26.757139580071399</v>
      </c>
      <c r="DL144" s="17">
        <v>0</v>
      </c>
      <c r="DM144" s="17">
        <v>0</v>
      </c>
      <c r="DN144" s="17">
        <v>0</v>
      </c>
      <c r="DO144" s="17">
        <v>0</v>
      </c>
      <c r="DP144" s="17">
        <v>0</v>
      </c>
      <c r="DQ144" s="17">
        <v>0</v>
      </c>
      <c r="DR144" s="17">
        <v>0</v>
      </c>
      <c r="DS144" s="17">
        <v>0</v>
      </c>
      <c r="DT144" s="17">
        <v>0</v>
      </c>
      <c r="DU144" s="17">
        <v>0</v>
      </c>
      <c r="DV144" s="17">
        <v>0</v>
      </c>
      <c r="DW144" s="17">
        <v>0</v>
      </c>
      <c r="DX144" s="17">
        <v>0</v>
      </c>
      <c r="DY144" s="17">
        <v>0</v>
      </c>
      <c r="DZ144" s="17">
        <v>0</v>
      </c>
      <c r="EA144" s="17">
        <v>0</v>
      </c>
      <c r="EB144" s="17">
        <v>0</v>
      </c>
      <c r="EC144" s="17">
        <v>0</v>
      </c>
      <c r="ED144" s="17">
        <v>0</v>
      </c>
      <c r="EE144" s="17">
        <v>0</v>
      </c>
      <c r="EF144" s="17">
        <v>0</v>
      </c>
      <c r="EG144" s="17">
        <v>0</v>
      </c>
      <c r="EH144" s="17">
        <v>0</v>
      </c>
      <c r="EI144" s="17">
        <v>0</v>
      </c>
      <c r="EJ144" s="17">
        <v>0</v>
      </c>
      <c r="EK144" s="17">
        <v>0</v>
      </c>
      <c r="EL144" s="17">
        <v>0</v>
      </c>
      <c r="EM144" s="17">
        <v>0</v>
      </c>
      <c r="EN144" s="17">
        <v>0</v>
      </c>
      <c r="EO144" s="17">
        <v>0</v>
      </c>
      <c r="EP144" s="17">
        <v>0</v>
      </c>
      <c r="EQ144" s="17">
        <v>0</v>
      </c>
      <c r="ER144" s="17">
        <v>0</v>
      </c>
      <c r="ES144" s="17">
        <v>0</v>
      </c>
      <c r="ET144" s="17">
        <v>0</v>
      </c>
      <c r="EU144" s="17">
        <v>0</v>
      </c>
      <c r="EV144" s="17">
        <v>0</v>
      </c>
      <c r="EW144" s="17">
        <v>0</v>
      </c>
      <c r="EX144" s="17">
        <v>0</v>
      </c>
      <c r="EY144" s="17">
        <v>0</v>
      </c>
      <c r="EZ144" s="17">
        <v>0</v>
      </c>
      <c r="FA144" s="17">
        <v>0</v>
      </c>
      <c r="FB144" s="17">
        <v>0</v>
      </c>
      <c r="FC144" s="17">
        <v>0</v>
      </c>
      <c r="FD144" s="17">
        <v>0</v>
      </c>
      <c r="FE144" s="17">
        <v>0</v>
      </c>
      <c r="FF144" s="17">
        <v>0</v>
      </c>
      <c r="FG144" s="17">
        <v>0</v>
      </c>
      <c r="FH144" s="17">
        <v>0</v>
      </c>
      <c r="FI144" s="17">
        <v>0</v>
      </c>
      <c r="FJ144" s="17">
        <v>0</v>
      </c>
      <c r="FK144" s="17">
        <v>0</v>
      </c>
      <c r="FL144" s="17">
        <v>0</v>
      </c>
      <c r="FM144" s="17">
        <v>0</v>
      </c>
      <c r="FN144" s="17">
        <v>0</v>
      </c>
      <c r="FO144" s="17">
        <v>0</v>
      </c>
      <c r="FP144" s="17">
        <v>0</v>
      </c>
      <c r="FQ144" s="17">
        <v>0</v>
      </c>
      <c r="FR144" s="17">
        <v>0</v>
      </c>
      <c r="FS144" s="17">
        <v>0</v>
      </c>
      <c r="FT144" s="17">
        <v>0</v>
      </c>
      <c r="FU144" s="17">
        <v>0</v>
      </c>
      <c r="FV144" s="17">
        <v>0</v>
      </c>
      <c r="FW144" s="17">
        <v>0</v>
      </c>
      <c r="FX144" s="17">
        <v>0</v>
      </c>
      <c r="FY144" s="17">
        <v>0</v>
      </c>
      <c r="FZ144" s="17">
        <v>0</v>
      </c>
      <c r="GA144" s="17">
        <v>0</v>
      </c>
      <c r="GB144" s="17">
        <v>0</v>
      </c>
      <c r="GC144" s="17">
        <v>0</v>
      </c>
      <c r="GD144" s="17">
        <v>0</v>
      </c>
      <c r="GE144" s="17">
        <v>0</v>
      </c>
      <c r="GF144" s="17">
        <v>0</v>
      </c>
      <c r="GG144" s="17">
        <v>0</v>
      </c>
      <c r="GH144" s="17">
        <v>0</v>
      </c>
      <c r="GI144" s="17">
        <v>0</v>
      </c>
      <c r="GJ144" s="17">
        <v>0</v>
      </c>
      <c r="GK144" s="17">
        <v>0</v>
      </c>
      <c r="GL144" s="17">
        <v>0</v>
      </c>
      <c r="GM144" s="17">
        <v>0</v>
      </c>
      <c r="GN144" s="17">
        <v>0</v>
      </c>
      <c r="GO144" s="17">
        <v>0</v>
      </c>
      <c r="GP144" s="17">
        <v>0</v>
      </c>
      <c r="GQ144" s="29">
        <v>26.757139580071399</v>
      </c>
      <c r="GR144" s="17">
        <v>386.35494003600002</v>
      </c>
      <c r="GS144" s="17">
        <v>2.7025532703630701</v>
      </c>
      <c r="GT144" s="17">
        <v>19.933665999999999</v>
      </c>
      <c r="GU144" s="17">
        <v>9.9568010678962295</v>
      </c>
      <c r="GV144" s="23">
        <v>0</v>
      </c>
      <c r="GW144" s="23">
        <v>25.914757579050999</v>
      </c>
      <c r="GX144" s="36">
        <v>471.61985753338172</v>
      </c>
    </row>
    <row r="145" spans="2:206" s="14" customFormat="1" ht="17.25" customHeight="1" x14ac:dyDescent="0.25">
      <c r="B145" s="144" t="s">
        <v>495</v>
      </c>
      <c r="C145" s="145" t="s">
        <v>496</v>
      </c>
      <c r="D145" s="169">
        <v>0</v>
      </c>
      <c r="E145" s="169">
        <v>0</v>
      </c>
      <c r="F145" s="169">
        <v>0</v>
      </c>
      <c r="G145" s="169">
        <v>0</v>
      </c>
      <c r="H145" s="169">
        <v>0</v>
      </c>
      <c r="I145" s="169">
        <v>0</v>
      </c>
      <c r="J145" s="169">
        <v>0</v>
      </c>
      <c r="K145" s="169">
        <v>0</v>
      </c>
      <c r="L145" s="169">
        <v>0</v>
      </c>
      <c r="M145" s="169">
        <v>0</v>
      </c>
      <c r="N145" s="169">
        <v>0</v>
      </c>
      <c r="O145" s="169">
        <v>0</v>
      </c>
      <c r="P145" s="169">
        <v>0</v>
      </c>
      <c r="Q145" s="169">
        <v>0</v>
      </c>
      <c r="R145" s="169">
        <v>0</v>
      </c>
      <c r="S145" s="169">
        <v>0</v>
      </c>
      <c r="T145" s="169">
        <v>0</v>
      </c>
      <c r="U145" s="169">
        <v>0</v>
      </c>
      <c r="V145" s="169">
        <v>0</v>
      </c>
      <c r="W145" s="169">
        <v>0</v>
      </c>
      <c r="X145" s="169">
        <v>0</v>
      </c>
      <c r="Y145" s="169">
        <v>0</v>
      </c>
      <c r="Z145" s="169">
        <v>0</v>
      </c>
      <c r="AA145" s="169">
        <v>0</v>
      </c>
      <c r="AB145" s="169">
        <v>0</v>
      </c>
      <c r="AC145" s="169">
        <v>0</v>
      </c>
      <c r="AD145" s="169">
        <v>0</v>
      </c>
      <c r="AE145" s="17">
        <v>0</v>
      </c>
      <c r="AF145" s="17">
        <v>0</v>
      </c>
      <c r="AG145" s="17">
        <v>0</v>
      </c>
      <c r="AH145" s="17">
        <v>0</v>
      </c>
      <c r="AI145" s="17">
        <v>0</v>
      </c>
      <c r="AJ145" s="17">
        <v>0</v>
      </c>
      <c r="AK145" s="17">
        <v>0</v>
      </c>
      <c r="AL145" s="17">
        <v>0</v>
      </c>
      <c r="AM145" s="17">
        <v>0</v>
      </c>
      <c r="AN145" s="17">
        <v>0</v>
      </c>
      <c r="AO145" s="17">
        <v>0</v>
      </c>
      <c r="AP145" s="17">
        <v>0</v>
      </c>
      <c r="AQ145" s="17">
        <v>0</v>
      </c>
      <c r="AR145" s="17">
        <v>0</v>
      </c>
      <c r="AS145" s="17">
        <v>0</v>
      </c>
      <c r="AT145" s="17">
        <v>0</v>
      </c>
      <c r="AU145" s="17">
        <v>0</v>
      </c>
      <c r="AV145" s="17">
        <v>0</v>
      </c>
      <c r="AW145" s="17">
        <v>0</v>
      </c>
      <c r="AX145" s="17">
        <v>0</v>
      </c>
      <c r="AY145" s="17">
        <v>0</v>
      </c>
      <c r="AZ145" s="17">
        <v>0</v>
      </c>
      <c r="BA145" s="17">
        <v>0</v>
      </c>
      <c r="BB145" s="17">
        <v>0</v>
      </c>
      <c r="BC145" s="17">
        <v>0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>
        <v>0</v>
      </c>
      <c r="BK145" s="17">
        <v>0</v>
      </c>
      <c r="BL145" s="17">
        <v>0</v>
      </c>
      <c r="BM145" s="17">
        <v>0</v>
      </c>
      <c r="BN145" s="17">
        <v>0</v>
      </c>
      <c r="BO145" s="17">
        <v>0</v>
      </c>
      <c r="BP145" s="17">
        <v>0</v>
      </c>
      <c r="BQ145" s="17">
        <v>0</v>
      </c>
      <c r="BR145" s="17">
        <v>0</v>
      </c>
      <c r="BS145" s="17">
        <v>0</v>
      </c>
      <c r="BT145" s="17">
        <v>0</v>
      </c>
      <c r="BU145" s="17">
        <v>0</v>
      </c>
      <c r="BV145" s="17">
        <v>0</v>
      </c>
      <c r="BW145" s="17">
        <v>0</v>
      </c>
      <c r="BX145" s="17">
        <v>0</v>
      </c>
      <c r="BY145" s="17">
        <v>0</v>
      </c>
      <c r="BZ145" s="17">
        <v>0</v>
      </c>
      <c r="CA145" s="17">
        <v>0</v>
      </c>
      <c r="CB145" s="17">
        <v>0</v>
      </c>
      <c r="CC145" s="17">
        <v>0</v>
      </c>
      <c r="CD145" s="17">
        <v>0</v>
      </c>
      <c r="CE145" s="17">
        <v>0</v>
      </c>
      <c r="CF145" s="17">
        <v>0</v>
      </c>
      <c r="CG145" s="17">
        <v>0</v>
      </c>
      <c r="CH145" s="17">
        <v>0</v>
      </c>
      <c r="CI145" s="17">
        <v>0</v>
      </c>
      <c r="CJ145" s="17">
        <v>0</v>
      </c>
      <c r="CK145" s="17">
        <v>0</v>
      </c>
      <c r="CL145" s="17">
        <v>0</v>
      </c>
      <c r="CM145" s="17">
        <v>0</v>
      </c>
      <c r="CN145" s="17">
        <v>0</v>
      </c>
      <c r="CO145" s="17">
        <v>0</v>
      </c>
      <c r="CP145" s="17">
        <v>0</v>
      </c>
      <c r="CQ145" s="17">
        <v>0</v>
      </c>
      <c r="CR145" s="17">
        <v>0</v>
      </c>
      <c r="CS145" s="17">
        <v>0</v>
      </c>
      <c r="CT145" s="17">
        <v>0</v>
      </c>
      <c r="CU145" s="17">
        <v>0</v>
      </c>
      <c r="CV145" s="17">
        <v>0</v>
      </c>
      <c r="CW145" s="17">
        <v>0</v>
      </c>
      <c r="CX145" s="17">
        <v>0</v>
      </c>
      <c r="CY145" s="17">
        <v>0</v>
      </c>
      <c r="CZ145" s="17">
        <v>0</v>
      </c>
      <c r="DA145" s="17">
        <v>0</v>
      </c>
      <c r="DB145" s="17">
        <v>0</v>
      </c>
      <c r="DC145" s="17">
        <v>0</v>
      </c>
      <c r="DD145" s="17">
        <v>0</v>
      </c>
      <c r="DE145" s="17">
        <v>0</v>
      </c>
      <c r="DF145" s="17">
        <v>0</v>
      </c>
      <c r="DG145" s="17">
        <v>0</v>
      </c>
      <c r="DH145" s="17">
        <v>0</v>
      </c>
      <c r="DI145" s="17">
        <v>0</v>
      </c>
      <c r="DJ145" s="17">
        <v>0</v>
      </c>
      <c r="DK145" s="17">
        <v>0</v>
      </c>
      <c r="DL145" s="17">
        <v>541.25352994351999</v>
      </c>
      <c r="DM145" s="17">
        <v>0</v>
      </c>
      <c r="DN145" s="17">
        <v>0</v>
      </c>
      <c r="DO145" s="17">
        <v>0</v>
      </c>
      <c r="DP145" s="17">
        <v>0</v>
      </c>
      <c r="DQ145" s="17">
        <v>0</v>
      </c>
      <c r="DR145" s="17">
        <v>0</v>
      </c>
      <c r="DS145" s="17">
        <v>3.2584166533172497E-2</v>
      </c>
      <c r="DT145" s="17">
        <v>0</v>
      </c>
      <c r="DU145" s="17">
        <v>0</v>
      </c>
      <c r="DV145" s="17">
        <v>0</v>
      </c>
      <c r="DW145" s="17">
        <v>0</v>
      </c>
      <c r="DX145" s="17">
        <v>0</v>
      </c>
      <c r="DY145" s="17">
        <v>0</v>
      </c>
      <c r="DZ145" s="17">
        <v>0</v>
      </c>
      <c r="EA145" s="17">
        <v>0</v>
      </c>
      <c r="EB145" s="17">
        <v>0</v>
      </c>
      <c r="EC145" s="17">
        <v>0</v>
      </c>
      <c r="ED145" s="17">
        <v>0</v>
      </c>
      <c r="EE145" s="17">
        <v>0</v>
      </c>
      <c r="EF145" s="17">
        <v>0</v>
      </c>
      <c r="EG145" s="17">
        <v>0</v>
      </c>
      <c r="EH145" s="17">
        <v>0</v>
      </c>
      <c r="EI145" s="17">
        <v>0</v>
      </c>
      <c r="EJ145" s="17">
        <v>0</v>
      </c>
      <c r="EK145" s="17">
        <v>0</v>
      </c>
      <c r="EL145" s="17">
        <v>0</v>
      </c>
      <c r="EM145" s="17">
        <v>0</v>
      </c>
      <c r="EN145" s="17">
        <v>0</v>
      </c>
      <c r="EO145" s="17">
        <v>0</v>
      </c>
      <c r="EP145" s="17">
        <v>0</v>
      </c>
      <c r="EQ145" s="17">
        <v>0</v>
      </c>
      <c r="ER145" s="17">
        <v>0</v>
      </c>
      <c r="ES145" s="17">
        <v>0</v>
      </c>
      <c r="ET145" s="17">
        <v>0</v>
      </c>
      <c r="EU145" s="17">
        <v>0</v>
      </c>
      <c r="EV145" s="17">
        <v>0</v>
      </c>
      <c r="EW145" s="17">
        <v>0</v>
      </c>
      <c r="EX145" s="17">
        <v>0</v>
      </c>
      <c r="EY145" s="17">
        <v>0</v>
      </c>
      <c r="EZ145" s="17">
        <v>0</v>
      </c>
      <c r="FA145" s="17">
        <v>0</v>
      </c>
      <c r="FB145" s="17">
        <v>0</v>
      </c>
      <c r="FC145" s="17">
        <v>0</v>
      </c>
      <c r="FD145" s="17">
        <v>0</v>
      </c>
      <c r="FE145" s="17">
        <v>0</v>
      </c>
      <c r="FF145" s="17">
        <v>0</v>
      </c>
      <c r="FG145" s="17">
        <v>0</v>
      </c>
      <c r="FH145" s="17">
        <v>0</v>
      </c>
      <c r="FI145" s="17">
        <v>0</v>
      </c>
      <c r="FJ145" s="17">
        <v>0</v>
      </c>
      <c r="FK145" s="17">
        <v>0</v>
      </c>
      <c r="FL145" s="17">
        <v>0</v>
      </c>
      <c r="FM145" s="17">
        <v>0</v>
      </c>
      <c r="FN145" s="17">
        <v>0</v>
      </c>
      <c r="FO145" s="17">
        <v>0</v>
      </c>
      <c r="FP145" s="17">
        <v>0</v>
      </c>
      <c r="FQ145" s="17">
        <v>0</v>
      </c>
      <c r="FR145" s="17">
        <v>0</v>
      </c>
      <c r="FS145" s="17">
        <v>0</v>
      </c>
      <c r="FT145" s="17">
        <v>0</v>
      </c>
      <c r="FU145" s="17">
        <v>0</v>
      </c>
      <c r="FV145" s="17">
        <v>0</v>
      </c>
      <c r="FW145" s="17">
        <v>0</v>
      </c>
      <c r="FX145" s="17">
        <v>0</v>
      </c>
      <c r="FY145" s="17">
        <v>0</v>
      </c>
      <c r="FZ145" s="17">
        <v>0</v>
      </c>
      <c r="GA145" s="17">
        <v>0</v>
      </c>
      <c r="GB145" s="17">
        <v>0</v>
      </c>
      <c r="GC145" s="17">
        <v>0</v>
      </c>
      <c r="GD145" s="17">
        <v>0</v>
      </c>
      <c r="GE145" s="17">
        <v>0</v>
      </c>
      <c r="GF145" s="17">
        <v>0</v>
      </c>
      <c r="GG145" s="17">
        <v>0</v>
      </c>
      <c r="GH145" s="17">
        <v>0</v>
      </c>
      <c r="GI145" s="17">
        <v>0</v>
      </c>
      <c r="GJ145" s="17">
        <v>0</v>
      </c>
      <c r="GK145" s="17">
        <v>0</v>
      </c>
      <c r="GL145" s="17">
        <v>0</v>
      </c>
      <c r="GM145" s="17">
        <v>0</v>
      </c>
      <c r="GN145" s="17">
        <v>0</v>
      </c>
      <c r="GO145" s="17">
        <v>0</v>
      </c>
      <c r="GP145" s="17">
        <v>0</v>
      </c>
      <c r="GQ145" s="29">
        <v>541.28611411005295</v>
      </c>
      <c r="GR145" s="17">
        <v>802.11845564999999</v>
      </c>
      <c r="GS145" s="17">
        <v>7.8190742819949</v>
      </c>
      <c r="GT145" s="17">
        <v>20.234181</v>
      </c>
      <c r="GU145" s="17">
        <v>28.399369580102</v>
      </c>
      <c r="GV145" s="23">
        <v>0</v>
      </c>
      <c r="GW145" s="23">
        <v>291.74111576520102</v>
      </c>
      <c r="GX145" s="36">
        <v>1691.5983103873509</v>
      </c>
    </row>
    <row r="146" spans="2:206" s="14" customFormat="1" ht="17.25" customHeight="1" x14ac:dyDescent="0.25">
      <c r="B146" s="144" t="s">
        <v>497</v>
      </c>
      <c r="C146" s="145" t="s">
        <v>498</v>
      </c>
      <c r="D146" s="169">
        <v>0</v>
      </c>
      <c r="E146" s="169">
        <v>0</v>
      </c>
      <c r="F146" s="169">
        <v>0</v>
      </c>
      <c r="G146" s="169">
        <v>0</v>
      </c>
      <c r="H146" s="169">
        <v>0</v>
      </c>
      <c r="I146" s="169">
        <v>0</v>
      </c>
      <c r="J146" s="169">
        <v>0</v>
      </c>
      <c r="K146" s="169">
        <v>0</v>
      </c>
      <c r="L146" s="169">
        <v>0</v>
      </c>
      <c r="M146" s="169">
        <v>0</v>
      </c>
      <c r="N146" s="169">
        <v>0</v>
      </c>
      <c r="O146" s="169">
        <v>0</v>
      </c>
      <c r="P146" s="169">
        <v>0</v>
      </c>
      <c r="Q146" s="169">
        <v>0</v>
      </c>
      <c r="R146" s="169">
        <v>0</v>
      </c>
      <c r="S146" s="169">
        <v>0</v>
      </c>
      <c r="T146" s="169">
        <v>0</v>
      </c>
      <c r="U146" s="169">
        <v>0</v>
      </c>
      <c r="V146" s="169">
        <v>0</v>
      </c>
      <c r="W146" s="169">
        <v>0</v>
      </c>
      <c r="X146" s="169">
        <v>0</v>
      </c>
      <c r="Y146" s="169">
        <v>0</v>
      </c>
      <c r="Z146" s="169">
        <v>0</v>
      </c>
      <c r="AA146" s="169">
        <v>0</v>
      </c>
      <c r="AB146" s="169">
        <v>0</v>
      </c>
      <c r="AC146" s="169">
        <v>0</v>
      </c>
      <c r="AD146" s="169">
        <v>0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0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0</v>
      </c>
      <c r="BD146" s="17">
        <v>0</v>
      </c>
      <c r="BE146" s="17">
        <v>0</v>
      </c>
      <c r="BF146" s="17">
        <v>0</v>
      </c>
      <c r="BG146" s="17">
        <v>0</v>
      </c>
      <c r="BH146" s="17">
        <v>0</v>
      </c>
      <c r="BI146" s="17">
        <v>0</v>
      </c>
      <c r="BJ146" s="17">
        <v>0</v>
      </c>
      <c r="BK146" s="17">
        <v>0</v>
      </c>
      <c r="BL146" s="17">
        <v>0</v>
      </c>
      <c r="BM146" s="17">
        <v>0</v>
      </c>
      <c r="BN146" s="17">
        <v>0</v>
      </c>
      <c r="BO146" s="17">
        <v>0</v>
      </c>
      <c r="BP146" s="17">
        <v>0</v>
      </c>
      <c r="BQ146" s="17">
        <v>0</v>
      </c>
      <c r="BR146" s="17">
        <v>0</v>
      </c>
      <c r="BS146" s="17">
        <v>0</v>
      </c>
      <c r="BT146" s="17">
        <v>0</v>
      </c>
      <c r="BU146" s="17">
        <v>0</v>
      </c>
      <c r="BV146" s="17">
        <v>0</v>
      </c>
      <c r="BW146" s="17">
        <v>0</v>
      </c>
      <c r="BX146" s="17">
        <v>0</v>
      </c>
      <c r="BY146" s="17">
        <v>0</v>
      </c>
      <c r="BZ146" s="17">
        <v>0</v>
      </c>
      <c r="CA146" s="17">
        <v>0</v>
      </c>
      <c r="CB146" s="17">
        <v>0</v>
      </c>
      <c r="CC146" s="17">
        <v>0</v>
      </c>
      <c r="CD146" s="17">
        <v>0</v>
      </c>
      <c r="CE146" s="17">
        <v>0</v>
      </c>
      <c r="CF146" s="17">
        <v>0</v>
      </c>
      <c r="CG146" s="17">
        <v>0</v>
      </c>
      <c r="CH146" s="17">
        <v>0</v>
      </c>
      <c r="CI146" s="17">
        <v>0</v>
      </c>
      <c r="CJ146" s="17">
        <v>0</v>
      </c>
      <c r="CK146" s="17">
        <v>0</v>
      </c>
      <c r="CL146" s="17">
        <v>0</v>
      </c>
      <c r="CM146" s="17">
        <v>0</v>
      </c>
      <c r="CN146" s="17">
        <v>0</v>
      </c>
      <c r="CO146" s="17">
        <v>0</v>
      </c>
      <c r="CP146" s="17">
        <v>0</v>
      </c>
      <c r="CQ146" s="17">
        <v>0</v>
      </c>
      <c r="CR146" s="17">
        <v>0</v>
      </c>
      <c r="CS146" s="17">
        <v>0</v>
      </c>
      <c r="CT146" s="17">
        <v>0</v>
      </c>
      <c r="CU146" s="17">
        <v>0</v>
      </c>
      <c r="CV146" s="17">
        <v>0</v>
      </c>
      <c r="CW146" s="17">
        <v>0</v>
      </c>
      <c r="CX146" s="17">
        <v>0</v>
      </c>
      <c r="CY146" s="17">
        <v>0</v>
      </c>
      <c r="CZ146" s="17">
        <v>0</v>
      </c>
      <c r="DA146" s="17">
        <v>0</v>
      </c>
      <c r="DB146" s="17">
        <v>0</v>
      </c>
      <c r="DC146" s="17">
        <v>0</v>
      </c>
      <c r="DD146" s="17">
        <v>0</v>
      </c>
      <c r="DE146" s="17">
        <v>0</v>
      </c>
      <c r="DF146" s="17">
        <v>0</v>
      </c>
      <c r="DG146" s="17">
        <v>0</v>
      </c>
      <c r="DH146" s="17">
        <v>0</v>
      </c>
      <c r="DI146" s="17">
        <v>0</v>
      </c>
      <c r="DJ146" s="17">
        <v>0</v>
      </c>
      <c r="DK146" s="17">
        <v>0</v>
      </c>
      <c r="DL146" s="17">
        <v>0</v>
      </c>
      <c r="DM146" s="17">
        <v>63.469117926126302</v>
      </c>
      <c r="DN146" s="17">
        <v>0</v>
      </c>
      <c r="DO146" s="17">
        <v>0</v>
      </c>
      <c r="DP146" s="17">
        <v>0</v>
      </c>
      <c r="DQ146" s="17">
        <v>0</v>
      </c>
      <c r="DR146" s="17">
        <v>0</v>
      </c>
      <c r="DS146" s="17">
        <v>0</v>
      </c>
      <c r="DT146" s="17">
        <v>0</v>
      </c>
      <c r="DU146" s="17">
        <v>0</v>
      </c>
      <c r="DV146" s="17">
        <v>0</v>
      </c>
      <c r="DW146" s="17">
        <v>0</v>
      </c>
      <c r="DX146" s="17">
        <v>0</v>
      </c>
      <c r="DY146" s="17">
        <v>0</v>
      </c>
      <c r="DZ146" s="17">
        <v>0</v>
      </c>
      <c r="EA146" s="17">
        <v>0</v>
      </c>
      <c r="EB146" s="17">
        <v>0</v>
      </c>
      <c r="EC146" s="17">
        <v>0</v>
      </c>
      <c r="ED146" s="17">
        <v>0</v>
      </c>
      <c r="EE146" s="17">
        <v>0</v>
      </c>
      <c r="EF146" s="17">
        <v>0</v>
      </c>
      <c r="EG146" s="17">
        <v>0</v>
      </c>
      <c r="EH146" s="17">
        <v>0</v>
      </c>
      <c r="EI146" s="17">
        <v>0</v>
      </c>
      <c r="EJ146" s="17">
        <v>0</v>
      </c>
      <c r="EK146" s="17">
        <v>0</v>
      </c>
      <c r="EL146" s="17">
        <v>0</v>
      </c>
      <c r="EM146" s="17">
        <v>0</v>
      </c>
      <c r="EN146" s="17">
        <v>0</v>
      </c>
      <c r="EO146" s="17">
        <v>0</v>
      </c>
      <c r="EP146" s="17">
        <v>0</v>
      </c>
      <c r="EQ146" s="17">
        <v>0</v>
      </c>
      <c r="ER146" s="17">
        <v>0</v>
      </c>
      <c r="ES146" s="17">
        <v>0</v>
      </c>
      <c r="ET146" s="17">
        <v>0</v>
      </c>
      <c r="EU146" s="17">
        <v>0</v>
      </c>
      <c r="EV146" s="17">
        <v>0</v>
      </c>
      <c r="EW146" s="17">
        <v>0</v>
      </c>
      <c r="EX146" s="17">
        <v>0</v>
      </c>
      <c r="EY146" s="17">
        <v>0</v>
      </c>
      <c r="EZ146" s="17">
        <v>0</v>
      </c>
      <c r="FA146" s="17">
        <v>0</v>
      </c>
      <c r="FB146" s="17">
        <v>0</v>
      </c>
      <c r="FC146" s="17">
        <v>0</v>
      </c>
      <c r="FD146" s="17">
        <v>0</v>
      </c>
      <c r="FE146" s="17">
        <v>0</v>
      </c>
      <c r="FF146" s="17">
        <v>0</v>
      </c>
      <c r="FG146" s="17">
        <v>0</v>
      </c>
      <c r="FH146" s="17">
        <v>0</v>
      </c>
      <c r="FI146" s="17">
        <v>0</v>
      </c>
      <c r="FJ146" s="17">
        <v>0</v>
      </c>
      <c r="FK146" s="17">
        <v>0</v>
      </c>
      <c r="FL146" s="17">
        <v>0</v>
      </c>
      <c r="FM146" s="17">
        <v>0</v>
      </c>
      <c r="FN146" s="17">
        <v>0</v>
      </c>
      <c r="FO146" s="17">
        <v>0</v>
      </c>
      <c r="FP146" s="17">
        <v>0</v>
      </c>
      <c r="FQ146" s="17">
        <v>0</v>
      </c>
      <c r="FR146" s="17">
        <v>0</v>
      </c>
      <c r="FS146" s="17">
        <v>0</v>
      </c>
      <c r="FT146" s="17">
        <v>0</v>
      </c>
      <c r="FU146" s="17">
        <v>0</v>
      </c>
      <c r="FV146" s="17">
        <v>0</v>
      </c>
      <c r="FW146" s="17">
        <v>0</v>
      </c>
      <c r="FX146" s="17">
        <v>0</v>
      </c>
      <c r="FY146" s="17">
        <v>0</v>
      </c>
      <c r="FZ146" s="17">
        <v>0</v>
      </c>
      <c r="GA146" s="17">
        <v>0</v>
      </c>
      <c r="GB146" s="17">
        <v>0</v>
      </c>
      <c r="GC146" s="17">
        <v>0</v>
      </c>
      <c r="GD146" s="17">
        <v>0</v>
      </c>
      <c r="GE146" s="17">
        <v>0</v>
      </c>
      <c r="GF146" s="17">
        <v>0</v>
      </c>
      <c r="GG146" s="17">
        <v>0</v>
      </c>
      <c r="GH146" s="17">
        <v>0</v>
      </c>
      <c r="GI146" s="17">
        <v>0</v>
      </c>
      <c r="GJ146" s="17">
        <v>0</v>
      </c>
      <c r="GK146" s="17">
        <v>0</v>
      </c>
      <c r="GL146" s="17">
        <v>0</v>
      </c>
      <c r="GM146" s="17">
        <v>0</v>
      </c>
      <c r="GN146" s="17">
        <v>0</v>
      </c>
      <c r="GO146" s="17">
        <v>0</v>
      </c>
      <c r="GP146" s="17">
        <v>0</v>
      </c>
      <c r="GQ146" s="29">
        <v>63.469117926126302</v>
      </c>
      <c r="GR146" s="17">
        <v>116.88773329</v>
      </c>
      <c r="GS146" s="17">
        <v>5.149645193834</v>
      </c>
      <c r="GT146" s="17">
        <v>5.2429399999999999</v>
      </c>
      <c r="GU146" s="17">
        <v>5.5654378484795304</v>
      </c>
      <c r="GV146" s="23">
        <v>0</v>
      </c>
      <c r="GW146" s="23">
        <v>33.4624618020014</v>
      </c>
      <c r="GX146" s="36">
        <v>229.77733606044123</v>
      </c>
    </row>
    <row r="147" spans="2:206" s="14" customFormat="1" ht="17.25" customHeight="1" x14ac:dyDescent="0.25">
      <c r="B147" s="144" t="s">
        <v>499</v>
      </c>
      <c r="C147" s="145" t="s">
        <v>500</v>
      </c>
      <c r="D147" s="169">
        <v>0</v>
      </c>
      <c r="E147" s="169">
        <v>0</v>
      </c>
      <c r="F147" s="169">
        <v>0</v>
      </c>
      <c r="G147" s="169">
        <v>0</v>
      </c>
      <c r="H147" s="169">
        <v>0</v>
      </c>
      <c r="I147" s="169">
        <v>0</v>
      </c>
      <c r="J147" s="169">
        <v>0</v>
      </c>
      <c r="K147" s="169">
        <v>0</v>
      </c>
      <c r="L147" s="169">
        <v>0</v>
      </c>
      <c r="M147" s="169">
        <v>0</v>
      </c>
      <c r="N147" s="169">
        <v>0</v>
      </c>
      <c r="O147" s="169">
        <v>0</v>
      </c>
      <c r="P147" s="169">
        <v>0</v>
      </c>
      <c r="Q147" s="169">
        <v>0</v>
      </c>
      <c r="R147" s="169">
        <v>0</v>
      </c>
      <c r="S147" s="169">
        <v>0</v>
      </c>
      <c r="T147" s="169">
        <v>0</v>
      </c>
      <c r="U147" s="169">
        <v>0</v>
      </c>
      <c r="V147" s="169">
        <v>0</v>
      </c>
      <c r="W147" s="169">
        <v>0</v>
      </c>
      <c r="X147" s="169">
        <v>0</v>
      </c>
      <c r="Y147" s="169">
        <v>0</v>
      </c>
      <c r="Z147" s="169">
        <v>0</v>
      </c>
      <c r="AA147" s="169">
        <v>0</v>
      </c>
      <c r="AB147" s="169">
        <v>0</v>
      </c>
      <c r="AC147" s="169">
        <v>0</v>
      </c>
      <c r="AD147" s="169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0</v>
      </c>
      <c r="AW147" s="17">
        <v>0</v>
      </c>
      <c r="AX147" s="17">
        <v>0</v>
      </c>
      <c r="AY147" s="17">
        <v>0</v>
      </c>
      <c r="AZ147" s="17">
        <v>0</v>
      </c>
      <c r="BA147" s="17">
        <v>0</v>
      </c>
      <c r="BB147" s="17">
        <v>0</v>
      </c>
      <c r="BC147" s="17">
        <v>0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>
        <v>0</v>
      </c>
      <c r="BK147" s="17">
        <v>0</v>
      </c>
      <c r="BL147" s="17">
        <v>0</v>
      </c>
      <c r="BM147" s="17">
        <v>0</v>
      </c>
      <c r="BN147" s="17">
        <v>0</v>
      </c>
      <c r="BO147" s="17">
        <v>0</v>
      </c>
      <c r="BP147" s="17">
        <v>0</v>
      </c>
      <c r="BQ147" s="17">
        <v>0</v>
      </c>
      <c r="BR147" s="17">
        <v>0</v>
      </c>
      <c r="BS147" s="17">
        <v>0</v>
      </c>
      <c r="BT147" s="17">
        <v>0</v>
      </c>
      <c r="BU147" s="17">
        <v>0</v>
      </c>
      <c r="BV147" s="17">
        <v>0</v>
      </c>
      <c r="BW147" s="17">
        <v>0</v>
      </c>
      <c r="BX147" s="17">
        <v>0</v>
      </c>
      <c r="BY147" s="17">
        <v>0</v>
      </c>
      <c r="BZ147" s="17">
        <v>0</v>
      </c>
      <c r="CA147" s="17">
        <v>0</v>
      </c>
      <c r="CB147" s="17">
        <v>0</v>
      </c>
      <c r="CC147" s="17">
        <v>0</v>
      </c>
      <c r="CD147" s="17">
        <v>0</v>
      </c>
      <c r="CE147" s="17">
        <v>0</v>
      </c>
      <c r="CF147" s="17">
        <v>0</v>
      </c>
      <c r="CG147" s="17">
        <v>0</v>
      </c>
      <c r="CH147" s="17">
        <v>0</v>
      </c>
      <c r="CI147" s="17">
        <v>0</v>
      </c>
      <c r="CJ147" s="17">
        <v>0</v>
      </c>
      <c r="CK147" s="17">
        <v>0</v>
      </c>
      <c r="CL147" s="17">
        <v>0</v>
      </c>
      <c r="CM147" s="17">
        <v>0</v>
      </c>
      <c r="CN147" s="17">
        <v>0</v>
      </c>
      <c r="CO147" s="17">
        <v>0</v>
      </c>
      <c r="CP147" s="17">
        <v>0</v>
      </c>
      <c r="CQ147" s="17">
        <v>0</v>
      </c>
      <c r="CR147" s="17">
        <v>0</v>
      </c>
      <c r="CS147" s="17">
        <v>0</v>
      </c>
      <c r="CT147" s="17">
        <v>0</v>
      </c>
      <c r="CU147" s="17">
        <v>0</v>
      </c>
      <c r="CV147" s="17">
        <v>0</v>
      </c>
      <c r="CW147" s="17">
        <v>0</v>
      </c>
      <c r="CX147" s="17">
        <v>0</v>
      </c>
      <c r="CY147" s="17">
        <v>0</v>
      </c>
      <c r="CZ147" s="17">
        <v>0</v>
      </c>
      <c r="DA147" s="17">
        <v>0</v>
      </c>
      <c r="DB147" s="17">
        <v>0</v>
      </c>
      <c r="DC147" s="17">
        <v>0</v>
      </c>
      <c r="DD147" s="17">
        <v>0</v>
      </c>
      <c r="DE147" s="17">
        <v>0</v>
      </c>
      <c r="DF147" s="17">
        <v>0</v>
      </c>
      <c r="DG147" s="17">
        <v>0</v>
      </c>
      <c r="DH147" s="17">
        <v>0</v>
      </c>
      <c r="DI147" s="17">
        <v>0</v>
      </c>
      <c r="DJ147" s="17">
        <v>0</v>
      </c>
      <c r="DK147" s="17">
        <v>0</v>
      </c>
      <c r="DL147" s="17">
        <v>0</v>
      </c>
      <c r="DM147" s="17">
        <v>0</v>
      </c>
      <c r="DN147" s="17">
        <v>14.129383961293399</v>
      </c>
      <c r="DO147" s="17">
        <v>0</v>
      </c>
      <c r="DP147" s="17">
        <v>0</v>
      </c>
      <c r="DQ147" s="17">
        <v>0</v>
      </c>
      <c r="DR147" s="17">
        <v>0</v>
      </c>
      <c r="DS147" s="17">
        <v>0</v>
      </c>
      <c r="DT147" s="17">
        <v>0</v>
      </c>
      <c r="DU147" s="17">
        <v>0</v>
      </c>
      <c r="DV147" s="17">
        <v>0</v>
      </c>
      <c r="DW147" s="17">
        <v>0</v>
      </c>
      <c r="DX147" s="17">
        <v>0</v>
      </c>
      <c r="DY147" s="17">
        <v>0</v>
      </c>
      <c r="DZ147" s="17">
        <v>0</v>
      </c>
      <c r="EA147" s="17">
        <v>0</v>
      </c>
      <c r="EB147" s="17">
        <v>0</v>
      </c>
      <c r="EC147" s="17">
        <v>0</v>
      </c>
      <c r="ED147" s="17">
        <v>0</v>
      </c>
      <c r="EE147" s="17">
        <v>0</v>
      </c>
      <c r="EF147" s="17">
        <v>0</v>
      </c>
      <c r="EG147" s="17">
        <v>0</v>
      </c>
      <c r="EH147" s="17">
        <v>0</v>
      </c>
      <c r="EI147" s="17">
        <v>0</v>
      </c>
      <c r="EJ147" s="17">
        <v>0</v>
      </c>
      <c r="EK147" s="17">
        <v>0</v>
      </c>
      <c r="EL147" s="17">
        <v>0</v>
      </c>
      <c r="EM147" s="17">
        <v>0</v>
      </c>
      <c r="EN147" s="17">
        <v>0</v>
      </c>
      <c r="EO147" s="17">
        <v>0</v>
      </c>
      <c r="EP147" s="17">
        <v>0</v>
      </c>
      <c r="EQ147" s="17">
        <v>0</v>
      </c>
      <c r="ER147" s="17">
        <v>0</v>
      </c>
      <c r="ES147" s="17">
        <v>0</v>
      </c>
      <c r="ET147" s="17">
        <v>0</v>
      </c>
      <c r="EU147" s="17">
        <v>0</v>
      </c>
      <c r="EV147" s="17">
        <v>0</v>
      </c>
      <c r="EW147" s="17">
        <v>0</v>
      </c>
      <c r="EX147" s="17">
        <v>0</v>
      </c>
      <c r="EY147" s="17">
        <v>0</v>
      </c>
      <c r="EZ147" s="17">
        <v>0</v>
      </c>
      <c r="FA147" s="17">
        <v>0</v>
      </c>
      <c r="FB147" s="17">
        <v>0</v>
      </c>
      <c r="FC147" s="17">
        <v>0</v>
      </c>
      <c r="FD147" s="17">
        <v>0</v>
      </c>
      <c r="FE147" s="17">
        <v>0</v>
      </c>
      <c r="FF147" s="17">
        <v>0</v>
      </c>
      <c r="FG147" s="17">
        <v>0</v>
      </c>
      <c r="FH147" s="17">
        <v>0</v>
      </c>
      <c r="FI147" s="17">
        <v>0</v>
      </c>
      <c r="FJ147" s="17">
        <v>0</v>
      </c>
      <c r="FK147" s="17">
        <v>0</v>
      </c>
      <c r="FL147" s="17">
        <v>0</v>
      </c>
      <c r="FM147" s="17">
        <v>0</v>
      </c>
      <c r="FN147" s="17">
        <v>0</v>
      </c>
      <c r="FO147" s="17">
        <v>0</v>
      </c>
      <c r="FP147" s="17">
        <v>0</v>
      </c>
      <c r="FQ147" s="17">
        <v>0</v>
      </c>
      <c r="FR147" s="17">
        <v>0</v>
      </c>
      <c r="FS147" s="17">
        <v>0</v>
      </c>
      <c r="FT147" s="17">
        <v>0</v>
      </c>
      <c r="FU147" s="17">
        <v>0</v>
      </c>
      <c r="FV147" s="17">
        <v>0</v>
      </c>
      <c r="FW147" s="17">
        <v>0</v>
      </c>
      <c r="FX147" s="17">
        <v>0</v>
      </c>
      <c r="FY147" s="17">
        <v>0</v>
      </c>
      <c r="FZ147" s="17">
        <v>0</v>
      </c>
      <c r="GA147" s="17">
        <v>0</v>
      </c>
      <c r="GB147" s="17">
        <v>0</v>
      </c>
      <c r="GC147" s="17">
        <v>0</v>
      </c>
      <c r="GD147" s="17">
        <v>0</v>
      </c>
      <c r="GE147" s="17">
        <v>0</v>
      </c>
      <c r="GF147" s="17">
        <v>0</v>
      </c>
      <c r="GG147" s="17">
        <v>0</v>
      </c>
      <c r="GH147" s="17">
        <v>0</v>
      </c>
      <c r="GI147" s="17">
        <v>0</v>
      </c>
      <c r="GJ147" s="17">
        <v>0</v>
      </c>
      <c r="GK147" s="17">
        <v>0</v>
      </c>
      <c r="GL147" s="17">
        <v>0</v>
      </c>
      <c r="GM147" s="17">
        <v>0</v>
      </c>
      <c r="GN147" s="17">
        <v>0</v>
      </c>
      <c r="GO147" s="17">
        <v>0</v>
      </c>
      <c r="GP147" s="17">
        <v>0</v>
      </c>
      <c r="GQ147" s="29">
        <v>14.129383961293399</v>
      </c>
      <c r="GR147" s="17">
        <v>48.036676800000002</v>
      </c>
      <c r="GS147" s="17">
        <v>3.1329116171724999E-4</v>
      </c>
      <c r="GT147" s="17">
        <v>1.4465239999999999</v>
      </c>
      <c r="GU147" s="17">
        <v>1.78049576351723</v>
      </c>
      <c r="GV147" s="23">
        <v>0</v>
      </c>
      <c r="GW147" s="23">
        <v>17.260352639465701</v>
      </c>
      <c r="GX147" s="36">
        <v>82.653746455438039</v>
      </c>
    </row>
    <row r="148" spans="2:206" s="14" customFormat="1" ht="17.25" customHeight="1" x14ac:dyDescent="0.25">
      <c r="B148" s="144" t="s">
        <v>501</v>
      </c>
      <c r="C148" s="146" t="s">
        <v>502</v>
      </c>
      <c r="D148" s="169">
        <v>0</v>
      </c>
      <c r="E148" s="169">
        <v>0</v>
      </c>
      <c r="F148" s="169">
        <v>0</v>
      </c>
      <c r="G148" s="169">
        <v>0</v>
      </c>
      <c r="H148" s="169">
        <v>0</v>
      </c>
      <c r="I148" s="169">
        <v>0</v>
      </c>
      <c r="J148" s="169">
        <v>0</v>
      </c>
      <c r="K148" s="169">
        <v>0</v>
      </c>
      <c r="L148" s="169">
        <v>0</v>
      </c>
      <c r="M148" s="169">
        <v>0</v>
      </c>
      <c r="N148" s="169">
        <v>0</v>
      </c>
      <c r="O148" s="169">
        <v>0</v>
      </c>
      <c r="P148" s="169">
        <v>0</v>
      </c>
      <c r="Q148" s="169">
        <v>0</v>
      </c>
      <c r="R148" s="169">
        <v>0</v>
      </c>
      <c r="S148" s="169">
        <v>0</v>
      </c>
      <c r="T148" s="169">
        <v>0</v>
      </c>
      <c r="U148" s="169">
        <v>0</v>
      </c>
      <c r="V148" s="169">
        <v>0</v>
      </c>
      <c r="W148" s="169">
        <v>0</v>
      </c>
      <c r="X148" s="169">
        <v>0</v>
      </c>
      <c r="Y148" s="169">
        <v>0</v>
      </c>
      <c r="Z148" s="169">
        <v>0</v>
      </c>
      <c r="AA148" s="169">
        <v>0</v>
      </c>
      <c r="AB148" s="169">
        <v>0</v>
      </c>
      <c r="AC148" s="169">
        <v>0</v>
      </c>
      <c r="AD148" s="169">
        <v>0</v>
      </c>
      <c r="AE148" s="17">
        <v>0</v>
      </c>
      <c r="AF148" s="17">
        <v>0</v>
      </c>
      <c r="AG148" s="17">
        <v>0</v>
      </c>
      <c r="AH148" s="17">
        <v>0</v>
      </c>
      <c r="AI148" s="17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0</v>
      </c>
      <c r="AQ148" s="17">
        <v>0</v>
      </c>
      <c r="AR148" s="17">
        <v>0</v>
      </c>
      <c r="AS148" s="17">
        <v>0</v>
      </c>
      <c r="AT148" s="17">
        <v>0</v>
      </c>
      <c r="AU148" s="17">
        <v>0</v>
      </c>
      <c r="AV148" s="17">
        <v>0</v>
      </c>
      <c r="AW148" s="17">
        <v>0</v>
      </c>
      <c r="AX148" s="17">
        <v>0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>
        <v>0</v>
      </c>
      <c r="BK148" s="17">
        <v>0</v>
      </c>
      <c r="BL148" s="17">
        <v>0</v>
      </c>
      <c r="BM148" s="17">
        <v>0</v>
      </c>
      <c r="BN148" s="17">
        <v>0</v>
      </c>
      <c r="BO148" s="17">
        <v>0</v>
      </c>
      <c r="BP148" s="17">
        <v>0</v>
      </c>
      <c r="BQ148" s="17">
        <v>0</v>
      </c>
      <c r="BR148" s="17">
        <v>0</v>
      </c>
      <c r="BS148" s="17">
        <v>0</v>
      </c>
      <c r="BT148" s="17">
        <v>0</v>
      </c>
      <c r="BU148" s="17">
        <v>0</v>
      </c>
      <c r="BV148" s="17">
        <v>0</v>
      </c>
      <c r="BW148" s="17">
        <v>0</v>
      </c>
      <c r="BX148" s="17">
        <v>0</v>
      </c>
      <c r="BY148" s="17">
        <v>0</v>
      </c>
      <c r="BZ148" s="17">
        <v>0</v>
      </c>
      <c r="CA148" s="17">
        <v>0</v>
      </c>
      <c r="CB148" s="17">
        <v>0</v>
      </c>
      <c r="CC148" s="17">
        <v>0</v>
      </c>
      <c r="CD148" s="17">
        <v>0</v>
      </c>
      <c r="CE148" s="17">
        <v>0</v>
      </c>
      <c r="CF148" s="17">
        <v>0</v>
      </c>
      <c r="CG148" s="17">
        <v>0</v>
      </c>
      <c r="CH148" s="17">
        <v>0</v>
      </c>
      <c r="CI148" s="17">
        <v>0</v>
      </c>
      <c r="CJ148" s="17">
        <v>0</v>
      </c>
      <c r="CK148" s="17">
        <v>0</v>
      </c>
      <c r="CL148" s="17">
        <v>0</v>
      </c>
      <c r="CM148" s="17">
        <v>0</v>
      </c>
      <c r="CN148" s="17">
        <v>0</v>
      </c>
      <c r="CO148" s="17">
        <v>0</v>
      </c>
      <c r="CP148" s="17">
        <v>0</v>
      </c>
      <c r="CQ148" s="17">
        <v>0</v>
      </c>
      <c r="CR148" s="17">
        <v>0</v>
      </c>
      <c r="CS148" s="17">
        <v>0</v>
      </c>
      <c r="CT148" s="17">
        <v>0</v>
      </c>
      <c r="CU148" s="17">
        <v>0</v>
      </c>
      <c r="CV148" s="17">
        <v>0</v>
      </c>
      <c r="CW148" s="17">
        <v>0</v>
      </c>
      <c r="CX148" s="17">
        <v>0</v>
      </c>
      <c r="CY148" s="17">
        <v>0</v>
      </c>
      <c r="CZ148" s="17">
        <v>0</v>
      </c>
      <c r="DA148" s="17">
        <v>0</v>
      </c>
      <c r="DB148" s="17">
        <v>0</v>
      </c>
      <c r="DC148" s="17">
        <v>0</v>
      </c>
      <c r="DD148" s="17">
        <v>0</v>
      </c>
      <c r="DE148" s="17">
        <v>0</v>
      </c>
      <c r="DF148" s="17">
        <v>0</v>
      </c>
      <c r="DG148" s="17">
        <v>0</v>
      </c>
      <c r="DH148" s="17">
        <v>0</v>
      </c>
      <c r="DI148" s="17">
        <v>0</v>
      </c>
      <c r="DJ148" s="17">
        <v>0</v>
      </c>
      <c r="DK148" s="17">
        <v>0</v>
      </c>
      <c r="DL148" s="17">
        <v>0</v>
      </c>
      <c r="DM148" s="17">
        <v>0</v>
      </c>
      <c r="DN148" s="17">
        <v>0</v>
      </c>
      <c r="DO148" s="17">
        <v>119.090082958103</v>
      </c>
      <c r="DP148" s="17">
        <v>0</v>
      </c>
      <c r="DQ148" s="17">
        <v>0</v>
      </c>
      <c r="DR148" s="17">
        <v>0</v>
      </c>
      <c r="DS148" s="17">
        <v>0</v>
      </c>
      <c r="DT148" s="17">
        <v>0</v>
      </c>
      <c r="DU148" s="17">
        <v>0</v>
      </c>
      <c r="DV148" s="17">
        <v>0</v>
      </c>
      <c r="DW148" s="17">
        <v>0</v>
      </c>
      <c r="DX148" s="17">
        <v>0</v>
      </c>
      <c r="DY148" s="17">
        <v>0</v>
      </c>
      <c r="DZ148" s="17">
        <v>0</v>
      </c>
      <c r="EA148" s="17">
        <v>0</v>
      </c>
      <c r="EB148" s="17">
        <v>0</v>
      </c>
      <c r="EC148" s="17">
        <v>0</v>
      </c>
      <c r="ED148" s="17">
        <v>0</v>
      </c>
      <c r="EE148" s="17">
        <v>0</v>
      </c>
      <c r="EF148" s="17">
        <v>0</v>
      </c>
      <c r="EG148" s="17">
        <v>0</v>
      </c>
      <c r="EH148" s="17">
        <v>0</v>
      </c>
      <c r="EI148" s="17">
        <v>0</v>
      </c>
      <c r="EJ148" s="17">
        <v>0</v>
      </c>
      <c r="EK148" s="17">
        <v>0</v>
      </c>
      <c r="EL148" s="17">
        <v>0</v>
      </c>
      <c r="EM148" s="17">
        <v>0</v>
      </c>
      <c r="EN148" s="17">
        <v>0</v>
      </c>
      <c r="EO148" s="17">
        <v>0</v>
      </c>
      <c r="EP148" s="17">
        <v>0</v>
      </c>
      <c r="EQ148" s="17">
        <v>0</v>
      </c>
      <c r="ER148" s="17">
        <v>0</v>
      </c>
      <c r="ES148" s="17">
        <v>0</v>
      </c>
      <c r="ET148" s="17">
        <v>0</v>
      </c>
      <c r="EU148" s="17">
        <v>0</v>
      </c>
      <c r="EV148" s="17">
        <v>0</v>
      </c>
      <c r="EW148" s="17">
        <v>0</v>
      </c>
      <c r="EX148" s="17">
        <v>0</v>
      </c>
      <c r="EY148" s="17">
        <v>0</v>
      </c>
      <c r="EZ148" s="17">
        <v>0</v>
      </c>
      <c r="FA148" s="17">
        <v>0</v>
      </c>
      <c r="FB148" s="17">
        <v>0</v>
      </c>
      <c r="FC148" s="17">
        <v>0</v>
      </c>
      <c r="FD148" s="17">
        <v>0</v>
      </c>
      <c r="FE148" s="17">
        <v>0</v>
      </c>
      <c r="FF148" s="17">
        <v>0</v>
      </c>
      <c r="FG148" s="17">
        <v>0</v>
      </c>
      <c r="FH148" s="17">
        <v>0</v>
      </c>
      <c r="FI148" s="17">
        <v>0</v>
      </c>
      <c r="FJ148" s="17">
        <v>0</v>
      </c>
      <c r="FK148" s="17">
        <v>0</v>
      </c>
      <c r="FL148" s="17">
        <v>0</v>
      </c>
      <c r="FM148" s="17">
        <v>0</v>
      </c>
      <c r="FN148" s="17">
        <v>0</v>
      </c>
      <c r="FO148" s="17">
        <v>0</v>
      </c>
      <c r="FP148" s="17">
        <v>0</v>
      </c>
      <c r="FQ148" s="17">
        <v>0</v>
      </c>
      <c r="FR148" s="17">
        <v>0</v>
      </c>
      <c r="FS148" s="17">
        <v>0</v>
      </c>
      <c r="FT148" s="17">
        <v>0</v>
      </c>
      <c r="FU148" s="17">
        <v>0</v>
      </c>
      <c r="FV148" s="17">
        <v>0</v>
      </c>
      <c r="FW148" s="17">
        <v>0</v>
      </c>
      <c r="FX148" s="17">
        <v>0</v>
      </c>
      <c r="FY148" s="17">
        <v>0</v>
      </c>
      <c r="FZ148" s="17">
        <v>0</v>
      </c>
      <c r="GA148" s="17">
        <v>0</v>
      </c>
      <c r="GB148" s="17">
        <v>0</v>
      </c>
      <c r="GC148" s="17">
        <v>0</v>
      </c>
      <c r="GD148" s="17">
        <v>0</v>
      </c>
      <c r="GE148" s="17">
        <v>0</v>
      </c>
      <c r="GF148" s="17">
        <v>0</v>
      </c>
      <c r="GG148" s="17">
        <v>0</v>
      </c>
      <c r="GH148" s="17">
        <v>0</v>
      </c>
      <c r="GI148" s="17">
        <v>0</v>
      </c>
      <c r="GJ148" s="17">
        <v>0</v>
      </c>
      <c r="GK148" s="17">
        <v>0</v>
      </c>
      <c r="GL148" s="17">
        <v>0</v>
      </c>
      <c r="GM148" s="17">
        <v>0</v>
      </c>
      <c r="GN148" s="17">
        <v>0</v>
      </c>
      <c r="GO148" s="17">
        <v>0</v>
      </c>
      <c r="GP148" s="17">
        <v>0</v>
      </c>
      <c r="GQ148" s="29">
        <v>119.090082958103</v>
      </c>
      <c r="GR148" s="17">
        <v>2630.0370349999998</v>
      </c>
      <c r="GS148" s="17">
        <v>340.71847294372202</v>
      </c>
      <c r="GT148" s="17">
        <v>96.880649000000005</v>
      </c>
      <c r="GU148" s="17">
        <v>66.943680984225097</v>
      </c>
      <c r="GV148" s="23">
        <v>0</v>
      </c>
      <c r="GW148" s="23">
        <v>598.32844461234197</v>
      </c>
      <c r="GX148" s="36">
        <v>3851.9983654983921</v>
      </c>
    </row>
    <row r="149" spans="2:206" s="14" customFormat="1" ht="17.25" customHeight="1" x14ac:dyDescent="0.25">
      <c r="B149" s="144" t="s">
        <v>503</v>
      </c>
      <c r="C149" s="146" t="s">
        <v>504</v>
      </c>
      <c r="D149" s="169">
        <v>0</v>
      </c>
      <c r="E149" s="169">
        <v>0</v>
      </c>
      <c r="F149" s="169">
        <v>0</v>
      </c>
      <c r="G149" s="169">
        <v>0</v>
      </c>
      <c r="H149" s="169">
        <v>0</v>
      </c>
      <c r="I149" s="169">
        <v>0</v>
      </c>
      <c r="J149" s="169">
        <v>0</v>
      </c>
      <c r="K149" s="169">
        <v>0</v>
      </c>
      <c r="L149" s="169">
        <v>0</v>
      </c>
      <c r="M149" s="169">
        <v>0</v>
      </c>
      <c r="N149" s="169">
        <v>0</v>
      </c>
      <c r="O149" s="169">
        <v>0</v>
      </c>
      <c r="P149" s="169">
        <v>0</v>
      </c>
      <c r="Q149" s="169">
        <v>0</v>
      </c>
      <c r="R149" s="169">
        <v>0</v>
      </c>
      <c r="S149" s="169">
        <v>0</v>
      </c>
      <c r="T149" s="169">
        <v>0</v>
      </c>
      <c r="U149" s="169">
        <v>0</v>
      </c>
      <c r="V149" s="169">
        <v>0</v>
      </c>
      <c r="W149" s="169">
        <v>0</v>
      </c>
      <c r="X149" s="169">
        <v>0</v>
      </c>
      <c r="Y149" s="169">
        <v>0</v>
      </c>
      <c r="Z149" s="169">
        <v>0</v>
      </c>
      <c r="AA149" s="169">
        <v>0</v>
      </c>
      <c r="AB149" s="169">
        <v>0</v>
      </c>
      <c r="AC149" s="169">
        <v>0</v>
      </c>
      <c r="AD149" s="169">
        <v>0</v>
      </c>
      <c r="AE149" s="17">
        <v>0</v>
      </c>
      <c r="AF149" s="17">
        <v>0</v>
      </c>
      <c r="AG149" s="17">
        <v>0</v>
      </c>
      <c r="AH149" s="17">
        <v>0</v>
      </c>
      <c r="AI149" s="17">
        <v>0</v>
      </c>
      <c r="AJ149" s="17">
        <v>0</v>
      </c>
      <c r="AK149" s="17">
        <v>0</v>
      </c>
      <c r="AL149" s="17">
        <v>0</v>
      </c>
      <c r="AM149" s="17">
        <v>0</v>
      </c>
      <c r="AN149" s="17">
        <v>0</v>
      </c>
      <c r="AO149" s="17">
        <v>0</v>
      </c>
      <c r="AP149" s="17">
        <v>0</v>
      </c>
      <c r="AQ149" s="17">
        <v>0</v>
      </c>
      <c r="AR149" s="17">
        <v>0</v>
      </c>
      <c r="AS149" s="17">
        <v>0</v>
      </c>
      <c r="AT149" s="17">
        <v>0</v>
      </c>
      <c r="AU149" s="17">
        <v>0</v>
      </c>
      <c r="AV149" s="17">
        <v>0</v>
      </c>
      <c r="AW149" s="17">
        <v>0</v>
      </c>
      <c r="AX149" s="17">
        <v>0</v>
      </c>
      <c r="AY149" s="17">
        <v>0</v>
      </c>
      <c r="AZ149" s="17">
        <v>0</v>
      </c>
      <c r="BA149" s="17">
        <v>0</v>
      </c>
      <c r="BB149" s="17">
        <v>0</v>
      </c>
      <c r="BC149" s="17">
        <v>0</v>
      </c>
      <c r="BD149" s="17">
        <v>0</v>
      </c>
      <c r="BE149" s="17">
        <v>0</v>
      </c>
      <c r="BF149" s="17">
        <v>0</v>
      </c>
      <c r="BG149" s="17">
        <v>0</v>
      </c>
      <c r="BH149" s="17">
        <v>0</v>
      </c>
      <c r="BI149" s="17">
        <v>0</v>
      </c>
      <c r="BJ149" s="17">
        <v>0</v>
      </c>
      <c r="BK149" s="17">
        <v>0</v>
      </c>
      <c r="BL149" s="17">
        <v>0</v>
      </c>
      <c r="BM149" s="17">
        <v>0</v>
      </c>
      <c r="BN149" s="17">
        <v>0</v>
      </c>
      <c r="BO149" s="17">
        <v>0</v>
      </c>
      <c r="BP149" s="17">
        <v>0</v>
      </c>
      <c r="BQ149" s="17">
        <v>0</v>
      </c>
      <c r="BR149" s="17">
        <v>0</v>
      </c>
      <c r="BS149" s="17">
        <v>0</v>
      </c>
      <c r="BT149" s="17">
        <v>0</v>
      </c>
      <c r="BU149" s="17">
        <v>0</v>
      </c>
      <c r="BV149" s="17">
        <v>0</v>
      </c>
      <c r="BW149" s="17">
        <v>0</v>
      </c>
      <c r="BX149" s="17">
        <v>0</v>
      </c>
      <c r="BY149" s="17">
        <v>0</v>
      </c>
      <c r="BZ149" s="17">
        <v>0</v>
      </c>
      <c r="CA149" s="17">
        <v>0</v>
      </c>
      <c r="CB149" s="17">
        <v>0</v>
      </c>
      <c r="CC149" s="17">
        <v>0</v>
      </c>
      <c r="CD149" s="17">
        <v>0</v>
      </c>
      <c r="CE149" s="17">
        <v>0</v>
      </c>
      <c r="CF149" s="17">
        <v>0</v>
      </c>
      <c r="CG149" s="17">
        <v>0</v>
      </c>
      <c r="CH149" s="17">
        <v>0</v>
      </c>
      <c r="CI149" s="17">
        <v>0</v>
      </c>
      <c r="CJ149" s="17">
        <v>0</v>
      </c>
      <c r="CK149" s="17">
        <v>0</v>
      </c>
      <c r="CL149" s="17">
        <v>0</v>
      </c>
      <c r="CM149" s="17">
        <v>0</v>
      </c>
      <c r="CN149" s="17">
        <v>0</v>
      </c>
      <c r="CO149" s="17">
        <v>0</v>
      </c>
      <c r="CP149" s="17">
        <v>0</v>
      </c>
      <c r="CQ149" s="17">
        <v>0</v>
      </c>
      <c r="CR149" s="17">
        <v>0</v>
      </c>
      <c r="CS149" s="17">
        <v>0</v>
      </c>
      <c r="CT149" s="17">
        <v>0</v>
      </c>
      <c r="CU149" s="17">
        <v>0</v>
      </c>
      <c r="CV149" s="17">
        <v>0</v>
      </c>
      <c r="CW149" s="17">
        <v>0</v>
      </c>
      <c r="CX149" s="17">
        <v>0</v>
      </c>
      <c r="CY149" s="17">
        <v>0</v>
      </c>
      <c r="CZ149" s="17">
        <v>0</v>
      </c>
      <c r="DA149" s="17">
        <v>0</v>
      </c>
      <c r="DB149" s="17">
        <v>0</v>
      </c>
      <c r="DC149" s="17">
        <v>0</v>
      </c>
      <c r="DD149" s="17">
        <v>0</v>
      </c>
      <c r="DE149" s="17">
        <v>0</v>
      </c>
      <c r="DF149" s="17">
        <v>0</v>
      </c>
      <c r="DG149" s="17">
        <v>0</v>
      </c>
      <c r="DH149" s="17">
        <v>0</v>
      </c>
      <c r="DI149" s="17">
        <v>0</v>
      </c>
      <c r="DJ149" s="17">
        <v>0</v>
      </c>
      <c r="DK149" s="17">
        <v>0</v>
      </c>
      <c r="DL149" s="17">
        <v>0</v>
      </c>
      <c r="DM149" s="17">
        <v>0</v>
      </c>
      <c r="DN149" s="17">
        <v>0</v>
      </c>
      <c r="DO149" s="17">
        <v>0</v>
      </c>
      <c r="DP149" s="17">
        <v>0</v>
      </c>
      <c r="DQ149" s="17">
        <v>0</v>
      </c>
      <c r="DR149" s="17">
        <v>0</v>
      </c>
      <c r="DS149" s="17">
        <v>0</v>
      </c>
      <c r="DT149" s="17">
        <v>0</v>
      </c>
      <c r="DU149" s="17">
        <v>0</v>
      </c>
      <c r="DV149" s="17">
        <v>0</v>
      </c>
      <c r="DW149" s="17">
        <v>0</v>
      </c>
      <c r="DX149" s="17">
        <v>0</v>
      </c>
      <c r="DY149" s="17">
        <v>0</v>
      </c>
      <c r="DZ149" s="17">
        <v>0</v>
      </c>
      <c r="EA149" s="17">
        <v>0</v>
      </c>
      <c r="EB149" s="17">
        <v>0</v>
      </c>
      <c r="EC149" s="17">
        <v>0</v>
      </c>
      <c r="ED149" s="17">
        <v>0</v>
      </c>
      <c r="EE149" s="17">
        <v>0</v>
      </c>
      <c r="EF149" s="17">
        <v>0</v>
      </c>
      <c r="EG149" s="17">
        <v>0</v>
      </c>
      <c r="EH149" s="17">
        <v>0</v>
      </c>
      <c r="EI149" s="17">
        <v>0</v>
      </c>
      <c r="EJ149" s="17">
        <v>0</v>
      </c>
      <c r="EK149" s="17">
        <v>0</v>
      </c>
      <c r="EL149" s="17">
        <v>0</v>
      </c>
      <c r="EM149" s="17">
        <v>0</v>
      </c>
      <c r="EN149" s="17">
        <v>0</v>
      </c>
      <c r="EO149" s="17">
        <v>0</v>
      </c>
      <c r="EP149" s="17">
        <v>0</v>
      </c>
      <c r="EQ149" s="17">
        <v>0</v>
      </c>
      <c r="ER149" s="17">
        <v>0</v>
      </c>
      <c r="ES149" s="17">
        <v>0</v>
      </c>
      <c r="ET149" s="17">
        <v>0</v>
      </c>
      <c r="EU149" s="17">
        <v>0</v>
      </c>
      <c r="EV149" s="17">
        <v>0</v>
      </c>
      <c r="EW149" s="17">
        <v>0</v>
      </c>
      <c r="EX149" s="17">
        <v>0</v>
      </c>
      <c r="EY149" s="17">
        <v>0</v>
      </c>
      <c r="EZ149" s="17">
        <v>0</v>
      </c>
      <c r="FA149" s="17">
        <v>0</v>
      </c>
      <c r="FB149" s="17">
        <v>0</v>
      </c>
      <c r="FC149" s="17">
        <v>0</v>
      </c>
      <c r="FD149" s="17">
        <v>0</v>
      </c>
      <c r="FE149" s="17">
        <v>0</v>
      </c>
      <c r="FF149" s="17">
        <v>0</v>
      </c>
      <c r="FG149" s="17">
        <v>0</v>
      </c>
      <c r="FH149" s="17">
        <v>0</v>
      </c>
      <c r="FI149" s="17">
        <v>0</v>
      </c>
      <c r="FJ149" s="17">
        <v>0</v>
      </c>
      <c r="FK149" s="17">
        <v>0</v>
      </c>
      <c r="FL149" s="17">
        <v>0</v>
      </c>
      <c r="FM149" s="17">
        <v>0</v>
      </c>
      <c r="FN149" s="17">
        <v>0</v>
      </c>
      <c r="FO149" s="17">
        <v>0</v>
      </c>
      <c r="FP149" s="17">
        <v>0</v>
      </c>
      <c r="FQ149" s="17">
        <v>0</v>
      </c>
      <c r="FR149" s="17">
        <v>0</v>
      </c>
      <c r="FS149" s="17">
        <v>0</v>
      </c>
      <c r="FT149" s="17">
        <v>0</v>
      </c>
      <c r="FU149" s="17">
        <v>0</v>
      </c>
      <c r="FV149" s="17">
        <v>0</v>
      </c>
      <c r="FW149" s="17">
        <v>0</v>
      </c>
      <c r="FX149" s="17">
        <v>0</v>
      </c>
      <c r="FY149" s="17">
        <v>0</v>
      </c>
      <c r="FZ149" s="17">
        <v>0</v>
      </c>
      <c r="GA149" s="17">
        <v>0</v>
      </c>
      <c r="GB149" s="17">
        <v>0</v>
      </c>
      <c r="GC149" s="17">
        <v>0</v>
      </c>
      <c r="GD149" s="17">
        <v>0</v>
      </c>
      <c r="GE149" s="17">
        <v>0</v>
      </c>
      <c r="GF149" s="17">
        <v>0</v>
      </c>
      <c r="GG149" s="17">
        <v>0</v>
      </c>
      <c r="GH149" s="17">
        <v>0</v>
      </c>
      <c r="GI149" s="17">
        <v>0</v>
      </c>
      <c r="GJ149" s="17">
        <v>0</v>
      </c>
      <c r="GK149" s="17">
        <v>0</v>
      </c>
      <c r="GL149" s="17">
        <v>0</v>
      </c>
      <c r="GM149" s="17">
        <v>0</v>
      </c>
      <c r="GN149" s="17">
        <v>0</v>
      </c>
      <c r="GO149" s="17">
        <v>0</v>
      </c>
      <c r="GP149" s="17">
        <v>0</v>
      </c>
      <c r="GQ149" s="29">
        <v>0</v>
      </c>
      <c r="GR149" s="17">
        <v>1503.8584659999999</v>
      </c>
      <c r="GS149" s="17">
        <v>0.236745837242441</v>
      </c>
      <c r="GT149" s="17">
        <v>31.289705999999999</v>
      </c>
      <c r="GU149" s="17">
        <v>48.052936610960003</v>
      </c>
      <c r="GV149" s="23">
        <v>0</v>
      </c>
      <c r="GW149" s="23">
        <v>205.63544108464899</v>
      </c>
      <c r="GX149" s="36">
        <v>1789.0732955328515</v>
      </c>
    </row>
    <row r="150" spans="2:206" s="14" customFormat="1" ht="17.25" customHeight="1" x14ac:dyDescent="0.25">
      <c r="B150" s="144" t="s">
        <v>505</v>
      </c>
      <c r="C150" s="145" t="s">
        <v>506</v>
      </c>
      <c r="D150" s="169">
        <v>0</v>
      </c>
      <c r="E150" s="169">
        <v>0</v>
      </c>
      <c r="F150" s="169">
        <v>0</v>
      </c>
      <c r="G150" s="169">
        <v>0</v>
      </c>
      <c r="H150" s="169">
        <v>0</v>
      </c>
      <c r="I150" s="169">
        <v>0</v>
      </c>
      <c r="J150" s="169">
        <v>0</v>
      </c>
      <c r="K150" s="169">
        <v>0</v>
      </c>
      <c r="L150" s="169">
        <v>0</v>
      </c>
      <c r="M150" s="169">
        <v>0</v>
      </c>
      <c r="N150" s="169">
        <v>0</v>
      </c>
      <c r="O150" s="169">
        <v>0</v>
      </c>
      <c r="P150" s="169">
        <v>0</v>
      </c>
      <c r="Q150" s="169">
        <v>0</v>
      </c>
      <c r="R150" s="169">
        <v>0</v>
      </c>
      <c r="S150" s="169">
        <v>0</v>
      </c>
      <c r="T150" s="169">
        <v>0</v>
      </c>
      <c r="U150" s="169">
        <v>0</v>
      </c>
      <c r="V150" s="169">
        <v>0</v>
      </c>
      <c r="W150" s="169">
        <v>0</v>
      </c>
      <c r="X150" s="169">
        <v>0</v>
      </c>
      <c r="Y150" s="169">
        <v>0</v>
      </c>
      <c r="Z150" s="169">
        <v>0</v>
      </c>
      <c r="AA150" s="169">
        <v>0</v>
      </c>
      <c r="AB150" s="169">
        <v>0</v>
      </c>
      <c r="AC150" s="169">
        <v>0</v>
      </c>
      <c r="AD150" s="169">
        <v>0</v>
      </c>
      <c r="AE150" s="17">
        <v>0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</v>
      </c>
      <c r="AL150" s="17">
        <v>0</v>
      </c>
      <c r="AM150" s="17">
        <v>0</v>
      </c>
      <c r="AN150" s="17">
        <v>0</v>
      </c>
      <c r="AO150" s="17">
        <v>0</v>
      </c>
      <c r="AP150" s="17">
        <v>0</v>
      </c>
      <c r="AQ150" s="17">
        <v>0</v>
      </c>
      <c r="AR150" s="17">
        <v>0</v>
      </c>
      <c r="AS150" s="17">
        <v>0</v>
      </c>
      <c r="AT150" s="17">
        <v>0</v>
      </c>
      <c r="AU150" s="17">
        <v>0</v>
      </c>
      <c r="AV150" s="17">
        <v>0</v>
      </c>
      <c r="AW150" s="17">
        <v>0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0</v>
      </c>
      <c r="BJ150" s="17">
        <v>0</v>
      </c>
      <c r="BK150" s="17">
        <v>0</v>
      </c>
      <c r="BL150" s="17">
        <v>0</v>
      </c>
      <c r="BM150" s="17">
        <v>0</v>
      </c>
      <c r="BN150" s="17">
        <v>0</v>
      </c>
      <c r="BO150" s="17">
        <v>0</v>
      </c>
      <c r="BP150" s="17">
        <v>0</v>
      </c>
      <c r="BQ150" s="17">
        <v>0</v>
      </c>
      <c r="BR150" s="17">
        <v>0</v>
      </c>
      <c r="BS150" s="17">
        <v>0</v>
      </c>
      <c r="BT150" s="17">
        <v>0</v>
      </c>
      <c r="BU150" s="17">
        <v>0</v>
      </c>
      <c r="BV150" s="17">
        <v>0</v>
      </c>
      <c r="BW150" s="17">
        <v>0</v>
      </c>
      <c r="BX150" s="17">
        <v>0</v>
      </c>
      <c r="BY150" s="17">
        <v>0</v>
      </c>
      <c r="BZ150" s="17">
        <v>0</v>
      </c>
      <c r="CA150" s="17">
        <v>0</v>
      </c>
      <c r="CB150" s="17">
        <v>0</v>
      </c>
      <c r="CC150" s="17">
        <v>0</v>
      </c>
      <c r="CD150" s="17">
        <v>0</v>
      </c>
      <c r="CE150" s="17">
        <v>0</v>
      </c>
      <c r="CF150" s="17">
        <v>0</v>
      </c>
      <c r="CG150" s="17">
        <v>0</v>
      </c>
      <c r="CH150" s="17">
        <v>0</v>
      </c>
      <c r="CI150" s="17">
        <v>0</v>
      </c>
      <c r="CJ150" s="17">
        <v>0</v>
      </c>
      <c r="CK150" s="17">
        <v>0</v>
      </c>
      <c r="CL150" s="17">
        <v>0</v>
      </c>
      <c r="CM150" s="17">
        <v>0</v>
      </c>
      <c r="CN150" s="17">
        <v>0</v>
      </c>
      <c r="CO150" s="17">
        <v>0</v>
      </c>
      <c r="CP150" s="17">
        <v>0</v>
      </c>
      <c r="CQ150" s="17">
        <v>0</v>
      </c>
      <c r="CR150" s="17">
        <v>0</v>
      </c>
      <c r="CS150" s="17">
        <v>0</v>
      </c>
      <c r="CT150" s="17">
        <v>0</v>
      </c>
      <c r="CU150" s="17">
        <v>0</v>
      </c>
      <c r="CV150" s="17">
        <v>0</v>
      </c>
      <c r="CW150" s="17">
        <v>0</v>
      </c>
      <c r="CX150" s="17">
        <v>0</v>
      </c>
      <c r="CY150" s="17">
        <v>0</v>
      </c>
      <c r="CZ150" s="17">
        <v>0</v>
      </c>
      <c r="DA150" s="17">
        <v>0</v>
      </c>
      <c r="DB150" s="17">
        <v>0</v>
      </c>
      <c r="DC150" s="17">
        <v>0</v>
      </c>
      <c r="DD150" s="17">
        <v>0</v>
      </c>
      <c r="DE150" s="17">
        <v>0</v>
      </c>
      <c r="DF150" s="17">
        <v>0</v>
      </c>
      <c r="DG150" s="17">
        <v>0</v>
      </c>
      <c r="DH150" s="17">
        <v>0</v>
      </c>
      <c r="DI150" s="17">
        <v>0</v>
      </c>
      <c r="DJ150" s="17">
        <v>0</v>
      </c>
      <c r="DK150" s="17">
        <v>0</v>
      </c>
      <c r="DL150" s="17">
        <v>0</v>
      </c>
      <c r="DM150" s="17">
        <v>0</v>
      </c>
      <c r="DN150" s="17">
        <v>0</v>
      </c>
      <c r="DO150" s="17">
        <v>0</v>
      </c>
      <c r="DP150" s="17">
        <v>0</v>
      </c>
      <c r="DQ150" s="17">
        <v>689.19074203158004</v>
      </c>
      <c r="DR150" s="17">
        <v>0</v>
      </c>
      <c r="DS150" s="17">
        <v>0</v>
      </c>
      <c r="DT150" s="17">
        <v>0</v>
      </c>
      <c r="DU150" s="17">
        <v>0</v>
      </c>
      <c r="DV150" s="17">
        <v>0</v>
      </c>
      <c r="DW150" s="17">
        <v>0</v>
      </c>
      <c r="DX150" s="17">
        <v>0</v>
      </c>
      <c r="DY150" s="17">
        <v>0</v>
      </c>
      <c r="DZ150" s="17">
        <v>0</v>
      </c>
      <c r="EA150" s="17">
        <v>0</v>
      </c>
      <c r="EB150" s="17">
        <v>0</v>
      </c>
      <c r="EC150" s="17">
        <v>0</v>
      </c>
      <c r="ED150" s="17">
        <v>0</v>
      </c>
      <c r="EE150" s="17">
        <v>0</v>
      </c>
      <c r="EF150" s="17">
        <v>0</v>
      </c>
      <c r="EG150" s="17">
        <v>0</v>
      </c>
      <c r="EH150" s="17">
        <v>0</v>
      </c>
      <c r="EI150" s="17">
        <v>0</v>
      </c>
      <c r="EJ150" s="17">
        <v>0</v>
      </c>
      <c r="EK150" s="17">
        <v>0</v>
      </c>
      <c r="EL150" s="17">
        <v>0</v>
      </c>
      <c r="EM150" s="17">
        <v>0</v>
      </c>
      <c r="EN150" s="17">
        <v>0</v>
      </c>
      <c r="EO150" s="17">
        <v>0</v>
      </c>
      <c r="EP150" s="17">
        <v>0</v>
      </c>
      <c r="EQ150" s="17">
        <v>0</v>
      </c>
      <c r="ER150" s="17">
        <v>0</v>
      </c>
      <c r="ES150" s="17">
        <v>0</v>
      </c>
      <c r="ET150" s="17">
        <v>0</v>
      </c>
      <c r="EU150" s="17">
        <v>0</v>
      </c>
      <c r="EV150" s="17">
        <v>0</v>
      </c>
      <c r="EW150" s="17">
        <v>0</v>
      </c>
      <c r="EX150" s="17">
        <v>0</v>
      </c>
      <c r="EY150" s="17">
        <v>0</v>
      </c>
      <c r="EZ150" s="17">
        <v>0</v>
      </c>
      <c r="FA150" s="17">
        <v>0</v>
      </c>
      <c r="FB150" s="17">
        <v>0</v>
      </c>
      <c r="FC150" s="17">
        <v>0</v>
      </c>
      <c r="FD150" s="17">
        <v>0</v>
      </c>
      <c r="FE150" s="17">
        <v>0</v>
      </c>
      <c r="FF150" s="17">
        <v>0</v>
      </c>
      <c r="FG150" s="17">
        <v>0</v>
      </c>
      <c r="FH150" s="17">
        <v>0</v>
      </c>
      <c r="FI150" s="17">
        <v>0</v>
      </c>
      <c r="FJ150" s="17">
        <v>0</v>
      </c>
      <c r="FK150" s="17">
        <v>0</v>
      </c>
      <c r="FL150" s="17">
        <v>0</v>
      </c>
      <c r="FM150" s="17">
        <v>0</v>
      </c>
      <c r="FN150" s="17">
        <v>0</v>
      </c>
      <c r="FO150" s="17">
        <v>0</v>
      </c>
      <c r="FP150" s="17">
        <v>0</v>
      </c>
      <c r="FQ150" s="17">
        <v>0</v>
      </c>
      <c r="FR150" s="17">
        <v>0</v>
      </c>
      <c r="FS150" s="17">
        <v>0</v>
      </c>
      <c r="FT150" s="17">
        <v>0</v>
      </c>
      <c r="FU150" s="17">
        <v>0</v>
      </c>
      <c r="FV150" s="17">
        <v>0</v>
      </c>
      <c r="FW150" s="17">
        <v>0</v>
      </c>
      <c r="FX150" s="17">
        <v>0</v>
      </c>
      <c r="FY150" s="17">
        <v>0</v>
      </c>
      <c r="FZ150" s="17">
        <v>0</v>
      </c>
      <c r="GA150" s="17">
        <v>0</v>
      </c>
      <c r="GB150" s="17">
        <v>0</v>
      </c>
      <c r="GC150" s="17">
        <v>0</v>
      </c>
      <c r="GD150" s="17">
        <v>0</v>
      </c>
      <c r="GE150" s="17">
        <v>0</v>
      </c>
      <c r="GF150" s="17">
        <v>0</v>
      </c>
      <c r="GG150" s="17">
        <v>0</v>
      </c>
      <c r="GH150" s="17">
        <v>0</v>
      </c>
      <c r="GI150" s="17">
        <v>0</v>
      </c>
      <c r="GJ150" s="17">
        <v>0</v>
      </c>
      <c r="GK150" s="17">
        <v>0</v>
      </c>
      <c r="GL150" s="17">
        <v>0</v>
      </c>
      <c r="GM150" s="17">
        <v>0</v>
      </c>
      <c r="GN150" s="17">
        <v>0</v>
      </c>
      <c r="GO150" s="17">
        <v>0</v>
      </c>
      <c r="GP150" s="17">
        <v>0</v>
      </c>
      <c r="GQ150" s="29">
        <v>689.19074203158004</v>
      </c>
      <c r="GR150" s="17">
        <v>410.91173420000001</v>
      </c>
      <c r="GS150" s="17">
        <v>38.481710927036502</v>
      </c>
      <c r="GT150" s="17">
        <v>11.151327999999999</v>
      </c>
      <c r="GU150" s="17">
        <v>33.3138118053349</v>
      </c>
      <c r="GV150" s="23">
        <v>0</v>
      </c>
      <c r="GW150" s="23">
        <v>209.426101395123</v>
      </c>
      <c r="GX150" s="36">
        <v>1392.4754283590744</v>
      </c>
    </row>
    <row r="151" spans="2:206" s="14" customFormat="1" ht="17.25" customHeight="1" x14ac:dyDescent="0.25">
      <c r="B151" s="144" t="s">
        <v>507</v>
      </c>
      <c r="C151" s="145" t="s">
        <v>508</v>
      </c>
      <c r="D151" s="169">
        <v>0</v>
      </c>
      <c r="E151" s="169">
        <v>0</v>
      </c>
      <c r="F151" s="169">
        <v>0</v>
      </c>
      <c r="G151" s="169">
        <v>0</v>
      </c>
      <c r="H151" s="169">
        <v>0</v>
      </c>
      <c r="I151" s="169">
        <v>0</v>
      </c>
      <c r="J151" s="169">
        <v>0</v>
      </c>
      <c r="K151" s="169">
        <v>0</v>
      </c>
      <c r="L151" s="169">
        <v>0</v>
      </c>
      <c r="M151" s="169">
        <v>0</v>
      </c>
      <c r="N151" s="169">
        <v>0</v>
      </c>
      <c r="O151" s="169">
        <v>0</v>
      </c>
      <c r="P151" s="169">
        <v>0</v>
      </c>
      <c r="Q151" s="169">
        <v>0</v>
      </c>
      <c r="R151" s="169">
        <v>0</v>
      </c>
      <c r="S151" s="169">
        <v>0</v>
      </c>
      <c r="T151" s="169">
        <v>0</v>
      </c>
      <c r="U151" s="169">
        <v>0</v>
      </c>
      <c r="V151" s="169">
        <v>0</v>
      </c>
      <c r="W151" s="169">
        <v>0</v>
      </c>
      <c r="X151" s="169">
        <v>0</v>
      </c>
      <c r="Y151" s="169">
        <v>0</v>
      </c>
      <c r="Z151" s="169">
        <v>0</v>
      </c>
      <c r="AA151" s="169">
        <v>0</v>
      </c>
      <c r="AB151" s="169">
        <v>0</v>
      </c>
      <c r="AC151" s="169">
        <v>0</v>
      </c>
      <c r="AD151" s="169">
        <v>0</v>
      </c>
      <c r="AE151" s="17">
        <v>0</v>
      </c>
      <c r="AF151" s="17">
        <v>0</v>
      </c>
      <c r="AG151" s="17">
        <v>0</v>
      </c>
      <c r="AH151" s="17">
        <v>0</v>
      </c>
      <c r="AI151" s="17">
        <v>0</v>
      </c>
      <c r="AJ151" s="17">
        <v>0</v>
      </c>
      <c r="AK151" s="17">
        <v>0</v>
      </c>
      <c r="AL151" s="17">
        <v>0</v>
      </c>
      <c r="AM151" s="17">
        <v>0</v>
      </c>
      <c r="AN151" s="17">
        <v>0</v>
      </c>
      <c r="AO151" s="17">
        <v>0</v>
      </c>
      <c r="AP151" s="17">
        <v>0</v>
      </c>
      <c r="AQ151" s="17">
        <v>0</v>
      </c>
      <c r="AR151" s="17">
        <v>0</v>
      </c>
      <c r="AS151" s="17">
        <v>0</v>
      </c>
      <c r="AT151" s="17">
        <v>0</v>
      </c>
      <c r="AU151" s="17">
        <v>0</v>
      </c>
      <c r="AV151" s="17">
        <v>0</v>
      </c>
      <c r="AW151" s="17">
        <v>0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0</v>
      </c>
      <c r="BD151" s="17">
        <v>0</v>
      </c>
      <c r="BE151" s="17">
        <v>0</v>
      </c>
      <c r="BF151" s="17">
        <v>0</v>
      </c>
      <c r="BG151" s="17">
        <v>0</v>
      </c>
      <c r="BH151" s="17">
        <v>0</v>
      </c>
      <c r="BI151" s="17">
        <v>0</v>
      </c>
      <c r="BJ151" s="17">
        <v>0</v>
      </c>
      <c r="BK151" s="17">
        <v>0</v>
      </c>
      <c r="BL151" s="17">
        <v>0</v>
      </c>
      <c r="BM151" s="17">
        <v>0</v>
      </c>
      <c r="BN151" s="17">
        <v>0</v>
      </c>
      <c r="BO151" s="17">
        <v>0</v>
      </c>
      <c r="BP151" s="17">
        <v>0</v>
      </c>
      <c r="BQ151" s="17">
        <v>0</v>
      </c>
      <c r="BR151" s="17">
        <v>0</v>
      </c>
      <c r="BS151" s="17">
        <v>0</v>
      </c>
      <c r="BT151" s="17">
        <v>0</v>
      </c>
      <c r="BU151" s="17">
        <v>0</v>
      </c>
      <c r="BV151" s="17">
        <v>0</v>
      </c>
      <c r="BW151" s="17">
        <v>0</v>
      </c>
      <c r="BX151" s="17">
        <v>0</v>
      </c>
      <c r="BY151" s="17">
        <v>0</v>
      </c>
      <c r="BZ151" s="17">
        <v>0</v>
      </c>
      <c r="CA151" s="17">
        <v>0</v>
      </c>
      <c r="CB151" s="17">
        <v>0</v>
      </c>
      <c r="CC151" s="17">
        <v>0</v>
      </c>
      <c r="CD151" s="17">
        <v>0</v>
      </c>
      <c r="CE151" s="17">
        <v>0</v>
      </c>
      <c r="CF151" s="17">
        <v>0</v>
      </c>
      <c r="CG151" s="17">
        <v>0</v>
      </c>
      <c r="CH151" s="17">
        <v>0</v>
      </c>
      <c r="CI151" s="17">
        <v>0</v>
      </c>
      <c r="CJ151" s="17">
        <v>0</v>
      </c>
      <c r="CK151" s="17">
        <v>0</v>
      </c>
      <c r="CL151" s="17">
        <v>0</v>
      </c>
      <c r="CM151" s="17">
        <v>0</v>
      </c>
      <c r="CN151" s="17">
        <v>0</v>
      </c>
      <c r="CO151" s="17">
        <v>0</v>
      </c>
      <c r="CP151" s="17">
        <v>0</v>
      </c>
      <c r="CQ151" s="17">
        <v>0</v>
      </c>
      <c r="CR151" s="17">
        <v>0</v>
      </c>
      <c r="CS151" s="17">
        <v>0</v>
      </c>
      <c r="CT151" s="17">
        <v>0</v>
      </c>
      <c r="CU151" s="17">
        <v>0</v>
      </c>
      <c r="CV151" s="17">
        <v>0</v>
      </c>
      <c r="CW151" s="17">
        <v>0</v>
      </c>
      <c r="CX151" s="17">
        <v>0</v>
      </c>
      <c r="CY151" s="17">
        <v>0</v>
      </c>
      <c r="CZ151" s="17">
        <v>0</v>
      </c>
      <c r="DA151" s="17">
        <v>0</v>
      </c>
      <c r="DB151" s="17">
        <v>0</v>
      </c>
      <c r="DC151" s="17">
        <v>0</v>
      </c>
      <c r="DD151" s="17">
        <v>0</v>
      </c>
      <c r="DE151" s="17">
        <v>0</v>
      </c>
      <c r="DF151" s="17">
        <v>0</v>
      </c>
      <c r="DG151" s="17">
        <v>0</v>
      </c>
      <c r="DH151" s="17">
        <v>0</v>
      </c>
      <c r="DI151" s="17">
        <v>0</v>
      </c>
      <c r="DJ151" s="17">
        <v>0</v>
      </c>
      <c r="DK151" s="17">
        <v>0</v>
      </c>
      <c r="DL151" s="17">
        <v>0</v>
      </c>
      <c r="DM151" s="17">
        <v>0</v>
      </c>
      <c r="DN151" s="17">
        <v>0</v>
      </c>
      <c r="DO151" s="17">
        <v>0</v>
      </c>
      <c r="DP151" s="17">
        <v>0</v>
      </c>
      <c r="DQ151" s="17">
        <v>0</v>
      </c>
      <c r="DR151" s="17">
        <v>2185.2877570954201</v>
      </c>
      <c r="DS151" s="17">
        <v>0</v>
      </c>
      <c r="DT151" s="17">
        <v>0</v>
      </c>
      <c r="DU151" s="17">
        <v>0</v>
      </c>
      <c r="DV151" s="17">
        <v>0</v>
      </c>
      <c r="DW151" s="17">
        <v>0</v>
      </c>
      <c r="DX151" s="17">
        <v>0</v>
      </c>
      <c r="DY151" s="17">
        <v>0</v>
      </c>
      <c r="DZ151" s="17">
        <v>0</v>
      </c>
      <c r="EA151" s="17">
        <v>0</v>
      </c>
      <c r="EB151" s="17">
        <v>0</v>
      </c>
      <c r="EC151" s="17">
        <v>0</v>
      </c>
      <c r="ED151" s="17">
        <v>0</v>
      </c>
      <c r="EE151" s="17">
        <v>0</v>
      </c>
      <c r="EF151" s="17">
        <v>0</v>
      </c>
      <c r="EG151" s="17">
        <v>0</v>
      </c>
      <c r="EH151" s="17">
        <v>0</v>
      </c>
      <c r="EI151" s="17">
        <v>0</v>
      </c>
      <c r="EJ151" s="17">
        <v>0</v>
      </c>
      <c r="EK151" s="17">
        <v>0</v>
      </c>
      <c r="EL151" s="17">
        <v>0</v>
      </c>
      <c r="EM151" s="17">
        <v>0</v>
      </c>
      <c r="EN151" s="17">
        <v>0</v>
      </c>
      <c r="EO151" s="17">
        <v>0</v>
      </c>
      <c r="EP151" s="17">
        <v>0</v>
      </c>
      <c r="EQ151" s="17">
        <v>0</v>
      </c>
      <c r="ER151" s="17">
        <v>0</v>
      </c>
      <c r="ES151" s="17">
        <v>0</v>
      </c>
      <c r="ET151" s="17">
        <v>0</v>
      </c>
      <c r="EU151" s="17">
        <v>0</v>
      </c>
      <c r="EV151" s="17">
        <v>0</v>
      </c>
      <c r="EW151" s="17">
        <v>0</v>
      </c>
      <c r="EX151" s="17">
        <v>0</v>
      </c>
      <c r="EY151" s="17">
        <v>0</v>
      </c>
      <c r="EZ151" s="17">
        <v>0</v>
      </c>
      <c r="FA151" s="17">
        <v>0</v>
      </c>
      <c r="FB151" s="17">
        <v>0</v>
      </c>
      <c r="FC151" s="17">
        <v>0</v>
      </c>
      <c r="FD151" s="17">
        <v>0</v>
      </c>
      <c r="FE151" s="17">
        <v>0</v>
      </c>
      <c r="FF151" s="17">
        <v>0</v>
      </c>
      <c r="FG151" s="17">
        <v>0</v>
      </c>
      <c r="FH151" s="17">
        <v>0</v>
      </c>
      <c r="FI151" s="17">
        <v>0</v>
      </c>
      <c r="FJ151" s="17">
        <v>0</v>
      </c>
      <c r="FK151" s="17">
        <v>0</v>
      </c>
      <c r="FL151" s="17">
        <v>0</v>
      </c>
      <c r="FM151" s="17">
        <v>0</v>
      </c>
      <c r="FN151" s="17">
        <v>0</v>
      </c>
      <c r="FO151" s="17">
        <v>0</v>
      </c>
      <c r="FP151" s="17">
        <v>0</v>
      </c>
      <c r="FQ151" s="17">
        <v>0</v>
      </c>
      <c r="FR151" s="17">
        <v>0</v>
      </c>
      <c r="FS151" s="17">
        <v>0</v>
      </c>
      <c r="FT151" s="17">
        <v>0</v>
      </c>
      <c r="FU151" s="17">
        <v>0</v>
      </c>
      <c r="FV151" s="17">
        <v>0</v>
      </c>
      <c r="FW151" s="17">
        <v>0</v>
      </c>
      <c r="FX151" s="17">
        <v>0</v>
      </c>
      <c r="FY151" s="17">
        <v>0</v>
      </c>
      <c r="FZ151" s="17">
        <v>0</v>
      </c>
      <c r="GA151" s="17">
        <v>0</v>
      </c>
      <c r="GB151" s="17">
        <v>0</v>
      </c>
      <c r="GC151" s="17">
        <v>0</v>
      </c>
      <c r="GD151" s="17">
        <v>0</v>
      </c>
      <c r="GE151" s="17">
        <v>0</v>
      </c>
      <c r="GF151" s="17">
        <v>0</v>
      </c>
      <c r="GG151" s="17">
        <v>0</v>
      </c>
      <c r="GH151" s="17">
        <v>0</v>
      </c>
      <c r="GI151" s="17">
        <v>0</v>
      </c>
      <c r="GJ151" s="17">
        <v>0</v>
      </c>
      <c r="GK151" s="17">
        <v>0</v>
      </c>
      <c r="GL151" s="17">
        <v>0</v>
      </c>
      <c r="GM151" s="17">
        <v>0</v>
      </c>
      <c r="GN151" s="17">
        <v>0</v>
      </c>
      <c r="GO151" s="17">
        <v>0</v>
      </c>
      <c r="GP151" s="17">
        <v>0</v>
      </c>
      <c r="GQ151" s="29">
        <v>2185.2877570954201</v>
      </c>
      <c r="GR151" s="17">
        <v>1988.2676025000001</v>
      </c>
      <c r="GS151" s="17">
        <v>520.94582774775495</v>
      </c>
      <c r="GT151" s="17">
        <v>60.502257999999998</v>
      </c>
      <c r="GU151" s="17">
        <v>116.499717327445</v>
      </c>
      <c r="GV151" s="23">
        <v>0</v>
      </c>
      <c r="GW151" s="23">
        <v>1332.0682283092899</v>
      </c>
      <c r="GX151" s="36">
        <v>6203.5713909799115</v>
      </c>
    </row>
    <row r="152" spans="2:206" s="14" customFormat="1" ht="17.25" customHeight="1" x14ac:dyDescent="0.25">
      <c r="B152" s="144" t="s">
        <v>509</v>
      </c>
      <c r="C152" s="145" t="s">
        <v>510</v>
      </c>
      <c r="D152" s="169">
        <v>0</v>
      </c>
      <c r="E152" s="169">
        <v>0</v>
      </c>
      <c r="F152" s="169">
        <v>0</v>
      </c>
      <c r="G152" s="169">
        <v>0</v>
      </c>
      <c r="H152" s="169">
        <v>0</v>
      </c>
      <c r="I152" s="169">
        <v>0</v>
      </c>
      <c r="J152" s="169">
        <v>0</v>
      </c>
      <c r="K152" s="169">
        <v>0</v>
      </c>
      <c r="L152" s="169">
        <v>0</v>
      </c>
      <c r="M152" s="169">
        <v>0</v>
      </c>
      <c r="N152" s="169">
        <v>0</v>
      </c>
      <c r="O152" s="169">
        <v>0</v>
      </c>
      <c r="P152" s="169">
        <v>0</v>
      </c>
      <c r="Q152" s="169">
        <v>0</v>
      </c>
      <c r="R152" s="169">
        <v>0</v>
      </c>
      <c r="S152" s="169">
        <v>0</v>
      </c>
      <c r="T152" s="169">
        <v>0</v>
      </c>
      <c r="U152" s="169">
        <v>0</v>
      </c>
      <c r="V152" s="169">
        <v>0</v>
      </c>
      <c r="W152" s="169">
        <v>0</v>
      </c>
      <c r="X152" s="169">
        <v>0</v>
      </c>
      <c r="Y152" s="169">
        <v>0</v>
      </c>
      <c r="Z152" s="169">
        <v>0</v>
      </c>
      <c r="AA152" s="169">
        <v>0</v>
      </c>
      <c r="AB152" s="169">
        <v>0</v>
      </c>
      <c r="AC152" s="169">
        <v>0</v>
      </c>
      <c r="AD152" s="169">
        <v>0</v>
      </c>
      <c r="AE152" s="17">
        <v>0</v>
      </c>
      <c r="AF152" s="17">
        <v>0</v>
      </c>
      <c r="AG152" s="17">
        <v>0</v>
      </c>
      <c r="AH152" s="17">
        <v>0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7">
        <v>0</v>
      </c>
      <c r="AP152" s="17">
        <v>0</v>
      </c>
      <c r="AQ152" s="17">
        <v>0</v>
      </c>
      <c r="AR152" s="17">
        <v>0</v>
      </c>
      <c r="AS152" s="17">
        <v>0</v>
      </c>
      <c r="AT152" s="17">
        <v>0</v>
      </c>
      <c r="AU152" s="17">
        <v>0</v>
      </c>
      <c r="AV152" s="17">
        <v>0</v>
      </c>
      <c r="AW152" s="17">
        <v>0</v>
      </c>
      <c r="AX152" s="17">
        <v>0</v>
      </c>
      <c r="AY152" s="17">
        <v>0</v>
      </c>
      <c r="AZ152" s="17">
        <v>0</v>
      </c>
      <c r="BA152" s="17">
        <v>0</v>
      </c>
      <c r="BB152" s="17">
        <v>0</v>
      </c>
      <c r="BC152" s="17">
        <v>0</v>
      </c>
      <c r="BD152" s="17">
        <v>0</v>
      </c>
      <c r="BE152" s="17">
        <v>0</v>
      </c>
      <c r="BF152" s="17">
        <v>0</v>
      </c>
      <c r="BG152" s="17">
        <v>0</v>
      </c>
      <c r="BH152" s="17">
        <v>0</v>
      </c>
      <c r="BI152" s="17">
        <v>0</v>
      </c>
      <c r="BJ152" s="17">
        <v>0</v>
      </c>
      <c r="BK152" s="17">
        <v>0</v>
      </c>
      <c r="BL152" s="17">
        <v>0</v>
      </c>
      <c r="BM152" s="17">
        <v>0</v>
      </c>
      <c r="BN152" s="17">
        <v>0</v>
      </c>
      <c r="BO152" s="17">
        <v>0</v>
      </c>
      <c r="BP152" s="17">
        <v>0</v>
      </c>
      <c r="BQ152" s="17">
        <v>0</v>
      </c>
      <c r="BR152" s="17">
        <v>0</v>
      </c>
      <c r="BS152" s="17">
        <v>0</v>
      </c>
      <c r="BT152" s="17">
        <v>0</v>
      </c>
      <c r="BU152" s="17">
        <v>0</v>
      </c>
      <c r="BV152" s="17">
        <v>0</v>
      </c>
      <c r="BW152" s="17">
        <v>0</v>
      </c>
      <c r="BX152" s="17">
        <v>0</v>
      </c>
      <c r="BY152" s="17">
        <v>0</v>
      </c>
      <c r="BZ152" s="17">
        <v>0</v>
      </c>
      <c r="CA152" s="17">
        <v>0</v>
      </c>
      <c r="CB152" s="17">
        <v>4.3215784E-2</v>
      </c>
      <c r="CC152" s="17">
        <v>0</v>
      </c>
      <c r="CD152" s="17">
        <v>0</v>
      </c>
      <c r="CE152" s="17">
        <v>0</v>
      </c>
      <c r="CF152" s="17">
        <v>0</v>
      </c>
      <c r="CG152" s="17">
        <v>4.0934657602112803E-2</v>
      </c>
      <c r="CH152" s="17">
        <v>0</v>
      </c>
      <c r="CI152" s="17">
        <v>0</v>
      </c>
      <c r="CJ152" s="17">
        <v>0</v>
      </c>
      <c r="CK152" s="17">
        <v>0</v>
      </c>
      <c r="CL152" s="17">
        <v>0</v>
      </c>
      <c r="CM152" s="17">
        <v>0</v>
      </c>
      <c r="CN152" s="17">
        <v>0</v>
      </c>
      <c r="CO152" s="17">
        <v>0</v>
      </c>
      <c r="CP152" s="17">
        <v>0</v>
      </c>
      <c r="CQ152" s="17">
        <v>0</v>
      </c>
      <c r="CR152" s="17">
        <v>0</v>
      </c>
      <c r="CS152" s="17">
        <v>0</v>
      </c>
      <c r="CT152" s="17">
        <v>0</v>
      </c>
      <c r="CU152" s="17">
        <v>0</v>
      </c>
      <c r="CV152" s="17">
        <v>0</v>
      </c>
      <c r="CW152" s="17">
        <v>0</v>
      </c>
      <c r="CX152" s="17">
        <v>0</v>
      </c>
      <c r="CY152" s="17">
        <v>0</v>
      </c>
      <c r="CZ152" s="17">
        <v>0</v>
      </c>
      <c r="DA152" s="17">
        <v>0</v>
      </c>
      <c r="DB152" s="17">
        <v>0</v>
      </c>
      <c r="DC152" s="17">
        <v>0</v>
      </c>
      <c r="DD152" s="17">
        <v>0</v>
      </c>
      <c r="DE152" s="17">
        <v>0</v>
      </c>
      <c r="DF152" s="17">
        <v>0</v>
      </c>
      <c r="DG152" s="17">
        <v>0</v>
      </c>
      <c r="DH152" s="17">
        <v>0</v>
      </c>
      <c r="DI152" s="17">
        <v>0</v>
      </c>
      <c r="DJ152" s="17">
        <v>0</v>
      </c>
      <c r="DK152" s="17">
        <v>0</v>
      </c>
      <c r="DL152" s="17">
        <v>6.2480513307429097E-2</v>
      </c>
      <c r="DM152" s="17">
        <v>0</v>
      </c>
      <c r="DN152" s="17">
        <v>0</v>
      </c>
      <c r="DO152" s="17">
        <v>0</v>
      </c>
      <c r="DP152" s="17">
        <v>0</v>
      </c>
      <c r="DQ152" s="17">
        <v>0</v>
      </c>
      <c r="DR152" s="17">
        <v>0.13333426000000001</v>
      </c>
      <c r="DS152" s="17">
        <v>1075.22364237856</v>
      </c>
      <c r="DT152" s="17">
        <v>0</v>
      </c>
      <c r="DU152" s="17">
        <v>0</v>
      </c>
      <c r="DV152" s="17">
        <v>0</v>
      </c>
      <c r="DW152" s="17">
        <v>0</v>
      </c>
      <c r="DX152" s="17">
        <v>0</v>
      </c>
      <c r="DY152" s="17">
        <v>0</v>
      </c>
      <c r="DZ152" s="17">
        <v>0</v>
      </c>
      <c r="EA152" s="17">
        <v>0</v>
      </c>
      <c r="EB152" s="17">
        <v>0</v>
      </c>
      <c r="EC152" s="17">
        <v>0</v>
      </c>
      <c r="ED152" s="17">
        <v>0</v>
      </c>
      <c r="EE152" s="17">
        <v>0</v>
      </c>
      <c r="EF152" s="17">
        <v>0</v>
      </c>
      <c r="EG152" s="17">
        <v>0</v>
      </c>
      <c r="EH152" s="17">
        <v>0</v>
      </c>
      <c r="EI152" s="17">
        <v>0</v>
      </c>
      <c r="EJ152" s="17">
        <v>0</v>
      </c>
      <c r="EK152" s="17">
        <v>0</v>
      </c>
      <c r="EL152" s="17">
        <v>0</v>
      </c>
      <c r="EM152" s="17">
        <v>0</v>
      </c>
      <c r="EN152" s="17">
        <v>0</v>
      </c>
      <c r="EO152" s="17">
        <v>0</v>
      </c>
      <c r="EP152" s="17">
        <v>0</v>
      </c>
      <c r="EQ152" s="17">
        <v>0</v>
      </c>
      <c r="ER152" s="17">
        <v>0</v>
      </c>
      <c r="ES152" s="17">
        <v>0</v>
      </c>
      <c r="ET152" s="17">
        <v>0</v>
      </c>
      <c r="EU152" s="17">
        <v>0</v>
      </c>
      <c r="EV152" s="17">
        <v>0</v>
      </c>
      <c r="EW152" s="17">
        <v>0</v>
      </c>
      <c r="EX152" s="17">
        <v>0</v>
      </c>
      <c r="EY152" s="17">
        <v>0</v>
      </c>
      <c r="EZ152" s="17">
        <v>0</v>
      </c>
      <c r="FA152" s="17">
        <v>0</v>
      </c>
      <c r="FB152" s="17">
        <v>0</v>
      </c>
      <c r="FC152" s="17">
        <v>0</v>
      </c>
      <c r="FD152" s="17">
        <v>0</v>
      </c>
      <c r="FE152" s="17">
        <v>0</v>
      </c>
      <c r="FF152" s="17">
        <v>0</v>
      </c>
      <c r="FG152" s="17">
        <v>0</v>
      </c>
      <c r="FH152" s="17">
        <v>0</v>
      </c>
      <c r="FI152" s="17">
        <v>0</v>
      </c>
      <c r="FJ152" s="17">
        <v>0</v>
      </c>
      <c r="FK152" s="17">
        <v>0</v>
      </c>
      <c r="FL152" s="17">
        <v>0</v>
      </c>
      <c r="FM152" s="17">
        <v>0</v>
      </c>
      <c r="FN152" s="17">
        <v>0</v>
      </c>
      <c r="FO152" s="17">
        <v>0</v>
      </c>
      <c r="FP152" s="17">
        <v>0</v>
      </c>
      <c r="FQ152" s="17">
        <v>0</v>
      </c>
      <c r="FR152" s="17">
        <v>0</v>
      </c>
      <c r="FS152" s="17">
        <v>0</v>
      </c>
      <c r="FT152" s="17">
        <v>0</v>
      </c>
      <c r="FU152" s="17">
        <v>0</v>
      </c>
      <c r="FV152" s="17">
        <v>0</v>
      </c>
      <c r="FW152" s="17">
        <v>0</v>
      </c>
      <c r="FX152" s="17">
        <v>0</v>
      </c>
      <c r="FY152" s="17">
        <v>0</v>
      </c>
      <c r="FZ152" s="17">
        <v>0</v>
      </c>
      <c r="GA152" s="17">
        <v>0</v>
      </c>
      <c r="GB152" s="17">
        <v>0</v>
      </c>
      <c r="GC152" s="17">
        <v>0</v>
      </c>
      <c r="GD152" s="17">
        <v>0</v>
      </c>
      <c r="GE152" s="17">
        <v>0</v>
      </c>
      <c r="GF152" s="17">
        <v>0</v>
      </c>
      <c r="GG152" s="17">
        <v>0</v>
      </c>
      <c r="GH152" s="17">
        <v>0</v>
      </c>
      <c r="GI152" s="17">
        <v>0</v>
      </c>
      <c r="GJ152" s="17">
        <v>0</v>
      </c>
      <c r="GK152" s="17">
        <v>0</v>
      </c>
      <c r="GL152" s="17">
        <v>0</v>
      </c>
      <c r="GM152" s="17">
        <v>0</v>
      </c>
      <c r="GN152" s="17">
        <v>0</v>
      </c>
      <c r="GO152" s="17">
        <v>0</v>
      </c>
      <c r="GP152" s="17">
        <v>0</v>
      </c>
      <c r="GQ152" s="29">
        <v>1075.503607593472</v>
      </c>
      <c r="GR152" s="17">
        <v>1399.3359687499999</v>
      </c>
      <c r="GS152" s="17">
        <v>379.24030035238297</v>
      </c>
      <c r="GT152" s="17">
        <v>37.816760000000002</v>
      </c>
      <c r="GU152" s="17">
        <v>73.496780320304296</v>
      </c>
      <c r="GV152" s="23">
        <v>0</v>
      </c>
      <c r="GW152" s="23">
        <v>977.26428714239501</v>
      </c>
      <c r="GX152" s="36">
        <v>3942.6577041585547</v>
      </c>
    </row>
    <row r="153" spans="2:206" s="14" customFormat="1" ht="17.25" customHeight="1" x14ac:dyDescent="0.25">
      <c r="B153" s="144" t="s">
        <v>511</v>
      </c>
      <c r="C153" s="146" t="s">
        <v>512</v>
      </c>
      <c r="D153" s="169">
        <v>0</v>
      </c>
      <c r="E153" s="169">
        <v>0</v>
      </c>
      <c r="F153" s="169">
        <v>0</v>
      </c>
      <c r="G153" s="169">
        <v>0</v>
      </c>
      <c r="H153" s="169">
        <v>0</v>
      </c>
      <c r="I153" s="169">
        <v>0</v>
      </c>
      <c r="J153" s="169">
        <v>0</v>
      </c>
      <c r="K153" s="169">
        <v>0</v>
      </c>
      <c r="L153" s="169">
        <v>0</v>
      </c>
      <c r="M153" s="169">
        <v>0</v>
      </c>
      <c r="N153" s="169">
        <v>0</v>
      </c>
      <c r="O153" s="169">
        <v>0</v>
      </c>
      <c r="P153" s="169">
        <v>0</v>
      </c>
      <c r="Q153" s="169">
        <v>0</v>
      </c>
      <c r="R153" s="169">
        <v>0</v>
      </c>
      <c r="S153" s="169">
        <v>0</v>
      </c>
      <c r="T153" s="169">
        <v>0</v>
      </c>
      <c r="U153" s="169">
        <v>0</v>
      </c>
      <c r="V153" s="169">
        <v>0</v>
      </c>
      <c r="W153" s="169">
        <v>0</v>
      </c>
      <c r="X153" s="169">
        <v>0</v>
      </c>
      <c r="Y153" s="169">
        <v>0</v>
      </c>
      <c r="Z153" s="169">
        <v>0</v>
      </c>
      <c r="AA153" s="169">
        <v>0</v>
      </c>
      <c r="AB153" s="169">
        <v>0</v>
      </c>
      <c r="AC153" s="169">
        <v>0</v>
      </c>
      <c r="AD153" s="169">
        <v>0</v>
      </c>
      <c r="AE153" s="17">
        <v>0</v>
      </c>
      <c r="AF153" s="17">
        <v>0</v>
      </c>
      <c r="AG153" s="17">
        <v>0</v>
      </c>
      <c r="AH153" s="17">
        <v>0</v>
      </c>
      <c r="AI153" s="17">
        <v>0</v>
      </c>
      <c r="AJ153" s="17">
        <v>0</v>
      </c>
      <c r="AK153" s="17">
        <v>0</v>
      </c>
      <c r="AL153" s="17">
        <v>0</v>
      </c>
      <c r="AM153" s="17">
        <v>0</v>
      </c>
      <c r="AN153" s="17">
        <v>0</v>
      </c>
      <c r="AO153" s="17">
        <v>0</v>
      </c>
      <c r="AP153" s="17">
        <v>0</v>
      </c>
      <c r="AQ153" s="17">
        <v>0</v>
      </c>
      <c r="AR153" s="17">
        <v>0</v>
      </c>
      <c r="AS153" s="17">
        <v>0</v>
      </c>
      <c r="AT153" s="17">
        <v>0</v>
      </c>
      <c r="AU153" s="17">
        <v>0</v>
      </c>
      <c r="AV153" s="17">
        <v>0</v>
      </c>
      <c r="AW153" s="17">
        <v>0</v>
      </c>
      <c r="AX153" s="17">
        <v>0</v>
      </c>
      <c r="AY153" s="17">
        <v>0</v>
      </c>
      <c r="AZ153" s="17">
        <v>0</v>
      </c>
      <c r="BA153" s="17">
        <v>0</v>
      </c>
      <c r="BB153" s="17">
        <v>0</v>
      </c>
      <c r="BC153" s="17">
        <v>0</v>
      </c>
      <c r="BD153" s="17">
        <v>0</v>
      </c>
      <c r="BE153" s="17">
        <v>0</v>
      </c>
      <c r="BF153" s="17">
        <v>0</v>
      </c>
      <c r="BG153" s="17">
        <v>0</v>
      </c>
      <c r="BH153" s="17">
        <v>0</v>
      </c>
      <c r="BI153" s="17">
        <v>0</v>
      </c>
      <c r="BJ153" s="17">
        <v>0</v>
      </c>
      <c r="BK153" s="17">
        <v>0</v>
      </c>
      <c r="BL153" s="17">
        <v>0</v>
      </c>
      <c r="BM153" s="17">
        <v>0</v>
      </c>
      <c r="BN153" s="17">
        <v>0</v>
      </c>
      <c r="BO153" s="17">
        <v>0</v>
      </c>
      <c r="BP153" s="17">
        <v>0</v>
      </c>
      <c r="BQ153" s="17">
        <v>0</v>
      </c>
      <c r="BR153" s="17">
        <v>0</v>
      </c>
      <c r="BS153" s="17">
        <v>0</v>
      </c>
      <c r="BT153" s="17">
        <v>0</v>
      </c>
      <c r="BU153" s="17">
        <v>0</v>
      </c>
      <c r="BV153" s="17">
        <v>0</v>
      </c>
      <c r="BW153" s="17">
        <v>0</v>
      </c>
      <c r="BX153" s="17">
        <v>0</v>
      </c>
      <c r="BY153" s="17">
        <v>0</v>
      </c>
      <c r="BZ153" s="17">
        <v>0</v>
      </c>
      <c r="CA153" s="17">
        <v>0</v>
      </c>
      <c r="CB153" s="17">
        <v>0</v>
      </c>
      <c r="CC153" s="17">
        <v>0</v>
      </c>
      <c r="CD153" s="17">
        <v>0</v>
      </c>
      <c r="CE153" s="17">
        <v>0</v>
      </c>
      <c r="CF153" s="17">
        <v>0</v>
      </c>
      <c r="CG153" s="17">
        <v>0</v>
      </c>
      <c r="CH153" s="17">
        <v>0</v>
      </c>
      <c r="CI153" s="17">
        <v>0</v>
      </c>
      <c r="CJ153" s="17">
        <v>0</v>
      </c>
      <c r="CK153" s="17">
        <v>0</v>
      </c>
      <c r="CL153" s="17">
        <v>0</v>
      </c>
      <c r="CM153" s="17">
        <v>0</v>
      </c>
      <c r="CN153" s="17">
        <v>0</v>
      </c>
      <c r="CO153" s="17">
        <v>0</v>
      </c>
      <c r="CP153" s="17">
        <v>0</v>
      </c>
      <c r="CQ153" s="17">
        <v>0</v>
      </c>
      <c r="CR153" s="17">
        <v>0</v>
      </c>
      <c r="CS153" s="17">
        <v>0</v>
      </c>
      <c r="CT153" s="17">
        <v>0</v>
      </c>
      <c r="CU153" s="17">
        <v>0</v>
      </c>
      <c r="CV153" s="17">
        <v>0</v>
      </c>
      <c r="CW153" s="17">
        <v>0</v>
      </c>
      <c r="CX153" s="17">
        <v>0</v>
      </c>
      <c r="CY153" s="17">
        <v>0</v>
      </c>
      <c r="CZ153" s="17">
        <v>0</v>
      </c>
      <c r="DA153" s="17">
        <v>0</v>
      </c>
      <c r="DB153" s="17">
        <v>0</v>
      </c>
      <c r="DC153" s="17">
        <v>0</v>
      </c>
      <c r="DD153" s="17">
        <v>0</v>
      </c>
      <c r="DE153" s="17">
        <v>0</v>
      </c>
      <c r="DF153" s="17">
        <v>0</v>
      </c>
      <c r="DG153" s="17">
        <v>0</v>
      </c>
      <c r="DH153" s="17">
        <v>0</v>
      </c>
      <c r="DI153" s="17">
        <v>0</v>
      </c>
      <c r="DJ153" s="17">
        <v>0</v>
      </c>
      <c r="DK153" s="17">
        <v>0</v>
      </c>
      <c r="DL153" s="17">
        <v>0</v>
      </c>
      <c r="DM153" s="17">
        <v>0</v>
      </c>
      <c r="DN153" s="17">
        <v>0</v>
      </c>
      <c r="DO153" s="17">
        <v>0</v>
      </c>
      <c r="DP153" s="17">
        <v>0</v>
      </c>
      <c r="DQ153" s="17">
        <v>0</v>
      </c>
      <c r="DR153" s="17">
        <v>0</v>
      </c>
      <c r="DS153" s="17">
        <v>0</v>
      </c>
      <c r="DT153" s="17">
        <v>26.288258157567402</v>
      </c>
      <c r="DU153" s="17">
        <v>0</v>
      </c>
      <c r="DV153" s="17">
        <v>0</v>
      </c>
      <c r="DW153" s="17">
        <v>0</v>
      </c>
      <c r="DX153" s="17">
        <v>0</v>
      </c>
      <c r="DY153" s="17">
        <v>0</v>
      </c>
      <c r="DZ153" s="17">
        <v>0</v>
      </c>
      <c r="EA153" s="17">
        <v>0</v>
      </c>
      <c r="EB153" s="17">
        <v>0</v>
      </c>
      <c r="EC153" s="17">
        <v>0</v>
      </c>
      <c r="ED153" s="17">
        <v>0</v>
      </c>
      <c r="EE153" s="17">
        <v>0</v>
      </c>
      <c r="EF153" s="17">
        <v>0</v>
      </c>
      <c r="EG153" s="17">
        <v>0</v>
      </c>
      <c r="EH153" s="17">
        <v>0</v>
      </c>
      <c r="EI153" s="17">
        <v>0</v>
      </c>
      <c r="EJ153" s="17">
        <v>0</v>
      </c>
      <c r="EK153" s="17">
        <v>0</v>
      </c>
      <c r="EL153" s="17">
        <v>0</v>
      </c>
      <c r="EM153" s="17">
        <v>0</v>
      </c>
      <c r="EN153" s="17">
        <v>0</v>
      </c>
      <c r="EO153" s="17">
        <v>0</v>
      </c>
      <c r="EP153" s="17">
        <v>0</v>
      </c>
      <c r="EQ153" s="17">
        <v>0</v>
      </c>
      <c r="ER153" s="17">
        <v>0</v>
      </c>
      <c r="ES153" s="17">
        <v>0</v>
      </c>
      <c r="ET153" s="17">
        <v>0</v>
      </c>
      <c r="EU153" s="17">
        <v>0</v>
      </c>
      <c r="EV153" s="17">
        <v>0</v>
      </c>
      <c r="EW153" s="17">
        <v>0</v>
      </c>
      <c r="EX153" s="17">
        <v>0</v>
      </c>
      <c r="EY153" s="17">
        <v>0</v>
      </c>
      <c r="EZ153" s="17">
        <v>0</v>
      </c>
      <c r="FA153" s="17">
        <v>0</v>
      </c>
      <c r="FB153" s="17">
        <v>0</v>
      </c>
      <c r="FC153" s="17">
        <v>0</v>
      </c>
      <c r="FD153" s="17">
        <v>0</v>
      </c>
      <c r="FE153" s="17">
        <v>0</v>
      </c>
      <c r="FF153" s="17">
        <v>0</v>
      </c>
      <c r="FG153" s="17">
        <v>0</v>
      </c>
      <c r="FH153" s="17">
        <v>0</v>
      </c>
      <c r="FI153" s="17">
        <v>0</v>
      </c>
      <c r="FJ153" s="17">
        <v>0</v>
      </c>
      <c r="FK153" s="17">
        <v>0</v>
      </c>
      <c r="FL153" s="17">
        <v>0</v>
      </c>
      <c r="FM153" s="17">
        <v>0</v>
      </c>
      <c r="FN153" s="17">
        <v>0</v>
      </c>
      <c r="FO153" s="17">
        <v>0</v>
      </c>
      <c r="FP153" s="17">
        <v>0</v>
      </c>
      <c r="FQ153" s="17">
        <v>0</v>
      </c>
      <c r="FR153" s="17">
        <v>0</v>
      </c>
      <c r="FS153" s="17">
        <v>0</v>
      </c>
      <c r="FT153" s="17">
        <v>0</v>
      </c>
      <c r="FU153" s="17">
        <v>0</v>
      </c>
      <c r="FV153" s="17">
        <v>0</v>
      </c>
      <c r="FW153" s="17">
        <v>0</v>
      </c>
      <c r="FX153" s="17">
        <v>0</v>
      </c>
      <c r="FY153" s="17">
        <v>0</v>
      </c>
      <c r="FZ153" s="17">
        <v>0</v>
      </c>
      <c r="GA153" s="17">
        <v>0</v>
      </c>
      <c r="GB153" s="17">
        <v>0</v>
      </c>
      <c r="GC153" s="17">
        <v>0</v>
      </c>
      <c r="GD153" s="17">
        <v>0</v>
      </c>
      <c r="GE153" s="17">
        <v>0</v>
      </c>
      <c r="GF153" s="17">
        <v>0</v>
      </c>
      <c r="GG153" s="17">
        <v>0</v>
      </c>
      <c r="GH153" s="17">
        <v>0</v>
      </c>
      <c r="GI153" s="17">
        <v>0</v>
      </c>
      <c r="GJ153" s="17">
        <v>0</v>
      </c>
      <c r="GK153" s="17">
        <v>0</v>
      </c>
      <c r="GL153" s="17">
        <v>0</v>
      </c>
      <c r="GM153" s="17">
        <v>0</v>
      </c>
      <c r="GN153" s="17">
        <v>0</v>
      </c>
      <c r="GO153" s="17">
        <v>0</v>
      </c>
      <c r="GP153" s="17">
        <v>0</v>
      </c>
      <c r="GQ153" s="29">
        <v>26.288258157567402</v>
      </c>
      <c r="GR153" s="17">
        <v>1449.8296841599999</v>
      </c>
      <c r="GS153" s="17">
        <v>47.735244475009601</v>
      </c>
      <c r="GT153" s="17">
        <v>89.486699999999999</v>
      </c>
      <c r="GU153" s="17">
        <v>36.464166429026101</v>
      </c>
      <c r="GV153" s="23">
        <v>0</v>
      </c>
      <c r="GW153" s="23">
        <v>399.43224016126499</v>
      </c>
      <c r="GX153" s="36">
        <v>2049.2362933828681</v>
      </c>
    </row>
    <row r="154" spans="2:206" s="14" customFormat="1" ht="17.25" customHeight="1" x14ac:dyDescent="0.25">
      <c r="B154" s="144" t="s">
        <v>513</v>
      </c>
      <c r="C154" s="146" t="s">
        <v>514</v>
      </c>
      <c r="D154" s="169">
        <v>0</v>
      </c>
      <c r="E154" s="169">
        <v>0</v>
      </c>
      <c r="F154" s="169">
        <v>0</v>
      </c>
      <c r="G154" s="169">
        <v>0</v>
      </c>
      <c r="H154" s="169">
        <v>0</v>
      </c>
      <c r="I154" s="169">
        <v>0</v>
      </c>
      <c r="J154" s="169">
        <v>0</v>
      </c>
      <c r="K154" s="169">
        <v>0</v>
      </c>
      <c r="L154" s="169">
        <v>0</v>
      </c>
      <c r="M154" s="169">
        <v>0</v>
      </c>
      <c r="N154" s="169">
        <v>0</v>
      </c>
      <c r="O154" s="169">
        <v>0</v>
      </c>
      <c r="P154" s="169">
        <v>0</v>
      </c>
      <c r="Q154" s="169">
        <v>0</v>
      </c>
      <c r="R154" s="169">
        <v>0</v>
      </c>
      <c r="S154" s="169">
        <v>0</v>
      </c>
      <c r="T154" s="169">
        <v>0</v>
      </c>
      <c r="U154" s="169">
        <v>0</v>
      </c>
      <c r="V154" s="169">
        <v>0</v>
      </c>
      <c r="W154" s="169">
        <v>0</v>
      </c>
      <c r="X154" s="169">
        <v>0</v>
      </c>
      <c r="Y154" s="169">
        <v>0</v>
      </c>
      <c r="Z154" s="169">
        <v>0</v>
      </c>
      <c r="AA154" s="169">
        <v>0</v>
      </c>
      <c r="AB154" s="169">
        <v>0</v>
      </c>
      <c r="AC154" s="169">
        <v>0</v>
      </c>
      <c r="AD154" s="169">
        <v>0</v>
      </c>
      <c r="AE154" s="17">
        <v>0</v>
      </c>
      <c r="AF154" s="17">
        <v>0</v>
      </c>
      <c r="AG154" s="17">
        <v>0</v>
      </c>
      <c r="AH154" s="17">
        <v>0</v>
      </c>
      <c r="AI154" s="17">
        <v>0</v>
      </c>
      <c r="AJ154" s="17">
        <v>0</v>
      </c>
      <c r="AK154" s="17">
        <v>0</v>
      </c>
      <c r="AL154" s="17">
        <v>0</v>
      </c>
      <c r="AM154" s="17">
        <v>0</v>
      </c>
      <c r="AN154" s="17">
        <v>0</v>
      </c>
      <c r="AO154" s="17">
        <v>0</v>
      </c>
      <c r="AP154" s="17">
        <v>0</v>
      </c>
      <c r="AQ154" s="17">
        <v>0</v>
      </c>
      <c r="AR154" s="17">
        <v>0</v>
      </c>
      <c r="AS154" s="17">
        <v>0</v>
      </c>
      <c r="AT154" s="17">
        <v>0</v>
      </c>
      <c r="AU154" s="17">
        <v>0</v>
      </c>
      <c r="AV154" s="17">
        <v>0</v>
      </c>
      <c r="AW154" s="17">
        <v>0</v>
      </c>
      <c r="AX154" s="17">
        <v>0</v>
      </c>
      <c r="AY154" s="17">
        <v>0</v>
      </c>
      <c r="AZ154" s="17">
        <v>0</v>
      </c>
      <c r="BA154" s="17">
        <v>0</v>
      </c>
      <c r="BB154" s="17">
        <v>0</v>
      </c>
      <c r="BC154" s="17">
        <v>0</v>
      </c>
      <c r="BD154" s="17">
        <v>0</v>
      </c>
      <c r="BE154" s="17">
        <v>0</v>
      </c>
      <c r="BF154" s="17">
        <v>0</v>
      </c>
      <c r="BG154" s="17">
        <v>0</v>
      </c>
      <c r="BH154" s="17">
        <v>0</v>
      </c>
      <c r="BI154" s="17">
        <v>0</v>
      </c>
      <c r="BJ154" s="17">
        <v>0</v>
      </c>
      <c r="BK154" s="17">
        <v>0</v>
      </c>
      <c r="BL154" s="17">
        <v>0</v>
      </c>
      <c r="BM154" s="17">
        <v>0</v>
      </c>
      <c r="BN154" s="17">
        <v>0</v>
      </c>
      <c r="BO154" s="17">
        <v>0</v>
      </c>
      <c r="BP154" s="17">
        <v>0</v>
      </c>
      <c r="BQ154" s="17">
        <v>0</v>
      </c>
      <c r="BR154" s="17">
        <v>0</v>
      </c>
      <c r="BS154" s="17">
        <v>0</v>
      </c>
      <c r="BT154" s="17">
        <v>0</v>
      </c>
      <c r="BU154" s="17">
        <v>0</v>
      </c>
      <c r="BV154" s="17">
        <v>0</v>
      </c>
      <c r="BW154" s="17">
        <v>0</v>
      </c>
      <c r="BX154" s="17">
        <v>0</v>
      </c>
      <c r="BY154" s="17">
        <v>0</v>
      </c>
      <c r="BZ154" s="17">
        <v>0</v>
      </c>
      <c r="CA154" s="17">
        <v>0</v>
      </c>
      <c r="CB154" s="17">
        <v>0</v>
      </c>
      <c r="CC154" s="17">
        <v>0</v>
      </c>
      <c r="CD154" s="17">
        <v>0</v>
      </c>
      <c r="CE154" s="17">
        <v>0</v>
      </c>
      <c r="CF154" s="17">
        <v>0</v>
      </c>
      <c r="CG154" s="17">
        <v>0</v>
      </c>
      <c r="CH154" s="17">
        <v>0</v>
      </c>
      <c r="CI154" s="17">
        <v>0</v>
      </c>
      <c r="CJ154" s="17">
        <v>0</v>
      </c>
      <c r="CK154" s="17">
        <v>0</v>
      </c>
      <c r="CL154" s="17">
        <v>0</v>
      </c>
      <c r="CM154" s="17">
        <v>0</v>
      </c>
      <c r="CN154" s="17">
        <v>0</v>
      </c>
      <c r="CO154" s="17">
        <v>0</v>
      </c>
      <c r="CP154" s="17">
        <v>0</v>
      </c>
      <c r="CQ154" s="17">
        <v>0</v>
      </c>
      <c r="CR154" s="17">
        <v>0</v>
      </c>
      <c r="CS154" s="17">
        <v>0</v>
      </c>
      <c r="CT154" s="17">
        <v>0</v>
      </c>
      <c r="CU154" s="17">
        <v>0</v>
      </c>
      <c r="CV154" s="17">
        <v>0</v>
      </c>
      <c r="CW154" s="17">
        <v>0</v>
      </c>
      <c r="CX154" s="17">
        <v>0</v>
      </c>
      <c r="CY154" s="17">
        <v>0</v>
      </c>
      <c r="CZ154" s="17">
        <v>0</v>
      </c>
      <c r="DA154" s="17">
        <v>0</v>
      </c>
      <c r="DB154" s="17">
        <v>0</v>
      </c>
      <c r="DC154" s="17">
        <v>0</v>
      </c>
      <c r="DD154" s="17">
        <v>0</v>
      </c>
      <c r="DE154" s="17">
        <v>0</v>
      </c>
      <c r="DF154" s="17">
        <v>0</v>
      </c>
      <c r="DG154" s="17">
        <v>0</v>
      </c>
      <c r="DH154" s="17">
        <v>0</v>
      </c>
      <c r="DI154" s="17">
        <v>0</v>
      </c>
      <c r="DJ154" s="17">
        <v>0</v>
      </c>
      <c r="DK154" s="17">
        <v>0</v>
      </c>
      <c r="DL154" s="17">
        <v>0</v>
      </c>
      <c r="DM154" s="17">
        <v>0</v>
      </c>
      <c r="DN154" s="17">
        <v>0</v>
      </c>
      <c r="DO154" s="17">
        <v>0</v>
      </c>
      <c r="DP154" s="17">
        <v>0</v>
      </c>
      <c r="DQ154" s="17">
        <v>0</v>
      </c>
      <c r="DR154" s="17">
        <v>0</v>
      </c>
      <c r="DS154" s="17">
        <v>0</v>
      </c>
      <c r="DT154" s="17">
        <v>0</v>
      </c>
      <c r="DU154" s="17">
        <v>2410.0724688093801</v>
      </c>
      <c r="DV154" s="17">
        <v>0</v>
      </c>
      <c r="DW154" s="17">
        <v>0</v>
      </c>
      <c r="DX154" s="17">
        <v>0</v>
      </c>
      <c r="DY154" s="17">
        <v>0</v>
      </c>
      <c r="DZ154" s="17">
        <v>0</v>
      </c>
      <c r="EA154" s="17">
        <v>0</v>
      </c>
      <c r="EB154" s="17">
        <v>0</v>
      </c>
      <c r="EC154" s="17">
        <v>15.076143537775</v>
      </c>
      <c r="ED154" s="17">
        <v>0</v>
      </c>
      <c r="EE154" s="17">
        <v>0</v>
      </c>
      <c r="EF154" s="17">
        <v>0</v>
      </c>
      <c r="EG154" s="17">
        <v>0</v>
      </c>
      <c r="EH154" s="17">
        <v>0</v>
      </c>
      <c r="EI154" s="17">
        <v>0</v>
      </c>
      <c r="EJ154" s="17">
        <v>0</v>
      </c>
      <c r="EK154" s="17">
        <v>0</v>
      </c>
      <c r="EL154" s="17">
        <v>0</v>
      </c>
      <c r="EM154" s="17">
        <v>0</v>
      </c>
      <c r="EN154" s="17">
        <v>0</v>
      </c>
      <c r="EO154" s="17">
        <v>0</v>
      </c>
      <c r="EP154" s="17">
        <v>0</v>
      </c>
      <c r="EQ154" s="17">
        <v>0</v>
      </c>
      <c r="ER154" s="17">
        <v>0</v>
      </c>
      <c r="ES154" s="17">
        <v>0</v>
      </c>
      <c r="ET154" s="17">
        <v>0</v>
      </c>
      <c r="EU154" s="17">
        <v>0</v>
      </c>
      <c r="EV154" s="17">
        <v>0</v>
      </c>
      <c r="EW154" s="17">
        <v>0</v>
      </c>
      <c r="EX154" s="17">
        <v>0</v>
      </c>
      <c r="EY154" s="17">
        <v>0</v>
      </c>
      <c r="EZ154" s="17">
        <v>0</v>
      </c>
      <c r="FA154" s="17">
        <v>0</v>
      </c>
      <c r="FB154" s="17">
        <v>0</v>
      </c>
      <c r="FC154" s="17">
        <v>0</v>
      </c>
      <c r="FD154" s="17">
        <v>0</v>
      </c>
      <c r="FE154" s="17">
        <v>0</v>
      </c>
      <c r="FF154" s="17">
        <v>0</v>
      </c>
      <c r="FG154" s="17">
        <v>0</v>
      </c>
      <c r="FH154" s="17">
        <v>0</v>
      </c>
      <c r="FI154" s="17">
        <v>0</v>
      </c>
      <c r="FJ154" s="17">
        <v>0</v>
      </c>
      <c r="FK154" s="17">
        <v>0</v>
      </c>
      <c r="FL154" s="17">
        <v>0</v>
      </c>
      <c r="FM154" s="17">
        <v>0</v>
      </c>
      <c r="FN154" s="17">
        <v>0</v>
      </c>
      <c r="FO154" s="17">
        <v>0</v>
      </c>
      <c r="FP154" s="17">
        <v>0</v>
      </c>
      <c r="FQ154" s="17">
        <v>0</v>
      </c>
      <c r="FR154" s="17">
        <v>0</v>
      </c>
      <c r="FS154" s="17">
        <v>0</v>
      </c>
      <c r="FT154" s="17">
        <v>0</v>
      </c>
      <c r="FU154" s="17">
        <v>0</v>
      </c>
      <c r="FV154" s="17">
        <v>0</v>
      </c>
      <c r="FW154" s="17">
        <v>0</v>
      </c>
      <c r="FX154" s="17">
        <v>0</v>
      </c>
      <c r="FY154" s="17">
        <v>0</v>
      </c>
      <c r="FZ154" s="17">
        <v>0</v>
      </c>
      <c r="GA154" s="17">
        <v>0</v>
      </c>
      <c r="GB154" s="17">
        <v>0</v>
      </c>
      <c r="GC154" s="17">
        <v>0</v>
      </c>
      <c r="GD154" s="17">
        <v>0</v>
      </c>
      <c r="GE154" s="17">
        <v>0</v>
      </c>
      <c r="GF154" s="17">
        <v>0</v>
      </c>
      <c r="GG154" s="17">
        <v>0</v>
      </c>
      <c r="GH154" s="17">
        <v>0</v>
      </c>
      <c r="GI154" s="17">
        <v>0</v>
      </c>
      <c r="GJ154" s="17">
        <v>0</v>
      </c>
      <c r="GK154" s="17">
        <v>0</v>
      </c>
      <c r="GL154" s="17">
        <v>0</v>
      </c>
      <c r="GM154" s="17">
        <v>0</v>
      </c>
      <c r="GN154" s="17">
        <v>0</v>
      </c>
      <c r="GO154" s="17">
        <v>0</v>
      </c>
      <c r="GP154" s="17">
        <v>0</v>
      </c>
      <c r="GQ154" s="29">
        <v>2425.148612347155</v>
      </c>
      <c r="GR154" s="17">
        <v>1929.4533985999999</v>
      </c>
      <c r="GS154" s="17">
        <v>305.67594951415299</v>
      </c>
      <c r="GT154" s="17">
        <v>65.652985000000001</v>
      </c>
      <c r="GU154" s="17">
        <v>118.391153325266</v>
      </c>
      <c r="GV154" s="23">
        <v>0</v>
      </c>
      <c r="GW154" s="23">
        <v>1016.31127750615</v>
      </c>
      <c r="GX154" s="36">
        <v>5860.6333762927234</v>
      </c>
    </row>
    <row r="155" spans="2:206" s="14" customFormat="1" ht="17.25" customHeight="1" x14ac:dyDescent="0.25">
      <c r="B155" s="144" t="s">
        <v>515</v>
      </c>
      <c r="C155" s="145" t="s">
        <v>516</v>
      </c>
      <c r="D155" s="169">
        <v>0</v>
      </c>
      <c r="E155" s="169">
        <v>0</v>
      </c>
      <c r="F155" s="169">
        <v>0</v>
      </c>
      <c r="G155" s="169">
        <v>0</v>
      </c>
      <c r="H155" s="169">
        <v>0</v>
      </c>
      <c r="I155" s="169">
        <v>0</v>
      </c>
      <c r="J155" s="169">
        <v>0</v>
      </c>
      <c r="K155" s="169">
        <v>0</v>
      </c>
      <c r="L155" s="169">
        <v>0</v>
      </c>
      <c r="M155" s="169">
        <v>0</v>
      </c>
      <c r="N155" s="169">
        <v>0</v>
      </c>
      <c r="O155" s="169">
        <v>0</v>
      </c>
      <c r="P155" s="169">
        <v>0</v>
      </c>
      <c r="Q155" s="169">
        <v>0</v>
      </c>
      <c r="R155" s="169">
        <v>0</v>
      </c>
      <c r="S155" s="169">
        <v>0</v>
      </c>
      <c r="T155" s="169">
        <v>0</v>
      </c>
      <c r="U155" s="169">
        <v>0</v>
      </c>
      <c r="V155" s="169">
        <v>0</v>
      </c>
      <c r="W155" s="169">
        <v>0</v>
      </c>
      <c r="X155" s="169">
        <v>0</v>
      </c>
      <c r="Y155" s="169">
        <v>0</v>
      </c>
      <c r="Z155" s="169">
        <v>0</v>
      </c>
      <c r="AA155" s="169">
        <v>0</v>
      </c>
      <c r="AB155" s="169">
        <v>0</v>
      </c>
      <c r="AC155" s="169">
        <v>0</v>
      </c>
      <c r="AD155" s="169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0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0</v>
      </c>
      <c r="AU155" s="17">
        <v>0</v>
      </c>
      <c r="AV155" s="17">
        <v>0</v>
      </c>
      <c r="AW155" s="17">
        <v>0</v>
      </c>
      <c r="AX155" s="17">
        <v>0</v>
      </c>
      <c r="AY155" s="17">
        <v>0</v>
      </c>
      <c r="AZ155" s="17">
        <v>0</v>
      </c>
      <c r="BA155" s="17">
        <v>0</v>
      </c>
      <c r="BB155" s="17">
        <v>0</v>
      </c>
      <c r="BC155" s="17">
        <v>0</v>
      </c>
      <c r="BD155" s="17">
        <v>0</v>
      </c>
      <c r="BE155" s="17">
        <v>0</v>
      </c>
      <c r="BF155" s="17">
        <v>0</v>
      </c>
      <c r="BG155" s="17">
        <v>0</v>
      </c>
      <c r="BH155" s="17">
        <v>0</v>
      </c>
      <c r="BI155" s="17">
        <v>0</v>
      </c>
      <c r="BJ155" s="17">
        <v>0</v>
      </c>
      <c r="BK155" s="17">
        <v>0</v>
      </c>
      <c r="BL155" s="17">
        <v>0</v>
      </c>
      <c r="BM155" s="17">
        <v>0</v>
      </c>
      <c r="BN155" s="17">
        <v>0</v>
      </c>
      <c r="BO155" s="17">
        <v>0</v>
      </c>
      <c r="BP155" s="17">
        <v>0</v>
      </c>
      <c r="BQ155" s="17">
        <v>0</v>
      </c>
      <c r="BR155" s="17">
        <v>0</v>
      </c>
      <c r="BS155" s="17">
        <v>0</v>
      </c>
      <c r="BT155" s="17">
        <v>0</v>
      </c>
      <c r="BU155" s="17">
        <v>0</v>
      </c>
      <c r="BV155" s="17">
        <v>0</v>
      </c>
      <c r="BW155" s="17">
        <v>0</v>
      </c>
      <c r="BX155" s="17">
        <v>0</v>
      </c>
      <c r="BY155" s="17">
        <v>0</v>
      </c>
      <c r="BZ155" s="17">
        <v>0</v>
      </c>
      <c r="CA155" s="17">
        <v>0</v>
      </c>
      <c r="CB155" s="17">
        <v>0</v>
      </c>
      <c r="CC155" s="17">
        <v>0</v>
      </c>
      <c r="CD155" s="17">
        <v>0</v>
      </c>
      <c r="CE155" s="17">
        <v>0</v>
      </c>
      <c r="CF155" s="17">
        <v>0</v>
      </c>
      <c r="CG155" s="17">
        <v>0</v>
      </c>
      <c r="CH155" s="17">
        <v>0</v>
      </c>
      <c r="CI155" s="17">
        <v>0</v>
      </c>
      <c r="CJ155" s="17">
        <v>0</v>
      </c>
      <c r="CK155" s="17">
        <v>0</v>
      </c>
      <c r="CL155" s="17">
        <v>0</v>
      </c>
      <c r="CM155" s="17">
        <v>0</v>
      </c>
      <c r="CN155" s="17">
        <v>0</v>
      </c>
      <c r="CO155" s="17">
        <v>0</v>
      </c>
      <c r="CP155" s="17">
        <v>0</v>
      </c>
      <c r="CQ155" s="17">
        <v>0</v>
      </c>
      <c r="CR155" s="17">
        <v>0</v>
      </c>
      <c r="CS155" s="17">
        <v>0</v>
      </c>
      <c r="CT155" s="17">
        <v>0</v>
      </c>
      <c r="CU155" s="17">
        <v>0</v>
      </c>
      <c r="CV155" s="17">
        <v>0</v>
      </c>
      <c r="CW155" s="17">
        <v>0</v>
      </c>
      <c r="CX155" s="17">
        <v>0</v>
      </c>
      <c r="CY155" s="17">
        <v>0</v>
      </c>
      <c r="CZ155" s="17">
        <v>0</v>
      </c>
      <c r="DA155" s="17">
        <v>0</v>
      </c>
      <c r="DB155" s="17">
        <v>0</v>
      </c>
      <c r="DC155" s="17">
        <v>0</v>
      </c>
      <c r="DD155" s="17">
        <v>0</v>
      </c>
      <c r="DE155" s="17">
        <v>0</v>
      </c>
      <c r="DF155" s="17">
        <v>0</v>
      </c>
      <c r="DG155" s="17">
        <v>0</v>
      </c>
      <c r="DH155" s="17">
        <v>0</v>
      </c>
      <c r="DI155" s="17">
        <v>0</v>
      </c>
      <c r="DJ155" s="17">
        <v>0</v>
      </c>
      <c r="DK155" s="17">
        <v>0</v>
      </c>
      <c r="DL155" s="17">
        <v>0</v>
      </c>
      <c r="DM155" s="17">
        <v>0</v>
      </c>
      <c r="DN155" s="17">
        <v>0</v>
      </c>
      <c r="DO155" s="17">
        <v>0</v>
      </c>
      <c r="DP155" s="17">
        <v>0</v>
      </c>
      <c r="DQ155" s="17">
        <v>31.7379994232112</v>
      </c>
      <c r="DR155" s="17">
        <v>0</v>
      </c>
      <c r="DS155" s="17">
        <v>3.12633795018965</v>
      </c>
      <c r="DT155" s="17">
        <v>0</v>
      </c>
      <c r="DU155" s="17">
        <v>0</v>
      </c>
      <c r="DV155" s="17">
        <v>605.32996695636496</v>
      </c>
      <c r="DW155" s="17">
        <v>0</v>
      </c>
      <c r="DX155" s="17">
        <v>0</v>
      </c>
      <c r="DY155" s="17">
        <v>0</v>
      </c>
      <c r="DZ155" s="17">
        <v>0</v>
      </c>
      <c r="EA155" s="17">
        <v>0</v>
      </c>
      <c r="EB155" s="17">
        <v>0</v>
      </c>
      <c r="EC155" s="17">
        <v>0</v>
      </c>
      <c r="ED155" s="17">
        <v>0</v>
      </c>
      <c r="EE155" s="17">
        <v>0</v>
      </c>
      <c r="EF155" s="17">
        <v>0</v>
      </c>
      <c r="EG155" s="17">
        <v>0</v>
      </c>
      <c r="EH155" s="17">
        <v>0</v>
      </c>
      <c r="EI155" s="17">
        <v>0</v>
      </c>
      <c r="EJ155" s="17">
        <v>0</v>
      </c>
      <c r="EK155" s="17">
        <v>0</v>
      </c>
      <c r="EL155" s="17">
        <v>0</v>
      </c>
      <c r="EM155" s="17">
        <v>0</v>
      </c>
      <c r="EN155" s="17">
        <v>0</v>
      </c>
      <c r="EO155" s="17">
        <v>0</v>
      </c>
      <c r="EP155" s="17">
        <v>0</v>
      </c>
      <c r="EQ155" s="17">
        <v>0</v>
      </c>
      <c r="ER155" s="17">
        <v>0</v>
      </c>
      <c r="ES155" s="17">
        <v>0</v>
      </c>
      <c r="ET155" s="17">
        <v>0</v>
      </c>
      <c r="EU155" s="17">
        <v>0</v>
      </c>
      <c r="EV155" s="17">
        <v>0</v>
      </c>
      <c r="EW155" s="17">
        <v>0</v>
      </c>
      <c r="EX155" s="17">
        <v>0</v>
      </c>
      <c r="EY155" s="17">
        <v>0</v>
      </c>
      <c r="EZ155" s="17">
        <v>0</v>
      </c>
      <c r="FA155" s="17">
        <v>0</v>
      </c>
      <c r="FB155" s="17">
        <v>0</v>
      </c>
      <c r="FC155" s="17">
        <v>0</v>
      </c>
      <c r="FD155" s="17">
        <v>0</v>
      </c>
      <c r="FE155" s="17">
        <v>0</v>
      </c>
      <c r="FF155" s="17">
        <v>0</v>
      </c>
      <c r="FG155" s="17">
        <v>0</v>
      </c>
      <c r="FH155" s="17">
        <v>0</v>
      </c>
      <c r="FI155" s="17">
        <v>0</v>
      </c>
      <c r="FJ155" s="17">
        <v>0</v>
      </c>
      <c r="FK155" s="17">
        <v>0</v>
      </c>
      <c r="FL155" s="17">
        <v>0</v>
      </c>
      <c r="FM155" s="17">
        <v>0</v>
      </c>
      <c r="FN155" s="17">
        <v>0</v>
      </c>
      <c r="FO155" s="17">
        <v>0</v>
      </c>
      <c r="FP155" s="17">
        <v>0</v>
      </c>
      <c r="FQ155" s="17">
        <v>0</v>
      </c>
      <c r="FR155" s="17">
        <v>0</v>
      </c>
      <c r="FS155" s="17">
        <v>0</v>
      </c>
      <c r="FT155" s="17">
        <v>0</v>
      </c>
      <c r="FU155" s="17">
        <v>0</v>
      </c>
      <c r="FV155" s="17">
        <v>0</v>
      </c>
      <c r="FW155" s="17">
        <v>0</v>
      </c>
      <c r="FX155" s="17">
        <v>0</v>
      </c>
      <c r="FY155" s="17">
        <v>0</v>
      </c>
      <c r="FZ155" s="17">
        <v>0</v>
      </c>
      <c r="GA155" s="17">
        <v>0</v>
      </c>
      <c r="GB155" s="17">
        <v>0</v>
      </c>
      <c r="GC155" s="17">
        <v>0</v>
      </c>
      <c r="GD155" s="17">
        <v>0</v>
      </c>
      <c r="GE155" s="17">
        <v>0</v>
      </c>
      <c r="GF155" s="17">
        <v>0</v>
      </c>
      <c r="GG155" s="17">
        <v>0</v>
      </c>
      <c r="GH155" s="17">
        <v>0</v>
      </c>
      <c r="GI155" s="17">
        <v>1.1070787480519499</v>
      </c>
      <c r="GJ155" s="17">
        <v>0</v>
      </c>
      <c r="GK155" s="17">
        <v>0</v>
      </c>
      <c r="GL155" s="17">
        <v>0</v>
      </c>
      <c r="GM155" s="17">
        <v>0</v>
      </c>
      <c r="GN155" s="17">
        <v>0</v>
      </c>
      <c r="GO155" s="17">
        <v>0</v>
      </c>
      <c r="GP155" s="17">
        <v>0</v>
      </c>
      <c r="GQ155" s="29">
        <v>641.30138307781704</v>
      </c>
      <c r="GR155" s="17">
        <v>1011.36812175</v>
      </c>
      <c r="GS155" s="17">
        <v>45.617135148005502</v>
      </c>
      <c r="GT155" s="17">
        <v>48.014825999999999</v>
      </c>
      <c r="GU155" s="17">
        <v>47.957675496491099</v>
      </c>
      <c r="GV155" s="23">
        <v>0</v>
      </c>
      <c r="GW155" s="23">
        <v>369.79272615162398</v>
      </c>
      <c r="GX155" s="36">
        <v>2164.0518676239376</v>
      </c>
    </row>
    <row r="156" spans="2:206" s="14" customFormat="1" ht="17.25" customHeight="1" x14ac:dyDescent="0.25">
      <c r="B156" s="144" t="s">
        <v>517</v>
      </c>
      <c r="C156" s="145" t="s">
        <v>518</v>
      </c>
      <c r="D156" s="169">
        <v>0</v>
      </c>
      <c r="E156" s="169">
        <v>0</v>
      </c>
      <c r="F156" s="169">
        <v>0</v>
      </c>
      <c r="G156" s="169">
        <v>0</v>
      </c>
      <c r="H156" s="169">
        <v>0</v>
      </c>
      <c r="I156" s="169">
        <v>0</v>
      </c>
      <c r="J156" s="169">
        <v>0</v>
      </c>
      <c r="K156" s="169">
        <v>0</v>
      </c>
      <c r="L156" s="169">
        <v>0</v>
      </c>
      <c r="M156" s="169">
        <v>0</v>
      </c>
      <c r="N156" s="169">
        <v>0</v>
      </c>
      <c r="O156" s="169">
        <v>0</v>
      </c>
      <c r="P156" s="169">
        <v>0</v>
      </c>
      <c r="Q156" s="169">
        <v>0</v>
      </c>
      <c r="R156" s="169">
        <v>0</v>
      </c>
      <c r="S156" s="169">
        <v>0</v>
      </c>
      <c r="T156" s="169">
        <v>0</v>
      </c>
      <c r="U156" s="169">
        <v>0</v>
      </c>
      <c r="V156" s="169">
        <v>0</v>
      </c>
      <c r="W156" s="169">
        <v>0</v>
      </c>
      <c r="X156" s="169">
        <v>0</v>
      </c>
      <c r="Y156" s="169">
        <v>0</v>
      </c>
      <c r="Z156" s="169">
        <v>0</v>
      </c>
      <c r="AA156" s="169">
        <v>0</v>
      </c>
      <c r="AB156" s="169">
        <v>0</v>
      </c>
      <c r="AC156" s="169">
        <v>0</v>
      </c>
      <c r="AD156" s="169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>
        <v>0</v>
      </c>
      <c r="BK156" s="17">
        <v>0</v>
      </c>
      <c r="BL156" s="17">
        <v>0</v>
      </c>
      <c r="BM156" s="17">
        <v>0</v>
      </c>
      <c r="BN156" s="17">
        <v>0</v>
      </c>
      <c r="BO156" s="17">
        <v>0</v>
      </c>
      <c r="BP156" s="17">
        <v>0</v>
      </c>
      <c r="BQ156" s="17">
        <v>0</v>
      </c>
      <c r="BR156" s="17">
        <v>0</v>
      </c>
      <c r="BS156" s="17">
        <v>0</v>
      </c>
      <c r="BT156" s="17">
        <v>0</v>
      </c>
      <c r="BU156" s="17">
        <v>0</v>
      </c>
      <c r="BV156" s="17">
        <v>0</v>
      </c>
      <c r="BW156" s="17">
        <v>0</v>
      </c>
      <c r="BX156" s="17">
        <v>0</v>
      </c>
      <c r="BY156" s="17">
        <v>0</v>
      </c>
      <c r="BZ156" s="17">
        <v>0</v>
      </c>
      <c r="CA156" s="17">
        <v>0</v>
      </c>
      <c r="CB156" s="17">
        <v>0</v>
      </c>
      <c r="CC156" s="17">
        <v>0</v>
      </c>
      <c r="CD156" s="17">
        <v>0</v>
      </c>
      <c r="CE156" s="17">
        <v>0</v>
      </c>
      <c r="CF156" s="17">
        <v>0</v>
      </c>
      <c r="CG156" s="17">
        <v>0</v>
      </c>
      <c r="CH156" s="17">
        <v>0</v>
      </c>
      <c r="CI156" s="17">
        <v>0</v>
      </c>
      <c r="CJ156" s="17">
        <v>0</v>
      </c>
      <c r="CK156" s="17">
        <v>0</v>
      </c>
      <c r="CL156" s="17">
        <v>0</v>
      </c>
      <c r="CM156" s="17">
        <v>0</v>
      </c>
      <c r="CN156" s="17">
        <v>0</v>
      </c>
      <c r="CO156" s="17">
        <v>0</v>
      </c>
      <c r="CP156" s="17">
        <v>0</v>
      </c>
      <c r="CQ156" s="17">
        <v>0</v>
      </c>
      <c r="CR156" s="17">
        <v>0</v>
      </c>
      <c r="CS156" s="17">
        <v>0</v>
      </c>
      <c r="CT156" s="17">
        <v>0</v>
      </c>
      <c r="CU156" s="17">
        <v>0</v>
      </c>
      <c r="CV156" s="17">
        <v>0</v>
      </c>
      <c r="CW156" s="17">
        <v>0</v>
      </c>
      <c r="CX156" s="17">
        <v>0</v>
      </c>
      <c r="CY156" s="17">
        <v>0</v>
      </c>
      <c r="CZ156" s="17">
        <v>0</v>
      </c>
      <c r="DA156" s="17">
        <v>0</v>
      </c>
      <c r="DB156" s="17">
        <v>0</v>
      </c>
      <c r="DC156" s="17">
        <v>0</v>
      </c>
      <c r="DD156" s="17">
        <v>0</v>
      </c>
      <c r="DE156" s="17">
        <v>0</v>
      </c>
      <c r="DF156" s="17">
        <v>0</v>
      </c>
      <c r="DG156" s="17">
        <v>0</v>
      </c>
      <c r="DH156" s="17">
        <v>0</v>
      </c>
      <c r="DI156" s="17">
        <v>0</v>
      </c>
      <c r="DJ156" s="17">
        <v>0</v>
      </c>
      <c r="DK156" s="17">
        <v>0</v>
      </c>
      <c r="DL156" s="17">
        <v>0</v>
      </c>
      <c r="DM156" s="17">
        <v>0</v>
      </c>
      <c r="DN156" s="17">
        <v>0</v>
      </c>
      <c r="DO156" s="17">
        <v>0</v>
      </c>
      <c r="DP156" s="17">
        <v>0</v>
      </c>
      <c r="DQ156" s="17">
        <v>0</v>
      </c>
      <c r="DR156" s="17">
        <v>0</v>
      </c>
      <c r="DS156" s="17">
        <v>0</v>
      </c>
      <c r="DT156" s="17">
        <v>0</v>
      </c>
      <c r="DU156" s="17">
        <v>0</v>
      </c>
      <c r="DV156" s="17">
        <v>0</v>
      </c>
      <c r="DW156" s="17">
        <v>0</v>
      </c>
      <c r="DX156" s="17">
        <v>0</v>
      </c>
      <c r="DY156" s="17">
        <v>0</v>
      </c>
      <c r="DZ156" s="17">
        <v>0</v>
      </c>
      <c r="EA156" s="17">
        <v>0</v>
      </c>
      <c r="EB156" s="17">
        <v>0</v>
      </c>
      <c r="EC156" s="17">
        <v>0</v>
      </c>
      <c r="ED156" s="17">
        <v>0</v>
      </c>
      <c r="EE156" s="17">
        <v>0</v>
      </c>
      <c r="EF156" s="17">
        <v>0</v>
      </c>
      <c r="EG156" s="17">
        <v>0</v>
      </c>
      <c r="EH156" s="17">
        <v>0</v>
      </c>
      <c r="EI156" s="17">
        <v>0</v>
      </c>
      <c r="EJ156" s="17">
        <v>0</v>
      </c>
      <c r="EK156" s="17">
        <v>0</v>
      </c>
      <c r="EL156" s="17">
        <v>0</v>
      </c>
      <c r="EM156" s="17">
        <v>0</v>
      </c>
      <c r="EN156" s="17">
        <v>0</v>
      </c>
      <c r="EO156" s="17">
        <v>0</v>
      </c>
      <c r="EP156" s="17">
        <v>0</v>
      </c>
      <c r="EQ156" s="17">
        <v>0</v>
      </c>
      <c r="ER156" s="17">
        <v>0</v>
      </c>
      <c r="ES156" s="17">
        <v>0</v>
      </c>
      <c r="ET156" s="17">
        <v>0</v>
      </c>
      <c r="EU156" s="17">
        <v>0</v>
      </c>
      <c r="EV156" s="17">
        <v>0</v>
      </c>
      <c r="EW156" s="17">
        <v>0</v>
      </c>
      <c r="EX156" s="17">
        <v>0</v>
      </c>
      <c r="EY156" s="17">
        <v>0</v>
      </c>
      <c r="EZ156" s="17">
        <v>0</v>
      </c>
      <c r="FA156" s="17">
        <v>0</v>
      </c>
      <c r="FB156" s="17">
        <v>0</v>
      </c>
      <c r="FC156" s="17">
        <v>0</v>
      </c>
      <c r="FD156" s="17">
        <v>0</v>
      </c>
      <c r="FE156" s="17">
        <v>0</v>
      </c>
      <c r="FF156" s="17">
        <v>0</v>
      </c>
      <c r="FG156" s="17">
        <v>0</v>
      </c>
      <c r="FH156" s="17">
        <v>0</v>
      </c>
      <c r="FI156" s="17">
        <v>0</v>
      </c>
      <c r="FJ156" s="17">
        <v>0</v>
      </c>
      <c r="FK156" s="17">
        <v>0</v>
      </c>
      <c r="FL156" s="17">
        <v>0</v>
      </c>
      <c r="FM156" s="17">
        <v>0</v>
      </c>
      <c r="FN156" s="17">
        <v>0</v>
      </c>
      <c r="FO156" s="17">
        <v>0</v>
      </c>
      <c r="FP156" s="17">
        <v>0</v>
      </c>
      <c r="FQ156" s="17">
        <v>0</v>
      </c>
      <c r="FR156" s="17">
        <v>0</v>
      </c>
      <c r="FS156" s="17">
        <v>0</v>
      </c>
      <c r="FT156" s="17">
        <v>0</v>
      </c>
      <c r="FU156" s="17">
        <v>0</v>
      </c>
      <c r="FV156" s="17">
        <v>0</v>
      </c>
      <c r="FW156" s="17">
        <v>0</v>
      </c>
      <c r="FX156" s="17">
        <v>0</v>
      </c>
      <c r="FY156" s="17">
        <v>0</v>
      </c>
      <c r="FZ156" s="17">
        <v>0</v>
      </c>
      <c r="GA156" s="17">
        <v>0</v>
      </c>
      <c r="GB156" s="17">
        <v>0</v>
      </c>
      <c r="GC156" s="17">
        <v>0</v>
      </c>
      <c r="GD156" s="17">
        <v>0</v>
      </c>
      <c r="GE156" s="17">
        <v>0</v>
      </c>
      <c r="GF156" s="17">
        <v>0</v>
      </c>
      <c r="GG156" s="17">
        <v>0</v>
      </c>
      <c r="GH156" s="17">
        <v>0</v>
      </c>
      <c r="GI156" s="17">
        <v>0</v>
      </c>
      <c r="GJ156" s="17">
        <v>0</v>
      </c>
      <c r="GK156" s="17">
        <v>0</v>
      </c>
      <c r="GL156" s="17">
        <v>0</v>
      </c>
      <c r="GM156" s="17">
        <v>0</v>
      </c>
      <c r="GN156" s="17">
        <v>0</v>
      </c>
      <c r="GO156" s="17">
        <v>0</v>
      </c>
      <c r="GP156" s="17">
        <v>0</v>
      </c>
      <c r="GQ156" s="29">
        <v>0</v>
      </c>
      <c r="GR156" s="17">
        <v>0</v>
      </c>
      <c r="GS156" s="17">
        <v>0</v>
      </c>
      <c r="GT156" s="17">
        <v>0</v>
      </c>
      <c r="GU156" s="17">
        <v>0</v>
      </c>
      <c r="GV156" s="23">
        <v>0</v>
      </c>
      <c r="GW156" s="23">
        <v>0</v>
      </c>
      <c r="GX156" s="36">
        <v>0</v>
      </c>
    </row>
    <row r="157" spans="2:206" s="14" customFormat="1" ht="17.25" customHeight="1" x14ac:dyDescent="0.25">
      <c r="B157" s="144" t="s">
        <v>519</v>
      </c>
      <c r="C157" s="145" t="s">
        <v>520</v>
      </c>
      <c r="D157" s="169">
        <v>0</v>
      </c>
      <c r="E157" s="169">
        <v>0</v>
      </c>
      <c r="F157" s="169">
        <v>0</v>
      </c>
      <c r="G157" s="169">
        <v>0</v>
      </c>
      <c r="H157" s="169">
        <v>0</v>
      </c>
      <c r="I157" s="169">
        <v>0</v>
      </c>
      <c r="J157" s="169">
        <v>0</v>
      </c>
      <c r="K157" s="169">
        <v>0</v>
      </c>
      <c r="L157" s="169">
        <v>0</v>
      </c>
      <c r="M157" s="169">
        <v>0</v>
      </c>
      <c r="N157" s="169">
        <v>0</v>
      </c>
      <c r="O157" s="169">
        <v>0</v>
      </c>
      <c r="P157" s="169">
        <v>0</v>
      </c>
      <c r="Q157" s="169">
        <v>0</v>
      </c>
      <c r="R157" s="169">
        <v>0</v>
      </c>
      <c r="S157" s="169">
        <v>0</v>
      </c>
      <c r="T157" s="169">
        <v>0</v>
      </c>
      <c r="U157" s="169">
        <v>0</v>
      </c>
      <c r="V157" s="169">
        <v>0</v>
      </c>
      <c r="W157" s="169">
        <v>0</v>
      </c>
      <c r="X157" s="169">
        <v>0</v>
      </c>
      <c r="Y157" s="169">
        <v>0</v>
      </c>
      <c r="Z157" s="169">
        <v>0</v>
      </c>
      <c r="AA157" s="169">
        <v>0</v>
      </c>
      <c r="AB157" s="169">
        <v>0</v>
      </c>
      <c r="AC157" s="169">
        <v>0</v>
      </c>
      <c r="AD157" s="169">
        <v>0</v>
      </c>
      <c r="AE157" s="17">
        <v>0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0</v>
      </c>
      <c r="AO157" s="17">
        <v>0</v>
      </c>
      <c r="AP157" s="17">
        <v>0</v>
      </c>
      <c r="AQ157" s="17">
        <v>0</v>
      </c>
      <c r="AR157" s="17">
        <v>0</v>
      </c>
      <c r="AS157" s="17">
        <v>0</v>
      </c>
      <c r="AT157" s="17">
        <v>0</v>
      </c>
      <c r="AU157" s="17">
        <v>0</v>
      </c>
      <c r="AV157" s="17">
        <v>0</v>
      </c>
      <c r="AW157" s="17">
        <v>0</v>
      </c>
      <c r="AX157" s="17">
        <v>0</v>
      </c>
      <c r="AY157" s="17">
        <v>0</v>
      </c>
      <c r="AZ157" s="17">
        <v>0</v>
      </c>
      <c r="BA157" s="17">
        <v>0</v>
      </c>
      <c r="BB157" s="17">
        <v>0</v>
      </c>
      <c r="BC157" s="17">
        <v>0</v>
      </c>
      <c r="BD157" s="17">
        <v>0</v>
      </c>
      <c r="BE157" s="17">
        <v>0</v>
      </c>
      <c r="BF157" s="17">
        <v>0</v>
      </c>
      <c r="BG157" s="17">
        <v>0</v>
      </c>
      <c r="BH157" s="17">
        <v>0</v>
      </c>
      <c r="BI157" s="17">
        <v>0</v>
      </c>
      <c r="BJ157" s="17">
        <v>0</v>
      </c>
      <c r="BK157" s="17">
        <v>0</v>
      </c>
      <c r="BL157" s="17">
        <v>0</v>
      </c>
      <c r="BM157" s="17">
        <v>0</v>
      </c>
      <c r="BN157" s="17">
        <v>0</v>
      </c>
      <c r="BO157" s="17">
        <v>0</v>
      </c>
      <c r="BP157" s="17">
        <v>0</v>
      </c>
      <c r="BQ157" s="17">
        <v>0</v>
      </c>
      <c r="BR157" s="17">
        <v>0</v>
      </c>
      <c r="BS157" s="17">
        <v>0</v>
      </c>
      <c r="BT157" s="17">
        <v>0</v>
      </c>
      <c r="BU157" s="17">
        <v>0</v>
      </c>
      <c r="BV157" s="17">
        <v>0</v>
      </c>
      <c r="BW157" s="17">
        <v>0</v>
      </c>
      <c r="BX157" s="17">
        <v>0</v>
      </c>
      <c r="BY157" s="17">
        <v>0</v>
      </c>
      <c r="BZ157" s="17">
        <v>0</v>
      </c>
      <c r="CA157" s="17">
        <v>0</v>
      </c>
      <c r="CB157" s="17">
        <v>0</v>
      </c>
      <c r="CC157" s="17">
        <v>0</v>
      </c>
      <c r="CD157" s="17">
        <v>0</v>
      </c>
      <c r="CE157" s="17">
        <v>0</v>
      </c>
      <c r="CF157" s="17">
        <v>0</v>
      </c>
      <c r="CG157" s="17">
        <v>0</v>
      </c>
      <c r="CH157" s="17">
        <v>0</v>
      </c>
      <c r="CI157" s="17">
        <v>0</v>
      </c>
      <c r="CJ157" s="17">
        <v>0</v>
      </c>
      <c r="CK157" s="17">
        <v>0</v>
      </c>
      <c r="CL157" s="17">
        <v>0</v>
      </c>
      <c r="CM157" s="17">
        <v>0</v>
      </c>
      <c r="CN157" s="17">
        <v>0</v>
      </c>
      <c r="CO157" s="17">
        <v>0</v>
      </c>
      <c r="CP157" s="17">
        <v>0</v>
      </c>
      <c r="CQ157" s="17">
        <v>0</v>
      </c>
      <c r="CR157" s="17">
        <v>0</v>
      </c>
      <c r="CS157" s="17">
        <v>0</v>
      </c>
      <c r="CT157" s="17">
        <v>0</v>
      </c>
      <c r="CU157" s="17">
        <v>0</v>
      </c>
      <c r="CV157" s="17">
        <v>0</v>
      </c>
      <c r="CW157" s="17">
        <v>0</v>
      </c>
      <c r="CX157" s="17">
        <v>0</v>
      </c>
      <c r="CY157" s="17">
        <v>0</v>
      </c>
      <c r="CZ157" s="17">
        <v>0</v>
      </c>
      <c r="DA157" s="17">
        <v>0</v>
      </c>
      <c r="DB157" s="17">
        <v>0</v>
      </c>
      <c r="DC157" s="17">
        <v>0</v>
      </c>
      <c r="DD157" s="17">
        <v>0</v>
      </c>
      <c r="DE157" s="17">
        <v>0</v>
      </c>
      <c r="DF157" s="17">
        <v>0</v>
      </c>
      <c r="DG157" s="17">
        <v>0</v>
      </c>
      <c r="DH157" s="17">
        <v>0</v>
      </c>
      <c r="DI157" s="17">
        <v>0</v>
      </c>
      <c r="DJ157" s="17">
        <v>0</v>
      </c>
      <c r="DK157" s="17">
        <v>0</v>
      </c>
      <c r="DL157" s="17">
        <v>0</v>
      </c>
      <c r="DM157" s="17">
        <v>0</v>
      </c>
      <c r="DN157" s="17">
        <v>0</v>
      </c>
      <c r="DO157" s="17">
        <v>0</v>
      </c>
      <c r="DP157" s="17">
        <v>0</v>
      </c>
      <c r="DQ157" s="17">
        <v>0</v>
      </c>
      <c r="DR157" s="17">
        <v>0</v>
      </c>
      <c r="DS157" s="17">
        <v>0</v>
      </c>
      <c r="DT157" s="17">
        <v>0</v>
      </c>
      <c r="DU157" s="17">
        <v>0</v>
      </c>
      <c r="DV157" s="17">
        <v>0</v>
      </c>
      <c r="DW157" s="17">
        <v>0</v>
      </c>
      <c r="DX157" s="17">
        <v>555.23555813233099</v>
      </c>
      <c r="DY157" s="17">
        <v>0</v>
      </c>
      <c r="DZ157" s="17">
        <v>0</v>
      </c>
      <c r="EA157" s="17">
        <v>0</v>
      </c>
      <c r="EB157" s="17">
        <v>0</v>
      </c>
      <c r="EC157" s="17">
        <v>0</v>
      </c>
      <c r="ED157" s="17">
        <v>0</v>
      </c>
      <c r="EE157" s="17">
        <v>0</v>
      </c>
      <c r="EF157" s="17">
        <v>0</v>
      </c>
      <c r="EG157" s="17">
        <v>0</v>
      </c>
      <c r="EH157" s="17">
        <v>0</v>
      </c>
      <c r="EI157" s="17">
        <v>0</v>
      </c>
      <c r="EJ157" s="17">
        <v>0</v>
      </c>
      <c r="EK157" s="17">
        <v>0</v>
      </c>
      <c r="EL157" s="17">
        <v>0</v>
      </c>
      <c r="EM157" s="17">
        <v>0</v>
      </c>
      <c r="EN157" s="17">
        <v>0</v>
      </c>
      <c r="EO157" s="17">
        <v>0</v>
      </c>
      <c r="EP157" s="17">
        <v>0</v>
      </c>
      <c r="EQ157" s="17">
        <v>0</v>
      </c>
      <c r="ER157" s="17">
        <v>0</v>
      </c>
      <c r="ES157" s="17">
        <v>0</v>
      </c>
      <c r="ET157" s="17">
        <v>0</v>
      </c>
      <c r="EU157" s="17">
        <v>0</v>
      </c>
      <c r="EV157" s="17">
        <v>0</v>
      </c>
      <c r="EW157" s="17">
        <v>0</v>
      </c>
      <c r="EX157" s="17">
        <v>0</v>
      </c>
      <c r="EY157" s="17">
        <v>0</v>
      </c>
      <c r="EZ157" s="17">
        <v>0</v>
      </c>
      <c r="FA157" s="17">
        <v>0</v>
      </c>
      <c r="FB157" s="17">
        <v>0</v>
      </c>
      <c r="FC157" s="17">
        <v>0</v>
      </c>
      <c r="FD157" s="17">
        <v>0</v>
      </c>
      <c r="FE157" s="17">
        <v>0</v>
      </c>
      <c r="FF157" s="17">
        <v>0</v>
      </c>
      <c r="FG157" s="17">
        <v>0</v>
      </c>
      <c r="FH157" s="17">
        <v>0</v>
      </c>
      <c r="FI157" s="17">
        <v>0</v>
      </c>
      <c r="FJ157" s="17">
        <v>0</v>
      </c>
      <c r="FK157" s="17">
        <v>0</v>
      </c>
      <c r="FL157" s="17">
        <v>0</v>
      </c>
      <c r="FM157" s="17">
        <v>0</v>
      </c>
      <c r="FN157" s="17">
        <v>0</v>
      </c>
      <c r="FO157" s="17">
        <v>0</v>
      </c>
      <c r="FP157" s="17">
        <v>0</v>
      </c>
      <c r="FQ157" s="17">
        <v>0</v>
      </c>
      <c r="FR157" s="17">
        <v>0</v>
      </c>
      <c r="FS157" s="17">
        <v>0</v>
      </c>
      <c r="FT157" s="17">
        <v>0</v>
      </c>
      <c r="FU157" s="17">
        <v>0</v>
      </c>
      <c r="FV157" s="17">
        <v>0</v>
      </c>
      <c r="FW157" s="17">
        <v>0</v>
      </c>
      <c r="FX157" s="17">
        <v>0</v>
      </c>
      <c r="FY157" s="17">
        <v>0</v>
      </c>
      <c r="FZ157" s="17">
        <v>0</v>
      </c>
      <c r="GA157" s="17">
        <v>0</v>
      </c>
      <c r="GB157" s="17">
        <v>0</v>
      </c>
      <c r="GC157" s="17">
        <v>0</v>
      </c>
      <c r="GD157" s="17">
        <v>0</v>
      </c>
      <c r="GE157" s="17">
        <v>0</v>
      </c>
      <c r="GF157" s="17">
        <v>0</v>
      </c>
      <c r="GG157" s="17">
        <v>0</v>
      </c>
      <c r="GH157" s="17">
        <v>0</v>
      </c>
      <c r="GI157" s="17">
        <v>0</v>
      </c>
      <c r="GJ157" s="17">
        <v>0</v>
      </c>
      <c r="GK157" s="17">
        <v>0</v>
      </c>
      <c r="GL157" s="17">
        <v>0</v>
      </c>
      <c r="GM157" s="17">
        <v>0</v>
      </c>
      <c r="GN157" s="17">
        <v>0</v>
      </c>
      <c r="GO157" s="17">
        <v>0</v>
      </c>
      <c r="GP157" s="17">
        <v>0</v>
      </c>
      <c r="GQ157" s="29">
        <v>555.23555813233099</v>
      </c>
      <c r="GR157" s="17">
        <v>344.86212692639998</v>
      </c>
      <c r="GS157" s="17">
        <v>34.295639434537698</v>
      </c>
      <c r="GT157" s="17">
        <v>28.321766</v>
      </c>
      <c r="GU157" s="17">
        <v>21.7167680719609</v>
      </c>
      <c r="GV157" s="23">
        <v>0</v>
      </c>
      <c r="GW157" s="23">
        <v>189.67306685961799</v>
      </c>
      <c r="GX157" s="36">
        <v>1174.1049254248478</v>
      </c>
    </row>
    <row r="158" spans="2:206" s="14" customFormat="1" ht="17.25" customHeight="1" x14ac:dyDescent="0.25">
      <c r="B158" s="144" t="s">
        <v>521</v>
      </c>
      <c r="C158" s="146" t="s">
        <v>522</v>
      </c>
      <c r="D158" s="169">
        <v>0</v>
      </c>
      <c r="E158" s="169">
        <v>0</v>
      </c>
      <c r="F158" s="169">
        <v>0</v>
      </c>
      <c r="G158" s="169">
        <v>0</v>
      </c>
      <c r="H158" s="169">
        <v>0</v>
      </c>
      <c r="I158" s="169">
        <v>0</v>
      </c>
      <c r="J158" s="169">
        <v>0</v>
      </c>
      <c r="K158" s="169">
        <v>0</v>
      </c>
      <c r="L158" s="169">
        <v>0</v>
      </c>
      <c r="M158" s="169">
        <v>0</v>
      </c>
      <c r="N158" s="169">
        <v>0</v>
      </c>
      <c r="O158" s="169">
        <v>0</v>
      </c>
      <c r="P158" s="169">
        <v>0</v>
      </c>
      <c r="Q158" s="169">
        <v>0</v>
      </c>
      <c r="R158" s="169">
        <v>0</v>
      </c>
      <c r="S158" s="169">
        <v>0</v>
      </c>
      <c r="T158" s="169">
        <v>0</v>
      </c>
      <c r="U158" s="169">
        <v>0</v>
      </c>
      <c r="V158" s="169">
        <v>0</v>
      </c>
      <c r="W158" s="169">
        <v>0</v>
      </c>
      <c r="X158" s="169">
        <v>0</v>
      </c>
      <c r="Y158" s="169">
        <v>0</v>
      </c>
      <c r="Z158" s="169">
        <v>10.268177439319899</v>
      </c>
      <c r="AA158" s="169">
        <v>0</v>
      </c>
      <c r="AB158" s="169">
        <v>0</v>
      </c>
      <c r="AC158" s="169">
        <v>0</v>
      </c>
      <c r="AD158" s="169">
        <v>0</v>
      </c>
      <c r="AE158" s="17">
        <v>3.33086846415438</v>
      </c>
      <c r="AF158" s="17">
        <v>0</v>
      </c>
      <c r="AG158" s="17">
        <v>0</v>
      </c>
      <c r="AH158" s="17">
        <v>13.5869669243729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0</v>
      </c>
      <c r="AU158" s="17">
        <v>0</v>
      </c>
      <c r="AV158" s="17">
        <v>0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>
        <v>0</v>
      </c>
      <c r="BK158" s="17">
        <v>0</v>
      </c>
      <c r="BL158" s="17">
        <v>0</v>
      </c>
      <c r="BM158" s="17">
        <v>0</v>
      </c>
      <c r="BN158" s="17">
        <v>0</v>
      </c>
      <c r="BO158" s="17">
        <v>0</v>
      </c>
      <c r="BP158" s="17">
        <v>0</v>
      </c>
      <c r="BQ158" s="17">
        <v>0</v>
      </c>
      <c r="BR158" s="17">
        <v>0</v>
      </c>
      <c r="BS158" s="17">
        <v>0</v>
      </c>
      <c r="BT158" s="17">
        <v>0</v>
      </c>
      <c r="BU158" s="17">
        <v>0</v>
      </c>
      <c r="BV158" s="17">
        <v>0</v>
      </c>
      <c r="BW158" s="17">
        <v>0</v>
      </c>
      <c r="BX158" s="17">
        <v>0</v>
      </c>
      <c r="BY158" s="17">
        <v>0</v>
      </c>
      <c r="BZ158" s="17">
        <v>0</v>
      </c>
      <c r="CA158" s="17">
        <v>0</v>
      </c>
      <c r="CB158" s="17">
        <v>0</v>
      </c>
      <c r="CC158" s="17">
        <v>0</v>
      </c>
      <c r="CD158" s="17">
        <v>0</v>
      </c>
      <c r="CE158" s="17">
        <v>0</v>
      </c>
      <c r="CF158" s="17">
        <v>0</v>
      </c>
      <c r="CG158" s="17">
        <v>0</v>
      </c>
      <c r="CH158" s="17">
        <v>0</v>
      </c>
      <c r="CI158" s="17">
        <v>0</v>
      </c>
      <c r="CJ158" s="17">
        <v>0</v>
      </c>
      <c r="CK158" s="17">
        <v>0</v>
      </c>
      <c r="CL158" s="17">
        <v>0</v>
      </c>
      <c r="CM158" s="17">
        <v>0</v>
      </c>
      <c r="CN158" s="17">
        <v>0</v>
      </c>
      <c r="CO158" s="17">
        <v>0</v>
      </c>
      <c r="CP158" s="17">
        <v>0</v>
      </c>
      <c r="CQ158" s="17">
        <v>0</v>
      </c>
      <c r="CR158" s="17">
        <v>0</v>
      </c>
      <c r="CS158" s="17">
        <v>0</v>
      </c>
      <c r="CT158" s="17">
        <v>0</v>
      </c>
      <c r="CU158" s="17">
        <v>0</v>
      </c>
      <c r="CV158" s="17">
        <v>0</v>
      </c>
      <c r="CW158" s="17">
        <v>0</v>
      </c>
      <c r="CX158" s="17">
        <v>0</v>
      </c>
      <c r="CY158" s="17">
        <v>0</v>
      </c>
      <c r="CZ158" s="17">
        <v>0</v>
      </c>
      <c r="DA158" s="17">
        <v>0</v>
      </c>
      <c r="DB158" s="17">
        <v>0</v>
      </c>
      <c r="DC158" s="17">
        <v>0</v>
      </c>
      <c r="DD158" s="17">
        <v>0</v>
      </c>
      <c r="DE158" s="17">
        <v>0</v>
      </c>
      <c r="DF158" s="17">
        <v>0</v>
      </c>
      <c r="DG158" s="17">
        <v>0</v>
      </c>
      <c r="DH158" s="17">
        <v>0</v>
      </c>
      <c r="DI158" s="17">
        <v>0</v>
      </c>
      <c r="DJ158" s="17">
        <v>0</v>
      </c>
      <c r="DK158" s="17">
        <v>0</v>
      </c>
      <c r="DL158" s="17">
        <v>0</v>
      </c>
      <c r="DM158" s="17">
        <v>0</v>
      </c>
      <c r="DN158" s="17">
        <v>0</v>
      </c>
      <c r="DO158" s="17">
        <v>0</v>
      </c>
      <c r="DP158" s="17">
        <v>0</v>
      </c>
      <c r="DQ158" s="17">
        <v>0</v>
      </c>
      <c r="DR158" s="17">
        <v>0</v>
      </c>
      <c r="DS158" s="17">
        <v>0</v>
      </c>
      <c r="DT158" s="17">
        <v>0</v>
      </c>
      <c r="DU158" s="17">
        <v>0</v>
      </c>
      <c r="DV158" s="17">
        <v>0</v>
      </c>
      <c r="DW158" s="17">
        <v>0</v>
      </c>
      <c r="DX158" s="17">
        <v>0</v>
      </c>
      <c r="DY158" s="17">
        <v>1259.1074881828399</v>
      </c>
      <c r="DZ158" s="17">
        <v>0</v>
      </c>
      <c r="EA158" s="17">
        <v>0</v>
      </c>
      <c r="EB158" s="17">
        <v>0</v>
      </c>
      <c r="EC158" s="17">
        <v>0</v>
      </c>
      <c r="ED158" s="17">
        <v>0</v>
      </c>
      <c r="EE158" s="17">
        <v>0</v>
      </c>
      <c r="EF158" s="17">
        <v>0</v>
      </c>
      <c r="EG158" s="17">
        <v>0</v>
      </c>
      <c r="EH158" s="17">
        <v>0</v>
      </c>
      <c r="EI158" s="17">
        <v>0</v>
      </c>
      <c r="EJ158" s="17">
        <v>0</v>
      </c>
      <c r="EK158" s="17">
        <v>0</v>
      </c>
      <c r="EL158" s="17">
        <v>0</v>
      </c>
      <c r="EM158" s="17">
        <v>0</v>
      </c>
      <c r="EN158" s="17">
        <v>0</v>
      </c>
      <c r="EO158" s="17">
        <v>0</v>
      </c>
      <c r="EP158" s="17">
        <v>0</v>
      </c>
      <c r="EQ158" s="17">
        <v>0</v>
      </c>
      <c r="ER158" s="17">
        <v>0</v>
      </c>
      <c r="ES158" s="17">
        <v>0</v>
      </c>
      <c r="ET158" s="17">
        <v>0</v>
      </c>
      <c r="EU158" s="17">
        <v>0</v>
      </c>
      <c r="EV158" s="17">
        <v>0</v>
      </c>
      <c r="EW158" s="17">
        <v>0</v>
      </c>
      <c r="EX158" s="17">
        <v>0</v>
      </c>
      <c r="EY158" s="17">
        <v>0</v>
      </c>
      <c r="EZ158" s="17">
        <v>0</v>
      </c>
      <c r="FA158" s="17">
        <v>0</v>
      </c>
      <c r="FB158" s="17">
        <v>0</v>
      </c>
      <c r="FC158" s="17">
        <v>0</v>
      </c>
      <c r="FD158" s="17">
        <v>0</v>
      </c>
      <c r="FE158" s="17">
        <v>0</v>
      </c>
      <c r="FF158" s="17">
        <v>0</v>
      </c>
      <c r="FG158" s="17">
        <v>0</v>
      </c>
      <c r="FH158" s="17">
        <v>0</v>
      </c>
      <c r="FI158" s="17">
        <v>0</v>
      </c>
      <c r="FJ158" s="17">
        <v>0</v>
      </c>
      <c r="FK158" s="17">
        <v>0</v>
      </c>
      <c r="FL158" s="17">
        <v>0</v>
      </c>
      <c r="FM158" s="17">
        <v>0</v>
      </c>
      <c r="FN158" s="17">
        <v>0</v>
      </c>
      <c r="FO158" s="17">
        <v>0</v>
      </c>
      <c r="FP158" s="17">
        <v>0</v>
      </c>
      <c r="FQ158" s="17">
        <v>0</v>
      </c>
      <c r="FR158" s="17">
        <v>0</v>
      </c>
      <c r="FS158" s="17">
        <v>0</v>
      </c>
      <c r="FT158" s="17">
        <v>0</v>
      </c>
      <c r="FU158" s="17">
        <v>0</v>
      </c>
      <c r="FV158" s="17">
        <v>0</v>
      </c>
      <c r="FW158" s="17">
        <v>0</v>
      </c>
      <c r="FX158" s="17">
        <v>0</v>
      </c>
      <c r="FY158" s="17">
        <v>0</v>
      </c>
      <c r="FZ158" s="17">
        <v>0</v>
      </c>
      <c r="GA158" s="17">
        <v>0</v>
      </c>
      <c r="GB158" s="17">
        <v>0</v>
      </c>
      <c r="GC158" s="17">
        <v>0</v>
      </c>
      <c r="GD158" s="17">
        <v>0</v>
      </c>
      <c r="GE158" s="17">
        <v>0</v>
      </c>
      <c r="GF158" s="17">
        <v>0</v>
      </c>
      <c r="GG158" s="17">
        <v>0</v>
      </c>
      <c r="GH158" s="17">
        <v>0</v>
      </c>
      <c r="GI158" s="17">
        <v>0</v>
      </c>
      <c r="GJ158" s="17">
        <v>0</v>
      </c>
      <c r="GK158" s="17">
        <v>0</v>
      </c>
      <c r="GL158" s="17">
        <v>0</v>
      </c>
      <c r="GM158" s="17">
        <v>0</v>
      </c>
      <c r="GN158" s="17">
        <v>0</v>
      </c>
      <c r="GO158" s="17">
        <v>0</v>
      </c>
      <c r="GP158" s="17">
        <v>0</v>
      </c>
      <c r="GQ158" s="29">
        <v>1286.2935010106871</v>
      </c>
      <c r="GR158" s="17">
        <v>466.74035785680002</v>
      </c>
      <c r="GS158" s="17">
        <v>48.640229809051803</v>
      </c>
      <c r="GT158" s="17">
        <v>27.887618</v>
      </c>
      <c r="GU158" s="17">
        <v>53.607204703106802</v>
      </c>
      <c r="GV158" s="23">
        <v>0</v>
      </c>
      <c r="GW158" s="23">
        <v>54.366030221365499</v>
      </c>
      <c r="GX158" s="36">
        <v>1937.5349416010113</v>
      </c>
    </row>
    <row r="159" spans="2:206" s="14" customFormat="1" ht="17.25" customHeight="1" x14ac:dyDescent="0.25">
      <c r="B159" s="144" t="s">
        <v>523</v>
      </c>
      <c r="C159" s="146" t="s">
        <v>524</v>
      </c>
      <c r="D159" s="169">
        <v>0</v>
      </c>
      <c r="E159" s="169">
        <v>0</v>
      </c>
      <c r="F159" s="169">
        <v>0</v>
      </c>
      <c r="G159" s="169">
        <v>0</v>
      </c>
      <c r="H159" s="169">
        <v>0</v>
      </c>
      <c r="I159" s="169">
        <v>0</v>
      </c>
      <c r="J159" s="169">
        <v>0</v>
      </c>
      <c r="K159" s="169">
        <v>0</v>
      </c>
      <c r="L159" s="169">
        <v>0</v>
      </c>
      <c r="M159" s="169">
        <v>0</v>
      </c>
      <c r="N159" s="169">
        <v>0</v>
      </c>
      <c r="O159" s="169">
        <v>0</v>
      </c>
      <c r="P159" s="169">
        <v>0</v>
      </c>
      <c r="Q159" s="169">
        <v>0</v>
      </c>
      <c r="R159" s="169">
        <v>0</v>
      </c>
      <c r="S159" s="169">
        <v>0</v>
      </c>
      <c r="T159" s="169">
        <v>0</v>
      </c>
      <c r="U159" s="169">
        <v>0</v>
      </c>
      <c r="V159" s="169">
        <v>0</v>
      </c>
      <c r="W159" s="169">
        <v>0</v>
      </c>
      <c r="X159" s="169">
        <v>0</v>
      </c>
      <c r="Y159" s="169">
        <v>0</v>
      </c>
      <c r="Z159" s="169">
        <v>0</v>
      </c>
      <c r="AA159" s="169">
        <v>0</v>
      </c>
      <c r="AB159" s="169">
        <v>0</v>
      </c>
      <c r="AC159" s="169">
        <v>0</v>
      </c>
      <c r="AD159" s="169">
        <v>0</v>
      </c>
      <c r="AE159" s="17">
        <v>0</v>
      </c>
      <c r="AF159" s="17">
        <v>0</v>
      </c>
      <c r="AG159" s="17">
        <v>0</v>
      </c>
      <c r="AH159" s="17">
        <v>0</v>
      </c>
      <c r="AI159" s="17">
        <v>0</v>
      </c>
      <c r="AJ159" s="17">
        <v>0</v>
      </c>
      <c r="AK159" s="17">
        <v>0</v>
      </c>
      <c r="AL159" s="17">
        <v>0</v>
      </c>
      <c r="AM159" s="17">
        <v>0</v>
      </c>
      <c r="AN159" s="17">
        <v>0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0</v>
      </c>
      <c r="AU159" s="17">
        <v>0</v>
      </c>
      <c r="AV159" s="17">
        <v>0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0</v>
      </c>
      <c r="BI159" s="17">
        <v>0</v>
      </c>
      <c r="BJ159" s="17">
        <v>0</v>
      </c>
      <c r="BK159" s="17">
        <v>0</v>
      </c>
      <c r="BL159" s="17">
        <v>0</v>
      </c>
      <c r="BM159" s="17">
        <v>0</v>
      </c>
      <c r="BN159" s="17">
        <v>0</v>
      </c>
      <c r="BO159" s="17">
        <v>0</v>
      </c>
      <c r="BP159" s="17">
        <v>0</v>
      </c>
      <c r="BQ159" s="17">
        <v>0</v>
      </c>
      <c r="BR159" s="17">
        <v>0</v>
      </c>
      <c r="BS159" s="17">
        <v>0</v>
      </c>
      <c r="BT159" s="17">
        <v>0</v>
      </c>
      <c r="BU159" s="17">
        <v>0</v>
      </c>
      <c r="BV159" s="17">
        <v>0</v>
      </c>
      <c r="BW159" s="17">
        <v>0</v>
      </c>
      <c r="BX159" s="17">
        <v>0</v>
      </c>
      <c r="BY159" s="17">
        <v>0</v>
      </c>
      <c r="BZ159" s="17">
        <v>0</v>
      </c>
      <c r="CA159" s="17">
        <v>0</v>
      </c>
      <c r="CB159" s="17">
        <v>0</v>
      </c>
      <c r="CC159" s="17">
        <v>0</v>
      </c>
      <c r="CD159" s="17">
        <v>0</v>
      </c>
      <c r="CE159" s="17">
        <v>0</v>
      </c>
      <c r="CF159" s="17">
        <v>0</v>
      </c>
      <c r="CG159" s="17">
        <v>0</v>
      </c>
      <c r="CH159" s="17">
        <v>0</v>
      </c>
      <c r="CI159" s="17">
        <v>0</v>
      </c>
      <c r="CJ159" s="17">
        <v>0</v>
      </c>
      <c r="CK159" s="17">
        <v>0</v>
      </c>
      <c r="CL159" s="17">
        <v>0</v>
      </c>
      <c r="CM159" s="17">
        <v>0</v>
      </c>
      <c r="CN159" s="17">
        <v>0</v>
      </c>
      <c r="CO159" s="17">
        <v>0</v>
      </c>
      <c r="CP159" s="17">
        <v>0</v>
      </c>
      <c r="CQ159" s="17">
        <v>0</v>
      </c>
      <c r="CR159" s="17">
        <v>0</v>
      </c>
      <c r="CS159" s="17">
        <v>0</v>
      </c>
      <c r="CT159" s="17">
        <v>0</v>
      </c>
      <c r="CU159" s="17">
        <v>0</v>
      </c>
      <c r="CV159" s="17">
        <v>0</v>
      </c>
      <c r="CW159" s="17">
        <v>0</v>
      </c>
      <c r="CX159" s="17">
        <v>0</v>
      </c>
      <c r="CY159" s="17">
        <v>0</v>
      </c>
      <c r="CZ159" s="17">
        <v>0</v>
      </c>
      <c r="DA159" s="17">
        <v>0</v>
      </c>
      <c r="DB159" s="17">
        <v>0</v>
      </c>
      <c r="DC159" s="17">
        <v>0</v>
      </c>
      <c r="DD159" s="17">
        <v>0</v>
      </c>
      <c r="DE159" s="17">
        <v>0</v>
      </c>
      <c r="DF159" s="17">
        <v>0</v>
      </c>
      <c r="DG159" s="17">
        <v>0</v>
      </c>
      <c r="DH159" s="17">
        <v>0</v>
      </c>
      <c r="DI159" s="17">
        <v>0</v>
      </c>
      <c r="DJ159" s="17">
        <v>0</v>
      </c>
      <c r="DK159" s="17">
        <v>0</v>
      </c>
      <c r="DL159" s="17">
        <v>0</v>
      </c>
      <c r="DM159" s="17">
        <v>0</v>
      </c>
      <c r="DN159" s="17">
        <v>0</v>
      </c>
      <c r="DO159" s="17">
        <v>0</v>
      </c>
      <c r="DP159" s="17">
        <v>0</v>
      </c>
      <c r="DQ159" s="17">
        <v>0</v>
      </c>
      <c r="DR159" s="17">
        <v>0</v>
      </c>
      <c r="DS159" s="17">
        <v>0</v>
      </c>
      <c r="DT159" s="17">
        <v>0</v>
      </c>
      <c r="DU159" s="17">
        <v>0</v>
      </c>
      <c r="DV159" s="17">
        <v>0</v>
      </c>
      <c r="DW159" s="17">
        <v>0</v>
      </c>
      <c r="DX159" s="17">
        <v>0</v>
      </c>
      <c r="DY159" s="17">
        <v>0</v>
      </c>
      <c r="DZ159" s="17">
        <v>3309.82570863407</v>
      </c>
      <c r="EA159" s="17">
        <v>0</v>
      </c>
      <c r="EB159" s="17">
        <v>0</v>
      </c>
      <c r="EC159" s="17">
        <v>0</v>
      </c>
      <c r="ED159" s="17">
        <v>0</v>
      </c>
      <c r="EE159" s="17">
        <v>0</v>
      </c>
      <c r="EF159" s="17">
        <v>0</v>
      </c>
      <c r="EG159" s="17">
        <v>0</v>
      </c>
      <c r="EH159" s="17">
        <v>0</v>
      </c>
      <c r="EI159" s="17">
        <v>0</v>
      </c>
      <c r="EJ159" s="17">
        <v>0</v>
      </c>
      <c r="EK159" s="17">
        <v>0</v>
      </c>
      <c r="EL159" s="17">
        <v>0</v>
      </c>
      <c r="EM159" s="17">
        <v>0</v>
      </c>
      <c r="EN159" s="17">
        <v>0</v>
      </c>
      <c r="EO159" s="17">
        <v>0</v>
      </c>
      <c r="EP159" s="17">
        <v>0</v>
      </c>
      <c r="EQ159" s="17">
        <v>0</v>
      </c>
      <c r="ER159" s="17">
        <v>0</v>
      </c>
      <c r="ES159" s="17">
        <v>0</v>
      </c>
      <c r="ET159" s="17">
        <v>0</v>
      </c>
      <c r="EU159" s="17">
        <v>0</v>
      </c>
      <c r="EV159" s="17">
        <v>0</v>
      </c>
      <c r="EW159" s="17">
        <v>0</v>
      </c>
      <c r="EX159" s="17">
        <v>0</v>
      </c>
      <c r="EY159" s="17">
        <v>0</v>
      </c>
      <c r="EZ159" s="17">
        <v>0</v>
      </c>
      <c r="FA159" s="17">
        <v>0</v>
      </c>
      <c r="FB159" s="17">
        <v>0</v>
      </c>
      <c r="FC159" s="17">
        <v>0</v>
      </c>
      <c r="FD159" s="17">
        <v>0</v>
      </c>
      <c r="FE159" s="17">
        <v>0</v>
      </c>
      <c r="FF159" s="17">
        <v>0</v>
      </c>
      <c r="FG159" s="17">
        <v>0</v>
      </c>
      <c r="FH159" s="17">
        <v>0</v>
      </c>
      <c r="FI159" s="17">
        <v>0</v>
      </c>
      <c r="FJ159" s="17">
        <v>0</v>
      </c>
      <c r="FK159" s="17">
        <v>0</v>
      </c>
      <c r="FL159" s="17">
        <v>0</v>
      </c>
      <c r="FM159" s="17">
        <v>0</v>
      </c>
      <c r="FN159" s="17">
        <v>0</v>
      </c>
      <c r="FO159" s="17">
        <v>0</v>
      </c>
      <c r="FP159" s="17">
        <v>0</v>
      </c>
      <c r="FQ159" s="17">
        <v>0</v>
      </c>
      <c r="FR159" s="17">
        <v>0</v>
      </c>
      <c r="FS159" s="17">
        <v>0</v>
      </c>
      <c r="FT159" s="17">
        <v>0</v>
      </c>
      <c r="FU159" s="17">
        <v>0</v>
      </c>
      <c r="FV159" s="17">
        <v>0</v>
      </c>
      <c r="FW159" s="17">
        <v>0</v>
      </c>
      <c r="FX159" s="17">
        <v>0</v>
      </c>
      <c r="FY159" s="17">
        <v>0</v>
      </c>
      <c r="FZ159" s="17">
        <v>0</v>
      </c>
      <c r="GA159" s="17">
        <v>0</v>
      </c>
      <c r="GB159" s="17">
        <v>0</v>
      </c>
      <c r="GC159" s="17">
        <v>0</v>
      </c>
      <c r="GD159" s="17">
        <v>0</v>
      </c>
      <c r="GE159" s="17">
        <v>0</v>
      </c>
      <c r="GF159" s="17">
        <v>0</v>
      </c>
      <c r="GG159" s="17">
        <v>0</v>
      </c>
      <c r="GH159" s="17">
        <v>0</v>
      </c>
      <c r="GI159" s="17">
        <v>0</v>
      </c>
      <c r="GJ159" s="17">
        <v>0</v>
      </c>
      <c r="GK159" s="17">
        <v>0</v>
      </c>
      <c r="GL159" s="17">
        <v>0</v>
      </c>
      <c r="GM159" s="17">
        <v>0</v>
      </c>
      <c r="GN159" s="17">
        <v>0</v>
      </c>
      <c r="GO159" s="17">
        <v>0</v>
      </c>
      <c r="GP159" s="17">
        <v>0</v>
      </c>
      <c r="GQ159" s="29">
        <v>3309.82570863407</v>
      </c>
      <c r="GR159" s="17">
        <v>198.97840089600001</v>
      </c>
      <c r="GS159" s="17">
        <v>53.210910847873002</v>
      </c>
      <c r="GT159" s="17">
        <v>0.215672</v>
      </c>
      <c r="GU159" s="17">
        <v>131.27110978807801</v>
      </c>
      <c r="GV159" s="23">
        <v>0</v>
      </c>
      <c r="GW159" s="23">
        <v>196.44555574222801</v>
      </c>
      <c r="GX159" s="36">
        <v>3889.9473579082487</v>
      </c>
    </row>
    <row r="160" spans="2:206" s="14" customFormat="1" ht="17.25" customHeight="1" x14ac:dyDescent="0.25">
      <c r="B160" s="144" t="s">
        <v>525</v>
      </c>
      <c r="C160" s="145" t="s">
        <v>526</v>
      </c>
      <c r="D160" s="169">
        <v>0</v>
      </c>
      <c r="E160" s="169">
        <v>0</v>
      </c>
      <c r="F160" s="169">
        <v>0</v>
      </c>
      <c r="G160" s="169">
        <v>0</v>
      </c>
      <c r="H160" s="169">
        <v>0</v>
      </c>
      <c r="I160" s="169">
        <v>0</v>
      </c>
      <c r="J160" s="169">
        <v>0</v>
      </c>
      <c r="K160" s="169">
        <v>0</v>
      </c>
      <c r="L160" s="169">
        <v>0</v>
      </c>
      <c r="M160" s="169">
        <v>0</v>
      </c>
      <c r="N160" s="169">
        <v>0</v>
      </c>
      <c r="O160" s="169">
        <v>0</v>
      </c>
      <c r="P160" s="169">
        <v>0</v>
      </c>
      <c r="Q160" s="169">
        <v>0</v>
      </c>
      <c r="R160" s="169">
        <v>0</v>
      </c>
      <c r="S160" s="169">
        <v>0</v>
      </c>
      <c r="T160" s="169">
        <v>0</v>
      </c>
      <c r="U160" s="169">
        <v>0</v>
      </c>
      <c r="V160" s="169">
        <v>0</v>
      </c>
      <c r="W160" s="169">
        <v>0</v>
      </c>
      <c r="X160" s="169">
        <v>0</v>
      </c>
      <c r="Y160" s="169">
        <v>0</v>
      </c>
      <c r="Z160" s="169">
        <v>0</v>
      </c>
      <c r="AA160" s="169">
        <v>0</v>
      </c>
      <c r="AB160" s="169">
        <v>0</v>
      </c>
      <c r="AC160" s="169">
        <v>0</v>
      </c>
      <c r="AD160" s="169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17">
        <v>0</v>
      </c>
      <c r="AL160" s="17">
        <v>0</v>
      </c>
      <c r="AM160" s="17">
        <v>0</v>
      </c>
      <c r="AN160" s="17">
        <v>0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0</v>
      </c>
      <c r="AW160" s="17">
        <v>0</v>
      </c>
      <c r="AX160" s="17">
        <v>0</v>
      </c>
      <c r="AY160" s="17">
        <v>0</v>
      </c>
      <c r="AZ160" s="17">
        <v>0</v>
      </c>
      <c r="BA160" s="17">
        <v>0</v>
      </c>
      <c r="BB160" s="17">
        <v>0</v>
      </c>
      <c r="BC160" s="17">
        <v>0</v>
      </c>
      <c r="BD160" s="17">
        <v>0</v>
      </c>
      <c r="BE160" s="17">
        <v>0</v>
      </c>
      <c r="BF160" s="17">
        <v>0</v>
      </c>
      <c r="BG160" s="17">
        <v>0</v>
      </c>
      <c r="BH160" s="17">
        <v>0</v>
      </c>
      <c r="BI160" s="17">
        <v>0</v>
      </c>
      <c r="BJ160" s="17">
        <v>0</v>
      </c>
      <c r="BK160" s="17">
        <v>0</v>
      </c>
      <c r="BL160" s="17">
        <v>0</v>
      </c>
      <c r="BM160" s="17">
        <v>0</v>
      </c>
      <c r="BN160" s="17">
        <v>0</v>
      </c>
      <c r="BO160" s="17">
        <v>0</v>
      </c>
      <c r="BP160" s="17">
        <v>0</v>
      </c>
      <c r="BQ160" s="17">
        <v>0</v>
      </c>
      <c r="BR160" s="17">
        <v>0</v>
      </c>
      <c r="BS160" s="17">
        <v>0</v>
      </c>
      <c r="BT160" s="17">
        <v>0</v>
      </c>
      <c r="BU160" s="17">
        <v>0</v>
      </c>
      <c r="BV160" s="17">
        <v>0</v>
      </c>
      <c r="BW160" s="17">
        <v>0</v>
      </c>
      <c r="BX160" s="17">
        <v>0</v>
      </c>
      <c r="BY160" s="17">
        <v>0</v>
      </c>
      <c r="BZ160" s="17">
        <v>0</v>
      </c>
      <c r="CA160" s="17">
        <v>0</v>
      </c>
      <c r="CB160" s="17">
        <v>0</v>
      </c>
      <c r="CC160" s="17">
        <v>0</v>
      </c>
      <c r="CD160" s="17">
        <v>0</v>
      </c>
      <c r="CE160" s="17">
        <v>0</v>
      </c>
      <c r="CF160" s="17">
        <v>0</v>
      </c>
      <c r="CG160" s="17">
        <v>0</v>
      </c>
      <c r="CH160" s="17">
        <v>0</v>
      </c>
      <c r="CI160" s="17">
        <v>0</v>
      </c>
      <c r="CJ160" s="17">
        <v>0</v>
      </c>
      <c r="CK160" s="17">
        <v>0</v>
      </c>
      <c r="CL160" s="17">
        <v>0</v>
      </c>
      <c r="CM160" s="17">
        <v>0</v>
      </c>
      <c r="CN160" s="17">
        <v>0</v>
      </c>
      <c r="CO160" s="17">
        <v>0</v>
      </c>
      <c r="CP160" s="17">
        <v>0</v>
      </c>
      <c r="CQ160" s="17">
        <v>0</v>
      </c>
      <c r="CR160" s="17">
        <v>0</v>
      </c>
      <c r="CS160" s="17">
        <v>0</v>
      </c>
      <c r="CT160" s="17">
        <v>0</v>
      </c>
      <c r="CU160" s="17">
        <v>0</v>
      </c>
      <c r="CV160" s="17">
        <v>0</v>
      </c>
      <c r="CW160" s="17">
        <v>0</v>
      </c>
      <c r="CX160" s="17">
        <v>0</v>
      </c>
      <c r="CY160" s="17">
        <v>0</v>
      </c>
      <c r="CZ160" s="17">
        <v>0</v>
      </c>
      <c r="DA160" s="17">
        <v>0</v>
      </c>
      <c r="DB160" s="17">
        <v>0</v>
      </c>
      <c r="DC160" s="17">
        <v>0</v>
      </c>
      <c r="DD160" s="17">
        <v>0</v>
      </c>
      <c r="DE160" s="17">
        <v>0</v>
      </c>
      <c r="DF160" s="17">
        <v>0</v>
      </c>
      <c r="DG160" s="17">
        <v>0</v>
      </c>
      <c r="DH160" s="17">
        <v>0</v>
      </c>
      <c r="DI160" s="17">
        <v>0</v>
      </c>
      <c r="DJ160" s="17">
        <v>0</v>
      </c>
      <c r="DK160" s="17">
        <v>0</v>
      </c>
      <c r="DL160" s="17">
        <v>0</v>
      </c>
      <c r="DM160" s="17">
        <v>0</v>
      </c>
      <c r="DN160" s="17">
        <v>0</v>
      </c>
      <c r="DO160" s="17">
        <v>0</v>
      </c>
      <c r="DP160" s="17">
        <v>0</v>
      </c>
      <c r="DQ160" s="17">
        <v>0</v>
      </c>
      <c r="DR160" s="17">
        <v>0</v>
      </c>
      <c r="DS160" s="17">
        <v>0</v>
      </c>
      <c r="DT160" s="17">
        <v>0</v>
      </c>
      <c r="DU160" s="17">
        <v>0</v>
      </c>
      <c r="DV160" s="17">
        <v>0</v>
      </c>
      <c r="DW160" s="17">
        <v>0</v>
      </c>
      <c r="DX160" s="17">
        <v>0</v>
      </c>
      <c r="DY160" s="17">
        <v>0</v>
      </c>
      <c r="DZ160" s="17">
        <v>0</v>
      </c>
      <c r="EA160" s="17">
        <v>71.482495142399998</v>
      </c>
      <c r="EB160" s="17">
        <v>0</v>
      </c>
      <c r="EC160" s="17">
        <v>0</v>
      </c>
      <c r="ED160" s="17">
        <v>0</v>
      </c>
      <c r="EE160" s="17">
        <v>0</v>
      </c>
      <c r="EF160" s="17">
        <v>0</v>
      </c>
      <c r="EG160" s="17">
        <v>0</v>
      </c>
      <c r="EH160" s="17">
        <v>0</v>
      </c>
      <c r="EI160" s="17">
        <v>0</v>
      </c>
      <c r="EJ160" s="17">
        <v>0</v>
      </c>
      <c r="EK160" s="17">
        <v>0</v>
      </c>
      <c r="EL160" s="17">
        <v>0</v>
      </c>
      <c r="EM160" s="17">
        <v>0</v>
      </c>
      <c r="EN160" s="17">
        <v>0</v>
      </c>
      <c r="EO160" s="17">
        <v>0</v>
      </c>
      <c r="EP160" s="17">
        <v>0</v>
      </c>
      <c r="EQ160" s="17">
        <v>0</v>
      </c>
      <c r="ER160" s="17">
        <v>0</v>
      </c>
      <c r="ES160" s="17">
        <v>0</v>
      </c>
      <c r="ET160" s="17">
        <v>0</v>
      </c>
      <c r="EU160" s="17">
        <v>0</v>
      </c>
      <c r="EV160" s="17">
        <v>0</v>
      </c>
      <c r="EW160" s="17">
        <v>0</v>
      </c>
      <c r="EX160" s="17">
        <v>0</v>
      </c>
      <c r="EY160" s="17">
        <v>0</v>
      </c>
      <c r="EZ160" s="17">
        <v>0</v>
      </c>
      <c r="FA160" s="17">
        <v>0</v>
      </c>
      <c r="FB160" s="17">
        <v>0</v>
      </c>
      <c r="FC160" s="17">
        <v>0</v>
      </c>
      <c r="FD160" s="17">
        <v>0</v>
      </c>
      <c r="FE160" s="17">
        <v>0</v>
      </c>
      <c r="FF160" s="17">
        <v>0</v>
      </c>
      <c r="FG160" s="17">
        <v>0</v>
      </c>
      <c r="FH160" s="17">
        <v>0</v>
      </c>
      <c r="FI160" s="17">
        <v>0</v>
      </c>
      <c r="FJ160" s="17">
        <v>0</v>
      </c>
      <c r="FK160" s="17">
        <v>0</v>
      </c>
      <c r="FL160" s="17">
        <v>0</v>
      </c>
      <c r="FM160" s="17">
        <v>0</v>
      </c>
      <c r="FN160" s="17">
        <v>0</v>
      </c>
      <c r="FO160" s="17">
        <v>0</v>
      </c>
      <c r="FP160" s="17">
        <v>0</v>
      </c>
      <c r="FQ160" s="17">
        <v>0</v>
      </c>
      <c r="FR160" s="17">
        <v>0</v>
      </c>
      <c r="FS160" s="17">
        <v>0</v>
      </c>
      <c r="FT160" s="17">
        <v>0</v>
      </c>
      <c r="FU160" s="17">
        <v>0</v>
      </c>
      <c r="FV160" s="17">
        <v>0</v>
      </c>
      <c r="FW160" s="17">
        <v>0</v>
      </c>
      <c r="FX160" s="17">
        <v>0</v>
      </c>
      <c r="FY160" s="17">
        <v>0</v>
      </c>
      <c r="FZ160" s="17">
        <v>0</v>
      </c>
      <c r="GA160" s="17">
        <v>0</v>
      </c>
      <c r="GB160" s="17">
        <v>0</v>
      </c>
      <c r="GC160" s="17">
        <v>0</v>
      </c>
      <c r="GD160" s="17">
        <v>0</v>
      </c>
      <c r="GE160" s="17">
        <v>0</v>
      </c>
      <c r="GF160" s="17">
        <v>0</v>
      </c>
      <c r="GG160" s="17">
        <v>0</v>
      </c>
      <c r="GH160" s="17">
        <v>0</v>
      </c>
      <c r="GI160" s="17">
        <v>0</v>
      </c>
      <c r="GJ160" s="17">
        <v>0</v>
      </c>
      <c r="GK160" s="17">
        <v>0</v>
      </c>
      <c r="GL160" s="17">
        <v>0</v>
      </c>
      <c r="GM160" s="17">
        <v>0</v>
      </c>
      <c r="GN160" s="17">
        <v>0</v>
      </c>
      <c r="GO160" s="17">
        <v>0</v>
      </c>
      <c r="GP160" s="17">
        <v>0</v>
      </c>
      <c r="GQ160" s="29">
        <v>71.482495142399998</v>
      </c>
      <c r="GR160" s="17">
        <v>1.5321419999999999</v>
      </c>
      <c r="GS160" s="17">
        <v>0</v>
      </c>
      <c r="GT160" s="17">
        <v>5.6599999999999999E-4</v>
      </c>
      <c r="GU160" s="17">
        <v>0.53936235131530297</v>
      </c>
      <c r="GV160" s="23">
        <v>0</v>
      </c>
      <c r="GW160" s="23">
        <v>2.3E-3</v>
      </c>
      <c r="GX160" s="36">
        <v>73.556865493715307</v>
      </c>
    </row>
    <row r="161" spans="2:206" s="14" customFormat="1" ht="17.25" customHeight="1" x14ac:dyDescent="0.25">
      <c r="B161" s="144" t="s">
        <v>527</v>
      </c>
      <c r="C161" s="145" t="s">
        <v>528</v>
      </c>
      <c r="D161" s="169">
        <v>0</v>
      </c>
      <c r="E161" s="169">
        <v>0</v>
      </c>
      <c r="F161" s="169">
        <v>0</v>
      </c>
      <c r="G161" s="169">
        <v>0</v>
      </c>
      <c r="H161" s="169">
        <v>0</v>
      </c>
      <c r="I161" s="169">
        <v>0</v>
      </c>
      <c r="J161" s="169">
        <v>0</v>
      </c>
      <c r="K161" s="169">
        <v>0</v>
      </c>
      <c r="L161" s="169">
        <v>0</v>
      </c>
      <c r="M161" s="169">
        <v>0</v>
      </c>
      <c r="N161" s="169">
        <v>0</v>
      </c>
      <c r="O161" s="169">
        <v>0</v>
      </c>
      <c r="P161" s="169">
        <v>0</v>
      </c>
      <c r="Q161" s="169">
        <v>0</v>
      </c>
      <c r="R161" s="169">
        <v>0</v>
      </c>
      <c r="S161" s="169">
        <v>0</v>
      </c>
      <c r="T161" s="169">
        <v>0</v>
      </c>
      <c r="U161" s="169">
        <v>0</v>
      </c>
      <c r="V161" s="169">
        <v>0</v>
      </c>
      <c r="W161" s="169">
        <v>0</v>
      </c>
      <c r="X161" s="169">
        <v>0</v>
      </c>
      <c r="Y161" s="169">
        <v>0</v>
      </c>
      <c r="Z161" s="169">
        <v>0</v>
      </c>
      <c r="AA161" s="169">
        <v>0</v>
      </c>
      <c r="AB161" s="169">
        <v>0</v>
      </c>
      <c r="AC161" s="169">
        <v>0</v>
      </c>
      <c r="AD161" s="169">
        <v>0</v>
      </c>
      <c r="AE161" s="17">
        <v>0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0</v>
      </c>
      <c r="AO161" s="17">
        <v>0</v>
      </c>
      <c r="AP161" s="17">
        <v>0</v>
      </c>
      <c r="AQ161" s="17">
        <v>0</v>
      </c>
      <c r="AR161" s="17">
        <v>0</v>
      </c>
      <c r="AS161" s="17">
        <v>0</v>
      </c>
      <c r="AT161" s="17">
        <v>0</v>
      </c>
      <c r="AU161" s="17">
        <v>0</v>
      </c>
      <c r="AV161" s="17">
        <v>0</v>
      </c>
      <c r="AW161" s="17">
        <v>0</v>
      </c>
      <c r="AX161" s="17">
        <v>0</v>
      </c>
      <c r="AY161" s="17">
        <v>0</v>
      </c>
      <c r="AZ161" s="17">
        <v>0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>
        <v>0</v>
      </c>
      <c r="BK161" s="17">
        <v>0</v>
      </c>
      <c r="BL161" s="17">
        <v>0</v>
      </c>
      <c r="BM161" s="17">
        <v>0</v>
      </c>
      <c r="BN161" s="17">
        <v>0</v>
      </c>
      <c r="BO161" s="17">
        <v>0</v>
      </c>
      <c r="BP161" s="17">
        <v>0</v>
      </c>
      <c r="BQ161" s="17">
        <v>0</v>
      </c>
      <c r="BR161" s="17">
        <v>0</v>
      </c>
      <c r="BS161" s="17">
        <v>0</v>
      </c>
      <c r="BT161" s="17">
        <v>0</v>
      </c>
      <c r="BU161" s="17">
        <v>0</v>
      </c>
      <c r="BV161" s="17">
        <v>0</v>
      </c>
      <c r="BW161" s="17">
        <v>0</v>
      </c>
      <c r="BX161" s="17">
        <v>0</v>
      </c>
      <c r="BY161" s="17">
        <v>0</v>
      </c>
      <c r="BZ161" s="17">
        <v>0</v>
      </c>
      <c r="CA161" s="17">
        <v>0</v>
      </c>
      <c r="CB161" s="17">
        <v>0</v>
      </c>
      <c r="CC161" s="17">
        <v>0</v>
      </c>
      <c r="CD161" s="17">
        <v>0</v>
      </c>
      <c r="CE161" s="17">
        <v>0</v>
      </c>
      <c r="CF161" s="17">
        <v>0</v>
      </c>
      <c r="CG161" s="17">
        <v>0</v>
      </c>
      <c r="CH161" s="17">
        <v>0</v>
      </c>
      <c r="CI161" s="17">
        <v>0</v>
      </c>
      <c r="CJ161" s="17">
        <v>0</v>
      </c>
      <c r="CK161" s="17">
        <v>0</v>
      </c>
      <c r="CL161" s="17">
        <v>0</v>
      </c>
      <c r="CM161" s="17">
        <v>0</v>
      </c>
      <c r="CN161" s="17">
        <v>0</v>
      </c>
      <c r="CO161" s="17">
        <v>0</v>
      </c>
      <c r="CP161" s="17">
        <v>0</v>
      </c>
      <c r="CQ161" s="17">
        <v>0</v>
      </c>
      <c r="CR161" s="17">
        <v>0</v>
      </c>
      <c r="CS161" s="17">
        <v>0</v>
      </c>
      <c r="CT161" s="17">
        <v>0</v>
      </c>
      <c r="CU161" s="17">
        <v>0</v>
      </c>
      <c r="CV161" s="17">
        <v>0</v>
      </c>
      <c r="CW161" s="17">
        <v>0</v>
      </c>
      <c r="CX161" s="17">
        <v>0</v>
      </c>
      <c r="CY161" s="17">
        <v>0</v>
      </c>
      <c r="CZ161" s="17">
        <v>0</v>
      </c>
      <c r="DA161" s="17">
        <v>0</v>
      </c>
      <c r="DB161" s="17">
        <v>0</v>
      </c>
      <c r="DC161" s="17">
        <v>0</v>
      </c>
      <c r="DD161" s="17">
        <v>0</v>
      </c>
      <c r="DE161" s="17">
        <v>0</v>
      </c>
      <c r="DF161" s="17">
        <v>0</v>
      </c>
      <c r="DG161" s="17">
        <v>0</v>
      </c>
      <c r="DH161" s="17">
        <v>0</v>
      </c>
      <c r="DI161" s="17">
        <v>0</v>
      </c>
      <c r="DJ161" s="17">
        <v>0</v>
      </c>
      <c r="DK161" s="17">
        <v>0</v>
      </c>
      <c r="DL161" s="17">
        <v>0</v>
      </c>
      <c r="DM161" s="17">
        <v>0</v>
      </c>
      <c r="DN161" s="17">
        <v>0</v>
      </c>
      <c r="DO161" s="17">
        <v>0</v>
      </c>
      <c r="DP161" s="17">
        <v>0</v>
      </c>
      <c r="DQ161" s="17">
        <v>0</v>
      </c>
      <c r="DR161" s="17">
        <v>0</v>
      </c>
      <c r="DS161" s="17">
        <v>0</v>
      </c>
      <c r="DT161" s="17">
        <v>0</v>
      </c>
      <c r="DU161" s="17">
        <v>0</v>
      </c>
      <c r="DV161" s="17">
        <v>0</v>
      </c>
      <c r="DW161" s="17">
        <v>0</v>
      </c>
      <c r="DX161" s="17">
        <v>0</v>
      </c>
      <c r="DY161" s="17">
        <v>0</v>
      </c>
      <c r="DZ161" s="17">
        <v>0</v>
      </c>
      <c r="EA161" s="17">
        <v>0</v>
      </c>
      <c r="EB161" s="17">
        <v>336.13631858743798</v>
      </c>
      <c r="EC161" s="17">
        <v>0</v>
      </c>
      <c r="ED161" s="17">
        <v>0</v>
      </c>
      <c r="EE161" s="17">
        <v>0</v>
      </c>
      <c r="EF161" s="17">
        <v>0</v>
      </c>
      <c r="EG161" s="17">
        <v>0</v>
      </c>
      <c r="EH161" s="17">
        <v>0</v>
      </c>
      <c r="EI161" s="17">
        <v>0</v>
      </c>
      <c r="EJ161" s="17">
        <v>0</v>
      </c>
      <c r="EK161" s="17">
        <v>0</v>
      </c>
      <c r="EL161" s="17">
        <v>0</v>
      </c>
      <c r="EM161" s="17">
        <v>0</v>
      </c>
      <c r="EN161" s="17">
        <v>0</v>
      </c>
      <c r="EO161" s="17">
        <v>0</v>
      </c>
      <c r="EP161" s="17">
        <v>0</v>
      </c>
      <c r="EQ161" s="17">
        <v>0</v>
      </c>
      <c r="ER161" s="17">
        <v>0</v>
      </c>
      <c r="ES161" s="17">
        <v>0</v>
      </c>
      <c r="ET161" s="17">
        <v>0</v>
      </c>
      <c r="EU161" s="17">
        <v>0</v>
      </c>
      <c r="EV161" s="17">
        <v>0</v>
      </c>
      <c r="EW161" s="17">
        <v>0</v>
      </c>
      <c r="EX161" s="17">
        <v>0</v>
      </c>
      <c r="EY161" s="17">
        <v>0</v>
      </c>
      <c r="EZ161" s="17">
        <v>0</v>
      </c>
      <c r="FA161" s="17">
        <v>0</v>
      </c>
      <c r="FB161" s="17">
        <v>0</v>
      </c>
      <c r="FC161" s="17">
        <v>0</v>
      </c>
      <c r="FD161" s="17">
        <v>0</v>
      </c>
      <c r="FE161" s="17">
        <v>0</v>
      </c>
      <c r="FF161" s="17">
        <v>0</v>
      </c>
      <c r="FG161" s="17">
        <v>0</v>
      </c>
      <c r="FH161" s="17">
        <v>0</v>
      </c>
      <c r="FI161" s="17">
        <v>0</v>
      </c>
      <c r="FJ161" s="17">
        <v>0</v>
      </c>
      <c r="FK161" s="17">
        <v>0</v>
      </c>
      <c r="FL161" s="17">
        <v>0</v>
      </c>
      <c r="FM161" s="17">
        <v>0</v>
      </c>
      <c r="FN161" s="17">
        <v>0</v>
      </c>
      <c r="FO161" s="17">
        <v>0</v>
      </c>
      <c r="FP161" s="17">
        <v>0</v>
      </c>
      <c r="FQ161" s="17">
        <v>0</v>
      </c>
      <c r="FR161" s="17">
        <v>0</v>
      </c>
      <c r="FS161" s="17">
        <v>0</v>
      </c>
      <c r="FT161" s="17">
        <v>0</v>
      </c>
      <c r="FU161" s="17">
        <v>0</v>
      </c>
      <c r="FV161" s="17">
        <v>0</v>
      </c>
      <c r="FW161" s="17">
        <v>0</v>
      </c>
      <c r="FX161" s="17">
        <v>0</v>
      </c>
      <c r="FY161" s="17">
        <v>0</v>
      </c>
      <c r="FZ161" s="17">
        <v>0</v>
      </c>
      <c r="GA161" s="17">
        <v>0</v>
      </c>
      <c r="GB161" s="17">
        <v>0</v>
      </c>
      <c r="GC161" s="17">
        <v>0</v>
      </c>
      <c r="GD161" s="17">
        <v>0</v>
      </c>
      <c r="GE161" s="17">
        <v>0</v>
      </c>
      <c r="GF161" s="17">
        <v>0</v>
      </c>
      <c r="GG161" s="17">
        <v>0</v>
      </c>
      <c r="GH161" s="17">
        <v>0</v>
      </c>
      <c r="GI161" s="17">
        <v>0</v>
      </c>
      <c r="GJ161" s="17">
        <v>0</v>
      </c>
      <c r="GK161" s="17">
        <v>0</v>
      </c>
      <c r="GL161" s="17">
        <v>0</v>
      </c>
      <c r="GM161" s="17">
        <v>0</v>
      </c>
      <c r="GN161" s="17">
        <v>0</v>
      </c>
      <c r="GO161" s="17">
        <v>0</v>
      </c>
      <c r="GP161" s="17">
        <v>0</v>
      </c>
      <c r="GQ161" s="29">
        <v>336.13631858743798</v>
      </c>
      <c r="GR161" s="17">
        <v>1.0018959999999999</v>
      </c>
      <c r="GS161" s="17">
        <v>2.8303633388218001</v>
      </c>
      <c r="GT161" s="17">
        <v>2.2779000000000001E-2</v>
      </c>
      <c r="GU161" s="17">
        <v>9.0374819009839893</v>
      </c>
      <c r="GV161" s="23">
        <v>0</v>
      </c>
      <c r="GW161" s="23">
        <v>4.2124090191661097</v>
      </c>
      <c r="GX161" s="36">
        <v>353.24124784640992</v>
      </c>
    </row>
    <row r="162" spans="2:206" s="14" customFormat="1" ht="17.25" customHeight="1" x14ac:dyDescent="0.25">
      <c r="B162" s="144" t="s">
        <v>529</v>
      </c>
      <c r="C162" s="145" t="s">
        <v>530</v>
      </c>
      <c r="D162" s="169">
        <v>0</v>
      </c>
      <c r="E162" s="169">
        <v>0</v>
      </c>
      <c r="F162" s="169">
        <v>0</v>
      </c>
      <c r="G162" s="169">
        <v>0</v>
      </c>
      <c r="H162" s="169">
        <v>0</v>
      </c>
      <c r="I162" s="169">
        <v>0</v>
      </c>
      <c r="J162" s="169">
        <v>0</v>
      </c>
      <c r="K162" s="169">
        <v>0</v>
      </c>
      <c r="L162" s="169">
        <v>0</v>
      </c>
      <c r="M162" s="169">
        <v>0</v>
      </c>
      <c r="N162" s="169">
        <v>0</v>
      </c>
      <c r="O162" s="169">
        <v>0</v>
      </c>
      <c r="P162" s="169">
        <v>0</v>
      </c>
      <c r="Q162" s="169">
        <v>0</v>
      </c>
      <c r="R162" s="169">
        <v>0</v>
      </c>
      <c r="S162" s="169">
        <v>0</v>
      </c>
      <c r="T162" s="169">
        <v>0</v>
      </c>
      <c r="U162" s="169">
        <v>0</v>
      </c>
      <c r="V162" s="169">
        <v>0</v>
      </c>
      <c r="W162" s="169">
        <v>0</v>
      </c>
      <c r="X162" s="169">
        <v>0</v>
      </c>
      <c r="Y162" s="169">
        <v>0</v>
      </c>
      <c r="Z162" s="169">
        <v>0</v>
      </c>
      <c r="AA162" s="169">
        <v>0</v>
      </c>
      <c r="AB162" s="169">
        <v>0</v>
      </c>
      <c r="AC162" s="169">
        <v>0</v>
      </c>
      <c r="AD162" s="169">
        <v>0</v>
      </c>
      <c r="AE162" s="17">
        <v>0</v>
      </c>
      <c r="AF162" s="17">
        <v>0</v>
      </c>
      <c r="AG162" s="17">
        <v>0</v>
      </c>
      <c r="AH162" s="17">
        <v>0</v>
      </c>
      <c r="AI162" s="17">
        <v>0</v>
      </c>
      <c r="AJ162" s="17">
        <v>0</v>
      </c>
      <c r="AK162" s="17">
        <v>0</v>
      </c>
      <c r="AL162" s="17">
        <v>0</v>
      </c>
      <c r="AM162" s="17">
        <v>0</v>
      </c>
      <c r="AN162" s="17">
        <v>0</v>
      </c>
      <c r="AO162" s="17">
        <v>0</v>
      </c>
      <c r="AP162" s="17">
        <v>0</v>
      </c>
      <c r="AQ162" s="17">
        <v>0</v>
      </c>
      <c r="AR162" s="17">
        <v>0</v>
      </c>
      <c r="AS162" s="17">
        <v>0</v>
      </c>
      <c r="AT162" s="17">
        <v>0</v>
      </c>
      <c r="AU162" s="17">
        <v>0</v>
      </c>
      <c r="AV162" s="17">
        <v>0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0</v>
      </c>
      <c r="BH162" s="17">
        <v>0</v>
      </c>
      <c r="BI162" s="17">
        <v>0</v>
      </c>
      <c r="BJ162" s="17">
        <v>0</v>
      </c>
      <c r="BK162" s="17">
        <v>0</v>
      </c>
      <c r="BL162" s="17">
        <v>0</v>
      </c>
      <c r="BM162" s="17">
        <v>0</v>
      </c>
      <c r="BN162" s="17">
        <v>0</v>
      </c>
      <c r="BO162" s="17">
        <v>0</v>
      </c>
      <c r="BP162" s="17">
        <v>0</v>
      </c>
      <c r="BQ162" s="17">
        <v>0</v>
      </c>
      <c r="BR162" s="17">
        <v>0</v>
      </c>
      <c r="BS162" s="17">
        <v>0</v>
      </c>
      <c r="BT162" s="17">
        <v>0</v>
      </c>
      <c r="BU162" s="17">
        <v>0</v>
      </c>
      <c r="BV162" s="17">
        <v>0</v>
      </c>
      <c r="BW162" s="17">
        <v>0</v>
      </c>
      <c r="BX162" s="17">
        <v>0</v>
      </c>
      <c r="BY162" s="17">
        <v>0</v>
      </c>
      <c r="BZ162" s="17">
        <v>0</v>
      </c>
      <c r="CA162" s="17">
        <v>0</v>
      </c>
      <c r="CB162" s="17">
        <v>0</v>
      </c>
      <c r="CC162" s="17">
        <v>0</v>
      </c>
      <c r="CD162" s="17">
        <v>0</v>
      </c>
      <c r="CE162" s="17">
        <v>0</v>
      </c>
      <c r="CF162" s="17">
        <v>0</v>
      </c>
      <c r="CG162" s="17">
        <v>0</v>
      </c>
      <c r="CH162" s="17">
        <v>0</v>
      </c>
      <c r="CI162" s="17">
        <v>0</v>
      </c>
      <c r="CJ162" s="17">
        <v>0</v>
      </c>
      <c r="CK162" s="17">
        <v>0</v>
      </c>
      <c r="CL162" s="17">
        <v>0</v>
      </c>
      <c r="CM162" s="17">
        <v>0</v>
      </c>
      <c r="CN162" s="17">
        <v>0</v>
      </c>
      <c r="CO162" s="17">
        <v>0</v>
      </c>
      <c r="CP162" s="17">
        <v>0</v>
      </c>
      <c r="CQ162" s="17">
        <v>0</v>
      </c>
      <c r="CR162" s="17">
        <v>0</v>
      </c>
      <c r="CS162" s="17">
        <v>0</v>
      </c>
      <c r="CT162" s="17">
        <v>0</v>
      </c>
      <c r="CU162" s="17">
        <v>0</v>
      </c>
      <c r="CV162" s="17">
        <v>0</v>
      </c>
      <c r="CW162" s="17">
        <v>0</v>
      </c>
      <c r="CX162" s="17">
        <v>0</v>
      </c>
      <c r="CY162" s="17">
        <v>0</v>
      </c>
      <c r="CZ162" s="17">
        <v>0</v>
      </c>
      <c r="DA162" s="17">
        <v>0</v>
      </c>
      <c r="DB162" s="17">
        <v>0</v>
      </c>
      <c r="DC162" s="17">
        <v>0</v>
      </c>
      <c r="DD162" s="17">
        <v>0</v>
      </c>
      <c r="DE162" s="17">
        <v>0</v>
      </c>
      <c r="DF162" s="17">
        <v>0</v>
      </c>
      <c r="DG162" s="17">
        <v>0</v>
      </c>
      <c r="DH162" s="17">
        <v>0</v>
      </c>
      <c r="DI162" s="17">
        <v>0</v>
      </c>
      <c r="DJ162" s="17">
        <v>0</v>
      </c>
      <c r="DK162" s="17">
        <v>0</v>
      </c>
      <c r="DL162" s="17">
        <v>0</v>
      </c>
      <c r="DM162" s="17">
        <v>0</v>
      </c>
      <c r="DN162" s="17">
        <v>0</v>
      </c>
      <c r="DO162" s="17">
        <v>0</v>
      </c>
      <c r="DP162" s="17">
        <v>0</v>
      </c>
      <c r="DQ162" s="17">
        <v>0</v>
      </c>
      <c r="DR162" s="17">
        <v>0</v>
      </c>
      <c r="DS162" s="17">
        <v>0</v>
      </c>
      <c r="DT162" s="17">
        <v>0</v>
      </c>
      <c r="DU162" s="17">
        <v>0</v>
      </c>
      <c r="DV162" s="17">
        <v>0</v>
      </c>
      <c r="DW162" s="17">
        <v>0</v>
      </c>
      <c r="DX162" s="17">
        <v>0</v>
      </c>
      <c r="DY162" s="17">
        <v>0</v>
      </c>
      <c r="DZ162" s="17">
        <v>0</v>
      </c>
      <c r="EA162" s="17">
        <v>0</v>
      </c>
      <c r="EB162" s="17">
        <v>0</v>
      </c>
      <c r="EC162" s="17">
        <v>1293.29361340574</v>
      </c>
      <c r="ED162" s="17">
        <v>0</v>
      </c>
      <c r="EE162" s="17">
        <v>0</v>
      </c>
      <c r="EF162" s="17">
        <v>0</v>
      </c>
      <c r="EG162" s="17">
        <v>0</v>
      </c>
      <c r="EH162" s="17">
        <v>0</v>
      </c>
      <c r="EI162" s="17">
        <v>0</v>
      </c>
      <c r="EJ162" s="17">
        <v>0</v>
      </c>
      <c r="EK162" s="17">
        <v>0</v>
      </c>
      <c r="EL162" s="17">
        <v>0</v>
      </c>
      <c r="EM162" s="17">
        <v>0</v>
      </c>
      <c r="EN162" s="17">
        <v>0</v>
      </c>
      <c r="EO162" s="17">
        <v>0</v>
      </c>
      <c r="EP162" s="17">
        <v>0</v>
      </c>
      <c r="EQ162" s="17">
        <v>0</v>
      </c>
      <c r="ER162" s="17">
        <v>0</v>
      </c>
      <c r="ES162" s="17">
        <v>0</v>
      </c>
      <c r="ET162" s="17">
        <v>0</v>
      </c>
      <c r="EU162" s="17">
        <v>0</v>
      </c>
      <c r="EV162" s="17">
        <v>0</v>
      </c>
      <c r="EW162" s="17">
        <v>0</v>
      </c>
      <c r="EX162" s="17">
        <v>0</v>
      </c>
      <c r="EY162" s="17">
        <v>0</v>
      </c>
      <c r="EZ162" s="17">
        <v>0</v>
      </c>
      <c r="FA162" s="17">
        <v>0</v>
      </c>
      <c r="FB162" s="17">
        <v>0</v>
      </c>
      <c r="FC162" s="17">
        <v>8.4561561561560001</v>
      </c>
      <c r="FD162" s="17">
        <v>0</v>
      </c>
      <c r="FE162" s="17">
        <v>0</v>
      </c>
      <c r="FF162" s="17">
        <v>0</v>
      </c>
      <c r="FG162" s="17">
        <v>10.452387172890999</v>
      </c>
      <c r="FH162" s="17">
        <v>0</v>
      </c>
      <c r="FI162" s="17">
        <v>0</v>
      </c>
      <c r="FJ162" s="17">
        <v>0</v>
      </c>
      <c r="FK162" s="17">
        <v>0</v>
      </c>
      <c r="FL162" s="17">
        <v>0</v>
      </c>
      <c r="FM162" s="17">
        <v>0</v>
      </c>
      <c r="FN162" s="17">
        <v>0</v>
      </c>
      <c r="FO162" s="17">
        <v>0</v>
      </c>
      <c r="FP162" s="17">
        <v>0</v>
      </c>
      <c r="FQ162" s="17">
        <v>0</v>
      </c>
      <c r="FR162" s="17">
        <v>0</v>
      </c>
      <c r="FS162" s="17">
        <v>0</v>
      </c>
      <c r="FT162" s="17">
        <v>0</v>
      </c>
      <c r="FU162" s="17">
        <v>0</v>
      </c>
      <c r="FV162" s="17">
        <v>0</v>
      </c>
      <c r="FW162" s="17">
        <v>0</v>
      </c>
      <c r="FX162" s="17">
        <v>0</v>
      </c>
      <c r="FY162" s="17">
        <v>0</v>
      </c>
      <c r="FZ162" s="17">
        <v>0</v>
      </c>
      <c r="GA162" s="17">
        <v>0</v>
      </c>
      <c r="GB162" s="17">
        <v>0</v>
      </c>
      <c r="GC162" s="17">
        <v>0</v>
      </c>
      <c r="GD162" s="17">
        <v>0</v>
      </c>
      <c r="GE162" s="17">
        <v>0</v>
      </c>
      <c r="GF162" s="17">
        <v>0</v>
      </c>
      <c r="GG162" s="17">
        <v>0</v>
      </c>
      <c r="GH162" s="17">
        <v>0</v>
      </c>
      <c r="GI162" s="17">
        <v>0</v>
      </c>
      <c r="GJ162" s="17">
        <v>0</v>
      </c>
      <c r="GK162" s="17">
        <v>0</v>
      </c>
      <c r="GL162" s="17">
        <v>0</v>
      </c>
      <c r="GM162" s="17">
        <v>0</v>
      </c>
      <c r="GN162" s="17">
        <v>0</v>
      </c>
      <c r="GO162" s="17">
        <v>0</v>
      </c>
      <c r="GP162" s="17">
        <v>0</v>
      </c>
      <c r="GQ162" s="29">
        <v>1312.202156734787</v>
      </c>
      <c r="GR162" s="17">
        <v>306.31716319138502</v>
      </c>
      <c r="GS162" s="17">
        <v>14.384411981450601</v>
      </c>
      <c r="GT162" s="17">
        <v>13.818262000000001</v>
      </c>
      <c r="GU162" s="17">
        <v>35.196116483659999</v>
      </c>
      <c r="GV162" s="23">
        <v>0</v>
      </c>
      <c r="GW162" s="23">
        <v>91.443004667817405</v>
      </c>
      <c r="GX162" s="36">
        <v>1773.3611150591</v>
      </c>
    </row>
    <row r="163" spans="2:206" s="14" customFormat="1" ht="17.25" customHeight="1" x14ac:dyDescent="0.25">
      <c r="B163" s="144" t="s">
        <v>531</v>
      </c>
      <c r="C163" s="146" t="s">
        <v>532</v>
      </c>
      <c r="D163" s="169">
        <v>0</v>
      </c>
      <c r="E163" s="169">
        <v>0</v>
      </c>
      <c r="F163" s="169">
        <v>0</v>
      </c>
      <c r="G163" s="169">
        <v>0</v>
      </c>
      <c r="H163" s="169">
        <v>0</v>
      </c>
      <c r="I163" s="169">
        <v>0</v>
      </c>
      <c r="J163" s="169">
        <v>0</v>
      </c>
      <c r="K163" s="169">
        <v>0</v>
      </c>
      <c r="L163" s="169">
        <v>0</v>
      </c>
      <c r="M163" s="169">
        <v>0</v>
      </c>
      <c r="N163" s="169">
        <v>0</v>
      </c>
      <c r="O163" s="169">
        <v>0</v>
      </c>
      <c r="P163" s="169">
        <v>0</v>
      </c>
      <c r="Q163" s="169">
        <v>0</v>
      </c>
      <c r="R163" s="169">
        <v>0</v>
      </c>
      <c r="S163" s="169">
        <v>0</v>
      </c>
      <c r="T163" s="169">
        <v>0</v>
      </c>
      <c r="U163" s="169">
        <v>0</v>
      </c>
      <c r="V163" s="169">
        <v>0</v>
      </c>
      <c r="W163" s="169">
        <v>0</v>
      </c>
      <c r="X163" s="169">
        <v>0</v>
      </c>
      <c r="Y163" s="169">
        <v>0</v>
      </c>
      <c r="Z163" s="169">
        <v>0</v>
      </c>
      <c r="AA163" s="169">
        <v>0</v>
      </c>
      <c r="AB163" s="169">
        <v>0</v>
      </c>
      <c r="AC163" s="169">
        <v>0</v>
      </c>
      <c r="AD163" s="169">
        <v>0</v>
      </c>
      <c r="AE163" s="17">
        <v>0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0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0</v>
      </c>
      <c r="AU163" s="17">
        <v>0</v>
      </c>
      <c r="AV163" s="17">
        <v>0</v>
      </c>
      <c r="AW163" s="17">
        <v>0</v>
      </c>
      <c r="AX163" s="17">
        <v>0</v>
      </c>
      <c r="AY163" s="17">
        <v>0</v>
      </c>
      <c r="AZ163" s="17">
        <v>0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>
        <v>0</v>
      </c>
      <c r="BK163" s="17">
        <v>0</v>
      </c>
      <c r="BL163" s="17">
        <v>0</v>
      </c>
      <c r="BM163" s="17">
        <v>0</v>
      </c>
      <c r="BN163" s="17">
        <v>0</v>
      </c>
      <c r="BO163" s="17">
        <v>0</v>
      </c>
      <c r="BP163" s="17">
        <v>0</v>
      </c>
      <c r="BQ163" s="17">
        <v>0</v>
      </c>
      <c r="BR163" s="17">
        <v>0</v>
      </c>
      <c r="BS163" s="17">
        <v>0</v>
      </c>
      <c r="BT163" s="17">
        <v>0</v>
      </c>
      <c r="BU163" s="17">
        <v>0</v>
      </c>
      <c r="BV163" s="17">
        <v>0</v>
      </c>
      <c r="BW163" s="17">
        <v>0</v>
      </c>
      <c r="BX163" s="17">
        <v>0</v>
      </c>
      <c r="BY163" s="17">
        <v>0</v>
      </c>
      <c r="BZ163" s="17">
        <v>0</v>
      </c>
      <c r="CA163" s="17">
        <v>0</v>
      </c>
      <c r="CB163" s="17">
        <v>0</v>
      </c>
      <c r="CC163" s="17">
        <v>0</v>
      </c>
      <c r="CD163" s="17">
        <v>0</v>
      </c>
      <c r="CE163" s="17">
        <v>0</v>
      </c>
      <c r="CF163" s="17">
        <v>0</v>
      </c>
      <c r="CG163" s="17">
        <v>0</v>
      </c>
      <c r="CH163" s="17">
        <v>0</v>
      </c>
      <c r="CI163" s="17">
        <v>0</v>
      </c>
      <c r="CJ163" s="17">
        <v>0</v>
      </c>
      <c r="CK163" s="17">
        <v>0</v>
      </c>
      <c r="CL163" s="17">
        <v>0</v>
      </c>
      <c r="CM163" s="17">
        <v>0</v>
      </c>
      <c r="CN163" s="17">
        <v>0</v>
      </c>
      <c r="CO163" s="17">
        <v>0</v>
      </c>
      <c r="CP163" s="17">
        <v>0</v>
      </c>
      <c r="CQ163" s="17">
        <v>0</v>
      </c>
      <c r="CR163" s="17">
        <v>0</v>
      </c>
      <c r="CS163" s="17">
        <v>0</v>
      </c>
      <c r="CT163" s="17">
        <v>0</v>
      </c>
      <c r="CU163" s="17">
        <v>0</v>
      </c>
      <c r="CV163" s="17">
        <v>0</v>
      </c>
      <c r="CW163" s="17">
        <v>0</v>
      </c>
      <c r="CX163" s="17">
        <v>0</v>
      </c>
      <c r="CY163" s="17">
        <v>0</v>
      </c>
      <c r="CZ163" s="17">
        <v>0</v>
      </c>
      <c r="DA163" s="17">
        <v>0</v>
      </c>
      <c r="DB163" s="17">
        <v>0</v>
      </c>
      <c r="DC163" s="17">
        <v>0</v>
      </c>
      <c r="DD163" s="17">
        <v>0</v>
      </c>
      <c r="DE163" s="17">
        <v>0</v>
      </c>
      <c r="DF163" s="17">
        <v>0</v>
      </c>
      <c r="DG163" s="17">
        <v>0</v>
      </c>
      <c r="DH163" s="17">
        <v>0</v>
      </c>
      <c r="DI163" s="17">
        <v>0</v>
      </c>
      <c r="DJ163" s="17">
        <v>0</v>
      </c>
      <c r="DK163" s="17">
        <v>0</v>
      </c>
      <c r="DL163" s="17">
        <v>0</v>
      </c>
      <c r="DM163" s="17">
        <v>0</v>
      </c>
      <c r="DN163" s="17">
        <v>0</v>
      </c>
      <c r="DO163" s="17">
        <v>0</v>
      </c>
      <c r="DP163" s="17">
        <v>0</v>
      </c>
      <c r="DQ163" s="17">
        <v>0</v>
      </c>
      <c r="DR163" s="17">
        <v>0</v>
      </c>
      <c r="DS163" s="17">
        <v>0</v>
      </c>
      <c r="DT163" s="17">
        <v>0</v>
      </c>
      <c r="DU163" s="17">
        <v>0</v>
      </c>
      <c r="DV163" s="17">
        <v>0</v>
      </c>
      <c r="DW163" s="17">
        <v>0</v>
      </c>
      <c r="DX163" s="17">
        <v>0</v>
      </c>
      <c r="DY163" s="17">
        <v>0</v>
      </c>
      <c r="DZ163" s="17">
        <v>0</v>
      </c>
      <c r="EA163" s="17">
        <v>0</v>
      </c>
      <c r="EB163" s="17">
        <v>0</v>
      </c>
      <c r="EC163" s="17">
        <v>0</v>
      </c>
      <c r="ED163" s="17">
        <v>643</v>
      </c>
      <c r="EE163" s="17">
        <v>0</v>
      </c>
      <c r="EF163" s="17">
        <v>0</v>
      </c>
      <c r="EG163" s="17">
        <v>0</v>
      </c>
      <c r="EH163" s="17">
        <v>0</v>
      </c>
      <c r="EI163" s="17">
        <v>0</v>
      </c>
      <c r="EJ163" s="17">
        <v>0</v>
      </c>
      <c r="EK163" s="17">
        <v>0</v>
      </c>
      <c r="EL163" s="17">
        <v>0</v>
      </c>
      <c r="EM163" s="17">
        <v>0</v>
      </c>
      <c r="EN163" s="17">
        <v>0</v>
      </c>
      <c r="EO163" s="17">
        <v>0</v>
      </c>
      <c r="EP163" s="17">
        <v>0</v>
      </c>
      <c r="EQ163" s="17">
        <v>0</v>
      </c>
      <c r="ER163" s="17">
        <v>0</v>
      </c>
      <c r="ES163" s="17">
        <v>0</v>
      </c>
      <c r="ET163" s="17">
        <v>0</v>
      </c>
      <c r="EU163" s="17">
        <v>0</v>
      </c>
      <c r="EV163" s="17">
        <v>0</v>
      </c>
      <c r="EW163" s="17">
        <v>0</v>
      </c>
      <c r="EX163" s="17">
        <v>0</v>
      </c>
      <c r="EY163" s="17">
        <v>0</v>
      </c>
      <c r="EZ163" s="17">
        <v>0</v>
      </c>
      <c r="FA163" s="17">
        <v>0</v>
      </c>
      <c r="FB163" s="17">
        <v>0</v>
      </c>
      <c r="FC163" s="17">
        <v>0</v>
      </c>
      <c r="FD163" s="17">
        <v>0</v>
      </c>
      <c r="FE163" s="17">
        <v>0</v>
      </c>
      <c r="FF163" s="17">
        <v>0</v>
      </c>
      <c r="FG163" s="17">
        <v>0</v>
      </c>
      <c r="FH163" s="17">
        <v>0</v>
      </c>
      <c r="FI163" s="17">
        <v>0</v>
      </c>
      <c r="FJ163" s="17">
        <v>0</v>
      </c>
      <c r="FK163" s="17">
        <v>0</v>
      </c>
      <c r="FL163" s="17">
        <v>0</v>
      </c>
      <c r="FM163" s="17">
        <v>0</v>
      </c>
      <c r="FN163" s="17">
        <v>0</v>
      </c>
      <c r="FO163" s="17">
        <v>0</v>
      </c>
      <c r="FP163" s="17">
        <v>0</v>
      </c>
      <c r="FQ163" s="17">
        <v>0</v>
      </c>
      <c r="FR163" s="17">
        <v>0</v>
      </c>
      <c r="FS163" s="17">
        <v>0</v>
      </c>
      <c r="FT163" s="17">
        <v>0</v>
      </c>
      <c r="FU163" s="17">
        <v>0</v>
      </c>
      <c r="FV163" s="17">
        <v>0</v>
      </c>
      <c r="FW163" s="17">
        <v>0</v>
      </c>
      <c r="FX163" s="17">
        <v>0</v>
      </c>
      <c r="FY163" s="17">
        <v>0</v>
      </c>
      <c r="FZ163" s="17">
        <v>0</v>
      </c>
      <c r="GA163" s="17">
        <v>0</v>
      </c>
      <c r="GB163" s="17">
        <v>0</v>
      </c>
      <c r="GC163" s="17">
        <v>0</v>
      </c>
      <c r="GD163" s="17">
        <v>0</v>
      </c>
      <c r="GE163" s="17">
        <v>0</v>
      </c>
      <c r="GF163" s="17">
        <v>0</v>
      </c>
      <c r="GG163" s="17">
        <v>0</v>
      </c>
      <c r="GH163" s="17">
        <v>0</v>
      </c>
      <c r="GI163" s="17">
        <v>0</v>
      </c>
      <c r="GJ163" s="17">
        <v>0</v>
      </c>
      <c r="GK163" s="17">
        <v>0</v>
      </c>
      <c r="GL163" s="17">
        <v>0</v>
      </c>
      <c r="GM163" s="17">
        <v>0</v>
      </c>
      <c r="GN163" s="17">
        <v>0</v>
      </c>
      <c r="GO163" s="17">
        <v>0</v>
      </c>
      <c r="GP163" s="17">
        <v>0</v>
      </c>
      <c r="GQ163" s="29">
        <v>643</v>
      </c>
      <c r="GR163" s="17">
        <v>4047.968903</v>
      </c>
      <c r="GS163" s="17">
        <v>119.81886303621999</v>
      </c>
      <c r="GT163" s="17">
        <v>128.81534099999999</v>
      </c>
      <c r="GU163" s="17">
        <v>205.96909644510501</v>
      </c>
      <c r="GV163" s="23">
        <v>0</v>
      </c>
      <c r="GW163" s="23">
        <v>798.105309546184</v>
      </c>
      <c r="GX163" s="36">
        <v>5943.6775130275091</v>
      </c>
    </row>
    <row r="164" spans="2:206" s="14" customFormat="1" ht="17.25" customHeight="1" x14ac:dyDescent="0.25">
      <c r="B164" s="144" t="s">
        <v>533</v>
      </c>
      <c r="C164" s="146" t="s">
        <v>534</v>
      </c>
      <c r="D164" s="169">
        <v>0</v>
      </c>
      <c r="E164" s="169">
        <v>0</v>
      </c>
      <c r="F164" s="169">
        <v>0</v>
      </c>
      <c r="G164" s="169">
        <v>0</v>
      </c>
      <c r="H164" s="169">
        <v>0</v>
      </c>
      <c r="I164" s="169">
        <v>0</v>
      </c>
      <c r="J164" s="169">
        <v>0</v>
      </c>
      <c r="K164" s="169">
        <v>0</v>
      </c>
      <c r="L164" s="169">
        <v>0</v>
      </c>
      <c r="M164" s="169">
        <v>0</v>
      </c>
      <c r="N164" s="169">
        <v>0</v>
      </c>
      <c r="O164" s="169">
        <v>0</v>
      </c>
      <c r="P164" s="169">
        <v>0</v>
      </c>
      <c r="Q164" s="169">
        <v>0</v>
      </c>
      <c r="R164" s="169">
        <v>0</v>
      </c>
      <c r="S164" s="169">
        <v>0</v>
      </c>
      <c r="T164" s="169">
        <v>0</v>
      </c>
      <c r="U164" s="169">
        <v>0</v>
      </c>
      <c r="V164" s="169">
        <v>0</v>
      </c>
      <c r="W164" s="169">
        <v>0</v>
      </c>
      <c r="X164" s="169">
        <v>0</v>
      </c>
      <c r="Y164" s="169">
        <v>0</v>
      </c>
      <c r="Z164" s="169">
        <v>0</v>
      </c>
      <c r="AA164" s="169">
        <v>0</v>
      </c>
      <c r="AB164" s="169">
        <v>0</v>
      </c>
      <c r="AC164" s="169">
        <v>0</v>
      </c>
      <c r="AD164" s="169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>
        <v>0</v>
      </c>
      <c r="BK164" s="17">
        <v>0</v>
      </c>
      <c r="BL164" s="17">
        <v>0</v>
      </c>
      <c r="BM164" s="17">
        <v>0</v>
      </c>
      <c r="BN164" s="17">
        <v>0</v>
      </c>
      <c r="BO164" s="17">
        <v>0</v>
      </c>
      <c r="BP164" s="17">
        <v>0</v>
      </c>
      <c r="BQ164" s="17">
        <v>0</v>
      </c>
      <c r="BR164" s="17">
        <v>0</v>
      </c>
      <c r="BS164" s="17">
        <v>0</v>
      </c>
      <c r="BT164" s="17">
        <v>0</v>
      </c>
      <c r="BU164" s="17">
        <v>0</v>
      </c>
      <c r="BV164" s="17">
        <v>0</v>
      </c>
      <c r="BW164" s="17">
        <v>0</v>
      </c>
      <c r="BX164" s="17">
        <v>0</v>
      </c>
      <c r="BY164" s="17">
        <v>0</v>
      </c>
      <c r="BZ164" s="17">
        <v>0</v>
      </c>
      <c r="CA164" s="17">
        <v>0</v>
      </c>
      <c r="CB164" s="17">
        <v>0</v>
      </c>
      <c r="CC164" s="17">
        <v>0</v>
      </c>
      <c r="CD164" s="17">
        <v>0</v>
      </c>
      <c r="CE164" s="17">
        <v>0</v>
      </c>
      <c r="CF164" s="17">
        <v>0</v>
      </c>
      <c r="CG164" s="17">
        <v>0</v>
      </c>
      <c r="CH164" s="17">
        <v>0</v>
      </c>
      <c r="CI164" s="17">
        <v>0</v>
      </c>
      <c r="CJ164" s="17">
        <v>0</v>
      </c>
      <c r="CK164" s="17">
        <v>0</v>
      </c>
      <c r="CL164" s="17">
        <v>0</v>
      </c>
      <c r="CM164" s="17">
        <v>0</v>
      </c>
      <c r="CN164" s="17">
        <v>0</v>
      </c>
      <c r="CO164" s="17">
        <v>0</v>
      </c>
      <c r="CP164" s="17">
        <v>0</v>
      </c>
      <c r="CQ164" s="17">
        <v>0</v>
      </c>
      <c r="CR164" s="17">
        <v>0</v>
      </c>
      <c r="CS164" s="17">
        <v>0</v>
      </c>
      <c r="CT164" s="17">
        <v>0</v>
      </c>
      <c r="CU164" s="17">
        <v>0</v>
      </c>
      <c r="CV164" s="17">
        <v>0</v>
      </c>
      <c r="CW164" s="17">
        <v>0</v>
      </c>
      <c r="CX164" s="17">
        <v>0</v>
      </c>
      <c r="CY164" s="17">
        <v>0</v>
      </c>
      <c r="CZ164" s="17">
        <v>0</v>
      </c>
      <c r="DA164" s="17">
        <v>0</v>
      </c>
      <c r="DB164" s="17">
        <v>0</v>
      </c>
      <c r="DC164" s="17">
        <v>0</v>
      </c>
      <c r="DD164" s="17">
        <v>0</v>
      </c>
      <c r="DE164" s="17">
        <v>0</v>
      </c>
      <c r="DF164" s="17">
        <v>0</v>
      </c>
      <c r="DG164" s="17">
        <v>0</v>
      </c>
      <c r="DH164" s="17">
        <v>0</v>
      </c>
      <c r="DI164" s="17">
        <v>0</v>
      </c>
      <c r="DJ164" s="17">
        <v>0</v>
      </c>
      <c r="DK164" s="17">
        <v>0</v>
      </c>
      <c r="DL164" s="17">
        <v>0</v>
      </c>
      <c r="DM164" s="17">
        <v>0</v>
      </c>
      <c r="DN164" s="17">
        <v>0</v>
      </c>
      <c r="DO164" s="17">
        <v>0</v>
      </c>
      <c r="DP164" s="17">
        <v>0</v>
      </c>
      <c r="DQ164" s="17">
        <v>0</v>
      </c>
      <c r="DR164" s="17">
        <v>0</v>
      </c>
      <c r="DS164" s="17">
        <v>0</v>
      </c>
      <c r="DT164" s="17">
        <v>0</v>
      </c>
      <c r="DU164" s="17">
        <v>0</v>
      </c>
      <c r="DV164" s="17">
        <v>0</v>
      </c>
      <c r="DW164" s="17">
        <v>0</v>
      </c>
      <c r="DX164" s="17">
        <v>0</v>
      </c>
      <c r="DY164" s="17">
        <v>0</v>
      </c>
      <c r="DZ164" s="17">
        <v>0</v>
      </c>
      <c r="EA164" s="17">
        <v>0</v>
      </c>
      <c r="EB164" s="17">
        <v>0</v>
      </c>
      <c r="EC164" s="17">
        <v>0</v>
      </c>
      <c r="ED164" s="17">
        <v>0</v>
      </c>
      <c r="EE164" s="17">
        <v>2292.6430212988298</v>
      </c>
      <c r="EF164" s="17">
        <v>0</v>
      </c>
      <c r="EG164" s="17">
        <v>0</v>
      </c>
      <c r="EH164" s="17">
        <v>0</v>
      </c>
      <c r="EI164" s="17">
        <v>0</v>
      </c>
      <c r="EJ164" s="17">
        <v>0</v>
      </c>
      <c r="EK164" s="17">
        <v>0</v>
      </c>
      <c r="EL164" s="17">
        <v>0</v>
      </c>
      <c r="EM164" s="17">
        <v>0</v>
      </c>
      <c r="EN164" s="17">
        <v>0</v>
      </c>
      <c r="EO164" s="17">
        <v>0</v>
      </c>
      <c r="EP164" s="17">
        <v>0</v>
      </c>
      <c r="EQ164" s="17">
        <v>0</v>
      </c>
      <c r="ER164" s="17">
        <v>0</v>
      </c>
      <c r="ES164" s="17">
        <v>0</v>
      </c>
      <c r="ET164" s="17">
        <v>0</v>
      </c>
      <c r="EU164" s="17">
        <v>0</v>
      </c>
      <c r="EV164" s="17">
        <v>0</v>
      </c>
      <c r="EW164" s="17">
        <v>0</v>
      </c>
      <c r="EX164" s="17">
        <v>0</v>
      </c>
      <c r="EY164" s="17">
        <v>0</v>
      </c>
      <c r="EZ164" s="17">
        <v>0</v>
      </c>
      <c r="FA164" s="17">
        <v>0</v>
      </c>
      <c r="FB164" s="17">
        <v>0</v>
      </c>
      <c r="FC164" s="17">
        <v>0</v>
      </c>
      <c r="FD164" s="17">
        <v>0</v>
      </c>
      <c r="FE164" s="17">
        <v>0</v>
      </c>
      <c r="FF164" s="17">
        <v>0</v>
      </c>
      <c r="FG164" s="17">
        <v>0</v>
      </c>
      <c r="FH164" s="17">
        <v>0</v>
      </c>
      <c r="FI164" s="17">
        <v>0</v>
      </c>
      <c r="FJ164" s="17">
        <v>0</v>
      </c>
      <c r="FK164" s="17">
        <v>0</v>
      </c>
      <c r="FL164" s="17">
        <v>0</v>
      </c>
      <c r="FM164" s="17">
        <v>0</v>
      </c>
      <c r="FN164" s="17">
        <v>0</v>
      </c>
      <c r="FO164" s="17">
        <v>0</v>
      </c>
      <c r="FP164" s="17">
        <v>0</v>
      </c>
      <c r="FQ164" s="17">
        <v>0</v>
      </c>
      <c r="FR164" s="17">
        <v>0</v>
      </c>
      <c r="FS164" s="17">
        <v>0</v>
      </c>
      <c r="FT164" s="17">
        <v>0</v>
      </c>
      <c r="FU164" s="17">
        <v>0</v>
      </c>
      <c r="FV164" s="17">
        <v>0</v>
      </c>
      <c r="FW164" s="17">
        <v>0</v>
      </c>
      <c r="FX164" s="17">
        <v>0</v>
      </c>
      <c r="FY164" s="17">
        <v>0</v>
      </c>
      <c r="FZ164" s="17">
        <v>0</v>
      </c>
      <c r="GA164" s="17">
        <v>0</v>
      </c>
      <c r="GB164" s="17">
        <v>0</v>
      </c>
      <c r="GC164" s="17">
        <v>0</v>
      </c>
      <c r="GD164" s="17">
        <v>0</v>
      </c>
      <c r="GE164" s="17">
        <v>0</v>
      </c>
      <c r="GF164" s="17">
        <v>0</v>
      </c>
      <c r="GG164" s="17">
        <v>0</v>
      </c>
      <c r="GH164" s="17">
        <v>0</v>
      </c>
      <c r="GI164" s="17">
        <v>0</v>
      </c>
      <c r="GJ164" s="17">
        <v>0</v>
      </c>
      <c r="GK164" s="17">
        <v>0</v>
      </c>
      <c r="GL164" s="17">
        <v>0</v>
      </c>
      <c r="GM164" s="17">
        <v>0</v>
      </c>
      <c r="GN164" s="17">
        <v>0</v>
      </c>
      <c r="GO164" s="17">
        <v>0</v>
      </c>
      <c r="GP164" s="17">
        <v>0</v>
      </c>
      <c r="GQ164" s="29">
        <v>2292.6430212988298</v>
      </c>
      <c r="GR164" s="17">
        <v>3.368061</v>
      </c>
      <c r="GS164" s="17">
        <v>0</v>
      </c>
      <c r="GT164" s="17">
        <v>0</v>
      </c>
      <c r="GU164" s="17">
        <v>0</v>
      </c>
      <c r="GV164" s="23">
        <v>0</v>
      </c>
      <c r="GW164" s="23">
        <v>0</v>
      </c>
      <c r="GX164" s="36">
        <v>2296.0110822988299</v>
      </c>
    </row>
    <row r="165" spans="2:206" s="14" customFormat="1" ht="17.25" customHeight="1" x14ac:dyDescent="0.25">
      <c r="B165" s="144" t="s">
        <v>535</v>
      </c>
      <c r="C165" s="145" t="s">
        <v>536</v>
      </c>
      <c r="D165" s="169">
        <v>0</v>
      </c>
      <c r="E165" s="169">
        <v>0</v>
      </c>
      <c r="F165" s="169">
        <v>0</v>
      </c>
      <c r="G165" s="169">
        <v>0</v>
      </c>
      <c r="H165" s="169">
        <v>0</v>
      </c>
      <c r="I165" s="169">
        <v>0</v>
      </c>
      <c r="J165" s="169">
        <v>0</v>
      </c>
      <c r="K165" s="169">
        <v>0</v>
      </c>
      <c r="L165" s="169">
        <v>0</v>
      </c>
      <c r="M165" s="169">
        <v>0</v>
      </c>
      <c r="N165" s="169">
        <v>0</v>
      </c>
      <c r="O165" s="169">
        <v>0</v>
      </c>
      <c r="P165" s="169">
        <v>0</v>
      </c>
      <c r="Q165" s="169">
        <v>0</v>
      </c>
      <c r="R165" s="169">
        <v>0</v>
      </c>
      <c r="S165" s="169">
        <v>0</v>
      </c>
      <c r="T165" s="169">
        <v>0</v>
      </c>
      <c r="U165" s="169">
        <v>0</v>
      </c>
      <c r="V165" s="169">
        <v>0</v>
      </c>
      <c r="W165" s="169">
        <v>0</v>
      </c>
      <c r="X165" s="169">
        <v>0</v>
      </c>
      <c r="Y165" s="169">
        <v>0</v>
      </c>
      <c r="Z165" s="169">
        <v>0</v>
      </c>
      <c r="AA165" s="169">
        <v>0</v>
      </c>
      <c r="AB165" s="169">
        <v>0</v>
      </c>
      <c r="AC165" s="169">
        <v>0</v>
      </c>
      <c r="AD165" s="169">
        <v>0</v>
      </c>
      <c r="AE165" s="17">
        <v>0</v>
      </c>
      <c r="AF165" s="17">
        <v>0</v>
      </c>
      <c r="AG165" s="17">
        <v>0</v>
      </c>
      <c r="AH165" s="17">
        <v>0</v>
      </c>
      <c r="AI165" s="17">
        <v>0</v>
      </c>
      <c r="AJ165" s="17">
        <v>0</v>
      </c>
      <c r="AK165" s="17">
        <v>0</v>
      </c>
      <c r="AL165" s="17">
        <v>0</v>
      </c>
      <c r="AM165" s="17">
        <v>0</v>
      </c>
      <c r="AN165" s="17">
        <v>0</v>
      </c>
      <c r="AO165" s="17">
        <v>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0</v>
      </c>
      <c r="BB165" s="17">
        <v>0</v>
      </c>
      <c r="BC165" s="17">
        <v>0</v>
      </c>
      <c r="BD165" s="17">
        <v>0</v>
      </c>
      <c r="BE165" s="17">
        <v>0</v>
      </c>
      <c r="BF165" s="17">
        <v>0</v>
      </c>
      <c r="BG165" s="17">
        <v>0</v>
      </c>
      <c r="BH165" s="17">
        <v>0</v>
      </c>
      <c r="BI165" s="17">
        <v>0</v>
      </c>
      <c r="BJ165" s="17">
        <v>0</v>
      </c>
      <c r="BK165" s="17">
        <v>0</v>
      </c>
      <c r="BL165" s="17">
        <v>0</v>
      </c>
      <c r="BM165" s="17">
        <v>0</v>
      </c>
      <c r="BN165" s="17">
        <v>0</v>
      </c>
      <c r="BO165" s="17">
        <v>0</v>
      </c>
      <c r="BP165" s="17">
        <v>0</v>
      </c>
      <c r="BQ165" s="17">
        <v>0</v>
      </c>
      <c r="BR165" s="17">
        <v>0</v>
      </c>
      <c r="BS165" s="17">
        <v>0</v>
      </c>
      <c r="BT165" s="17">
        <v>0</v>
      </c>
      <c r="BU165" s="17">
        <v>0</v>
      </c>
      <c r="BV165" s="17">
        <v>0</v>
      </c>
      <c r="BW165" s="17">
        <v>0</v>
      </c>
      <c r="BX165" s="17">
        <v>0</v>
      </c>
      <c r="BY165" s="17">
        <v>0</v>
      </c>
      <c r="BZ165" s="17">
        <v>0</v>
      </c>
      <c r="CA165" s="17">
        <v>0</v>
      </c>
      <c r="CB165" s="17">
        <v>0</v>
      </c>
      <c r="CC165" s="17">
        <v>0</v>
      </c>
      <c r="CD165" s="17">
        <v>0</v>
      </c>
      <c r="CE165" s="17">
        <v>0</v>
      </c>
      <c r="CF165" s="17">
        <v>0</v>
      </c>
      <c r="CG165" s="17">
        <v>0</v>
      </c>
      <c r="CH165" s="17">
        <v>0</v>
      </c>
      <c r="CI165" s="17">
        <v>0</v>
      </c>
      <c r="CJ165" s="17">
        <v>0</v>
      </c>
      <c r="CK165" s="17">
        <v>0</v>
      </c>
      <c r="CL165" s="17">
        <v>0</v>
      </c>
      <c r="CM165" s="17">
        <v>0</v>
      </c>
      <c r="CN165" s="17">
        <v>0</v>
      </c>
      <c r="CO165" s="17">
        <v>0</v>
      </c>
      <c r="CP165" s="17">
        <v>0</v>
      </c>
      <c r="CQ165" s="17">
        <v>0</v>
      </c>
      <c r="CR165" s="17">
        <v>0</v>
      </c>
      <c r="CS165" s="17">
        <v>0</v>
      </c>
      <c r="CT165" s="17">
        <v>0</v>
      </c>
      <c r="CU165" s="17">
        <v>0</v>
      </c>
      <c r="CV165" s="17">
        <v>0</v>
      </c>
      <c r="CW165" s="17">
        <v>0</v>
      </c>
      <c r="CX165" s="17">
        <v>0</v>
      </c>
      <c r="CY165" s="17">
        <v>0</v>
      </c>
      <c r="CZ165" s="17">
        <v>0</v>
      </c>
      <c r="DA165" s="17">
        <v>0</v>
      </c>
      <c r="DB165" s="17">
        <v>0</v>
      </c>
      <c r="DC165" s="17">
        <v>0</v>
      </c>
      <c r="DD165" s="17">
        <v>0</v>
      </c>
      <c r="DE165" s="17">
        <v>0</v>
      </c>
      <c r="DF165" s="17">
        <v>0</v>
      </c>
      <c r="DG165" s="17">
        <v>0</v>
      </c>
      <c r="DH165" s="17">
        <v>0</v>
      </c>
      <c r="DI165" s="17">
        <v>0</v>
      </c>
      <c r="DJ165" s="17">
        <v>0</v>
      </c>
      <c r="DK165" s="17">
        <v>0</v>
      </c>
      <c r="DL165" s="17">
        <v>0</v>
      </c>
      <c r="DM165" s="17">
        <v>0</v>
      </c>
      <c r="DN165" s="17">
        <v>0</v>
      </c>
      <c r="DO165" s="17">
        <v>0</v>
      </c>
      <c r="DP165" s="17">
        <v>0</v>
      </c>
      <c r="DQ165" s="17">
        <v>0</v>
      </c>
      <c r="DR165" s="17">
        <v>0</v>
      </c>
      <c r="DS165" s="17">
        <v>0</v>
      </c>
      <c r="DT165" s="17">
        <v>0</v>
      </c>
      <c r="DU165" s="17">
        <v>0</v>
      </c>
      <c r="DV165" s="17">
        <v>0</v>
      </c>
      <c r="DW165" s="17">
        <v>0</v>
      </c>
      <c r="DX165" s="17">
        <v>0</v>
      </c>
      <c r="DY165" s="17">
        <v>0</v>
      </c>
      <c r="DZ165" s="17">
        <v>0</v>
      </c>
      <c r="EA165" s="17">
        <v>0</v>
      </c>
      <c r="EB165" s="17">
        <v>0</v>
      </c>
      <c r="EC165" s="17">
        <v>0</v>
      </c>
      <c r="ED165" s="17">
        <v>0</v>
      </c>
      <c r="EE165" s="17">
        <v>0</v>
      </c>
      <c r="EF165" s="17">
        <v>7149.2572246370801</v>
      </c>
      <c r="EG165" s="17">
        <v>0</v>
      </c>
      <c r="EH165" s="17">
        <v>0</v>
      </c>
      <c r="EI165" s="17">
        <v>0</v>
      </c>
      <c r="EJ165" s="17">
        <v>0</v>
      </c>
      <c r="EK165" s="17">
        <v>0</v>
      </c>
      <c r="EL165" s="17">
        <v>0</v>
      </c>
      <c r="EM165" s="17">
        <v>0</v>
      </c>
      <c r="EN165" s="17">
        <v>0</v>
      </c>
      <c r="EO165" s="17">
        <v>0</v>
      </c>
      <c r="EP165" s="17">
        <v>0</v>
      </c>
      <c r="EQ165" s="17">
        <v>0</v>
      </c>
      <c r="ER165" s="17">
        <v>0</v>
      </c>
      <c r="ES165" s="17">
        <v>0</v>
      </c>
      <c r="ET165" s="17">
        <v>0</v>
      </c>
      <c r="EU165" s="17">
        <v>0</v>
      </c>
      <c r="EV165" s="17">
        <v>0</v>
      </c>
      <c r="EW165" s="17">
        <v>0</v>
      </c>
      <c r="EX165" s="17">
        <v>0</v>
      </c>
      <c r="EY165" s="17">
        <v>0</v>
      </c>
      <c r="EZ165" s="17">
        <v>0</v>
      </c>
      <c r="FA165" s="17">
        <v>0</v>
      </c>
      <c r="FB165" s="17">
        <v>0</v>
      </c>
      <c r="FC165" s="17">
        <v>0</v>
      </c>
      <c r="FD165" s="17">
        <v>0</v>
      </c>
      <c r="FE165" s="17">
        <v>0</v>
      </c>
      <c r="FF165" s="17">
        <v>0</v>
      </c>
      <c r="FG165" s="17">
        <v>0</v>
      </c>
      <c r="FH165" s="17">
        <v>0</v>
      </c>
      <c r="FI165" s="17">
        <v>0</v>
      </c>
      <c r="FJ165" s="17">
        <v>0</v>
      </c>
      <c r="FK165" s="17">
        <v>0</v>
      </c>
      <c r="FL165" s="17">
        <v>0</v>
      </c>
      <c r="FM165" s="17">
        <v>0</v>
      </c>
      <c r="FN165" s="17">
        <v>0</v>
      </c>
      <c r="FO165" s="17">
        <v>0</v>
      </c>
      <c r="FP165" s="17">
        <v>0</v>
      </c>
      <c r="FQ165" s="17">
        <v>0</v>
      </c>
      <c r="FR165" s="17">
        <v>0</v>
      </c>
      <c r="FS165" s="17">
        <v>0</v>
      </c>
      <c r="FT165" s="17">
        <v>0</v>
      </c>
      <c r="FU165" s="17">
        <v>0</v>
      </c>
      <c r="FV165" s="17">
        <v>0</v>
      </c>
      <c r="FW165" s="17">
        <v>0</v>
      </c>
      <c r="FX165" s="17">
        <v>0</v>
      </c>
      <c r="FY165" s="17">
        <v>0</v>
      </c>
      <c r="FZ165" s="17">
        <v>0</v>
      </c>
      <c r="GA165" s="17">
        <v>0</v>
      </c>
      <c r="GB165" s="17">
        <v>0</v>
      </c>
      <c r="GC165" s="17">
        <v>0</v>
      </c>
      <c r="GD165" s="17">
        <v>0</v>
      </c>
      <c r="GE165" s="17">
        <v>0</v>
      </c>
      <c r="GF165" s="17">
        <v>0</v>
      </c>
      <c r="GG165" s="17">
        <v>0</v>
      </c>
      <c r="GH165" s="17">
        <v>0</v>
      </c>
      <c r="GI165" s="17">
        <v>0</v>
      </c>
      <c r="GJ165" s="17">
        <v>0</v>
      </c>
      <c r="GK165" s="17">
        <v>0</v>
      </c>
      <c r="GL165" s="17">
        <v>0</v>
      </c>
      <c r="GM165" s="17">
        <v>0</v>
      </c>
      <c r="GN165" s="17">
        <v>0</v>
      </c>
      <c r="GO165" s="17">
        <v>0</v>
      </c>
      <c r="GP165" s="17">
        <v>0</v>
      </c>
      <c r="GQ165" s="29">
        <v>7149.2572246370801</v>
      </c>
      <c r="GR165" s="17">
        <v>876.93981422173204</v>
      </c>
      <c r="GS165" s="17">
        <v>2.0006217199999998</v>
      </c>
      <c r="GT165" s="17">
        <v>1.3906E-2</v>
      </c>
      <c r="GU165" s="17">
        <v>10</v>
      </c>
      <c r="GV165" s="23">
        <v>0</v>
      </c>
      <c r="GW165" s="23">
        <v>138.75730066355999</v>
      </c>
      <c r="GX165" s="36">
        <v>8176.9688672423727</v>
      </c>
    </row>
    <row r="166" spans="2:206" s="14" customFormat="1" ht="17.25" customHeight="1" x14ac:dyDescent="0.25">
      <c r="B166" s="144" t="s">
        <v>537</v>
      </c>
      <c r="C166" s="145" t="s">
        <v>538</v>
      </c>
      <c r="D166" s="169">
        <v>0</v>
      </c>
      <c r="E166" s="169">
        <v>0</v>
      </c>
      <c r="F166" s="169">
        <v>0</v>
      </c>
      <c r="G166" s="169">
        <v>0</v>
      </c>
      <c r="H166" s="169">
        <v>0</v>
      </c>
      <c r="I166" s="169">
        <v>0</v>
      </c>
      <c r="J166" s="169">
        <v>0</v>
      </c>
      <c r="K166" s="169">
        <v>0</v>
      </c>
      <c r="L166" s="169">
        <v>0</v>
      </c>
      <c r="M166" s="169">
        <v>0</v>
      </c>
      <c r="N166" s="169">
        <v>0</v>
      </c>
      <c r="O166" s="169">
        <v>0</v>
      </c>
      <c r="P166" s="169">
        <v>0</v>
      </c>
      <c r="Q166" s="169">
        <v>0</v>
      </c>
      <c r="R166" s="169">
        <v>0</v>
      </c>
      <c r="S166" s="169">
        <v>0</v>
      </c>
      <c r="T166" s="169">
        <v>0</v>
      </c>
      <c r="U166" s="169">
        <v>0</v>
      </c>
      <c r="V166" s="169">
        <v>0</v>
      </c>
      <c r="W166" s="169">
        <v>0</v>
      </c>
      <c r="X166" s="169">
        <v>0</v>
      </c>
      <c r="Y166" s="169">
        <v>0</v>
      </c>
      <c r="Z166" s="169">
        <v>0</v>
      </c>
      <c r="AA166" s="169">
        <v>0</v>
      </c>
      <c r="AB166" s="169">
        <v>0</v>
      </c>
      <c r="AC166" s="169">
        <v>0</v>
      </c>
      <c r="AD166" s="169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0</v>
      </c>
      <c r="AK166" s="17">
        <v>0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0</v>
      </c>
      <c r="AV166" s="17">
        <v>0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0</v>
      </c>
      <c r="BD166" s="17">
        <v>0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>
        <v>0</v>
      </c>
      <c r="BK166" s="17">
        <v>0</v>
      </c>
      <c r="BL166" s="17">
        <v>0</v>
      </c>
      <c r="BM166" s="17">
        <v>0</v>
      </c>
      <c r="BN166" s="17">
        <v>0</v>
      </c>
      <c r="BO166" s="17">
        <v>0</v>
      </c>
      <c r="BP166" s="17">
        <v>0</v>
      </c>
      <c r="BQ166" s="17">
        <v>0</v>
      </c>
      <c r="BR166" s="17">
        <v>0</v>
      </c>
      <c r="BS166" s="17">
        <v>0</v>
      </c>
      <c r="BT166" s="17">
        <v>0</v>
      </c>
      <c r="BU166" s="17">
        <v>0</v>
      </c>
      <c r="BV166" s="17">
        <v>0</v>
      </c>
      <c r="BW166" s="17">
        <v>0</v>
      </c>
      <c r="BX166" s="17">
        <v>0</v>
      </c>
      <c r="BY166" s="17">
        <v>0</v>
      </c>
      <c r="BZ166" s="17">
        <v>0</v>
      </c>
      <c r="CA166" s="17">
        <v>0</v>
      </c>
      <c r="CB166" s="17">
        <v>0</v>
      </c>
      <c r="CC166" s="17">
        <v>0</v>
      </c>
      <c r="CD166" s="17">
        <v>0</v>
      </c>
      <c r="CE166" s="17">
        <v>0</v>
      </c>
      <c r="CF166" s="17">
        <v>0</v>
      </c>
      <c r="CG166" s="17">
        <v>0</v>
      </c>
      <c r="CH166" s="17">
        <v>0</v>
      </c>
      <c r="CI166" s="17">
        <v>0</v>
      </c>
      <c r="CJ166" s="17">
        <v>0</v>
      </c>
      <c r="CK166" s="17">
        <v>0</v>
      </c>
      <c r="CL166" s="17">
        <v>0</v>
      </c>
      <c r="CM166" s="17">
        <v>0</v>
      </c>
      <c r="CN166" s="17">
        <v>0</v>
      </c>
      <c r="CO166" s="17">
        <v>0</v>
      </c>
      <c r="CP166" s="17">
        <v>0</v>
      </c>
      <c r="CQ166" s="17">
        <v>0</v>
      </c>
      <c r="CR166" s="17">
        <v>0</v>
      </c>
      <c r="CS166" s="17">
        <v>0</v>
      </c>
      <c r="CT166" s="17">
        <v>0</v>
      </c>
      <c r="CU166" s="17">
        <v>0</v>
      </c>
      <c r="CV166" s="17">
        <v>0</v>
      </c>
      <c r="CW166" s="17">
        <v>0</v>
      </c>
      <c r="CX166" s="17">
        <v>0</v>
      </c>
      <c r="CY166" s="17">
        <v>0</v>
      </c>
      <c r="CZ166" s="17">
        <v>0</v>
      </c>
      <c r="DA166" s="17">
        <v>0</v>
      </c>
      <c r="DB166" s="17">
        <v>0</v>
      </c>
      <c r="DC166" s="17">
        <v>0</v>
      </c>
      <c r="DD166" s="17">
        <v>0</v>
      </c>
      <c r="DE166" s="17">
        <v>0</v>
      </c>
      <c r="DF166" s="17">
        <v>0</v>
      </c>
      <c r="DG166" s="17">
        <v>0</v>
      </c>
      <c r="DH166" s="17">
        <v>0</v>
      </c>
      <c r="DI166" s="17">
        <v>0</v>
      </c>
      <c r="DJ166" s="17">
        <v>0</v>
      </c>
      <c r="DK166" s="17">
        <v>0</v>
      </c>
      <c r="DL166" s="17">
        <v>0</v>
      </c>
      <c r="DM166" s="17">
        <v>0</v>
      </c>
      <c r="DN166" s="17">
        <v>0</v>
      </c>
      <c r="DO166" s="17">
        <v>0</v>
      </c>
      <c r="DP166" s="17">
        <v>0</v>
      </c>
      <c r="DQ166" s="17">
        <v>0</v>
      </c>
      <c r="DR166" s="17">
        <v>0</v>
      </c>
      <c r="DS166" s="17">
        <v>0</v>
      </c>
      <c r="DT166" s="17">
        <v>0</v>
      </c>
      <c r="DU166" s="17">
        <v>0</v>
      </c>
      <c r="DV166" s="17">
        <v>0</v>
      </c>
      <c r="DW166" s="17">
        <v>0</v>
      </c>
      <c r="DX166" s="17">
        <v>0</v>
      </c>
      <c r="DY166" s="17">
        <v>0</v>
      </c>
      <c r="DZ166" s="17">
        <v>0</v>
      </c>
      <c r="EA166" s="17">
        <v>0</v>
      </c>
      <c r="EB166" s="17">
        <v>0</v>
      </c>
      <c r="EC166" s="17">
        <v>0</v>
      </c>
      <c r="ED166" s="17">
        <v>0</v>
      </c>
      <c r="EE166" s="17">
        <v>0</v>
      </c>
      <c r="EF166" s="17">
        <v>0</v>
      </c>
      <c r="EG166" s="17">
        <v>596.11308015951704</v>
      </c>
      <c r="EH166" s="17">
        <v>0</v>
      </c>
      <c r="EI166" s="17">
        <v>0</v>
      </c>
      <c r="EJ166" s="17">
        <v>0</v>
      </c>
      <c r="EK166" s="17">
        <v>0</v>
      </c>
      <c r="EL166" s="17">
        <v>0</v>
      </c>
      <c r="EM166" s="17">
        <v>0</v>
      </c>
      <c r="EN166" s="17">
        <v>0</v>
      </c>
      <c r="EO166" s="17">
        <v>0</v>
      </c>
      <c r="EP166" s="17">
        <v>0</v>
      </c>
      <c r="EQ166" s="17">
        <v>0</v>
      </c>
      <c r="ER166" s="17">
        <v>0</v>
      </c>
      <c r="ES166" s="17">
        <v>0</v>
      </c>
      <c r="ET166" s="17">
        <v>0</v>
      </c>
      <c r="EU166" s="17">
        <v>0</v>
      </c>
      <c r="EV166" s="17">
        <v>0</v>
      </c>
      <c r="EW166" s="17">
        <v>0</v>
      </c>
      <c r="EX166" s="17">
        <v>0</v>
      </c>
      <c r="EY166" s="17">
        <v>0</v>
      </c>
      <c r="EZ166" s="17">
        <v>0</v>
      </c>
      <c r="FA166" s="17">
        <v>0</v>
      </c>
      <c r="FB166" s="17">
        <v>0</v>
      </c>
      <c r="FC166" s="17">
        <v>0</v>
      </c>
      <c r="FD166" s="17">
        <v>0</v>
      </c>
      <c r="FE166" s="17">
        <v>0</v>
      </c>
      <c r="FF166" s="17">
        <v>0</v>
      </c>
      <c r="FG166" s="17">
        <v>0</v>
      </c>
      <c r="FH166" s="17">
        <v>0</v>
      </c>
      <c r="FI166" s="17">
        <v>0</v>
      </c>
      <c r="FJ166" s="17">
        <v>0</v>
      </c>
      <c r="FK166" s="17">
        <v>0</v>
      </c>
      <c r="FL166" s="17">
        <v>0</v>
      </c>
      <c r="FM166" s="17">
        <v>0</v>
      </c>
      <c r="FN166" s="17">
        <v>0</v>
      </c>
      <c r="FO166" s="17">
        <v>0</v>
      </c>
      <c r="FP166" s="17">
        <v>0</v>
      </c>
      <c r="FQ166" s="17">
        <v>0</v>
      </c>
      <c r="FR166" s="17">
        <v>0</v>
      </c>
      <c r="FS166" s="17">
        <v>0</v>
      </c>
      <c r="FT166" s="17">
        <v>0</v>
      </c>
      <c r="FU166" s="17">
        <v>0</v>
      </c>
      <c r="FV166" s="17">
        <v>0</v>
      </c>
      <c r="FW166" s="17">
        <v>0</v>
      </c>
      <c r="FX166" s="17">
        <v>0</v>
      </c>
      <c r="FY166" s="17">
        <v>0</v>
      </c>
      <c r="FZ166" s="17">
        <v>0</v>
      </c>
      <c r="GA166" s="17">
        <v>0</v>
      </c>
      <c r="GB166" s="17">
        <v>0</v>
      </c>
      <c r="GC166" s="17">
        <v>0</v>
      </c>
      <c r="GD166" s="17">
        <v>0</v>
      </c>
      <c r="GE166" s="17">
        <v>0</v>
      </c>
      <c r="GF166" s="17">
        <v>0</v>
      </c>
      <c r="GG166" s="17">
        <v>0</v>
      </c>
      <c r="GH166" s="17">
        <v>0</v>
      </c>
      <c r="GI166" s="17">
        <v>0</v>
      </c>
      <c r="GJ166" s="17">
        <v>0</v>
      </c>
      <c r="GK166" s="17">
        <v>0</v>
      </c>
      <c r="GL166" s="17">
        <v>0</v>
      </c>
      <c r="GM166" s="17">
        <v>0</v>
      </c>
      <c r="GN166" s="17">
        <v>0</v>
      </c>
      <c r="GO166" s="17">
        <v>0</v>
      </c>
      <c r="GP166" s="17">
        <v>0</v>
      </c>
      <c r="GQ166" s="29">
        <v>596.11308015951704</v>
      </c>
      <c r="GR166" s="17">
        <v>9.7131910000000001</v>
      </c>
      <c r="GS166" s="17">
        <v>0.34133886759163001</v>
      </c>
      <c r="GT166" s="17">
        <v>4.4925E-2</v>
      </c>
      <c r="GU166" s="17">
        <v>1.34869385593408</v>
      </c>
      <c r="GV166" s="23">
        <v>0</v>
      </c>
      <c r="GW166" s="23">
        <v>0.58126255077392297</v>
      </c>
      <c r="GX166" s="36">
        <v>608.14249143381676</v>
      </c>
    </row>
    <row r="167" spans="2:206" s="14" customFormat="1" ht="17.25" customHeight="1" x14ac:dyDescent="0.25">
      <c r="B167" s="144" t="s">
        <v>539</v>
      </c>
      <c r="C167" s="145" t="s">
        <v>540</v>
      </c>
      <c r="D167" s="169">
        <v>0</v>
      </c>
      <c r="E167" s="169">
        <v>0</v>
      </c>
      <c r="F167" s="169">
        <v>0</v>
      </c>
      <c r="G167" s="169">
        <v>0</v>
      </c>
      <c r="H167" s="169">
        <v>0</v>
      </c>
      <c r="I167" s="169">
        <v>0</v>
      </c>
      <c r="J167" s="169">
        <v>0</v>
      </c>
      <c r="K167" s="169">
        <v>0</v>
      </c>
      <c r="L167" s="169">
        <v>0</v>
      </c>
      <c r="M167" s="169">
        <v>0</v>
      </c>
      <c r="N167" s="169">
        <v>0</v>
      </c>
      <c r="O167" s="169">
        <v>0</v>
      </c>
      <c r="P167" s="169">
        <v>0</v>
      </c>
      <c r="Q167" s="169">
        <v>0</v>
      </c>
      <c r="R167" s="169">
        <v>0</v>
      </c>
      <c r="S167" s="169">
        <v>0</v>
      </c>
      <c r="T167" s="169">
        <v>0</v>
      </c>
      <c r="U167" s="169">
        <v>0</v>
      </c>
      <c r="V167" s="169">
        <v>0</v>
      </c>
      <c r="W167" s="169">
        <v>0</v>
      </c>
      <c r="X167" s="169">
        <v>0</v>
      </c>
      <c r="Y167" s="169">
        <v>0</v>
      </c>
      <c r="Z167" s="169">
        <v>0</v>
      </c>
      <c r="AA167" s="169">
        <v>0</v>
      </c>
      <c r="AB167" s="169">
        <v>0</v>
      </c>
      <c r="AC167" s="169">
        <v>0</v>
      </c>
      <c r="AD167" s="169">
        <v>0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0</v>
      </c>
      <c r="BI167" s="17">
        <v>0</v>
      </c>
      <c r="BJ167" s="17">
        <v>0</v>
      </c>
      <c r="BK167" s="17">
        <v>0</v>
      </c>
      <c r="BL167" s="17">
        <v>0</v>
      </c>
      <c r="BM167" s="17">
        <v>0</v>
      </c>
      <c r="BN167" s="17">
        <v>0</v>
      </c>
      <c r="BO167" s="17">
        <v>0</v>
      </c>
      <c r="BP167" s="17">
        <v>0</v>
      </c>
      <c r="BQ167" s="17">
        <v>0</v>
      </c>
      <c r="BR167" s="17">
        <v>0</v>
      </c>
      <c r="BS167" s="17">
        <v>0</v>
      </c>
      <c r="BT167" s="17">
        <v>0</v>
      </c>
      <c r="BU167" s="17">
        <v>0</v>
      </c>
      <c r="BV167" s="17">
        <v>0</v>
      </c>
      <c r="BW167" s="17">
        <v>0</v>
      </c>
      <c r="BX167" s="17">
        <v>0</v>
      </c>
      <c r="BY167" s="17">
        <v>0</v>
      </c>
      <c r="BZ167" s="17">
        <v>0</v>
      </c>
      <c r="CA167" s="17">
        <v>0</v>
      </c>
      <c r="CB167" s="17">
        <v>0</v>
      </c>
      <c r="CC167" s="17">
        <v>0</v>
      </c>
      <c r="CD167" s="17">
        <v>0</v>
      </c>
      <c r="CE167" s="17">
        <v>0</v>
      </c>
      <c r="CF167" s="17">
        <v>0</v>
      </c>
      <c r="CG167" s="17">
        <v>0</v>
      </c>
      <c r="CH167" s="17">
        <v>0</v>
      </c>
      <c r="CI167" s="17">
        <v>0</v>
      </c>
      <c r="CJ167" s="17">
        <v>0</v>
      </c>
      <c r="CK167" s="17">
        <v>0</v>
      </c>
      <c r="CL167" s="17">
        <v>0</v>
      </c>
      <c r="CM167" s="17">
        <v>0</v>
      </c>
      <c r="CN167" s="17">
        <v>0</v>
      </c>
      <c r="CO167" s="17">
        <v>0</v>
      </c>
      <c r="CP167" s="17">
        <v>0</v>
      </c>
      <c r="CQ167" s="17">
        <v>0</v>
      </c>
      <c r="CR167" s="17">
        <v>0</v>
      </c>
      <c r="CS167" s="17">
        <v>0</v>
      </c>
      <c r="CT167" s="17">
        <v>0</v>
      </c>
      <c r="CU167" s="17">
        <v>0</v>
      </c>
      <c r="CV167" s="17">
        <v>0</v>
      </c>
      <c r="CW167" s="17">
        <v>0</v>
      </c>
      <c r="CX167" s="17">
        <v>0</v>
      </c>
      <c r="CY167" s="17">
        <v>0</v>
      </c>
      <c r="CZ167" s="17">
        <v>0</v>
      </c>
      <c r="DA167" s="17">
        <v>0</v>
      </c>
      <c r="DB167" s="17">
        <v>0</v>
      </c>
      <c r="DC167" s="17">
        <v>0</v>
      </c>
      <c r="DD167" s="17">
        <v>0</v>
      </c>
      <c r="DE167" s="17">
        <v>0</v>
      </c>
      <c r="DF167" s="17">
        <v>0</v>
      </c>
      <c r="DG167" s="17">
        <v>0</v>
      </c>
      <c r="DH167" s="17">
        <v>0</v>
      </c>
      <c r="DI167" s="17">
        <v>0</v>
      </c>
      <c r="DJ167" s="17">
        <v>0</v>
      </c>
      <c r="DK167" s="17">
        <v>0</v>
      </c>
      <c r="DL167" s="17">
        <v>0</v>
      </c>
      <c r="DM167" s="17">
        <v>0</v>
      </c>
      <c r="DN167" s="17">
        <v>0</v>
      </c>
      <c r="DO167" s="17">
        <v>0</v>
      </c>
      <c r="DP167" s="17">
        <v>0</v>
      </c>
      <c r="DQ167" s="17">
        <v>0</v>
      </c>
      <c r="DR167" s="17">
        <v>0</v>
      </c>
      <c r="DS167" s="17">
        <v>0</v>
      </c>
      <c r="DT167" s="17">
        <v>0</v>
      </c>
      <c r="DU167" s="17">
        <v>0</v>
      </c>
      <c r="DV167" s="17">
        <v>0</v>
      </c>
      <c r="DW167" s="17">
        <v>0</v>
      </c>
      <c r="DX167" s="17">
        <v>0</v>
      </c>
      <c r="DY167" s="17">
        <v>0</v>
      </c>
      <c r="DZ167" s="17">
        <v>0</v>
      </c>
      <c r="EA167" s="17">
        <v>0</v>
      </c>
      <c r="EB167" s="17">
        <v>0</v>
      </c>
      <c r="EC167" s="17">
        <v>0</v>
      </c>
      <c r="ED167" s="17">
        <v>0</v>
      </c>
      <c r="EE167" s="17">
        <v>0</v>
      </c>
      <c r="EF167" s="17">
        <v>0</v>
      </c>
      <c r="EG167" s="17">
        <v>0</v>
      </c>
      <c r="EH167" s="17">
        <v>83</v>
      </c>
      <c r="EI167" s="17">
        <v>0</v>
      </c>
      <c r="EJ167" s="17">
        <v>0</v>
      </c>
      <c r="EK167" s="17">
        <v>0</v>
      </c>
      <c r="EL167" s="17">
        <v>0</v>
      </c>
      <c r="EM167" s="17">
        <v>0</v>
      </c>
      <c r="EN167" s="17">
        <v>0</v>
      </c>
      <c r="EO167" s="17">
        <v>0</v>
      </c>
      <c r="EP167" s="17">
        <v>0</v>
      </c>
      <c r="EQ167" s="17">
        <v>0</v>
      </c>
      <c r="ER167" s="17">
        <v>0</v>
      </c>
      <c r="ES167" s="17">
        <v>0</v>
      </c>
      <c r="ET167" s="17">
        <v>0</v>
      </c>
      <c r="EU167" s="17">
        <v>0</v>
      </c>
      <c r="EV167" s="17">
        <v>0</v>
      </c>
      <c r="EW167" s="17">
        <v>0</v>
      </c>
      <c r="EX167" s="17">
        <v>0</v>
      </c>
      <c r="EY167" s="17">
        <v>0</v>
      </c>
      <c r="EZ167" s="17">
        <v>0</v>
      </c>
      <c r="FA167" s="17">
        <v>0</v>
      </c>
      <c r="FB167" s="17">
        <v>0</v>
      </c>
      <c r="FC167" s="17">
        <v>0</v>
      </c>
      <c r="FD167" s="17">
        <v>0</v>
      </c>
      <c r="FE167" s="17">
        <v>0</v>
      </c>
      <c r="FF167" s="17">
        <v>0</v>
      </c>
      <c r="FG167" s="17">
        <v>0</v>
      </c>
      <c r="FH167" s="17">
        <v>0</v>
      </c>
      <c r="FI167" s="17">
        <v>0</v>
      </c>
      <c r="FJ167" s="17">
        <v>0</v>
      </c>
      <c r="FK167" s="17">
        <v>0</v>
      </c>
      <c r="FL167" s="17">
        <v>0</v>
      </c>
      <c r="FM167" s="17">
        <v>0</v>
      </c>
      <c r="FN167" s="17">
        <v>0</v>
      </c>
      <c r="FO167" s="17">
        <v>0</v>
      </c>
      <c r="FP167" s="17">
        <v>0</v>
      </c>
      <c r="FQ167" s="17">
        <v>0</v>
      </c>
      <c r="FR167" s="17">
        <v>0</v>
      </c>
      <c r="FS167" s="17">
        <v>0</v>
      </c>
      <c r="FT167" s="17">
        <v>0</v>
      </c>
      <c r="FU167" s="17">
        <v>0</v>
      </c>
      <c r="FV167" s="17">
        <v>0</v>
      </c>
      <c r="FW167" s="17">
        <v>0</v>
      </c>
      <c r="FX167" s="17">
        <v>0</v>
      </c>
      <c r="FY167" s="17">
        <v>0</v>
      </c>
      <c r="FZ167" s="17">
        <v>0</v>
      </c>
      <c r="GA167" s="17">
        <v>0</v>
      </c>
      <c r="GB167" s="17">
        <v>0</v>
      </c>
      <c r="GC167" s="17">
        <v>0</v>
      </c>
      <c r="GD167" s="17">
        <v>0</v>
      </c>
      <c r="GE167" s="17">
        <v>0</v>
      </c>
      <c r="GF167" s="17">
        <v>0</v>
      </c>
      <c r="GG167" s="17">
        <v>0</v>
      </c>
      <c r="GH167" s="17">
        <v>0</v>
      </c>
      <c r="GI167" s="17">
        <v>0</v>
      </c>
      <c r="GJ167" s="17">
        <v>0</v>
      </c>
      <c r="GK167" s="17">
        <v>0</v>
      </c>
      <c r="GL167" s="17">
        <v>0</v>
      </c>
      <c r="GM167" s="17">
        <v>0</v>
      </c>
      <c r="GN167" s="17">
        <v>0</v>
      </c>
      <c r="GO167" s="17">
        <v>0</v>
      </c>
      <c r="GP167" s="17">
        <v>0</v>
      </c>
      <c r="GQ167" s="29">
        <v>83</v>
      </c>
      <c r="GR167" s="17">
        <v>0.28002899999999997</v>
      </c>
      <c r="GS167" s="17">
        <v>0</v>
      </c>
      <c r="GT167" s="17">
        <v>1.1887E-2</v>
      </c>
      <c r="GU167" s="17">
        <v>0</v>
      </c>
      <c r="GV167" s="23">
        <v>0</v>
      </c>
      <c r="GW167" s="23">
        <v>0</v>
      </c>
      <c r="GX167" s="36">
        <v>83.291916000000001</v>
      </c>
    </row>
    <row r="168" spans="2:206" s="14" customFormat="1" ht="17.25" customHeight="1" x14ac:dyDescent="0.25">
      <c r="B168" s="144" t="s">
        <v>541</v>
      </c>
      <c r="C168" s="146" t="s">
        <v>542</v>
      </c>
      <c r="D168" s="169">
        <v>0</v>
      </c>
      <c r="E168" s="169">
        <v>0</v>
      </c>
      <c r="F168" s="169">
        <v>0</v>
      </c>
      <c r="G168" s="169">
        <v>0</v>
      </c>
      <c r="H168" s="169">
        <v>0</v>
      </c>
      <c r="I168" s="169">
        <v>0</v>
      </c>
      <c r="J168" s="169">
        <v>0</v>
      </c>
      <c r="K168" s="169">
        <v>0</v>
      </c>
      <c r="L168" s="169">
        <v>0</v>
      </c>
      <c r="M168" s="169">
        <v>0</v>
      </c>
      <c r="N168" s="169">
        <v>0</v>
      </c>
      <c r="O168" s="169">
        <v>0</v>
      </c>
      <c r="P168" s="169">
        <v>0</v>
      </c>
      <c r="Q168" s="169">
        <v>0</v>
      </c>
      <c r="R168" s="169">
        <v>0</v>
      </c>
      <c r="S168" s="169">
        <v>0</v>
      </c>
      <c r="T168" s="169">
        <v>0</v>
      </c>
      <c r="U168" s="169">
        <v>0</v>
      </c>
      <c r="V168" s="169">
        <v>0</v>
      </c>
      <c r="W168" s="169">
        <v>0</v>
      </c>
      <c r="X168" s="169">
        <v>0</v>
      </c>
      <c r="Y168" s="169">
        <v>0</v>
      </c>
      <c r="Z168" s="169">
        <v>0</v>
      </c>
      <c r="AA168" s="169">
        <v>0</v>
      </c>
      <c r="AB168" s="169">
        <v>0</v>
      </c>
      <c r="AC168" s="169">
        <v>0</v>
      </c>
      <c r="AD168" s="169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</v>
      </c>
      <c r="AZ168" s="17">
        <v>0</v>
      </c>
      <c r="BA168" s="17">
        <v>0</v>
      </c>
      <c r="BB168" s="17">
        <v>0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>
        <v>0</v>
      </c>
      <c r="BK168" s="17">
        <v>0</v>
      </c>
      <c r="BL168" s="17">
        <v>0</v>
      </c>
      <c r="BM168" s="17">
        <v>0</v>
      </c>
      <c r="BN168" s="17">
        <v>0</v>
      </c>
      <c r="BO168" s="17">
        <v>0</v>
      </c>
      <c r="BP168" s="17">
        <v>0</v>
      </c>
      <c r="BQ168" s="17">
        <v>0</v>
      </c>
      <c r="BR168" s="17">
        <v>0</v>
      </c>
      <c r="BS168" s="17">
        <v>0</v>
      </c>
      <c r="BT168" s="17">
        <v>0</v>
      </c>
      <c r="BU168" s="17">
        <v>0</v>
      </c>
      <c r="BV168" s="17">
        <v>0</v>
      </c>
      <c r="BW168" s="17">
        <v>0</v>
      </c>
      <c r="BX168" s="17">
        <v>0</v>
      </c>
      <c r="BY168" s="17">
        <v>0</v>
      </c>
      <c r="BZ168" s="17">
        <v>0</v>
      </c>
      <c r="CA168" s="17">
        <v>0</v>
      </c>
      <c r="CB168" s="17">
        <v>0</v>
      </c>
      <c r="CC168" s="17">
        <v>0</v>
      </c>
      <c r="CD168" s="17">
        <v>0</v>
      </c>
      <c r="CE168" s="17">
        <v>0</v>
      </c>
      <c r="CF168" s="17">
        <v>0</v>
      </c>
      <c r="CG168" s="17">
        <v>0</v>
      </c>
      <c r="CH168" s="17">
        <v>0</v>
      </c>
      <c r="CI168" s="17">
        <v>0</v>
      </c>
      <c r="CJ168" s="17">
        <v>0</v>
      </c>
      <c r="CK168" s="17">
        <v>0</v>
      </c>
      <c r="CL168" s="17">
        <v>0</v>
      </c>
      <c r="CM168" s="17">
        <v>0</v>
      </c>
      <c r="CN168" s="17">
        <v>0</v>
      </c>
      <c r="CO168" s="17">
        <v>0</v>
      </c>
      <c r="CP168" s="17">
        <v>0</v>
      </c>
      <c r="CQ168" s="17">
        <v>0</v>
      </c>
      <c r="CR168" s="17">
        <v>0</v>
      </c>
      <c r="CS168" s="17">
        <v>0</v>
      </c>
      <c r="CT168" s="17">
        <v>0</v>
      </c>
      <c r="CU168" s="17">
        <v>0</v>
      </c>
      <c r="CV168" s="17">
        <v>0</v>
      </c>
      <c r="CW168" s="17">
        <v>0</v>
      </c>
      <c r="CX168" s="17">
        <v>0</v>
      </c>
      <c r="CY168" s="17">
        <v>0</v>
      </c>
      <c r="CZ168" s="17">
        <v>0</v>
      </c>
      <c r="DA168" s="17">
        <v>0</v>
      </c>
      <c r="DB168" s="17">
        <v>0</v>
      </c>
      <c r="DC168" s="17">
        <v>0</v>
      </c>
      <c r="DD168" s="17">
        <v>0</v>
      </c>
      <c r="DE168" s="17">
        <v>0</v>
      </c>
      <c r="DF168" s="17">
        <v>0</v>
      </c>
      <c r="DG168" s="17">
        <v>0</v>
      </c>
      <c r="DH168" s="17">
        <v>0</v>
      </c>
      <c r="DI168" s="17">
        <v>0</v>
      </c>
      <c r="DJ168" s="17">
        <v>0</v>
      </c>
      <c r="DK168" s="17">
        <v>0</v>
      </c>
      <c r="DL168" s="17">
        <v>0</v>
      </c>
      <c r="DM168" s="17">
        <v>0</v>
      </c>
      <c r="DN168" s="17">
        <v>0</v>
      </c>
      <c r="DO168" s="17">
        <v>0</v>
      </c>
      <c r="DP168" s="17">
        <v>0</v>
      </c>
      <c r="DQ168" s="17">
        <v>0</v>
      </c>
      <c r="DR168" s="17">
        <v>0</v>
      </c>
      <c r="DS168" s="17">
        <v>0</v>
      </c>
      <c r="DT168" s="17">
        <v>0</v>
      </c>
      <c r="DU168" s="17">
        <v>0</v>
      </c>
      <c r="DV168" s="17">
        <v>0</v>
      </c>
      <c r="DW168" s="17">
        <v>0</v>
      </c>
      <c r="DX168" s="17">
        <v>0</v>
      </c>
      <c r="DY168" s="17">
        <v>0</v>
      </c>
      <c r="DZ168" s="17">
        <v>0</v>
      </c>
      <c r="EA168" s="17">
        <v>0</v>
      </c>
      <c r="EB168" s="17">
        <v>0</v>
      </c>
      <c r="EC168" s="17">
        <v>0</v>
      </c>
      <c r="ED168" s="17">
        <v>0</v>
      </c>
      <c r="EE168" s="17">
        <v>0</v>
      </c>
      <c r="EF168" s="17">
        <v>0</v>
      </c>
      <c r="EG168" s="17">
        <v>0</v>
      </c>
      <c r="EH168" s="17">
        <v>0</v>
      </c>
      <c r="EI168" s="17">
        <v>88</v>
      </c>
      <c r="EJ168" s="17">
        <v>0</v>
      </c>
      <c r="EK168" s="17">
        <v>0</v>
      </c>
      <c r="EL168" s="17">
        <v>0</v>
      </c>
      <c r="EM168" s="17">
        <v>0</v>
      </c>
      <c r="EN168" s="17">
        <v>0</v>
      </c>
      <c r="EO168" s="17">
        <v>0</v>
      </c>
      <c r="EP168" s="17">
        <v>0</v>
      </c>
      <c r="EQ168" s="17">
        <v>0</v>
      </c>
      <c r="ER168" s="17">
        <v>0</v>
      </c>
      <c r="ES168" s="17">
        <v>0</v>
      </c>
      <c r="ET168" s="17">
        <v>0</v>
      </c>
      <c r="EU168" s="17">
        <v>0</v>
      </c>
      <c r="EV168" s="17">
        <v>0</v>
      </c>
      <c r="EW168" s="17">
        <v>0</v>
      </c>
      <c r="EX168" s="17">
        <v>0</v>
      </c>
      <c r="EY168" s="17">
        <v>0</v>
      </c>
      <c r="EZ168" s="17">
        <v>0</v>
      </c>
      <c r="FA168" s="17">
        <v>0</v>
      </c>
      <c r="FB168" s="17">
        <v>0</v>
      </c>
      <c r="FC168" s="17">
        <v>0</v>
      </c>
      <c r="FD168" s="17">
        <v>0</v>
      </c>
      <c r="FE168" s="17">
        <v>0</v>
      </c>
      <c r="FF168" s="17">
        <v>0</v>
      </c>
      <c r="FG168" s="17">
        <v>0</v>
      </c>
      <c r="FH168" s="17">
        <v>0</v>
      </c>
      <c r="FI168" s="17">
        <v>0</v>
      </c>
      <c r="FJ168" s="17">
        <v>0</v>
      </c>
      <c r="FK168" s="17">
        <v>0</v>
      </c>
      <c r="FL168" s="17">
        <v>0</v>
      </c>
      <c r="FM168" s="17">
        <v>0</v>
      </c>
      <c r="FN168" s="17">
        <v>0</v>
      </c>
      <c r="FO168" s="17">
        <v>0</v>
      </c>
      <c r="FP168" s="17">
        <v>0</v>
      </c>
      <c r="FQ168" s="17">
        <v>0</v>
      </c>
      <c r="FR168" s="17">
        <v>0</v>
      </c>
      <c r="FS168" s="17">
        <v>0</v>
      </c>
      <c r="FT168" s="17">
        <v>0</v>
      </c>
      <c r="FU168" s="17">
        <v>0</v>
      </c>
      <c r="FV168" s="17">
        <v>0</v>
      </c>
      <c r="FW168" s="17">
        <v>0</v>
      </c>
      <c r="FX168" s="17">
        <v>0</v>
      </c>
      <c r="FY168" s="17">
        <v>0</v>
      </c>
      <c r="FZ168" s="17">
        <v>0</v>
      </c>
      <c r="GA168" s="17">
        <v>0</v>
      </c>
      <c r="GB168" s="17">
        <v>0</v>
      </c>
      <c r="GC168" s="17">
        <v>0</v>
      </c>
      <c r="GD168" s="17">
        <v>0</v>
      </c>
      <c r="GE168" s="17">
        <v>0</v>
      </c>
      <c r="GF168" s="17">
        <v>0</v>
      </c>
      <c r="GG168" s="17">
        <v>0</v>
      </c>
      <c r="GH168" s="17">
        <v>0</v>
      </c>
      <c r="GI168" s="17">
        <v>0</v>
      </c>
      <c r="GJ168" s="17">
        <v>0</v>
      </c>
      <c r="GK168" s="17">
        <v>0</v>
      </c>
      <c r="GL168" s="17">
        <v>0</v>
      </c>
      <c r="GM168" s="17">
        <v>0</v>
      </c>
      <c r="GN168" s="17">
        <v>0</v>
      </c>
      <c r="GO168" s="17">
        <v>0</v>
      </c>
      <c r="GP168" s="17">
        <v>0</v>
      </c>
      <c r="GQ168" s="29">
        <v>88</v>
      </c>
      <c r="GR168" s="17">
        <v>31.295072999999999</v>
      </c>
      <c r="GS168" s="17">
        <v>0</v>
      </c>
      <c r="GT168" s="17">
        <v>0.70269899999999996</v>
      </c>
      <c r="GU168" s="17">
        <v>0</v>
      </c>
      <c r="GV168" s="23">
        <v>0</v>
      </c>
      <c r="GW168" s="23">
        <v>0</v>
      </c>
      <c r="GX168" s="36">
        <v>119.997772</v>
      </c>
    </row>
    <row r="169" spans="2:206" s="14" customFormat="1" ht="17.25" customHeight="1" x14ac:dyDescent="0.25">
      <c r="B169" s="144" t="s">
        <v>543</v>
      </c>
      <c r="C169" s="146" t="s">
        <v>544</v>
      </c>
      <c r="D169" s="169">
        <v>0</v>
      </c>
      <c r="E169" s="169">
        <v>0</v>
      </c>
      <c r="F169" s="169">
        <v>0</v>
      </c>
      <c r="G169" s="169">
        <v>0</v>
      </c>
      <c r="H169" s="169">
        <v>0</v>
      </c>
      <c r="I169" s="169">
        <v>0</v>
      </c>
      <c r="J169" s="169">
        <v>0</v>
      </c>
      <c r="K169" s="169">
        <v>0</v>
      </c>
      <c r="L169" s="169">
        <v>0</v>
      </c>
      <c r="M169" s="169">
        <v>0</v>
      </c>
      <c r="N169" s="169">
        <v>0</v>
      </c>
      <c r="O169" s="169">
        <v>0</v>
      </c>
      <c r="P169" s="169">
        <v>0</v>
      </c>
      <c r="Q169" s="169">
        <v>0</v>
      </c>
      <c r="R169" s="169">
        <v>0</v>
      </c>
      <c r="S169" s="169">
        <v>0</v>
      </c>
      <c r="T169" s="169">
        <v>0</v>
      </c>
      <c r="U169" s="169">
        <v>0</v>
      </c>
      <c r="V169" s="169">
        <v>0</v>
      </c>
      <c r="W169" s="169">
        <v>0</v>
      </c>
      <c r="X169" s="169">
        <v>0</v>
      </c>
      <c r="Y169" s="169">
        <v>0</v>
      </c>
      <c r="Z169" s="169">
        <v>0</v>
      </c>
      <c r="AA169" s="169">
        <v>0</v>
      </c>
      <c r="AB169" s="169">
        <v>0</v>
      </c>
      <c r="AC169" s="169">
        <v>0</v>
      </c>
      <c r="AD169" s="169">
        <v>0</v>
      </c>
      <c r="AE169" s="17">
        <v>0</v>
      </c>
      <c r="AF169" s="17">
        <v>0</v>
      </c>
      <c r="AG169" s="17">
        <v>0</v>
      </c>
      <c r="AH169" s="17">
        <v>0</v>
      </c>
      <c r="AI169" s="17">
        <v>0</v>
      </c>
      <c r="AJ169" s="17">
        <v>0</v>
      </c>
      <c r="AK169" s="17">
        <v>0</v>
      </c>
      <c r="AL169" s="17">
        <v>0</v>
      </c>
      <c r="AM169" s="17">
        <v>0</v>
      </c>
      <c r="AN169" s="17">
        <v>0</v>
      </c>
      <c r="AO169" s="17">
        <v>0</v>
      </c>
      <c r="AP169" s="17">
        <v>0</v>
      </c>
      <c r="AQ169" s="17">
        <v>0</v>
      </c>
      <c r="AR169" s="17">
        <v>0</v>
      </c>
      <c r="AS169" s="17">
        <v>0</v>
      </c>
      <c r="AT169" s="17">
        <v>0</v>
      </c>
      <c r="AU169" s="17">
        <v>0</v>
      </c>
      <c r="AV169" s="17">
        <v>0</v>
      </c>
      <c r="AW169" s="17">
        <v>0</v>
      </c>
      <c r="AX169" s="17">
        <v>0</v>
      </c>
      <c r="AY169" s="17">
        <v>0</v>
      </c>
      <c r="AZ169" s="17">
        <v>0</v>
      </c>
      <c r="BA169" s="17">
        <v>0</v>
      </c>
      <c r="BB169" s="17">
        <v>0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0</v>
      </c>
      <c r="BI169" s="17">
        <v>0</v>
      </c>
      <c r="BJ169" s="17">
        <v>0</v>
      </c>
      <c r="BK169" s="17">
        <v>0</v>
      </c>
      <c r="BL169" s="17">
        <v>0</v>
      </c>
      <c r="BM169" s="17">
        <v>0</v>
      </c>
      <c r="BN169" s="17">
        <v>0</v>
      </c>
      <c r="BO169" s="17">
        <v>0</v>
      </c>
      <c r="BP169" s="17">
        <v>0</v>
      </c>
      <c r="BQ169" s="17">
        <v>0</v>
      </c>
      <c r="BR169" s="17">
        <v>0</v>
      </c>
      <c r="BS169" s="17">
        <v>0</v>
      </c>
      <c r="BT169" s="17">
        <v>0</v>
      </c>
      <c r="BU169" s="17">
        <v>0</v>
      </c>
      <c r="BV169" s="17">
        <v>0</v>
      </c>
      <c r="BW169" s="17">
        <v>0</v>
      </c>
      <c r="BX169" s="17">
        <v>0</v>
      </c>
      <c r="BY169" s="17">
        <v>0</v>
      </c>
      <c r="BZ169" s="17">
        <v>0</v>
      </c>
      <c r="CA169" s="17">
        <v>0</v>
      </c>
      <c r="CB169" s="17">
        <v>0</v>
      </c>
      <c r="CC169" s="17">
        <v>0</v>
      </c>
      <c r="CD169" s="17">
        <v>0</v>
      </c>
      <c r="CE169" s="17">
        <v>0</v>
      </c>
      <c r="CF169" s="17">
        <v>0</v>
      </c>
      <c r="CG169" s="17">
        <v>0</v>
      </c>
      <c r="CH169" s="17">
        <v>0</v>
      </c>
      <c r="CI169" s="17">
        <v>0</v>
      </c>
      <c r="CJ169" s="17">
        <v>0</v>
      </c>
      <c r="CK169" s="17">
        <v>0</v>
      </c>
      <c r="CL169" s="17">
        <v>0</v>
      </c>
      <c r="CM169" s="17">
        <v>0</v>
      </c>
      <c r="CN169" s="17">
        <v>0</v>
      </c>
      <c r="CO169" s="17">
        <v>0</v>
      </c>
      <c r="CP169" s="17">
        <v>0</v>
      </c>
      <c r="CQ169" s="17">
        <v>0</v>
      </c>
      <c r="CR169" s="17">
        <v>0</v>
      </c>
      <c r="CS169" s="17">
        <v>0</v>
      </c>
      <c r="CT169" s="17">
        <v>0</v>
      </c>
      <c r="CU169" s="17">
        <v>0</v>
      </c>
      <c r="CV169" s="17">
        <v>0</v>
      </c>
      <c r="CW169" s="17">
        <v>0</v>
      </c>
      <c r="CX169" s="17">
        <v>0</v>
      </c>
      <c r="CY169" s="17">
        <v>0</v>
      </c>
      <c r="CZ169" s="17">
        <v>0</v>
      </c>
      <c r="DA169" s="17">
        <v>0</v>
      </c>
      <c r="DB169" s="17">
        <v>0</v>
      </c>
      <c r="DC169" s="17">
        <v>0</v>
      </c>
      <c r="DD169" s="17">
        <v>0</v>
      </c>
      <c r="DE169" s="17">
        <v>0</v>
      </c>
      <c r="DF169" s="17">
        <v>0</v>
      </c>
      <c r="DG169" s="17">
        <v>0</v>
      </c>
      <c r="DH169" s="17">
        <v>0</v>
      </c>
      <c r="DI169" s="17">
        <v>0</v>
      </c>
      <c r="DJ169" s="17">
        <v>0</v>
      </c>
      <c r="DK169" s="17">
        <v>0</v>
      </c>
      <c r="DL169" s="17">
        <v>0</v>
      </c>
      <c r="DM169" s="17">
        <v>0</v>
      </c>
      <c r="DN169" s="17">
        <v>0</v>
      </c>
      <c r="DO169" s="17">
        <v>0</v>
      </c>
      <c r="DP169" s="17">
        <v>0</v>
      </c>
      <c r="DQ169" s="17">
        <v>0</v>
      </c>
      <c r="DR169" s="17">
        <v>0</v>
      </c>
      <c r="DS169" s="17">
        <v>0</v>
      </c>
      <c r="DT169" s="17">
        <v>0</v>
      </c>
      <c r="DU169" s="17">
        <v>0</v>
      </c>
      <c r="DV169" s="17">
        <v>0</v>
      </c>
      <c r="DW169" s="17">
        <v>0</v>
      </c>
      <c r="DX169" s="17">
        <v>0</v>
      </c>
      <c r="DY169" s="17">
        <v>0</v>
      </c>
      <c r="DZ169" s="17">
        <v>0</v>
      </c>
      <c r="EA169" s="17">
        <v>0</v>
      </c>
      <c r="EB169" s="17">
        <v>0</v>
      </c>
      <c r="EC169" s="17">
        <v>0</v>
      </c>
      <c r="ED169" s="17">
        <v>0</v>
      </c>
      <c r="EE169" s="17">
        <v>0</v>
      </c>
      <c r="EF169" s="17">
        <v>0</v>
      </c>
      <c r="EG169" s="17">
        <v>0</v>
      </c>
      <c r="EH169" s="17">
        <v>0</v>
      </c>
      <c r="EI169" s="17">
        <v>0</v>
      </c>
      <c r="EJ169" s="17">
        <v>1562.9709827787001</v>
      </c>
      <c r="EK169" s="17">
        <v>0</v>
      </c>
      <c r="EL169" s="17">
        <v>0</v>
      </c>
      <c r="EM169" s="17">
        <v>0</v>
      </c>
      <c r="EN169" s="17">
        <v>0</v>
      </c>
      <c r="EO169" s="17">
        <v>0</v>
      </c>
      <c r="EP169" s="17">
        <v>0</v>
      </c>
      <c r="EQ169" s="17">
        <v>0</v>
      </c>
      <c r="ER169" s="17">
        <v>0</v>
      </c>
      <c r="ES169" s="17">
        <v>0</v>
      </c>
      <c r="ET169" s="17">
        <v>0</v>
      </c>
      <c r="EU169" s="17">
        <v>0</v>
      </c>
      <c r="EV169" s="17">
        <v>0</v>
      </c>
      <c r="EW169" s="17">
        <v>0</v>
      </c>
      <c r="EX169" s="17">
        <v>0</v>
      </c>
      <c r="EY169" s="17">
        <v>0</v>
      </c>
      <c r="EZ169" s="17">
        <v>0</v>
      </c>
      <c r="FA169" s="17">
        <v>0</v>
      </c>
      <c r="FB169" s="17">
        <v>0</v>
      </c>
      <c r="FC169" s="17">
        <v>0</v>
      </c>
      <c r="FD169" s="17">
        <v>0</v>
      </c>
      <c r="FE169" s="17">
        <v>0</v>
      </c>
      <c r="FF169" s="17">
        <v>0</v>
      </c>
      <c r="FG169" s="17">
        <v>0</v>
      </c>
      <c r="FH169" s="17">
        <v>0</v>
      </c>
      <c r="FI169" s="17">
        <v>0</v>
      </c>
      <c r="FJ169" s="17">
        <v>0</v>
      </c>
      <c r="FK169" s="17">
        <v>0</v>
      </c>
      <c r="FL169" s="17">
        <v>0</v>
      </c>
      <c r="FM169" s="17">
        <v>0</v>
      </c>
      <c r="FN169" s="17">
        <v>0</v>
      </c>
      <c r="FO169" s="17">
        <v>0</v>
      </c>
      <c r="FP169" s="17">
        <v>0</v>
      </c>
      <c r="FQ169" s="17">
        <v>0</v>
      </c>
      <c r="FR169" s="17">
        <v>0</v>
      </c>
      <c r="FS169" s="17">
        <v>0</v>
      </c>
      <c r="FT169" s="17">
        <v>0</v>
      </c>
      <c r="FU169" s="17">
        <v>0</v>
      </c>
      <c r="FV169" s="17">
        <v>0</v>
      </c>
      <c r="FW169" s="17">
        <v>0</v>
      </c>
      <c r="FX169" s="17">
        <v>0</v>
      </c>
      <c r="FY169" s="17">
        <v>0</v>
      </c>
      <c r="FZ169" s="17">
        <v>0</v>
      </c>
      <c r="GA169" s="17">
        <v>0</v>
      </c>
      <c r="GB169" s="17">
        <v>0</v>
      </c>
      <c r="GC169" s="17">
        <v>0</v>
      </c>
      <c r="GD169" s="17">
        <v>0</v>
      </c>
      <c r="GE169" s="17">
        <v>0</v>
      </c>
      <c r="GF169" s="17">
        <v>2.5363829029962801</v>
      </c>
      <c r="GG169" s="17">
        <v>0</v>
      </c>
      <c r="GH169" s="17">
        <v>0</v>
      </c>
      <c r="GI169" s="17">
        <v>0</v>
      </c>
      <c r="GJ169" s="17">
        <v>0</v>
      </c>
      <c r="GK169" s="17">
        <v>0</v>
      </c>
      <c r="GL169" s="17">
        <v>0</v>
      </c>
      <c r="GM169" s="17">
        <v>0</v>
      </c>
      <c r="GN169" s="17">
        <v>0</v>
      </c>
      <c r="GO169" s="17">
        <v>0</v>
      </c>
      <c r="GP169" s="17">
        <v>0</v>
      </c>
      <c r="GQ169" s="29">
        <v>1565.5073656816965</v>
      </c>
      <c r="GR169" s="17">
        <v>2287.3220369999999</v>
      </c>
      <c r="GS169" s="17">
        <v>187.5241784152</v>
      </c>
      <c r="GT169" s="17">
        <v>124.73289800000001</v>
      </c>
      <c r="GU169" s="17">
        <v>120.03839192529099</v>
      </c>
      <c r="GV169" s="23">
        <v>0</v>
      </c>
      <c r="GW169" s="23">
        <v>463.83643961426702</v>
      </c>
      <c r="GX169" s="36">
        <v>4748.9613106364541</v>
      </c>
    </row>
    <row r="170" spans="2:206" s="14" customFormat="1" ht="17.25" customHeight="1" x14ac:dyDescent="0.25">
      <c r="B170" s="144" t="s">
        <v>545</v>
      </c>
      <c r="C170" s="145" t="s">
        <v>546</v>
      </c>
      <c r="D170" s="169">
        <v>0</v>
      </c>
      <c r="E170" s="169">
        <v>0</v>
      </c>
      <c r="F170" s="169">
        <v>0</v>
      </c>
      <c r="G170" s="169">
        <v>0</v>
      </c>
      <c r="H170" s="169">
        <v>0</v>
      </c>
      <c r="I170" s="169">
        <v>0</v>
      </c>
      <c r="J170" s="169">
        <v>0</v>
      </c>
      <c r="K170" s="169">
        <v>0</v>
      </c>
      <c r="L170" s="169">
        <v>0</v>
      </c>
      <c r="M170" s="169">
        <v>0</v>
      </c>
      <c r="N170" s="169">
        <v>0</v>
      </c>
      <c r="O170" s="169">
        <v>0</v>
      </c>
      <c r="P170" s="169">
        <v>0</v>
      </c>
      <c r="Q170" s="169">
        <v>0</v>
      </c>
      <c r="R170" s="169">
        <v>0</v>
      </c>
      <c r="S170" s="169">
        <v>0</v>
      </c>
      <c r="T170" s="169">
        <v>0</v>
      </c>
      <c r="U170" s="169">
        <v>0</v>
      </c>
      <c r="V170" s="169">
        <v>0</v>
      </c>
      <c r="W170" s="169">
        <v>0</v>
      </c>
      <c r="X170" s="169">
        <v>0</v>
      </c>
      <c r="Y170" s="169">
        <v>0</v>
      </c>
      <c r="Z170" s="169">
        <v>0</v>
      </c>
      <c r="AA170" s="169">
        <v>0</v>
      </c>
      <c r="AB170" s="169">
        <v>0</v>
      </c>
      <c r="AC170" s="169">
        <v>0</v>
      </c>
      <c r="AD170" s="169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0</v>
      </c>
      <c r="AU170" s="17">
        <v>0</v>
      </c>
      <c r="AV170" s="17">
        <v>0</v>
      </c>
      <c r="AW170" s="17">
        <v>0</v>
      </c>
      <c r="AX170" s="17">
        <v>0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>
        <v>0</v>
      </c>
      <c r="BK170" s="17">
        <v>0</v>
      </c>
      <c r="BL170" s="17">
        <v>0</v>
      </c>
      <c r="BM170" s="17">
        <v>0</v>
      </c>
      <c r="BN170" s="17">
        <v>0</v>
      </c>
      <c r="BO170" s="17">
        <v>0</v>
      </c>
      <c r="BP170" s="17">
        <v>0</v>
      </c>
      <c r="BQ170" s="17">
        <v>0</v>
      </c>
      <c r="BR170" s="17">
        <v>0</v>
      </c>
      <c r="BS170" s="17">
        <v>0</v>
      </c>
      <c r="BT170" s="17">
        <v>0</v>
      </c>
      <c r="BU170" s="17">
        <v>0</v>
      </c>
      <c r="BV170" s="17">
        <v>0</v>
      </c>
      <c r="BW170" s="17">
        <v>0</v>
      </c>
      <c r="BX170" s="17">
        <v>0</v>
      </c>
      <c r="BY170" s="17">
        <v>0</v>
      </c>
      <c r="BZ170" s="17">
        <v>0</v>
      </c>
      <c r="CA170" s="17">
        <v>0</v>
      </c>
      <c r="CB170" s="17">
        <v>0</v>
      </c>
      <c r="CC170" s="17">
        <v>0</v>
      </c>
      <c r="CD170" s="17">
        <v>0</v>
      </c>
      <c r="CE170" s="17">
        <v>0</v>
      </c>
      <c r="CF170" s="17">
        <v>0</v>
      </c>
      <c r="CG170" s="17">
        <v>0</v>
      </c>
      <c r="CH170" s="17">
        <v>0</v>
      </c>
      <c r="CI170" s="17">
        <v>0</v>
      </c>
      <c r="CJ170" s="17">
        <v>0</v>
      </c>
      <c r="CK170" s="17">
        <v>0</v>
      </c>
      <c r="CL170" s="17">
        <v>0</v>
      </c>
      <c r="CM170" s="17">
        <v>0</v>
      </c>
      <c r="CN170" s="17">
        <v>0</v>
      </c>
      <c r="CO170" s="17">
        <v>0</v>
      </c>
      <c r="CP170" s="17">
        <v>0</v>
      </c>
      <c r="CQ170" s="17">
        <v>0</v>
      </c>
      <c r="CR170" s="17">
        <v>0</v>
      </c>
      <c r="CS170" s="17">
        <v>0</v>
      </c>
      <c r="CT170" s="17">
        <v>0</v>
      </c>
      <c r="CU170" s="17">
        <v>0</v>
      </c>
      <c r="CV170" s="17">
        <v>0</v>
      </c>
      <c r="CW170" s="17">
        <v>0</v>
      </c>
      <c r="CX170" s="17">
        <v>0</v>
      </c>
      <c r="CY170" s="17">
        <v>0</v>
      </c>
      <c r="CZ170" s="17">
        <v>0</v>
      </c>
      <c r="DA170" s="17">
        <v>0</v>
      </c>
      <c r="DB170" s="17">
        <v>0</v>
      </c>
      <c r="DC170" s="17">
        <v>0</v>
      </c>
      <c r="DD170" s="17">
        <v>0</v>
      </c>
      <c r="DE170" s="17">
        <v>0</v>
      </c>
      <c r="DF170" s="17">
        <v>0</v>
      </c>
      <c r="DG170" s="17">
        <v>0</v>
      </c>
      <c r="DH170" s="17">
        <v>0</v>
      </c>
      <c r="DI170" s="17">
        <v>0</v>
      </c>
      <c r="DJ170" s="17">
        <v>0</v>
      </c>
      <c r="DK170" s="17">
        <v>0</v>
      </c>
      <c r="DL170" s="17">
        <v>0</v>
      </c>
      <c r="DM170" s="17">
        <v>0</v>
      </c>
      <c r="DN170" s="17">
        <v>0</v>
      </c>
      <c r="DO170" s="17">
        <v>0</v>
      </c>
      <c r="DP170" s="17">
        <v>0</v>
      </c>
      <c r="DQ170" s="17">
        <v>0</v>
      </c>
      <c r="DR170" s="17">
        <v>0</v>
      </c>
      <c r="DS170" s="17">
        <v>0</v>
      </c>
      <c r="DT170" s="17">
        <v>0</v>
      </c>
      <c r="DU170" s="17">
        <v>0</v>
      </c>
      <c r="DV170" s="17">
        <v>0</v>
      </c>
      <c r="DW170" s="17">
        <v>0</v>
      </c>
      <c r="DX170" s="17">
        <v>0</v>
      </c>
      <c r="DY170" s="17">
        <v>0</v>
      </c>
      <c r="DZ170" s="17">
        <v>0</v>
      </c>
      <c r="EA170" s="17">
        <v>0</v>
      </c>
      <c r="EB170" s="17">
        <v>0</v>
      </c>
      <c r="EC170" s="17">
        <v>0</v>
      </c>
      <c r="ED170" s="17">
        <v>0</v>
      </c>
      <c r="EE170" s="17">
        <v>0</v>
      </c>
      <c r="EF170" s="17">
        <v>0</v>
      </c>
      <c r="EG170" s="17">
        <v>0</v>
      </c>
      <c r="EH170" s="17">
        <v>0</v>
      </c>
      <c r="EI170" s="17">
        <v>0</v>
      </c>
      <c r="EJ170" s="17">
        <v>0</v>
      </c>
      <c r="EK170" s="17">
        <v>43.388461999999997</v>
      </c>
      <c r="EL170" s="17">
        <v>0</v>
      </c>
      <c r="EM170" s="17">
        <v>0</v>
      </c>
      <c r="EN170" s="17">
        <v>0</v>
      </c>
      <c r="EO170" s="17">
        <v>0</v>
      </c>
      <c r="EP170" s="17">
        <v>0</v>
      </c>
      <c r="EQ170" s="17">
        <v>0</v>
      </c>
      <c r="ER170" s="17">
        <v>0</v>
      </c>
      <c r="ES170" s="17">
        <v>0</v>
      </c>
      <c r="ET170" s="17">
        <v>0</v>
      </c>
      <c r="EU170" s="17">
        <v>0</v>
      </c>
      <c r="EV170" s="17">
        <v>0</v>
      </c>
      <c r="EW170" s="17">
        <v>0</v>
      </c>
      <c r="EX170" s="17">
        <v>0</v>
      </c>
      <c r="EY170" s="17">
        <v>0</v>
      </c>
      <c r="EZ170" s="17">
        <v>0</v>
      </c>
      <c r="FA170" s="17">
        <v>0</v>
      </c>
      <c r="FB170" s="17">
        <v>0</v>
      </c>
      <c r="FC170" s="17">
        <v>0</v>
      </c>
      <c r="FD170" s="17">
        <v>0</v>
      </c>
      <c r="FE170" s="17">
        <v>0</v>
      </c>
      <c r="FF170" s="17">
        <v>0</v>
      </c>
      <c r="FG170" s="17">
        <v>0</v>
      </c>
      <c r="FH170" s="17">
        <v>0</v>
      </c>
      <c r="FI170" s="17">
        <v>0</v>
      </c>
      <c r="FJ170" s="17">
        <v>0</v>
      </c>
      <c r="FK170" s="17">
        <v>0</v>
      </c>
      <c r="FL170" s="17">
        <v>0</v>
      </c>
      <c r="FM170" s="17">
        <v>0</v>
      </c>
      <c r="FN170" s="17">
        <v>0</v>
      </c>
      <c r="FO170" s="17">
        <v>0</v>
      </c>
      <c r="FP170" s="17">
        <v>0</v>
      </c>
      <c r="FQ170" s="17">
        <v>0</v>
      </c>
      <c r="FR170" s="17">
        <v>0</v>
      </c>
      <c r="FS170" s="17">
        <v>0</v>
      </c>
      <c r="FT170" s="17">
        <v>0</v>
      </c>
      <c r="FU170" s="17">
        <v>0</v>
      </c>
      <c r="FV170" s="17">
        <v>0</v>
      </c>
      <c r="FW170" s="17">
        <v>0</v>
      </c>
      <c r="FX170" s="17">
        <v>0</v>
      </c>
      <c r="FY170" s="17">
        <v>0</v>
      </c>
      <c r="FZ170" s="17">
        <v>0</v>
      </c>
      <c r="GA170" s="17">
        <v>0</v>
      </c>
      <c r="GB170" s="17">
        <v>0</v>
      </c>
      <c r="GC170" s="17">
        <v>0</v>
      </c>
      <c r="GD170" s="17">
        <v>0</v>
      </c>
      <c r="GE170" s="17">
        <v>0</v>
      </c>
      <c r="GF170" s="17">
        <v>0</v>
      </c>
      <c r="GG170" s="17">
        <v>0</v>
      </c>
      <c r="GH170" s="17">
        <v>0</v>
      </c>
      <c r="GI170" s="17">
        <v>0</v>
      </c>
      <c r="GJ170" s="17">
        <v>0</v>
      </c>
      <c r="GK170" s="17">
        <v>0</v>
      </c>
      <c r="GL170" s="17">
        <v>0</v>
      </c>
      <c r="GM170" s="17">
        <v>0</v>
      </c>
      <c r="GN170" s="17">
        <v>0</v>
      </c>
      <c r="GO170" s="17">
        <v>0</v>
      </c>
      <c r="GP170" s="17">
        <v>0</v>
      </c>
      <c r="GQ170" s="29">
        <v>43.388461999999997</v>
      </c>
      <c r="GR170" s="17">
        <v>5566.5234961102296</v>
      </c>
      <c r="GS170" s="17">
        <v>106.007813858304</v>
      </c>
      <c r="GT170" s="17">
        <v>159.02426700000001</v>
      </c>
      <c r="GU170" s="17">
        <v>145.17759997590699</v>
      </c>
      <c r="GV170" s="23">
        <v>0</v>
      </c>
      <c r="GW170" s="23">
        <v>486.68706096613897</v>
      </c>
      <c r="GX170" s="36">
        <v>6506.808699910579</v>
      </c>
    </row>
    <row r="171" spans="2:206" s="14" customFormat="1" ht="17.25" customHeight="1" x14ac:dyDescent="0.25">
      <c r="B171" s="144" t="s">
        <v>547</v>
      </c>
      <c r="C171" s="145" t="s">
        <v>548</v>
      </c>
      <c r="D171" s="169">
        <v>0</v>
      </c>
      <c r="E171" s="169">
        <v>0</v>
      </c>
      <c r="F171" s="169">
        <v>0</v>
      </c>
      <c r="G171" s="169">
        <v>0</v>
      </c>
      <c r="H171" s="169">
        <v>0</v>
      </c>
      <c r="I171" s="169">
        <v>0</v>
      </c>
      <c r="J171" s="169">
        <v>0</v>
      </c>
      <c r="K171" s="169">
        <v>0</v>
      </c>
      <c r="L171" s="169">
        <v>0</v>
      </c>
      <c r="M171" s="169">
        <v>0</v>
      </c>
      <c r="N171" s="169">
        <v>0</v>
      </c>
      <c r="O171" s="169">
        <v>0</v>
      </c>
      <c r="P171" s="169">
        <v>0</v>
      </c>
      <c r="Q171" s="169">
        <v>0</v>
      </c>
      <c r="R171" s="169">
        <v>0</v>
      </c>
      <c r="S171" s="169">
        <v>0</v>
      </c>
      <c r="T171" s="169">
        <v>0</v>
      </c>
      <c r="U171" s="169">
        <v>0</v>
      </c>
      <c r="V171" s="169">
        <v>0</v>
      </c>
      <c r="W171" s="169">
        <v>0</v>
      </c>
      <c r="X171" s="169">
        <v>0</v>
      </c>
      <c r="Y171" s="169">
        <v>0</v>
      </c>
      <c r="Z171" s="169">
        <v>0</v>
      </c>
      <c r="AA171" s="169">
        <v>0</v>
      </c>
      <c r="AB171" s="169">
        <v>0</v>
      </c>
      <c r="AC171" s="169">
        <v>0</v>
      </c>
      <c r="AD171" s="169">
        <v>0</v>
      </c>
      <c r="AE171" s="17">
        <v>0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0</v>
      </c>
      <c r="AL171" s="17">
        <v>0</v>
      </c>
      <c r="AM171" s="17">
        <v>0</v>
      </c>
      <c r="AN171" s="17">
        <v>0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0</v>
      </c>
      <c r="AU171" s="17">
        <v>0</v>
      </c>
      <c r="AV171" s="17">
        <v>0</v>
      </c>
      <c r="AW171" s="17">
        <v>0</v>
      </c>
      <c r="AX171" s="17">
        <v>0</v>
      </c>
      <c r="AY171" s="17">
        <v>0</v>
      </c>
      <c r="AZ171" s="17">
        <v>0</v>
      </c>
      <c r="BA171" s="17">
        <v>0</v>
      </c>
      <c r="BB171" s="17">
        <v>0</v>
      </c>
      <c r="BC171" s="17">
        <v>0</v>
      </c>
      <c r="BD171" s="17">
        <v>0</v>
      </c>
      <c r="BE171" s="17">
        <v>0</v>
      </c>
      <c r="BF171" s="17">
        <v>0</v>
      </c>
      <c r="BG171" s="17">
        <v>0</v>
      </c>
      <c r="BH171" s="17">
        <v>0</v>
      </c>
      <c r="BI171" s="17">
        <v>0</v>
      </c>
      <c r="BJ171" s="17">
        <v>0</v>
      </c>
      <c r="BK171" s="17">
        <v>0</v>
      </c>
      <c r="BL171" s="17">
        <v>0</v>
      </c>
      <c r="BM171" s="17">
        <v>0</v>
      </c>
      <c r="BN171" s="17">
        <v>0</v>
      </c>
      <c r="BO171" s="17">
        <v>0</v>
      </c>
      <c r="BP171" s="17">
        <v>0</v>
      </c>
      <c r="BQ171" s="17">
        <v>0</v>
      </c>
      <c r="BR171" s="17">
        <v>0</v>
      </c>
      <c r="BS171" s="17">
        <v>0</v>
      </c>
      <c r="BT171" s="17">
        <v>0</v>
      </c>
      <c r="BU171" s="17">
        <v>0</v>
      </c>
      <c r="BV171" s="17">
        <v>0</v>
      </c>
      <c r="BW171" s="17">
        <v>0</v>
      </c>
      <c r="BX171" s="17">
        <v>0</v>
      </c>
      <c r="BY171" s="17">
        <v>0</v>
      </c>
      <c r="BZ171" s="17">
        <v>0</v>
      </c>
      <c r="CA171" s="17">
        <v>0</v>
      </c>
      <c r="CB171" s="17">
        <v>0</v>
      </c>
      <c r="CC171" s="17">
        <v>0</v>
      </c>
      <c r="CD171" s="17">
        <v>0</v>
      </c>
      <c r="CE171" s="17">
        <v>0</v>
      </c>
      <c r="CF171" s="17">
        <v>0</v>
      </c>
      <c r="CG171" s="17">
        <v>0</v>
      </c>
      <c r="CH171" s="17">
        <v>0</v>
      </c>
      <c r="CI171" s="17">
        <v>0</v>
      </c>
      <c r="CJ171" s="17">
        <v>0</v>
      </c>
      <c r="CK171" s="17">
        <v>0</v>
      </c>
      <c r="CL171" s="17">
        <v>0</v>
      </c>
      <c r="CM171" s="17">
        <v>0</v>
      </c>
      <c r="CN171" s="17">
        <v>0</v>
      </c>
      <c r="CO171" s="17">
        <v>0</v>
      </c>
      <c r="CP171" s="17">
        <v>0</v>
      </c>
      <c r="CQ171" s="17">
        <v>0</v>
      </c>
      <c r="CR171" s="17">
        <v>0</v>
      </c>
      <c r="CS171" s="17">
        <v>0</v>
      </c>
      <c r="CT171" s="17">
        <v>0</v>
      </c>
      <c r="CU171" s="17">
        <v>0</v>
      </c>
      <c r="CV171" s="17">
        <v>0</v>
      </c>
      <c r="CW171" s="17">
        <v>0</v>
      </c>
      <c r="CX171" s="17">
        <v>0</v>
      </c>
      <c r="CY171" s="17">
        <v>0</v>
      </c>
      <c r="CZ171" s="17">
        <v>0</v>
      </c>
      <c r="DA171" s="17">
        <v>0</v>
      </c>
      <c r="DB171" s="17">
        <v>0</v>
      </c>
      <c r="DC171" s="17">
        <v>0</v>
      </c>
      <c r="DD171" s="17">
        <v>0</v>
      </c>
      <c r="DE171" s="17">
        <v>0</v>
      </c>
      <c r="DF171" s="17">
        <v>0</v>
      </c>
      <c r="DG171" s="17">
        <v>0</v>
      </c>
      <c r="DH171" s="17">
        <v>0</v>
      </c>
      <c r="DI171" s="17">
        <v>0</v>
      </c>
      <c r="DJ171" s="17">
        <v>0</v>
      </c>
      <c r="DK171" s="17">
        <v>0</v>
      </c>
      <c r="DL171" s="17">
        <v>0</v>
      </c>
      <c r="DM171" s="17">
        <v>0</v>
      </c>
      <c r="DN171" s="17">
        <v>0</v>
      </c>
      <c r="DO171" s="17">
        <v>0</v>
      </c>
      <c r="DP171" s="17">
        <v>0</v>
      </c>
      <c r="DQ171" s="17">
        <v>0</v>
      </c>
      <c r="DR171" s="17">
        <v>0</v>
      </c>
      <c r="DS171" s="17">
        <v>0</v>
      </c>
      <c r="DT171" s="17">
        <v>0</v>
      </c>
      <c r="DU171" s="17">
        <v>0</v>
      </c>
      <c r="DV171" s="17">
        <v>0</v>
      </c>
      <c r="DW171" s="17">
        <v>0</v>
      </c>
      <c r="DX171" s="17">
        <v>0</v>
      </c>
      <c r="DY171" s="17">
        <v>0</v>
      </c>
      <c r="DZ171" s="17">
        <v>0</v>
      </c>
      <c r="EA171" s="17">
        <v>0</v>
      </c>
      <c r="EB171" s="17">
        <v>0</v>
      </c>
      <c r="EC171" s="17">
        <v>0</v>
      </c>
      <c r="ED171" s="17">
        <v>0</v>
      </c>
      <c r="EE171" s="17">
        <v>0</v>
      </c>
      <c r="EF171" s="17">
        <v>0</v>
      </c>
      <c r="EG171" s="17">
        <v>0</v>
      </c>
      <c r="EH171" s="17">
        <v>0</v>
      </c>
      <c r="EI171" s="17">
        <v>0</v>
      </c>
      <c r="EJ171" s="17">
        <v>0</v>
      </c>
      <c r="EK171" s="17">
        <v>0</v>
      </c>
      <c r="EL171" s="17">
        <v>359.04105348131299</v>
      </c>
      <c r="EM171" s="17">
        <v>0</v>
      </c>
      <c r="EN171" s="17">
        <v>0</v>
      </c>
      <c r="EO171" s="17">
        <v>0</v>
      </c>
      <c r="EP171" s="17">
        <v>0</v>
      </c>
      <c r="EQ171" s="17">
        <v>0</v>
      </c>
      <c r="ER171" s="17">
        <v>0</v>
      </c>
      <c r="ES171" s="17">
        <v>0</v>
      </c>
      <c r="ET171" s="17">
        <v>0</v>
      </c>
      <c r="EU171" s="17">
        <v>0</v>
      </c>
      <c r="EV171" s="17">
        <v>0</v>
      </c>
      <c r="EW171" s="17">
        <v>0</v>
      </c>
      <c r="EX171" s="17">
        <v>0</v>
      </c>
      <c r="EY171" s="17">
        <v>0</v>
      </c>
      <c r="EZ171" s="17">
        <v>0</v>
      </c>
      <c r="FA171" s="17">
        <v>0</v>
      </c>
      <c r="FB171" s="17">
        <v>0</v>
      </c>
      <c r="FC171" s="17">
        <v>0</v>
      </c>
      <c r="FD171" s="17">
        <v>0</v>
      </c>
      <c r="FE171" s="17">
        <v>0</v>
      </c>
      <c r="FF171" s="17">
        <v>0</v>
      </c>
      <c r="FG171" s="17">
        <v>0</v>
      </c>
      <c r="FH171" s="17">
        <v>0</v>
      </c>
      <c r="FI171" s="17">
        <v>0</v>
      </c>
      <c r="FJ171" s="17">
        <v>0</v>
      </c>
      <c r="FK171" s="17">
        <v>0</v>
      </c>
      <c r="FL171" s="17">
        <v>0</v>
      </c>
      <c r="FM171" s="17">
        <v>0</v>
      </c>
      <c r="FN171" s="17">
        <v>0</v>
      </c>
      <c r="FO171" s="17">
        <v>0</v>
      </c>
      <c r="FP171" s="17">
        <v>0</v>
      </c>
      <c r="FQ171" s="17">
        <v>0</v>
      </c>
      <c r="FR171" s="17">
        <v>0</v>
      </c>
      <c r="FS171" s="17">
        <v>0</v>
      </c>
      <c r="FT171" s="17">
        <v>0</v>
      </c>
      <c r="FU171" s="17">
        <v>0</v>
      </c>
      <c r="FV171" s="17">
        <v>0</v>
      </c>
      <c r="FW171" s="17">
        <v>0</v>
      </c>
      <c r="FX171" s="17">
        <v>0</v>
      </c>
      <c r="FY171" s="17">
        <v>0</v>
      </c>
      <c r="FZ171" s="17">
        <v>0</v>
      </c>
      <c r="GA171" s="17">
        <v>0</v>
      </c>
      <c r="GB171" s="17">
        <v>0</v>
      </c>
      <c r="GC171" s="17">
        <v>0</v>
      </c>
      <c r="GD171" s="17">
        <v>0</v>
      </c>
      <c r="GE171" s="17">
        <v>0</v>
      </c>
      <c r="GF171" s="17">
        <v>0</v>
      </c>
      <c r="GG171" s="17">
        <v>0</v>
      </c>
      <c r="GH171" s="17">
        <v>0</v>
      </c>
      <c r="GI171" s="17">
        <v>0</v>
      </c>
      <c r="GJ171" s="17">
        <v>0</v>
      </c>
      <c r="GK171" s="17">
        <v>0</v>
      </c>
      <c r="GL171" s="17">
        <v>0</v>
      </c>
      <c r="GM171" s="17">
        <v>0</v>
      </c>
      <c r="GN171" s="17">
        <v>0</v>
      </c>
      <c r="GO171" s="17">
        <v>0</v>
      </c>
      <c r="GP171" s="17">
        <v>0</v>
      </c>
      <c r="GQ171" s="29">
        <v>359.04105348131299</v>
      </c>
      <c r="GR171" s="17">
        <v>5439.8112739615999</v>
      </c>
      <c r="GS171" s="17">
        <v>140.32110283163101</v>
      </c>
      <c r="GT171" s="17">
        <v>90.314482999999996</v>
      </c>
      <c r="GU171" s="17">
        <v>217.96466714895499</v>
      </c>
      <c r="GV171" s="23">
        <v>0</v>
      </c>
      <c r="GW171" s="23">
        <v>485.27242620946902</v>
      </c>
      <c r="GX171" s="36">
        <v>6732.725006632968</v>
      </c>
    </row>
    <row r="172" spans="2:206" s="14" customFormat="1" ht="17.25" customHeight="1" x14ac:dyDescent="0.25">
      <c r="B172" s="144" t="s">
        <v>549</v>
      </c>
      <c r="C172" s="145" t="s">
        <v>550</v>
      </c>
      <c r="D172" s="169">
        <v>0</v>
      </c>
      <c r="E172" s="169">
        <v>0</v>
      </c>
      <c r="F172" s="169">
        <v>0</v>
      </c>
      <c r="G172" s="169">
        <v>0</v>
      </c>
      <c r="H172" s="169">
        <v>0</v>
      </c>
      <c r="I172" s="169">
        <v>0</v>
      </c>
      <c r="J172" s="169">
        <v>0</v>
      </c>
      <c r="K172" s="169">
        <v>0</v>
      </c>
      <c r="L172" s="169">
        <v>0</v>
      </c>
      <c r="M172" s="169">
        <v>0</v>
      </c>
      <c r="N172" s="169">
        <v>0</v>
      </c>
      <c r="O172" s="169">
        <v>0</v>
      </c>
      <c r="P172" s="169">
        <v>0</v>
      </c>
      <c r="Q172" s="169">
        <v>0</v>
      </c>
      <c r="R172" s="169">
        <v>0</v>
      </c>
      <c r="S172" s="169">
        <v>0</v>
      </c>
      <c r="T172" s="169">
        <v>0</v>
      </c>
      <c r="U172" s="169">
        <v>0</v>
      </c>
      <c r="V172" s="169">
        <v>0</v>
      </c>
      <c r="W172" s="169">
        <v>0</v>
      </c>
      <c r="X172" s="169">
        <v>0</v>
      </c>
      <c r="Y172" s="169">
        <v>0</v>
      </c>
      <c r="Z172" s="169">
        <v>0</v>
      </c>
      <c r="AA172" s="169">
        <v>0</v>
      </c>
      <c r="AB172" s="169">
        <v>0</v>
      </c>
      <c r="AC172" s="169">
        <v>0</v>
      </c>
      <c r="AD172" s="169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17">
        <v>0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0</v>
      </c>
      <c r="AX172" s="17">
        <v>0</v>
      </c>
      <c r="AY172" s="17">
        <v>0</v>
      </c>
      <c r="AZ172" s="17">
        <v>0</v>
      </c>
      <c r="BA172" s="17">
        <v>0</v>
      </c>
      <c r="BB172" s="17">
        <v>0</v>
      </c>
      <c r="BC172" s="17">
        <v>0</v>
      </c>
      <c r="BD172" s="17">
        <v>0</v>
      </c>
      <c r="BE172" s="17">
        <v>0</v>
      </c>
      <c r="BF172" s="17">
        <v>0</v>
      </c>
      <c r="BG172" s="17">
        <v>0</v>
      </c>
      <c r="BH172" s="17">
        <v>0</v>
      </c>
      <c r="BI172" s="17">
        <v>0</v>
      </c>
      <c r="BJ172" s="17">
        <v>0</v>
      </c>
      <c r="BK172" s="17">
        <v>0</v>
      </c>
      <c r="BL172" s="17">
        <v>0</v>
      </c>
      <c r="BM172" s="17">
        <v>0</v>
      </c>
      <c r="BN172" s="17">
        <v>0</v>
      </c>
      <c r="BO172" s="17">
        <v>0</v>
      </c>
      <c r="BP172" s="17">
        <v>0</v>
      </c>
      <c r="BQ172" s="17">
        <v>0</v>
      </c>
      <c r="BR172" s="17">
        <v>0</v>
      </c>
      <c r="BS172" s="17">
        <v>0</v>
      </c>
      <c r="BT172" s="17">
        <v>0</v>
      </c>
      <c r="BU172" s="17">
        <v>0</v>
      </c>
      <c r="BV172" s="17">
        <v>0</v>
      </c>
      <c r="BW172" s="17">
        <v>0</v>
      </c>
      <c r="BX172" s="17">
        <v>0</v>
      </c>
      <c r="BY172" s="17">
        <v>0</v>
      </c>
      <c r="BZ172" s="17">
        <v>0</v>
      </c>
      <c r="CA172" s="17">
        <v>0</v>
      </c>
      <c r="CB172" s="17">
        <v>0</v>
      </c>
      <c r="CC172" s="17">
        <v>0</v>
      </c>
      <c r="CD172" s="17">
        <v>0</v>
      </c>
      <c r="CE172" s="17">
        <v>0</v>
      </c>
      <c r="CF172" s="17">
        <v>0</v>
      </c>
      <c r="CG172" s="17">
        <v>0</v>
      </c>
      <c r="CH172" s="17">
        <v>0</v>
      </c>
      <c r="CI172" s="17">
        <v>0</v>
      </c>
      <c r="CJ172" s="17">
        <v>0</v>
      </c>
      <c r="CK172" s="17">
        <v>0</v>
      </c>
      <c r="CL172" s="17">
        <v>0</v>
      </c>
      <c r="CM172" s="17">
        <v>0</v>
      </c>
      <c r="CN172" s="17">
        <v>0</v>
      </c>
      <c r="CO172" s="17">
        <v>0</v>
      </c>
      <c r="CP172" s="17">
        <v>0</v>
      </c>
      <c r="CQ172" s="17">
        <v>0</v>
      </c>
      <c r="CR172" s="17">
        <v>0</v>
      </c>
      <c r="CS172" s="17">
        <v>0</v>
      </c>
      <c r="CT172" s="17">
        <v>0</v>
      </c>
      <c r="CU172" s="17">
        <v>0</v>
      </c>
      <c r="CV172" s="17">
        <v>0</v>
      </c>
      <c r="CW172" s="17">
        <v>0</v>
      </c>
      <c r="CX172" s="17">
        <v>0</v>
      </c>
      <c r="CY172" s="17">
        <v>0</v>
      </c>
      <c r="CZ172" s="17">
        <v>0</v>
      </c>
      <c r="DA172" s="17">
        <v>0</v>
      </c>
      <c r="DB172" s="17">
        <v>0</v>
      </c>
      <c r="DC172" s="17">
        <v>0</v>
      </c>
      <c r="DD172" s="17">
        <v>0</v>
      </c>
      <c r="DE172" s="17">
        <v>0</v>
      </c>
      <c r="DF172" s="17">
        <v>0</v>
      </c>
      <c r="DG172" s="17">
        <v>0</v>
      </c>
      <c r="DH172" s="17">
        <v>0</v>
      </c>
      <c r="DI172" s="17">
        <v>0</v>
      </c>
      <c r="DJ172" s="17">
        <v>0</v>
      </c>
      <c r="DK172" s="17">
        <v>0</v>
      </c>
      <c r="DL172" s="17">
        <v>0</v>
      </c>
      <c r="DM172" s="17">
        <v>0</v>
      </c>
      <c r="DN172" s="17">
        <v>0</v>
      </c>
      <c r="DO172" s="17">
        <v>0</v>
      </c>
      <c r="DP172" s="17">
        <v>0</v>
      </c>
      <c r="DQ172" s="17">
        <v>0</v>
      </c>
      <c r="DR172" s="17">
        <v>0</v>
      </c>
      <c r="DS172" s="17">
        <v>0</v>
      </c>
      <c r="DT172" s="17">
        <v>0</v>
      </c>
      <c r="DU172" s="17">
        <v>0</v>
      </c>
      <c r="DV172" s="17">
        <v>0</v>
      </c>
      <c r="DW172" s="17">
        <v>0</v>
      </c>
      <c r="DX172" s="17">
        <v>0</v>
      </c>
      <c r="DY172" s="17">
        <v>0</v>
      </c>
      <c r="DZ172" s="17">
        <v>0</v>
      </c>
      <c r="EA172" s="17">
        <v>0</v>
      </c>
      <c r="EB172" s="17">
        <v>0</v>
      </c>
      <c r="EC172" s="17">
        <v>0</v>
      </c>
      <c r="ED172" s="17">
        <v>0</v>
      </c>
      <c r="EE172" s="17">
        <v>0</v>
      </c>
      <c r="EF172" s="17">
        <v>0</v>
      </c>
      <c r="EG172" s="17">
        <v>0</v>
      </c>
      <c r="EH172" s="17">
        <v>0</v>
      </c>
      <c r="EI172" s="17">
        <v>0</v>
      </c>
      <c r="EJ172" s="17">
        <v>0</v>
      </c>
      <c r="EK172" s="17">
        <v>0</v>
      </c>
      <c r="EL172" s="17">
        <v>0</v>
      </c>
      <c r="EM172" s="17">
        <v>22.295939000000001</v>
      </c>
      <c r="EN172" s="17">
        <v>0</v>
      </c>
      <c r="EO172" s="17">
        <v>0</v>
      </c>
      <c r="EP172" s="17">
        <v>0</v>
      </c>
      <c r="EQ172" s="17">
        <v>0</v>
      </c>
      <c r="ER172" s="17">
        <v>0</v>
      </c>
      <c r="ES172" s="17">
        <v>0</v>
      </c>
      <c r="ET172" s="17">
        <v>0</v>
      </c>
      <c r="EU172" s="17">
        <v>0</v>
      </c>
      <c r="EV172" s="17">
        <v>0</v>
      </c>
      <c r="EW172" s="17">
        <v>0</v>
      </c>
      <c r="EX172" s="17">
        <v>0</v>
      </c>
      <c r="EY172" s="17">
        <v>0</v>
      </c>
      <c r="EZ172" s="17">
        <v>0</v>
      </c>
      <c r="FA172" s="17">
        <v>0</v>
      </c>
      <c r="FB172" s="17">
        <v>0</v>
      </c>
      <c r="FC172" s="17">
        <v>0</v>
      </c>
      <c r="FD172" s="17">
        <v>0</v>
      </c>
      <c r="FE172" s="17">
        <v>0</v>
      </c>
      <c r="FF172" s="17">
        <v>0</v>
      </c>
      <c r="FG172" s="17">
        <v>0</v>
      </c>
      <c r="FH172" s="17">
        <v>0</v>
      </c>
      <c r="FI172" s="17">
        <v>0</v>
      </c>
      <c r="FJ172" s="17">
        <v>0</v>
      </c>
      <c r="FK172" s="17">
        <v>0</v>
      </c>
      <c r="FL172" s="17">
        <v>0</v>
      </c>
      <c r="FM172" s="17">
        <v>0</v>
      </c>
      <c r="FN172" s="17">
        <v>0</v>
      </c>
      <c r="FO172" s="17">
        <v>0</v>
      </c>
      <c r="FP172" s="17">
        <v>0</v>
      </c>
      <c r="FQ172" s="17">
        <v>0</v>
      </c>
      <c r="FR172" s="17">
        <v>0</v>
      </c>
      <c r="FS172" s="17">
        <v>0</v>
      </c>
      <c r="FT172" s="17">
        <v>0</v>
      </c>
      <c r="FU172" s="17">
        <v>0</v>
      </c>
      <c r="FV172" s="17">
        <v>0</v>
      </c>
      <c r="FW172" s="17">
        <v>0</v>
      </c>
      <c r="FX172" s="17">
        <v>0</v>
      </c>
      <c r="FY172" s="17">
        <v>0</v>
      </c>
      <c r="FZ172" s="17">
        <v>0</v>
      </c>
      <c r="GA172" s="17">
        <v>0</v>
      </c>
      <c r="GB172" s="17">
        <v>0</v>
      </c>
      <c r="GC172" s="17">
        <v>0</v>
      </c>
      <c r="GD172" s="17">
        <v>0</v>
      </c>
      <c r="GE172" s="17">
        <v>0</v>
      </c>
      <c r="GF172" s="17">
        <v>0</v>
      </c>
      <c r="GG172" s="17">
        <v>0</v>
      </c>
      <c r="GH172" s="17">
        <v>0</v>
      </c>
      <c r="GI172" s="17">
        <v>0</v>
      </c>
      <c r="GJ172" s="17">
        <v>0</v>
      </c>
      <c r="GK172" s="17">
        <v>0</v>
      </c>
      <c r="GL172" s="17">
        <v>0</v>
      </c>
      <c r="GM172" s="17">
        <v>0</v>
      </c>
      <c r="GN172" s="17">
        <v>0</v>
      </c>
      <c r="GO172" s="17">
        <v>0</v>
      </c>
      <c r="GP172" s="17">
        <v>0</v>
      </c>
      <c r="GQ172" s="29">
        <v>22.295939000000001</v>
      </c>
      <c r="GR172" s="17">
        <v>866.81940403389899</v>
      </c>
      <c r="GS172" s="17">
        <v>30.296315594645701</v>
      </c>
      <c r="GT172" s="17">
        <v>51.054507000000001</v>
      </c>
      <c r="GU172" s="17">
        <v>21.002895518539201</v>
      </c>
      <c r="GV172" s="23">
        <v>0</v>
      </c>
      <c r="GW172" s="23">
        <v>209.997321245699</v>
      </c>
      <c r="GX172" s="36">
        <v>1201.4663823927826</v>
      </c>
    </row>
    <row r="173" spans="2:206" s="14" customFormat="1" ht="17.25" customHeight="1" x14ac:dyDescent="0.25">
      <c r="B173" s="144" t="s">
        <v>551</v>
      </c>
      <c r="C173" s="146" t="s">
        <v>552</v>
      </c>
      <c r="D173" s="169">
        <v>0</v>
      </c>
      <c r="E173" s="169">
        <v>0</v>
      </c>
      <c r="F173" s="169">
        <v>0</v>
      </c>
      <c r="G173" s="169">
        <v>0</v>
      </c>
      <c r="H173" s="169">
        <v>0</v>
      </c>
      <c r="I173" s="169">
        <v>0</v>
      </c>
      <c r="J173" s="169">
        <v>0</v>
      </c>
      <c r="K173" s="169">
        <v>0</v>
      </c>
      <c r="L173" s="169">
        <v>0</v>
      </c>
      <c r="M173" s="169">
        <v>0</v>
      </c>
      <c r="N173" s="169">
        <v>0</v>
      </c>
      <c r="O173" s="169">
        <v>0</v>
      </c>
      <c r="P173" s="169">
        <v>0</v>
      </c>
      <c r="Q173" s="169">
        <v>0</v>
      </c>
      <c r="R173" s="169">
        <v>0</v>
      </c>
      <c r="S173" s="169">
        <v>0</v>
      </c>
      <c r="T173" s="169">
        <v>0</v>
      </c>
      <c r="U173" s="169">
        <v>0</v>
      </c>
      <c r="V173" s="169">
        <v>0</v>
      </c>
      <c r="W173" s="169">
        <v>0</v>
      </c>
      <c r="X173" s="169">
        <v>0</v>
      </c>
      <c r="Y173" s="169">
        <v>0</v>
      </c>
      <c r="Z173" s="169">
        <v>0</v>
      </c>
      <c r="AA173" s="169">
        <v>0</v>
      </c>
      <c r="AB173" s="169">
        <v>0</v>
      </c>
      <c r="AC173" s="169">
        <v>0</v>
      </c>
      <c r="AD173" s="169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0</v>
      </c>
      <c r="AW173" s="17">
        <v>0</v>
      </c>
      <c r="AX173" s="17">
        <v>0</v>
      </c>
      <c r="AY173" s="17">
        <v>0</v>
      </c>
      <c r="AZ173" s="17">
        <v>0</v>
      </c>
      <c r="BA173" s="17">
        <v>0</v>
      </c>
      <c r="BB173" s="17">
        <v>0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>
        <v>0</v>
      </c>
      <c r="BK173" s="17">
        <v>0</v>
      </c>
      <c r="BL173" s="17">
        <v>0</v>
      </c>
      <c r="BM173" s="17">
        <v>0</v>
      </c>
      <c r="BN173" s="17">
        <v>0</v>
      </c>
      <c r="BO173" s="17">
        <v>0</v>
      </c>
      <c r="BP173" s="17">
        <v>0</v>
      </c>
      <c r="BQ173" s="17">
        <v>0</v>
      </c>
      <c r="BR173" s="17">
        <v>0</v>
      </c>
      <c r="BS173" s="17">
        <v>0</v>
      </c>
      <c r="BT173" s="17">
        <v>0</v>
      </c>
      <c r="BU173" s="17">
        <v>0</v>
      </c>
      <c r="BV173" s="17">
        <v>0</v>
      </c>
      <c r="BW173" s="17">
        <v>0</v>
      </c>
      <c r="BX173" s="17">
        <v>0</v>
      </c>
      <c r="BY173" s="17">
        <v>0</v>
      </c>
      <c r="BZ173" s="17">
        <v>0</v>
      </c>
      <c r="CA173" s="17">
        <v>0</v>
      </c>
      <c r="CB173" s="17">
        <v>0</v>
      </c>
      <c r="CC173" s="17">
        <v>0</v>
      </c>
      <c r="CD173" s="17">
        <v>0</v>
      </c>
      <c r="CE173" s="17">
        <v>0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7">
        <v>0</v>
      </c>
      <c r="CL173" s="17">
        <v>0</v>
      </c>
      <c r="CM173" s="17">
        <v>0</v>
      </c>
      <c r="CN173" s="17">
        <v>0</v>
      </c>
      <c r="CO173" s="17">
        <v>0</v>
      </c>
      <c r="CP173" s="17">
        <v>0</v>
      </c>
      <c r="CQ173" s="17">
        <v>0</v>
      </c>
      <c r="CR173" s="17">
        <v>0</v>
      </c>
      <c r="CS173" s="17">
        <v>0</v>
      </c>
      <c r="CT173" s="17">
        <v>0</v>
      </c>
      <c r="CU173" s="17">
        <v>0</v>
      </c>
      <c r="CV173" s="17">
        <v>0</v>
      </c>
      <c r="CW173" s="17">
        <v>0</v>
      </c>
      <c r="CX173" s="17">
        <v>0</v>
      </c>
      <c r="CY173" s="17">
        <v>0</v>
      </c>
      <c r="CZ173" s="17">
        <v>0</v>
      </c>
      <c r="DA173" s="17">
        <v>0</v>
      </c>
      <c r="DB173" s="17">
        <v>0</v>
      </c>
      <c r="DC173" s="17">
        <v>0</v>
      </c>
      <c r="DD173" s="17">
        <v>0</v>
      </c>
      <c r="DE173" s="17">
        <v>0</v>
      </c>
      <c r="DF173" s="17">
        <v>0</v>
      </c>
      <c r="DG173" s="17">
        <v>0</v>
      </c>
      <c r="DH173" s="17">
        <v>0</v>
      </c>
      <c r="DI173" s="17">
        <v>0</v>
      </c>
      <c r="DJ173" s="17">
        <v>0</v>
      </c>
      <c r="DK173" s="17">
        <v>0</v>
      </c>
      <c r="DL173" s="17">
        <v>0</v>
      </c>
      <c r="DM173" s="17">
        <v>0</v>
      </c>
      <c r="DN173" s="17">
        <v>0</v>
      </c>
      <c r="DO173" s="17">
        <v>0</v>
      </c>
      <c r="DP173" s="17">
        <v>0</v>
      </c>
      <c r="DQ173" s="17">
        <v>0</v>
      </c>
      <c r="DR173" s="17">
        <v>0</v>
      </c>
      <c r="DS173" s="17">
        <v>0</v>
      </c>
      <c r="DT173" s="17">
        <v>0</v>
      </c>
      <c r="DU173" s="17">
        <v>0</v>
      </c>
      <c r="DV173" s="17">
        <v>0</v>
      </c>
      <c r="DW173" s="17">
        <v>0</v>
      </c>
      <c r="DX173" s="17">
        <v>0</v>
      </c>
      <c r="DY173" s="17">
        <v>0</v>
      </c>
      <c r="DZ173" s="17">
        <v>0</v>
      </c>
      <c r="EA173" s="17">
        <v>0</v>
      </c>
      <c r="EB173" s="17">
        <v>0</v>
      </c>
      <c r="EC173" s="17">
        <v>0</v>
      </c>
      <c r="ED173" s="17">
        <v>0</v>
      </c>
      <c r="EE173" s="17">
        <v>0</v>
      </c>
      <c r="EF173" s="17">
        <v>0</v>
      </c>
      <c r="EG173" s="17">
        <v>0</v>
      </c>
      <c r="EH173" s="17">
        <v>0</v>
      </c>
      <c r="EI173" s="17">
        <v>0</v>
      </c>
      <c r="EJ173" s="17">
        <v>0</v>
      </c>
      <c r="EK173" s="17">
        <v>0</v>
      </c>
      <c r="EL173" s="17">
        <v>0</v>
      </c>
      <c r="EM173" s="17">
        <v>0</v>
      </c>
      <c r="EN173" s="17">
        <v>156.29696733328501</v>
      </c>
      <c r="EO173" s="17">
        <v>0</v>
      </c>
      <c r="EP173" s="17">
        <v>0</v>
      </c>
      <c r="EQ173" s="17">
        <v>0</v>
      </c>
      <c r="ER173" s="17">
        <v>0</v>
      </c>
      <c r="ES173" s="17">
        <v>0</v>
      </c>
      <c r="ET173" s="17">
        <v>0</v>
      </c>
      <c r="EU173" s="17">
        <v>0</v>
      </c>
      <c r="EV173" s="17">
        <v>0</v>
      </c>
      <c r="EW173" s="17">
        <v>0</v>
      </c>
      <c r="EX173" s="17">
        <v>0</v>
      </c>
      <c r="EY173" s="17">
        <v>0</v>
      </c>
      <c r="EZ173" s="17">
        <v>0</v>
      </c>
      <c r="FA173" s="17">
        <v>0</v>
      </c>
      <c r="FB173" s="17">
        <v>0</v>
      </c>
      <c r="FC173" s="17">
        <v>0</v>
      </c>
      <c r="FD173" s="17">
        <v>0</v>
      </c>
      <c r="FE173" s="17">
        <v>0</v>
      </c>
      <c r="FF173" s="17">
        <v>0</v>
      </c>
      <c r="FG173" s="17">
        <v>0</v>
      </c>
      <c r="FH173" s="17">
        <v>0</v>
      </c>
      <c r="FI173" s="17">
        <v>0</v>
      </c>
      <c r="FJ173" s="17">
        <v>0</v>
      </c>
      <c r="FK173" s="17">
        <v>0</v>
      </c>
      <c r="FL173" s="17">
        <v>0</v>
      </c>
      <c r="FM173" s="17">
        <v>0</v>
      </c>
      <c r="FN173" s="17">
        <v>0</v>
      </c>
      <c r="FO173" s="17">
        <v>0</v>
      </c>
      <c r="FP173" s="17">
        <v>0</v>
      </c>
      <c r="FQ173" s="17">
        <v>0</v>
      </c>
      <c r="FR173" s="17">
        <v>0</v>
      </c>
      <c r="FS173" s="17">
        <v>0</v>
      </c>
      <c r="FT173" s="17">
        <v>0</v>
      </c>
      <c r="FU173" s="17">
        <v>0</v>
      </c>
      <c r="FV173" s="17">
        <v>0</v>
      </c>
      <c r="FW173" s="17">
        <v>0</v>
      </c>
      <c r="FX173" s="17">
        <v>0</v>
      </c>
      <c r="FY173" s="17">
        <v>0</v>
      </c>
      <c r="FZ173" s="17">
        <v>0</v>
      </c>
      <c r="GA173" s="17">
        <v>0</v>
      </c>
      <c r="GB173" s="17">
        <v>0</v>
      </c>
      <c r="GC173" s="17">
        <v>0</v>
      </c>
      <c r="GD173" s="17">
        <v>0</v>
      </c>
      <c r="GE173" s="17">
        <v>0</v>
      </c>
      <c r="GF173" s="17">
        <v>0</v>
      </c>
      <c r="GG173" s="17">
        <v>0</v>
      </c>
      <c r="GH173" s="17">
        <v>0</v>
      </c>
      <c r="GI173" s="17">
        <v>0</v>
      </c>
      <c r="GJ173" s="17">
        <v>0</v>
      </c>
      <c r="GK173" s="17">
        <v>0</v>
      </c>
      <c r="GL173" s="17">
        <v>0</v>
      </c>
      <c r="GM173" s="17">
        <v>0</v>
      </c>
      <c r="GN173" s="17">
        <v>0</v>
      </c>
      <c r="GO173" s="17">
        <v>0</v>
      </c>
      <c r="GP173" s="17">
        <v>0</v>
      </c>
      <c r="GQ173" s="29">
        <v>156.29696733328501</v>
      </c>
      <c r="GR173" s="17">
        <v>777.29877614698898</v>
      </c>
      <c r="GS173" s="17">
        <v>25.353141677197701</v>
      </c>
      <c r="GT173" s="17">
        <v>59.180464000000001</v>
      </c>
      <c r="GU173" s="17">
        <v>37.988832928151702</v>
      </c>
      <c r="GV173" s="23">
        <v>0</v>
      </c>
      <c r="GW173" s="23">
        <v>167.01833881565099</v>
      </c>
      <c r="GX173" s="36">
        <v>1223.1365209012745</v>
      </c>
    </row>
    <row r="174" spans="2:206" s="14" customFormat="1" ht="17.25" customHeight="1" x14ac:dyDescent="0.25">
      <c r="B174" s="144" t="s">
        <v>553</v>
      </c>
      <c r="C174" s="146" t="s">
        <v>554</v>
      </c>
      <c r="D174" s="169">
        <v>0</v>
      </c>
      <c r="E174" s="169">
        <v>0</v>
      </c>
      <c r="F174" s="169">
        <v>0</v>
      </c>
      <c r="G174" s="169">
        <v>0</v>
      </c>
      <c r="H174" s="169">
        <v>0</v>
      </c>
      <c r="I174" s="169">
        <v>0</v>
      </c>
      <c r="J174" s="169">
        <v>0</v>
      </c>
      <c r="K174" s="169">
        <v>0</v>
      </c>
      <c r="L174" s="169">
        <v>0</v>
      </c>
      <c r="M174" s="169">
        <v>0</v>
      </c>
      <c r="N174" s="169">
        <v>0</v>
      </c>
      <c r="O174" s="169">
        <v>0</v>
      </c>
      <c r="P174" s="169">
        <v>0</v>
      </c>
      <c r="Q174" s="169">
        <v>0</v>
      </c>
      <c r="R174" s="169">
        <v>0</v>
      </c>
      <c r="S174" s="169">
        <v>0</v>
      </c>
      <c r="T174" s="169">
        <v>0</v>
      </c>
      <c r="U174" s="169">
        <v>0</v>
      </c>
      <c r="V174" s="169">
        <v>0</v>
      </c>
      <c r="W174" s="169">
        <v>0</v>
      </c>
      <c r="X174" s="169">
        <v>0</v>
      </c>
      <c r="Y174" s="169">
        <v>0</v>
      </c>
      <c r="Z174" s="169">
        <v>0</v>
      </c>
      <c r="AA174" s="169">
        <v>0</v>
      </c>
      <c r="AB174" s="169">
        <v>0</v>
      </c>
      <c r="AC174" s="169">
        <v>0</v>
      </c>
      <c r="AD174" s="169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0</v>
      </c>
      <c r="AO174" s="17">
        <v>0</v>
      </c>
      <c r="AP174" s="17">
        <v>0</v>
      </c>
      <c r="AQ174" s="17">
        <v>0</v>
      </c>
      <c r="AR174" s="17">
        <v>0</v>
      </c>
      <c r="AS174" s="17">
        <v>0</v>
      </c>
      <c r="AT174" s="17">
        <v>0</v>
      </c>
      <c r="AU174" s="17">
        <v>0</v>
      </c>
      <c r="AV174" s="17">
        <v>0</v>
      </c>
      <c r="AW174" s="17">
        <v>0</v>
      </c>
      <c r="AX174" s="17">
        <v>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>
        <v>0</v>
      </c>
      <c r="BK174" s="17">
        <v>0</v>
      </c>
      <c r="BL174" s="17">
        <v>0</v>
      </c>
      <c r="BM174" s="17">
        <v>0</v>
      </c>
      <c r="BN174" s="17">
        <v>0</v>
      </c>
      <c r="BO174" s="17">
        <v>0</v>
      </c>
      <c r="BP174" s="17">
        <v>0</v>
      </c>
      <c r="BQ174" s="17">
        <v>0</v>
      </c>
      <c r="BR174" s="17">
        <v>0</v>
      </c>
      <c r="BS174" s="17">
        <v>0</v>
      </c>
      <c r="BT174" s="17">
        <v>0</v>
      </c>
      <c r="BU174" s="17">
        <v>0</v>
      </c>
      <c r="BV174" s="17">
        <v>0</v>
      </c>
      <c r="BW174" s="17">
        <v>0</v>
      </c>
      <c r="BX174" s="17">
        <v>0</v>
      </c>
      <c r="BY174" s="17">
        <v>0</v>
      </c>
      <c r="BZ174" s="17">
        <v>0</v>
      </c>
      <c r="CA174" s="17">
        <v>0</v>
      </c>
      <c r="CB174" s="17">
        <v>0</v>
      </c>
      <c r="CC174" s="17">
        <v>0</v>
      </c>
      <c r="CD174" s="17">
        <v>0</v>
      </c>
      <c r="CE174" s="17">
        <v>0</v>
      </c>
      <c r="CF174" s="17">
        <v>0</v>
      </c>
      <c r="CG174" s="17">
        <v>0</v>
      </c>
      <c r="CH174" s="17">
        <v>0</v>
      </c>
      <c r="CI174" s="17">
        <v>0</v>
      </c>
      <c r="CJ174" s="17">
        <v>0</v>
      </c>
      <c r="CK174" s="17">
        <v>0</v>
      </c>
      <c r="CL174" s="17">
        <v>0</v>
      </c>
      <c r="CM174" s="17">
        <v>0</v>
      </c>
      <c r="CN174" s="17">
        <v>0</v>
      </c>
      <c r="CO174" s="17">
        <v>0</v>
      </c>
      <c r="CP174" s="17">
        <v>0</v>
      </c>
      <c r="CQ174" s="17">
        <v>0</v>
      </c>
      <c r="CR174" s="17">
        <v>0</v>
      </c>
      <c r="CS174" s="17">
        <v>0</v>
      </c>
      <c r="CT174" s="17">
        <v>0</v>
      </c>
      <c r="CU174" s="17">
        <v>0</v>
      </c>
      <c r="CV174" s="17">
        <v>0</v>
      </c>
      <c r="CW174" s="17">
        <v>0</v>
      </c>
      <c r="CX174" s="17">
        <v>0</v>
      </c>
      <c r="CY174" s="17">
        <v>0</v>
      </c>
      <c r="CZ174" s="17">
        <v>0</v>
      </c>
      <c r="DA174" s="17">
        <v>0</v>
      </c>
      <c r="DB174" s="17">
        <v>0</v>
      </c>
      <c r="DC174" s="17">
        <v>0</v>
      </c>
      <c r="DD174" s="17">
        <v>0</v>
      </c>
      <c r="DE174" s="17">
        <v>0</v>
      </c>
      <c r="DF174" s="17">
        <v>0</v>
      </c>
      <c r="DG174" s="17">
        <v>0</v>
      </c>
      <c r="DH174" s="17">
        <v>0</v>
      </c>
      <c r="DI174" s="17">
        <v>0</v>
      </c>
      <c r="DJ174" s="17">
        <v>0</v>
      </c>
      <c r="DK174" s="17">
        <v>0</v>
      </c>
      <c r="DL174" s="17">
        <v>0</v>
      </c>
      <c r="DM174" s="17">
        <v>0</v>
      </c>
      <c r="DN174" s="17">
        <v>0</v>
      </c>
      <c r="DO174" s="17">
        <v>0</v>
      </c>
      <c r="DP174" s="17">
        <v>0</v>
      </c>
      <c r="DQ174" s="17">
        <v>0</v>
      </c>
      <c r="DR174" s="17">
        <v>0</v>
      </c>
      <c r="DS174" s="17">
        <v>0</v>
      </c>
      <c r="DT174" s="17">
        <v>0</v>
      </c>
      <c r="DU174" s="17">
        <v>0</v>
      </c>
      <c r="DV174" s="17">
        <v>0</v>
      </c>
      <c r="DW174" s="17">
        <v>0</v>
      </c>
      <c r="DX174" s="17">
        <v>0</v>
      </c>
      <c r="DY174" s="17">
        <v>0</v>
      </c>
      <c r="DZ174" s="17">
        <v>0</v>
      </c>
      <c r="EA174" s="17">
        <v>0</v>
      </c>
      <c r="EB174" s="17">
        <v>0</v>
      </c>
      <c r="EC174" s="17">
        <v>0</v>
      </c>
      <c r="ED174" s="17">
        <v>0</v>
      </c>
      <c r="EE174" s="17">
        <v>0</v>
      </c>
      <c r="EF174" s="17">
        <v>0</v>
      </c>
      <c r="EG174" s="17">
        <v>0</v>
      </c>
      <c r="EH174" s="17">
        <v>0</v>
      </c>
      <c r="EI174" s="17">
        <v>0</v>
      </c>
      <c r="EJ174" s="17">
        <v>0</v>
      </c>
      <c r="EK174" s="17">
        <v>0</v>
      </c>
      <c r="EL174" s="17">
        <v>0</v>
      </c>
      <c r="EM174" s="17">
        <v>0</v>
      </c>
      <c r="EN174" s="17">
        <v>0</v>
      </c>
      <c r="EO174" s="17">
        <v>184.564008</v>
      </c>
      <c r="EP174" s="17">
        <v>0</v>
      </c>
      <c r="EQ174" s="17">
        <v>0</v>
      </c>
      <c r="ER174" s="17">
        <v>0</v>
      </c>
      <c r="ES174" s="17">
        <v>0</v>
      </c>
      <c r="ET174" s="17">
        <v>0</v>
      </c>
      <c r="EU174" s="17">
        <v>0</v>
      </c>
      <c r="EV174" s="17">
        <v>0</v>
      </c>
      <c r="EW174" s="17">
        <v>0</v>
      </c>
      <c r="EX174" s="17">
        <v>0</v>
      </c>
      <c r="EY174" s="17">
        <v>0</v>
      </c>
      <c r="EZ174" s="17">
        <v>0</v>
      </c>
      <c r="FA174" s="17">
        <v>0</v>
      </c>
      <c r="FB174" s="17">
        <v>0</v>
      </c>
      <c r="FC174" s="17">
        <v>0</v>
      </c>
      <c r="FD174" s="17">
        <v>0</v>
      </c>
      <c r="FE174" s="17">
        <v>0</v>
      </c>
      <c r="FF174" s="17">
        <v>0</v>
      </c>
      <c r="FG174" s="17">
        <v>0</v>
      </c>
      <c r="FH174" s="17">
        <v>0</v>
      </c>
      <c r="FI174" s="17">
        <v>0</v>
      </c>
      <c r="FJ174" s="17">
        <v>0</v>
      </c>
      <c r="FK174" s="17">
        <v>0</v>
      </c>
      <c r="FL174" s="17">
        <v>0</v>
      </c>
      <c r="FM174" s="17">
        <v>0</v>
      </c>
      <c r="FN174" s="17">
        <v>0</v>
      </c>
      <c r="FO174" s="17">
        <v>0</v>
      </c>
      <c r="FP174" s="17">
        <v>0</v>
      </c>
      <c r="FQ174" s="17">
        <v>0</v>
      </c>
      <c r="FR174" s="17">
        <v>0</v>
      </c>
      <c r="FS174" s="17">
        <v>0</v>
      </c>
      <c r="FT174" s="17">
        <v>0</v>
      </c>
      <c r="FU174" s="17">
        <v>0</v>
      </c>
      <c r="FV174" s="17">
        <v>0</v>
      </c>
      <c r="FW174" s="17">
        <v>0</v>
      </c>
      <c r="FX174" s="17">
        <v>0</v>
      </c>
      <c r="FY174" s="17">
        <v>0</v>
      </c>
      <c r="FZ174" s="17">
        <v>0</v>
      </c>
      <c r="GA174" s="17">
        <v>0</v>
      </c>
      <c r="GB174" s="17">
        <v>0</v>
      </c>
      <c r="GC174" s="17">
        <v>0</v>
      </c>
      <c r="GD174" s="17">
        <v>0</v>
      </c>
      <c r="GE174" s="17">
        <v>0</v>
      </c>
      <c r="GF174" s="17">
        <v>0</v>
      </c>
      <c r="GG174" s="17">
        <v>0</v>
      </c>
      <c r="GH174" s="17">
        <v>0</v>
      </c>
      <c r="GI174" s="17">
        <v>0</v>
      </c>
      <c r="GJ174" s="17">
        <v>0</v>
      </c>
      <c r="GK174" s="17">
        <v>0</v>
      </c>
      <c r="GL174" s="17">
        <v>0</v>
      </c>
      <c r="GM174" s="17">
        <v>0</v>
      </c>
      <c r="GN174" s="17">
        <v>0</v>
      </c>
      <c r="GO174" s="17">
        <v>0</v>
      </c>
      <c r="GP174" s="17">
        <v>0</v>
      </c>
      <c r="GQ174" s="29">
        <v>184.564008</v>
      </c>
      <c r="GR174" s="17">
        <v>2466.0032573450999</v>
      </c>
      <c r="GS174" s="17">
        <v>41.1643819811041</v>
      </c>
      <c r="GT174" s="17">
        <v>126.474895</v>
      </c>
      <c r="GU174" s="17">
        <v>78.975947026861306</v>
      </c>
      <c r="GV174" s="23">
        <v>0</v>
      </c>
      <c r="GW174" s="23">
        <v>449.29103872769002</v>
      </c>
      <c r="GX174" s="36">
        <v>3346.4735280807554</v>
      </c>
    </row>
    <row r="175" spans="2:206" s="14" customFormat="1" ht="17.25" customHeight="1" x14ac:dyDescent="0.25">
      <c r="B175" s="144" t="s">
        <v>555</v>
      </c>
      <c r="C175" s="145" t="s">
        <v>556</v>
      </c>
      <c r="D175" s="169">
        <v>0</v>
      </c>
      <c r="E175" s="169">
        <v>0</v>
      </c>
      <c r="F175" s="169">
        <v>0</v>
      </c>
      <c r="G175" s="169">
        <v>0</v>
      </c>
      <c r="H175" s="169">
        <v>0</v>
      </c>
      <c r="I175" s="169">
        <v>0</v>
      </c>
      <c r="J175" s="169">
        <v>0</v>
      </c>
      <c r="K175" s="169">
        <v>0</v>
      </c>
      <c r="L175" s="169">
        <v>0</v>
      </c>
      <c r="M175" s="169">
        <v>0</v>
      </c>
      <c r="N175" s="169">
        <v>0</v>
      </c>
      <c r="O175" s="169">
        <v>0</v>
      </c>
      <c r="P175" s="169">
        <v>0</v>
      </c>
      <c r="Q175" s="169">
        <v>0</v>
      </c>
      <c r="R175" s="169">
        <v>0</v>
      </c>
      <c r="S175" s="169">
        <v>0</v>
      </c>
      <c r="T175" s="169">
        <v>0</v>
      </c>
      <c r="U175" s="169">
        <v>0</v>
      </c>
      <c r="V175" s="169">
        <v>0</v>
      </c>
      <c r="W175" s="169">
        <v>0</v>
      </c>
      <c r="X175" s="169">
        <v>0</v>
      </c>
      <c r="Y175" s="169">
        <v>0</v>
      </c>
      <c r="Z175" s="169">
        <v>0</v>
      </c>
      <c r="AA175" s="169">
        <v>0</v>
      </c>
      <c r="AB175" s="169">
        <v>0</v>
      </c>
      <c r="AC175" s="169">
        <v>0</v>
      </c>
      <c r="AD175" s="169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0</v>
      </c>
      <c r="AL175" s="17">
        <v>0</v>
      </c>
      <c r="AM175" s="17">
        <v>0</v>
      </c>
      <c r="AN175" s="17">
        <v>0</v>
      </c>
      <c r="AO175" s="17">
        <v>0</v>
      </c>
      <c r="AP175" s="17">
        <v>0</v>
      </c>
      <c r="AQ175" s="17">
        <v>0</v>
      </c>
      <c r="AR175" s="17">
        <v>0</v>
      </c>
      <c r="AS175" s="17">
        <v>0</v>
      </c>
      <c r="AT175" s="17">
        <v>0</v>
      </c>
      <c r="AU175" s="17">
        <v>0</v>
      </c>
      <c r="AV175" s="17">
        <v>0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0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7">
        <v>0</v>
      </c>
      <c r="BK175" s="17">
        <v>0</v>
      </c>
      <c r="BL175" s="17">
        <v>0</v>
      </c>
      <c r="BM175" s="17">
        <v>0</v>
      </c>
      <c r="BN175" s="17">
        <v>0</v>
      </c>
      <c r="BO175" s="17">
        <v>0</v>
      </c>
      <c r="BP175" s="17">
        <v>0</v>
      </c>
      <c r="BQ175" s="17">
        <v>0</v>
      </c>
      <c r="BR175" s="17">
        <v>0</v>
      </c>
      <c r="BS175" s="17">
        <v>0</v>
      </c>
      <c r="BT175" s="17">
        <v>0</v>
      </c>
      <c r="BU175" s="17">
        <v>0</v>
      </c>
      <c r="BV175" s="17">
        <v>0</v>
      </c>
      <c r="BW175" s="17">
        <v>0</v>
      </c>
      <c r="BX175" s="17">
        <v>0</v>
      </c>
      <c r="BY175" s="17">
        <v>0</v>
      </c>
      <c r="BZ175" s="17">
        <v>0</v>
      </c>
      <c r="CA175" s="17">
        <v>0</v>
      </c>
      <c r="CB175" s="17">
        <v>0</v>
      </c>
      <c r="CC175" s="17">
        <v>0</v>
      </c>
      <c r="CD175" s="17">
        <v>0</v>
      </c>
      <c r="CE175" s="17">
        <v>0</v>
      </c>
      <c r="CF175" s="17">
        <v>0</v>
      </c>
      <c r="CG175" s="17">
        <v>0</v>
      </c>
      <c r="CH175" s="17">
        <v>0</v>
      </c>
      <c r="CI175" s="17">
        <v>0</v>
      </c>
      <c r="CJ175" s="17">
        <v>0</v>
      </c>
      <c r="CK175" s="17">
        <v>0</v>
      </c>
      <c r="CL175" s="17">
        <v>0</v>
      </c>
      <c r="CM175" s="17">
        <v>0</v>
      </c>
      <c r="CN175" s="17">
        <v>0</v>
      </c>
      <c r="CO175" s="17">
        <v>0</v>
      </c>
      <c r="CP175" s="17">
        <v>0</v>
      </c>
      <c r="CQ175" s="17">
        <v>0</v>
      </c>
      <c r="CR175" s="17">
        <v>0</v>
      </c>
      <c r="CS175" s="17">
        <v>0</v>
      </c>
      <c r="CT175" s="17">
        <v>0</v>
      </c>
      <c r="CU175" s="17">
        <v>0</v>
      </c>
      <c r="CV175" s="17">
        <v>0</v>
      </c>
      <c r="CW175" s="17">
        <v>0</v>
      </c>
      <c r="CX175" s="17">
        <v>0</v>
      </c>
      <c r="CY175" s="17">
        <v>0</v>
      </c>
      <c r="CZ175" s="17">
        <v>0</v>
      </c>
      <c r="DA175" s="17">
        <v>0</v>
      </c>
      <c r="DB175" s="17">
        <v>0</v>
      </c>
      <c r="DC175" s="17">
        <v>0</v>
      </c>
      <c r="DD175" s="17">
        <v>0</v>
      </c>
      <c r="DE175" s="17">
        <v>0</v>
      </c>
      <c r="DF175" s="17">
        <v>0</v>
      </c>
      <c r="DG175" s="17">
        <v>0</v>
      </c>
      <c r="DH175" s="17">
        <v>0</v>
      </c>
      <c r="DI175" s="17">
        <v>0</v>
      </c>
      <c r="DJ175" s="17">
        <v>0</v>
      </c>
      <c r="DK175" s="17">
        <v>0</v>
      </c>
      <c r="DL175" s="17">
        <v>0</v>
      </c>
      <c r="DM175" s="17">
        <v>0</v>
      </c>
      <c r="DN175" s="17">
        <v>0</v>
      </c>
      <c r="DO175" s="17">
        <v>0</v>
      </c>
      <c r="DP175" s="17">
        <v>0</v>
      </c>
      <c r="DQ175" s="17">
        <v>0</v>
      </c>
      <c r="DR175" s="17">
        <v>0</v>
      </c>
      <c r="DS175" s="17">
        <v>0</v>
      </c>
      <c r="DT175" s="17">
        <v>0</v>
      </c>
      <c r="DU175" s="17">
        <v>0</v>
      </c>
      <c r="DV175" s="17">
        <v>0</v>
      </c>
      <c r="DW175" s="17">
        <v>0</v>
      </c>
      <c r="DX175" s="17">
        <v>0</v>
      </c>
      <c r="DY175" s="17">
        <v>0</v>
      </c>
      <c r="DZ175" s="17">
        <v>0</v>
      </c>
      <c r="EA175" s="17">
        <v>0</v>
      </c>
      <c r="EB175" s="17">
        <v>0</v>
      </c>
      <c r="EC175" s="17">
        <v>0</v>
      </c>
      <c r="ED175" s="17">
        <v>0</v>
      </c>
      <c r="EE175" s="17">
        <v>0</v>
      </c>
      <c r="EF175" s="17">
        <v>0</v>
      </c>
      <c r="EG175" s="17">
        <v>0</v>
      </c>
      <c r="EH175" s="17">
        <v>0</v>
      </c>
      <c r="EI175" s="17">
        <v>0</v>
      </c>
      <c r="EJ175" s="17">
        <v>0</v>
      </c>
      <c r="EK175" s="17">
        <v>0</v>
      </c>
      <c r="EL175" s="17">
        <v>0</v>
      </c>
      <c r="EM175" s="17">
        <v>0</v>
      </c>
      <c r="EN175" s="17">
        <v>0</v>
      </c>
      <c r="EO175" s="17">
        <v>0</v>
      </c>
      <c r="EP175" s="17">
        <v>0</v>
      </c>
      <c r="EQ175" s="17">
        <v>0</v>
      </c>
      <c r="ER175" s="17">
        <v>0</v>
      </c>
      <c r="ES175" s="17">
        <v>0</v>
      </c>
      <c r="ET175" s="17">
        <v>0</v>
      </c>
      <c r="EU175" s="17">
        <v>0</v>
      </c>
      <c r="EV175" s="17">
        <v>0</v>
      </c>
      <c r="EW175" s="17">
        <v>0</v>
      </c>
      <c r="EX175" s="17">
        <v>0</v>
      </c>
      <c r="EY175" s="17">
        <v>0</v>
      </c>
      <c r="EZ175" s="17">
        <v>0</v>
      </c>
      <c r="FA175" s="17">
        <v>0</v>
      </c>
      <c r="FB175" s="17">
        <v>0</v>
      </c>
      <c r="FC175" s="17">
        <v>0</v>
      </c>
      <c r="FD175" s="17">
        <v>0</v>
      </c>
      <c r="FE175" s="17">
        <v>0</v>
      </c>
      <c r="FF175" s="17">
        <v>0</v>
      </c>
      <c r="FG175" s="17">
        <v>0</v>
      </c>
      <c r="FH175" s="17">
        <v>0</v>
      </c>
      <c r="FI175" s="17">
        <v>0</v>
      </c>
      <c r="FJ175" s="17">
        <v>0</v>
      </c>
      <c r="FK175" s="17">
        <v>0</v>
      </c>
      <c r="FL175" s="17">
        <v>0</v>
      </c>
      <c r="FM175" s="17">
        <v>0</v>
      </c>
      <c r="FN175" s="17">
        <v>0</v>
      </c>
      <c r="FO175" s="17">
        <v>0</v>
      </c>
      <c r="FP175" s="17">
        <v>0</v>
      </c>
      <c r="FQ175" s="17">
        <v>0</v>
      </c>
      <c r="FR175" s="17">
        <v>0</v>
      </c>
      <c r="FS175" s="17">
        <v>0</v>
      </c>
      <c r="FT175" s="17">
        <v>0</v>
      </c>
      <c r="FU175" s="17">
        <v>0</v>
      </c>
      <c r="FV175" s="17">
        <v>0</v>
      </c>
      <c r="FW175" s="17">
        <v>0</v>
      </c>
      <c r="FX175" s="17">
        <v>0</v>
      </c>
      <c r="FY175" s="17">
        <v>0</v>
      </c>
      <c r="FZ175" s="17">
        <v>0</v>
      </c>
      <c r="GA175" s="17">
        <v>0</v>
      </c>
      <c r="GB175" s="17">
        <v>0</v>
      </c>
      <c r="GC175" s="17">
        <v>0</v>
      </c>
      <c r="GD175" s="17">
        <v>0</v>
      </c>
      <c r="GE175" s="17">
        <v>0</v>
      </c>
      <c r="GF175" s="17">
        <v>0</v>
      </c>
      <c r="GG175" s="17">
        <v>0</v>
      </c>
      <c r="GH175" s="17">
        <v>0</v>
      </c>
      <c r="GI175" s="17">
        <v>0</v>
      </c>
      <c r="GJ175" s="17">
        <v>0</v>
      </c>
      <c r="GK175" s="17">
        <v>0</v>
      </c>
      <c r="GL175" s="17">
        <v>0</v>
      </c>
      <c r="GM175" s="17">
        <v>0</v>
      </c>
      <c r="GN175" s="17">
        <v>0</v>
      </c>
      <c r="GO175" s="17">
        <v>0</v>
      </c>
      <c r="GP175" s="17">
        <v>0</v>
      </c>
      <c r="GQ175" s="29">
        <v>0</v>
      </c>
      <c r="GR175" s="17">
        <v>2006.40245614844</v>
      </c>
      <c r="GS175" s="17">
        <v>48.392763064521297</v>
      </c>
      <c r="GT175" s="17">
        <v>174.79085000000001</v>
      </c>
      <c r="GU175" s="17">
        <v>87.430533116884007</v>
      </c>
      <c r="GV175" s="23">
        <v>0</v>
      </c>
      <c r="GW175" s="23">
        <v>354.32574215598999</v>
      </c>
      <c r="GX175" s="36">
        <v>2671.3423444858354</v>
      </c>
    </row>
    <row r="176" spans="2:206" s="14" customFormat="1" ht="17.25" customHeight="1" x14ac:dyDescent="0.25">
      <c r="B176" s="144" t="s">
        <v>557</v>
      </c>
      <c r="C176" s="145" t="s">
        <v>558</v>
      </c>
      <c r="D176" s="169">
        <v>0</v>
      </c>
      <c r="E176" s="169">
        <v>0</v>
      </c>
      <c r="F176" s="169">
        <v>0</v>
      </c>
      <c r="G176" s="169">
        <v>0</v>
      </c>
      <c r="H176" s="169">
        <v>0</v>
      </c>
      <c r="I176" s="169">
        <v>0</v>
      </c>
      <c r="J176" s="169">
        <v>0</v>
      </c>
      <c r="K176" s="169">
        <v>0</v>
      </c>
      <c r="L176" s="169">
        <v>0</v>
      </c>
      <c r="M176" s="169">
        <v>0</v>
      </c>
      <c r="N176" s="169">
        <v>0</v>
      </c>
      <c r="O176" s="169">
        <v>0</v>
      </c>
      <c r="P176" s="169">
        <v>0</v>
      </c>
      <c r="Q176" s="169">
        <v>0</v>
      </c>
      <c r="R176" s="169">
        <v>0</v>
      </c>
      <c r="S176" s="169">
        <v>0</v>
      </c>
      <c r="T176" s="169">
        <v>0</v>
      </c>
      <c r="U176" s="169">
        <v>0</v>
      </c>
      <c r="V176" s="169">
        <v>0</v>
      </c>
      <c r="W176" s="169">
        <v>0</v>
      </c>
      <c r="X176" s="169">
        <v>0</v>
      </c>
      <c r="Y176" s="169">
        <v>0</v>
      </c>
      <c r="Z176" s="169">
        <v>0</v>
      </c>
      <c r="AA176" s="169">
        <v>0</v>
      </c>
      <c r="AB176" s="169">
        <v>0</v>
      </c>
      <c r="AC176" s="169">
        <v>0</v>
      </c>
      <c r="AD176" s="169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>
        <v>0</v>
      </c>
      <c r="BK176" s="17">
        <v>0</v>
      </c>
      <c r="BL176" s="17">
        <v>0</v>
      </c>
      <c r="BM176" s="17">
        <v>0</v>
      </c>
      <c r="BN176" s="17">
        <v>0</v>
      </c>
      <c r="BO176" s="17">
        <v>0</v>
      </c>
      <c r="BP176" s="17">
        <v>0</v>
      </c>
      <c r="BQ176" s="17">
        <v>0</v>
      </c>
      <c r="BR176" s="17">
        <v>0</v>
      </c>
      <c r="BS176" s="17">
        <v>0</v>
      </c>
      <c r="BT176" s="17">
        <v>0</v>
      </c>
      <c r="BU176" s="17">
        <v>0</v>
      </c>
      <c r="BV176" s="17">
        <v>0</v>
      </c>
      <c r="BW176" s="17">
        <v>0</v>
      </c>
      <c r="BX176" s="17">
        <v>0</v>
      </c>
      <c r="BY176" s="17">
        <v>0</v>
      </c>
      <c r="BZ176" s="17">
        <v>0</v>
      </c>
      <c r="CA176" s="17">
        <v>0</v>
      </c>
      <c r="CB176" s="17">
        <v>0</v>
      </c>
      <c r="CC176" s="17">
        <v>0</v>
      </c>
      <c r="CD176" s="17">
        <v>0</v>
      </c>
      <c r="CE176" s="17">
        <v>0</v>
      </c>
      <c r="CF176" s="17">
        <v>0</v>
      </c>
      <c r="CG176" s="17">
        <v>0</v>
      </c>
      <c r="CH176" s="17">
        <v>0</v>
      </c>
      <c r="CI176" s="17">
        <v>0</v>
      </c>
      <c r="CJ176" s="17">
        <v>0</v>
      </c>
      <c r="CK176" s="17">
        <v>0</v>
      </c>
      <c r="CL176" s="17">
        <v>0</v>
      </c>
      <c r="CM176" s="17">
        <v>0</v>
      </c>
      <c r="CN176" s="17">
        <v>0</v>
      </c>
      <c r="CO176" s="17">
        <v>0</v>
      </c>
      <c r="CP176" s="17">
        <v>0</v>
      </c>
      <c r="CQ176" s="17">
        <v>0</v>
      </c>
      <c r="CR176" s="17">
        <v>0</v>
      </c>
      <c r="CS176" s="17">
        <v>0</v>
      </c>
      <c r="CT176" s="17">
        <v>0</v>
      </c>
      <c r="CU176" s="17">
        <v>0</v>
      </c>
      <c r="CV176" s="17">
        <v>0</v>
      </c>
      <c r="CW176" s="17">
        <v>0</v>
      </c>
      <c r="CX176" s="17">
        <v>0</v>
      </c>
      <c r="CY176" s="17">
        <v>0</v>
      </c>
      <c r="CZ176" s="17">
        <v>0</v>
      </c>
      <c r="DA176" s="17">
        <v>0</v>
      </c>
      <c r="DB176" s="17">
        <v>0</v>
      </c>
      <c r="DC176" s="17">
        <v>0</v>
      </c>
      <c r="DD176" s="17">
        <v>0</v>
      </c>
      <c r="DE176" s="17">
        <v>0</v>
      </c>
      <c r="DF176" s="17">
        <v>0</v>
      </c>
      <c r="DG176" s="17">
        <v>0</v>
      </c>
      <c r="DH176" s="17">
        <v>0</v>
      </c>
      <c r="DI176" s="17">
        <v>0</v>
      </c>
      <c r="DJ176" s="17">
        <v>0</v>
      </c>
      <c r="DK176" s="17">
        <v>0</v>
      </c>
      <c r="DL176" s="17">
        <v>0</v>
      </c>
      <c r="DM176" s="17">
        <v>0</v>
      </c>
      <c r="DN176" s="17">
        <v>0</v>
      </c>
      <c r="DO176" s="17">
        <v>0</v>
      </c>
      <c r="DP176" s="17">
        <v>0</v>
      </c>
      <c r="DQ176" s="17">
        <v>0</v>
      </c>
      <c r="DR176" s="17">
        <v>0</v>
      </c>
      <c r="DS176" s="17">
        <v>0</v>
      </c>
      <c r="DT176" s="17">
        <v>0</v>
      </c>
      <c r="DU176" s="17">
        <v>0</v>
      </c>
      <c r="DV176" s="17">
        <v>0</v>
      </c>
      <c r="DW176" s="17">
        <v>0</v>
      </c>
      <c r="DX176" s="17">
        <v>0</v>
      </c>
      <c r="DY176" s="17">
        <v>0</v>
      </c>
      <c r="DZ176" s="17">
        <v>0</v>
      </c>
      <c r="EA176" s="17">
        <v>0</v>
      </c>
      <c r="EB176" s="17">
        <v>0</v>
      </c>
      <c r="EC176" s="17">
        <v>0</v>
      </c>
      <c r="ED176" s="17">
        <v>0</v>
      </c>
      <c r="EE176" s="17">
        <v>0</v>
      </c>
      <c r="EF176" s="17">
        <v>0</v>
      </c>
      <c r="EG176" s="17">
        <v>0</v>
      </c>
      <c r="EH176" s="17">
        <v>0</v>
      </c>
      <c r="EI176" s="17">
        <v>0</v>
      </c>
      <c r="EJ176" s="17">
        <v>0</v>
      </c>
      <c r="EK176" s="17">
        <v>0</v>
      </c>
      <c r="EL176" s="17">
        <v>0</v>
      </c>
      <c r="EM176" s="17">
        <v>0</v>
      </c>
      <c r="EN176" s="17">
        <v>0</v>
      </c>
      <c r="EO176" s="17">
        <v>0</v>
      </c>
      <c r="EP176" s="17">
        <v>0</v>
      </c>
      <c r="EQ176" s="17">
        <v>56.816881331455399</v>
      </c>
      <c r="ER176" s="17">
        <v>0</v>
      </c>
      <c r="ES176" s="17">
        <v>0</v>
      </c>
      <c r="ET176" s="17">
        <v>0</v>
      </c>
      <c r="EU176" s="17">
        <v>0</v>
      </c>
      <c r="EV176" s="17">
        <v>0</v>
      </c>
      <c r="EW176" s="17">
        <v>0</v>
      </c>
      <c r="EX176" s="17">
        <v>0</v>
      </c>
      <c r="EY176" s="17">
        <v>0</v>
      </c>
      <c r="EZ176" s="17">
        <v>0</v>
      </c>
      <c r="FA176" s="17">
        <v>0</v>
      </c>
      <c r="FB176" s="17">
        <v>0</v>
      </c>
      <c r="FC176" s="17">
        <v>0</v>
      </c>
      <c r="FD176" s="17">
        <v>0</v>
      </c>
      <c r="FE176" s="17">
        <v>0</v>
      </c>
      <c r="FF176" s="17">
        <v>0</v>
      </c>
      <c r="FG176" s="17">
        <v>0</v>
      </c>
      <c r="FH176" s="17">
        <v>0</v>
      </c>
      <c r="FI176" s="17">
        <v>0</v>
      </c>
      <c r="FJ176" s="17">
        <v>0</v>
      </c>
      <c r="FK176" s="17">
        <v>0</v>
      </c>
      <c r="FL176" s="17">
        <v>0</v>
      </c>
      <c r="FM176" s="17">
        <v>0</v>
      </c>
      <c r="FN176" s="17">
        <v>0</v>
      </c>
      <c r="FO176" s="17">
        <v>0</v>
      </c>
      <c r="FP176" s="17">
        <v>0</v>
      </c>
      <c r="FQ176" s="17">
        <v>0</v>
      </c>
      <c r="FR176" s="17">
        <v>0</v>
      </c>
      <c r="FS176" s="17">
        <v>0</v>
      </c>
      <c r="FT176" s="17">
        <v>0</v>
      </c>
      <c r="FU176" s="17">
        <v>0</v>
      </c>
      <c r="FV176" s="17">
        <v>0</v>
      </c>
      <c r="FW176" s="17">
        <v>0</v>
      </c>
      <c r="FX176" s="17">
        <v>0</v>
      </c>
      <c r="FY176" s="17">
        <v>0</v>
      </c>
      <c r="FZ176" s="17">
        <v>0</v>
      </c>
      <c r="GA176" s="17">
        <v>0</v>
      </c>
      <c r="GB176" s="17">
        <v>0</v>
      </c>
      <c r="GC176" s="17">
        <v>0</v>
      </c>
      <c r="GD176" s="17">
        <v>0</v>
      </c>
      <c r="GE176" s="17">
        <v>0</v>
      </c>
      <c r="GF176" s="17">
        <v>0</v>
      </c>
      <c r="GG176" s="17">
        <v>0</v>
      </c>
      <c r="GH176" s="17">
        <v>0</v>
      </c>
      <c r="GI176" s="17">
        <v>0</v>
      </c>
      <c r="GJ176" s="17">
        <v>0</v>
      </c>
      <c r="GK176" s="17">
        <v>0</v>
      </c>
      <c r="GL176" s="17">
        <v>0</v>
      </c>
      <c r="GM176" s="17">
        <v>0</v>
      </c>
      <c r="GN176" s="17">
        <v>0</v>
      </c>
      <c r="GO176" s="17">
        <v>0</v>
      </c>
      <c r="GP176" s="17">
        <v>0</v>
      </c>
      <c r="GQ176" s="29">
        <v>56.816881331455399</v>
      </c>
      <c r="GR176" s="17">
        <v>1233.47214433418</v>
      </c>
      <c r="GS176" s="17">
        <v>29.9875608400157</v>
      </c>
      <c r="GT176" s="17">
        <v>71.908085999999997</v>
      </c>
      <c r="GU176" s="17">
        <v>35.137850587868698</v>
      </c>
      <c r="GV176" s="23">
        <v>0</v>
      </c>
      <c r="GW176" s="23">
        <v>174.42601346983199</v>
      </c>
      <c r="GX176" s="36">
        <v>1601.7485365633518</v>
      </c>
    </row>
    <row r="177" spans="2:206" s="14" customFormat="1" ht="17.25" customHeight="1" x14ac:dyDescent="0.25">
      <c r="B177" s="144" t="s">
        <v>559</v>
      </c>
      <c r="C177" s="145" t="s">
        <v>560</v>
      </c>
      <c r="D177" s="169">
        <v>0</v>
      </c>
      <c r="E177" s="169">
        <v>0</v>
      </c>
      <c r="F177" s="169">
        <v>0</v>
      </c>
      <c r="G177" s="169">
        <v>0</v>
      </c>
      <c r="H177" s="169">
        <v>0</v>
      </c>
      <c r="I177" s="169">
        <v>0</v>
      </c>
      <c r="J177" s="169">
        <v>0</v>
      </c>
      <c r="K177" s="169">
        <v>0</v>
      </c>
      <c r="L177" s="169">
        <v>0</v>
      </c>
      <c r="M177" s="169">
        <v>0</v>
      </c>
      <c r="N177" s="169">
        <v>0</v>
      </c>
      <c r="O177" s="169">
        <v>0</v>
      </c>
      <c r="P177" s="169">
        <v>0</v>
      </c>
      <c r="Q177" s="169">
        <v>0</v>
      </c>
      <c r="R177" s="169">
        <v>0</v>
      </c>
      <c r="S177" s="169">
        <v>0</v>
      </c>
      <c r="T177" s="169">
        <v>0</v>
      </c>
      <c r="U177" s="169">
        <v>0</v>
      </c>
      <c r="V177" s="169">
        <v>0</v>
      </c>
      <c r="W177" s="169">
        <v>0</v>
      </c>
      <c r="X177" s="169">
        <v>0</v>
      </c>
      <c r="Y177" s="169">
        <v>0</v>
      </c>
      <c r="Z177" s="169">
        <v>0</v>
      </c>
      <c r="AA177" s="169">
        <v>0</v>
      </c>
      <c r="AB177" s="169">
        <v>0</v>
      </c>
      <c r="AC177" s="169">
        <v>0</v>
      </c>
      <c r="AD177" s="169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7">
        <v>0</v>
      </c>
      <c r="AO177" s="17">
        <v>0</v>
      </c>
      <c r="AP177" s="17">
        <v>0</v>
      </c>
      <c r="AQ177" s="17">
        <v>0</v>
      </c>
      <c r="AR177" s="17">
        <v>0</v>
      </c>
      <c r="AS177" s="17">
        <v>0</v>
      </c>
      <c r="AT177" s="17">
        <v>0</v>
      </c>
      <c r="AU177" s="17">
        <v>0</v>
      </c>
      <c r="AV177" s="17">
        <v>0</v>
      </c>
      <c r="AW177" s="17">
        <v>0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7">
        <v>0</v>
      </c>
      <c r="BK177" s="17">
        <v>0</v>
      </c>
      <c r="BL177" s="17">
        <v>0</v>
      </c>
      <c r="BM177" s="17">
        <v>0</v>
      </c>
      <c r="BN177" s="17">
        <v>0</v>
      </c>
      <c r="BO177" s="17">
        <v>0</v>
      </c>
      <c r="BP177" s="17">
        <v>0</v>
      </c>
      <c r="BQ177" s="17">
        <v>0</v>
      </c>
      <c r="BR177" s="17">
        <v>0</v>
      </c>
      <c r="BS177" s="17">
        <v>0</v>
      </c>
      <c r="BT177" s="17">
        <v>0</v>
      </c>
      <c r="BU177" s="17">
        <v>0</v>
      </c>
      <c r="BV177" s="17">
        <v>0</v>
      </c>
      <c r="BW177" s="17">
        <v>0</v>
      </c>
      <c r="BX177" s="17">
        <v>0</v>
      </c>
      <c r="BY177" s="17">
        <v>0</v>
      </c>
      <c r="BZ177" s="17">
        <v>0</v>
      </c>
      <c r="CA177" s="17">
        <v>0</v>
      </c>
      <c r="CB177" s="17">
        <v>0</v>
      </c>
      <c r="CC177" s="17">
        <v>0</v>
      </c>
      <c r="CD177" s="17">
        <v>0</v>
      </c>
      <c r="CE177" s="17">
        <v>0</v>
      </c>
      <c r="CF177" s="17">
        <v>0</v>
      </c>
      <c r="CG177" s="17">
        <v>0</v>
      </c>
      <c r="CH177" s="17">
        <v>0</v>
      </c>
      <c r="CI177" s="17">
        <v>0</v>
      </c>
      <c r="CJ177" s="17">
        <v>0</v>
      </c>
      <c r="CK177" s="17">
        <v>0</v>
      </c>
      <c r="CL177" s="17">
        <v>0</v>
      </c>
      <c r="CM177" s="17">
        <v>0</v>
      </c>
      <c r="CN177" s="17">
        <v>0</v>
      </c>
      <c r="CO177" s="17">
        <v>0</v>
      </c>
      <c r="CP177" s="17">
        <v>0</v>
      </c>
      <c r="CQ177" s="17">
        <v>0</v>
      </c>
      <c r="CR177" s="17">
        <v>0</v>
      </c>
      <c r="CS177" s="17">
        <v>0</v>
      </c>
      <c r="CT177" s="17">
        <v>0</v>
      </c>
      <c r="CU177" s="17">
        <v>0</v>
      </c>
      <c r="CV177" s="17">
        <v>0</v>
      </c>
      <c r="CW177" s="17">
        <v>0</v>
      </c>
      <c r="CX177" s="17">
        <v>0</v>
      </c>
      <c r="CY177" s="17">
        <v>0</v>
      </c>
      <c r="CZ177" s="17">
        <v>0</v>
      </c>
      <c r="DA177" s="17">
        <v>0</v>
      </c>
      <c r="DB177" s="17">
        <v>0</v>
      </c>
      <c r="DC177" s="17">
        <v>0</v>
      </c>
      <c r="DD177" s="17">
        <v>0</v>
      </c>
      <c r="DE177" s="17">
        <v>0</v>
      </c>
      <c r="DF177" s="17">
        <v>0</v>
      </c>
      <c r="DG177" s="17">
        <v>0</v>
      </c>
      <c r="DH177" s="17">
        <v>0</v>
      </c>
      <c r="DI177" s="17">
        <v>0</v>
      </c>
      <c r="DJ177" s="17">
        <v>0</v>
      </c>
      <c r="DK177" s="17">
        <v>0</v>
      </c>
      <c r="DL177" s="17">
        <v>0</v>
      </c>
      <c r="DM177" s="17">
        <v>0</v>
      </c>
      <c r="DN177" s="17">
        <v>0</v>
      </c>
      <c r="DO177" s="17">
        <v>0</v>
      </c>
      <c r="DP177" s="17">
        <v>0</v>
      </c>
      <c r="DQ177" s="17">
        <v>0</v>
      </c>
      <c r="DR177" s="17">
        <v>0</v>
      </c>
      <c r="DS177" s="17">
        <v>0</v>
      </c>
      <c r="DT177" s="17">
        <v>0</v>
      </c>
      <c r="DU177" s="17">
        <v>0</v>
      </c>
      <c r="DV177" s="17">
        <v>0</v>
      </c>
      <c r="DW177" s="17">
        <v>0</v>
      </c>
      <c r="DX177" s="17">
        <v>0</v>
      </c>
      <c r="DY177" s="17">
        <v>0</v>
      </c>
      <c r="DZ177" s="17">
        <v>0</v>
      </c>
      <c r="EA177" s="17">
        <v>0</v>
      </c>
      <c r="EB177" s="17">
        <v>0</v>
      </c>
      <c r="EC177" s="17">
        <v>0</v>
      </c>
      <c r="ED177" s="17">
        <v>0</v>
      </c>
      <c r="EE177" s="17">
        <v>0</v>
      </c>
      <c r="EF177" s="17">
        <v>0</v>
      </c>
      <c r="EG177" s="17">
        <v>0</v>
      </c>
      <c r="EH177" s="17">
        <v>0</v>
      </c>
      <c r="EI177" s="17">
        <v>0</v>
      </c>
      <c r="EJ177" s="17">
        <v>4.5373231965701004</v>
      </c>
      <c r="EK177" s="17">
        <v>0</v>
      </c>
      <c r="EL177" s="17">
        <v>0</v>
      </c>
      <c r="EM177" s="17">
        <v>0</v>
      </c>
      <c r="EN177" s="17">
        <v>0</v>
      </c>
      <c r="EO177" s="17">
        <v>0</v>
      </c>
      <c r="EP177" s="17">
        <v>0</v>
      </c>
      <c r="EQ177" s="17">
        <v>0</v>
      </c>
      <c r="ER177" s="17">
        <v>383.99120299999998</v>
      </c>
      <c r="ES177" s="17">
        <v>0</v>
      </c>
      <c r="ET177" s="17">
        <v>0</v>
      </c>
      <c r="EU177" s="17">
        <v>0</v>
      </c>
      <c r="EV177" s="17">
        <v>0</v>
      </c>
      <c r="EW177" s="17">
        <v>0</v>
      </c>
      <c r="EX177" s="17">
        <v>0</v>
      </c>
      <c r="EY177" s="17">
        <v>0</v>
      </c>
      <c r="EZ177" s="17">
        <v>0</v>
      </c>
      <c r="FA177" s="17">
        <v>0</v>
      </c>
      <c r="FB177" s="17">
        <v>0</v>
      </c>
      <c r="FC177" s="17">
        <v>0</v>
      </c>
      <c r="FD177" s="17">
        <v>0</v>
      </c>
      <c r="FE177" s="17">
        <v>0</v>
      </c>
      <c r="FF177" s="17">
        <v>0</v>
      </c>
      <c r="FG177" s="17">
        <v>0</v>
      </c>
      <c r="FH177" s="17">
        <v>0</v>
      </c>
      <c r="FI177" s="17">
        <v>0</v>
      </c>
      <c r="FJ177" s="17">
        <v>0</v>
      </c>
      <c r="FK177" s="17">
        <v>0</v>
      </c>
      <c r="FL177" s="17">
        <v>0</v>
      </c>
      <c r="FM177" s="17">
        <v>0</v>
      </c>
      <c r="FN177" s="17">
        <v>0</v>
      </c>
      <c r="FO177" s="17">
        <v>0</v>
      </c>
      <c r="FP177" s="17">
        <v>0</v>
      </c>
      <c r="FQ177" s="17">
        <v>0</v>
      </c>
      <c r="FR177" s="17">
        <v>0</v>
      </c>
      <c r="FS177" s="17">
        <v>0</v>
      </c>
      <c r="FT177" s="17">
        <v>0</v>
      </c>
      <c r="FU177" s="17">
        <v>0</v>
      </c>
      <c r="FV177" s="17">
        <v>0</v>
      </c>
      <c r="FW177" s="17">
        <v>0</v>
      </c>
      <c r="FX177" s="17">
        <v>0</v>
      </c>
      <c r="FY177" s="17">
        <v>0</v>
      </c>
      <c r="FZ177" s="17">
        <v>0</v>
      </c>
      <c r="GA177" s="17">
        <v>0</v>
      </c>
      <c r="GB177" s="17">
        <v>0</v>
      </c>
      <c r="GC177" s="17">
        <v>0</v>
      </c>
      <c r="GD177" s="17">
        <v>0</v>
      </c>
      <c r="GE177" s="17">
        <v>0</v>
      </c>
      <c r="GF177" s="17">
        <v>0</v>
      </c>
      <c r="GG177" s="17">
        <v>0</v>
      </c>
      <c r="GH177" s="17">
        <v>0</v>
      </c>
      <c r="GI177" s="17">
        <v>0</v>
      </c>
      <c r="GJ177" s="17">
        <v>0</v>
      </c>
      <c r="GK177" s="17">
        <v>0</v>
      </c>
      <c r="GL177" s="17">
        <v>0</v>
      </c>
      <c r="GM177" s="17">
        <v>0</v>
      </c>
      <c r="GN177" s="17">
        <v>0</v>
      </c>
      <c r="GO177" s="17">
        <v>0</v>
      </c>
      <c r="GP177" s="17">
        <v>0</v>
      </c>
      <c r="GQ177" s="29">
        <v>388.52852619657011</v>
      </c>
      <c r="GR177" s="17">
        <v>9355.61351012265</v>
      </c>
      <c r="GS177" s="17">
        <v>228.02950119709999</v>
      </c>
      <c r="GT177" s="17">
        <v>626.50971700000002</v>
      </c>
      <c r="GU177" s="17">
        <v>632.663563435573</v>
      </c>
      <c r="GV177" s="23">
        <v>0</v>
      </c>
      <c r="GW177" s="23">
        <v>2127.1915428141901</v>
      </c>
      <c r="GX177" s="36">
        <v>13358.536360766084</v>
      </c>
    </row>
    <row r="178" spans="2:206" s="14" customFormat="1" ht="17.25" customHeight="1" x14ac:dyDescent="0.25">
      <c r="B178" s="144" t="s">
        <v>561</v>
      </c>
      <c r="C178" s="146" t="s">
        <v>562</v>
      </c>
      <c r="D178" s="169">
        <v>0</v>
      </c>
      <c r="E178" s="169">
        <v>0</v>
      </c>
      <c r="F178" s="169">
        <v>0</v>
      </c>
      <c r="G178" s="169">
        <v>0</v>
      </c>
      <c r="H178" s="169">
        <v>0</v>
      </c>
      <c r="I178" s="169">
        <v>0</v>
      </c>
      <c r="J178" s="169">
        <v>0</v>
      </c>
      <c r="K178" s="169">
        <v>0</v>
      </c>
      <c r="L178" s="169">
        <v>0</v>
      </c>
      <c r="M178" s="169">
        <v>0</v>
      </c>
      <c r="N178" s="169">
        <v>0</v>
      </c>
      <c r="O178" s="169">
        <v>0</v>
      </c>
      <c r="P178" s="169">
        <v>0</v>
      </c>
      <c r="Q178" s="169">
        <v>0</v>
      </c>
      <c r="R178" s="169">
        <v>0</v>
      </c>
      <c r="S178" s="169">
        <v>0</v>
      </c>
      <c r="T178" s="169">
        <v>0</v>
      </c>
      <c r="U178" s="169">
        <v>0</v>
      </c>
      <c r="V178" s="169">
        <v>0</v>
      </c>
      <c r="W178" s="169">
        <v>0</v>
      </c>
      <c r="X178" s="169">
        <v>0</v>
      </c>
      <c r="Y178" s="169">
        <v>0</v>
      </c>
      <c r="Z178" s="169">
        <v>0</v>
      </c>
      <c r="AA178" s="169">
        <v>0</v>
      </c>
      <c r="AB178" s="169">
        <v>0</v>
      </c>
      <c r="AC178" s="169">
        <v>0</v>
      </c>
      <c r="AD178" s="169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0</v>
      </c>
      <c r="BC178" s="17">
        <v>0</v>
      </c>
      <c r="BD178" s="17">
        <v>0</v>
      </c>
      <c r="BE178" s="17">
        <v>0</v>
      </c>
      <c r="BF178" s="17">
        <v>0</v>
      </c>
      <c r="BG178" s="17">
        <v>0</v>
      </c>
      <c r="BH178" s="17">
        <v>0</v>
      </c>
      <c r="BI178" s="17">
        <v>0</v>
      </c>
      <c r="BJ178" s="17">
        <v>0</v>
      </c>
      <c r="BK178" s="17">
        <v>0</v>
      </c>
      <c r="BL178" s="17">
        <v>0</v>
      </c>
      <c r="BM178" s="17">
        <v>0</v>
      </c>
      <c r="BN178" s="17">
        <v>0</v>
      </c>
      <c r="BO178" s="17">
        <v>0</v>
      </c>
      <c r="BP178" s="17">
        <v>0</v>
      </c>
      <c r="BQ178" s="17">
        <v>0</v>
      </c>
      <c r="BR178" s="17">
        <v>0</v>
      </c>
      <c r="BS178" s="17">
        <v>0</v>
      </c>
      <c r="BT178" s="17">
        <v>0</v>
      </c>
      <c r="BU178" s="17">
        <v>0</v>
      </c>
      <c r="BV178" s="17">
        <v>0</v>
      </c>
      <c r="BW178" s="17">
        <v>0</v>
      </c>
      <c r="BX178" s="17">
        <v>0</v>
      </c>
      <c r="BY178" s="17">
        <v>0</v>
      </c>
      <c r="BZ178" s="17">
        <v>0</v>
      </c>
      <c r="CA178" s="17">
        <v>0</v>
      </c>
      <c r="CB178" s="17">
        <v>0</v>
      </c>
      <c r="CC178" s="17">
        <v>0</v>
      </c>
      <c r="CD178" s="17">
        <v>0</v>
      </c>
      <c r="CE178" s="17">
        <v>0</v>
      </c>
      <c r="CF178" s="17">
        <v>0</v>
      </c>
      <c r="CG178" s="17">
        <v>0</v>
      </c>
      <c r="CH178" s="17">
        <v>0</v>
      </c>
      <c r="CI178" s="17">
        <v>0</v>
      </c>
      <c r="CJ178" s="17">
        <v>0</v>
      </c>
      <c r="CK178" s="17">
        <v>0</v>
      </c>
      <c r="CL178" s="17">
        <v>0</v>
      </c>
      <c r="CM178" s="17">
        <v>0</v>
      </c>
      <c r="CN178" s="17">
        <v>0</v>
      </c>
      <c r="CO178" s="17">
        <v>0</v>
      </c>
      <c r="CP178" s="17">
        <v>0</v>
      </c>
      <c r="CQ178" s="17">
        <v>0</v>
      </c>
      <c r="CR178" s="17">
        <v>0</v>
      </c>
      <c r="CS178" s="17">
        <v>0</v>
      </c>
      <c r="CT178" s="17">
        <v>0</v>
      </c>
      <c r="CU178" s="17">
        <v>0</v>
      </c>
      <c r="CV178" s="17">
        <v>0</v>
      </c>
      <c r="CW178" s="17">
        <v>0</v>
      </c>
      <c r="CX178" s="17">
        <v>0</v>
      </c>
      <c r="CY178" s="17">
        <v>0</v>
      </c>
      <c r="CZ178" s="17">
        <v>0</v>
      </c>
      <c r="DA178" s="17">
        <v>0</v>
      </c>
      <c r="DB178" s="17">
        <v>0.345859769831038</v>
      </c>
      <c r="DC178" s="17">
        <v>0</v>
      </c>
      <c r="DD178" s="17">
        <v>0</v>
      </c>
      <c r="DE178" s="17">
        <v>0</v>
      </c>
      <c r="DF178" s="17">
        <v>0</v>
      </c>
      <c r="DG178" s="17">
        <v>0</v>
      </c>
      <c r="DH178" s="17">
        <v>0</v>
      </c>
      <c r="DI178" s="17">
        <v>0</v>
      </c>
      <c r="DJ178" s="17">
        <v>0</v>
      </c>
      <c r="DK178" s="17">
        <v>0</v>
      </c>
      <c r="DL178" s="17">
        <v>0</v>
      </c>
      <c r="DM178" s="17">
        <v>0</v>
      </c>
      <c r="DN178" s="17">
        <v>0</v>
      </c>
      <c r="DO178" s="17">
        <v>0</v>
      </c>
      <c r="DP178" s="17">
        <v>0</v>
      </c>
      <c r="DQ178" s="17">
        <v>0</v>
      </c>
      <c r="DR178" s="17">
        <v>0</v>
      </c>
      <c r="DS178" s="17">
        <v>0</v>
      </c>
      <c r="DT178" s="17">
        <v>0</v>
      </c>
      <c r="DU178" s="17">
        <v>0</v>
      </c>
      <c r="DV178" s="17">
        <v>0</v>
      </c>
      <c r="DW178" s="17">
        <v>0</v>
      </c>
      <c r="DX178" s="17">
        <v>0</v>
      </c>
      <c r="DY178" s="17">
        <v>0</v>
      </c>
      <c r="DZ178" s="17">
        <v>0</v>
      </c>
      <c r="EA178" s="17">
        <v>0</v>
      </c>
      <c r="EB178" s="17">
        <v>0</v>
      </c>
      <c r="EC178" s="17">
        <v>0</v>
      </c>
      <c r="ED178" s="17">
        <v>0</v>
      </c>
      <c r="EE178" s="17">
        <v>0</v>
      </c>
      <c r="EF178" s="17">
        <v>0</v>
      </c>
      <c r="EG178" s="17">
        <v>0</v>
      </c>
      <c r="EH178" s="17">
        <v>0</v>
      </c>
      <c r="EI178" s="17">
        <v>0</v>
      </c>
      <c r="EJ178" s="17">
        <v>0</v>
      </c>
      <c r="EK178" s="17">
        <v>0</v>
      </c>
      <c r="EL178" s="17">
        <v>0</v>
      </c>
      <c r="EM178" s="17">
        <v>0</v>
      </c>
      <c r="EN178" s="17">
        <v>0</v>
      </c>
      <c r="EO178" s="17">
        <v>0</v>
      </c>
      <c r="EP178" s="17">
        <v>0</v>
      </c>
      <c r="EQ178" s="17">
        <v>0</v>
      </c>
      <c r="ER178" s="17">
        <v>0</v>
      </c>
      <c r="ES178" s="17">
        <v>2106.5281058289002</v>
      </c>
      <c r="ET178" s="17">
        <v>0</v>
      </c>
      <c r="EU178" s="17">
        <v>0</v>
      </c>
      <c r="EV178" s="17">
        <v>0</v>
      </c>
      <c r="EW178" s="17">
        <v>0</v>
      </c>
      <c r="EX178" s="17">
        <v>0</v>
      </c>
      <c r="EY178" s="17">
        <v>0</v>
      </c>
      <c r="EZ178" s="17">
        <v>0</v>
      </c>
      <c r="FA178" s="17">
        <v>0</v>
      </c>
      <c r="FB178" s="17">
        <v>0</v>
      </c>
      <c r="FC178" s="17">
        <v>0</v>
      </c>
      <c r="FD178" s="17">
        <v>0</v>
      </c>
      <c r="FE178" s="17">
        <v>0</v>
      </c>
      <c r="FF178" s="17">
        <v>0</v>
      </c>
      <c r="FG178" s="17">
        <v>0</v>
      </c>
      <c r="FH178" s="17">
        <v>0</v>
      </c>
      <c r="FI178" s="17">
        <v>0</v>
      </c>
      <c r="FJ178" s="17">
        <v>0</v>
      </c>
      <c r="FK178" s="17">
        <v>0</v>
      </c>
      <c r="FL178" s="17">
        <v>0</v>
      </c>
      <c r="FM178" s="17">
        <v>0</v>
      </c>
      <c r="FN178" s="17">
        <v>0</v>
      </c>
      <c r="FO178" s="17">
        <v>0</v>
      </c>
      <c r="FP178" s="17">
        <v>0</v>
      </c>
      <c r="FQ178" s="17">
        <v>0</v>
      </c>
      <c r="FR178" s="17">
        <v>0</v>
      </c>
      <c r="FS178" s="17">
        <v>0</v>
      </c>
      <c r="FT178" s="17">
        <v>0</v>
      </c>
      <c r="FU178" s="17">
        <v>0</v>
      </c>
      <c r="FV178" s="17">
        <v>0</v>
      </c>
      <c r="FW178" s="17">
        <v>0</v>
      </c>
      <c r="FX178" s="17">
        <v>0</v>
      </c>
      <c r="FY178" s="17">
        <v>0</v>
      </c>
      <c r="FZ178" s="17">
        <v>0</v>
      </c>
      <c r="GA178" s="17">
        <v>0</v>
      </c>
      <c r="GB178" s="17">
        <v>0</v>
      </c>
      <c r="GC178" s="17">
        <v>0</v>
      </c>
      <c r="GD178" s="17">
        <v>0</v>
      </c>
      <c r="GE178" s="17">
        <v>0</v>
      </c>
      <c r="GF178" s="17">
        <v>0</v>
      </c>
      <c r="GG178" s="17">
        <v>0</v>
      </c>
      <c r="GH178" s="17">
        <v>0</v>
      </c>
      <c r="GI178" s="17">
        <v>0</v>
      </c>
      <c r="GJ178" s="17">
        <v>0</v>
      </c>
      <c r="GK178" s="17">
        <v>0</v>
      </c>
      <c r="GL178" s="17">
        <v>0</v>
      </c>
      <c r="GM178" s="17">
        <v>0</v>
      </c>
      <c r="GN178" s="17">
        <v>0</v>
      </c>
      <c r="GO178" s="17">
        <v>0</v>
      </c>
      <c r="GP178" s="17">
        <v>0</v>
      </c>
      <c r="GQ178" s="29">
        <v>2106.873965598731</v>
      </c>
      <c r="GR178" s="17">
        <v>405.40409337782899</v>
      </c>
      <c r="GS178" s="17">
        <v>72.876493016722407</v>
      </c>
      <c r="GT178" s="17">
        <v>48.24559</v>
      </c>
      <c r="GU178" s="17">
        <v>22.7472245113998</v>
      </c>
      <c r="GV178" s="23">
        <v>0</v>
      </c>
      <c r="GW178" s="23">
        <v>247.509235137974</v>
      </c>
      <c r="GX178" s="36">
        <v>2903.6566016426564</v>
      </c>
    </row>
    <row r="179" spans="2:206" s="14" customFormat="1" ht="17.25" customHeight="1" x14ac:dyDescent="0.25">
      <c r="B179" s="144" t="s">
        <v>563</v>
      </c>
      <c r="C179" s="146" t="s">
        <v>564</v>
      </c>
      <c r="D179" s="169">
        <v>0</v>
      </c>
      <c r="E179" s="169">
        <v>0</v>
      </c>
      <c r="F179" s="169">
        <v>0</v>
      </c>
      <c r="G179" s="169">
        <v>0</v>
      </c>
      <c r="H179" s="169">
        <v>0</v>
      </c>
      <c r="I179" s="169">
        <v>0</v>
      </c>
      <c r="J179" s="169">
        <v>0</v>
      </c>
      <c r="K179" s="169">
        <v>0</v>
      </c>
      <c r="L179" s="169">
        <v>0</v>
      </c>
      <c r="M179" s="169">
        <v>0</v>
      </c>
      <c r="N179" s="169">
        <v>0</v>
      </c>
      <c r="O179" s="169">
        <v>0</v>
      </c>
      <c r="P179" s="169">
        <v>0</v>
      </c>
      <c r="Q179" s="169">
        <v>0</v>
      </c>
      <c r="R179" s="169">
        <v>0</v>
      </c>
      <c r="S179" s="169">
        <v>0</v>
      </c>
      <c r="T179" s="169">
        <v>0</v>
      </c>
      <c r="U179" s="169">
        <v>0</v>
      </c>
      <c r="V179" s="169">
        <v>0</v>
      </c>
      <c r="W179" s="169">
        <v>0</v>
      </c>
      <c r="X179" s="169">
        <v>0</v>
      </c>
      <c r="Y179" s="169">
        <v>0</v>
      </c>
      <c r="Z179" s="169">
        <v>0</v>
      </c>
      <c r="AA179" s="169">
        <v>0</v>
      </c>
      <c r="AB179" s="169">
        <v>0</v>
      </c>
      <c r="AC179" s="169">
        <v>0</v>
      </c>
      <c r="AD179" s="169">
        <v>0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17">
        <v>0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0</v>
      </c>
      <c r="BI179" s="17">
        <v>0</v>
      </c>
      <c r="BJ179" s="17">
        <v>0</v>
      </c>
      <c r="BK179" s="17">
        <v>0</v>
      </c>
      <c r="BL179" s="17">
        <v>0</v>
      </c>
      <c r="BM179" s="17">
        <v>0</v>
      </c>
      <c r="BN179" s="17">
        <v>0</v>
      </c>
      <c r="BO179" s="17">
        <v>0</v>
      </c>
      <c r="BP179" s="17">
        <v>0</v>
      </c>
      <c r="BQ179" s="17">
        <v>0</v>
      </c>
      <c r="BR179" s="17">
        <v>0</v>
      </c>
      <c r="BS179" s="17">
        <v>0</v>
      </c>
      <c r="BT179" s="17">
        <v>0</v>
      </c>
      <c r="BU179" s="17">
        <v>0</v>
      </c>
      <c r="BV179" s="17">
        <v>0</v>
      </c>
      <c r="BW179" s="17">
        <v>0</v>
      </c>
      <c r="BX179" s="17">
        <v>0</v>
      </c>
      <c r="BY179" s="17">
        <v>0</v>
      </c>
      <c r="BZ179" s="17">
        <v>0</v>
      </c>
      <c r="CA179" s="17">
        <v>0</v>
      </c>
      <c r="CB179" s="17">
        <v>0</v>
      </c>
      <c r="CC179" s="17">
        <v>0</v>
      </c>
      <c r="CD179" s="17">
        <v>0</v>
      </c>
      <c r="CE179" s="17">
        <v>0</v>
      </c>
      <c r="CF179" s="17">
        <v>0</v>
      </c>
      <c r="CG179" s="17">
        <v>0</v>
      </c>
      <c r="CH179" s="17">
        <v>0</v>
      </c>
      <c r="CI179" s="17">
        <v>0</v>
      </c>
      <c r="CJ179" s="17">
        <v>0</v>
      </c>
      <c r="CK179" s="17">
        <v>0</v>
      </c>
      <c r="CL179" s="17">
        <v>0</v>
      </c>
      <c r="CM179" s="17">
        <v>0</v>
      </c>
      <c r="CN179" s="17">
        <v>0</v>
      </c>
      <c r="CO179" s="17">
        <v>0</v>
      </c>
      <c r="CP179" s="17">
        <v>0</v>
      </c>
      <c r="CQ179" s="17">
        <v>0</v>
      </c>
      <c r="CR179" s="17">
        <v>0</v>
      </c>
      <c r="CS179" s="17">
        <v>0</v>
      </c>
      <c r="CT179" s="17">
        <v>0</v>
      </c>
      <c r="CU179" s="17">
        <v>0</v>
      </c>
      <c r="CV179" s="17">
        <v>0</v>
      </c>
      <c r="CW179" s="17">
        <v>0</v>
      </c>
      <c r="CX179" s="17">
        <v>0</v>
      </c>
      <c r="CY179" s="17">
        <v>0</v>
      </c>
      <c r="CZ179" s="17">
        <v>0</v>
      </c>
      <c r="DA179" s="17">
        <v>0</v>
      </c>
      <c r="DB179" s="17">
        <v>0</v>
      </c>
      <c r="DC179" s="17">
        <v>0</v>
      </c>
      <c r="DD179" s="17">
        <v>0</v>
      </c>
      <c r="DE179" s="17">
        <v>0</v>
      </c>
      <c r="DF179" s="17">
        <v>0</v>
      </c>
      <c r="DG179" s="17">
        <v>0</v>
      </c>
      <c r="DH179" s="17">
        <v>0</v>
      </c>
      <c r="DI179" s="17">
        <v>0</v>
      </c>
      <c r="DJ179" s="17">
        <v>0</v>
      </c>
      <c r="DK179" s="17">
        <v>0</v>
      </c>
      <c r="DL179" s="17">
        <v>0</v>
      </c>
      <c r="DM179" s="17">
        <v>0</v>
      </c>
      <c r="DN179" s="17">
        <v>0</v>
      </c>
      <c r="DO179" s="17">
        <v>0</v>
      </c>
      <c r="DP179" s="17">
        <v>0</v>
      </c>
      <c r="DQ179" s="17">
        <v>0</v>
      </c>
      <c r="DR179" s="17">
        <v>0</v>
      </c>
      <c r="DS179" s="17">
        <v>0</v>
      </c>
      <c r="DT179" s="17">
        <v>0</v>
      </c>
      <c r="DU179" s="17">
        <v>0</v>
      </c>
      <c r="DV179" s="17">
        <v>0</v>
      </c>
      <c r="DW179" s="17">
        <v>0</v>
      </c>
      <c r="DX179" s="17">
        <v>0</v>
      </c>
      <c r="DY179" s="17">
        <v>0</v>
      </c>
      <c r="DZ179" s="17">
        <v>0</v>
      </c>
      <c r="EA179" s="17">
        <v>0</v>
      </c>
      <c r="EB179" s="17">
        <v>0</v>
      </c>
      <c r="EC179" s="17">
        <v>0</v>
      </c>
      <c r="ED179" s="17">
        <v>0</v>
      </c>
      <c r="EE179" s="17">
        <v>0</v>
      </c>
      <c r="EF179" s="17">
        <v>0</v>
      </c>
      <c r="EG179" s="17">
        <v>0</v>
      </c>
      <c r="EH179" s="17">
        <v>0</v>
      </c>
      <c r="EI179" s="17">
        <v>0</v>
      </c>
      <c r="EJ179" s="17">
        <v>0</v>
      </c>
      <c r="EK179" s="17">
        <v>0</v>
      </c>
      <c r="EL179" s="17">
        <v>0</v>
      </c>
      <c r="EM179" s="17">
        <v>0</v>
      </c>
      <c r="EN179" s="17">
        <v>0</v>
      </c>
      <c r="EO179" s="17">
        <v>0</v>
      </c>
      <c r="EP179" s="17">
        <v>0</v>
      </c>
      <c r="EQ179" s="17">
        <v>0</v>
      </c>
      <c r="ER179" s="17">
        <v>0</v>
      </c>
      <c r="ES179" s="17">
        <v>0</v>
      </c>
      <c r="ET179" s="17">
        <v>1761.7653760374999</v>
      </c>
      <c r="EU179" s="17">
        <v>0</v>
      </c>
      <c r="EV179" s="17">
        <v>0</v>
      </c>
      <c r="EW179" s="17">
        <v>0</v>
      </c>
      <c r="EX179" s="17">
        <v>0</v>
      </c>
      <c r="EY179" s="17">
        <v>0</v>
      </c>
      <c r="EZ179" s="17">
        <v>0</v>
      </c>
      <c r="FA179" s="17">
        <v>0</v>
      </c>
      <c r="FB179" s="17">
        <v>0</v>
      </c>
      <c r="FC179" s="17">
        <v>0</v>
      </c>
      <c r="FD179" s="17">
        <v>0</v>
      </c>
      <c r="FE179" s="17">
        <v>0</v>
      </c>
      <c r="FF179" s="17">
        <v>0</v>
      </c>
      <c r="FG179" s="17">
        <v>0</v>
      </c>
      <c r="FH179" s="17">
        <v>0</v>
      </c>
      <c r="FI179" s="17">
        <v>0</v>
      </c>
      <c r="FJ179" s="17">
        <v>0</v>
      </c>
      <c r="FK179" s="17">
        <v>0</v>
      </c>
      <c r="FL179" s="17">
        <v>0</v>
      </c>
      <c r="FM179" s="17">
        <v>0</v>
      </c>
      <c r="FN179" s="17">
        <v>0</v>
      </c>
      <c r="FO179" s="17">
        <v>0</v>
      </c>
      <c r="FP179" s="17">
        <v>0</v>
      </c>
      <c r="FQ179" s="17">
        <v>0</v>
      </c>
      <c r="FR179" s="17">
        <v>0</v>
      </c>
      <c r="FS179" s="17">
        <v>0</v>
      </c>
      <c r="FT179" s="17">
        <v>0</v>
      </c>
      <c r="FU179" s="17">
        <v>0</v>
      </c>
      <c r="FV179" s="17">
        <v>0</v>
      </c>
      <c r="FW179" s="17">
        <v>0</v>
      </c>
      <c r="FX179" s="17">
        <v>0</v>
      </c>
      <c r="FY179" s="17">
        <v>0</v>
      </c>
      <c r="FZ179" s="17">
        <v>0</v>
      </c>
      <c r="GA179" s="17">
        <v>0</v>
      </c>
      <c r="GB179" s="17">
        <v>0</v>
      </c>
      <c r="GC179" s="17">
        <v>0</v>
      </c>
      <c r="GD179" s="17">
        <v>0</v>
      </c>
      <c r="GE179" s="17">
        <v>0</v>
      </c>
      <c r="GF179" s="17">
        <v>0</v>
      </c>
      <c r="GG179" s="17">
        <v>0</v>
      </c>
      <c r="GH179" s="17">
        <v>0</v>
      </c>
      <c r="GI179" s="17">
        <v>0</v>
      </c>
      <c r="GJ179" s="17">
        <v>0</v>
      </c>
      <c r="GK179" s="17">
        <v>0</v>
      </c>
      <c r="GL179" s="17">
        <v>0</v>
      </c>
      <c r="GM179" s="17">
        <v>0</v>
      </c>
      <c r="GN179" s="17">
        <v>0</v>
      </c>
      <c r="GO179" s="17">
        <v>0</v>
      </c>
      <c r="GP179" s="17">
        <v>0</v>
      </c>
      <c r="GQ179" s="29">
        <v>1761.7653760374999</v>
      </c>
      <c r="GR179" s="17">
        <v>197.182865546323</v>
      </c>
      <c r="GS179" s="17">
        <v>15.718803974416</v>
      </c>
      <c r="GT179" s="17">
        <v>0.794848</v>
      </c>
      <c r="GU179" s="17">
        <v>11.2081121519877</v>
      </c>
      <c r="GV179" s="23">
        <v>0</v>
      </c>
      <c r="GW179" s="23">
        <v>244.56993694827901</v>
      </c>
      <c r="GX179" s="36">
        <v>2231.2399426585057</v>
      </c>
    </row>
    <row r="180" spans="2:206" s="14" customFormat="1" ht="17.25" customHeight="1" x14ac:dyDescent="0.25">
      <c r="B180" s="144" t="s">
        <v>565</v>
      </c>
      <c r="C180" s="145" t="s">
        <v>2068</v>
      </c>
      <c r="D180" s="169">
        <v>0</v>
      </c>
      <c r="E180" s="169">
        <v>0</v>
      </c>
      <c r="F180" s="169">
        <v>0</v>
      </c>
      <c r="G180" s="169">
        <v>0</v>
      </c>
      <c r="H180" s="169">
        <v>0</v>
      </c>
      <c r="I180" s="169">
        <v>0</v>
      </c>
      <c r="J180" s="169">
        <v>0</v>
      </c>
      <c r="K180" s="169">
        <v>0</v>
      </c>
      <c r="L180" s="169">
        <v>0</v>
      </c>
      <c r="M180" s="169">
        <v>0</v>
      </c>
      <c r="N180" s="169">
        <v>0</v>
      </c>
      <c r="O180" s="169">
        <v>0</v>
      </c>
      <c r="P180" s="169">
        <v>0</v>
      </c>
      <c r="Q180" s="169">
        <v>0</v>
      </c>
      <c r="R180" s="169">
        <v>0</v>
      </c>
      <c r="S180" s="169">
        <v>0</v>
      </c>
      <c r="T180" s="169">
        <v>0</v>
      </c>
      <c r="U180" s="169">
        <v>0</v>
      </c>
      <c r="V180" s="169">
        <v>0</v>
      </c>
      <c r="W180" s="169">
        <v>0</v>
      </c>
      <c r="X180" s="169">
        <v>0</v>
      </c>
      <c r="Y180" s="169">
        <v>0</v>
      </c>
      <c r="Z180" s="169">
        <v>0</v>
      </c>
      <c r="AA180" s="169">
        <v>0</v>
      </c>
      <c r="AB180" s="169">
        <v>0</v>
      </c>
      <c r="AC180" s="169">
        <v>0</v>
      </c>
      <c r="AD180" s="169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0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0</v>
      </c>
      <c r="BI180" s="17">
        <v>0</v>
      </c>
      <c r="BJ180" s="17">
        <v>0</v>
      </c>
      <c r="BK180" s="17">
        <v>0</v>
      </c>
      <c r="BL180" s="17">
        <v>0</v>
      </c>
      <c r="BM180" s="17">
        <v>0</v>
      </c>
      <c r="BN180" s="17">
        <v>0</v>
      </c>
      <c r="BO180" s="17">
        <v>0</v>
      </c>
      <c r="BP180" s="17">
        <v>0</v>
      </c>
      <c r="BQ180" s="17">
        <v>0</v>
      </c>
      <c r="BR180" s="17">
        <v>0</v>
      </c>
      <c r="BS180" s="17">
        <v>0</v>
      </c>
      <c r="BT180" s="17">
        <v>0</v>
      </c>
      <c r="BU180" s="17">
        <v>0</v>
      </c>
      <c r="BV180" s="17">
        <v>0</v>
      </c>
      <c r="BW180" s="17">
        <v>0</v>
      </c>
      <c r="BX180" s="17">
        <v>0</v>
      </c>
      <c r="BY180" s="17">
        <v>0</v>
      </c>
      <c r="BZ180" s="17">
        <v>0</v>
      </c>
      <c r="CA180" s="17">
        <v>0</v>
      </c>
      <c r="CB180" s="17">
        <v>0</v>
      </c>
      <c r="CC180" s="17">
        <v>0</v>
      </c>
      <c r="CD180" s="17">
        <v>0</v>
      </c>
      <c r="CE180" s="17">
        <v>0</v>
      </c>
      <c r="CF180" s="17">
        <v>0</v>
      </c>
      <c r="CG180" s="17">
        <v>0</v>
      </c>
      <c r="CH180" s="17">
        <v>0</v>
      </c>
      <c r="CI180" s="17">
        <v>0</v>
      </c>
      <c r="CJ180" s="17">
        <v>0</v>
      </c>
      <c r="CK180" s="17">
        <v>0</v>
      </c>
      <c r="CL180" s="17">
        <v>0</v>
      </c>
      <c r="CM180" s="17">
        <v>0</v>
      </c>
      <c r="CN180" s="17">
        <v>0</v>
      </c>
      <c r="CO180" s="17">
        <v>0</v>
      </c>
      <c r="CP180" s="17">
        <v>0</v>
      </c>
      <c r="CQ180" s="17">
        <v>0</v>
      </c>
      <c r="CR180" s="17">
        <v>0</v>
      </c>
      <c r="CS180" s="17">
        <v>0</v>
      </c>
      <c r="CT180" s="17">
        <v>0</v>
      </c>
      <c r="CU180" s="17">
        <v>0</v>
      </c>
      <c r="CV180" s="17">
        <v>0</v>
      </c>
      <c r="CW180" s="17">
        <v>0</v>
      </c>
      <c r="CX180" s="17">
        <v>0</v>
      </c>
      <c r="CY180" s="17">
        <v>0</v>
      </c>
      <c r="CZ180" s="17">
        <v>0</v>
      </c>
      <c r="DA180" s="17">
        <v>0</v>
      </c>
      <c r="DB180" s="17">
        <v>0</v>
      </c>
      <c r="DC180" s="17">
        <v>0</v>
      </c>
      <c r="DD180" s="17">
        <v>0</v>
      </c>
      <c r="DE180" s="17">
        <v>0</v>
      </c>
      <c r="DF180" s="17">
        <v>0</v>
      </c>
      <c r="DG180" s="17">
        <v>0</v>
      </c>
      <c r="DH180" s="17">
        <v>0</v>
      </c>
      <c r="DI180" s="17">
        <v>0</v>
      </c>
      <c r="DJ180" s="17">
        <v>0</v>
      </c>
      <c r="DK180" s="17">
        <v>0</v>
      </c>
      <c r="DL180" s="17">
        <v>0</v>
      </c>
      <c r="DM180" s="17">
        <v>0</v>
      </c>
      <c r="DN180" s="17">
        <v>0</v>
      </c>
      <c r="DO180" s="17">
        <v>0</v>
      </c>
      <c r="DP180" s="17">
        <v>0</v>
      </c>
      <c r="DQ180" s="17">
        <v>0</v>
      </c>
      <c r="DR180" s="17">
        <v>0</v>
      </c>
      <c r="DS180" s="17">
        <v>0</v>
      </c>
      <c r="DT180" s="17">
        <v>0</v>
      </c>
      <c r="DU180" s="17">
        <v>0</v>
      </c>
      <c r="DV180" s="17">
        <v>0</v>
      </c>
      <c r="DW180" s="17">
        <v>0</v>
      </c>
      <c r="DX180" s="17">
        <v>0</v>
      </c>
      <c r="DY180" s="17">
        <v>0</v>
      </c>
      <c r="DZ180" s="17">
        <v>0</v>
      </c>
      <c r="EA180" s="17">
        <v>0</v>
      </c>
      <c r="EB180" s="17">
        <v>0</v>
      </c>
      <c r="EC180" s="17">
        <v>0</v>
      </c>
      <c r="ED180" s="17">
        <v>0</v>
      </c>
      <c r="EE180" s="17">
        <v>0</v>
      </c>
      <c r="EF180" s="17">
        <v>0</v>
      </c>
      <c r="EG180" s="17">
        <v>0</v>
      </c>
      <c r="EH180" s="17">
        <v>0</v>
      </c>
      <c r="EI180" s="17">
        <v>0</v>
      </c>
      <c r="EJ180" s="17">
        <v>0</v>
      </c>
      <c r="EK180" s="17">
        <v>0</v>
      </c>
      <c r="EL180" s="17">
        <v>0</v>
      </c>
      <c r="EM180" s="17">
        <v>0</v>
      </c>
      <c r="EN180" s="17">
        <v>0</v>
      </c>
      <c r="EO180" s="17">
        <v>0</v>
      </c>
      <c r="EP180" s="17">
        <v>0</v>
      </c>
      <c r="EQ180" s="17">
        <v>0</v>
      </c>
      <c r="ER180" s="17">
        <v>0</v>
      </c>
      <c r="ES180" s="17">
        <v>0</v>
      </c>
      <c r="ET180" s="17">
        <v>0</v>
      </c>
      <c r="EU180" s="17">
        <v>10.0118445152884</v>
      </c>
      <c r="EV180" s="17">
        <v>0</v>
      </c>
      <c r="EW180" s="17">
        <v>0</v>
      </c>
      <c r="EX180" s="17">
        <v>0</v>
      </c>
      <c r="EY180" s="17">
        <v>0</v>
      </c>
      <c r="EZ180" s="17">
        <v>0</v>
      </c>
      <c r="FA180" s="17">
        <v>0</v>
      </c>
      <c r="FB180" s="17">
        <v>0</v>
      </c>
      <c r="FC180" s="17">
        <v>0</v>
      </c>
      <c r="FD180" s="17">
        <v>0</v>
      </c>
      <c r="FE180" s="17">
        <v>0</v>
      </c>
      <c r="FF180" s="17">
        <v>0</v>
      </c>
      <c r="FG180" s="17">
        <v>0</v>
      </c>
      <c r="FH180" s="17">
        <v>0</v>
      </c>
      <c r="FI180" s="17">
        <v>0</v>
      </c>
      <c r="FJ180" s="17">
        <v>0</v>
      </c>
      <c r="FK180" s="17">
        <v>0</v>
      </c>
      <c r="FL180" s="17">
        <v>0</v>
      </c>
      <c r="FM180" s="17">
        <v>0</v>
      </c>
      <c r="FN180" s="17">
        <v>0</v>
      </c>
      <c r="FO180" s="17">
        <v>0</v>
      </c>
      <c r="FP180" s="17">
        <v>0</v>
      </c>
      <c r="FQ180" s="17">
        <v>0</v>
      </c>
      <c r="FR180" s="17">
        <v>0</v>
      </c>
      <c r="FS180" s="17">
        <v>0</v>
      </c>
      <c r="FT180" s="17">
        <v>0</v>
      </c>
      <c r="FU180" s="17">
        <v>0</v>
      </c>
      <c r="FV180" s="17">
        <v>0</v>
      </c>
      <c r="FW180" s="17">
        <v>0</v>
      </c>
      <c r="FX180" s="17">
        <v>0</v>
      </c>
      <c r="FY180" s="17">
        <v>0</v>
      </c>
      <c r="FZ180" s="17">
        <v>0</v>
      </c>
      <c r="GA180" s="17">
        <v>0</v>
      </c>
      <c r="GB180" s="17">
        <v>0</v>
      </c>
      <c r="GC180" s="17">
        <v>0</v>
      </c>
      <c r="GD180" s="17">
        <v>0</v>
      </c>
      <c r="GE180" s="17">
        <v>0</v>
      </c>
      <c r="GF180" s="17">
        <v>0</v>
      </c>
      <c r="GG180" s="17">
        <v>0</v>
      </c>
      <c r="GH180" s="17">
        <v>0</v>
      </c>
      <c r="GI180" s="17">
        <v>0</v>
      </c>
      <c r="GJ180" s="17">
        <v>0</v>
      </c>
      <c r="GK180" s="17">
        <v>0</v>
      </c>
      <c r="GL180" s="17">
        <v>0</v>
      </c>
      <c r="GM180" s="17">
        <v>0</v>
      </c>
      <c r="GN180" s="17">
        <v>0</v>
      </c>
      <c r="GO180" s="17">
        <v>0</v>
      </c>
      <c r="GP180" s="17">
        <v>0</v>
      </c>
      <c r="GQ180" s="29">
        <v>10.0118445152884</v>
      </c>
      <c r="GR180" s="17">
        <v>490.34508487441502</v>
      </c>
      <c r="GS180" s="17">
        <v>44.551625478450198</v>
      </c>
      <c r="GT180" s="17">
        <v>51.086888000000002</v>
      </c>
      <c r="GU180" s="17">
        <v>15.362103786372799</v>
      </c>
      <c r="GV180" s="23">
        <v>0</v>
      </c>
      <c r="GW180" s="23">
        <v>149.88815689268</v>
      </c>
      <c r="GX180" s="36">
        <v>761.2457035472064</v>
      </c>
    </row>
    <row r="181" spans="2:206" s="14" customFormat="1" ht="17.25" customHeight="1" x14ac:dyDescent="0.25">
      <c r="B181" s="144" t="s">
        <v>567</v>
      </c>
      <c r="C181" s="145" t="s">
        <v>568</v>
      </c>
      <c r="D181" s="169">
        <v>0</v>
      </c>
      <c r="E181" s="169">
        <v>0</v>
      </c>
      <c r="F181" s="169">
        <v>0</v>
      </c>
      <c r="G181" s="169">
        <v>0</v>
      </c>
      <c r="H181" s="169">
        <v>0</v>
      </c>
      <c r="I181" s="169">
        <v>0</v>
      </c>
      <c r="J181" s="169">
        <v>0</v>
      </c>
      <c r="K181" s="169">
        <v>0</v>
      </c>
      <c r="L181" s="169">
        <v>0</v>
      </c>
      <c r="M181" s="169">
        <v>0</v>
      </c>
      <c r="N181" s="169">
        <v>0</v>
      </c>
      <c r="O181" s="169">
        <v>0</v>
      </c>
      <c r="P181" s="169">
        <v>0</v>
      </c>
      <c r="Q181" s="169">
        <v>0</v>
      </c>
      <c r="R181" s="169">
        <v>0</v>
      </c>
      <c r="S181" s="169">
        <v>0</v>
      </c>
      <c r="T181" s="169">
        <v>0</v>
      </c>
      <c r="U181" s="169">
        <v>0</v>
      </c>
      <c r="V181" s="169">
        <v>0</v>
      </c>
      <c r="W181" s="169">
        <v>0</v>
      </c>
      <c r="X181" s="169">
        <v>0</v>
      </c>
      <c r="Y181" s="169">
        <v>0</v>
      </c>
      <c r="Z181" s="169">
        <v>0</v>
      </c>
      <c r="AA181" s="169">
        <v>0</v>
      </c>
      <c r="AB181" s="169">
        <v>0</v>
      </c>
      <c r="AC181" s="169">
        <v>0</v>
      </c>
      <c r="AD181" s="169">
        <v>0</v>
      </c>
      <c r="AE181" s="17">
        <v>0</v>
      </c>
      <c r="AF181" s="17">
        <v>0</v>
      </c>
      <c r="AG181" s="17">
        <v>0</v>
      </c>
      <c r="AH181" s="17">
        <v>0</v>
      </c>
      <c r="AI181" s="17">
        <v>0</v>
      </c>
      <c r="AJ181" s="17">
        <v>0</v>
      </c>
      <c r="AK181" s="17">
        <v>0</v>
      </c>
      <c r="AL181" s="17">
        <v>0</v>
      </c>
      <c r="AM181" s="17">
        <v>0</v>
      </c>
      <c r="AN181" s="17">
        <v>0</v>
      </c>
      <c r="AO181" s="17">
        <v>0</v>
      </c>
      <c r="AP181" s="17">
        <v>0</v>
      </c>
      <c r="AQ181" s="17">
        <v>0</v>
      </c>
      <c r="AR181" s="17">
        <v>0</v>
      </c>
      <c r="AS181" s="17">
        <v>0</v>
      </c>
      <c r="AT181" s="17">
        <v>0</v>
      </c>
      <c r="AU181" s="17">
        <v>0</v>
      </c>
      <c r="AV181" s="17">
        <v>0</v>
      </c>
      <c r="AW181" s="17">
        <v>0</v>
      </c>
      <c r="AX181" s="17">
        <v>0</v>
      </c>
      <c r="AY181" s="17">
        <v>0</v>
      </c>
      <c r="AZ181" s="17">
        <v>0</v>
      </c>
      <c r="BA181" s="17">
        <v>0</v>
      </c>
      <c r="BB181" s="17">
        <v>0</v>
      </c>
      <c r="BC181" s="17">
        <v>0</v>
      </c>
      <c r="BD181" s="17">
        <v>0</v>
      </c>
      <c r="BE181" s="17">
        <v>0</v>
      </c>
      <c r="BF181" s="17">
        <v>0</v>
      </c>
      <c r="BG181" s="17">
        <v>0</v>
      </c>
      <c r="BH181" s="17">
        <v>0</v>
      </c>
      <c r="BI181" s="17">
        <v>0</v>
      </c>
      <c r="BJ181" s="17">
        <v>0</v>
      </c>
      <c r="BK181" s="17">
        <v>0</v>
      </c>
      <c r="BL181" s="17">
        <v>0</v>
      </c>
      <c r="BM181" s="17">
        <v>0</v>
      </c>
      <c r="BN181" s="17">
        <v>0</v>
      </c>
      <c r="BO181" s="17">
        <v>0</v>
      </c>
      <c r="BP181" s="17">
        <v>0</v>
      </c>
      <c r="BQ181" s="17">
        <v>0</v>
      </c>
      <c r="BR181" s="17">
        <v>0</v>
      </c>
      <c r="BS181" s="17">
        <v>0</v>
      </c>
      <c r="BT181" s="17">
        <v>0</v>
      </c>
      <c r="BU181" s="17">
        <v>0</v>
      </c>
      <c r="BV181" s="17">
        <v>0</v>
      </c>
      <c r="BW181" s="17">
        <v>0</v>
      </c>
      <c r="BX181" s="17">
        <v>0</v>
      </c>
      <c r="BY181" s="17">
        <v>0</v>
      </c>
      <c r="BZ181" s="17">
        <v>0</v>
      </c>
      <c r="CA181" s="17">
        <v>0</v>
      </c>
      <c r="CB181" s="17">
        <v>0</v>
      </c>
      <c r="CC181" s="17">
        <v>0</v>
      </c>
      <c r="CD181" s="17">
        <v>0</v>
      </c>
      <c r="CE181" s="17">
        <v>0</v>
      </c>
      <c r="CF181" s="17">
        <v>0</v>
      </c>
      <c r="CG181" s="17">
        <v>0</v>
      </c>
      <c r="CH181" s="17">
        <v>0</v>
      </c>
      <c r="CI181" s="17">
        <v>0</v>
      </c>
      <c r="CJ181" s="17">
        <v>0</v>
      </c>
      <c r="CK181" s="17">
        <v>0</v>
      </c>
      <c r="CL181" s="17">
        <v>0</v>
      </c>
      <c r="CM181" s="17">
        <v>0</v>
      </c>
      <c r="CN181" s="17">
        <v>0</v>
      </c>
      <c r="CO181" s="17">
        <v>0</v>
      </c>
      <c r="CP181" s="17">
        <v>0</v>
      </c>
      <c r="CQ181" s="17">
        <v>0</v>
      </c>
      <c r="CR181" s="17">
        <v>0</v>
      </c>
      <c r="CS181" s="17">
        <v>0</v>
      </c>
      <c r="CT181" s="17">
        <v>0</v>
      </c>
      <c r="CU181" s="17">
        <v>0</v>
      </c>
      <c r="CV181" s="17">
        <v>0</v>
      </c>
      <c r="CW181" s="17">
        <v>0</v>
      </c>
      <c r="CX181" s="17">
        <v>0</v>
      </c>
      <c r="CY181" s="17">
        <v>0</v>
      </c>
      <c r="CZ181" s="17">
        <v>0</v>
      </c>
      <c r="DA181" s="17">
        <v>0</v>
      </c>
      <c r="DB181" s="17">
        <v>0</v>
      </c>
      <c r="DC181" s="17">
        <v>0</v>
      </c>
      <c r="DD181" s="17">
        <v>0</v>
      </c>
      <c r="DE181" s="17">
        <v>0</v>
      </c>
      <c r="DF181" s="17">
        <v>0</v>
      </c>
      <c r="DG181" s="17">
        <v>0</v>
      </c>
      <c r="DH181" s="17">
        <v>0</v>
      </c>
      <c r="DI181" s="17">
        <v>0</v>
      </c>
      <c r="DJ181" s="17">
        <v>0</v>
      </c>
      <c r="DK181" s="17">
        <v>0</v>
      </c>
      <c r="DL181" s="17">
        <v>0</v>
      </c>
      <c r="DM181" s="17">
        <v>0</v>
      </c>
      <c r="DN181" s="17">
        <v>0</v>
      </c>
      <c r="DO181" s="17">
        <v>0</v>
      </c>
      <c r="DP181" s="17">
        <v>0</v>
      </c>
      <c r="DQ181" s="17">
        <v>0</v>
      </c>
      <c r="DR181" s="17">
        <v>0</v>
      </c>
      <c r="DS181" s="17">
        <v>0</v>
      </c>
      <c r="DT181" s="17">
        <v>0</v>
      </c>
      <c r="DU181" s="17">
        <v>0</v>
      </c>
      <c r="DV181" s="17">
        <v>0</v>
      </c>
      <c r="DW181" s="17">
        <v>0</v>
      </c>
      <c r="DX181" s="17">
        <v>0</v>
      </c>
      <c r="DY181" s="17">
        <v>0</v>
      </c>
      <c r="DZ181" s="17">
        <v>0</v>
      </c>
      <c r="EA181" s="17">
        <v>0</v>
      </c>
      <c r="EB181" s="17">
        <v>0</v>
      </c>
      <c r="EC181" s="17">
        <v>0</v>
      </c>
      <c r="ED181" s="17">
        <v>0</v>
      </c>
      <c r="EE181" s="17">
        <v>0</v>
      </c>
      <c r="EF181" s="17">
        <v>0</v>
      </c>
      <c r="EG181" s="17">
        <v>0</v>
      </c>
      <c r="EH181" s="17">
        <v>0</v>
      </c>
      <c r="EI181" s="17">
        <v>0</v>
      </c>
      <c r="EJ181" s="17">
        <v>0</v>
      </c>
      <c r="EK181" s="17">
        <v>0</v>
      </c>
      <c r="EL181" s="17">
        <v>0</v>
      </c>
      <c r="EM181" s="17">
        <v>0</v>
      </c>
      <c r="EN181" s="17">
        <v>0</v>
      </c>
      <c r="EO181" s="17">
        <v>0</v>
      </c>
      <c r="EP181" s="17">
        <v>0</v>
      </c>
      <c r="EQ181" s="17">
        <v>0</v>
      </c>
      <c r="ER181" s="17">
        <v>0</v>
      </c>
      <c r="ES181" s="17">
        <v>0</v>
      </c>
      <c r="ET181" s="17">
        <v>0</v>
      </c>
      <c r="EU181" s="17">
        <v>0</v>
      </c>
      <c r="EV181" s="17">
        <v>525.20754755176802</v>
      </c>
      <c r="EW181" s="17">
        <v>0</v>
      </c>
      <c r="EX181" s="17">
        <v>0</v>
      </c>
      <c r="EY181" s="17">
        <v>0</v>
      </c>
      <c r="EZ181" s="17">
        <v>0</v>
      </c>
      <c r="FA181" s="17">
        <v>0</v>
      </c>
      <c r="FB181" s="17">
        <v>0</v>
      </c>
      <c r="FC181" s="17">
        <v>0</v>
      </c>
      <c r="FD181" s="17">
        <v>0</v>
      </c>
      <c r="FE181" s="17">
        <v>0</v>
      </c>
      <c r="FF181" s="17">
        <v>0</v>
      </c>
      <c r="FG181" s="17">
        <v>0</v>
      </c>
      <c r="FH181" s="17">
        <v>0</v>
      </c>
      <c r="FI181" s="17">
        <v>0</v>
      </c>
      <c r="FJ181" s="17">
        <v>0</v>
      </c>
      <c r="FK181" s="17">
        <v>0</v>
      </c>
      <c r="FL181" s="17">
        <v>0</v>
      </c>
      <c r="FM181" s="17">
        <v>0</v>
      </c>
      <c r="FN181" s="17">
        <v>0</v>
      </c>
      <c r="FO181" s="17">
        <v>0</v>
      </c>
      <c r="FP181" s="17">
        <v>0</v>
      </c>
      <c r="FQ181" s="17">
        <v>0</v>
      </c>
      <c r="FR181" s="17">
        <v>0</v>
      </c>
      <c r="FS181" s="17">
        <v>0</v>
      </c>
      <c r="FT181" s="17">
        <v>0</v>
      </c>
      <c r="FU181" s="17">
        <v>0</v>
      </c>
      <c r="FV181" s="17">
        <v>0</v>
      </c>
      <c r="FW181" s="17">
        <v>0</v>
      </c>
      <c r="FX181" s="17">
        <v>0</v>
      </c>
      <c r="FY181" s="17">
        <v>0</v>
      </c>
      <c r="FZ181" s="17">
        <v>0</v>
      </c>
      <c r="GA181" s="17">
        <v>0</v>
      </c>
      <c r="GB181" s="17">
        <v>0</v>
      </c>
      <c r="GC181" s="17">
        <v>0</v>
      </c>
      <c r="GD181" s="17">
        <v>0</v>
      </c>
      <c r="GE181" s="17">
        <v>0</v>
      </c>
      <c r="GF181" s="17">
        <v>0</v>
      </c>
      <c r="GG181" s="17">
        <v>0</v>
      </c>
      <c r="GH181" s="17">
        <v>0</v>
      </c>
      <c r="GI181" s="17">
        <v>0</v>
      </c>
      <c r="GJ181" s="17">
        <v>0</v>
      </c>
      <c r="GK181" s="17">
        <v>0</v>
      </c>
      <c r="GL181" s="17">
        <v>0</v>
      </c>
      <c r="GM181" s="17">
        <v>0</v>
      </c>
      <c r="GN181" s="17">
        <v>0</v>
      </c>
      <c r="GO181" s="17">
        <v>0</v>
      </c>
      <c r="GP181" s="17">
        <v>0</v>
      </c>
      <c r="GQ181" s="29">
        <v>525.20754755176802</v>
      </c>
      <c r="GR181" s="17">
        <v>836.241603632173</v>
      </c>
      <c r="GS181" s="17">
        <v>54.641145993790701</v>
      </c>
      <c r="GT181" s="17">
        <v>39.522261999999998</v>
      </c>
      <c r="GU181" s="17">
        <v>41.214302215845898</v>
      </c>
      <c r="GV181" s="23">
        <v>0</v>
      </c>
      <c r="GW181" s="23">
        <v>432.43730569694401</v>
      </c>
      <c r="GX181" s="36">
        <v>1929.2641670905218</v>
      </c>
    </row>
    <row r="182" spans="2:206" s="14" customFormat="1" ht="17.25" customHeight="1" x14ac:dyDescent="0.25">
      <c r="B182" s="144" t="s">
        <v>569</v>
      </c>
      <c r="C182" s="145" t="s">
        <v>570</v>
      </c>
      <c r="D182" s="169">
        <v>0</v>
      </c>
      <c r="E182" s="169">
        <v>0</v>
      </c>
      <c r="F182" s="169">
        <v>0</v>
      </c>
      <c r="G182" s="169">
        <v>0</v>
      </c>
      <c r="H182" s="169">
        <v>0</v>
      </c>
      <c r="I182" s="169">
        <v>0</v>
      </c>
      <c r="J182" s="169">
        <v>0</v>
      </c>
      <c r="K182" s="169">
        <v>0</v>
      </c>
      <c r="L182" s="169">
        <v>0</v>
      </c>
      <c r="M182" s="169">
        <v>0</v>
      </c>
      <c r="N182" s="169">
        <v>0</v>
      </c>
      <c r="O182" s="169">
        <v>0</v>
      </c>
      <c r="P182" s="169">
        <v>0</v>
      </c>
      <c r="Q182" s="169">
        <v>0</v>
      </c>
      <c r="R182" s="169">
        <v>0</v>
      </c>
      <c r="S182" s="169">
        <v>0</v>
      </c>
      <c r="T182" s="169">
        <v>0</v>
      </c>
      <c r="U182" s="169">
        <v>0</v>
      </c>
      <c r="V182" s="169">
        <v>0</v>
      </c>
      <c r="W182" s="169">
        <v>0</v>
      </c>
      <c r="X182" s="169">
        <v>0</v>
      </c>
      <c r="Y182" s="169">
        <v>0</v>
      </c>
      <c r="Z182" s="169">
        <v>0</v>
      </c>
      <c r="AA182" s="169">
        <v>0</v>
      </c>
      <c r="AB182" s="169">
        <v>0</v>
      </c>
      <c r="AC182" s="169">
        <v>0</v>
      </c>
      <c r="AD182" s="169">
        <v>0</v>
      </c>
      <c r="AE182" s="17">
        <v>0</v>
      </c>
      <c r="AF182" s="17">
        <v>0</v>
      </c>
      <c r="AG182" s="17">
        <v>0</v>
      </c>
      <c r="AH182" s="17">
        <v>0</v>
      </c>
      <c r="AI182" s="17">
        <v>0</v>
      </c>
      <c r="AJ182" s="17">
        <v>0</v>
      </c>
      <c r="AK182" s="17">
        <v>0</v>
      </c>
      <c r="AL182" s="17">
        <v>0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34.170344705657598</v>
      </c>
      <c r="BF182" s="17">
        <v>3.5545858027195898</v>
      </c>
      <c r="BG182" s="17">
        <v>0</v>
      </c>
      <c r="BH182" s="17">
        <v>0</v>
      </c>
      <c r="BI182" s="17">
        <v>0</v>
      </c>
      <c r="BJ182" s="17">
        <v>0</v>
      </c>
      <c r="BK182" s="17">
        <v>0</v>
      </c>
      <c r="BL182" s="17">
        <v>0</v>
      </c>
      <c r="BM182" s="17">
        <v>0</v>
      </c>
      <c r="BN182" s="17">
        <v>0</v>
      </c>
      <c r="BO182" s="17">
        <v>0</v>
      </c>
      <c r="BP182" s="17">
        <v>0</v>
      </c>
      <c r="BQ182" s="17">
        <v>94.739737389617602</v>
      </c>
      <c r="BR182" s="17">
        <v>0</v>
      </c>
      <c r="BS182" s="17">
        <v>32.591276971788403</v>
      </c>
      <c r="BT182" s="17">
        <v>0</v>
      </c>
      <c r="BU182" s="17">
        <v>14.7124644840492</v>
      </c>
      <c r="BV182" s="17">
        <v>0</v>
      </c>
      <c r="BW182" s="17">
        <v>0</v>
      </c>
      <c r="BX182" s="17">
        <v>0</v>
      </c>
      <c r="BY182" s="17">
        <v>0</v>
      </c>
      <c r="BZ182" s="17">
        <v>0</v>
      </c>
      <c r="CA182" s="17">
        <v>0</v>
      </c>
      <c r="CB182" s="17">
        <v>0</v>
      </c>
      <c r="CC182" s="17">
        <v>0</v>
      </c>
      <c r="CD182" s="17">
        <v>0</v>
      </c>
      <c r="CE182" s="17">
        <v>0</v>
      </c>
      <c r="CF182" s="17">
        <v>0</v>
      </c>
      <c r="CG182" s="17">
        <v>0</v>
      </c>
      <c r="CH182" s="17">
        <v>0</v>
      </c>
      <c r="CI182" s="17">
        <v>0</v>
      </c>
      <c r="CJ182" s="17">
        <v>0</v>
      </c>
      <c r="CK182" s="17">
        <v>0</v>
      </c>
      <c r="CL182" s="17">
        <v>0</v>
      </c>
      <c r="CM182" s="17">
        <v>0</v>
      </c>
      <c r="CN182" s="17">
        <v>0</v>
      </c>
      <c r="CO182" s="17">
        <v>0</v>
      </c>
      <c r="CP182" s="17">
        <v>0</v>
      </c>
      <c r="CQ182" s="17">
        <v>0</v>
      </c>
      <c r="CR182" s="17">
        <v>0</v>
      </c>
      <c r="CS182" s="17">
        <v>0</v>
      </c>
      <c r="CT182" s="17">
        <v>0</v>
      </c>
      <c r="CU182" s="17">
        <v>0</v>
      </c>
      <c r="CV182" s="17">
        <v>0</v>
      </c>
      <c r="CW182" s="17">
        <v>0</v>
      </c>
      <c r="CX182" s="17">
        <v>0</v>
      </c>
      <c r="CY182" s="17">
        <v>0</v>
      </c>
      <c r="CZ182" s="17">
        <v>0</v>
      </c>
      <c r="DA182" s="17">
        <v>0</v>
      </c>
      <c r="DB182" s="17">
        <v>0</v>
      </c>
      <c r="DC182" s="17">
        <v>0</v>
      </c>
      <c r="DD182" s="17">
        <v>0</v>
      </c>
      <c r="DE182" s="17">
        <v>0</v>
      </c>
      <c r="DF182" s="17">
        <v>0</v>
      </c>
      <c r="DG182" s="17">
        <v>0</v>
      </c>
      <c r="DH182" s="17">
        <v>0</v>
      </c>
      <c r="DI182" s="17">
        <v>0</v>
      </c>
      <c r="DJ182" s="17">
        <v>0</v>
      </c>
      <c r="DK182" s="17">
        <v>0</v>
      </c>
      <c r="DL182" s="17">
        <v>0</v>
      </c>
      <c r="DM182" s="17">
        <v>0</v>
      </c>
      <c r="DN182" s="17">
        <v>0</v>
      </c>
      <c r="DO182" s="17">
        <v>0</v>
      </c>
      <c r="DP182" s="17">
        <v>0</v>
      </c>
      <c r="DQ182" s="17">
        <v>0</v>
      </c>
      <c r="DR182" s="17">
        <v>0</v>
      </c>
      <c r="DS182" s="17">
        <v>0</v>
      </c>
      <c r="DT182" s="17">
        <v>0</v>
      </c>
      <c r="DU182" s="17">
        <v>0</v>
      </c>
      <c r="DV182" s="17">
        <v>0</v>
      </c>
      <c r="DW182" s="17">
        <v>0</v>
      </c>
      <c r="DX182" s="17">
        <v>0</v>
      </c>
      <c r="DY182" s="17">
        <v>0</v>
      </c>
      <c r="DZ182" s="17">
        <v>0</v>
      </c>
      <c r="EA182" s="17">
        <v>0</v>
      </c>
      <c r="EB182" s="17">
        <v>0</v>
      </c>
      <c r="EC182" s="17">
        <v>0</v>
      </c>
      <c r="ED182" s="17">
        <v>0</v>
      </c>
      <c r="EE182" s="17">
        <v>0</v>
      </c>
      <c r="EF182" s="17">
        <v>0</v>
      </c>
      <c r="EG182" s="17">
        <v>0</v>
      </c>
      <c r="EH182" s="17">
        <v>0</v>
      </c>
      <c r="EI182" s="17">
        <v>0</v>
      </c>
      <c r="EJ182" s="17">
        <v>0</v>
      </c>
      <c r="EK182" s="17">
        <v>0</v>
      </c>
      <c r="EL182" s="17">
        <v>0</v>
      </c>
      <c r="EM182" s="17">
        <v>0</v>
      </c>
      <c r="EN182" s="17">
        <v>0</v>
      </c>
      <c r="EO182" s="17">
        <v>0</v>
      </c>
      <c r="EP182" s="17">
        <v>0</v>
      </c>
      <c r="EQ182" s="17">
        <v>0</v>
      </c>
      <c r="ER182" s="17">
        <v>0</v>
      </c>
      <c r="ES182" s="17">
        <v>0</v>
      </c>
      <c r="ET182" s="17">
        <v>0</v>
      </c>
      <c r="EU182" s="17">
        <v>0</v>
      </c>
      <c r="EV182" s="17">
        <v>0</v>
      </c>
      <c r="EW182" s="17">
        <v>0</v>
      </c>
      <c r="EX182" s="17">
        <v>0</v>
      </c>
      <c r="EY182" s="17">
        <v>0</v>
      </c>
      <c r="EZ182" s="17">
        <v>0</v>
      </c>
      <c r="FA182" s="17">
        <v>0</v>
      </c>
      <c r="FB182" s="17">
        <v>0</v>
      </c>
      <c r="FC182" s="17">
        <v>0</v>
      </c>
      <c r="FD182" s="17">
        <v>0</v>
      </c>
      <c r="FE182" s="17">
        <v>0</v>
      </c>
      <c r="FF182" s="17">
        <v>0</v>
      </c>
      <c r="FG182" s="17">
        <v>0</v>
      </c>
      <c r="FH182" s="17">
        <v>0</v>
      </c>
      <c r="FI182" s="17">
        <v>0</v>
      </c>
      <c r="FJ182" s="17">
        <v>0</v>
      </c>
      <c r="FK182" s="17">
        <v>0</v>
      </c>
      <c r="FL182" s="17">
        <v>0</v>
      </c>
      <c r="FM182" s="17">
        <v>0</v>
      </c>
      <c r="FN182" s="17">
        <v>0</v>
      </c>
      <c r="FO182" s="17">
        <v>0</v>
      </c>
      <c r="FP182" s="17">
        <v>0</v>
      </c>
      <c r="FQ182" s="17">
        <v>0</v>
      </c>
      <c r="FR182" s="17">
        <v>0</v>
      </c>
      <c r="FS182" s="17">
        <v>0</v>
      </c>
      <c r="FT182" s="17">
        <v>0</v>
      </c>
      <c r="FU182" s="17">
        <v>0</v>
      </c>
      <c r="FV182" s="17">
        <v>0</v>
      </c>
      <c r="FW182" s="17">
        <v>0</v>
      </c>
      <c r="FX182" s="17">
        <v>0</v>
      </c>
      <c r="FY182" s="17">
        <v>0</v>
      </c>
      <c r="FZ182" s="17">
        <v>0</v>
      </c>
      <c r="GA182" s="17">
        <v>0</v>
      </c>
      <c r="GB182" s="17">
        <v>0</v>
      </c>
      <c r="GC182" s="17">
        <v>0</v>
      </c>
      <c r="GD182" s="17">
        <v>0</v>
      </c>
      <c r="GE182" s="17">
        <v>0</v>
      </c>
      <c r="GF182" s="17">
        <v>0</v>
      </c>
      <c r="GG182" s="17">
        <v>0</v>
      </c>
      <c r="GH182" s="17">
        <v>0</v>
      </c>
      <c r="GI182" s="17">
        <v>0</v>
      </c>
      <c r="GJ182" s="17">
        <v>0</v>
      </c>
      <c r="GK182" s="17">
        <v>0</v>
      </c>
      <c r="GL182" s="17">
        <v>0</v>
      </c>
      <c r="GM182" s="17">
        <v>0</v>
      </c>
      <c r="GN182" s="17">
        <v>0</v>
      </c>
      <c r="GO182" s="17">
        <v>0</v>
      </c>
      <c r="GP182" s="17">
        <v>0</v>
      </c>
      <c r="GQ182" s="29">
        <v>179.76840935383223</v>
      </c>
      <c r="GR182" s="17">
        <v>1.2339359999999999</v>
      </c>
      <c r="GS182" s="17">
        <v>0</v>
      </c>
      <c r="GT182" s="17">
        <v>0</v>
      </c>
      <c r="GU182" s="17">
        <v>1.58171018371915E-2</v>
      </c>
      <c r="GV182" s="23">
        <v>-2.8533037600000002</v>
      </c>
      <c r="GW182" s="23">
        <v>0.29795957040672599</v>
      </c>
      <c r="GX182" s="36">
        <v>178.46281826607617</v>
      </c>
    </row>
    <row r="183" spans="2:206" s="14" customFormat="1" ht="17.25" customHeight="1" x14ac:dyDescent="0.25">
      <c r="B183" s="144" t="s">
        <v>571</v>
      </c>
      <c r="C183" s="146" t="s">
        <v>572</v>
      </c>
      <c r="D183" s="169">
        <v>0</v>
      </c>
      <c r="E183" s="169">
        <v>0</v>
      </c>
      <c r="F183" s="169">
        <v>0</v>
      </c>
      <c r="G183" s="169">
        <v>0</v>
      </c>
      <c r="H183" s="169">
        <v>0</v>
      </c>
      <c r="I183" s="169">
        <v>0</v>
      </c>
      <c r="J183" s="169">
        <v>0</v>
      </c>
      <c r="K183" s="169">
        <v>0</v>
      </c>
      <c r="L183" s="169">
        <v>0</v>
      </c>
      <c r="M183" s="169">
        <v>0</v>
      </c>
      <c r="N183" s="169">
        <v>0</v>
      </c>
      <c r="O183" s="169">
        <v>0</v>
      </c>
      <c r="P183" s="169">
        <v>0</v>
      </c>
      <c r="Q183" s="169">
        <v>0</v>
      </c>
      <c r="R183" s="169">
        <v>0</v>
      </c>
      <c r="S183" s="169">
        <v>0</v>
      </c>
      <c r="T183" s="169">
        <v>0</v>
      </c>
      <c r="U183" s="169">
        <v>0</v>
      </c>
      <c r="V183" s="169">
        <v>0</v>
      </c>
      <c r="W183" s="169">
        <v>0</v>
      </c>
      <c r="X183" s="169">
        <v>0</v>
      </c>
      <c r="Y183" s="169">
        <v>0</v>
      </c>
      <c r="Z183" s="169">
        <v>0</v>
      </c>
      <c r="AA183" s="169">
        <v>0</v>
      </c>
      <c r="AB183" s="169">
        <v>0</v>
      </c>
      <c r="AC183" s="169">
        <v>0</v>
      </c>
      <c r="AD183" s="169">
        <v>0</v>
      </c>
      <c r="AE183" s="17">
        <v>0</v>
      </c>
      <c r="AF183" s="17">
        <v>0</v>
      </c>
      <c r="AG183" s="17">
        <v>0</v>
      </c>
      <c r="AH183" s="17">
        <v>0</v>
      </c>
      <c r="AI183" s="17">
        <v>0</v>
      </c>
      <c r="AJ183" s="17">
        <v>0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0</v>
      </c>
      <c r="BH183" s="17">
        <v>0</v>
      </c>
      <c r="BI183" s="17">
        <v>0</v>
      </c>
      <c r="BJ183" s="17">
        <v>0</v>
      </c>
      <c r="BK183" s="17">
        <v>0</v>
      </c>
      <c r="BL183" s="17">
        <v>0</v>
      </c>
      <c r="BM183" s="17">
        <v>0</v>
      </c>
      <c r="BN183" s="17">
        <v>0</v>
      </c>
      <c r="BO183" s="17">
        <v>0</v>
      </c>
      <c r="BP183" s="17">
        <v>0</v>
      </c>
      <c r="BQ183" s="17">
        <v>0</v>
      </c>
      <c r="BR183" s="17">
        <v>0</v>
      </c>
      <c r="BS183" s="17">
        <v>0</v>
      </c>
      <c r="BT183" s="17">
        <v>0</v>
      </c>
      <c r="BU183" s="17">
        <v>0</v>
      </c>
      <c r="BV183" s="17">
        <v>0</v>
      </c>
      <c r="BW183" s="17">
        <v>0</v>
      </c>
      <c r="BX183" s="17">
        <v>0</v>
      </c>
      <c r="BY183" s="17">
        <v>0</v>
      </c>
      <c r="BZ183" s="17">
        <v>0</v>
      </c>
      <c r="CA183" s="17">
        <v>0</v>
      </c>
      <c r="CB183" s="17">
        <v>0</v>
      </c>
      <c r="CC183" s="17">
        <v>0</v>
      </c>
      <c r="CD183" s="17">
        <v>0</v>
      </c>
      <c r="CE183" s="17">
        <v>0</v>
      </c>
      <c r="CF183" s="17">
        <v>0</v>
      </c>
      <c r="CG183" s="17">
        <v>0</v>
      </c>
      <c r="CH183" s="17">
        <v>0</v>
      </c>
      <c r="CI183" s="17">
        <v>0</v>
      </c>
      <c r="CJ183" s="17">
        <v>0</v>
      </c>
      <c r="CK183" s="17">
        <v>0</v>
      </c>
      <c r="CL183" s="17">
        <v>0</v>
      </c>
      <c r="CM183" s="17">
        <v>0</v>
      </c>
      <c r="CN183" s="17">
        <v>0</v>
      </c>
      <c r="CO183" s="17">
        <v>0</v>
      </c>
      <c r="CP183" s="17">
        <v>0</v>
      </c>
      <c r="CQ183" s="17">
        <v>0</v>
      </c>
      <c r="CR183" s="17">
        <v>0</v>
      </c>
      <c r="CS183" s="17">
        <v>0</v>
      </c>
      <c r="CT183" s="17">
        <v>1.7</v>
      </c>
      <c r="CU183" s="17">
        <v>0</v>
      </c>
      <c r="CV183" s="17">
        <v>0</v>
      </c>
      <c r="CW183" s="17">
        <v>0</v>
      </c>
      <c r="CX183" s="17">
        <v>0</v>
      </c>
      <c r="CY183" s="17">
        <v>0</v>
      </c>
      <c r="CZ183" s="17">
        <v>0</v>
      </c>
      <c r="DA183" s="17">
        <v>0</v>
      </c>
      <c r="DB183" s="17">
        <v>0</v>
      </c>
      <c r="DC183" s="17">
        <v>0</v>
      </c>
      <c r="DD183" s="17">
        <v>0</v>
      </c>
      <c r="DE183" s="17">
        <v>0</v>
      </c>
      <c r="DF183" s="17">
        <v>0</v>
      </c>
      <c r="DG183" s="17">
        <v>0</v>
      </c>
      <c r="DH183" s="17">
        <v>39.9782866690879</v>
      </c>
      <c r="DI183" s="17">
        <v>0</v>
      </c>
      <c r="DJ183" s="17">
        <v>0</v>
      </c>
      <c r="DK183" s="17">
        <v>0</v>
      </c>
      <c r="DL183" s="17">
        <v>0</v>
      </c>
      <c r="DM183" s="17">
        <v>0</v>
      </c>
      <c r="DN183" s="17">
        <v>0</v>
      </c>
      <c r="DO183" s="17">
        <v>0</v>
      </c>
      <c r="DP183" s="17">
        <v>0</v>
      </c>
      <c r="DQ183" s="17">
        <v>0</v>
      </c>
      <c r="DR183" s="17">
        <v>0</v>
      </c>
      <c r="DS183" s="17">
        <v>0</v>
      </c>
      <c r="DT183" s="17">
        <v>0</v>
      </c>
      <c r="DU183" s="17">
        <v>11.0986134638839</v>
      </c>
      <c r="DV183" s="17">
        <v>0</v>
      </c>
      <c r="DW183" s="17">
        <v>0</v>
      </c>
      <c r="DX183" s="17">
        <v>0</v>
      </c>
      <c r="DY183" s="17">
        <v>0</v>
      </c>
      <c r="DZ183" s="17">
        <v>0</v>
      </c>
      <c r="EA183" s="17">
        <v>0</v>
      </c>
      <c r="EB183" s="17">
        <v>0</v>
      </c>
      <c r="EC183" s="17">
        <v>0</v>
      </c>
      <c r="ED183" s="17">
        <v>56.314499303200002</v>
      </c>
      <c r="EE183" s="17">
        <v>0</v>
      </c>
      <c r="EF183" s="17">
        <v>0</v>
      </c>
      <c r="EG183" s="17">
        <v>0</v>
      </c>
      <c r="EH183" s="17">
        <v>0</v>
      </c>
      <c r="EI183" s="17">
        <v>6.5858162994784503E-2</v>
      </c>
      <c r="EJ183" s="17">
        <v>0</v>
      </c>
      <c r="EK183" s="17">
        <v>0</v>
      </c>
      <c r="EL183" s="17">
        <v>0</v>
      </c>
      <c r="EM183" s="17">
        <v>0</v>
      </c>
      <c r="EN183" s="17">
        <v>0</v>
      </c>
      <c r="EO183" s="17">
        <v>0</v>
      </c>
      <c r="EP183" s="17">
        <v>0</v>
      </c>
      <c r="EQ183" s="17">
        <v>0</v>
      </c>
      <c r="ER183" s="17">
        <v>8</v>
      </c>
      <c r="ES183" s="17">
        <v>0</v>
      </c>
      <c r="ET183" s="17">
        <v>3.3643333607999999</v>
      </c>
      <c r="EU183" s="17">
        <v>0</v>
      </c>
      <c r="EV183" s="17">
        <v>0</v>
      </c>
      <c r="EW183" s="17">
        <v>0</v>
      </c>
      <c r="EX183" s="17">
        <v>0</v>
      </c>
      <c r="EY183" s="17">
        <v>0</v>
      </c>
      <c r="EZ183" s="17">
        <v>0</v>
      </c>
      <c r="FA183" s="17">
        <v>0</v>
      </c>
      <c r="FB183" s="17">
        <v>281.51005663057498</v>
      </c>
      <c r="FC183" s="17">
        <v>0</v>
      </c>
      <c r="FD183" s="17">
        <v>0</v>
      </c>
      <c r="FE183" s="17">
        <v>0</v>
      </c>
      <c r="FF183" s="17">
        <v>0</v>
      </c>
      <c r="FG183" s="17">
        <v>0</v>
      </c>
      <c r="FH183" s="17">
        <v>0</v>
      </c>
      <c r="FI183" s="17">
        <v>0</v>
      </c>
      <c r="FJ183" s="17">
        <v>0</v>
      </c>
      <c r="FK183" s="17">
        <v>0</v>
      </c>
      <c r="FL183" s="17">
        <v>0</v>
      </c>
      <c r="FM183" s="17">
        <v>0</v>
      </c>
      <c r="FN183" s="17">
        <v>0</v>
      </c>
      <c r="FO183" s="17">
        <v>0</v>
      </c>
      <c r="FP183" s="17">
        <v>0</v>
      </c>
      <c r="FQ183" s="17">
        <v>0</v>
      </c>
      <c r="FR183" s="17">
        <v>0</v>
      </c>
      <c r="FS183" s="17">
        <v>0</v>
      </c>
      <c r="FT183" s="17">
        <v>0</v>
      </c>
      <c r="FU183" s="17">
        <v>0</v>
      </c>
      <c r="FV183" s="17">
        <v>0</v>
      </c>
      <c r="FW183" s="17">
        <v>0</v>
      </c>
      <c r="FX183" s="17">
        <v>0</v>
      </c>
      <c r="FY183" s="17">
        <v>0</v>
      </c>
      <c r="FZ183" s="17">
        <v>0</v>
      </c>
      <c r="GA183" s="17">
        <v>0</v>
      </c>
      <c r="GB183" s="17">
        <v>0</v>
      </c>
      <c r="GC183" s="17">
        <v>0</v>
      </c>
      <c r="GD183" s="17">
        <v>0</v>
      </c>
      <c r="GE183" s="17">
        <v>0</v>
      </c>
      <c r="GF183" s="17">
        <v>0</v>
      </c>
      <c r="GG183" s="17">
        <v>0</v>
      </c>
      <c r="GH183" s="17">
        <v>0</v>
      </c>
      <c r="GI183" s="17">
        <v>0</v>
      </c>
      <c r="GJ183" s="17">
        <v>0</v>
      </c>
      <c r="GK183" s="17">
        <v>0</v>
      </c>
      <c r="GL183" s="17">
        <v>0</v>
      </c>
      <c r="GM183" s="17">
        <v>0</v>
      </c>
      <c r="GN183" s="17">
        <v>0</v>
      </c>
      <c r="GO183" s="17">
        <v>0</v>
      </c>
      <c r="GP183" s="17">
        <v>0</v>
      </c>
      <c r="GQ183" s="29">
        <v>402.03164759054158</v>
      </c>
      <c r="GR183" s="17">
        <v>65.14228</v>
      </c>
      <c r="GS183" s="17">
        <v>0</v>
      </c>
      <c r="GT183" s="17">
        <v>5.1324730000000001</v>
      </c>
      <c r="GU183" s="17">
        <v>10.917003298139999</v>
      </c>
      <c r="GV183" s="23">
        <v>0</v>
      </c>
      <c r="GW183" s="23">
        <v>0.46592009974605297</v>
      </c>
      <c r="GX183" s="36">
        <v>483.68932398842759</v>
      </c>
    </row>
    <row r="184" spans="2:206" s="14" customFormat="1" ht="17.25" customHeight="1" x14ac:dyDescent="0.25">
      <c r="B184" s="144" t="s">
        <v>573</v>
      </c>
      <c r="C184" s="146" t="s">
        <v>574</v>
      </c>
      <c r="D184" s="169">
        <v>0</v>
      </c>
      <c r="E184" s="169">
        <v>0</v>
      </c>
      <c r="F184" s="169">
        <v>0</v>
      </c>
      <c r="G184" s="169">
        <v>0</v>
      </c>
      <c r="H184" s="169">
        <v>0</v>
      </c>
      <c r="I184" s="169">
        <v>0</v>
      </c>
      <c r="J184" s="169">
        <v>0</v>
      </c>
      <c r="K184" s="169">
        <v>0</v>
      </c>
      <c r="L184" s="169">
        <v>0</v>
      </c>
      <c r="M184" s="169">
        <v>0</v>
      </c>
      <c r="N184" s="169">
        <v>0</v>
      </c>
      <c r="O184" s="169">
        <v>0</v>
      </c>
      <c r="P184" s="169">
        <v>0</v>
      </c>
      <c r="Q184" s="169">
        <v>0</v>
      </c>
      <c r="R184" s="169">
        <v>0</v>
      </c>
      <c r="S184" s="169">
        <v>0</v>
      </c>
      <c r="T184" s="169">
        <v>0</v>
      </c>
      <c r="U184" s="169">
        <v>0</v>
      </c>
      <c r="V184" s="169">
        <v>0</v>
      </c>
      <c r="W184" s="169">
        <v>0</v>
      </c>
      <c r="X184" s="169">
        <v>0</v>
      </c>
      <c r="Y184" s="169">
        <v>0</v>
      </c>
      <c r="Z184" s="169">
        <v>0</v>
      </c>
      <c r="AA184" s="169">
        <v>0</v>
      </c>
      <c r="AB184" s="169">
        <v>0</v>
      </c>
      <c r="AC184" s="169">
        <v>0</v>
      </c>
      <c r="AD184" s="169">
        <v>0</v>
      </c>
      <c r="AE184" s="17">
        <v>0</v>
      </c>
      <c r="AF184" s="17">
        <v>0</v>
      </c>
      <c r="AG184" s="17">
        <v>0</v>
      </c>
      <c r="AH184" s="17">
        <v>0</v>
      </c>
      <c r="AI184" s="17">
        <v>0</v>
      </c>
      <c r="AJ184" s="17">
        <v>0</v>
      </c>
      <c r="AK184" s="17">
        <v>0</v>
      </c>
      <c r="AL184" s="17">
        <v>0</v>
      </c>
      <c r="AM184" s="17">
        <v>0</v>
      </c>
      <c r="AN184" s="17">
        <v>0</v>
      </c>
      <c r="AO184" s="17">
        <v>0</v>
      </c>
      <c r="AP184" s="17">
        <v>0</v>
      </c>
      <c r="AQ184" s="17">
        <v>0</v>
      </c>
      <c r="AR184" s="17">
        <v>0</v>
      </c>
      <c r="AS184" s="17">
        <v>0</v>
      </c>
      <c r="AT184" s="17">
        <v>0</v>
      </c>
      <c r="AU184" s="17">
        <v>0</v>
      </c>
      <c r="AV184" s="17">
        <v>0</v>
      </c>
      <c r="AW184" s="17">
        <v>0</v>
      </c>
      <c r="AX184" s="17">
        <v>0</v>
      </c>
      <c r="AY184" s="17">
        <v>0</v>
      </c>
      <c r="AZ184" s="17">
        <v>0</v>
      </c>
      <c r="BA184" s="17">
        <v>0</v>
      </c>
      <c r="BB184" s="17">
        <v>0</v>
      </c>
      <c r="BC184" s="17">
        <v>0</v>
      </c>
      <c r="BD184" s="17">
        <v>0</v>
      </c>
      <c r="BE184" s="17">
        <v>0</v>
      </c>
      <c r="BF184" s="17">
        <v>0</v>
      </c>
      <c r="BG184" s="17">
        <v>0</v>
      </c>
      <c r="BH184" s="17">
        <v>0</v>
      </c>
      <c r="BI184" s="17">
        <v>0</v>
      </c>
      <c r="BJ184" s="17">
        <v>0</v>
      </c>
      <c r="BK184" s="17">
        <v>0</v>
      </c>
      <c r="BL184" s="17">
        <v>0</v>
      </c>
      <c r="BM184" s="17">
        <v>0</v>
      </c>
      <c r="BN184" s="17">
        <v>0</v>
      </c>
      <c r="BO184" s="17">
        <v>0</v>
      </c>
      <c r="BP184" s="17">
        <v>0</v>
      </c>
      <c r="BQ184" s="17">
        <v>0</v>
      </c>
      <c r="BR184" s="17">
        <v>0</v>
      </c>
      <c r="BS184" s="17">
        <v>0</v>
      </c>
      <c r="BT184" s="17">
        <v>0</v>
      </c>
      <c r="BU184" s="17">
        <v>0</v>
      </c>
      <c r="BV184" s="17">
        <v>0</v>
      </c>
      <c r="BW184" s="17">
        <v>0</v>
      </c>
      <c r="BX184" s="17">
        <v>0</v>
      </c>
      <c r="BY184" s="17">
        <v>0</v>
      </c>
      <c r="BZ184" s="17">
        <v>0</v>
      </c>
      <c r="CA184" s="17">
        <v>0</v>
      </c>
      <c r="CB184" s="17">
        <v>0</v>
      </c>
      <c r="CC184" s="17">
        <v>0</v>
      </c>
      <c r="CD184" s="17">
        <v>0</v>
      </c>
      <c r="CE184" s="17">
        <v>0</v>
      </c>
      <c r="CF184" s="17">
        <v>0</v>
      </c>
      <c r="CG184" s="17">
        <v>0</v>
      </c>
      <c r="CH184" s="17">
        <v>0</v>
      </c>
      <c r="CI184" s="17">
        <v>0</v>
      </c>
      <c r="CJ184" s="17">
        <v>0</v>
      </c>
      <c r="CK184" s="17">
        <v>0</v>
      </c>
      <c r="CL184" s="17">
        <v>0</v>
      </c>
      <c r="CM184" s="17">
        <v>0</v>
      </c>
      <c r="CN184" s="17">
        <v>0</v>
      </c>
      <c r="CO184" s="17">
        <v>0</v>
      </c>
      <c r="CP184" s="17">
        <v>0</v>
      </c>
      <c r="CQ184" s="17">
        <v>0</v>
      </c>
      <c r="CR184" s="17">
        <v>0</v>
      </c>
      <c r="CS184" s="17">
        <v>0</v>
      </c>
      <c r="CT184" s="17">
        <v>0</v>
      </c>
      <c r="CU184" s="17">
        <v>0</v>
      </c>
      <c r="CV184" s="17">
        <v>0</v>
      </c>
      <c r="CW184" s="17">
        <v>0</v>
      </c>
      <c r="CX184" s="17">
        <v>0</v>
      </c>
      <c r="CY184" s="17">
        <v>0</v>
      </c>
      <c r="CZ184" s="17">
        <v>0</v>
      </c>
      <c r="DA184" s="17">
        <v>0</v>
      </c>
      <c r="DB184" s="17">
        <v>0</v>
      </c>
      <c r="DC184" s="17">
        <v>0</v>
      </c>
      <c r="DD184" s="17">
        <v>0</v>
      </c>
      <c r="DE184" s="17">
        <v>0</v>
      </c>
      <c r="DF184" s="17">
        <v>0</v>
      </c>
      <c r="DG184" s="17">
        <v>0</v>
      </c>
      <c r="DH184" s="17">
        <v>0</v>
      </c>
      <c r="DI184" s="17">
        <v>0</v>
      </c>
      <c r="DJ184" s="17">
        <v>0</v>
      </c>
      <c r="DK184" s="17">
        <v>0</v>
      </c>
      <c r="DL184" s="17">
        <v>0</v>
      </c>
      <c r="DM184" s="17">
        <v>0</v>
      </c>
      <c r="DN184" s="17">
        <v>0</v>
      </c>
      <c r="DO184" s="17">
        <v>0</v>
      </c>
      <c r="DP184" s="17">
        <v>0</v>
      </c>
      <c r="DQ184" s="17">
        <v>0</v>
      </c>
      <c r="DR184" s="17">
        <v>0</v>
      </c>
      <c r="DS184" s="17">
        <v>0</v>
      </c>
      <c r="DT184" s="17">
        <v>0</v>
      </c>
      <c r="DU184" s="17">
        <v>0</v>
      </c>
      <c r="DV184" s="17">
        <v>0</v>
      </c>
      <c r="DW184" s="17">
        <v>0</v>
      </c>
      <c r="DX184" s="17">
        <v>0</v>
      </c>
      <c r="DY184" s="17">
        <v>0</v>
      </c>
      <c r="DZ184" s="17">
        <v>0</v>
      </c>
      <c r="EA184" s="17">
        <v>0</v>
      </c>
      <c r="EB184" s="17">
        <v>0</v>
      </c>
      <c r="EC184" s="17">
        <v>0</v>
      </c>
      <c r="ED184" s="17">
        <v>0</v>
      </c>
      <c r="EE184" s="17">
        <v>0</v>
      </c>
      <c r="EF184" s="17">
        <v>0</v>
      </c>
      <c r="EG184" s="17">
        <v>0</v>
      </c>
      <c r="EH184" s="17">
        <v>0</v>
      </c>
      <c r="EI184" s="17">
        <v>0</v>
      </c>
      <c r="EJ184" s="17">
        <v>0</v>
      </c>
      <c r="EK184" s="17">
        <v>0</v>
      </c>
      <c r="EL184" s="17">
        <v>0</v>
      </c>
      <c r="EM184" s="17">
        <v>0</v>
      </c>
      <c r="EN184" s="17">
        <v>0</v>
      </c>
      <c r="EO184" s="17">
        <v>0</v>
      </c>
      <c r="EP184" s="17">
        <v>0</v>
      </c>
      <c r="EQ184" s="17">
        <v>0</v>
      </c>
      <c r="ER184" s="17">
        <v>0</v>
      </c>
      <c r="ES184" s="17">
        <v>0</v>
      </c>
      <c r="ET184" s="17">
        <v>0</v>
      </c>
      <c r="EU184" s="17">
        <v>0</v>
      </c>
      <c r="EV184" s="17">
        <v>0</v>
      </c>
      <c r="EW184" s="17">
        <v>0</v>
      </c>
      <c r="EX184" s="17">
        <v>0</v>
      </c>
      <c r="EY184" s="17">
        <v>0</v>
      </c>
      <c r="EZ184" s="17">
        <v>5418.7421999051403</v>
      </c>
      <c r="FA184" s="17">
        <v>0</v>
      </c>
      <c r="FB184" s="17">
        <v>0</v>
      </c>
      <c r="FC184" s="17">
        <v>0</v>
      </c>
      <c r="FD184" s="17">
        <v>0</v>
      </c>
      <c r="FE184" s="17">
        <v>0</v>
      </c>
      <c r="FF184" s="17">
        <v>0</v>
      </c>
      <c r="FG184" s="17">
        <v>0</v>
      </c>
      <c r="FH184" s="17">
        <v>0</v>
      </c>
      <c r="FI184" s="17">
        <v>0</v>
      </c>
      <c r="FJ184" s="17">
        <v>0</v>
      </c>
      <c r="FK184" s="17">
        <v>0</v>
      </c>
      <c r="FL184" s="17">
        <v>0</v>
      </c>
      <c r="FM184" s="17">
        <v>0</v>
      </c>
      <c r="FN184" s="17">
        <v>0</v>
      </c>
      <c r="FO184" s="17">
        <v>0</v>
      </c>
      <c r="FP184" s="17">
        <v>0</v>
      </c>
      <c r="FQ184" s="17">
        <v>0</v>
      </c>
      <c r="FR184" s="17">
        <v>0</v>
      </c>
      <c r="FS184" s="17">
        <v>0</v>
      </c>
      <c r="FT184" s="17">
        <v>0</v>
      </c>
      <c r="FU184" s="17">
        <v>0</v>
      </c>
      <c r="FV184" s="17">
        <v>0</v>
      </c>
      <c r="FW184" s="17">
        <v>0</v>
      </c>
      <c r="FX184" s="17">
        <v>0</v>
      </c>
      <c r="FY184" s="17">
        <v>0</v>
      </c>
      <c r="FZ184" s="17">
        <v>0</v>
      </c>
      <c r="GA184" s="17">
        <v>0</v>
      </c>
      <c r="GB184" s="17">
        <v>0</v>
      </c>
      <c r="GC184" s="17">
        <v>0</v>
      </c>
      <c r="GD184" s="17">
        <v>0</v>
      </c>
      <c r="GE184" s="17">
        <v>0</v>
      </c>
      <c r="GF184" s="17">
        <v>0</v>
      </c>
      <c r="GG184" s="17">
        <v>0</v>
      </c>
      <c r="GH184" s="17">
        <v>0</v>
      </c>
      <c r="GI184" s="17">
        <v>0</v>
      </c>
      <c r="GJ184" s="17">
        <v>0</v>
      </c>
      <c r="GK184" s="17">
        <v>0</v>
      </c>
      <c r="GL184" s="17">
        <v>0</v>
      </c>
      <c r="GM184" s="17">
        <v>0</v>
      </c>
      <c r="GN184" s="17">
        <v>0</v>
      </c>
      <c r="GO184" s="17">
        <v>0</v>
      </c>
      <c r="GP184" s="17">
        <v>0</v>
      </c>
      <c r="GQ184" s="29">
        <v>5418.7421999051403</v>
      </c>
      <c r="GR184" s="17">
        <v>0</v>
      </c>
      <c r="GS184" s="17">
        <v>411.24784728201899</v>
      </c>
      <c r="GT184" s="17">
        <v>0</v>
      </c>
      <c r="GU184" s="17">
        <v>241.38803503485701</v>
      </c>
      <c r="GV184" s="23">
        <v>0</v>
      </c>
      <c r="GW184" s="23">
        <v>0</v>
      </c>
      <c r="GX184" s="36">
        <v>6071.3780822220169</v>
      </c>
    </row>
    <row r="185" spans="2:206" s="14" customFormat="1" ht="17.25" customHeight="1" x14ac:dyDescent="0.25">
      <c r="B185" s="144" t="s">
        <v>575</v>
      </c>
      <c r="C185" s="145" t="s">
        <v>576</v>
      </c>
      <c r="D185" s="169">
        <v>0</v>
      </c>
      <c r="E185" s="169">
        <v>0</v>
      </c>
      <c r="F185" s="169">
        <v>0</v>
      </c>
      <c r="G185" s="169">
        <v>0</v>
      </c>
      <c r="H185" s="169">
        <v>0</v>
      </c>
      <c r="I185" s="169">
        <v>0</v>
      </c>
      <c r="J185" s="169">
        <v>0</v>
      </c>
      <c r="K185" s="169">
        <v>0</v>
      </c>
      <c r="L185" s="169">
        <v>0</v>
      </c>
      <c r="M185" s="169">
        <v>0</v>
      </c>
      <c r="N185" s="169">
        <v>0</v>
      </c>
      <c r="O185" s="169">
        <v>0</v>
      </c>
      <c r="P185" s="169">
        <v>0</v>
      </c>
      <c r="Q185" s="169">
        <v>0</v>
      </c>
      <c r="R185" s="169">
        <v>0</v>
      </c>
      <c r="S185" s="169">
        <v>0</v>
      </c>
      <c r="T185" s="169">
        <v>0</v>
      </c>
      <c r="U185" s="169">
        <v>0</v>
      </c>
      <c r="V185" s="169">
        <v>0</v>
      </c>
      <c r="W185" s="169">
        <v>0</v>
      </c>
      <c r="X185" s="169">
        <v>0</v>
      </c>
      <c r="Y185" s="169">
        <v>0</v>
      </c>
      <c r="Z185" s="169">
        <v>0</v>
      </c>
      <c r="AA185" s="169">
        <v>0</v>
      </c>
      <c r="AB185" s="169">
        <v>0</v>
      </c>
      <c r="AC185" s="169">
        <v>0</v>
      </c>
      <c r="AD185" s="169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0</v>
      </c>
      <c r="BI185" s="17">
        <v>0</v>
      </c>
      <c r="BJ185" s="17">
        <v>0</v>
      </c>
      <c r="BK185" s="17">
        <v>0</v>
      </c>
      <c r="BL185" s="17">
        <v>0</v>
      </c>
      <c r="BM185" s="17">
        <v>0</v>
      </c>
      <c r="BN185" s="17">
        <v>0</v>
      </c>
      <c r="BO185" s="17">
        <v>0</v>
      </c>
      <c r="BP185" s="17">
        <v>0</v>
      </c>
      <c r="BQ185" s="17">
        <v>0</v>
      </c>
      <c r="BR185" s="17">
        <v>0</v>
      </c>
      <c r="BS185" s="17">
        <v>0</v>
      </c>
      <c r="BT185" s="17">
        <v>0</v>
      </c>
      <c r="BU185" s="17">
        <v>0</v>
      </c>
      <c r="BV185" s="17">
        <v>0</v>
      </c>
      <c r="BW185" s="17">
        <v>0</v>
      </c>
      <c r="BX185" s="17">
        <v>0</v>
      </c>
      <c r="BY185" s="17">
        <v>0</v>
      </c>
      <c r="BZ185" s="17">
        <v>0</v>
      </c>
      <c r="CA185" s="17">
        <v>0</v>
      </c>
      <c r="CB185" s="17">
        <v>0</v>
      </c>
      <c r="CC185" s="17">
        <v>0</v>
      </c>
      <c r="CD185" s="17">
        <v>0</v>
      </c>
      <c r="CE185" s="17">
        <v>0</v>
      </c>
      <c r="CF185" s="17">
        <v>0</v>
      </c>
      <c r="CG185" s="17">
        <v>0</v>
      </c>
      <c r="CH185" s="17">
        <v>0</v>
      </c>
      <c r="CI185" s="17">
        <v>0</v>
      </c>
      <c r="CJ185" s="17">
        <v>0</v>
      </c>
      <c r="CK185" s="17">
        <v>0</v>
      </c>
      <c r="CL185" s="17">
        <v>0</v>
      </c>
      <c r="CM185" s="17">
        <v>0</v>
      </c>
      <c r="CN185" s="17">
        <v>0</v>
      </c>
      <c r="CO185" s="17">
        <v>0</v>
      </c>
      <c r="CP185" s="17">
        <v>0</v>
      </c>
      <c r="CQ185" s="17">
        <v>0</v>
      </c>
      <c r="CR185" s="17">
        <v>0</v>
      </c>
      <c r="CS185" s="17">
        <v>0</v>
      </c>
      <c r="CT185" s="17">
        <v>0</v>
      </c>
      <c r="CU185" s="17">
        <v>0</v>
      </c>
      <c r="CV185" s="17">
        <v>0</v>
      </c>
      <c r="CW185" s="17">
        <v>0</v>
      </c>
      <c r="CX185" s="17">
        <v>0</v>
      </c>
      <c r="CY185" s="17">
        <v>0</v>
      </c>
      <c r="CZ185" s="17">
        <v>0</v>
      </c>
      <c r="DA185" s="17">
        <v>0</v>
      </c>
      <c r="DB185" s="17">
        <v>0</v>
      </c>
      <c r="DC185" s="17">
        <v>0</v>
      </c>
      <c r="DD185" s="17">
        <v>0</v>
      </c>
      <c r="DE185" s="17">
        <v>0</v>
      </c>
      <c r="DF185" s="17">
        <v>0</v>
      </c>
      <c r="DG185" s="17">
        <v>0</v>
      </c>
      <c r="DH185" s="17">
        <v>0</v>
      </c>
      <c r="DI185" s="17">
        <v>0</v>
      </c>
      <c r="DJ185" s="17">
        <v>0</v>
      </c>
      <c r="DK185" s="17">
        <v>0</v>
      </c>
      <c r="DL185" s="17">
        <v>0</v>
      </c>
      <c r="DM185" s="17">
        <v>0</v>
      </c>
      <c r="DN185" s="17">
        <v>0</v>
      </c>
      <c r="DO185" s="17">
        <v>0</v>
      </c>
      <c r="DP185" s="17">
        <v>0</v>
      </c>
      <c r="DQ185" s="17">
        <v>0</v>
      </c>
      <c r="DR185" s="17">
        <v>0</v>
      </c>
      <c r="DS185" s="17">
        <v>0</v>
      </c>
      <c r="DT185" s="17">
        <v>0</v>
      </c>
      <c r="DU185" s="17">
        <v>0</v>
      </c>
      <c r="DV185" s="17">
        <v>0</v>
      </c>
      <c r="DW185" s="17">
        <v>0</v>
      </c>
      <c r="DX185" s="17">
        <v>0</v>
      </c>
      <c r="DY185" s="17">
        <v>0</v>
      </c>
      <c r="DZ185" s="17">
        <v>0</v>
      </c>
      <c r="EA185" s="17">
        <v>0</v>
      </c>
      <c r="EB185" s="17">
        <v>0</v>
      </c>
      <c r="EC185" s="17">
        <v>0</v>
      </c>
      <c r="ED185" s="17">
        <v>0</v>
      </c>
      <c r="EE185" s="17">
        <v>0</v>
      </c>
      <c r="EF185" s="17">
        <v>0</v>
      </c>
      <c r="EG185" s="17">
        <v>0</v>
      </c>
      <c r="EH185" s="17">
        <v>0</v>
      </c>
      <c r="EI185" s="17">
        <v>0</v>
      </c>
      <c r="EJ185" s="17">
        <v>0</v>
      </c>
      <c r="EK185" s="17">
        <v>0</v>
      </c>
      <c r="EL185" s="17">
        <v>0</v>
      </c>
      <c r="EM185" s="17">
        <v>0</v>
      </c>
      <c r="EN185" s="17">
        <v>0</v>
      </c>
      <c r="EO185" s="17">
        <v>0</v>
      </c>
      <c r="EP185" s="17">
        <v>0</v>
      </c>
      <c r="EQ185" s="17">
        <v>0</v>
      </c>
      <c r="ER185" s="17">
        <v>0</v>
      </c>
      <c r="ES185" s="17">
        <v>0</v>
      </c>
      <c r="ET185" s="17">
        <v>0</v>
      </c>
      <c r="EU185" s="17">
        <v>0</v>
      </c>
      <c r="EV185" s="17">
        <v>0</v>
      </c>
      <c r="EW185" s="17">
        <v>0</v>
      </c>
      <c r="EX185" s="17">
        <v>0</v>
      </c>
      <c r="EY185" s="17">
        <v>0</v>
      </c>
      <c r="EZ185" s="17">
        <v>0</v>
      </c>
      <c r="FA185" s="17">
        <v>752.23026505963003</v>
      </c>
      <c r="FB185" s="17">
        <v>0</v>
      </c>
      <c r="FC185" s="17">
        <v>0</v>
      </c>
      <c r="FD185" s="17">
        <v>0</v>
      </c>
      <c r="FE185" s="17">
        <v>0</v>
      </c>
      <c r="FF185" s="17">
        <v>0</v>
      </c>
      <c r="FG185" s="17">
        <v>0</v>
      </c>
      <c r="FH185" s="17">
        <v>0</v>
      </c>
      <c r="FI185" s="17">
        <v>0</v>
      </c>
      <c r="FJ185" s="17">
        <v>0</v>
      </c>
      <c r="FK185" s="17">
        <v>0</v>
      </c>
      <c r="FL185" s="17">
        <v>0</v>
      </c>
      <c r="FM185" s="17">
        <v>0</v>
      </c>
      <c r="FN185" s="17">
        <v>0</v>
      </c>
      <c r="FO185" s="17">
        <v>0</v>
      </c>
      <c r="FP185" s="17">
        <v>0</v>
      </c>
      <c r="FQ185" s="17">
        <v>0</v>
      </c>
      <c r="FR185" s="17">
        <v>0</v>
      </c>
      <c r="FS185" s="17">
        <v>0</v>
      </c>
      <c r="FT185" s="17">
        <v>0</v>
      </c>
      <c r="FU185" s="17">
        <v>0</v>
      </c>
      <c r="FV185" s="17">
        <v>0</v>
      </c>
      <c r="FW185" s="17">
        <v>0</v>
      </c>
      <c r="FX185" s="17">
        <v>0</v>
      </c>
      <c r="FY185" s="17">
        <v>0</v>
      </c>
      <c r="FZ185" s="17">
        <v>0</v>
      </c>
      <c r="GA185" s="17">
        <v>0</v>
      </c>
      <c r="GB185" s="17">
        <v>0</v>
      </c>
      <c r="GC185" s="17">
        <v>0</v>
      </c>
      <c r="GD185" s="17">
        <v>0</v>
      </c>
      <c r="GE185" s="17">
        <v>0</v>
      </c>
      <c r="GF185" s="17">
        <v>0</v>
      </c>
      <c r="GG185" s="17">
        <v>0</v>
      </c>
      <c r="GH185" s="17">
        <v>0</v>
      </c>
      <c r="GI185" s="17">
        <v>0</v>
      </c>
      <c r="GJ185" s="17">
        <v>0</v>
      </c>
      <c r="GK185" s="17">
        <v>0</v>
      </c>
      <c r="GL185" s="17">
        <v>0</v>
      </c>
      <c r="GM185" s="17">
        <v>0</v>
      </c>
      <c r="GN185" s="17">
        <v>0</v>
      </c>
      <c r="GO185" s="17">
        <v>0</v>
      </c>
      <c r="GP185" s="17">
        <v>0</v>
      </c>
      <c r="GQ185" s="29">
        <v>752.23026505963003</v>
      </c>
      <c r="GR185" s="17">
        <v>0</v>
      </c>
      <c r="GS185" s="17">
        <v>64.2173095191838</v>
      </c>
      <c r="GT185" s="17">
        <v>0</v>
      </c>
      <c r="GU185" s="17">
        <v>48.152709339544799</v>
      </c>
      <c r="GV185" s="23">
        <v>0</v>
      </c>
      <c r="GW185" s="23">
        <v>0</v>
      </c>
      <c r="GX185" s="36">
        <v>864.60028391835863</v>
      </c>
    </row>
    <row r="186" spans="2:206" s="14" customFormat="1" ht="17.25" customHeight="1" x14ac:dyDescent="0.25">
      <c r="B186" s="144" t="s">
        <v>577</v>
      </c>
      <c r="C186" s="145" t="s">
        <v>578</v>
      </c>
      <c r="D186" s="169">
        <v>0</v>
      </c>
      <c r="E186" s="169">
        <v>0</v>
      </c>
      <c r="F186" s="169">
        <v>0</v>
      </c>
      <c r="G186" s="169">
        <v>0</v>
      </c>
      <c r="H186" s="169">
        <v>0</v>
      </c>
      <c r="I186" s="169">
        <v>0</v>
      </c>
      <c r="J186" s="169">
        <v>0</v>
      </c>
      <c r="K186" s="169">
        <v>0</v>
      </c>
      <c r="L186" s="169">
        <v>0</v>
      </c>
      <c r="M186" s="169">
        <v>0</v>
      </c>
      <c r="N186" s="169">
        <v>0</v>
      </c>
      <c r="O186" s="169">
        <v>0</v>
      </c>
      <c r="P186" s="169">
        <v>0</v>
      </c>
      <c r="Q186" s="169">
        <v>0</v>
      </c>
      <c r="R186" s="169">
        <v>0</v>
      </c>
      <c r="S186" s="169">
        <v>0</v>
      </c>
      <c r="T186" s="169">
        <v>0</v>
      </c>
      <c r="U186" s="169">
        <v>0</v>
      </c>
      <c r="V186" s="169">
        <v>0</v>
      </c>
      <c r="W186" s="169">
        <v>0</v>
      </c>
      <c r="X186" s="169">
        <v>0</v>
      </c>
      <c r="Y186" s="169">
        <v>0</v>
      </c>
      <c r="Z186" s="169">
        <v>0</v>
      </c>
      <c r="AA186" s="169">
        <v>0</v>
      </c>
      <c r="AB186" s="169">
        <v>0</v>
      </c>
      <c r="AC186" s="169">
        <v>0</v>
      </c>
      <c r="AD186" s="169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>
        <v>0</v>
      </c>
      <c r="BK186" s="17">
        <v>0</v>
      </c>
      <c r="BL186" s="17">
        <v>0</v>
      </c>
      <c r="BM186" s="17">
        <v>0</v>
      </c>
      <c r="BN186" s="17">
        <v>0</v>
      </c>
      <c r="BO186" s="17">
        <v>0</v>
      </c>
      <c r="BP186" s="17">
        <v>0</v>
      </c>
      <c r="BQ186" s="17">
        <v>0</v>
      </c>
      <c r="BR186" s="17">
        <v>0</v>
      </c>
      <c r="BS186" s="17">
        <v>0</v>
      </c>
      <c r="BT186" s="17">
        <v>0</v>
      </c>
      <c r="BU186" s="17">
        <v>0</v>
      </c>
      <c r="BV186" s="17">
        <v>0</v>
      </c>
      <c r="BW186" s="17">
        <v>0</v>
      </c>
      <c r="BX186" s="17">
        <v>0</v>
      </c>
      <c r="BY186" s="17">
        <v>0</v>
      </c>
      <c r="BZ186" s="17">
        <v>0</v>
      </c>
      <c r="CA186" s="17">
        <v>0</v>
      </c>
      <c r="CB186" s="17">
        <v>0</v>
      </c>
      <c r="CC186" s="17">
        <v>0</v>
      </c>
      <c r="CD186" s="17">
        <v>0</v>
      </c>
      <c r="CE186" s="17">
        <v>0</v>
      </c>
      <c r="CF186" s="17">
        <v>0</v>
      </c>
      <c r="CG186" s="17">
        <v>0</v>
      </c>
      <c r="CH186" s="17">
        <v>0</v>
      </c>
      <c r="CI186" s="17">
        <v>0</v>
      </c>
      <c r="CJ186" s="17">
        <v>0</v>
      </c>
      <c r="CK186" s="17">
        <v>0</v>
      </c>
      <c r="CL186" s="17">
        <v>0</v>
      </c>
      <c r="CM186" s="17">
        <v>0</v>
      </c>
      <c r="CN186" s="17">
        <v>0</v>
      </c>
      <c r="CO186" s="17">
        <v>0</v>
      </c>
      <c r="CP186" s="17">
        <v>0</v>
      </c>
      <c r="CQ186" s="17">
        <v>0</v>
      </c>
      <c r="CR186" s="17">
        <v>0</v>
      </c>
      <c r="CS186" s="17">
        <v>0</v>
      </c>
      <c r="CT186" s="17">
        <v>0</v>
      </c>
      <c r="CU186" s="17">
        <v>0</v>
      </c>
      <c r="CV186" s="17">
        <v>0</v>
      </c>
      <c r="CW186" s="17">
        <v>0</v>
      </c>
      <c r="CX186" s="17">
        <v>0</v>
      </c>
      <c r="CY186" s="17">
        <v>0</v>
      </c>
      <c r="CZ186" s="17">
        <v>0</v>
      </c>
      <c r="DA186" s="17">
        <v>0</v>
      </c>
      <c r="DB186" s="17">
        <v>0</v>
      </c>
      <c r="DC186" s="17">
        <v>0</v>
      </c>
      <c r="DD186" s="17">
        <v>0</v>
      </c>
      <c r="DE186" s="17">
        <v>0</v>
      </c>
      <c r="DF186" s="17">
        <v>0</v>
      </c>
      <c r="DG186" s="17">
        <v>0</v>
      </c>
      <c r="DH186" s="17">
        <v>0</v>
      </c>
      <c r="DI186" s="17">
        <v>0</v>
      </c>
      <c r="DJ186" s="17">
        <v>0</v>
      </c>
      <c r="DK186" s="17">
        <v>0</v>
      </c>
      <c r="DL186" s="17">
        <v>0</v>
      </c>
      <c r="DM186" s="17">
        <v>0</v>
      </c>
      <c r="DN186" s="17">
        <v>0</v>
      </c>
      <c r="DO186" s="17">
        <v>0</v>
      </c>
      <c r="DP186" s="17">
        <v>0</v>
      </c>
      <c r="DQ186" s="17">
        <v>0</v>
      </c>
      <c r="DR186" s="17">
        <v>0</v>
      </c>
      <c r="DS186" s="17">
        <v>0</v>
      </c>
      <c r="DT186" s="17">
        <v>0</v>
      </c>
      <c r="DU186" s="17">
        <v>0</v>
      </c>
      <c r="DV186" s="17">
        <v>0</v>
      </c>
      <c r="DW186" s="17">
        <v>0</v>
      </c>
      <c r="DX186" s="17">
        <v>0</v>
      </c>
      <c r="DY186" s="17">
        <v>0</v>
      </c>
      <c r="DZ186" s="17">
        <v>0</v>
      </c>
      <c r="EA186" s="17">
        <v>0</v>
      </c>
      <c r="EB186" s="17">
        <v>0</v>
      </c>
      <c r="EC186" s="17">
        <v>0</v>
      </c>
      <c r="ED186" s="17">
        <v>0</v>
      </c>
      <c r="EE186" s="17">
        <v>0</v>
      </c>
      <c r="EF186" s="17">
        <v>0</v>
      </c>
      <c r="EG186" s="17">
        <v>0</v>
      </c>
      <c r="EH186" s="17">
        <v>0</v>
      </c>
      <c r="EI186" s="17">
        <v>0</v>
      </c>
      <c r="EJ186" s="17">
        <v>0</v>
      </c>
      <c r="EK186" s="17">
        <v>0</v>
      </c>
      <c r="EL186" s="17">
        <v>0</v>
      </c>
      <c r="EM186" s="17">
        <v>0</v>
      </c>
      <c r="EN186" s="17">
        <v>0</v>
      </c>
      <c r="EO186" s="17">
        <v>0</v>
      </c>
      <c r="EP186" s="17">
        <v>0</v>
      </c>
      <c r="EQ186" s="17">
        <v>0</v>
      </c>
      <c r="ER186" s="17">
        <v>0</v>
      </c>
      <c r="ES186" s="17">
        <v>0</v>
      </c>
      <c r="ET186" s="17">
        <v>0</v>
      </c>
      <c r="EU186" s="17">
        <v>0</v>
      </c>
      <c r="EV186" s="17">
        <v>0</v>
      </c>
      <c r="EW186" s="17">
        <v>0</v>
      </c>
      <c r="EX186" s="17">
        <v>0</v>
      </c>
      <c r="EY186" s="17">
        <v>0</v>
      </c>
      <c r="EZ186" s="17">
        <v>0</v>
      </c>
      <c r="FA186" s="17">
        <v>0</v>
      </c>
      <c r="FB186" s="17">
        <v>0</v>
      </c>
      <c r="FC186" s="17">
        <v>15034.75694186</v>
      </c>
      <c r="FD186" s="17">
        <v>0</v>
      </c>
      <c r="FE186" s="17">
        <v>0</v>
      </c>
      <c r="FF186" s="17">
        <v>0</v>
      </c>
      <c r="FG186" s="17">
        <v>0</v>
      </c>
      <c r="FH186" s="17">
        <v>0</v>
      </c>
      <c r="FI186" s="17">
        <v>0</v>
      </c>
      <c r="FJ186" s="17">
        <v>0</v>
      </c>
      <c r="FK186" s="17">
        <v>0</v>
      </c>
      <c r="FL186" s="17">
        <v>0</v>
      </c>
      <c r="FM186" s="17">
        <v>0</v>
      </c>
      <c r="FN186" s="17">
        <v>0</v>
      </c>
      <c r="FO186" s="17">
        <v>0</v>
      </c>
      <c r="FP186" s="17">
        <v>0</v>
      </c>
      <c r="FQ186" s="17">
        <v>0</v>
      </c>
      <c r="FR186" s="17">
        <v>0</v>
      </c>
      <c r="FS186" s="17">
        <v>0</v>
      </c>
      <c r="FT186" s="17">
        <v>0</v>
      </c>
      <c r="FU186" s="17">
        <v>0</v>
      </c>
      <c r="FV186" s="17">
        <v>0</v>
      </c>
      <c r="FW186" s="17">
        <v>0</v>
      </c>
      <c r="FX186" s="17">
        <v>0</v>
      </c>
      <c r="FY186" s="17">
        <v>0</v>
      </c>
      <c r="FZ186" s="17">
        <v>0</v>
      </c>
      <c r="GA186" s="17">
        <v>0</v>
      </c>
      <c r="GB186" s="17">
        <v>0</v>
      </c>
      <c r="GC186" s="17">
        <v>0</v>
      </c>
      <c r="GD186" s="17">
        <v>0</v>
      </c>
      <c r="GE186" s="17">
        <v>0</v>
      </c>
      <c r="GF186" s="17">
        <v>0</v>
      </c>
      <c r="GG186" s="17">
        <v>0</v>
      </c>
      <c r="GH186" s="17">
        <v>0</v>
      </c>
      <c r="GI186" s="17">
        <v>0</v>
      </c>
      <c r="GJ186" s="17">
        <v>0</v>
      </c>
      <c r="GK186" s="17">
        <v>0</v>
      </c>
      <c r="GL186" s="17">
        <v>0</v>
      </c>
      <c r="GM186" s="17">
        <v>0</v>
      </c>
      <c r="GN186" s="17">
        <v>0</v>
      </c>
      <c r="GO186" s="17">
        <v>0</v>
      </c>
      <c r="GP186" s="17">
        <v>0</v>
      </c>
      <c r="GQ186" s="29">
        <v>15034.75694186</v>
      </c>
      <c r="GR186" s="17">
        <v>0</v>
      </c>
      <c r="GS186" s="17">
        <v>7.5559041024658304</v>
      </c>
      <c r="GT186" s="17">
        <v>0</v>
      </c>
      <c r="GU186" s="17">
        <v>144.57877507781501</v>
      </c>
      <c r="GV186" s="23">
        <v>0</v>
      </c>
      <c r="GW186" s="23">
        <v>0</v>
      </c>
      <c r="GX186" s="36">
        <v>15186.89162104028</v>
      </c>
    </row>
    <row r="187" spans="2:206" s="14" customFormat="1" ht="17.25" customHeight="1" x14ac:dyDescent="0.25">
      <c r="B187" s="144" t="s">
        <v>579</v>
      </c>
      <c r="C187" s="145" t="s">
        <v>580</v>
      </c>
      <c r="D187" s="169">
        <v>0</v>
      </c>
      <c r="E187" s="169">
        <v>0</v>
      </c>
      <c r="F187" s="169">
        <v>0</v>
      </c>
      <c r="G187" s="169">
        <v>0</v>
      </c>
      <c r="H187" s="169">
        <v>0</v>
      </c>
      <c r="I187" s="169">
        <v>0</v>
      </c>
      <c r="J187" s="169">
        <v>0</v>
      </c>
      <c r="K187" s="169">
        <v>0</v>
      </c>
      <c r="L187" s="169">
        <v>0</v>
      </c>
      <c r="M187" s="169">
        <v>0</v>
      </c>
      <c r="N187" s="169">
        <v>0</v>
      </c>
      <c r="O187" s="169">
        <v>0</v>
      </c>
      <c r="P187" s="169">
        <v>0</v>
      </c>
      <c r="Q187" s="169">
        <v>0</v>
      </c>
      <c r="R187" s="169">
        <v>0</v>
      </c>
      <c r="S187" s="169">
        <v>0</v>
      </c>
      <c r="T187" s="169">
        <v>0</v>
      </c>
      <c r="U187" s="169">
        <v>0</v>
      </c>
      <c r="V187" s="169">
        <v>0</v>
      </c>
      <c r="W187" s="169">
        <v>0</v>
      </c>
      <c r="X187" s="169">
        <v>0</v>
      </c>
      <c r="Y187" s="169">
        <v>0</v>
      </c>
      <c r="Z187" s="169">
        <v>0</v>
      </c>
      <c r="AA187" s="169">
        <v>0</v>
      </c>
      <c r="AB187" s="169">
        <v>0</v>
      </c>
      <c r="AC187" s="169">
        <v>0</v>
      </c>
      <c r="AD187" s="169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17">
        <v>0</v>
      </c>
      <c r="AK187" s="17">
        <v>0</v>
      </c>
      <c r="AL187" s="17">
        <v>0</v>
      </c>
      <c r="AM187" s="17">
        <v>0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0</v>
      </c>
      <c r="BD187" s="17">
        <v>0</v>
      </c>
      <c r="BE187" s="17">
        <v>0</v>
      </c>
      <c r="BF187" s="17">
        <v>0</v>
      </c>
      <c r="BG187" s="17">
        <v>0</v>
      </c>
      <c r="BH187" s="17">
        <v>0</v>
      </c>
      <c r="BI187" s="17">
        <v>0</v>
      </c>
      <c r="BJ187" s="17">
        <v>0</v>
      </c>
      <c r="BK187" s="17">
        <v>0</v>
      </c>
      <c r="BL187" s="17">
        <v>0</v>
      </c>
      <c r="BM187" s="17">
        <v>0</v>
      </c>
      <c r="BN187" s="17">
        <v>0</v>
      </c>
      <c r="BO187" s="17">
        <v>0</v>
      </c>
      <c r="BP187" s="17">
        <v>0</v>
      </c>
      <c r="BQ187" s="17">
        <v>0</v>
      </c>
      <c r="BR187" s="17">
        <v>0</v>
      </c>
      <c r="BS187" s="17">
        <v>0</v>
      </c>
      <c r="BT187" s="17">
        <v>0</v>
      </c>
      <c r="BU187" s="17">
        <v>0</v>
      </c>
      <c r="BV187" s="17">
        <v>0</v>
      </c>
      <c r="BW187" s="17">
        <v>0</v>
      </c>
      <c r="BX187" s="17">
        <v>0</v>
      </c>
      <c r="BY187" s="17">
        <v>0</v>
      </c>
      <c r="BZ187" s="17">
        <v>0</v>
      </c>
      <c r="CA187" s="17">
        <v>0</v>
      </c>
      <c r="CB187" s="17">
        <v>0</v>
      </c>
      <c r="CC187" s="17">
        <v>0</v>
      </c>
      <c r="CD187" s="17">
        <v>0</v>
      </c>
      <c r="CE187" s="17">
        <v>0</v>
      </c>
      <c r="CF187" s="17">
        <v>0</v>
      </c>
      <c r="CG187" s="17">
        <v>0</v>
      </c>
      <c r="CH187" s="17">
        <v>0</v>
      </c>
      <c r="CI187" s="17">
        <v>0</v>
      </c>
      <c r="CJ187" s="17">
        <v>0</v>
      </c>
      <c r="CK187" s="17">
        <v>0</v>
      </c>
      <c r="CL187" s="17">
        <v>0</v>
      </c>
      <c r="CM187" s="17">
        <v>0</v>
      </c>
      <c r="CN187" s="17">
        <v>0</v>
      </c>
      <c r="CO187" s="17">
        <v>0</v>
      </c>
      <c r="CP187" s="17">
        <v>0</v>
      </c>
      <c r="CQ187" s="17">
        <v>0</v>
      </c>
      <c r="CR187" s="17">
        <v>0</v>
      </c>
      <c r="CS187" s="17">
        <v>0</v>
      </c>
      <c r="CT187" s="17">
        <v>0</v>
      </c>
      <c r="CU187" s="17">
        <v>0</v>
      </c>
      <c r="CV187" s="17">
        <v>0</v>
      </c>
      <c r="CW187" s="17">
        <v>0</v>
      </c>
      <c r="CX187" s="17">
        <v>0</v>
      </c>
      <c r="CY187" s="17">
        <v>0</v>
      </c>
      <c r="CZ187" s="17">
        <v>0</v>
      </c>
      <c r="DA187" s="17">
        <v>0</v>
      </c>
      <c r="DB187" s="17">
        <v>0</v>
      </c>
      <c r="DC187" s="17">
        <v>0</v>
      </c>
      <c r="DD187" s="17">
        <v>0</v>
      </c>
      <c r="DE187" s="17">
        <v>0</v>
      </c>
      <c r="DF187" s="17">
        <v>0</v>
      </c>
      <c r="DG187" s="17">
        <v>0</v>
      </c>
      <c r="DH187" s="17">
        <v>0</v>
      </c>
      <c r="DI187" s="17">
        <v>0</v>
      </c>
      <c r="DJ187" s="17">
        <v>0</v>
      </c>
      <c r="DK187" s="17">
        <v>0</v>
      </c>
      <c r="DL187" s="17">
        <v>0</v>
      </c>
      <c r="DM187" s="17">
        <v>0</v>
      </c>
      <c r="DN187" s="17">
        <v>0</v>
      </c>
      <c r="DO187" s="17">
        <v>0</v>
      </c>
      <c r="DP187" s="17">
        <v>0</v>
      </c>
      <c r="DQ187" s="17">
        <v>0</v>
      </c>
      <c r="DR187" s="17">
        <v>0</v>
      </c>
      <c r="DS187" s="17">
        <v>0</v>
      </c>
      <c r="DT187" s="17">
        <v>0</v>
      </c>
      <c r="DU187" s="17">
        <v>0</v>
      </c>
      <c r="DV187" s="17">
        <v>0</v>
      </c>
      <c r="DW187" s="17">
        <v>0</v>
      </c>
      <c r="DX187" s="17">
        <v>0</v>
      </c>
      <c r="DY187" s="17">
        <v>0</v>
      </c>
      <c r="DZ187" s="17">
        <v>0</v>
      </c>
      <c r="EA187" s="17">
        <v>0</v>
      </c>
      <c r="EB187" s="17">
        <v>0</v>
      </c>
      <c r="EC187" s="17">
        <v>0</v>
      </c>
      <c r="ED187" s="17">
        <v>0</v>
      </c>
      <c r="EE187" s="17">
        <v>0</v>
      </c>
      <c r="EF187" s="17">
        <v>0</v>
      </c>
      <c r="EG187" s="17">
        <v>0</v>
      </c>
      <c r="EH187" s="17">
        <v>0</v>
      </c>
      <c r="EI187" s="17">
        <v>0</v>
      </c>
      <c r="EJ187" s="17">
        <v>0</v>
      </c>
      <c r="EK187" s="17">
        <v>0</v>
      </c>
      <c r="EL187" s="17">
        <v>0</v>
      </c>
      <c r="EM187" s="17">
        <v>0</v>
      </c>
      <c r="EN187" s="17">
        <v>0</v>
      </c>
      <c r="EO187" s="17">
        <v>0</v>
      </c>
      <c r="EP187" s="17">
        <v>0</v>
      </c>
      <c r="EQ187" s="17">
        <v>0</v>
      </c>
      <c r="ER187" s="17">
        <v>0</v>
      </c>
      <c r="ES187" s="17">
        <v>0</v>
      </c>
      <c r="ET187" s="17">
        <v>0</v>
      </c>
      <c r="EU187" s="17">
        <v>0</v>
      </c>
      <c r="EV187" s="17">
        <v>0</v>
      </c>
      <c r="EW187" s="17">
        <v>0</v>
      </c>
      <c r="EX187" s="17">
        <v>0</v>
      </c>
      <c r="EY187" s="17">
        <v>0</v>
      </c>
      <c r="EZ187" s="17">
        <v>0</v>
      </c>
      <c r="FA187" s="17">
        <v>0</v>
      </c>
      <c r="FB187" s="17">
        <v>0</v>
      </c>
      <c r="FC187" s="17">
        <v>0</v>
      </c>
      <c r="FD187" s="17">
        <v>8954.6444083974602</v>
      </c>
      <c r="FE187" s="17">
        <v>0</v>
      </c>
      <c r="FF187" s="17">
        <v>0</v>
      </c>
      <c r="FG187" s="17">
        <v>0</v>
      </c>
      <c r="FH187" s="17">
        <v>0</v>
      </c>
      <c r="FI187" s="17">
        <v>0</v>
      </c>
      <c r="FJ187" s="17">
        <v>0</v>
      </c>
      <c r="FK187" s="17">
        <v>0</v>
      </c>
      <c r="FL187" s="17">
        <v>0</v>
      </c>
      <c r="FM187" s="17">
        <v>0</v>
      </c>
      <c r="FN187" s="17">
        <v>0</v>
      </c>
      <c r="FO187" s="17">
        <v>0</v>
      </c>
      <c r="FP187" s="17">
        <v>0</v>
      </c>
      <c r="FQ187" s="17">
        <v>0</v>
      </c>
      <c r="FR187" s="17">
        <v>0</v>
      </c>
      <c r="FS187" s="17">
        <v>0</v>
      </c>
      <c r="FT187" s="17">
        <v>0</v>
      </c>
      <c r="FU187" s="17">
        <v>0</v>
      </c>
      <c r="FV187" s="17">
        <v>0</v>
      </c>
      <c r="FW187" s="17">
        <v>0</v>
      </c>
      <c r="FX187" s="17">
        <v>0</v>
      </c>
      <c r="FY187" s="17">
        <v>0</v>
      </c>
      <c r="FZ187" s="17">
        <v>0</v>
      </c>
      <c r="GA187" s="17">
        <v>0</v>
      </c>
      <c r="GB187" s="17">
        <v>0</v>
      </c>
      <c r="GC187" s="17">
        <v>0</v>
      </c>
      <c r="GD187" s="17">
        <v>0</v>
      </c>
      <c r="GE187" s="17">
        <v>0</v>
      </c>
      <c r="GF187" s="17">
        <v>0</v>
      </c>
      <c r="GG187" s="17">
        <v>0</v>
      </c>
      <c r="GH187" s="17">
        <v>0</v>
      </c>
      <c r="GI187" s="17">
        <v>0</v>
      </c>
      <c r="GJ187" s="17">
        <v>0</v>
      </c>
      <c r="GK187" s="17">
        <v>0</v>
      </c>
      <c r="GL187" s="17">
        <v>0</v>
      </c>
      <c r="GM187" s="17">
        <v>0</v>
      </c>
      <c r="GN187" s="17">
        <v>0</v>
      </c>
      <c r="GO187" s="17">
        <v>0</v>
      </c>
      <c r="GP187" s="17">
        <v>0</v>
      </c>
      <c r="GQ187" s="29">
        <v>8954.6444083974602</v>
      </c>
      <c r="GR187" s="17">
        <v>0</v>
      </c>
      <c r="GS187" s="17">
        <v>284.89065227929802</v>
      </c>
      <c r="GT187" s="17">
        <v>0</v>
      </c>
      <c r="GU187" s="17">
        <v>269.12431842955601</v>
      </c>
      <c r="GV187" s="23">
        <v>0</v>
      </c>
      <c r="GW187" s="23">
        <v>0</v>
      </c>
      <c r="GX187" s="36">
        <v>9508.6593791063151</v>
      </c>
    </row>
    <row r="188" spans="2:206" s="14" customFormat="1" ht="17.25" customHeight="1" x14ac:dyDescent="0.25">
      <c r="B188" s="144" t="s">
        <v>581</v>
      </c>
      <c r="C188" s="146" t="s">
        <v>582</v>
      </c>
      <c r="D188" s="169">
        <v>0</v>
      </c>
      <c r="E188" s="169">
        <v>0</v>
      </c>
      <c r="F188" s="169">
        <v>0</v>
      </c>
      <c r="G188" s="169">
        <v>14.082156129849</v>
      </c>
      <c r="H188" s="169">
        <v>0</v>
      </c>
      <c r="I188" s="169">
        <v>0</v>
      </c>
      <c r="J188" s="169">
        <v>0</v>
      </c>
      <c r="K188" s="169">
        <v>0</v>
      </c>
      <c r="L188" s="169">
        <v>0</v>
      </c>
      <c r="M188" s="169">
        <v>0</v>
      </c>
      <c r="N188" s="169">
        <v>0</v>
      </c>
      <c r="O188" s="169">
        <v>0</v>
      </c>
      <c r="P188" s="169">
        <v>0</v>
      </c>
      <c r="Q188" s="169">
        <v>0</v>
      </c>
      <c r="R188" s="169">
        <v>0</v>
      </c>
      <c r="S188" s="169">
        <v>0</v>
      </c>
      <c r="T188" s="169">
        <v>0</v>
      </c>
      <c r="U188" s="169">
        <v>0</v>
      </c>
      <c r="V188" s="169">
        <v>0</v>
      </c>
      <c r="W188" s="169">
        <v>0</v>
      </c>
      <c r="X188" s="169">
        <v>0</v>
      </c>
      <c r="Y188" s="169">
        <v>0</v>
      </c>
      <c r="Z188" s="169">
        <v>0</v>
      </c>
      <c r="AA188" s="169">
        <v>0</v>
      </c>
      <c r="AB188" s="169">
        <v>0</v>
      </c>
      <c r="AC188" s="169">
        <v>0</v>
      </c>
      <c r="AD188" s="169">
        <v>0</v>
      </c>
      <c r="AE188" s="17">
        <v>0</v>
      </c>
      <c r="AF188" s="17">
        <v>0</v>
      </c>
      <c r="AG188" s="17">
        <v>0</v>
      </c>
      <c r="AH188" s="17">
        <v>0</v>
      </c>
      <c r="AI188" s="17">
        <v>0</v>
      </c>
      <c r="AJ188" s="17">
        <v>0</v>
      </c>
      <c r="AK188" s="17">
        <v>0</v>
      </c>
      <c r="AL188" s="17">
        <v>0</v>
      </c>
      <c r="AM188" s="17">
        <v>0</v>
      </c>
      <c r="AN188" s="17">
        <v>0</v>
      </c>
      <c r="AO188" s="17">
        <v>0</v>
      </c>
      <c r="AP188" s="17">
        <v>0</v>
      </c>
      <c r="AQ188" s="17">
        <v>0</v>
      </c>
      <c r="AR188" s="17">
        <v>0</v>
      </c>
      <c r="AS188" s="17">
        <v>0</v>
      </c>
      <c r="AT188" s="17">
        <v>0</v>
      </c>
      <c r="AU188" s="17">
        <v>0</v>
      </c>
      <c r="AV188" s="17">
        <v>0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0</v>
      </c>
      <c r="BD188" s="17">
        <v>0</v>
      </c>
      <c r="BE188" s="17">
        <v>0</v>
      </c>
      <c r="BF188" s="17">
        <v>0</v>
      </c>
      <c r="BG188" s="17">
        <v>0</v>
      </c>
      <c r="BH188" s="17">
        <v>0</v>
      </c>
      <c r="BI188" s="17">
        <v>0</v>
      </c>
      <c r="BJ188" s="17">
        <v>0</v>
      </c>
      <c r="BK188" s="17">
        <v>0</v>
      </c>
      <c r="BL188" s="17">
        <v>0</v>
      </c>
      <c r="BM188" s="17">
        <v>0</v>
      </c>
      <c r="BN188" s="17">
        <v>0</v>
      </c>
      <c r="BO188" s="17">
        <v>0</v>
      </c>
      <c r="BP188" s="17">
        <v>0</v>
      </c>
      <c r="BQ188" s="17">
        <v>0</v>
      </c>
      <c r="BR188" s="17">
        <v>0</v>
      </c>
      <c r="BS188" s="17">
        <v>0</v>
      </c>
      <c r="BT188" s="17">
        <v>0</v>
      </c>
      <c r="BU188" s="17">
        <v>0</v>
      </c>
      <c r="BV188" s="17">
        <v>0</v>
      </c>
      <c r="BW188" s="17">
        <v>0</v>
      </c>
      <c r="BX188" s="17">
        <v>0</v>
      </c>
      <c r="BY188" s="17">
        <v>0</v>
      </c>
      <c r="BZ188" s="17">
        <v>0</v>
      </c>
      <c r="CA188" s="17">
        <v>0</v>
      </c>
      <c r="CB188" s="17">
        <v>0</v>
      </c>
      <c r="CC188" s="17">
        <v>0</v>
      </c>
      <c r="CD188" s="17">
        <v>0</v>
      </c>
      <c r="CE188" s="17">
        <v>0</v>
      </c>
      <c r="CF188" s="17">
        <v>0</v>
      </c>
      <c r="CG188" s="17">
        <v>0</v>
      </c>
      <c r="CH188" s="17">
        <v>0</v>
      </c>
      <c r="CI188" s="17">
        <v>0</v>
      </c>
      <c r="CJ188" s="17">
        <v>0</v>
      </c>
      <c r="CK188" s="17">
        <v>0</v>
      </c>
      <c r="CL188" s="17">
        <v>0</v>
      </c>
      <c r="CM188" s="17">
        <v>0</v>
      </c>
      <c r="CN188" s="17">
        <v>0</v>
      </c>
      <c r="CO188" s="17">
        <v>0</v>
      </c>
      <c r="CP188" s="17">
        <v>0</v>
      </c>
      <c r="CQ188" s="17">
        <v>0</v>
      </c>
      <c r="CR188" s="17">
        <v>0</v>
      </c>
      <c r="CS188" s="17">
        <v>0</v>
      </c>
      <c r="CT188" s="17">
        <v>0</v>
      </c>
      <c r="CU188" s="17">
        <v>0</v>
      </c>
      <c r="CV188" s="17">
        <v>0</v>
      </c>
      <c r="CW188" s="17">
        <v>0</v>
      </c>
      <c r="CX188" s="17">
        <v>0</v>
      </c>
      <c r="CY188" s="17">
        <v>0</v>
      </c>
      <c r="CZ188" s="17">
        <v>0</v>
      </c>
      <c r="DA188" s="17">
        <v>0</v>
      </c>
      <c r="DB188" s="17">
        <v>0</v>
      </c>
      <c r="DC188" s="17">
        <v>0</v>
      </c>
      <c r="DD188" s="17">
        <v>0</v>
      </c>
      <c r="DE188" s="17">
        <v>0</v>
      </c>
      <c r="DF188" s="17">
        <v>0</v>
      </c>
      <c r="DG188" s="17">
        <v>0</v>
      </c>
      <c r="DH188" s="17">
        <v>0</v>
      </c>
      <c r="DI188" s="17">
        <v>0</v>
      </c>
      <c r="DJ188" s="17">
        <v>0</v>
      </c>
      <c r="DK188" s="17">
        <v>0</v>
      </c>
      <c r="DL188" s="17">
        <v>0</v>
      </c>
      <c r="DM188" s="17">
        <v>0</v>
      </c>
      <c r="DN188" s="17">
        <v>0</v>
      </c>
      <c r="DO188" s="17">
        <v>0</v>
      </c>
      <c r="DP188" s="17">
        <v>0</v>
      </c>
      <c r="DQ188" s="17">
        <v>0</v>
      </c>
      <c r="DR188" s="17">
        <v>0</v>
      </c>
      <c r="DS188" s="17">
        <v>0</v>
      </c>
      <c r="DT188" s="17">
        <v>0</v>
      </c>
      <c r="DU188" s="17">
        <v>0</v>
      </c>
      <c r="DV188" s="17">
        <v>0</v>
      </c>
      <c r="DW188" s="17">
        <v>0</v>
      </c>
      <c r="DX188" s="17">
        <v>0</v>
      </c>
      <c r="DY188" s="17">
        <v>0</v>
      </c>
      <c r="DZ188" s="17">
        <v>0</v>
      </c>
      <c r="EA188" s="17">
        <v>0</v>
      </c>
      <c r="EB188" s="17">
        <v>0</v>
      </c>
      <c r="EC188" s="17">
        <v>15.2575872453278</v>
      </c>
      <c r="ED188" s="17">
        <v>0</v>
      </c>
      <c r="EE188" s="17">
        <v>0</v>
      </c>
      <c r="EF188" s="17">
        <v>0</v>
      </c>
      <c r="EG188" s="17">
        <v>0</v>
      </c>
      <c r="EH188" s="17">
        <v>0</v>
      </c>
      <c r="EI188" s="17">
        <v>0</v>
      </c>
      <c r="EJ188" s="17">
        <v>0</v>
      </c>
      <c r="EK188" s="17">
        <v>0</v>
      </c>
      <c r="EL188" s="17">
        <v>0</v>
      </c>
      <c r="EM188" s="17">
        <v>0</v>
      </c>
      <c r="EN188" s="17">
        <v>0</v>
      </c>
      <c r="EO188" s="17">
        <v>0</v>
      </c>
      <c r="EP188" s="17">
        <v>0</v>
      </c>
      <c r="EQ188" s="17">
        <v>0</v>
      </c>
      <c r="ER188" s="17">
        <v>0</v>
      </c>
      <c r="ES188" s="17">
        <v>0</v>
      </c>
      <c r="ET188" s="17">
        <v>0</v>
      </c>
      <c r="EU188" s="17">
        <v>0</v>
      </c>
      <c r="EV188" s="17">
        <v>0</v>
      </c>
      <c r="EW188" s="17">
        <v>0</v>
      </c>
      <c r="EX188" s="17">
        <v>0</v>
      </c>
      <c r="EY188" s="17">
        <v>0</v>
      </c>
      <c r="EZ188" s="17">
        <v>0</v>
      </c>
      <c r="FA188" s="17">
        <v>0</v>
      </c>
      <c r="FB188" s="17">
        <v>0</v>
      </c>
      <c r="FC188" s="17">
        <v>0</v>
      </c>
      <c r="FD188" s="17">
        <v>0</v>
      </c>
      <c r="FE188" s="17">
        <v>2055.9994543876601</v>
      </c>
      <c r="FF188" s="17">
        <v>2477.8034782422301</v>
      </c>
      <c r="FG188" s="17">
        <v>319.895364693413</v>
      </c>
      <c r="FH188" s="17">
        <v>0</v>
      </c>
      <c r="FI188" s="17">
        <v>0</v>
      </c>
      <c r="FJ188" s="17">
        <v>0</v>
      </c>
      <c r="FK188" s="17">
        <v>0</v>
      </c>
      <c r="FL188" s="17">
        <v>0</v>
      </c>
      <c r="FM188" s="17">
        <v>0</v>
      </c>
      <c r="FN188" s="17">
        <v>0</v>
      </c>
      <c r="FO188" s="17">
        <v>0</v>
      </c>
      <c r="FP188" s="17">
        <v>0</v>
      </c>
      <c r="FQ188" s="17">
        <v>0</v>
      </c>
      <c r="FR188" s="17">
        <v>0</v>
      </c>
      <c r="FS188" s="17">
        <v>0</v>
      </c>
      <c r="FT188" s="17">
        <v>0</v>
      </c>
      <c r="FU188" s="17">
        <v>0</v>
      </c>
      <c r="FV188" s="17">
        <v>0</v>
      </c>
      <c r="FW188" s="17">
        <v>0</v>
      </c>
      <c r="FX188" s="17">
        <v>0</v>
      </c>
      <c r="FY188" s="17">
        <v>0</v>
      </c>
      <c r="FZ188" s="17">
        <v>0</v>
      </c>
      <c r="GA188" s="17">
        <v>66.891653185813198</v>
      </c>
      <c r="GB188" s="17">
        <v>0</v>
      </c>
      <c r="GC188" s="17">
        <v>0</v>
      </c>
      <c r="GD188" s="17">
        <v>0</v>
      </c>
      <c r="GE188" s="17">
        <v>0</v>
      </c>
      <c r="GF188" s="17">
        <v>0</v>
      </c>
      <c r="GG188" s="17">
        <v>0</v>
      </c>
      <c r="GH188" s="17">
        <v>0</v>
      </c>
      <c r="GI188" s="17">
        <v>0</v>
      </c>
      <c r="GJ188" s="17">
        <v>0</v>
      </c>
      <c r="GK188" s="17">
        <v>0</v>
      </c>
      <c r="GL188" s="17">
        <v>0</v>
      </c>
      <c r="GM188" s="17">
        <v>0</v>
      </c>
      <c r="GN188" s="17">
        <v>0</v>
      </c>
      <c r="GO188" s="17">
        <v>0</v>
      </c>
      <c r="GP188" s="17">
        <v>0</v>
      </c>
      <c r="GQ188" s="29">
        <v>4949.9296938842836</v>
      </c>
      <c r="GR188" s="17">
        <v>383.20146807271698</v>
      </c>
      <c r="GS188" s="17">
        <v>76.066100000000006</v>
      </c>
      <c r="GT188" s="17">
        <v>0</v>
      </c>
      <c r="GU188" s="17">
        <v>77.768895417011706</v>
      </c>
      <c r="GV188" s="23">
        <v>0</v>
      </c>
      <c r="GW188" s="23">
        <v>0</v>
      </c>
      <c r="GX188" s="36">
        <v>5486.9661573740123</v>
      </c>
    </row>
    <row r="189" spans="2:206" s="14" customFormat="1" ht="17.25" customHeight="1" x14ac:dyDescent="0.25">
      <c r="B189" s="144" t="s">
        <v>583</v>
      </c>
      <c r="C189" s="146" t="s">
        <v>584</v>
      </c>
      <c r="D189" s="169">
        <v>0</v>
      </c>
      <c r="E189" s="169">
        <v>0</v>
      </c>
      <c r="F189" s="169">
        <v>0</v>
      </c>
      <c r="G189" s="169">
        <v>0</v>
      </c>
      <c r="H189" s="169">
        <v>0</v>
      </c>
      <c r="I189" s="169">
        <v>0</v>
      </c>
      <c r="J189" s="169">
        <v>0</v>
      </c>
      <c r="K189" s="169">
        <v>0</v>
      </c>
      <c r="L189" s="169">
        <v>0</v>
      </c>
      <c r="M189" s="169">
        <v>0</v>
      </c>
      <c r="N189" s="169">
        <v>0</v>
      </c>
      <c r="O189" s="169">
        <v>0</v>
      </c>
      <c r="P189" s="169">
        <v>0</v>
      </c>
      <c r="Q189" s="169">
        <v>0</v>
      </c>
      <c r="R189" s="169">
        <v>0</v>
      </c>
      <c r="S189" s="169">
        <v>0</v>
      </c>
      <c r="T189" s="169">
        <v>0</v>
      </c>
      <c r="U189" s="169">
        <v>0</v>
      </c>
      <c r="V189" s="169">
        <v>0</v>
      </c>
      <c r="W189" s="169">
        <v>0</v>
      </c>
      <c r="X189" s="169">
        <v>0</v>
      </c>
      <c r="Y189" s="169">
        <v>0</v>
      </c>
      <c r="Z189" s="169">
        <v>0</v>
      </c>
      <c r="AA189" s="169">
        <v>0</v>
      </c>
      <c r="AB189" s="169">
        <v>0</v>
      </c>
      <c r="AC189" s="169">
        <v>0</v>
      </c>
      <c r="AD189" s="169">
        <v>0</v>
      </c>
      <c r="AE189" s="17">
        <v>0</v>
      </c>
      <c r="AF189" s="17">
        <v>0</v>
      </c>
      <c r="AG189" s="17">
        <v>0</v>
      </c>
      <c r="AH189" s="17">
        <v>0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54.798227514538503</v>
      </c>
      <c r="AU189" s="17">
        <v>0</v>
      </c>
      <c r="AV189" s="17">
        <v>185.168728922084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0</v>
      </c>
      <c r="BG189" s="17">
        <v>0</v>
      </c>
      <c r="BH189" s="17">
        <v>0</v>
      </c>
      <c r="BI189" s="17">
        <v>0</v>
      </c>
      <c r="BJ189" s="17">
        <v>0</v>
      </c>
      <c r="BK189" s="17">
        <v>0</v>
      </c>
      <c r="BL189" s="17">
        <v>0</v>
      </c>
      <c r="BM189" s="17">
        <v>0</v>
      </c>
      <c r="BN189" s="17">
        <v>0</v>
      </c>
      <c r="BO189" s="17">
        <v>0</v>
      </c>
      <c r="BP189" s="17">
        <v>0</v>
      </c>
      <c r="BQ189" s="17">
        <v>0</v>
      </c>
      <c r="BR189" s="17">
        <v>0</v>
      </c>
      <c r="BS189" s="17">
        <v>0</v>
      </c>
      <c r="BT189" s="17">
        <v>0</v>
      </c>
      <c r="BU189" s="17">
        <v>0</v>
      </c>
      <c r="BV189" s="17">
        <v>0</v>
      </c>
      <c r="BW189" s="17">
        <v>0</v>
      </c>
      <c r="BX189" s="17">
        <v>0</v>
      </c>
      <c r="BY189" s="17">
        <v>0</v>
      </c>
      <c r="BZ189" s="17">
        <v>0</v>
      </c>
      <c r="CA189" s="17">
        <v>0</v>
      </c>
      <c r="CB189" s="17">
        <v>0</v>
      </c>
      <c r="CC189" s="17">
        <v>0</v>
      </c>
      <c r="CD189" s="17">
        <v>0</v>
      </c>
      <c r="CE189" s="17">
        <v>0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7">
        <v>0</v>
      </c>
      <c r="CL189" s="17">
        <v>0</v>
      </c>
      <c r="CM189" s="17">
        <v>0</v>
      </c>
      <c r="CN189" s="17">
        <v>0</v>
      </c>
      <c r="CO189" s="17">
        <v>0</v>
      </c>
      <c r="CP189" s="17">
        <v>0</v>
      </c>
      <c r="CQ189" s="17">
        <v>0</v>
      </c>
      <c r="CR189" s="17">
        <v>0</v>
      </c>
      <c r="CS189" s="17">
        <v>0</v>
      </c>
      <c r="CT189" s="17">
        <v>0</v>
      </c>
      <c r="CU189" s="17">
        <v>0</v>
      </c>
      <c r="CV189" s="17">
        <v>0</v>
      </c>
      <c r="CW189" s="17">
        <v>0</v>
      </c>
      <c r="CX189" s="17">
        <v>0</v>
      </c>
      <c r="CY189" s="17">
        <v>0</v>
      </c>
      <c r="CZ189" s="17">
        <v>0</v>
      </c>
      <c r="DA189" s="17">
        <v>0</v>
      </c>
      <c r="DB189" s="17">
        <v>0</v>
      </c>
      <c r="DC189" s="17">
        <v>0</v>
      </c>
      <c r="DD189" s="17">
        <v>0</v>
      </c>
      <c r="DE189" s="17">
        <v>0</v>
      </c>
      <c r="DF189" s="17">
        <v>0</v>
      </c>
      <c r="DG189" s="17">
        <v>0</v>
      </c>
      <c r="DH189" s="17">
        <v>0</v>
      </c>
      <c r="DI189" s="17">
        <v>0</v>
      </c>
      <c r="DJ189" s="17">
        <v>0</v>
      </c>
      <c r="DK189" s="17">
        <v>0</v>
      </c>
      <c r="DL189" s="17">
        <v>0</v>
      </c>
      <c r="DM189" s="17">
        <v>0</v>
      </c>
      <c r="DN189" s="17">
        <v>0</v>
      </c>
      <c r="DO189" s="17">
        <v>0</v>
      </c>
      <c r="DP189" s="17">
        <v>0</v>
      </c>
      <c r="DQ189" s="17">
        <v>0</v>
      </c>
      <c r="DR189" s="17">
        <v>0</v>
      </c>
      <c r="DS189" s="17">
        <v>0</v>
      </c>
      <c r="DT189" s="17">
        <v>0</v>
      </c>
      <c r="DU189" s="17">
        <v>3.0170620000000001</v>
      </c>
      <c r="DV189" s="17">
        <v>0</v>
      </c>
      <c r="DW189" s="17">
        <v>0</v>
      </c>
      <c r="DX189" s="17">
        <v>0</v>
      </c>
      <c r="DY189" s="17">
        <v>0</v>
      </c>
      <c r="DZ189" s="17">
        <v>0</v>
      </c>
      <c r="EA189" s="17">
        <v>0</v>
      </c>
      <c r="EB189" s="17">
        <v>0</v>
      </c>
      <c r="EC189" s="17">
        <v>0</v>
      </c>
      <c r="ED189" s="17">
        <v>0</v>
      </c>
      <c r="EE189" s="17">
        <v>0</v>
      </c>
      <c r="EF189" s="17">
        <v>0</v>
      </c>
      <c r="EG189" s="17">
        <v>0</v>
      </c>
      <c r="EH189" s="17">
        <v>0</v>
      </c>
      <c r="EI189" s="17">
        <v>0</v>
      </c>
      <c r="EJ189" s="17">
        <v>0</v>
      </c>
      <c r="EK189" s="17">
        <v>0</v>
      </c>
      <c r="EL189" s="17">
        <v>0</v>
      </c>
      <c r="EM189" s="17">
        <v>0</v>
      </c>
      <c r="EN189" s="17">
        <v>0</v>
      </c>
      <c r="EO189" s="17">
        <v>0</v>
      </c>
      <c r="EP189" s="17">
        <v>0</v>
      </c>
      <c r="EQ189" s="17">
        <v>0</v>
      </c>
      <c r="ER189" s="17">
        <v>0</v>
      </c>
      <c r="ES189" s="17">
        <v>0</v>
      </c>
      <c r="ET189" s="17">
        <v>0</v>
      </c>
      <c r="EU189" s="17">
        <v>0</v>
      </c>
      <c r="EV189" s="17">
        <v>0</v>
      </c>
      <c r="EW189" s="17">
        <v>0</v>
      </c>
      <c r="EX189" s="17">
        <v>0</v>
      </c>
      <c r="EY189" s="17">
        <v>0</v>
      </c>
      <c r="EZ189" s="17">
        <v>0</v>
      </c>
      <c r="FA189" s="17">
        <v>9.7485006186460801</v>
      </c>
      <c r="FB189" s="17">
        <v>0</v>
      </c>
      <c r="FC189" s="17">
        <v>0</v>
      </c>
      <c r="FD189" s="17">
        <v>0</v>
      </c>
      <c r="FE189" s="17">
        <v>0</v>
      </c>
      <c r="FF189" s="17">
        <v>0</v>
      </c>
      <c r="FG189" s="17">
        <v>17579.301219233701</v>
      </c>
      <c r="FH189" s="17">
        <v>0</v>
      </c>
      <c r="FI189" s="17">
        <v>0</v>
      </c>
      <c r="FJ189" s="17">
        <v>0</v>
      </c>
      <c r="FK189" s="17">
        <v>0</v>
      </c>
      <c r="FL189" s="17">
        <v>0</v>
      </c>
      <c r="FM189" s="17">
        <v>0</v>
      </c>
      <c r="FN189" s="17">
        <v>0</v>
      </c>
      <c r="FO189" s="17">
        <v>0</v>
      </c>
      <c r="FP189" s="17">
        <v>0</v>
      </c>
      <c r="FQ189" s="17">
        <v>0</v>
      </c>
      <c r="FR189" s="17">
        <v>0</v>
      </c>
      <c r="FS189" s="17">
        <v>0</v>
      </c>
      <c r="FT189" s="17">
        <v>0</v>
      </c>
      <c r="FU189" s="17">
        <v>0</v>
      </c>
      <c r="FV189" s="17">
        <v>0</v>
      </c>
      <c r="FW189" s="17">
        <v>0</v>
      </c>
      <c r="FX189" s="17">
        <v>0</v>
      </c>
      <c r="FY189" s="17">
        <v>0</v>
      </c>
      <c r="FZ189" s="17">
        <v>0</v>
      </c>
      <c r="GA189" s="17">
        <v>0</v>
      </c>
      <c r="GB189" s="17">
        <v>0</v>
      </c>
      <c r="GC189" s="17">
        <v>0</v>
      </c>
      <c r="GD189" s="17">
        <v>0</v>
      </c>
      <c r="GE189" s="17">
        <v>0</v>
      </c>
      <c r="GF189" s="17">
        <v>0</v>
      </c>
      <c r="GG189" s="17">
        <v>559.62455739945995</v>
      </c>
      <c r="GH189" s="17">
        <v>0</v>
      </c>
      <c r="GI189" s="17">
        <v>0</v>
      </c>
      <c r="GJ189" s="17">
        <v>0</v>
      </c>
      <c r="GK189" s="17">
        <v>0</v>
      </c>
      <c r="GL189" s="17">
        <v>0</v>
      </c>
      <c r="GM189" s="17">
        <v>0</v>
      </c>
      <c r="GN189" s="17">
        <v>0</v>
      </c>
      <c r="GO189" s="17">
        <v>0</v>
      </c>
      <c r="GP189" s="17">
        <v>0</v>
      </c>
      <c r="GQ189" s="29">
        <v>18391.65829568843</v>
      </c>
      <c r="GR189" s="17">
        <v>0</v>
      </c>
      <c r="GS189" s="17">
        <v>2111.8358058395302</v>
      </c>
      <c r="GT189" s="17">
        <v>0</v>
      </c>
      <c r="GU189" s="17">
        <v>538.33408781190496</v>
      </c>
      <c r="GV189" s="23">
        <v>0</v>
      </c>
      <c r="GW189" s="23">
        <v>0</v>
      </c>
      <c r="GX189" s="36">
        <v>21041.828189339867</v>
      </c>
    </row>
    <row r="190" spans="2:206" s="14" customFormat="1" ht="17.25" customHeight="1" x14ac:dyDescent="0.25">
      <c r="B190" s="144" t="s">
        <v>585</v>
      </c>
      <c r="C190" s="145" t="s">
        <v>586</v>
      </c>
      <c r="D190" s="169">
        <v>0</v>
      </c>
      <c r="E190" s="169">
        <v>0</v>
      </c>
      <c r="F190" s="169">
        <v>0</v>
      </c>
      <c r="G190" s="169">
        <v>0</v>
      </c>
      <c r="H190" s="169">
        <v>0</v>
      </c>
      <c r="I190" s="169">
        <v>0</v>
      </c>
      <c r="J190" s="169">
        <v>0</v>
      </c>
      <c r="K190" s="169">
        <v>0</v>
      </c>
      <c r="L190" s="169">
        <v>0</v>
      </c>
      <c r="M190" s="169">
        <v>0</v>
      </c>
      <c r="N190" s="169">
        <v>0</v>
      </c>
      <c r="O190" s="169">
        <v>0</v>
      </c>
      <c r="P190" s="169">
        <v>0</v>
      </c>
      <c r="Q190" s="169">
        <v>0</v>
      </c>
      <c r="R190" s="169">
        <v>0</v>
      </c>
      <c r="S190" s="169">
        <v>0</v>
      </c>
      <c r="T190" s="169">
        <v>0</v>
      </c>
      <c r="U190" s="169">
        <v>2.62511414567948</v>
      </c>
      <c r="V190" s="169">
        <v>0</v>
      </c>
      <c r="W190" s="169">
        <v>0</v>
      </c>
      <c r="X190" s="169">
        <v>0</v>
      </c>
      <c r="Y190" s="169">
        <v>0</v>
      </c>
      <c r="Z190" s="169">
        <v>0</v>
      </c>
      <c r="AA190" s="169">
        <v>0</v>
      </c>
      <c r="AB190" s="169">
        <v>0</v>
      </c>
      <c r="AC190" s="169">
        <v>0</v>
      </c>
      <c r="AD190" s="169">
        <v>0</v>
      </c>
      <c r="AE190" s="17">
        <v>13.4341155187093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0</v>
      </c>
      <c r="AM190" s="17">
        <v>0</v>
      </c>
      <c r="AN190" s="17">
        <v>5.4427411404321502</v>
      </c>
      <c r="AO190" s="17">
        <v>0</v>
      </c>
      <c r="AP190" s="17">
        <v>0</v>
      </c>
      <c r="AQ190" s="17">
        <v>0</v>
      </c>
      <c r="AR190" s="17">
        <v>0</v>
      </c>
      <c r="AS190" s="17">
        <v>0</v>
      </c>
      <c r="AT190" s="17">
        <v>7.5157526995749002</v>
      </c>
      <c r="AU190" s="17">
        <v>0</v>
      </c>
      <c r="AV190" s="17">
        <v>16.930990135934302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0</v>
      </c>
      <c r="BD190" s="17">
        <v>0</v>
      </c>
      <c r="BE190" s="17">
        <v>0</v>
      </c>
      <c r="BF190" s="17">
        <v>0</v>
      </c>
      <c r="BG190" s="17">
        <v>0</v>
      </c>
      <c r="BH190" s="17">
        <v>0</v>
      </c>
      <c r="BI190" s="17">
        <v>0</v>
      </c>
      <c r="BJ190" s="17">
        <v>0</v>
      </c>
      <c r="BK190" s="17">
        <v>0</v>
      </c>
      <c r="BL190" s="17">
        <v>0</v>
      </c>
      <c r="BM190" s="17">
        <v>0</v>
      </c>
      <c r="BN190" s="17">
        <v>0</v>
      </c>
      <c r="BO190" s="17">
        <v>0</v>
      </c>
      <c r="BP190" s="17">
        <v>0</v>
      </c>
      <c r="BQ190" s="17">
        <v>0</v>
      </c>
      <c r="BR190" s="17">
        <v>0</v>
      </c>
      <c r="BS190" s="17">
        <v>0</v>
      </c>
      <c r="BT190" s="17">
        <v>0</v>
      </c>
      <c r="BU190" s="17">
        <v>0</v>
      </c>
      <c r="BV190" s="17">
        <v>0</v>
      </c>
      <c r="BW190" s="17">
        <v>0</v>
      </c>
      <c r="BX190" s="17">
        <v>0</v>
      </c>
      <c r="BY190" s="17">
        <v>0</v>
      </c>
      <c r="BZ190" s="17">
        <v>0</v>
      </c>
      <c r="CA190" s="17">
        <v>0</v>
      </c>
      <c r="CB190" s="17">
        <v>0</v>
      </c>
      <c r="CC190" s="17">
        <v>0</v>
      </c>
      <c r="CD190" s="17">
        <v>0</v>
      </c>
      <c r="CE190" s="17">
        <v>0</v>
      </c>
      <c r="CF190" s="17">
        <v>0</v>
      </c>
      <c r="CG190" s="17">
        <v>0</v>
      </c>
      <c r="CH190" s="17">
        <v>0</v>
      </c>
      <c r="CI190" s="17">
        <v>0</v>
      </c>
      <c r="CJ190" s="17">
        <v>0</v>
      </c>
      <c r="CK190" s="17">
        <v>0</v>
      </c>
      <c r="CL190" s="17">
        <v>0</v>
      </c>
      <c r="CM190" s="17">
        <v>0</v>
      </c>
      <c r="CN190" s="17">
        <v>0</v>
      </c>
      <c r="CO190" s="17">
        <v>0</v>
      </c>
      <c r="CP190" s="17">
        <v>0</v>
      </c>
      <c r="CQ190" s="17">
        <v>0</v>
      </c>
      <c r="CR190" s="17">
        <v>0</v>
      </c>
      <c r="CS190" s="17">
        <v>0</v>
      </c>
      <c r="CT190" s="17">
        <v>0</v>
      </c>
      <c r="CU190" s="17">
        <v>0</v>
      </c>
      <c r="CV190" s="17">
        <v>0</v>
      </c>
      <c r="CW190" s="17">
        <v>0</v>
      </c>
      <c r="CX190" s="17">
        <v>0</v>
      </c>
      <c r="CY190" s="17">
        <v>0</v>
      </c>
      <c r="CZ190" s="17">
        <v>0</v>
      </c>
      <c r="DA190" s="17">
        <v>0</v>
      </c>
      <c r="DB190" s="17">
        <v>0</v>
      </c>
      <c r="DC190" s="17">
        <v>0</v>
      </c>
      <c r="DD190" s="17">
        <v>0</v>
      </c>
      <c r="DE190" s="17">
        <v>0</v>
      </c>
      <c r="DF190" s="17">
        <v>0</v>
      </c>
      <c r="DG190" s="17">
        <v>0</v>
      </c>
      <c r="DH190" s="17">
        <v>0</v>
      </c>
      <c r="DI190" s="17">
        <v>0</v>
      </c>
      <c r="DJ190" s="17">
        <v>0</v>
      </c>
      <c r="DK190" s="17">
        <v>0</v>
      </c>
      <c r="DL190" s="17">
        <v>0</v>
      </c>
      <c r="DM190" s="17">
        <v>0</v>
      </c>
      <c r="DN190" s="17">
        <v>0</v>
      </c>
      <c r="DO190" s="17">
        <v>0</v>
      </c>
      <c r="DP190" s="17">
        <v>0</v>
      </c>
      <c r="DQ190" s="17">
        <v>0</v>
      </c>
      <c r="DR190" s="17">
        <v>0</v>
      </c>
      <c r="DS190" s="17">
        <v>0</v>
      </c>
      <c r="DT190" s="17">
        <v>0</v>
      </c>
      <c r="DU190" s="17">
        <v>0</v>
      </c>
      <c r="DV190" s="17">
        <v>0</v>
      </c>
      <c r="DW190" s="17">
        <v>0</v>
      </c>
      <c r="DX190" s="17">
        <v>0</v>
      </c>
      <c r="DY190" s="17">
        <v>0</v>
      </c>
      <c r="DZ190" s="17">
        <v>0</v>
      </c>
      <c r="EA190" s="17">
        <v>0</v>
      </c>
      <c r="EB190" s="17">
        <v>0</v>
      </c>
      <c r="EC190" s="17">
        <v>0</v>
      </c>
      <c r="ED190" s="17">
        <v>0</v>
      </c>
      <c r="EE190" s="17">
        <v>0</v>
      </c>
      <c r="EF190" s="17">
        <v>0</v>
      </c>
      <c r="EG190" s="17">
        <v>0</v>
      </c>
      <c r="EH190" s="17">
        <v>0</v>
      </c>
      <c r="EI190" s="17">
        <v>0</v>
      </c>
      <c r="EJ190" s="17">
        <v>0</v>
      </c>
      <c r="EK190" s="17">
        <v>0</v>
      </c>
      <c r="EL190" s="17">
        <v>0</v>
      </c>
      <c r="EM190" s="17">
        <v>0</v>
      </c>
      <c r="EN190" s="17">
        <v>0</v>
      </c>
      <c r="EO190" s="17">
        <v>0</v>
      </c>
      <c r="EP190" s="17">
        <v>0</v>
      </c>
      <c r="EQ190" s="17">
        <v>0</v>
      </c>
      <c r="ER190" s="17">
        <v>0</v>
      </c>
      <c r="ES190" s="17">
        <v>0</v>
      </c>
      <c r="ET190" s="17">
        <v>0</v>
      </c>
      <c r="EU190" s="17">
        <v>0</v>
      </c>
      <c r="EV190" s="17">
        <v>0</v>
      </c>
      <c r="EW190" s="17">
        <v>0</v>
      </c>
      <c r="EX190" s="17">
        <v>0</v>
      </c>
      <c r="EY190" s="17">
        <v>223.225911034483</v>
      </c>
      <c r="EZ190" s="17">
        <v>21.859310344827598</v>
      </c>
      <c r="FA190" s="17">
        <v>0</v>
      </c>
      <c r="FB190" s="17">
        <v>0</v>
      </c>
      <c r="FC190" s="17">
        <v>0</v>
      </c>
      <c r="FD190" s="17">
        <v>0</v>
      </c>
      <c r="FE190" s="17">
        <v>0</v>
      </c>
      <c r="FF190" s="17">
        <v>0</v>
      </c>
      <c r="FG190" s="17">
        <v>0</v>
      </c>
      <c r="FH190" s="17">
        <v>654.551145597296</v>
      </c>
      <c r="FI190" s="17">
        <v>0</v>
      </c>
      <c r="FJ190" s="17">
        <v>0</v>
      </c>
      <c r="FK190" s="17">
        <v>0</v>
      </c>
      <c r="FL190" s="17">
        <v>0</v>
      </c>
      <c r="FM190" s="17">
        <v>0</v>
      </c>
      <c r="FN190" s="17">
        <v>0</v>
      </c>
      <c r="FO190" s="17">
        <v>0</v>
      </c>
      <c r="FP190" s="17">
        <v>0</v>
      </c>
      <c r="FQ190" s="17">
        <v>99.189229194855898</v>
      </c>
      <c r="FR190" s="17">
        <v>0</v>
      </c>
      <c r="FS190" s="17">
        <v>0</v>
      </c>
      <c r="FT190" s="17">
        <v>0</v>
      </c>
      <c r="FU190" s="17">
        <v>0</v>
      </c>
      <c r="FV190" s="17">
        <v>0</v>
      </c>
      <c r="FW190" s="17">
        <v>0</v>
      </c>
      <c r="FX190" s="17">
        <v>0</v>
      </c>
      <c r="FY190" s="17">
        <v>0</v>
      </c>
      <c r="FZ190" s="17">
        <v>0</v>
      </c>
      <c r="GA190" s="17">
        <v>0</v>
      </c>
      <c r="GB190" s="17">
        <v>0</v>
      </c>
      <c r="GC190" s="17">
        <v>0</v>
      </c>
      <c r="GD190" s="17">
        <v>0</v>
      </c>
      <c r="GE190" s="17">
        <v>0</v>
      </c>
      <c r="GF190" s="17">
        <v>0</v>
      </c>
      <c r="GG190" s="17">
        <v>0</v>
      </c>
      <c r="GH190" s="17">
        <v>0</v>
      </c>
      <c r="GI190" s="17">
        <v>0</v>
      </c>
      <c r="GJ190" s="17">
        <v>0</v>
      </c>
      <c r="GK190" s="17">
        <v>0</v>
      </c>
      <c r="GL190" s="17">
        <v>0</v>
      </c>
      <c r="GM190" s="17">
        <v>0</v>
      </c>
      <c r="GN190" s="17">
        <v>0</v>
      </c>
      <c r="GO190" s="17">
        <v>0</v>
      </c>
      <c r="GP190" s="17">
        <v>0</v>
      </c>
      <c r="GQ190" s="29">
        <v>1044.7743098117921</v>
      </c>
      <c r="GR190" s="17">
        <v>0</v>
      </c>
      <c r="GS190" s="17">
        <v>127.110790791599</v>
      </c>
      <c r="GT190" s="17">
        <v>0</v>
      </c>
      <c r="GU190" s="17">
        <v>25.524255179035901</v>
      </c>
      <c r="GV190" s="23">
        <v>0</v>
      </c>
      <c r="GW190" s="23">
        <v>0</v>
      </c>
      <c r="GX190" s="36">
        <v>1197.4093557824269</v>
      </c>
    </row>
    <row r="191" spans="2:206" s="14" customFormat="1" ht="17.25" customHeight="1" x14ac:dyDescent="0.25">
      <c r="B191" s="144" t="s">
        <v>587</v>
      </c>
      <c r="C191" s="145" t="s">
        <v>588</v>
      </c>
      <c r="D191" s="169">
        <v>0</v>
      </c>
      <c r="E191" s="169">
        <v>0</v>
      </c>
      <c r="F191" s="169">
        <v>0</v>
      </c>
      <c r="G191" s="169">
        <v>0</v>
      </c>
      <c r="H191" s="169">
        <v>0</v>
      </c>
      <c r="I191" s="169">
        <v>0</v>
      </c>
      <c r="J191" s="169">
        <v>0</v>
      </c>
      <c r="K191" s="169">
        <v>0</v>
      </c>
      <c r="L191" s="169">
        <v>0</v>
      </c>
      <c r="M191" s="169">
        <v>0</v>
      </c>
      <c r="N191" s="169">
        <v>0</v>
      </c>
      <c r="O191" s="169">
        <v>0</v>
      </c>
      <c r="P191" s="169">
        <v>0</v>
      </c>
      <c r="Q191" s="169">
        <v>0</v>
      </c>
      <c r="R191" s="169">
        <v>0</v>
      </c>
      <c r="S191" s="169">
        <v>0.48978500000000003</v>
      </c>
      <c r="T191" s="169">
        <v>0</v>
      </c>
      <c r="U191" s="169">
        <v>0</v>
      </c>
      <c r="V191" s="169">
        <v>0</v>
      </c>
      <c r="W191" s="169">
        <v>0</v>
      </c>
      <c r="X191" s="169">
        <v>0</v>
      </c>
      <c r="Y191" s="169">
        <v>0</v>
      </c>
      <c r="Z191" s="169">
        <v>0</v>
      </c>
      <c r="AA191" s="169">
        <v>0</v>
      </c>
      <c r="AB191" s="169">
        <v>0</v>
      </c>
      <c r="AC191" s="169">
        <v>0</v>
      </c>
      <c r="AD191" s="169">
        <v>0</v>
      </c>
      <c r="AE191" s="17">
        <v>5.5710230625629196</v>
      </c>
      <c r="AF191" s="17">
        <v>32.671414935032601</v>
      </c>
      <c r="AG191" s="17">
        <v>0</v>
      </c>
      <c r="AH191" s="17">
        <v>0</v>
      </c>
      <c r="AI191" s="17">
        <v>0</v>
      </c>
      <c r="AJ191" s="17">
        <v>0</v>
      </c>
      <c r="AK191" s="17">
        <v>0</v>
      </c>
      <c r="AL191" s="17">
        <v>0</v>
      </c>
      <c r="AM191" s="17">
        <v>0</v>
      </c>
      <c r="AN191" s="17">
        <v>0</v>
      </c>
      <c r="AO191" s="17">
        <v>0</v>
      </c>
      <c r="AP191" s="17">
        <v>0</v>
      </c>
      <c r="AQ191" s="17">
        <v>0</v>
      </c>
      <c r="AR191" s="17">
        <v>0</v>
      </c>
      <c r="AS191" s="17">
        <v>0</v>
      </c>
      <c r="AT191" s="17">
        <v>0</v>
      </c>
      <c r="AU191" s="17">
        <v>0</v>
      </c>
      <c r="AV191" s="17">
        <v>0</v>
      </c>
      <c r="AW191" s="17">
        <v>0</v>
      </c>
      <c r="AX191" s="17">
        <v>0</v>
      </c>
      <c r="AY191" s="17">
        <v>0</v>
      </c>
      <c r="AZ191" s="17">
        <v>0</v>
      </c>
      <c r="BA191" s="17">
        <v>0</v>
      </c>
      <c r="BB191" s="17">
        <v>0</v>
      </c>
      <c r="BC191" s="17">
        <v>0</v>
      </c>
      <c r="BD191" s="17">
        <v>0</v>
      </c>
      <c r="BE191" s="17">
        <v>0</v>
      </c>
      <c r="BF191" s="17">
        <v>0</v>
      </c>
      <c r="BG191" s="17">
        <v>0</v>
      </c>
      <c r="BH191" s="17">
        <v>0</v>
      </c>
      <c r="BI191" s="17">
        <v>0</v>
      </c>
      <c r="BJ191" s="17">
        <v>0</v>
      </c>
      <c r="BK191" s="17">
        <v>0</v>
      </c>
      <c r="BL191" s="17">
        <v>36.2693791608175</v>
      </c>
      <c r="BM191" s="17">
        <v>0</v>
      </c>
      <c r="BN191" s="17">
        <v>0</v>
      </c>
      <c r="BO191" s="17">
        <v>0</v>
      </c>
      <c r="BP191" s="17">
        <v>0</v>
      </c>
      <c r="BQ191" s="17">
        <v>0</v>
      </c>
      <c r="BR191" s="17">
        <v>0</v>
      </c>
      <c r="BS191" s="17">
        <v>0</v>
      </c>
      <c r="BT191" s="17">
        <v>0</v>
      </c>
      <c r="BU191" s="17">
        <v>0</v>
      </c>
      <c r="BV191" s="17">
        <v>3.2427875119282699</v>
      </c>
      <c r="BW191" s="17">
        <v>0</v>
      </c>
      <c r="BX191" s="17">
        <v>0</v>
      </c>
      <c r="BY191" s="17">
        <v>0</v>
      </c>
      <c r="BZ191" s="17">
        <v>0</v>
      </c>
      <c r="CA191" s="17">
        <v>0</v>
      </c>
      <c r="CB191" s="17">
        <v>0</v>
      </c>
      <c r="CC191" s="17">
        <v>0</v>
      </c>
      <c r="CD191" s="17">
        <v>0</v>
      </c>
      <c r="CE191" s="17">
        <v>0</v>
      </c>
      <c r="CF191" s="17">
        <v>0</v>
      </c>
      <c r="CG191" s="17">
        <v>0</v>
      </c>
      <c r="CH191" s="17">
        <v>0</v>
      </c>
      <c r="CI191" s="17">
        <v>0</v>
      </c>
      <c r="CJ191" s="17">
        <v>0</v>
      </c>
      <c r="CK191" s="17">
        <v>0</v>
      </c>
      <c r="CL191" s="17">
        <v>0</v>
      </c>
      <c r="CM191" s="17">
        <v>0</v>
      </c>
      <c r="CN191" s="17">
        <v>0</v>
      </c>
      <c r="CO191" s="17">
        <v>0</v>
      </c>
      <c r="CP191" s="17">
        <v>0</v>
      </c>
      <c r="CQ191" s="17">
        <v>8.2931150308482593</v>
      </c>
      <c r="CR191" s="17">
        <v>0</v>
      </c>
      <c r="CS191" s="17">
        <v>1.4928006139949199</v>
      </c>
      <c r="CT191" s="17">
        <v>1.522974</v>
      </c>
      <c r="CU191" s="17">
        <v>0</v>
      </c>
      <c r="CV191" s="17">
        <v>0</v>
      </c>
      <c r="CW191" s="17">
        <v>12.0883035294138</v>
      </c>
      <c r="CX191" s="17">
        <v>0</v>
      </c>
      <c r="CY191" s="17">
        <v>10.8258746760285</v>
      </c>
      <c r="CZ191" s="17">
        <v>0</v>
      </c>
      <c r="DA191" s="17">
        <v>0</v>
      </c>
      <c r="DB191" s="17">
        <v>0</v>
      </c>
      <c r="DC191" s="17">
        <v>0</v>
      </c>
      <c r="DD191" s="17">
        <v>0</v>
      </c>
      <c r="DE191" s="17">
        <v>0</v>
      </c>
      <c r="DF191" s="17">
        <v>0</v>
      </c>
      <c r="DG191" s="17">
        <v>0</v>
      </c>
      <c r="DH191" s="17">
        <v>0</v>
      </c>
      <c r="DI191" s="17">
        <v>0</v>
      </c>
      <c r="DJ191" s="17">
        <v>0</v>
      </c>
      <c r="DK191" s="17">
        <v>0</v>
      </c>
      <c r="DL191" s="17">
        <v>0.75078850128183094</v>
      </c>
      <c r="DM191" s="17">
        <v>0</v>
      </c>
      <c r="DN191" s="17">
        <v>0</v>
      </c>
      <c r="DO191" s="17">
        <v>0.5</v>
      </c>
      <c r="DP191" s="17">
        <v>0</v>
      </c>
      <c r="DQ191" s="17">
        <v>9.7575452122893793</v>
      </c>
      <c r="DR191" s="17">
        <v>10.117324875</v>
      </c>
      <c r="DS191" s="17">
        <v>0</v>
      </c>
      <c r="DT191" s="17">
        <v>1.51745828724391</v>
      </c>
      <c r="DU191" s="17">
        <v>146.54148499999999</v>
      </c>
      <c r="DV191" s="17">
        <v>3.6438159929264602</v>
      </c>
      <c r="DW191" s="17">
        <v>0</v>
      </c>
      <c r="DX191" s="17">
        <v>1.3934117975262901</v>
      </c>
      <c r="DY191" s="17">
        <v>0</v>
      </c>
      <c r="DZ191" s="17">
        <v>0</v>
      </c>
      <c r="EA191" s="17">
        <v>0</v>
      </c>
      <c r="EB191" s="17">
        <v>0</v>
      </c>
      <c r="EC191" s="17">
        <v>0</v>
      </c>
      <c r="ED191" s="17">
        <v>0</v>
      </c>
      <c r="EE191" s="17">
        <v>0</v>
      </c>
      <c r="EF191" s="17">
        <v>0</v>
      </c>
      <c r="EG191" s="17">
        <v>0</v>
      </c>
      <c r="EH191" s="17">
        <v>0</v>
      </c>
      <c r="EI191" s="17">
        <v>0</v>
      </c>
      <c r="EJ191" s="17">
        <v>0</v>
      </c>
      <c r="EK191" s="17">
        <v>0</v>
      </c>
      <c r="EL191" s="17">
        <v>0</v>
      </c>
      <c r="EM191" s="17">
        <v>0</v>
      </c>
      <c r="EN191" s="17">
        <v>0</v>
      </c>
      <c r="EO191" s="17">
        <v>0</v>
      </c>
      <c r="EP191" s="17">
        <v>0</v>
      </c>
      <c r="EQ191" s="17">
        <v>0</v>
      </c>
      <c r="ER191" s="17">
        <v>0</v>
      </c>
      <c r="ES191" s="17">
        <v>0</v>
      </c>
      <c r="ET191" s="17">
        <v>0</v>
      </c>
      <c r="EU191" s="17">
        <v>0</v>
      </c>
      <c r="EV191" s="17">
        <v>0</v>
      </c>
      <c r="EW191" s="17">
        <v>0</v>
      </c>
      <c r="EX191" s="17">
        <v>5.3917864523252703</v>
      </c>
      <c r="EY191" s="17">
        <v>0</v>
      </c>
      <c r="EZ191" s="17">
        <v>2.1345008275862098</v>
      </c>
      <c r="FA191" s="17">
        <v>9.3023508297748894</v>
      </c>
      <c r="FB191" s="17">
        <v>0</v>
      </c>
      <c r="FC191" s="17">
        <v>0</v>
      </c>
      <c r="FD191" s="17">
        <v>0</v>
      </c>
      <c r="FE191" s="17">
        <v>0</v>
      </c>
      <c r="FF191" s="17">
        <v>0</v>
      </c>
      <c r="FG191" s="17">
        <v>0</v>
      </c>
      <c r="FH191" s="17">
        <v>0</v>
      </c>
      <c r="FI191" s="17">
        <v>35819.752625188703</v>
      </c>
      <c r="FJ191" s="17">
        <v>0</v>
      </c>
      <c r="FK191" s="17">
        <v>0</v>
      </c>
      <c r="FL191" s="17">
        <v>0</v>
      </c>
      <c r="FM191" s="17">
        <v>1.7522079999999999E-2</v>
      </c>
      <c r="FN191" s="17">
        <v>0</v>
      </c>
      <c r="FO191" s="17">
        <v>0</v>
      </c>
      <c r="FP191" s="17">
        <v>0</v>
      </c>
      <c r="FQ191" s="17">
        <v>187.40094390919401</v>
      </c>
      <c r="FR191" s="17">
        <v>0</v>
      </c>
      <c r="FS191" s="17">
        <v>12.4263087512624</v>
      </c>
      <c r="FT191" s="17">
        <v>0</v>
      </c>
      <c r="FU191" s="17">
        <v>93.587293204914005</v>
      </c>
      <c r="FV191" s="17">
        <v>3.6890257282583199</v>
      </c>
      <c r="FW191" s="17">
        <v>0</v>
      </c>
      <c r="FX191" s="17">
        <v>0</v>
      </c>
      <c r="FY191" s="17">
        <v>0</v>
      </c>
      <c r="FZ191" s="17">
        <v>0</v>
      </c>
      <c r="GA191" s="17">
        <v>0</v>
      </c>
      <c r="GB191" s="17">
        <v>0</v>
      </c>
      <c r="GC191" s="17">
        <v>0</v>
      </c>
      <c r="GD191" s="17">
        <v>0</v>
      </c>
      <c r="GE191" s="17">
        <v>0</v>
      </c>
      <c r="GF191" s="17">
        <v>39.571710104705097</v>
      </c>
      <c r="GG191" s="17">
        <v>0</v>
      </c>
      <c r="GH191" s="17">
        <v>106.39116494189901</v>
      </c>
      <c r="GI191" s="17">
        <v>1.23872066973777</v>
      </c>
      <c r="GJ191" s="17">
        <v>59.947270487578997</v>
      </c>
      <c r="GK191" s="17">
        <v>82.499840153469606</v>
      </c>
      <c r="GL191" s="17">
        <v>0</v>
      </c>
      <c r="GM191" s="17">
        <v>68.307012035787196</v>
      </c>
      <c r="GN191" s="17">
        <v>59.661590579125203</v>
      </c>
      <c r="GO191" s="17">
        <v>42.996426226405703</v>
      </c>
      <c r="GP191" s="17">
        <v>0</v>
      </c>
      <c r="GQ191" s="29">
        <v>36881.005379357623</v>
      </c>
      <c r="GR191" s="17">
        <v>0</v>
      </c>
      <c r="GS191" s="17">
        <v>0</v>
      </c>
      <c r="GT191" s="17">
        <v>0</v>
      </c>
      <c r="GU191" s="17">
        <v>0</v>
      </c>
      <c r="GV191" s="23">
        <v>0</v>
      </c>
      <c r="GW191" s="23">
        <v>-36881.005379357601</v>
      </c>
      <c r="GX191" s="36">
        <v>0</v>
      </c>
    </row>
    <row r="192" spans="2:206" s="14" customFormat="1" ht="17.25" customHeight="1" x14ac:dyDescent="0.25">
      <c r="B192" s="144" t="s">
        <v>589</v>
      </c>
      <c r="C192" s="145" t="s">
        <v>590</v>
      </c>
      <c r="D192" s="169">
        <v>0</v>
      </c>
      <c r="E192" s="169">
        <v>0</v>
      </c>
      <c r="F192" s="169">
        <v>0</v>
      </c>
      <c r="G192" s="169">
        <v>0</v>
      </c>
      <c r="H192" s="169">
        <v>0</v>
      </c>
      <c r="I192" s="169">
        <v>0</v>
      </c>
      <c r="J192" s="169">
        <v>0</v>
      </c>
      <c r="K192" s="169">
        <v>0</v>
      </c>
      <c r="L192" s="169">
        <v>0</v>
      </c>
      <c r="M192" s="169">
        <v>0</v>
      </c>
      <c r="N192" s="169">
        <v>0</v>
      </c>
      <c r="O192" s="169">
        <v>0</v>
      </c>
      <c r="P192" s="169">
        <v>0</v>
      </c>
      <c r="Q192" s="169">
        <v>0</v>
      </c>
      <c r="R192" s="169">
        <v>0</v>
      </c>
      <c r="S192" s="169">
        <v>0</v>
      </c>
      <c r="T192" s="169">
        <v>0</v>
      </c>
      <c r="U192" s="169">
        <v>0</v>
      </c>
      <c r="V192" s="169">
        <v>0</v>
      </c>
      <c r="W192" s="169">
        <v>0</v>
      </c>
      <c r="X192" s="169">
        <v>0</v>
      </c>
      <c r="Y192" s="169">
        <v>0</v>
      </c>
      <c r="Z192" s="169">
        <v>0</v>
      </c>
      <c r="AA192" s="169">
        <v>0</v>
      </c>
      <c r="AB192" s="169">
        <v>0</v>
      </c>
      <c r="AC192" s="169">
        <v>0</v>
      </c>
      <c r="AD192" s="169">
        <v>0</v>
      </c>
      <c r="AE192" s="17">
        <v>0</v>
      </c>
      <c r="AF192" s="17">
        <v>0</v>
      </c>
      <c r="AG192" s="17">
        <v>0</v>
      </c>
      <c r="AH192" s="17">
        <v>0</v>
      </c>
      <c r="AI192" s="17">
        <v>0</v>
      </c>
      <c r="AJ192" s="17">
        <v>0</v>
      </c>
      <c r="AK192" s="17">
        <v>0</v>
      </c>
      <c r="AL192" s="17">
        <v>0</v>
      </c>
      <c r="AM192" s="17">
        <v>0</v>
      </c>
      <c r="AN192" s="17">
        <v>0</v>
      </c>
      <c r="AO192" s="17">
        <v>0</v>
      </c>
      <c r="AP192" s="17">
        <v>0</v>
      </c>
      <c r="AQ192" s="17">
        <v>0</v>
      </c>
      <c r="AR192" s="17">
        <v>0</v>
      </c>
      <c r="AS192" s="17">
        <v>0</v>
      </c>
      <c r="AT192" s="17">
        <v>0</v>
      </c>
      <c r="AU192" s="17">
        <v>0</v>
      </c>
      <c r="AV192" s="17">
        <v>0</v>
      </c>
      <c r="AW192" s="17">
        <v>0</v>
      </c>
      <c r="AX192" s="17">
        <v>0</v>
      </c>
      <c r="AY192" s="17">
        <v>0</v>
      </c>
      <c r="AZ192" s="17">
        <v>0</v>
      </c>
      <c r="BA192" s="17">
        <v>0</v>
      </c>
      <c r="BB192" s="17">
        <v>0</v>
      </c>
      <c r="BC192" s="17">
        <v>0</v>
      </c>
      <c r="BD192" s="17">
        <v>0</v>
      </c>
      <c r="BE192" s="17">
        <v>0</v>
      </c>
      <c r="BF192" s="17">
        <v>0</v>
      </c>
      <c r="BG192" s="17">
        <v>0</v>
      </c>
      <c r="BH192" s="17">
        <v>0</v>
      </c>
      <c r="BI192" s="17">
        <v>0</v>
      </c>
      <c r="BJ192" s="17">
        <v>0</v>
      </c>
      <c r="BK192" s="17">
        <v>0</v>
      </c>
      <c r="BL192" s="17">
        <v>0</v>
      </c>
      <c r="BM192" s="17">
        <v>0</v>
      </c>
      <c r="BN192" s="17">
        <v>0</v>
      </c>
      <c r="BO192" s="17">
        <v>0</v>
      </c>
      <c r="BP192" s="17">
        <v>0</v>
      </c>
      <c r="BQ192" s="17">
        <v>0</v>
      </c>
      <c r="BR192" s="17">
        <v>0</v>
      </c>
      <c r="BS192" s="17">
        <v>0</v>
      </c>
      <c r="BT192" s="17">
        <v>0</v>
      </c>
      <c r="BU192" s="17">
        <v>0</v>
      </c>
      <c r="BV192" s="17">
        <v>0</v>
      </c>
      <c r="BW192" s="17">
        <v>0</v>
      </c>
      <c r="BX192" s="17">
        <v>0</v>
      </c>
      <c r="BY192" s="17">
        <v>0</v>
      </c>
      <c r="BZ192" s="17">
        <v>0</v>
      </c>
      <c r="CA192" s="17">
        <v>0</v>
      </c>
      <c r="CB192" s="17">
        <v>0</v>
      </c>
      <c r="CC192" s="17">
        <v>0</v>
      </c>
      <c r="CD192" s="17">
        <v>0</v>
      </c>
      <c r="CE192" s="17">
        <v>0</v>
      </c>
      <c r="CF192" s="17">
        <v>0</v>
      </c>
      <c r="CG192" s="17">
        <v>0</v>
      </c>
      <c r="CH192" s="17">
        <v>0</v>
      </c>
      <c r="CI192" s="17">
        <v>0</v>
      </c>
      <c r="CJ192" s="17">
        <v>0</v>
      </c>
      <c r="CK192" s="17">
        <v>0</v>
      </c>
      <c r="CL192" s="17">
        <v>0</v>
      </c>
      <c r="CM192" s="17">
        <v>0</v>
      </c>
      <c r="CN192" s="17">
        <v>0</v>
      </c>
      <c r="CO192" s="17">
        <v>0</v>
      </c>
      <c r="CP192" s="17">
        <v>0</v>
      </c>
      <c r="CQ192" s="17">
        <v>0</v>
      </c>
      <c r="CR192" s="17">
        <v>0</v>
      </c>
      <c r="CS192" s="17">
        <v>0</v>
      </c>
      <c r="CT192" s="17">
        <v>0</v>
      </c>
      <c r="CU192" s="17">
        <v>0</v>
      </c>
      <c r="CV192" s="17">
        <v>0</v>
      </c>
      <c r="CW192" s="17">
        <v>0</v>
      </c>
      <c r="CX192" s="17">
        <v>0</v>
      </c>
      <c r="CY192" s="17">
        <v>0</v>
      </c>
      <c r="CZ192" s="17">
        <v>0</v>
      </c>
      <c r="DA192" s="17">
        <v>0</v>
      </c>
      <c r="DB192" s="17">
        <v>0</v>
      </c>
      <c r="DC192" s="17">
        <v>0</v>
      </c>
      <c r="DD192" s="17">
        <v>0</v>
      </c>
      <c r="DE192" s="17">
        <v>0</v>
      </c>
      <c r="DF192" s="17">
        <v>0</v>
      </c>
      <c r="DG192" s="17">
        <v>0</v>
      </c>
      <c r="DH192" s="17">
        <v>0</v>
      </c>
      <c r="DI192" s="17">
        <v>0</v>
      </c>
      <c r="DJ192" s="17">
        <v>0</v>
      </c>
      <c r="DK192" s="17">
        <v>0</v>
      </c>
      <c r="DL192" s="17">
        <v>0</v>
      </c>
      <c r="DM192" s="17">
        <v>0</v>
      </c>
      <c r="DN192" s="17">
        <v>0</v>
      </c>
      <c r="DO192" s="17">
        <v>0</v>
      </c>
      <c r="DP192" s="17">
        <v>0</v>
      </c>
      <c r="DQ192" s="17">
        <v>0</v>
      </c>
      <c r="DR192" s="17">
        <v>0</v>
      </c>
      <c r="DS192" s="17">
        <v>0</v>
      </c>
      <c r="DT192" s="17">
        <v>0</v>
      </c>
      <c r="DU192" s="17">
        <v>0</v>
      </c>
      <c r="DV192" s="17">
        <v>0</v>
      </c>
      <c r="DW192" s="17">
        <v>0</v>
      </c>
      <c r="DX192" s="17">
        <v>0</v>
      </c>
      <c r="DY192" s="17">
        <v>0</v>
      </c>
      <c r="DZ192" s="17">
        <v>0</v>
      </c>
      <c r="EA192" s="17">
        <v>0</v>
      </c>
      <c r="EB192" s="17">
        <v>0</v>
      </c>
      <c r="EC192" s="17">
        <v>0</v>
      </c>
      <c r="ED192" s="17">
        <v>0</v>
      </c>
      <c r="EE192" s="17">
        <v>0</v>
      </c>
      <c r="EF192" s="17">
        <v>0</v>
      </c>
      <c r="EG192" s="17">
        <v>0</v>
      </c>
      <c r="EH192" s="17">
        <v>0</v>
      </c>
      <c r="EI192" s="17">
        <v>0</v>
      </c>
      <c r="EJ192" s="17">
        <v>0</v>
      </c>
      <c r="EK192" s="17">
        <v>0</v>
      </c>
      <c r="EL192" s="17">
        <v>0</v>
      </c>
      <c r="EM192" s="17">
        <v>0</v>
      </c>
      <c r="EN192" s="17">
        <v>0</v>
      </c>
      <c r="EO192" s="17">
        <v>0</v>
      </c>
      <c r="EP192" s="17">
        <v>0</v>
      </c>
      <c r="EQ192" s="17">
        <v>0</v>
      </c>
      <c r="ER192" s="17">
        <v>0</v>
      </c>
      <c r="ES192" s="17">
        <v>0</v>
      </c>
      <c r="ET192" s="17">
        <v>0</v>
      </c>
      <c r="EU192" s="17">
        <v>0</v>
      </c>
      <c r="EV192" s="17">
        <v>0</v>
      </c>
      <c r="EW192" s="17">
        <v>0</v>
      </c>
      <c r="EX192" s="17">
        <v>0</v>
      </c>
      <c r="EY192" s="17">
        <v>0</v>
      </c>
      <c r="EZ192" s="17">
        <v>0</v>
      </c>
      <c r="FA192" s="17">
        <v>0</v>
      </c>
      <c r="FB192" s="17">
        <v>0</v>
      </c>
      <c r="FC192" s="17">
        <v>0</v>
      </c>
      <c r="FD192" s="17">
        <v>0</v>
      </c>
      <c r="FE192" s="17">
        <v>0</v>
      </c>
      <c r="FF192" s="17">
        <v>0</v>
      </c>
      <c r="FG192" s="17">
        <v>0</v>
      </c>
      <c r="FH192" s="17">
        <v>0</v>
      </c>
      <c r="FI192" s="17">
        <v>54.082143409413398</v>
      </c>
      <c r="FJ192" s="17">
        <v>0</v>
      </c>
      <c r="FK192" s="17">
        <v>0</v>
      </c>
      <c r="FL192" s="17">
        <v>0</v>
      </c>
      <c r="FM192" s="17">
        <v>12097.7122588435</v>
      </c>
      <c r="FN192" s="17">
        <v>0</v>
      </c>
      <c r="FO192" s="17">
        <v>0</v>
      </c>
      <c r="FP192" s="17">
        <v>0</v>
      </c>
      <c r="FQ192" s="17">
        <v>0</v>
      </c>
      <c r="FR192" s="17">
        <v>0</v>
      </c>
      <c r="FS192" s="17">
        <v>0</v>
      </c>
      <c r="FT192" s="17">
        <v>0</v>
      </c>
      <c r="FU192" s="17">
        <v>0</v>
      </c>
      <c r="FV192" s="17">
        <v>0</v>
      </c>
      <c r="FW192" s="17">
        <v>0</v>
      </c>
      <c r="FX192" s="17">
        <v>0</v>
      </c>
      <c r="FY192" s="17">
        <v>0</v>
      </c>
      <c r="FZ192" s="17">
        <v>0</v>
      </c>
      <c r="GA192" s="17">
        <v>0</v>
      </c>
      <c r="GB192" s="17">
        <v>0</v>
      </c>
      <c r="GC192" s="17">
        <v>0</v>
      </c>
      <c r="GD192" s="17">
        <v>0</v>
      </c>
      <c r="GE192" s="17">
        <v>0</v>
      </c>
      <c r="GF192" s="17">
        <v>0</v>
      </c>
      <c r="GG192" s="17">
        <v>0</v>
      </c>
      <c r="GH192" s="17">
        <v>0</v>
      </c>
      <c r="GI192" s="17">
        <v>0</v>
      </c>
      <c r="GJ192" s="17">
        <v>0</v>
      </c>
      <c r="GK192" s="17">
        <v>0</v>
      </c>
      <c r="GL192" s="17">
        <v>0</v>
      </c>
      <c r="GM192" s="17">
        <v>0</v>
      </c>
      <c r="GN192" s="17">
        <v>0</v>
      </c>
      <c r="GO192" s="17">
        <v>0</v>
      </c>
      <c r="GP192" s="17">
        <v>0</v>
      </c>
      <c r="GQ192" s="29">
        <v>12151.794402252914</v>
      </c>
      <c r="GR192" s="17">
        <v>0</v>
      </c>
      <c r="GS192" s="17">
        <v>0</v>
      </c>
      <c r="GT192" s="17">
        <v>0</v>
      </c>
      <c r="GU192" s="17">
        <v>6.3489816587206898</v>
      </c>
      <c r="GV192" s="23">
        <v>0</v>
      </c>
      <c r="GW192" s="23">
        <v>0</v>
      </c>
      <c r="GX192" s="36">
        <v>12158.143383911634</v>
      </c>
    </row>
    <row r="193" spans="2:206" s="14" customFormat="1" ht="17.25" customHeight="1" x14ac:dyDescent="0.25">
      <c r="B193" s="144" t="s">
        <v>591</v>
      </c>
      <c r="C193" s="146" t="s">
        <v>592</v>
      </c>
      <c r="D193" s="169">
        <v>0</v>
      </c>
      <c r="E193" s="169">
        <v>0</v>
      </c>
      <c r="F193" s="169">
        <v>0</v>
      </c>
      <c r="G193" s="169">
        <v>0</v>
      </c>
      <c r="H193" s="169">
        <v>0</v>
      </c>
      <c r="I193" s="169">
        <v>0</v>
      </c>
      <c r="J193" s="169">
        <v>0</v>
      </c>
      <c r="K193" s="169">
        <v>0</v>
      </c>
      <c r="L193" s="169">
        <v>0</v>
      </c>
      <c r="M193" s="169">
        <v>0</v>
      </c>
      <c r="N193" s="169">
        <v>0</v>
      </c>
      <c r="O193" s="169">
        <v>0</v>
      </c>
      <c r="P193" s="169">
        <v>0</v>
      </c>
      <c r="Q193" s="169">
        <v>0</v>
      </c>
      <c r="R193" s="169">
        <v>0</v>
      </c>
      <c r="S193" s="169">
        <v>0</v>
      </c>
      <c r="T193" s="169">
        <v>0</v>
      </c>
      <c r="U193" s="169">
        <v>0</v>
      </c>
      <c r="V193" s="169">
        <v>0</v>
      </c>
      <c r="W193" s="169">
        <v>0</v>
      </c>
      <c r="X193" s="169">
        <v>0</v>
      </c>
      <c r="Y193" s="169">
        <v>0</v>
      </c>
      <c r="Z193" s="169">
        <v>0</v>
      </c>
      <c r="AA193" s="169">
        <v>0</v>
      </c>
      <c r="AB193" s="169">
        <v>0</v>
      </c>
      <c r="AC193" s="169">
        <v>0</v>
      </c>
      <c r="AD193" s="169">
        <v>0</v>
      </c>
      <c r="AE193" s="17">
        <v>0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0</v>
      </c>
      <c r="AL193" s="17">
        <v>0</v>
      </c>
      <c r="AM193" s="17">
        <v>0</v>
      </c>
      <c r="AN193" s="17">
        <v>0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0</v>
      </c>
      <c r="AY193" s="17">
        <v>0</v>
      </c>
      <c r="AZ193" s="17">
        <v>0</v>
      </c>
      <c r="BA193" s="17">
        <v>0</v>
      </c>
      <c r="BB193" s="17">
        <v>0</v>
      </c>
      <c r="BC193" s="17">
        <v>0</v>
      </c>
      <c r="BD193" s="17">
        <v>0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>
        <v>0</v>
      </c>
      <c r="BK193" s="17">
        <v>0</v>
      </c>
      <c r="BL193" s="17">
        <v>0</v>
      </c>
      <c r="BM193" s="17">
        <v>0</v>
      </c>
      <c r="BN193" s="17">
        <v>0</v>
      </c>
      <c r="BO193" s="17">
        <v>0</v>
      </c>
      <c r="BP193" s="17">
        <v>0</v>
      </c>
      <c r="BQ193" s="17">
        <v>0</v>
      </c>
      <c r="BR193" s="17">
        <v>0</v>
      </c>
      <c r="BS193" s="17">
        <v>0</v>
      </c>
      <c r="BT193" s="17">
        <v>0</v>
      </c>
      <c r="BU193" s="17">
        <v>0</v>
      </c>
      <c r="BV193" s="17">
        <v>0</v>
      </c>
      <c r="BW193" s="17">
        <v>0</v>
      </c>
      <c r="BX193" s="17">
        <v>0</v>
      </c>
      <c r="BY193" s="17">
        <v>0</v>
      </c>
      <c r="BZ193" s="17">
        <v>0</v>
      </c>
      <c r="CA193" s="17">
        <v>0</v>
      </c>
      <c r="CB193" s="17">
        <v>0</v>
      </c>
      <c r="CC193" s="17">
        <v>0</v>
      </c>
      <c r="CD193" s="17">
        <v>0</v>
      </c>
      <c r="CE193" s="17">
        <v>0</v>
      </c>
      <c r="CF193" s="17">
        <v>0</v>
      </c>
      <c r="CG193" s="17">
        <v>0</v>
      </c>
      <c r="CH193" s="17">
        <v>0</v>
      </c>
      <c r="CI193" s="17">
        <v>0</v>
      </c>
      <c r="CJ193" s="17">
        <v>0</v>
      </c>
      <c r="CK193" s="17">
        <v>0</v>
      </c>
      <c r="CL193" s="17">
        <v>0</v>
      </c>
      <c r="CM193" s="17">
        <v>0</v>
      </c>
      <c r="CN193" s="17">
        <v>0</v>
      </c>
      <c r="CO193" s="17">
        <v>0</v>
      </c>
      <c r="CP193" s="17">
        <v>0</v>
      </c>
      <c r="CQ193" s="17">
        <v>0</v>
      </c>
      <c r="CR193" s="17">
        <v>0</v>
      </c>
      <c r="CS193" s="17">
        <v>0</v>
      </c>
      <c r="CT193" s="17">
        <v>0</v>
      </c>
      <c r="CU193" s="17">
        <v>0</v>
      </c>
      <c r="CV193" s="17">
        <v>0</v>
      </c>
      <c r="CW193" s="17">
        <v>0</v>
      </c>
      <c r="CX193" s="17">
        <v>0</v>
      </c>
      <c r="CY193" s="17">
        <v>0</v>
      </c>
      <c r="CZ193" s="17">
        <v>0</v>
      </c>
      <c r="DA193" s="17">
        <v>0</v>
      </c>
      <c r="DB193" s="17">
        <v>0</v>
      </c>
      <c r="DC193" s="17">
        <v>0</v>
      </c>
      <c r="DD193" s="17">
        <v>0</v>
      </c>
      <c r="DE193" s="17">
        <v>0</v>
      </c>
      <c r="DF193" s="17">
        <v>0</v>
      </c>
      <c r="DG193" s="17">
        <v>0</v>
      </c>
      <c r="DH193" s="17">
        <v>0</v>
      </c>
      <c r="DI193" s="17">
        <v>0</v>
      </c>
      <c r="DJ193" s="17">
        <v>0</v>
      </c>
      <c r="DK193" s="17">
        <v>0</v>
      </c>
      <c r="DL193" s="17">
        <v>0</v>
      </c>
      <c r="DM193" s="17">
        <v>0</v>
      </c>
      <c r="DN193" s="17">
        <v>0</v>
      </c>
      <c r="DO193" s="17">
        <v>0</v>
      </c>
      <c r="DP193" s="17">
        <v>0</v>
      </c>
      <c r="DQ193" s="17">
        <v>0</v>
      </c>
      <c r="DR193" s="17">
        <v>0</v>
      </c>
      <c r="DS193" s="17">
        <v>0</v>
      </c>
      <c r="DT193" s="17">
        <v>0</v>
      </c>
      <c r="DU193" s="17">
        <v>0</v>
      </c>
      <c r="DV193" s="17">
        <v>0</v>
      </c>
      <c r="DW193" s="17">
        <v>0</v>
      </c>
      <c r="DX193" s="17">
        <v>0</v>
      </c>
      <c r="DY193" s="17">
        <v>0</v>
      </c>
      <c r="DZ193" s="17">
        <v>0</v>
      </c>
      <c r="EA193" s="17">
        <v>0</v>
      </c>
      <c r="EB193" s="17">
        <v>0</v>
      </c>
      <c r="EC193" s="17">
        <v>0</v>
      </c>
      <c r="ED193" s="17">
        <v>0</v>
      </c>
      <c r="EE193" s="17">
        <v>0</v>
      </c>
      <c r="EF193" s="17">
        <v>0</v>
      </c>
      <c r="EG193" s="17">
        <v>0</v>
      </c>
      <c r="EH193" s="17">
        <v>0</v>
      </c>
      <c r="EI193" s="17">
        <v>0</v>
      </c>
      <c r="EJ193" s="17">
        <v>0</v>
      </c>
      <c r="EK193" s="17">
        <v>0</v>
      </c>
      <c r="EL193" s="17">
        <v>0</v>
      </c>
      <c r="EM193" s="17">
        <v>0</v>
      </c>
      <c r="EN193" s="17">
        <v>0</v>
      </c>
      <c r="EO193" s="17">
        <v>0</v>
      </c>
      <c r="EP193" s="17">
        <v>0</v>
      </c>
      <c r="EQ193" s="17">
        <v>0</v>
      </c>
      <c r="ER193" s="17">
        <v>0</v>
      </c>
      <c r="ES193" s="17">
        <v>0</v>
      </c>
      <c r="ET193" s="17">
        <v>0</v>
      </c>
      <c r="EU193" s="17">
        <v>0</v>
      </c>
      <c r="EV193" s="17">
        <v>0</v>
      </c>
      <c r="EW193" s="17">
        <v>0</v>
      </c>
      <c r="EX193" s="17">
        <v>0</v>
      </c>
      <c r="EY193" s="17">
        <v>0</v>
      </c>
      <c r="EZ193" s="17">
        <v>0</v>
      </c>
      <c r="FA193" s="17">
        <v>0</v>
      </c>
      <c r="FB193" s="17">
        <v>0</v>
      </c>
      <c r="FC193" s="17">
        <v>0</v>
      </c>
      <c r="FD193" s="17">
        <v>0</v>
      </c>
      <c r="FE193" s="17">
        <v>0</v>
      </c>
      <c r="FF193" s="17">
        <v>0</v>
      </c>
      <c r="FG193" s="17">
        <v>0</v>
      </c>
      <c r="FH193" s="17">
        <v>0</v>
      </c>
      <c r="FI193" s="17">
        <v>0</v>
      </c>
      <c r="FJ193" s="17">
        <v>0</v>
      </c>
      <c r="FK193" s="17">
        <v>469.15779089318198</v>
      </c>
      <c r="FL193" s="17">
        <v>0</v>
      </c>
      <c r="FM193" s="17">
        <v>0</v>
      </c>
      <c r="FN193" s="17">
        <v>0</v>
      </c>
      <c r="FO193" s="17">
        <v>0</v>
      </c>
      <c r="FP193" s="17">
        <v>0</v>
      </c>
      <c r="FQ193" s="17">
        <v>0</v>
      </c>
      <c r="FR193" s="17">
        <v>0</v>
      </c>
      <c r="FS193" s="17">
        <v>0</v>
      </c>
      <c r="FT193" s="17">
        <v>0</v>
      </c>
      <c r="FU193" s="17">
        <v>0</v>
      </c>
      <c r="FV193" s="17">
        <v>0</v>
      </c>
      <c r="FW193" s="17">
        <v>0</v>
      </c>
      <c r="FX193" s="17">
        <v>0</v>
      </c>
      <c r="FY193" s="17">
        <v>0</v>
      </c>
      <c r="FZ193" s="17">
        <v>0</v>
      </c>
      <c r="GA193" s="17">
        <v>0</v>
      </c>
      <c r="GB193" s="17">
        <v>0</v>
      </c>
      <c r="GC193" s="17">
        <v>0</v>
      </c>
      <c r="GD193" s="17">
        <v>0</v>
      </c>
      <c r="GE193" s="17">
        <v>0</v>
      </c>
      <c r="GF193" s="17">
        <v>0</v>
      </c>
      <c r="GG193" s="17">
        <v>0</v>
      </c>
      <c r="GH193" s="17">
        <v>0</v>
      </c>
      <c r="GI193" s="17">
        <v>0</v>
      </c>
      <c r="GJ193" s="17">
        <v>0</v>
      </c>
      <c r="GK193" s="17">
        <v>0</v>
      </c>
      <c r="GL193" s="17">
        <v>0</v>
      </c>
      <c r="GM193" s="17">
        <v>0</v>
      </c>
      <c r="GN193" s="17">
        <v>0</v>
      </c>
      <c r="GO193" s="17">
        <v>0</v>
      </c>
      <c r="GP193" s="17">
        <v>0</v>
      </c>
      <c r="GQ193" s="29">
        <v>469.15779089318198</v>
      </c>
      <c r="GR193" s="17">
        <v>0</v>
      </c>
      <c r="GS193" s="17">
        <v>29.167004273196699</v>
      </c>
      <c r="GT193" s="17">
        <v>0</v>
      </c>
      <c r="GU193" s="17">
        <v>32.310716100329302</v>
      </c>
      <c r="GV193" s="23">
        <v>0</v>
      </c>
      <c r="GW193" s="23">
        <v>0</v>
      </c>
      <c r="GX193" s="36">
        <v>530.63551126670802</v>
      </c>
    </row>
    <row r="194" spans="2:206" s="14" customFormat="1" ht="17.25" customHeight="1" x14ac:dyDescent="0.25">
      <c r="B194" s="144" t="s">
        <v>593</v>
      </c>
      <c r="C194" s="146" t="s">
        <v>594</v>
      </c>
      <c r="D194" s="169">
        <v>0</v>
      </c>
      <c r="E194" s="169">
        <v>0</v>
      </c>
      <c r="F194" s="169">
        <v>0</v>
      </c>
      <c r="G194" s="169">
        <v>0</v>
      </c>
      <c r="H194" s="169">
        <v>0</v>
      </c>
      <c r="I194" s="169">
        <v>0</v>
      </c>
      <c r="J194" s="169">
        <v>0</v>
      </c>
      <c r="K194" s="169">
        <v>0</v>
      </c>
      <c r="L194" s="169">
        <v>0</v>
      </c>
      <c r="M194" s="169">
        <v>0</v>
      </c>
      <c r="N194" s="169">
        <v>0</v>
      </c>
      <c r="O194" s="169">
        <v>0</v>
      </c>
      <c r="P194" s="169">
        <v>0</v>
      </c>
      <c r="Q194" s="169">
        <v>0</v>
      </c>
      <c r="R194" s="169">
        <v>0</v>
      </c>
      <c r="S194" s="169">
        <v>6.8620114257838001</v>
      </c>
      <c r="T194" s="169">
        <v>0</v>
      </c>
      <c r="U194" s="169">
        <v>0</v>
      </c>
      <c r="V194" s="169">
        <v>0</v>
      </c>
      <c r="W194" s="169">
        <v>0</v>
      </c>
      <c r="X194" s="169">
        <v>0</v>
      </c>
      <c r="Y194" s="169">
        <v>0</v>
      </c>
      <c r="Z194" s="169">
        <v>0</v>
      </c>
      <c r="AA194" s="169">
        <v>0</v>
      </c>
      <c r="AB194" s="169">
        <v>0</v>
      </c>
      <c r="AC194" s="169">
        <v>0</v>
      </c>
      <c r="AD194" s="169">
        <v>0</v>
      </c>
      <c r="AE194" s="17">
        <v>25.563944635052302</v>
      </c>
      <c r="AF194" s="17">
        <v>0</v>
      </c>
      <c r="AG194" s="17">
        <v>0</v>
      </c>
      <c r="AH194" s="17">
        <v>0</v>
      </c>
      <c r="AI194" s="17">
        <v>0</v>
      </c>
      <c r="AJ194" s="17">
        <v>0</v>
      </c>
      <c r="AK194" s="17">
        <v>0</v>
      </c>
      <c r="AL194" s="17">
        <v>0</v>
      </c>
      <c r="AM194" s="17">
        <v>0</v>
      </c>
      <c r="AN194" s="17">
        <v>0</v>
      </c>
      <c r="AO194" s="17">
        <v>0</v>
      </c>
      <c r="AP194" s="17">
        <v>0</v>
      </c>
      <c r="AQ194" s="17">
        <v>0</v>
      </c>
      <c r="AR194" s="17">
        <v>0</v>
      </c>
      <c r="AS194" s="17">
        <v>0</v>
      </c>
      <c r="AT194" s="17">
        <v>0</v>
      </c>
      <c r="AU194" s="17">
        <v>0</v>
      </c>
      <c r="AV194" s="17">
        <v>0</v>
      </c>
      <c r="AW194" s="17">
        <v>0</v>
      </c>
      <c r="AX194" s="17">
        <v>0</v>
      </c>
      <c r="AY194" s="17">
        <v>0</v>
      </c>
      <c r="AZ194" s="17">
        <v>0</v>
      </c>
      <c r="BA194" s="17">
        <v>0</v>
      </c>
      <c r="BB194" s="17">
        <v>0</v>
      </c>
      <c r="BC194" s="17">
        <v>0</v>
      </c>
      <c r="BD194" s="17">
        <v>0</v>
      </c>
      <c r="BE194" s="17">
        <v>0</v>
      </c>
      <c r="BF194" s="17">
        <v>0</v>
      </c>
      <c r="BG194" s="17">
        <v>0</v>
      </c>
      <c r="BH194" s="17">
        <v>0</v>
      </c>
      <c r="BI194" s="17">
        <v>0</v>
      </c>
      <c r="BJ194" s="17">
        <v>0</v>
      </c>
      <c r="BK194" s="17">
        <v>0</v>
      </c>
      <c r="BL194" s="17">
        <v>0</v>
      </c>
      <c r="BM194" s="17">
        <v>0</v>
      </c>
      <c r="BN194" s="17">
        <v>0</v>
      </c>
      <c r="BO194" s="17">
        <v>0</v>
      </c>
      <c r="BP194" s="17">
        <v>0</v>
      </c>
      <c r="BQ194" s="17">
        <v>0</v>
      </c>
      <c r="BR194" s="17">
        <v>0</v>
      </c>
      <c r="BS194" s="17">
        <v>0</v>
      </c>
      <c r="BT194" s="17">
        <v>0</v>
      </c>
      <c r="BU194" s="17">
        <v>0</v>
      </c>
      <c r="BV194" s="17">
        <v>0</v>
      </c>
      <c r="BW194" s="17">
        <v>0</v>
      </c>
      <c r="BX194" s="17">
        <v>0</v>
      </c>
      <c r="BY194" s="17">
        <v>0</v>
      </c>
      <c r="BZ194" s="17">
        <v>0</v>
      </c>
      <c r="CA194" s="17">
        <v>0</v>
      </c>
      <c r="CB194" s="17">
        <v>0</v>
      </c>
      <c r="CC194" s="17">
        <v>0</v>
      </c>
      <c r="CD194" s="17">
        <v>0</v>
      </c>
      <c r="CE194" s="17">
        <v>0</v>
      </c>
      <c r="CF194" s="17">
        <v>0</v>
      </c>
      <c r="CG194" s="17">
        <v>0</v>
      </c>
      <c r="CH194" s="17">
        <v>0</v>
      </c>
      <c r="CI194" s="17">
        <v>0</v>
      </c>
      <c r="CJ194" s="17">
        <v>0</v>
      </c>
      <c r="CK194" s="17">
        <v>0</v>
      </c>
      <c r="CL194" s="17">
        <v>0</v>
      </c>
      <c r="CM194" s="17">
        <v>0</v>
      </c>
      <c r="CN194" s="17">
        <v>0</v>
      </c>
      <c r="CO194" s="17">
        <v>0</v>
      </c>
      <c r="CP194" s="17">
        <v>0</v>
      </c>
      <c r="CQ194" s="17">
        <v>0</v>
      </c>
      <c r="CR194" s="17">
        <v>0</v>
      </c>
      <c r="CS194" s="17">
        <v>0</v>
      </c>
      <c r="CT194" s="17">
        <v>0</v>
      </c>
      <c r="CU194" s="17">
        <v>0</v>
      </c>
      <c r="CV194" s="17">
        <v>0</v>
      </c>
      <c r="CW194" s="17">
        <v>0</v>
      </c>
      <c r="CX194" s="17">
        <v>0</v>
      </c>
      <c r="CY194" s="17">
        <v>0</v>
      </c>
      <c r="CZ194" s="17">
        <v>0</v>
      </c>
      <c r="DA194" s="17">
        <v>0</v>
      </c>
      <c r="DB194" s="17">
        <v>0</v>
      </c>
      <c r="DC194" s="17">
        <v>0</v>
      </c>
      <c r="DD194" s="17">
        <v>0</v>
      </c>
      <c r="DE194" s="17">
        <v>0</v>
      </c>
      <c r="DF194" s="17">
        <v>0</v>
      </c>
      <c r="DG194" s="17">
        <v>0</v>
      </c>
      <c r="DH194" s="17">
        <v>0</v>
      </c>
      <c r="DI194" s="17">
        <v>0</v>
      </c>
      <c r="DJ194" s="17">
        <v>0</v>
      </c>
      <c r="DK194" s="17">
        <v>0</v>
      </c>
      <c r="DL194" s="17">
        <v>0</v>
      </c>
      <c r="DM194" s="17">
        <v>0</v>
      </c>
      <c r="DN194" s="17">
        <v>0</v>
      </c>
      <c r="DO194" s="17">
        <v>0</v>
      </c>
      <c r="DP194" s="17">
        <v>0</v>
      </c>
      <c r="DQ194" s="17">
        <v>0</v>
      </c>
      <c r="DR194" s="17">
        <v>0</v>
      </c>
      <c r="DS194" s="17">
        <v>0</v>
      </c>
      <c r="DT194" s="17">
        <v>0</v>
      </c>
      <c r="DU194" s="17">
        <v>0</v>
      </c>
      <c r="DV194" s="17">
        <v>0</v>
      </c>
      <c r="DW194" s="17">
        <v>0</v>
      </c>
      <c r="DX194" s="17">
        <v>0</v>
      </c>
      <c r="DY194" s="17">
        <v>0</v>
      </c>
      <c r="DZ194" s="17">
        <v>0</v>
      </c>
      <c r="EA194" s="17">
        <v>0</v>
      </c>
      <c r="EB194" s="17">
        <v>0</v>
      </c>
      <c r="EC194" s="17">
        <v>0</v>
      </c>
      <c r="ED194" s="17">
        <v>0</v>
      </c>
      <c r="EE194" s="17">
        <v>0</v>
      </c>
      <c r="EF194" s="17">
        <v>0</v>
      </c>
      <c r="EG194" s="17">
        <v>0</v>
      </c>
      <c r="EH194" s="17">
        <v>0</v>
      </c>
      <c r="EI194" s="17">
        <v>0</v>
      </c>
      <c r="EJ194" s="17">
        <v>0</v>
      </c>
      <c r="EK194" s="17">
        <v>0</v>
      </c>
      <c r="EL194" s="17">
        <v>0</v>
      </c>
      <c r="EM194" s="17">
        <v>0</v>
      </c>
      <c r="EN194" s="17">
        <v>0</v>
      </c>
      <c r="EO194" s="17">
        <v>0</v>
      </c>
      <c r="EP194" s="17">
        <v>0</v>
      </c>
      <c r="EQ194" s="17">
        <v>0</v>
      </c>
      <c r="ER194" s="17">
        <v>0</v>
      </c>
      <c r="ES194" s="17">
        <v>0</v>
      </c>
      <c r="ET194" s="17">
        <v>0</v>
      </c>
      <c r="EU194" s="17">
        <v>0</v>
      </c>
      <c r="EV194" s="17">
        <v>0</v>
      </c>
      <c r="EW194" s="17">
        <v>0</v>
      </c>
      <c r="EX194" s="17">
        <v>0</v>
      </c>
      <c r="EY194" s="17">
        <v>0</v>
      </c>
      <c r="EZ194" s="17">
        <v>0</v>
      </c>
      <c r="FA194" s="17">
        <v>0</v>
      </c>
      <c r="FB194" s="17">
        <v>0</v>
      </c>
      <c r="FC194" s="17">
        <v>0</v>
      </c>
      <c r="FD194" s="17">
        <v>0</v>
      </c>
      <c r="FE194" s="17">
        <v>0</v>
      </c>
      <c r="FF194" s="17">
        <v>0</v>
      </c>
      <c r="FG194" s="17">
        <v>0</v>
      </c>
      <c r="FH194" s="17">
        <v>0</v>
      </c>
      <c r="FI194" s="17">
        <v>0</v>
      </c>
      <c r="FJ194" s="17">
        <v>0</v>
      </c>
      <c r="FK194" s="17">
        <v>0</v>
      </c>
      <c r="FL194" s="17">
        <v>11420.4236214334</v>
      </c>
      <c r="FM194" s="17">
        <v>0</v>
      </c>
      <c r="FN194" s="17">
        <v>0</v>
      </c>
      <c r="FO194" s="17">
        <v>0</v>
      </c>
      <c r="FP194" s="17">
        <v>0</v>
      </c>
      <c r="FQ194" s="17">
        <v>0</v>
      </c>
      <c r="FR194" s="17">
        <v>0</v>
      </c>
      <c r="FS194" s="17">
        <v>43.329423635207903</v>
      </c>
      <c r="FT194" s="17">
        <v>0</v>
      </c>
      <c r="FU194" s="17">
        <v>0</v>
      </c>
      <c r="FV194" s="17">
        <v>0</v>
      </c>
      <c r="FW194" s="17">
        <v>0</v>
      </c>
      <c r="FX194" s="17">
        <v>0</v>
      </c>
      <c r="FY194" s="17">
        <v>0</v>
      </c>
      <c r="FZ194" s="17">
        <v>0</v>
      </c>
      <c r="GA194" s="17">
        <v>0</v>
      </c>
      <c r="GB194" s="17">
        <v>0</v>
      </c>
      <c r="GC194" s="17">
        <v>0</v>
      </c>
      <c r="GD194" s="17">
        <v>0</v>
      </c>
      <c r="GE194" s="17">
        <v>0</v>
      </c>
      <c r="GF194" s="17">
        <v>0</v>
      </c>
      <c r="GG194" s="17">
        <v>0</v>
      </c>
      <c r="GH194" s="17">
        <v>0</v>
      </c>
      <c r="GI194" s="17">
        <v>0</v>
      </c>
      <c r="GJ194" s="17">
        <v>0</v>
      </c>
      <c r="GK194" s="17">
        <v>0</v>
      </c>
      <c r="GL194" s="17">
        <v>0</v>
      </c>
      <c r="GM194" s="17">
        <v>0</v>
      </c>
      <c r="GN194" s="17">
        <v>13.3283706986029</v>
      </c>
      <c r="GO194" s="17">
        <v>0</v>
      </c>
      <c r="GP194" s="17">
        <v>0</v>
      </c>
      <c r="GQ194" s="29">
        <v>11509.507371828046</v>
      </c>
      <c r="GR194" s="17">
        <v>440.85841421207499</v>
      </c>
      <c r="GS194" s="17">
        <v>368.13194082227</v>
      </c>
      <c r="GT194" s="17">
        <v>0</v>
      </c>
      <c r="GU194" s="17">
        <v>223.008833488303</v>
      </c>
      <c r="GV194" s="23">
        <v>0</v>
      </c>
      <c r="GW194" s="23">
        <v>0</v>
      </c>
      <c r="GX194" s="36">
        <v>12541.506560350692</v>
      </c>
    </row>
    <row r="195" spans="2:206" s="14" customFormat="1" ht="17.25" customHeight="1" x14ac:dyDescent="0.25">
      <c r="B195" s="144" t="s">
        <v>595</v>
      </c>
      <c r="C195" s="145" t="s">
        <v>596</v>
      </c>
      <c r="D195" s="169">
        <v>0</v>
      </c>
      <c r="E195" s="169">
        <v>0</v>
      </c>
      <c r="F195" s="169">
        <v>0</v>
      </c>
      <c r="G195" s="169">
        <v>0</v>
      </c>
      <c r="H195" s="169">
        <v>0</v>
      </c>
      <c r="I195" s="169">
        <v>0</v>
      </c>
      <c r="J195" s="169">
        <v>0</v>
      </c>
      <c r="K195" s="169">
        <v>0</v>
      </c>
      <c r="L195" s="169">
        <v>0</v>
      </c>
      <c r="M195" s="169">
        <v>0</v>
      </c>
      <c r="N195" s="169">
        <v>0</v>
      </c>
      <c r="O195" s="169">
        <v>0</v>
      </c>
      <c r="P195" s="169">
        <v>0</v>
      </c>
      <c r="Q195" s="169">
        <v>0</v>
      </c>
      <c r="R195" s="169">
        <v>0</v>
      </c>
      <c r="S195" s="169">
        <v>0</v>
      </c>
      <c r="T195" s="169">
        <v>0</v>
      </c>
      <c r="U195" s="169">
        <v>0</v>
      </c>
      <c r="V195" s="169">
        <v>0</v>
      </c>
      <c r="W195" s="169">
        <v>0</v>
      </c>
      <c r="X195" s="169">
        <v>0</v>
      </c>
      <c r="Y195" s="169">
        <v>0</v>
      </c>
      <c r="Z195" s="169">
        <v>0</v>
      </c>
      <c r="AA195" s="169">
        <v>0</v>
      </c>
      <c r="AB195" s="169">
        <v>0</v>
      </c>
      <c r="AC195" s="169">
        <v>0</v>
      </c>
      <c r="AD195" s="169">
        <v>0</v>
      </c>
      <c r="AE195" s="17">
        <v>0</v>
      </c>
      <c r="AF195" s="17">
        <v>0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0</v>
      </c>
      <c r="AO195" s="17">
        <v>0</v>
      </c>
      <c r="AP195" s="17">
        <v>0</v>
      </c>
      <c r="AQ195" s="17">
        <v>0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0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0</v>
      </c>
      <c r="BI195" s="17">
        <v>0</v>
      </c>
      <c r="BJ195" s="17">
        <v>0</v>
      </c>
      <c r="BK195" s="17">
        <v>0</v>
      </c>
      <c r="BL195" s="17">
        <v>0</v>
      </c>
      <c r="BM195" s="17">
        <v>0</v>
      </c>
      <c r="BN195" s="17">
        <v>0</v>
      </c>
      <c r="BO195" s="17">
        <v>0</v>
      </c>
      <c r="BP195" s="17">
        <v>0</v>
      </c>
      <c r="BQ195" s="17">
        <v>0</v>
      </c>
      <c r="BR195" s="17">
        <v>0</v>
      </c>
      <c r="BS195" s="17">
        <v>0</v>
      </c>
      <c r="BT195" s="17">
        <v>0</v>
      </c>
      <c r="BU195" s="17">
        <v>0</v>
      </c>
      <c r="BV195" s="17">
        <v>0</v>
      </c>
      <c r="BW195" s="17">
        <v>0</v>
      </c>
      <c r="BX195" s="17">
        <v>0</v>
      </c>
      <c r="BY195" s="17">
        <v>0</v>
      </c>
      <c r="BZ195" s="17">
        <v>0</v>
      </c>
      <c r="CA195" s="17">
        <v>0</v>
      </c>
      <c r="CB195" s="17">
        <v>0</v>
      </c>
      <c r="CC195" s="17">
        <v>0</v>
      </c>
      <c r="CD195" s="17">
        <v>0</v>
      </c>
      <c r="CE195" s="17">
        <v>0</v>
      </c>
      <c r="CF195" s="17">
        <v>0</v>
      </c>
      <c r="CG195" s="17">
        <v>0</v>
      </c>
      <c r="CH195" s="17">
        <v>0</v>
      </c>
      <c r="CI195" s="17">
        <v>0</v>
      </c>
      <c r="CJ195" s="17">
        <v>0</v>
      </c>
      <c r="CK195" s="17">
        <v>0</v>
      </c>
      <c r="CL195" s="17">
        <v>0</v>
      </c>
      <c r="CM195" s="17">
        <v>0</v>
      </c>
      <c r="CN195" s="17">
        <v>0</v>
      </c>
      <c r="CO195" s="17">
        <v>0</v>
      </c>
      <c r="CP195" s="17">
        <v>0</v>
      </c>
      <c r="CQ195" s="17">
        <v>0</v>
      </c>
      <c r="CR195" s="17">
        <v>0</v>
      </c>
      <c r="CS195" s="17">
        <v>0</v>
      </c>
      <c r="CT195" s="17">
        <v>0</v>
      </c>
      <c r="CU195" s="17">
        <v>0</v>
      </c>
      <c r="CV195" s="17">
        <v>0</v>
      </c>
      <c r="CW195" s="17">
        <v>0</v>
      </c>
      <c r="CX195" s="17">
        <v>0</v>
      </c>
      <c r="CY195" s="17">
        <v>0</v>
      </c>
      <c r="CZ195" s="17">
        <v>0</v>
      </c>
      <c r="DA195" s="17">
        <v>0</v>
      </c>
      <c r="DB195" s="17">
        <v>0</v>
      </c>
      <c r="DC195" s="17">
        <v>0</v>
      </c>
      <c r="DD195" s="17">
        <v>0</v>
      </c>
      <c r="DE195" s="17">
        <v>0</v>
      </c>
      <c r="DF195" s="17">
        <v>0</v>
      </c>
      <c r="DG195" s="17">
        <v>0</v>
      </c>
      <c r="DH195" s="17">
        <v>0</v>
      </c>
      <c r="DI195" s="17">
        <v>0</v>
      </c>
      <c r="DJ195" s="17">
        <v>0</v>
      </c>
      <c r="DK195" s="17">
        <v>0</v>
      </c>
      <c r="DL195" s="17">
        <v>0</v>
      </c>
      <c r="DM195" s="17">
        <v>0</v>
      </c>
      <c r="DN195" s="17">
        <v>0</v>
      </c>
      <c r="DO195" s="17">
        <v>0</v>
      </c>
      <c r="DP195" s="17">
        <v>0</v>
      </c>
      <c r="DQ195" s="17">
        <v>0</v>
      </c>
      <c r="DR195" s="17">
        <v>0</v>
      </c>
      <c r="DS195" s="17">
        <v>0</v>
      </c>
      <c r="DT195" s="17">
        <v>0</v>
      </c>
      <c r="DU195" s="17">
        <v>0</v>
      </c>
      <c r="DV195" s="17">
        <v>0</v>
      </c>
      <c r="DW195" s="17">
        <v>0</v>
      </c>
      <c r="DX195" s="17">
        <v>0</v>
      </c>
      <c r="DY195" s="17">
        <v>0</v>
      </c>
      <c r="DZ195" s="17">
        <v>0</v>
      </c>
      <c r="EA195" s="17">
        <v>0</v>
      </c>
      <c r="EB195" s="17">
        <v>0</v>
      </c>
      <c r="EC195" s="17">
        <v>0</v>
      </c>
      <c r="ED195" s="17">
        <v>0</v>
      </c>
      <c r="EE195" s="17">
        <v>0</v>
      </c>
      <c r="EF195" s="17">
        <v>0</v>
      </c>
      <c r="EG195" s="17">
        <v>0</v>
      </c>
      <c r="EH195" s="17">
        <v>0</v>
      </c>
      <c r="EI195" s="17">
        <v>0</v>
      </c>
      <c r="EJ195" s="17">
        <v>0</v>
      </c>
      <c r="EK195" s="17">
        <v>0</v>
      </c>
      <c r="EL195" s="17">
        <v>0</v>
      </c>
      <c r="EM195" s="17">
        <v>0</v>
      </c>
      <c r="EN195" s="17">
        <v>0</v>
      </c>
      <c r="EO195" s="17">
        <v>0</v>
      </c>
      <c r="EP195" s="17">
        <v>0</v>
      </c>
      <c r="EQ195" s="17">
        <v>0</v>
      </c>
      <c r="ER195" s="17">
        <v>0</v>
      </c>
      <c r="ES195" s="17">
        <v>0</v>
      </c>
      <c r="ET195" s="17">
        <v>0</v>
      </c>
      <c r="EU195" s="17">
        <v>0</v>
      </c>
      <c r="EV195" s="17">
        <v>0</v>
      </c>
      <c r="EW195" s="17">
        <v>0</v>
      </c>
      <c r="EX195" s="17">
        <v>0</v>
      </c>
      <c r="EY195" s="17">
        <v>0</v>
      </c>
      <c r="EZ195" s="17">
        <v>0</v>
      </c>
      <c r="FA195" s="17">
        <v>0</v>
      </c>
      <c r="FB195" s="17">
        <v>0</v>
      </c>
      <c r="FC195" s="17">
        <v>0</v>
      </c>
      <c r="FD195" s="17">
        <v>0</v>
      </c>
      <c r="FE195" s="17">
        <v>0</v>
      </c>
      <c r="FF195" s="17">
        <v>0</v>
      </c>
      <c r="FG195" s="17">
        <v>0</v>
      </c>
      <c r="FH195" s="17">
        <v>0</v>
      </c>
      <c r="FI195" s="17">
        <v>0</v>
      </c>
      <c r="FJ195" s="17">
        <v>0</v>
      </c>
      <c r="FK195" s="17">
        <v>0</v>
      </c>
      <c r="FL195" s="17">
        <v>0</v>
      </c>
      <c r="FM195" s="17">
        <v>0</v>
      </c>
      <c r="FN195" s="17">
        <v>0</v>
      </c>
      <c r="FO195" s="17">
        <v>33.354227309304598</v>
      </c>
      <c r="FP195" s="17">
        <v>0</v>
      </c>
      <c r="FQ195" s="17">
        <v>0</v>
      </c>
      <c r="FR195" s="17">
        <v>0</v>
      </c>
      <c r="FS195" s="17">
        <v>0</v>
      </c>
      <c r="FT195" s="17">
        <v>0</v>
      </c>
      <c r="FU195" s="17">
        <v>0</v>
      </c>
      <c r="FV195" s="17">
        <v>0</v>
      </c>
      <c r="FW195" s="17">
        <v>0</v>
      </c>
      <c r="FX195" s="17">
        <v>0</v>
      </c>
      <c r="FY195" s="17">
        <v>0</v>
      </c>
      <c r="FZ195" s="17">
        <v>0</v>
      </c>
      <c r="GA195" s="17">
        <v>0</v>
      </c>
      <c r="GB195" s="17">
        <v>0</v>
      </c>
      <c r="GC195" s="17">
        <v>0</v>
      </c>
      <c r="GD195" s="17">
        <v>0</v>
      </c>
      <c r="GE195" s="17">
        <v>0</v>
      </c>
      <c r="GF195" s="17">
        <v>0</v>
      </c>
      <c r="GG195" s="17">
        <v>9.83399</v>
      </c>
      <c r="GH195" s="17">
        <v>0</v>
      </c>
      <c r="GI195" s="17">
        <v>0</v>
      </c>
      <c r="GJ195" s="17">
        <v>0</v>
      </c>
      <c r="GK195" s="17">
        <v>0</v>
      </c>
      <c r="GL195" s="17">
        <v>0</v>
      </c>
      <c r="GM195" s="17">
        <v>0</v>
      </c>
      <c r="GN195" s="17">
        <v>0</v>
      </c>
      <c r="GO195" s="17">
        <v>0</v>
      </c>
      <c r="GP195" s="17">
        <v>0</v>
      </c>
      <c r="GQ195" s="29">
        <v>43.188217309304598</v>
      </c>
      <c r="GR195" s="17">
        <v>61.436883690232101</v>
      </c>
      <c r="GS195" s="17">
        <v>0.32462217469682603</v>
      </c>
      <c r="GT195" s="17">
        <v>0</v>
      </c>
      <c r="GU195" s="17">
        <v>0.925016531510092</v>
      </c>
      <c r="GV195" s="23">
        <v>0</v>
      </c>
      <c r="GW195" s="23">
        <v>0</v>
      </c>
      <c r="GX195" s="36">
        <v>105.87473970574362</v>
      </c>
    </row>
    <row r="196" spans="2:206" s="14" customFormat="1" ht="17.25" customHeight="1" x14ac:dyDescent="0.25">
      <c r="B196" s="144" t="s">
        <v>597</v>
      </c>
      <c r="C196" s="145" t="s">
        <v>598</v>
      </c>
      <c r="D196" s="169">
        <v>0</v>
      </c>
      <c r="E196" s="169">
        <v>0</v>
      </c>
      <c r="F196" s="169">
        <v>0</v>
      </c>
      <c r="G196" s="169">
        <v>0</v>
      </c>
      <c r="H196" s="169">
        <v>0</v>
      </c>
      <c r="I196" s="169">
        <v>0</v>
      </c>
      <c r="J196" s="169">
        <v>0</v>
      </c>
      <c r="K196" s="169">
        <v>0</v>
      </c>
      <c r="L196" s="169">
        <v>0</v>
      </c>
      <c r="M196" s="169">
        <v>0</v>
      </c>
      <c r="N196" s="169">
        <v>0</v>
      </c>
      <c r="O196" s="169">
        <v>0</v>
      </c>
      <c r="P196" s="169">
        <v>0</v>
      </c>
      <c r="Q196" s="169">
        <v>0</v>
      </c>
      <c r="R196" s="169">
        <v>0</v>
      </c>
      <c r="S196" s="169">
        <v>0</v>
      </c>
      <c r="T196" s="169">
        <v>0</v>
      </c>
      <c r="U196" s="169">
        <v>0</v>
      </c>
      <c r="V196" s="169">
        <v>0</v>
      </c>
      <c r="W196" s="169">
        <v>0</v>
      </c>
      <c r="X196" s="169">
        <v>0</v>
      </c>
      <c r="Y196" s="169">
        <v>0</v>
      </c>
      <c r="Z196" s="169">
        <v>0</v>
      </c>
      <c r="AA196" s="169">
        <v>0</v>
      </c>
      <c r="AB196" s="169">
        <v>0</v>
      </c>
      <c r="AC196" s="169">
        <v>0</v>
      </c>
      <c r="AD196" s="169">
        <v>0</v>
      </c>
      <c r="AE196" s="17">
        <v>0</v>
      </c>
      <c r="AF196" s="17">
        <v>0</v>
      </c>
      <c r="AG196" s="17">
        <v>0</v>
      </c>
      <c r="AH196" s="17">
        <v>0</v>
      </c>
      <c r="AI196" s="17">
        <v>0</v>
      </c>
      <c r="AJ196" s="17">
        <v>0</v>
      </c>
      <c r="AK196" s="17">
        <v>0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0</v>
      </c>
      <c r="AU196" s="17">
        <v>0</v>
      </c>
      <c r="AV196" s="17">
        <v>0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0</v>
      </c>
      <c r="BG196" s="17">
        <v>0</v>
      </c>
      <c r="BH196" s="17">
        <v>0</v>
      </c>
      <c r="BI196" s="17">
        <v>0</v>
      </c>
      <c r="BJ196" s="17">
        <v>0</v>
      </c>
      <c r="BK196" s="17">
        <v>0</v>
      </c>
      <c r="BL196" s="17">
        <v>0</v>
      </c>
      <c r="BM196" s="17">
        <v>0</v>
      </c>
      <c r="BN196" s="17">
        <v>0</v>
      </c>
      <c r="BO196" s="17">
        <v>0</v>
      </c>
      <c r="BP196" s="17">
        <v>0</v>
      </c>
      <c r="BQ196" s="17">
        <v>0</v>
      </c>
      <c r="BR196" s="17">
        <v>0</v>
      </c>
      <c r="BS196" s="17">
        <v>0</v>
      </c>
      <c r="BT196" s="17">
        <v>0</v>
      </c>
      <c r="BU196" s="17">
        <v>0</v>
      </c>
      <c r="BV196" s="17">
        <v>0</v>
      </c>
      <c r="BW196" s="17">
        <v>0</v>
      </c>
      <c r="BX196" s="17">
        <v>0</v>
      </c>
      <c r="BY196" s="17">
        <v>0</v>
      </c>
      <c r="BZ196" s="17">
        <v>0</v>
      </c>
      <c r="CA196" s="17">
        <v>0</v>
      </c>
      <c r="CB196" s="17">
        <v>0</v>
      </c>
      <c r="CC196" s="17">
        <v>0</v>
      </c>
      <c r="CD196" s="17">
        <v>0</v>
      </c>
      <c r="CE196" s="17">
        <v>0</v>
      </c>
      <c r="CF196" s="17">
        <v>0</v>
      </c>
      <c r="CG196" s="17">
        <v>0</v>
      </c>
      <c r="CH196" s="17">
        <v>0</v>
      </c>
      <c r="CI196" s="17">
        <v>0</v>
      </c>
      <c r="CJ196" s="17">
        <v>0</v>
      </c>
      <c r="CK196" s="17">
        <v>0</v>
      </c>
      <c r="CL196" s="17">
        <v>0</v>
      </c>
      <c r="CM196" s="17">
        <v>0</v>
      </c>
      <c r="CN196" s="17">
        <v>0</v>
      </c>
      <c r="CO196" s="17">
        <v>0</v>
      </c>
      <c r="CP196" s="17">
        <v>0</v>
      </c>
      <c r="CQ196" s="17">
        <v>0</v>
      </c>
      <c r="CR196" s="17">
        <v>0</v>
      </c>
      <c r="CS196" s="17">
        <v>0</v>
      </c>
      <c r="CT196" s="17">
        <v>0</v>
      </c>
      <c r="CU196" s="17">
        <v>0</v>
      </c>
      <c r="CV196" s="17">
        <v>0</v>
      </c>
      <c r="CW196" s="17">
        <v>0</v>
      </c>
      <c r="CX196" s="17">
        <v>0</v>
      </c>
      <c r="CY196" s="17">
        <v>0</v>
      </c>
      <c r="CZ196" s="17">
        <v>0</v>
      </c>
      <c r="DA196" s="17">
        <v>0</v>
      </c>
      <c r="DB196" s="17">
        <v>0</v>
      </c>
      <c r="DC196" s="17">
        <v>0</v>
      </c>
      <c r="DD196" s="17">
        <v>0</v>
      </c>
      <c r="DE196" s="17">
        <v>0</v>
      </c>
      <c r="DF196" s="17">
        <v>0</v>
      </c>
      <c r="DG196" s="17">
        <v>0</v>
      </c>
      <c r="DH196" s="17">
        <v>0</v>
      </c>
      <c r="DI196" s="17">
        <v>0</v>
      </c>
      <c r="DJ196" s="17">
        <v>0</v>
      </c>
      <c r="DK196" s="17">
        <v>0</v>
      </c>
      <c r="DL196" s="17">
        <v>0</v>
      </c>
      <c r="DM196" s="17">
        <v>0</v>
      </c>
      <c r="DN196" s="17">
        <v>0</v>
      </c>
      <c r="DO196" s="17">
        <v>0</v>
      </c>
      <c r="DP196" s="17">
        <v>0</v>
      </c>
      <c r="DQ196" s="17">
        <v>0</v>
      </c>
      <c r="DR196" s="17">
        <v>0</v>
      </c>
      <c r="DS196" s="17">
        <v>0</v>
      </c>
      <c r="DT196" s="17">
        <v>0</v>
      </c>
      <c r="DU196" s="17">
        <v>0</v>
      </c>
      <c r="DV196" s="17">
        <v>0</v>
      </c>
      <c r="DW196" s="17">
        <v>0</v>
      </c>
      <c r="DX196" s="17">
        <v>0</v>
      </c>
      <c r="DY196" s="17">
        <v>0</v>
      </c>
      <c r="DZ196" s="17">
        <v>0</v>
      </c>
      <c r="EA196" s="17">
        <v>0</v>
      </c>
      <c r="EB196" s="17">
        <v>0</v>
      </c>
      <c r="EC196" s="17">
        <v>0</v>
      </c>
      <c r="ED196" s="17">
        <v>0</v>
      </c>
      <c r="EE196" s="17">
        <v>0</v>
      </c>
      <c r="EF196" s="17">
        <v>0</v>
      </c>
      <c r="EG196" s="17">
        <v>0</v>
      </c>
      <c r="EH196" s="17">
        <v>0</v>
      </c>
      <c r="EI196" s="17">
        <v>0</v>
      </c>
      <c r="EJ196" s="17">
        <v>0</v>
      </c>
      <c r="EK196" s="17">
        <v>0</v>
      </c>
      <c r="EL196" s="17">
        <v>0</v>
      </c>
      <c r="EM196" s="17">
        <v>0</v>
      </c>
      <c r="EN196" s="17">
        <v>0</v>
      </c>
      <c r="EO196" s="17">
        <v>0</v>
      </c>
      <c r="EP196" s="17">
        <v>0</v>
      </c>
      <c r="EQ196" s="17">
        <v>0</v>
      </c>
      <c r="ER196" s="17">
        <v>0</v>
      </c>
      <c r="ES196" s="17">
        <v>0</v>
      </c>
      <c r="ET196" s="17">
        <v>0</v>
      </c>
      <c r="EU196" s="17">
        <v>0</v>
      </c>
      <c r="EV196" s="17">
        <v>0</v>
      </c>
      <c r="EW196" s="17">
        <v>0</v>
      </c>
      <c r="EX196" s="17">
        <v>0</v>
      </c>
      <c r="EY196" s="17">
        <v>0</v>
      </c>
      <c r="EZ196" s="17">
        <v>0</v>
      </c>
      <c r="FA196" s="17">
        <v>0</v>
      </c>
      <c r="FB196" s="17">
        <v>0</v>
      </c>
      <c r="FC196" s="17">
        <v>0</v>
      </c>
      <c r="FD196" s="17">
        <v>0</v>
      </c>
      <c r="FE196" s="17">
        <v>0</v>
      </c>
      <c r="FF196" s="17">
        <v>0</v>
      </c>
      <c r="FG196" s="17">
        <v>0</v>
      </c>
      <c r="FH196" s="17">
        <v>0</v>
      </c>
      <c r="FI196" s="17">
        <v>0</v>
      </c>
      <c r="FJ196" s="17">
        <v>0</v>
      </c>
      <c r="FK196" s="17">
        <v>0</v>
      </c>
      <c r="FL196" s="17">
        <v>0</v>
      </c>
      <c r="FM196" s="17">
        <v>0</v>
      </c>
      <c r="FN196" s="17">
        <v>2605.66145041867</v>
      </c>
      <c r="FO196" s="17">
        <v>0</v>
      </c>
      <c r="FP196" s="17">
        <v>0</v>
      </c>
      <c r="FQ196" s="17">
        <v>0</v>
      </c>
      <c r="FR196" s="17">
        <v>0</v>
      </c>
      <c r="FS196" s="17">
        <v>0</v>
      </c>
      <c r="FT196" s="17">
        <v>0</v>
      </c>
      <c r="FU196" s="17">
        <v>0</v>
      </c>
      <c r="FV196" s="17">
        <v>0</v>
      </c>
      <c r="FW196" s="17">
        <v>0</v>
      </c>
      <c r="FX196" s="17">
        <v>0</v>
      </c>
      <c r="FY196" s="17">
        <v>0</v>
      </c>
      <c r="FZ196" s="17">
        <v>0</v>
      </c>
      <c r="GA196" s="17">
        <v>0</v>
      </c>
      <c r="GB196" s="17">
        <v>0</v>
      </c>
      <c r="GC196" s="17">
        <v>0</v>
      </c>
      <c r="GD196" s="17">
        <v>0</v>
      </c>
      <c r="GE196" s="17">
        <v>0</v>
      </c>
      <c r="GF196" s="17">
        <v>0</v>
      </c>
      <c r="GG196" s="17">
        <v>75.570478679999994</v>
      </c>
      <c r="GH196" s="17">
        <v>0</v>
      </c>
      <c r="GI196" s="17">
        <v>0</v>
      </c>
      <c r="GJ196" s="17">
        <v>0</v>
      </c>
      <c r="GK196" s="17">
        <v>0</v>
      </c>
      <c r="GL196" s="17">
        <v>0</v>
      </c>
      <c r="GM196" s="17">
        <v>0</v>
      </c>
      <c r="GN196" s="17">
        <v>0</v>
      </c>
      <c r="GO196" s="17">
        <v>0</v>
      </c>
      <c r="GP196" s="17">
        <v>0</v>
      </c>
      <c r="GQ196" s="29">
        <v>2681.2319290986702</v>
      </c>
      <c r="GR196" s="17">
        <v>890.55508799339998</v>
      </c>
      <c r="GS196" s="17">
        <v>294.27252145123498</v>
      </c>
      <c r="GT196" s="17">
        <v>0</v>
      </c>
      <c r="GU196" s="17">
        <v>97.079353743423198</v>
      </c>
      <c r="GV196" s="23">
        <v>0</v>
      </c>
      <c r="GW196" s="23">
        <v>0</v>
      </c>
      <c r="GX196" s="36">
        <v>3963.1388922867286</v>
      </c>
    </row>
    <row r="197" spans="2:206" s="14" customFormat="1" ht="17.25" customHeight="1" x14ac:dyDescent="0.25">
      <c r="B197" s="144" t="s">
        <v>599</v>
      </c>
      <c r="C197" s="145" t="s">
        <v>600</v>
      </c>
      <c r="D197" s="169">
        <v>0</v>
      </c>
      <c r="E197" s="169">
        <v>0</v>
      </c>
      <c r="F197" s="169">
        <v>0</v>
      </c>
      <c r="G197" s="169">
        <v>0</v>
      </c>
      <c r="H197" s="169">
        <v>0</v>
      </c>
      <c r="I197" s="169">
        <v>0</v>
      </c>
      <c r="J197" s="169">
        <v>0</v>
      </c>
      <c r="K197" s="169">
        <v>0</v>
      </c>
      <c r="L197" s="169">
        <v>0</v>
      </c>
      <c r="M197" s="169">
        <v>0</v>
      </c>
      <c r="N197" s="169">
        <v>0</v>
      </c>
      <c r="O197" s="169">
        <v>0</v>
      </c>
      <c r="P197" s="169">
        <v>0</v>
      </c>
      <c r="Q197" s="169">
        <v>0</v>
      </c>
      <c r="R197" s="169">
        <v>0</v>
      </c>
      <c r="S197" s="169">
        <v>0</v>
      </c>
      <c r="T197" s="169">
        <v>0</v>
      </c>
      <c r="U197" s="169">
        <v>0</v>
      </c>
      <c r="V197" s="169">
        <v>0</v>
      </c>
      <c r="W197" s="169">
        <v>0</v>
      </c>
      <c r="X197" s="169">
        <v>0</v>
      </c>
      <c r="Y197" s="169">
        <v>0</v>
      </c>
      <c r="Z197" s="169">
        <v>0</v>
      </c>
      <c r="AA197" s="169">
        <v>0</v>
      </c>
      <c r="AB197" s="169">
        <v>0</v>
      </c>
      <c r="AC197" s="169">
        <v>0</v>
      </c>
      <c r="AD197" s="169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17">
        <v>0</v>
      </c>
      <c r="AL197" s="17">
        <v>0</v>
      </c>
      <c r="AM197" s="17">
        <v>0</v>
      </c>
      <c r="AN197" s="17">
        <v>0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7.9308018192676197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0</v>
      </c>
      <c r="BD197" s="17">
        <v>0</v>
      </c>
      <c r="BE197" s="17">
        <v>0</v>
      </c>
      <c r="BF197" s="17">
        <v>0</v>
      </c>
      <c r="BG197" s="17">
        <v>0</v>
      </c>
      <c r="BH197" s="17">
        <v>0</v>
      </c>
      <c r="BI197" s="17">
        <v>0</v>
      </c>
      <c r="BJ197" s="17">
        <v>0</v>
      </c>
      <c r="BK197" s="17">
        <v>0</v>
      </c>
      <c r="BL197" s="17">
        <v>0</v>
      </c>
      <c r="BM197" s="17">
        <v>0</v>
      </c>
      <c r="BN197" s="17">
        <v>0</v>
      </c>
      <c r="BO197" s="17">
        <v>0</v>
      </c>
      <c r="BP197" s="17">
        <v>0</v>
      </c>
      <c r="BQ197" s="17">
        <v>0</v>
      </c>
      <c r="BR197" s="17">
        <v>0</v>
      </c>
      <c r="BS197" s="17">
        <v>0</v>
      </c>
      <c r="BT197" s="17">
        <v>0</v>
      </c>
      <c r="BU197" s="17">
        <v>0</v>
      </c>
      <c r="BV197" s="17">
        <v>0</v>
      </c>
      <c r="BW197" s="17">
        <v>0</v>
      </c>
      <c r="BX197" s="17">
        <v>0</v>
      </c>
      <c r="BY197" s="17">
        <v>0</v>
      </c>
      <c r="BZ197" s="17">
        <v>0</v>
      </c>
      <c r="CA197" s="17">
        <v>0</v>
      </c>
      <c r="CB197" s="17">
        <v>0</v>
      </c>
      <c r="CC197" s="17">
        <v>0</v>
      </c>
      <c r="CD197" s="17">
        <v>0</v>
      </c>
      <c r="CE197" s="17">
        <v>0</v>
      </c>
      <c r="CF197" s="17">
        <v>0</v>
      </c>
      <c r="CG197" s="17">
        <v>0</v>
      </c>
      <c r="CH197" s="17">
        <v>0</v>
      </c>
      <c r="CI197" s="17">
        <v>0</v>
      </c>
      <c r="CJ197" s="17">
        <v>0</v>
      </c>
      <c r="CK197" s="17">
        <v>0</v>
      </c>
      <c r="CL197" s="17">
        <v>0</v>
      </c>
      <c r="CM197" s="17">
        <v>0</v>
      </c>
      <c r="CN197" s="17">
        <v>0</v>
      </c>
      <c r="CO197" s="17">
        <v>0</v>
      </c>
      <c r="CP197" s="17">
        <v>0</v>
      </c>
      <c r="CQ197" s="17">
        <v>0</v>
      </c>
      <c r="CR197" s="17">
        <v>0</v>
      </c>
      <c r="CS197" s="17">
        <v>0</v>
      </c>
      <c r="CT197" s="17">
        <v>0</v>
      </c>
      <c r="CU197" s="17">
        <v>0</v>
      </c>
      <c r="CV197" s="17">
        <v>0</v>
      </c>
      <c r="CW197" s="17">
        <v>0</v>
      </c>
      <c r="CX197" s="17">
        <v>0</v>
      </c>
      <c r="CY197" s="17">
        <v>0</v>
      </c>
      <c r="CZ197" s="17">
        <v>0</v>
      </c>
      <c r="DA197" s="17">
        <v>0</v>
      </c>
      <c r="DB197" s="17">
        <v>0</v>
      </c>
      <c r="DC197" s="17">
        <v>0</v>
      </c>
      <c r="DD197" s="17">
        <v>0</v>
      </c>
      <c r="DE197" s="17">
        <v>0</v>
      </c>
      <c r="DF197" s="17">
        <v>0</v>
      </c>
      <c r="DG197" s="17">
        <v>0</v>
      </c>
      <c r="DH197" s="17">
        <v>0</v>
      </c>
      <c r="DI197" s="17">
        <v>0</v>
      </c>
      <c r="DJ197" s="17">
        <v>0</v>
      </c>
      <c r="DK197" s="17">
        <v>0</v>
      </c>
      <c r="DL197" s="17">
        <v>0</v>
      </c>
      <c r="DM197" s="17">
        <v>0</v>
      </c>
      <c r="DN197" s="17">
        <v>0</v>
      </c>
      <c r="DO197" s="17">
        <v>0</v>
      </c>
      <c r="DP197" s="17">
        <v>0</v>
      </c>
      <c r="DQ197" s="17">
        <v>0</v>
      </c>
      <c r="DR197" s="17">
        <v>0</v>
      </c>
      <c r="DS197" s="17">
        <v>0</v>
      </c>
      <c r="DT197" s="17">
        <v>0</v>
      </c>
      <c r="DU197" s="17">
        <v>0</v>
      </c>
      <c r="DV197" s="17">
        <v>0</v>
      </c>
      <c r="DW197" s="17">
        <v>0</v>
      </c>
      <c r="DX197" s="17">
        <v>0</v>
      </c>
      <c r="DY197" s="17">
        <v>0</v>
      </c>
      <c r="DZ197" s="17">
        <v>0</v>
      </c>
      <c r="EA197" s="17">
        <v>0</v>
      </c>
      <c r="EB197" s="17">
        <v>0</v>
      </c>
      <c r="EC197" s="17">
        <v>0</v>
      </c>
      <c r="ED197" s="17">
        <v>0</v>
      </c>
      <c r="EE197" s="17">
        <v>0</v>
      </c>
      <c r="EF197" s="17">
        <v>0</v>
      </c>
      <c r="EG197" s="17">
        <v>0</v>
      </c>
      <c r="EH197" s="17">
        <v>0</v>
      </c>
      <c r="EI197" s="17">
        <v>0</v>
      </c>
      <c r="EJ197" s="17">
        <v>0</v>
      </c>
      <c r="EK197" s="17">
        <v>0</v>
      </c>
      <c r="EL197" s="17">
        <v>0</v>
      </c>
      <c r="EM197" s="17">
        <v>0</v>
      </c>
      <c r="EN197" s="17">
        <v>0</v>
      </c>
      <c r="EO197" s="17">
        <v>0</v>
      </c>
      <c r="EP197" s="17">
        <v>0</v>
      </c>
      <c r="EQ197" s="17">
        <v>0</v>
      </c>
      <c r="ER197" s="17">
        <v>0</v>
      </c>
      <c r="ES197" s="17">
        <v>0</v>
      </c>
      <c r="ET197" s="17">
        <v>0</v>
      </c>
      <c r="EU197" s="17">
        <v>0</v>
      </c>
      <c r="EV197" s="17">
        <v>0</v>
      </c>
      <c r="EW197" s="17">
        <v>0</v>
      </c>
      <c r="EX197" s="17">
        <v>0</v>
      </c>
      <c r="EY197" s="17">
        <v>0</v>
      </c>
      <c r="EZ197" s="17">
        <v>0</v>
      </c>
      <c r="FA197" s="17">
        <v>0</v>
      </c>
      <c r="FB197" s="17">
        <v>0</v>
      </c>
      <c r="FC197" s="17">
        <v>0</v>
      </c>
      <c r="FD197" s="17">
        <v>0</v>
      </c>
      <c r="FE197" s="17">
        <v>0</v>
      </c>
      <c r="FF197" s="17">
        <v>0</v>
      </c>
      <c r="FG197" s="17">
        <v>0</v>
      </c>
      <c r="FH197" s="17">
        <v>0</v>
      </c>
      <c r="FI197" s="17">
        <v>0</v>
      </c>
      <c r="FJ197" s="17">
        <v>0</v>
      </c>
      <c r="FK197" s="17">
        <v>0</v>
      </c>
      <c r="FL197" s="17">
        <v>0</v>
      </c>
      <c r="FM197" s="17">
        <v>0</v>
      </c>
      <c r="FN197" s="17">
        <v>0</v>
      </c>
      <c r="FO197" s="17">
        <v>0</v>
      </c>
      <c r="FP197" s="17">
        <v>2689.06228630742</v>
      </c>
      <c r="FQ197" s="17">
        <v>0</v>
      </c>
      <c r="FR197" s="17">
        <v>0</v>
      </c>
      <c r="FS197" s="17">
        <v>0</v>
      </c>
      <c r="FT197" s="17">
        <v>0</v>
      </c>
      <c r="FU197" s="17">
        <v>0</v>
      </c>
      <c r="FV197" s="17">
        <v>0</v>
      </c>
      <c r="FW197" s="17">
        <v>0</v>
      </c>
      <c r="FX197" s="17">
        <v>0</v>
      </c>
      <c r="FY197" s="17">
        <v>0</v>
      </c>
      <c r="FZ197" s="17">
        <v>0</v>
      </c>
      <c r="GA197" s="17">
        <v>0</v>
      </c>
      <c r="GB197" s="17">
        <v>0</v>
      </c>
      <c r="GC197" s="17">
        <v>0</v>
      </c>
      <c r="GD197" s="17">
        <v>0</v>
      </c>
      <c r="GE197" s="17">
        <v>0</v>
      </c>
      <c r="GF197" s="17">
        <v>0</v>
      </c>
      <c r="GG197" s="17">
        <v>0</v>
      </c>
      <c r="GH197" s="17">
        <v>0</v>
      </c>
      <c r="GI197" s="17">
        <v>0</v>
      </c>
      <c r="GJ197" s="17">
        <v>0</v>
      </c>
      <c r="GK197" s="17">
        <v>0</v>
      </c>
      <c r="GL197" s="17">
        <v>0</v>
      </c>
      <c r="GM197" s="17">
        <v>0</v>
      </c>
      <c r="GN197" s="17">
        <v>0</v>
      </c>
      <c r="GO197" s="17">
        <v>0</v>
      </c>
      <c r="GP197" s="17">
        <v>0</v>
      </c>
      <c r="GQ197" s="29">
        <v>2696.9930881266878</v>
      </c>
      <c r="GR197" s="17">
        <v>0</v>
      </c>
      <c r="GS197" s="17">
        <v>0</v>
      </c>
      <c r="GT197" s="17">
        <v>0</v>
      </c>
      <c r="GU197" s="17">
        <v>162.787273692578</v>
      </c>
      <c r="GV197" s="23">
        <v>0</v>
      </c>
      <c r="GW197" s="23">
        <v>0</v>
      </c>
      <c r="GX197" s="36">
        <v>2859.7803618192656</v>
      </c>
    </row>
    <row r="198" spans="2:206" s="14" customFormat="1" ht="17.25" customHeight="1" x14ac:dyDescent="0.25">
      <c r="B198" s="144" t="s">
        <v>601</v>
      </c>
      <c r="C198" s="146" t="s">
        <v>602</v>
      </c>
      <c r="D198" s="169">
        <v>0</v>
      </c>
      <c r="E198" s="169">
        <v>0</v>
      </c>
      <c r="F198" s="169">
        <v>0</v>
      </c>
      <c r="G198" s="169">
        <v>0</v>
      </c>
      <c r="H198" s="169">
        <v>0</v>
      </c>
      <c r="I198" s="169">
        <v>0</v>
      </c>
      <c r="J198" s="169">
        <v>0</v>
      </c>
      <c r="K198" s="169">
        <v>0</v>
      </c>
      <c r="L198" s="169">
        <v>0</v>
      </c>
      <c r="M198" s="169">
        <v>0</v>
      </c>
      <c r="N198" s="169">
        <v>0</v>
      </c>
      <c r="O198" s="169">
        <v>0</v>
      </c>
      <c r="P198" s="169">
        <v>0</v>
      </c>
      <c r="Q198" s="169">
        <v>0</v>
      </c>
      <c r="R198" s="169">
        <v>0</v>
      </c>
      <c r="S198" s="169">
        <v>0</v>
      </c>
      <c r="T198" s="169">
        <v>0</v>
      </c>
      <c r="U198" s="169">
        <v>0</v>
      </c>
      <c r="V198" s="169">
        <v>0</v>
      </c>
      <c r="W198" s="169">
        <v>0</v>
      </c>
      <c r="X198" s="169">
        <v>0</v>
      </c>
      <c r="Y198" s="169">
        <v>0</v>
      </c>
      <c r="Z198" s="169">
        <v>0</v>
      </c>
      <c r="AA198" s="169">
        <v>0</v>
      </c>
      <c r="AB198" s="169">
        <v>0</v>
      </c>
      <c r="AC198" s="169">
        <v>0</v>
      </c>
      <c r="AD198" s="169">
        <v>0</v>
      </c>
      <c r="AE198" s="17">
        <v>0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0</v>
      </c>
      <c r="AU198" s="17">
        <v>0</v>
      </c>
      <c r="AV198" s="17">
        <v>0</v>
      </c>
      <c r="AW198" s="17">
        <v>0</v>
      </c>
      <c r="AX198" s="17">
        <v>0</v>
      </c>
      <c r="AY198" s="17">
        <v>0</v>
      </c>
      <c r="AZ198" s="17">
        <v>0</v>
      </c>
      <c r="BA198" s="17">
        <v>0</v>
      </c>
      <c r="BB198" s="17">
        <v>0</v>
      </c>
      <c r="BC198" s="17">
        <v>0</v>
      </c>
      <c r="BD198" s="17">
        <v>0</v>
      </c>
      <c r="BE198" s="17">
        <v>0</v>
      </c>
      <c r="BF198" s="17">
        <v>0</v>
      </c>
      <c r="BG198" s="17">
        <v>0</v>
      </c>
      <c r="BH198" s="17">
        <v>0</v>
      </c>
      <c r="BI198" s="17">
        <v>0</v>
      </c>
      <c r="BJ198" s="17">
        <v>0</v>
      </c>
      <c r="BK198" s="17">
        <v>0</v>
      </c>
      <c r="BL198" s="17">
        <v>0</v>
      </c>
      <c r="BM198" s="17">
        <v>0</v>
      </c>
      <c r="BN198" s="17">
        <v>0</v>
      </c>
      <c r="BO198" s="17">
        <v>0</v>
      </c>
      <c r="BP198" s="17">
        <v>0</v>
      </c>
      <c r="BQ198" s="17">
        <v>0</v>
      </c>
      <c r="BR198" s="17">
        <v>0</v>
      </c>
      <c r="BS198" s="17">
        <v>0</v>
      </c>
      <c r="BT198" s="17">
        <v>0</v>
      </c>
      <c r="BU198" s="17">
        <v>0</v>
      </c>
      <c r="BV198" s="17">
        <v>0</v>
      </c>
      <c r="BW198" s="17">
        <v>0</v>
      </c>
      <c r="BX198" s="17">
        <v>0</v>
      </c>
      <c r="BY198" s="17">
        <v>0</v>
      </c>
      <c r="BZ198" s="17">
        <v>0</v>
      </c>
      <c r="CA198" s="17">
        <v>0</v>
      </c>
      <c r="CB198" s="17">
        <v>0</v>
      </c>
      <c r="CC198" s="17">
        <v>0</v>
      </c>
      <c r="CD198" s="17">
        <v>0</v>
      </c>
      <c r="CE198" s="17">
        <v>0</v>
      </c>
      <c r="CF198" s="17">
        <v>0</v>
      </c>
      <c r="CG198" s="17">
        <v>0</v>
      </c>
      <c r="CH198" s="17">
        <v>0</v>
      </c>
      <c r="CI198" s="17">
        <v>0</v>
      </c>
      <c r="CJ198" s="17">
        <v>0</v>
      </c>
      <c r="CK198" s="17">
        <v>0</v>
      </c>
      <c r="CL198" s="17">
        <v>0</v>
      </c>
      <c r="CM198" s="17">
        <v>0</v>
      </c>
      <c r="CN198" s="17">
        <v>0</v>
      </c>
      <c r="CO198" s="17">
        <v>0</v>
      </c>
      <c r="CP198" s="17">
        <v>0</v>
      </c>
      <c r="CQ198" s="17">
        <v>0</v>
      </c>
      <c r="CR198" s="17">
        <v>0</v>
      </c>
      <c r="CS198" s="17">
        <v>0</v>
      </c>
      <c r="CT198" s="17">
        <v>0</v>
      </c>
      <c r="CU198" s="17">
        <v>0</v>
      </c>
      <c r="CV198" s="17">
        <v>0</v>
      </c>
      <c r="CW198" s="17">
        <v>0</v>
      </c>
      <c r="CX198" s="17">
        <v>0</v>
      </c>
      <c r="CY198" s="17">
        <v>0</v>
      </c>
      <c r="CZ198" s="17">
        <v>0</v>
      </c>
      <c r="DA198" s="17">
        <v>0</v>
      </c>
      <c r="DB198" s="17">
        <v>0</v>
      </c>
      <c r="DC198" s="17">
        <v>0</v>
      </c>
      <c r="DD198" s="17">
        <v>0</v>
      </c>
      <c r="DE198" s="17">
        <v>0</v>
      </c>
      <c r="DF198" s="17">
        <v>0</v>
      </c>
      <c r="DG198" s="17">
        <v>0</v>
      </c>
      <c r="DH198" s="17">
        <v>0</v>
      </c>
      <c r="DI198" s="17">
        <v>0</v>
      </c>
      <c r="DJ198" s="17">
        <v>0</v>
      </c>
      <c r="DK198" s="17">
        <v>0</v>
      </c>
      <c r="DL198" s="17">
        <v>0</v>
      </c>
      <c r="DM198" s="17">
        <v>0</v>
      </c>
      <c r="DN198" s="17">
        <v>0</v>
      </c>
      <c r="DO198" s="17">
        <v>0</v>
      </c>
      <c r="DP198" s="17">
        <v>0</v>
      </c>
      <c r="DQ198" s="17">
        <v>0</v>
      </c>
      <c r="DR198" s="17">
        <v>0</v>
      </c>
      <c r="DS198" s="17">
        <v>0</v>
      </c>
      <c r="DT198" s="17">
        <v>0</v>
      </c>
      <c r="DU198" s="17">
        <v>0</v>
      </c>
      <c r="DV198" s="17">
        <v>0</v>
      </c>
      <c r="DW198" s="17">
        <v>0</v>
      </c>
      <c r="DX198" s="17">
        <v>0</v>
      </c>
      <c r="DY198" s="17">
        <v>0</v>
      </c>
      <c r="DZ198" s="17">
        <v>0</v>
      </c>
      <c r="EA198" s="17">
        <v>0</v>
      </c>
      <c r="EB198" s="17">
        <v>0</v>
      </c>
      <c r="EC198" s="17">
        <v>0</v>
      </c>
      <c r="ED198" s="17">
        <v>0</v>
      </c>
      <c r="EE198" s="17">
        <v>0</v>
      </c>
      <c r="EF198" s="17">
        <v>0</v>
      </c>
      <c r="EG198" s="17">
        <v>0</v>
      </c>
      <c r="EH198" s="17">
        <v>0</v>
      </c>
      <c r="EI198" s="17">
        <v>0</v>
      </c>
      <c r="EJ198" s="17">
        <v>0</v>
      </c>
      <c r="EK198" s="17">
        <v>0</v>
      </c>
      <c r="EL198" s="17">
        <v>0</v>
      </c>
      <c r="EM198" s="17">
        <v>0</v>
      </c>
      <c r="EN198" s="17">
        <v>0</v>
      </c>
      <c r="EO198" s="17">
        <v>0</v>
      </c>
      <c r="EP198" s="17">
        <v>0</v>
      </c>
      <c r="EQ198" s="17">
        <v>0</v>
      </c>
      <c r="ER198" s="17">
        <v>0</v>
      </c>
      <c r="ES198" s="17">
        <v>0</v>
      </c>
      <c r="ET198" s="17">
        <v>0</v>
      </c>
      <c r="EU198" s="17">
        <v>0</v>
      </c>
      <c r="EV198" s="17">
        <v>0</v>
      </c>
      <c r="EW198" s="17">
        <v>0</v>
      </c>
      <c r="EX198" s="17">
        <v>0</v>
      </c>
      <c r="EY198" s="17">
        <v>0</v>
      </c>
      <c r="EZ198" s="17">
        <v>0</v>
      </c>
      <c r="FA198" s="17">
        <v>0</v>
      </c>
      <c r="FB198" s="17">
        <v>0</v>
      </c>
      <c r="FC198" s="17">
        <v>0</v>
      </c>
      <c r="FD198" s="17">
        <v>0</v>
      </c>
      <c r="FE198" s="17">
        <v>0</v>
      </c>
      <c r="FF198" s="17">
        <v>0</v>
      </c>
      <c r="FG198" s="17">
        <v>0</v>
      </c>
      <c r="FH198" s="17">
        <v>0</v>
      </c>
      <c r="FI198" s="17">
        <v>0</v>
      </c>
      <c r="FJ198" s="17">
        <v>0</v>
      </c>
      <c r="FK198" s="17">
        <v>0</v>
      </c>
      <c r="FL198" s="17">
        <v>0</v>
      </c>
      <c r="FM198" s="17">
        <v>0</v>
      </c>
      <c r="FN198" s="17">
        <v>3.4728072639350098</v>
      </c>
      <c r="FO198" s="17">
        <v>0</v>
      </c>
      <c r="FP198" s="17">
        <v>0</v>
      </c>
      <c r="FQ198" s="17">
        <v>2266.1633915792199</v>
      </c>
      <c r="FR198" s="17">
        <v>0</v>
      </c>
      <c r="FS198" s="17">
        <v>0</v>
      </c>
      <c r="FT198" s="17">
        <v>0</v>
      </c>
      <c r="FU198" s="17">
        <v>0</v>
      </c>
      <c r="FV198" s="17">
        <v>0</v>
      </c>
      <c r="FW198" s="17">
        <v>0</v>
      </c>
      <c r="FX198" s="17">
        <v>0</v>
      </c>
      <c r="FY198" s="17">
        <v>0</v>
      </c>
      <c r="FZ198" s="17">
        <v>0</v>
      </c>
      <c r="GA198" s="17">
        <v>0</v>
      </c>
      <c r="GB198" s="17">
        <v>0</v>
      </c>
      <c r="GC198" s="17">
        <v>0</v>
      </c>
      <c r="GD198" s="17">
        <v>0</v>
      </c>
      <c r="GE198" s="17">
        <v>0</v>
      </c>
      <c r="GF198" s="17">
        <v>0</v>
      </c>
      <c r="GG198" s="17">
        <v>121.56895462932</v>
      </c>
      <c r="GH198" s="17">
        <v>0</v>
      </c>
      <c r="GI198" s="17">
        <v>0</v>
      </c>
      <c r="GJ198" s="17">
        <v>0</v>
      </c>
      <c r="GK198" s="17">
        <v>0</v>
      </c>
      <c r="GL198" s="17">
        <v>0</v>
      </c>
      <c r="GM198" s="17">
        <v>0</v>
      </c>
      <c r="GN198" s="17">
        <v>0</v>
      </c>
      <c r="GO198" s="17">
        <v>0</v>
      </c>
      <c r="GP198" s="17">
        <v>0</v>
      </c>
      <c r="GQ198" s="29">
        <v>2391.2051534724701</v>
      </c>
      <c r="GR198" s="17">
        <v>242.25319714398401</v>
      </c>
      <c r="GS198" s="17">
        <v>72.194203596239404</v>
      </c>
      <c r="GT198" s="17">
        <v>0</v>
      </c>
      <c r="GU198" s="17">
        <v>78.404065976963395</v>
      </c>
      <c r="GV198" s="23">
        <v>0</v>
      </c>
      <c r="GW198" s="23">
        <v>0</v>
      </c>
      <c r="GX198" s="36">
        <v>2784.0566201896568</v>
      </c>
    </row>
    <row r="199" spans="2:206" s="14" customFormat="1" ht="17.25" customHeight="1" x14ac:dyDescent="0.25">
      <c r="B199" s="144" t="s">
        <v>603</v>
      </c>
      <c r="C199" s="146" t="s">
        <v>2069</v>
      </c>
      <c r="D199" s="169">
        <v>0</v>
      </c>
      <c r="E199" s="169">
        <v>0</v>
      </c>
      <c r="F199" s="169">
        <v>0</v>
      </c>
      <c r="G199" s="169">
        <v>0</v>
      </c>
      <c r="H199" s="169">
        <v>0</v>
      </c>
      <c r="I199" s="169">
        <v>0</v>
      </c>
      <c r="J199" s="169">
        <v>0</v>
      </c>
      <c r="K199" s="169">
        <v>0</v>
      </c>
      <c r="L199" s="169">
        <v>0</v>
      </c>
      <c r="M199" s="169">
        <v>0</v>
      </c>
      <c r="N199" s="169">
        <v>0</v>
      </c>
      <c r="O199" s="169">
        <v>0</v>
      </c>
      <c r="P199" s="169">
        <v>0</v>
      </c>
      <c r="Q199" s="169">
        <v>0</v>
      </c>
      <c r="R199" s="169">
        <v>0</v>
      </c>
      <c r="S199" s="169">
        <v>0</v>
      </c>
      <c r="T199" s="169">
        <v>0</v>
      </c>
      <c r="U199" s="169">
        <v>0</v>
      </c>
      <c r="V199" s="169">
        <v>0</v>
      </c>
      <c r="W199" s="169">
        <v>0</v>
      </c>
      <c r="X199" s="169">
        <v>0</v>
      </c>
      <c r="Y199" s="169">
        <v>0</v>
      </c>
      <c r="Z199" s="169">
        <v>0</v>
      </c>
      <c r="AA199" s="169">
        <v>0</v>
      </c>
      <c r="AB199" s="169">
        <v>0</v>
      </c>
      <c r="AC199" s="169">
        <v>0</v>
      </c>
      <c r="AD199" s="169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0</v>
      </c>
      <c r="AU199" s="17">
        <v>0</v>
      </c>
      <c r="AV199" s="17">
        <v>0</v>
      </c>
      <c r="AW199" s="17">
        <v>0</v>
      </c>
      <c r="AX199" s="17">
        <v>0</v>
      </c>
      <c r="AY199" s="17">
        <v>0</v>
      </c>
      <c r="AZ199" s="17">
        <v>0</v>
      </c>
      <c r="BA199" s="17">
        <v>0</v>
      </c>
      <c r="BB199" s="17">
        <v>0</v>
      </c>
      <c r="BC199" s="17">
        <v>0</v>
      </c>
      <c r="BD199" s="17">
        <v>0</v>
      </c>
      <c r="BE199" s="17">
        <v>0</v>
      </c>
      <c r="BF199" s="17">
        <v>0</v>
      </c>
      <c r="BG199" s="17">
        <v>0</v>
      </c>
      <c r="BH199" s="17">
        <v>0</v>
      </c>
      <c r="BI199" s="17">
        <v>0</v>
      </c>
      <c r="BJ199" s="17">
        <v>0</v>
      </c>
      <c r="BK199" s="17">
        <v>0</v>
      </c>
      <c r="BL199" s="17">
        <v>0</v>
      </c>
      <c r="BM199" s="17">
        <v>0</v>
      </c>
      <c r="BN199" s="17">
        <v>0</v>
      </c>
      <c r="BO199" s="17">
        <v>0</v>
      </c>
      <c r="BP199" s="17">
        <v>0</v>
      </c>
      <c r="BQ199" s="17">
        <v>0</v>
      </c>
      <c r="BR199" s="17">
        <v>0</v>
      </c>
      <c r="BS199" s="17">
        <v>0</v>
      </c>
      <c r="BT199" s="17">
        <v>0</v>
      </c>
      <c r="BU199" s="17">
        <v>0</v>
      </c>
      <c r="BV199" s="17">
        <v>0</v>
      </c>
      <c r="BW199" s="17">
        <v>0</v>
      </c>
      <c r="BX199" s="17">
        <v>0</v>
      </c>
      <c r="BY199" s="17">
        <v>0</v>
      </c>
      <c r="BZ199" s="17">
        <v>0</v>
      </c>
      <c r="CA199" s="17">
        <v>0</v>
      </c>
      <c r="CB199" s="17">
        <v>0</v>
      </c>
      <c r="CC199" s="17">
        <v>0</v>
      </c>
      <c r="CD199" s="17">
        <v>0</v>
      </c>
      <c r="CE199" s="17">
        <v>0</v>
      </c>
      <c r="CF199" s="17">
        <v>0</v>
      </c>
      <c r="CG199" s="17">
        <v>0</v>
      </c>
      <c r="CH199" s="17">
        <v>0</v>
      </c>
      <c r="CI199" s="17">
        <v>0</v>
      </c>
      <c r="CJ199" s="17">
        <v>0</v>
      </c>
      <c r="CK199" s="17">
        <v>0</v>
      </c>
      <c r="CL199" s="17">
        <v>0</v>
      </c>
      <c r="CM199" s="17">
        <v>0</v>
      </c>
      <c r="CN199" s="17">
        <v>0</v>
      </c>
      <c r="CO199" s="17">
        <v>0</v>
      </c>
      <c r="CP199" s="17">
        <v>0</v>
      </c>
      <c r="CQ199" s="17">
        <v>0</v>
      </c>
      <c r="CR199" s="17">
        <v>0</v>
      </c>
      <c r="CS199" s="17">
        <v>0</v>
      </c>
      <c r="CT199" s="17">
        <v>0</v>
      </c>
      <c r="CU199" s="17">
        <v>0</v>
      </c>
      <c r="CV199" s="17">
        <v>0</v>
      </c>
      <c r="CW199" s="17">
        <v>0</v>
      </c>
      <c r="CX199" s="17">
        <v>0</v>
      </c>
      <c r="CY199" s="17">
        <v>0</v>
      </c>
      <c r="CZ199" s="17">
        <v>0</v>
      </c>
      <c r="DA199" s="17">
        <v>0</v>
      </c>
      <c r="DB199" s="17">
        <v>0</v>
      </c>
      <c r="DC199" s="17">
        <v>0</v>
      </c>
      <c r="DD199" s="17">
        <v>0</v>
      </c>
      <c r="DE199" s="17">
        <v>0</v>
      </c>
      <c r="DF199" s="17">
        <v>0</v>
      </c>
      <c r="DG199" s="17">
        <v>0</v>
      </c>
      <c r="DH199" s="17">
        <v>0</v>
      </c>
      <c r="DI199" s="17">
        <v>0</v>
      </c>
      <c r="DJ199" s="17">
        <v>0</v>
      </c>
      <c r="DK199" s="17">
        <v>0</v>
      </c>
      <c r="DL199" s="17">
        <v>0</v>
      </c>
      <c r="DM199" s="17">
        <v>0</v>
      </c>
      <c r="DN199" s="17">
        <v>0</v>
      </c>
      <c r="DO199" s="17">
        <v>0</v>
      </c>
      <c r="DP199" s="17">
        <v>0</v>
      </c>
      <c r="DQ199" s="17">
        <v>0</v>
      </c>
      <c r="DR199" s="17">
        <v>0</v>
      </c>
      <c r="DS199" s="17">
        <v>0</v>
      </c>
      <c r="DT199" s="17">
        <v>0</v>
      </c>
      <c r="DU199" s="17">
        <v>0</v>
      </c>
      <c r="DV199" s="17">
        <v>0</v>
      </c>
      <c r="DW199" s="17">
        <v>0</v>
      </c>
      <c r="DX199" s="17">
        <v>0</v>
      </c>
      <c r="DY199" s="17">
        <v>0</v>
      </c>
      <c r="DZ199" s="17">
        <v>0</v>
      </c>
      <c r="EA199" s="17">
        <v>0</v>
      </c>
      <c r="EB199" s="17">
        <v>0</v>
      </c>
      <c r="EC199" s="17">
        <v>0</v>
      </c>
      <c r="ED199" s="17">
        <v>0</v>
      </c>
      <c r="EE199" s="17">
        <v>0</v>
      </c>
      <c r="EF199" s="17">
        <v>0</v>
      </c>
      <c r="EG199" s="17">
        <v>0</v>
      </c>
      <c r="EH199" s="17">
        <v>0</v>
      </c>
      <c r="EI199" s="17">
        <v>0</v>
      </c>
      <c r="EJ199" s="17">
        <v>0</v>
      </c>
      <c r="EK199" s="17">
        <v>0</v>
      </c>
      <c r="EL199" s="17">
        <v>0</v>
      </c>
      <c r="EM199" s="17">
        <v>0</v>
      </c>
      <c r="EN199" s="17">
        <v>0</v>
      </c>
      <c r="EO199" s="17">
        <v>0</v>
      </c>
      <c r="EP199" s="17">
        <v>0</v>
      </c>
      <c r="EQ199" s="17">
        <v>0</v>
      </c>
      <c r="ER199" s="17">
        <v>0</v>
      </c>
      <c r="ES199" s="17">
        <v>0</v>
      </c>
      <c r="ET199" s="17">
        <v>0</v>
      </c>
      <c r="EU199" s="17">
        <v>0</v>
      </c>
      <c r="EV199" s="17">
        <v>0</v>
      </c>
      <c r="EW199" s="17">
        <v>0</v>
      </c>
      <c r="EX199" s="17">
        <v>0</v>
      </c>
      <c r="EY199" s="17">
        <v>0</v>
      </c>
      <c r="EZ199" s="17">
        <v>0</v>
      </c>
      <c r="FA199" s="17">
        <v>0</v>
      </c>
      <c r="FB199" s="17">
        <v>0</v>
      </c>
      <c r="FC199" s="17">
        <v>0</v>
      </c>
      <c r="FD199" s="17">
        <v>0</v>
      </c>
      <c r="FE199" s="17">
        <v>0</v>
      </c>
      <c r="FF199" s="17">
        <v>0</v>
      </c>
      <c r="FG199" s="17">
        <v>0</v>
      </c>
      <c r="FH199" s="17">
        <v>0</v>
      </c>
      <c r="FI199" s="17">
        <v>0</v>
      </c>
      <c r="FJ199" s="17">
        <v>0</v>
      </c>
      <c r="FK199" s="17">
        <v>0</v>
      </c>
      <c r="FL199" s="17">
        <v>0</v>
      </c>
      <c r="FM199" s="17">
        <v>0</v>
      </c>
      <c r="FN199" s="17">
        <v>0</v>
      </c>
      <c r="FO199" s="17">
        <v>0</v>
      </c>
      <c r="FP199" s="17">
        <v>0</v>
      </c>
      <c r="FQ199" s="17">
        <v>0</v>
      </c>
      <c r="FR199" s="17">
        <v>181.182595655391</v>
      </c>
      <c r="FS199" s="17">
        <v>0</v>
      </c>
      <c r="FT199" s="17">
        <v>0</v>
      </c>
      <c r="FU199" s="17">
        <v>0</v>
      </c>
      <c r="FV199" s="17">
        <v>0</v>
      </c>
      <c r="FW199" s="17">
        <v>0</v>
      </c>
      <c r="FX199" s="17">
        <v>0</v>
      </c>
      <c r="FY199" s="17">
        <v>0</v>
      </c>
      <c r="FZ199" s="17">
        <v>0</v>
      </c>
      <c r="GA199" s="17">
        <v>0</v>
      </c>
      <c r="GB199" s="17">
        <v>0</v>
      </c>
      <c r="GC199" s="17">
        <v>0</v>
      </c>
      <c r="GD199" s="17">
        <v>0</v>
      </c>
      <c r="GE199" s="17">
        <v>0</v>
      </c>
      <c r="GF199" s="17">
        <v>0</v>
      </c>
      <c r="GG199" s="17">
        <v>0</v>
      </c>
      <c r="GH199" s="17">
        <v>0</v>
      </c>
      <c r="GI199" s="17">
        <v>0</v>
      </c>
      <c r="GJ199" s="17">
        <v>0</v>
      </c>
      <c r="GK199" s="17">
        <v>0</v>
      </c>
      <c r="GL199" s="17">
        <v>0</v>
      </c>
      <c r="GM199" s="17">
        <v>0</v>
      </c>
      <c r="GN199" s="17">
        <v>0</v>
      </c>
      <c r="GO199" s="17">
        <v>0</v>
      </c>
      <c r="GP199" s="17">
        <v>0</v>
      </c>
      <c r="GQ199" s="29">
        <v>181.182595655391</v>
      </c>
      <c r="GR199" s="17">
        <v>102.94396031807899</v>
      </c>
      <c r="GS199" s="17">
        <v>19.3738529413042</v>
      </c>
      <c r="GT199" s="17">
        <v>0</v>
      </c>
      <c r="GU199" s="17">
        <v>7.4755735617474404</v>
      </c>
      <c r="GV199" s="23">
        <v>0</v>
      </c>
      <c r="GW199" s="23">
        <v>0</v>
      </c>
      <c r="GX199" s="36">
        <v>310.97598247652166</v>
      </c>
    </row>
    <row r="200" spans="2:206" s="14" customFormat="1" ht="17.25" customHeight="1" x14ac:dyDescent="0.25">
      <c r="B200" s="144" t="s">
        <v>605</v>
      </c>
      <c r="C200" s="145" t="s">
        <v>606</v>
      </c>
      <c r="D200" s="169">
        <v>0</v>
      </c>
      <c r="E200" s="169">
        <v>0</v>
      </c>
      <c r="F200" s="169">
        <v>0</v>
      </c>
      <c r="G200" s="169">
        <v>0</v>
      </c>
      <c r="H200" s="169">
        <v>0</v>
      </c>
      <c r="I200" s="169">
        <v>0</v>
      </c>
      <c r="J200" s="169">
        <v>0</v>
      </c>
      <c r="K200" s="169">
        <v>0</v>
      </c>
      <c r="L200" s="169">
        <v>0</v>
      </c>
      <c r="M200" s="169">
        <v>0</v>
      </c>
      <c r="N200" s="169">
        <v>0</v>
      </c>
      <c r="O200" s="169">
        <v>0</v>
      </c>
      <c r="P200" s="169">
        <v>0</v>
      </c>
      <c r="Q200" s="169">
        <v>0</v>
      </c>
      <c r="R200" s="169">
        <v>0</v>
      </c>
      <c r="S200" s="169">
        <v>0</v>
      </c>
      <c r="T200" s="169">
        <v>0</v>
      </c>
      <c r="U200" s="169">
        <v>0</v>
      </c>
      <c r="V200" s="169">
        <v>0</v>
      </c>
      <c r="W200" s="169">
        <v>0</v>
      </c>
      <c r="X200" s="169">
        <v>0</v>
      </c>
      <c r="Y200" s="169">
        <v>0</v>
      </c>
      <c r="Z200" s="169">
        <v>0</v>
      </c>
      <c r="AA200" s="169">
        <v>0</v>
      </c>
      <c r="AB200" s="169">
        <v>0</v>
      </c>
      <c r="AC200" s="169">
        <v>0</v>
      </c>
      <c r="AD200" s="169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0</v>
      </c>
      <c r="AU200" s="17">
        <v>0</v>
      </c>
      <c r="AV200" s="17">
        <v>0</v>
      </c>
      <c r="AW200" s="17">
        <v>0</v>
      </c>
      <c r="AX200" s="17">
        <v>0</v>
      </c>
      <c r="AY200" s="17">
        <v>0</v>
      </c>
      <c r="AZ200" s="17">
        <v>0</v>
      </c>
      <c r="BA200" s="17">
        <v>0</v>
      </c>
      <c r="BB200" s="17">
        <v>0</v>
      </c>
      <c r="BC200" s="17">
        <v>0</v>
      </c>
      <c r="BD200" s="17">
        <v>0</v>
      </c>
      <c r="BE200" s="17">
        <v>0</v>
      </c>
      <c r="BF200" s="17">
        <v>0</v>
      </c>
      <c r="BG200" s="17">
        <v>0</v>
      </c>
      <c r="BH200" s="17">
        <v>0</v>
      </c>
      <c r="BI200" s="17">
        <v>0</v>
      </c>
      <c r="BJ200" s="17">
        <v>0</v>
      </c>
      <c r="BK200" s="17">
        <v>0</v>
      </c>
      <c r="BL200" s="17">
        <v>0</v>
      </c>
      <c r="BM200" s="17">
        <v>0</v>
      </c>
      <c r="BN200" s="17">
        <v>0</v>
      </c>
      <c r="BO200" s="17">
        <v>0</v>
      </c>
      <c r="BP200" s="17">
        <v>0</v>
      </c>
      <c r="BQ200" s="17">
        <v>0</v>
      </c>
      <c r="BR200" s="17">
        <v>0</v>
      </c>
      <c r="BS200" s="17">
        <v>0</v>
      </c>
      <c r="BT200" s="17">
        <v>0</v>
      </c>
      <c r="BU200" s="17">
        <v>0</v>
      </c>
      <c r="BV200" s="17">
        <v>0</v>
      </c>
      <c r="BW200" s="17">
        <v>0</v>
      </c>
      <c r="BX200" s="17">
        <v>0</v>
      </c>
      <c r="BY200" s="17">
        <v>0</v>
      </c>
      <c r="BZ200" s="17">
        <v>0</v>
      </c>
      <c r="CA200" s="17">
        <v>0</v>
      </c>
      <c r="CB200" s="17">
        <v>0</v>
      </c>
      <c r="CC200" s="17">
        <v>0</v>
      </c>
      <c r="CD200" s="17">
        <v>0</v>
      </c>
      <c r="CE200" s="17">
        <v>0</v>
      </c>
      <c r="CF200" s="17">
        <v>0</v>
      </c>
      <c r="CG200" s="17">
        <v>0</v>
      </c>
      <c r="CH200" s="17">
        <v>0</v>
      </c>
      <c r="CI200" s="17">
        <v>0</v>
      </c>
      <c r="CJ200" s="17">
        <v>0</v>
      </c>
      <c r="CK200" s="17">
        <v>0</v>
      </c>
      <c r="CL200" s="17">
        <v>0</v>
      </c>
      <c r="CM200" s="17">
        <v>0</v>
      </c>
      <c r="CN200" s="17">
        <v>0</v>
      </c>
      <c r="CO200" s="17">
        <v>0</v>
      </c>
      <c r="CP200" s="17">
        <v>0</v>
      </c>
      <c r="CQ200" s="17">
        <v>0</v>
      </c>
      <c r="CR200" s="17">
        <v>0</v>
      </c>
      <c r="CS200" s="17">
        <v>0</v>
      </c>
      <c r="CT200" s="17">
        <v>0</v>
      </c>
      <c r="CU200" s="17">
        <v>0</v>
      </c>
      <c r="CV200" s="17">
        <v>0</v>
      </c>
      <c r="CW200" s="17">
        <v>0</v>
      </c>
      <c r="CX200" s="17">
        <v>0</v>
      </c>
      <c r="CY200" s="17">
        <v>0</v>
      </c>
      <c r="CZ200" s="17">
        <v>0</v>
      </c>
      <c r="DA200" s="17">
        <v>0</v>
      </c>
      <c r="DB200" s="17">
        <v>0</v>
      </c>
      <c r="DC200" s="17">
        <v>0</v>
      </c>
      <c r="DD200" s="17">
        <v>0</v>
      </c>
      <c r="DE200" s="17">
        <v>0</v>
      </c>
      <c r="DF200" s="17">
        <v>0</v>
      </c>
      <c r="DG200" s="17">
        <v>0</v>
      </c>
      <c r="DH200" s="17">
        <v>0</v>
      </c>
      <c r="DI200" s="17">
        <v>0</v>
      </c>
      <c r="DJ200" s="17">
        <v>0</v>
      </c>
      <c r="DK200" s="17">
        <v>0</v>
      </c>
      <c r="DL200" s="17">
        <v>0</v>
      </c>
      <c r="DM200" s="17">
        <v>0</v>
      </c>
      <c r="DN200" s="17">
        <v>0</v>
      </c>
      <c r="DO200" s="17">
        <v>0</v>
      </c>
      <c r="DP200" s="17">
        <v>0</v>
      </c>
      <c r="DQ200" s="17">
        <v>0</v>
      </c>
      <c r="DR200" s="17">
        <v>0</v>
      </c>
      <c r="DS200" s="17">
        <v>0</v>
      </c>
      <c r="DT200" s="17">
        <v>0</v>
      </c>
      <c r="DU200" s="17">
        <v>0</v>
      </c>
      <c r="DV200" s="17">
        <v>0</v>
      </c>
      <c r="DW200" s="17">
        <v>0</v>
      </c>
      <c r="DX200" s="17">
        <v>0</v>
      </c>
      <c r="DY200" s="17">
        <v>0</v>
      </c>
      <c r="DZ200" s="17">
        <v>0</v>
      </c>
      <c r="EA200" s="17">
        <v>0</v>
      </c>
      <c r="EB200" s="17">
        <v>0</v>
      </c>
      <c r="EC200" s="17">
        <v>0</v>
      </c>
      <c r="ED200" s="17">
        <v>0</v>
      </c>
      <c r="EE200" s="17">
        <v>0</v>
      </c>
      <c r="EF200" s="17">
        <v>0</v>
      </c>
      <c r="EG200" s="17">
        <v>0</v>
      </c>
      <c r="EH200" s="17">
        <v>0</v>
      </c>
      <c r="EI200" s="17">
        <v>0</v>
      </c>
      <c r="EJ200" s="17">
        <v>0</v>
      </c>
      <c r="EK200" s="17">
        <v>0</v>
      </c>
      <c r="EL200" s="17">
        <v>0</v>
      </c>
      <c r="EM200" s="17">
        <v>0</v>
      </c>
      <c r="EN200" s="17">
        <v>0</v>
      </c>
      <c r="EO200" s="17">
        <v>0</v>
      </c>
      <c r="EP200" s="17">
        <v>0</v>
      </c>
      <c r="EQ200" s="17">
        <v>0</v>
      </c>
      <c r="ER200" s="17">
        <v>0</v>
      </c>
      <c r="ES200" s="17">
        <v>0</v>
      </c>
      <c r="ET200" s="17">
        <v>0</v>
      </c>
      <c r="EU200" s="17">
        <v>0</v>
      </c>
      <c r="EV200" s="17">
        <v>0</v>
      </c>
      <c r="EW200" s="17">
        <v>0</v>
      </c>
      <c r="EX200" s="17">
        <v>0</v>
      </c>
      <c r="EY200" s="17">
        <v>0</v>
      </c>
      <c r="EZ200" s="17">
        <v>0</v>
      </c>
      <c r="FA200" s="17">
        <v>0</v>
      </c>
      <c r="FB200" s="17">
        <v>0</v>
      </c>
      <c r="FC200" s="17">
        <v>0</v>
      </c>
      <c r="FD200" s="17">
        <v>0</v>
      </c>
      <c r="FE200" s="17">
        <v>0</v>
      </c>
      <c r="FF200" s="17">
        <v>0</v>
      </c>
      <c r="FG200" s="17">
        <v>0</v>
      </c>
      <c r="FH200" s="17">
        <v>0</v>
      </c>
      <c r="FI200" s="17">
        <v>0</v>
      </c>
      <c r="FJ200" s="17">
        <v>0</v>
      </c>
      <c r="FK200" s="17">
        <v>0</v>
      </c>
      <c r="FL200" s="17">
        <v>0</v>
      </c>
      <c r="FM200" s="17">
        <v>0</v>
      </c>
      <c r="FN200" s="17">
        <v>0</v>
      </c>
      <c r="FO200" s="17">
        <v>0</v>
      </c>
      <c r="FP200" s="17">
        <v>0</v>
      </c>
      <c r="FQ200" s="17">
        <v>0</v>
      </c>
      <c r="FR200" s="17">
        <v>0</v>
      </c>
      <c r="FS200" s="17">
        <v>2177.0339605917702</v>
      </c>
      <c r="FT200" s="17">
        <v>0</v>
      </c>
      <c r="FU200" s="17">
        <v>0</v>
      </c>
      <c r="FV200" s="17">
        <v>0</v>
      </c>
      <c r="FW200" s="17">
        <v>0</v>
      </c>
      <c r="FX200" s="17">
        <v>0</v>
      </c>
      <c r="FY200" s="17">
        <v>0</v>
      </c>
      <c r="FZ200" s="17">
        <v>0</v>
      </c>
      <c r="GA200" s="17">
        <v>0</v>
      </c>
      <c r="GB200" s="17">
        <v>0</v>
      </c>
      <c r="GC200" s="17">
        <v>0</v>
      </c>
      <c r="GD200" s="17">
        <v>0</v>
      </c>
      <c r="GE200" s="17">
        <v>0</v>
      </c>
      <c r="GF200" s="17">
        <v>0</v>
      </c>
      <c r="GG200" s="17">
        <v>0</v>
      </c>
      <c r="GH200" s="17">
        <v>0</v>
      </c>
      <c r="GI200" s="17">
        <v>0</v>
      </c>
      <c r="GJ200" s="17">
        <v>0</v>
      </c>
      <c r="GK200" s="17">
        <v>0</v>
      </c>
      <c r="GL200" s="17">
        <v>0</v>
      </c>
      <c r="GM200" s="17">
        <v>0</v>
      </c>
      <c r="GN200" s="17">
        <v>0</v>
      </c>
      <c r="GO200" s="17">
        <v>0</v>
      </c>
      <c r="GP200" s="17">
        <v>0</v>
      </c>
      <c r="GQ200" s="29">
        <v>2177.0339605917702</v>
      </c>
      <c r="GR200" s="17">
        <v>957.84690081791996</v>
      </c>
      <c r="GS200" s="17">
        <v>51.676900000000003</v>
      </c>
      <c r="GT200" s="17">
        <v>0</v>
      </c>
      <c r="GU200" s="17">
        <v>30.85</v>
      </c>
      <c r="GV200" s="23">
        <v>0</v>
      </c>
      <c r="GW200" s="23">
        <v>0</v>
      </c>
      <c r="GX200" s="36">
        <v>3217.40776140969</v>
      </c>
    </row>
    <row r="201" spans="2:206" s="14" customFormat="1" ht="17.25" customHeight="1" x14ac:dyDescent="0.25">
      <c r="B201" s="144" t="s">
        <v>607</v>
      </c>
      <c r="C201" s="145" t="s">
        <v>608</v>
      </c>
      <c r="D201" s="169">
        <v>0</v>
      </c>
      <c r="E201" s="169">
        <v>0</v>
      </c>
      <c r="F201" s="169">
        <v>0</v>
      </c>
      <c r="G201" s="169">
        <v>0</v>
      </c>
      <c r="H201" s="169">
        <v>0</v>
      </c>
      <c r="I201" s="169">
        <v>0</v>
      </c>
      <c r="J201" s="169">
        <v>0</v>
      </c>
      <c r="K201" s="169">
        <v>0</v>
      </c>
      <c r="L201" s="169">
        <v>0</v>
      </c>
      <c r="M201" s="169">
        <v>0</v>
      </c>
      <c r="N201" s="169">
        <v>0</v>
      </c>
      <c r="O201" s="169">
        <v>0</v>
      </c>
      <c r="P201" s="169">
        <v>0</v>
      </c>
      <c r="Q201" s="169">
        <v>0</v>
      </c>
      <c r="R201" s="169">
        <v>0</v>
      </c>
      <c r="S201" s="169">
        <v>5.6265898700000001</v>
      </c>
      <c r="T201" s="169">
        <v>0</v>
      </c>
      <c r="U201" s="169">
        <v>0</v>
      </c>
      <c r="V201" s="169">
        <v>0</v>
      </c>
      <c r="W201" s="169">
        <v>0</v>
      </c>
      <c r="X201" s="169">
        <v>0</v>
      </c>
      <c r="Y201" s="169">
        <v>0</v>
      </c>
      <c r="Z201" s="169">
        <v>0</v>
      </c>
      <c r="AA201" s="169">
        <v>0</v>
      </c>
      <c r="AB201" s="169">
        <v>0</v>
      </c>
      <c r="AC201" s="169">
        <v>0</v>
      </c>
      <c r="AD201" s="169">
        <v>0</v>
      </c>
      <c r="AE201" s="17">
        <v>6.5130543147058697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0</v>
      </c>
      <c r="AO201" s="17">
        <v>0</v>
      </c>
      <c r="AP201" s="17">
        <v>0</v>
      </c>
      <c r="AQ201" s="17">
        <v>0</v>
      </c>
      <c r="AR201" s="17">
        <v>0</v>
      </c>
      <c r="AS201" s="17">
        <v>0</v>
      </c>
      <c r="AT201" s="17">
        <v>0</v>
      </c>
      <c r="AU201" s="17">
        <v>0</v>
      </c>
      <c r="AV201" s="17">
        <v>0</v>
      </c>
      <c r="AW201" s="17">
        <v>0</v>
      </c>
      <c r="AX201" s="17">
        <v>0</v>
      </c>
      <c r="AY201" s="17">
        <v>0</v>
      </c>
      <c r="AZ201" s="17">
        <v>0</v>
      </c>
      <c r="BA201" s="17">
        <v>0</v>
      </c>
      <c r="BB201" s="17">
        <v>0</v>
      </c>
      <c r="BC201" s="17">
        <v>0</v>
      </c>
      <c r="BD201" s="17">
        <v>0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>
        <v>0</v>
      </c>
      <c r="BK201" s="17">
        <v>0</v>
      </c>
      <c r="BL201" s="17">
        <v>0</v>
      </c>
      <c r="BM201" s="17">
        <v>0</v>
      </c>
      <c r="BN201" s="17">
        <v>0</v>
      </c>
      <c r="BO201" s="17">
        <v>0</v>
      </c>
      <c r="BP201" s="17">
        <v>0</v>
      </c>
      <c r="BQ201" s="17">
        <v>0</v>
      </c>
      <c r="BR201" s="17">
        <v>0</v>
      </c>
      <c r="BS201" s="17">
        <v>0</v>
      </c>
      <c r="BT201" s="17">
        <v>0</v>
      </c>
      <c r="BU201" s="17">
        <v>0</v>
      </c>
      <c r="BV201" s="17">
        <v>0</v>
      </c>
      <c r="BW201" s="17">
        <v>0</v>
      </c>
      <c r="BX201" s="17">
        <v>0</v>
      </c>
      <c r="BY201" s="17">
        <v>0</v>
      </c>
      <c r="BZ201" s="17">
        <v>0</v>
      </c>
      <c r="CA201" s="17">
        <v>0</v>
      </c>
      <c r="CB201" s="17">
        <v>0</v>
      </c>
      <c r="CC201" s="17">
        <v>0</v>
      </c>
      <c r="CD201" s="17">
        <v>0</v>
      </c>
      <c r="CE201" s="17">
        <v>0</v>
      </c>
      <c r="CF201" s="17">
        <v>0</v>
      </c>
      <c r="CG201" s="17">
        <v>0</v>
      </c>
      <c r="CH201" s="17">
        <v>0</v>
      </c>
      <c r="CI201" s="17">
        <v>0</v>
      </c>
      <c r="CJ201" s="17">
        <v>0</v>
      </c>
      <c r="CK201" s="17">
        <v>0</v>
      </c>
      <c r="CL201" s="17">
        <v>0</v>
      </c>
      <c r="CM201" s="17">
        <v>0</v>
      </c>
      <c r="CN201" s="17">
        <v>0</v>
      </c>
      <c r="CO201" s="17">
        <v>0</v>
      </c>
      <c r="CP201" s="17">
        <v>0</v>
      </c>
      <c r="CQ201" s="17">
        <v>0</v>
      </c>
      <c r="CR201" s="17">
        <v>0</v>
      </c>
      <c r="CS201" s="17">
        <v>0</v>
      </c>
      <c r="CT201" s="17">
        <v>0</v>
      </c>
      <c r="CU201" s="17">
        <v>0</v>
      </c>
      <c r="CV201" s="17">
        <v>0</v>
      </c>
      <c r="CW201" s="17">
        <v>0</v>
      </c>
      <c r="CX201" s="17">
        <v>0</v>
      </c>
      <c r="CY201" s="17">
        <v>0</v>
      </c>
      <c r="CZ201" s="17">
        <v>0</v>
      </c>
      <c r="DA201" s="17">
        <v>0</v>
      </c>
      <c r="DB201" s="17">
        <v>0</v>
      </c>
      <c r="DC201" s="17">
        <v>0</v>
      </c>
      <c r="DD201" s="17">
        <v>0</v>
      </c>
      <c r="DE201" s="17">
        <v>0</v>
      </c>
      <c r="DF201" s="17">
        <v>0</v>
      </c>
      <c r="DG201" s="17">
        <v>0</v>
      </c>
      <c r="DH201" s="17">
        <v>0</v>
      </c>
      <c r="DI201" s="17">
        <v>0</v>
      </c>
      <c r="DJ201" s="17">
        <v>0</v>
      </c>
      <c r="DK201" s="17">
        <v>0</v>
      </c>
      <c r="DL201" s="17">
        <v>0</v>
      </c>
      <c r="DM201" s="17">
        <v>0</v>
      </c>
      <c r="DN201" s="17">
        <v>0</v>
      </c>
      <c r="DO201" s="17">
        <v>0</v>
      </c>
      <c r="DP201" s="17">
        <v>0</v>
      </c>
      <c r="DQ201" s="17">
        <v>0</v>
      </c>
      <c r="DR201" s="17">
        <v>0</v>
      </c>
      <c r="DS201" s="17">
        <v>0</v>
      </c>
      <c r="DT201" s="17">
        <v>0</v>
      </c>
      <c r="DU201" s="17">
        <v>0</v>
      </c>
      <c r="DV201" s="17">
        <v>0</v>
      </c>
      <c r="DW201" s="17">
        <v>0</v>
      </c>
      <c r="DX201" s="17">
        <v>0</v>
      </c>
      <c r="DY201" s="17">
        <v>0</v>
      </c>
      <c r="DZ201" s="17">
        <v>0</v>
      </c>
      <c r="EA201" s="17">
        <v>0</v>
      </c>
      <c r="EB201" s="17">
        <v>0</v>
      </c>
      <c r="EC201" s="17">
        <v>0</v>
      </c>
      <c r="ED201" s="17">
        <v>0</v>
      </c>
      <c r="EE201" s="17">
        <v>0</v>
      </c>
      <c r="EF201" s="17">
        <v>0</v>
      </c>
      <c r="EG201" s="17">
        <v>0</v>
      </c>
      <c r="EH201" s="17">
        <v>0</v>
      </c>
      <c r="EI201" s="17">
        <v>0</v>
      </c>
      <c r="EJ201" s="17">
        <v>0</v>
      </c>
      <c r="EK201" s="17">
        <v>0</v>
      </c>
      <c r="EL201" s="17">
        <v>0</v>
      </c>
      <c r="EM201" s="17">
        <v>0</v>
      </c>
      <c r="EN201" s="17">
        <v>0</v>
      </c>
      <c r="EO201" s="17">
        <v>0</v>
      </c>
      <c r="EP201" s="17">
        <v>0</v>
      </c>
      <c r="EQ201" s="17">
        <v>0</v>
      </c>
      <c r="ER201" s="17">
        <v>0</v>
      </c>
      <c r="ES201" s="17">
        <v>0</v>
      </c>
      <c r="ET201" s="17">
        <v>0</v>
      </c>
      <c r="EU201" s="17">
        <v>0</v>
      </c>
      <c r="EV201" s="17">
        <v>0</v>
      </c>
      <c r="EW201" s="17">
        <v>0</v>
      </c>
      <c r="EX201" s="17">
        <v>0</v>
      </c>
      <c r="EY201" s="17">
        <v>0</v>
      </c>
      <c r="EZ201" s="17">
        <v>0</v>
      </c>
      <c r="FA201" s="17">
        <v>0</v>
      </c>
      <c r="FB201" s="17">
        <v>0</v>
      </c>
      <c r="FC201" s="17">
        <v>0</v>
      </c>
      <c r="FD201" s="17">
        <v>0</v>
      </c>
      <c r="FE201" s="17">
        <v>0</v>
      </c>
      <c r="FF201" s="17">
        <v>0</v>
      </c>
      <c r="FG201" s="17">
        <v>0</v>
      </c>
      <c r="FH201" s="17">
        <v>0</v>
      </c>
      <c r="FI201" s="17">
        <v>0</v>
      </c>
      <c r="FJ201" s="17">
        <v>0</v>
      </c>
      <c r="FK201" s="17">
        <v>0</v>
      </c>
      <c r="FL201" s="17">
        <v>0</v>
      </c>
      <c r="FM201" s="17">
        <v>0</v>
      </c>
      <c r="FN201" s="17">
        <v>0</v>
      </c>
      <c r="FO201" s="17">
        <v>0</v>
      </c>
      <c r="FP201" s="17">
        <v>0</v>
      </c>
      <c r="FQ201" s="17">
        <v>0</v>
      </c>
      <c r="FR201" s="17">
        <v>0</v>
      </c>
      <c r="FS201" s="17">
        <v>0</v>
      </c>
      <c r="FT201" s="17">
        <v>28932.9071946105</v>
      </c>
      <c r="FU201" s="17">
        <v>0</v>
      </c>
      <c r="FV201" s="17">
        <v>0</v>
      </c>
      <c r="FW201" s="17">
        <v>0</v>
      </c>
      <c r="FX201" s="17">
        <v>0</v>
      </c>
      <c r="FY201" s="17">
        <v>0</v>
      </c>
      <c r="FZ201" s="17">
        <v>0</v>
      </c>
      <c r="GA201" s="17">
        <v>0</v>
      </c>
      <c r="GB201" s="17">
        <v>0</v>
      </c>
      <c r="GC201" s="17">
        <v>0</v>
      </c>
      <c r="GD201" s="17">
        <v>0</v>
      </c>
      <c r="GE201" s="17">
        <v>0</v>
      </c>
      <c r="GF201" s="17">
        <v>0</v>
      </c>
      <c r="GG201" s="17">
        <v>0</v>
      </c>
      <c r="GH201" s="17">
        <v>0</v>
      </c>
      <c r="GI201" s="17">
        <v>0</v>
      </c>
      <c r="GJ201" s="17">
        <v>0</v>
      </c>
      <c r="GK201" s="17">
        <v>0</v>
      </c>
      <c r="GL201" s="17">
        <v>0</v>
      </c>
      <c r="GM201" s="17">
        <v>0</v>
      </c>
      <c r="GN201" s="17">
        <v>0</v>
      </c>
      <c r="GO201" s="17">
        <v>0</v>
      </c>
      <c r="GP201" s="17">
        <v>0</v>
      </c>
      <c r="GQ201" s="29">
        <v>28945.046838795206</v>
      </c>
      <c r="GR201" s="17">
        <v>1275.12925373952</v>
      </c>
      <c r="GS201" s="17">
        <v>1591.32317245332</v>
      </c>
      <c r="GT201" s="17">
        <v>0</v>
      </c>
      <c r="GU201" s="17">
        <v>321.99479337864301</v>
      </c>
      <c r="GV201" s="23">
        <v>0</v>
      </c>
      <c r="GW201" s="23">
        <v>0</v>
      </c>
      <c r="GX201" s="36">
        <v>32133.49405836669</v>
      </c>
    </row>
    <row r="202" spans="2:206" s="14" customFormat="1" ht="17.25" customHeight="1" x14ac:dyDescent="0.25">
      <c r="B202" s="144" t="s">
        <v>609</v>
      </c>
      <c r="C202" s="145" t="s">
        <v>610</v>
      </c>
      <c r="D202" s="169">
        <v>0</v>
      </c>
      <c r="E202" s="169">
        <v>0</v>
      </c>
      <c r="F202" s="169">
        <v>0</v>
      </c>
      <c r="G202" s="169">
        <v>0</v>
      </c>
      <c r="H202" s="169">
        <v>0</v>
      </c>
      <c r="I202" s="169">
        <v>0</v>
      </c>
      <c r="J202" s="169">
        <v>0</v>
      </c>
      <c r="K202" s="169">
        <v>0</v>
      </c>
      <c r="L202" s="169">
        <v>0</v>
      </c>
      <c r="M202" s="169">
        <v>0</v>
      </c>
      <c r="N202" s="169">
        <v>0</v>
      </c>
      <c r="O202" s="169">
        <v>0</v>
      </c>
      <c r="P202" s="169">
        <v>0</v>
      </c>
      <c r="Q202" s="169">
        <v>0</v>
      </c>
      <c r="R202" s="169">
        <v>0</v>
      </c>
      <c r="S202" s="169">
        <v>0</v>
      </c>
      <c r="T202" s="169">
        <v>0</v>
      </c>
      <c r="U202" s="169">
        <v>0</v>
      </c>
      <c r="V202" s="169">
        <v>0</v>
      </c>
      <c r="W202" s="169">
        <v>0</v>
      </c>
      <c r="X202" s="169">
        <v>0</v>
      </c>
      <c r="Y202" s="169">
        <v>0</v>
      </c>
      <c r="Z202" s="169">
        <v>0</v>
      </c>
      <c r="AA202" s="169">
        <v>0</v>
      </c>
      <c r="AB202" s="169">
        <v>0</v>
      </c>
      <c r="AC202" s="169">
        <v>0</v>
      </c>
      <c r="AD202" s="169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0</v>
      </c>
      <c r="AJ202" s="17">
        <v>0</v>
      </c>
      <c r="AK202" s="17">
        <v>0</v>
      </c>
      <c r="AL202" s="17">
        <v>0</v>
      </c>
      <c r="AM202" s="17">
        <v>0</v>
      </c>
      <c r="AN202" s="17">
        <v>0</v>
      </c>
      <c r="AO202" s="17">
        <v>0</v>
      </c>
      <c r="AP202" s="17">
        <v>0</v>
      </c>
      <c r="AQ202" s="17">
        <v>0</v>
      </c>
      <c r="AR202" s="17">
        <v>0</v>
      </c>
      <c r="AS202" s="17">
        <v>0</v>
      </c>
      <c r="AT202" s="17">
        <v>0</v>
      </c>
      <c r="AU202" s="17">
        <v>0</v>
      </c>
      <c r="AV202" s="17">
        <v>0</v>
      </c>
      <c r="AW202" s="17">
        <v>0</v>
      </c>
      <c r="AX202" s="17">
        <v>0</v>
      </c>
      <c r="AY202" s="17">
        <v>0</v>
      </c>
      <c r="AZ202" s="17">
        <v>0</v>
      </c>
      <c r="BA202" s="17">
        <v>0</v>
      </c>
      <c r="BB202" s="17">
        <v>0</v>
      </c>
      <c r="BC202" s="17">
        <v>0</v>
      </c>
      <c r="BD202" s="17">
        <v>0</v>
      </c>
      <c r="BE202" s="17">
        <v>0</v>
      </c>
      <c r="BF202" s="17">
        <v>0</v>
      </c>
      <c r="BG202" s="17">
        <v>0</v>
      </c>
      <c r="BH202" s="17">
        <v>0</v>
      </c>
      <c r="BI202" s="17">
        <v>0</v>
      </c>
      <c r="BJ202" s="17">
        <v>0</v>
      </c>
      <c r="BK202" s="17">
        <v>0</v>
      </c>
      <c r="BL202" s="17">
        <v>0</v>
      </c>
      <c r="BM202" s="17">
        <v>0</v>
      </c>
      <c r="BN202" s="17">
        <v>0</v>
      </c>
      <c r="BO202" s="17">
        <v>0</v>
      </c>
      <c r="BP202" s="17">
        <v>0</v>
      </c>
      <c r="BQ202" s="17">
        <v>0</v>
      </c>
      <c r="BR202" s="17">
        <v>0</v>
      </c>
      <c r="BS202" s="17">
        <v>0</v>
      </c>
      <c r="BT202" s="17">
        <v>0</v>
      </c>
      <c r="BU202" s="17">
        <v>0</v>
      </c>
      <c r="BV202" s="17">
        <v>0</v>
      </c>
      <c r="BW202" s="17">
        <v>0</v>
      </c>
      <c r="BX202" s="17">
        <v>0</v>
      </c>
      <c r="BY202" s="17">
        <v>0</v>
      </c>
      <c r="BZ202" s="17">
        <v>0</v>
      </c>
      <c r="CA202" s="17">
        <v>0</v>
      </c>
      <c r="CB202" s="17">
        <v>0</v>
      </c>
      <c r="CC202" s="17">
        <v>0</v>
      </c>
      <c r="CD202" s="17">
        <v>0</v>
      </c>
      <c r="CE202" s="17">
        <v>0</v>
      </c>
      <c r="CF202" s="17">
        <v>0</v>
      </c>
      <c r="CG202" s="17">
        <v>0</v>
      </c>
      <c r="CH202" s="17">
        <v>0</v>
      </c>
      <c r="CI202" s="17">
        <v>0</v>
      </c>
      <c r="CJ202" s="17">
        <v>0</v>
      </c>
      <c r="CK202" s="17">
        <v>0</v>
      </c>
      <c r="CL202" s="17">
        <v>0</v>
      </c>
      <c r="CM202" s="17">
        <v>0</v>
      </c>
      <c r="CN202" s="17">
        <v>0</v>
      </c>
      <c r="CO202" s="17">
        <v>0</v>
      </c>
      <c r="CP202" s="17">
        <v>0</v>
      </c>
      <c r="CQ202" s="17">
        <v>0</v>
      </c>
      <c r="CR202" s="17">
        <v>0</v>
      </c>
      <c r="CS202" s="17">
        <v>0</v>
      </c>
      <c r="CT202" s="17">
        <v>0</v>
      </c>
      <c r="CU202" s="17">
        <v>0</v>
      </c>
      <c r="CV202" s="17">
        <v>0</v>
      </c>
      <c r="CW202" s="17">
        <v>0</v>
      </c>
      <c r="CX202" s="17">
        <v>0</v>
      </c>
      <c r="CY202" s="17">
        <v>0</v>
      </c>
      <c r="CZ202" s="17">
        <v>0</v>
      </c>
      <c r="DA202" s="17">
        <v>0</v>
      </c>
      <c r="DB202" s="17">
        <v>0</v>
      </c>
      <c r="DC202" s="17">
        <v>0</v>
      </c>
      <c r="DD202" s="17">
        <v>0</v>
      </c>
      <c r="DE202" s="17">
        <v>0</v>
      </c>
      <c r="DF202" s="17">
        <v>0</v>
      </c>
      <c r="DG202" s="17">
        <v>0</v>
      </c>
      <c r="DH202" s="17">
        <v>0</v>
      </c>
      <c r="DI202" s="17">
        <v>0</v>
      </c>
      <c r="DJ202" s="17">
        <v>0</v>
      </c>
      <c r="DK202" s="17">
        <v>0</v>
      </c>
      <c r="DL202" s="17">
        <v>0</v>
      </c>
      <c r="DM202" s="17">
        <v>0</v>
      </c>
      <c r="DN202" s="17">
        <v>0</v>
      </c>
      <c r="DO202" s="17">
        <v>0</v>
      </c>
      <c r="DP202" s="17">
        <v>0</v>
      </c>
      <c r="DQ202" s="17">
        <v>0</v>
      </c>
      <c r="DR202" s="17">
        <v>0</v>
      </c>
      <c r="DS202" s="17">
        <v>0</v>
      </c>
      <c r="DT202" s="17">
        <v>0</v>
      </c>
      <c r="DU202" s="17">
        <v>0</v>
      </c>
      <c r="DV202" s="17">
        <v>0</v>
      </c>
      <c r="DW202" s="17">
        <v>0</v>
      </c>
      <c r="DX202" s="17">
        <v>0</v>
      </c>
      <c r="DY202" s="17">
        <v>0</v>
      </c>
      <c r="DZ202" s="17">
        <v>0</v>
      </c>
      <c r="EA202" s="17">
        <v>0</v>
      </c>
      <c r="EB202" s="17">
        <v>0</v>
      </c>
      <c r="EC202" s="17">
        <v>0</v>
      </c>
      <c r="ED202" s="17">
        <v>0</v>
      </c>
      <c r="EE202" s="17">
        <v>0</v>
      </c>
      <c r="EF202" s="17">
        <v>0</v>
      </c>
      <c r="EG202" s="17">
        <v>0</v>
      </c>
      <c r="EH202" s="17">
        <v>0</v>
      </c>
      <c r="EI202" s="17">
        <v>0</v>
      </c>
      <c r="EJ202" s="17">
        <v>0</v>
      </c>
      <c r="EK202" s="17">
        <v>0</v>
      </c>
      <c r="EL202" s="17">
        <v>0</v>
      </c>
      <c r="EM202" s="17">
        <v>0</v>
      </c>
      <c r="EN202" s="17">
        <v>0</v>
      </c>
      <c r="EO202" s="17">
        <v>0</v>
      </c>
      <c r="EP202" s="17">
        <v>0</v>
      </c>
      <c r="EQ202" s="17">
        <v>0</v>
      </c>
      <c r="ER202" s="17">
        <v>0</v>
      </c>
      <c r="ES202" s="17">
        <v>0</v>
      </c>
      <c r="ET202" s="17">
        <v>0</v>
      </c>
      <c r="EU202" s="17">
        <v>0</v>
      </c>
      <c r="EV202" s="17">
        <v>0</v>
      </c>
      <c r="EW202" s="17">
        <v>0</v>
      </c>
      <c r="EX202" s="17">
        <v>0</v>
      </c>
      <c r="EY202" s="17">
        <v>0</v>
      </c>
      <c r="EZ202" s="17">
        <v>0</v>
      </c>
      <c r="FA202" s="17">
        <v>0</v>
      </c>
      <c r="FB202" s="17">
        <v>0</v>
      </c>
      <c r="FC202" s="17">
        <v>0</v>
      </c>
      <c r="FD202" s="17">
        <v>0</v>
      </c>
      <c r="FE202" s="17">
        <v>0</v>
      </c>
      <c r="FF202" s="17">
        <v>0</v>
      </c>
      <c r="FG202" s="17">
        <v>0</v>
      </c>
      <c r="FH202" s="17">
        <v>0</v>
      </c>
      <c r="FI202" s="17">
        <v>0</v>
      </c>
      <c r="FJ202" s="17">
        <v>0</v>
      </c>
      <c r="FK202" s="17">
        <v>0</v>
      </c>
      <c r="FL202" s="17">
        <v>0</v>
      </c>
      <c r="FM202" s="17">
        <v>0</v>
      </c>
      <c r="FN202" s="17">
        <v>0</v>
      </c>
      <c r="FO202" s="17">
        <v>0</v>
      </c>
      <c r="FP202" s="17">
        <v>0</v>
      </c>
      <c r="FQ202" s="17">
        <v>0</v>
      </c>
      <c r="FR202" s="17">
        <v>0</v>
      </c>
      <c r="FS202" s="17">
        <v>0</v>
      </c>
      <c r="FT202" s="17">
        <v>0</v>
      </c>
      <c r="FU202" s="17">
        <v>12100.8694563314</v>
      </c>
      <c r="FV202" s="17">
        <v>0</v>
      </c>
      <c r="FW202" s="17">
        <v>0</v>
      </c>
      <c r="FX202" s="17">
        <v>0</v>
      </c>
      <c r="FY202" s="17">
        <v>0</v>
      </c>
      <c r="FZ202" s="17">
        <v>0</v>
      </c>
      <c r="GA202" s="17">
        <v>0</v>
      </c>
      <c r="GB202" s="17">
        <v>0</v>
      </c>
      <c r="GC202" s="17">
        <v>0</v>
      </c>
      <c r="GD202" s="17">
        <v>0</v>
      </c>
      <c r="GE202" s="17">
        <v>0</v>
      </c>
      <c r="GF202" s="17">
        <v>0</v>
      </c>
      <c r="GG202" s="17">
        <v>0</v>
      </c>
      <c r="GH202" s="17">
        <v>0</v>
      </c>
      <c r="GI202" s="17">
        <v>0</v>
      </c>
      <c r="GJ202" s="17">
        <v>0</v>
      </c>
      <c r="GK202" s="17">
        <v>0</v>
      </c>
      <c r="GL202" s="17">
        <v>0</v>
      </c>
      <c r="GM202" s="17">
        <v>0</v>
      </c>
      <c r="GN202" s="17">
        <v>0</v>
      </c>
      <c r="GO202" s="17">
        <v>0</v>
      </c>
      <c r="GP202" s="17">
        <v>0</v>
      </c>
      <c r="GQ202" s="29">
        <v>12100.8694563314</v>
      </c>
      <c r="GR202" s="17">
        <v>356.89997294700697</v>
      </c>
      <c r="GS202" s="17">
        <v>1071.0523261022699</v>
      </c>
      <c r="GT202" s="17">
        <v>0</v>
      </c>
      <c r="GU202" s="17">
        <v>781.231684615826</v>
      </c>
      <c r="GV202" s="23">
        <v>0</v>
      </c>
      <c r="GW202" s="23">
        <v>0</v>
      </c>
      <c r="GX202" s="36">
        <v>14310.053439996504</v>
      </c>
    </row>
    <row r="203" spans="2:206" s="14" customFormat="1" ht="17.25" customHeight="1" x14ac:dyDescent="0.25">
      <c r="B203" s="144" t="s">
        <v>611</v>
      </c>
      <c r="C203" s="146" t="s">
        <v>612</v>
      </c>
      <c r="D203" s="169">
        <v>0</v>
      </c>
      <c r="E203" s="169">
        <v>0</v>
      </c>
      <c r="F203" s="169">
        <v>0</v>
      </c>
      <c r="G203" s="169">
        <v>0</v>
      </c>
      <c r="H203" s="169">
        <v>0</v>
      </c>
      <c r="I203" s="169">
        <v>0</v>
      </c>
      <c r="J203" s="169">
        <v>0</v>
      </c>
      <c r="K203" s="169">
        <v>0</v>
      </c>
      <c r="L203" s="169">
        <v>0</v>
      </c>
      <c r="M203" s="169">
        <v>0</v>
      </c>
      <c r="N203" s="169">
        <v>0</v>
      </c>
      <c r="O203" s="169">
        <v>0</v>
      </c>
      <c r="P203" s="169">
        <v>0</v>
      </c>
      <c r="Q203" s="169">
        <v>0</v>
      </c>
      <c r="R203" s="169">
        <v>0</v>
      </c>
      <c r="S203" s="169">
        <v>0</v>
      </c>
      <c r="T203" s="169">
        <v>0</v>
      </c>
      <c r="U203" s="169">
        <v>0</v>
      </c>
      <c r="V203" s="169">
        <v>0</v>
      </c>
      <c r="W203" s="169">
        <v>0</v>
      </c>
      <c r="X203" s="169">
        <v>0</v>
      </c>
      <c r="Y203" s="169">
        <v>0</v>
      </c>
      <c r="Z203" s="169">
        <v>0</v>
      </c>
      <c r="AA203" s="169">
        <v>0</v>
      </c>
      <c r="AB203" s="169">
        <v>0</v>
      </c>
      <c r="AC203" s="169">
        <v>0</v>
      </c>
      <c r="AD203" s="169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>
        <v>0</v>
      </c>
      <c r="BK203" s="17">
        <v>0</v>
      </c>
      <c r="BL203" s="17">
        <v>0</v>
      </c>
      <c r="BM203" s="17">
        <v>0</v>
      </c>
      <c r="BN203" s="17">
        <v>0</v>
      </c>
      <c r="BO203" s="17">
        <v>0</v>
      </c>
      <c r="BP203" s="17">
        <v>0</v>
      </c>
      <c r="BQ203" s="17">
        <v>0</v>
      </c>
      <c r="BR203" s="17">
        <v>0</v>
      </c>
      <c r="BS203" s="17">
        <v>0</v>
      </c>
      <c r="BT203" s="17">
        <v>0</v>
      </c>
      <c r="BU203" s="17">
        <v>0</v>
      </c>
      <c r="BV203" s="17">
        <v>0</v>
      </c>
      <c r="BW203" s="17">
        <v>0</v>
      </c>
      <c r="BX203" s="17">
        <v>0</v>
      </c>
      <c r="BY203" s="17">
        <v>0</v>
      </c>
      <c r="BZ203" s="17">
        <v>0</v>
      </c>
      <c r="CA203" s="17">
        <v>0</v>
      </c>
      <c r="CB203" s="17">
        <v>0</v>
      </c>
      <c r="CC203" s="17">
        <v>0</v>
      </c>
      <c r="CD203" s="17">
        <v>0</v>
      </c>
      <c r="CE203" s="17">
        <v>0</v>
      </c>
      <c r="CF203" s="17">
        <v>0</v>
      </c>
      <c r="CG203" s="17">
        <v>0</v>
      </c>
      <c r="CH203" s="17">
        <v>0</v>
      </c>
      <c r="CI203" s="17">
        <v>0</v>
      </c>
      <c r="CJ203" s="17">
        <v>0</v>
      </c>
      <c r="CK203" s="17">
        <v>0</v>
      </c>
      <c r="CL203" s="17">
        <v>0</v>
      </c>
      <c r="CM203" s="17">
        <v>0</v>
      </c>
      <c r="CN203" s="17">
        <v>0</v>
      </c>
      <c r="CO203" s="17">
        <v>0</v>
      </c>
      <c r="CP203" s="17">
        <v>0</v>
      </c>
      <c r="CQ203" s="17">
        <v>0</v>
      </c>
      <c r="CR203" s="17">
        <v>0</v>
      </c>
      <c r="CS203" s="17">
        <v>0</v>
      </c>
      <c r="CT203" s="17">
        <v>0</v>
      </c>
      <c r="CU203" s="17">
        <v>0</v>
      </c>
      <c r="CV203" s="17">
        <v>0</v>
      </c>
      <c r="CW203" s="17">
        <v>0</v>
      </c>
      <c r="CX203" s="17">
        <v>0</v>
      </c>
      <c r="CY203" s="17">
        <v>0</v>
      </c>
      <c r="CZ203" s="17">
        <v>0</v>
      </c>
      <c r="DA203" s="17">
        <v>0</v>
      </c>
      <c r="DB203" s="17">
        <v>0</v>
      </c>
      <c r="DC203" s="17">
        <v>0</v>
      </c>
      <c r="DD203" s="17">
        <v>0</v>
      </c>
      <c r="DE203" s="17">
        <v>0</v>
      </c>
      <c r="DF203" s="17">
        <v>0</v>
      </c>
      <c r="DG203" s="17">
        <v>0</v>
      </c>
      <c r="DH203" s="17">
        <v>0</v>
      </c>
      <c r="DI203" s="17">
        <v>0</v>
      </c>
      <c r="DJ203" s="17">
        <v>0</v>
      </c>
      <c r="DK203" s="17">
        <v>0</v>
      </c>
      <c r="DL203" s="17">
        <v>0</v>
      </c>
      <c r="DM203" s="17">
        <v>0</v>
      </c>
      <c r="DN203" s="17">
        <v>0</v>
      </c>
      <c r="DO203" s="17">
        <v>0</v>
      </c>
      <c r="DP203" s="17">
        <v>0</v>
      </c>
      <c r="DQ203" s="17">
        <v>0</v>
      </c>
      <c r="DR203" s="17">
        <v>0</v>
      </c>
      <c r="DS203" s="17">
        <v>0</v>
      </c>
      <c r="DT203" s="17">
        <v>0</v>
      </c>
      <c r="DU203" s="17">
        <v>0</v>
      </c>
      <c r="DV203" s="17">
        <v>0</v>
      </c>
      <c r="DW203" s="17">
        <v>0</v>
      </c>
      <c r="DX203" s="17">
        <v>0</v>
      </c>
      <c r="DY203" s="17">
        <v>0</v>
      </c>
      <c r="DZ203" s="17">
        <v>0</v>
      </c>
      <c r="EA203" s="17">
        <v>0</v>
      </c>
      <c r="EB203" s="17">
        <v>0</v>
      </c>
      <c r="EC203" s="17">
        <v>0</v>
      </c>
      <c r="ED203" s="17">
        <v>0</v>
      </c>
      <c r="EE203" s="17">
        <v>0</v>
      </c>
      <c r="EF203" s="17">
        <v>0</v>
      </c>
      <c r="EG203" s="17">
        <v>0</v>
      </c>
      <c r="EH203" s="17">
        <v>0</v>
      </c>
      <c r="EI203" s="17">
        <v>0</v>
      </c>
      <c r="EJ203" s="17">
        <v>0</v>
      </c>
      <c r="EK203" s="17">
        <v>0</v>
      </c>
      <c r="EL203" s="17">
        <v>0</v>
      </c>
      <c r="EM203" s="17">
        <v>0</v>
      </c>
      <c r="EN203" s="17">
        <v>0</v>
      </c>
      <c r="EO203" s="17">
        <v>0</v>
      </c>
      <c r="EP203" s="17">
        <v>0</v>
      </c>
      <c r="EQ203" s="17">
        <v>0</v>
      </c>
      <c r="ER203" s="17">
        <v>0</v>
      </c>
      <c r="ES203" s="17">
        <v>0</v>
      </c>
      <c r="ET203" s="17">
        <v>0</v>
      </c>
      <c r="EU203" s="17">
        <v>0</v>
      </c>
      <c r="EV203" s="17">
        <v>0</v>
      </c>
      <c r="EW203" s="17">
        <v>0</v>
      </c>
      <c r="EX203" s="17">
        <v>0</v>
      </c>
      <c r="EY203" s="17">
        <v>0</v>
      </c>
      <c r="EZ203" s="17">
        <v>0</v>
      </c>
      <c r="FA203" s="17">
        <v>7.4000684855172402E-3</v>
      </c>
      <c r="FB203" s="17">
        <v>0</v>
      </c>
      <c r="FC203" s="17">
        <v>0</v>
      </c>
      <c r="FD203" s="17">
        <v>0</v>
      </c>
      <c r="FE203" s="17">
        <v>0</v>
      </c>
      <c r="FF203" s="17">
        <v>0</v>
      </c>
      <c r="FG203" s="17">
        <v>0</v>
      </c>
      <c r="FH203" s="17">
        <v>0</v>
      </c>
      <c r="FI203" s="17">
        <v>0</v>
      </c>
      <c r="FJ203" s="17">
        <v>0</v>
      </c>
      <c r="FK203" s="17">
        <v>0</v>
      </c>
      <c r="FL203" s="17">
        <v>0</v>
      </c>
      <c r="FM203" s="17">
        <v>0</v>
      </c>
      <c r="FN203" s="17">
        <v>0</v>
      </c>
      <c r="FO203" s="17">
        <v>0</v>
      </c>
      <c r="FP203" s="17">
        <v>0</v>
      </c>
      <c r="FQ203" s="17">
        <v>0</v>
      </c>
      <c r="FR203" s="17">
        <v>0</v>
      </c>
      <c r="FS203" s="17">
        <v>0</v>
      </c>
      <c r="FT203" s="17">
        <v>0</v>
      </c>
      <c r="FU203" s="17">
        <v>842.52342190996001</v>
      </c>
      <c r="FV203" s="17">
        <v>14.672540578494999</v>
      </c>
      <c r="FW203" s="17">
        <v>0</v>
      </c>
      <c r="FX203" s="17">
        <v>0</v>
      </c>
      <c r="FY203" s="17">
        <v>0</v>
      </c>
      <c r="FZ203" s="17">
        <v>0</v>
      </c>
      <c r="GA203" s="17">
        <v>0</v>
      </c>
      <c r="GB203" s="17">
        <v>0</v>
      </c>
      <c r="GC203" s="17">
        <v>0</v>
      </c>
      <c r="GD203" s="17">
        <v>0</v>
      </c>
      <c r="GE203" s="17">
        <v>0</v>
      </c>
      <c r="GF203" s="17">
        <v>0</v>
      </c>
      <c r="GG203" s="17">
        <v>0</v>
      </c>
      <c r="GH203" s="17">
        <v>0</v>
      </c>
      <c r="GI203" s="17">
        <v>0</v>
      </c>
      <c r="GJ203" s="17">
        <v>0</v>
      </c>
      <c r="GK203" s="17">
        <v>0</v>
      </c>
      <c r="GL203" s="17">
        <v>0</v>
      </c>
      <c r="GM203" s="17">
        <v>0</v>
      </c>
      <c r="GN203" s="17">
        <v>0</v>
      </c>
      <c r="GO203" s="17">
        <v>0</v>
      </c>
      <c r="GP203" s="17">
        <v>0</v>
      </c>
      <c r="GQ203" s="29">
        <v>857.20336255694053</v>
      </c>
      <c r="GR203" s="17">
        <v>123.719707297448</v>
      </c>
      <c r="GS203" s="17">
        <v>56.283420292881999</v>
      </c>
      <c r="GT203" s="17">
        <v>0</v>
      </c>
      <c r="GU203" s="17">
        <v>24.877763690039799</v>
      </c>
      <c r="GV203" s="23">
        <v>0</v>
      </c>
      <c r="GW203" s="23">
        <v>0</v>
      </c>
      <c r="GX203" s="36">
        <v>1062.0842538373104</v>
      </c>
    </row>
    <row r="204" spans="2:206" s="14" customFormat="1" ht="17.25" customHeight="1" x14ac:dyDescent="0.25">
      <c r="B204" s="144" t="s">
        <v>613</v>
      </c>
      <c r="C204" s="146" t="s">
        <v>614</v>
      </c>
      <c r="D204" s="169">
        <v>0</v>
      </c>
      <c r="E204" s="169">
        <v>0</v>
      </c>
      <c r="F204" s="169">
        <v>0</v>
      </c>
      <c r="G204" s="169">
        <v>0</v>
      </c>
      <c r="H204" s="169">
        <v>0</v>
      </c>
      <c r="I204" s="169">
        <v>0</v>
      </c>
      <c r="J204" s="169">
        <v>0</v>
      </c>
      <c r="K204" s="169">
        <v>0</v>
      </c>
      <c r="L204" s="169">
        <v>0</v>
      </c>
      <c r="M204" s="169">
        <v>0</v>
      </c>
      <c r="N204" s="169">
        <v>0</v>
      </c>
      <c r="O204" s="169">
        <v>0</v>
      </c>
      <c r="P204" s="169">
        <v>0</v>
      </c>
      <c r="Q204" s="169">
        <v>0</v>
      </c>
      <c r="R204" s="169">
        <v>0</v>
      </c>
      <c r="S204" s="169">
        <v>0</v>
      </c>
      <c r="T204" s="169">
        <v>0</v>
      </c>
      <c r="U204" s="169">
        <v>0</v>
      </c>
      <c r="V204" s="169">
        <v>0</v>
      </c>
      <c r="W204" s="169">
        <v>0</v>
      </c>
      <c r="X204" s="169">
        <v>0</v>
      </c>
      <c r="Y204" s="169">
        <v>0</v>
      </c>
      <c r="Z204" s="169">
        <v>0</v>
      </c>
      <c r="AA204" s="169">
        <v>0</v>
      </c>
      <c r="AB204" s="169">
        <v>0</v>
      </c>
      <c r="AC204" s="169">
        <v>0</v>
      </c>
      <c r="AD204" s="169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0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0</v>
      </c>
      <c r="AW204" s="17">
        <v>0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>
        <v>0</v>
      </c>
      <c r="BK204" s="17">
        <v>0</v>
      </c>
      <c r="BL204" s="17">
        <v>0</v>
      </c>
      <c r="BM204" s="17">
        <v>0</v>
      </c>
      <c r="BN204" s="17">
        <v>0</v>
      </c>
      <c r="BO204" s="17">
        <v>0</v>
      </c>
      <c r="BP204" s="17">
        <v>0</v>
      </c>
      <c r="BQ204" s="17">
        <v>0</v>
      </c>
      <c r="BR204" s="17">
        <v>0</v>
      </c>
      <c r="BS204" s="17">
        <v>0</v>
      </c>
      <c r="BT204" s="17">
        <v>0</v>
      </c>
      <c r="BU204" s="17">
        <v>0</v>
      </c>
      <c r="BV204" s="17">
        <v>0</v>
      </c>
      <c r="BW204" s="17">
        <v>0</v>
      </c>
      <c r="BX204" s="17">
        <v>0</v>
      </c>
      <c r="BY204" s="17">
        <v>0</v>
      </c>
      <c r="BZ204" s="17">
        <v>0</v>
      </c>
      <c r="CA204" s="17">
        <v>0</v>
      </c>
      <c r="CB204" s="17">
        <v>0</v>
      </c>
      <c r="CC204" s="17">
        <v>0</v>
      </c>
      <c r="CD204" s="17">
        <v>0</v>
      </c>
      <c r="CE204" s="17">
        <v>0</v>
      </c>
      <c r="CF204" s="17">
        <v>0</v>
      </c>
      <c r="CG204" s="17">
        <v>0</v>
      </c>
      <c r="CH204" s="17">
        <v>0</v>
      </c>
      <c r="CI204" s="17">
        <v>0</v>
      </c>
      <c r="CJ204" s="17">
        <v>0</v>
      </c>
      <c r="CK204" s="17">
        <v>0</v>
      </c>
      <c r="CL204" s="17">
        <v>0</v>
      </c>
      <c r="CM204" s="17">
        <v>0</v>
      </c>
      <c r="CN204" s="17">
        <v>0</v>
      </c>
      <c r="CO204" s="17">
        <v>0</v>
      </c>
      <c r="CP204" s="17">
        <v>0</v>
      </c>
      <c r="CQ204" s="17">
        <v>0</v>
      </c>
      <c r="CR204" s="17">
        <v>0</v>
      </c>
      <c r="CS204" s="17">
        <v>0</v>
      </c>
      <c r="CT204" s="17">
        <v>0</v>
      </c>
      <c r="CU204" s="17">
        <v>0</v>
      </c>
      <c r="CV204" s="17">
        <v>0</v>
      </c>
      <c r="CW204" s="17">
        <v>0</v>
      </c>
      <c r="CX204" s="17">
        <v>0</v>
      </c>
      <c r="CY204" s="17">
        <v>0</v>
      </c>
      <c r="CZ204" s="17">
        <v>0</v>
      </c>
      <c r="DA204" s="17">
        <v>0</v>
      </c>
      <c r="DB204" s="17">
        <v>0</v>
      </c>
      <c r="DC204" s="17">
        <v>0</v>
      </c>
      <c r="DD204" s="17">
        <v>0</v>
      </c>
      <c r="DE204" s="17">
        <v>0</v>
      </c>
      <c r="DF204" s="17">
        <v>0</v>
      </c>
      <c r="DG204" s="17">
        <v>0</v>
      </c>
      <c r="DH204" s="17">
        <v>0</v>
      </c>
      <c r="DI204" s="17">
        <v>0</v>
      </c>
      <c r="DJ204" s="17">
        <v>0</v>
      </c>
      <c r="DK204" s="17">
        <v>0</v>
      </c>
      <c r="DL204" s="17">
        <v>0</v>
      </c>
      <c r="DM204" s="17">
        <v>0</v>
      </c>
      <c r="DN204" s="17">
        <v>0</v>
      </c>
      <c r="DO204" s="17">
        <v>0</v>
      </c>
      <c r="DP204" s="17">
        <v>0</v>
      </c>
      <c r="DQ204" s="17">
        <v>0</v>
      </c>
      <c r="DR204" s="17">
        <v>0</v>
      </c>
      <c r="DS204" s="17">
        <v>0</v>
      </c>
      <c r="DT204" s="17">
        <v>0</v>
      </c>
      <c r="DU204" s="17">
        <v>0</v>
      </c>
      <c r="DV204" s="17">
        <v>0</v>
      </c>
      <c r="DW204" s="17">
        <v>0</v>
      </c>
      <c r="DX204" s="17">
        <v>0</v>
      </c>
      <c r="DY204" s="17">
        <v>0</v>
      </c>
      <c r="DZ204" s="17">
        <v>0</v>
      </c>
      <c r="EA204" s="17">
        <v>0</v>
      </c>
      <c r="EB204" s="17">
        <v>0</v>
      </c>
      <c r="EC204" s="17">
        <v>0</v>
      </c>
      <c r="ED204" s="17">
        <v>0</v>
      </c>
      <c r="EE204" s="17">
        <v>0</v>
      </c>
      <c r="EF204" s="17">
        <v>0</v>
      </c>
      <c r="EG204" s="17">
        <v>0</v>
      </c>
      <c r="EH204" s="17">
        <v>0</v>
      </c>
      <c r="EI204" s="17">
        <v>0</v>
      </c>
      <c r="EJ204" s="17">
        <v>0</v>
      </c>
      <c r="EK204" s="17">
        <v>0</v>
      </c>
      <c r="EL204" s="17">
        <v>0</v>
      </c>
      <c r="EM204" s="17">
        <v>0</v>
      </c>
      <c r="EN204" s="17">
        <v>0</v>
      </c>
      <c r="EO204" s="17">
        <v>0</v>
      </c>
      <c r="EP204" s="17">
        <v>0</v>
      </c>
      <c r="EQ204" s="17">
        <v>0</v>
      </c>
      <c r="ER204" s="17">
        <v>0</v>
      </c>
      <c r="ES204" s="17">
        <v>0</v>
      </c>
      <c r="ET204" s="17">
        <v>0</v>
      </c>
      <c r="EU204" s="17">
        <v>0</v>
      </c>
      <c r="EV204" s="17">
        <v>0</v>
      </c>
      <c r="EW204" s="17">
        <v>0</v>
      </c>
      <c r="EX204" s="17">
        <v>0</v>
      </c>
      <c r="EY204" s="17">
        <v>0</v>
      </c>
      <c r="EZ204" s="17">
        <v>0</v>
      </c>
      <c r="FA204" s="17">
        <v>0</v>
      </c>
      <c r="FB204" s="17">
        <v>0</v>
      </c>
      <c r="FC204" s="17">
        <v>0</v>
      </c>
      <c r="FD204" s="17">
        <v>0</v>
      </c>
      <c r="FE204" s="17">
        <v>0</v>
      </c>
      <c r="FF204" s="17">
        <v>0</v>
      </c>
      <c r="FG204" s="17">
        <v>0</v>
      </c>
      <c r="FH204" s="17">
        <v>0</v>
      </c>
      <c r="FI204" s="17">
        <v>0</v>
      </c>
      <c r="FJ204" s="17">
        <v>0</v>
      </c>
      <c r="FK204" s="17">
        <v>0</v>
      </c>
      <c r="FL204" s="17">
        <v>0</v>
      </c>
      <c r="FM204" s="17">
        <v>0</v>
      </c>
      <c r="FN204" s="17">
        <v>0</v>
      </c>
      <c r="FO204" s="17">
        <v>0</v>
      </c>
      <c r="FP204" s="17">
        <v>0</v>
      </c>
      <c r="FQ204" s="17">
        <v>0</v>
      </c>
      <c r="FR204" s="17">
        <v>0</v>
      </c>
      <c r="FS204" s="17">
        <v>0</v>
      </c>
      <c r="FT204" s="17">
        <v>0</v>
      </c>
      <c r="FU204" s="17">
        <v>0</v>
      </c>
      <c r="FV204" s="17">
        <v>0</v>
      </c>
      <c r="FW204" s="17">
        <v>833.93401649358395</v>
      </c>
      <c r="FX204" s="17">
        <v>0</v>
      </c>
      <c r="FY204" s="17">
        <v>0</v>
      </c>
      <c r="FZ204" s="17">
        <v>0</v>
      </c>
      <c r="GA204" s="17">
        <v>0</v>
      </c>
      <c r="GB204" s="17">
        <v>0</v>
      </c>
      <c r="GC204" s="17">
        <v>0</v>
      </c>
      <c r="GD204" s="17">
        <v>0</v>
      </c>
      <c r="GE204" s="17">
        <v>0</v>
      </c>
      <c r="GF204" s="17">
        <v>0</v>
      </c>
      <c r="GG204" s="17">
        <v>0</v>
      </c>
      <c r="GH204" s="17">
        <v>0</v>
      </c>
      <c r="GI204" s="17">
        <v>0</v>
      </c>
      <c r="GJ204" s="17">
        <v>0</v>
      </c>
      <c r="GK204" s="17">
        <v>0</v>
      </c>
      <c r="GL204" s="17">
        <v>0</v>
      </c>
      <c r="GM204" s="17">
        <v>0</v>
      </c>
      <c r="GN204" s="17">
        <v>0</v>
      </c>
      <c r="GO204" s="17">
        <v>0</v>
      </c>
      <c r="GP204" s="17">
        <v>0</v>
      </c>
      <c r="GQ204" s="29">
        <v>833.93401649358395</v>
      </c>
      <c r="GR204" s="17">
        <v>0</v>
      </c>
      <c r="GS204" s="17">
        <v>0</v>
      </c>
      <c r="GT204" s="17">
        <v>0</v>
      </c>
      <c r="GU204" s="17">
        <v>0</v>
      </c>
      <c r="GV204" s="23">
        <v>0</v>
      </c>
      <c r="GW204" s="23">
        <v>0</v>
      </c>
      <c r="GX204" s="36">
        <v>833.93401649358395</v>
      </c>
    </row>
    <row r="205" spans="2:206" s="14" customFormat="1" ht="17.25" customHeight="1" x14ac:dyDescent="0.25">
      <c r="B205" s="144" t="s">
        <v>615</v>
      </c>
      <c r="C205" s="145" t="s">
        <v>616</v>
      </c>
      <c r="D205" s="169">
        <v>0</v>
      </c>
      <c r="E205" s="169">
        <v>0</v>
      </c>
      <c r="F205" s="169">
        <v>0</v>
      </c>
      <c r="G205" s="169">
        <v>0</v>
      </c>
      <c r="H205" s="169">
        <v>0</v>
      </c>
      <c r="I205" s="169">
        <v>0</v>
      </c>
      <c r="J205" s="169">
        <v>0</v>
      </c>
      <c r="K205" s="169">
        <v>0</v>
      </c>
      <c r="L205" s="169">
        <v>0</v>
      </c>
      <c r="M205" s="169">
        <v>0</v>
      </c>
      <c r="N205" s="169">
        <v>0</v>
      </c>
      <c r="O205" s="169">
        <v>0</v>
      </c>
      <c r="P205" s="169">
        <v>0</v>
      </c>
      <c r="Q205" s="169">
        <v>0</v>
      </c>
      <c r="R205" s="169">
        <v>0</v>
      </c>
      <c r="S205" s="169">
        <v>0</v>
      </c>
      <c r="T205" s="169">
        <v>0</v>
      </c>
      <c r="U205" s="169">
        <v>0</v>
      </c>
      <c r="V205" s="169">
        <v>0</v>
      </c>
      <c r="W205" s="169">
        <v>0</v>
      </c>
      <c r="X205" s="169">
        <v>0</v>
      </c>
      <c r="Y205" s="169">
        <v>0</v>
      </c>
      <c r="Z205" s="169">
        <v>0</v>
      </c>
      <c r="AA205" s="169">
        <v>0</v>
      </c>
      <c r="AB205" s="169">
        <v>0</v>
      </c>
      <c r="AC205" s="169">
        <v>0</v>
      </c>
      <c r="AD205" s="169">
        <v>0</v>
      </c>
      <c r="AE205" s="17">
        <v>0</v>
      </c>
      <c r="AF205" s="17">
        <v>0</v>
      </c>
      <c r="AG205" s="17">
        <v>0</v>
      </c>
      <c r="AH205" s="17">
        <v>0</v>
      </c>
      <c r="AI205" s="17">
        <v>0</v>
      </c>
      <c r="AJ205" s="17">
        <v>0</v>
      </c>
      <c r="AK205" s="17">
        <v>0</v>
      </c>
      <c r="AL205" s="17">
        <v>0</v>
      </c>
      <c r="AM205" s="17">
        <v>0</v>
      </c>
      <c r="AN205" s="17">
        <v>0</v>
      </c>
      <c r="AO205" s="17">
        <v>0</v>
      </c>
      <c r="AP205" s="17">
        <v>0</v>
      </c>
      <c r="AQ205" s="17">
        <v>0</v>
      </c>
      <c r="AR205" s="17">
        <v>0</v>
      </c>
      <c r="AS205" s="17">
        <v>0</v>
      </c>
      <c r="AT205" s="17">
        <v>0</v>
      </c>
      <c r="AU205" s="17">
        <v>0</v>
      </c>
      <c r="AV205" s="17">
        <v>0</v>
      </c>
      <c r="AW205" s="17">
        <v>0</v>
      </c>
      <c r="AX205" s="17">
        <v>0</v>
      </c>
      <c r="AY205" s="17">
        <v>0</v>
      </c>
      <c r="AZ205" s="17">
        <v>0</v>
      </c>
      <c r="BA205" s="17">
        <v>0</v>
      </c>
      <c r="BB205" s="17">
        <v>0</v>
      </c>
      <c r="BC205" s="17">
        <v>0</v>
      </c>
      <c r="BD205" s="17">
        <v>0</v>
      </c>
      <c r="BE205" s="17">
        <v>0</v>
      </c>
      <c r="BF205" s="17">
        <v>0</v>
      </c>
      <c r="BG205" s="17">
        <v>0</v>
      </c>
      <c r="BH205" s="17">
        <v>0</v>
      </c>
      <c r="BI205" s="17">
        <v>0</v>
      </c>
      <c r="BJ205" s="17">
        <v>0</v>
      </c>
      <c r="BK205" s="17">
        <v>0</v>
      </c>
      <c r="BL205" s="17">
        <v>0</v>
      </c>
      <c r="BM205" s="17">
        <v>0</v>
      </c>
      <c r="BN205" s="17">
        <v>0</v>
      </c>
      <c r="BO205" s="17">
        <v>0</v>
      </c>
      <c r="BP205" s="17">
        <v>0</v>
      </c>
      <c r="BQ205" s="17">
        <v>0</v>
      </c>
      <c r="BR205" s="17">
        <v>0</v>
      </c>
      <c r="BS205" s="17">
        <v>0</v>
      </c>
      <c r="BT205" s="17">
        <v>0</v>
      </c>
      <c r="BU205" s="17">
        <v>0</v>
      </c>
      <c r="BV205" s="17">
        <v>0</v>
      </c>
      <c r="BW205" s="17">
        <v>0</v>
      </c>
      <c r="BX205" s="17">
        <v>0</v>
      </c>
      <c r="BY205" s="17">
        <v>0</v>
      </c>
      <c r="BZ205" s="17">
        <v>0</v>
      </c>
      <c r="CA205" s="17">
        <v>0</v>
      </c>
      <c r="CB205" s="17">
        <v>0</v>
      </c>
      <c r="CC205" s="17">
        <v>0</v>
      </c>
      <c r="CD205" s="17">
        <v>0</v>
      </c>
      <c r="CE205" s="17">
        <v>0</v>
      </c>
      <c r="CF205" s="17">
        <v>0</v>
      </c>
      <c r="CG205" s="17">
        <v>0</v>
      </c>
      <c r="CH205" s="17">
        <v>0</v>
      </c>
      <c r="CI205" s="17">
        <v>0</v>
      </c>
      <c r="CJ205" s="17">
        <v>0</v>
      </c>
      <c r="CK205" s="17">
        <v>0</v>
      </c>
      <c r="CL205" s="17">
        <v>0</v>
      </c>
      <c r="CM205" s="17">
        <v>0</v>
      </c>
      <c r="CN205" s="17">
        <v>0</v>
      </c>
      <c r="CO205" s="17">
        <v>0</v>
      </c>
      <c r="CP205" s="17">
        <v>0</v>
      </c>
      <c r="CQ205" s="17">
        <v>0</v>
      </c>
      <c r="CR205" s="17">
        <v>0</v>
      </c>
      <c r="CS205" s="17">
        <v>0</v>
      </c>
      <c r="CT205" s="17">
        <v>0</v>
      </c>
      <c r="CU205" s="17">
        <v>0</v>
      </c>
      <c r="CV205" s="17">
        <v>0</v>
      </c>
      <c r="CW205" s="17">
        <v>0</v>
      </c>
      <c r="CX205" s="17">
        <v>0</v>
      </c>
      <c r="CY205" s="17">
        <v>0</v>
      </c>
      <c r="CZ205" s="17">
        <v>0</v>
      </c>
      <c r="DA205" s="17">
        <v>0</v>
      </c>
      <c r="DB205" s="17">
        <v>0</v>
      </c>
      <c r="DC205" s="17">
        <v>0</v>
      </c>
      <c r="DD205" s="17">
        <v>0</v>
      </c>
      <c r="DE205" s="17">
        <v>0</v>
      </c>
      <c r="DF205" s="17">
        <v>0</v>
      </c>
      <c r="DG205" s="17">
        <v>0</v>
      </c>
      <c r="DH205" s="17">
        <v>0</v>
      </c>
      <c r="DI205" s="17">
        <v>0</v>
      </c>
      <c r="DJ205" s="17">
        <v>0</v>
      </c>
      <c r="DK205" s="17">
        <v>0</v>
      </c>
      <c r="DL205" s="17">
        <v>0</v>
      </c>
      <c r="DM205" s="17">
        <v>0</v>
      </c>
      <c r="DN205" s="17">
        <v>0</v>
      </c>
      <c r="DO205" s="17">
        <v>0</v>
      </c>
      <c r="DP205" s="17">
        <v>0</v>
      </c>
      <c r="DQ205" s="17">
        <v>0</v>
      </c>
      <c r="DR205" s="17">
        <v>0</v>
      </c>
      <c r="DS205" s="17">
        <v>0</v>
      </c>
      <c r="DT205" s="17">
        <v>0</v>
      </c>
      <c r="DU205" s="17">
        <v>0</v>
      </c>
      <c r="DV205" s="17">
        <v>0</v>
      </c>
      <c r="DW205" s="17">
        <v>0</v>
      </c>
      <c r="DX205" s="17">
        <v>0</v>
      </c>
      <c r="DY205" s="17">
        <v>0</v>
      </c>
      <c r="DZ205" s="17">
        <v>0</v>
      </c>
      <c r="EA205" s="17">
        <v>0</v>
      </c>
      <c r="EB205" s="17">
        <v>0</v>
      </c>
      <c r="EC205" s="17">
        <v>0</v>
      </c>
      <c r="ED205" s="17">
        <v>0</v>
      </c>
      <c r="EE205" s="17">
        <v>0</v>
      </c>
      <c r="EF205" s="17">
        <v>0</v>
      </c>
      <c r="EG205" s="17">
        <v>0</v>
      </c>
      <c r="EH205" s="17">
        <v>0</v>
      </c>
      <c r="EI205" s="17">
        <v>0</v>
      </c>
      <c r="EJ205" s="17">
        <v>0</v>
      </c>
      <c r="EK205" s="17">
        <v>0</v>
      </c>
      <c r="EL205" s="17">
        <v>0</v>
      </c>
      <c r="EM205" s="17">
        <v>0</v>
      </c>
      <c r="EN205" s="17">
        <v>0</v>
      </c>
      <c r="EO205" s="17">
        <v>0</v>
      </c>
      <c r="EP205" s="17">
        <v>0</v>
      </c>
      <c r="EQ205" s="17">
        <v>0</v>
      </c>
      <c r="ER205" s="17">
        <v>0</v>
      </c>
      <c r="ES205" s="17">
        <v>0</v>
      </c>
      <c r="ET205" s="17">
        <v>0</v>
      </c>
      <c r="EU205" s="17">
        <v>0</v>
      </c>
      <c r="EV205" s="17">
        <v>0</v>
      </c>
      <c r="EW205" s="17">
        <v>0</v>
      </c>
      <c r="EX205" s="17">
        <v>0</v>
      </c>
      <c r="EY205" s="17">
        <v>0</v>
      </c>
      <c r="EZ205" s="17">
        <v>0</v>
      </c>
      <c r="FA205" s="17">
        <v>0</v>
      </c>
      <c r="FB205" s="17">
        <v>0</v>
      </c>
      <c r="FC205" s="17">
        <v>0</v>
      </c>
      <c r="FD205" s="17">
        <v>0</v>
      </c>
      <c r="FE205" s="17">
        <v>0</v>
      </c>
      <c r="FF205" s="17">
        <v>0</v>
      </c>
      <c r="FG205" s="17">
        <v>0</v>
      </c>
      <c r="FH205" s="17">
        <v>0</v>
      </c>
      <c r="FI205" s="17">
        <v>0</v>
      </c>
      <c r="FJ205" s="17">
        <v>0</v>
      </c>
      <c r="FK205" s="17">
        <v>0</v>
      </c>
      <c r="FL205" s="17">
        <v>0</v>
      </c>
      <c r="FM205" s="17">
        <v>0</v>
      </c>
      <c r="FN205" s="17">
        <v>0</v>
      </c>
      <c r="FO205" s="17">
        <v>0</v>
      </c>
      <c r="FP205" s="17">
        <v>0</v>
      </c>
      <c r="FQ205" s="17">
        <v>0</v>
      </c>
      <c r="FR205" s="17">
        <v>0</v>
      </c>
      <c r="FS205" s="17">
        <v>0</v>
      </c>
      <c r="FT205" s="17">
        <v>0</v>
      </c>
      <c r="FU205" s="17">
        <v>0</v>
      </c>
      <c r="FV205" s="17">
        <v>0</v>
      </c>
      <c r="FW205" s="17">
        <v>0</v>
      </c>
      <c r="FX205" s="17">
        <v>12779.995689556399</v>
      </c>
      <c r="FY205" s="17">
        <v>0</v>
      </c>
      <c r="FZ205" s="17">
        <v>0</v>
      </c>
      <c r="GA205" s="17">
        <v>0</v>
      </c>
      <c r="GB205" s="17">
        <v>0</v>
      </c>
      <c r="GC205" s="17">
        <v>0</v>
      </c>
      <c r="GD205" s="17">
        <v>0</v>
      </c>
      <c r="GE205" s="17">
        <v>0</v>
      </c>
      <c r="GF205" s="17">
        <v>0</v>
      </c>
      <c r="GG205" s="17">
        <v>0</v>
      </c>
      <c r="GH205" s="17">
        <v>0</v>
      </c>
      <c r="GI205" s="17">
        <v>0</v>
      </c>
      <c r="GJ205" s="17">
        <v>0</v>
      </c>
      <c r="GK205" s="17">
        <v>0</v>
      </c>
      <c r="GL205" s="17">
        <v>0</v>
      </c>
      <c r="GM205" s="17">
        <v>0</v>
      </c>
      <c r="GN205" s="17">
        <v>0</v>
      </c>
      <c r="GO205" s="17">
        <v>0</v>
      </c>
      <c r="GP205" s="17">
        <v>0</v>
      </c>
      <c r="GQ205" s="29">
        <v>12779.995689556399</v>
      </c>
      <c r="GR205" s="17">
        <v>243.67772021793499</v>
      </c>
      <c r="GS205" s="17">
        <v>0</v>
      </c>
      <c r="GT205" s="17">
        <v>0</v>
      </c>
      <c r="GU205" s="17">
        <v>0</v>
      </c>
      <c r="GV205" s="23">
        <v>0</v>
      </c>
      <c r="GW205" s="23">
        <v>0</v>
      </c>
      <c r="GX205" s="36">
        <v>13023.673409774334</v>
      </c>
    </row>
    <row r="206" spans="2:206" s="14" customFormat="1" ht="17.25" customHeight="1" x14ac:dyDescent="0.25">
      <c r="B206" s="144" t="s">
        <v>617</v>
      </c>
      <c r="C206" s="145" t="s">
        <v>618</v>
      </c>
      <c r="D206" s="169">
        <v>0</v>
      </c>
      <c r="E206" s="169">
        <v>0</v>
      </c>
      <c r="F206" s="169">
        <v>0</v>
      </c>
      <c r="G206" s="169">
        <v>0</v>
      </c>
      <c r="H206" s="169">
        <v>0</v>
      </c>
      <c r="I206" s="169">
        <v>0</v>
      </c>
      <c r="J206" s="169">
        <v>0</v>
      </c>
      <c r="K206" s="169">
        <v>0</v>
      </c>
      <c r="L206" s="169">
        <v>0</v>
      </c>
      <c r="M206" s="169">
        <v>0</v>
      </c>
      <c r="N206" s="169">
        <v>0</v>
      </c>
      <c r="O206" s="169">
        <v>0</v>
      </c>
      <c r="P206" s="169">
        <v>0</v>
      </c>
      <c r="Q206" s="169">
        <v>0</v>
      </c>
      <c r="R206" s="169">
        <v>0</v>
      </c>
      <c r="S206" s="169">
        <v>0</v>
      </c>
      <c r="T206" s="169">
        <v>0</v>
      </c>
      <c r="U206" s="169">
        <v>0</v>
      </c>
      <c r="V206" s="169">
        <v>0</v>
      </c>
      <c r="W206" s="169">
        <v>0</v>
      </c>
      <c r="X206" s="169">
        <v>0</v>
      </c>
      <c r="Y206" s="169">
        <v>0</v>
      </c>
      <c r="Z206" s="169">
        <v>0</v>
      </c>
      <c r="AA206" s="169">
        <v>0</v>
      </c>
      <c r="AB206" s="169">
        <v>0</v>
      </c>
      <c r="AC206" s="169">
        <v>0</v>
      </c>
      <c r="AD206" s="169">
        <v>0</v>
      </c>
      <c r="AE206" s="17">
        <v>0</v>
      </c>
      <c r="AF206" s="17">
        <v>0</v>
      </c>
      <c r="AG206" s="17">
        <v>0</v>
      </c>
      <c r="AH206" s="17">
        <v>0</v>
      </c>
      <c r="AI206" s="17">
        <v>0</v>
      </c>
      <c r="AJ206" s="17">
        <v>0</v>
      </c>
      <c r="AK206" s="17">
        <v>0</v>
      </c>
      <c r="AL206" s="17">
        <v>0</v>
      </c>
      <c r="AM206" s="17">
        <v>0</v>
      </c>
      <c r="AN206" s="17">
        <v>0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0</v>
      </c>
      <c r="AU206" s="17">
        <v>0</v>
      </c>
      <c r="AV206" s="17">
        <v>0</v>
      </c>
      <c r="AW206" s="17">
        <v>0</v>
      </c>
      <c r="AX206" s="17">
        <v>0</v>
      </c>
      <c r="AY206" s="17">
        <v>0</v>
      </c>
      <c r="AZ206" s="17">
        <v>0</v>
      </c>
      <c r="BA206" s="17">
        <v>0</v>
      </c>
      <c r="BB206" s="17">
        <v>0</v>
      </c>
      <c r="BC206" s="17">
        <v>0</v>
      </c>
      <c r="BD206" s="17">
        <v>0</v>
      </c>
      <c r="BE206" s="17">
        <v>0</v>
      </c>
      <c r="BF206" s="17">
        <v>0</v>
      </c>
      <c r="BG206" s="17">
        <v>0</v>
      </c>
      <c r="BH206" s="17">
        <v>0</v>
      </c>
      <c r="BI206" s="17">
        <v>0</v>
      </c>
      <c r="BJ206" s="17">
        <v>0</v>
      </c>
      <c r="BK206" s="17">
        <v>0</v>
      </c>
      <c r="BL206" s="17">
        <v>0</v>
      </c>
      <c r="BM206" s="17">
        <v>0</v>
      </c>
      <c r="BN206" s="17">
        <v>0</v>
      </c>
      <c r="BO206" s="17">
        <v>0</v>
      </c>
      <c r="BP206" s="17">
        <v>0</v>
      </c>
      <c r="BQ206" s="17">
        <v>0</v>
      </c>
      <c r="BR206" s="17">
        <v>0</v>
      </c>
      <c r="BS206" s="17">
        <v>0</v>
      </c>
      <c r="BT206" s="17">
        <v>0</v>
      </c>
      <c r="BU206" s="17">
        <v>0</v>
      </c>
      <c r="BV206" s="17">
        <v>0</v>
      </c>
      <c r="BW206" s="17">
        <v>0</v>
      </c>
      <c r="BX206" s="17">
        <v>0</v>
      </c>
      <c r="BY206" s="17">
        <v>0</v>
      </c>
      <c r="BZ206" s="17">
        <v>0</v>
      </c>
      <c r="CA206" s="17">
        <v>0</v>
      </c>
      <c r="CB206" s="17">
        <v>0</v>
      </c>
      <c r="CC206" s="17">
        <v>0</v>
      </c>
      <c r="CD206" s="17">
        <v>0</v>
      </c>
      <c r="CE206" s="17">
        <v>0</v>
      </c>
      <c r="CF206" s="17">
        <v>0</v>
      </c>
      <c r="CG206" s="17">
        <v>0</v>
      </c>
      <c r="CH206" s="17">
        <v>0</v>
      </c>
      <c r="CI206" s="17">
        <v>0</v>
      </c>
      <c r="CJ206" s="17">
        <v>0</v>
      </c>
      <c r="CK206" s="17">
        <v>0</v>
      </c>
      <c r="CL206" s="17">
        <v>0</v>
      </c>
      <c r="CM206" s="17">
        <v>0</v>
      </c>
      <c r="CN206" s="17">
        <v>0</v>
      </c>
      <c r="CO206" s="17">
        <v>0</v>
      </c>
      <c r="CP206" s="17">
        <v>0</v>
      </c>
      <c r="CQ206" s="17">
        <v>0</v>
      </c>
      <c r="CR206" s="17">
        <v>0</v>
      </c>
      <c r="CS206" s="17">
        <v>0</v>
      </c>
      <c r="CT206" s="17">
        <v>0</v>
      </c>
      <c r="CU206" s="17">
        <v>0</v>
      </c>
      <c r="CV206" s="17">
        <v>0</v>
      </c>
      <c r="CW206" s="17">
        <v>0</v>
      </c>
      <c r="CX206" s="17">
        <v>0</v>
      </c>
      <c r="CY206" s="17">
        <v>0</v>
      </c>
      <c r="CZ206" s="17">
        <v>0</v>
      </c>
      <c r="DA206" s="17">
        <v>0</v>
      </c>
      <c r="DB206" s="17">
        <v>0</v>
      </c>
      <c r="DC206" s="17">
        <v>0</v>
      </c>
      <c r="DD206" s="17">
        <v>0</v>
      </c>
      <c r="DE206" s="17">
        <v>0</v>
      </c>
      <c r="DF206" s="17">
        <v>0</v>
      </c>
      <c r="DG206" s="17">
        <v>0</v>
      </c>
      <c r="DH206" s="17">
        <v>0</v>
      </c>
      <c r="DI206" s="17">
        <v>0</v>
      </c>
      <c r="DJ206" s="17">
        <v>0</v>
      </c>
      <c r="DK206" s="17">
        <v>0</v>
      </c>
      <c r="DL206" s="17">
        <v>0</v>
      </c>
      <c r="DM206" s="17">
        <v>0</v>
      </c>
      <c r="DN206" s="17">
        <v>0</v>
      </c>
      <c r="DO206" s="17">
        <v>0</v>
      </c>
      <c r="DP206" s="17">
        <v>0</v>
      </c>
      <c r="DQ206" s="17">
        <v>0</v>
      </c>
      <c r="DR206" s="17">
        <v>0</v>
      </c>
      <c r="DS206" s="17">
        <v>0</v>
      </c>
      <c r="DT206" s="17">
        <v>0</v>
      </c>
      <c r="DU206" s="17">
        <v>0</v>
      </c>
      <c r="DV206" s="17">
        <v>0</v>
      </c>
      <c r="DW206" s="17">
        <v>0</v>
      </c>
      <c r="DX206" s="17">
        <v>0</v>
      </c>
      <c r="DY206" s="17">
        <v>0</v>
      </c>
      <c r="DZ206" s="17">
        <v>0</v>
      </c>
      <c r="EA206" s="17">
        <v>0</v>
      </c>
      <c r="EB206" s="17">
        <v>0</v>
      </c>
      <c r="EC206" s="17">
        <v>0</v>
      </c>
      <c r="ED206" s="17">
        <v>0</v>
      </c>
      <c r="EE206" s="17">
        <v>0</v>
      </c>
      <c r="EF206" s="17">
        <v>0</v>
      </c>
      <c r="EG206" s="17">
        <v>0</v>
      </c>
      <c r="EH206" s="17">
        <v>0</v>
      </c>
      <c r="EI206" s="17">
        <v>0</v>
      </c>
      <c r="EJ206" s="17">
        <v>0</v>
      </c>
      <c r="EK206" s="17">
        <v>0</v>
      </c>
      <c r="EL206" s="17">
        <v>0</v>
      </c>
      <c r="EM206" s="17">
        <v>0</v>
      </c>
      <c r="EN206" s="17">
        <v>0</v>
      </c>
      <c r="EO206" s="17">
        <v>0</v>
      </c>
      <c r="EP206" s="17">
        <v>0</v>
      </c>
      <c r="EQ206" s="17">
        <v>0</v>
      </c>
      <c r="ER206" s="17">
        <v>0</v>
      </c>
      <c r="ES206" s="17">
        <v>0</v>
      </c>
      <c r="ET206" s="17">
        <v>0</v>
      </c>
      <c r="EU206" s="17">
        <v>0</v>
      </c>
      <c r="EV206" s="17">
        <v>0</v>
      </c>
      <c r="EW206" s="17">
        <v>0</v>
      </c>
      <c r="EX206" s="17">
        <v>0</v>
      </c>
      <c r="EY206" s="17">
        <v>0</v>
      </c>
      <c r="EZ206" s="17">
        <v>0</v>
      </c>
      <c r="FA206" s="17">
        <v>0</v>
      </c>
      <c r="FB206" s="17">
        <v>0</v>
      </c>
      <c r="FC206" s="17">
        <v>0</v>
      </c>
      <c r="FD206" s="17">
        <v>0</v>
      </c>
      <c r="FE206" s="17">
        <v>0</v>
      </c>
      <c r="FF206" s="17">
        <v>0</v>
      </c>
      <c r="FG206" s="17">
        <v>0</v>
      </c>
      <c r="FH206" s="17">
        <v>0</v>
      </c>
      <c r="FI206" s="17">
        <v>0</v>
      </c>
      <c r="FJ206" s="17">
        <v>0</v>
      </c>
      <c r="FK206" s="17">
        <v>0</v>
      </c>
      <c r="FL206" s="17">
        <v>0</v>
      </c>
      <c r="FM206" s="17">
        <v>0</v>
      </c>
      <c r="FN206" s="17">
        <v>0</v>
      </c>
      <c r="FO206" s="17">
        <v>0</v>
      </c>
      <c r="FP206" s="17">
        <v>0</v>
      </c>
      <c r="FQ206" s="17">
        <v>0</v>
      </c>
      <c r="FR206" s="17">
        <v>0</v>
      </c>
      <c r="FS206" s="17">
        <v>0</v>
      </c>
      <c r="FT206" s="17">
        <v>0</v>
      </c>
      <c r="FU206" s="17">
        <v>0</v>
      </c>
      <c r="FV206" s="17">
        <v>0</v>
      </c>
      <c r="FW206" s="17">
        <v>0</v>
      </c>
      <c r="FX206" s="17">
        <v>2456.6514718861599</v>
      </c>
      <c r="FY206" s="17">
        <v>0</v>
      </c>
      <c r="FZ206" s="17">
        <v>0</v>
      </c>
      <c r="GA206" s="17">
        <v>0</v>
      </c>
      <c r="GB206" s="17">
        <v>0</v>
      </c>
      <c r="GC206" s="17">
        <v>0</v>
      </c>
      <c r="GD206" s="17">
        <v>0</v>
      </c>
      <c r="GE206" s="17">
        <v>0</v>
      </c>
      <c r="GF206" s="17">
        <v>0</v>
      </c>
      <c r="GG206" s="17">
        <v>0</v>
      </c>
      <c r="GH206" s="17">
        <v>0</v>
      </c>
      <c r="GI206" s="17">
        <v>0</v>
      </c>
      <c r="GJ206" s="17">
        <v>0</v>
      </c>
      <c r="GK206" s="17">
        <v>0</v>
      </c>
      <c r="GL206" s="17">
        <v>0</v>
      </c>
      <c r="GM206" s="17">
        <v>0</v>
      </c>
      <c r="GN206" s="17">
        <v>0</v>
      </c>
      <c r="GO206" s="17">
        <v>0</v>
      </c>
      <c r="GP206" s="17">
        <v>0</v>
      </c>
      <c r="GQ206" s="29">
        <v>2456.6514718861599</v>
      </c>
      <c r="GR206" s="17">
        <v>151.41780633924401</v>
      </c>
      <c r="GS206" s="17">
        <v>143.645153941953</v>
      </c>
      <c r="GT206" s="17">
        <v>0</v>
      </c>
      <c r="GU206" s="17">
        <v>364.27849787573001</v>
      </c>
      <c r="GV206" s="23">
        <v>0</v>
      </c>
      <c r="GW206" s="23">
        <v>0</v>
      </c>
      <c r="GX206" s="36">
        <v>3115.9929300430872</v>
      </c>
    </row>
    <row r="207" spans="2:206" s="14" customFormat="1" ht="17.25" customHeight="1" x14ac:dyDescent="0.25">
      <c r="B207" s="144" t="s">
        <v>619</v>
      </c>
      <c r="C207" s="145" t="s">
        <v>620</v>
      </c>
      <c r="D207" s="169">
        <v>0</v>
      </c>
      <c r="E207" s="169">
        <v>0</v>
      </c>
      <c r="F207" s="169">
        <v>0</v>
      </c>
      <c r="G207" s="169">
        <v>0</v>
      </c>
      <c r="H207" s="169">
        <v>0</v>
      </c>
      <c r="I207" s="169">
        <v>0</v>
      </c>
      <c r="J207" s="169">
        <v>0</v>
      </c>
      <c r="K207" s="169">
        <v>0</v>
      </c>
      <c r="L207" s="169">
        <v>0</v>
      </c>
      <c r="M207" s="169">
        <v>0</v>
      </c>
      <c r="N207" s="169">
        <v>0</v>
      </c>
      <c r="O207" s="169">
        <v>0</v>
      </c>
      <c r="P207" s="169">
        <v>0</v>
      </c>
      <c r="Q207" s="169">
        <v>0</v>
      </c>
      <c r="R207" s="169">
        <v>0</v>
      </c>
      <c r="S207" s="169">
        <v>0</v>
      </c>
      <c r="T207" s="169">
        <v>0</v>
      </c>
      <c r="U207" s="169">
        <v>0</v>
      </c>
      <c r="V207" s="169">
        <v>0</v>
      </c>
      <c r="W207" s="169">
        <v>0</v>
      </c>
      <c r="X207" s="169">
        <v>0</v>
      </c>
      <c r="Y207" s="169">
        <v>0</v>
      </c>
      <c r="Z207" s="169">
        <v>0</v>
      </c>
      <c r="AA207" s="169">
        <v>0</v>
      </c>
      <c r="AB207" s="169">
        <v>0</v>
      </c>
      <c r="AC207" s="169">
        <v>0</v>
      </c>
      <c r="AD207" s="169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0</v>
      </c>
      <c r="AJ207" s="17">
        <v>0</v>
      </c>
      <c r="AK207" s="17">
        <v>0</v>
      </c>
      <c r="AL207" s="17">
        <v>0</v>
      </c>
      <c r="AM207" s="17">
        <v>0</v>
      </c>
      <c r="AN207" s="17">
        <v>0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0</v>
      </c>
      <c r="AU207" s="17">
        <v>0</v>
      </c>
      <c r="AV207" s="17">
        <v>0</v>
      </c>
      <c r="AW207" s="17">
        <v>0</v>
      </c>
      <c r="AX207" s="17">
        <v>0</v>
      </c>
      <c r="AY207" s="17">
        <v>0</v>
      </c>
      <c r="AZ207" s="17">
        <v>0</v>
      </c>
      <c r="BA207" s="17">
        <v>0</v>
      </c>
      <c r="BB207" s="17">
        <v>0</v>
      </c>
      <c r="BC207" s="17">
        <v>0</v>
      </c>
      <c r="BD207" s="17">
        <v>0</v>
      </c>
      <c r="BE207" s="17">
        <v>0</v>
      </c>
      <c r="BF207" s="17">
        <v>0</v>
      </c>
      <c r="BG207" s="17">
        <v>0</v>
      </c>
      <c r="BH207" s="17">
        <v>0</v>
      </c>
      <c r="BI207" s="17">
        <v>0</v>
      </c>
      <c r="BJ207" s="17">
        <v>0</v>
      </c>
      <c r="BK207" s="17">
        <v>0</v>
      </c>
      <c r="BL207" s="17">
        <v>0</v>
      </c>
      <c r="BM207" s="17">
        <v>0</v>
      </c>
      <c r="BN207" s="17">
        <v>0</v>
      </c>
      <c r="BO207" s="17">
        <v>0</v>
      </c>
      <c r="BP207" s="17">
        <v>0</v>
      </c>
      <c r="BQ207" s="17">
        <v>0</v>
      </c>
      <c r="BR207" s="17">
        <v>0</v>
      </c>
      <c r="BS207" s="17">
        <v>0</v>
      </c>
      <c r="BT207" s="17">
        <v>0</v>
      </c>
      <c r="BU207" s="17">
        <v>0</v>
      </c>
      <c r="BV207" s="17">
        <v>0</v>
      </c>
      <c r="BW207" s="17">
        <v>0</v>
      </c>
      <c r="BX207" s="17">
        <v>0</v>
      </c>
      <c r="BY207" s="17">
        <v>0</v>
      </c>
      <c r="BZ207" s="17">
        <v>0</v>
      </c>
      <c r="CA207" s="17">
        <v>0</v>
      </c>
      <c r="CB207" s="17">
        <v>0</v>
      </c>
      <c r="CC207" s="17">
        <v>0</v>
      </c>
      <c r="CD207" s="17">
        <v>0</v>
      </c>
      <c r="CE207" s="17">
        <v>0</v>
      </c>
      <c r="CF207" s="17">
        <v>0</v>
      </c>
      <c r="CG207" s="17">
        <v>0</v>
      </c>
      <c r="CH207" s="17">
        <v>0</v>
      </c>
      <c r="CI207" s="17">
        <v>0</v>
      </c>
      <c r="CJ207" s="17">
        <v>0</v>
      </c>
      <c r="CK207" s="17">
        <v>0</v>
      </c>
      <c r="CL207" s="17">
        <v>0</v>
      </c>
      <c r="CM207" s="17">
        <v>0</v>
      </c>
      <c r="CN207" s="17">
        <v>0</v>
      </c>
      <c r="CO207" s="17">
        <v>0</v>
      </c>
      <c r="CP207" s="17">
        <v>0</v>
      </c>
      <c r="CQ207" s="17">
        <v>0</v>
      </c>
      <c r="CR207" s="17">
        <v>0</v>
      </c>
      <c r="CS207" s="17">
        <v>0</v>
      </c>
      <c r="CT207" s="17">
        <v>0</v>
      </c>
      <c r="CU207" s="17">
        <v>0</v>
      </c>
      <c r="CV207" s="17">
        <v>0</v>
      </c>
      <c r="CW207" s="17">
        <v>0</v>
      </c>
      <c r="CX207" s="17">
        <v>0</v>
      </c>
      <c r="CY207" s="17">
        <v>0</v>
      </c>
      <c r="CZ207" s="17">
        <v>0</v>
      </c>
      <c r="DA207" s="17">
        <v>0</v>
      </c>
      <c r="DB207" s="17">
        <v>0</v>
      </c>
      <c r="DC207" s="17">
        <v>0</v>
      </c>
      <c r="DD207" s="17">
        <v>0</v>
      </c>
      <c r="DE207" s="17">
        <v>0</v>
      </c>
      <c r="DF207" s="17">
        <v>0</v>
      </c>
      <c r="DG207" s="17">
        <v>0</v>
      </c>
      <c r="DH207" s="17">
        <v>0</v>
      </c>
      <c r="DI207" s="17">
        <v>0</v>
      </c>
      <c r="DJ207" s="17">
        <v>0</v>
      </c>
      <c r="DK207" s="17">
        <v>0</v>
      </c>
      <c r="DL207" s="17">
        <v>0</v>
      </c>
      <c r="DM207" s="17">
        <v>0</v>
      </c>
      <c r="DN207" s="17">
        <v>0</v>
      </c>
      <c r="DO207" s="17">
        <v>0</v>
      </c>
      <c r="DP207" s="17">
        <v>0</v>
      </c>
      <c r="DQ207" s="17">
        <v>0</v>
      </c>
      <c r="DR207" s="17">
        <v>0</v>
      </c>
      <c r="DS207" s="17">
        <v>0</v>
      </c>
      <c r="DT207" s="17">
        <v>0</v>
      </c>
      <c r="DU207" s="17">
        <v>0</v>
      </c>
      <c r="DV207" s="17">
        <v>0</v>
      </c>
      <c r="DW207" s="17">
        <v>0</v>
      </c>
      <c r="DX207" s="17">
        <v>0</v>
      </c>
      <c r="DY207" s="17">
        <v>0</v>
      </c>
      <c r="DZ207" s="17">
        <v>0</v>
      </c>
      <c r="EA207" s="17">
        <v>0</v>
      </c>
      <c r="EB207" s="17">
        <v>0</v>
      </c>
      <c r="EC207" s="17">
        <v>0</v>
      </c>
      <c r="ED207" s="17">
        <v>0</v>
      </c>
      <c r="EE207" s="17">
        <v>0</v>
      </c>
      <c r="EF207" s="17">
        <v>0</v>
      </c>
      <c r="EG207" s="17">
        <v>0</v>
      </c>
      <c r="EH207" s="17">
        <v>0</v>
      </c>
      <c r="EI207" s="17">
        <v>0</v>
      </c>
      <c r="EJ207" s="17">
        <v>0</v>
      </c>
      <c r="EK207" s="17">
        <v>0</v>
      </c>
      <c r="EL207" s="17">
        <v>0</v>
      </c>
      <c r="EM207" s="17">
        <v>0</v>
      </c>
      <c r="EN207" s="17">
        <v>0</v>
      </c>
      <c r="EO207" s="17">
        <v>0</v>
      </c>
      <c r="EP207" s="17">
        <v>0</v>
      </c>
      <c r="EQ207" s="17">
        <v>0</v>
      </c>
      <c r="ER207" s="17">
        <v>0</v>
      </c>
      <c r="ES207" s="17">
        <v>0</v>
      </c>
      <c r="ET207" s="17">
        <v>0</v>
      </c>
      <c r="EU207" s="17">
        <v>0</v>
      </c>
      <c r="EV207" s="17">
        <v>0</v>
      </c>
      <c r="EW207" s="17">
        <v>0</v>
      </c>
      <c r="EX207" s="17">
        <v>0</v>
      </c>
      <c r="EY207" s="17">
        <v>0</v>
      </c>
      <c r="EZ207" s="17">
        <v>0</v>
      </c>
      <c r="FA207" s="17">
        <v>0</v>
      </c>
      <c r="FB207" s="17">
        <v>0</v>
      </c>
      <c r="FC207" s="17">
        <v>0</v>
      </c>
      <c r="FD207" s="17">
        <v>0</v>
      </c>
      <c r="FE207" s="17">
        <v>0</v>
      </c>
      <c r="FF207" s="17">
        <v>0</v>
      </c>
      <c r="FG207" s="17">
        <v>0</v>
      </c>
      <c r="FH207" s="17">
        <v>0</v>
      </c>
      <c r="FI207" s="17">
        <v>0</v>
      </c>
      <c r="FJ207" s="17">
        <v>0</v>
      </c>
      <c r="FK207" s="17">
        <v>0</v>
      </c>
      <c r="FL207" s="17">
        <v>0</v>
      </c>
      <c r="FM207" s="17">
        <v>0</v>
      </c>
      <c r="FN207" s="17">
        <v>0</v>
      </c>
      <c r="FO207" s="17">
        <v>0</v>
      </c>
      <c r="FP207" s="17">
        <v>0</v>
      </c>
      <c r="FQ207" s="17">
        <v>0</v>
      </c>
      <c r="FR207" s="17">
        <v>0</v>
      </c>
      <c r="FS207" s="17">
        <v>0</v>
      </c>
      <c r="FT207" s="17">
        <v>0</v>
      </c>
      <c r="FU207" s="17">
        <v>0</v>
      </c>
      <c r="FV207" s="17">
        <v>0</v>
      </c>
      <c r="FW207" s="17">
        <v>0</v>
      </c>
      <c r="FX207" s="17">
        <v>0</v>
      </c>
      <c r="FY207" s="17">
        <v>1807.93390804963</v>
      </c>
      <c r="FZ207" s="17">
        <v>0</v>
      </c>
      <c r="GA207" s="17">
        <v>0</v>
      </c>
      <c r="GB207" s="17">
        <v>0</v>
      </c>
      <c r="GC207" s="17">
        <v>0</v>
      </c>
      <c r="GD207" s="17">
        <v>0</v>
      </c>
      <c r="GE207" s="17">
        <v>0</v>
      </c>
      <c r="GF207" s="17">
        <v>0</v>
      </c>
      <c r="GG207" s="17">
        <v>0</v>
      </c>
      <c r="GH207" s="17">
        <v>0</v>
      </c>
      <c r="GI207" s="17">
        <v>0</v>
      </c>
      <c r="GJ207" s="17">
        <v>0</v>
      </c>
      <c r="GK207" s="17">
        <v>0</v>
      </c>
      <c r="GL207" s="17">
        <v>0</v>
      </c>
      <c r="GM207" s="17">
        <v>0</v>
      </c>
      <c r="GN207" s="17">
        <v>0</v>
      </c>
      <c r="GO207" s="17">
        <v>0</v>
      </c>
      <c r="GP207" s="17">
        <v>0</v>
      </c>
      <c r="GQ207" s="29">
        <v>1807.93390804963</v>
      </c>
      <c r="GR207" s="17">
        <v>193.85665983049401</v>
      </c>
      <c r="GS207" s="17">
        <v>42.660892280047499</v>
      </c>
      <c r="GT207" s="17">
        <v>0</v>
      </c>
      <c r="GU207" s="17">
        <v>271.52566792860802</v>
      </c>
      <c r="GV207" s="23">
        <v>0</v>
      </c>
      <c r="GW207" s="23">
        <v>0</v>
      </c>
      <c r="GX207" s="36">
        <v>2315.9771280887794</v>
      </c>
    </row>
    <row r="208" spans="2:206" s="14" customFormat="1" ht="17.25" customHeight="1" x14ac:dyDescent="0.25">
      <c r="B208" s="144" t="s">
        <v>621</v>
      </c>
      <c r="C208" s="146" t="s">
        <v>622</v>
      </c>
      <c r="D208" s="169">
        <v>0</v>
      </c>
      <c r="E208" s="169">
        <v>0</v>
      </c>
      <c r="F208" s="169">
        <v>0</v>
      </c>
      <c r="G208" s="169">
        <v>0</v>
      </c>
      <c r="H208" s="169">
        <v>0</v>
      </c>
      <c r="I208" s="169">
        <v>0</v>
      </c>
      <c r="J208" s="169">
        <v>0</v>
      </c>
      <c r="K208" s="169">
        <v>0</v>
      </c>
      <c r="L208" s="169">
        <v>0</v>
      </c>
      <c r="M208" s="169">
        <v>0</v>
      </c>
      <c r="N208" s="169">
        <v>0</v>
      </c>
      <c r="O208" s="169">
        <v>0</v>
      </c>
      <c r="P208" s="169">
        <v>0</v>
      </c>
      <c r="Q208" s="169">
        <v>0</v>
      </c>
      <c r="R208" s="169">
        <v>0</v>
      </c>
      <c r="S208" s="169">
        <v>0</v>
      </c>
      <c r="T208" s="169">
        <v>0</v>
      </c>
      <c r="U208" s="169">
        <v>0</v>
      </c>
      <c r="V208" s="169">
        <v>0</v>
      </c>
      <c r="W208" s="169">
        <v>0</v>
      </c>
      <c r="X208" s="169">
        <v>0</v>
      </c>
      <c r="Y208" s="169">
        <v>0</v>
      </c>
      <c r="Z208" s="169">
        <v>0</v>
      </c>
      <c r="AA208" s="169">
        <v>0</v>
      </c>
      <c r="AB208" s="169">
        <v>0</v>
      </c>
      <c r="AC208" s="169">
        <v>0</v>
      </c>
      <c r="AD208" s="169">
        <v>0</v>
      </c>
      <c r="AE208" s="17">
        <v>0</v>
      </c>
      <c r="AF208" s="17">
        <v>0</v>
      </c>
      <c r="AG208" s="17">
        <v>0</v>
      </c>
      <c r="AH208" s="17">
        <v>0</v>
      </c>
      <c r="AI208" s="17">
        <v>0</v>
      </c>
      <c r="AJ208" s="17">
        <v>0</v>
      </c>
      <c r="AK208" s="17">
        <v>0</v>
      </c>
      <c r="AL208" s="17">
        <v>0</v>
      </c>
      <c r="AM208" s="17">
        <v>0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0</v>
      </c>
      <c r="AU208" s="17">
        <v>0</v>
      </c>
      <c r="AV208" s="17">
        <v>0</v>
      </c>
      <c r="AW208" s="17">
        <v>0</v>
      </c>
      <c r="AX208" s="17">
        <v>0</v>
      </c>
      <c r="AY208" s="17">
        <v>0</v>
      </c>
      <c r="AZ208" s="17">
        <v>0</v>
      </c>
      <c r="BA208" s="17">
        <v>0</v>
      </c>
      <c r="BB208" s="17">
        <v>0</v>
      </c>
      <c r="BC208" s="17">
        <v>0</v>
      </c>
      <c r="BD208" s="17">
        <v>0</v>
      </c>
      <c r="BE208" s="17">
        <v>0</v>
      </c>
      <c r="BF208" s="17">
        <v>0</v>
      </c>
      <c r="BG208" s="17">
        <v>0</v>
      </c>
      <c r="BH208" s="17">
        <v>0</v>
      </c>
      <c r="BI208" s="17">
        <v>0</v>
      </c>
      <c r="BJ208" s="17">
        <v>0</v>
      </c>
      <c r="BK208" s="17">
        <v>0</v>
      </c>
      <c r="BL208" s="17">
        <v>0</v>
      </c>
      <c r="BM208" s="17">
        <v>0</v>
      </c>
      <c r="BN208" s="17">
        <v>0</v>
      </c>
      <c r="BO208" s="17">
        <v>0</v>
      </c>
      <c r="BP208" s="17">
        <v>0</v>
      </c>
      <c r="BQ208" s="17">
        <v>0</v>
      </c>
      <c r="BR208" s="17">
        <v>0</v>
      </c>
      <c r="BS208" s="17">
        <v>0</v>
      </c>
      <c r="BT208" s="17">
        <v>0</v>
      </c>
      <c r="BU208" s="17">
        <v>0</v>
      </c>
      <c r="BV208" s="17">
        <v>0</v>
      </c>
      <c r="BW208" s="17">
        <v>0</v>
      </c>
      <c r="BX208" s="17">
        <v>0</v>
      </c>
      <c r="BY208" s="17">
        <v>0</v>
      </c>
      <c r="BZ208" s="17">
        <v>0</v>
      </c>
      <c r="CA208" s="17">
        <v>0</v>
      </c>
      <c r="CB208" s="17">
        <v>0</v>
      </c>
      <c r="CC208" s="17">
        <v>0</v>
      </c>
      <c r="CD208" s="17">
        <v>0</v>
      </c>
      <c r="CE208" s="17">
        <v>0</v>
      </c>
      <c r="CF208" s="17">
        <v>0</v>
      </c>
      <c r="CG208" s="17">
        <v>0</v>
      </c>
      <c r="CH208" s="17">
        <v>0</v>
      </c>
      <c r="CI208" s="17">
        <v>0</v>
      </c>
      <c r="CJ208" s="17">
        <v>0</v>
      </c>
      <c r="CK208" s="17">
        <v>0</v>
      </c>
      <c r="CL208" s="17">
        <v>0</v>
      </c>
      <c r="CM208" s="17">
        <v>0</v>
      </c>
      <c r="CN208" s="17">
        <v>0</v>
      </c>
      <c r="CO208" s="17">
        <v>0</v>
      </c>
      <c r="CP208" s="17">
        <v>0</v>
      </c>
      <c r="CQ208" s="17">
        <v>0</v>
      </c>
      <c r="CR208" s="17">
        <v>0</v>
      </c>
      <c r="CS208" s="17">
        <v>0</v>
      </c>
      <c r="CT208" s="17">
        <v>0</v>
      </c>
      <c r="CU208" s="17">
        <v>0</v>
      </c>
      <c r="CV208" s="17">
        <v>0</v>
      </c>
      <c r="CW208" s="17">
        <v>0</v>
      </c>
      <c r="CX208" s="17">
        <v>0</v>
      </c>
      <c r="CY208" s="17">
        <v>0</v>
      </c>
      <c r="CZ208" s="17">
        <v>0</v>
      </c>
      <c r="DA208" s="17">
        <v>0</v>
      </c>
      <c r="DB208" s="17">
        <v>0</v>
      </c>
      <c r="DC208" s="17">
        <v>0</v>
      </c>
      <c r="DD208" s="17">
        <v>0</v>
      </c>
      <c r="DE208" s="17">
        <v>0</v>
      </c>
      <c r="DF208" s="17">
        <v>0</v>
      </c>
      <c r="DG208" s="17">
        <v>0</v>
      </c>
      <c r="DH208" s="17">
        <v>0</v>
      </c>
      <c r="DI208" s="17">
        <v>0</v>
      </c>
      <c r="DJ208" s="17">
        <v>0</v>
      </c>
      <c r="DK208" s="17">
        <v>0</v>
      </c>
      <c r="DL208" s="17">
        <v>0</v>
      </c>
      <c r="DM208" s="17">
        <v>0</v>
      </c>
      <c r="DN208" s="17">
        <v>0</v>
      </c>
      <c r="DO208" s="17">
        <v>0</v>
      </c>
      <c r="DP208" s="17">
        <v>0</v>
      </c>
      <c r="DQ208" s="17">
        <v>0</v>
      </c>
      <c r="DR208" s="17">
        <v>0</v>
      </c>
      <c r="DS208" s="17">
        <v>0</v>
      </c>
      <c r="DT208" s="17">
        <v>0</v>
      </c>
      <c r="DU208" s="17">
        <v>0</v>
      </c>
      <c r="DV208" s="17">
        <v>0</v>
      </c>
      <c r="DW208" s="17">
        <v>0</v>
      </c>
      <c r="DX208" s="17">
        <v>0</v>
      </c>
      <c r="DY208" s="17">
        <v>0</v>
      </c>
      <c r="DZ208" s="17">
        <v>0</v>
      </c>
      <c r="EA208" s="17">
        <v>0</v>
      </c>
      <c r="EB208" s="17">
        <v>0</v>
      </c>
      <c r="EC208" s="17">
        <v>0</v>
      </c>
      <c r="ED208" s="17">
        <v>0</v>
      </c>
      <c r="EE208" s="17">
        <v>0</v>
      </c>
      <c r="EF208" s="17">
        <v>0</v>
      </c>
      <c r="EG208" s="17">
        <v>0</v>
      </c>
      <c r="EH208" s="17">
        <v>0</v>
      </c>
      <c r="EI208" s="17">
        <v>0</v>
      </c>
      <c r="EJ208" s="17">
        <v>0</v>
      </c>
      <c r="EK208" s="17">
        <v>0</v>
      </c>
      <c r="EL208" s="17">
        <v>0</v>
      </c>
      <c r="EM208" s="17">
        <v>0</v>
      </c>
      <c r="EN208" s="17">
        <v>0</v>
      </c>
      <c r="EO208" s="17">
        <v>0</v>
      </c>
      <c r="EP208" s="17">
        <v>0</v>
      </c>
      <c r="EQ208" s="17">
        <v>0</v>
      </c>
      <c r="ER208" s="17">
        <v>0</v>
      </c>
      <c r="ES208" s="17">
        <v>0</v>
      </c>
      <c r="ET208" s="17">
        <v>0</v>
      </c>
      <c r="EU208" s="17">
        <v>0</v>
      </c>
      <c r="EV208" s="17">
        <v>0</v>
      </c>
      <c r="EW208" s="17">
        <v>0</v>
      </c>
      <c r="EX208" s="17">
        <v>0</v>
      </c>
      <c r="EY208" s="17">
        <v>0</v>
      </c>
      <c r="EZ208" s="17">
        <v>0</v>
      </c>
      <c r="FA208" s="17">
        <v>0</v>
      </c>
      <c r="FB208" s="17">
        <v>0</v>
      </c>
      <c r="FC208" s="17">
        <v>0</v>
      </c>
      <c r="FD208" s="17">
        <v>0</v>
      </c>
      <c r="FE208" s="17">
        <v>0</v>
      </c>
      <c r="FF208" s="17">
        <v>0</v>
      </c>
      <c r="FG208" s="17">
        <v>0</v>
      </c>
      <c r="FH208" s="17">
        <v>0</v>
      </c>
      <c r="FI208" s="17">
        <v>0</v>
      </c>
      <c r="FJ208" s="17">
        <v>0</v>
      </c>
      <c r="FK208" s="17">
        <v>0</v>
      </c>
      <c r="FL208" s="17">
        <v>0</v>
      </c>
      <c r="FM208" s="17">
        <v>0</v>
      </c>
      <c r="FN208" s="17">
        <v>0</v>
      </c>
      <c r="FO208" s="17">
        <v>0</v>
      </c>
      <c r="FP208" s="17">
        <v>0</v>
      </c>
      <c r="FQ208" s="17">
        <v>0</v>
      </c>
      <c r="FR208" s="17">
        <v>0</v>
      </c>
      <c r="FS208" s="17">
        <v>0</v>
      </c>
      <c r="FT208" s="17">
        <v>0</v>
      </c>
      <c r="FU208" s="17">
        <v>0</v>
      </c>
      <c r="FV208" s="17">
        <v>0</v>
      </c>
      <c r="FW208" s="17">
        <v>0</v>
      </c>
      <c r="FX208" s="17">
        <v>0</v>
      </c>
      <c r="FY208" s="17">
        <v>0</v>
      </c>
      <c r="FZ208" s="17">
        <v>1799.4976805116301</v>
      </c>
      <c r="GA208" s="17">
        <v>0</v>
      </c>
      <c r="GB208" s="17">
        <v>0</v>
      </c>
      <c r="GC208" s="17">
        <v>0</v>
      </c>
      <c r="GD208" s="17">
        <v>0</v>
      </c>
      <c r="GE208" s="17">
        <v>0</v>
      </c>
      <c r="GF208" s="17">
        <v>0</v>
      </c>
      <c r="GG208" s="17">
        <v>0</v>
      </c>
      <c r="GH208" s="17">
        <v>0</v>
      </c>
      <c r="GI208" s="17">
        <v>0</v>
      </c>
      <c r="GJ208" s="17">
        <v>0</v>
      </c>
      <c r="GK208" s="17">
        <v>0</v>
      </c>
      <c r="GL208" s="17">
        <v>0</v>
      </c>
      <c r="GM208" s="17">
        <v>0</v>
      </c>
      <c r="GN208" s="17">
        <v>0</v>
      </c>
      <c r="GO208" s="17">
        <v>0</v>
      </c>
      <c r="GP208" s="17">
        <v>0</v>
      </c>
      <c r="GQ208" s="29">
        <v>1799.4976805116301</v>
      </c>
      <c r="GR208" s="17">
        <v>0</v>
      </c>
      <c r="GS208" s="17">
        <v>284.87975018390398</v>
      </c>
      <c r="GT208" s="17">
        <v>0</v>
      </c>
      <c r="GU208" s="17">
        <v>286.32852882532001</v>
      </c>
      <c r="GV208" s="23">
        <v>0</v>
      </c>
      <c r="GW208" s="23">
        <v>0</v>
      </c>
      <c r="GX208" s="36">
        <v>2370.7059595208539</v>
      </c>
    </row>
    <row r="209" spans="2:206" s="14" customFormat="1" ht="17.25" customHeight="1" x14ac:dyDescent="0.25">
      <c r="B209" s="144" t="s">
        <v>623</v>
      </c>
      <c r="C209" s="146" t="s">
        <v>624</v>
      </c>
      <c r="D209" s="169">
        <v>0</v>
      </c>
      <c r="E209" s="169">
        <v>0</v>
      </c>
      <c r="F209" s="169">
        <v>0</v>
      </c>
      <c r="G209" s="169">
        <v>0</v>
      </c>
      <c r="H209" s="169">
        <v>0</v>
      </c>
      <c r="I209" s="169">
        <v>0</v>
      </c>
      <c r="J209" s="169">
        <v>0</v>
      </c>
      <c r="K209" s="169">
        <v>0</v>
      </c>
      <c r="L209" s="169">
        <v>0</v>
      </c>
      <c r="M209" s="169">
        <v>0</v>
      </c>
      <c r="N209" s="169">
        <v>0</v>
      </c>
      <c r="O209" s="169">
        <v>0</v>
      </c>
      <c r="P209" s="169">
        <v>0</v>
      </c>
      <c r="Q209" s="169">
        <v>0</v>
      </c>
      <c r="R209" s="169">
        <v>0</v>
      </c>
      <c r="S209" s="169">
        <v>0</v>
      </c>
      <c r="T209" s="169">
        <v>0</v>
      </c>
      <c r="U209" s="169">
        <v>0</v>
      </c>
      <c r="V209" s="169">
        <v>0</v>
      </c>
      <c r="W209" s="169">
        <v>0</v>
      </c>
      <c r="X209" s="169">
        <v>0</v>
      </c>
      <c r="Y209" s="169">
        <v>0</v>
      </c>
      <c r="Z209" s="169">
        <v>0</v>
      </c>
      <c r="AA209" s="169">
        <v>0</v>
      </c>
      <c r="AB209" s="169">
        <v>0</v>
      </c>
      <c r="AC209" s="169">
        <v>0</v>
      </c>
      <c r="AD209" s="169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0</v>
      </c>
      <c r="AN209" s="17">
        <v>0</v>
      </c>
      <c r="AO209" s="17">
        <v>0</v>
      </c>
      <c r="AP209" s="17">
        <v>0</v>
      </c>
      <c r="AQ209" s="17">
        <v>0</v>
      </c>
      <c r="AR209" s="17">
        <v>0</v>
      </c>
      <c r="AS209" s="17">
        <v>0</v>
      </c>
      <c r="AT209" s="17">
        <v>0</v>
      </c>
      <c r="AU209" s="17">
        <v>0</v>
      </c>
      <c r="AV209" s="17">
        <v>0</v>
      </c>
      <c r="AW209" s="17">
        <v>0</v>
      </c>
      <c r="AX209" s="17">
        <v>0</v>
      </c>
      <c r="AY209" s="17">
        <v>0</v>
      </c>
      <c r="AZ209" s="17">
        <v>0</v>
      </c>
      <c r="BA209" s="17">
        <v>0</v>
      </c>
      <c r="BB209" s="17">
        <v>0</v>
      </c>
      <c r="BC209" s="17">
        <v>0</v>
      </c>
      <c r="BD209" s="17">
        <v>0</v>
      </c>
      <c r="BE209" s="17">
        <v>0</v>
      </c>
      <c r="BF209" s="17">
        <v>0</v>
      </c>
      <c r="BG209" s="17">
        <v>0</v>
      </c>
      <c r="BH209" s="17">
        <v>0</v>
      </c>
      <c r="BI209" s="17">
        <v>0</v>
      </c>
      <c r="BJ209" s="17">
        <v>0</v>
      </c>
      <c r="BK209" s="17">
        <v>0</v>
      </c>
      <c r="BL209" s="17">
        <v>0</v>
      </c>
      <c r="BM209" s="17">
        <v>0</v>
      </c>
      <c r="BN209" s="17">
        <v>0</v>
      </c>
      <c r="BO209" s="17">
        <v>0</v>
      </c>
      <c r="BP209" s="17">
        <v>0</v>
      </c>
      <c r="BQ209" s="17">
        <v>0</v>
      </c>
      <c r="BR209" s="17">
        <v>0</v>
      </c>
      <c r="BS209" s="17">
        <v>0</v>
      </c>
      <c r="BT209" s="17">
        <v>0</v>
      </c>
      <c r="BU209" s="17">
        <v>0</v>
      </c>
      <c r="BV209" s="17">
        <v>0</v>
      </c>
      <c r="BW209" s="17">
        <v>0</v>
      </c>
      <c r="BX209" s="17">
        <v>0</v>
      </c>
      <c r="BY209" s="17">
        <v>0</v>
      </c>
      <c r="BZ209" s="17">
        <v>0</v>
      </c>
      <c r="CA209" s="17">
        <v>0</v>
      </c>
      <c r="CB209" s="17">
        <v>0</v>
      </c>
      <c r="CC209" s="17">
        <v>0</v>
      </c>
      <c r="CD209" s="17">
        <v>0</v>
      </c>
      <c r="CE209" s="17">
        <v>0</v>
      </c>
      <c r="CF209" s="17">
        <v>0</v>
      </c>
      <c r="CG209" s="17">
        <v>0</v>
      </c>
      <c r="CH209" s="17">
        <v>0</v>
      </c>
      <c r="CI209" s="17">
        <v>0</v>
      </c>
      <c r="CJ209" s="17">
        <v>0</v>
      </c>
      <c r="CK209" s="17">
        <v>0</v>
      </c>
      <c r="CL209" s="17">
        <v>0</v>
      </c>
      <c r="CM209" s="17">
        <v>0</v>
      </c>
      <c r="CN209" s="17">
        <v>0</v>
      </c>
      <c r="CO209" s="17">
        <v>0</v>
      </c>
      <c r="CP209" s="17">
        <v>0</v>
      </c>
      <c r="CQ209" s="17">
        <v>0</v>
      </c>
      <c r="CR209" s="17">
        <v>0</v>
      </c>
      <c r="CS209" s="17">
        <v>0</v>
      </c>
      <c r="CT209" s="17">
        <v>0</v>
      </c>
      <c r="CU209" s="17">
        <v>0</v>
      </c>
      <c r="CV209" s="17">
        <v>0</v>
      </c>
      <c r="CW209" s="17">
        <v>0</v>
      </c>
      <c r="CX209" s="17">
        <v>0</v>
      </c>
      <c r="CY209" s="17">
        <v>0</v>
      </c>
      <c r="CZ209" s="17">
        <v>0</v>
      </c>
      <c r="DA209" s="17">
        <v>0</v>
      </c>
      <c r="DB209" s="17">
        <v>0</v>
      </c>
      <c r="DC209" s="17">
        <v>0</v>
      </c>
      <c r="DD209" s="17">
        <v>0</v>
      </c>
      <c r="DE209" s="17">
        <v>0</v>
      </c>
      <c r="DF209" s="17">
        <v>0</v>
      </c>
      <c r="DG209" s="17">
        <v>0</v>
      </c>
      <c r="DH209" s="17">
        <v>0</v>
      </c>
      <c r="DI209" s="17">
        <v>0</v>
      </c>
      <c r="DJ209" s="17">
        <v>0</v>
      </c>
      <c r="DK209" s="17">
        <v>0</v>
      </c>
      <c r="DL209" s="17">
        <v>0</v>
      </c>
      <c r="DM209" s="17">
        <v>0</v>
      </c>
      <c r="DN209" s="17">
        <v>0</v>
      </c>
      <c r="DO209" s="17">
        <v>0</v>
      </c>
      <c r="DP209" s="17">
        <v>0</v>
      </c>
      <c r="DQ209" s="17">
        <v>0</v>
      </c>
      <c r="DR209" s="17">
        <v>0</v>
      </c>
      <c r="DS209" s="17">
        <v>0</v>
      </c>
      <c r="DT209" s="17">
        <v>0</v>
      </c>
      <c r="DU209" s="17">
        <v>0</v>
      </c>
      <c r="DV209" s="17">
        <v>0</v>
      </c>
      <c r="DW209" s="17">
        <v>0</v>
      </c>
      <c r="DX209" s="17">
        <v>0</v>
      </c>
      <c r="DY209" s="17">
        <v>0</v>
      </c>
      <c r="DZ209" s="17">
        <v>0</v>
      </c>
      <c r="EA209" s="17">
        <v>0</v>
      </c>
      <c r="EB209" s="17">
        <v>0</v>
      </c>
      <c r="EC209" s="17">
        <v>0</v>
      </c>
      <c r="ED209" s="17">
        <v>0</v>
      </c>
      <c r="EE209" s="17">
        <v>0</v>
      </c>
      <c r="EF209" s="17">
        <v>0</v>
      </c>
      <c r="EG209" s="17">
        <v>0</v>
      </c>
      <c r="EH209" s="17">
        <v>0</v>
      </c>
      <c r="EI209" s="17">
        <v>0</v>
      </c>
      <c r="EJ209" s="17">
        <v>0</v>
      </c>
      <c r="EK209" s="17">
        <v>0</v>
      </c>
      <c r="EL209" s="17">
        <v>0</v>
      </c>
      <c r="EM209" s="17">
        <v>0</v>
      </c>
      <c r="EN209" s="17">
        <v>0</v>
      </c>
      <c r="EO209" s="17">
        <v>0</v>
      </c>
      <c r="EP209" s="17">
        <v>0</v>
      </c>
      <c r="EQ209" s="17">
        <v>0</v>
      </c>
      <c r="ER209" s="17">
        <v>0</v>
      </c>
      <c r="ES209" s="17">
        <v>0</v>
      </c>
      <c r="ET209" s="17">
        <v>0</v>
      </c>
      <c r="EU209" s="17">
        <v>0</v>
      </c>
      <c r="EV209" s="17">
        <v>0</v>
      </c>
      <c r="EW209" s="17">
        <v>0</v>
      </c>
      <c r="EX209" s="17">
        <v>0</v>
      </c>
      <c r="EY209" s="17">
        <v>0</v>
      </c>
      <c r="EZ209" s="17">
        <v>0</v>
      </c>
      <c r="FA209" s="17">
        <v>0</v>
      </c>
      <c r="FB209" s="17">
        <v>0</v>
      </c>
      <c r="FC209" s="17">
        <v>0</v>
      </c>
      <c r="FD209" s="17">
        <v>0</v>
      </c>
      <c r="FE209" s="17">
        <v>0</v>
      </c>
      <c r="FF209" s="17">
        <v>0</v>
      </c>
      <c r="FG209" s="17">
        <v>0</v>
      </c>
      <c r="FH209" s="17">
        <v>0</v>
      </c>
      <c r="FI209" s="17">
        <v>0</v>
      </c>
      <c r="FJ209" s="17">
        <v>0</v>
      </c>
      <c r="FK209" s="17">
        <v>0</v>
      </c>
      <c r="FL209" s="17">
        <v>0</v>
      </c>
      <c r="FM209" s="17">
        <v>0</v>
      </c>
      <c r="FN209" s="17">
        <v>0</v>
      </c>
      <c r="FO209" s="17">
        <v>0</v>
      </c>
      <c r="FP209" s="17">
        <v>0</v>
      </c>
      <c r="FQ209" s="17">
        <v>0</v>
      </c>
      <c r="FR209" s="17">
        <v>0</v>
      </c>
      <c r="FS209" s="17">
        <v>0</v>
      </c>
      <c r="FT209" s="17">
        <v>0</v>
      </c>
      <c r="FU209" s="17">
        <v>0</v>
      </c>
      <c r="FV209" s="17">
        <v>0</v>
      </c>
      <c r="FW209" s="17">
        <v>0</v>
      </c>
      <c r="FX209" s="17">
        <v>0</v>
      </c>
      <c r="FY209" s="17">
        <v>366.32696483000001</v>
      </c>
      <c r="FZ209" s="17">
        <v>0</v>
      </c>
      <c r="GA209" s="17">
        <v>0</v>
      </c>
      <c r="GB209" s="17">
        <v>0</v>
      </c>
      <c r="GC209" s="17">
        <v>0</v>
      </c>
      <c r="GD209" s="17">
        <v>0</v>
      </c>
      <c r="GE209" s="17">
        <v>0</v>
      </c>
      <c r="GF209" s="17">
        <v>0</v>
      </c>
      <c r="GG209" s="17">
        <v>0</v>
      </c>
      <c r="GH209" s="17">
        <v>0</v>
      </c>
      <c r="GI209" s="17">
        <v>0</v>
      </c>
      <c r="GJ209" s="17">
        <v>0</v>
      </c>
      <c r="GK209" s="17">
        <v>0</v>
      </c>
      <c r="GL209" s="17">
        <v>0</v>
      </c>
      <c r="GM209" s="17">
        <v>0</v>
      </c>
      <c r="GN209" s="17">
        <v>0</v>
      </c>
      <c r="GO209" s="17">
        <v>0</v>
      </c>
      <c r="GP209" s="17">
        <v>0</v>
      </c>
      <c r="GQ209" s="29">
        <v>366.32696483000001</v>
      </c>
      <c r="GR209" s="17">
        <v>551.45436213000005</v>
      </c>
      <c r="GS209" s="17">
        <v>0</v>
      </c>
      <c r="GT209" s="17">
        <v>0</v>
      </c>
      <c r="GU209" s="17">
        <v>0</v>
      </c>
      <c r="GV209" s="23">
        <v>0</v>
      </c>
      <c r="GW209" s="23">
        <v>0</v>
      </c>
      <c r="GX209" s="36">
        <v>917.78132696000011</v>
      </c>
    </row>
    <row r="210" spans="2:206" s="14" customFormat="1" ht="17.25" customHeight="1" x14ac:dyDescent="0.25">
      <c r="B210" s="144" t="s">
        <v>625</v>
      </c>
      <c r="C210" s="145" t="s">
        <v>626</v>
      </c>
      <c r="D210" s="169">
        <v>0</v>
      </c>
      <c r="E210" s="169">
        <v>0</v>
      </c>
      <c r="F210" s="169">
        <v>0</v>
      </c>
      <c r="G210" s="169">
        <v>0</v>
      </c>
      <c r="H210" s="169">
        <v>0</v>
      </c>
      <c r="I210" s="169">
        <v>0</v>
      </c>
      <c r="J210" s="169">
        <v>0</v>
      </c>
      <c r="K210" s="169">
        <v>0</v>
      </c>
      <c r="L210" s="169">
        <v>0</v>
      </c>
      <c r="M210" s="169">
        <v>0</v>
      </c>
      <c r="N210" s="169">
        <v>0</v>
      </c>
      <c r="O210" s="169">
        <v>0</v>
      </c>
      <c r="P210" s="169">
        <v>0</v>
      </c>
      <c r="Q210" s="169">
        <v>0</v>
      </c>
      <c r="R210" s="169">
        <v>0</v>
      </c>
      <c r="S210" s="169">
        <v>0</v>
      </c>
      <c r="T210" s="169">
        <v>0</v>
      </c>
      <c r="U210" s="169">
        <v>0</v>
      </c>
      <c r="V210" s="169">
        <v>0</v>
      </c>
      <c r="W210" s="169">
        <v>0</v>
      </c>
      <c r="X210" s="169">
        <v>0</v>
      </c>
      <c r="Y210" s="169">
        <v>0</v>
      </c>
      <c r="Z210" s="169">
        <v>0</v>
      </c>
      <c r="AA210" s="169">
        <v>0</v>
      </c>
      <c r="AB210" s="169">
        <v>0</v>
      </c>
      <c r="AC210" s="169">
        <v>0</v>
      </c>
      <c r="AD210" s="169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>
        <v>0</v>
      </c>
      <c r="BK210" s="17">
        <v>0</v>
      </c>
      <c r="BL210" s="17">
        <v>0</v>
      </c>
      <c r="BM210" s="17">
        <v>0</v>
      </c>
      <c r="BN210" s="17">
        <v>0</v>
      </c>
      <c r="BO210" s="17">
        <v>0</v>
      </c>
      <c r="BP210" s="17">
        <v>0</v>
      </c>
      <c r="BQ210" s="17">
        <v>0</v>
      </c>
      <c r="BR210" s="17">
        <v>0</v>
      </c>
      <c r="BS210" s="17">
        <v>0</v>
      </c>
      <c r="BT210" s="17">
        <v>0</v>
      </c>
      <c r="BU210" s="17">
        <v>0</v>
      </c>
      <c r="BV210" s="17">
        <v>0</v>
      </c>
      <c r="BW210" s="17">
        <v>0</v>
      </c>
      <c r="BX210" s="17">
        <v>0</v>
      </c>
      <c r="BY210" s="17">
        <v>0</v>
      </c>
      <c r="BZ210" s="17">
        <v>0</v>
      </c>
      <c r="CA210" s="17">
        <v>0</v>
      </c>
      <c r="CB210" s="17">
        <v>0</v>
      </c>
      <c r="CC210" s="17">
        <v>0</v>
      </c>
      <c r="CD210" s="17">
        <v>0</v>
      </c>
      <c r="CE210" s="17">
        <v>0</v>
      </c>
      <c r="CF210" s="17">
        <v>0</v>
      </c>
      <c r="CG210" s="17">
        <v>0</v>
      </c>
      <c r="CH210" s="17">
        <v>0</v>
      </c>
      <c r="CI210" s="17">
        <v>0</v>
      </c>
      <c r="CJ210" s="17">
        <v>0</v>
      </c>
      <c r="CK210" s="17">
        <v>0</v>
      </c>
      <c r="CL210" s="17">
        <v>0</v>
      </c>
      <c r="CM210" s="17">
        <v>0</v>
      </c>
      <c r="CN210" s="17">
        <v>0</v>
      </c>
      <c r="CO210" s="17">
        <v>0</v>
      </c>
      <c r="CP210" s="17">
        <v>0</v>
      </c>
      <c r="CQ210" s="17">
        <v>0</v>
      </c>
      <c r="CR210" s="17">
        <v>0</v>
      </c>
      <c r="CS210" s="17">
        <v>0</v>
      </c>
      <c r="CT210" s="17">
        <v>0</v>
      </c>
      <c r="CU210" s="17">
        <v>0</v>
      </c>
      <c r="CV210" s="17">
        <v>0</v>
      </c>
      <c r="CW210" s="17">
        <v>0</v>
      </c>
      <c r="CX210" s="17">
        <v>0</v>
      </c>
      <c r="CY210" s="17">
        <v>0</v>
      </c>
      <c r="CZ210" s="17">
        <v>0</v>
      </c>
      <c r="DA210" s="17">
        <v>0</v>
      </c>
      <c r="DB210" s="17">
        <v>0</v>
      </c>
      <c r="DC210" s="17">
        <v>0</v>
      </c>
      <c r="DD210" s="17">
        <v>0</v>
      </c>
      <c r="DE210" s="17">
        <v>0</v>
      </c>
      <c r="DF210" s="17">
        <v>0</v>
      </c>
      <c r="DG210" s="17">
        <v>0</v>
      </c>
      <c r="DH210" s="17">
        <v>0</v>
      </c>
      <c r="DI210" s="17">
        <v>0</v>
      </c>
      <c r="DJ210" s="17">
        <v>0</v>
      </c>
      <c r="DK210" s="17">
        <v>0</v>
      </c>
      <c r="DL210" s="17">
        <v>0</v>
      </c>
      <c r="DM210" s="17">
        <v>0</v>
      </c>
      <c r="DN210" s="17">
        <v>0</v>
      </c>
      <c r="DO210" s="17">
        <v>0</v>
      </c>
      <c r="DP210" s="17">
        <v>0</v>
      </c>
      <c r="DQ210" s="17">
        <v>0</v>
      </c>
      <c r="DR210" s="17">
        <v>0</v>
      </c>
      <c r="DS210" s="17">
        <v>0</v>
      </c>
      <c r="DT210" s="17">
        <v>0</v>
      </c>
      <c r="DU210" s="17">
        <v>0</v>
      </c>
      <c r="DV210" s="17">
        <v>0</v>
      </c>
      <c r="DW210" s="17">
        <v>0</v>
      </c>
      <c r="DX210" s="17">
        <v>0</v>
      </c>
      <c r="DY210" s="17">
        <v>0</v>
      </c>
      <c r="DZ210" s="17">
        <v>0</v>
      </c>
      <c r="EA210" s="17">
        <v>0</v>
      </c>
      <c r="EB210" s="17">
        <v>0</v>
      </c>
      <c r="EC210" s="17">
        <v>0</v>
      </c>
      <c r="ED210" s="17">
        <v>0</v>
      </c>
      <c r="EE210" s="17">
        <v>0</v>
      </c>
      <c r="EF210" s="17">
        <v>0</v>
      </c>
      <c r="EG210" s="17">
        <v>0</v>
      </c>
      <c r="EH210" s="17">
        <v>0</v>
      </c>
      <c r="EI210" s="17">
        <v>0</v>
      </c>
      <c r="EJ210" s="17">
        <v>0</v>
      </c>
      <c r="EK210" s="17">
        <v>0</v>
      </c>
      <c r="EL210" s="17">
        <v>0</v>
      </c>
      <c r="EM210" s="17">
        <v>0</v>
      </c>
      <c r="EN210" s="17">
        <v>0</v>
      </c>
      <c r="EO210" s="17">
        <v>0</v>
      </c>
      <c r="EP210" s="17">
        <v>0</v>
      </c>
      <c r="EQ210" s="17">
        <v>0</v>
      </c>
      <c r="ER210" s="17">
        <v>0</v>
      </c>
      <c r="ES210" s="17">
        <v>0</v>
      </c>
      <c r="ET210" s="17">
        <v>0</v>
      </c>
      <c r="EU210" s="17">
        <v>0</v>
      </c>
      <c r="EV210" s="17">
        <v>0</v>
      </c>
      <c r="EW210" s="17">
        <v>0</v>
      </c>
      <c r="EX210" s="17">
        <v>0</v>
      </c>
      <c r="EY210" s="17">
        <v>0</v>
      </c>
      <c r="EZ210" s="17">
        <v>0</v>
      </c>
      <c r="FA210" s="17">
        <v>0</v>
      </c>
      <c r="FB210" s="17">
        <v>0</v>
      </c>
      <c r="FC210" s="17">
        <v>0</v>
      </c>
      <c r="FD210" s="17">
        <v>0</v>
      </c>
      <c r="FE210" s="17">
        <v>0</v>
      </c>
      <c r="FF210" s="17">
        <v>0</v>
      </c>
      <c r="FG210" s="17">
        <v>0</v>
      </c>
      <c r="FH210" s="17">
        <v>0</v>
      </c>
      <c r="FI210" s="17">
        <v>0</v>
      </c>
      <c r="FJ210" s="17">
        <v>0</v>
      </c>
      <c r="FK210" s="17">
        <v>0</v>
      </c>
      <c r="FL210" s="17">
        <v>0</v>
      </c>
      <c r="FM210" s="17">
        <v>0</v>
      </c>
      <c r="FN210" s="17">
        <v>0</v>
      </c>
      <c r="FO210" s="17">
        <v>0</v>
      </c>
      <c r="FP210" s="17">
        <v>0</v>
      </c>
      <c r="FQ210" s="17">
        <v>0</v>
      </c>
      <c r="FR210" s="17">
        <v>0</v>
      </c>
      <c r="FS210" s="17">
        <v>0</v>
      </c>
      <c r="FT210" s="17">
        <v>0</v>
      </c>
      <c r="FU210" s="17">
        <v>0</v>
      </c>
      <c r="FV210" s="17">
        <v>0</v>
      </c>
      <c r="FW210" s="17">
        <v>0</v>
      </c>
      <c r="FX210" s="17">
        <v>0</v>
      </c>
      <c r="FY210" s="17">
        <v>0</v>
      </c>
      <c r="FZ210" s="17">
        <v>0</v>
      </c>
      <c r="GA210" s="17">
        <v>20199.4520178118</v>
      </c>
      <c r="GB210" s="17">
        <v>0</v>
      </c>
      <c r="GC210" s="17">
        <v>0</v>
      </c>
      <c r="GD210" s="17">
        <v>0</v>
      </c>
      <c r="GE210" s="17">
        <v>0</v>
      </c>
      <c r="GF210" s="17">
        <v>0</v>
      </c>
      <c r="GG210" s="17">
        <v>0</v>
      </c>
      <c r="GH210" s="17">
        <v>0</v>
      </c>
      <c r="GI210" s="17">
        <v>0</v>
      </c>
      <c r="GJ210" s="17">
        <v>0</v>
      </c>
      <c r="GK210" s="17">
        <v>0</v>
      </c>
      <c r="GL210" s="17">
        <v>0</v>
      </c>
      <c r="GM210" s="17">
        <v>0</v>
      </c>
      <c r="GN210" s="17">
        <v>0</v>
      </c>
      <c r="GO210" s="17">
        <v>0</v>
      </c>
      <c r="GP210" s="17">
        <v>0</v>
      </c>
      <c r="GQ210" s="29">
        <v>20199.4520178118</v>
      </c>
      <c r="GR210" s="17">
        <v>0</v>
      </c>
      <c r="GS210" s="17">
        <v>26.850871454573301</v>
      </c>
      <c r="GT210" s="17">
        <v>0</v>
      </c>
      <c r="GU210" s="17">
        <v>938.84832603519703</v>
      </c>
      <c r="GV210" s="23">
        <v>0</v>
      </c>
      <c r="GW210" s="23">
        <v>0</v>
      </c>
      <c r="GX210" s="36">
        <v>21165.151215301572</v>
      </c>
    </row>
    <row r="211" spans="2:206" s="14" customFormat="1" ht="17.25" customHeight="1" x14ac:dyDescent="0.25">
      <c r="B211" s="144" t="s">
        <v>627</v>
      </c>
      <c r="C211" s="145" t="s">
        <v>628</v>
      </c>
      <c r="D211" s="169">
        <v>0</v>
      </c>
      <c r="E211" s="169">
        <v>0</v>
      </c>
      <c r="F211" s="169">
        <v>0</v>
      </c>
      <c r="G211" s="169">
        <v>0</v>
      </c>
      <c r="H211" s="169">
        <v>0</v>
      </c>
      <c r="I211" s="169">
        <v>0</v>
      </c>
      <c r="J211" s="169">
        <v>0</v>
      </c>
      <c r="K211" s="169">
        <v>0</v>
      </c>
      <c r="L211" s="169">
        <v>0</v>
      </c>
      <c r="M211" s="169">
        <v>0</v>
      </c>
      <c r="N211" s="169">
        <v>0</v>
      </c>
      <c r="O211" s="169">
        <v>0</v>
      </c>
      <c r="P211" s="169">
        <v>0</v>
      </c>
      <c r="Q211" s="169">
        <v>0</v>
      </c>
      <c r="R211" s="169">
        <v>0</v>
      </c>
      <c r="S211" s="169">
        <v>0</v>
      </c>
      <c r="T211" s="169">
        <v>0</v>
      </c>
      <c r="U211" s="169">
        <v>0</v>
      </c>
      <c r="V211" s="169">
        <v>0</v>
      </c>
      <c r="W211" s="169">
        <v>0</v>
      </c>
      <c r="X211" s="169">
        <v>0</v>
      </c>
      <c r="Y211" s="169">
        <v>0</v>
      </c>
      <c r="Z211" s="169">
        <v>0</v>
      </c>
      <c r="AA211" s="169">
        <v>0</v>
      </c>
      <c r="AB211" s="169">
        <v>0</v>
      </c>
      <c r="AC211" s="169">
        <v>0</v>
      </c>
      <c r="AD211" s="169">
        <v>0</v>
      </c>
      <c r="AE211" s="17">
        <v>0</v>
      </c>
      <c r="AF211" s="17">
        <v>0</v>
      </c>
      <c r="AG211" s="17">
        <v>0</v>
      </c>
      <c r="AH211" s="17">
        <v>0</v>
      </c>
      <c r="AI211" s="17">
        <v>0</v>
      </c>
      <c r="AJ211" s="17">
        <v>0</v>
      </c>
      <c r="AK211" s="17">
        <v>0</v>
      </c>
      <c r="AL211" s="17">
        <v>0</v>
      </c>
      <c r="AM211" s="17">
        <v>0</v>
      </c>
      <c r="AN211" s="17">
        <v>0</v>
      </c>
      <c r="AO211" s="17">
        <v>0</v>
      </c>
      <c r="AP211" s="17">
        <v>0</v>
      </c>
      <c r="AQ211" s="17">
        <v>0</v>
      </c>
      <c r="AR211" s="17">
        <v>0</v>
      </c>
      <c r="AS211" s="17">
        <v>0</v>
      </c>
      <c r="AT211" s="17">
        <v>0</v>
      </c>
      <c r="AU211" s="17">
        <v>0</v>
      </c>
      <c r="AV211" s="17">
        <v>0</v>
      </c>
      <c r="AW211" s="17">
        <v>0</v>
      </c>
      <c r="AX211" s="17">
        <v>0</v>
      </c>
      <c r="AY211" s="17">
        <v>0</v>
      </c>
      <c r="AZ211" s="17">
        <v>0</v>
      </c>
      <c r="BA211" s="17">
        <v>0</v>
      </c>
      <c r="BB211" s="17">
        <v>0</v>
      </c>
      <c r="BC211" s="17">
        <v>0</v>
      </c>
      <c r="BD211" s="17">
        <v>0</v>
      </c>
      <c r="BE211" s="17">
        <v>0</v>
      </c>
      <c r="BF211" s="17">
        <v>0</v>
      </c>
      <c r="BG211" s="17">
        <v>0</v>
      </c>
      <c r="BH211" s="17">
        <v>0</v>
      </c>
      <c r="BI211" s="17">
        <v>0</v>
      </c>
      <c r="BJ211" s="17">
        <v>0</v>
      </c>
      <c r="BK211" s="17">
        <v>0</v>
      </c>
      <c r="BL211" s="17">
        <v>0</v>
      </c>
      <c r="BM211" s="17">
        <v>0</v>
      </c>
      <c r="BN211" s="17">
        <v>0</v>
      </c>
      <c r="BO211" s="17">
        <v>0</v>
      </c>
      <c r="BP211" s="17">
        <v>0</v>
      </c>
      <c r="BQ211" s="17">
        <v>0</v>
      </c>
      <c r="BR211" s="17">
        <v>0</v>
      </c>
      <c r="BS211" s="17">
        <v>0</v>
      </c>
      <c r="BT211" s="17">
        <v>0</v>
      </c>
      <c r="BU211" s="17">
        <v>0</v>
      </c>
      <c r="BV211" s="17">
        <v>0</v>
      </c>
      <c r="BW211" s="17">
        <v>0</v>
      </c>
      <c r="BX211" s="17">
        <v>0</v>
      </c>
      <c r="BY211" s="17">
        <v>0</v>
      </c>
      <c r="BZ211" s="17">
        <v>0</v>
      </c>
      <c r="CA211" s="17">
        <v>0</v>
      </c>
      <c r="CB211" s="17">
        <v>0</v>
      </c>
      <c r="CC211" s="17">
        <v>0</v>
      </c>
      <c r="CD211" s="17">
        <v>0</v>
      </c>
      <c r="CE211" s="17">
        <v>0</v>
      </c>
      <c r="CF211" s="17">
        <v>0</v>
      </c>
      <c r="CG211" s="17">
        <v>0</v>
      </c>
      <c r="CH211" s="17">
        <v>0</v>
      </c>
      <c r="CI211" s="17">
        <v>0</v>
      </c>
      <c r="CJ211" s="17">
        <v>0</v>
      </c>
      <c r="CK211" s="17">
        <v>0</v>
      </c>
      <c r="CL211" s="17">
        <v>0</v>
      </c>
      <c r="CM211" s="17">
        <v>0</v>
      </c>
      <c r="CN211" s="17">
        <v>0</v>
      </c>
      <c r="CO211" s="17">
        <v>0</v>
      </c>
      <c r="CP211" s="17">
        <v>0</v>
      </c>
      <c r="CQ211" s="17">
        <v>0</v>
      </c>
      <c r="CR211" s="17">
        <v>0</v>
      </c>
      <c r="CS211" s="17">
        <v>0</v>
      </c>
      <c r="CT211" s="17">
        <v>1.2335179999999999</v>
      </c>
      <c r="CU211" s="17">
        <v>0</v>
      </c>
      <c r="CV211" s="17">
        <v>0</v>
      </c>
      <c r="CW211" s="17">
        <v>0</v>
      </c>
      <c r="CX211" s="17">
        <v>0</v>
      </c>
      <c r="CY211" s="17">
        <v>0</v>
      </c>
      <c r="CZ211" s="17">
        <v>0</v>
      </c>
      <c r="DA211" s="17">
        <v>0</v>
      </c>
      <c r="DB211" s="17">
        <v>0</v>
      </c>
      <c r="DC211" s="17">
        <v>0</v>
      </c>
      <c r="DD211" s="17">
        <v>0</v>
      </c>
      <c r="DE211" s="17">
        <v>0</v>
      </c>
      <c r="DF211" s="17">
        <v>0</v>
      </c>
      <c r="DG211" s="17">
        <v>0</v>
      </c>
      <c r="DH211" s="17">
        <v>0</v>
      </c>
      <c r="DI211" s="17">
        <v>0</v>
      </c>
      <c r="DJ211" s="17">
        <v>0</v>
      </c>
      <c r="DK211" s="17">
        <v>0</v>
      </c>
      <c r="DL211" s="17">
        <v>0</v>
      </c>
      <c r="DM211" s="17">
        <v>0</v>
      </c>
      <c r="DN211" s="17">
        <v>0</v>
      </c>
      <c r="DO211" s="17">
        <v>0</v>
      </c>
      <c r="DP211" s="17">
        <v>0</v>
      </c>
      <c r="DQ211" s="17">
        <v>0</v>
      </c>
      <c r="DR211" s="17">
        <v>0</v>
      </c>
      <c r="DS211" s="17">
        <v>0</v>
      </c>
      <c r="DT211" s="17">
        <v>0</v>
      </c>
      <c r="DU211" s="17">
        <v>2.9065000000000001E-2</v>
      </c>
      <c r="DV211" s="17">
        <v>0</v>
      </c>
      <c r="DW211" s="17">
        <v>0</v>
      </c>
      <c r="DX211" s="17">
        <v>0</v>
      </c>
      <c r="DY211" s="17">
        <v>0</v>
      </c>
      <c r="DZ211" s="17">
        <v>0</v>
      </c>
      <c r="EA211" s="17">
        <v>0</v>
      </c>
      <c r="EB211" s="17">
        <v>0</v>
      </c>
      <c r="EC211" s="17">
        <v>0</v>
      </c>
      <c r="ED211" s="17">
        <v>0</v>
      </c>
      <c r="EE211" s="17">
        <v>0</v>
      </c>
      <c r="EF211" s="17">
        <v>0</v>
      </c>
      <c r="EG211" s="17">
        <v>0</v>
      </c>
      <c r="EH211" s="17">
        <v>0</v>
      </c>
      <c r="EI211" s="17">
        <v>0</v>
      </c>
      <c r="EJ211" s="17">
        <v>0</v>
      </c>
      <c r="EK211" s="17">
        <v>0</v>
      </c>
      <c r="EL211" s="17">
        <v>0</v>
      </c>
      <c r="EM211" s="17">
        <v>0</v>
      </c>
      <c r="EN211" s="17">
        <v>0</v>
      </c>
      <c r="EO211" s="17">
        <v>0</v>
      </c>
      <c r="EP211" s="17">
        <v>0</v>
      </c>
      <c r="EQ211" s="17">
        <v>0</v>
      </c>
      <c r="ER211" s="17">
        <v>0</v>
      </c>
      <c r="ES211" s="17">
        <v>0</v>
      </c>
      <c r="ET211" s="17">
        <v>0</v>
      </c>
      <c r="EU211" s="17">
        <v>0</v>
      </c>
      <c r="EV211" s="17">
        <v>0</v>
      </c>
      <c r="EW211" s="17">
        <v>0</v>
      </c>
      <c r="EX211" s="17">
        <v>25.4251034682643</v>
      </c>
      <c r="EY211" s="17">
        <v>0</v>
      </c>
      <c r="EZ211" s="17">
        <v>3.7296000000000003E-2</v>
      </c>
      <c r="FA211" s="17">
        <v>2.5971926893089301</v>
      </c>
      <c r="FB211" s="17">
        <v>0</v>
      </c>
      <c r="FC211" s="17">
        <v>135.92117502958499</v>
      </c>
      <c r="FD211" s="17">
        <v>0</v>
      </c>
      <c r="FE211" s="17">
        <v>0</v>
      </c>
      <c r="FF211" s="17">
        <v>0</v>
      </c>
      <c r="FG211" s="17">
        <v>40.4423826208386</v>
      </c>
      <c r="FH211" s="17">
        <v>0</v>
      </c>
      <c r="FI211" s="17">
        <v>0</v>
      </c>
      <c r="FJ211" s="17">
        <v>0</v>
      </c>
      <c r="FK211" s="17">
        <v>0</v>
      </c>
      <c r="FL211" s="17">
        <v>0</v>
      </c>
      <c r="FM211" s="17">
        <v>6.4336892499999996</v>
      </c>
      <c r="FN211" s="17">
        <v>0</v>
      </c>
      <c r="FO211" s="17">
        <v>0</v>
      </c>
      <c r="FP211" s="17">
        <v>0</v>
      </c>
      <c r="FQ211" s="17">
        <v>0</v>
      </c>
      <c r="FR211" s="17">
        <v>0</v>
      </c>
      <c r="FS211" s="17">
        <v>43.293868778682501</v>
      </c>
      <c r="FT211" s="17">
        <v>0</v>
      </c>
      <c r="FU211" s="17">
        <v>0</v>
      </c>
      <c r="FV211" s="17">
        <v>3.7176721582176402</v>
      </c>
      <c r="FW211" s="17">
        <v>1.044E-2</v>
      </c>
      <c r="FX211" s="17">
        <v>9.4000482651628694</v>
      </c>
      <c r="FY211" s="17">
        <v>26.758477769999999</v>
      </c>
      <c r="FZ211" s="17">
        <v>0</v>
      </c>
      <c r="GA211" s="17">
        <v>0</v>
      </c>
      <c r="GB211" s="17">
        <v>4016.4110900241299</v>
      </c>
      <c r="GC211" s="17">
        <v>0</v>
      </c>
      <c r="GD211" s="17">
        <v>0</v>
      </c>
      <c r="GE211" s="17">
        <v>0</v>
      </c>
      <c r="GF211" s="17">
        <v>0</v>
      </c>
      <c r="GG211" s="17">
        <v>78.63273547</v>
      </c>
      <c r="GH211" s="17">
        <v>0</v>
      </c>
      <c r="GI211" s="17">
        <v>4.2542425845001803</v>
      </c>
      <c r="GJ211" s="17">
        <v>12.4727376486632</v>
      </c>
      <c r="GK211" s="17">
        <v>0.27826493000000002</v>
      </c>
      <c r="GL211" s="17">
        <v>0</v>
      </c>
      <c r="GM211" s="17">
        <v>46.148696911514499</v>
      </c>
      <c r="GN211" s="17">
        <v>0</v>
      </c>
      <c r="GO211" s="17">
        <v>0</v>
      </c>
      <c r="GP211" s="17">
        <v>0</v>
      </c>
      <c r="GQ211" s="29">
        <v>4453.4976965988681</v>
      </c>
      <c r="GR211" s="17">
        <v>0</v>
      </c>
      <c r="GS211" s="17">
        <v>132.65591925135701</v>
      </c>
      <c r="GT211" s="17">
        <v>0</v>
      </c>
      <c r="GU211" s="17">
        <v>89.127623906079904</v>
      </c>
      <c r="GV211" s="23">
        <v>0</v>
      </c>
      <c r="GW211" s="23">
        <v>0</v>
      </c>
      <c r="GX211" s="36">
        <v>4675.2812397563048</v>
      </c>
    </row>
    <row r="212" spans="2:206" s="14" customFormat="1" ht="17.25" customHeight="1" x14ac:dyDescent="0.25">
      <c r="B212" s="144" t="s">
        <v>629</v>
      </c>
      <c r="C212" s="145" t="s">
        <v>630</v>
      </c>
      <c r="D212" s="169">
        <v>0</v>
      </c>
      <c r="E212" s="169">
        <v>0</v>
      </c>
      <c r="F212" s="169">
        <v>0</v>
      </c>
      <c r="G212" s="169">
        <v>0</v>
      </c>
      <c r="H212" s="169">
        <v>0</v>
      </c>
      <c r="I212" s="169">
        <v>0</v>
      </c>
      <c r="J212" s="169">
        <v>0</v>
      </c>
      <c r="K212" s="169">
        <v>0</v>
      </c>
      <c r="L212" s="169">
        <v>0</v>
      </c>
      <c r="M212" s="169">
        <v>0</v>
      </c>
      <c r="N212" s="169">
        <v>0</v>
      </c>
      <c r="O212" s="169">
        <v>0</v>
      </c>
      <c r="P212" s="169">
        <v>0</v>
      </c>
      <c r="Q212" s="169">
        <v>0</v>
      </c>
      <c r="R212" s="169">
        <v>0</v>
      </c>
      <c r="S212" s="169">
        <v>3.97040772648222</v>
      </c>
      <c r="T212" s="169">
        <v>0</v>
      </c>
      <c r="U212" s="169">
        <v>0</v>
      </c>
      <c r="V212" s="169">
        <v>0</v>
      </c>
      <c r="W212" s="169">
        <v>0</v>
      </c>
      <c r="X212" s="169">
        <v>0</v>
      </c>
      <c r="Y212" s="169">
        <v>0</v>
      </c>
      <c r="Z212" s="169">
        <v>0</v>
      </c>
      <c r="AA212" s="169">
        <v>0</v>
      </c>
      <c r="AB212" s="169">
        <v>0</v>
      </c>
      <c r="AC212" s="169">
        <v>0</v>
      </c>
      <c r="AD212" s="169">
        <v>0</v>
      </c>
      <c r="AE212" s="17">
        <v>5.4756964607664802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>
        <v>0</v>
      </c>
      <c r="BK212" s="17">
        <v>0</v>
      </c>
      <c r="BL212" s="17">
        <v>0</v>
      </c>
      <c r="BM212" s="17">
        <v>0</v>
      </c>
      <c r="BN212" s="17">
        <v>0</v>
      </c>
      <c r="BO212" s="17">
        <v>0</v>
      </c>
      <c r="BP212" s="17">
        <v>0</v>
      </c>
      <c r="BQ212" s="17">
        <v>0</v>
      </c>
      <c r="BR212" s="17">
        <v>0</v>
      </c>
      <c r="BS212" s="17">
        <v>0</v>
      </c>
      <c r="BT212" s="17">
        <v>0</v>
      </c>
      <c r="BU212" s="17">
        <v>0</v>
      </c>
      <c r="BV212" s="17">
        <v>0</v>
      </c>
      <c r="BW212" s="17">
        <v>0</v>
      </c>
      <c r="BX212" s="17">
        <v>0</v>
      </c>
      <c r="BY212" s="17">
        <v>0</v>
      </c>
      <c r="BZ212" s="17">
        <v>0</v>
      </c>
      <c r="CA212" s="17">
        <v>0</v>
      </c>
      <c r="CB212" s="17">
        <v>0</v>
      </c>
      <c r="CC212" s="17">
        <v>0</v>
      </c>
      <c r="CD212" s="17">
        <v>0</v>
      </c>
      <c r="CE212" s="17">
        <v>0</v>
      </c>
      <c r="CF212" s="17">
        <v>0</v>
      </c>
      <c r="CG212" s="17">
        <v>0</v>
      </c>
      <c r="CH212" s="17">
        <v>0</v>
      </c>
      <c r="CI212" s="17">
        <v>0</v>
      </c>
      <c r="CJ212" s="17">
        <v>0</v>
      </c>
      <c r="CK212" s="17">
        <v>0</v>
      </c>
      <c r="CL212" s="17">
        <v>0</v>
      </c>
      <c r="CM212" s="17">
        <v>0</v>
      </c>
      <c r="CN212" s="17">
        <v>0</v>
      </c>
      <c r="CO212" s="17">
        <v>0</v>
      </c>
      <c r="CP212" s="17">
        <v>0</v>
      </c>
      <c r="CQ212" s="17">
        <v>0</v>
      </c>
      <c r="CR212" s="17">
        <v>0</v>
      </c>
      <c r="CS212" s="17">
        <v>0</v>
      </c>
      <c r="CT212" s="17">
        <v>0</v>
      </c>
      <c r="CU212" s="17">
        <v>0</v>
      </c>
      <c r="CV212" s="17">
        <v>0</v>
      </c>
      <c r="CW212" s="17">
        <v>0</v>
      </c>
      <c r="CX212" s="17">
        <v>0</v>
      </c>
      <c r="CY212" s="17">
        <v>0</v>
      </c>
      <c r="CZ212" s="17">
        <v>0</v>
      </c>
      <c r="DA212" s="17">
        <v>0</v>
      </c>
      <c r="DB212" s="17">
        <v>0</v>
      </c>
      <c r="DC212" s="17">
        <v>0</v>
      </c>
      <c r="DD212" s="17">
        <v>0</v>
      </c>
      <c r="DE212" s="17">
        <v>0</v>
      </c>
      <c r="DF212" s="17">
        <v>0</v>
      </c>
      <c r="DG212" s="17">
        <v>0</v>
      </c>
      <c r="DH212" s="17">
        <v>0</v>
      </c>
      <c r="DI212" s="17">
        <v>0</v>
      </c>
      <c r="DJ212" s="17">
        <v>0</v>
      </c>
      <c r="DK212" s="17">
        <v>0</v>
      </c>
      <c r="DL212" s="17">
        <v>0</v>
      </c>
      <c r="DM212" s="17">
        <v>0</v>
      </c>
      <c r="DN212" s="17">
        <v>0</v>
      </c>
      <c r="DO212" s="17">
        <v>0</v>
      </c>
      <c r="DP212" s="17">
        <v>0</v>
      </c>
      <c r="DQ212" s="17">
        <v>0</v>
      </c>
      <c r="DR212" s="17">
        <v>0</v>
      </c>
      <c r="DS212" s="17">
        <v>0</v>
      </c>
      <c r="DT212" s="17">
        <v>0</v>
      </c>
      <c r="DU212" s="17">
        <v>0</v>
      </c>
      <c r="DV212" s="17">
        <v>0</v>
      </c>
      <c r="DW212" s="17">
        <v>0</v>
      </c>
      <c r="DX212" s="17">
        <v>0</v>
      </c>
      <c r="DY212" s="17">
        <v>0</v>
      </c>
      <c r="DZ212" s="17">
        <v>0</v>
      </c>
      <c r="EA212" s="17">
        <v>0</v>
      </c>
      <c r="EB212" s="17">
        <v>0</v>
      </c>
      <c r="EC212" s="17">
        <v>0</v>
      </c>
      <c r="ED212" s="17">
        <v>0</v>
      </c>
      <c r="EE212" s="17">
        <v>0</v>
      </c>
      <c r="EF212" s="17">
        <v>0</v>
      </c>
      <c r="EG212" s="17">
        <v>0</v>
      </c>
      <c r="EH212" s="17">
        <v>0</v>
      </c>
      <c r="EI212" s="17">
        <v>0</v>
      </c>
      <c r="EJ212" s="17">
        <v>0</v>
      </c>
      <c r="EK212" s="17">
        <v>0</v>
      </c>
      <c r="EL212" s="17">
        <v>0</v>
      </c>
      <c r="EM212" s="17">
        <v>0</v>
      </c>
      <c r="EN212" s="17">
        <v>0</v>
      </c>
      <c r="EO212" s="17">
        <v>0</v>
      </c>
      <c r="EP212" s="17">
        <v>0</v>
      </c>
      <c r="EQ212" s="17">
        <v>0</v>
      </c>
      <c r="ER212" s="17">
        <v>0</v>
      </c>
      <c r="ES212" s="17">
        <v>0</v>
      </c>
      <c r="ET212" s="17">
        <v>0</v>
      </c>
      <c r="EU212" s="17">
        <v>0</v>
      </c>
      <c r="EV212" s="17">
        <v>0</v>
      </c>
      <c r="EW212" s="17">
        <v>0</v>
      </c>
      <c r="EX212" s="17">
        <v>0</v>
      </c>
      <c r="EY212" s="17">
        <v>0</v>
      </c>
      <c r="EZ212" s="17">
        <v>0</v>
      </c>
      <c r="FA212" s="17">
        <v>0</v>
      </c>
      <c r="FB212" s="17">
        <v>0</v>
      </c>
      <c r="FC212" s="17">
        <v>0</v>
      </c>
      <c r="FD212" s="17">
        <v>0</v>
      </c>
      <c r="FE212" s="17">
        <v>0</v>
      </c>
      <c r="FF212" s="17">
        <v>0</v>
      </c>
      <c r="FG212" s="17">
        <v>0</v>
      </c>
      <c r="FH212" s="17">
        <v>0</v>
      </c>
      <c r="FI212" s="17">
        <v>0</v>
      </c>
      <c r="FJ212" s="17">
        <v>0</v>
      </c>
      <c r="FK212" s="17">
        <v>0</v>
      </c>
      <c r="FL212" s="17">
        <v>0</v>
      </c>
      <c r="FM212" s="17">
        <v>0</v>
      </c>
      <c r="FN212" s="17">
        <v>0</v>
      </c>
      <c r="FO212" s="17">
        <v>0</v>
      </c>
      <c r="FP212" s="17">
        <v>0</v>
      </c>
      <c r="FQ212" s="17">
        <v>0</v>
      </c>
      <c r="FR212" s="17">
        <v>0</v>
      </c>
      <c r="FS212" s="17">
        <v>0</v>
      </c>
      <c r="FT212" s="17">
        <v>0</v>
      </c>
      <c r="FU212" s="17">
        <v>0</v>
      </c>
      <c r="FV212" s="17">
        <v>0</v>
      </c>
      <c r="FW212" s="17">
        <v>0</v>
      </c>
      <c r="FX212" s="17">
        <v>6.8001736538700994E-2</v>
      </c>
      <c r="FY212" s="17">
        <v>0</v>
      </c>
      <c r="FZ212" s="17">
        <v>0.21032386298698</v>
      </c>
      <c r="GA212" s="17">
        <v>0</v>
      </c>
      <c r="GB212" s="17">
        <v>0</v>
      </c>
      <c r="GC212" s="17">
        <v>1651.8046429999999</v>
      </c>
      <c r="GD212" s="17">
        <v>0</v>
      </c>
      <c r="GE212" s="17">
        <v>0</v>
      </c>
      <c r="GF212" s="17">
        <v>0</v>
      </c>
      <c r="GG212" s="17">
        <v>0</v>
      </c>
      <c r="GH212" s="17">
        <v>0</v>
      </c>
      <c r="GI212" s="17">
        <v>0.998998371452675</v>
      </c>
      <c r="GJ212" s="17">
        <v>0</v>
      </c>
      <c r="GK212" s="17">
        <v>0</v>
      </c>
      <c r="GL212" s="17">
        <v>0</v>
      </c>
      <c r="GM212" s="17">
        <v>0</v>
      </c>
      <c r="GN212" s="17">
        <v>0</v>
      </c>
      <c r="GO212" s="17">
        <v>0</v>
      </c>
      <c r="GP212" s="17">
        <v>0</v>
      </c>
      <c r="GQ212" s="29">
        <v>1662.528071158227</v>
      </c>
      <c r="GR212" s="17">
        <v>0</v>
      </c>
      <c r="GS212" s="17">
        <v>54.069684000000002</v>
      </c>
      <c r="GT212" s="17">
        <v>0</v>
      </c>
      <c r="GU212" s="17">
        <v>29.298999999999999</v>
      </c>
      <c r="GV212" s="23">
        <v>0</v>
      </c>
      <c r="GW212" s="23">
        <v>0</v>
      </c>
      <c r="GX212" s="36">
        <v>1745.8967551582271</v>
      </c>
    </row>
    <row r="213" spans="2:206" s="14" customFormat="1" ht="17.25" customHeight="1" x14ac:dyDescent="0.25">
      <c r="B213" s="144" t="s">
        <v>631</v>
      </c>
      <c r="C213" s="146" t="s">
        <v>632</v>
      </c>
      <c r="D213" s="169">
        <v>0</v>
      </c>
      <c r="E213" s="169">
        <v>0</v>
      </c>
      <c r="F213" s="169">
        <v>0</v>
      </c>
      <c r="G213" s="169">
        <v>0</v>
      </c>
      <c r="H213" s="169">
        <v>0</v>
      </c>
      <c r="I213" s="169">
        <v>0</v>
      </c>
      <c r="J213" s="169">
        <v>0</v>
      </c>
      <c r="K213" s="169">
        <v>0</v>
      </c>
      <c r="L213" s="169">
        <v>0</v>
      </c>
      <c r="M213" s="169">
        <v>0</v>
      </c>
      <c r="N213" s="169">
        <v>0</v>
      </c>
      <c r="O213" s="169">
        <v>0</v>
      </c>
      <c r="P213" s="169">
        <v>0</v>
      </c>
      <c r="Q213" s="169">
        <v>0</v>
      </c>
      <c r="R213" s="169">
        <v>0</v>
      </c>
      <c r="S213" s="169">
        <v>9.8820073170361802</v>
      </c>
      <c r="T213" s="169">
        <v>0</v>
      </c>
      <c r="U213" s="169">
        <v>0</v>
      </c>
      <c r="V213" s="169">
        <v>0</v>
      </c>
      <c r="W213" s="169">
        <v>0</v>
      </c>
      <c r="X213" s="169">
        <v>0</v>
      </c>
      <c r="Y213" s="169">
        <v>0</v>
      </c>
      <c r="Z213" s="169">
        <v>0</v>
      </c>
      <c r="AA213" s="169">
        <v>0</v>
      </c>
      <c r="AB213" s="169">
        <v>0</v>
      </c>
      <c r="AC213" s="169">
        <v>0</v>
      </c>
      <c r="AD213" s="169">
        <v>0</v>
      </c>
      <c r="AE213" s="17">
        <v>7.3399629130591704</v>
      </c>
      <c r="AF213" s="17">
        <v>0</v>
      </c>
      <c r="AG213" s="17">
        <v>0</v>
      </c>
      <c r="AH213" s="17">
        <v>0</v>
      </c>
      <c r="AI213" s="17">
        <v>0</v>
      </c>
      <c r="AJ213" s="17">
        <v>0</v>
      </c>
      <c r="AK213" s="17">
        <v>0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20.583134163232501</v>
      </c>
      <c r="AU213" s="17">
        <v>0</v>
      </c>
      <c r="AV213" s="17">
        <v>247.655585552058</v>
      </c>
      <c r="AW213" s="17">
        <v>0</v>
      </c>
      <c r="AX213" s="17">
        <v>0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0</v>
      </c>
      <c r="BG213" s="17">
        <v>0</v>
      </c>
      <c r="BH213" s="17">
        <v>0</v>
      </c>
      <c r="BI213" s="17">
        <v>0</v>
      </c>
      <c r="BJ213" s="17">
        <v>0</v>
      </c>
      <c r="BK213" s="17">
        <v>0</v>
      </c>
      <c r="BL213" s="17">
        <v>0</v>
      </c>
      <c r="BM213" s="17">
        <v>0</v>
      </c>
      <c r="BN213" s="17">
        <v>0</v>
      </c>
      <c r="BO213" s="17">
        <v>0</v>
      </c>
      <c r="BP213" s="17">
        <v>0</v>
      </c>
      <c r="BQ213" s="17">
        <v>0</v>
      </c>
      <c r="BR213" s="17">
        <v>0</v>
      </c>
      <c r="BS213" s="17">
        <v>0</v>
      </c>
      <c r="BT213" s="17">
        <v>0</v>
      </c>
      <c r="BU213" s="17">
        <v>0</v>
      </c>
      <c r="BV213" s="17">
        <v>0</v>
      </c>
      <c r="BW213" s="17">
        <v>0</v>
      </c>
      <c r="BX213" s="17">
        <v>0</v>
      </c>
      <c r="BY213" s="17">
        <v>0</v>
      </c>
      <c r="BZ213" s="17">
        <v>0</v>
      </c>
      <c r="CA213" s="17">
        <v>0</v>
      </c>
      <c r="CB213" s="17">
        <v>0</v>
      </c>
      <c r="CC213" s="17">
        <v>0</v>
      </c>
      <c r="CD213" s="17">
        <v>0</v>
      </c>
      <c r="CE213" s="17">
        <v>0</v>
      </c>
      <c r="CF213" s="17">
        <v>0</v>
      </c>
      <c r="CG213" s="17">
        <v>0</v>
      </c>
      <c r="CH213" s="17">
        <v>0</v>
      </c>
      <c r="CI213" s="17">
        <v>0</v>
      </c>
      <c r="CJ213" s="17">
        <v>0</v>
      </c>
      <c r="CK213" s="17">
        <v>0</v>
      </c>
      <c r="CL213" s="17">
        <v>0</v>
      </c>
      <c r="CM213" s="17">
        <v>0</v>
      </c>
      <c r="CN213" s="17">
        <v>0</v>
      </c>
      <c r="CO213" s="17">
        <v>0</v>
      </c>
      <c r="CP213" s="17">
        <v>0</v>
      </c>
      <c r="CQ213" s="17">
        <v>0</v>
      </c>
      <c r="CR213" s="17">
        <v>0</v>
      </c>
      <c r="CS213" s="17">
        <v>0</v>
      </c>
      <c r="CT213" s="17">
        <v>0</v>
      </c>
      <c r="CU213" s="17">
        <v>0</v>
      </c>
      <c r="CV213" s="17">
        <v>0</v>
      </c>
      <c r="CW213" s="17">
        <v>0</v>
      </c>
      <c r="CX213" s="17">
        <v>0</v>
      </c>
      <c r="CY213" s="17">
        <v>0</v>
      </c>
      <c r="CZ213" s="17">
        <v>0</v>
      </c>
      <c r="DA213" s="17">
        <v>0</v>
      </c>
      <c r="DB213" s="17">
        <v>0</v>
      </c>
      <c r="DC213" s="17">
        <v>0</v>
      </c>
      <c r="DD213" s="17">
        <v>0</v>
      </c>
      <c r="DE213" s="17">
        <v>0</v>
      </c>
      <c r="DF213" s="17">
        <v>0</v>
      </c>
      <c r="DG213" s="17">
        <v>0</v>
      </c>
      <c r="DH213" s="17">
        <v>0</v>
      </c>
      <c r="DI213" s="17">
        <v>0</v>
      </c>
      <c r="DJ213" s="17">
        <v>0</v>
      </c>
      <c r="DK213" s="17">
        <v>0</v>
      </c>
      <c r="DL213" s="17">
        <v>0</v>
      </c>
      <c r="DM213" s="17">
        <v>0</v>
      </c>
      <c r="DN213" s="17">
        <v>0</v>
      </c>
      <c r="DO213" s="17">
        <v>0</v>
      </c>
      <c r="DP213" s="17">
        <v>0</v>
      </c>
      <c r="DQ213" s="17">
        <v>0</v>
      </c>
      <c r="DR213" s="17">
        <v>0</v>
      </c>
      <c r="DS213" s="17">
        <v>0</v>
      </c>
      <c r="DT213" s="17">
        <v>0</v>
      </c>
      <c r="DU213" s="17">
        <v>1.8270000000000002E-2</v>
      </c>
      <c r="DV213" s="17">
        <v>0</v>
      </c>
      <c r="DW213" s="17">
        <v>0</v>
      </c>
      <c r="DX213" s="17">
        <v>0</v>
      </c>
      <c r="DY213" s="17">
        <v>0</v>
      </c>
      <c r="DZ213" s="17">
        <v>0</v>
      </c>
      <c r="EA213" s="17">
        <v>0</v>
      </c>
      <c r="EB213" s="17">
        <v>0</v>
      </c>
      <c r="EC213" s="17">
        <v>0</v>
      </c>
      <c r="ED213" s="17">
        <v>47.196352610332298</v>
      </c>
      <c r="EE213" s="17">
        <v>0</v>
      </c>
      <c r="EF213" s="17">
        <v>0</v>
      </c>
      <c r="EG213" s="17">
        <v>0</v>
      </c>
      <c r="EH213" s="17">
        <v>0</v>
      </c>
      <c r="EI213" s="17">
        <v>0</v>
      </c>
      <c r="EJ213" s="17">
        <v>0</v>
      </c>
      <c r="EK213" s="17">
        <v>0</v>
      </c>
      <c r="EL213" s="17">
        <v>0</v>
      </c>
      <c r="EM213" s="17">
        <v>0</v>
      </c>
      <c r="EN213" s="17">
        <v>0</v>
      </c>
      <c r="EO213" s="17">
        <v>0</v>
      </c>
      <c r="EP213" s="17">
        <v>0</v>
      </c>
      <c r="EQ213" s="17">
        <v>0</v>
      </c>
      <c r="ER213" s="17">
        <v>0</v>
      </c>
      <c r="ES213" s="17">
        <v>0</v>
      </c>
      <c r="ET213" s="17">
        <v>0</v>
      </c>
      <c r="EU213" s="17">
        <v>0</v>
      </c>
      <c r="EV213" s="17">
        <v>0</v>
      </c>
      <c r="EW213" s="17">
        <v>0</v>
      </c>
      <c r="EX213" s="17">
        <v>0</v>
      </c>
      <c r="EY213" s="17">
        <v>15.9530215511619</v>
      </c>
      <c r="EZ213" s="17">
        <v>5.4235000836957798</v>
      </c>
      <c r="FA213" s="17">
        <v>0</v>
      </c>
      <c r="FB213" s="17">
        <v>0</v>
      </c>
      <c r="FC213" s="17">
        <v>0</v>
      </c>
      <c r="FD213" s="17">
        <v>0</v>
      </c>
      <c r="FE213" s="17">
        <v>0</v>
      </c>
      <c r="FF213" s="17">
        <v>0</v>
      </c>
      <c r="FG213" s="17">
        <v>0</v>
      </c>
      <c r="FH213" s="17">
        <v>0</v>
      </c>
      <c r="FI213" s="17">
        <v>0</v>
      </c>
      <c r="FJ213" s="17">
        <v>0</v>
      </c>
      <c r="FK213" s="17">
        <v>0</v>
      </c>
      <c r="FL213" s="17">
        <v>1.52496905903034</v>
      </c>
      <c r="FM213" s="17">
        <v>11.074882499999999</v>
      </c>
      <c r="FN213" s="17">
        <v>0</v>
      </c>
      <c r="FO213" s="17">
        <v>0.14691042280435601</v>
      </c>
      <c r="FP213" s="17">
        <v>0</v>
      </c>
      <c r="FQ213" s="17">
        <v>95.790748412074905</v>
      </c>
      <c r="FR213" s="17">
        <v>6.0722797014592898E-3</v>
      </c>
      <c r="FS213" s="17">
        <v>0</v>
      </c>
      <c r="FT213" s="17">
        <v>0</v>
      </c>
      <c r="FU213" s="17">
        <v>4.78287083119681</v>
      </c>
      <c r="FV213" s="17">
        <v>0.14710088628983201</v>
      </c>
      <c r="FW213" s="17">
        <v>0</v>
      </c>
      <c r="FX213" s="17">
        <v>0</v>
      </c>
      <c r="FY213" s="17">
        <v>0</v>
      </c>
      <c r="FZ213" s="17">
        <v>0</v>
      </c>
      <c r="GA213" s="17">
        <v>0</v>
      </c>
      <c r="GB213" s="17">
        <v>0</v>
      </c>
      <c r="GC213" s="17">
        <v>0</v>
      </c>
      <c r="GD213" s="17">
        <v>4463.1137172618701</v>
      </c>
      <c r="GE213" s="17">
        <v>0</v>
      </c>
      <c r="GF213" s="17">
        <v>0</v>
      </c>
      <c r="GG213" s="17">
        <v>0</v>
      </c>
      <c r="GH213" s="17">
        <v>0</v>
      </c>
      <c r="GI213" s="17">
        <v>0</v>
      </c>
      <c r="GJ213" s="17">
        <v>0</v>
      </c>
      <c r="GK213" s="17">
        <v>0</v>
      </c>
      <c r="GL213" s="17">
        <v>0</v>
      </c>
      <c r="GM213" s="17">
        <v>0</v>
      </c>
      <c r="GN213" s="17">
        <v>0</v>
      </c>
      <c r="GO213" s="17">
        <v>0</v>
      </c>
      <c r="GP213" s="17">
        <v>0</v>
      </c>
      <c r="GQ213" s="29">
        <v>4930.6391058435438</v>
      </c>
      <c r="GR213" s="17">
        <v>631.578870361486</v>
      </c>
      <c r="GS213" s="17">
        <v>86.097415600000005</v>
      </c>
      <c r="GT213" s="17">
        <v>0</v>
      </c>
      <c r="GU213" s="17">
        <v>74.716848073464007</v>
      </c>
      <c r="GV213" s="23">
        <v>0</v>
      </c>
      <c r="GW213" s="23">
        <v>0</v>
      </c>
      <c r="GX213" s="36">
        <v>5723.0322398784938</v>
      </c>
    </row>
    <row r="214" spans="2:206" s="14" customFormat="1" ht="17.25" customHeight="1" x14ac:dyDescent="0.25">
      <c r="B214" s="144" t="s">
        <v>633</v>
      </c>
      <c r="C214" s="146" t="s">
        <v>634</v>
      </c>
      <c r="D214" s="169">
        <v>0</v>
      </c>
      <c r="E214" s="169">
        <v>0</v>
      </c>
      <c r="F214" s="169">
        <v>0</v>
      </c>
      <c r="G214" s="169">
        <v>0</v>
      </c>
      <c r="H214" s="169">
        <v>0</v>
      </c>
      <c r="I214" s="169">
        <v>0</v>
      </c>
      <c r="J214" s="169">
        <v>0</v>
      </c>
      <c r="K214" s="169">
        <v>0</v>
      </c>
      <c r="L214" s="169">
        <v>0</v>
      </c>
      <c r="M214" s="169">
        <v>0</v>
      </c>
      <c r="N214" s="169">
        <v>0</v>
      </c>
      <c r="O214" s="169">
        <v>0</v>
      </c>
      <c r="P214" s="169">
        <v>0</v>
      </c>
      <c r="Q214" s="169">
        <v>0</v>
      </c>
      <c r="R214" s="169">
        <v>0</v>
      </c>
      <c r="S214" s="169">
        <v>0</v>
      </c>
      <c r="T214" s="169">
        <v>0</v>
      </c>
      <c r="U214" s="169">
        <v>0</v>
      </c>
      <c r="V214" s="169">
        <v>0</v>
      </c>
      <c r="W214" s="169">
        <v>0</v>
      </c>
      <c r="X214" s="169">
        <v>0</v>
      </c>
      <c r="Y214" s="169">
        <v>0</v>
      </c>
      <c r="Z214" s="169">
        <v>0</v>
      </c>
      <c r="AA214" s="169">
        <v>0</v>
      </c>
      <c r="AB214" s="169">
        <v>0</v>
      </c>
      <c r="AC214" s="169">
        <v>0</v>
      </c>
      <c r="AD214" s="169">
        <v>0</v>
      </c>
      <c r="AE214" s="17">
        <v>0</v>
      </c>
      <c r="AF214" s="17">
        <v>0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0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0</v>
      </c>
      <c r="AU214" s="17">
        <v>0</v>
      </c>
      <c r="AV214" s="17">
        <v>74.088122745069896</v>
      </c>
      <c r="AW214" s="17">
        <v>0</v>
      </c>
      <c r="AX214" s="17">
        <v>0</v>
      </c>
      <c r="AY214" s="17">
        <v>0</v>
      </c>
      <c r="AZ214" s="17">
        <v>0</v>
      </c>
      <c r="BA214" s="17">
        <v>0</v>
      </c>
      <c r="BB214" s="17">
        <v>0</v>
      </c>
      <c r="BC214" s="17">
        <v>0</v>
      </c>
      <c r="BD214" s="17">
        <v>0</v>
      </c>
      <c r="BE214" s="17">
        <v>0</v>
      </c>
      <c r="BF214" s="17">
        <v>0</v>
      </c>
      <c r="BG214" s="17">
        <v>0</v>
      </c>
      <c r="BH214" s="17">
        <v>0</v>
      </c>
      <c r="BI214" s="17">
        <v>0</v>
      </c>
      <c r="BJ214" s="17">
        <v>0</v>
      </c>
      <c r="BK214" s="17">
        <v>0</v>
      </c>
      <c r="BL214" s="17">
        <v>0</v>
      </c>
      <c r="BM214" s="17">
        <v>0</v>
      </c>
      <c r="BN214" s="17">
        <v>0</v>
      </c>
      <c r="BO214" s="17">
        <v>0</v>
      </c>
      <c r="BP214" s="17">
        <v>0</v>
      </c>
      <c r="BQ214" s="17">
        <v>0</v>
      </c>
      <c r="BR214" s="17">
        <v>0</v>
      </c>
      <c r="BS214" s="17">
        <v>0</v>
      </c>
      <c r="BT214" s="17">
        <v>0</v>
      </c>
      <c r="BU214" s="17">
        <v>0</v>
      </c>
      <c r="BV214" s="17">
        <v>0</v>
      </c>
      <c r="BW214" s="17">
        <v>0</v>
      </c>
      <c r="BX214" s="17">
        <v>0</v>
      </c>
      <c r="BY214" s="17">
        <v>0</v>
      </c>
      <c r="BZ214" s="17">
        <v>0</v>
      </c>
      <c r="CA214" s="17">
        <v>0</v>
      </c>
      <c r="CB214" s="17">
        <v>0</v>
      </c>
      <c r="CC214" s="17">
        <v>0</v>
      </c>
      <c r="CD214" s="17">
        <v>0</v>
      </c>
      <c r="CE214" s="17">
        <v>0</v>
      </c>
      <c r="CF214" s="17">
        <v>0</v>
      </c>
      <c r="CG214" s="17">
        <v>0</v>
      </c>
      <c r="CH214" s="17">
        <v>0</v>
      </c>
      <c r="CI214" s="17">
        <v>0</v>
      </c>
      <c r="CJ214" s="17">
        <v>0</v>
      </c>
      <c r="CK214" s="17">
        <v>0</v>
      </c>
      <c r="CL214" s="17">
        <v>0</v>
      </c>
      <c r="CM214" s="17">
        <v>0</v>
      </c>
      <c r="CN214" s="17">
        <v>0</v>
      </c>
      <c r="CO214" s="17">
        <v>0</v>
      </c>
      <c r="CP214" s="17">
        <v>0</v>
      </c>
      <c r="CQ214" s="17">
        <v>0</v>
      </c>
      <c r="CR214" s="17">
        <v>0</v>
      </c>
      <c r="CS214" s="17">
        <v>0</v>
      </c>
      <c r="CT214" s="17">
        <v>0</v>
      </c>
      <c r="CU214" s="17">
        <v>0</v>
      </c>
      <c r="CV214" s="17">
        <v>0</v>
      </c>
      <c r="CW214" s="17">
        <v>0</v>
      </c>
      <c r="CX214" s="17">
        <v>0</v>
      </c>
      <c r="CY214" s="17">
        <v>0</v>
      </c>
      <c r="CZ214" s="17">
        <v>0</v>
      </c>
      <c r="DA214" s="17">
        <v>0</v>
      </c>
      <c r="DB214" s="17">
        <v>0</v>
      </c>
      <c r="DC214" s="17">
        <v>0</v>
      </c>
      <c r="DD214" s="17">
        <v>0</v>
      </c>
      <c r="DE214" s="17">
        <v>0</v>
      </c>
      <c r="DF214" s="17">
        <v>0</v>
      </c>
      <c r="DG214" s="17">
        <v>0</v>
      </c>
      <c r="DH214" s="17">
        <v>8.3930206878</v>
      </c>
      <c r="DI214" s="17">
        <v>0</v>
      </c>
      <c r="DJ214" s="17">
        <v>0</v>
      </c>
      <c r="DK214" s="17">
        <v>0</v>
      </c>
      <c r="DL214" s="17">
        <v>0</v>
      </c>
      <c r="DM214" s="17">
        <v>0</v>
      </c>
      <c r="DN214" s="17">
        <v>0</v>
      </c>
      <c r="DO214" s="17">
        <v>0</v>
      </c>
      <c r="DP214" s="17">
        <v>0</v>
      </c>
      <c r="DQ214" s="17">
        <v>0</v>
      </c>
      <c r="DR214" s="17">
        <v>0</v>
      </c>
      <c r="DS214" s="17">
        <v>0</v>
      </c>
      <c r="DT214" s="17">
        <v>0</v>
      </c>
      <c r="DU214" s="17">
        <v>0</v>
      </c>
      <c r="DV214" s="17">
        <v>0</v>
      </c>
      <c r="DW214" s="17">
        <v>0</v>
      </c>
      <c r="DX214" s="17">
        <v>0</v>
      </c>
      <c r="DY214" s="17">
        <v>0</v>
      </c>
      <c r="DZ214" s="17">
        <v>0</v>
      </c>
      <c r="EA214" s="17">
        <v>0</v>
      </c>
      <c r="EB214" s="17">
        <v>0</v>
      </c>
      <c r="EC214" s="17">
        <v>0</v>
      </c>
      <c r="ED214" s="17">
        <v>0</v>
      </c>
      <c r="EE214" s="17">
        <v>0</v>
      </c>
      <c r="EF214" s="17">
        <v>0</v>
      </c>
      <c r="EG214" s="17">
        <v>0</v>
      </c>
      <c r="EH214" s="17">
        <v>0</v>
      </c>
      <c r="EI214" s="17">
        <v>0</v>
      </c>
      <c r="EJ214" s="17">
        <v>0</v>
      </c>
      <c r="EK214" s="17">
        <v>0</v>
      </c>
      <c r="EL214" s="17">
        <v>0</v>
      </c>
      <c r="EM214" s="17">
        <v>0</v>
      </c>
      <c r="EN214" s="17">
        <v>0</v>
      </c>
      <c r="EO214" s="17">
        <v>0</v>
      </c>
      <c r="EP214" s="17">
        <v>0</v>
      </c>
      <c r="EQ214" s="17">
        <v>0</v>
      </c>
      <c r="ER214" s="17">
        <v>0</v>
      </c>
      <c r="ES214" s="17">
        <v>0</v>
      </c>
      <c r="ET214" s="17">
        <v>0</v>
      </c>
      <c r="EU214" s="17">
        <v>0</v>
      </c>
      <c r="EV214" s="17">
        <v>0</v>
      </c>
      <c r="EW214" s="17">
        <v>0</v>
      </c>
      <c r="EX214" s="17">
        <v>0</v>
      </c>
      <c r="EY214" s="17">
        <v>0</v>
      </c>
      <c r="EZ214" s="17">
        <v>0</v>
      </c>
      <c r="FA214" s="17">
        <v>0</v>
      </c>
      <c r="FB214" s="17">
        <v>0</v>
      </c>
      <c r="FC214" s="17">
        <v>184.83305073531201</v>
      </c>
      <c r="FD214" s="17">
        <v>0</v>
      </c>
      <c r="FE214" s="17">
        <v>0</v>
      </c>
      <c r="FF214" s="17">
        <v>0</v>
      </c>
      <c r="FG214" s="17">
        <v>39.704896244712899</v>
      </c>
      <c r="FH214" s="17">
        <v>0</v>
      </c>
      <c r="FI214" s="17">
        <v>9.2287499414162095</v>
      </c>
      <c r="FJ214" s="17">
        <v>0</v>
      </c>
      <c r="FK214" s="17">
        <v>0</v>
      </c>
      <c r="FL214" s="17">
        <v>0</v>
      </c>
      <c r="FM214" s="17">
        <v>0</v>
      </c>
      <c r="FN214" s="17">
        <v>0</v>
      </c>
      <c r="FO214" s="17">
        <v>0</v>
      </c>
      <c r="FP214" s="17">
        <v>0</v>
      </c>
      <c r="FQ214" s="17">
        <v>0</v>
      </c>
      <c r="FR214" s="17">
        <v>0</v>
      </c>
      <c r="FS214" s="17">
        <v>0</v>
      </c>
      <c r="FT214" s="17">
        <v>0</v>
      </c>
      <c r="FU214" s="17">
        <v>0</v>
      </c>
      <c r="FV214" s="17">
        <v>976.49697201349898</v>
      </c>
      <c r="FW214" s="17">
        <v>0</v>
      </c>
      <c r="FX214" s="17">
        <v>57.467334571344701</v>
      </c>
      <c r="FY214" s="17">
        <v>0</v>
      </c>
      <c r="FZ214" s="17">
        <v>0</v>
      </c>
      <c r="GA214" s="17">
        <v>3.5062339550052002</v>
      </c>
      <c r="GB214" s="17">
        <v>0</v>
      </c>
      <c r="GC214" s="17">
        <v>0</v>
      </c>
      <c r="GD214" s="17">
        <v>0</v>
      </c>
      <c r="GE214" s="17">
        <v>6523.6115241791704</v>
      </c>
      <c r="GF214" s="17">
        <v>0</v>
      </c>
      <c r="GG214" s="17">
        <v>340.888121159192</v>
      </c>
      <c r="GH214" s="17">
        <v>0</v>
      </c>
      <c r="GI214" s="17">
        <v>0</v>
      </c>
      <c r="GJ214" s="17">
        <v>0</v>
      </c>
      <c r="GK214" s="17">
        <v>0</v>
      </c>
      <c r="GL214" s="17">
        <v>0</v>
      </c>
      <c r="GM214" s="17">
        <v>0</v>
      </c>
      <c r="GN214" s="17">
        <v>0</v>
      </c>
      <c r="GO214" s="17">
        <v>0</v>
      </c>
      <c r="GP214" s="17">
        <v>0</v>
      </c>
      <c r="GQ214" s="29">
        <v>8218.2180262325219</v>
      </c>
      <c r="GR214" s="17">
        <v>2304.6105904225701</v>
      </c>
      <c r="GS214" s="17">
        <v>121.152120345711</v>
      </c>
      <c r="GT214" s="17">
        <v>0</v>
      </c>
      <c r="GU214" s="17">
        <v>104.221489804285</v>
      </c>
      <c r="GV214" s="23">
        <v>0</v>
      </c>
      <c r="GW214" s="23">
        <v>0</v>
      </c>
      <c r="GX214" s="36">
        <v>10748.202226805088</v>
      </c>
    </row>
    <row r="215" spans="2:206" s="14" customFormat="1" ht="17.25" customHeight="1" x14ac:dyDescent="0.25">
      <c r="B215" s="144" t="s">
        <v>635</v>
      </c>
      <c r="C215" s="145" t="s">
        <v>636</v>
      </c>
      <c r="D215" s="169">
        <v>0</v>
      </c>
      <c r="E215" s="169">
        <v>0</v>
      </c>
      <c r="F215" s="169">
        <v>0</v>
      </c>
      <c r="G215" s="169">
        <v>0</v>
      </c>
      <c r="H215" s="169">
        <v>0</v>
      </c>
      <c r="I215" s="169">
        <v>0</v>
      </c>
      <c r="J215" s="169">
        <v>0</v>
      </c>
      <c r="K215" s="169">
        <v>0</v>
      </c>
      <c r="L215" s="169">
        <v>0</v>
      </c>
      <c r="M215" s="169">
        <v>0</v>
      </c>
      <c r="N215" s="169">
        <v>0</v>
      </c>
      <c r="O215" s="169">
        <v>0</v>
      </c>
      <c r="P215" s="169">
        <v>0</v>
      </c>
      <c r="Q215" s="169">
        <v>0</v>
      </c>
      <c r="R215" s="169">
        <v>0</v>
      </c>
      <c r="S215" s="169">
        <v>0</v>
      </c>
      <c r="T215" s="169">
        <v>0</v>
      </c>
      <c r="U215" s="169">
        <v>0</v>
      </c>
      <c r="V215" s="169">
        <v>0</v>
      </c>
      <c r="W215" s="169">
        <v>0</v>
      </c>
      <c r="X215" s="169">
        <v>0</v>
      </c>
      <c r="Y215" s="169">
        <v>0</v>
      </c>
      <c r="Z215" s="169">
        <v>0</v>
      </c>
      <c r="AA215" s="169">
        <v>0</v>
      </c>
      <c r="AB215" s="169">
        <v>0</v>
      </c>
      <c r="AC215" s="169">
        <v>0</v>
      </c>
      <c r="AD215" s="169">
        <v>21.321475959709002</v>
      </c>
      <c r="AE215" s="17">
        <v>0</v>
      </c>
      <c r="AF215" s="17">
        <v>0</v>
      </c>
      <c r="AG215" s="17">
        <v>0</v>
      </c>
      <c r="AH215" s="17">
        <v>0</v>
      </c>
      <c r="AI215" s="17">
        <v>0</v>
      </c>
      <c r="AJ215" s="17">
        <v>0</v>
      </c>
      <c r="AK215" s="17">
        <v>0</v>
      </c>
      <c r="AL215" s="17">
        <v>0</v>
      </c>
      <c r="AM215" s="17">
        <v>296.19689273788799</v>
      </c>
      <c r="AN215" s="17">
        <v>0</v>
      </c>
      <c r="AO215" s="17">
        <v>0</v>
      </c>
      <c r="AP215" s="17">
        <v>0</v>
      </c>
      <c r="AQ215" s="17">
        <v>0</v>
      </c>
      <c r="AR215" s="17">
        <v>0</v>
      </c>
      <c r="AS215" s="17">
        <v>3.27283993855922</v>
      </c>
      <c r="AT215" s="17">
        <v>0</v>
      </c>
      <c r="AU215" s="17">
        <v>0</v>
      </c>
      <c r="AV215" s="17">
        <v>0</v>
      </c>
      <c r="AW215" s="17">
        <v>0</v>
      </c>
      <c r="AX215" s="17">
        <v>0</v>
      </c>
      <c r="AY215" s="17">
        <v>0</v>
      </c>
      <c r="AZ215" s="17">
        <v>0</v>
      </c>
      <c r="BA215" s="17">
        <v>0</v>
      </c>
      <c r="BB215" s="17">
        <v>0</v>
      </c>
      <c r="BC215" s="17">
        <v>0</v>
      </c>
      <c r="BD215" s="17">
        <v>0</v>
      </c>
      <c r="BE215" s="17">
        <v>0</v>
      </c>
      <c r="BF215" s="17">
        <v>0</v>
      </c>
      <c r="BG215" s="17">
        <v>0</v>
      </c>
      <c r="BH215" s="17">
        <v>0</v>
      </c>
      <c r="BI215" s="17">
        <v>157.49410418543201</v>
      </c>
      <c r="BJ215" s="17">
        <v>0</v>
      </c>
      <c r="BK215" s="17">
        <v>0</v>
      </c>
      <c r="BL215" s="17">
        <v>0</v>
      </c>
      <c r="BM215" s="17">
        <v>0</v>
      </c>
      <c r="BN215" s="17">
        <v>0</v>
      </c>
      <c r="BO215" s="17">
        <v>0</v>
      </c>
      <c r="BP215" s="17">
        <v>0</v>
      </c>
      <c r="BQ215" s="17">
        <v>0</v>
      </c>
      <c r="BR215" s="17">
        <v>0</v>
      </c>
      <c r="BS215" s="17">
        <v>0</v>
      </c>
      <c r="BT215" s="17">
        <v>0</v>
      </c>
      <c r="BU215" s="17">
        <v>0</v>
      </c>
      <c r="BV215" s="17">
        <v>0</v>
      </c>
      <c r="BW215" s="17">
        <v>0</v>
      </c>
      <c r="BX215" s="17">
        <v>0</v>
      </c>
      <c r="BY215" s="17">
        <v>0</v>
      </c>
      <c r="BZ215" s="17">
        <v>121.459355107912</v>
      </c>
      <c r="CA215" s="17">
        <v>0</v>
      </c>
      <c r="CB215" s="17">
        <v>0</v>
      </c>
      <c r="CC215" s="17">
        <v>0</v>
      </c>
      <c r="CD215" s="17">
        <v>0</v>
      </c>
      <c r="CE215" s="17">
        <v>0</v>
      </c>
      <c r="CF215" s="17">
        <v>0</v>
      </c>
      <c r="CG215" s="17">
        <v>0</v>
      </c>
      <c r="CH215" s="17">
        <v>0</v>
      </c>
      <c r="CI215" s="17">
        <v>0</v>
      </c>
      <c r="CJ215" s="17">
        <v>0</v>
      </c>
      <c r="CK215" s="17">
        <v>0</v>
      </c>
      <c r="CL215" s="17">
        <v>0</v>
      </c>
      <c r="CM215" s="17">
        <v>0</v>
      </c>
      <c r="CN215" s="17">
        <v>0</v>
      </c>
      <c r="CO215" s="17">
        <v>0</v>
      </c>
      <c r="CP215" s="17">
        <v>0</v>
      </c>
      <c r="CQ215" s="17">
        <v>0</v>
      </c>
      <c r="CR215" s="17">
        <v>0</v>
      </c>
      <c r="CS215" s="17">
        <v>0</v>
      </c>
      <c r="CT215" s="17">
        <v>0</v>
      </c>
      <c r="CU215" s="17">
        <v>0</v>
      </c>
      <c r="CV215" s="17">
        <v>0</v>
      </c>
      <c r="CW215" s="17">
        <v>0</v>
      </c>
      <c r="CX215" s="17">
        <v>0</v>
      </c>
      <c r="CY215" s="17">
        <v>0</v>
      </c>
      <c r="CZ215" s="17">
        <v>47.849809721001101</v>
      </c>
      <c r="DA215" s="17">
        <v>13.628702796628099</v>
      </c>
      <c r="DB215" s="17">
        <v>0</v>
      </c>
      <c r="DC215" s="17">
        <v>0</v>
      </c>
      <c r="DD215" s="17">
        <v>0</v>
      </c>
      <c r="DE215" s="17">
        <v>0</v>
      </c>
      <c r="DF215" s="17">
        <v>0</v>
      </c>
      <c r="DG215" s="17">
        <v>0</v>
      </c>
      <c r="DH215" s="17">
        <v>0</v>
      </c>
      <c r="DI215" s="17">
        <v>174.93771814307399</v>
      </c>
      <c r="DJ215" s="17">
        <v>0</v>
      </c>
      <c r="DK215" s="17">
        <v>0</v>
      </c>
      <c r="DL215" s="17">
        <v>0</v>
      </c>
      <c r="DM215" s="17">
        <v>0</v>
      </c>
      <c r="DN215" s="17">
        <v>0</v>
      </c>
      <c r="DO215" s="17">
        <v>0</v>
      </c>
      <c r="DP215" s="17">
        <v>0</v>
      </c>
      <c r="DQ215" s="17">
        <v>0</v>
      </c>
      <c r="DR215" s="17">
        <v>0</v>
      </c>
      <c r="DS215" s="17">
        <v>0</v>
      </c>
      <c r="DT215" s="17">
        <v>0</v>
      </c>
      <c r="DU215" s="17">
        <v>0</v>
      </c>
      <c r="DV215" s="17">
        <v>0</v>
      </c>
      <c r="DW215" s="17">
        <v>0</v>
      </c>
      <c r="DX215" s="17">
        <v>0</v>
      </c>
      <c r="DY215" s="17">
        <v>0</v>
      </c>
      <c r="DZ215" s="17">
        <v>0</v>
      </c>
      <c r="EA215" s="17">
        <v>0</v>
      </c>
      <c r="EB215" s="17">
        <v>0</v>
      </c>
      <c r="EC215" s="17">
        <v>0</v>
      </c>
      <c r="ED215" s="17">
        <v>0</v>
      </c>
      <c r="EE215" s="17">
        <v>0</v>
      </c>
      <c r="EF215" s="17">
        <v>0</v>
      </c>
      <c r="EG215" s="17">
        <v>0</v>
      </c>
      <c r="EH215" s="17">
        <v>0</v>
      </c>
      <c r="EI215" s="17">
        <v>0</v>
      </c>
      <c r="EJ215" s="17">
        <v>0</v>
      </c>
      <c r="EK215" s="17">
        <v>0</v>
      </c>
      <c r="EL215" s="17">
        <v>0</v>
      </c>
      <c r="EM215" s="17">
        <v>0</v>
      </c>
      <c r="EN215" s="17">
        <v>0</v>
      </c>
      <c r="EO215" s="17">
        <v>0</v>
      </c>
      <c r="EP215" s="17">
        <v>0</v>
      </c>
      <c r="EQ215" s="17">
        <v>0</v>
      </c>
      <c r="ER215" s="17">
        <v>8.7928080000000097</v>
      </c>
      <c r="ES215" s="17">
        <v>0</v>
      </c>
      <c r="ET215" s="17">
        <v>0</v>
      </c>
      <c r="EU215" s="17">
        <v>0</v>
      </c>
      <c r="EV215" s="17">
        <v>0</v>
      </c>
      <c r="EW215" s="17">
        <v>1517.02893454223</v>
      </c>
      <c r="EX215" s="17">
        <v>0</v>
      </c>
      <c r="EY215" s="17">
        <v>0</v>
      </c>
      <c r="EZ215" s="17">
        <v>0</v>
      </c>
      <c r="FA215" s="17">
        <v>0</v>
      </c>
      <c r="FB215" s="17">
        <v>0</v>
      </c>
      <c r="FC215" s="17">
        <v>0</v>
      </c>
      <c r="FD215" s="17">
        <v>0</v>
      </c>
      <c r="FE215" s="17">
        <v>0</v>
      </c>
      <c r="FF215" s="17">
        <v>0</v>
      </c>
      <c r="FG215" s="17">
        <v>0</v>
      </c>
      <c r="FH215" s="17">
        <v>0</v>
      </c>
      <c r="FI215" s="17">
        <v>2.5978797535542699</v>
      </c>
      <c r="FJ215" s="17">
        <v>4624.0098381242396</v>
      </c>
      <c r="FK215" s="17">
        <v>3.8203891068181801</v>
      </c>
      <c r="FL215" s="17">
        <v>0</v>
      </c>
      <c r="FM215" s="17">
        <v>0</v>
      </c>
      <c r="FN215" s="17">
        <v>0</v>
      </c>
      <c r="FO215" s="17">
        <v>0</v>
      </c>
      <c r="FP215" s="17">
        <v>0</v>
      </c>
      <c r="FQ215" s="17">
        <v>0</v>
      </c>
      <c r="FR215" s="17">
        <v>0</v>
      </c>
      <c r="FS215" s="17">
        <v>0.52657252665577903</v>
      </c>
      <c r="FT215" s="17">
        <v>0</v>
      </c>
      <c r="FU215" s="17">
        <v>0</v>
      </c>
      <c r="FV215" s="17">
        <v>39.384199322200701</v>
      </c>
      <c r="FW215" s="17">
        <v>0</v>
      </c>
      <c r="FX215" s="17">
        <v>0</v>
      </c>
      <c r="FY215" s="17">
        <v>0</v>
      </c>
      <c r="FZ215" s="17">
        <v>0</v>
      </c>
      <c r="GA215" s="17">
        <v>0</v>
      </c>
      <c r="GB215" s="17">
        <v>0</v>
      </c>
      <c r="GC215" s="17">
        <v>0</v>
      </c>
      <c r="GD215" s="17">
        <v>0</v>
      </c>
      <c r="GE215" s="17">
        <v>0</v>
      </c>
      <c r="GF215" s="17">
        <v>3174.9766820139298</v>
      </c>
      <c r="GG215" s="17">
        <v>28.20254763774</v>
      </c>
      <c r="GH215" s="17">
        <v>18.6790240302259</v>
      </c>
      <c r="GI215" s="17">
        <v>6.7335189619974303</v>
      </c>
      <c r="GJ215" s="17">
        <v>0</v>
      </c>
      <c r="GK215" s="17">
        <v>0</v>
      </c>
      <c r="GL215" s="17">
        <v>0</v>
      </c>
      <c r="GM215" s="17">
        <v>0</v>
      </c>
      <c r="GN215" s="17">
        <v>785.38624971611296</v>
      </c>
      <c r="GO215" s="17">
        <v>0</v>
      </c>
      <c r="GP215" s="17">
        <v>0</v>
      </c>
      <c r="GQ215" s="29">
        <v>11046.299542325902</v>
      </c>
      <c r="GR215" s="17">
        <v>262.44889032534201</v>
      </c>
      <c r="GS215" s="17">
        <v>220.333976483935</v>
      </c>
      <c r="GT215" s="17">
        <v>0</v>
      </c>
      <c r="GU215" s="17">
        <v>109.363014704587</v>
      </c>
      <c r="GV215" s="23">
        <v>0</v>
      </c>
      <c r="GW215" s="23">
        <v>0</v>
      </c>
      <c r="GX215" s="36">
        <v>11638.445423839767</v>
      </c>
    </row>
    <row r="216" spans="2:206" s="14" customFormat="1" ht="17.25" customHeight="1" x14ac:dyDescent="0.25">
      <c r="B216" s="144" t="s">
        <v>637</v>
      </c>
      <c r="C216" s="145" t="s">
        <v>2070</v>
      </c>
      <c r="D216" s="169">
        <v>0</v>
      </c>
      <c r="E216" s="169">
        <v>0</v>
      </c>
      <c r="F216" s="169">
        <v>0</v>
      </c>
      <c r="G216" s="169">
        <v>0</v>
      </c>
      <c r="H216" s="169">
        <v>0</v>
      </c>
      <c r="I216" s="169">
        <v>0</v>
      </c>
      <c r="J216" s="169">
        <v>0</v>
      </c>
      <c r="K216" s="169">
        <v>0</v>
      </c>
      <c r="L216" s="169">
        <v>0</v>
      </c>
      <c r="M216" s="169">
        <v>0</v>
      </c>
      <c r="N216" s="169">
        <v>0</v>
      </c>
      <c r="O216" s="169">
        <v>0</v>
      </c>
      <c r="P216" s="169">
        <v>0</v>
      </c>
      <c r="Q216" s="169">
        <v>0</v>
      </c>
      <c r="R216" s="169">
        <v>0</v>
      </c>
      <c r="S216" s="169">
        <v>0</v>
      </c>
      <c r="T216" s="169">
        <v>0</v>
      </c>
      <c r="U216" s="169">
        <v>0</v>
      </c>
      <c r="V216" s="169">
        <v>0</v>
      </c>
      <c r="W216" s="169">
        <v>0</v>
      </c>
      <c r="X216" s="169">
        <v>0</v>
      </c>
      <c r="Y216" s="169">
        <v>0</v>
      </c>
      <c r="Z216" s="169">
        <v>0</v>
      </c>
      <c r="AA216" s="169">
        <v>0</v>
      </c>
      <c r="AB216" s="169">
        <v>0</v>
      </c>
      <c r="AC216" s="169">
        <v>0</v>
      </c>
      <c r="AD216" s="169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17">
        <v>0</v>
      </c>
      <c r="AL216" s="17">
        <v>0</v>
      </c>
      <c r="AM216" s="17">
        <v>0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2049.2968780971501</v>
      </c>
      <c r="AV216" s="17">
        <v>0</v>
      </c>
      <c r="AW216" s="17">
        <v>0</v>
      </c>
      <c r="AX216" s="17">
        <v>0</v>
      </c>
      <c r="AY216" s="17">
        <v>0</v>
      </c>
      <c r="AZ216" s="17">
        <v>0</v>
      </c>
      <c r="BA216" s="17">
        <v>0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0</v>
      </c>
      <c r="BI216" s="17">
        <v>0</v>
      </c>
      <c r="BJ216" s="17">
        <v>0</v>
      </c>
      <c r="BK216" s="17">
        <v>0</v>
      </c>
      <c r="BL216" s="17">
        <v>0</v>
      </c>
      <c r="BM216" s="17">
        <v>0</v>
      </c>
      <c r="BN216" s="17">
        <v>0</v>
      </c>
      <c r="BO216" s="17">
        <v>0</v>
      </c>
      <c r="BP216" s="17">
        <v>0</v>
      </c>
      <c r="BQ216" s="17">
        <v>0</v>
      </c>
      <c r="BR216" s="17">
        <v>0</v>
      </c>
      <c r="BS216" s="17">
        <v>0</v>
      </c>
      <c r="BT216" s="17">
        <v>0</v>
      </c>
      <c r="BU216" s="17">
        <v>0</v>
      </c>
      <c r="BV216" s="17">
        <v>0</v>
      </c>
      <c r="BW216" s="17">
        <v>0</v>
      </c>
      <c r="BX216" s="17">
        <v>0</v>
      </c>
      <c r="BY216" s="17">
        <v>0</v>
      </c>
      <c r="BZ216" s="17">
        <v>0</v>
      </c>
      <c r="CA216" s="17">
        <v>0</v>
      </c>
      <c r="CB216" s="17">
        <v>0</v>
      </c>
      <c r="CC216" s="17">
        <v>0</v>
      </c>
      <c r="CD216" s="17">
        <v>0</v>
      </c>
      <c r="CE216" s="17">
        <v>0</v>
      </c>
      <c r="CF216" s="17">
        <v>0</v>
      </c>
      <c r="CG216" s="17">
        <v>0</v>
      </c>
      <c r="CH216" s="17">
        <v>0</v>
      </c>
      <c r="CI216" s="17">
        <v>0</v>
      </c>
      <c r="CJ216" s="17">
        <v>0</v>
      </c>
      <c r="CK216" s="17">
        <v>0</v>
      </c>
      <c r="CL216" s="17">
        <v>0</v>
      </c>
      <c r="CM216" s="17">
        <v>0</v>
      </c>
      <c r="CN216" s="17">
        <v>0</v>
      </c>
      <c r="CO216" s="17">
        <v>0</v>
      </c>
      <c r="CP216" s="17">
        <v>0</v>
      </c>
      <c r="CQ216" s="17">
        <v>0</v>
      </c>
      <c r="CR216" s="17">
        <v>0</v>
      </c>
      <c r="CS216" s="17">
        <v>0</v>
      </c>
      <c r="CT216" s="17">
        <v>0</v>
      </c>
      <c r="CU216" s="17">
        <v>0</v>
      </c>
      <c r="CV216" s="17">
        <v>0</v>
      </c>
      <c r="CW216" s="17">
        <v>0</v>
      </c>
      <c r="CX216" s="17">
        <v>0</v>
      </c>
      <c r="CY216" s="17">
        <v>0</v>
      </c>
      <c r="CZ216" s="17">
        <v>0</v>
      </c>
      <c r="DA216" s="17">
        <v>0</v>
      </c>
      <c r="DB216" s="17">
        <v>0</v>
      </c>
      <c r="DC216" s="17">
        <v>0</v>
      </c>
      <c r="DD216" s="17">
        <v>0</v>
      </c>
      <c r="DE216" s="17">
        <v>0</v>
      </c>
      <c r="DF216" s="17">
        <v>0</v>
      </c>
      <c r="DG216" s="17">
        <v>0</v>
      </c>
      <c r="DH216" s="17">
        <v>0</v>
      </c>
      <c r="DI216" s="17">
        <v>0</v>
      </c>
      <c r="DJ216" s="17">
        <v>0</v>
      </c>
      <c r="DK216" s="17">
        <v>0</v>
      </c>
      <c r="DL216" s="17">
        <v>0</v>
      </c>
      <c r="DM216" s="17">
        <v>0</v>
      </c>
      <c r="DN216" s="17">
        <v>0</v>
      </c>
      <c r="DO216" s="17">
        <v>0</v>
      </c>
      <c r="DP216" s="17">
        <v>0</v>
      </c>
      <c r="DQ216" s="17">
        <v>0</v>
      </c>
      <c r="DR216" s="17">
        <v>0</v>
      </c>
      <c r="DS216" s="17">
        <v>0</v>
      </c>
      <c r="DT216" s="17">
        <v>0</v>
      </c>
      <c r="DU216" s="17">
        <v>0</v>
      </c>
      <c r="DV216" s="17">
        <v>0</v>
      </c>
      <c r="DW216" s="17">
        <v>0</v>
      </c>
      <c r="DX216" s="17">
        <v>0</v>
      </c>
      <c r="DY216" s="17">
        <v>0</v>
      </c>
      <c r="DZ216" s="17">
        <v>0</v>
      </c>
      <c r="EA216" s="17">
        <v>0</v>
      </c>
      <c r="EB216" s="17">
        <v>0</v>
      </c>
      <c r="EC216" s="17">
        <v>0</v>
      </c>
      <c r="ED216" s="17">
        <v>0</v>
      </c>
      <c r="EE216" s="17">
        <v>0</v>
      </c>
      <c r="EF216" s="17">
        <v>0</v>
      </c>
      <c r="EG216" s="17">
        <v>0</v>
      </c>
      <c r="EH216" s="17">
        <v>0</v>
      </c>
      <c r="EI216" s="17">
        <v>0</v>
      </c>
      <c r="EJ216" s="17">
        <v>0</v>
      </c>
      <c r="EK216" s="17">
        <v>0</v>
      </c>
      <c r="EL216" s="17">
        <v>0</v>
      </c>
      <c r="EM216" s="17">
        <v>0</v>
      </c>
      <c r="EN216" s="17">
        <v>0</v>
      </c>
      <c r="EO216" s="17">
        <v>0</v>
      </c>
      <c r="EP216" s="17">
        <v>0</v>
      </c>
      <c r="EQ216" s="17">
        <v>0</v>
      </c>
      <c r="ER216" s="17">
        <v>0</v>
      </c>
      <c r="ES216" s="17">
        <v>0</v>
      </c>
      <c r="ET216" s="17">
        <v>0</v>
      </c>
      <c r="EU216" s="17">
        <v>0</v>
      </c>
      <c r="EV216" s="17">
        <v>0</v>
      </c>
      <c r="EW216" s="17">
        <v>0</v>
      </c>
      <c r="EX216" s="17">
        <v>0</v>
      </c>
      <c r="EY216" s="17">
        <v>0</v>
      </c>
      <c r="EZ216" s="17">
        <v>0</v>
      </c>
      <c r="FA216" s="17">
        <v>0</v>
      </c>
      <c r="FB216" s="17">
        <v>0</v>
      </c>
      <c r="FC216" s="17">
        <v>0</v>
      </c>
      <c r="FD216" s="17">
        <v>0</v>
      </c>
      <c r="FE216" s="17">
        <v>0</v>
      </c>
      <c r="FF216" s="17">
        <v>0</v>
      </c>
      <c r="FG216" s="17">
        <v>0</v>
      </c>
      <c r="FH216" s="17">
        <v>0</v>
      </c>
      <c r="FI216" s="17">
        <v>0</v>
      </c>
      <c r="FJ216" s="17">
        <v>0</v>
      </c>
      <c r="FK216" s="17">
        <v>0</v>
      </c>
      <c r="FL216" s="17">
        <v>0</v>
      </c>
      <c r="FM216" s="17">
        <v>0</v>
      </c>
      <c r="FN216" s="17">
        <v>0</v>
      </c>
      <c r="FO216" s="17">
        <v>0</v>
      </c>
      <c r="FP216" s="17">
        <v>0</v>
      </c>
      <c r="FQ216" s="17">
        <v>0</v>
      </c>
      <c r="FR216" s="17">
        <v>0</v>
      </c>
      <c r="FS216" s="17">
        <v>0</v>
      </c>
      <c r="FT216" s="17">
        <v>0</v>
      </c>
      <c r="FU216" s="17">
        <v>0</v>
      </c>
      <c r="FV216" s="17">
        <v>0</v>
      </c>
      <c r="FW216" s="17">
        <v>0</v>
      </c>
      <c r="FX216" s="17">
        <v>0</v>
      </c>
      <c r="FY216" s="17">
        <v>0</v>
      </c>
      <c r="FZ216" s="17">
        <v>0</v>
      </c>
      <c r="GA216" s="17">
        <v>0</v>
      </c>
      <c r="GB216" s="17">
        <v>0</v>
      </c>
      <c r="GC216" s="17">
        <v>0</v>
      </c>
      <c r="GD216" s="17">
        <v>0</v>
      </c>
      <c r="GE216" s="17">
        <v>0</v>
      </c>
      <c r="GF216" s="17">
        <v>0</v>
      </c>
      <c r="GG216" s="17">
        <v>0</v>
      </c>
      <c r="GH216" s="17">
        <v>0</v>
      </c>
      <c r="GI216" s="17">
        <v>0</v>
      </c>
      <c r="GJ216" s="17">
        <v>0</v>
      </c>
      <c r="GK216" s="17">
        <v>0</v>
      </c>
      <c r="GL216" s="17">
        <v>0</v>
      </c>
      <c r="GM216" s="17">
        <v>0</v>
      </c>
      <c r="GN216" s="17">
        <v>0</v>
      </c>
      <c r="GO216" s="17">
        <v>0</v>
      </c>
      <c r="GP216" s="17">
        <v>0</v>
      </c>
      <c r="GQ216" s="29">
        <v>2049.2968780971501</v>
      </c>
      <c r="GR216" s="17">
        <v>0</v>
      </c>
      <c r="GS216" s="17">
        <v>0</v>
      </c>
      <c r="GT216" s="17">
        <v>0</v>
      </c>
      <c r="GU216" s="17">
        <v>63.380315817437697</v>
      </c>
      <c r="GV216" s="23">
        <v>0</v>
      </c>
      <c r="GW216" s="23">
        <v>0</v>
      </c>
      <c r="GX216" s="36">
        <v>2112.6771939145879</v>
      </c>
    </row>
    <row r="217" spans="2:206" s="14" customFormat="1" ht="17.25" customHeight="1" x14ac:dyDescent="0.25">
      <c r="B217" s="144" t="s">
        <v>639</v>
      </c>
      <c r="C217" s="145" t="s">
        <v>2073</v>
      </c>
      <c r="D217" s="169">
        <v>0</v>
      </c>
      <c r="E217" s="169">
        <v>0</v>
      </c>
      <c r="F217" s="169">
        <v>0</v>
      </c>
      <c r="G217" s="169">
        <v>0</v>
      </c>
      <c r="H217" s="169">
        <v>0</v>
      </c>
      <c r="I217" s="169">
        <v>0</v>
      </c>
      <c r="J217" s="169">
        <v>0</v>
      </c>
      <c r="K217" s="169">
        <v>0</v>
      </c>
      <c r="L217" s="169">
        <v>0</v>
      </c>
      <c r="M217" s="169">
        <v>0</v>
      </c>
      <c r="N217" s="169">
        <v>0</v>
      </c>
      <c r="O217" s="169">
        <v>0</v>
      </c>
      <c r="P217" s="169">
        <v>0</v>
      </c>
      <c r="Q217" s="169">
        <v>0</v>
      </c>
      <c r="R217" s="169">
        <v>0</v>
      </c>
      <c r="S217" s="169">
        <v>0</v>
      </c>
      <c r="T217" s="169">
        <v>0</v>
      </c>
      <c r="U217" s="169">
        <v>0</v>
      </c>
      <c r="V217" s="169">
        <v>0</v>
      </c>
      <c r="W217" s="169">
        <v>0</v>
      </c>
      <c r="X217" s="169">
        <v>0</v>
      </c>
      <c r="Y217" s="169">
        <v>0</v>
      </c>
      <c r="Z217" s="169">
        <v>0</v>
      </c>
      <c r="AA217" s="169">
        <v>0</v>
      </c>
      <c r="AB217" s="169">
        <v>0</v>
      </c>
      <c r="AC217" s="169">
        <v>0</v>
      </c>
      <c r="AD217" s="169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57.91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7">
        <v>0</v>
      </c>
      <c r="BK217" s="17">
        <v>0</v>
      </c>
      <c r="BL217" s="17">
        <v>0</v>
      </c>
      <c r="BM217" s="17">
        <v>0</v>
      </c>
      <c r="BN217" s="17">
        <v>0</v>
      </c>
      <c r="BO217" s="17">
        <v>0</v>
      </c>
      <c r="BP217" s="17">
        <v>0</v>
      </c>
      <c r="BQ217" s="17">
        <v>0</v>
      </c>
      <c r="BR217" s="17">
        <v>0</v>
      </c>
      <c r="BS217" s="17">
        <v>0</v>
      </c>
      <c r="BT217" s="17">
        <v>0</v>
      </c>
      <c r="BU217" s="17">
        <v>0</v>
      </c>
      <c r="BV217" s="17">
        <v>0</v>
      </c>
      <c r="BW217" s="17">
        <v>0</v>
      </c>
      <c r="BX217" s="17">
        <v>0</v>
      </c>
      <c r="BY217" s="17">
        <v>0</v>
      </c>
      <c r="BZ217" s="17">
        <v>0</v>
      </c>
      <c r="CA217" s="17">
        <v>0</v>
      </c>
      <c r="CB217" s="17">
        <v>0</v>
      </c>
      <c r="CC217" s="17">
        <v>0</v>
      </c>
      <c r="CD217" s="17">
        <v>0</v>
      </c>
      <c r="CE217" s="17">
        <v>0</v>
      </c>
      <c r="CF217" s="17">
        <v>0</v>
      </c>
      <c r="CG217" s="17">
        <v>0</v>
      </c>
      <c r="CH217" s="17">
        <v>0</v>
      </c>
      <c r="CI217" s="17">
        <v>0</v>
      </c>
      <c r="CJ217" s="17">
        <v>0</v>
      </c>
      <c r="CK217" s="17">
        <v>0</v>
      </c>
      <c r="CL217" s="17">
        <v>0</v>
      </c>
      <c r="CM217" s="17">
        <v>0</v>
      </c>
      <c r="CN217" s="17">
        <v>0</v>
      </c>
      <c r="CO217" s="17">
        <v>0</v>
      </c>
      <c r="CP217" s="17">
        <v>0</v>
      </c>
      <c r="CQ217" s="17">
        <v>0</v>
      </c>
      <c r="CR217" s="17">
        <v>0</v>
      </c>
      <c r="CS217" s="17">
        <v>0</v>
      </c>
      <c r="CT217" s="17">
        <v>0</v>
      </c>
      <c r="CU217" s="17">
        <v>0</v>
      </c>
      <c r="CV217" s="17">
        <v>0</v>
      </c>
      <c r="CW217" s="17">
        <v>0</v>
      </c>
      <c r="CX217" s="17">
        <v>0</v>
      </c>
      <c r="CY217" s="17">
        <v>0</v>
      </c>
      <c r="CZ217" s="17">
        <v>0</v>
      </c>
      <c r="DA217" s="17">
        <v>0</v>
      </c>
      <c r="DB217" s="17">
        <v>0</v>
      </c>
      <c r="DC217" s="17">
        <v>0</v>
      </c>
      <c r="DD217" s="17">
        <v>0</v>
      </c>
      <c r="DE217" s="17">
        <v>0</v>
      </c>
      <c r="DF217" s="17">
        <v>0</v>
      </c>
      <c r="DG217" s="17">
        <v>0</v>
      </c>
      <c r="DH217" s="17">
        <v>0</v>
      </c>
      <c r="DI217" s="17">
        <v>0</v>
      </c>
      <c r="DJ217" s="17">
        <v>0</v>
      </c>
      <c r="DK217" s="17">
        <v>0</v>
      </c>
      <c r="DL217" s="17">
        <v>0</v>
      </c>
      <c r="DM217" s="17">
        <v>0</v>
      </c>
      <c r="DN217" s="17">
        <v>0</v>
      </c>
      <c r="DO217" s="17">
        <v>0</v>
      </c>
      <c r="DP217" s="17">
        <v>0</v>
      </c>
      <c r="DQ217" s="17">
        <v>0</v>
      </c>
      <c r="DR217" s="17">
        <v>0</v>
      </c>
      <c r="DS217" s="17">
        <v>0</v>
      </c>
      <c r="DT217" s="17">
        <v>0</v>
      </c>
      <c r="DU217" s="17">
        <v>0</v>
      </c>
      <c r="DV217" s="17">
        <v>0</v>
      </c>
      <c r="DW217" s="17">
        <v>0</v>
      </c>
      <c r="DX217" s="17">
        <v>0</v>
      </c>
      <c r="DY217" s="17">
        <v>0</v>
      </c>
      <c r="DZ217" s="17">
        <v>0</v>
      </c>
      <c r="EA217" s="17">
        <v>0</v>
      </c>
      <c r="EB217" s="17">
        <v>0</v>
      </c>
      <c r="EC217" s="17">
        <v>0</v>
      </c>
      <c r="ED217" s="17">
        <v>0</v>
      </c>
      <c r="EE217" s="17">
        <v>0</v>
      </c>
      <c r="EF217" s="17">
        <v>0</v>
      </c>
      <c r="EG217" s="17">
        <v>0</v>
      </c>
      <c r="EH217" s="17">
        <v>0</v>
      </c>
      <c r="EI217" s="17">
        <v>0</v>
      </c>
      <c r="EJ217" s="17">
        <v>0</v>
      </c>
      <c r="EK217" s="17">
        <v>0</v>
      </c>
      <c r="EL217" s="17">
        <v>0</v>
      </c>
      <c r="EM217" s="17">
        <v>0</v>
      </c>
      <c r="EN217" s="17">
        <v>0</v>
      </c>
      <c r="EO217" s="17">
        <v>0</v>
      </c>
      <c r="EP217" s="17">
        <v>0</v>
      </c>
      <c r="EQ217" s="17">
        <v>0</v>
      </c>
      <c r="ER217" s="17">
        <v>0</v>
      </c>
      <c r="ES217" s="17">
        <v>0</v>
      </c>
      <c r="ET217" s="17">
        <v>0</v>
      </c>
      <c r="EU217" s="17">
        <v>0</v>
      </c>
      <c r="EV217" s="17">
        <v>0</v>
      </c>
      <c r="EW217" s="17">
        <v>0</v>
      </c>
      <c r="EX217" s="17">
        <v>0</v>
      </c>
      <c r="EY217" s="17">
        <v>0</v>
      </c>
      <c r="EZ217" s="17">
        <v>0</v>
      </c>
      <c r="FA217" s="17">
        <v>0</v>
      </c>
      <c r="FB217" s="17">
        <v>0</v>
      </c>
      <c r="FC217" s="17">
        <v>0</v>
      </c>
      <c r="FD217" s="17">
        <v>0</v>
      </c>
      <c r="FE217" s="17">
        <v>0</v>
      </c>
      <c r="FF217" s="17">
        <v>0</v>
      </c>
      <c r="FG217" s="17">
        <v>0</v>
      </c>
      <c r="FH217" s="17">
        <v>0</v>
      </c>
      <c r="FI217" s="17">
        <v>0</v>
      </c>
      <c r="FJ217" s="17">
        <v>0</v>
      </c>
      <c r="FK217" s="17">
        <v>0</v>
      </c>
      <c r="FL217" s="17">
        <v>0</v>
      </c>
      <c r="FM217" s="17">
        <v>0</v>
      </c>
      <c r="FN217" s="17">
        <v>0</v>
      </c>
      <c r="FO217" s="17">
        <v>0</v>
      </c>
      <c r="FP217" s="17">
        <v>0</v>
      </c>
      <c r="FQ217" s="17">
        <v>0</v>
      </c>
      <c r="FR217" s="17">
        <v>0</v>
      </c>
      <c r="FS217" s="17">
        <v>0</v>
      </c>
      <c r="FT217" s="17">
        <v>0</v>
      </c>
      <c r="FU217" s="17">
        <v>0</v>
      </c>
      <c r="FV217" s="17">
        <v>0</v>
      </c>
      <c r="FW217" s="17">
        <v>0</v>
      </c>
      <c r="FX217" s="17">
        <v>0</v>
      </c>
      <c r="FY217" s="17">
        <v>0</v>
      </c>
      <c r="FZ217" s="17">
        <v>0</v>
      </c>
      <c r="GA217" s="17">
        <v>0</v>
      </c>
      <c r="GB217" s="17">
        <v>0</v>
      </c>
      <c r="GC217" s="17">
        <v>0</v>
      </c>
      <c r="GD217" s="17">
        <v>0</v>
      </c>
      <c r="GE217" s="17">
        <v>0</v>
      </c>
      <c r="GF217" s="17">
        <v>0</v>
      </c>
      <c r="GG217" s="17">
        <v>0</v>
      </c>
      <c r="GH217" s="17">
        <v>0</v>
      </c>
      <c r="GI217" s="17">
        <v>0</v>
      </c>
      <c r="GJ217" s="17">
        <v>0</v>
      </c>
      <c r="GK217" s="17">
        <v>0</v>
      </c>
      <c r="GL217" s="17">
        <v>0</v>
      </c>
      <c r="GM217" s="17">
        <v>0</v>
      </c>
      <c r="GN217" s="17">
        <v>0</v>
      </c>
      <c r="GO217" s="17">
        <v>0</v>
      </c>
      <c r="GP217" s="17">
        <v>0</v>
      </c>
      <c r="GQ217" s="29">
        <v>57.91</v>
      </c>
      <c r="GR217" s="17">
        <v>0</v>
      </c>
      <c r="GS217" s="17">
        <v>0</v>
      </c>
      <c r="GT217" s="17">
        <v>0</v>
      </c>
      <c r="GU217" s="17">
        <v>2</v>
      </c>
      <c r="GV217" s="23">
        <v>0</v>
      </c>
      <c r="GW217" s="23">
        <v>0</v>
      </c>
      <c r="GX217" s="36">
        <v>59.91</v>
      </c>
    </row>
    <row r="218" spans="2:206" s="14" customFormat="1" ht="17.25" customHeight="1" x14ac:dyDescent="0.25">
      <c r="B218" s="144" t="s">
        <v>641</v>
      </c>
      <c r="C218" s="146" t="s">
        <v>642</v>
      </c>
      <c r="D218" s="169">
        <v>0</v>
      </c>
      <c r="E218" s="169">
        <v>0</v>
      </c>
      <c r="F218" s="169">
        <v>0</v>
      </c>
      <c r="G218" s="169">
        <v>0</v>
      </c>
      <c r="H218" s="169">
        <v>0</v>
      </c>
      <c r="I218" s="169">
        <v>0</v>
      </c>
      <c r="J218" s="169">
        <v>0</v>
      </c>
      <c r="K218" s="169">
        <v>0</v>
      </c>
      <c r="L218" s="169">
        <v>0</v>
      </c>
      <c r="M218" s="169">
        <v>0</v>
      </c>
      <c r="N218" s="169">
        <v>0</v>
      </c>
      <c r="O218" s="169">
        <v>0</v>
      </c>
      <c r="P218" s="169">
        <v>0</v>
      </c>
      <c r="Q218" s="169">
        <v>0</v>
      </c>
      <c r="R218" s="169">
        <v>0</v>
      </c>
      <c r="S218" s="169">
        <v>0</v>
      </c>
      <c r="T218" s="169">
        <v>0</v>
      </c>
      <c r="U218" s="169">
        <v>0</v>
      </c>
      <c r="V218" s="169">
        <v>0</v>
      </c>
      <c r="W218" s="169">
        <v>0</v>
      </c>
      <c r="X218" s="169">
        <v>0</v>
      </c>
      <c r="Y218" s="169">
        <v>0</v>
      </c>
      <c r="Z218" s="169">
        <v>0</v>
      </c>
      <c r="AA218" s="169">
        <v>0</v>
      </c>
      <c r="AB218" s="169">
        <v>0</v>
      </c>
      <c r="AC218" s="169">
        <v>0</v>
      </c>
      <c r="AD218" s="169">
        <v>0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17">
        <v>0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0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>
        <v>0</v>
      </c>
      <c r="BK218" s="17">
        <v>0</v>
      </c>
      <c r="BL218" s="17">
        <v>0</v>
      </c>
      <c r="BM218" s="17">
        <v>0</v>
      </c>
      <c r="BN218" s="17">
        <v>0</v>
      </c>
      <c r="BO218" s="17">
        <v>0</v>
      </c>
      <c r="BP218" s="17">
        <v>0</v>
      </c>
      <c r="BQ218" s="17">
        <v>0</v>
      </c>
      <c r="BR218" s="17">
        <v>0</v>
      </c>
      <c r="BS218" s="17">
        <v>0</v>
      </c>
      <c r="BT218" s="17">
        <v>0</v>
      </c>
      <c r="BU218" s="17">
        <v>0</v>
      </c>
      <c r="BV218" s="17">
        <v>0</v>
      </c>
      <c r="BW218" s="17">
        <v>0</v>
      </c>
      <c r="BX218" s="17">
        <v>0</v>
      </c>
      <c r="BY218" s="17">
        <v>0</v>
      </c>
      <c r="BZ218" s="17">
        <v>0</v>
      </c>
      <c r="CA218" s="17">
        <v>0</v>
      </c>
      <c r="CB218" s="17">
        <v>0</v>
      </c>
      <c r="CC218" s="17">
        <v>0</v>
      </c>
      <c r="CD218" s="17">
        <v>0</v>
      </c>
      <c r="CE218" s="17">
        <v>0</v>
      </c>
      <c r="CF218" s="17">
        <v>0</v>
      </c>
      <c r="CG218" s="17">
        <v>0</v>
      </c>
      <c r="CH218" s="17">
        <v>0</v>
      </c>
      <c r="CI218" s="17">
        <v>0</v>
      </c>
      <c r="CJ218" s="17">
        <v>0</v>
      </c>
      <c r="CK218" s="17">
        <v>0</v>
      </c>
      <c r="CL218" s="17">
        <v>0</v>
      </c>
      <c r="CM218" s="17">
        <v>0</v>
      </c>
      <c r="CN218" s="17">
        <v>0</v>
      </c>
      <c r="CO218" s="17">
        <v>0</v>
      </c>
      <c r="CP218" s="17">
        <v>0</v>
      </c>
      <c r="CQ218" s="17">
        <v>0</v>
      </c>
      <c r="CR218" s="17">
        <v>0</v>
      </c>
      <c r="CS218" s="17">
        <v>0</v>
      </c>
      <c r="CT218" s="17">
        <v>0</v>
      </c>
      <c r="CU218" s="17">
        <v>0</v>
      </c>
      <c r="CV218" s="17">
        <v>0</v>
      </c>
      <c r="CW218" s="17">
        <v>0</v>
      </c>
      <c r="CX218" s="17">
        <v>0</v>
      </c>
      <c r="CY218" s="17">
        <v>0</v>
      </c>
      <c r="CZ218" s="17">
        <v>0</v>
      </c>
      <c r="DA218" s="17">
        <v>0</v>
      </c>
      <c r="DB218" s="17">
        <v>0</v>
      </c>
      <c r="DC218" s="17">
        <v>0</v>
      </c>
      <c r="DD218" s="17">
        <v>0</v>
      </c>
      <c r="DE218" s="17">
        <v>0</v>
      </c>
      <c r="DF218" s="17">
        <v>0</v>
      </c>
      <c r="DG218" s="17">
        <v>0</v>
      </c>
      <c r="DH218" s="17">
        <v>0</v>
      </c>
      <c r="DI218" s="17">
        <v>0</v>
      </c>
      <c r="DJ218" s="17">
        <v>0</v>
      </c>
      <c r="DK218" s="17">
        <v>0</v>
      </c>
      <c r="DL218" s="17">
        <v>0</v>
      </c>
      <c r="DM218" s="17">
        <v>0</v>
      </c>
      <c r="DN218" s="17">
        <v>0</v>
      </c>
      <c r="DO218" s="17">
        <v>0</v>
      </c>
      <c r="DP218" s="17">
        <v>0</v>
      </c>
      <c r="DQ218" s="17">
        <v>0</v>
      </c>
      <c r="DR218" s="17">
        <v>0</v>
      </c>
      <c r="DS218" s="17">
        <v>0</v>
      </c>
      <c r="DT218" s="17">
        <v>0</v>
      </c>
      <c r="DU218" s="17">
        <v>0</v>
      </c>
      <c r="DV218" s="17">
        <v>0</v>
      </c>
      <c r="DW218" s="17">
        <v>0</v>
      </c>
      <c r="DX218" s="17">
        <v>0</v>
      </c>
      <c r="DY218" s="17">
        <v>0</v>
      </c>
      <c r="DZ218" s="17">
        <v>0</v>
      </c>
      <c r="EA218" s="17">
        <v>0</v>
      </c>
      <c r="EB218" s="17">
        <v>0</v>
      </c>
      <c r="EC218" s="17">
        <v>0</v>
      </c>
      <c r="ED218" s="17">
        <v>0</v>
      </c>
      <c r="EE218" s="17">
        <v>0</v>
      </c>
      <c r="EF218" s="17">
        <v>0</v>
      </c>
      <c r="EG218" s="17">
        <v>0</v>
      </c>
      <c r="EH218" s="17">
        <v>0</v>
      </c>
      <c r="EI218" s="17">
        <v>0</v>
      </c>
      <c r="EJ218" s="17">
        <v>0</v>
      </c>
      <c r="EK218" s="17">
        <v>0</v>
      </c>
      <c r="EL218" s="17">
        <v>0</v>
      </c>
      <c r="EM218" s="17">
        <v>0</v>
      </c>
      <c r="EN218" s="17">
        <v>0</v>
      </c>
      <c r="EO218" s="17">
        <v>0</v>
      </c>
      <c r="EP218" s="17">
        <v>0</v>
      </c>
      <c r="EQ218" s="17">
        <v>0</v>
      </c>
      <c r="ER218" s="17">
        <v>0</v>
      </c>
      <c r="ES218" s="17">
        <v>0</v>
      </c>
      <c r="ET218" s="17">
        <v>0</v>
      </c>
      <c r="EU218" s="17">
        <v>0</v>
      </c>
      <c r="EV218" s="17">
        <v>0</v>
      </c>
      <c r="EW218" s="17">
        <v>0</v>
      </c>
      <c r="EX218" s="17">
        <v>0</v>
      </c>
      <c r="EY218" s="17">
        <v>893.99862604619602</v>
      </c>
      <c r="EZ218" s="17">
        <v>0</v>
      </c>
      <c r="FA218" s="17">
        <v>0</v>
      </c>
      <c r="FB218" s="17">
        <v>0</v>
      </c>
      <c r="FC218" s="17">
        <v>0</v>
      </c>
      <c r="FD218" s="17">
        <v>0</v>
      </c>
      <c r="FE218" s="17">
        <v>0</v>
      </c>
      <c r="FF218" s="17">
        <v>0</v>
      </c>
      <c r="FG218" s="17">
        <v>0</v>
      </c>
      <c r="FH218" s="17">
        <v>0</v>
      </c>
      <c r="FI218" s="17">
        <v>0</v>
      </c>
      <c r="FJ218" s="17">
        <v>0</v>
      </c>
      <c r="FK218" s="17">
        <v>0</v>
      </c>
      <c r="FL218" s="17">
        <v>0</v>
      </c>
      <c r="FM218" s="17">
        <v>0</v>
      </c>
      <c r="FN218" s="17">
        <v>0</v>
      </c>
      <c r="FO218" s="17">
        <v>0</v>
      </c>
      <c r="FP218" s="17">
        <v>0</v>
      </c>
      <c r="FQ218" s="17">
        <v>0</v>
      </c>
      <c r="FR218" s="17">
        <v>0</v>
      </c>
      <c r="FS218" s="17">
        <v>0</v>
      </c>
      <c r="FT218" s="17">
        <v>0</v>
      </c>
      <c r="FU218" s="17">
        <v>0</v>
      </c>
      <c r="FV218" s="17">
        <v>0</v>
      </c>
      <c r="FW218" s="17">
        <v>0</v>
      </c>
      <c r="FX218" s="17">
        <v>0</v>
      </c>
      <c r="FY218" s="17">
        <v>0</v>
      </c>
      <c r="FZ218" s="17">
        <v>0</v>
      </c>
      <c r="GA218" s="17">
        <v>0</v>
      </c>
      <c r="GB218" s="17">
        <v>0</v>
      </c>
      <c r="GC218" s="17">
        <v>0</v>
      </c>
      <c r="GD218" s="17">
        <v>0</v>
      </c>
      <c r="GE218" s="17">
        <v>0</v>
      </c>
      <c r="GF218" s="17">
        <v>0</v>
      </c>
      <c r="GG218" s="17">
        <v>0</v>
      </c>
      <c r="GH218" s="17">
        <v>0</v>
      </c>
      <c r="GI218" s="17">
        <v>0</v>
      </c>
      <c r="GJ218" s="17">
        <v>0</v>
      </c>
      <c r="GK218" s="17">
        <v>0</v>
      </c>
      <c r="GL218" s="17">
        <v>0</v>
      </c>
      <c r="GM218" s="17">
        <v>0</v>
      </c>
      <c r="GN218" s="17">
        <v>0</v>
      </c>
      <c r="GO218" s="17">
        <v>0</v>
      </c>
      <c r="GP218" s="17">
        <v>0</v>
      </c>
      <c r="GQ218" s="29">
        <v>893.99862604619602</v>
      </c>
      <c r="GR218" s="17">
        <v>0</v>
      </c>
      <c r="GS218" s="17">
        <v>0</v>
      </c>
      <c r="GT218" s="17">
        <v>0</v>
      </c>
      <c r="GU218" s="17">
        <v>40.543492137930997</v>
      </c>
      <c r="GV218" s="23">
        <v>0</v>
      </c>
      <c r="GW218" s="23">
        <v>0</v>
      </c>
      <c r="GX218" s="36">
        <v>934.54211818412705</v>
      </c>
    </row>
    <row r="219" spans="2:206" s="14" customFormat="1" ht="17.25" customHeight="1" x14ac:dyDescent="0.25">
      <c r="B219" s="144" t="s">
        <v>643</v>
      </c>
      <c r="C219" s="146" t="s">
        <v>644</v>
      </c>
      <c r="D219" s="169">
        <v>0</v>
      </c>
      <c r="E219" s="169">
        <v>0</v>
      </c>
      <c r="F219" s="169">
        <v>0</v>
      </c>
      <c r="G219" s="169">
        <v>0</v>
      </c>
      <c r="H219" s="169">
        <v>0</v>
      </c>
      <c r="I219" s="169">
        <v>0</v>
      </c>
      <c r="J219" s="169">
        <v>0</v>
      </c>
      <c r="K219" s="169">
        <v>0</v>
      </c>
      <c r="L219" s="169">
        <v>0</v>
      </c>
      <c r="M219" s="169">
        <v>0</v>
      </c>
      <c r="N219" s="169">
        <v>0</v>
      </c>
      <c r="O219" s="169">
        <v>0</v>
      </c>
      <c r="P219" s="169">
        <v>0</v>
      </c>
      <c r="Q219" s="169">
        <v>0</v>
      </c>
      <c r="R219" s="169">
        <v>0</v>
      </c>
      <c r="S219" s="169">
        <v>0</v>
      </c>
      <c r="T219" s="169">
        <v>0</v>
      </c>
      <c r="U219" s="169">
        <v>0</v>
      </c>
      <c r="V219" s="169">
        <v>0</v>
      </c>
      <c r="W219" s="169">
        <v>0</v>
      </c>
      <c r="X219" s="169">
        <v>0</v>
      </c>
      <c r="Y219" s="169">
        <v>0</v>
      </c>
      <c r="Z219" s="169">
        <v>0</v>
      </c>
      <c r="AA219" s="169">
        <v>0</v>
      </c>
      <c r="AB219" s="169">
        <v>0</v>
      </c>
      <c r="AC219" s="169">
        <v>0</v>
      </c>
      <c r="AD219" s="169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17">
        <v>0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>
        <v>0</v>
      </c>
      <c r="BK219" s="17">
        <v>0</v>
      </c>
      <c r="BL219" s="17">
        <v>0</v>
      </c>
      <c r="BM219" s="17">
        <v>0</v>
      </c>
      <c r="BN219" s="17">
        <v>0</v>
      </c>
      <c r="BO219" s="17">
        <v>0</v>
      </c>
      <c r="BP219" s="17">
        <v>0</v>
      </c>
      <c r="BQ219" s="17">
        <v>0</v>
      </c>
      <c r="BR219" s="17">
        <v>0</v>
      </c>
      <c r="BS219" s="17">
        <v>0</v>
      </c>
      <c r="BT219" s="17">
        <v>0</v>
      </c>
      <c r="BU219" s="17">
        <v>0</v>
      </c>
      <c r="BV219" s="17">
        <v>0</v>
      </c>
      <c r="BW219" s="17">
        <v>0</v>
      </c>
      <c r="BX219" s="17">
        <v>0</v>
      </c>
      <c r="BY219" s="17">
        <v>0</v>
      </c>
      <c r="BZ219" s="17">
        <v>0</v>
      </c>
      <c r="CA219" s="17">
        <v>0</v>
      </c>
      <c r="CB219" s="17">
        <v>0</v>
      </c>
      <c r="CC219" s="17">
        <v>0</v>
      </c>
      <c r="CD219" s="17">
        <v>0</v>
      </c>
      <c r="CE219" s="17">
        <v>0</v>
      </c>
      <c r="CF219" s="17">
        <v>0</v>
      </c>
      <c r="CG219" s="17">
        <v>0</v>
      </c>
      <c r="CH219" s="17">
        <v>0</v>
      </c>
      <c r="CI219" s="17">
        <v>0</v>
      </c>
      <c r="CJ219" s="17">
        <v>0</v>
      </c>
      <c r="CK219" s="17">
        <v>0</v>
      </c>
      <c r="CL219" s="17">
        <v>0</v>
      </c>
      <c r="CM219" s="17">
        <v>0</v>
      </c>
      <c r="CN219" s="17">
        <v>0</v>
      </c>
      <c r="CO219" s="17">
        <v>0</v>
      </c>
      <c r="CP219" s="17">
        <v>0</v>
      </c>
      <c r="CQ219" s="17">
        <v>0</v>
      </c>
      <c r="CR219" s="17">
        <v>0</v>
      </c>
      <c r="CS219" s="17">
        <v>0</v>
      </c>
      <c r="CT219" s="17">
        <v>0</v>
      </c>
      <c r="CU219" s="17">
        <v>0</v>
      </c>
      <c r="CV219" s="17">
        <v>0</v>
      </c>
      <c r="CW219" s="17">
        <v>0</v>
      </c>
      <c r="CX219" s="17">
        <v>0</v>
      </c>
      <c r="CY219" s="17">
        <v>0</v>
      </c>
      <c r="CZ219" s="17">
        <v>0</v>
      </c>
      <c r="DA219" s="17">
        <v>0</v>
      </c>
      <c r="DB219" s="17">
        <v>0</v>
      </c>
      <c r="DC219" s="17">
        <v>0</v>
      </c>
      <c r="DD219" s="17">
        <v>0</v>
      </c>
      <c r="DE219" s="17">
        <v>0</v>
      </c>
      <c r="DF219" s="17">
        <v>0</v>
      </c>
      <c r="DG219" s="17">
        <v>0</v>
      </c>
      <c r="DH219" s="17">
        <v>0</v>
      </c>
      <c r="DI219" s="17">
        <v>0</v>
      </c>
      <c r="DJ219" s="17">
        <v>0</v>
      </c>
      <c r="DK219" s="17">
        <v>0</v>
      </c>
      <c r="DL219" s="17">
        <v>0</v>
      </c>
      <c r="DM219" s="17">
        <v>0</v>
      </c>
      <c r="DN219" s="17">
        <v>0</v>
      </c>
      <c r="DO219" s="17">
        <v>0</v>
      </c>
      <c r="DP219" s="17">
        <v>0</v>
      </c>
      <c r="DQ219" s="17">
        <v>0</v>
      </c>
      <c r="DR219" s="17">
        <v>0</v>
      </c>
      <c r="DS219" s="17">
        <v>0</v>
      </c>
      <c r="DT219" s="17">
        <v>0</v>
      </c>
      <c r="DU219" s="17">
        <v>0</v>
      </c>
      <c r="DV219" s="17">
        <v>0</v>
      </c>
      <c r="DW219" s="17">
        <v>0</v>
      </c>
      <c r="DX219" s="17">
        <v>0</v>
      </c>
      <c r="DY219" s="17">
        <v>0</v>
      </c>
      <c r="DZ219" s="17">
        <v>0</v>
      </c>
      <c r="EA219" s="17">
        <v>0</v>
      </c>
      <c r="EB219" s="17">
        <v>0</v>
      </c>
      <c r="EC219" s="17">
        <v>0</v>
      </c>
      <c r="ED219" s="17">
        <v>0</v>
      </c>
      <c r="EE219" s="17">
        <v>0</v>
      </c>
      <c r="EF219" s="17">
        <v>0</v>
      </c>
      <c r="EG219" s="17">
        <v>0</v>
      </c>
      <c r="EH219" s="17">
        <v>0</v>
      </c>
      <c r="EI219" s="17">
        <v>0</v>
      </c>
      <c r="EJ219" s="17">
        <v>0</v>
      </c>
      <c r="EK219" s="17">
        <v>0</v>
      </c>
      <c r="EL219" s="17">
        <v>0</v>
      </c>
      <c r="EM219" s="17">
        <v>0</v>
      </c>
      <c r="EN219" s="17">
        <v>0</v>
      </c>
      <c r="EO219" s="17">
        <v>0</v>
      </c>
      <c r="EP219" s="17">
        <v>0</v>
      </c>
      <c r="EQ219" s="17">
        <v>0</v>
      </c>
      <c r="ER219" s="17">
        <v>0</v>
      </c>
      <c r="ES219" s="17">
        <v>0</v>
      </c>
      <c r="ET219" s="17">
        <v>0</v>
      </c>
      <c r="EU219" s="17">
        <v>0</v>
      </c>
      <c r="EV219" s="17">
        <v>0</v>
      </c>
      <c r="EW219" s="17">
        <v>0</v>
      </c>
      <c r="EX219" s="17">
        <v>0</v>
      </c>
      <c r="EY219" s="17">
        <v>0</v>
      </c>
      <c r="EZ219" s="17">
        <v>0</v>
      </c>
      <c r="FA219" s="17">
        <v>0</v>
      </c>
      <c r="FB219" s="17">
        <v>0</v>
      </c>
      <c r="FC219" s="17">
        <v>0</v>
      </c>
      <c r="FD219" s="17">
        <v>0</v>
      </c>
      <c r="FE219" s="17">
        <v>0</v>
      </c>
      <c r="FF219" s="17">
        <v>0</v>
      </c>
      <c r="FG219" s="17">
        <v>0</v>
      </c>
      <c r="FH219" s="17">
        <v>0</v>
      </c>
      <c r="FI219" s="17">
        <v>0</v>
      </c>
      <c r="FJ219" s="17">
        <v>0</v>
      </c>
      <c r="FK219" s="17">
        <v>0</v>
      </c>
      <c r="FL219" s="17">
        <v>0</v>
      </c>
      <c r="FM219" s="17">
        <v>0</v>
      </c>
      <c r="FN219" s="17">
        <v>0</v>
      </c>
      <c r="FO219" s="17">
        <v>0</v>
      </c>
      <c r="FP219" s="17">
        <v>0</v>
      </c>
      <c r="FQ219" s="17">
        <v>0</v>
      </c>
      <c r="FR219" s="17">
        <v>0</v>
      </c>
      <c r="FS219" s="17">
        <v>0</v>
      </c>
      <c r="FT219" s="17">
        <v>0</v>
      </c>
      <c r="FU219" s="17">
        <v>0</v>
      </c>
      <c r="FV219" s="17">
        <v>0</v>
      </c>
      <c r="FW219" s="17">
        <v>0</v>
      </c>
      <c r="FX219" s="17">
        <v>0</v>
      </c>
      <c r="FY219" s="17">
        <v>0</v>
      </c>
      <c r="FZ219" s="17">
        <v>0</v>
      </c>
      <c r="GA219" s="17">
        <v>0</v>
      </c>
      <c r="GB219" s="17">
        <v>0</v>
      </c>
      <c r="GC219" s="17">
        <v>0</v>
      </c>
      <c r="GD219" s="17">
        <v>0</v>
      </c>
      <c r="GE219" s="17">
        <v>0</v>
      </c>
      <c r="GF219" s="17">
        <v>0</v>
      </c>
      <c r="GG219" s="17">
        <v>21800.7031680205</v>
      </c>
      <c r="GH219" s="17">
        <v>0</v>
      </c>
      <c r="GI219" s="17">
        <v>0</v>
      </c>
      <c r="GJ219" s="17">
        <v>0</v>
      </c>
      <c r="GK219" s="17">
        <v>0</v>
      </c>
      <c r="GL219" s="17">
        <v>0</v>
      </c>
      <c r="GM219" s="17">
        <v>0</v>
      </c>
      <c r="GN219" s="17">
        <v>0</v>
      </c>
      <c r="GO219" s="17">
        <v>0</v>
      </c>
      <c r="GP219" s="17">
        <v>0</v>
      </c>
      <c r="GQ219" s="29">
        <v>21800.7031680205</v>
      </c>
      <c r="GR219" s="17">
        <v>0</v>
      </c>
      <c r="GS219" s="17">
        <v>0</v>
      </c>
      <c r="GT219" s="17">
        <v>0</v>
      </c>
      <c r="GU219" s="17">
        <v>0</v>
      </c>
      <c r="GV219" s="23">
        <v>0</v>
      </c>
      <c r="GW219" s="23">
        <v>0</v>
      </c>
      <c r="GX219" s="36">
        <v>21800.7031680205</v>
      </c>
    </row>
    <row r="220" spans="2:206" s="14" customFormat="1" ht="17.25" customHeight="1" x14ac:dyDescent="0.25">
      <c r="B220" s="144" t="s">
        <v>645</v>
      </c>
      <c r="C220" s="145" t="s">
        <v>646</v>
      </c>
      <c r="D220" s="169">
        <v>0</v>
      </c>
      <c r="E220" s="169">
        <v>0</v>
      </c>
      <c r="F220" s="169">
        <v>0</v>
      </c>
      <c r="G220" s="169">
        <v>0</v>
      </c>
      <c r="H220" s="169">
        <v>0</v>
      </c>
      <c r="I220" s="169">
        <v>0</v>
      </c>
      <c r="J220" s="169">
        <v>0</v>
      </c>
      <c r="K220" s="169">
        <v>0</v>
      </c>
      <c r="L220" s="169">
        <v>0</v>
      </c>
      <c r="M220" s="169">
        <v>0</v>
      </c>
      <c r="N220" s="169">
        <v>0</v>
      </c>
      <c r="O220" s="169">
        <v>0</v>
      </c>
      <c r="P220" s="169">
        <v>0</v>
      </c>
      <c r="Q220" s="169">
        <v>0</v>
      </c>
      <c r="R220" s="169">
        <v>0</v>
      </c>
      <c r="S220" s="169">
        <v>0</v>
      </c>
      <c r="T220" s="169">
        <v>0</v>
      </c>
      <c r="U220" s="169">
        <v>0</v>
      </c>
      <c r="V220" s="169">
        <v>0</v>
      </c>
      <c r="W220" s="169">
        <v>0</v>
      </c>
      <c r="X220" s="169">
        <v>0</v>
      </c>
      <c r="Y220" s="169">
        <v>0</v>
      </c>
      <c r="Z220" s="169">
        <v>0</v>
      </c>
      <c r="AA220" s="169">
        <v>0</v>
      </c>
      <c r="AB220" s="169">
        <v>0</v>
      </c>
      <c r="AC220" s="169">
        <v>0</v>
      </c>
      <c r="AD220" s="169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0</v>
      </c>
      <c r="AO220" s="17">
        <v>0</v>
      </c>
      <c r="AP220" s="17">
        <v>0</v>
      </c>
      <c r="AQ220" s="17">
        <v>0</v>
      </c>
      <c r="AR220" s="17">
        <v>0</v>
      </c>
      <c r="AS220" s="17">
        <v>0</v>
      </c>
      <c r="AT220" s="17">
        <v>0</v>
      </c>
      <c r="AU220" s="17">
        <v>0</v>
      </c>
      <c r="AV220" s="17">
        <v>0</v>
      </c>
      <c r="AW220" s="17">
        <v>0</v>
      </c>
      <c r="AX220" s="17">
        <v>0</v>
      </c>
      <c r="AY220" s="17">
        <v>0</v>
      </c>
      <c r="AZ220" s="17">
        <v>0</v>
      </c>
      <c r="BA220" s="17">
        <v>0</v>
      </c>
      <c r="BB220" s="17">
        <v>0</v>
      </c>
      <c r="BC220" s="17">
        <v>0</v>
      </c>
      <c r="BD220" s="17">
        <v>0</v>
      </c>
      <c r="BE220" s="17">
        <v>0</v>
      </c>
      <c r="BF220" s="17">
        <v>0</v>
      </c>
      <c r="BG220" s="17">
        <v>0</v>
      </c>
      <c r="BH220" s="17">
        <v>0</v>
      </c>
      <c r="BI220" s="17">
        <v>0</v>
      </c>
      <c r="BJ220" s="17">
        <v>0</v>
      </c>
      <c r="BK220" s="17">
        <v>0</v>
      </c>
      <c r="BL220" s="17">
        <v>0</v>
      </c>
      <c r="BM220" s="17">
        <v>0</v>
      </c>
      <c r="BN220" s="17">
        <v>0</v>
      </c>
      <c r="BO220" s="17">
        <v>0</v>
      </c>
      <c r="BP220" s="17">
        <v>0</v>
      </c>
      <c r="BQ220" s="17">
        <v>0</v>
      </c>
      <c r="BR220" s="17">
        <v>0</v>
      </c>
      <c r="BS220" s="17">
        <v>0</v>
      </c>
      <c r="BT220" s="17">
        <v>0</v>
      </c>
      <c r="BU220" s="17">
        <v>0</v>
      </c>
      <c r="BV220" s="17">
        <v>0</v>
      </c>
      <c r="BW220" s="17">
        <v>0</v>
      </c>
      <c r="BX220" s="17">
        <v>0</v>
      </c>
      <c r="BY220" s="17">
        <v>0</v>
      </c>
      <c r="BZ220" s="17">
        <v>0</v>
      </c>
      <c r="CA220" s="17">
        <v>0</v>
      </c>
      <c r="CB220" s="17">
        <v>0</v>
      </c>
      <c r="CC220" s="17">
        <v>0</v>
      </c>
      <c r="CD220" s="17">
        <v>0</v>
      </c>
      <c r="CE220" s="17">
        <v>0</v>
      </c>
      <c r="CF220" s="17">
        <v>0</v>
      </c>
      <c r="CG220" s="17">
        <v>0</v>
      </c>
      <c r="CH220" s="17">
        <v>0</v>
      </c>
      <c r="CI220" s="17">
        <v>0</v>
      </c>
      <c r="CJ220" s="17">
        <v>0</v>
      </c>
      <c r="CK220" s="17">
        <v>0</v>
      </c>
      <c r="CL220" s="17">
        <v>0</v>
      </c>
      <c r="CM220" s="17">
        <v>0</v>
      </c>
      <c r="CN220" s="17">
        <v>0</v>
      </c>
      <c r="CO220" s="17">
        <v>0</v>
      </c>
      <c r="CP220" s="17">
        <v>0</v>
      </c>
      <c r="CQ220" s="17">
        <v>0</v>
      </c>
      <c r="CR220" s="17">
        <v>0</v>
      </c>
      <c r="CS220" s="17">
        <v>0</v>
      </c>
      <c r="CT220" s="17">
        <v>0</v>
      </c>
      <c r="CU220" s="17">
        <v>0</v>
      </c>
      <c r="CV220" s="17">
        <v>0</v>
      </c>
      <c r="CW220" s="17">
        <v>0</v>
      </c>
      <c r="CX220" s="17">
        <v>0</v>
      </c>
      <c r="CY220" s="17">
        <v>0</v>
      </c>
      <c r="CZ220" s="17">
        <v>0</v>
      </c>
      <c r="DA220" s="17">
        <v>0</v>
      </c>
      <c r="DB220" s="17">
        <v>0</v>
      </c>
      <c r="DC220" s="17">
        <v>0</v>
      </c>
      <c r="DD220" s="17">
        <v>0</v>
      </c>
      <c r="DE220" s="17">
        <v>0</v>
      </c>
      <c r="DF220" s="17">
        <v>0</v>
      </c>
      <c r="DG220" s="17">
        <v>0</v>
      </c>
      <c r="DH220" s="17">
        <v>0</v>
      </c>
      <c r="DI220" s="17">
        <v>0</v>
      </c>
      <c r="DJ220" s="17">
        <v>0</v>
      </c>
      <c r="DK220" s="17">
        <v>0</v>
      </c>
      <c r="DL220" s="17">
        <v>0</v>
      </c>
      <c r="DM220" s="17">
        <v>0</v>
      </c>
      <c r="DN220" s="17">
        <v>0</v>
      </c>
      <c r="DO220" s="17">
        <v>0</v>
      </c>
      <c r="DP220" s="17">
        <v>0</v>
      </c>
      <c r="DQ220" s="17">
        <v>0</v>
      </c>
      <c r="DR220" s="17">
        <v>0</v>
      </c>
      <c r="DS220" s="17">
        <v>0</v>
      </c>
      <c r="DT220" s="17">
        <v>0</v>
      </c>
      <c r="DU220" s="17">
        <v>0</v>
      </c>
      <c r="DV220" s="17">
        <v>0</v>
      </c>
      <c r="DW220" s="17">
        <v>0</v>
      </c>
      <c r="DX220" s="17">
        <v>0</v>
      </c>
      <c r="DY220" s="17">
        <v>0</v>
      </c>
      <c r="DZ220" s="17">
        <v>0</v>
      </c>
      <c r="EA220" s="17">
        <v>0</v>
      </c>
      <c r="EB220" s="17">
        <v>0</v>
      </c>
      <c r="EC220" s="17">
        <v>0</v>
      </c>
      <c r="ED220" s="17">
        <v>0</v>
      </c>
      <c r="EE220" s="17">
        <v>0</v>
      </c>
      <c r="EF220" s="17">
        <v>0</v>
      </c>
      <c r="EG220" s="17">
        <v>0</v>
      </c>
      <c r="EH220" s="17">
        <v>0</v>
      </c>
      <c r="EI220" s="17">
        <v>0</v>
      </c>
      <c r="EJ220" s="17">
        <v>0</v>
      </c>
      <c r="EK220" s="17">
        <v>0</v>
      </c>
      <c r="EL220" s="17">
        <v>0</v>
      </c>
      <c r="EM220" s="17">
        <v>0</v>
      </c>
      <c r="EN220" s="17">
        <v>0</v>
      </c>
      <c r="EO220" s="17">
        <v>0</v>
      </c>
      <c r="EP220" s="17">
        <v>0</v>
      </c>
      <c r="EQ220" s="17">
        <v>0</v>
      </c>
      <c r="ER220" s="17">
        <v>0</v>
      </c>
      <c r="ES220" s="17">
        <v>0</v>
      </c>
      <c r="ET220" s="17">
        <v>0</v>
      </c>
      <c r="EU220" s="17">
        <v>0</v>
      </c>
      <c r="EV220" s="17">
        <v>0</v>
      </c>
      <c r="EW220" s="17">
        <v>0</v>
      </c>
      <c r="EX220" s="17">
        <v>0</v>
      </c>
      <c r="EY220" s="17">
        <v>0</v>
      </c>
      <c r="EZ220" s="17">
        <v>0</v>
      </c>
      <c r="FA220" s="17">
        <v>0</v>
      </c>
      <c r="FB220" s="17">
        <v>0</v>
      </c>
      <c r="FC220" s="17">
        <v>0</v>
      </c>
      <c r="FD220" s="17">
        <v>0</v>
      </c>
      <c r="FE220" s="17">
        <v>0</v>
      </c>
      <c r="FF220" s="17">
        <v>0</v>
      </c>
      <c r="FG220" s="17">
        <v>0</v>
      </c>
      <c r="FH220" s="17">
        <v>0</v>
      </c>
      <c r="FI220" s="17">
        <v>0</v>
      </c>
      <c r="FJ220" s="17">
        <v>0</v>
      </c>
      <c r="FK220" s="17">
        <v>0</v>
      </c>
      <c r="FL220" s="17">
        <v>0</v>
      </c>
      <c r="FM220" s="17">
        <v>0</v>
      </c>
      <c r="FN220" s="17">
        <v>0</v>
      </c>
      <c r="FO220" s="17">
        <v>0</v>
      </c>
      <c r="FP220" s="17">
        <v>0</v>
      </c>
      <c r="FQ220" s="17">
        <v>0</v>
      </c>
      <c r="FR220" s="17">
        <v>0</v>
      </c>
      <c r="FS220" s="17">
        <v>0</v>
      </c>
      <c r="FT220" s="17">
        <v>0</v>
      </c>
      <c r="FU220" s="17">
        <v>0</v>
      </c>
      <c r="FV220" s="17">
        <v>0</v>
      </c>
      <c r="FW220" s="17">
        <v>0</v>
      </c>
      <c r="FX220" s="17">
        <v>0</v>
      </c>
      <c r="FY220" s="17">
        <v>0</v>
      </c>
      <c r="FZ220" s="17">
        <v>0</v>
      </c>
      <c r="GA220" s="17">
        <v>0</v>
      </c>
      <c r="GB220" s="17">
        <v>0</v>
      </c>
      <c r="GC220" s="17">
        <v>0</v>
      </c>
      <c r="GD220" s="17">
        <v>0</v>
      </c>
      <c r="GE220" s="17">
        <v>0</v>
      </c>
      <c r="GF220" s="17">
        <v>13.804806171350201</v>
      </c>
      <c r="GG220" s="17">
        <v>0</v>
      </c>
      <c r="GH220" s="17">
        <v>3347.4435954815499</v>
      </c>
      <c r="GI220" s="17">
        <v>178.18868385072699</v>
      </c>
      <c r="GJ220" s="17">
        <v>0</v>
      </c>
      <c r="GK220" s="17">
        <v>0</v>
      </c>
      <c r="GL220" s="17">
        <v>0</v>
      </c>
      <c r="GM220" s="17">
        <v>0</v>
      </c>
      <c r="GN220" s="17">
        <v>0</v>
      </c>
      <c r="GO220" s="17">
        <v>0</v>
      </c>
      <c r="GP220" s="17">
        <v>0</v>
      </c>
      <c r="GQ220" s="29">
        <v>3539.4370855036273</v>
      </c>
      <c r="GR220" s="17">
        <v>9.07</v>
      </c>
      <c r="GS220" s="17">
        <v>364.886227756773</v>
      </c>
      <c r="GT220" s="17">
        <v>0</v>
      </c>
      <c r="GU220" s="17">
        <v>79.322143260166499</v>
      </c>
      <c r="GV220" s="23">
        <v>0</v>
      </c>
      <c r="GW220" s="23">
        <v>0</v>
      </c>
      <c r="GX220" s="36">
        <v>3992.7154565205669</v>
      </c>
    </row>
    <row r="221" spans="2:206" s="14" customFormat="1" ht="17.25" customHeight="1" x14ac:dyDescent="0.25">
      <c r="B221" s="144" t="s">
        <v>647</v>
      </c>
      <c r="C221" s="145" t="s">
        <v>648</v>
      </c>
      <c r="D221" s="169">
        <v>0</v>
      </c>
      <c r="E221" s="169">
        <v>0</v>
      </c>
      <c r="F221" s="169">
        <v>0</v>
      </c>
      <c r="G221" s="169">
        <v>0</v>
      </c>
      <c r="H221" s="169">
        <v>0</v>
      </c>
      <c r="I221" s="169">
        <v>0</v>
      </c>
      <c r="J221" s="169">
        <v>0</v>
      </c>
      <c r="K221" s="169">
        <v>0</v>
      </c>
      <c r="L221" s="169">
        <v>0</v>
      </c>
      <c r="M221" s="169">
        <v>0</v>
      </c>
      <c r="N221" s="169">
        <v>0</v>
      </c>
      <c r="O221" s="169">
        <v>0</v>
      </c>
      <c r="P221" s="169">
        <v>0</v>
      </c>
      <c r="Q221" s="169">
        <v>0</v>
      </c>
      <c r="R221" s="169">
        <v>0</v>
      </c>
      <c r="S221" s="169">
        <v>0</v>
      </c>
      <c r="T221" s="169">
        <v>0</v>
      </c>
      <c r="U221" s="169">
        <v>0</v>
      </c>
      <c r="V221" s="169">
        <v>0</v>
      </c>
      <c r="W221" s="169">
        <v>0</v>
      </c>
      <c r="X221" s="169">
        <v>0</v>
      </c>
      <c r="Y221" s="169">
        <v>0</v>
      </c>
      <c r="Z221" s="169">
        <v>0</v>
      </c>
      <c r="AA221" s="169">
        <v>0</v>
      </c>
      <c r="AB221" s="169">
        <v>0</v>
      </c>
      <c r="AC221" s="169">
        <v>0</v>
      </c>
      <c r="AD221" s="169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17">
        <v>0</v>
      </c>
      <c r="AL221" s="17">
        <v>0</v>
      </c>
      <c r="AM221" s="17">
        <v>0</v>
      </c>
      <c r="AN221" s="17">
        <v>0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>
        <v>0</v>
      </c>
      <c r="BK221" s="17">
        <v>0</v>
      </c>
      <c r="BL221" s="17">
        <v>0</v>
      </c>
      <c r="BM221" s="17">
        <v>0</v>
      </c>
      <c r="BN221" s="17">
        <v>0</v>
      </c>
      <c r="BO221" s="17">
        <v>0</v>
      </c>
      <c r="BP221" s="17">
        <v>0</v>
      </c>
      <c r="BQ221" s="17">
        <v>0</v>
      </c>
      <c r="BR221" s="17">
        <v>0</v>
      </c>
      <c r="BS221" s="17">
        <v>0</v>
      </c>
      <c r="BT221" s="17">
        <v>0</v>
      </c>
      <c r="BU221" s="17">
        <v>0</v>
      </c>
      <c r="BV221" s="17">
        <v>0</v>
      </c>
      <c r="BW221" s="17">
        <v>0</v>
      </c>
      <c r="BX221" s="17">
        <v>0</v>
      </c>
      <c r="BY221" s="17">
        <v>0</v>
      </c>
      <c r="BZ221" s="17">
        <v>0</v>
      </c>
      <c r="CA221" s="17">
        <v>0</v>
      </c>
      <c r="CB221" s="17">
        <v>0</v>
      </c>
      <c r="CC221" s="17">
        <v>0</v>
      </c>
      <c r="CD221" s="17">
        <v>0</v>
      </c>
      <c r="CE221" s="17">
        <v>0</v>
      </c>
      <c r="CF221" s="17">
        <v>0</v>
      </c>
      <c r="CG221" s="17">
        <v>0</v>
      </c>
      <c r="CH221" s="17">
        <v>0</v>
      </c>
      <c r="CI221" s="17">
        <v>0</v>
      </c>
      <c r="CJ221" s="17">
        <v>0</v>
      </c>
      <c r="CK221" s="17">
        <v>0</v>
      </c>
      <c r="CL221" s="17">
        <v>0</v>
      </c>
      <c r="CM221" s="17">
        <v>0</v>
      </c>
      <c r="CN221" s="17">
        <v>0</v>
      </c>
      <c r="CO221" s="17">
        <v>0</v>
      </c>
      <c r="CP221" s="17">
        <v>0</v>
      </c>
      <c r="CQ221" s="17">
        <v>0</v>
      </c>
      <c r="CR221" s="17">
        <v>0</v>
      </c>
      <c r="CS221" s="17">
        <v>0</v>
      </c>
      <c r="CT221" s="17">
        <v>0</v>
      </c>
      <c r="CU221" s="17">
        <v>0</v>
      </c>
      <c r="CV221" s="17">
        <v>0</v>
      </c>
      <c r="CW221" s="17">
        <v>0</v>
      </c>
      <c r="CX221" s="17">
        <v>0</v>
      </c>
      <c r="CY221" s="17">
        <v>0</v>
      </c>
      <c r="CZ221" s="17">
        <v>0</v>
      </c>
      <c r="DA221" s="17">
        <v>0</v>
      </c>
      <c r="DB221" s="17">
        <v>0</v>
      </c>
      <c r="DC221" s="17">
        <v>0</v>
      </c>
      <c r="DD221" s="17">
        <v>0</v>
      </c>
      <c r="DE221" s="17">
        <v>0</v>
      </c>
      <c r="DF221" s="17">
        <v>0</v>
      </c>
      <c r="DG221" s="17">
        <v>0</v>
      </c>
      <c r="DH221" s="17">
        <v>0</v>
      </c>
      <c r="DI221" s="17">
        <v>0</v>
      </c>
      <c r="DJ221" s="17">
        <v>0</v>
      </c>
      <c r="DK221" s="17">
        <v>0</v>
      </c>
      <c r="DL221" s="17">
        <v>0</v>
      </c>
      <c r="DM221" s="17">
        <v>0</v>
      </c>
      <c r="DN221" s="17">
        <v>0</v>
      </c>
      <c r="DO221" s="17">
        <v>0</v>
      </c>
      <c r="DP221" s="17">
        <v>0</v>
      </c>
      <c r="DQ221" s="17">
        <v>0</v>
      </c>
      <c r="DR221" s="17">
        <v>0</v>
      </c>
      <c r="DS221" s="17">
        <v>0</v>
      </c>
      <c r="DT221" s="17">
        <v>0</v>
      </c>
      <c r="DU221" s="17">
        <v>0</v>
      </c>
      <c r="DV221" s="17">
        <v>0</v>
      </c>
      <c r="DW221" s="17">
        <v>0</v>
      </c>
      <c r="DX221" s="17">
        <v>0</v>
      </c>
      <c r="DY221" s="17">
        <v>0</v>
      </c>
      <c r="DZ221" s="17">
        <v>0</v>
      </c>
      <c r="EA221" s="17">
        <v>0</v>
      </c>
      <c r="EB221" s="17">
        <v>0</v>
      </c>
      <c r="EC221" s="17">
        <v>0</v>
      </c>
      <c r="ED221" s="17">
        <v>0</v>
      </c>
      <c r="EE221" s="17">
        <v>0</v>
      </c>
      <c r="EF221" s="17">
        <v>0</v>
      </c>
      <c r="EG221" s="17">
        <v>0</v>
      </c>
      <c r="EH221" s="17">
        <v>0</v>
      </c>
      <c r="EI221" s="17">
        <v>0</v>
      </c>
      <c r="EJ221" s="17">
        <v>0</v>
      </c>
      <c r="EK221" s="17">
        <v>0</v>
      </c>
      <c r="EL221" s="17">
        <v>0</v>
      </c>
      <c r="EM221" s="17">
        <v>0</v>
      </c>
      <c r="EN221" s="17">
        <v>0</v>
      </c>
      <c r="EO221" s="17">
        <v>0</v>
      </c>
      <c r="EP221" s="17">
        <v>0</v>
      </c>
      <c r="EQ221" s="17">
        <v>0</v>
      </c>
      <c r="ER221" s="17">
        <v>0</v>
      </c>
      <c r="ES221" s="17">
        <v>0</v>
      </c>
      <c r="ET221" s="17">
        <v>0</v>
      </c>
      <c r="EU221" s="17">
        <v>0</v>
      </c>
      <c r="EV221" s="17">
        <v>0</v>
      </c>
      <c r="EW221" s="17">
        <v>0</v>
      </c>
      <c r="EX221" s="17">
        <v>0</v>
      </c>
      <c r="EY221" s="17">
        <v>0</v>
      </c>
      <c r="EZ221" s="17">
        <v>0</v>
      </c>
      <c r="FA221" s="17">
        <v>0</v>
      </c>
      <c r="FB221" s="17">
        <v>0</v>
      </c>
      <c r="FC221" s="17">
        <v>0</v>
      </c>
      <c r="FD221" s="17">
        <v>0</v>
      </c>
      <c r="FE221" s="17">
        <v>0</v>
      </c>
      <c r="FF221" s="17">
        <v>0</v>
      </c>
      <c r="FG221" s="17">
        <v>0</v>
      </c>
      <c r="FH221" s="17">
        <v>0</v>
      </c>
      <c r="FI221" s="17">
        <v>0</v>
      </c>
      <c r="FJ221" s="17">
        <v>0</v>
      </c>
      <c r="FK221" s="17">
        <v>0</v>
      </c>
      <c r="FL221" s="17">
        <v>0</v>
      </c>
      <c r="FM221" s="17">
        <v>0</v>
      </c>
      <c r="FN221" s="17">
        <v>0</v>
      </c>
      <c r="FO221" s="17">
        <v>0</v>
      </c>
      <c r="FP221" s="17">
        <v>0</v>
      </c>
      <c r="FQ221" s="17">
        <v>0</v>
      </c>
      <c r="FR221" s="17">
        <v>0</v>
      </c>
      <c r="FS221" s="17">
        <v>0</v>
      </c>
      <c r="FT221" s="17">
        <v>0</v>
      </c>
      <c r="FU221" s="17">
        <v>0</v>
      </c>
      <c r="FV221" s="17">
        <v>0</v>
      </c>
      <c r="FW221" s="17">
        <v>0</v>
      </c>
      <c r="FX221" s="17">
        <v>0</v>
      </c>
      <c r="FY221" s="17">
        <v>0</v>
      </c>
      <c r="FZ221" s="17">
        <v>0</v>
      </c>
      <c r="GA221" s="17">
        <v>0</v>
      </c>
      <c r="GB221" s="17">
        <v>0</v>
      </c>
      <c r="GC221" s="17">
        <v>0</v>
      </c>
      <c r="GD221" s="17">
        <v>0</v>
      </c>
      <c r="GE221" s="17">
        <v>0</v>
      </c>
      <c r="GF221" s="17">
        <v>0</v>
      </c>
      <c r="GG221" s="17">
        <v>0</v>
      </c>
      <c r="GH221" s="17">
        <v>0</v>
      </c>
      <c r="GI221" s="17">
        <v>18679.4100738786</v>
      </c>
      <c r="GJ221" s="17">
        <v>0</v>
      </c>
      <c r="GK221" s="17">
        <v>0</v>
      </c>
      <c r="GL221" s="17">
        <v>0</v>
      </c>
      <c r="GM221" s="17">
        <v>0</v>
      </c>
      <c r="GN221" s="17">
        <v>0</v>
      </c>
      <c r="GO221" s="17">
        <v>0</v>
      </c>
      <c r="GP221" s="17">
        <v>0</v>
      </c>
      <c r="GQ221" s="29">
        <v>18679.4100738786</v>
      </c>
      <c r="GR221" s="17">
        <v>0</v>
      </c>
      <c r="GS221" s="17">
        <v>0</v>
      </c>
      <c r="GT221" s="17">
        <v>0</v>
      </c>
      <c r="GU221" s="17">
        <v>0</v>
      </c>
      <c r="GV221" s="23">
        <v>0</v>
      </c>
      <c r="GW221" s="23">
        <v>0</v>
      </c>
      <c r="GX221" s="36">
        <v>18679.4100738786</v>
      </c>
    </row>
    <row r="222" spans="2:206" s="14" customFormat="1" ht="17.25" customHeight="1" x14ac:dyDescent="0.25">
      <c r="B222" s="144" t="s">
        <v>649</v>
      </c>
      <c r="C222" s="145" t="s">
        <v>650</v>
      </c>
      <c r="D222" s="169">
        <v>0</v>
      </c>
      <c r="E222" s="169">
        <v>0</v>
      </c>
      <c r="F222" s="169">
        <v>0</v>
      </c>
      <c r="G222" s="169">
        <v>0</v>
      </c>
      <c r="H222" s="169">
        <v>0</v>
      </c>
      <c r="I222" s="169">
        <v>0</v>
      </c>
      <c r="J222" s="169">
        <v>0</v>
      </c>
      <c r="K222" s="169">
        <v>0</v>
      </c>
      <c r="L222" s="169">
        <v>0</v>
      </c>
      <c r="M222" s="169">
        <v>0</v>
      </c>
      <c r="N222" s="169">
        <v>0</v>
      </c>
      <c r="O222" s="169">
        <v>0</v>
      </c>
      <c r="P222" s="169">
        <v>0</v>
      </c>
      <c r="Q222" s="169">
        <v>0</v>
      </c>
      <c r="R222" s="169">
        <v>0</v>
      </c>
      <c r="S222" s="169">
        <v>0</v>
      </c>
      <c r="T222" s="169">
        <v>0</v>
      </c>
      <c r="U222" s="169">
        <v>0</v>
      </c>
      <c r="V222" s="169">
        <v>0</v>
      </c>
      <c r="W222" s="169">
        <v>0</v>
      </c>
      <c r="X222" s="169">
        <v>0</v>
      </c>
      <c r="Y222" s="169">
        <v>0</v>
      </c>
      <c r="Z222" s="169">
        <v>0</v>
      </c>
      <c r="AA222" s="169">
        <v>0</v>
      </c>
      <c r="AB222" s="169">
        <v>0</v>
      </c>
      <c r="AC222" s="169">
        <v>0</v>
      </c>
      <c r="AD222" s="169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0</v>
      </c>
      <c r="AL222" s="17">
        <v>0</v>
      </c>
      <c r="AM222" s="17">
        <v>0</v>
      </c>
      <c r="AN222" s="17">
        <v>0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0</v>
      </c>
      <c r="AU222" s="17">
        <v>0</v>
      </c>
      <c r="AV222" s="17">
        <v>0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0</v>
      </c>
      <c r="BD222" s="17">
        <v>0</v>
      </c>
      <c r="BE222" s="17">
        <v>0</v>
      </c>
      <c r="BF222" s="17">
        <v>0</v>
      </c>
      <c r="BG222" s="17">
        <v>0</v>
      </c>
      <c r="BH222" s="17">
        <v>0</v>
      </c>
      <c r="BI222" s="17">
        <v>0</v>
      </c>
      <c r="BJ222" s="17">
        <v>0</v>
      </c>
      <c r="BK222" s="17">
        <v>0</v>
      </c>
      <c r="BL222" s="17">
        <v>0</v>
      </c>
      <c r="BM222" s="17">
        <v>0</v>
      </c>
      <c r="BN222" s="17">
        <v>0</v>
      </c>
      <c r="BO222" s="17">
        <v>0</v>
      </c>
      <c r="BP222" s="17">
        <v>0</v>
      </c>
      <c r="BQ222" s="17">
        <v>0</v>
      </c>
      <c r="BR222" s="17">
        <v>0</v>
      </c>
      <c r="BS222" s="17">
        <v>0</v>
      </c>
      <c r="BT222" s="17">
        <v>0</v>
      </c>
      <c r="BU222" s="17">
        <v>0</v>
      </c>
      <c r="BV222" s="17">
        <v>0</v>
      </c>
      <c r="BW222" s="17">
        <v>0</v>
      </c>
      <c r="BX222" s="17">
        <v>0</v>
      </c>
      <c r="BY222" s="17">
        <v>0</v>
      </c>
      <c r="BZ222" s="17">
        <v>0</v>
      </c>
      <c r="CA222" s="17">
        <v>0</v>
      </c>
      <c r="CB222" s="17">
        <v>0</v>
      </c>
      <c r="CC222" s="17">
        <v>0</v>
      </c>
      <c r="CD222" s="17">
        <v>0</v>
      </c>
      <c r="CE222" s="17">
        <v>0</v>
      </c>
      <c r="CF222" s="17">
        <v>0</v>
      </c>
      <c r="CG222" s="17">
        <v>0</v>
      </c>
      <c r="CH222" s="17">
        <v>0</v>
      </c>
      <c r="CI222" s="17">
        <v>0</v>
      </c>
      <c r="CJ222" s="17">
        <v>0</v>
      </c>
      <c r="CK222" s="17">
        <v>0</v>
      </c>
      <c r="CL222" s="17">
        <v>0</v>
      </c>
      <c r="CM222" s="17">
        <v>0</v>
      </c>
      <c r="CN222" s="17">
        <v>0</v>
      </c>
      <c r="CO222" s="17">
        <v>0</v>
      </c>
      <c r="CP222" s="17">
        <v>0</v>
      </c>
      <c r="CQ222" s="17">
        <v>0</v>
      </c>
      <c r="CR222" s="17">
        <v>0</v>
      </c>
      <c r="CS222" s="17">
        <v>0</v>
      </c>
      <c r="CT222" s="17">
        <v>0</v>
      </c>
      <c r="CU222" s="17">
        <v>0</v>
      </c>
      <c r="CV222" s="17">
        <v>0</v>
      </c>
      <c r="CW222" s="17">
        <v>0</v>
      </c>
      <c r="CX222" s="17">
        <v>0</v>
      </c>
      <c r="CY222" s="17">
        <v>0</v>
      </c>
      <c r="CZ222" s="17">
        <v>0</v>
      </c>
      <c r="DA222" s="17">
        <v>0</v>
      </c>
      <c r="DB222" s="17">
        <v>0</v>
      </c>
      <c r="DC222" s="17">
        <v>0</v>
      </c>
      <c r="DD222" s="17">
        <v>0</v>
      </c>
      <c r="DE222" s="17">
        <v>0</v>
      </c>
      <c r="DF222" s="17">
        <v>0</v>
      </c>
      <c r="DG222" s="17">
        <v>0</v>
      </c>
      <c r="DH222" s="17">
        <v>0</v>
      </c>
      <c r="DI222" s="17">
        <v>0</v>
      </c>
      <c r="DJ222" s="17">
        <v>0</v>
      </c>
      <c r="DK222" s="17">
        <v>0</v>
      </c>
      <c r="DL222" s="17">
        <v>0</v>
      </c>
      <c r="DM222" s="17">
        <v>0</v>
      </c>
      <c r="DN222" s="17">
        <v>0</v>
      </c>
      <c r="DO222" s="17">
        <v>0</v>
      </c>
      <c r="DP222" s="17">
        <v>0</v>
      </c>
      <c r="DQ222" s="17">
        <v>0</v>
      </c>
      <c r="DR222" s="17">
        <v>0</v>
      </c>
      <c r="DS222" s="17">
        <v>0</v>
      </c>
      <c r="DT222" s="17">
        <v>0</v>
      </c>
      <c r="DU222" s="17">
        <v>0</v>
      </c>
      <c r="DV222" s="17">
        <v>0</v>
      </c>
      <c r="DW222" s="17">
        <v>0</v>
      </c>
      <c r="DX222" s="17">
        <v>0</v>
      </c>
      <c r="DY222" s="17">
        <v>0</v>
      </c>
      <c r="DZ222" s="17">
        <v>0</v>
      </c>
      <c r="EA222" s="17">
        <v>0</v>
      </c>
      <c r="EB222" s="17">
        <v>0</v>
      </c>
      <c r="EC222" s="17">
        <v>0</v>
      </c>
      <c r="ED222" s="17">
        <v>0</v>
      </c>
      <c r="EE222" s="17">
        <v>0</v>
      </c>
      <c r="EF222" s="17">
        <v>0</v>
      </c>
      <c r="EG222" s="17">
        <v>0</v>
      </c>
      <c r="EH222" s="17">
        <v>0</v>
      </c>
      <c r="EI222" s="17">
        <v>0</v>
      </c>
      <c r="EJ222" s="17">
        <v>0</v>
      </c>
      <c r="EK222" s="17">
        <v>0</v>
      </c>
      <c r="EL222" s="17">
        <v>0</v>
      </c>
      <c r="EM222" s="17">
        <v>0</v>
      </c>
      <c r="EN222" s="17">
        <v>0</v>
      </c>
      <c r="EO222" s="17">
        <v>0</v>
      </c>
      <c r="EP222" s="17">
        <v>0</v>
      </c>
      <c r="EQ222" s="17">
        <v>0</v>
      </c>
      <c r="ER222" s="17">
        <v>0</v>
      </c>
      <c r="ES222" s="17">
        <v>0</v>
      </c>
      <c r="ET222" s="17">
        <v>0</v>
      </c>
      <c r="EU222" s="17">
        <v>0</v>
      </c>
      <c r="EV222" s="17">
        <v>0</v>
      </c>
      <c r="EW222" s="17">
        <v>0</v>
      </c>
      <c r="EX222" s="17">
        <v>0</v>
      </c>
      <c r="EY222" s="17">
        <v>0</v>
      </c>
      <c r="EZ222" s="17">
        <v>0</v>
      </c>
      <c r="FA222" s="17">
        <v>0</v>
      </c>
      <c r="FB222" s="17">
        <v>0</v>
      </c>
      <c r="FC222" s="17">
        <v>0</v>
      </c>
      <c r="FD222" s="17">
        <v>0</v>
      </c>
      <c r="FE222" s="17">
        <v>0</v>
      </c>
      <c r="FF222" s="17">
        <v>0</v>
      </c>
      <c r="FG222" s="17">
        <v>0</v>
      </c>
      <c r="FH222" s="17">
        <v>0</v>
      </c>
      <c r="FI222" s="17">
        <v>0</v>
      </c>
      <c r="FJ222" s="17">
        <v>0</v>
      </c>
      <c r="FK222" s="17">
        <v>0</v>
      </c>
      <c r="FL222" s="17">
        <v>0</v>
      </c>
      <c r="FM222" s="17">
        <v>0</v>
      </c>
      <c r="FN222" s="17">
        <v>0</v>
      </c>
      <c r="FO222" s="17">
        <v>0</v>
      </c>
      <c r="FP222" s="17">
        <v>0</v>
      </c>
      <c r="FQ222" s="17">
        <v>0</v>
      </c>
      <c r="FR222" s="17">
        <v>0</v>
      </c>
      <c r="FS222" s="17">
        <v>0</v>
      </c>
      <c r="FT222" s="17">
        <v>0</v>
      </c>
      <c r="FU222" s="17">
        <v>0</v>
      </c>
      <c r="FV222" s="17">
        <v>0</v>
      </c>
      <c r="FW222" s="17">
        <v>0</v>
      </c>
      <c r="FX222" s="17">
        <v>0</v>
      </c>
      <c r="FY222" s="17">
        <v>362.45621982</v>
      </c>
      <c r="FZ222" s="17">
        <v>0</v>
      </c>
      <c r="GA222" s="17">
        <v>0</v>
      </c>
      <c r="GB222" s="17">
        <v>0</v>
      </c>
      <c r="GC222" s="17">
        <v>0</v>
      </c>
      <c r="GD222" s="17">
        <v>0</v>
      </c>
      <c r="GE222" s="17">
        <v>0</v>
      </c>
      <c r="GF222" s="17">
        <v>0</v>
      </c>
      <c r="GG222" s="17">
        <v>0</v>
      </c>
      <c r="GH222" s="17">
        <v>8.6250151705110607</v>
      </c>
      <c r="GI222" s="17">
        <v>1.2126030652553501</v>
      </c>
      <c r="GJ222" s="17">
        <v>3518.0259541739802</v>
      </c>
      <c r="GK222" s="17">
        <v>0</v>
      </c>
      <c r="GL222" s="17">
        <v>0</v>
      </c>
      <c r="GM222" s="17">
        <v>0</v>
      </c>
      <c r="GN222" s="17">
        <v>0</v>
      </c>
      <c r="GO222" s="17">
        <v>0</v>
      </c>
      <c r="GP222" s="17">
        <v>0</v>
      </c>
      <c r="GQ222" s="29">
        <v>3890.3197922297468</v>
      </c>
      <c r="GR222" s="17">
        <v>454.74019081040399</v>
      </c>
      <c r="GS222" s="17">
        <v>150.30843198914999</v>
      </c>
      <c r="GT222" s="17">
        <v>0</v>
      </c>
      <c r="GU222" s="17">
        <v>31.564152159013901</v>
      </c>
      <c r="GV222" s="23">
        <v>0</v>
      </c>
      <c r="GW222" s="23">
        <v>0</v>
      </c>
      <c r="GX222" s="36">
        <v>4526.9325671883153</v>
      </c>
    </row>
    <row r="223" spans="2:206" s="14" customFormat="1" ht="17.25" customHeight="1" x14ac:dyDescent="0.25">
      <c r="B223" s="144" t="s">
        <v>651</v>
      </c>
      <c r="C223" s="146" t="s">
        <v>652</v>
      </c>
      <c r="D223" s="169">
        <v>0</v>
      </c>
      <c r="E223" s="169">
        <v>0</v>
      </c>
      <c r="F223" s="169">
        <v>0</v>
      </c>
      <c r="G223" s="169">
        <v>0</v>
      </c>
      <c r="H223" s="169">
        <v>0</v>
      </c>
      <c r="I223" s="169">
        <v>0</v>
      </c>
      <c r="J223" s="169">
        <v>0</v>
      </c>
      <c r="K223" s="169">
        <v>0</v>
      </c>
      <c r="L223" s="169">
        <v>0</v>
      </c>
      <c r="M223" s="169">
        <v>0</v>
      </c>
      <c r="N223" s="169">
        <v>0</v>
      </c>
      <c r="O223" s="169">
        <v>0</v>
      </c>
      <c r="P223" s="169">
        <v>0</v>
      </c>
      <c r="Q223" s="169">
        <v>0</v>
      </c>
      <c r="R223" s="169">
        <v>0</v>
      </c>
      <c r="S223" s="169">
        <v>0</v>
      </c>
      <c r="T223" s="169">
        <v>0</v>
      </c>
      <c r="U223" s="169">
        <v>0</v>
      </c>
      <c r="V223" s="169">
        <v>0</v>
      </c>
      <c r="W223" s="169">
        <v>0</v>
      </c>
      <c r="X223" s="169">
        <v>0</v>
      </c>
      <c r="Y223" s="169">
        <v>0</v>
      </c>
      <c r="Z223" s="169">
        <v>0</v>
      </c>
      <c r="AA223" s="169">
        <v>0</v>
      </c>
      <c r="AB223" s="169">
        <v>0</v>
      </c>
      <c r="AC223" s="169">
        <v>0</v>
      </c>
      <c r="AD223" s="169">
        <v>0</v>
      </c>
      <c r="AE223" s="17">
        <v>0</v>
      </c>
      <c r="AF223" s="17">
        <v>0</v>
      </c>
      <c r="AG223" s="17">
        <v>0</v>
      </c>
      <c r="AH223" s="17">
        <v>0</v>
      </c>
      <c r="AI223" s="17">
        <v>0</v>
      </c>
      <c r="AJ223" s="17">
        <v>0</v>
      </c>
      <c r="AK223" s="17">
        <v>0</v>
      </c>
      <c r="AL223" s="17">
        <v>0</v>
      </c>
      <c r="AM223" s="17">
        <v>0</v>
      </c>
      <c r="AN223" s="17">
        <v>0</v>
      </c>
      <c r="AO223" s="17">
        <v>0</v>
      </c>
      <c r="AP223" s="17">
        <v>0</v>
      </c>
      <c r="AQ223" s="17">
        <v>0</v>
      </c>
      <c r="AR223" s="17">
        <v>0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0</v>
      </c>
      <c r="AZ223" s="17">
        <v>0</v>
      </c>
      <c r="BA223" s="17">
        <v>0</v>
      </c>
      <c r="BB223" s="17">
        <v>0</v>
      </c>
      <c r="BC223" s="17">
        <v>0</v>
      </c>
      <c r="BD223" s="17">
        <v>0</v>
      </c>
      <c r="BE223" s="17">
        <v>0</v>
      </c>
      <c r="BF223" s="17">
        <v>0</v>
      </c>
      <c r="BG223" s="17">
        <v>0</v>
      </c>
      <c r="BH223" s="17">
        <v>0</v>
      </c>
      <c r="BI223" s="17">
        <v>0</v>
      </c>
      <c r="BJ223" s="17">
        <v>0</v>
      </c>
      <c r="BK223" s="17">
        <v>0</v>
      </c>
      <c r="BL223" s="17">
        <v>0</v>
      </c>
      <c r="BM223" s="17">
        <v>0</v>
      </c>
      <c r="BN223" s="17">
        <v>0</v>
      </c>
      <c r="BO223" s="17">
        <v>0</v>
      </c>
      <c r="BP223" s="17">
        <v>0</v>
      </c>
      <c r="BQ223" s="17">
        <v>0</v>
      </c>
      <c r="BR223" s="17">
        <v>0</v>
      </c>
      <c r="BS223" s="17">
        <v>0</v>
      </c>
      <c r="BT223" s="17">
        <v>0</v>
      </c>
      <c r="BU223" s="17">
        <v>0</v>
      </c>
      <c r="BV223" s="17">
        <v>0</v>
      </c>
      <c r="BW223" s="17">
        <v>0</v>
      </c>
      <c r="BX223" s="17">
        <v>0</v>
      </c>
      <c r="BY223" s="17">
        <v>0</v>
      </c>
      <c r="BZ223" s="17">
        <v>0</v>
      </c>
      <c r="CA223" s="17">
        <v>0</v>
      </c>
      <c r="CB223" s="17">
        <v>0</v>
      </c>
      <c r="CC223" s="17">
        <v>0</v>
      </c>
      <c r="CD223" s="17">
        <v>0</v>
      </c>
      <c r="CE223" s="17">
        <v>0</v>
      </c>
      <c r="CF223" s="17">
        <v>0</v>
      </c>
      <c r="CG223" s="17">
        <v>0</v>
      </c>
      <c r="CH223" s="17">
        <v>0</v>
      </c>
      <c r="CI223" s="17">
        <v>0</v>
      </c>
      <c r="CJ223" s="17">
        <v>0</v>
      </c>
      <c r="CK223" s="17">
        <v>0</v>
      </c>
      <c r="CL223" s="17">
        <v>0</v>
      </c>
      <c r="CM223" s="17">
        <v>0</v>
      </c>
      <c r="CN223" s="17">
        <v>0</v>
      </c>
      <c r="CO223" s="17">
        <v>0</v>
      </c>
      <c r="CP223" s="17">
        <v>0</v>
      </c>
      <c r="CQ223" s="17">
        <v>0</v>
      </c>
      <c r="CR223" s="17">
        <v>0</v>
      </c>
      <c r="CS223" s="17">
        <v>0</v>
      </c>
      <c r="CT223" s="17">
        <v>0</v>
      </c>
      <c r="CU223" s="17">
        <v>0</v>
      </c>
      <c r="CV223" s="17">
        <v>0</v>
      </c>
      <c r="CW223" s="17">
        <v>0</v>
      </c>
      <c r="CX223" s="17">
        <v>0</v>
      </c>
      <c r="CY223" s="17">
        <v>0</v>
      </c>
      <c r="CZ223" s="17">
        <v>0</v>
      </c>
      <c r="DA223" s="17">
        <v>0</v>
      </c>
      <c r="DB223" s="17">
        <v>0</v>
      </c>
      <c r="DC223" s="17">
        <v>0</v>
      </c>
      <c r="DD223" s="17">
        <v>0</v>
      </c>
      <c r="DE223" s="17">
        <v>0</v>
      </c>
      <c r="DF223" s="17">
        <v>0</v>
      </c>
      <c r="DG223" s="17">
        <v>0</v>
      </c>
      <c r="DH223" s="17">
        <v>0</v>
      </c>
      <c r="DI223" s="17">
        <v>0</v>
      </c>
      <c r="DJ223" s="17">
        <v>0</v>
      </c>
      <c r="DK223" s="17">
        <v>0</v>
      </c>
      <c r="DL223" s="17">
        <v>0</v>
      </c>
      <c r="DM223" s="17">
        <v>0</v>
      </c>
      <c r="DN223" s="17">
        <v>0</v>
      </c>
      <c r="DO223" s="17">
        <v>0</v>
      </c>
      <c r="DP223" s="17">
        <v>0</v>
      </c>
      <c r="DQ223" s="17">
        <v>0</v>
      </c>
      <c r="DR223" s="17">
        <v>0</v>
      </c>
      <c r="DS223" s="17">
        <v>0</v>
      </c>
      <c r="DT223" s="17">
        <v>0</v>
      </c>
      <c r="DU223" s="17">
        <v>0</v>
      </c>
      <c r="DV223" s="17">
        <v>0</v>
      </c>
      <c r="DW223" s="17">
        <v>0</v>
      </c>
      <c r="DX223" s="17">
        <v>0</v>
      </c>
      <c r="DY223" s="17">
        <v>0</v>
      </c>
      <c r="DZ223" s="17">
        <v>0</v>
      </c>
      <c r="EA223" s="17">
        <v>0</v>
      </c>
      <c r="EB223" s="17">
        <v>0</v>
      </c>
      <c r="EC223" s="17">
        <v>0</v>
      </c>
      <c r="ED223" s="17">
        <v>0</v>
      </c>
      <c r="EE223" s="17">
        <v>0</v>
      </c>
      <c r="EF223" s="17">
        <v>0</v>
      </c>
      <c r="EG223" s="17">
        <v>0</v>
      </c>
      <c r="EH223" s="17">
        <v>0</v>
      </c>
      <c r="EI223" s="17">
        <v>0</v>
      </c>
      <c r="EJ223" s="17">
        <v>0</v>
      </c>
      <c r="EK223" s="17">
        <v>0</v>
      </c>
      <c r="EL223" s="17">
        <v>0</v>
      </c>
      <c r="EM223" s="17">
        <v>0</v>
      </c>
      <c r="EN223" s="17">
        <v>0</v>
      </c>
      <c r="EO223" s="17">
        <v>0</v>
      </c>
      <c r="EP223" s="17">
        <v>0</v>
      </c>
      <c r="EQ223" s="17">
        <v>0</v>
      </c>
      <c r="ER223" s="17">
        <v>0</v>
      </c>
      <c r="ES223" s="17">
        <v>0</v>
      </c>
      <c r="ET223" s="17">
        <v>0</v>
      </c>
      <c r="EU223" s="17">
        <v>0</v>
      </c>
      <c r="EV223" s="17">
        <v>0</v>
      </c>
      <c r="EW223" s="17">
        <v>0</v>
      </c>
      <c r="EX223" s="17">
        <v>0</v>
      </c>
      <c r="EY223" s="17">
        <v>0</v>
      </c>
      <c r="EZ223" s="17">
        <v>0</v>
      </c>
      <c r="FA223" s="17">
        <v>0</v>
      </c>
      <c r="FB223" s="17">
        <v>0</v>
      </c>
      <c r="FC223" s="17">
        <v>0</v>
      </c>
      <c r="FD223" s="17">
        <v>0</v>
      </c>
      <c r="FE223" s="17">
        <v>0</v>
      </c>
      <c r="FF223" s="17">
        <v>0</v>
      </c>
      <c r="FG223" s="17">
        <v>0</v>
      </c>
      <c r="FH223" s="17">
        <v>0</v>
      </c>
      <c r="FI223" s="17">
        <v>0</v>
      </c>
      <c r="FJ223" s="17">
        <v>0</v>
      </c>
      <c r="FK223" s="17">
        <v>0</v>
      </c>
      <c r="FL223" s="17">
        <v>0</v>
      </c>
      <c r="FM223" s="17">
        <v>0</v>
      </c>
      <c r="FN223" s="17">
        <v>0</v>
      </c>
      <c r="FO223" s="17">
        <v>0</v>
      </c>
      <c r="FP223" s="17">
        <v>0</v>
      </c>
      <c r="FQ223" s="17">
        <v>0</v>
      </c>
      <c r="FR223" s="17">
        <v>0</v>
      </c>
      <c r="FS223" s="17">
        <v>0</v>
      </c>
      <c r="FT223" s="17">
        <v>0</v>
      </c>
      <c r="FU223" s="17">
        <v>0</v>
      </c>
      <c r="FV223" s="17">
        <v>0</v>
      </c>
      <c r="FW223" s="17">
        <v>0</v>
      </c>
      <c r="FX223" s="17">
        <v>0</v>
      </c>
      <c r="FY223" s="17">
        <v>0</v>
      </c>
      <c r="FZ223" s="17">
        <v>0</v>
      </c>
      <c r="GA223" s="17">
        <v>0</v>
      </c>
      <c r="GB223" s="17">
        <v>0</v>
      </c>
      <c r="GC223" s="17">
        <v>0</v>
      </c>
      <c r="GD223" s="17">
        <v>0</v>
      </c>
      <c r="GE223" s="17">
        <v>0</v>
      </c>
      <c r="GF223" s="17">
        <v>0</v>
      </c>
      <c r="GG223" s="17">
        <v>484.962808653541</v>
      </c>
      <c r="GH223" s="17">
        <v>0</v>
      </c>
      <c r="GI223" s="17">
        <v>0</v>
      </c>
      <c r="GJ223" s="17">
        <v>0</v>
      </c>
      <c r="GK223" s="17">
        <v>9106.0234645287401</v>
      </c>
      <c r="GL223" s="17">
        <v>0</v>
      </c>
      <c r="GM223" s="17">
        <v>0</v>
      </c>
      <c r="GN223" s="17">
        <v>0</v>
      </c>
      <c r="GO223" s="17">
        <v>0</v>
      </c>
      <c r="GP223" s="17">
        <v>0</v>
      </c>
      <c r="GQ223" s="29">
        <v>9590.9862731822814</v>
      </c>
      <c r="GR223" s="17">
        <v>0</v>
      </c>
      <c r="GS223" s="17">
        <v>0</v>
      </c>
      <c r="GT223" s="17">
        <v>0</v>
      </c>
      <c r="GU223" s="17">
        <v>0</v>
      </c>
      <c r="GV223" s="23">
        <v>0</v>
      </c>
      <c r="GW223" s="23">
        <v>0</v>
      </c>
      <c r="GX223" s="36">
        <v>9590.9862731822814</v>
      </c>
    </row>
    <row r="224" spans="2:206" s="14" customFormat="1" ht="17.25" customHeight="1" x14ac:dyDescent="0.25">
      <c r="B224" s="144" t="s">
        <v>653</v>
      </c>
      <c r="C224" s="146" t="s">
        <v>654</v>
      </c>
      <c r="D224" s="169">
        <v>0</v>
      </c>
      <c r="E224" s="169">
        <v>0</v>
      </c>
      <c r="F224" s="169">
        <v>0</v>
      </c>
      <c r="G224" s="169">
        <v>0</v>
      </c>
      <c r="H224" s="169">
        <v>0</v>
      </c>
      <c r="I224" s="169">
        <v>0</v>
      </c>
      <c r="J224" s="169">
        <v>0</v>
      </c>
      <c r="K224" s="169">
        <v>0</v>
      </c>
      <c r="L224" s="169">
        <v>0</v>
      </c>
      <c r="M224" s="169">
        <v>0</v>
      </c>
      <c r="N224" s="169">
        <v>0</v>
      </c>
      <c r="O224" s="169">
        <v>0</v>
      </c>
      <c r="P224" s="169">
        <v>0</v>
      </c>
      <c r="Q224" s="169">
        <v>0</v>
      </c>
      <c r="R224" s="169">
        <v>0</v>
      </c>
      <c r="S224" s="169">
        <v>0</v>
      </c>
      <c r="T224" s="169">
        <v>0</v>
      </c>
      <c r="U224" s="169">
        <v>0</v>
      </c>
      <c r="V224" s="169">
        <v>0</v>
      </c>
      <c r="W224" s="169">
        <v>0</v>
      </c>
      <c r="X224" s="169">
        <v>0</v>
      </c>
      <c r="Y224" s="169">
        <v>0</v>
      </c>
      <c r="Z224" s="169">
        <v>0</v>
      </c>
      <c r="AA224" s="169">
        <v>0</v>
      </c>
      <c r="AB224" s="169">
        <v>0</v>
      </c>
      <c r="AC224" s="169">
        <v>0</v>
      </c>
      <c r="AD224" s="169">
        <v>0</v>
      </c>
      <c r="AE224" s="17">
        <v>0</v>
      </c>
      <c r="AF224" s="17">
        <v>0</v>
      </c>
      <c r="AG224" s="17">
        <v>0</v>
      </c>
      <c r="AH224" s="17">
        <v>0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0</v>
      </c>
      <c r="AU224" s="17">
        <v>0</v>
      </c>
      <c r="AV224" s="17">
        <v>0</v>
      </c>
      <c r="AW224" s="17">
        <v>0</v>
      </c>
      <c r="AX224" s="17">
        <v>0</v>
      </c>
      <c r="AY224" s="17">
        <v>0</v>
      </c>
      <c r="AZ224" s="17">
        <v>0</v>
      </c>
      <c r="BA224" s="17">
        <v>0</v>
      </c>
      <c r="BB224" s="17">
        <v>0</v>
      </c>
      <c r="BC224" s="17">
        <v>0</v>
      </c>
      <c r="BD224" s="17">
        <v>0</v>
      </c>
      <c r="BE224" s="17">
        <v>0</v>
      </c>
      <c r="BF224" s="17">
        <v>0</v>
      </c>
      <c r="BG224" s="17">
        <v>0</v>
      </c>
      <c r="BH224" s="17">
        <v>0</v>
      </c>
      <c r="BI224" s="17">
        <v>0</v>
      </c>
      <c r="BJ224" s="17">
        <v>0</v>
      </c>
      <c r="BK224" s="17">
        <v>0</v>
      </c>
      <c r="BL224" s="17">
        <v>0</v>
      </c>
      <c r="BM224" s="17">
        <v>0</v>
      </c>
      <c r="BN224" s="17">
        <v>0</v>
      </c>
      <c r="BO224" s="17">
        <v>0</v>
      </c>
      <c r="BP224" s="17">
        <v>0</v>
      </c>
      <c r="BQ224" s="17">
        <v>0</v>
      </c>
      <c r="BR224" s="17">
        <v>0</v>
      </c>
      <c r="BS224" s="17">
        <v>0</v>
      </c>
      <c r="BT224" s="17">
        <v>0</v>
      </c>
      <c r="BU224" s="17">
        <v>0</v>
      </c>
      <c r="BV224" s="17">
        <v>0</v>
      </c>
      <c r="BW224" s="17">
        <v>0</v>
      </c>
      <c r="BX224" s="17">
        <v>0</v>
      </c>
      <c r="BY224" s="17">
        <v>0</v>
      </c>
      <c r="BZ224" s="17">
        <v>0</v>
      </c>
      <c r="CA224" s="17">
        <v>0</v>
      </c>
      <c r="CB224" s="17">
        <v>0</v>
      </c>
      <c r="CC224" s="17">
        <v>0</v>
      </c>
      <c r="CD224" s="17">
        <v>0</v>
      </c>
      <c r="CE224" s="17">
        <v>0</v>
      </c>
      <c r="CF224" s="17">
        <v>0</v>
      </c>
      <c r="CG224" s="17">
        <v>0</v>
      </c>
      <c r="CH224" s="17">
        <v>0</v>
      </c>
      <c r="CI224" s="17">
        <v>0</v>
      </c>
      <c r="CJ224" s="17">
        <v>0</v>
      </c>
      <c r="CK224" s="17">
        <v>0</v>
      </c>
      <c r="CL224" s="17">
        <v>0</v>
      </c>
      <c r="CM224" s="17">
        <v>0</v>
      </c>
      <c r="CN224" s="17">
        <v>0</v>
      </c>
      <c r="CO224" s="17">
        <v>0</v>
      </c>
      <c r="CP224" s="17">
        <v>0</v>
      </c>
      <c r="CQ224" s="17">
        <v>0</v>
      </c>
      <c r="CR224" s="17">
        <v>0</v>
      </c>
      <c r="CS224" s="17">
        <v>0</v>
      </c>
      <c r="CT224" s="17">
        <v>0</v>
      </c>
      <c r="CU224" s="17">
        <v>0</v>
      </c>
      <c r="CV224" s="17">
        <v>0</v>
      </c>
      <c r="CW224" s="17">
        <v>0</v>
      </c>
      <c r="CX224" s="17">
        <v>0</v>
      </c>
      <c r="CY224" s="17">
        <v>0</v>
      </c>
      <c r="CZ224" s="17">
        <v>0</v>
      </c>
      <c r="DA224" s="17">
        <v>0</v>
      </c>
      <c r="DB224" s="17">
        <v>0</v>
      </c>
      <c r="DC224" s="17">
        <v>0</v>
      </c>
      <c r="DD224" s="17">
        <v>0</v>
      </c>
      <c r="DE224" s="17">
        <v>0</v>
      </c>
      <c r="DF224" s="17">
        <v>0</v>
      </c>
      <c r="DG224" s="17">
        <v>0</v>
      </c>
      <c r="DH224" s="17">
        <v>0</v>
      </c>
      <c r="DI224" s="17">
        <v>0</v>
      </c>
      <c r="DJ224" s="17">
        <v>0</v>
      </c>
      <c r="DK224" s="17">
        <v>0</v>
      </c>
      <c r="DL224" s="17">
        <v>0</v>
      </c>
      <c r="DM224" s="17">
        <v>0</v>
      </c>
      <c r="DN224" s="17">
        <v>0</v>
      </c>
      <c r="DO224" s="17">
        <v>0</v>
      </c>
      <c r="DP224" s="17">
        <v>0</v>
      </c>
      <c r="DQ224" s="17">
        <v>0</v>
      </c>
      <c r="DR224" s="17">
        <v>0</v>
      </c>
      <c r="DS224" s="17">
        <v>0</v>
      </c>
      <c r="DT224" s="17">
        <v>0</v>
      </c>
      <c r="DU224" s="17">
        <v>0</v>
      </c>
      <c r="DV224" s="17">
        <v>0</v>
      </c>
      <c r="DW224" s="17">
        <v>0</v>
      </c>
      <c r="DX224" s="17">
        <v>0</v>
      </c>
      <c r="DY224" s="17">
        <v>0</v>
      </c>
      <c r="DZ224" s="17">
        <v>0</v>
      </c>
      <c r="EA224" s="17">
        <v>0</v>
      </c>
      <c r="EB224" s="17">
        <v>0</v>
      </c>
      <c r="EC224" s="17">
        <v>0</v>
      </c>
      <c r="ED224" s="17">
        <v>0</v>
      </c>
      <c r="EE224" s="17">
        <v>0</v>
      </c>
      <c r="EF224" s="17">
        <v>0</v>
      </c>
      <c r="EG224" s="17">
        <v>0</v>
      </c>
      <c r="EH224" s="17">
        <v>0</v>
      </c>
      <c r="EI224" s="17">
        <v>0</v>
      </c>
      <c r="EJ224" s="17">
        <v>0</v>
      </c>
      <c r="EK224" s="17">
        <v>0</v>
      </c>
      <c r="EL224" s="17">
        <v>0</v>
      </c>
      <c r="EM224" s="17">
        <v>0</v>
      </c>
      <c r="EN224" s="17">
        <v>0</v>
      </c>
      <c r="EO224" s="17">
        <v>0</v>
      </c>
      <c r="EP224" s="17">
        <v>0</v>
      </c>
      <c r="EQ224" s="17">
        <v>0</v>
      </c>
      <c r="ER224" s="17">
        <v>0</v>
      </c>
      <c r="ES224" s="17">
        <v>0</v>
      </c>
      <c r="ET224" s="17">
        <v>0</v>
      </c>
      <c r="EU224" s="17">
        <v>0</v>
      </c>
      <c r="EV224" s="17">
        <v>0</v>
      </c>
      <c r="EW224" s="17">
        <v>0</v>
      </c>
      <c r="EX224" s="17">
        <v>0</v>
      </c>
      <c r="EY224" s="17">
        <v>0</v>
      </c>
      <c r="EZ224" s="17">
        <v>0</v>
      </c>
      <c r="FA224" s="17">
        <v>0</v>
      </c>
      <c r="FB224" s="17">
        <v>626.20998265246101</v>
      </c>
      <c r="FC224" s="17">
        <v>0</v>
      </c>
      <c r="FD224" s="17">
        <v>0</v>
      </c>
      <c r="FE224" s="17">
        <v>0</v>
      </c>
      <c r="FF224" s="17">
        <v>0</v>
      </c>
      <c r="FG224" s="17">
        <v>0</v>
      </c>
      <c r="FH224" s="17">
        <v>0</v>
      </c>
      <c r="FI224" s="17">
        <v>0</v>
      </c>
      <c r="FJ224" s="17">
        <v>0</v>
      </c>
      <c r="FK224" s="17">
        <v>0</v>
      </c>
      <c r="FL224" s="17">
        <v>0</v>
      </c>
      <c r="FM224" s="17">
        <v>0</v>
      </c>
      <c r="FN224" s="17">
        <v>0</v>
      </c>
      <c r="FO224" s="17">
        <v>0</v>
      </c>
      <c r="FP224" s="17">
        <v>0</v>
      </c>
      <c r="FQ224" s="17">
        <v>0</v>
      </c>
      <c r="FR224" s="17">
        <v>0</v>
      </c>
      <c r="FS224" s="17">
        <v>0</v>
      </c>
      <c r="FT224" s="17">
        <v>0</v>
      </c>
      <c r="FU224" s="17">
        <v>0</v>
      </c>
      <c r="FV224" s="17">
        <v>0</v>
      </c>
      <c r="FW224" s="17">
        <v>0</v>
      </c>
      <c r="FX224" s="17">
        <v>0</v>
      </c>
      <c r="FY224" s="17">
        <v>0</v>
      </c>
      <c r="FZ224" s="17">
        <v>0</v>
      </c>
      <c r="GA224" s="17">
        <v>0</v>
      </c>
      <c r="GB224" s="17">
        <v>0</v>
      </c>
      <c r="GC224" s="17">
        <v>0</v>
      </c>
      <c r="GD224" s="17">
        <v>0</v>
      </c>
      <c r="GE224" s="17">
        <v>0</v>
      </c>
      <c r="GF224" s="17">
        <v>0</v>
      </c>
      <c r="GG224" s="17">
        <v>96.134</v>
      </c>
      <c r="GH224" s="17">
        <v>0</v>
      </c>
      <c r="GI224" s="17">
        <v>0</v>
      </c>
      <c r="GJ224" s="17">
        <v>0</v>
      </c>
      <c r="GK224" s="17">
        <v>0</v>
      </c>
      <c r="GL224" s="17">
        <v>0</v>
      </c>
      <c r="GM224" s="17">
        <v>0</v>
      </c>
      <c r="GN224" s="17">
        <v>0</v>
      </c>
      <c r="GO224" s="17">
        <v>0</v>
      </c>
      <c r="GP224" s="17">
        <v>0</v>
      </c>
      <c r="GQ224" s="29">
        <v>722.34398265246102</v>
      </c>
      <c r="GR224" s="17">
        <v>0</v>
      </c>
      <c r="GS224" s="17">
        <v>24.727675286313801</v>
      </c>
      <c r="GT224" s="17">
        <v>0</v>
      </c>
      <c r="GU224" s="17">
        <v>26.774322161215899</v>
      </c>
      <c r="GV224" s="23">
        <v>0</v>
      </c>
      <c r="GW224" s="23">
        <v>0</v>
      </c>
      <c r="GX224" s="36">
        <v>773.8459800999907</v>
      </c>
    </row>
    <row r="225" spans="2:206" s="14" customFormat="1" ht="17.25" customHeight="1" x14ac:dyDescent="0.25">
      <c r="B225" s="144" t="s">
        <v>655</v>
      </c>
      <c r="C225" s="145" t="s">
        <v>656</v>
      </c>
      <c r="D225" s="169">
        <v>0</v>
      </c>
      <c r="E225" s="169">
        <v>0</v>
      </c>
      <c r="F225" s="169">
        <v>0</v>
      </c>
      <c r="G225" s="169">
        <v>0</v>
      </c>
      <c r="H225" s="169">
        <v>0</v>
      </c>
      <c r="I225" s="169">
        <v>0</v>
      </c>
      <c r="J225" s="169">
        <v>0</v>
      </c>
      <c r="K225" s="169">
        <v>0</v>
      </c>
      <c r="L225" s="169">
        <v>0</v>
      </c>
      <c r="M225" s="169">
        <v>0</v>
      </c>
      <c r="N225" s="169">
        <v>0</v>
      </c>
      <c r="O225" s="169">
        <v>0</v>
      </c>
      <c r="P225" s="169">
        <v>0</v>
      </c>
      <c r="Q225" s="169">
        <v>0</v>
      </c>
      <c r="R225" s="169">
        <v>0</v>
      </c>
      <c r="S225" s="169">
        <v>0</v>
      </c>
      <c r="T225" s="169">
        <v>0</v>
      </c>
      <c r="U225" s="169">
        <v>0</v>
      </c>
      <c r="V225" s="169">
        <v>0</v>
      </c>
      <c r="W225" s="169">
        <v>0</v>
      </c>
      <c r="X225" s="169">
        <v>0</v>
      </c>
      <c r="Y225" s="169">
        <v>0</v>
      </c>
      <c r="Z225" s="169">
        <v>0</v>
      </c>
      <c r="AA225" s="169">
        <v>0</v>
      </c>
      <c r="AB225" s="169">
        <v>0</v>
      </c>
      <c r="AC225" s="169">
        <v>0</v>
      </c>
      <c r="AD225" s="169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0</v>
      </c>
      <c r="AK225" s="17">
        <v>0</v>
      </c>
      <c r="AL225" s="17">
        <v>0</v>
      </c>
      <c r="AM225" s="17">
        <v>0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0</v>
      </c>
      <c r="AU225" s="17">
        <v>0</v>
      </c>
      <c r="AV225" s="17">
        <v>0</v>
      </c>
      <c r="AW225" s="17">
        <v>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>
        <v>0</v>
      </c>
      <c r="BK225" s="17">
        <v>0</v>
      </c>
      <c r="BL225" s="17">
        <v>0</v>
      </c>
      <c r="BM225" s="17">
        <v>0</v>
      </c>
      <c r="BN225" s="17">
        <v>0</v>
      </c>
      <c r="BO225" s="17">
        <v>0</v>
      </c>
      <c r="BP225" s="17">
        <v>0</v>
      </c>
      <c r="BQ225" s="17">
        <v>0</v>
      </c>
      <c r="BR225" s="17">
        <v>0</v>
      </c>
      <c r="BS225" s="17">
        <v>0</v>
      </c>
      <c r="BT225" s="17">
        <v>0</v>
      </c>
      <c r="BU225" s="17">
        <v>0</v>
      </c>
      <c r="BV225" s="17">
        <v>0</v>
      </c>
      <c r="BW225" s="17">
        <v>0</v>
      </c>
      <c r="BX225" s="17">
        <v>0</v>
      </c>
      <c r="BY225" s="17">
        <v>0</v>
      </c>
      <c r="BZ225" s="17">
        <v>0</v>
      </c>
      <c r="CA225" s="17">
        <v>0</v>
      </c>
      <c r="CB225" s="17">
        <v>0</v>
      </c>
      <c r="CC225" s="17">
        <v>0</v>
      </c>
      <c r="CD225" s="17">
        <v>0</v>
      </c>
      <c r="CE225" s="17">
        <v>0</v>
      </c>
      <c r="CF225" s="17">
        <v>0</v>
      </c>
      <c r="CG225" s="17">
        <v>0</v>
      </c>
      <c r="CH225" s="17">
        <v>0</v>
      </c>
      <c r="CI225" s="17">
        <v>0</v>
      </c>
      <c r="CJ225" s="17">
        <v>0</v>
      </c>
      <c r="CK225" s="17">
        <v>0</v>
      </c>
      <c r="CL225" s="17">
        <v>0</v>
      </c>
      <c r="CM225" s="17">
        <v>0</v>
      </c>
      <c r="CN225" s="17">
        <v>0</v>
      </c>
      <c r="CO225" s="17">
        <v>0</v>
      </c>
      <c r="CP225" s="17">
        <v>0</v>
      </c>
      <c r="CQ225" s="17">
        <v>0</v>
      </c>
      <c r="CR225" s="17">
        <v>0</v>
      </c>
      <c r="CS225" s="17">
        <v>0</v>
      </c>
      <c r="CT225" s="17">
        <v>0</v>
      </c>
      <c r="CU225" s="17">
        <v>0</v>
      </c>
      <c r="CV225" s="17">
        <v>0</v>
      </c>
      <c r="CW225" s="17">
        <v>0</v>
      </c>
      <c r="CX225" s="17">
        <v>0</v>
      </c>
      <c r="CY225" s="17">
        <v>0</v>
      </c>
      <c r="CZ225" s="17">
        <v>0</v>
      </c>
      <c r="DA225" s="17">
        <v>0</v>
      </c>
      <c r="DB225" s="17">
        <v>0</v>
      </c>
      <c r="DC225" s="17">
        <v>0</v>
      </c>
      <c r="DD225" s="17">
        <v>0</v>
      </c>
      <c r="DE225" s="17">
        <v>0</v>
      </c>
      <c r="DF225" s="17">
        <v>0</v>
      </c>
      <c r="DG225" s="17">
        <v>0</v>
      </c>
      <c r="DH225" s="17">
        <v>0</v>
      </c>
      <c r="DI225" s="17">
        <v>0</v>
      </c>
      <c r="DJ225" s="17">
        <v>0</v>
      </c>
      <c r="DK225" s="17">
        <v>0</v>
      </c>
      <c r="DL225" s="17">
        <v>0</v>
      </c>
      <c r="DM225" s="17">
        <v>0</v>
      </c>
      <c r="DN225" s="17">
        <v>0</v>
      </c>
      <c r="DO225" s="17">
        <v>0</v>
      </c>
      <c r="DP225" s="17">
        <v>0</v>
      </c>
      <c r="DQ225" s="17">
        <v>0</v>
      </c>
      <c r="DR225" s="17">
        <v>0</v>
      </c>
      <c r="DS225" s="17">
        <v>0</v>
      </c>
      <c r="DT225" s="17">
        <v>0</v>
      </c>
      <c r="DU225" s="17">
        <v>0</v>
      </c>
      <c r="DV225" s="17">
        <v>0</v>
      </c>
      <c r="DW225" s="17">
        <v>0</v>
      </c>
      <c r="DX225" s="17">
        <v>0</v>
      </c>
      <c r="DY225" s="17">
        <v>0</v>
      </c>
      <c r="DZ225" s="17">
        <v>0</v>
      </c>
      <c r="EA225" s="17">
        <v>0</v>
      </c>
      <c r="EB225" s="17">
        <v>0</v>
      </c>
      <c r="EC225" s="17">
        <v>0</v>
      </c>
      <c r="ED225" s="17">
        <v>0</v>
      </c>
      <c r="EE225" s="17">
        <v>0</v>
      </c>
      <c r="EF225" s="17">
        <v>0</v>
      </c>
      <c r="EG225" s="17">
        <v>0</v>
      </c>
      <c r="EH225" s="17">
        <v>0</v>
      </c>
      <c r="EI225" s="17">
        <v>0</v>
      </c>
      <c r="EJ225" s="17">
        <v>0</v>
      </c>
      <c r="EK225" s="17">
        <v>0</v>
      </c>
      <c r="EL225" s="17">
        <v>0</v>
      </c>
      <c r="EM225" s="17">
        <v>0</v>
      </c>
      <c r="EN225" s="17">
        <v>0</v>
      </c>
      <c r="EO225" s="17">
        <v>0</v>
      </c>
      <c r="EP225" s="17">
        <v>0</v>
      </c>
      <c r="EQ225" s="17">
        <v>0</v>
      </c>
      <c r="ER225" s="17">
        <v>0</v>
      </c>
      <c r="ES225" s="17">
        <v>0</v>
      </c>
      <c r="ET225" s="17">
        <v>0</v>
      </c>
      <c r="EU225" s="17">
        <v>0</v>
      </c>
      <c r="EV225" s="17">
        <v>0</v>
      </c>
      <c r="EW225" s="17">
        <v>0</v>
      </c>
      <c r="EX225" s="17">
        <v>0</v>
      </c>
      <c r="EY225" s="17">
        <v>0</v>
      </c>
      <c r="EZ225" s="17">
        <v>0</v>
      </c>
      <c r="FA225" s="17">
        <v>0</v>
      </c>
      <c r="FB225" s="17">
        <v>0</v>
      </c>
      <c r="FC225" s="17">
        <v>0</v>
      </c>
      <c r="FD225" s="17">
        <v>0</v>
      </c>
      <c r="FE225" s="17">
        <v>0</v>
      </c>
      <c r="FF225" s="17">
        <v>0</v>
      </c>
      <c r="FG225" s="17">
        <v>0</v>
      </c>
      <c r="FH225" s="17">
        <v>0</v>
      </c>
      <c r="FI225" s="17">
        <v>0</v>
      </c>
      <c r="FJ225" s="17">
        <v>0</v>
      </c>
      <c r="FK225" s="17">
        <v>0</v>
      </c>
      <c r="FL225" s="17">
        <v>0</v>
      </c>
      <c r="FM225" s="17">
        <v>0</v>
      </c>
      <c r="FN225" s="17">
        <v>0</v>
      </c>
      <c r="FO225" s="17">
        <v>0</v>
      </c>
      <c r="FP225" s="17">
        <v>0</v>
      </c>
      <c r="FQ225" s="17">
        <v>0</v>
      </c>
      <c r="FR225" s="17">
        <v>0</v>
      </c>
      <c r="FS225" s="17">
        <v>0</v>
      </c>
      <c r="FT225" s="17">
        <v>0</v>
      </c>
      <c r="FU225" s="17">
        <v>0</v>
      </c>
      <c r="FV225" s="17">
        <v>0</v>
      </c>
      <c r="FW225" s="17">
        <v>0</v>
      </c>
      <c r="FX225" s="17">
        <v>0</v>
      </c>
      <c r="FY225" s="17">
        <v>0</v>
      </c>
      <c r="FZ225" s="17">
        <v>0</v>
      </c>
      <c r="GA225" s="17">
        <v>0</v>
      </c>
      <c r="GB225" s="17">
        <v>0</v>
      </c>
      <c r="GC225" s="17">
        <v>0</v>
      </c>
      <c r="GD225" s="17">
        <v>0</v>
      </c>
      <c r="GE225" s="17">
        <v>0</v>
      </c>
      <c r="GF225" s="17">
        <v>0</v>
      </c>
      <c r="GG225" s="17">
        <v>0</v>
      </c>
      <c r="GH225" s="17">
        <v>0</v>
      </c>
      <c r="GI225" s="17">
        <v>0</v>
      </c>
      <c r="GJ225" s="17">
        <v>0</v>
      </c>
      <c r="GK225" s="17">
        <v>0</v>
      </c>
      <c r="GL225" s="17">
        <v>2476.4240130097201</v>
      </c>
      <c r="GM225" s="17">
        <v>0</v>
      </c>
      <c r="GN225" s="17">
        <v>0</v>
      </c>
      <c r="GO225" s="17">
        <v>0</v>
      </c>
      <c r="GP225" s="17">
        <v>0</v>
      </c>
      <c r="GQ225" s="29">
        <v>2476.4240130097201</v>
      </c>
      <c r="GR225" s="17">
        <v>0</v>
      </c>
      <c r="GS225" s="17">
        <v>126.784669989093</v>
      </c>
      <c r="GT225" s="17">
        <v>0</v>
      </c>
      <c r="GU225" s="17">
        <v>18.7848295427459</v>
      </c>
      <c r="GV225" s="23">
        <v>0</v>
      </c>
      <c r="GW225" s="23">
        <v>0</v>
      </c>
      <c r="GX225" s="36">
        <v>2621.9935125415586</v>
      </c>
    </row>
    <row r="226" spans="2:206" s="14" customFormat="1" ht="17.25" customHeight="1" x14ac:dyDescent="0.25">
      <c r="B226" s="144" t="s">
        <v>657</v>
      </c>
      <c r="C226" s="145" t="s">
        <v>658</v>
      </c>
      <c r="D226" s="169">
        <v>0</v>
      </c>
      <c r="E226" s="169">
        <v>0</v>
      </c>
      <c r="F226" s="169">
        <v>0</v>
      </c>
      <c r="G226" s="169">
        <v>0</v>
      </c>
      <c r="H226" s="169">
        <v>0</v>
      </c>
      <c r="I226" s="169">
        <v>0</v>
      </c>
      <c r="J226" s="169">
        <v>0</v>
      </c>
      <c r="K226" s="169">
        <v>0</v>
      </c>
      <c r="L226" s="169">
        <v>0</v>
      </c>
      <c r="M226" s="169">
        <v>0</v>
      </c>
      <c r="N226" s="169">
        <v>0</v>
      </c>
      <c r="O226" s="169">
        <v>0</v>
      </c>
      <c r="P226" s="169">
        <v>0</v>
      </c>
      <c r="Q226" s="169">
        <v>0</v>
      </c>
      <c r="R226" s="169">
        <v>0</v>
      </c>
      <c r="S226" s="169">
        <v>0</v>
      </c>
      <c r="T226" s="169">
        <v>0</v>
      </c>
      <c r="U226" s="169">
        <v>0</v>
      </c>
      <c r="V226" s="169">
        <v>0</v>
      </c>
      <c r="W226" s="169">
        <v>0</v>
      </c>
      <c r="X226" s="169">
        <v>0</v>
      </c>
      <c r="Y226" s="169">
        <v>0</v>
      </c>
      <c r="Z226" s="169">
        <v>0</v>
      </c>
      <c r="AA226" s="169">
        <v>0</v>
      </c>
      <c r="AB226" s="169">
        <v>0</v>
      </c>
      <c r="AC226" s="169">
        <v>0</v>
      </c>
      <c r="AD226" s="169">
        <v>0</v>
      </c>
      <c r="AE226" s="17">
        <v>0</v>
      </c>
      <c r="AF226" s="17">
        <v>0</v>
      </c>
      <c r="AG226" s="17">
        <v>0</v>
      </c>
      <c r="AH226" s="17">
        <v>0</v>
      </c>
      <c r="AI226" s="17">
        <v>0</v>
      </c>
      <c r="AJ226" s="17">
        <v>0</v>
      </c>
      <c r="AK226" s="17">
        <v>0</v>
      </c>
      <c r="AL226" s="17">
        <v>0</v>
      </c>
      <c r="AM226" s="17">
        <v>0</v>
      </c>
      <c r="AN226" s="17">
        <v>0</v>
      </c>
      <c r="AO226" s="17">
        <v>0</v>
      </c>
      <c r="AP226" s="17">
        <v>0</v>
      </c>
      <c r="AQ226" s="17">
        <v>0</v>
      </c>
      <c r="AR226" s="17">
        <v>0</v>
      </c>
      <c r="AS226" s="17">
        <v>0</v>
      </c>
      <c r="AT226" s="17">
        <v>0</v>
      </c>
      <c r="AU226" s="17">
        <v>0</v>
      </c>
      <c r="AV226" s="17">
        <v>0</v>
      </c>
      <c r="AW226" s="17">
        <v>0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0</v>
      </c>
      <c r="BD226" s="17">
        <v>0</v>
      </c>
      <c r="BE226" s="17">
        <v>0</v>
      </c>
      <c r="BF226" s="17">
        <v>0</v>
      </c>
      <c r="BG226" s="17">
        <v>0</v>
      </c>
      <c r="BH226" s="17">
        <v>0</v>
      </c>
      <c r="BI226" s="17">
        <v>0</v>
      </c>
      <c r="BJ226" s="17">
        <v>0</v>
      </c>
      <c r="BK226" s="17">
        <v>0</v>
      </c>
      <c r="BL226" s="17">
        <v>0</v>
      </c>
      <c r="BM226" s="17">
        <v>0</v>
      </c>
      <c r="BN226" s="17">
        <v>0</v>
      </c>
      <c r="BO226" s="17">
        <v>0</v>
      </c>
      <c r="BP226" s="17">
        <v>0</v>
      </c>
      <c r="BQ226" s="17">
        <v>0</v>
      </c>
      <c r="BR226" s="17">
        <v>0</v>
      </c>
      <c r="BS226" s="17">
        <v>0</v>
      </c>
      <c r="BT226" s="17">
        <v>0</v>
      </c>
      <c r="BU226" s="17">
        <v>0</v>
      </c>
      <c r="BV226" s="17">
        <v>0</v>
      </c>
      <c r="BW226" s="17">
        <v>0</v>
      </c>
      <c r="BX226" s="17">
        <v>0</v>
      </c>
      <c r="BY226" s="17">
        <v>0</v>
      </c>
      <c r="BZ226" s="17">
        <v>0</v>
      </c>
      <c r="CA226" s="17">
        <v>0</v>
      </c>
      <c r="CB226" s="17">
        <v>0</v>
      </c>
      <c r="CC226" s="17">
        <v>0</v>
      </c>
      <c r="CD226" s="17">
        <v>0</v>
      </c>
      <c r="CE226" s="17">
        <v>0</v>
      </c>
      <c r="CF226" s="17">
        <v>0</v>
      </c>
      <c r="CG226" s="17">
        <v>0</v>
      </c>
      <c r="CH226" s="17">
        <v>0</v>
      </c>
      <c r="CI226" s="17">
        <v>0</v>
      </c>
      <c r="CJ226" s="17">
        <v>0</v>
      </c>
      <c r="CK226" s="17">
        <v>0</v>
      </c>
      <c r="CL226" s="17">
        <v>0</v>
      </c>
      <c r="CM226" s="17">
        <v>0</v>
      </c>
      <c r="CN226" s="17">
        <v>0</v>
      </c>
      <c r="CO226" s="17">
        <v>0</v>
      </c>
      <c r="CP226" s="17">
        <v>0</v>
      </c>
      <c r="CQ226" s="17">
        <v>0</v>
      </c>
      <c r="CR226" s="17">
        <v>0</v>
      </c>
      <c r="CS226" s="17">
        <v>0</v>
      </c>
      <c r="CT226" s="17">
        <v>0</v>
      </c>
      <c r="CU226" s="17">
        <v>0</v>
      </c>
      <c r="CV226" s="17">
        <v>0</v>
      </c>
      <c r="CW226" s="17">
        <v>0</v>
      </c>
      <c r="CX226" s="17">
        <v>0</v>
      </c>
      <c r="CY226" s="17">
        <v>0</v>
      </c>
      <c r="CZ226" s="17">
        <v>0</v>
      </c>
      <c r="DA226" s="17">
        <v>0</v>
      </c>
      <c r="DB226" s="17">
        <v>0</v>
      </c>
      <c r="DC226" s="17">
        <v>0</v>
      </c>
      <c r="DD226" s="17">
        <v>0</v>
      </c>
      <c r="DE226" s="17">
        <v>0</v>
      </c>
      <c r="DF226" s="17">
        <v>0</v>
      </c>
      <c r="DG226" s="17">
        <v>0</v>
      </c>
      <c r="DH226" s="17">
        <v>0</v>
      </c>
      <c r="DI226" s="17">
        <v>0</v>
      </c>
      <c r="DJ226" s="17">
        <v>0</v>
      </c>
      <c r="DK226" s="17">
        <v>0</v>
      </c>
      <c r="DL226" s="17">
        <v>0</v>
      </c>
      <c r="DM226" s="17">
        <v>0</v>
      </c>
      <c r="DN226" s="17">
        <v>0</v>
      </c>
      <c r="DO226" s="17">
        <v>0</v>
      </c>
      <c r="DP226" s="17">
        <v>0</v>
      </c>
      <c r="DQ226" s="17">
        <v>0</v>
      </c>
      <c r="DR226" s="17">
        <v>0</v>
      </c>
      <c r="DS226" s="17">
        <v>0</v>
      </c>
      <c r="DT226" s="17">
        <v>0</v>
      </c>
      <c r="DU226" s="17">
        <v>0</v>
      </c>
      <c r="DV226" s="17">
        <v>0</v>
      </c>
      <c r="DW226" s="17">
        <v>0</v>
      </c>
      <c r="DX226" s="17">
        <v>0</v>
      </c>
      <c r="DY226" s="17">
        <v>0</v>
      </c>
      <c r="DZ226" s="17">
        <v>0</v>
      </c>
      <c r="EA226" s="17">
        <v>0</v>
      </c>
      <c r="EB226" s="17">
        <v>0</v>
      </c>
      <c r="EC226" s="17">
        <v>0</v>
      </c>
      <c r="ED226" s="17">
        <v>0</v>
      </c>
      <c r="EE226" s="17">
        <v>0</v>
      </c>
      <c r="EF226" s="17">
        <v>0</v>
      </c>
      <c r="EG226" s="17">
        <v>0</v>
      </c>
      <c r="EH226" s="17">
        <v>0</v>
      </c>
      <c r="EI226" s="17">
        <v>0</v>
      </c>
      <c r="EJ226" s="17">
        <v>0</v>
      </c>
      <c r="EK226" s="17">
        <v>0</v>
      </c>
      <c r="EL226" s="17">
        <v>0</v>
      </c>
      <c r="EM226" s="17">
        <v>0</v>
      </c>
      <c r="EN226" s="17">
        <v>0</v>
      </c>
      <c r="EO226" s="17">
        <v>0</v>
      </c>
      <c r="EP226" s="17">
        <v>0</v>
      </c>
      <c r="EQ226" s="17">
        <v>0</v>
      </c>
      <c r="ER226" s="17">
        <v>0</v>
      </c>
      <c r="ES226" s="17">
        <v>0</v>
      </c>
      <c r="ET226" s="17">
        <v>0</v>
      </c>
      <c r="EU226" s="17">
        <v>0</v>
      </c>
      <c r="EV226" s="17">
        <v>0</v>
      </c>
      <c r="EW226" s="17">
        <v>0</v>
      </c>
      <c r="EX226" s="17">
        <v>0</v>
      </c>
      <c r="EY226" s="17">
        <v>0</v>
      </c>
      <c r="EZ226" s="17">
        <v>0</v>
      </c>
      <c r="FA226" s="17">
        <v>0</v>
      </c>
      <c r="FB226" s="17">
        <v>0</v>
      </c>
      <c r="FC226" s="17">
        <v>0</v>
      </c>
      <c r="FD226" s="17">
        <v>0</v>
      </c>
      <c r="FE226" s="17">
        <v>0</v>
      </c>
      <c r="FF226" s="17">
        <v>0</v>
      </c>
      <c r="FG226" s="17">
        <v>0</v>
      </c>
      <c r="FH226" s="17">
        <v>0</v>
      </c>
      <c r="FI226" s="17">
        <v>0</v>
      </c>
      <c r="FJ226" s="17">
        <v>0</v>
      </c>
      <c r="FK226" s="17">
        <v>0</v>
      </c>
      <c r="FL226" s="17">
        <v>0</v>
      </c>
      <c r="FM226" s="17">
        <v>0</v>
      </c>
      <c r="FN226" s="17">
        <v>0</v>
      </c>
      <c r="FO226" s="17">
        <v>0</v>
      </c>
      <c r="FP226" s="17">
        <v>0</v>
      </c>
      <c r="FQ226" s="17">
        <v>0</v>
      </c>
      <c r="FR226" s="17">
        <v>0</v>
      </c>
      <c r="FS226" s="17">
        <v>32.805769291094101</v>
      </c>
      <c r="FT226" s="17">
        <v>0</v>
      </c>
      <c r="FU226" s="17">
        <v>0</v>
      </c>
      <c r="FV226" s="17">
        <v>234.220042760849</v>
      </c>
      <c r="FW226" s="17">
        <v>0</v>
      </c>
      <c r="FX226" s="17">
        <v>0</v>
      </c>
      <c r="FY226" s="17">
        <v>0</v>
      </c>
      <c r="FZ226" s="17">
        <v>0</v>
      </c>
      <c r="GA226" s="17">
        <v>0</v>
      </c>
      <c r="GB226" s="17">
        <v>0</v>
      </c>
      <c r="GC226" s="17">
        <v>0</v>
      </c>
      <c r="GD226" s="17">
        <v>0</v>
      </c>
      <c r="GE226" s="17">
        <v>0</v>
      </c>
      <c r="GF226" s="17">
        <v>0</v>
      </c>
      <c r="GG226" s="17">
        <v>512.59101619196701</v>
      </c>
      <c r="GH226" s="17">
        <v>21.4632697360172</v>
      </c>
      <c r="GI226" s="17">
        <v>1.01578214757045</v>
      </c>
      <c r="GJ226" s="17">
        <v>0</v>
      </c>
      <c r="GK226" s="17">
        <v>0</v>
      </c>
      <c r="GL226" s="17">
        <v>0</v>
      </c>
      <c r="GM226" s="17">
        <v>7574.90037912549</v>
      </c>
      <c r="GN226" s="17">
        <v>0</v>
      </c>
      <c r="GO226" s="17">
        <v>0</v>
      </c>
      <c r="GP226" s="17">
        <v>0</v>
      </c>
      <c r="GQ226" s="29">
        <v>8376.9962592529882</v>
      </c>
      <c r="GR226" s="17">
        <v>9.0081173337356404</v>
      </c>
      <c r="GS226" s="17">
        <v>525.59376828741699</v>
      </c>
      <c r="GT226" s="17">
        <v>0</v>
      </c>
      <c r="GU226" s="17">
        <v>184.75110188743</v>
      </c>
      <c r="GV226" s="23">
        <v>0</v>
      </c>
      <c r="GW226" s="23">
        <v>0</v>
      </c>
      <c r="GX226" s="36">
        <v>9096.3492467615706</v>
      </c>
    </row>
    <row r="227" spans="2:206" s="14" customFormat="1" ht="17.25" customHeight="1" x14ac:dyDescent="0.25">
      <c r="B227" s="144" t="s">
        <v>219</v>
      </c>
      <c r="C227" s="145" t="s">
        <v>659</v>
      </c>
      <c r="D227" s="169">
        <v>0</v>
      </c>
      <c r="E227" s="169">
        <v>0</v>
      </c>
      <c r="F227" s="169">
        <v>0</v>
      </c>
      <c r="G227" s="169">
        <v>0</v>
      </c>
      <c r="H227" s="169">
        <v>0</v>
      </c>
      <c r="I227" s="169">
        <v>0</v>
      </c>
      <c r="J227" s="169">
        <v>0</v>
      </c>
      <c r="K227" s="169">
        <v>0</v>
      </c>
      <c r="L227" s="169">
        <v>0</v>
      </c>
      <c r="M227" s="169">
        <v>0</v>
      </c>
      <c r="N227" s="169">
        <v>0</v>
      </c>
      <c r="O227" s="169">
        <v>0</v>
      </c>
      <c r="P227" s="169">
        <v>0</v>
      </c>
      <c r="Q227" s="169">
        <v>0</v>
      </c>
      <c r="R227" s="169">
        <v>0</v>
      </c>
      <c r="S227" s="169">
        <v>0</v>
      </c>
      <c r="T227" s="169">
        <v>0</v>
      </c>
      <c r="U227" s="169">
        <v>0</v>
      </c>
      <c r="V227" s="169">
        <v>0</v>
      </c>
      <c r="W227" s="169">
        <v>0</v>
      </c>
      <c r="X227" s="169">
        <v>0</v>
      </c>
      <c r="Y227" s="169">
        <v>0</v>
      </c>
      <c r="Z227" s="169">
        <v>0</v>
      </c>
      <c r="AA227" s="169">
        <v>0</v>
      </c>
      <c r="AB227" s="169">
        <v>0</v>
      </c>
      <c r="AC227" s="169">
        <v>0</v>
      </c>
      <c r="AD227" s="169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0</v>
      </c>
      <c r="AJ227" s="17">
        <v>0</v>
      </c>
      <c r="AK227" s="17">
        <v>0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0</v>
      </c>
      <c r="AR227" s="17">
        <v>0</v>
      </c>
      <c r="AS227" s="17">
        <v>0</v>
      </c>
      <c r="AT227" s="17">
        <v>0</v>
      </c>
      <c r="AU227" s="17">
        <v>0</v>
      </c>
      <c r="AV227" s="17">
        <v>0</v>
      </c>
      <c r="AW227" s="17">
        <v>0</v>
      </c>
      <c r="AX227" s="17">
        <v>0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0</v>
      </c>
      <c r="BI227" s="17">
        <v>0</v>
      </c>
      <c r="BJ227" s="17">
        <v>0</v>
      </c>
      <c r="BK227" s="17">
        <v>0</v>
      </c>
      <c r="BL227" s="17">
        <v>0</v>
      </c>
      <c r="BM227" s="17">
        <v>0</v>
      </c>
      <c r="BN227" s="17">
        <v>0</v>
      </c>
      <c r="BO227" s="17">
        <v>0</v>
      </c>
      <c r="BP227" s="17">
        <v>0</v>
      </c>
      <c r="BQ227" s="17">
        <v>0</v>
      </c>
      <c r="BR227" s="17">
        <v>0</v>
      </c>
      <c r="BS227" s="17">
        <v>0</v>
      </c>
      <c r="BT227" s="17">
        <v>0</v>
      </c>
      <c r="BU227" s="17">
        <v>0</v>
      </c>
      <c r="BV227" s="17">
        <v>0</v>
      </c>
      <c r="BW227" s="17">
        <v>0</v>
      </c>
      <c r="BX227" s="17">
        <v>0</v>
      </c>
      <c r="BY227" s="17">
        <v>0</v>
      </c>
      <c r="BZ227" s="17">
        <v>0</v>
      </c>
      <c r="CA227" s="17">
        <v>0</v>
      </c>
      <c r="CB227" s="17">
        <v>0</v>
      </c>
      <c r="CC227" s="17">
        <v>0</v>
      </c>
      <c r="CD227" s="17">
        <v>0</v>
      </c>
      <c r="CE227" s="17">
        <v>0</v>
      </c>
      <c r="CF227" s="17">
        <v>0</v>
      </c>
      <c r="CG227" s="17">
        <v>0</v>
      </c>
      <c r="CH227" s="17">
        <v>0</v>
      </c>
      <c r="CI227" s="17">
        <v>0</v>
      </c>
      <c r="CJ227" s="17">
        <v>0</v>
      </c>
      <c r="CK227" s="17">
        <v>0</v>
      </c>
      <c r="CL227" s="17">
        <v>0</v>
      </c>
      <c r="CM227" s="17">
        <v>0</v>
      </c>
      <c r="CN227" s="17">
        <v>0</v>
      </c>
      <c r="CO227" s="17">
        <v>0</v>
      </c>
      <c r="CP227" s="17">
        <v>0</v>
      </c>
      <c r="CQ227" s="17">
        <v>0</v>
      </c>
      <c r="CR227" s="17">
        <v>0</v>
      </c>
      <c r="CS227" s="17">
        <v>0</v>
      </c>
      <c r="CT227" s="17">
        <v>0</v>
      </c>
      <c r="CU227" s="17">
        <v>0</v>
      </c>
      <c r="CV227" s="17">
        <v>0</v>
      </c>
      <c r="CW227" s="17">
        <v>0</v>
      </c>
      <c r="CX227" s="17">
        <v>0</v>
      </c>
      <c r="CY227" s="17">
        <v>0</v>
      </c>
      <c r="CZ227" s="17">
        <v>0</v>
      </c>
      <c r="DA227" s="17">
        <v>0</v>
      </c>
      <c r="DB227" s="17">
        <v>0</v>
      </c>
      <c r="DC227" s="17">
        <v>0</v>
      </c>
      <c r="DD227" s="17">
        <v>0</v>
      </c>
      <c r="DE227" s="17">
        <v>0</v>
      </c>
      <c r="DF227" s="17">
        <v>0</v>
      </c>
      <c r="DG227" s="17">
        <v>0</v>
      </c>
      <c r="DH227" s="17">
        <v>0</v>
      </c>
      <c r="DI227" s="17">
        <v>0</v>
      </c>
      <c r="DJ227" s="17">
        <v>0</v>
      </c>
      <c r="DK227" s="17">
        <v>0</v>
      </c>
      <c r="DL227" s="17">
        <v>0</v>
      </c>
      <c r="DM227" s="17">
        <v>0</v>
      </c>
      <c r="DN227" s="17">
        <v>0</v>
      </c>
      <c r="DO227" s="17">
        <v>0</v>
      </c>
      <c r="DP227" s="17">
        <v>0</v>
      </c>
      <c r="DQ227" s="17">
        <v>0</v>
      </c>
      <c r="DR227" s="17">
        <v>0</v>
      </c>
      <c r="DS227" s="17">
        <v>0</v>
      </c>
      <c r="DT227" s="17">
        <v>0</v>
      </c>
      <c r="DU227" s="17">
        <v>0</v>
      </c>
      <c r="DV227" s="17">
        <v>0</v>
      </c>
      <c r="DW227" s="17">
        <v>0</v>
      </c>
      <c r="DX227" s="17">
        <v>0</v>
      </c>
      <c r="DY227" s="17">
        <v>0</v>
      </c>
      <c r="DZ227" s="17">
        <v>0</v>
      </c>
      <c r="EA227" s="17">
        <v>0</v>
      </c>
      <c r="EB227" s="17">
        <v>0</v>
      </c>
      <c r="EC227" s="17">
        <v>0</v>
      </c>
      <c r="ED227" s="17">
        <v>0</v>
      </c>
      <c r="EE227" s="17">
        <v>0</v>
      </c>
      <c r="EF227" s="17">
        <v>0</v>
      </c>
      <c r="EG227" s="17">
        <v>0</v>
      </c>
      <c r="EH227" s="17">
        <v>0</v>
      </c>
      <c r="EI227" s="17">
        <v>0</v>
      </c>
      <c r="EJ227" s="17">
        <v>0</v>
      </c>
      <c r="EK227" s="17">
        <v>0</v>
      </c>
      <c r="EL227" s="17">
        <v>0</v>
      </c>
      <c r="EM227" s="17">
        <v>0</v>
      </c>
      <c r="EN227" s="17">
        <v>0</v>
      </c>
      <c r="EO227" s="17">
        <v>0</v>
      </c>
      <c r="EP227" s="17">
        <v>0</v>
      </c>
      <c r="EQ227" s="17">
        <v>0</v>
      </c>
      <c r="ER227" s="17">
        <v>0</v>
      </c>
      <c r="ES227" s="17">
        <v>0</v>
      </c>
      <c r="ET227" s="17">
        <v>0</v>
      </c>
      <c r="EU227" s="17">
        <v>0</v>
      </c>
      <c r="EV227" s="17">
        <v>0</v>
      </c>
      <c r="EW227" s="17">
        <v>0</v>
      </c>
      <c r="EX227" s="17">
        <v>0</v>
      </c>
      <c r="EY227" s="17">
        <v>0</v>
      </c>
      <c r="EZ227" s="17">
        <v>0</v>
      </c>
      <c r="FA227" s="17">
        <v>0</v>
      </c>
      <c r="FB227" s="17">
        <v>0</v>
      </c>
      <c r="FC227" s="17">
        <v>0</v>
      </c>
      <c r="FD227" s="17">
        <v>0</v>
      </c>
      <c r="FE227" s="17">
        <v>0</v>
      </c>
      <c r="FF227" s="17">
        <v>0</v>
      </c>
      <c r="FG227" s="17">
        <v>0</v>
      </c>
      <c r="FH227" s="17">
        <v>0</v>
      </c>
      <c r="FI227" s="17">
        <v>0</v>
      </c>
      <c r="FJ227" s="17">
        <v>0</v>
      </c>
      <c r="FK227" s="17">
        <v>0</v>
      </c>
      <c r="FL227" s="17">
        <v>0</v>
      </c>
      <c r="FM227" s="17">
        <v>0</v>
      </c>
      <c r="FN227" s="17">
        <v>0</v>
      </c>
      <c r="FO227" s="17">
        <v>0</v>
      </c>
      <c r="FP227" s="17">
        <v>0</v>
      </c>
      <c r="FQ227" s="17">
        <v>0</v>
      </c>
      <c r="FR227" s="17">
        <v>0</v>
      </c>
      <c r="FS227" s="17">
        <v>22.177144935377399</v>
      </c>
      <c r="FT227" s="17">
        <v>0</v>
      </c>
      <c r="FU227" s="17">
        <v>0</v>
      </c>
      <c r="FV227" s="17">
        <v>0</v>
      </c>
      <c r="FW227" s="17">
        <v>0</v>
      </c>
      <c r="FX227" s="17">
        <v>0</v>
      </c>
      <c r="FY227" s="17">
        <v>0</v>
      </c>
      <c r="FZ227" s="17">
        <v>0</v>
      </c>
      <c r="GA227" s="17">
        <v>25.804873598668699</v>
      </c>
      <c r="GB227" s="17">
        <v>0</v>
      </c>
      <c r="GC227" s="17">
        <v>0</v>
      </c>
      <c r="GD227" s="17">
        <v>0</v>
      </c>
      <c r="GE227" s="17">
        <v>0</v>
      </c>
      <c r="GF227" s="17">
        <v>0</v>
      </c>
      <c r="GG227" s="17">
        <v>0</v>
      </c>
      <c r="GH227" s="17">
        <v>0</v>
      </c>
      <c r="GI227" s="17">
        <v>0</v>
      </c>
      <c r="GJ227" s="17">
        <v>0</v>
      </c>
      <c r="GK227" s="17">
        <v>0</v>
      </c>
      <c r="GL227" s="17">
        <v>0</v>
      </c>
      <c r="GM227" s="17">
        <v>0</v>
      </c>
      <c r="GN227" s="17">
        <v>0</v>
      </c>
      <c r="GO227" s="17">
        <v>1532.14618546987</v>
      </c>
      <c r="GP227" s="17">
        <v>0</v>
      </c>
      <c r="GQ227" s="29">
        <v>1580.1282040039162</v>
      </c>
      <c r="GR227" s="17">
        <v>7.9320000000000004</v>
      </c>
      <c r="GS227" s="17">
        <v>23.9113547748358</v>
      </c>
      <c r="GT227" s="17">
        <v>0</v>
      </c>
      <c r="GU227" s="17">
        <v>14.381108131395401</v>
      </c>
      <c r="GV227" s="23">
        <v>0</v>
      </c>
      <c r="GW227" s="23">
        <v>0</v>
      </c>
      <c r="GX227" s="36">
        <v>1626.3526669101475</v>
      </c>
    </row>
    <row r="228" spans="2:206" s="14" customFormat="1" ht="17.25" customHeight="1" x14ac:dyDescent="0.25">
      <c r="B228" s="144" t="s">
        <v>660</v>
      </c>
      <c r="C228" s="146" t="s">
        <v>661</v>
      </c>
      <c r="D228" s="169">
        <v>0</v>
      </c>
      <c r="E228" s="169">
        <v>0</v>
      </c>
      <c r="F228" s="169">
        <v>0</v>
      </c>
      <c r="G228" s="164">
        <v>0</v>
      </c>
      <c r="H228" s="164">
        <v>0</v>
      </c>
      <c r="I228" s="164">
        <v>0</v>
      </c>
      <c r="J228" s="164">
        <v>0</v>
      </c>
      <c r="K228" s="164">
        <v>0</v>
      </c>
      <c r="L228" s="164">
        <v>0</v>
      </c>
      <c r="M228" s="164">
        <v>0</v>
      </c>
      <c r="N228" s="164">
        <v>0</v>
      </c>
      <c r="O228" s="164">
        <v>0</v>
      </c>
      <c r="P228" s="164">
        <v>0</v>
      </c>
      <c r="Q228" s="164">
        <v>0</v>
      </c>
      <c r="R228" s="164">
        <v>0</v>
      </c>
      <c r="S228" s="164">
        <v>0</v>
      </c>
      <c r="T228" s="164">
        <v>0</v>
      </c>
      <c r="U228" s="164">
        <v>0</v>
      </c>
      <c r="V228" s="164">
        <v>0</v>
      </c>
      <c r="W228" s="164">
        <v>0</v>
      </c>
      <c r="X228" s="164">
        <v>0</v>
      </c>
      <c r="Y228" s="164">
        <v>0</v>
      </c>
      <c r="Z228" s="164">
        <v>0</v>
      </c>
      <c r="AA228" s="164">
        <v>0</v>
      </c>
      <c r="AB228" s="164">
        <v>0</v>
      </c>
      <c r="AC228" s="164">
        <v>0</v>
      </c>
      <c r="AD228" s="164">
        <v>0</v>
      </c>
      <c r="AE228" s="21">
        <v>0</v>
      </c>
      <c r="AF228" s="21">
        <v>0</v>
      </c>
      <c r="AG228" s="21">
        <v>0</v>
      </c>
      <c r="AH228" s="21">
        <v>0</v>
      </c>
      <c r="AI228" s="21">
        <v>0</v>
      </c>
      <c r="AJ228" s="21">
        <v>0</v>
      </c>
      <c r="AK228" s="21">
        <v>0</v>
      </c>
      <c r="AL228" s="21">
        <v>0</v>
      </c>
      <c r="AM228" s="21">
        <v>0</v>
      </c>
      <c r="AN228" s="21">
        <v>0</v>
      </c>
      <c r="AO228" s="21">
        <v>0</v>
      </c>
      <c r="AP228" s="21">
        <v>0</v>
      </c>
      <c r="AQ228" s="21">
        <v>0</v>
      </c>
      <c r="AR228" s="21">
        <v>0</v>
      </c>
      <c r="AS228" s="21">
        <v>0</v>
      </c>
      <c r="AT228" s="21">
        <v>0</v>
      </c>
      <c r="AU228" s="21">
        <v>0</v>
      </c>
      <c r="AV228" s="21">
        <v>0</v>
      </c>
      <c r="AW228" s="21">
        <v>0</v>
      </c>
      <c r="AX228" s="21">
        <v>0</v>
      </c>
      <c r="AY228" s="21">
        <v>0</v>
      </c>
      <c r="AZ228" s="21">
        <v>0</v>
      </c>
      <c r="BA228" s="21">
        <v>0</v>
      </c>
      <c r="BB228" s="21">
        <v>0</v>
      </c>
      <c r="BC228" s="21">
        <v>0</v>
      </c>
      <c r="BD228" s="21">
        <v>0</v>
      </c>
      <c r="BE228" s="21">
        <v>0</v>
      </c>
      <c r="BF228" s="21">
        <v>0</v>
      </c>
      <c r="BG228" s="21">
        <v>0</v>
      </c>
      <c r="BH228" s="21">
        <v>0</v>
      </c>
      <c r="BI228" s="21">
        <v>0</v>
      </c>
      <c r="BJ228" s="21">
        <v>0</v>
      </c>
      <c r="BK228" s="21">
        <v>0</v>
      </c>
      <c r="BL228" s="21">
        <v>0</v>
      </c>
      <c r="BM228" s="21">
        <v>0</v>
      </c>
      <c r="BN228" s="21">
        <v>0</v>
      </c>
      <c r="BO228" s="21">
        <v>0</v>
      </c>
      <c r="BP228" s="21">
        <v>0</v>
      </c>
      <c r="BQ228" s="21">
        <v>0</v>
      </c>
      <c r="BR228" s="21">
        <v>0</v>
      </c>
      <c r="BS228" s="21">
        <v>0</v>
      </c>
      <c r="BT228" s="21">
        <v>0</v>
      </c>
      <c r="BU228" s="21">
        <v>0</v>
      </c>
      <c r="BV228" s="21">
        <v>0</v>
      </c>
      <c r="BW228" s="21">
        <v>0</v>
      </c>
      <c r="BX228" s="21">
        <v>0</v>
      </c>
      <c r="BY228" s="21">
        <v>0</v>
      </c>
      <c r="BZ228" s="21">
        <v>0</v>
      </c>
      <c r="CA228" s="21">
        <v>0</v>
      </c>
      <c r="CB228" s="21">
        <v>0</v>
      </c>
      <c r="CC228" s="21">
        <v>0</v>
      </c>
      <c r="CD228" s="21">
        <v>0</v>
      </c>
      <c r="CE228" s="21">
        <v>0</v>
      </c>
      <c r="CF228" s="21">
        <v>0</v>
      </c>
      <c r="CG228" s="21">
        <v>0</v>
      </c>
      <c r="CH228" s="21">
        <v>0</v>
      </c>
      <c r="CI228" s="21">
        <v>0</v>
      </c>
      <c r="CJ228" s="21">
        <v>0</v>
      </c>
      <c r="CK228" s="21">
        <v>0</v>
      </c>
      <c r="CL228" s="21">
        <v>0</v>
      </c>
      <c r="CM228" s="21">
        <v>0</v>
      </c>
      <c r="CN228" s="21">
        <v>0</v>
      </c>
      <c r="CO228" s="21">
        <v>0</v>
      </c>
      <c r="CP228" s="21">
        <v>0</v>
      </c>
      <c r="CQ228" s="21">
        <v>0</v>
      </c>
      <c r="CR228" s="21">
        <v>0</v>
      </c>
      <c r="CS228" s="21">
        <v>0</v>
      </c>
      <c r="CT228" s="21">
        <v>0</v>
      </c>
      <c r="CU228" s="21">
        <v>0</v>
      </c>
      <c r="CV228" s="21">
        <v>0</v>
      </c>
      <c r="CW228" s="21">
        <v>0</v>
      </c>
      <c r="CX228" s="21">
        <v>0</v>
      </c>
      <c r="CY228" s="21">
        <v>0</v>
      </c>
      <c r="CZ228" s="21">
        <v>0</v>
      </c>
      <c r="DA228" s="21">
        <v>0</v>
      </c>
      <c r="DB228" s="21">
        <v>0</v>
      </c>
      <c r="DC228" s="21">
        <v>0</v>
      </c>
      <c r="DD228" s="21">
        <v>0</v>
      </c>
      <c r="DE228" s="21">
        <v>0</v>
      </c>
      <c r="DF228" s="21">
        <v>0</v>
      </c>
      <c r="DG228" s="21">
        <v>0</v>
      </c>
      <c r="DH228" s="21">
        <v>0</v>
      </c>
      <c r="DI228" s="21">
        <v>0</v>
      </c>
      <c r="DJ228" s="21">
        <v>0</v>
      </c>
      <c r="DK228" s="21">
        <v>0</v>
      </c>
      <c r="DL228" s="21">
        <v>0</v>
      </c>
      <c r="DM228" s="21">
        <v>0</v>
      </c>
      <c r="DN228" s="21">
        <v>0</v>
      </c>
      <c r="DO228" s="21">
        <v>0</v>
      </c>
      <c r="DP228" s="21">
        <v>0</v>
      </c>
      <c r="DQ228" s="21">
        <v>0</v>
      </c>
      <c r="DR228" s="21">
        <v>0</v>
      </c>
      <c r="DS228" s="21">
        <v>0</v>
      </c>
      <c r="DT228" s="21">
        <v>0</v>
      </c>
      <c r="DU228" s="21">
        <v>0</v>
      </c>
      <c r="DV228" s="21">
        <v>0</v>
      </c>
      <c r="DW228" s="21">
        <v>0</v>
      </c>
      <c r="DX228" s="21">
        <v>0</v>
      </c>
      <c r="DY228" s="21">
        <v>0</v>
      </c>
      <c r="DZ228" s="21">
        <v>0</v>
      </c>
      <c r="EA228" s="21">
        <v>0</v>
      </c>
      <c r="EB228" s="21">
        <v>0</v>
      </c>
      <c r="EC228" s="21">
        <v>0</v>
      </c>
      <c r="ED228" s="21">
        <v>0</v>
      </c>
      <c r="EE228" s="21">
        <v>0</v>
      </c>
      <c r="EF228" s="21">
        <v>0</v>
      </c>
      <c r="EG228" s="21">
        <v>0</v>
      </c>
      <c r="EH228" s="21">
        <v>0</v>
      </c>
      <c r="EI228" s="21">
        <v>0</v>
      </c>
      <c r="EJ228" s="21">
        <v>0</v>
      </c>
      <c r="EK228" s="21">
        <v>0</v>
      </c>
      <c r="EL228" s="21">
        <v>0</v>
      </c>
      <c r="EM228" s="21">
        <v>0</v>
      </c>
      <c r="EN228" s="21">
        <v>0</v>
      </c>
      <c r="EO228" s="21">
        <v>0</v>
      </c>
      <c r="EP228" s="21">
        <v>0</v>
      </c>
      <c r="EQ228" s="21">
        <v>0</v>
      </c>
      <c r="ER228" s="21">
        <v>0</v>
      </c>
      <c r="ES228" s="21">
        <v>0</v>
      </c>
      <c r="ET228" s="21">
        <v>0</v>
      </c>
      <c r="EU228" s="21">
        <v>0</v>
      </c>
      <c r="EV228" s="21">
        <v>0</v>
      </c>
      <c r="EW228" s="21">
        <v>0</v>
      </c>
      <c r="EX228" s="21">
        <v>0</v>
      </c>
      <c r="EY228" s="21">
        <v>0</v>
      </c>
      <c r="EZ228" s="21">
        <v>0</v>
      </c>
      <c r="FA228" s="21">
        <v>0</v>
      </c>
      <c r="FB228" s="21">
        <v>0</v>
      </c>
      <c r="FC228" s="21">
        <v>0</v>
      </c>
      <c r="FD228" s="21">
        <v>0</v>
      </c>
      <c r="FE228" s="21">
        <v>0</v>
      </c>
      <c r="FF228" s="21">
        <v>0</v>
      </c>
      <c r="FG228" s="21">
        <v>0</v>
      </c>
      <c r="FH228" s="21">
        <v>0</v>
      </c>
      <c r="FI228" s="21">
        <v>0</v>
      </c>
      <c r="FJ228" s="21">
        <v>0</v>
      </c>
      <c r="FK228" s="21">
        <v>0</v>
      </c>
      <c r="FL228" s="21">
        <v>0</v>
      </c>
      <c r="FM228" s="21">
        <v>0</v>
      </c>
      <c r="FN228" s="21">
        <v>0</v>
      </c>
      <c r="FO228" s="21">
        <v>0</v>
      </c>
      <c r="FP228" s="21">
        <v>0</v>
      </c>
      <c r="FQ228" s="21">
        <v>0</v>
      </c>
      <c r="FR228" s="21">
        <v>0</v>
      </c>
      <c r="FS228" s="21">
        <v>0</v>
      </c>
      <c r="FT228" s="21">
        <v>0</v>
      </c>
      <c r="FU228" s="21">
        <v>0</v>
      </c>
      <c r="FV228" s="21">
        <v>0</v>
      </c>
      <c r="FW228" s="21">
        <v>0</v>
      </c>
      <c r="FX228" s="21">
        <v>0</v>
      </c>
      <c r="FY228" s="21">
        <v>0</v>
      </c>
      <c r="FZ228" s="21">
        <v>0</v>
      </c>
      <c r="GA228" s="21">
        <v>0</v>
      </c>
      <c r="GB228" s="21">
        <v>0</v>
      </c>
      <c r="GC228" s="21">
        <v>0</v>
      </c>
      <c r="GD228" s="21">
        <v>0</v>
      </c>
      <c r="GE228" s="21">
        <v>0</v>
      </c>
      <c r="GF228" s="21">
        <v>0</v>
      </c>
      <c r="GG228" s="21">
        <v>0</v>
      </c>
      <c r="GH228" s="21">
        <v>0</v>
      </c>
      <c r="GI228" s="21">
        <v>0</v>
      </c>
      <c r="GJ228" s="21">
        <v>0</v>
      </c>
      <c r="GK228" s="21">
        <v>0</v>
      </c>
      <c r="GL228" s="21">
        <v>0</v>
      </c>
      <c r="GM228" s="21">
        <v>0</v>
      </c>
      <c r="GN228" s="21">
        <v>0</v>
      </c>
      <c r="GO228" s="21">
        <v>0</v>
      </c>
      <c r="GP228" s="21">
        <v>1766.0250000000001</v>
      </c>
      <c r="GQ228" s="29">
        <v>1766.0250000000001</v>
      </c>
      <c r="GR228" s="17">
        <v>0</v>
      </c>
      <c r="GS228" s="17">
        <v>0</v>
      </c>
      <c r="GT228" s="17">
        <v>0</v>
      </c>
      <c r="GU228" s="17">
        <v>0</v>
      </c>
      <c r="GV228" s="23">
        <v>0</v>
      </c>
      <c r="GW228" s="23">
        <v>0</v>
      </c>
      <c r="GX228" s="36">
        <v>1766.0250000000001</v>
      </c>
    </row>
    <row r="229" spans="2:206" s="14" customFormat="1" ht="17.25" customHeight="1" x14ac:dyDescent="0.25">
      <c r="B229" s="147" t="s">
        <v>662</v>
      </c>
      <c r="C229" s="159" t="s">
        <v>663</v>
      </c>
      <c r="D229" s="169">
        <v>0</v>
      </c>
      <c r="E229" s="169">
        <v>0</v>
      </c>
      <c r="F229" s="169">
        <v>0</v>
      </c>
      <c r="G229" s="169">
        <v>0</v>
      </c>
      <c r="H229" s="169">
        <v>0</v>
      </c>
      <c r="I229" s="169">
        <v>0</v>
      </c>
      <c r="J229" s="169">
        <v>0</v>
      </c>
      <c r="K229" s="169">
        <v>0</v>
      </c>
      <c r="L229" s="169">
        <v>0</v>
      </c>
      <c r="M229" s="169">
        <v>0</v>
      </c>
      <c r="N229" s="169">
        <v>0</v>
      </c>
      <c r="O229" s="169">
        <v>0</v>
      </c>
      <c r="P229" s="169">
        <v>0</v>
      </c>
      <c r="Q229" s="169">
        <v>0</v>
      </c>
      <c r="R229" s="169">
        <v>0</v>
      </c>
      <c r="S229" s="169">
        <v>0</v>
      </c>
      <c r="T229" s="169">
        <v>0</v>
      </c>
      <c r="U229" s="169">
        <v>0</v>
      </c>
      <c r="V229" s="169">
        <v>0</v>
      </c>
      <c r="W229" s="169">
        <v>0</v>
      </c>
      <c r="X229" s="169">
        <v>0</v>
      </c>
      <c r="Y229" s="169">
        <v>0</v>
      </c>
      <c r="Z229" s="169">
        <v>0</v>
      </c>
      <c r="AA229" s="169">
        <v>0</v>
      </c>
      <c r="AB229" s="169">
        <v>0</v>
      </c>
      <c r="AC229" s="169">
        <v>0</v>
      </c>
      <c r="AD229" s="169">
        <v>0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17">
        <v>0</v>
      </c>
      <c r="AK229" s="17">
        <v>0</v>
      </c>
      <c r="AL229" s="17">
        <v>0</v>
      </c>
      <c r="AM229" s="17">
        <v>0</v>
      </c>
      <c r="AN229" s="17">
        <v>0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0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0</v>
      </c>
      <c r="BF229" s="17">
        <v>0</v>
      </c>
      <c r="BG229" s="17">
        <v>0</v>
      </c>
      <c r="BH229" s="17">
        <v>0</v>
      </c>
      <c r="BI229" s="17">
        <v>0</v>
      </c>
      <c r="BJ229" s="17">
        <v>0</v>
      </c>
      <c r="BK229" s="17">
        <v>0</v>
      </c>
      <c r="BL229" s="17">
        <v>0</v>
      </c>
      <c r="BM229" s="17">
        <v>0</v>
      </c>
      <c r="BN229" s="17">
        <v>0</v>
      </c>
      <c r="BO229" s="17">
        <v>0</v>
      </c>
      <c r="BP229" s="17">
        <v>0</v>
      </c>
      <c r="BQ229" s="17">
        <v>0</v>
      </c>
      <c r="BR229" s="17">
        <v>0</v>
      </c>
      <c r="BS229" s="17">
        <v>0</v>
      </c>
      <c r="BT229" s="17">
        <v>0</v>
      </c>
      <c r="BU229" s="17">
        <v>0</v>
      </c>
      <c r="BV229" s="17">
        <v>0</v>
      </c>
      <c r="BW229" s="17">
        <v>0</v>
      </c>
      <c r="BX229" s="17">
        <v>0</v>
      </c>
      <c r="BY229" s="17">
        <v>0</v>
      </c>
      <c r="BZ229" s="17">
        <v>0</v>
      </c>
      <c r="CA229" s="17">
        <v>0</v>
      </c>
      <c r="CB229" s="17">
        <v>0</v>
      </c>
      <c r="CC229" s="17">
        <v>0</v>
      </c>
      <c r="CD229" s="17">
        <v>0</v>
      </c>
      <c r="CE229" s="17">
        <v>0</v>
      </c>
      <c r="CF229" s="17">
        <v>0</v>
      </c>
      <c r="CG229" s="17">
        <v>0</v>
      </c>
      <c r="CH229" s="17">
        <v>0</v>
      </c>
      <c r="CI229" s="17">
        <v>0</v>
      </c>
      <c r="CJ229" s="17">
        <v>0</v>
      </c>
      <c r="CK229" s="17">
        <v>0</v>
      </c>
      <c r="CL229" s="17">
        <v>0</v>
      </c>
      <c r="CM229" s="17">
        <v>0</v>
      </c>
      <c r="CN229" s="17">
        <v>0</v>
      </c>
      <c r="CO229" s="17">
        <v>0</v>
      </c>
      <c r="CP229" s="17">
        <v>0</v>
      </c>
      <c r="CQ229" s="17">
        <v>0</v>
      </c>
      <c r="CR229" s="17">
        <v>0</v>
      </c>
      <c r="CS229" s="17">
        <v>0</v>
      </c>
      <c r="CT229" s="17">
        <v>0</v>
      </c>
      <c r="CU229" s="17">
        <v>0</v>
      </c>
      <c r="CV229" s="17">
        <v>0</v>
      </c>
      <c r="CW229" s="17">
        <v>0</v>
      </c>
      <c r="CX229" s="17">
        <v>0</v>
      </c>
      <c r="CY229" s="17">
        <v>0</v>
      </c>
      <c r="CZ229" s="17">
        <v>0</v>
      </c>
      <c r="DA229" s="17">
        <v>0</v>
      </c>
      <c r="DB229" s="17">
        <v>0</v>
      </c>
      <c r="DC229" s="17">
        <v>0</v>
      </c>
      <c r="DD229" s="17">
        <v>0</v>
      </c>
      <c r="DE229" s="17">
        <v>0</v>
      </c>
      <c r="DF229" s="17">
        <v>0</v>
      </c>
      <c r="DG229" s="17">
        <v>0</v>
      </c>
      <c r="DH229" s="17">
        <v>0</v>
      </c>
      <c r="DI229" s="17">
        <v>0</v>
      </c>
      <c r="DJ229" s="17">
        <v>0</v>
      </c>
      <c r="DK229" s="17">
        <v>0</v>
      </c>
      <c r="DL229" s="17">
        <v>0</v>
      </c>
      <c r="DM229" s="17">
        <v>0</v>
      </c>
      <c r="DN229" s="17">
        <v>0</v>
      </c>
      <c r="DO229" s="17">
        <v>0</v>
      </c>
      <c r="DP229" s="17">
        <v>0</v>
      </c>
      <c r="DQ229" s="17">
        <v>0</v>
      </c>
      <c r="DR229" s="17">
        <v>0</v>
      </c>
      <c r="DS229" s="17">
        <v>0</v>
      </c>
      <c r="DT229" s="17">
        <v>0</v>
      </c>
      <c r="DU229" s="17">
        <v>0</v>
      </c>
      <c r="DV229" s="17">
        <v>0</v>
      </c>
      <c r="DW229" s="17">
        <v>0</v>
      </c>
      <c r="DX229" s="17">
        <v>0</v>
      </c>
      <c r="DY229" s="17">
        <v>0</v>
      </c>
      <c r="DZ229" s="17">
        <v>0</v>
      </c>
      <c r="EA229" s="17">
        <v>0</v>
      </c>
      <c r="EB229" s="17">
        <v>0</v>
      </c>
      <c r="EC229" s="17">
        <v>0</v>
      </c>
      <c r="ED229" s="17">
        <v>0</v>
      </c>
      <c r="EE229" s="17">
        <v>0</v>
      </c>
      <c r="EF229" s="17">
        <v>0</v>
      </c>
      <c r="EG229" s="17">
        <v>0</v>
      </c>
      <c r="EH229" s="17">
        <v>0</v>
      </c>
      <c r="EI229" s="17">
        <v>0</v>
      </c>
      <c r="EJ229" s="17">
        <v>0</v>
      </c>
      <c r="EK229" s="17">
        <v>0</v>
      </c>
      <c r="EL229" s="17">
        <v>0</v>
      </c>
      <c r="EM229" s="17">
        <v>0</v>
      </c>
      <c r="EN229" s="17">
        <v>0</v>
      </c>
      <c r="EO229" s="17">
        <v>0</v>
      </c>
      <c r="EP229" s="17">
        <v>0</v>
      </c>
      <c r="EQ229" s="17">
        <v>0</v>
      </c>
      <c r="ER229" s="17">
        <v>0</v>
      </c>
      <c r="ES229" s="17">
        <v>0</v>
      </c>
      <c r="ET229" s="17">
        <v>0</v>
      </c>
      <c r="EU229" s="17">
        <v>0</v>
      </c>
      <c r="EV229" s="17">
        <v>0</v>
      </c>
      <c r="EW229" s="17">
        <v>0</v>
      </c>
      <c r="EX229" s="17">
        <v>0</v>
      </c>
      <c r="EY229" s="17">
        <v>0</v>
      </c>
      <c r="EZ229" s="17">
        <v>0</v>
      </c>
      <c r="FA229" s="17">
        <v>0</v>
      </c>
      <c r="FB229" s="17">
        <v>0</v>
      </c>
      <c r="FC229" s="17">
        <v>0</v>
      </c>
      <c r="FD229" s="17">
        <v>0</v>
      </c>
      <c r="FE229" s="17">
        <v>0</v>
      </c>
      <c r="FF229" s="17">
        <v>0</v>
      </c>
      <c r="FG229" s="17">
        <v>0</v>
      </c>
      <c r="FH229" s="17">
        <v>0</v>
      </c>
      <c r="FI229" s="17">
        <v>0</v>
      </c>
      <c r="FJ229" s="17">
        <v>0</v>
      </c>
      <c r="FK229" s="17">
        <v>0</v>
      </c>
      <c r="FL229" s="17">
        <v>0</v>
      </c>
      <c r="FM229" s="17">
        <v>0</v>
      </c>
      <c r="FN229" s="17">
        <v>0</v>
      </c>
      <c r="FO229" s="17">
        <v>0</v>
      </c>
      <c r="FP229" s="17">
        <v>0</v>
      </c>
      <c r="FQ229" s="17">
        <v>0</v>
      </c>
      <c r="FR229" s="17">
        <v>0</v>
      </c>
      <c r="FS229" s="17">
        <v>0</v>
      </c>
      <c r="FT229" s="17">
        <v>0</v>
      </c>
      <c r="FU229" s="17">
        <v>0</v>
      </c>
      <c r="FV229" s="17">
        <v>0</v>
      </c>
      <c r="FW229" s="17">
        <v>0</v>
      </c>
      <c r="FX229" s="17">
        <v>0</v>
      </c>
      <c r="FY229" s="17">
        <v>0</v>
      </c>
      <c r="FZ229" s="17">
        <v>0</v>
      </c>
      <c r="GA229" s="17">
        <v>0</v>
      </c>
      <c r="GB229" s="17">
        <v>0</v>
      </c>
      <c r="GC229" s="17">
        <v>0</v>
      </c>
      <c r="GD229" s="17">
        <v>0</v>
      </c>
      <c r="GE229" s="17">
        <v>0</v>
      </c>
      <c r="GF229" s="17">
        <v>0</v>
      </c>
      <c r="GG229" s="17">
        <v>0</v>
      </c>
      <c r="GH229" s="17">
        <v>0</v>
      </c>
      <c r="GI229" s="17">
        <v>0</v>
      </c>
      <c r="GJ229" s="17">
        <v>0</v>
      </c>
      <c r="GK229" s="17">
        <v>0</v>
      </c>
      <c r="GL229" s="17">
        <v>0</v>
      </c>
      <c r="GM229" s="17">
        <v>0</v>
      </c>
      <c r="GN229" s="17">
        <v>0</v>
      </c>
      <c r="GO229" s="17">
        <v>0</v>
      </c>
      <c r="GP229" s="17">
        <v>0</v>
      </c>
      <c r="GQ229" s="54">
        <v>0</v>
      </c>
      <c r="GR229" s="18">
        <v>1577.6713892192006</v>
      </c>
      <c r="GS229" s="17">
        <v>0</v>
      </c>
      <c r="GT229" s="17">
        <v>0</v>
      </c>
      <c r="GU229" s="17">
        <v>0</v>
      </c>
      <c r="GV229" s="23">
        <v>0</v>
      </c>
      <c r="GW229" s="23">
        <v>0</v>
      </c>
      <c r="GX229" s="36">
        <v>1577.6713892192006</v>
      </c>
    </row>
    <row r="230" spans="2:206" s="14" customFormat="1" ht="21" customHeight="1" x14ac:dyDescent="0.25">
      <c r="B230" s="174"/>
      <c r="C230" s="175" t="s">
        <v>207</v>
      </c>
      <c r="D230" s="176">
        <f t="shared" ref="D230:BO230" si="0">SUM(D14:D229)</f>
        <v>798.0533120780492</v>
      </c>
      <c r="E230" s="176">
        <f t="shared" si="0"/>
        <v>1376.4586198044578</v>
      </c>
      <c r="F230" s="176">
        <f t="shared" si="0"/>
        <v>2611.1006247063547</v>
      </c>
      <c r="G230" s="176">
        <f t="shared" si="0"/>
        <v>414.0895588519179</v>
      </c>
      <c r="H230" s="176">
        <f t="shared" si="0"/>
        <v>1192.8357420330376</v>
      </c>
      <c r="I230" s="176">
        <f t="shared" si="0"/>
        <v>1199.9502285220401</v>
      </c>
      <c r="J230" s="176">
        <f t="shared" si="0"/>
        <v>284.67524331884351</v>
      </c>
      <c r="K230" s="176">
        <f t="shared" si="0"/>
        <v>72.479470921815391</v>
      </c>
      <c r="L230" s="176">
        <f t="shared" si="0"/>
        <v>353.6460537015061</v>
      </c>
      <c r="M230" s="176">
        <f t="shared" si="0"/>
        <v>3073.8216512495837</v>
      </c>
      <c r="N230" s="176">
        <f t="shared" si="0"/>
        <v>496.37179237491898</v>
      </c>
      <c r="O230" s="176">
        <f t="shared" si="0"/>
        <v>652.99891018302901</v>
      </c>
      <c r="P230" s="176">
        <f t="shared" si="0"/>
        <v>93.215253300795098</v>
      </c>
      <c r="Q230" s="176">
        <f t="shared" si="0"/>
        <v>1824.9930413177979</v>
      </c>
      <c r="R230" s="176">
        <f t="shared" si="0"/>
        <v>1604.03729910364</v>
      </c>
      <c r="S230" s="176">
        <f t="shared" si="0"/>
        <v>5134.3993487219932</v>
      </c>
      <c r="T230" s="176">
        <f t="shared" si="0"/>
        <v>292.09101670242063</v>
      </c>
      <c r="U230" s="176">
        <f t="shared" si="0"/>
        <v>636.05279517978749</v>
      </c>
      <c r="V230" s="176">
        <f t="shared" si="0"/>
        <v>13.021267617265099</v>
      </c>
      <c r="W230" s="176">
        <f t="shared" si="0"/>
        <v>201.40197083339072</v>
      </c>
      <c r="X230" s="176">
        <f t="shared" si="0"/>
        <v>179.00156513321684</v>
      </c>
      <c r="Y230" s="176">
        <f t="shared" si="0"/>
        <v>48.254738554934399</v>
      </c>
      <c r="Z230" s="176">
        <f t="shared" si="0"/>
        <v>459.65325411034792</v>
      </c>
      <c r="AA230" s="176">
        <f t="shared" si="0"/>
        <v>78.169823703354794</v>
      </c>
      <c r="AB230" s="176">
        <f t="shared" si="0"/>
        <v>32.307516782701548</v>
      </c>
      <c r="AC230" s="176">
        <f t="shared" si="0"/>
        <v>1296.2487994609148</v>
      </c>
      <c r="AD230" s="176">
        <f t="shared" si="0"/>
        <v>21.321475959709002</v>
      </c>
      <c r="AE230" s="48">
        <f t="shared" si="0"/>
        <v>2338.0862305808378</v>
      </c>
      <c r="AF230" s="48">
        <f t="shared" si="0"/>
        <v>7538.4579933782989</v>
      </c>
      <c r="AG230" s="48">
        <f t="shared" si="0"/>
        <v>1791.2088964506431</v>
      </c>
      <c r="AH230" s="48">
        <f t="shared" si="0"/>
        <v>208.65926814422389</v>
      </c>
      <c r="AI230" s="48">
        <f t="shared" si="0"/>
        <v>378.83900439312629</v>
      </c>
      <c r="AJ230" s="48">
        <f t="shared" si="0"/>
        <v>79.746726565860271</v>
      </c>
      <c r="AK230" s="48">
        <f t="shared" si="0"/>
        <v>225.90320037960831</v>
      </c>
      <c r="AL230" s="48">
        <f t="shared" si="0"/>
        <v>4852.9119455606869</v>
      </c>
      <c r="AM230" s="48">
        <f t="shared" si="0"/>
        <v>296.19689273788799</v>
      </c>
      <c r="AN230" s="48">
        <f t="shared" si="0"/>
        <v>551.93265442789721</v>
      </c>
      <c r="AO230" s="48">
        <f t="shared" si="0"/>
        <v>139.626395749425</v>
      </c>
      <c r="AP230" s="48">
        <f t="shared" si="0"/>
        <v>601.80782327835357</v>
      </c>
      <c r="AQ230" s="48">
        <f t="shared" si="0"/>
        <v>263.81838828010802</v>
      </c>
      <c r="AR230" s="48">
        <f t="shared" si="0"/>
        <v>68.075896894309636</v>
      </c>
      <c r="AS230" s="48">
        <f t="shared" si="0"/>
        <v>3.27283993855922</v>
      </c>
      <c r="AT230" s="48">
        <f t="shared" si="0"/>
        <v>23411.354277233902</v>
      </c>
      <c r="AU230" s="48">
        <f t="shared" si="0"/>
        <v>2049.2968780971501</v>
      </c>
      <c r="AV230" s="48">
        <f t="shared" si="0"/>
        <v>2564.9663267050159</v>
      </c>
      <c r="AW230" s="48">
        <f t="shared" si="0"/>
        <v>6017.6823492189096</v>
      </c>
      <c r="AX230" s="48">
        <f t="shared" si="0"/>
        <v>10195.279349339411</v>
      </c>
      <c r="AY230" s="48">
        <f t="shared" si="0"/>
        <v>3.28</v>
      </c>
      <c r="AZ230" s="48">
        <f t="shared" si="0"/>
        <v>341</v>
      </c>
      <c r="BA230" s="48">
        <f t="shared" si="0"/>
        <v>374.315690160808</v>
      </c>
      <c r="BB230" s="48">
        <f t="shared" si="0"/>
        <v>66</v>
      </c>
      <c r="BC230" s="48">
        <f t="shared" si="0"/>
        <v>1959.73234495113</v>
      </c>
      <c r="BD230" s="48">
        <f t="shared" si="0"/>
        <v>57.91</v>
      </c>
      <c r="BE230" s="48">
        <f t="shared" si="0"/>
        <v>5519.2322848437025</v>
      </c>
      <c r="BF230" s="48">
        <f t="shared" si="0"/>
        <v>2287.4809513953896</v>
      </c>
      <c r="BG230" s="48">
        <f t="shared" si="0"/>
        <v>696.61322196099195</v>
      </c>
      <c r="BH230" s="48">
        <f t="shared" si="0"/>
        <v>4839.3039800982397</v>
      </c>
      <c r="BI230" s="48">
        <f t="shared" si="0"/>
        <v>157.49410418543201</v>
      </c>
      <c r="BJ230" s="48">
        <f t="shared" si="0"/>
        <v>800.26230342855001</v>
      </c>
      <c r="BK230" s="48">
        <f t="shared" si="0"/>
        <v>204.854997334194</v>
      </c>
      <c r="BL230" s="48">
        <f t="shared" si="0"/>
        <v>912.63153339036194</v>
      </c>
      <c r="BM230" s="48">
        <f t="shared" si="0"/>
        <v>467.031745614356</v>
      </c>
      <c r="BN230" s="48">
        <f t="shared" si="0"/>
        <v>486.64252115356743</v>
      </c>
      <c r="BO230" s="48">
        <f t="shared" si="0"/>
        <v>595.84894482124969</v>
      </c>
      <c r="BP230" s="48">
        <f t="shared" ref="BP230:EA230" si="1">SUM(BP14:BP229)</f>
        <v>552.58641887538295</v>
      </c>
      <c r="BQ230" s="48">
        <f t="shared" si="1"/>
        <v>1053.1382980096128</v>
      </c>
      <c r="BR230" s="48">
        <f t="shared" si="1"/>
        <v>385.74950294812498</v>
      </c>
      <c r="BS230" s="48">
        <f t="shared" si="1"/>
        <v>1927.8688279049884</v>
      </c>
      <c r="BT230" s="48">
        <f t="shared" si="1"/>
        <v>3122.7226354243799</v>
      </c>
      <c r="BU230" s="48">
        <f t="shared" si="1"/>
        <v>797.69628388308831</v>
      </c>
      <c r="BV230" s="48">
        <f t="shared" si="1"/>
        <v>1379.7225655094073</v>
      </c>
      <c r="BW230" s="48">
        <f t="shared" si="1"/>
        <v>427.08566774003901</v>
      </c>
      <c r="BX230" s="48">
        <f t="shared" si="1"/>
        <v>1235.88328528288</v>
      </c>
      <c r="BY230" s="48">
        <f t="shared" si="1"/>
        <v>860.79556730342699</v>
      </c>
      <c r="BZ230" s="48">
        <f t="shared" si="1"/>
        <v>121.459355107912</v>
      </c>
      <c r="CA230" s="48">
        <f t="shared" si="1"/>
        <v>1945.7858240531505</v>
      </c>
      <c r="CB230" s="48">
        <f t="shared" si="1"/>
        <v>3965.0929015040388</v>
      </c>
      <c r="CC230" s="48">
        <f t="shared" si="1"/>
        <v>217.34805773493531</v>
      </c>
      <c r="CD230" s="48">
        <f t="shared" si="1"/>
        <v>2855.5474940227145</v>
      </c>
      <c r="CE230" s="48">
        <f t="shared" si="1"/>
        <v>970.95833499942989</v>
      </c>
      <c r="CF230" s="48">
        <f t="shared" si="1"/>
        <v>0</v>
      </c>
      <c r="CG230" s="48">
        <f t="shared" si="1"/>
        <v>776.13505315087707</v>
      </c>
      <c r="CH230" s="48">
        <f t="shared" si="1"/>
        <v>554.16298393440104</v>
      </c>
      <c r="CI230" s="48">
        <f t="shared" si="1"/>
        <v>864.45509572290496</v>
      </c>
      <c r="CJ230" s="48">
        <f t="shared" si="1"/>
        <v>607.87472255320097</v>
      </c>
      <c r="CK230" s="48">
        <f t="shared" si="1"/>
        <v>152.867400713054</v>
      </c>
      <c r="CL230" s="48">
        <f t="shared" si="1"/>
        <v>516.44829999029605</v>
      </c>
      <c r="CM230" s="48">
        <f t="shared" si="1"/>
        <v>2685.2822677081499</v>
      </c>
      <c r="CN230" s="48">
        <f t="shared" si="1"/>
        <v>218.521878296333</v>
      </c>
      <c r="CO230" s="48">
        <f t="shared" si="1"/>
        <v>511.99516212155999</v>
      </c>
      <c r="CP230" s="48">
        <f t="shared" si="1"/>
        <v>2569.9240482350901</v>
      </c>
      <c r="CQ230" s="48">
        <f t="shared" si="1"/>
        <v>273.82511631166824</v>
      </c>
      <c r="CR230" s="48">
        <f t="shared" si="1"/>
        <v>531.20190472508</v>
      </c>
      <c r="CS230" s="48">
        <f t="shared" si="1"/>
        <v>545.89709082497393</v>
      </c>
      <c r="CT230" s="48">
        <f t="shared" si="1"/>
        <v>3673.3293437510597</v>
      </c>
      <c r="CU230" s="48">
        <f t="shared" si="1"/>
        <v>321.48895453778402</v>
      </c>
      <c r="CV230" s="48">
        <f t="shared" si="1"/>
        <v>230.13672387233399</v>
      </c>
      <c r="CW230" s="48">
        <f t="shared" si="1"/>
        <v>724.80922020528578</v>
      </c>
      <c r="CX230" s="48">
        <f t="shared" si="1"/>
        <v>136.91372446592999</v>
      </c>
      <c r="CY230" s="48">
        <f t="shared" si="1"/>
        <v>873.46962788965959</v>
      </c>
      <c r="CZ230" s="48">
        <f t="shared" si="1"/>
        <v>47.849809721001101</v>
      </c>
      <c r="DA230" s="48">
        <f t="shared" si="1"/>
        <v>1035.3006141352107</v>
      </c>
      <c r="DB230" s="48">
        <f t="shared" si="1"/>
        <v>1044.7975033885011</v>
      </c>
      <c r="DC230" s="48">
        <f t="shared" si="1"/>
        <v>1078.7550507199301</v>
      </c>
      <c r="DD230" s="48">
        <f t="shared" si="1"/>
        <v>46.137910643849096</v>
      </c>
      <c r="DE230" s="48">
        <f t="shared" si="1"/>
        <v>0</v>
      </c>
      <c r="DF230" s="48">
        <f t="shared" si="1"/>
        <v>295.48570492832602</v>
      </c>
      <c r="DG230" s="48">
        <f t="shared" si="1"/>
        <v>1556.6505381214899</v>
      </c>
      <c r="DH230" s="48">
        <f t="shared" si="1"/>
        <v>1749.3771814307379</v>
      </c>
      <c r="DI230" s="48">
        <f t="shared" si="1"/>
        <v>174.93771814307399</v>
      </c>
      <c r="DJ230" s="48">
        <f t="shared" si="1"/>
        <v>8218.0029595409287</v>
      </c>
      <c r="DK230" s="48">
        <f t="shared" si="1"/>
        <v>26.757139580071399</v>
      </c>
      <c r="DL230" s="48">
        <f t="shared" si="1"/>
        <v>542.06679895810919</v>
      </c>
      <c r="DM230" s="48">
        <f t="shared" si="1"/>
        <v>63.469117926126302</v>
      </c>
      <c r="DN230" s="48">
        <f t="shared" si="1"/>
        <v>391.80480458748639</v>
      </c>
      <c r="DO230" s="48">
        <f t="shared" si="1"/>
        <v>119.590082958103</v>
      </c>
      <c r="DP230" s="48">
        <f t="shared" si="1"/>
        <v>0</v>
      </c>
      <c r="DQ230" s="48">
        <f t="shared" si="1"/>
        <v>730.68628666708071</v>
      </c>
      <c r="DR230" s="48">
        <f t="shared" si="1"/>
        <v>2195.5384162304204</v>
      </c>
      <c r="DS230" s="48">
        <f t="shared" si="1"/>
        <v>1078.3825644952828</v>
      </c>
      <c r="DT230" s="48">
        <f t="shared" si="1"/>
        <v>27.80571644481131</v>
      </c>
      <c r="DU230" s="48">
        <f t="shared" si="1"/>
        <v>2570.7769642732642</v>
      </c>
      <c r="DV230" s="48">
        <f t="shared" si="1"/>
        <v>608.97378294929138</v>
      </c>
      <c r="DW230" s="48">
        <f t="shared" si="1"/>
        <v>0</v>
      </c>
      <c r="DX230" s="48">
        <f t="shared" si="1"/>
        <v>556.62896992985725</v>
      </c>
      <c r="DY230" s="48">
        <f t="shared" si="1"/>
        <v>1259.1074881828399</v>
      </c>
      <c r="DZ230" s="48">
        <f t="shared" si="1"/>
        <v>3309.82570863407</v>
      </c>
      <c r="EA230" s="48">
        <f t="shared" si="1"/>
        <v>71.482495142399998</v>
      </c>
      <c r="EB230" s="48">
        <f t="shared" ref="EB230:GM230" si="2">SUM(EB14:EB229)</f>
        <v>336.13631858743798</v>
      </c>
      <c r="EC230" s="48">
        <f t="shared" si="2"/>
        <v>1323.6273441888427</v>
      </c>
      <c r="ED230" s="48">
        <f t="shared" si="2"/>
        <v>746.51085191353229</v>
      </c>
      <c r="EE230" s="48">
        <f t="shared" si="2"/>
        <v>2292.6430212988298</v>
      </c>
      <c r="EF230" s="48">
        <f t="shared" si="2"/>
        <v>7149.2572246370801</v>
      </c>
      <c r="EG230" s="48">
        <f t="shared" si="2"/>
        <v>596.11308015951704</v>
      </c>
      <c r="EH230" s="48">
        <f t="shared" si="2"/>
        <v>83</v>
      </c>
      <c r="EI230" s="48">
        <f t="shared" si="2"/>
        <v>88.065858162994786</v>
      </c>
      <c r="EJ230" s="48">
        <f t="shared" si="2"/>
        <v>1567.5083059752701</v>
      </c>
      <c r="EK230" s="48">
        <f t="shared" si="2"/>
        <v>43.388461999999997</v>
      </c>
      <c r="EL230" s="48">
        <f t="shared" si="2"/>
        <v>359.04105348131299</v>
      </c>
      <c r="EM230" s="48">
        <f t="shared" si="2"/>
        <v>22.295939000000001</v>
      </c>
      <c r="EN230" s="48">
        <f t="shared" si="2"/>
        <v>156.29696733328501</v>
      </c>
      <c r="EO230" s="48">
        <f t="shared" si="2"/>
        <v>184.564008</v>
      </c>
      <c r="EP230" s="48">
        <f t="shared" si="2"/>
        <v>0</v>
      </c>
      <c r="EQ230" s="48">
        <f t="shared" si="2"/>
        <v>56.816881331455399</v>
      </c>
      <c r="ER230" s="48">
        <f t="shared" si="2"/>
        <v>400.78401100000002</v>
      </c>
      <c r="ES230" s="48">
        <f t="shared" si="2"/>
        <v>2106.7132295476504</v>
      </c>
      <c r="ET230" s="48">
        <f t="shared" si="2"/>
        <v>1765.1297093982998</v>
      </c>
      <c r="EU230" s="48">
        <f t="shared" si="2"/>
        <v>10.0118445152884</v>
      </c>
      <c r="EV230" s="48">
        <f t="shared" si="2"/>
        <v>525.20754755176802</v>
      </c>
      <c r="EW230" s="48">
        <f t="shared" si="2"/>
        <v>1517.02893454223</v>
      </c>
      <c r="EX230" s="48">
        <f t="shared" si="2"/>
        <v>2562.2334103489793</v>
      </c>
      <c r="EY230" s="48">
        <f t="shared" si="2"/>
        <v>1133.1775586318408</v>
      </c>
      <c r="EZ230" s="48">
        <f t="shared" si="2"/>
        <v>5448.4181161523074</v>
      </c>
      <c r="FA230" s="48">
        <f t="shared" si="2"/>
        <v>1271.9644769451336</v>
      </c>
      <c r="FB230" s="48">
        <f t="shared" si="2"/>
        <v>907.72003928303593</v>
      </c>
      <c r="FC230" s="48">
        <f t="shared" si="2"/>
        <v>15395.498765554765</v>
      </c>
      <c r="FD230" s="48">
        <f t="shared" si="2"/>
        <v>8954.6444083974602</v>
      </c>
      <c r="FE230" s="48">
        <f t="shared" si="2"/>
        <v>2055.9994543876601</v>
      </c>
      <c r="FF230" s="48">
        <f t="shared" si="2"/>
        <v>2477.8034782422301</v>
      </c>
      <c r="FG230" s="48">
        <f t="shared" si="2"/>
        <v>18049.93530246813</v>
      </c>
      <c r="FH230" s="48">
        <f t="shared" si="2"/>
        <v>654.551145597296</v>
      </c>
      <c r="FI230" s="48">
        <f t="shared" si="2"/>
        <v>35885.661398293087</v>
      </c>
      <c r="FJ230" s="48">
        <f t="shared" si="2"/>
        <v>4624.0098381242396</v>
      </c>
      <c r="FK230" s="48">
        <f t="shared" si="2"/>
        <v>472.97818000000018</v>
      </c>
      <c r="FL230" s="48">
        <f t="shared" si="2"/>
        <v>11421.94859049243</v>
      </c>
      <c r="FM230" s="48">
        <f t="shared" si="2"/>
        <v>12115.238352673498</v>
      </c>
      <c r="FN230" s="48">
        <f t="shared" si="2"/>
        <v>2609.134257682605</v>
      </c>
      <c r="FO230" s="48">
        <f t="shared" si="2"/>
        <v>33.501137732108951</v>
      </c>
      <c r="FP230" s="48">
        <f t="shared" si="2"/>
        <v>2689.06228630742</v>
      </c>
      <c r="FQ230" s="48">
        <f t="shared" si="2"/>
        <v>2648.5443130953449</v>
      </c>
      <c r="FR230" s="48">
        <f t="shared" si="2"/>
        <v>181.18866793509247</v>
      </c>
      <c r="FS230" s="48">
        <f t="shared" si="2"/>
        <v>2331.5930485100503</v>
      </c>
      <c r="FT230" s="48">
        <f t="shared" si="2"/>
        <v>28932.9071946105</v>
      </c>
      <c r="FU230" s="48">
        <f t="shared" si="2"/>
        <v>13041.763042277471</v>
      </c>
      <c r="FV230" s="48">
        <f t="shared" si="2"/>
        <v>1272.3275534478096</v>
      </c>
      <c r="FW230" s="48">
        <f t="shared" si="2"/>
        <v>833.96808849358399</v>
      </c>
      <c r="FX230" s="48">
        <f t="shared" si="2"/>
        <v>15303.582546015607</v>
      </c>
      <c r="FY230" s="48">
        <f t="shared" si="2"/>
        <v>2563.4755704696299</v>
      </c>
      <c r="FZ230" s="48">
        <f t="shared" si="2"/>
        <v>1799.7080043746171</v>
      </c>
      <c r="GA230" s="48">
        <f t="shared" si="2"/>
        <v>20295.654778551288</v>
      </c>
      <c r="GB230" s="48">
        <f t="shared" si="2"/>
        <v>4016.4110900241299</v>
      </c>
      <c r="GC230" s="48">
        <f t="shared" si="2"/>
        <v>1651.8046429999999</v>
      </c>
      <c r="GD230" s="48">
        <f t="shared" si="2"/>
        <v>4463.1137172618701</v>
      </c>
      <c r="GE230" s="48">
        <f t="shared" si="2"/>
        <v>6523.6115241791704</v>
      </c>
      <c r="GF230" s="48">
        <f t="shared" si="2"/>
        <v>3233.9506487483382</v>
      </c>
      <c r="GG230" s="48">
        <f t="shared" si="2"/>
        <v>24125.241189586719</v>
      </c>
      <c r="GH230" s="48">
        <f t="shared" si="2"/>
        <v>3532.2408733385791</v>
      </c>
      <c r="GI230" s="48">
        <f t="shared" si="2"/>
        <v>18879.807678886998</v>
      </c>
      <c r="GJ230" s="48">
        <f t="shared" si="2"/>
        <v>3590.4459623102225</v>
      </c>
      <c r="GK230" s="48">
        <f t="shared" si="2"/>
        <v>9188.8015696122093</v>
      </c>
      <c r="GL230" s="48">
        <f t="shared" si="2"/>
        <v>2476.4240130097201</v>
      </c>
      <c r="GM230" s="48">
        <f t="shared" si="2"/>
        <v>7689.3560880727919</v>
      </c>
      <c r="GN230" s="48">
        <f t="shared" ref="GN230:GP230" si="3">SUM(GN14:GN229)</f>
        <v>858.37621099384103</v>
      </c>
      <c r="GO230" s="48">
        <f t="shared" si="3"/>
        <v>1575.1426116962757</v>
      </c>
      <c r="GP230" s="48">
        <f t="shared" si="3"/>
        <v>1766.0250000000001</v>
      </c>
      <c r="GQ230" s="48">
        <v>508044.86572040623</v>
      </c>
      <c r="GR230" s="48">
        <v>82631.440399684274</v>
      </c>
      <c r="GS230" s="48">
        <v>17345.143957546963</v>
      </c>
      <c r="GT230" s="48">
        <v>3032.5597927338044</v>
      </c>
      <c r="GU230" s="48">
        <v>15689.247230158706</v>
      </c>
      <c r="GV230" s="49">
        <v>-2339.3311046120302</v>
      </c>
      <c r="GW230" s="48">
        <v>5.8207660913467407E-11</v>
      </c>
      <c r="GX230" s="55">
        <v>624403.92599591799</v>
      </c>
    </row>
    <row r="231" spans="2:206" s="14" customFormat="1" ht="15" customHeight="1" x14ac:dyDescent="0.2">
      <c r="B231" s="428" t="s">
        <v>1044</v>
      </c>
      <c r="C231" s="163"/>
      <c r="D231" s="163"/>
      <c r="E231" s="163"/>
      <c r="F231" s="163"/>
      <c r="G231" s="163"/>
      <c r="H231" s="163"/>
      <c r="I231" s="163"/>
      <c r="J231" s="163"/>
      <c r="K231" s="163"/>
      <c r="L231" s="163"/>
      <c r="M231" s="163"/>
      <c r="N231" s="163"/>
      <c r="O231" s="163"/>
      <c r="P231" s="163"/>
      <c r="Q231" s="163"/>
      <c r="R231" s="163"/>
      <c r="S231" s="163"/>
      <c r="T231" s="163"/>
      <c r="U231" s="163"/>
      <c r="V231" s="163"/>
      <c r="W231" s="163"/>
      <c r="X231" s="163"/>
      <c r="Y231" s="163"/>
      <c r="Z231" s="163"/>
      <c r="AA231" s="163"/>
      <c r="AB231" s="163"/>
      <c r="AC231" s="163"/>
      <c r="AD231" s="163"/>
      <c r="AE231" s="15"/>
      <c r="AF231" s="15"/>
      <c r="AG231" s="15"/>
      <c r="AH231" s="15"/>
      <c r="AI231" s="15"/>
      <c r="AJ231" s="15"/>
      <c r="AK231" s="15"/>
      <c r="AL231" s="15"/>
      <c r="AM231" s="15"/>
      <c r="AN231" s="15"/>
      <c r="AO231" s="15"/>
      <c r="AP231" s="15"/>
      <c r="AQ231" s="15"/>
      <c r="AR231" s="15"/>
      <c r="AS231" s="15"/>
      <c r="AT231" s="15"/>
      <c r="AU231" s="15"/>
      <c r="AV231" s="15"/>
      <c r="AW231" s="15"/>
      <c r="AX231" s="15"/>
      <c r="AY231" s="15"/>
      <c r="AZ231" s="15"/>
      <c r="BA231" s="15"/>
      <c r="BB231" s="15"/>
      <c r="BC231" s="15"/>
      <c r="BD231" s="15"/>
      <c r="BE231" s="15"/>
      <c r="BF231" s="15"/>
      <c r="BG231" s="15"/>
      <c r="BH231" s="15"/>
      <c r="BI231" s="15"/>
      <c r="BJ231" s="15"/>
      <c r="BK231" s="15"/>
      <c r="BL231" s="15"/>
      <c r="BM231" s="15"/>
      <c r="BN231" s="15"/>
      <c r="BO231" s="15"/>
      <c r="BP231" s="15"/>
      <c r="BQ231" s="15"/>
      <c r="BR231" s="15"/>
      <c r="BS231" s="15"/>
      <c r="BT231" s="15"/>
      <c r="BU231" s="15"/>
      <c r="BV231" s="15"/>
      <c r="BW231" s="15"/>
      <c r="BX231" s="15"/>
      <c r="BY231" s="15"/>
      <c r="BZ231" s="15"/>
      <c r="CA231" s="15"/>
      <c r="CB231" s="15"/>
      <c r="CC231" s="15"/>
      <c r="CD231" s="15"/>
      <c r="CE231" s="15"/>
      <c r="CF231" s="15"/>
      <c r="CG231" s="15"/>
      <c r="CH231" s="15"/>
      <c r="CI231" s="15"/>
      <c r="CJ231" s="15"/>
      <c r="CK231" s="15"/>
      <c r="CL231" s="15"/>
      <c r="CM231" s="15"/>
      <c r="CN231" s="15"/>
      <c r="CO231" s="15"/>
      <c r="CP231" s="15"/>
      <c r="CQ231" s="15"/>
      <c r="CR231" s="15"/>
      <c r="CS231" s="15"/>
      <c r="CT231" s="15"/>
      <c r="CU231" s="15"/>
      <c r="CV231" s="15"/>
      <c r="CW231" s="15"/>
      <c r="CX231" s="15"/>
      <c r="CY231" s="15"/>
      <c r="CZ231" s="15"/>
      <c r="DA231" s="15"/>
      <c r="DB231" s="15"/>
      <c r="DC231" s="15"/>
      <c r="DD231" s="15"/>
      <c r="DE231" s="15"/>
      <c r="DF231" s="15"/>
      <c r="DG231" s="15"/>
      <c r="DH231" s="15"/>
      <c r="DI231" s="15"/>
      <c r="DJ231" s="15"/>
      <c r="DK231" s="15"/>
      <c r="DL231" s="15"/>
      <c r="DM231" s="15"/>
      <c r="DN231" s="15"/>
      <c r="DO231" s="15"/>
      <c r="DP231" s="15"/>
      <c r="DQ231" s="15"/>
      <c r="DR231" s="15"/>
      <c r="DS231" s="15"/>
      <c r="DT231" s="15"/>
      <c r="DU231" s="15"/>
      <c r="DV231" s="15"/>
      <c r="DW231" s="15"/>
      <c r="DX231" s="15"/>
      <c r="DY231" s="15"/>
      <c r="DZ231" s="15"/>
      <c r="EA231" s="15"/>
      <c r="EB231" s="15"/>
      <c r="EC231" s="15"/>
      <c r="ED231" s="15"/>
      <c r="EE231" s="15"/>
      <c r="EF231" s="15"/>
      <c r="EG231" s="15"/>
      <c r="EH231" s="15"/>
      <c r="EI231" s="15"/>
      <c r="EJ231" s="15"/>
      <c r="EK231" s="15"/>
      <c r="EL231" s="15"/>
      <c r="EM231" s="15"/>
      <c r="EN231" s="15"/>
      <c r="EO231" s="15"/>
      <c r="EP231" s="15"/>
      <c r="EQ231" s="15"/>
      <c r="ER231" s="15"/>
      <c r="ES231" s="15"/>
      <c r="ET231" s="15"/>
      <c r="EU231" s="15"/>
      <c r="EV231" s="15"/>
      <c r="EW231" s="15"/>
      <c r="EX231" s="15"/>
      <c r="EY231" s="15"/>
      <c r="EZ231" s="15"/>
      <c r="FA231" s="15"/>
      <c r="FB231" s="15"/>
      <c r="FC231" s="15"/>
      <c r="FD231" s="15"/>
      <c r="FE231" s="15"/>
      <c r="FF231" s="15"/>
      <c r="FG231" s="15"/>
      <c r="FH231" s="15"/>
      <c r="FI231" s="15"/>
      <c r="FJ231" s="15"/>
      <c r="FK231" s="15"/>
      <c r="FL231" s="15"/>
      <c r="FM231" s="15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FZ231" s="15"/>
      <c r="GA231" s="15"/>
      <c r="GB231" s="15"/>
      <c r="GC231" s="15"/>
      <c r="GD231" s="15"/>
      <c r="GE231" s="15"/>
      <c r="GF231" s="15"/>
      <c r="GG231" s="15"/>
      <c r="GH231" s="15"/>
      <c r="GI231" s="15"/>
      <c r="GJ231" s="15"/>
      <c r="GK231" s="15"/>
      <c r="GL231" s="15"/>
      <c r="GM231" s="15"/>
      <c r="GN231" s="15"/>
      <c r="GO231" s="15"/>
      <c r="GP231" s="15"/>
      <c r="GQ231" s="15"/>
      <c r="GR231" s="16"/>
      <c r="GS231" s="16"/>
      <c r="GT231" s="16"/>
      <c r="GU231" s="16"/>
      <c r="GV231" s="16"/>
      <c r="GW231" s="16"/>
      <c r="GX231" s="16"/>
    </row>
  </sheetData>
  <mergeCells count="206">
    <mergeCell ref="GO12:GO13"/>
    <mergeCell ref="GP12:GP13"/>
    <mergeCell ref="GI12:GI13"/>
    <mergeCell ref="GJ12:GJ13"/>
    <mergeCell ref="GK12:GK13"/>
    <mergeCell ref="GL12:GL13"/>
    <mergeCell ref="GM12:GM13"/>
    <mergeCell ref="GN12:GN13"/>
    <mergeCell ref="GC12:GC13"/>
    <mergeCell ref="GD12:GD13"/>
    <mergeCell ref="GE12:GE13"/>
    <mergeCell ref="GF12:GF13"/>
    <mergeCell ref="GG12:GG13"/>
    <mergeCell ref="GH12:GH13"/>
    <mergeCell ref="FW12:FW13"/>
    <mergeCell ref="FX12:FX13"/>
    <mergeCell ref="FY12:FY13"/>
    <mergeCell ref="FZ12:FZ13"/>
    <mergeCell ref="GA12:GA13"/>
    <mergeCell ref="GB12:GB13"/>
    <mergeCell ref="FQ12:FQ13"/>
    <mergeCell ref="FR12:FR13"/>
    <mergeCell ref="FS12:FS13"/>
    <mergeCell ref="FT12:FT13"/>
    <mergeCell ref="FU12:FU13"/>
    <mergeCell ref="FV12:FV13"/>
    <mergeCell ref="FK12:FK13"/>
    <mergeCell ref="FL12:FL13"/>
    <mergeCell ref="FM12:FM13"/>
    <mergeCell ref="FN12:FN13"/>
    <mergeCell ref="FO12:FO13"/>
    <mergeCell ref="FP12:FP13"/>
    <mergeCell ref="FE12:FE13"/>
    <mergeCell ref="FF12:FF13"/>
    <mergeCell ref="FG12:FG13"/>
    <mergeCell ref="FH12:FH13"/>
    <mergeCell ref="FI12:FI13"/>
    <mergeCell ref="FJ12:FJ13"/>
    <mergeCell ref="EY12:EY13"/>
    <mergeCell ref="EZ12:EZ13"/>
    <mergeCell ref="FA12:FA13"/>
    <mergeCell ref="FB12:FB13"/>
    <mergeCell ref="FC12:FC13"/>
    <mergeCell ref="FD12:FD13"/>
    <mergeCell ref="ES12:ES13"/>
    <mergeCell ref="ET12:ET13"/>
    <mergeCell ref="EU12:EU13"/>
    <mergeCell ref="EV12:EV13"/>
    <mergeCell ref="EW12:EW13"/>
    <mergeCell ref="EX12:EX13"/>
    <mergeCell ref="EM12:EM13"/>
    <mergeCell ref="EN12:EN13"/>
    <mergeCell ref="EO12:EO13"/>
    <mergeCell ref="EP12:EP13"/>
    <mergeCell ref="EQ12:EQ13"/>
    <mergeCell ref="ER12:ER13"/>
    <mergeCell ref="EG12:EG13"/>
    <mergeCell ref="EH12:EH13"/>
    <mergeCell ref="EI12:EI13"/>
    <mergeCell ref="EJ12:EJ13"/>
    <mergeCell ref="EK12:EK13"/>
    <mergeCell ref="EL12:EL13"/>
    <mergeCell ref="EA12:EA13"/>
    <mergeCell ref="EB12:EB13"/>
    <mergeCell ref="EC12:EC13"/>
    <mergeCell ref="ED12:ED13"/>
    <mergeCell ref="EE12:EE13"/>
    <mergeCell ref="EF12:EF13"/>
    <mergeCell ref="DU12:DU13"/>
    <mergeCell ref="DV12:DV13"/>
    <mergeCell ref="DW12:DW13"/>
    <mergeCell ref="DX12:DX13"/>
    <mergeCell ref="DY12:DY13"/>
    <mergeCell ref="DZ12:DZ13"/>
    <mergeCell ref="DO12:DO13"/>
    <mergeCell ref="DP12:DP13"/>
    <mergeCell ref="DQ12:DQ13"/>
    <mergeCell ref="DR12:DR13"/>
    <mergeCell ref="DS12:DS13"/>
    <mergeCell ref="DT12:DT13"/>
    <mergeCell ref="DI12:DI13"/>
    <mergeCell ref="DJ12:DJ13"/>
    <mergeCell ref="DK12:DK13"/>
    <mergeCell ref="DL12:DL13"/>
    <mergeCell ref="DM12:DM13"/>
    <mergeCell ref="DN12:DN13"/>
    <mergeCell ref="DC12:DC13"/>
    <mergeCell ref="DD12:DD13"/>
    <mergeCell ref="DE12:DE13"/>
    <mergeCell ref="DF12:DF13"/>
    <mergeCell ref="DG12:DG13"/>
    <mergeCell ref="DH12:DH13"/>
    <mergeCell ref="CW12:CW13"/>
    <mergeCell ref="CX12:CX13"/>
    <mergeCell ref="CY12:CY13"/>
    <mergeCell ref="CZ12:CZ13"/>
    <mergeCell ref="DA12:DA13"/>
    <mergeCell ref="DB12:DB13"/>
    <mergeCell ref="CT12:CT13"/>
    <mergeCell ref="CU12:CU13"/>
    <mergeCell ref="CV12:CV13"/>
    <mergeCell ref="CK12:CK13"/>
    <mergeCell ref="CL12:CL13"/>
    <mergeCell ref="CM12:CM13"/>
    <mergeCell ref="CN12:CN13"/>
    <mergeCell ref="CO12:CO13"/>
    <mergeCell ref="CP12:CP13"/>
    <mergeCell ref="BY12:BY13"/>
    <mergeCell ref="BZ12:BZ13"/>
    <mergeCell ref="CA12:CA13"/>
    <mergeCell ref="CB12:CB13"/>
    <mergeCell ref="CC12:CC13"/>
    <mergeCell ref="CD12:CD13"/>
    <mergeCell ref="CQ12:CQ13"/>
    <mergeCell ref="CR12:CR13"/>
    <mergeCell ref="CS12:CS13"/>
    <mergeCell ref="GV12:GV13"/>
    <mergeCell ref="GW12:GW13"/>
    <mergeCell ref="GX12:GX13"/>
    <mergeCell ref="AQ12:AQ13"/>
    <mergeCell ref="AR12:AR13"/>
    <mergeCell ref="AS12:AS13"/>
    <mergeCell ref="AT12:AT13"/>
    <mergeCell ref="AU12:AU13"/>
    <mergeCell ref="AV12:AV13"/>
    <mergeCell ref="BG12:BG13"/>
    <mergeCell ref="BH12:BH13"/>
    <mergeCell ref="BI12:BI13"/>
    <mergeCell ref="BJ12:BJ13"/>
    <mergeCell ref="BK12:BK13"/>
    <mergeCell ref="BL12:BL13"/>
    <mergeCell ref="BA12:BA13"/>
    <mergeCell ref="BB12:BB13"/>
    <mergeCell ref="BC12:BC13"/>
    <mergeCell ref="BD12:BD13"/>
    <mergeCell ref="BE12:BE13"/>
    <mergeCell ref="BF12:BF13"/>
    <mergeCell ref="BS12:BS13"/>
    <mergeCell ref="BT12:BT13"/>
    <mergeCell ref="BU12:BU13"/>
    <mergeCell ref="GQ12:GQ13"/>
    <mergeCell ref="GR12:GR13"/>
    <mergeCell ref="GS12:GS13"/>
    <mergeCell ref="GT12:GT13"/>
    <mergeCell ref="AW12:AW13"/>
    <mergeCell ref="AX12:AX13"/>
    <mergeCell ref="AY12:AY13"/>
    <mergeCell ref="AZ12:AZ13"/>
    <mergeCell ref="GU12:GU13"/>
    <mergeCell ref="BV12:BV13"/>
    <mergeCell ref="BW12:BW13"/>
    <mergeCell ref="BX12:BX13"/>
    <mergeCell ref="BM12:BM13"/>
    <mergeCell ref="BN12:BN13"/>
    <mergeCell ref="BO12:BO13"/>
    <mergeCell ref="BP12:BP13"/>
    <mergeCell ref="BQ12:BQ13"/>
    <mergeCell ref="BR12:BR13"/>
    <mergeCell ref="CE12:CE13"/>
    <mergeCell ref="CF12:CF13"/>
    <mergeCell ref="CG12:CG13"/>
    <mergeCell ref="CH12:CH13"/>
    <mergeCell ref="CI12:CI13"/>
    <mergeCell ref="CJ12:CJ13"/>
    <mergeCell ref="AN12:AN13"/>
    <mergeCell ref="AC12:AC13"/>
    <mergeCell ref="AD12:AD13"/>
    <mergeCell ref="AE12:AE13"/>
    <mergeCell ref="AF12:AF13"/>
    <mergeCell ref="AG12:AG13"/>
    <mergeCell ref="AH12:AH13"/>
    <mergeCell ref="AO12:AO13"/>
    <mergeCell ref="AP12:AP13"/>
    <mergeCell ref="S12:S13"/>
    <mergeCell ref="T12:T13"/>
    <mergeCell ref="U12:U13"/>
    <mergeCell ref="V12:V13"/>
    <mergeCell ref="AI12:AI13"/>
    <mergeCell ref="AJ12:AJ13"/>
    <mergeCell ref="AK12:AK13"/>
    <mergeCell ref="AL12:AL13"/>
    <mergeCell ref="AM12:AM13"/>
    <mergeCell ref="K12:K13"/>
    <mergeCell ref="L12:L13"/>
    <mergeCell ref="M12:M13"/>
    <mergeCell ref="N12:N13"/>
    <mergeCell ref="O12:O13"/>
    <mergeCell ref="P12:P13"/>
    <mergeCell ref="B11:C11"/>
    <mergeCell ref="GQ11:GX11"/>
    <mergeCell ref="B12:C13"/>
    <mergeCell ref="D12:D13"/>
    <mergeCell ref="E12:E13"/>
    <mergeCell ref="F12:F13"/>
    <mergeCell ref="G12:G13"/>
    <mergeCell ref="H12:H13"/>
    <mergeCell ref="I12:I13"/>
    <mergeCell ref="J12:J13"/>
    <mergeCell ref="W12:W13"/>
    <mergeCell ref="X12:X13"/>
    <mergeCell ref="Y12:Y13"/>
    <mergeCell ref="Z12:Z13"/>
    <mergeCell ref="AA12:AA13"/>
    <mergeCell ref="AB12:AB13"/>
    <mergeCell ref="Q12:Q13"/>
    <mergeCell ref="R12:R13"/>
  </mergeCells>
  <pageMargins left="0.7" right="0.7" top="0.75" bottom="0.75" header="0.3" footer="0.3"/>
  <pageSetup orientation="portrait" r:id="rId1"/>
  <ignoredErrors>
    <ignoredError sqref="B14:B229 D11:AD11 AE11:AR11 AS11:BA11 BB11:BR11 BS11:CI11 CJ11:CT11" numberStoredAsText="1"/>
  </ignoredErrors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Hoja63"/>
  <dimension ref="B7:HC241"/>
  <sheetViews>
    <sheetView showGridLines="0" workbookViewId="0"/>
  </sheetViews>
  <sheetFormatPr baseColWidth="10" defaultRowHeight="12.75" x14ac:dyDescent="0.2"/>
  <cols>
    <col min="1" max="1" width="4" style="5" customWidth="1"/>
    <col min="2" max="2" width="8" style="5" customWidth="1"/>
    <col min="3" max="3" width="53.42578125" style="5" customWidth="1"/>
    <col min="4" max="41" width="15.28515625" style="5" bestFit="1" customWidth="1"/>
    <col min="42" max="42" width="13.5703125" style="5" bestFit="1" customWidth="1"/>
    <col min="43" max="198" width="13.5703125" style="5" customWidth="1"/>
    <col min="199" max="199" width="13.5703125" style="5" bestFit="1" customWidth="1"/>
    <col min="200" max="211" width="16.85546875" style="5" customWidth="1"/>
    <col min="212" max="212" width="13.5703125" style="5" customWidth="1"/>
    <col min="213" max="16384" width="11.42578125" style="5"/>
  </cols>
  <sheetData>
    <row r="7" spans="2:211" x14ac:dyDescent="0.2">
      <c r="B7" s="60" t="s">
        <v>1187</v>
      </c>
    </row>
    <row r="8" spans="2:211" x14ac:dyDescent="0.2">
      <c r="B8" s="60" t="s">
        <v>2319</v>
      </c>
    </row>
    <row r="9" spans="2:211" x14ac:dyDescent="0.2">
      <c r="B9" s="60" t="s">
        <v>2223</v>
      </c>
    </row>
    <row r="10" spans="2:211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</row>
    <row r="11" spans="2:211" s="163" customFormat="1" ht="22.5" customHeight="1" x14ac:dyDescent="0.25">
      <c r="B11" s="794" t="s">
        <v>206</v>
      </c>
      <c r="C11" s="807"/>
      <c r="D11" s="199" t="s">
        <v>233</v>
      </c>
      <c r="E11" s="199" t="s">
        <v>235</v>
      </c>
      <c r="F11" s="199" t="s">
        <v>237</v>
      </c>
      <c r="G11" s="199" t="s">
        <v>239</v>
      </c>
      <c r="H11" s="199" t="s">
        <v>241</v>
      </c>
      <c r="I11" s="199" t="s">
        <v>243</v>
      </c>
      <c r="J11" s="199" t="s">
        <v>245</v>
      </c>
      <c r="K11" s="199" t="s">
        <v>247</v>
      </c>
      <c r="L11" s="199" t="s">
        <v>249</v>
      </c>
      <c r="M11" s="199" t="s">
        <v>251</v>
      </c>
      <c r="N11" s="199" t="s">
        <v>253</v>
      </c>
      <c r="O11" s="199" t="s">
        <v>255</v>
      </c>
      <c r="P11" s="199" t="s">
        <v>257</v>
      </c>
      <c r="Q11" s="199" t="s">
        <v>259</v>
      </c>
      <c r="R11" s="199" t="s">
        <v>261</v>
      </c>
      <c r="S11" s="199" t="s">
        <v>263</v>
      </c>
      <c r="T11" s="199" t="s">
        <v>265</v>
      </c>
      <c r="U11" s="199" t="s">
        <v>267</v>
      </c>
      <c r="V11" s="199" t="s">
        <v>269</v>
      </c>
      <c r="W11" s="199" t="s">
        <v>271</v>
      </c>
      <c r="X11" s="199" t="s">
        <v>273</v>
      </c>
      <c r="Y11" s="199" t="s">
        <v>275</v>
      </c>
      <c r="Z11" s="199" t="s">
        <v>277</v>
      </c>
      <c r="AA11" s="199" t="s">
        <v>279</v>
      </c>
      <c r="AB11" s="199" t="s">
        <v>281</v>
      </c>
      <c r="AC11" s="199" t="s">
        <v>283</v>
      </c>
      <c r="AD11" s="199" t="s">
        <v>780</v>
      </c>
      <c r="AE11" s="598" t="s">
        <v>285</v>
      </c>
      <c r="AF11" s="598" t="s">
        <v>287</v>
      </c>
      <c r="AG11" s="598" t="s">
        <v>289</v>
      </c>
      <c r="AH11" s="598" t="s">
        <v>291</v>
      </c>
      <c r="AI11" s="598" t="s">
        <v>293</v>
      </c>
      <c r="AJ11" s="598" t="s">
        <v>295</v>
      </c>
      <c r="AK11" s="598" t="s">
        <v>297</v>
      </c>
      <c r="AL11" s="598" t="s">
        <v>299</v>
      </c>
      <c r="AM11" s="598" t="s">
        <v>301</v>
      </c>
      <c r="AN11" s="598" t="s">
        <v>313</v>
      </c>
      <c r="AO11" s="598" t="s">
        <v>315</v>
      </c>
      <c r="AP11" s="598" t="s">
        <v>781</v>
      </c>
      <c r="AQ11" s="598" t="s">
        <v>317</v>
      </c>
      <c r="AR11" s="598" t="s">
        <v>319</v>
      </c>
      <c r="AS11" s="598" t="s">
        <v>321</v>
      </c>
      <c r="AT11" s="598" t="s">
        <v>323</v>
      </c>
      <c r="AU11" s="598" t="s">
        <v>325</v>
      </c>
      <c r="AV11" s="598" t="s">
        <v>327</v>
      </c>
      <c r="AW11" s="598" t="s">
        <v>329</v>
      </c>
      <c r="AX11" s="598" t="s">
        <v>331</v>
      </c>
      <c r="AY11" s="598" t="s">
        <v>333</v>
      </c>
      <c r="AZ11" s="598" t="s">
        <v>335</v>
      </c>
      <c r="BA11" s="598" t="s">
        <v>343</v>
      </c>
      <c r="BB11" s="598" t="s">
        <v>345</v>
      </c>
      <c r="BC11" s="598" t="s">
        <v>782</v>
      </c>
      <c r="BD11" s="598" t="s">
        <v>347</v>
      </c>
      <c r="BE11" s="598" t="s">
        <v>353</v>
      </c>
      <c r="BF11" s="598" t="s">
        <v>783</v>
      </c>
      <c r="BG11" s="598" t="s">
        <v>784</v>
      </c>
      <c r="BH11" s="598" t="s">
        <v>785</v>
      </c>
      <c r="BI11" s="598" t="s">
        <v>786</v>
      </c>
      <c r="BJ11" s="598" t="s">
        <v>787</v>
      </c>
      <c r="BK11" s="598" t="s">
        <v>355</v>
      </c>
      <c r="BL11" s="598" t="s">
        <v>357</v>
      </c>
      <c r="BM11" s="598" t="s">
        <v>359</v>
      </c>
      <c r="BN11" s="598" t="s">
        <v>361</v>
      </c>
      <c r="BO11" s="598" t="s">
        <v>788</v>
      </c>
      <c r="BP11" s="598" t="s">
        <v>369</v>
      </c>
      <c r="BQ11" s="598" t="s">
        <v>371</v>
      </c>
      <c r="BR11" s="598" t="s">
        <v>373</v>
      </c>
      <c r="BS11" s="598" t="s">
        <v>789</v>
      </c>
      <c r="BT11" s="598" t="s">
        <v>375</v>
      </c>
      <c r="BU11" s="598" t="s">
        <v>790</v>
      </c>
      <c r="BV11" s="598" t="s">
        <v>791</v>
      </c>
      <c r="BW11" s="598" t="s">
        <v>377</v>
      </c>
      <c r="BX11" s="598" t="s">
        <v>792</v>
      </c>
      <c r="BY11" s="598" t="s">
        <v>793</v>
      </c>
      <c r="BZ11" s="598" t="s">
        <v>794</v>
      </c>
      <c r="CA11" s="598" t="s">
        <v>381</v>
      </c>
      <c r="CB11" s="598" t="s">
        <v>399</v>
      </c>
      <c r="CC11" s="598" t="s">
        <v>401</v>
      </c>
      <c r="CD11" s="598" t="s">
        <v>795</v>
      </c>
      <c r="CE11" s="598" t="s">
        <v>796</v>
      </c>
      <c r="CF11" s="598" t="s">
        <v>797</v>
      </c>
      <c r="CG11" s="598" t="s">
        <v>403</v>
      </c>
      <c r="CH11" s="598" t="s">
        <v>409</v>
      </c>
      <c r="CI11" s="598" t="s">
        <v>417</v>
      </c>
      <c r="CJ11" s="598" t="s">
        <v>421</v>
      </c>
      <c r="CK11" s="598" t="s">
        <v>798</v>
      </c>
      <c r="CL11" s="598" t="s">
        <v>799</v>
      </c>
      <c r="CM11" s="598" t="s">
        <v>423</v>
      </c>
      <c r="CN11" s="598" t="s">
        <v>800</v>
      </c>
      <c r="CO11" s="598" t="s">
        <v>425</v>
      </c>
      <c r="CP11" s="598" t="s">
        <v>427</v>
      </c>
      <c r="CQ11" s="598" t="s">
        <v>429</v>
      </c>
      <c r="CR11" s="598" t="s">
        <v>433</v>
      </c>
      <c r="CS11" s="598" t="s">
        <v>439</v>
      </c>
      <c r="CT11" s="598" t="s">
        <v>443</v>
      </c>
      <c r="CU11" s="598" t="s">
        <v>801</v>
      </c>
      <c r="CV11" s="598" t="s">
        <v>445</v>
      </c>
      <c r="CW11" s="598" t="s">
        <v>802</v>
      </c>
      <c r="CX11" s="598" t="s">
        <v>803</v>
      </c>
      <c r="CY11" s="598" t="s">
        <v>804</v>
      </c>
      <c r="CZ11" s="598" t="s">
        <v>805</v>
      </c>
      <c r="DA11" s="598" t="s">
        <v>447</v>
      </c>
      <c r="DB11" s="598" t="s">
        <v>449</v>
      </c>
      <c r="DC11" s="598" t="s">
        <v>806</v>
      </c>
      <c r="DD11" s="598" t="s">
        <v>807</v>
      </c>
      <c r="DE11" s="598" t="s">
        <v>465</v>
      </c>
      <c r="DF11" s="598" t="s">
        <v>467</v>
      </c>
      <c r="DG11" s="598" t="s">
        <v>469</v>
      </c>
      <c r="DH11" s="598" t="s">
        <v>808</v>
      </c>
      <c r="DI11" s="598" t="s">
        <v>809</v>
      </c>
      <c r="DJ11" s="598" t="s">
        <v>473</v>
      </c>
      <c r="DK11" s="598" t="s">
        <v>479</v>
      </c>
      <c r="DL11" s="598" t="s">
        <v>481</v>
      </c>
      <c r="DM11" s="598" t="s">
        <v>483</v>
      </c>
      <c r="DN11" s="598" t="s">
        <v>485</v>
      </c>
      <c r="DO11" s="598" t="s">
        <v>489</v>
      </c>
      <c r="DP11" s="598" t="s">
        <v>491</v>
      </c>
      <c r="DQ11" s="598" t="s">
        <v>810</v>
      </c>
      <c r="DR11" s="598" t="s">
        <v>811</v>
      </c>
      <c r="DS11" s="598" t="s">
        <v>812</v>
      </c>
      <c r="DT11" s="598" t="s">
        <v>813</v>
      </c>
      <c r="DU11" s="598" t="s">
        <v>814</v>
      </c>
      <c r="DV11" s="598" t="s">
        <v>815</v>
      </c>
      <c r="DW11" s="598" t="s">
        <v>816</v>
      </c>
      <c r="DX11" s="598" t="s">
        <v>493</v>
      </c>
      <c r="DY11" s="598" t="s">
        <v>501</v>
      </c>
      <c r="DZ11" s="598" t="s">
        <v>503</v>
      </c>
      <c r="EA11" s="598" t="s">
        <v>817</v>
      </c>
      <c r="EB11" s="598" t="s">
        <v>818</v>
      </c>
      <c r="EC11" s="598" t="s">
        <v>819</v>
      </c>
      <c r="ED11" s="598" t="s">
        <v>519</v>
      </c>
      <c r="EE11" s="598" t="s">
        <v>521</v>
      </c>
      <c r="EF11" s="598" t="s">
        <v>820</v>
      </c>
      <c r="EG11" s="598" t="s">
        <v>821</v>
      </c>
      <c r="EH11" s="598" t="s">
        <v>822</v>
      </c>
      <c r="EI11" s="598" t="s">
        <v>823</v>
      </c>
      <c r="EJ11" s="598" t="s">
        <v>523</v>
      </c>
      <c r="EK11" s="598" t="s">
        <v>531</v>
      </c>
      <c r="EL11" s="598" t="s">
        <v>533</v>
      </c>
      <c r="EM11" s="598" t="s">
        <v>543</v>
      </c>
      <c r="EN11" s="598" t="s">
        <v>824</v>
      </c>
      <c r="EO11" s="598" t="s">
        <v>825</v>
      </c>
      <c r="EP11" s="598" t="s">
        <v>826</v>
      </c>
      <c r="EQ11" s="598" t="s">
        <v>827</v>
      </c>
      <c r="ER11" s="598" t="s">
        <v>828</v>
      </c>
      <c r="ES11" s="598" t="s">
        <v>545</v>
      </c>
      <c r="ET11" s="598" t="s">
        <v>547</v>
      </c>
      <c r="EU11" s="598" t="s">
        <v>549</v>
      </c>
      <c r="EV11" s="598" t="s">
        <v>551</v>
      </c>
      <c r="EW11" s="598" t="s">
        <v>553</v>
      </c>
      <c r="EX11" s="598" t="s">
        <v>561</v>
      </c>
      <c r="EY11" s="598" t="s">
        <v>829</v>
      </c>
      <c r="EZ11" s="598" t="s">
        <v>830</v>
      </c>
      <c r="FA11" s="598" t="s">
        <v>563</v>
      </c>
      <c r="FB11" s="598" t="s">
        <v>565</v>
      </c>
      <c r="FC11" s="598" t="s">
        <v>573</v>
      </c>
      <c r="FD11" s="598" t="s">
        <v>831</v>
      </c>
      <c r="FE11" s="598" t="s">
        <v>832</v>
      </c>
      <c r="FF11" s="598" t="s">
        <v>575</v>
      </c>
      <c r="FG11" s="598" t="s">
        <v>577</v>
      </c>
      <c r="FH11" s="598" t="s">
        <v>833</v>
      </c>
      <c r="FI11" s="598" t="s">
        <v>583</v>
      </c>
      <c r="FJ11" s="598" t="s">
        <v>834</v>
      </c>
      <c r="FK11" s="598" t="s">
        <v>587</v>
      </c>
      <c r="FL11" s="598" t="s">
        <v>835</v>
      </c>
      <c r="FM11" s="598" t="s">
        <v>836</v>
      </c>
      <c r="FN11" s="598" t="s">
        <v>837</v>
      </c>
      <c r="FO11" s="598" t="s">
        <v>838</v>
      </c>
      <c r="FP11" s="598" t="s">
        <v>839</v>
      </c>
      <c r="FQ11" s="598" t="s">
        <v>840</v>
      </c>
      <c r="FR11" s="598" t="s">
        <v>841</v>
      </c>
      <c r="FS11" s="598" t="s">
        <v>589</v>
      </c>
      <c r="FT11" s="598" t="s">
        <v>842</v>
      </c>
      <c r="FU11" s="598" t="s">
        <v>605</v>
      </c>
      <c r="FV11" s="598" t="s">
        <v>607</v>
      </c>
      <c r="FW11" s="598" t="s">
        <v>609</v>
      </c>
      <c r="FX11" s="598" t="s">
        <v>611</v>
      </c>
      <c r="FY11" s="598" t="s">
        <v>843</v>
      </c>
      <c r="FZ11" s="598" t="s">
        <v>844</v>
      </c>
      <c r="GA11" s="598" t="s">
        <v>613</v>
      </c>
      <c r="GB11" s="598" t="s">
        <v>615</v>
      </c>
      <c r="GC11" s="598" t="s">
        <v>617</v>
      </c>
      <c r="GD11" s="598" t="s">
        <v>625</v>
      </c>
      <c r="GE11" s="598" t="s">
        <v>627</v>
      </c>
      <c r="GF11" s="598" t="s">
        <v>629</v>
      </c>
      <c r="GG11" s="598" t="s">
        <v>631</v>
      </c>
      <c r="GH11" s="598" t="s">
        <v>643</v>
      </c>
      <c r="GI11" s="598" t="s">
        <v>645</v>
      </c>
      <c r="GJ11" s="598" t="s">
        <v>647</v>
      </c>
      <c r="GK11" s="598" t="s">
        <v>649</v>
      </c>
      <c r="GL11" s="598" t="s">
        <v>651</v>
      </c>
      <c r="GM11" s="598" t="s">
        <v>845</v>
      </c>
      <c r="GN11" s="598" t="s">
        <v>846</v>
      </c>
      <c r="GO11" s="598" t="s">
        <v>847</v>
      </c>
      <c r="GP11" s="598" t="s">
        <v>653</v>
      </c>
      <c r="GQ11" s="827" t="s">
        <v>117</v>
      </c>
      <c r="GR11" s="828"/>
      <c r="GS11" s="828"/>
      <c r="GT11" s="828"/>
      <c r="GU11" s="828"/>
      <c r="GV11" s="828"/>
      <c r="GW11" s="828"/>
      <c r="GX11" s="828"/>
      <c r="GY11" s="828"/>
      <c r="GZ11" s="828"/>
      <c r="HA11" s="828"/>
      <c r="HB11" s="828"/>
      <c r="HC11" s="834"/>
    </row>
    <row r="12" spans="2:211" s="163" customFormat="1" ht="60" customHeight="1" x14ac:dyDescent="0.25">
      <c r="B12" s="799" t="s">
        <v>118</v>
      </c>
      <c r="C12" s="820"/>
      <c r="D12" s="835" t="s">
        <v>848</v>
      </c>
      <c r="E12" s="835" t="s">
        <v>849</v>
      </c>
      <c r="F12" s="835" t="s">
        <v>850</v>
      </c>
      <c r="G12" s="835" t="s">
        <v>851</v>
      </c>
      <c r="H12" s="835" t="s">
        <v>852</v>
      </c>
      <c r="I12" s="835" t="s">
        <v>853</v>
      </c>
      <c r="J12" s="835" t="s">
        <v>854</v>
      </c>
      <c r="K12" s="835" t="s">
        <v>855</v>
      </c>
      <c r="L12" s="835" t="s">
        <v>856</v>
      </c>
      <c r="M12" s="835" t="s">
        <v>857</v>
      </c>
      <c r="N12" s="835" t="s">
        <v>858</v>
      </c>
      <c r="O12" s="835" t="s">
        <v>859</v>
      </c>
      <c r="P12" s="835" t="s">
        <v>860</v>
      </c>
      <c r="Q12" s="835" t="s">
        <v>861</v>
      </c>
      <c r="R12" s="835" t="s">
        <v>862</v>
      </c>
      <c r="S12" s="835" t="s">
        <v>863</v>
      </c>
      <c r="T12" s="835" t="s">
        <v>864</v>
      </c>
      <c r="U12" s="835" t="s">
        <v>865</v>
      </c>
      <c r="V12" s="835" t="s">
        <v>866</v>
      </c>
      <c r="W12" s="835" t="s">
        <v>867</v>
      </c>
      <c r="X12" s="835" t="s">
        <v>868</v>
      </c>
      <c r="Y12" s="835" t="s">
        <v>869</v>
      </c>
      <c r="Z12" s="835" t="s">
        <v>870</v>
      </c>
      <c r="AA12" s="835" t="s">
        <v>871</v>
      </c>
      <c r="AB12" s="835" t="s">
        <v>872</v>
      </c>
      <c r="AC12" s="835" t="s">
        <v>873</v>
      </c>
      <c r="AD12" s="835" t="s">
        <v>874</v>
      </c>
      <c r="AE12" s="837" t="s">
        <v>875</v>
      </c>
      <c r="AF12" s="837" t="s">
        <v>876</v>
      </c>
      <c r="AG12" s="837" t="s">
        <v>877</v>
      </c>
      <c r="AH12" s="837" t="s">
        <v>878</v>
      </c>
      <c r="AI12" s="837" t="s">
        <v>879</v>
      </c>
      <c r="AJ12" s="837" t="s">
        <v>880</v>
      </c>
      <c r="AK12" s="837" t="s">
        <v>881</v>
      </c>
      <c r="AL12" s="837" t="s">
        <v>882</v>
      </c>
      <c r="AM12" s="837" t="s">
        <v>883</v>
      </c>
      <c r="AN12" s="837" t="s">
        <v>884</v>
      </c>
      <c r="AO12" s="837" t="s">
        <v>885</v>
      </c>
      <c r="AP12" s="837" t="s">
        <v>886</v>
      </c>
      <c r="AQ12" s="837" t="s">
        <v>887</v>
      </c>
      <c r="AR12" s="837" t="s">
        <v>888</v>
      </c>
      <c r="AS12" s="837" t="s">
        <v>889</v>
      </c>
      <c r="AT12" s="837" t="s">
        <v>890</v>
      </c>
      <c r="AU12" s="837" t="s">
        <v>891</v>
      </c>
      <c r="AV12" s="837" t="s">
        <v>892</v>
      </c>
      <c r="AW12" s="837" t="s">
        <v>893</v>
      </c>
      <c r="AX12" s="837" t="s">
        <v>894</v>
      </c>
      <c r="AY12" s="837" t="s">
        <v>895</v>
      </c>
      <c r="AZ12" s="837" t="s">
        <v>896</v>
      </c>
      <c r="BA12" s="837" t="s">
        <v>897</v>
      </c>
      <c r="BB12" s="837" t="s">
        <v>898</v>
      </c>
      <c r="BC12" s="837" t="s">
        <v>899</v>
      </c>
      <c r="BD12" s="837" t="s">
        <v>900</v>
      </c>
      <c r="BE12" s="837" t="s">
        <v>901</v>
      </c>
      <c r="BF12" s="837" t="s">
        <v>902</v>
      </c>
      <c r="BG12" s="837" t="s">
        <v>903</v>
      </c>
      <c r="BH12" s="837" t="s">
        <v>904</v>
      </c>
      <c r="BI12" s="837" t="s">
        <v>905</v>
      </c>
      <c r="BJ12" s="837" t="s">
        <v>906</v>
      </c>
      <c r="BK12" s="837" t="s">
        <v>907</v>
      </c>
      <c r="BL12" s="837" t="s">
        <v>908</v>
      </c>
      <c r="BM12" s="837" t="s">
        <v>909</v>
      </c>
      <c r="BN12" s="837" t="s">
        <v>910</v>
      </c>
      <c r="BO12" s="837" t="s">
        <v>911</v>
      </c>
      <c r="BP12" s="837" t="s">
        <v>912</v>
      </c>
      <c r="BQ12" s="837" t="s">
        <v>913</v>
      </c>
      <c r="BR12" s="837" t="s">
        <v>914</v>
      </c>
      <c r="BS12" s="837" t="s">
        <v>915</v>
      </c>
      <c r="BT12" s="837" t="s">
        <v>916</v>
      </c>
      <c r="BU12" s="837" t="s">
        <v>917</v>
      </c>
      <c r="BV12" s="837" t="s">
        <v>918</v>
      </c>
      <c r="BW12" s="837" t="s">
        <v>919</v>
      </c>
      <c r="BX12" s="837" t="s">
        <v>920</v>
      </c>
      <c r="BY12" s="837" t="s">
        <v>921</v>
      </c>
      <c r="BZ12" s="837" t="s">
        <v>922</v>
      </c>
      <c r="CA12" s="837" t="s">
        <v>923</v>
      </c>
      <c r="CB12" s="837" t="s">
        <v>924</v>
      </c>
      <c r="CC12" s="837" t="s">
        <v>925</v>
      </c>
      <c r="CD12" s="837" t="s">
        <v>926</v>
      </c>
      <c r="CE12" s="837" t="s">
        <v>927</v>
      </c>
      <c r="CF12" s="837" t="s">
        <v>928</v>
      </c>
      <c r="CG12" s="837" t="s">
        <v>929</v>
      </c>
      <c r="CH12" s="837" t="s">
        <v>930</v>
      </c>
      <c r="CI12" s="837" t="s">
        <v>931</v>
      </c>
      <c r="CJ12" s="837" t="s">
        <v>932</v>
      </c>
      <c r="CK12" s="837" t="s">
        <v>933</v>
      </c>
      <c r="CL12" s="837" t="s">
        <v>934</v>
      </c>
      <c r="CM12" s="837" t="s">
        <v>935</v>
      </c>
      <c r="CN12" s="837" t="s">
        <v>936</v>
      </c>
      <c r="CO12" s="837" t="s">
        <v>937</v>
      </c>
      <c r="CP12" s="837" t="s">
        <v>938</v>
      </c>
      <c r="CQ12" s="837" t="s">
        <v>939</v>
      </c>
      <c r="CR12" s="837" t="s">
        <v>940</v>
      </c>
      <c r="CS12" s="837" t="s">
        <v>941</v>
      </c>
      <c r="CT12" s="837" t="s">
        <v>942</v>
      </c>
      <c r="CU12" s="837" t="s">
        <v>943</v>
      </c>
      <c r="CV12" s="837" t="s">
        <v>944</v>
      </c>
      <c r="CW12" s="837" t="s">
        <v>945</v>
      </c>
      <c r="CX12" s="837" t="s">
        <v>946</v>
      </c>
      <c r="CY12" s="837" t="s">
        <v>947</v>
      </c>
      <c r="CZ12" s="837" t="s">
        <v>948</v>
      </c>
      <c r="DA12" s="837" t="s">
        <v>949</v>
      </c>
      <c r="DB12" s="837" t="s">
        <v>950</v>
      </c>
      <c r="DC12" s="837" t="s">
        <v>951</v>
      </c>
      <c r="DD12" s="837" t="s">
        <v>952</v>
      </c>
      <c r="DE12" s="837" t="s">
        <v>953</v>
      </c>
      <c r="DF12" s="837" t="s">
        <v>954</v>
      </c>
      <c r="DG12" s="837" t="s">
        <v>955</v>
      </c>
      <c r="DH12" s="837" t="s">
        <v>956</v>
      </c>
      <c r="DI12" s="837" t="s">
        <v>957</v>
      </c>
      <c r="DJ12" s="837" t="s">
        <v>958</v>
      </c>
      <c r="DK12" s="837" t="s">
        <v>959</v>
      </c>
      <c r="DL12" s="837" t="s">
        <v>960</v>
      </c>
      <c r="DM12" s="837" t="s">
        <v>961</v>
      </c>
      <c r="DN12" s="837" t="s">
        <v>962</v>
      </c>
      <c r="DO12" s="837" t="s">
        <v>963</v>
      </c>
      <c r="DP12" s="837" t="s">
        <v>964</v>
      </c>
      <c r="DQ12" s="837" t="s">
        <v>965</v>
      </c>
      <c r="DR12" s="837" t="s">
        <v>966</v>
      </c>
      <c r="DS12" s="837" t="s">
        <v>967</v>
      </c>
      <c r="DT12" s="837" t="s">
        <v>968</v>
      </c>
      <c r="DU12" s="837" t="s">
        <v>969</v>
      </c>
      <c r="DV12" s="837" t="s">
        <v>970</v>
      </c>
      <c r="DW12" s="837" t="s">
        <v>971</v>
      </c>
      <c r="DX12" s="837" t="s">
        <v>972</v>
      </c>
      <c r="DY12" s="837" t="s">
        <v>973</v>
      </c>
      <c r="DZ12" s="837" t="s">
        <v>974</v>
      </c>
      <c r="EA12" s="837" t="s">
        <v>975</v>
      </c>
      <c r="EB12" s="837" t="s">
        <v>976</v>
      </c>
      <c r="EC12" s="837" t="s">
        <v>977</v>
      </c>
      <c r="ED12" s="837" t="s">
        <v>978</v>
      </c>
      <c r="EE12" s="837" t="s">
        <v>979</v>
      </c>
      <c r="EF12" s="837" t="s">
        <v>980</v>
      </c>
      <c r="EG12" s="837" t="s">
        <v>981</v>
      </c>
      <c r="EH12" s="837" t="s">
        <v>982</v>
      </c>
      <c r="EI12" s="837" t="s">
        <v>983</v>
      </c>
      <c r="EJ12" s="837" t="s">
        <v>984</v>
      </c>
      <c r="EK12" s="837" t="s">
        <v>985</v>
      </c>
      <c r="EL12" s="837" t="s">
        <v>986</v>
      </c>
      <c r="EM12" s="837" t="s">
        <v>987</v>
      </c>
      <c r="EN12" s="837" t="s">
        <v>988</v>
      </c>
      <c r="EO12" s="837" t="s">
        <v>989</v>
      </c>
      <c r="EP12" s="837" t="s">
        <v>990</v>
      </c>
      <c r="EQ12" s="837" t="s">
        <v>991</v>
      </c>
      <c r="ER12" s="837" t="s">
        <v>992</v>
      </c>
      <c r="ES12" s="837" t="s">
        <v>562</v>
      </c>
      <c r="ET12" s="837" t="s">
        <v>993</v>
      </c>
      <c r="EU12" s="837" t="s">
        <v>994</v>
      </c>
      <c r="EV12" s="837" t="s">
        <v>995</v>
      </c>
      <c r="EW12" s="837" t="s">
        <v>996</v>
      </c>
      <c r="EX12" s="837" t="s">
        <v>997</v>
      </c>
      <c r="EY12" s="837" t="s">
        <v>998</v>
      </c>
      <c r="EZ12" s="837" t="s">
        <v>999</v>
      </c>
      <c r="FA12" s="837" t="s">
        <v>1000</v>
      </c>
      <c r="FB12" s="837" t="s">
        <v>1001</v>
      </c>
      <c r="FC12" s="837" t="s">
        <v>1002</v>
      </c>
      <c r="FD12" s="837" t="s">
        <v>1003</v>
      </c>
      <c r="FE12" s="837" t="s">
        <v>1004</v>
      </c>
      <c r="FF12" s="837" t="s">
        <v>1005</v>
      </c>
      <c r="FG12" s="837" t="s">
        <v>1006</v>
      </c>
      <c r="FH12" s="837" t="s">
        <v>1007</v>
      </c>
      <c r="FI12" s="837" t="s">
        <v>1008</v>
      </c>
      <c r="FJ12" s="837" t="s">
        <v>1009</v>
      </c>
      <c r="FK12" s="837" t="s">
        <v>1010</v>
      </c>
      <c r="FL12" s="837" t="s">
        <v>1011</v>
      </c>
      <c r="FM12" s="837" t="s">
        <v>1012</v>
      </c>
      <c r="FN12" s="837" t="s">
        <v>1013</v>
      </c>
      <c r="FO12" s="837" t="s">
        <v>1014</v>
      </c>
      <c r="FP12" s="837" t="s">
        <v>1015</v>
      </c>
      <c r="FQ12" s="837" t="s">
        <v>1016</v>
      </c>
      <c r="FR12" s="837" t="s">
        <v>1017</v>
      </c>
      <c r="FS12" s="837" t="s">
        <v>1018</v>
      </c>
      <c r="FT12" s="837" t="s">
        <v>1019</v>
      </c>
      <c r="FU12" s="837" t="s">
        <v>1020</v>
      </c>
      <c r="FV12" s="837" t="s">
        <v>1021</v>
      </c>
      <c r="FW12" s="837" t="s">
        <v>1022</v>
      </c>
      <c r="FX12" s="837" t="s">
        <v>1023</v>
      </c>
      <c r="FY12" s="837" t="s">
        <v>1024</v>
      </c>
      <c r="FZ12" s="837" t="s">
        <v>1025</v>
      </c>
      <c r="GA12" s="837" t="s">
        <v>1026</v>
      </c>
      <c r="GB12" s="837" t="s">
        <v>628</v>
      </c>
      <c r="GC12" s="837" t="s">
        <v>1027</v>
      </c>
      <c r="GD12" s="837" t="s">
        <v>1028</v>
      </c>
      <c r="GE12" s="837" t="s">
        <v>1029</v>
      </c>
      <c r="GF12" s="837" t="s">
        <v>1030</v>
      </c>
      <c r="GG12" s="837" t="s">
        <v>1031</v>
      </c>
      <c r="GH12" s="837" t="s">
        <v>1032</v>
      </c>
      <c r="GI12" s="837" t="s">
        <v>1033</v>
      </c>
      <c r="GJ12" s="837" t="s">
        <v>1034</v>
      </c>
      <c r="GK12" s="837" t="s">
        <v>1035</v>
      </c>
      <c r="GL12" s="837" t="s">
        <v>1036</v>
      </c>
      <c r="GM12" s="837" t="s">
        <v>1037</v>
      </c>
      <c r="GN12" s="837" t="s">
        <v>1038</v>
      </c>
      <c r="GO12" s="837" t="s">
        <v>1039</v>
      </c>
      <c r="GP12" s="837" t="s">
        <v>1040</v>
      </c>
      <c r="GQ12" s="842" t="s">
        <v>119</v>
      </c>
      <c r="GR12" s="839" t="s">
        <v>120</v>
      </c>
      <c r="GS12" s="840"/>
      <c r="GT12" s="840"/>
      <c r="GU12" s="840"/>
      <c r="GV12" s="840"/>
      <c r="GW12" s="840"/>
      <c r="GX12" s="840"/>
      <c r="GY12" s="840"/>
      <c r="GZ12" s="840"/>
      <c r="HA12" s="840"/>
      <c r="HB12" s="841"/>
      <c r="HC12" s="824" t="s">
        <v>121</v>
      </c>
    </row>
    <row r="13" spans="2:211" s="163" customFormat="1" ht="60" customHeight="1" x14ac:dyDescent="0.25">
      <c r="B13" s="801"/>
      <c r="C13" s="821"/>
      <c r="D13" s="836"/>
      <c r="E13" s="836"/>
      <c r="F13" s="836"/>
      <c r="G13" s="836"/>
      <c r="H13" s="836"/>
      <c r="I13" s="836"/>
      <c r="J13" s="836"/>
      <c r="K13" s="836"/>
      <c r="L13" s="836"/>
      <c r="M13" s="836"/>
      <c r="N13" s="836"/>
      <c r="O13" s="836"/>
      <c r="P13" s="836"/>
      <c r="Q13" s="836"/>
      <c r="R13" s="836"/>
      <c r="S13" s="836"/>
      <c r="T13" s="836"/>
      <c r="U13" s="836"/>
      <c r="V13" s="836"/>
      <c r="W13" s="836"/>
      <c r="X13" s="836"/>
      <c r="Y13" s="836"/>
      <c r="Z13" s="836"/>
      <c r="AA13" s="836"/>
      <c r="AB13" s="836"/>
      <c r="AC13" s="836"/>
      <c r="AD13" s="836"/>
      <c r="AE13" s="838"/>
      <c r="AF13" s="838"/>
      <c r="AG13" s="838"/>
      <c r="AH13" s="838"/>
      <c r="AI13" s="838"/>
      <c r="AJ13" s="838"/>
      <c r="AK13" s="838"/>
      <c r="AL13" s="838"/>
      <c r="AM13" s="838"/>
      <c r="AN13" s="838"/>
      <c r="AO13" s="838"/>
      <c r="AP13" s="838"/>
      <c r="AQ13" s="838"/>
      <c r="AR13" s="838"/>
      <c r="AS13" s="838"/>
      <c r="AT13" s="838"/>
      <c r="AU13" s="838"/>
      <c r="AV13" s="838"/>
      <c r="AW13" s="838"/>
      <c r="AX13" s="838"/>
      <c r="AY13" s="838"/>
      <c r="AZ13" s="838"/>
      <c r="BA13" s="838"/>
      <c r="BB13" s="838"/>
      <c r="BC13" s="838"/>
      <c r="BD13" s="838"/>
      <c r="BE13" s="838"/>
      <c r="BF13" s="838"/>
      <c r="BG13" s="838"/>
      <c r="BH13" s="838"/>
      <c r="BI13" s="838"/>
      <c r="BJ13" s="838"/>
      <c r="BK13" s="838"/>
      <c r="BL13" s="838"/>
      <c r="BM13" s="838"/>
      <c r="BN13" s="838"/>
      <c r="BO13" s="838"/>
      <c r="BP13" s="838"/>
      <c r="BQ13" s="838"/>
      <c r="BR13" s="838"/>
      <c r="BS13" s="838"/>
      <c r="BT13" s="838"/>
      <c r="BU13" s="838"/>
      <c r="BV13" s="838"/>
      <c r="BW13" s="838"/>
      <c r="BX13" s="838"/>
      <c r="BY13" s="838"/>
      <c r="BZ13" s="838"/>
      <c r="CA13" s="838"/>
      <c r="CB13" s="838"/>
      <c r="CC13" s="838"/>
      <c r="CD13" s="838"/>
      <c r="CE13" s="838"/>
      <c r="CF13" s="838"/>
      <c r="CG13" s="838"/>
      <c r="CH13" s="838"/>
      <c r="CI13" s="838"/>
      <c r="CJ13" s="838"/>
      <c r="CK13" s="838"/>
      <c r="CL13" s="838"/>
      <c r="CM13" s="838"/>
      <c r="CN13" s="838"/>
      <c r="CO13" s="838"/>
      <c r="CP13" s="838"/>
      <c r="CQ13" s="838"/>
      <c r="CR13" s="838"/>
      <c r="CS13" s="838"/>
      <c r="CT13" s="838"/>
      <c r="CU13" s="838"/>
      <c r="CV13" s="838"/>
      <c r="CW13" s="838"/>
      <c r="CX13" s="838"/>
      <c r="CY13" s="838"/>
      <c r="CZ13" s="838"/>
      <c r="DA13" s="838"/>
      <c r="DB13" s="838"/>
      <c r="DC13" s="838"/>
      <c r="DD13" s="838"/>
      <c r="DE13" s="838"/>
      <c r="DF13" s="838"/>
      <c r="DG13" s="838"/>
      <c r="DH13" s="838"/>
      <c r="DI13" s="838"/>
      <c r="DJ13" s="838"/>
      <c r="DK13" s="838"/>
      <c r="DL13" s="838"/>
      <c r="DM13" s="838"/>
      <c r="DN13" s="838"/>
      <c r="DO13" s="838"/>
      <c r="DP13" s="838"/>
      <c r="DQ13" s="838"/>
      <c r="DR13" s="838"/>
      <c r="DS13" s="838"/>
      <c r="DT13" s="838"/>
      <c r="DU13" s="838"/>
      <c r="DV13" s="838"/>
      <c r="DW13" s="838"/>
      <c r="DX13" s="838"/>
      <c r="DY13" s="838"/>
      <c r="DZ13" s="838"/>
      <c r="EA13" s="838"/>
      <c r="EB13" s="838"/>
      <c r="EC13" s="838"/>
      <c r="ED13" s="838"/>
      <c r="EE13" s="838"/>
      <c r="EF13" s="838"/>
      <c r="EG13" s="838"/>
      <c r="EH13" s="838"/>
      <c r="EI13" s="838"/>
      <c r="EJ13" s="838"/>
      <c r="EK13" s="838"/>
      <c r="EL13" s="838"/>
      <c r="EM13" s="838"/>
      <c r="EN13" s="838"/>
      <c r="EO13" s="838"/>
      <c r="EP13" s="838"/>
      <c r="EQ13" s="838"/>
      <c r="ER13" s="838"/>
      <c r="ES13" s="838"/>
      <c r="ET13" s="838"/>
      <c r="EU13" s="838"/>
      <c r="EV13" s="838"/>
      <c r="EW13" s="838"/>
      <c r="EX13" s="838"/>
      <c r="EY13" s="838"/>
      <c r="EZ13" s="838"/>
      <c r="FA13" s="838"/>
      <c r="FB13" s="838"/>
      <c r="FC13" s="838"/>
      <c r="FD13" s="838"/>
      <c r="FE13" s="838"/>
      <c r="FF13" s="838"/>
      <c r="FG13" s="838"/>
      <c r="FH13" s="838"/>
      <c r="FI13" s="838"/>
      <c r="FJ13" s="838"/>
      <c r="FK13" s="838"/>
      <c r="FL13" s="838"/>
      <c r="FM13" s="838"/>
      <c r="FN13" s="838"/>
      <c r="FO13" s="838"/>
      <c r="FP13" s="838"/>
      <c r="FQ13" s="838"/>
      <c r="FR13" s="838"/>
      <c r="FS13" s="838"/>
      <c r="FT13" s="838"/>
      <c r="FU13" s="838"/>
      <c r="FV13" s="838"/>
      <c r="FW13" s="838"/>
      <c r="FX13" s="838"/>
      <c r="FY13" s="838"/>
      <c r="FZ13" s="838"/>
      <c r="GA13" s="838"/>
      <c r="GB13" s="838"/>
      <c r="GC13" s="838"/>
      <c r="GD13" s="838"/>
      <c r="GE13" s="838"/>
      <c r="GF13" s="838"/>
      <c r="GG13" s="838"/>
      <c r="GH13" s="838"/>
      <c r="GI13" s="838"/>
      <c r="GJ13" s="838"/>
      <c r="GK13" s="838"/>
      <c r="GL13" s="838"/>
      <c r="GM13" s="838"/>
      <c r="GN13" s="838"/>
      <c r="GO13" s="838"/>
      <c r="GP13" s="838"/>
      <c r="GQ13" s="843"/>
      <c r="GR13" s="599" t="s">
        <v>122</v>
      </c>
      <c r="GS13" s="600" t="s">
        <v>123</v>
      </c>
      <c r="GT13" s="600" t="s">
        <v>124</v>
      </c>
      <c r="GU13" s="600" t="s">
        <v>125</v>
      </c>
      <c r="GV13" s="600" t="s">
        <v>126</v>
      </c>
      <c r="GW13" s="600" t="s">
        <v>127</v>
      </c>
      <c r="GX13" s="599" t="s">
        <v>128</v>
      </c>
      <c r="GY13" s="600" t="s">
        <v>129</v>
      </c>
      <c r="GZ13" s="600" t="s">
        <v>130</v>
      </c>
      <c r="HA13" s="600" t="s">
        <v>160</v>
      </c>
      <c r="HB13" s="599" t="s">
        <v>131</v>
      </c>
      <c r="HC13" s="825"/>
    </row>
    <row r="14" spans="2:211" s="14" customFormat="1" ht="17.25" customHeight="1" x14ac:dyDescent="0.25">
      <c r="B14" s="142" t="s">
        <v>233</v>
      </c>
      <c r="C14" s="143" t="s">
        <v>234</v>
      </c>
      <c r="D14" s="164">
        <v>35.651334963894598</v>
      </c>
      <c r="E14" s="164">
        <v>0</v>
      </c>
      <c r="F14" s="164">
        <v>0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21">
        <v>0</v>
      </c>
      <c r="AF14" s="21">
        <v>0</v>
      </c>
      <c r="AG14" s="21">
        <v>0</v>
      </c>
      <c r="AH14" s="21">
        <v>0</v>
      </c>
      <c r="AI14" s="21">
        <v>0</v>
      </c>
      <c r="AJ14" s="21">
        <v>0</v>
      </c>
      <c r="AK14" s="21">
        <v>0</v>
      </c>
      <c r="AL14" s="21">
        <v>0</v>
      </c>
      <c r="AM14" s="21">
        <v>0</v>
      </c>
      <c r="AN14" s="21">
        <v>0</v>
      </c>
      <c r="AO14" s="21">
        <v>0</v>
      </c>
      <c r="AP14" s="21">
        <v>0</v>
      </c>
      <c r="AQ14" s="21">
        <v>0</v>
      </c>
      <c r="AR14" s="21">
        <v>0</v>
      </c>
      <c r="AS14" s="21">
        <v>0</v>
      </c>
      <c r="AT14" s="21">
        <v>0</v>
      </c>
      <c r="AU14" s="21">
        <v>0</v>
      </c>
      <c r="AV14" s="21">
        <v>0</v>
      </c>
      <c r="AW14" s="21">
        <v>0</v>
      </c>
      <c r="AX14" s="21">
        <v>0</v>
      </c>
      <c r="AY14" s="21">
        <v>0</v>
      </c>
      <c r="AZ14" s="21">
        <v>0</v>
      </c>
      <c r="BA14" s="21">
        <v>0</v>
      </c>
      <c r="BB14" s="21">
        <v>0</v>
      </c>
      <c r="BC14" s="21">
        <v>0</v>
      </c>
      <c r="BD14" s="21">
        <v>0</v>
      </c>
      <c r="BE14" s="21">
        <v>0</v>
      </c>
      <c r="BF14" s="21">
        <v>0</v>
      </c>
      <c r="BG14" s="21">
        <v>0</v>
      </c>
      <c r="BH14" s="21">
        <v>0</v>
      </c>
      <c r="BI14" s="21">
        <v>0</v>
      </c>
      <c r="BJ14" s="21">
        <v>0</v>
      </c>
      <c r="BK14" s="21">
        <v>0</v>
      </c>
      <c r="BL14" s="21">
        <v>0</v>
      </c>
      <c r="BM14" s="21">
        <v>0</v>
      </c>
      <c r="BN14" s="21">
        <v>0</v>
      </c>
      <c r="BO14" s="21">
        <v>0</v>
      </c>
      <c r="BP14" s="21">
        <v>0</v>
      </c>
      <c r="BQ14" s="21">
        <v>710.655965312577</v>
      </c>
      <c r="BR14" s="21">
        <v>0</v>
      </c>
      <c r="BS14" s="21">
        <v>0</v>
      </c>
      <c r="BT14" s="21">
        <v>0</v>
      </c>
      <c r="BU14" s="21">
        <v>140.22313448236901</v>
      </c>
      <c r="BV14" s="21">
        <v>0</v>
      </c>
      <c r="BW14" s="21">
        <v>0</v>
      </c>
      <c r="BX14" s="21">
        <v>0</v>
      </c>
      <c r="BY14" s="21">
        <v>0</v>
      </c>
      <c r="BZ14" s="21">
        <v>0</v>
      </c>
      <c r="CA14" s="21">
        <v>0</v>
      </c>
      <c r="CB14" s="21">
        <v>0</v>
      </c>
      <c r="CC14" s="21">
        <v>0</v>
      </c>
      <c r="CD14" s="21">
        <v>0</v>
      </c>
      <c r="CE14" s="21">
        <v>0</v>
      </c>
      <c r="CF14" s="21">
        <v>0</v>
      </c>
      <c r="CG14" s="21">
        <v>0</v>
      </c>
      <c r="CH14" s="21">
        <v>0</v>
      </c>
      <c r="CI14" s="21">
        <v>0</v>
      </c>
      <c r="CJ14" s="21">
        <v>0</v>
      </c>
      <c r="CK14" s="21">
        <v>0</v>
      </c>
      <c r="CL14" s="21">
        <v>0</v>
      </c>
      <c r="CM14" s="21">
        <v>0</v>
      </c>
      <c r="CN14" s="21">
        <v>0</v>
      </c>
      <c r="CO14" s="21">
        <v>0</v>
      </c>
      <c r="CP14" s="21">
        <v>0</v>
      </c>
      <c r="CQ14" s="21">
        <v>0</v>
      </c>
      <c r="CR14" s="21">
        <v>0</v>
      </c>
      <c r="CS14" s="21">
        <v>0</v>
      </c>
      <c r="CT14" s="21">
        <v>0</v>
      </c>
      <c r="CU14" s="21">
        <v>0</v>
      </c>
      <c r="CV14" s="21">
        <v>0</v>
      </c>
      <c r="CW14" s="21">
        <v>0</v>
      </c>
      <c r="CX14" s="21">
        <v>0</v>
      </c>
      <c r="CY14" s="21">
        <v>0</v>
      </c>
      <c r="CZ14" s="21">
        <v>0</v>
      </c>
      <c r="DA14" s="21">
        <v>0</v>
      </c>
      <c r="DB14" s="21">
        <v>0</v>
      </c>
      <c r="DC14" s="21">
        <v>0</v>
      </c>
      <c r="DD14" s="21">
        <v>0</v>
      </c>
      <c r="DE14" s="21">
        <v>0</v>
      </c>
      <c r="DF14" s="21">
        <v>0</v>
      </c>
      <c r="DG14" s="21">
        <v>0</v>
      </c>
      <c r="DH14" s="21">
        <v>0</v>
      </c>
      <c r="DI14" s="21">
        <v>0</v>
      </c>
      <c r="DJ14" s="21">
        <v>0</v>
      </c>
      <c r="DK14" s="21">
        <v>0</v>
      </c>
      <c r="DL14" s="21">
        <v>0</v>
      </c>
      <c r="DM14" s="21">
        <v>0</v>
      </c>
      <c r="DN14" s="21">
        <v>0</v>
      </c>
      <c r="DO14" s="21">
        <v>0</v>
      </c>
      <c r="DP14" s="21">
        <v>0</v>
      </c>
      <c r="DQ14" s="21">
        <v>0</v>
      </c>
      <c r="DR14" s="21">
        <v>0</v>
      </c>
      <c r="DS14" s="21">
        <v>0</v>
      </c>
      <c r="DT14" s="21">
        <v>0</v>
      </c>
      <c r="DU14" s="21">
        <v>0</v>
      </c>
      <c r="DV14" s="21">
        <v>0</v>
      </c>
      <c r="DW14" s="21">
        <v>0</v>
      </c>
      <c r="DX14" s="21">
        <v>0</v>
      </c>
      <c r="DY14" s="21">
        <v>0</v>
      </c>
      <c r="DZ14" s="21">
        <v>0</v>
      </c>
      <c r="EA14" s="21">
        <v>0</v>
      </c>
      <c r="EB14" s="21">
        <v>0</v>
      </c>
      <c r="EC14" s="21">
        <v>0</v>
      </c>
      <c r="ED14" s="21">
        <v>0</v>
      </c>
      <c r="EE14" s="21">
        <v>0</v>
      </c>
      <c r="EF14" s="21">
        <v>0</v>
      </c>
      <c r="EG14" s="21">
        <v>0</v>
      </c>
      <c r="EH14" s="21">
        <v>0</v>
      </c>
      <c r="EI14" s="21">
        <v>0</v>
      </c>
      <c r="EJ14" s="21">
        <v>0</v>
      </c>
      <c r="EK14" s="21">
        <v>0</v>
      </c>
      <c r="EL14" s="21">
        <v>0</v>
      </c>
      <c r="EM14" s="21">
        <v>0</v>
      </c>
      <c r="EN14" s="21">
        <v>0</v>
      </c>
      <c r="EO14" s="21">
        <v>0</v>
      </c>
      <c r="EP14" s="21">
        <v>0</v>
      </c>
      <c r="EQ14" s="21">
        <v>0</v>
      </c>
      <c r="ER14" s="21">
        <v>0</v>
      </c>
      <c r="ES14" s="21">
        <v>0</v>
      </c>
      <c r="ET14" s="21">
        <v>0</v>
      </c>
      <c r="EU14" s="21">
        <v>0</v>
      </c>
      <c r="EV14" s="21">
        <v>0</v>
      </c>
      <c r="EW14" s="21">
        <v>0</v>
      </c>
      <c r="EX14" s="21">
        <v>0</v>
      </c>
      <c r="EY14" s="21">
        <v>0</v>
      </c>
      <c r="EZ14" s="21">
        <v>0</v>
      </c>
      <c r="FA14" s="21">
        <v>0</v>
      </c>
      <c r="FB14" s="21">
        <v>0</v>
      </c>
      <c r="FC14" s="21">
        <v>0</v>
      </c>
      <c r="FD14" s="21">
        <v>0</v>
      </c>
      <c r="FE14" s="21">
        <v>0</v>
      </c>
      <c r="FF14" s="21">
        <v>0</v>
      </c>
      <c r="FG14" s="21">
        <v>0</v>
      </c>
      <c r="FH14" s="21">
        <v>0</v>
      </c>
      <c r="FI14" s="21">
        <v>0</v>
      </c>
      <c r="FJ14" s="21">
        <v>0</v>
      </c>
      <c r="FK14" s="21">
        <v>0</v>
      </c>
      <c r="FL14" s="21">
        <v>0</v>
      </c>
      <c r="FM14" s="21">
        <v>0</v>
      </c>
      <c r="FN14" s="21">
        <v>0</v>
      </c>
      <c r="FO14" s="21">
        <v>0</v>
      </c>
      <c r="FP14" s="21">
        <v>0</v>
      </c>
      <c r="FQ14" s="21">
        <v>0</v>
      </c>
      <c r="FR14" s="21">
        <v>0</v>
      </c>
      <c r="FS14" s="21">
        <v>0</v>
      </c>
      <c r="FT14" s="21">
        <v>0</v>
      </c>
      <c r="FU14" s="21">
        <v>0</v>
      </c>
      <c r="FV14" s="21">
        <v>0</v>
      </c>
      <c r="FW14" s="21">
        <v>0</v>
      </c>
      <c r="FX14" s="21">
        <v>0</v>
      </c>
      <c r="FY14" s="21">
        <v>0</v>
      </c>
      <c r="FZ14" s="21">
        <v>0</v>
      </c>
      <c r="GA14" s="21">
        <v>0</v>
      </c>
      <c r="GB14" s="21">
        <v>0</v>
      </c>
      <c r="GC14" s="21">
        <v>0</v>
      </c>
      <c r="GD14" s="21">
        <v>0</v>
      </c>
      <c r="GE14" s="21">
        <v>0</v>
      </c>
      <c r="GF14" s="21">
        <v>0</v>
      </c>
      <c r="GG14" s="21">
        <v>0</v>
      </c>
      <c r="GH14" s="21">
        <v>0</v>
      </c>
      <c r="GI14" s="21">
        <v>0</v>
      </c>
      <c r="GJ14" s="21">
        <v>0</v>
      </c>
      <c r="GK14" s="21">
        <v>0</v>
      </c>
      <c r="GL14" s="21">
        <v>0</v>
      </c>
      <c r="GM14" s="21">
        <v>0</v>
      </c>
      <c r="GN14" s="21">
        <v>0</v>
      </c>
      <c r="GO14" s="21">
        <v>0</v>
      </c>
      <c r="GP14" s="21">
        <v>0</v>
      </c>
      <c r="GQ14" s="53">
        <v>886.53043475884056</v>
      </c>
      <c r="GR14" s="53">
        <v>26.1889740736591</v>
      </c>
      <c r="GS14" s="56">
        <v>25.806380345142198</v>
      </c>
      <c r="GT14" s="56">
        <v>0</v>
      </c>
      <c r="GU14" s="56">
        <v>0.3825937285169026</v>
      </c>
      <c r="GV14" s="56">
        <v>0.3825937285169026</v>
      </c>
      <c r="GW14" s="56">
        <v>0</v>
      </c>
      <c r="GX14" s="46">
        <v>80.81075759523732</v>
      </c>
      <c r="GY14" s="57">
        <v>0</v>
      </c>
      <c r="GZ14" s="57">
        <v>80.81075759523732</v>
      </c>
      <c r="HA14" s="56"/>
      <c r="HB14" s="53">
        <v>0</v>
      </c>
      <c r="HC14" s="59">
        <v>993.53016642773696</v>
      </c>
    </row>
    <row r="15" spans="2:211" s="14" customFormat="1" ht="17.25" customHeight="1" x14ac:dyDescent="0.25">
      <c r="B15" s="144" t="s">
        <v>235</v>
      </c>
      <c r="C15" s="145" t="s">
        <v>236</v>
      </c>
      <c r="D15" s="169">
        <v>0</v>
      </c>
      <c r="E15" s="169">
        <v>81.8753731839453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7">
        <v>0</v>
      </c>
      <c r="AF15" s="17">
        <v>0</v>
      </c>
      <c r="AG15" s="17">
        <v>0</v>
      </c>
      <c r="AH15" s="17">
        <v>0</v>
      </c>
      <c r="AI15" s="17">
        <v>0</v>
      </c>
      <c r="AJ15" s="17">
        <v>0</v>
      </c>
      <c r="AK15" s="17">
        <v>0</v>
      </c>
      <c r="AL15" s="17">
        <v>0</v>
      </c>
      <c r="AM15" s="17">
        <v>0</v>
      </c>
      <c r="AN15" s="17">
        <v>0</v>
      </c>
      <c r="AO15" s="17">
        <v>0</v>
      </c>
      <c r="AP15" s="17">
        <v>0</v>
      </c>
      <c r="AQ15" s="17">
        <v>0</v>
      </c>
      <c r="AR15" s="17">
        <v>0</v>
      </c>
      <c r="AS15" s="17">
        <v>0</v>
      </c>
      <c r="AT15" s="17">
        <v>0</v>
      </c>
      <c r="AU15" s="17">
        <v>0</v>
      </c>
      <c r="AV15" s="17">
        <v>0</v>
      </c>
      <c r="AW15" s="17">
        <v>0</v>
      </c>
      <c r="AX15" s="17">
        <v>0</v>
      </c>
      <c r="AY15" s="17">
        <v>0</v>
      </c>
      <c r="AZ15" s="17">
        <v>0</v>
      </c>
      <c r="BA15" s="17">
        <v>0</v>
      </c>
      <c r="BB15" s="17">
        <v>0</v>
      </c>
      <c r="BC15" s="17">
        <v>0</v>
      </c>
      <c r="BD15" s="17">
        <v>0</v>
      </c>
      <c r="BE15" s="17">
        <v>0</v>
      </c>
      <c r="BF15" s="17">
        <v>0</v>
      </c>
      <c r="BG15" s="17">
        <v>0</v>
      </c>
      <c r="BH15" s="17">
        <v>0</v>
      </c>
      <c r="BI15" s="17">
        <v>0</v>
      </c>
      <c r="BJ15" s="17">
        <v>0</v>
      </c>
      <c r="BK15" s="17">
        <v>0</v>
      </c>
      <c r="BL15" s="17">
        <v>0</v>
      </c>
      <c r="BM15" s="17">
        <v>0</v>
      </c>
      <c r="BN15" s="17">
        <v>0</v>
      </c>
      <c r="BO15" s="17">
        <v>0</v>
      </c>
      <c r="BP15" s="17">
        <v>0</v>
      </c>
      <c r="BQ15" s="17">
        <v>0</v>
      </c>
      <c r="BR15" s="17">
        <v>0</v>
      </c>
      <c r="BS15" s="17">
        <v>1428.4728142645199</v>
      </c>
      <c r="BT15" s="17">
        <v>0</v>
      </c>
      <c r="BU15" s="17">
        <v>0</v>
      </c>
      <c r="BV15" s="17">
        <v>0</v>
      </c>
      <c r="BW15" s="17">
        <v>0</v>
      </c>
      <c r="BX15" s="17">
        <v>0</v>
      </c>
      <c r="BY15" s="17">
        <v>0</v>
      </c>
      <c r="BZ15" s="17">
        <v>0</v>
      </c>
      <c r="CA15" s="17">
        <v>0</v>
      </c>
      <c r="CB15" s="17">
        <v>0</v>
      </c>
      <c r="CC15" s="17">
        <v>0</v>
      </c>
      <c r="CD15" s="17">
        <v>0</v>
      </c>
      <c r="CE15" s="17">
        <v>0</v>
      </c>
      <c r="CF15" s="17">
        <v>0</v>
      </c>
      <c r="CG15" s="17">
        <v>0</v>
      </c>
      <c r="CH15" s="17">
        <v>0</v>
      </c>
      <c r="CI15" s="17">
        <v>0</v>
      </c>
      <c r="CJ15" s="17">
        <v>0</v>
      </c>
      <c r="CK15" s="17">
        <v>0</v>
      </c>
      <c r="CL15" s="17">
        <v>0</v>
      </c>
      <c r="CM15" s="17">
        <v>0</v>
      </c>
      <c r="CN15" s="17">
        <v>0</v>
      </c>
      <c r="CO15" s="17">
        <v>0</v>
      </c>
      <c r="CP15" s="17">
        <v>0</v>
      </c>
      <c r="CQ15" s="17">
        <v>0</v>
      </c>
      <c r="CR15" s="17">
        <v>0</v>
      </c>
      <c r="CS15" s="17">
        <v>0</v>
      </c>
      <c r="CT15" s="17">
        <v>0</v>
      </c>
      <c r="CU15" s="17">
        <v>0</v>
      </c>
      <c r="CV15" s="17">
        <v>0</v>
      </c>
      <c r="CW15" s="17">
        <v>0</v>
      </c>
      <c r="CX15" s="17">
        <v>0</v>
      </c>
      <c r="CY15" s="17">
        <v>0</v>
      </c>
      <c r="CZ15" s="17">
        <v>0</v>
      </c>
      <c r="DA15" s="17">
        <v>0</v>
      </c>
      <c r="DB15" s="17">
        <v>0</v>
      </c>
      <c r="DC15" s="17">
        <v>0</v>
      </c>
      <c r="DD15" s="17">
        <v>0</v>
      </c>
      <c r="DE15" s="17">
        <v>0</v>
      </c>
      <c r="DF15" s="17">
        <v>0</v>
      </c>
      <c r="DG15" s="17">
        <v>0</v>
      </c>
      <c r="DH15" s="17">
        <v>0</v>
      </c>
      <c r="DI15" s="17">
        <v>0</v>
      </c>
      <c r="DJ15" s="17">
        <v>0</v>
      </c>
      <c r="DK15" s="17">
        <v>0</v>
      </c>
      <c r="DL15" s="17">
        <v>0</v>
      </c>
      <c r="DM15" s="17">
        <v>0</v>
      </c>
      <c r="DN15" s="17">
        <v>0</v>
      </c>
      <c r="DO15" s="17">
        <v>0</v>
      </c>
      <c r="DP15" s="17">
        <v>0</v>
      </c>
      <c r="DQ15" s="17">
        <v>0</v>
      </c>
      <c r="DR15" s="17">
        <v>0</v>
      </c>
      <c r="DS15" s="17">
        <v>0</v>
      </c>
      <c r="DT15" s="17">
        <v>0</v>
      </c>
      <c r="DU15" s="17">
        <v>0</v>
      </c>
      <c r="DV15" s="17">
        <v>0</v>
      </c>
      <c r="DW15" s="17">
        <v>0</v>
      </c>
      <c r="DX15" s="17">
        <v>0</v>
      </c>
      <c r="DY15" s="17">
        <v>0</v>
      </c>
      <c r="DZ15" s="17">
        <v>0</v>
      </c>
      <c r="EA15" s="17">
        <v>0</v>
      </c>
      <c r="EB15" s="17">
        <v>0</v>
      </c>
      <c r="EC15" s="17">
        <v>0</v>
      </c>
      <c r="ED15" s="17">
        <v>0</v>
      </c>
      <c r="EE15" s="17">
        <v>0</v>
      </c>
      <c r="EF15" s="17">
        <v>0</v>
      </c>
      <c r="EG15" s="17">
        <v>0</v>
      </c>
      <c r="EH15" s="17">
        <v>0</v>
      </c>
      <c r="EI15" s="17">
        <v>0</v>
      </c>
      <c r="EJ15" s="17">
        <v>0</v>
      </c>
      <c r="EK15" s="17">
        <v>0</v>
      </c>
      <c r="EL15" s="17">
        <v>0</v>
      </c>
      <c r="EM15" s="17">
        <v>0</v>
      </c>
      <c r="EN15" s="17">
        <v>0</v>
      </c>
      <c r="EO15" s="17">
        <v>0</v>
      </c>
      <c r="EP15" s="17">
        <v>0</v>
      </c>
      <c r="EQ15" s="17">
        <v>0</v>
      </c>
      <c r="ER15" s="17">
        <v>0</v>
      </c>
      <c r="ES15" s="17">
        <v>0</v>
      </c>
      <c r="ET15" s="17">
        <v>0</v>
      </c>
      <c r="EU15" s="17">
        <v>0</v>
      </c>
      <c r="EV15" s="17">
        <v>0</v>
      </c>
      <c r="EW15" s="17">
        <v>0</v>
      </c>
      <c r="EX15" s="17">
        <v>0</v>
      </c>
      <c r="EY15" s="17">
        <v>0</v>
      </c>
      <c r="EZ15" s="17">
        <v>0</v>
      </c>
      <c r="FA15" s="17">
        <v>0</v>
      </c>
      <c r="FB15" s="17">
        <v>0</v>
      </c>
      <c r="FC15" s="17">
        <v>0</v>
      </c>
      <c r="FD15" s="17">
        <v>0</v>
      </c>
      <c r="FE15" s="17">
        <v>0</v>
      </c>
      <c r="FF15" s="17">
        <v>0</v>
      </c>
      <c r="FG15" s="17">
        <v>0</v>
      </c>
      <c r="FH15" s="17">
        <v>0</v>
      </c>
      <c r="FI15" s="17">
        <v>0</v>
      </c>
      <c r="FJ15" s="17">
        <v>0</v>
      </c>
      <c r="FK15" s="17">
        <v>0</v>
      </c>
      <c r="FL15" s="17">
        <v>0</v>
      </c>
      <c r="FM15" s="17">
        <v>0</v>
      </c>
      <c r="FN15" s="17">
        <v>0</v>
      </c>
      <c r="FO15" s="17">
        <v>0</v>
      </c>
      <c r="FP15" s="17">
        <v>0</v>
      </c>
      <c r="FQ15" s="17">
        <v>0</v>
      </c>
      <c r="FR15" s="17">
        <v>0</v>
      </c>
      <c r="FS15" s="17">
        <v>0</v>
      </c>
      <c r="FT15" s="17">
        <v>0</v>
      </c>
      <c r="FU15" s="17">
        <v>0</v>
      </c>
      <c r="FV15" s="17">
        <v>0</v>
      </c>
      <c r="FW15" s="17">
        <v>0</v>
      </c>
      <c r="FX15" s="17">
        <v>0</v>
      </c>
      <c r="FY15" s="17">
        <v>0</v>
      </c>
      <c r="FZ15" s="17">
        <v>0</v>
      </c>
      <c r="GA15" s="17">
        <v>0</v>
      </c>
      <c r="GB15" s="17">
        <v>0</v>
      </c>
      <c r="GC15" s="17">
        <v>0</v>
      </c>
      <c r="GD15" s="17">
        <v>0</v>
      </c>
      <c r="GE15" s="17">
        <v>0</v>
      </c>
      <c r="GF15" s="17">
        <v>0</v>
      </c>
      <c r="GG15" s="17">
        <v>0</v>
      </c>
      <c r="GH15" s="17">
        <v>0</v>
      </c>
      <c r="GI15" s="17">
        <v>0</v>
      </c>
      <c r="GJ15" s="17">
        <v>0</v>
      </c>
      <c r="GK15" s="17">
        <v>0</v>
      </c>
      <c r="GL15" s="17">
        <v>0</v>
      </c>
      <c r="GM15" s="17">
        <v>0</v>
      </c>
      <c r="GN15" s="17">
        <v>0</v>
      </c>
      <c r="GO15" s="17">
        <v>0</v>
      </c>
      <c r="GP15" s="17">
        <v>0</v>
      </c>
      <c r="GQ15" s="29">
        <v>1510.3481874484653</v>
      </c>
      <c r="GR15" s="29">
        <v>0</v>
      </c>
      <c r="GS15" s="18">
        <v>0</v>
      </c>
      <c r="GT15" s="18">
        <v>0</v>
      </c>
      <c r="GU15" s="18">
        <v>0</v>
      </c>
      <c r="GV15" s="18">
        <v>0</v>
      </c>
      <c r="GW15" s="18">
        <v>0</v>
      </c>
      <c r="GX15" s="28">
        <v>-19.831377867519368</v>
      </c>
      <c r="GY15" s="26">
        <v>0</v>
      </c>
      <c r="GZ15" s="26">
        <v>-19.831377867519368</v>
      </c>
      <c r="HA15" s="18"/>
      <c r="HB15" s="29">
        <v>0</v>
      </c>
      <c r="HC15" s="47">
        <v>1490.5168095809458</v>
      </c>
    </row>
    <row r="16" spans="2:211" s="14" customFormat="1" ht="17.25" customHeight="1" x14ac:dyDescent="0.25">
      <c r="B16" s="144" t="s">
        <v>237</v>
      </c>
      <c r="C16" s="145" t="s">
        <v>238</v>
      </c>
      <c r="D16" s="169">
        <v>0</v>
      </c>
      <c r="E16" s="169">
        <v>0</v>
      </c>
      <c r="F16" s="169">
        <v>170.47898434002701</v>
      </c>
      <c r="G16" s="169">
        <v>0</v>
      </c>
      <c r="H16" s="169">
        <v>0</v>
      </c>
      <c r="I16" s="169">
        <v>0</v>
      </c>
      <c r="J16" s="169">
        <v>0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0.187749408040191</v>
      </c>
      <c r="Q16" s="169">
        <v>0</v>
      </c>
      <c r="R16" s="169">
        <v>0</v>
      </c>
      <c r="S16" s="169">
        <v>1.45032338843181E-2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7">
        <v>0.74199733569874105</v>
      </c>
      <c r="AF16" s="17">
        <v>519.550061683678</v>
      </c>
      <c r="AG16" s="17">
        <v>292.940469057965</v>
      </c>
      <c r="AH16" s="17">
        <v>0</v>
      </c>
      <c r="AI16" s="17">
        <v>0</v>
      </c>
      <c r="AJ16" s="17">
        <v>0</v>
      </c>
      <c r="AK16" s="17">
        <v>0</v>
      </c>
      <c r="AL16" s="17">
        <v>754.827787452493</v>
      </c>
      <c r="AM16" s="17">
        <v>0</v>
      </c>
      <c r="AN16" s="17">
        <v>0</v>
      </c>
      <c r="AO16" s="17">
        <v>0</v>
      </c>
      <c r="AP16" s="17">
        <v>0</v>
      </c>
      <c r="AQ16" s="17">
        <v>0</v>
      </c>
      <c r="AR16" s="17">
        <v>0</v>
      </c>
      <c r="AS16" s="17">
        <v>0</v>
      </c>
      <c r="AT16" s="17">
        <v>0</v>
      </c>
      <c r="AU16" s="17">
        <v>0</v>
      </c>
      <c r="AV16" s="17">
        <v>0</v>
      </c>
      <c r="AW16" s="17">
        <v>0</v>
      </c>
      <c r="AX16" s="17">
        <v>0</v>
      </c>
      <c r="AY16" s="17">
        <v>0</v>
      </c>
      <c r="AZ16" s="17">
        <v>0</v>
      </c>
      <c r="BA16" s="17">
        <v>0</v>
      </c>
      <c r="BB16" s="17">
        <v>0</v>
      </c>
      <c r="BC16" s="17">
        <v>0</v>
      </c>
      <c r="BD16" s="17">
        <v>0</v>
      </c>
      <c r="BE16" s="17">
        <v>0</v>
      </c>
      <c r="BF16" s="17">
        <v>0</v>
      </c>
      <c r="BG16" s="17">
        <v>0</v>
      </c>
      <c r="BH16" s="17">
        <v>0</v>
      </c>
      <c r="BI16" s="17">
        <v>0</v>
      </c>
      <c r="BJ16" s="17">
        <v>0</v>
      </c>
      <c r="BK16" s="17">
        <v>0</v>
      </c>
      <c r="BL16" s="17">
        <v>0</v>
      </c>
      <c r="BM16" s="17">
        <v>0</v>
      </c>
      <c r="BN16" s="17">
        <v>0</v>
      </c>
      <c r="BO16" s="17">
        <v>0</v>
      </c>
      <c r="BP16" s="17">
        <v>0</v>
      </c>
      <c r="BQ16" s="17">
        <v>0</v>
      </c>
      <c r="BR16" s="17">
        <v>42.163399899434999</v>
      </c>
      <c r="BS16" s="17">
        <v>0</v>
      </c>
      <c r="BT16" s="17">
        <v>0</v>
      </c>
      <c r="BU16" s="17">
        <v>0</v>
      </c>
      <c r="BV16" s="17">
        <v>0</v>
      </c>
      <c r="BW16" s="17">
        <v>0</v>
      </c>
      <c r="BX16" s="17">
        <v>0</v>
      </c>
      <c r="BY16" s="17">
        <v>0</v>
      </c>
      <c r="BZ16" s="17">
        <v>0</v>
      </c>
      <c r="CA16" s="17">
        <v>0</v>
      </c>
      <c r="CB16" s="17">
        <v>0</v>
      </c>
      <c r="CC16" s="17">
        <v>0</v>
      </c>
      <c r="CD16" s="17">
        <v>0</v>
      </c>
      <c r="CE16" s="17">
        <v>0</v>
      </c>
      <c r="CF16" s="17">
        <v>0</v>
      </c>
      <c r="CG16" s="17">
        <v>141.07786240834801</v>
      </c>
      <c r="CH16" s="17">
        <v>0</v>
      </c>
      <c r="CI16" s="17">
        <v>0</v>
      </c>
      <c r="CJ16" s="17">
        <v>0</v>
      </c>
      <c r="CK16" s="17">
        <v>0</v>
      </c>
      <c r="CL16" s="17">
        <v>0</v>
      </c>
      <c r="CM16" s="17">
        <v>36.318695817821499</v>
      </c>
      <c r="CN16" s="17">
        <v>15.4200496673584</v>
      </c>
      <c r="CO16" s="17">
        <v>0</v>
      </c>
      <c r="CP16" s="17">
        <v>0</v>
      </c>
      <c r="CQ16" s="17">
        <v>0</v>
      </c>
      <c r="CR16" s="17">
        <v>0</v>
      </c>
      <c r="CS16" s="17">
        <v>0</v>
      </c>
      <c r="CT16" s="17">
        <v>0</v>
      </c>
      <c r="CU16" s="17">
        <v>0</v>
      </c>
      <c r="CV16" s="17">
        <v>0</v>
      </c>
      <c r="CW16" s="17">
        <v>0</v>
      </c>
      <c r="CX16" s="17">
        <v>0</v>
      </c>
      <c r="CY16" s="17">
        <v>0</v>
      </c>
      <c r="CZ16" s="17">
        <v>0</v>
      </c>
      <c r="DA16" s="17">
        <v>0</v>
      </c>
      <c r="DB16" s="17">
        <v>0</v>
      </c>
      <c r="DC16" s="17">
        <v>0</v>
      </c>
      <c r="DD16" s="17">
        <v>0</v>
      </c>
      <c r="DE16" s="17">
        <v>0</v>
      </c>
      <c r="DF16" s="17">
        <v>0</v>
      </c>
      <c r="DG16" s="17">
        <v>0</v>
      </c>
      <c r="DH16" s="17">
        <v>0</v>
      </c>
      <c r="DI16" s="17">
        <v>0</v>
      </c>
      <c r="DJ16" s="17">
        <v>0</v>
      </c>
      <c r="DK16" s="17">
        <v>0</v>
      </c>
      <c r="DL16" s="17">
        <v>0</v>
      </c>
      <c r="DM16" s="17">
        <v>0</v>
      </c>
      <c r="DN16" s="17">
        <v>0</v>
      </c>
      <c r="DO16" s="17">
        <v>0</v>
      </c>
      <c r="DP16" s="17">
        <v>0</v>
      </c>
      <c r="DQ16" s="17">
        <v>0</v>
      </c>
      <c r="DR16" s="17">
        <v>0</v>
      </c>
      <c r="DS16" s="17">
        <v>0</v>
      </c>
      <c r="DT16" s="17">
        <v>0</v>
      </c>
      <c r="DU16" s="17">
        <v>0</v>
      </c>
      <c r="DV16" s="17">
        <v>0</v>
      </c>
      <c r="DW16" s="17">
        <v>0</v>
      </c>
      <c r="DX16" s="17">
        <v>0</v>
      </c>
      <c r="DY16" s="17">
        <v>0</v>
      </c>
      <c r="DZ16" s="17">
        <v>0</v>
      </c>
      <c r="EA16" s="17">
        <v>0</v>
      </c>
      <c r="EB16" s="17">
        <v>0</v>
      </c>
      <c r="EC16" s="17">
        <v>0</v>
      </c>
      <c r="ED16" s="17">
        <v>0</v>
      </c>
      <c r="EE16" s="17">
        <v>0</v>
      </c>
      <c r="EF16" s="17">
        <v>0</v>
      </c>
      <c r="EG16" s="17">
        <v>0</v>
      </c>
      <c r="EH16" s="17">
        <v>0</v>
      </c>
      <c r="EI16" s="17">
        <v>0</v>
      </c>
      <c r="EJ16" s="17">
        <v>0</v>
      </c>
      <c r="EK16" s="17">
        <v>0</v>
      </c>
      <c r="EL16" s="17">
        <v>0</v>
      </c>
      <c r="EM16" s="17">
        <v>0</v>
      </c>
      <c r="EN16" s="17">
        <v>0</v>
      </c>
      <c r="EO16" s="17">
        <v>0</v>
      </c>
      <c r="EP16" s="17">
        <v>0</v>
      </c>
      <c r="EQ16" s="17">
        <v>0</v>
      </c>
      <c r="ER16" s="17">
        <v>0</v>
      </c>
      <c r="ES16" s="17">
        <v>0</v>
      </c>
      <c r="ET16" s="17">
        <v>0</v>
      </c>
      <c r="EU16" s="17">
        <v>0</v>
      </c>
      <c r="EV16" s="17">
        <v>0</v>
      </c>
      <c r="EW16" s="17">
        <v>0</v>
      </c>
      <c r="EX16" s="17">
        <v>0</v>
      </c>
      <c r="EY16" s="17">
        <v>0</v>
      </c>
      <c r="EZ16" s="17">
        <v>0</v>
      </c>
      <c r="FA16" s="17">
        <v>0</v>
      </c>
      <c r="FB16" s="17">
        <v>0</v>
      </c>
      <c r="FC16" s="17">
        <v>0</v>
      </c>
      <c r="FD16" s="17">
        <v>0</v>
      </c>
      <c r="FE16" s="17">
        <v>0</v>
      </c>
      <c r="FF16" s="17">
        <v>0</v>
      </c>
      <c r="FG16" s="17">
        <v>0</v>
      </c>
      <c r="FH16" s="17">
        <v>0</v>
      </c>
      <c r="FI16" s="17">
        <v>0</v>
      </c>
      <c r="FJ16" s="17">
        <v>0</v>
      </c>
      <c r="FK16" s="17">
        <v>0</v>
      </c>
      <c r="FL16" s="17">
        <v>0</v>
      </c>
      <c r="FM16" s="17">
        <v>0</v>
      </c>
      <c r="FN16" s="17">
        <v>0</v>
      </c>
      <c r="FO16" s="17">
        <v>0</v>
      </c>
      <c r="FP16" s="17">
        <v>0</v>
      </c>
      <c r="FQ16" s="17">
        <v>0</v>
      </c>
      <c r="FR16" s="17">
        <v>0</v>
      </c>
      <c r="FS16" s="17">
        <v>0.94275379028288797</v>
      </c>
      <c r="FT16" s="17">
        <v>74.923783363247395</v>
      </c>
      <c r="FU16" s="17">
        <v>0</v>
      </c>
      <c r="FV16" s="17">
        <v>0</v>
      </c>
      <c r="FW16" s="17">
        <v>0</v>
      </c>
      <c r="FX16" s="17">
        <v>0</v>
      </c>
      <c r="FY16" s="17">
        <v>0</v>
      </c>
      <c r="FZ16" s="17">
        <v>0</v>
      </c>
      <c r="GA16" s="17">
        <v>0</v>
      </c>
      <c r="GB16" s="17">
        <v>0</v>
      </c>
      <c r="GC16" s="17">
        <v>0</v>
      </c>
      <c r="GD16" s="17">
        <v>0</v>
      </c>
      <c r="GE16" s="17">
        <v>0</v>
      </c>
      <c r="GF16" s="17">
        <v>0</v>
      </c>
      <c r="GG16" s="17">
        <v>22.628921033279099</v>
      </c>
      <c r="GH16" s="17">
        <v>0</v>
      </c>
      <c r="GI16" s="17">
        <v>1.0240236024520499</v>
      </c>
      <c r="GJ16" s="17">
        <v>0.27908704748783703</v>
      </c>
      <c r="GK16" s="17">
        <v>11.1708075504731</v>
      </c>
      <c r="GL16" s="17">
        <v>0</v>
      </c>
      <c r="GM16" s="17">
        <v>0</v>
      </c>
      <c r="GN16" s="17">
        <v>0</v>
      </c>
      <c r="GO16" s="17">
        <v>0</v>
      </c>
      <c r="GP16" s="17">
        <v>0</v>
      </c>
      <c r="GQ16" s="29">
        <v>2084.6909366919758</v>
      </c>
      <c r="GR16" s="29">
        <v>73.994489763369103</v>
      </c>
      <c r="GS16" s="18">
        <v>72.01680726090737</v>
      </c>
      <c r="GT16" s="18">
        <v>0</v>
      </c>
      <c r="GU16" s="18">
        <v>1.9776825024617297</v>
      </c>
      <c r="GV16" s="18">
        <v>1.9776825024617297</v>
      </c>
      <c r="GW16" s="18">
        <v>0</v>
      </c>
      <c r="GX16" s="28">
        <v>285.38900640154191</v>
      </c>
      <c r="GY16" s="26">
        <v>0</v>
      </c>
      <c r="GZ16" s="26">
        <v>285.38900640154191</v>
      </c>
      <c r="HA16" s="18"/>
      <c r="HB16" s="29">
        <v>152.37857050080001</v>
      </c>
      <c r="HC16" s="47">
        <v>2596.4530033576866</v>
      </c>
    </row>
    <row r="17" spans="2:211" s="14" customFormat="1" ht="17.25" customHeight="1" x14ac:dyDescent="0.25">
      <c r="B17" s="144" t="s">
        <v>239</v>
      </c>
      <c r="C17" s="145" t="s">
        <v>240</v>
      </c>
      <c r="D17" s="169">
        <v>0</v>
      </c>
      <c r="E17" s="169">
        <v>0</v>
      </c>
      <c r="F17" s="169">
        <v>0</v>
      </c>
      <c r="G17" s="169">
        <v>37.800652555419497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0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7">
        <v>0</v>
      </c>
      <c r="AF17" s="17">
        <v>0</v>
      </c>
      <c r="AG17" s="17">
        <v>0</v>
      </c>
      <c r="AH17" s="17">
        <v>0</v>
      </c>
      <c r="AI17" s="17">
        <v>0</v>
      </c>
      <c r="AJ17" s="17">
        <v>0</v>
      </c>
      <c r="AK17" s="17">
        <v>0</v>
      </c>
      <c r="AL17" s="17">
        <v>0</v>
      </c>
      <c r="AM17" s="17">
        <v>0</v>
      </c>
      <c r="AN17" s="17">
        <v>0</v>
      </c>
      <c r="AO17" s="17">
        <v>0</v>
      </c>
      <c r="AP17" s="17">
        <v>0</v>
      </c>
      <c r="AQ17" s="17">
        <v>0</v>
      </c>
      <c r="AR17" s="17">
        <v>0</v>
      </c>
      <c r="AS17" s="17">
        <v>0</v>
      </c>
      <c r="AT17" s="17">
        <v>0</v>
      </c>
      <c r="AU17" s="17">
        <v>0</v>
      </c>
      <c r="AV17" s="17">
        <v>0</v>
      </c>
      <c r="AW17" s="17">
        <v>0</v>
      </c>
      <c r="AX17" s="17">
        <v>0</v>
      </c>
      <c r="AY17" s="17">
        <v>0</v>
      </c>
      <c r="AZ17" s="17">
        <v>0</v>
      </c>
      <c r="BA17" s="17">
        <v>0</v>
      </c>
      <c r="BB17" s="17">
        <v>0</v>
      </c>
      <c r="BC17" s="17">
        <v>0</v>
      </c>
      <c r="BD17" s="17">
        <v>0</v>
      </c>
      <c r="BE17" s="17">
        <v>0</v>
      </c>
      <c r="BF17" s="17">
        <v>0</v>
      </c>
      <c r="BG17" s="17">
        <v>0</v>
      </c>
      <c r="BH17" s="17">
        <v>0</v>
      </c>
      <c r="BI17" s="17">
        <v>0</v>
      </c>
      <c r="BJ17" s="17">
        <v>0</v>
      </c>
      <c r="BK17" s="17">
        <v>0</v>
      </c>
      <c r="BL17" s="17">
        <v>0</v>
      </c>
      <c r="BM17" s="17">
        <v>0</v>
      </c>
      <c r="BN17" s="17">
        <v>0</v>
      </c>
      <c r="BO17" s="17">
        <v>0</v>
      </c>
      <c r="BP17" s="17">
        <v>0</v>
      </c>
      <c r="BQ17" s="17">
        <v>0</v>
      </c>
      <c r="BR17" s="17">
        <v>0</v>
      </c>
      <c r="BS17" s="17">
        <v>0</v>
      </c>
      <c r="BT17" s="17">
        <v>0</v>
      </c>
      <c r="BU17" s="17">
        <v>0</v>
      </c>
      <c r="BV17" s="17">
        <v>0</v>
      </c>
      <c r="BW17" s="17">
        <v>0</v>
      </c>
      <c r="BX17" s="17">
        <v>0</v>
      </c>
      <c r="BY17" s="17">
        <v>333.79478967418299</v>
      </c>
      <c r="BZ17" s="17">
        <v>0</v>
      </c>
      <c r="CA17" s="17">
        <v>0</v>
      </c>
      <c r="CB17" s="17">
        <v>0</v>
      </c>
      <c r="CC17" s="17">
        <v>0</v>
      </c>
      <c r="CD17" s="17">
        <v>0</v>
      </c>
      <c r="CE17" s="17">
        <v>0</v>
      </c>
      <c r="CF17" s="17">
        <v>0</v>
      </c>
      <c r="CG17" s="17">
        <v>0</v>
      </c>
      <c r="CH17" s="17">
        <v>0</v>
      </c>
      <c r="CI17" s="17">
        <v>0</v>
      </c>
      <c r="CJ17" s="17">
        <v>0</v>
      </c>
      <c r="CK17" s="17">
        <v>0</v>
      </c>
      <c r="CL17" s="17">
        <v>0</v>
      </c>
      <c r="CM17" s="17">
        <v>0</v>
      </c>
      <c r="CN17" s="17">
        <v>0</v>
      </c>
      <c r="CO17" s="17">
        <v>0</v>
      </c>
      <c r="CP17" s="17">
        <v>0</v>
      </c>
      <c r="CQ17" s="17">
        <v>0</v>
      </c>
      <c r="CR17" s="17">
        <v>0</v>
      </c>
      <c r="CS17" s="17">
        <v>0</v>
      </c>
      <c r="CT17" s="17">
        <v>0</v>
      </c>
      <c r="CU17" s="17">
        <v>0</v>
      </c>
      <c r="CV17" s="17">
        <v>0</v>
      </c>
      <c r="CW17" s="17">
        <v>0</v>
      </c>
      <c r="CX17" s="17">
        <v>0</v>
      </c>
      <c r="CY17" s="17">
        <v>0</v>
      </c>
      <c r="CZ17" s="17">
        <v>0</v>
      </c>
      <c r="DA17" s="17">
        <v>0</v>
      </c>
      <c r="DB17" s="17">
        <v>0</v>
      </c>
      <c r="DC17" s="17">
        <v>0</v>
      </c>
      <c r="DD17" s="17">
        <v>0</v>
      </c>
      <c r="DE17" s="17">
        <v>0</v>
      </c>
      <c r="DF17" s="17">
        <v>0</v>
      </c>
      <c r="DG17" s="17">
        <v>0</v>
      </c>
      <c r="DH17" s="17">
        <v>0</v>
      </c>
      <c r="DI17" s="17">
        <v>0</v>
      </c>
      <c r="DJ17" s="17">
        <v>0</v>
      </c>
      <c r="DK17" s="17">
        <v>0</v>
      </c>
      <c r="DL17" s="17">
        <v>0</v>
      </c>
      <c r="DM17" s="17">
        <v>0</v>
      </c>
      <c r="DN17" s="17">
        <v>0</v>
      </c>
      <c r="DO17" s="17">
        <v>0</v>
      </c>
      <c r="DP17" s="17">
        <v>0</v>
      </c>
      <c r="DQ17" s="17">
        <v>0</v>
      </c>
      <c r="DR17" s="17">
        <v>0</v>
      </c>
      <c r="DS17" s="17">
        <v>0</v>
      </c>
      <c r="DT17" s="17">
        <v>0</v>
      </c>
      <c r="DU17" s="17">
        <v>0</v>
      </c>
      <c r="DV17" s="17">
        <v>0</v>
      </c>
      <c r="DW17" s="17">
        <v>0</v>
      </c>
      <c r="DX17" s="17">
        <v>0</v>
      </c>
      <c r="DY17" s="17">
        <v>0</v>
      </c>
      <c r="DZ17" s="17">
        <v>0</v>
      </c>
      <c r="EA17" s="17">
        <v>0</v>
      </c>
      <c r="EB17" s="17">
        <v>0</v>
      </c>
      <c r="EC17" s="17">
        <v>0</v>
      </c>
      <c r="ED17" s="17">
        <v>0</v>
      </c>
      <c r="EE17" s="17">
        <v>0</v>
      </c>
      <c r="EF17" s="17">
        <v>0</v>
      </c>
      <c r="EG17" s="17">
        <v>0</v>
      </c>
      <c r="EH17" s="17">
        <v>0</v>
      </c>
      <c r="EI17" s="17">
        <v>0</v>
      </c>
      <c r="EJ17" s="17">
        <v>0</v>
      </c>
      <c r="EK17" s="17">
        <v>0</v>
      </c>
      <c r="EL17" s="17">
        <v>0</v>
      </c>
      <c r="EM17" s="17">
        <v>0</v>
      </c>
      <c r="EN17" s="17">
        <v>0</v>
      </c>
      <c r="EO17" s="17">
        <v>0</v>
      </c>
      <c r="EP17" s="17">
        <v>0</v>
      </c>
      <c r="EQ17" s="17">
        <v>0</v>
      </c>
      <c r="ER17" s="17">
        <v>0</v>
      </c>
      <c r="ES17" s="17">
        <v>0</v>
      </c>
      <c r="ET17" s="17">
        <v>0</v>
      </c>
      <c r="EU17" s="17">
        <v>0</v>
      </c>
      <c r="EV17" s="17">
        <v>0</v>
      </c>
      <c r="EW17" s="17">
        <v>0</v>
      </c>
      <c r="EX17" s="17">
        <v>0</v>
      </c>
      <c r="EY17" s="17">
        <v>0</v>
      </c>
      <c r="EZ17" s="17">
        <v>0</v>
      </c>
      <c r="FA17" s="17">
        <v>0</v>
      </c>
      <c r="FB17" s="17">
        <v>0</v>
      </c>
      <c r="FC17" s="17">
        <v>0</v>
      </c>
      <c r="FD17" s="17">
        <v>0</v>
      </c>
      <c r="FE17" s="17">
        <v>0</v>
      </c>
      <c r="FF17" s="17">
        <v>0</v>
      </c>
      <c r="FG17" s="17">
        <v>0</v>
      </c>
      <c r="FH17" s="17">
        <v>0</v>
      </c>
      <c r="FI17" s="17">
        <v>0</v>
      </c>
      <c r="FJ17" s="17">
        <v>0</v>
      </c>
      <c r="FK17" s="17">
        <v>0</v>
      </c>
      <c r="FL17" s="17">
        <v>0</v>
      </c>
      <c r="FM17" s="17">
        <v>0</v>
      </c>
      <c r="FN17" s="17">
        <v>0</v>
      </c>
      <c r="FO17" s="17">
        <v>0</v>
      </c>
      <c r="FP17" s="17">
        <v>0</v>
      </c>
      <c r="FQ17" s="17">
        <v>0</v>
      </c>
      <c r="FR17" s="17">
        <v>0</v>
      </c>
      <c r="FS17" s="17">
        <v>0</v>
      </c>
      <c r="FT17" s="17">
        <v>0</v>
      </c>
      <c r="FU17" s="17">
        <v>0</v>
      </c>
      <c r="FV17" s="17">
        <v>0</v>
      </c>
      <c r="FW17" s="17">
        <v>0</v>
      </c>
      <c r="FX17" s="17">
        <v>0</v>
      </c>
      <c r="FY17" s="17">
        <v>0</v>
      </c>
      <c r="FZ17" s="17">
        <v>0</v>
      </c>
      <c r="GA17" s="17">
        <v>0</v>
      </c>
      <c r="GB17" s="17">
        <v>0</v>
      </c>
      <c r="GC17" s="17">
        <v>0</v>
      </c>
      <c r="GD17" s="17">
        <v>0</v>
      </c>
      <c r="GE17" s="17">
        <v>0</v>
      </c>
      <c r="GF17" s="17">
        <v>0</v>
      </c>
      <c r="GG17" s="17">
        <v>0</v>
      </c>
      <c r="GH17" s="17">
        <v>0</v>
      </c>
      <c r="GI17" s="17">
        <v>0</v>
      </c>
      <c r="GJ17" s="17">
        <v>0</v>
      </c>
      <c r="GK17" s="17">
        <v>0</v>
      </c>
      <c r="GL17" s="17">
        <v>0</v>
      </c>
      <c r="GM17" s="17">
        <v>0</v>
      </c>
      <c r="GN17" s="17">
        <v>0</v>
      </c>
      <c r="GO17" s="17">
        <v>0</v>
      </c>
      <c r="GP17" s="17">
        <v>0</v>
      </c>
      <c r="GQ17" s="29">
        <v>371.5954422296025</v>
      </c>
      <c r="GR17" s="29">
        <v>8.0836822774461901</v>
      </c>
      <c r="GS17" s="18">
        <v>8.0836822774461901</v>
      </c>
      <c r="GT17" s="18">
        <v>0</v>
      </c>
      <c r="GU17" s="18">
        <v>0</v>
      </c>
      <c r="GV17" s="18">
        <v>0</v>
      </c>
      <c r="GW17" s="18">
        <v>0</v>
      </c>
      <c r="GX17" s="28">
        <v>1.6794244059558747</v>
      </c>
      <c r="GY17" s="26">
        <v>0</v>
      </c>
      <c r="GZ17" s="26">
        <v>1.6794244059558747</v>
      </c>
      <c r="HA17" s="18"/>
      <c r="HB17" s="29">
        <v>0</v>
      </c>
      <c r="HC17" s="47">
        <v>381.3585489130046</v>
      </c>
    </row>
    <row r="18" spans="2:211" s="14" customFormat="1" ht="17.25" customHeight="1" x14ac:dyDescent="0.25">
      <c r="B18" s="144" t="s">
        <v>241</v>
      </c>
      <c r="C18" s="145" t="s">
        <v>242</v>
      </c>
      <c r="D18" s="169">
        <v>0</v>
      </c>
      <c r="E18" s="169">
        <v>0</v>
      </c>
      <c r="F18" s="169">
        <v>0</v>
      </c>
      <c r="G18" s="169">
        <v>0</v>
      </c>
      <c r="H18" s="169">
        <v>130.09989594717999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7">
        <v>0.20203563695443699</v>
      </c>
      <c r="AF18" s="17">
        <v>475.15289128168899</v>
      </c>
      <c r="AG18" s="17">
        <v>148.780450911087</v>
      </c>
      <c r="AH18" s="17">
        <v>0</v>
      </c>
      <c r="AI18" s="17">
        <v>0</v>
      </c>
      <c r="AJ18" s="17">
        <v>0</v>
      </c>
      <c r="AK18" s="17">
        <v>0</v>
      </c>
      <c r="AL18" s="17">
        <v>297.82321566730502</v>
      </c>
      <c r="AM18" s="17">
        <v>0</v>
      </c>
      <c r="AN18" s="17">
        <v>0</v>
      </c>
      <c r="AO18" s="17">
        <v>0</v>
      </c>
      <c r="AP18" s="17">
        <v>0</v>
      </c>
      <c r="AQ18" s="17">
        <v>0</v>
      </c>
      <c r="AR18" s="17">
        <v>0</v>
      </c>
      <c r="AS18" s="17">
        <v>0</v>
      </c>
      <c r="AT18" s="17">
        <v>0</v>
      </c>
      <c r="AU18" s="17">
        <v>0</v>
      </c>
      <c r="AV18" s="17">
        <v>0</v>
      </c>
      <c r="AW18" s="17">
        <v>0</v>
      </c>
      <c r="AX18" s="17"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0</v>
      </c>
      <c r="BF18" s="17">
        <v>0</v>
      </c>
      <c r="BG18" s="17">
        <v>0</v>
      </c>
      <c r="BH18" s="17">
        <v>0</v>
      </c>
      <c r="BI18" s="17">
        <v>0</v>
      </c>
      <c r="BJ18" s="17">
        <v>0</v>
      </c>
      <c r="BK18" s="17">
        <v>0</v>
      </c>
      <c r="BL18" s="17">
        <v>0</v>
      </c>
      <c r="BM18" s="17">
        <v>0</v>
      </c>
      <c r="BN18" s="17">
        <v>0</v>
      </c>
      <c r="BO18" s="17">
        <v>0</v>
      </c>
      <c r="BP18" s="17">
        <v>0</v>
      </c>
      <c r="BQ18" s="17">
        <v>0</v>
      </c>
      <c r="BR18" s="17">
        <v>4.3157573549591604</v>
      </c>
      <c r="BS18" s="17">
        <v>0</v>
      </c>
      <c r="BT18" s="17">
        <v>0</v>
      </c>
      <c r="BU18" s="17">
        <v>0</v>
      </c>
      <c r="BV18" s="17">
        <v>0</v>
      </c>
      <c r="BW18" s="17">
        <v>0</v>
      </c>
      <c r="BX18" s="17">
        <v>0</v>
      </c>
      <c r="BY18" s="17">
        <v>0</v>
      </c>
      <c r="BZ18" s="17">
        <v>0</v>
      </c>
      <c r="CA18" s="17">
        <v>0</v>
      </c>
      <c r="CB18" s="17">
        <v>0</v>
      </c>
      <c r="CC18" s="17">
        <v>0</v>
      </c>
      <c r="CD18" s="17">
        <v>0</v>
      </c>
      <c r="CE18" s="17">
        <v>0</v>
      </c>
      <c r="CF18" s="17">
        <v>0</v>
      </c>
      <c r="CG18" s="17">
        <v>17.0394319577141</v>
      </c>
      <c r="CH18" s="17">
        <v>0</v>
      </c>
      <c r="CI18" s="17">
        <v>5.9592299461364702</v>
      </c>
      <c r="CJ18" s="17">
        <v>0</v>
      </c>
      <c r="CK18" s="17">
        <v>0</v>
      </c>
      <c r="CL18" s="17">
        <v>9.8806529122791797</v>
      </c>
      <c r="CM18" s="17">
        <v>0</v>
      </c>
      <c r="CN18" s="17">
        <v>0</v>
      </c>
      <c r="CO18" s="17">
        <v>0</v>
      </c>
      <c r="CP18" s="17">
        <v>0</v>
      </c>
      <c r="CQ18" s="17">
        <v>0</v>
      </c>
      <c r="CR18" s="17">
        <v>0</v>
      </c>
      <c r="CS18" s="17">
        <v>0</v>
      </c>
      <c r="CT18" s="17">
        <v>0</v>
      </c>
      <c r="CU18" s="17">
        <v>0</v>
      </c>
      <c r="CV18" s="17">
        <v>0</v>
      </c>
      <c r="CW18" s="17">
        <v>0</v>
      </c>
      <c r="CX18" s="17">
        <v>0</v>
      </c>
      <c r="CY18" s="17">
        <v>0</v>
      </c>
      <c r="CZ18" s="17">
        <v>0</v>
      </c>
      <c r="DA18" s="17">
        <v>0</v>
      </c>
      <c r="DB18" s="17">
        <v>0</v>
      </c>
      <c r="DC18" s="17">
        <v>0</v>
      </c>
      <c r="DD18" s="17">
        <v>0</v>
      </c>
      <c r="DE18" s="17">
        <v>0</v>
      </c>
      <c r="DF18" s="17">
        <v>0</v>
      </c>
      <c r="DG18" s="17">
        <v>0</v>
      </c>
      <c r="DH18" s="17">
        <v>0</v>
      </c>
      <c r="DI18" s="17">
        <v>0</v>
      </c>
      <c r="DJ18" s="17">
        <v>0</v>
      </c>
      <c r="DK18" s="17">
        <v>0</v>
      </c>
      <c r="DL18" s="17">
        <v>0</v>
      </c>
      <c r="DM18" s="17">
        <v>0</v>
      </c>
      <c r="DN18" s="17">
        <v>0</v>
      </c>
      <c r="DO18" s="17">
        <v>0</v>
      </c>
      <c r="DP18" s="17">
        <v>0</v>
      </c>
      <c r="DQ18" s="17">
        <v>0</v>
      </c>
      <c r="DR18" s="17">
        <v>0</v>
      </c>
      <c r="DS18" s="17">
        <v>0</v>
      </c>
      <c r="DT18" s="17">
        <v>0</v>
      </c>
      <c r="DU18" s="17">
        <v>0</v>
      </c>
      <c r="DV18" s="17">
        <v>0</v>
      </c>
      <c r="DW18" s="17">
        <v>0</v>
      </c>
      <c r="DX18" s="17">
        <v>0</v>
      </c>
      <c r="DY18" s="17">
        <v>0</v>
      </c>
      <c r="DZ18" s="17">
        <v>0</v>
      </c>
      <c r="EA18" s="17">
        <v>0</v>
      </c>
      <c r="EB18" s="17">
        <v>0</v>
      </c>
      <c r="EC18" s="17">
        <v>0</v>
      </c>
      <c r="ED18" s="17">
        <v>0</v>
      </c>
      <c r="EE18" s="17">
        <v>0</v>
      </c>
      <c r="EF18" s="17">
        <v>0</v>
      </c>
      <c r="EG18" s="17">
        <v>0</v>
      </c>
      <c r="EH18" s="17">
        <v>0</v>
      </c>
      <c r="EI18" s="17">
        <v>0</v>
      </c>
      <c r="EJ18" s="17">
        <v>0</v>
      </c>
      <c r="EK18" s="17">
        <v>0</v>
      </c>
      <c r="EL18" s="17">
        <v>0</v>
      </c>
      <c r="EM18" s="17">
        <v>0</v>
      </c>
      <c r="EN18" s="17">
        <v>0</v>
      </c>
      <c r="EO18" s="17">
        <v>0</v>
      </c>
      <c r="EP18" s="17">
        <v>0</v>
      </c>
      <c r="EQ18" s="17">
        <v>0</v>
      </c>
      <c r="ER18" s="17">
        <v>0</v>
      </c>
      <c r="ES18" s="17">
        <v>0</v>
      </c>
      <c r="ET18" s="17">
        <v>0</v>
      </c>
      <c r="EU18" s="17">
        <v>0</v>
      </c>
      <c r="EV18" s="17">
        <v>0</v>
      </c>
      <c r="EW18" s="17">
        <v>0</v>
      </c>
      <c r="EX18" s="17">
        <v>0</v>
      </c>
      <c r="EY18" s="17">
        <v>0</v>
      </c>
      <c r="EZ18" s="17">
        <v>0</v>
      </c>
      <c r="FA18" s="17">
        <v>0</v>
      </c>
      <c r="FB18" s="17">
        <v>0</v>
      </c>
      <c r="FC18" s="17">
        <v>0</v>
      </c>
      <c r="FD18" s="17">
        <v>0</v>
      </c>
      <c r="FE18" s="17">
        <v>0</v>
      </c>
      <c r="FF18" s="17">
        <v>0</v>
      </c>
      <c r="FG18" s="17">
        <v>0</v>
      </c>
      <c r="FH18" s="17">
        <v>0</v>
      </c>
      <c r="FI18" s="17">
        <v>0</v>
      </c>
      <c r="FJ18" s="17">
        <v>0</v>
      </c>
      <c r="FK18" s="17">
        <v>0</v>
      </c>
      <c r="FL18" s="17">
        <v>0</v>
      </c>
      <c r="FM18" s="17">
        <v>0</v>
      </c>
      <c r="FN18" s="17">
        <v>0</v>
      </c>
      <c r="FO18" s="17">
        <v>0</v>
      </c>
      <c r="FP18" s="17">
        <v>0</v>
      </c>
      <c r="FQ18" s="17">
        <v>0</v>
      </c>
      <c r="FR18" s="17">
        <v>0</v>
      </c>
      <c r="FS18" s="17">
        <v>0</v>
      </c>
      <c r="FT18" s="17">
        <v>0</v>
      </c>
      <c r="FU18" s="17">
        <v>0</v>
      </c>
      <c r="FV18" s="17">
        <v>0</v>
      </c>
      <c r="FW18" s="17">
        <v>0</v>
      </c>
      <c r="FX18" s="17">
        <v>0</v>
      </c>
      <c r="FY18" s="17">
        <v>0</v>
      </c>
      <c r="FZ18" s="17">
        <v>0</v>
      </c>
      <c r="GA18" s="17">
        <v>0</v>
      </c>
      <c r="GB18" s="17">
        <v>0</v>
      </c>
      <c r="GC18" s="17">
        <v>0</v>
      </c>
      <c r="GD18" s="17">
        <v>0</v>
      </c>
      <c r="GE18" s="17">
        <v>0</v>
      </c>
      <c r="GF18" s="17">
        <v>0</v>
      </c>
      <c r="GG18" s="17">
        <v>7.8767366068999696</v>
      </c>
      <c r="GH18" s="17">
        <v>0</v>
      </c>
      <c r="GI18" s="17">
        <v>0</v>
      </c>
      <c r="GJ18" s="17">
        <v>0.13954352374391801</v>
      </c>
      <c r="GK18" s="17">
        <v>0</v>
      </c>
      <c r="GL18" s="17">
        <v>0</v>
      </c>
      <c r="GM18" s="17">
        <v>0</v>
      </c>
      <c r="GN18" s="17">
        <v>0</v>
      </c>
      <c r="GO18" s="17">
        <v>0</v>
      </c>
      <c r="GP18" s="17">
        <v>0</v>
      </c>
      <c r="GQ18" s="29">
        <v>1097.2698417459483</v>
      </c>
      <c r="GR18" s="29">
        <v>76.5375966367655</v>
      </c>
      <c r="GS18" s="18">
        <v>76.485970360568459</v>
      </c>
      <c r="GT18" s="18">
        <v>0</v>
      </c>
      <c r="GU18" s="18">
        <v>5.1626276197040716E-2</v>
      </c>
      <c r="GV18" s="18">
        <v>5.1626276197040716E-2</v>
      </c>
      <c r="GW18" s="18">
        <v>0</v>
      </c>
      <c r="GX18" s="28">
        <v>82.949407119743782</v>
      </c>
      <c r="GY18" s="26">
        <v>0</v>
      </c>
      <c r="GZ18" s="26">
        <v>82.949407119743782</v>
      </c>
      <c r="HA18" s="18"/>
      <c r="HB18" s="29">
        <v>25.710098224799999</v>
      </c>
      <c r="HC18" s="47">
        <v>1282.4669437272576</v>
      </c>
    </row>
    <row r="19" spans="2:211" s="14" customFormat="1" ht="17.25" customHeight="1" x14ac:dyDescent="0.25">
      <c r="B19" s="144" t="s">
        <v>243</v>
      </c>
      <c r="C19" s="145" t="s">
        <v>244</v>
      </c>
      <c r="D19" s="169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112.722962185543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1.5038669541250899E-2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0</v>
      </c>
      <c r="AB19" s="169">
        <v>0</v>
      </c>
      <c r="AC19" s="169">
        <v>0</v>
      </c>
      <c r="AD19" s="169">
        <v>0</v>
      </c>
      <c r="AE19" s="17">
        <v>5.6873570206721999E-2</v>
      </c>
      <c r="AF19" s="17">
        <v>0</v>
      </c>
      <c r="AG19" s="17">
        <v>0</v>
      </c>
      <c r="AH19" s="17">
        <v>0</v>
      </c>
      <c r="AI19" s="17">
        <v>0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7">
        <v>0</v>
      </c>
      <c r="AP19" s="17">
        <v>0</v>
      </c>
      <c r="AQ19" s="17">
        <v>0</v>
      </c>
      <c r="AR19" s="17">
        <v>0</v>
      </c>
      <c r="AS19" s="17">
        <v>0</v>
      </c>
      <c r="AT19" s="17">
        <v>0</v>
      </c>
      <c r="AU19" s="17">
        <v>0</v>
      </c>
      <c r="AV19" s="17">
        <v>0</v>
      </c>
      <c r="AW19" s="17">
        <v>0</v>
      </c>
      <c r="AX19" s="17"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0</v>
      </c>
      <c r="BE19" s="17">
        <v>0</v>
      </c>
      <c r="BF19" s="17">
        <v>0</v>
      </c>
      <c r="BG19" s="17">
        <v>0</v>
      </c>
      <c r="BH19" s="17">
        <v>0</v>
      </c>
      <c r="BI19" s="17">
        <v>0</v>
      </c>
      <c r="BJ19" s="17">
        <v>0</v>
      </c>
      <c r="BK19" s="17">
        <v>0</v>
      </c>
      <c r="BL19" s="17">
        <v>0</v>
      </c>
      <c r="BM19" s="17">
        <v>0</v>
      </c>
      <c r="BN19" s="17">
        <v>0</v>
      </c>
      <c r="BO19" s="17">
        <v>0</v>
      </c>
      <c r="BP19" s="17">
        <v>0</v>
      </c>
      <c r="BQ19" s="17">
        <v>0</v>
      </c>
      <c r="BR19" s="17">
        <v>0</v>
      </c>
      <c r="BS19" s="17">
        <v>0</v>
      </c>
      <c r="BT19" s="17">
        <v>0</v>
      </c>
      <c r="BU19" s="17">
        <v>0</v>
      </c>
      <c r="BV19" s="17">
        <v>0</v>
      </c>
      <c r="BW19" s="17">
        <v>0</v>
      </c>
      <c r="BX19" s="17">
        <v>0</v>
      </c>
      <c r="BY19" s="17">
        <v>0</v>
      </c>
      <c r="BZ19" s="17">
        <v>0</v>
      </c>
      <c r="CA19" s="17">
        <v>0</v>
      </c>
      <c r="CB19" s="17">
        <v>0</v>
      </c>
      <c r="CC19" s="17">
        <v>0</v>
      </c>
      <c r="CD19" s="17">
        <v>0</v>
      </c>
      <c r="CE19" s="17">
        <v>0</v>
      </c>
      <c r="CF19" s="17">
        <v>0</v>
      </c>
      <c r="CG19" s="17">
        <v>0</v>
      </c>
      <c r="CH19" s="17">
        <v>0</v>
      </c>
      <c r="CI19" s="17">
        <v>12.8724727630615</v>
      </c>
      <c r="CJ19" s="17">
        <v>0</v>
      </c>
      <c r="CK19" s="17">
        <v>0</v>
      </c>
      <c r="CL19" s="17">
        <v>0</v>
      </c>
      <c r="CM19" s="17">
        <v>0</v>
      </c>
      <c r="CN19" s="17">
        <v>0</v>
      </c>
      <c r="CO19" s="17">
        <v>0</v>
      </c>
      <c r="CP19" s="17">
        <v>0</v>
      </c>
      <c r="CQ19" s="17">
        <v>0</v>
      </c>
      <c r="CR19" s="17">
        <v>0</v>
      </c>
      <c r="CS19" s="17">
        <v>0</v>
      </c>
      <c r="CT19" s="17">
        <v>0</v>
      </c>
      <c r="CU19" s="17">
        <v>0</v>
      </c>
      <c r="CV19" s="17">
        <v>0</v>
      </c>
      <c r="CW19" s="17">
        <v>0</v>
      </c>
      <c r="CX19" s="17">
        <v>0</v>
      </c>
      <c r="CY19" s="17">
        <v>0</v>
      </c>
      <c r="CZ19" s="17">
        <v>0</v>
      </c>
      <c r="DA19" s="17">
        <v>0</v>
      </c>
      <c r="DB19" s="17">
        <v>0</v>
      </c>
      <c r="DC19" s="17">
        <v>0</v>
      </c>
      <c r="DD19" s="17">
        <v>0</v>
      </c>
      <c r="DE19" s="17">
        <v>0</v>
      </c>
      <c r="DF19" s="17">
        <v>0</v>
      </c>
      <c r="DG19" s="17">
        <v>0</v>
      </c>
      <c r="DH19" s="17">
        <v>0</v>
      </c>
      <c r="DI19" s="17">
        <v>0</v>
      </c>
      <c r="DJ19" s="17">
        <v>0</v>
      </c>
      <c r="DK19" s="17">
        <v>0</v>
      </c>
      <c r="DL19" s="17">
        <v>0</v>
      </c>
      <c r="DM19" s="17">
        <v>0</v>
      </c>
      <c r="DN19" s="17">
        <v>0</v>
      </c>
      <c r="DO19" s="17">
        <v>0</v>
      </c>
      <c r="DP19" s="17">
        <v>0</v>
      </c>
      <c r="DQ19" s="17">
        <v>0</v>
      </c>
      <c r="DR19" s="17">
        <v>0</v>
      </c>
      <c r="DS19" s="17">
        <v>0</v>
      </c>
      <c r="DT19" s="17">
        <v>0</v>
      </c>
      <c r="DU19" s="17">
        <v>0</v>
      </c>
      <c r="DV19" s="17">
        <v>0</v>
      </c>
      <c r="DW19" s="17">
        <v>0</v>
      </c>
      <c r="DX19" s="17">
        <v>0</v>
      </c>
      <c r="DY19" s="17">
        <v>0</v>
      </c>
      <c r="DZ19" s="17">
        <v>0</v>
      </c>
      <c r="EA19" s="17">
        <v>0</v>
      </c>
      <c r="EB19" s="17">
        <v>0</v>
      </c>
      <c r="EC19" s="17">
        <v>0</v>
      </c>
      <c r="ED19" s="17">
        <v>0</v>
      </c>
      <c r="EE19" s="17">
        <v>0</v>
      </c>
      <c r="EF19" s="17">
        <v>0</v>
      </c>
      <c r="EG19" s="17">
        <v>0</v>
      </c>
      <c r="EH19" s="17">
        <v>0</v>
      </c>
      <c r="EI19" s="17">
        <v>0</v>
      </c>
      <c r="EJ19" s="17">
        <v>0</v>
      </c>
      <c r="EK19" s="17">
        <v>0</v>
      </c>
      <c r="EL19" s="17">
        <v>0</v>
      </c>
      <c r="EM19" s="17">
        <v>0</v>
      </c>
      <c r="EN19" s="17">
        <v>0</v>
      </c>
      <c r="EO19" s="17">
        <v>0</v>
      </c>
      <c r="EP19" s="17">
        <v>0</v>
      </c>
      <c r="EQ19" s="17">
        <v>0</v>
      </c>
      <c r="ER19" s="17">
        <v>0</v>
      </c>
      <c r="ES19" s="17">
        <v>0</v>
      </c>
      <c r="ET19" s="17">
        <v>0</v>
      </c>
      <c r="EU19" s="17">
        <v>0</v>
      </c>
      <c r="EV19" s="17">
        <v>0</v>
      </c>
      <c r="EW19" s="17">
        <v>0</v>
      </c>
      <c r="EX19" s="17">
        <v>0</v>
      </c>
      <c r="EY19" s="17">
        <v>0</v>
      </c>
      <c r="EZ19" s="17">
        <v>0</v>
      </c>
      <c r="FA19" s="17">
        <v>0</v>
      </c>
      <c r="FB19" s="17">
        <v>0</v>
      </c>
      <c r="FC19" s="17">
        <v>0</v>
      </c>
      <c r="FD19" s="17">
        <v>0</v>
      </c>
      <c r="FE19" s="17">
        <v>0</v>
      </c>
      <c r="FF19" s="17">
        <v>0</v>
      </c>
      <c r="FG19" s="17">
        <v>0</v>
      </c>
      <c r="FH19" s="17">
        <v>0</v>
      </c>
      <c r="FI19" s="17">
        <v>0</v>
      </c>
      <c r="FJ19" s="17">
        <v>0</v>
      </c>
      <c r="FK19" s="17">
        <v>0</v>
      </c>
      <c r="FL19" s="17">
        <v>0</v>
      </c>
      <c r="FM19" s="17">
        <v>0</v>
      </c>
      <c r="FN19" s="17">
        <v>0</v>
      </c>
      <c r="FO19" s="17">
        <v>0</v>
      </c>
      <c r="FP19" s="17">
        <v>0</v>
      </c>
      <c r="FQ19" s="17">
        <v>0</v>
      </c>
      <c r="FR19" s="17">
        <v>0</v>
      </c>
      <c r="FS19" s="17">
        <v>1.10587628079001</v>
      </c>
      <c r="FT19" s="17">
        <v>87.887670930076396</v>
      </c>
      <c r="FU19" s="17">
        <v>0</v>
      </c>
      <c r="FV19" s="17">
        <v>0</v>
      </c>
      <c r="FW19" s="17">
        <v>0</v>
      </c>
      <c r="FX19" s="17">
        <v>0</v>
      </c>
      <c r="FY19" s="17">
        <v>0</v>
      </c>
      <c r="FZ19" s="17">
        <v>0</v>
      </c>
      <c r="GA19" s="17">
        <v>0</v>
      </c>
      <c r="GB19" s="17">
        <v>0</v>
      </c>
      <c r="GC19" s="17">
        <v>0</v>
      </c>
      <c r="GD19" s="17">
        <v>0</v>
      </c>
      <c r="GE19" s="17">
        <v>0</v>
      </c>
      <c r="GF19" s="17">
        <v>0</v>
      </c>
      <c r="GG19" s="17">
        <v>7.2724531240488703</v>
      </c>
      <c r="GH19" s="17">
        <v>0</v>
      </c>
      <c r="GI19" s="17">
        <v>0</v>
      </c>
      <c r="GJ19" s="17">
        <v>0.55817409497567405</v>
      </c>
      <c r="GK19" s="17">
        <v>0</v>
      </c>
      <c r="GL19" s="17">
        <v>0</v>
      </c>
      <c r="GM19" s="17">
        <v>0</v>
      </c>
      <c r="GN19" s="17">
        <v>0</v>
      </c>
      <c r="GO19" s="17">
        <v>0</v>
      </c>
      <c r="GP19" s="17">
        <v>0</v>
      </c>
      <c r="GQ19" s="29">
        <v>222.49152161824313</v>
      </c>
      <c r="GR19" s="29">
        <v>1179.8458895792201</v>
      </c>
      <c r="GS19" s="18">
        <v>1175.6669130508233</v>
      </c>
      <c r="GT19" s="18">
        <v>0</v>
      </c>
      <c r="GU19" s="18">
        <v>4.1789765283967784</v>
      </c>
      <c r="GV19" s="18">
        <v>4.1789765283967784</v>
      </c>
      <c r="GW19" s="18">
        <v>0</v>
      </c>
      <c r="GX19" s="28">
        <v>83.478672116911127</v>
      </c>
      <c r="GY19" s="26">
        <v>0</v>
      </c>
      <c r="GZ19" s="26">
        <v>83.478672116911127</v>
      </c>
      <c r="HA19" s="18"/>
      <c r="HB19" s="29">
        <v>102.816508476</v>
      </c>
      <c r="HC19" s="47">
        <v>1588.6325917903744</v>
      </c>
    </row>
    <row r="20" spans="2:211" s="14" customFormat="1" ht="17.25" customHeight="1" x14ac:dyDescent="0.25">
      <c r="B20" s="144" t="s">
        <v>245</v>
      </c>
      <c r="C20" s="145" t="s">
        <v>246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21.353455892585799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1.0330612703130199E-2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0</v>
      </c>
      <c r="AA20" s="169">
        <v>0</v>
      </c>
      <c r="AB20" s="169">
        <v>0</v>
      </c>
      <c r="AC20" s="169">
        <v>0</v>
      </c>
      <c r="AD20" s="169">
        <v>0</v>
      </c>
      <c r="AE20" s="17">
        <v>5.74858127060753E-2</v>
      </c>
      <c r="AF20" s="17">
        <v>0</v>
      </c>
      <c r="AG20" s="17">
        <v>0</v>
      </c>
      <c r="AH20" s="17">
        <v>0</v>
      </c>
      <c r="AI20" s="17">
        <v>0</v>
      </c>
      <c r="AJ20" s="17">
        <v>0</v>
      </c>
      <c r="AK20" s="17">
        <v>0</v>
      </c>
      <c r="AL20" s="17">
        <v>0</v>
      </c>
      <c r="AM20" s="17">
        <v>0</v>
      </c>
      <c r="AN20" s="17">
        <v>0</v>
      </c>
      <c r="AO20" s="17">
        <v>0</v>
      </c>
      <c r="AP20" s="17">
        <v>0</v>
      </c>
      <c r="AQ20" s="17">
        <v>0</v>
      </c>
      <c r="AR20" s="17">
        <v>0</v>
      </c>
      <c r="AS20" s="17">
        <v>0</v>
      </c>
      <c r="AT20" s="17">
        <v>0</v>
      </c>
      <c r="AU20" s="17">
        <v>0</v>
      </c>
      <c r="AV20" s="17">
        <v>0</v>
      </c>
      <c r="AW20" s="17">
        <v>0</v>
      </c>
      <c r="AX20" s="17">
        <v>0</v>
      </c>
      <c r="AY20" s="17">
        <v>0</v>
      </c>
      <c r="AZ20" s="17">
        <v>0</v>
      </c>
      <c r="BA20" s="17">
        <v>0</v>
      </c>
      <c r="BB20" s="17">
        <v>0</v>
      </c>
      <c r="BC20" s="17">
        <v>0</v>
      </c>
      <c r="BD20" s="17">
        <v>0</v>
      </c>
      <c r="BE20" s="17">
        <v>0</v>
      </c>
      <c r="BF20" s="17">
        <v>0</v>
      </c>
      <c r="BG20" s="17">
        <v>0</v>
      </c>
      <c r="BH20" s="17">
        <v>0</v>
      </c>
      <c r="BI20" s="17">
        <v>0</v>
      </c>
      <c r="BJ20" s="17">
        <v>0</v>
      </c>
      <c r="BK20" s="17">
        <v>0</v>
      </c>
      <c r="BL20" s="17">
        <v>0</v>
      </c>
      <c r="BM20" s="17">
        <v>0</v>
      </c>
      <c r="BN20" s="17">
        <v>0</v>
      </c>
      <c r="BO20" s="17">
        <v>0</v>
      </c>
      <c r="BP20" s="17">
        <v>0</v>
      </c>
      <c r="BQ20" s="17">
        <v>0</v>
      </c>
      <c r="BR20" s="17">
        <v>0</v>
      </c>
      <c r="BS20" s="17">
        <v>0</v>
      </c>
      <c r="BT20" s="17">
        <v>0</v>
      </c>
      <c r="BU20" s="17">
        <v>0</v>
      </c>
      <c r="BV20" s="17">
        <v>0</v>
      </c>
      <c r="BW20" s="17">
        <v>0</v>
      </c>
      <c r="BX20" s="17">
        <v>0</v>
      </c>
      <c r="BY20" s="17">
        <v>0</v>
      </c>
      <c r="BZ20" s="17">
        <v>0</v>
      </c>
      <c r="CA20" s="17">
        <v>0</v>
      </c>
      <c r="CB20" s="17">
        <v>0</v>
      </c>
      <c r="CC20" s="17">
        <v>0</v>
      </c>
      <c r="CD20" s="17">
        <v>0</v>
      </c>
      <c r="CE20" s="17">
        <v>0</v>
      </c>
      <c r="CF20" s="17">
        <v>0</v>
      </c>
      <c r="CG20" s="17">
        <v>0</v>
      </c>
      <c r="CH20" s="17">
        <v>0</v>
      </c>
      <c r="CI20" s="17">
        <v>0</v>
      </c>
      <c r="CJ20" s="17">
        <v>0</v>
      </c>
      <c r="CK20" s="17">
        <v>0</v>
      </c>
      <c r="CL20" s="17">
        <v>21.3858190452843</v>
      </c>
      <c r="CM20" s="17">
        <v>0</v>
      </c>
      <c r="CN20" s="17">
        <v>0</v>
      </c>
      <c r="CO20" s="17">
        <v>0</v>
      </c>
      <c r="CP20" s="17">
        <v>0</v>
      </c>
      <c r="CQ20" s="17">
        <v>0</v>
      </c>
      <c r="CR20" s="17">
        <v>0</v>
      </c>
      <c r="CS20" s="17">
        <v>0</v>
      </c>
      <c r="CT20" s="17">
        <v>0</v>
      </c>
      <c r="CU20" s="17">
        <v>0</v>
      </c>
      <c r="CV20" s="17">
        <v>0</v>
      </c>
      <c r="CW20" s="17">
        <v>0</v>
      </c>
      <c r="CX20" s="17">
        <v>0</v>
      </c>
      <c r="CY20" s="17">
        <v>0</v>
      </c>
      <c r="CZ20" s="17">
        <v>0</v>
      </c>
      <c r="DA20" s="17">
        <v>0</v>
      </c>
      <c r="DB20" s="17">
        <v>0</v>
      </c>
      <c r="DC20" s="17">
        <v>0</v>
      </c>
      <c r="DD20" s="17">
        <v>0</v>
      </c>
      <c r="DE20" s="17">
        <v>0</v>
      </c>
      <c r="DF20" s="17">
        <v>0</v>
      </c>
      <c r="DG20" s="17">
        <v>0</v>
      </c>
      <c r="DH20" s="17">
        <v>0</v>
      </c>
      <c r="DI20" s="17">
        <v>0</v>
      </c>
      <c r="DJ20" s="17">
        <v>0</v>
      </c>
      <c r="DK20" s="17">
        <v>0</v>
      </c>
      <c r="DL20" s="17">
        <v>0</v>
      </c>
      <c r="DM20" s="17">
        <v>0</v>
      </c>
      <c r="DN20" s="17">
        <v>0</v>
      </c>
      <c r="DO20" s="17">
        <v>0</v>
      </c>
      <c r="DP20" s="17">
        <v>0</v>
      </c>
      <c r="DQ20" s="17">
        <v>0</v>
      </c>
      <c r="DR20" s="17">
        <v>0</v>
      </c>
      <c r="DS20" s="17">
        <v>0</v>
      </c>
      <c r="DT20" s="17">
        <v>0</v>
      </c>
      <c r="DU20" s="17">
        <v>0</v>
      </c>
      <c r="DV20" s="17">
        <v>0</v>
      </c>
      <c r="DW20" s="17">
        <v>0</v>
      </c>
      <c r="DX20" s="17">
        <v>0</v>
      </c>
      <c r="DY20" s="17">
        <v>0</v>
      </c>
      <c r="DZ20" s="17">
        <v>0</v>
      </c>
      <c r="EA20" s="17">
        <v>0</v>
      </c>
      <c r="EB20" s="17">
        <v>0</v>
      </c>
      <c r="EC20" s="17">
        <v>0</v>
      </c>
      <c r="ED20" s="17">
        <v>0</v>
      </c>
      <c r="EE20" s="17">
        <v>0</v>
      </c>
      <c r="EF20" s="17">
        <v>0</v>
      </c>
      <c r="EG20" s="17">
        <v>0</v>
      </c>
      <c r="EH20" s="17">
        <v>0</v>
      </c>
      <c r="EI20" s="17">
        <v>0</v>
      </c>
      <c r="EJ20" s="17">
        <v>0</v>
      </c>
      <c r="EK20" s="17">
        <v>0</v>
      </c>
      <c r="EL20" s="17">
        <v>0</v>
      </c>
      <c r="EM20" s="17">
        <v>0</v>
      </c>
      <c r="EN20" s="17">
        <v>0</v>
      </c>
      <c r="EO20" s="17">
        <v>0</v>
      </c>
      <c r="EP20" s="17">
        <v>0</v>
      </c>
      <c r="EQ20" s="17">
        <v>0</v>
      </c>
      <c r="ER20" s="17">
        <v>0</v>
      </c>
      <c r="ES20" s="17">
        <v>0</v>
      </c>
      <c r="ET20" s="17">
        <v>0</v>
      </c>
      <c r="EU20" s="17">
        <v>0</v>
      </c>
      <c r="EV20" s="17">
        <v>0</v>
      </c>
      <c r="EW20" s="17">
        <v>0</v>
      </c>
      <c r="EX20" s="17">
        <v>0</v>
      </c>
      <c r="EY20" s="17">
        <v>0</v>
      </c>
      <c r="EZ20" s="17">
        <v>0</v>
      </c>
      <c r="FA20" s="17">
        <v>0</v>
      </c>
      <c r="FB20" s="17">
        <v>0</v>
      </c>
      <c r="FC20" s="17">
        <v>0</v>
      </c>
      <c r="FD20" s="17">
        <v>0</v>
      </c>
      <c r="FE20" s="17">
        <v>0</v>
      </c>
      <c r="FF20" s="17">
        <v>0</v>
      </c>
      <c r="FG20" s="17">
        <v>0</v>
      </c>
      <c r="FH20" s="17">
        <v>0</v>
      </c>
      <c r="FI20" s="17">
        <v>0</v>
      </c>
      <c r="FJ20" s="17">
        <v>0</v>
      </c>
      <c r="FK20" s="17">
        <v>0</v>
      </c>
      <c r="FL20" s="17">
        <v>0</v>
      </c>
      <c r="FM20" s="17">
        <v>0</v>
      </c>
      <c r="FN20" s="17">
        <v>0</v>
      </c>
      <c r="FO20" s="17">
        <v>0</v>
      </c>
      <c r="FP20" s="17">
        <v>0</v>
      </c>
      <c r="FQ20" s="17">
        <v>0</v>
      </c>
      <c r="FR20" s="17">
        <v>0</v>
      </c>
      <c r="FS20" s="17">
        <v>0.75380775281311596</v>
      </c>
      <c r="FT20" s="17">
        <v>71.672915787712299</v>
      </c>
      <c r="FU20" s="17">
        <v>0</v>
      </c>
      <c r="FV20" s="17">
        <v>0</v>
      </c>
      <c r="FW20" s="17">
        <v>0</v>
      </c>
      <c r="FX20" s="17">
        <v>0</v>
      </c>
      <c r="FY20" s="17">
        <v>0</v>
      </c>
      <c r="FZ20" s="17">
        <v>0</v>
      </c>
      <c r="GA20" s="17">
        <v>0</v>
      </c>
      <c r="GB20" s="17">
        <v>0</v>
      </c>
      <c r="GC20" s="17">
        <v>0</v>
      </c>
      <c r="GD20" s="17">
        <v>0</v>
      </c>
      <c r="GE20" s="17">
        <v>0</v>
      </c>
      <c r="GF20" s="17">
        <v>0</v>
      </c>
      <c r="GG20" s="17">
        <v>1.9789478153667901</v>
      </c>
      <c r="GH20" s="17">
        <v>0.120810475575372</v>
      </c>
      <c r="GI20" s="17">
        <v>0.371849793616786</v>
      </c>
      <c r="GJ20" s="17">
        <v>0.22308677911198699</v>
      </c>
      <c r="GK20" s="17">
        <v>4.0564128328973403</v>
      </c>
      <c r="GL20" s="17">
        <v>0</v>
      </c>
      <c r="GM20" s="17">
        <v>0</v>
      </c>
      <c r="GN20" s="17">
        <v>0</v>
      </c>
      <c r="GO20" s="17">
        <v>0</v>
      </c>
      <c r="GP20" s="17">
        <v>0</v>
      </c>
      <c r="GQ20" s="29">
        <v>121.98492260037305</v>
      </c>
      <c r="GR20" s="29">
        <v>283.78495022287001</v>
      </c>
      <c r="GS20" s="18">
        <v>283.77016144583439</v>
      </c>
      <c r="GT20" s="18">
        <v>0</v>
      </c>
      <c r="GU20" s="18">
        <v>1.4788777035610622E-2</v>
      </c>
      <c r="GV20" s="18">
        <v>1.4788777035610622E-2</v>
      </c>
      <c r="GW20" s="18">
        <v>0</v>
      </c>
      <c r="GX20" s="28">
        <v>2.0467916794236078</v>
      </c>
      <c r="GY20" s="26">
        <v>0</v>
      </c>
      <c r="GZ20" s="26">
        <v>2.0467916794236078</v>
      </c>
      <c r="HA20" s="18"/>
      <c r="HB20" s="29">
        <v>1.2251946216</v>
      </c>
      <c r="HC20" s="47">
        <v>409.04185912426669</v>
      </c>
    </row>
    <row r="21" spans="2:211" s="14" customFormat="1" ht="17.25" customHeight="1" x14ac:dyDescent="0.25">
      <c r="B21" s="144" t="s">
        <v>247</v>
      </c>
      <c r="C21" s="145" t="s">
        <v>248</v>
      </c>
      <c r="D21" s="169">
        <v>0</v>
      </c>
      <c r="E21" s="169">
        <v>0</v>
      </c>
      <c r="F21" s="169">
        <v>0</v>
      </c>
      <c r="G21" s="169">
        <v>0</v>
      </c>
      <c r="H21" s="169">
        <v>0</v>
      </c>
      <c r="I21" s="169">
        <v>0</v>
      </c>
      <c r="J21" s="169">
        <v>0</v>
      </c>
      <c r="K21" s="169">
        <v>7.0185667129046596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5.2536557823567601E-2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7">
        <v>2.1513014805436499E-2</v>
      </c>
      <c r="AF21" s="17">
        <v>0</v>
      </c>
      <c r="AG21" s="17">
        <v>0</v>
      </c>
      <c r="AH21" s="17">
        <v>0</v>
      </c>
      <c r="AI21" s="17">
        <v>0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7">
        <v>0</v>
      </c>
      <c r="AP21" s="17">
        <v>0</v>
      </c>
      <c r="AQ21" s="17">
        <v>0</v>
      </c>
      <c r="AR21" s="17">
        <v>0</v>
      </c>
      <c r="AS21" s="17">
        <v>0</v>
      </c>
      <c r="AT21" s="17">
        <v>0</v>
      </c>
      <c r="AU21" s="17">
        <v>0</v>
      </c>
      <c r="AV21" s="17">
        <v>0</v>
      </c>
      <c r="AW21" s="17">
        <v>0</v>
      </c>
      <c r="AX21" s="17"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0</v>
      </c>
      <c r="BF21" s="17">
        <v>0</v>
      </c>
      <c r="BG21" s="17">
        <v>0</v>
      </c>
      <c r="BH21" s="17">
        <v>0</v>
      </c>
      <c r="BI21" s="17">
        <v>0</v>
      </c>
      <c r="BJ21" s="17">
        <v>0</v>
      </c>
      <c r="BK21" s="17">
        <v>0</v>
      </c>
      <c r="BL21" s="17">
        <v>0</v>
      </c>
      <c r="BM21" s="17">
        <v>0</v>
      </c>
      <c r="BN21" s="17">
        <v>0</v>
      </c>
      <c r="BO21" s="17">
        <v>0</v>
      </c>
      <c r="BP21" s="17">
        <v>0</v>
      </c>
      <c r="BQ21" s="17">
        <v>0</v>
      </c>
      <c r="BR21" s="17">
        <v>0</v>
      </c>
      <c r="BS21" s="17">
        <v>0</v>
      </c>
      <c r="BT21" s="17">
        <v>0</v>
      </c>
      <c r="BU21" s="17">
        <v>0</v>
      </c>
      <c r="BV21" s="17">
        <v>0</v>
      </c>
      <c r="BW21" s="17">
        <v>0</v>
      </c>
      <c r="BX21" s="17">
        <v>0</v>
      </c>
      <c r="BY21" s="17">
        <v>0</v>
      </c>
      <c r="BZ21" s="17">
        <v>0</v>
      </c>
      <c r="CA21" s="17">
        <v>0</v>
      </c>
      <c r="CB21" s="17">
        <v>0</v>
      </c>
      <c r="CC21" s="17">
        <v>0</v>
      </c>
      <c r="CD21" s="17">
        <v>0</v>
      </c>
      <c r="CE21" s="17">
        <v>0</v>
      </c>
      <c r="CF21" s="17">
        <v>0</v>
      </c>
      <c r="CG21" s="17">
        <v>0</v>
      </c>
      <c r="CH21" s="17">
        <v>0</v>
      </c>
      <c r="CI21" s="17">
        <v>0</v>
      </c>
      <c r="CJ21" s="17">
        <v>0</v>
      </c>
      <c r="CK21" s="17">
        <v>0</v>
      </c>
      <c r="CL21" s="17">
        <v>1.0970236898133601</v>
      </c>
      <c r="CM21" s="17">
        <v>0</v>
      </c>
      <c r="CN21" s="17">
        <v>0</v>
      </c>
      <c r="CO21" s="17">
        <v>0</v>
      </c>
      <c r="CP21" s="17">
        <v>0</v>
      </c>
      <c r="CQ21" s="17">
        <v>0</v>
      </c>
      <c r="CR21" s="17">
        <v>0</v>
      </c>
      <c r="CS21" s="17">
        <v>0</v>
      </c>
      <c r="CT21" s="17">
        <v>0</v>
      </c>
      <c r="CU21" s="17">
        <v>0</v>
      </c>
      <c r="CV21" s="17">
        <v>0</v>
      </c>
      <c r="CW21" s="17">
        <v>0</v>
      </c>
      <c r="CX21" s="17">
        <v>0</v>
      </c>
      <c r="CY21" s="17">
        <v>0</v>
      </c>
      <c r="CZ21" s="17">
        <v>0</v>
      </c>
      <c r="DA21" s="17">
        <v>0</v>
      </c>
      <c r="DB21" s="17">
        <v>0</v>
      </c>
      <c r="DC21" s="17">
        <v>0</v>
      </c>
      <c r="DD21" s="17">
        <v>0</v>
      </c>
      <c r="DE21" s="17">
        <v>0</v>
      </c>
      <c r="DF21" s="17">
        <v>0</v>
      </c>
      <c r="DG21" s="17">
        <v>0</v>
      </c>
      <c r="DH21" s="17">
        <v>0</v>
      </c>
      <c r="DI21" s="17">
        <v>0</v>
      </c>
      <c r="DJ21" s="17">
        <v>0</v>
      </c>
      <c r="DK21" s="17">
        <v>0</v>
      </c>
      <c r="DL21" s="17">
        <v>0</v>
      </c>
      <c r="DM21" s="17">
        <v>0</v>
      </c>
      <c r="DN21" s="17">
        <v>0</v>
      </c>
      <c r="DO21" s="17">
        <v>0</v>
      </c>
      <c r="DP21" s="17">
        <v>0</v>
      </c>
      <c r="DQ21" s="17">
        <v>0</v>
      </c>
      <c r="DR21" s="17">
        <v>0</v>
      </c>
      <c r="DS21" s="17">
        <v>0</v>
      </c>
      <c r="DT21" s="17">
        <v>0</v>
      </c>
      <c r="DU21" s="17">
        <v>0</v>
      </c>
      <c r="DV21" s="17">
        <v>0</v>
      </c>
      <c r="DW21" s="17">
        <v>0</v>
      </c>
      <c r="DX21" s="17">
        <v>0</v>
      </c>
      <c r="DY21" s="17">
        <v>0</v>
      </c>
      <c r="DZ21" s="17">
        <v>0</v>
      </c>
      <c r="EA21" s="17">
        <v>0</v>
      </c>
      <c r="EB21" s="17">
        <v>0</v>
      </c>
      <c r="EC21" s="17">
        <v>0</v>
      </c>
      <c r="ED21" s="17">
        <v>0</v>
      </c>
      <c r="EE21" s="17">
        <v>0</v>
      </c>
      <c r="EF21" s="17">
        <v>0</v>
      </c>
      <c r="EG21" s="17">
        <v>0</v>
      </c>
      <c r="EH21" s="17">
        <v>0</v>
      </c>
      <c r="EI21" s="17">
        <v>0</v>
      </c>
      <c r="EJ21" s="17">
        <v>0</v>
      </c>
      <c r="EK21" s="17">
        <v>0</v>
      </c>
      <c r="EL21" s="17">
        <v>0</v>
      </c>
      <c r="EM21" s="17">
        <v>0</v>
      </c>
      <c r="EN21" s="17">
        <v>0</v>
      </c>
      <c r="EO21" s="17">
        <v>0</v>
      </c>
      <c r="EP21" s="17">
        <v>0</v>
      </c>
      <c r="EQ21" s="17">
        <v>0</v>
      </c>
      <c r="ER21" s="17">
        <v>0</v>
      </c>
      <c r="ES21" s="17">
        <v>0</v>
      </c>
      <c r="ET21" s="17">
        <v>0</v>
      </c>
      <c r="EU21" s="17">
        <v>0</v>
      </c>
      <c r="EV21" s="17">
        <v>0</v>
      </c>
      <c r="EW21" s="17">
        <v>0</v>
      </c>
      <c r="EX21" s="17">
        <v>0</v>
      </c>
      <c r="EY21" s="17">
        <v>0</v>
      </c>
      <c r="EZ21" s="17">
        <v>0</v>
      </c>
      <c r="FA21" s="17">
        <v>0</v>
      </c>
      <c r="FB21" s="17">
        <v>0</v>
      </c>
      <c r="FC21" s="17">
        <v>0</v>
      </c>
      <c r="FD21" s="17">
        <v>0</v>
      </c>
      <c r="FE21" s="17">
        <v>0</v>
      </c>
      <c r="FF21" s="17">
        <v>0</v>
      </c>
      <c r="FG21" s="17">
        <v>0</v>
      </c>
      <c r="FH21" s="17">
        <v>0</v>
      </c>
      <c r="FI21" s="17">
        <v>0</v>
      </c>
      <c r="FJ21" s="17">
        <v>0</v>
      </c>
      <c r="FK21" s="17">
        <v>0</v>
      </c>
      <c r="FL21" s="17">
        <v>0</v>
      </c>
      <c r="FM21" s="17">
        <v>0</v>
      </c>
      <c r="FN21" s="17">
        <v>0</v>
      </c>
      <c r="FO21" s="17">
        <v>0</v>
      </c>
      <c r="FP21" s="17">
        <v>0</v>
      </c>
      <c r="FQ21" s="17">
        <v>0</v>
      </c>
      <c r="FR21" s="17">
        <v>0</v>
      </c>
      <c r="FS21" s="17">
        <v>0.25934273927578</v>
      </c>
      <c r="FT21" s="17">
        <v>16.407188826155298</v>
      </c>
      <c r="FU21" s="17">
        <v>0</v>
      </c>
      <c r="FV21" s="17">
        <v>0</v>
      </c>
      <c r="FW21" s="17">
        <v>0</v>
      </c>
      <c r="FX21" s="17">
        <v>0</v>
      </c>
      <c r="FY21" s="17">
        <v>0</v>
      </c>
      <c r="FZ21" s="17">
        <v>0</v>
      </c>
      <c r="GA21" s="17">
        <v>0</v>
      </c>
      <c r="GB21" s="17">
        <v>0</v>
      </c>
      <c r="GC21" s="17">
        <v>0</v>
      </c>
      <c r="GD21" s="17">
        <v>0</v>
      </c>
      <c r="GE21" s="17">
        <v>0</v>
      </c>
      <c r="GF21" s="17">
        <v>0</v>
      </c>
      <c r="GG21" s="17">
        <v>1.46965701969901</v>
      </c>
      <c r="GH21" s="17">
        <v>0</v>
      </c>
      <c r="GI21" s="17">
        <v>0.51615026189990898</v>
      </c>
      <c r="GJ21" s="17">
        <v>0.72924692769250898</v>
      </c>
      <c r="GK21" s="17">
        <v>5.6305491680111501</v>
      </c>
      <c r="GL21" s="17">
        <v>0</v>
      </c>
      <c r="GM21" s="17">
        <v>0</v>
      </c>
      <c r="GN21" s="17">
        <v>0</v>
      </c>
      <c r="GO21" s="17">
        <v>0</v>
      </c>
      <c r="GP21" s="17">
        <v>0</v>
      </c>
      <c r="GQ21" s="29">
        <v>33.201774918080694</v>
      </c>
      <c r="GR21" s="29">
        <v>49.563171771996302</v>
      </c>
      <c r="GS21" s="18">
        <v>49.563171771996302</v>
      </c>
      <c r="GT21" s="18">
        <v>0</v>
      </c>
      <c r="GU21" s="18">
        <v>0</v>
      </c>
      <c r="GV21" s="18">
        <v>0</v>
      </c>
      <c r="GW21" s="18">
        <v>0</v>
      </c>
      <c r="GX21" s="28">
        <v>-0.25932922360254895</v>
      </c>
      <c r="GY21" s="26">
        <v>0</v>
      </c>
      <c r="GZ21" s="26">
        <v>-0.25932922360254895</v>
      </c>
      <c r="HA21" s="18"/>
      <c r="HB21" s="29">
        <v>1.9455288E-3</v>
      </c>
      <c r="HC21" s="47">
        <v>82.507562995274441</v>
      </c>
    </row>
    <row r="22" spans="2:211" s="14" customFormat="1" ht="17.25" customHeight="1" x14ac:dyDescent="0.25">
      <c r="B22" s="144" t="s">
        <v>249</v>
      </c>
      <c r="C22" s="145" t="s">
        <v>250</v>
      </c>
      <c r="D22" s="169">
        <v>0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0</v>
      </c>
      <c r="L22" s="169">
        <v>20.096925701677598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0.17753731213424501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7">
        <v>3.7483734267905099E-2</v>
      </c>
      <c r="AF22" s="17">
        <v>0</v>
      </c>
      <c r="AG22" s="17">
        <v>0</v>
      </c>
      <c r="AH22" s="17">
        <v>0</v>
      </c>
      <c r="AI22" s="17">
        <v>0</v>
      </c>
      <c r="AJ22" s="17">
        <v>0</v>
      </c>
      <c r="AK22" s="17">
        <v>0</v>
      </c>
      <c r="AL22" s="17">
        <v>0</v>
      </c>
      <c r="AM22" s="17">
        <v>0</v>
      </c>
      <c r="AN22" s="17">
        <v>0</v>
      </c>
      <c r="AO22" s="17">
        <v>0</v>
      </c>
      <c r="AP22" s="17">
        <v>0</v>
      </c>
      <c r="AQ22" s="17">
        <v>0</v>
      </c>
      <c r="AR22" s="17">
        <v>0</v>
      </c>
      <c r="AS22" s="17">
        <v>0</v>
      </c>
      <c r="AT22" s="17">
        <v>0</v>
      </c>
      <c r="AU22" s="17">
        <v>0</v>
      </c>
      <c r="AV22" s="17">
        <v>0</v>
      </c>
      <c r="AW22" s="17">
        <v>0</v>
      </c>
      <c r="AX22" s="17">
        <v>0</v>
      </c>
      <c r="AY22" s="17">
        <v>0</v>
      </c>
      <c r="AZ22" s="17">
        <v>0</v>
      </c>
      <c r="BA22" s="17">
        <v>0</v>
      </c>
      <c r="BB22" s="17">
        <v>0</v>
      </c>
      <c r="BC22" s="17">
        <v>0</v>
      </c>
      <c r="BD22" s="17">
        <v>0</v>
      </c>
      <c r="BE22" s="17">
        <v>0</v>
      </c>
      <c r="BF22" s="17">
        <v>0</v>
      </c>
      <c r="BG22" s="17">
        <v>0</v>
      </c>
      <c r="BH22" s="17">
        <v>0</v>
      </c>
      <c r="BI22" s="17">
        <v>0</v>
      </c>
      <c r="BJ22" s="17">
        <v>0</v>
      </c>
      <c r="BK22" s="17">
        <v>0</v>
      </c>
      <c r="BL22" s="17">
        <v>0</v>
      </c>
      <c r="BM22" s="17">
        <v>0</v>
      </c>
      <c r="BN22" s="17">
        <v>0</v>
      </c>
      <c r="BO22" s="17">
        <v>0</v>
      </c>
      <c r="BP22" s="17">
        <v>0</v>
      </c>
      <c r="BQ22" s="17">
        <v>0</v>
      </c>
      <c r="BR22" s="17">
        <v>0</v>
      </c>
      <c r="BS22" s="17">
        <v>0</v>
      </c>
      <c r="BT22" s="17">
        <v>0</v>
      </c>
      <c r="BU22" s="17">
        <v>0</v>
      </c>
      <c r="BV22" s="17">
        <v>0</v>
      </c>
      <c r="BW22" s="17">
        <v>0</v>
      </c>
      <c r="BX22" s="17">
        <v>0</v>
      </c>
      <c r="BY22" s="17">
        <v>0</v>
      </c>
      <c r="BZ22" s="17">
        <v>0</v>
      </c>
      <c r="CA22" s="17">
        <v>0</v>
      </c>
      <c r="CB22" s="17">
        <v>0</v>
      </c>
      <c r="CC22" s="17">
        <v>0</v>
      </c>
      <c r="CD22" s="17">
        <v>0</v>
      </c>
      <c r="CE22" s="17">
        <v>0</v>
      </c>
      <c r="CF22" s="17">
        <v>0</v>
      </c>
      <c r="CG22" s="17">
        <v>0</v>
      </c>
      <c r="CH22" s="17">
        <v>0</v>
      </c>
      <c r="CI22" s="17">
        <v>0.997505962848663</v>
      </c>
      <c r="CJ22" s="17">
        <v>0</v>
      </c>
      <c r="CK22" s="17">
        <v>0</v>
      </c>
      <c r="CL22" s="17">
        <v>1.0611040263946001</v>
      </c>
      <c r="CM22" s="17">
        <v>0</v>
      </c>
      <c r="CN22" s="17">
        <v>0</v>
      </c>
      <c r="CO22" s="17">
        <v>0</v>
      </c>
      <c r="CP22" s="17">
        <v>0</v>
      </c>
      <c r="CQ22" s="17">
        <v>0</v>
      </c>
      <c r="CR22" s="17">
        <v>0</v>
      </c>
      <c r="CS22" s="17">
        <v>0</v>
      </c>
      <c r="CT22" s="17">
        <v>0</v>
      </c>
      <c r="CU22" s="17">
        <v>0</v>
      </c>
      <c r="CV22" s="17">
        <v>0</v>
      </c>
      <c r="CW22" s="17">
        <v>0</v>
      </c>
      <c r="CX22" s="17">
        <v>0</v>
      </c>
      <c r="CY22" s="17">
        <v>0</v>
      </c>
      <c r="CZ22" s="17">
        <v>0</v>
      </c>
      <c r="DA22" s="17">
        <v>0</v>
      </c>
      <c r="DB22" s="17">
        <v>0</v>
      </c>
      <c r="DC22" s="17">
        <v>0</v>
      </c>
      <c r="DD22" s="17">
        <v>0</v>
      </c>
      <c r="DE22" s="17">
        <v>0</v>
      </c>
      <c r="DF22" s="17">
        <v>0</v>
      </c>
      <c r="DG22" s="17">
        <v>0</v>
      </c>
      <c r="DH22" s="17">
        <v>0</v>
      </c>
      <c r="DI22" s="17">
        <v>0</v>
      </c>
      <c r="DJ22" s="17">
        <v>0</v>
      </c>
      <c r="DK22" s="17">
        <v>0</v>
      </c>
      <c r="DL22" s="17">
        <v>0</v>
      </c>
      <c r="DM22" s="17">
        <v>0</v>
      </c>
      <c r="DN22" s="17">
        <v>0</v>
      </c>
      <c r="DO22" s="17">
        <v>0</v>
      </c>
      <c r="DP22" s="17">
        <v>0</v>
      </c>
      <c r="DQ22" s="17">
        <v>0</v>
      </c>
      <c r="DR22" s="17">
        <v>0</v>
      </c>
      <c r="DS22" s="17">
        <v>0</v>
      </c>
      <c r="DT22" s="17">
        <v>0</v>
      </c>
      <c r="DU22" s="17">
        <v>0</v>
      </c>
      <c r="DV22" s="17">
        <v>0</v>
      </c>
      <c r="DW22" s="17">
        <v>0</v>
      </c>
      <c r="DX22" s="17">
        <v>0</v>
      </c>
      <c r="DY22" s="17">
        <v>0</v>
      </c>
      <c r="DZ22" s="17">
        <v>0</v>
      </c>
      <c r="EA22" s="17">
        <v>0</v>
      </c>
      <c r="EB22" s="17">
        <v>0</v>
      </c>
      <c r="EC22" s="17">
        <v>0</v>
      </c>
      <c r="ED22" s="17">
        <v>0</v>
      </c>
      <c r="EE22" s="17">
        <v>0</v>
      </c>
      <c r="EF22" s="17">
        <v>0</v>
      </c>
      <c r="EG22" s="17">
        <v>0</v>
      </c>
      <c r="EH22" s="17">
        <v>0</v>
      </c>
      <c r="EI22" s="17">
        <v>0</v>
      </c>
      <c r="EJ22" s="17">
        <v>0</v>
      </c>
      <c r="EK22" s="17">
        <v>0</v>
      </c>
      <c r="EL22" s="17">
        <v>0</v>
      </c>
      <c r="EM22" s="17">
        <v>0</v>
      </c>
      <c r="EN22" s="17">
        <v>0</v>
      </c>
      <c r="EO22" s="17">
        <v>0</v>
      </c>
      <c r="EP22" s="17">
        <v>0</v>
      </c>
      <c r="EQ22" s="17">
        <v>0</v>
      </c>
      <c r="ER22" s="17">
        <v>0</v>
      </c>
      <c r="ES22" s="17">
        <v>0</v>
      </c>
      <c r="ET22" s="17">
        <v>0</v>
      </c>
      <c r="EU22" s="17">
        <v>0</v>
      </c>
      <c r="EV22" s="17">
        <v>0</v>
      </c>
      <c r="EW22" s="17">
        <v>0</v>
      </c>
      <c r="EX22" s="17">
        <v>0</v>
      </c>
      <c r="EY22" s="17">
        <v>0</v>
      </c>
      <c r="EZ22" s="17">
        <v>0</v>
      </c>
      <c r="FA22" s="17">
        <v>0</v>
      </c>
      <c r="FB22" s="17">
        <v>0</v>
      </c>
      <c r="FC22" s="17">
        <v>0</v>
      </c>
      <c r="FD22" s="17">
        <v>0</v>
      </c>
      <c r="FE22" s="17">
        <v>0</v>
      </c>
      <c r="FF22" s="17">
        <v>0</v>
      </c>
      <c r="FG22" s="17">
        <v>0</v>
      </c>
      <c r="FH22" s="17">
        <v>0</v>
      </c>
      <c r="FI22" s="17">
        <v>0</v>
      </c>
      <c r="FJ22" s="17">
        <v>0</v>
      </c>
      <c r="FK22" s="17">
        <v>0</v>
      </c>
      <c r="FL22" s="17">
        <v>0</v>
      </c>
      <c r="FM22" s="17">
        <v>0</v>
      </c>
      <c r="FN22" s="17">
        <v>0</v>
      </c>
      <c r="FO22" s="17">
        <v>0</v>
      </c>
      <c r="FP22" s="17">
        <v>0</v>
      </c>
      <c r="FQ22" s="17">
        <v>0</v>
      </c>
      <c r="FR22" s="17">
        <v>0</v>
      </c>
      <c r="FS22" s="17">
        <v>1.9697511021599301</v>
      </c>
      <c r="FT22" s="17">
        <v>153.823118317085</v>
      </c>
      <c r="FU22" s="17">
        <v>0</v>
      </c>
      <c r="FV22" s="17">
        <v>0</v>
      </c>
      <c r="FW22" s="17">
        <v>0</v>
      </c>
      <c r="FX22" s="17">
        <v>0</v>
      </c>
      <c r="FY22" s="17">
        <v>0</v>
      </c>
      <c r="FZ22" s="17">
        <v>0</v>
      </c>
      <c r="GA22" s="17">
        <v>0</v>
      </c>
      <c r="GB22" s="17">
        <v>0</v>
      </c>
      <c r="GC22" s="17">
        <v>0</v>
      </c>
      <c r="GD22" s="17">
        <v>0</v>
      </c>
      <c r="GE22" s="17">
        <v>0</v>
      </c>
      <c r="GF22" s="17">
        <v>0</v>
      </c>
      <c r="GG22" s="17">
        <v>2.83186350195448</v>
      </c>
      <c r="GH22" s="17">
        <v>0</v>
      </c>
      <c r="GI22" s="17">
        <v>2.5399290122146501</v>
      </c>
      <c r="GJ22" s="17">
        <v>0.224954143113722</v>
      </c>
      <c r="GK22" s="17">
        <v>1.3670473202545399</v>
      </c>
      <c r="GL22" s="17">
        <v>0</v>
      </c>
      <c r="GM22" s="17">
        <v>0</v>
      </c>
      <c r="GN22" s="17">
        <v>0</v>
      </c>
      <c r="GO22" s="17">
        <v>0</v>
      </c>
      <c r="GP22" s="17">
        <v>0</v>
      </c>
      <c r="GQ22" s="29">
        <v>185.12722013410536</v>
      </c>
      <c r="GR22" s="29">
        <v>322.36932408860298</v>
      </c>
      <c r="GS22" s="18">
        <v>317.69122420933809</v>
      </c>
      <c r="GT22" s="18">
        <v>0</v>
      </c>
      <c r="GU22" s="18">
        <v>4.6780998792648969</v>
      </c>
      <c r="GV22" s="18">
        <v>4.6780998792648969</v>
      </c>
      <c r="GW22" s="18">
        <v>0</v>
      </c>
      <c r="GX22" s="28">
        <v>7.6529600381167828</v>
      </c>
      <c r="GY22" s="26">
        <v>0</v>
      </c>
      <c r="GZ22" s="26">
        <v>7.6529600381167828</v>
      </c>
      <c r="HA22" s="18"/>
      <c r="HB22" s="29">
        <v>3.5472577512000001</v>
      </c>
      <c r="HC22" s="47">
        <v>518.69676201202515</v>
      </c>
    </row>
    <row r="23" spans="2:211" s="14" customFormat="1" ht="17.25" customHeight="1" x14ac:dyDescent="0.25">
      <c r="B23" s="144" t="s">
        <v>251</v>
      </c>
      <c r="C23" s="145" t="s">
        <v>252</v>
      </c>
      <c r="D23" s="169">
        <v>0</v>
      </c>
      <c r="E23" s="169">
        <v>0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0</v>
      </c>
      <c r="M23" s="169">
        <v>223.558789268185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9.5886738944352901E-2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7">
        <v>0.25189386911491501</v>
      </c>
      <c r="AF23" s="17">
        <v>0</v>
      </c>
      <c r="AG23" s="17">
        <v>0</v>
      </c>
      <c r="AH23" s="17">
        <v>0</v>
      </c>
      <c r="AI23" s="17">
        <v>0</v>
      </c>
      <c r="AJ23" s="17">
        <v>0</v>
      </c>
      <c r="AK23" s="17">
        <v>0</v>
      </c>
      <c r="AL23" s="17">
        <v>0</v>
      </c>
      <c r="AM23" s="17">
        <v>0</v>
      </c>
      <c r="AN23" s="17">
        <v>0</v>
      </c>
      <c r="AO23" s="17">
        <v>0</v>
      </c>
      <c r="AP23" s="17">
        <v>0</v>
      </c>
      <c r="AQ23" s="17">
        <v>0</v>
      </c>
      <c r="AR23" s="17">
        <v>0</v>
      </c>
      <c r="AS23" s="17">
        <v>0</v>
      </c>
      <c r="AT23" s="17">
        <v>0</v>
      </c>
      <c r="AU23" s="17">
        <v>0</v>
      </c>
      <c r="AV23" s="17">
        <v>0</v>
      </c>
      <c r="AW23" s="17">
        <v>0</v>
      </c>
      <c r="AX23" s="17">
        <v>0</v>
      </c>
      <c r="AY23" s="17">
        <v>0</v>
      </c>
      <c r="AZ23" s="17">
        <v>0</v>
      </c>
      <c r="BA23" s="17">
        <v>0</v>
      </c>
      <c r="BB23" s="17">
        <v>0</v>
      </c>
      <c r="BC23" s="17">
        <v>0</v>
      </c>
      <c r="BD23" s="17">
        <v>0</v>
      </c>
      <c r="BE23" s="17">
        <v>0</v>
      </c>
      <c r="BF23" s="17">
        <v>0</v>
      </c>
      <c r="BG23" s="17">
        <v>0</v>
      </c>
      <c r="BH23" s="17">
        <v>0</v>
      </c>
      <c r="BI23" s="17">
        <v>0</v>
      </c>
      <c r="BJ23" s="17">
        <v>0</v>
      </c>
      <c r="BK23" s="17">
        <v>0</v>
      </c>
      <c r="BL23" s="17">
        <v>0</v>
      </c>
      <c r="BM23" s="17">
        <v>0</v>
      </c>
      <c r="BN23" s="17">
        <v>0</v>
      </c>
      <c r="BO23" s="17">
        <v>0</v>
      </c>
      <c r="BP23" s="17">
        <v>0</v>
      </c>
      <c r="BQ23" s="17">
        <v>0</v>
      </c>
      <c r="BR23" s="17">
        <v>12.341436555815299</v>
      </c>
      <c r="BS23" s="17">
        <v>0</v>
      </c>
      <c r="BT23" s="17">
        <v>0</v>
      </c>
      <c r="BU23" s="17">
        <v>0</v>
      </c>
      <c r="BV23" s="17">
        <v>0</v>
      </c>
      <c r="BW23" s="17">
        <v>0</v>
      </c>
      <c r="BX23" s="17">
        <v>0</v>
      </c>
      <c r="BY23" s="17">
        <v>0</v>
      </c>
      <c r="BZ23" s="17">
        <v>0</v>
      </c>
      <c r="CA23" s="17">
        <v>0</v>
      </c>
      <c r="CB23" s="17">
        <v>0</v>
      </c>
      <c r="CC23" s="17">
        <v>0</v>
      </c>
      <c r="CD23" s="17">
        <v>0</v>
      </c>
      <c r="CE23" s="17">
        <v>0</v>
      </c>
      <c r="CF23" s="17">
        <v>0</v>
      </c>
      <c r="CG23" s="17">
        <v>0</v>
      </c>
      <c r="CH23" s="17">
        <v>0</v>
      </c>
      <c r="CI23" s="17">
        <v>4.6902561187744096</v>
      </c>
      <c r="CJ23" s="17">
        <v>0</v>
      </c>
      <c r="CK23" s="17">
        <v>0</v>
      </c>
      <c r="CL23" s="17">
        <v>40.973422782472099</v>
      </c>
      <c r="CM23" s="17">
        <v>0</v>
      </c>
      <c r="CN23" s="17">
        <v>0</v>
      </c>
      <c r="CO23" s="17">
        <v>0</v>
      </c>
      <c r="CP23" s="17">
        <v>0</v>
      </c>
      <c r="CQ23" s="17">
        <v>0</v>
      </c>
      <c r="CR23" s="17">
        <v>0</v>
      </c>
      <c r="CS23" s="17">
        <v>0</v>
      </c>
      <c r="CT23" s="17">
        <v>0</v>
      </c>
      <c r="CU23" s="17">
        <v>0</v>
      </c>
      <c r="CV23" s="17">
        <v>0</v>
      </c>
      <c r="CW23" s="17">
        <v>0</v>
      </c>
      <c r="CX23" s="17">
        <v>0</v>
      </c>
      <c r="CY23" s="17">
        <v>0</v>
      </c>
      <c r="CZ23" s="17">
        <v>0</v>
      </c>
      <c r="DA23" s="17">
        <v>0</v>
      </c>
      <c r="DB23" s="17">
        <v>0</v>
      </c>
      <c r="DC23" s="17">
        <v>0</v>
      </c>
      <c r="DD23" s="17">
        <v>0</v>
      </c>
      <c r="DE23" s="17">
        <v>0</v>
      </c>
      <c r="DF23" s="17">
        <v>0</v>
      </c>
      <c r="DG23" s="17">
        <v>0</v>
      </c>
      <c r="DH23" s="17">
        <v>0</v>
      </c>
      <c r="DI23" s="17">
        <v>0</v>
      </c>
      <c r="DJ23" s="17">
        <v>0</v>
      </c>
      <c r="DK23" s="17">
        <v>0</v>
      </c>
      <c r="DL23" s="17">
        <v>0</v>
      </c>
      <c r="DM23" s="17">
        <v>0</v>
      </c>
      <c r="DN23" s="17">
        <v>0</v>
      </c>
      <c r="DO23" s="17">
        <v>0</v>
      </c>
      <c r="DP23" s="17">
        <v>0</v>
      </c>
      <c r="DQ23" s="17">
        <v>0</v>
      </c>
      <c r="DR23" s="17">
        <v>0</v>
      </c>
      <c r="DS23" s="17">
        <v>0</v>
      </c>
      <c r="DT23" s="17">
        <v>0</v>
      </c>
      <c r="DU23" s="17">
        <v>0</v>
      </c>
      <c r="DV23" s="17">
        <v>0</v>
      </c>
      <c r="DW23" s="17">
        <v>0</v>
      </c>
      <c r="DX23" s="17">
        <v>0</v>
      </c>
      <c r="DY23" s="17">
        <v>0</v>
      </c>
      <c r="DZ23" s="17">
        <v>0</v>
      </c>
      <c r="EA23" s="17">
        <v>0</v>
      </c>
      <c r="EB23" s="17">
        <v>0</v>
      </c>
      <c r="EC23" s="17">
        <v>0</v>
      </c>
      <c r="ED23" s="17">
        <v>0</v>
      </c>
      <c r="EE23" s="17">
        <v>0</v>
      </c>
      <c r="EF23" s="17">
        <v>0</v>
      </c>
      <c r="EG23" s="17">
        <v>0</v>
      </c>
      <c r="EH23" s="17">
        <v>0</v>
      </c>
      <c r="EI23" s="17">
        <v>0</v>
      </c>
      <c r="EJ23" s="17">
        <v>0</v>
      </c>
      <c r="EK23" s="17">
        <v>0</v>
      </c>
      <c r="EL23" s="17">
        <v>0</v>
      </c>
      <c r="EM23" s="17">
        <v>0</v>
      </c>
      <c r="EN23" s="17">
        <v>0</v>
      </c>
      <c r="EO23" s="17">
        <v>0</v>
      </c>
      <c r="EP23" s="17">
        <v>0</v>
      </c>
      <c r="EQ23" s="17">
        <v>0</v>
      </c>
      <c r="ER23" s="17">
        <v>0</v>
      </c>
      <c r="ES23" s="17">
        <v>0</v>
      </c>
      <c r="ET23" s="17">
        <v>0</v>
      </c>
      <c r="EU23" s="17">
        <v>0</v>
      </c>
      <c r="EV23" s="17">
        <v>0</v>
      </c>
      <c r="EW23" s="17">
        <v>0</v>
      </c>
      <c r="EX23" s="17">
        <v>0</v>
      </c>
      <c r="EY23" s="17">
        <v>0</v>
      </c>
      <c r="EZ23" s="17">
        <v>0</v>
      </c>
      <c r="FA23" s="17">
        <v>0</v>
      </c>
      <c r="FB23" s="17">
        <v>0</v>
      </c>
      <c r="FC23" s="17">
        <v>0</v>
      </c>
      <c r="FD23" s="17">
        <v>0</v>
      </c>
      <c r="FE23" s="17">
        <v>0</v>
      </c>
      <c r="FF23" s="17">
        <v>0</v>
      </c>
      <c r="FG23" s="17">
        <v>0</v>
      </c>
      <c r="FH23" s="17">
        <v>0</v>
      </c>
      <c r="FI23" s="17">
        <v>0</v>
      </c>
      <c r="FJ23" s="17">
        <v>0</v>
      </c>
      <c r="FK23" s="17">
        <v>0</v>
      </c>
      <c r="FL23" s="17">
        <v>0</v>
      </c>
      <c r="FM23" s="17">
        <v>0</v>
      </c>
      <c r="FN23" s="17">
        <v>0</v>
      </c>
      <c r="FO23" s="17">
        <v>0</v>
      </c>
      <c r="FP23" s="17">
        <v>0</v>
      </c>
      <c r="FQ23" s="17">
        <v>0</v>
      </c>
      <c r="FR23" s="17">
        <v>0</v>
      </c>
      <c r="FS23" s="17">
        <v>6.5426758780906296</v>
      </c>
      <c r="FT23" s="17">
        <v>1123.16295667192</v>
      </c>
      <c r="FU23" s="17">
        <v>0</v>
      </c>
      <c r="FV23" s="17">
        <v>0</v>
      </c>
      <c r="FW23" s="17">
        <v>0</v>
      </c>
      <c r="FX23" s="17">
        <v>0</v>
      </c>
      <c r="FY23" s="17">
        <v>0</v>
      </c>
      <c r="FZ23" s="17">
        <v>0</v>
      </c>
      <c r="GA23" s="17">
        <v>0</v>
      </c>
      <c r="GB23" s="17">
        <v>0</v>
      </c>
      <c r="GC23" s="17">
        <v>0</v>
      </c>
      <c r="GD23" s="17">
        <v>0</v>
      </c>
      <c r="GE23" s="17">
        <v>0</v>
      </c>
      <c r="GF23" s="17">
        <v>0</v>
      </c>
      <c r="GG23" s="17">
        <v>19.130837844606901</v>
      </c>
      <c r="GH23" s="17">
        <v>0.36950215014897397</v>
      </c>
      <c r="GI23" s="17">
        <v>0.84493070551928495</v>
      </c>
      <c r="GJ23" s="17">
        <v>0.51129827003929496</v>
      </c>
      <c r="GK23" s="17">
        <v>9.2171296464657004</v>
      </c>
      <c r="GL23" s="17">
        <v>0</v>
      </c>
      <c r="GM23" s="17">
        <v>0</v>
      </c>
      <c r="GN23" s="17">
        <v>0</v>
      </c>
      <c r="GO23" s="17">
        <v>0</v>
      </c>
      <c r="GP23" s="17">
        <v>0</v>
      </c>
      <c r="GQ23" s="29">
        <v>1441.6910165000961</v>
      </c>
      <c r="GR23" s="29">
        <v>2696.6143715524499</v>
      </c>
      <c r="GS23" s="18">
        <v>2696.5364158753923</v>
      </c>
      <c r="GT23" s="18">
        <v>0</v>
      </c>
      <c r="GU23" s="18">
        <v>7.7955677057531481E-2</v>
      </c>
      <c r="GV23" s="18">
        <v>7.7955677057531481E-2</v>
      </c>
      <c r="GW23" s="18">
        <v>0</v>
      </c>
      <c r="GX23" s="28">
        <v>10.040740316460926</v>
      </c>
      <c r="GY23" s="26">
        <v>0</v>
      </c>
      <c r="GZ23" s="26">
        <v>10.040740316460926</v>
      </c>
      <c r="HA23" s="18"/>
      <c r="HB23" s="29">
        <v>9.7211230848000003</v>
      </c>
      <c r="HC23" s="47">
        <v>4158.0672514538064</v>
      </c>
    </row>
    <row r="24" spans="2:211" s="14" customFormat="1" ht="17.25" customHeight="1" x14ac:dyDescent="0.25">
      <c r="B24" s="144" t="s">
        <v>253</v>
      </c>
      <c r="C24" s="145" t="s">
        <v>254</v>
      </c>
      <c r="D24" s="169">
        <v>0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0</v>
      </c>
      <c r="N24" s="169">
        <v>27.736834294171899</v>
      </c>
      <c r="O24" s="169">
        <v>0</v>
      </c>
      <c r="P24" s="169">
        <v>0</v>
      </c>
      <c r="Q24" s="169">
        <v>0</v>
      </c>
      <c r="R24" s="169">
        <v>0</v>
      </c>
      <c r="S24" s="169">
        <v>1.81130346034548E-2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7">
        <v>7.0678501322755896E-2</v>
      </c>
      <c r="AF24" s="17">
        <v>0</v>
      </c>
      <c r="AG24" s="17">
        <v>0</v>
      </c>
      <c r="AH24" s="17">
        <v>0</v>
      </c>
      <c r="AI24" s="17">
        <v>0</v>
      </c>
      <c r="AJ24" s="17">
        <v>0</v>
      </c>
      <c r="AK24" s="17">
        <v>0</v>
      </c>
      <c r="AL24" s="17">
        <v>0</v>
      </c>
      <c r="AM24" s="17">
        <v>0</v>
      </c>
      <c r="AN24" s="17">
        <v>0</v>
      </c>
      <c r="AO24" s="17">
        <v>0</v>
      </c>
      <c r="AP24" s="17">
        <v>0</v>
      </c>
      <c r="AQ24" s="17">
        <v>0</v>
      </c>
      <c r="AR24" s="17">
        <v>0</v>
      </c>
      <c r="AS24" s="17">
        <v>0</v>
      </c>
      <c r="AT24" s="17">
        <v>0</v>
      </c>
      <c r="AU24" s="17">
        <v>0</v>
      </c>
      <c r="AV24" s="17">
        <v>0</v>
      </c>
      <c r="AW24" s="17">
        <v>0</v>
      </c>
      <c r="AX24" s="17">
        <v>0</v>
      </c>
      <c r="AY24" s="17">
        <v>0</v>
      </c>
      <c r="AZ24" s="17">
        <v>0</v>
      </c>
      <c r="BA24" s="17">
        <v>0</v>
      </c>
      <c r="BB24" s="17">
        <v>0</v>
      </c>
      <c r="BC24" s="17">
        <v>0</v>
      </c>
      <c r="BD24" s="17">
        <v>0</v>
      </c>
      <c r="BE24" s="17">
        <v>0</v>
      </c>
      <c r="BF24" s="17">
        <v>0</v>
      </c>
      <c r="BG24" s="17">
        <v>0</v>
      </c>
      <c r="BH24" s="17">
        <v>0</v>
      </c>
      <c r="BI24" s="17">
        <v>0</v>
      </c>
      <c r="BJ24" s="17">
        <v>0</v>
      </c>
      <c r="BK24" s="17">
        <v>0</v>
      </c>
      <c r="BL24" s="17">
        <v>0</v>
      </c>
      <c r="BM24" s="17">
        <v>0</v>
      </c>
      <c r="BN24" s="17">
        <v>0</v>
      </c>
      <c r="BO24" s="17">
        <v>0</v>
      </c>
      <c r="BP24" s="17">
        <v>0</v>
      </c>
      <c r="BQ24" s="17">
        <v>0</v>
      </c>
      <c r="BR24" s="17">
        <v>16.9411557597242</v>
      </c>
      <c r="BS24" s="17">
        <v>0</v>
      </c>
      <c r="BT24" s="17">
        <v>0</v>
      </c>
      <c r="BU24" s="17">
        <v>0</v>
      </c>
      <c r="BV24" s="17">
        <v>0</v>
      </c>
      <c r="BW24" s="17">
        <v>0</v>
      </c>
      <c r="BX24" s="17">
        <v>0</v>
      </c>
      <c r="BY24" s="17">
        <v>0</v>
      </c>
      <c r="BZ24" s="17">
        <v>0</v>
      </c>
      <c r="CA24" s="17">
        <v>0</v>
      </c>
      <c r="CB24" s="17">
        <v>0</v>
      </c>
      <c r="CC24" s="17">
        <v>0</v>
      </c>
      <c r="CD24" s="17">
        <v>0</v>
      </c>
      <c r="CE24" s="17">
        <v>0</v>
      </c>
      <c r="CF24" s="17">
        <v>0</v>
      </c>
      <c r="CG24" s="17">
        <v>0</v>
      </c>
      <c r="CH24" s="17">
        <v>0</v>
      </c>
      <c r="CI24" s="17">
        <v>0</v>
      </c>
      <c r="CJ24" s="17">
        <v>0</v>
      </c>
      <c r="CK24" s="17">
        <v>0</v>
      </c>
      <c r="CL24" s="17">
        <v>0.409196372677403</v>
      </c>
      <c r="CM24" s="17">
        <v>0</v>
      </c>
      <c r="CN24" s="17">
        <v>0</v>
      </c>
      <c r="CO24" s="17">
        <v>0</v>
      </c>
      <c r="CP24" s="17">
        <v>0</v>
      </c>
      <c r="CQ24" s="17">
        <v>0</v>
      </c>
      <c r="CR24" s="17">
        <v>0</v>
      </c>
      <c r="CS24" s="17">
        <v>0</v>
      </c>
      <c r="CT24" s="17">
        <v>0</v>
      </c>
      <c r="CU24" s="17">
        <v>0</v>
      </c>
      <c r="CV24" s="17">
        <v>0</v>
      </c>
      <c r="CW24" s="17">
        <v>0</v>
      </c>
      <c r="CX24" s="17">
        <v>0</v>
      </c>
      <c r="CY24" s="17">
        <v>0</v>
      </c>
      <c r="CZ24" s="17">
        <v>0</v>
      </c>
      <c r="DA24" s="17">
        <v>0</v>
      </c>
      <c r="DB24" s="17">
        <v>0</v>
      </c>
      <c r="DC24" s="17">
        <v>0</v>
      </c>
      <c r="DD24" s="17">
        <v>0</v>
      </c>
      <c r="DE24" s="17">
        <v>0</v>
      </c>
      <c r="DF24" s="17">
        <v>0</v>
      </c>
      <c r="DG24" s="17">
        <v>0</v>
      </c>
      <c r="DH24" s="17">
        <v>0</v>
      </c>
      <c r="DI24" s="17">
        <v>0</v>
      </c>
      <c r="DJ24" s="17">
        <v>0</v>
      </c>
      <c r="DK24" s="17">
        <v>0</v>
      </c>
      <c r="DL24" s="17">
        <v>0</v>
      </c>
      <c r="DM24" s="17">
        <v>0</v>
      </c>
      <c r="DN24" s="17">
        <v>0</v>
      </c>
      <c r="DO24" s="17">
        <v>0</v>
      </c>
      <c r="DP24" s="17">
        <v>0</v>
      </c>
      <c r="DQ24" s="17">
        <v>0</v>
      </c>
      <c r="DR24" s="17">
        <v>0.55320445526850204</v>
      </c>
      <c r="DS24" s="17">
        <v>0</v>
      </c>
      <c r="DT24" s="17">
        <v>0</v>
      </c>
      <c r="DU24" s="17">
        <v>0</v>
      </c>
      <c r="DV24" s="17">
        <v>0</v>
      </c>
      <c r="DW24" s="17">
        <v>0</v>
      </c>
      <c r="DX24" s="17">
        <v>0</v>
      </c>
      <c r="DY24" s="17">
        <v>0</v>
      </c>
      <c r="DZ24" s="17">
        <v>0</v>
      </c>
      <c r="EA24" s="17">
        <v>0</v>
      </c>
      <c r="EB24" s="17">
        <v>0</v>
      </c>
      <c r="EC24" s="17">
        <v>0</v>
      </c>
      <c r="ED24" s="17">
        <v>0</v>
      </c>
      <c r="EE24" s="17">
        <v>0</v>
      </c>
      <c r="EF24" s="17">
        <v>0</v>
      </c>
      <c r="EG24" s="17">
        <v>0</v>
      </c>
      <c r="EH24" s="17">
        <v>0</v>
      </c>
      <c r="EI24" s="17">
        <v>0</v>
      </c>
      <c r="EJ24" s="17">
        <v>0</v>
      </c>
      <c r="EK24" s="17">
        <v>0</v>
      </c>
      <c r="EL24" s="17">
        <v>0</v>
      </c>
      <c r="EM24" s="17">
        <v>0</v>
      </c>
      <c r="EN24" s="17">
        <v>0</v>
      </c>
      <c r="EO24" s="17">
        <v>0</v>
      </c>
      <c r="EP24" s="17">
        <v>0</v>
      </c>
      <c r="EQ24" s="17">
        <v>0</v>
      </c>
      <c r="ER24" s="17">
        <v>0</v>
      </c>
      <c r="ES24" s="17">
        <v>0</v>
      </c>
      <c r="ET24" s="17">
        <v>0</v>
      </c>
      <c r="EU24" s="17">
        <v>0</v>
      </c>
      <c r="EV24" s="17">
        <v>0</v>
      </c>
      <c r="EW24" s="17">
        <v>0</v>
      </c>
      <c r="EX24" s="17">
        <v>0</v>
      </c>
      <c r="EY24" s="17">
        <v>0</v>
      </c>
      <c r="EZ24" s="17">
        <v>0</v>
      </c>
      <c r="FA24" s="17">
        <v>0</v>
      </c>
      <c r="FB24" s="17">
        <v>0</v>
      </c>
      <c r="FC24" s="17">
        <v>0</v>
      </c>
      <c r="FD24" s="17">
        <v>0</v>
      </c>
      <c r="FE24" s="17">
        <v>0</v>
      </c>
      <c r="FF24" s="17">
        <v>0</v>
      </c>
      <c r="FG24" s="17">
        <v>0</v>
      </c>
      <c r="FH24" s="17">
        <v>0</v>
      </c>
      <c r="FI24" s="17">
        <v>0</v>
      </c>
      <c r="FJ24" s="17">
        <v>0</v>
      </c>
      <c r="FK24" s="17">
        <v>0</v>
      </c>
      <c r="FL24" s="17">
        <v>0</v>
      </c>
      <c r="FM24" s="17">
        <v>0</v>
      </c>
      <c r="FN24" s="17">
        <v>0</v>
      </c>
      <c r="FO24" s="17">
        <v>0</v>
      </c>
      <c r="FP24" s="17">
        <v>0</v>
      </c>
      <c r="FQ24" s="17">
        <v>0</v>
      </c>
      <c r="FR24" s="17">
        <v>0</v>
      </c>
      <c r="FS24" s="17">
        <v>1.3028133520874301</v>
      </c>
      <c r="FT24" s="17">
        <v>104.040115424414</v>
      </c>
      <c r="FU24" s="17">
        <v>0</v>
      </c>
      <c r="FV24" s="17">
        <v>0</v>
      </c>
      <c r="FW24" s="17">
        <v>0</v>
      </c>
      <c r="FX24" s="17">
        <v>0</v>
      </c>
      <c r="FY24" s="17">
        <v>0</v>
      </c>
      <c r="FZ24" s="17">
        <v>0</v>
      </c>
      <c r="GA24" s="17">
        <v>0</v>
      </c>
      <c r="GB24" s="17">
        <v>0</v>
      </c>
      <c r="GC24" s="17">
        <v>0</v>
      </c>
      <c r="GD24" s="17">
        <v>0</v>
      </c>
      <c r="GE24" s="17">
        <v>0</v>
      </c>
      <c r="GF24" s="17">
        <v>0</v>
      </c>
      <c r="GG24" s="17">
        <v>0</v>
      </c>
      <c r="GH24" s="17">
        <v>0</v>
      </c>
      <c r="GI24" s="17">
        <v>0</v>
      </c>
      <c r="GJ24" s="17">
        <v>1.0465764280793901</v>
      </c>
      <c r="GK24" s="17">
        <v>0</v>
      </c>
      <c r="GL24" s="17">
        <v>0</v>
      </c>
      <c r="GM24" s="17">
        <v>0</v>
      </c>
      <c r="GN24" s="17">
        <v>0</v>
      </c>
      <c r="GO24" s="17">
        <v>0</v>
      </c>
      <c r="GP24" s="17">
        <v>0</v>
      </c>
      <c r="GQ24" s="29">
        <v>152.11868762234965</v>
      </c>
      <c r="GR24" s="29">
        <v>500.67902823781799</v>
      </c>
      <c r="GS24" s="18">
        <v>500.67902823781799</v>
      </c>
      <c r="GT24" s="18">
        <v>0</v>
      </c>
      <c r="GU24" s="18">
        <v>0</v>
      </c>
      <c r="GV24" s="18">
        <v>0</v>
      </c>
      <c r="GW24" s="18">
        <v>0</v>
      </c>
      <c r="GX24" s="28">
        <v>19.086687866946889</v>
      </c>
      <c r="GY24" s="26">
        <v>0</v>
      </c>
      <c r="GZ24" s="26">
        <v>19.086687866946889</v>
      </c>
      <c r="HA24" s="18"/>
      <c r="HB24" s="29">
        <v>0.29675178000000002</v>
      </c>
      <c r="HC24" s="47">
        <v>672.18115550711457</v>
      </c>
    </row>
    <row r="25" spans="2:211" s="14" customFormat="1" ht="17.25" customHeight="1" x14ac:dyDescent="0.25">
      <c r="B25" s="144" t="s">
        <v>255</v>
      </c>
      <c r="C25" s="145" t="s">
        <v>256</v>
      </c>
      <c r="D25" s="169">
        <v>0</v>
      </c>
      <c r="E25" s="169">
        <v>0</v>
      </c>
      <c r="F25" s="169">
        <v>0</v>
      </c>
      <c r="G25" s="169">
        <v>0</v>
      </c>
      <c r="H25" s="169">
        <v>0</v>
      </c>
      <c r="I25" s="169">
        <v>0</v>
      </c>
      <c r="J25" s="169">
        <v>0</v>
      </c>
      <c r="K25" s="169">
        <v>0</v>
      </c>
      <c r="L25" s="169">
        <v>0</v>
      </c>
      <c r="M25" s="169">
        <v>0</v>
      </c>
      <c r="N25" s="169">
        <v>0</v>
      </c>
      <c r="O25" s="169">
        <v>36.533189079811997</v>
      </c>
      <c r="P25" s="169">
        <v>0</v>
      </c>
      <c r="Q25" s="169">
        <v>0</v>
      </c>
      <c r="R25" s="169">
        <v>0</v>
      </c>
      <c r="S25" s="169">
        <v>1.9302256835052298E-2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7">
        <v>1.18977882224104E-2</v>
      </c>
      <c r="AF25" s="17">
        <v>0</v>
      </c>
      <c r="AG25" s="17">
        <v>0</v>
      </c>
      <c r="AH25" s="17">
        <v>0</v>
      </c>
      <c r="AI25" s="17">
        <v>0</v>
      </c>
      <c r="AJ25" s="17">
        <v>0</v>
      </c>
      <c r="AK25" s="17">
        <v>0</v>
      </c>
      <c r="AL25" s="17">
        <v>0</v>
      </c>
      <c r="AM25" s="17">
        <v>0</v>
      </c>
      <c r="AN25" s="17">
        <v>0</v>
      </c>
      <c r="AO25" s="17">
        <v>0</v>
      </c>
      <c r="AP25" s="17">
        <v>0</v>
      </c>
      <c r="AQ25" s="17">
        <v>0</v>
      </c>
      <c r="AR25" s="17">
        <v>0</v>
      </c>
      <c r="AS25" s="17">
        <v>0</v>
      </c>
      <c r="AT25" s="17">
        <v>0</v>
      </c>
      <c r="AU25" s="17">
        <v>0</v>
      </c>
      <c r="AV25" s="17">
        <v>0</v>
      </c>
      <c r="AW25" s="17">
        <v>0</v>
      </c>
      <c r="AX25" s="17">
        <v>0</v>
      </c>
      <c r="AY25" s="17">
        <v>0</v>
      </c>
      <c r="AZ25" s="17">
        <v>0</v>
      </c>
      <c r="BA25" s="17">
        <v>0</v>
      </c>
      <c r="BB25" s="17">
        <v>0</v>
      </c>
      <c r="BC25" s="17">
        <v>0</v>
      </c>
      <c r="BD25" s="17">
        <v>0</v>
      </c>
      <c r="BE25" s="17">
        <v>0</v>
      </c>
      <c r="BF25" s="17">
        <v>0</v>
      </c>
      <c r="BG25" s="17">
        <v>0</v>
      </c>
      <c r="BH25" s="17">
        <v>0</v>
      </c>
      <c r="BI25" s="17">
        <v>0</v>
      </c>
      <c r="BJ25" s="17">
        <v>0</v>
      </c>
      <c r="BK25" s="17">
        <v>0</v>
      </c>
      <c r="BL25" s="17">
        <v>0</v>
      </c>
      <c r="BM25" s="17">
        <v>0</v>
      </c>
      <c r="BN25" s="17">
        <v>0</v>
      </c>
      <c r="BO25" s="17">
        <v>3.21295710095742</v>
      </c>
      <c r="BP25" s="17">
        <v>0</v>
      </c>
      <c r="BQ25" s="17">
        <v>0</v>
      </c>
      <c r="BR25" s="17">
        <v>0</v>
      </c>
      <c r="BS25" s="17">
        <v>0</v>
      </c>
      <c r="BT25" s="17">
        <v>0</v>
      </c>
      <c r="BU25" s="17">
        <v>0</v>
      </c>
      <c r="BV25" s="17">
        <v>0</v>
      </c>
      <c r="BW25" s="17">
        <v>0</v>
      </c>
      <c r="BX25" s="17">
        <v>0</v>
      </c>
      <c r="BY25" s="17">
        <v>0</v>
      </c>
      <c r="BZ25" s="17">
        <v>0</v>
      </c>
      <c r="CA25" s="17">
        <v>0</v>
      </c>
      <c r="CB25" s="17">
        <v>0</v>
      </c>
      <c r="CC25" s="17">
        <v>0</v>
      </c>
      <c r="CD25" s="17">
        <v>0</v>
      </c>
      <c r="CE25" s="17">
        <v>0</v>
      </c>
      <c r="CF25" s="17">
        <v>0</v>
      </c>
      <c r="CG25" s="17">
        <v>0</v>
      </c>
      <c r="CH25" s="17">
        <v>0</v>
      </c>
      <c r="CI25" s="17">
        <v>31.634325027465799</v>
      </c>
      <c r="CJ25" s="17">
        <v>0</v>
      </c>
      <c r="CK25" s="17">
        <v>0</v>
      </c>
      <c r="CL25" s="17">
        <v>6.9118694970305796</v>
      </c>
      <c r="CM25" s="17">
        <v>0</v>
      </c>
      <c r="CN25" s="17">
        <v>0</v>
      </c>
      <c r="CO25" s="17">
        <v>0</v>
      </c>
      <c r="CP25" s="17">
        <v>0</v>
      </c>
      <c r="CQ25" s="17">
        <v>0</v>
      </c>
      <c r="CR25" s="17">
        <v>0</v>
      </c>
      <c r="CS25" s="17">
        <v>0</v>
      </c>
      <c r="CT25" s="17">
        <v>0</v>
      </c>
      <c r="CU25" s="17">
        <v>0</v>
      </c>
      <c r="CV25" s="17">
        <v>0</v>
      </c>
      <c r="CW25" s="17">
        <v>0</v>
      </c>
      <c r="CX25" s="17">
        <v>0</v>
      </c>
      <c r="CY25" s="17">
        <v>0</v>
      </c>
      <c r="CZ25" s="17">
        <v>0</v>
      </c>
      <c r="DA25" s="17">
        <v>0</v>
      </c>
      <c r="DB25" s="17">
        <v>0</v>
      </c>
      <c r="DC25" s="17">
        <v>0</v>
      </c>
      <c r="DD25" s="17">
        <v>0</v>
      </c>
      <c r="DE25" s="17">
        <v>0</v>
      </c>
      <c r="DF25" s="17">
        <v>0</v>
      </c>
      <c r="DG25" s="17">
        <v>0</v>
      </c>
      <c r="DH25" s="17">
        <v>0</v>
      </c>
      <c r="DI25" s="17">
        <v>0</v>
      </c>
      <c r="DJ25" s="17">
        <v>0</v>
      </c>
      <c r="DK25" s="17">
        <v>0</v>
      </c>
      <c r="DL25" s="17">
        <v>0</v>
      </c>
      <c r="DM25" s="17">
        <v>0</v>
      </c>
      <c r="DN25" s="17">
        <v>0</v>
      </c>
      <c r="DO25" s="17">
        <v>0</v>
      </c>
      <c r="DP25" s="17">
        <v>0</v>
      </c>
      <c r="DQ25" s="17">
        <v>0</v>
      </c>
      <c r="DR25" s="17">
        <v>0</v>
      </c>
      <c r="DS25" s="17">
        <v>0</v>
      </c>
      <c r="DT25" s="17">
        <v>0</v>
      </c>
      <c r="DU25" s="17">
        <v>0</v>
      </c>
      <c r="DV25" s="17">
        <v>0</v>
      </c>
      <c r="DW25" s="17">
        <v>0</v>
      </c>
      <c r="DX25" s="17">
        <v>0</v>
      </c>
      <c r="DY25" s="17">
        <v>0</v>
      </c>
      <c r="DZ25" s="17">
        <v>0</v>
      </c>
      <c r="EA25" s="17">
        <v>0</v>
      </c>
      <c r="EB25" s="17">
        <v>0</v>
      </c>
      <c r="EC25" s="17">
        <v>0</v>
      </c>
      <c r="ED25" s="17">
        <v>0</v>
      </c>
      <c r="EE25" s="17">
        <v>0</v>
      </c>
      <c r="EF25" s="17">
        <v>0</v>
      </c>
      <c r="EG25" s="17">
        <v>0</v>
      </c>
      <c r="EH25" s="17">
        <v>0</v>
      </c>
      <c r="EI25" s="17">
        <v>0</v>
      </c>
      <c r="EJ25" s="17">
        <v>0</v>
      </c>
      <c r="EK25" s="17">
        <v>0</v>
      </c>
      <c r="EL25" s="17">
        <v>0</v>
      </c>
      <c r="EM25" s="17">
        <v>0</v>
      </c>
      <c r="EN25" s="17">
        <v>0</v>
      </c>
      <c r="EO25" s="17">
        <v>0</v>
      </c>
      <c r="EP25" s="17">
        <v>0</v>
      </c>
      <c r="EQ25" s="17">
        <v>0</v>
      </c>
      <c r="ER25" s="17">
        <v>0</v>
      </c>
      <c r="ES25" s="17">
        <v>0</v>
      </c>
      <c r="ET25" s="17">
        <v>0</v>
      </c>
      <c r="EU25" s="17">
        <v>0</v>
      </c>
      <c r="EV25" s="17">
        <v>0</v>
      </c>
      <c r="EW25" s="17">
        <v>0</v>
      </c>
      <c r="EX25" s="17">
        <v>0</v>
      </c>
      <c r="EY25" s="17">
        <v>0</v>
      </c>
      <c r="EZ25" s="17">
        <v>0</v>
      </c>
      <c r="FA25" s="17">
        <v>0</v>
      </c>
      <c r="FB25" s="17">
        <v>0</v>
      </c>
      <c r="FC25" s="17">
        <v>0</v>
      </c>
      <c r="FD25" s="17">
        <v>0</v>
      </c>
      <c r="FE25" s="17">
        <v>0</v>
      </c>
      <c r="FF25" s="17">
        <v>0</v>
      </c>
      <c r="FG25" s="17">
        <v>0</v>
      </c>
      <c r="FH25" s="17">
        <v>0</v>
      </c>
      <c r="FI25" s="17">
        <v>0</v>
      </c>
      <c r="FJ25" s="17">
        <v>0</v>
      </c>
      <c r="FK25" s="17">
        <v>0</v>
      </c>
      <c r="FL25" s="17">
        <v>0</v>
      </c>
      <c r="FM25" s="17">
        <v>0</v>
      </c>
      <c r="FN25" s="17">
        <v>0</v>
      </c>
      <c r="FO25" s="17">
        <v>0</v>
      </c>
      <c r="FP25" s="17">
        <v>0</v>
      </c>
      <c r="FQ25" s="17">
        <v>0</v>
      </c>
      <c r="FR25" s="17">
        <v>0</v>
      </c>
      <c r="FS25" s="17">
        <v>1.25470470499241</v>
      </c>
      <c r="FT25" s="17">
        <v>99.715561444192502</v>
      </c>
      <c r="FU25" s="17">
        <v>0</v>
      </c>
      <c r="FV25" s="17">
        <v>0</v>
      </c>
      <c r="FW25" s="17">
        <v>0</v>
      </c>
      <c r="FX25" s="17">
        <v>0</v>
      </c>
      <c r="FY25" s="17">
        <v>0</v>
      </c>
      <c r="FZ25" s="17">
        <v>0</v>
      </c>
      <c r="GA25" s="17">
        <v>0</v>
      </c>
      <c r="GB25" s="17">
        <v>0</v>
      </c>
      <c r="GC25" s="17">
        <v>0</v>
      </c>
      <c r="GD25" s="17">
        <v>0</v>
      </c>
      <c r="GE25" s="17">
        <v>0</v>
      </c>
      <c r="GF25" s="17">
        <v>0</v>
      </c>
      <c r="GG25" s="17">
        <v>3.2398773820403801</v>
      </c>
      <c r="GH25" s="17">
        <v>0.205251791761106</v>
      </c>
      <c r="GI25" s="17">
        <v>0.63292055967777106</v>
      </c>
      <c r="GJ25" s="17">
        <v>0.84293659229363305</v>
      </c>
      <c r="GK25" s="17">
        <v>6.9043660223927104</v>
      </c>
      <c r="GL25" s="17">
        <v>0</v>
      </c>
      <c r="GM25" s="17">
        <v>0</v>
      </c>
      <c r="GN25" s="17">
        <v>0</v>
      </c>
      <c r="GO25" s="17">
        <v>0</v>
      </c>
      <c r="GP25" s="17">
        <v>0</v>
      </c>
      <c r="GQ25" s="29">
        <v>191.11915924767391</v>
      </c>
      <c r="GR25" s="29">
        <v>666.53254837950601</v>
      </c>
      <c r="GS25" s="18">
        <v>657.58858119632293</v>
      </c>
      <c r="GT25" s="18">
        <v>0</v>
      </c>
      <c r="GU25" s="18">
        <v>8.9439671831830285</v>
      </c>
      <c r="GV25" s="18">
        <v>8.9439671831830285</v>
      </c>
      <c r="GW25" s="18">
        <v>0</v>
      </c>
      <c r="GX25" s="28">
        <v>-1.134286133685805</v>
      </c>
      <c r="GY25" s="26">
        <v>0</v>
      </c>
      <c r="GZ25" s="26">
        <v>-1.134286133685805</v>
      </c>
      <c r="HA25" s="18"/>
      <c r="HB25" s="29">
        <v>13.667825280000001</v>
      </c>
      <c r="HC25" s="47">
        <v>870.1852467734941</v>
      </c>
    </row>
    <row r="26" spans="2:211" s="14" customFormat="1" ht="17.25" customHeight="1" x14ac:dyDescent="0.25">
      <c r="B26" s="144" t="s">
        <v>257</v>
      </c>
      <c r="C26" s="145" t="s">
        <v>258</v>
      </c>
      <c r="D26" s="169">
        <v>0</v>
      </c>
      <c r="E26" s="169">
        <v>0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0</v>
      </c>
      <c r="L26" s="169">
        <v>0</v>
      </c>
      <c r="M26" s="169">
        <v>0</v>
      </c>
      <c r="N26" s="169">
        <v>0</v>
      </c>
      <c r="O26" s="169">
        <v>0</v>
      </c>
      <c r="P26" s="169">
        <v>15.5209093956533</v>
      </c>
      <c r="Q26" s="169">
        <v>0</v>
      </c>
      <c r="R26" s="169">
        <v>0</v>
      </c>
      <c r="S26" s="169">
        <v>1.62114399678593E-4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7">
        <v>1.5818122988720299E-3</v>
      </c>
      <c r="AF26" s="17">
        <v>0</v>
      </c>
      <c r="AG26" s="17">
        <v>0</v>
      </c>
      <c r="AH26" s="17">
        <v>0</v>
      </c>
      <c r="AI26" s="17">
        <v>0</v>
      </c>
      <c r="AJ26" s="17">
        <v>0</v>
      </c>
      <c r="AK26" s="17">
        <v>0</v>
      </c>
      <c r="AL26" s="17">
        <v>0</v>
      </c>
      <c r="AM26" s="17">
        <v>0</v>
      </c>
      <c r="AN26" s="17">
        <v>0</v>
      </c>
      <c r="AO26" s="17">
        <v>0</v>
      </c>
      <c r="AP26" s="17">
        <v>0</v>
      </c>
      <c r="AQ26" s="17">
        <v>0</v>
      </c>
      <c r="AR26" s="17">
        <v>0</v>
      </c>
      <c r="AS26" s="17">
        <v>0</v>
      </c>
      <c r="AT26" s="17">
        <v>0</v>
      </c>
      <c r="AU26" s="17">
        <v>0</v>
      </c>
      <c r="AV26" s="17">
        <v>0</v>
      </c>
      <c r="AW26" s="17">
        <v>0</v>
      </c>
      <c r="AX26" s="17">
        <v>0</v>
      </c>
      <c r="AY26" s="17">
        <v>0</v>
      </c>
      <c r="AZ26" s="17">
        <v>0</v>
      </c>
      <c r="BA26" s="17">
        <v>0</v>
      </c>
      <c r="BB26" s="17">
        <v>0</v>
      </c>
      <c r="BC26" s="17">
        <v>0</v>
      </c>
      <c r="BD26" s="17">
        <v>0</v>
      </c>
      <c r="BE26" s="17">
        <v>0</v>
      </c>
      <c r="BF26" s="17">
        <v>0</v>
      </c>
      <c r="BG26" s="17">
        <v>0</v>
      </c>
      <c r="BH26" s="17">
        <v>0</v>
      </c>
      <c r="BI26" s="17">
        <v>0</v>
      </c>
      <c r="BJ26" s="17">
        <v>0</v>
      </c>
      <c r="BK26" s="17">
        <v>0</v>
      </c>
      <c r="BL26" s="17">
        <v>0</v>
      </c>
      <c r="BM26" s="17">
        <v>0</v>
      </c>
      <c r="BN26" s="17">
        <v>0</v>
      </c>
      <c r="BO26" s="17">
        <v>0</v>
      </c>
      <c r="BP26" s="17">
        <v>0</v>
      </c>
      <c r="BQ26" s="17">
        <v>0</v>
      </c>
      <c r="BR26" s="17">
        <v>0</v>
      </c>
      <c r="BS26" s="17">
        <v>0</v>
      </c>
      <c r="BT26" s="17">
        <v>0</v>
      </c>
      <c r="BU26" s="17">
        <v>0</v>
      </c>
      <c r="BV26" s="17">
        <v>0</v>
      </c>
      <c r="BW26" s="17">
        <v>0</v>
      </c>
      <c r="BX26" s="17">
        <v>0</v>
      </c>
      <c r="BY26" s="17">
        <v>0</v>
      </c>
      <c r="BZ26" s="17">
        <v>0</v>
      </c>
      <c r="CA26" s="17">
        <v>0</v>
      </c>
      <c r="CB26" s="17">
        <v>0</v>
      </c>
      <c r="CC26" s="17">
        <v>0</v>
      </c>
      <c r="CD26" s="17">
        <v>0</v>
      </c>
      <c r="CE26" s="17">
        <v>0</v>
      </c>
      <c r="CF26" s="17">
        <v>0</v>
      </c>
      <c r="CG26" s="17">
        <v>0</v>
      </c>
      <c r="CH26" s="17">
        <v>0</v>
      </c>
      <c r="CI26" s="17">
        <v>0</v>
      </c>
      <c r="CJ26" s="17">
        <v>0</v>
      </c>
      <c r="CK26" s="17">
        <v>0</v>
      </c>
      <c r="CL26" s="17">
        <v>0</v>
      </c>
      <c r="CM26" s="17">
        <v>0</v>
      </c>
      <c r="CN26" s="17">
        <v>38.920022710247601</v>
      </c>
      <c r="CO26" s="17">
        <v>10.989475738196999</v>
      </c>
      <c r="CP26" s="17">
        <v>0</v>
      </c>
      <c r="CQ26" s="17">
        <v>0</v>
      </c>
      <c r="CR26" s="17">
        <v>0</v>
      </c>
      <c r="CS26" s="17">
        <v>0</v>
      </c>
      <c r="CT26" s="17">
        <v>0</v>
      </c>
      <c r="CU26" s="17">
        <v>0</v>
      </c>
      <c r="CV26" s="17">
        <v>0</v>
      </c>
      <c r="CW26" s="17">
        <v>0</v>
      </c>
      <c r="CX26" s="17">
        <v>0</v>
      </c>
      <c r="CY26" s="17">
        <v>0</v>
      </c>
      <c r="CZ26" s="17">
        <v>0</v>
      </c>
      <c r="DA26" s="17">
        <v>0</v>
      </c>
      <c r="DB26" s="17">
        <v>0</v>
      </c>
      <c r="DC26" s="17">
        <v>0</v>
      </c>
      <c r="DD26" s="17">
        <v>0</v>
      </c>
      <c r="DE26" s="17">
        <v>0</v>
      </c>
      <c r="DF26" s="17">
        <v>0</v>
      </c>
      <c r="DG26" s="17">
        <v>0</v>
      </c>
      <c r="DH26" s="17">
        <v>0</v>
      </c>
      <c r="DI26" s="17">
        <v>0</v>
      </c>
      <c r="DJ26" s="17">
        <v>0</v>
      </c>
      <c r="DK26" s="17">
        <v>0</v>
      </c>
      <c r="DL26" s="17">
        <v>0</v>
      </c>
      <c r="DM26" s="17">
        <v>0</v>
      </c>
      <c r="DN26" s="17">
        <v>0</v>
      </c>
      <c r="DO26" s="17">
        <v>0</v>
      </c>
      <c r="DP26" s="17">
        <v>0</v>
      </c>
      <c r="DQ26" s="17">
        <v>0</v>
      </c>
      <c r="DR26" s="17">
        <v>0</v>
      </c>
      <c r="DS26" s="17">
        <v>0</v>
      </c>
      <c r="DT26" s="17">
        <v>0</v>
      </c>
      <c r="DU26" s="17">
        <v>0</v>
      </c>
      <c r="DV26" s="17">
        <v>0</v>
      </c>
      <c r="DW26" s="17">
        <v>0</v>
      </c>
      <c r="DX26" s="17">
        <v>0</v>
      </c>
      <c r="DY26" s="17">
        <v>0</v>
      </c>
      <c r="DZ26" s="17">
        <v>0</v>
      </c>
      <c r="EA26" s="17">
        <v>0</v>
      </c>
      <c r="EB26" s="17">
        <v>0</v>
      </c>
      <c r="EC26" s="17">
        <v>0</v>
      </c>
      <c r="ED26" s="17">
        <v>0</v>
      </c>
      <c r="EE26" s="17">
        <v>0</v>
      </c>
      <c r="EF26" s="17">
        <v>0</v>
      </c>
      <c r="EG26" s="17">
        <v>0</v>
      </c>
      <c r="EH26" s="17">
        <v>0</v>
      </c>
      <c r="EI26" s="17">
        <v>0</v>
      </c>
      <c r="EJ26" s="17">
        <v>0</v>
      </c>
      <c r="EK26" s="17">
        <v>0</v>
      </c>
      <c r="EL26" s="17">
        <v>0</v>
      </c>
      <c r="EM26" s="17">
        <v>0</v>
      </c>
      <c r="EN26" s="17">
        <v>0</v>
      </c>
      <c r="EO26" s="17">
        <v>0</v>
      </c>
      <c r="EP26" s="17">
        <v>0</v>
      </c>
      <c r="EQ26" s="17">
        <v>0</v>
      </c>
      <c r="ER26" s="17">
        <v>0</v>
      </c>
      <c r="ES26" s="17">
        <v>0</v>
      </c>
      <c r="ET26" s="17">
        <v>0</v>
      </c>
      <c r="EU26" s="17">
        <v>0</v>
      </c>
      <c r="EV26" s="17">
        <v>0</v>
      </c>
      <c r="EW26" s="17">
        <v>0</v>
      </c>
      <c r="EX26" s="17">
        <v>0</v>
      </c>
      <c r="EY26" s="17">
        <v>0</v>
      </c>
      <c r="EZ26" s="17">
        <v>0</v>
      </c>
      <c r="FA26" s="17">
        <v>0</v>
      </c>
      <c r="FB26" s="17">
        <v>0</v>
      </c>
      <c r="FC26" s="17">
        <v>0</v>
      </c>
      <c r="FD26" s="17">
        <v>0</v>
      </c>
      <c r="FE26" s="17">
        <v>0</v>
      </c>
      <c r="FF26" s="17">
        <v>0</v>
      </c>
      <c r="FG26" s="17">
        <v>0</v>
      </c>
      <c r="FH26" s="17">
        <v>0</v>
      </c>
      <c r="FI26" s="17">
        <v>0</v>
      </c>
      <c r="FJ26" s="17">
        <v>0</v>
      </c>
      <c r="FK26" s="17">
        <v>0</v>
      </c>
      <c r="FL26" s="17">
        <v>0</v>
      </c>
      <c r="FM26" s="17">
        <v>0</v>
      </c>
      <c r="FN26" s="17">
        <v>0</v>
      </c>
      <c r="FO26" s="17">
        <v>0</v>
      </c>
      <c r="FP26" s="17">
        <v>0</v>
      </c>
      <c r="FQ26" s="17">
        <v>0</v>
      </c>
      <c r="FR26" s="17">
        <v>0</v>
      </c>
      <c r="FS26" s="17">
        <v>1.05379231953009E-2</v>
      </c>
      <c r="FT26" s="17">
        <v>0.83748385073725995</v>
      </c>
      <c r="FU26" s="17">
        <v>0</v>
      </c>
      <c r="FV26" s="17">
        <v>0</v>
      </c>
      <c r="FW26" s="17">
        <v>0</v>
      </c>
      <c r="FX26" s="17">
        <v>0</v>
      </c>
      <c r="FY26" s="17">
        <v>0</v>
      </c>
      <c r="FZ26" s="17">
        <v>0</v>
      </c>
      <c r="GA26" s="17">
        <v>0</v>
      </c>
      <c r="GB26" s="17">
        <v>0</v>
      </c>
      <c r="GC26" s="17">
        <v>0</v>
      </c>
      <c r="GD26" s="17">
        <v>0</v>
      </c>
      <c r="GE26" s="17">
        <v>0</v>
      </c>
      <c r="GF26" s="17">
        <v>0</v>
      </c>
      <c r="GG26" s="17">
        <v>0.471647887455243</v>
      </c>
      <c r="GH26" s="17">
        <v>0</v>
      </c>
      <c r="GI26" s="17">
        <v>6.5616043144000893E-2</v>
      </c>
      <c r="GJ26" s="17">
        <v>0</v>
      </c>
      <c r="GK26" s="17">
        <v>0.715788374828496</v>
      </c>
      <c r="GL26" s="17">
        <v>0</v>
      </c>
      <c r="GM26" s="17">
        <v>0</v>
      </c>
      <c r="GN26" s="17">
        <v>0</v>
      </c>
      <c r="GO26" s="17">
        <v>0</v>
      </c>
      <c r="GP26" s="17">
        <v>0</v>
      </c>
      <c r="GQ26" s="29">
        <v>67.533225850156782</v>
      </c>
      <c r="GR26" s="29">
        <v>46.664325340150498</v>
      </c>
      <c r="GS26" s="18">
        <v>46.664325340150498</v>
      </c>
      <c r="GT26" s="18">
        <v>0</v>
      </c>
      <c r="GU26" s="18">
        <v>0</v>
      </c>
      <c r="GV26" s="18">
        <v>0</v>
      </c>
      <c r="GW26" s="18">
        <v>0</v>
      </c>
      <c r="GX26" s="28">
        <v>-0.10457323087025827</v>
      </c>
      <c r="GY26" s="26">
        <v>0</v>
      </c>
      <c r="GZ26" s="26">
        <v>-0.10457323087025827</v>
      </c>
      <c r="HA26" s="18"/>
      <c r="HB26" s="29">
        <v>0</v>
      </c>
      <c r="HC26" s="47">
        <v>114.09297795943702</v>
      </c>
    </row>
    <row r="27" spans="2:211" s="14" customFormat="1" ht="17.25" customHeight="1" x14ac:dyDescent="0.25">
      <c r="B27" s="144" t="s">
        <v>259</v>
      </c>
      <c r="C27" s="145" t="s">
        <v>260</v>
      </c>
      <c r="D27" s="169">
        <v>0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0</v>
      </c>
      <c r="Q27" s="169">
        <v>39.700238579776602</v>
      </c>
      <c r="R27" s="169">
        <v>0</v>
      </c>
      <c r="S27" s="169">
        <v>2.3555003539771101E-2</v>
      </c>
      <c r="T27" s="169">
        <v>0</v>
      </c>
      <c r="U27" s="169">
        <v>0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7">
        <v>4.4717755523010001E-2</v>
      </c>
      <c r="AF27" s="17">
        <v>0</v>
      </c>
      <c r="AG27" s="17">
        <v>0</v>
      </c>
      <c r="AH27" s="17">
        <v>0</v>
      </c>
      <c r="AI27" s="17">
        <v>0</v>
      </c>
      <c r="AJ27" s="17">
        <v>0</v>
      </c>
      <c r="AK27" s="17">
        <v>0</v>
      </c>
      <c r="AL27" s="17">
        <v>0</v>
      </c>
      <c r="AM27" s="17">
        <v>0</v>
      </c>
      <c r="AN27" s="17">
        <v>0</v>
      </c>
      <c r="AO27" s="17">
        <v>0</v>
      </c>
      <c r="AP27" s="17">
        <v>0</v>
      </c>
      <c r="AQ27" s="17">
        <v>0</v>
      </c>
      <c r="AR27" s="17">
        <v>0</v>
      </c>
      <c r="AS27" s="17">
        <v>0</v>
      </c>
      <c r="AT27" s="17">
        <v>0</v>
      </c>
      <c r="AU27" s="17">
        <v>0</v>
      </c>
      <c r="AV27" s="17">
        <v>0</v>
      </c>
      <c r="AW27" s="17">
        <v>0</v>
      </c>
      <c r="AX27" s="17">
        <v>0</v>
      </c>
      <c r="AY27" s="17">
        <v>0</v>
      </c>
      <c r="AZ27" s="17">
        <v>0</v>
      </c>
      <c r="BA27" s="17">
        <v>0</v>
      </c>
      <c r="BB27" s="17">
        <v>0</v>
      </c>
      <c r="BC27" s="17">
        <v>0</v>
      </c>
      <c r="BD27" s="17">
        <v>0</v>
      </c>
      <c r="BE27" s="17">
        <v>0</v>
      </c>
      <c r="BF27" s="17">
        <v>0</v>
      </c>
      <c r="BG27" s="17">
        <v>0</v>
      </c>
      <c r="BH27" s="17">
        <v>0</v>
      </c>
      <c r="BI27" s="17">
        <v>0</v>
      </c>
      <c r="BJ27" s="17">
        <v>0</v>
      </c>
      <c r="BK27" s="17">
        <v>0</v>
      </c>
      <c r="BL27" s="17">
        <v>0</v>
      </c>
      <c r="BM27" s="17">
        <v>0</v>
      </c>
      <c r="BN27" s="17">
        <v>0</v>
      </c>
      <c r="BO27" s="17">
        <v>0</v>
      </c>
      <c r="BP27" s="17">
        <v>0</v>
      </c>
      <c r="BQ27" s="17">
        <v>0</v>
      </c>
      <c r="BR27" s="17">
        <v>0</v>
      </c>
      <c r="BS27" s="17">
        <v>0</v>
      </c>
      <c r="BT27" s="17">
        <v>0</v>
      </c>
      <c r="BU27" s="17">
        <v>0</v>
      </c>
      <c r="BV27" s="17">
        <v>9.26964272526105E-2</v>
      </c>
      <c r="BW27" s="17">
        <v>0</v>
      </c>
      <c r="BX27" s="17">
        <v>0</v>
      </c>
      <c r="BY27" s="17">
        <v>0</v>
      </c>
      <c r="BZ27" s="17">
        <v>0</v>
      </c>
      <c r="CA27" s="17">
        <v>0</v>
      </c>
      <c r="CB27" s="17">
        <v>0</v>
      </c>
      <c r="CC27" s="17">
        <v>0</v>
      </c>
      <c r="CD27" s="17">
        <v>0</v>
      </c>
      <c r="CE27" s="17">
        <v>0</v>
      </c>
      <c r="CF27" s="17">
        <v>0</v>
      </c>
      <c r="CG27" s="17">
        <v>0</v>
      </c>
      <c r="CH27" s="17">
        <v>0</v>
      </c>
      <c r="CI27" s="17">
        <v>8.1821584701538104</v>
      </c>
      <c r="CJ27" s="17">
        <v>0</v>
      </c>
      <c r="CK27" s="17">
        <v>0</v>
      </c>
      <c r="CL27" s="17">
        <v>48.287845936586002</v>
      </c>
      <c r="CM27" s="17">
        <v>0</v>
      </c>
      <c r="CN27" s="17">
        <v>0</v>
      </c>
      <c r="CO27" s="17">
        <v>0</v>
      </c>
      <c r="CP27" s="17">
        <v>0</v>
      </c>
      <c r="CQ27" s="17">
        <v>0</v>
      </c>
      <c r="CR27" s="17">
        <v>0</v>
      </c>
      <c r="CS27" s="17">
        <v>0</v>
      </c>
      <c r="CT27" s="17">
        <v>0</v>
      </c>
      <c r="CU27" s="17">
        <v>0</v>
      </c>
      <c r="CV27" s="17">
        <v>0</v>
      </c>
      <c r="CW27" s="17">
        <v>0</v>
      </c>
      <c r="CX27" s="17">
        <v>0</v>
      </c>
      <c r="CY27" s="17">
        <v>0</v>
      </c>
      <c r="CZ27" s="17">
        <v>0</v>
      </c>
      <c r="DA27" s="17">
        <v>0</v>
      </c>
      <c r="DB27" s="17">
        <v>0</v>
      </c>
      <c r="DC27" s="17">
        <v>0</v>
      </c>
      <c r="DD27" s="17">
        <v>0</v>
      </c>
      <c r="DE27" s="17">
        <v>0</v>
      </c>
      <c r="DF27" s="17">
        <v>0</v>
      </c>
      <c r="DG27" s="17">
        <v>0</v>
      </c>
      <c r="DH27" s="17">
        <v>0</v>
      </c>
      <c r="DI27" s="17">
        <v>0</v>
      </c>
      <c r="DJ27" s="17">
        <v>0</v>
      </c>
      <c r="DK27" s="17">
        <v>0</v>
      </c>
      <c r="DL27" s="17">
        <v>0</v>
      </c>
      <c r="DM27" s="17">
        <v>0</v>
      </c>
      <c r="DN27" s="17">
        <v>0</v>
      </c>
      <c r="DO27" s="17">
        <v>0</v>
      </c>
      <c r="DP27" s="17">
        <v>0</v>
      </c>
      <c r="DQ27" s="17">
        <v>0</v>
      </c>
      <c r="DR27" s="17">
        <v>0</v>
      </c>
      <c r="DS27" s="17">
        <v>0</v>
      </c>
      <c r="DT27" s="17">
        <v>0</v>
      </c>
      <c r="DU27" s="17">
        <v>0</v>
      </c>
      <c r="DV27" s="17">
        <v>0</v>
      </c>
      <c r="DW27" s="17">
        <v>0</v>
      </c>
      <c r="DX27" s="17">
        <v>0</v>
      </c>
      <c r="DY27" s="17">
        <v>0</v>
      </c>
      <c r="DZ27" s="17">
        <v>0</v>
      </c>
      <c r="EA27" s="17">
        <v>0</v>
      </c>
      <c r="EB27" s="17">
        <v>0</v>
      </c>
      <c r="EC27" s="17">
        <v>0</v>
      </c>
      <c r="ED27" s="17">
        <v>0</v>
      </c>
      <c r="EE27" s="17">
        <v>0</v>
      </c>
      <c r="EF27" s="17">
        <v>0</v>
      </c>
      <c r="EG27" s="17">
        <v>0</v>
      </c>
      <c r="EH27" s="17">
        <v>0</v>
      </c>
      <c r="EI27" s="17">
        <v>0</v>
      </c>
      <c r="EJ27" s="17">
        <v>0</v>
      </c>
      <c r="EK27" s="17">
        <v>0</v>
      </c>
      <c r="EL27" s="17">
        <v>0</v>
      </c>
      <c r="EM27" s="17">
        <v>0</v>
      </c>
      <c r="EN27" s="17">
        <v>0</v>
      </c>
      <c r="EO27" s="17">
        <v>0</v>
      </c>
      <c r="EP27" s="17">
        <v>0</v>
      </c>
      <c r="EQ27" s="17">
        <v>0</v>
      </c>
      <c r="ER27" s="17">
        <v>0</v>
      </c>
      <c r="ES27" s="17">
        <v>0</v>
      </c>
      <c r="ET27" s="17">
        <v>0</v>
      </c>
      <c r="EU27" s="17">
        <v>0</v>
      </c>
      <c r="EV27" s="17">
        <v>0</v>
      </c>
      <c r="EW27" s="17">
        <v>0</v>
      </c>
      <c r="EX27" s="17">
        <v>0</v>
      </c>
      <c r="EY27" s="17">
        <v>0</v>
      </c>
      <c r="EZ27" s="17">
        <v>0</v>
      </c>
      <c r="FA27" s="17">
        <v>0</v>
      </c>
      <c r="FB27" s="17">
        <v>0</v>
      </c>
      <c r="FC27" s="17">
        <v>0</v>
      </c>
      <c r="FD27" s="17">
        <v>0</v>
      </c>
      <c r="FE27" s="17">
        <v>0</v>
      </c>
      <c r="FF27" s="17">
        <v>0</v>
      </c>
      <c r="FG27" s="17">
        <v>0</v>
      </c>
      <c r="FH27" s="17">
        <v>0</v>
      </c>
      <c r="FI27" s="17">
        <v>0</v>
      </c>
      <c r="FJ27" s="17">
        <v>0</v>
      </c>
      <c r="FK27" s="17">
        <v>0</v>
      </c>
      <c r="FL27" s="17">
        <v>0</v>
      </c>
      <c r="FM27" s="17">
        <v>0</v>
      </c>
      <c r="FN27" s="17">
        <v>0</v>
      </c>
      <c r="FO27" s="17">
        <v>0</v>
      </c>
      <c r="FP27" s="17">
        <v>0</v>
      </c>
      <c r="FQ27" s="17">
        <v>0</v>
      </c>
      <c r="FR27" s="17">
        <v>0</v>
      </c>
      <c r="FS27" s="17">
        <v>1.7411202169487701</v>
      </c>
      <c r="FT27" s="17">
        <v>151.030053947488</v>
      </c>
      <c r="FU27" s="17">
        <v>0</v>
      </c>
      <c r="FV27" s="17">
        <v>0</v>
      </c>
      <c r="FW27" s="17">
        <v>0</v>
      </c>
      <c r="FX27" s="17">
        <v>0</v>
      </c>
      <c r="FY27" s="17">
        <v>0</v>
      </c>
      <c r="FZ27" s="17">
        <v>0</v>
      </c>
      <c r="GA27" s="17">
        <v>0</v>
      </c>
      <c r="GB27" s="17">
        <v>0</v>
      </c>
      <c r="GC27" s="17">
        <v>0</v>
      </c>
      <c r="GD27" s="17">
        <v>0</v>
      </c>
      <c r="GE27" s="17">
        <v>0</v>
      </c>
      <c r="GF27" s="17">
        <v>0</v>
      </c>
      <c r="GG27" s="17">
        <v>5.6970838317410299</v>
      </c>
      <c r="GH27" s="17">
        <v>0.55941880960004997</v>
      </c>
      <c r="GI27" s="17">
        <v>0.68321557556596002</v>
      </c>
      <c r="GJ27" s="17">
        <v>0.85775499468209804</v>
      </c>
      <c r="GK27" s="17">
        <v>7.4530212896049202</v>
      </c>
      <c r="GL27" s="17">
        <v>0</v>
      </c>
      <c r="GM27" s="17">
        <v>0</v>
      </c>
      <c r="GN27" s="17">
        <v>0</v>
      </c>
      <c r="GO27" s="17">
        <v>0</v>
      </c>
      <c r="GP27" s="17">
        <v>0</v>
      </c>
      <c r="GQ27" s="29">
        <v>264.35288083846285</v>
      </c>
      <c r="GR27" s="29">
        <v>1451.6207560543501</v>
      </c>
      <c r="GS27" s="18">
        <v>1439.0453020225159</v>
      </c>
      <c r="GT27" s="18">
        <v>0</v>
      </c>
      <c r="GU27" s="18">
        <v>12.575454031834187</v>
      </c>
      <c r="GV27" s="18">
        <v>12.575454031834187</v>
      </c>
      <c r="GW27" s="18">
        <v>0</v>
      </c>
      <c r="GX27" s="28">
        <v>6.716026540015933E-3</v>
      </c>
      <c r="GY27" s="26">
        <v>0</v>
      </c>
      <c r="GZ27" s="26">
        <v>6.716026540015933E-3</v>
      </c>
      <c r="HA27" s="18"/>
      <c r="HB27" s="29">
        <v>272.28873720000001</v>
      </c>
      <c r="HC27" s="47">
        <v>1988.269090119353</v>
      </c>
    </row>
    <row r="28" spans="2:211" s="14" customFormat="1" ht="17.25" customHeight="1" x14ac:dyDescent="0.25">
      <c r="B28" s="144" t="s">
        <v>261</v>
      </c>
      <c r="C28" s="145" t="s">
        <v>262</v>
      </c>
      <c r="D28" s="169">
        <v>0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0</v>
      </c>
      <c r="R28" s="169">
        <v>146.89186459614601</v>
      </c>
      <c r="S28" s="169">
        <v>2.95519732598453E-2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7">
        <v>0.23507289251870001</v>
      </c>
      <c r="AF28" s="17">
        <v>0</v>
      </c>
      <c r="AG28" s="17">
        <v>0</v>
      </c>
      <c r="AH28" s="17">
        <v>0</v>
      </c>
      <c r="AI28" s="17">
        <v>0</v>
      </c>
      <c r="AJ28" s="17">
        <v>0</v>
      </c>
      <c r="AK28" s="17">
        <v>0</v>
      </c>
      <c r="AL28" s="17">
        <v>0</v>
      </c>
      <c r="AM28" s="17">
        <v>0</v>
      </c>
      <c r="AN28" s="17">
        <v>0</v>
      </c>
      <c r="AO28" s="17">
        <v>0</v>
      </c>
      <c r="AP28" s="17">
        <v>0</v>
      </c>
      <c r="AQ28" s="17">
        <v>0</v>
      </c>
      <c r="AR28" s="17">
        <v>0</v>
      </c>
      <c r="AS28" s="17">
        <v>0</v>
      </c>
      <c r="AT28" s="17">
        <v>0</v>
      </c>
      <c r="AU28" s="17">
        <v>0</v>
      </c>
      <c r="AV28" s="17">
        <v>0</v>
      </c>
      <c r="AW28" s="17">
        <v>0</v>
      </c>
      <c r="AX28" s="17">
        <v>0</v>
      </c>
      <c r="AY28" s="17">
        <v>0</v>
      </c>
      <c r="AZ28" s="17">
        <v>0</v>
      </c>
      <c r="BA28" s="17">
        <v>0</v>
      </c>
      <c r="BB28" s="17">
        <v>0</v>
      </c>
      <c r="BC28" s="17">
        <v>0</v>
      </c>
      <c r="BD28" s="17">
        <v>0</v>
      </c>
      <c r="BE28" s="17">
        <v>0</v>
      </c>
      <c r="BF28" s="17">
        <v>0</v>
      </c>
      <c r="BG28" s="17">
        <v>0</v>
      </c>
      <c r="BH28" s="17">
        <v>0</v>
      </c>
      <c r="BI28" s="17">
        <v>0</v>
      </c>
      <c r="BJ28" s="17">
        <v>0</v>
      </c>
      <c r="BK28" s="17">
        <v>0</v>
      </c>
      <c r="BL28" s="17">
        <v>0</v>
      </c>
      <c r="BM28" s="17">
        <v>0</v>
      </c>
      <c r="BN28" s="17">
        <v>33.043266886964503</v>
      </c>
      <c r="BO28" s="17">
        <v>13.9199046681686</v>
      </c>
      <c r="BP28" s="17">
        <v>0</v>
      </c>
      <c r="BQ28" s="17">
        <v>0</v>
      </c>
      <c r="BR28" s="17">
        <v>0</v>
      </c>
      <c r="BS28" s="17">
        <v>0</v>
      </c>
      <c r="BT28" s="17">
        <v>0</v>
      </c>
      <c r="BU28" s="17">
        <v>0</v>
      </c>
      <c r="BV28" s="17">
        <v>3.1442459702305299</v>
      </c>
      <c r="BW28" s="17">
        <v>0</v>
      </c>
      <c r="BX28" s="17">
        <v>0</v>
      </c>
      <c r="BY28" s="17">
        <v>0</v>
      </c>
      <c r="BZ28" s="17">
        <v>0</v>
      </c>
      <c r="CA28" s="17">
        <v>0</v>
      </c>
      <c r="CB28" s="17">
        <v>0</v>
      </c>
      <c r="CC28" s="17">
        <v>0</v>
      </c>
      <c r="CD28" s="17">
        <v>0</v>
      </c>
      <c r="CE28" s="17">
        <v>0</v>
      </c>
      <c r="CF28" s="17">
        <v>0</v>
      </c>
      <c r="CG28" s="17">
        <v>0</v>
      </c>
      <c r="CH28" s="17">
        <v>0</v>
      </c>
      <c r="CI28" s="17">
        <v>213.56114038586901</v>
      </c>
      <c r="CJ28" s="17">
        <v>0</v>
      </c>
      <c r="CK28" s="17">
        <v>0</v>
      </c>
      <c r="CL28" s="17">
        <v>0</v>
      </c>
      <c r="CM28" s="17">
        <v>23.599588292995101</v>
      </c>
      <c r="CN28" s="17">
        <v>0</v>
      </c>
      <c r="CO28" s="17">
        <v>0</v>
      </c>
      <c r="CP28" s="17">
        <v>0</v>
      </c>
      <c r="CQ28" s="17">
        <v>0</v>
      </c>
      <c r="CR28" s="17">
        <v>0</v>
      </c>
      <c r="CS28" s="17">
        <v>0</v>
      </c>
      <c r="CT28" s="17">
        <v>0</v>
      </c>
      <c r="CU28" s="17">
        <v>0</v>
      </c>
      <c r="CV28" s="17">
        <v>0</v>
      </c>
      <c r="CW28" s="17">
        <v>0</v>
      </c>
      <c r="CX28" s="17">
        <v>0</v>
      </c>
      <c r="CY28" s="17">
        <v>0</v>
      </c>
      <c r="CZ28" s="17">
        <v>0</v>
      </c>
      <c r="DA28" s="17">
        <v>0</v>
      </c>
      <c r="DB28" s="17">
        <v>0</v>
      </c>
      <c r="DC28" s="17">
        <v>0</v>
      </c>
      <c r="DD28" s="17">
        <v>0</v>
      </c>
      <c r="DE28" s="17">
        <v>0</v>
      </c>
      <c r="DF28" s="17">
        <v>0</v>
      </c>
      <c r="DG28" s="17">
        <v>0</v>
      </c>
      <c r="DH28" s="17">
        <v>0</v>
      </c>
      <c r="DI28" s="17">
        <v>0</v>
      </c>
      <c r="DJ28" s="17">
        <v>0</v>
      </c>
      <c r="DK28" s="17">
        <v>0</v>
      </c>
      <c r="DL28" s="17">
        <v>0</v>
      </c>
      <c r="DM28" s="17">
        <v>0</v>
      </c>
      <c r="DN28" s="17">
        <v>0</v>
      </c>
      <c r="DO28" s="17">
        <v>0</v>
      </c>
      <c r="DP28" s="17">
        <v>0</v>
      </c>
      <c r="DQ28" s="17">
        <v>0</v>
      </c>
      <c r="DR28" s="17">
        <v>0</v>
      </c>
      <c r="DS28" s="17">
        <v>0</v>
      </c>
      <c r="DT28" s="17">
        <v>0</v>
      </c>
      <c r="DU28" s="17">
        <v>0</v>
      </c>
      <c r="DV28" s="17">
        <v>0</v>
      </c>
      <c r="DW28" s="17">
        <v>0</v>
      </c>
      <c r="DX28" s="17">
        <v>0</v>
      </c>
      <c r="DY28" s="17">
        <v>0</v>
      </c>
      <c r="DZ28" s="17">
        <v>0</v>
      </c>
      <c r="EA28" s="17">
        <v>0</v>
      </c>
      <c r="EB28" s="17">
        <v>0</v>
      </c>
      <c r="EC28" s="17">
        <v>0</v>
      </c>
      <c r="ED28" s="17">
        <v>0</v>
      </c>
      <c r="EE28" s="17">
        <v>0</v>
      </c>
      <c r="EF28" s="17">
        <v>0</v>
      </c>
      <c r="EG28" s="17">
        <v>0</v>
      </c>
      <c r="EH28" s="17">
        <v>0</v>
      </c>
      <c r="EI28" s="17">
        <v>0</v>
      </c>
      <c r="EJ28" s="17">
        <v>0</v>
      </c>
      <c r="EK28" s="17">
        <v>0</v>
      </c>
      <c r="EL28" s="17">
        <v>0</v>
      </c>
      <c r="EM28" s="17">
        <v>0</v>
      </c>
      <c r="EN28" s="17">
        <v>0</v>
      </c>
      <c r="EO28" s="17">
        <v>0</v>
      </c>
      <c r="EP28" s="17">
        <v>0</v>
      </c>
      <c r="EQ28" s="17">
        <v>0</v>
      </c>
      <c r="ER28" s="17">
        <v>0</v>
      </c>
      <c r="ES28" s="17">
        <v>0</v>
      </c>
      <c r="ET28" s="17">
        <v>0</v>
      </c>
      <c r="EU28" s="17">
        <v>0</v>
      </c>
      <c r="EV28" s="17">
        <v>0</v>
      </c>
      <c r="EW28" s="17">
        <v>0</v>
      </c>
      <c r="EX28" s="17">
        <v>0</v>
      </c>
      <c r="EY28" s="17">
        <v>0</v>
      </c>
      <c r="EZ28" s="17">
        <v>0</v>
      </c>
      <c r="FA28" s="17">
        <v>0</v>
      </c>
      <c r="FB28" s="17">
        <v>0</v>
      </c>
      <c r="FC28" s="17">
        <v>0</v>
      </c>
      <c r="FD28" s="17">
        <v>0</v>
      </c>
      <c r="FE28" s="17">
        <v>0</v>
      </c>
      <c r="FF28" s="17">
        <v>0</v>
      </c>
      <c r="FG28" s="17">
        <v>0</v>
      </c>
      <c r="FH28" s="17">
        <v>0</v>
      </c>
      <c r="FI28" s="17">
        <v>0</v>
      </c>
      <c r="FJ28" s="17">
        <v>0</v>
      </c>
      <c r="FK28" s="17">
        <v>0</v>
      </c>
      <c r="FL28" s="17">
        <v>0</v>
      </c>
      <c r="FM28" s="17">
        <v>0</v>
      </c>
      <c r="FN28" s="17">
        <v>0</v>
      </c>
      <c r="FO28" s="17">
        <v>0</v>
      </c>
      <c r="FP28" s="17">
        <v>0</v>
      </c>
      <c r="FQ28" s="17">
        <v>0</v>
      </c>
      <c r="FR28" s="17">
        <v>0</v>
      </c>
      <c r="FS28" s="17">
        <v>1.32862851428479</v>
      </c>
      <c r="FT28" s="17">
        <v>105.590532756847</v>
      </c>
      <c r="FU28" s="17">
        <v>0</v>
      </c>
      <c r="FV28" s="17">
        <v>0</v>
      </c>
      <c r="FW28" s="17">
        <v>0</v>
      </c>
      <c r="FX28" s="17">
        <v>0</v>
      </c>
      <c r="FY28" s="17">
        <v>0.121645752075226</v>
      </c>
      <c r="FZ28" s="17">
        <v>0</v>
      </c>
      <c r="GA28" s="17">
        <v>0</v>
      </c>
      <c r="GB28" s="17">
        <v>0</v>
      </c>
      <c r="GC28" s="17">
        <v>0</v>
      </c>
      <c r="GD28" s="17">
        <v>0</v>
      </c>
      <c r="GE28" s="17">
        <v>0</v>
      </c>
      <c r="GF28" s="17">
        <v>0</v>
      </c>
      <c r="GG28" s="17">
        <v>5.7643247695051896</v>
      </c>
      <c r="GH28" s="17">
        <v>2.2490561386953298</v>
      </c>
      <c r="GI28" s="17">
        <v>0.92967314097827602</v>
      </c>
      <c r="GJ28" s="17">
        <v>3.2872984532477401</v>
      </c>
      <c r="GK28" s="17">
        <v>10.141562868125799</v>
      </c>
      <c r="GL28" s="17">
        <v>0</v>
      </c>
      <c r="GM28" s="17">
        <v>0</v>
      </c>
      <c r="GN28" s="17">
        <v>0</v>
      </c>
      <c r="GO28" s="17">
        <v>0</v>
      </c>
      <c r="GP28" s="17">
        <v>0</v>
      </c>
      <c r="GQ28" s="29">
        <v>563.83735805991103</v>
      </c>
      <c r="GR28" s="29">
        <v>1655.0251695942</v>
      </c>
      <c r="GS28" s="18">
        <v>1632.4273575088218</v>
      </c>
      <c r="GT28" s="18">
        <v>0</v>
      </c>
      <c r="GU28" s="18">
        <v>22.597812085378109</v>
      </c>
      <c r="GV28" s="18">
        <v>22.597812085378109</v>
      </c>
      <c r="GW28" s="18">
        <v>0</v>
      </c>
      <c r="GX28" s="28">
        <v>1.3403954495902322</v>
      </c>
      <c r="GY28" s="26">
        <v>0</v>
      </c>
      <c r="GZ28" s="26">
        <v>1.3403954495902322</v>
      </c>
      <c r="HA28" s="18"/>
      <c r="HB28" s="29">
        <v>1.9929751200000001</v>
      </c>
      <c r="HC28" s="47">
        <v>2222.1958982237015</v>
      </c>
    </row>
    <row r="29" spans="2:211" s="14" customFormat="1" ht="17.25" customHeight="1" x14ac:dyDescent="0.25">
      <c r="B29" s="144" t="s">
        <v>263</v>
      </c>
      <c r="C29" s="146" t="s">
        <v>264</v>
      </c>
      <c r="D29" s="169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0</v>
      </c>
      <c r="S29" s="169">
        <v>209.04378962383601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7">
        <v>0</v>
      </c>
      <c r="AF29" s="17">
        <v>18.9260646042876</v>
      </c>
      <c r="AG29" s="17">
        <v>0</v>
      </c>
      <c r="AH29" s="17">
        <v>0</v>
      </c>
      <c r="AI29" s="17">
        <v>0</v>
      </c>
      <c r="AJ29" s="17">
        <v>0</v>
      </c>
      <c r="AK29" s="17">
        <v>0</v>
      </c>
      <c r="AL29" s="17">
        <v>0</v>
      </c>
      <c r="AM29" s="17">
        <v>0</v>
      </c>
      <c r="AN29" s="17">
        <v>0</v>
      </c>
      <c r="AO29" s="17">
        <v>0</v>
      </c>
      <c r="AP29" s="17">
        <v>0</v>
      </c>
      <c r="AQ29" s="17">
        <v>0</v>
      </c>
      <c r="AR29" s="17">
        <v>0</v>
      </c>
      <c r="AS29" s="17">
        <v>0</v>
      </c>
      <c r="AT29" s="17">
        <v>0</v>
      </c>
      <c r="AU29" s="17">
        <v>0</v>
      </c>
      <c r="AV29" s="17">
        <v>0</v>
      </c>
      <c r="AW29" s="17">
        <v>0</v>
      </c>
      <c r="AX29" s="17">
        <v>0</v>
      </c>
      <c r="AY29" s="17">
        <v>0</v>
      </c>
      <c r="AZ29" s="17">
        <v>0</v>
      </c>
      <c r="BA29" s="17">
        <v>0</v>
      </c>
      <c r="BB29" s="17">
        <v>0</v>
      </c>
      <c r="BC29" s="17">
        <v>0</v>
      </c>
      <c r="BD29" s="17">
        <v>0</v>
      </c>
      <c r="BE29" s="17">
        <v>0</v>
      </c>
      <c r="BF29" s="17">
        <v>0</v>
      </c>
      <c r="BG29" s="17">
        <v>0</v>
      </c>
      <c r="BH29" s="17">
        <v>0</v>
      </c>
      <c r="BI29" s="17">
        <v>0</v>
      </c>
      <c r="BJ29" s="17">
        <v>0</v>
      </c>
      <c r="BK29" s="17">
        <v>0</v>
      </c>
      <c r="BL29" s="17">
        <v>0</v>
      </c>
      <c r="BM29" s="17">
        <v>0</v>
      </c>
      <c r="BN29" s="17">
        <v>0</v>
      </c>
      <c r="BO29" s="17">
        <v>0</v>
      </c>
      <c r="BP29" s="17">
        <v>0</v>
      </c>
      <c r="BQ29" s="17">
        <v>0</v>
      </c>
      <c r="BR29" s="17">
        <v>0</v>
      </c>
      <c r="BS29" s="17">
        <v>0</v>
      </c>
      <c r="BT29" s="17">
        <v>0</v>
      </c>
      <c r="BU29" s="17">
        <v>0</v>
      </c>
      <c r="BV29" s="17">
        <v>0</v>
      </c>
      <c r="BW29" s="17">
        <v>0</v>
      </c>
      <c r="BX29" s="17">
        <v>0</v>
      </c>
      <c r="BY29" s="17">
        <v>0</v>
      </c>
      <c r="BZ29" s="17">
        <v>0</v>
      </c>
      <c r="CA29" s="17">
        <v>0</v>
      </c>
      <c r="CB29" s="17">
        <v>2966.20807873802</v>
      </c>
      <c r="CC29" s="17">
        <v>0</v>
      </c>
      <c r="CD29" s="17">
        <v>1391.8816768500501</v>
      </c>
      <c r="CE29" s="17">
        <v>451.99082027547303</v>
      </c>
      <c r="CF29" s="17">
        <v>0</v>
      </c>
      <c r="CG29" s="17">
        <v>0</v>
      </c>
      <c r="CH29" s="17">
        <v>0</v>
      </c>
      <c r="CI29" s="17">
        <v>0</v>
      </c>
      <c r="CJ29" s="17">
        <v>0</v>
      </c>
      <c r="CK29" s="17">
        <v>0</v>
      </c>
      <c r="CL29" s="17">
        <v>7.0582809259400596</v>
      </c>
      <c r="CM29" s="17">
        <v>0</v>
      </c>
      <c r="CN29" s="17">
        <v>0</v>
      </c>
      <c r="CO29" s="17">
        <v>0</v>
      </c>
      <c r="CP29" s="17">
        <v>0</v>
      </c>
      <c r="CQ29" s="17">
        <v>0</v>
      </c>
      <c r="CR29" s="17">
        <v>0</v>
      </c>
      <c r="CS29" s="17">
        <v>0</v>
      </c>
      <c r="CT29" s="17">
        <v>0</v>
      </c>
      <c r="CU29" s="17">
        <v>0</v>
      </c>
      <c r="CV29" s="17">
        <v>0</v>
      </c>
      <c r="CW29" s="17">
        <v>0</v>
      </c>
      <c r="CX29" s="17">
        <v>0</v>
      </c>
      <c r="CY29" s="17">
        <v>0</v>
      </c>
      <c r="CZ29" s="17">
        <v>0</v>
      </c>
      <c r="DA29" s="17">
        <v>0</v>
      </c>
      <c r="DB29" s="17">
        <v>0</v>
      </c>
      <c r="DC29" s="17">
        <v>0</v>
      </c>
      <c r="DD29" s="17">
        <v>0</v>
      </c>
      <c r="DE29" s="17">
        <v>0</v>
      </c>
      <c r="DF29" s="17">
        <v>0</v>
      </c>
      <c r="DG29" s="17">
        <v>0</v>
      </c>
      <c r="DH29" s="17">
        <v>0</v>
      </c>
      <c r="DI29" s="17">
        <v>0</v>
      </c>
      <c r="DJ29" s="17">
        <v>0</v>
      </c>
      <c r="DK29" s="17">
        <v>0</v>
      </c>
      <c r="DL29" s="17">
        <v>0</v>
      </c>
      <c r="DM29" s="17">
        <v>0</v>
      </c>
      <c r="DN29" s="17">
        <v>0</v>
      </c>
      <c r="DO29" s="17">
        <v>0</v>
      </c>
      <c r="DP29" s="17">
        <v>0</v>
      </c>
      <c r="DQ29" s="17">
        <v>0</v>
      </c>
      <c r="DR29" s="17">
        <v>0</v>
      </c>
      <c r="DS29" s="17">
        <v>0</v>
      </c>
      <c r="DT29" s="17">
        <v>0</v>
      </c>
      <c r="DU29" s="17">
        <v>0</v>
      </c>
      <c r="DV29" s="17">
        <v>0</v>
      </c>
      <c r="DW29" s="17">
        <v>0</v>
      </c>
      <c r="DX29" s="17">
        <v>0</v>
      </c>
      <c r="DY29" s="17">
        <v>0</v>
      </c>
      <c r="DZ29" s="17">
        <v>0</v>
      </c>
      <c r="EA29" s="17">
        <v>0</v>
      </c>
      <c r="EB29" s="17">
        <v>0</v>
      </c>
      <c r="EC29" s="17">
        <v>0</v>
      </c>
      <c r="ED29" s="17">
        <v>0</v>
      </c>
      <c r="EE29" s="17">
        <v>0</v>
      </c>
      <c r="EF29" s="17">
        <v>0</v>
      </c>
      <c r="EG29" s="17">
        <v>0</v>
      </c>
      <c r="EH29" s="17">
        <v>0</v>
      </c>
      <c r="EI29" s="17">
        <v>0</v>
      </c>
      <c r="EJ29" s="17">
        <v>0</v>
      </c>
      <c r="EK29" s="17">
        <v>0</v>
      </c>
      <c r="EL29" s="17">
        <v>0</v>
      </c>
      <c r="EM29" s="17">
        <v>0</v>
      </c>
      <c r="EN29" s="17">
        <v>0</v>
      </c>
      <c r="EO29" s="17">
        <v>0</v>
      </c>
      <c r="EP29" s="17">
        <v>0</v>
      </c>
      <c r="EQ29" s="17">
        <v>0</v>
      </c>
      <c r="ER29" s="17">
        <v>0</v>
      </c>
      <c r="ES29" s="17">
        <v>0</v>
      </c>
      <c r="ET29" s="17">
        <v>0</v>
      </c>
      <c r="EU29" s="17">
        <v>0</v>
      </c>
      <c r="EV29" s="17">
        <v>0</v>
      </c>
      <c r="EW29" s="17">
        <v>0</v>
      </c>
      <c r="EX29" s="17">
        <v>0</v>
      </c>
      <c r="EY29" s="17">
        <v>0</v>
      </c>
      <c r="EZ29" s="17">
        <v>0</v>
      </c>
      <c r="FA29" s="17">
        <v>0</v>
      </c>
      <c r="FB29" s="17">
        <v>0</v>
      </c>
      <c r="FC29" s="17">
        <v>0</v>
      </c>
      <c r="FD29" s="17">
        <v>0</v>
      </c>
      <c r="FE29" s="17">
        <v>0</v>
      </c>
      <c r="FF29" s="17">
        <v>0</v>
      </c>
      <c r="FG29" s="17">
        <v>0</v>
      </c>
      <c r="FH29" s="17">
        <v>0</v>
      </c>
      <c r="FI29" s="17">
        <v>0</v>
      </c>
      <c r="FJ29" s="17">
        <v>0</v>
      </c>
      <c r="FK29" s="17">
        <v>0</v>
      </c>
      <c r="FL29" s="17">
        <v>0</v>
      </c>
      <c r="FM29" s="17">
        <v>0</v>
      </c>
      <c r="FN29" s="17">
        <v>0</v>
      </c>
      <c r="FO29" s="17">
        <v>0</v>
      </c>
      <c r="FP29" s="17">
        <v>0</v>
      </c>
      <c r="FQ29" s="17">
        <v>0</v>
      </c>
      <c r="FR29" s="17">
        <v>0</v>
      </c>
      <c r="FS29" s="17">
        <v>0</v>
      </c>
      <c r="FT29" s="17">
        <v>0</v>
      </c>
      <c r="FU29" s="17">
        <v>0</v>
      </c>
      <c r="FV29" s="17">
        <v>0</v>
      </c>
      <c r="FW29" s="17">
        <v>0</v>
      </c>
      <c r="FX29" s="17">
        <v>0</v>
      </c>
      <c r="FY29" s="17">
        <v>0</v>
      </c>
      <c r="FZ29" s="17">
        <v>0</v>
      </c>
      <c r="GA29" s="17">
        <v>0</v>
      </c>
      <c r="GB29" s="17">
        <v>0</v>
      </c>
      <c r="GC29" s="17">
        <v>0</v>
      </c>
      <c r="GD29" s="17">
        <v>0</v>
      </c>
      <c r="GE29" s="17">
        <v>0</v>
      </c>
      <c r="GF29" s="17">
        <v>0</v>
      </c>
      <c r="GG29" s="17">
        <v>0</v>
      </c>
      <c r="GH29" s="17">
        <v>0</v>
      </c>
      <c r="GI29" s="17">
        <v>0</v>
      </c>
      <c r="GJ29" s="17">
        <v>0</v>
      </c>
      <c r="GK29" s="17">
        <v>0</v>
      </c>
      <c r="GL29" s="17">
        <v>0</v>
      </c>
      <c r="GM29" s="17">
        <v>0</v>
      </c>
      <c r="GN29" s="17">
        <v>0</v>
      </c>
      <c r="GO29" s="17">
        <v>0</v>
      </c>
      <c r="GP29" s="17">
        <v>0</v>
      </c>
      <c r="GQ29" s="29">
        <v>5045.108711017604</v>
      </c>
      <c r="GR29" s="29">
        <v>0.78006246033126603</v>
      </c>
      <c r="GS29" s="18">
        <v>0.78006246033126603</v>
      </c>
      <c r="GT29" s="18">
        <v>0</v>
      </c>
      <c r="GU29" s="18">
        <v>0</v>
      </c>
      <c r="GV29" s="18">
        <v>0</v>
      </c>
      <c r="GW29" s="18">
        <v>0</v>
      </c>
      <c r="GX29" s="28">
        <v>125.68796788170602</v>
      </c>
      <c r="GY29" s="26">
        <v>0</v>
      </c>
      <c r="GZ29" s="26">
        <v>125.68796788170602</v>
      </c>
      <c r="HA29" s="18"/>
      <c r="HB29" s="29">
        <v>38.722743974399997</v>
      </c>
      <c r="HC29" s="47">
        <v>5210.2994853340415</v>
      </c>
    </row>
    <row r="30" spans="2:211" s="14" customFormat="1" ht="17.25" customHeight="1" x14ac:dyDescent="0.25">
      <c r="B30" s="144" t="s">
        <v>265</v>
      </c>
      <c r="C30" s="145" t="s">
        <v>266</v>
      </c>
      <c r="D30" s="169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0</v>
      </c>
      <c r="T30" s="169">
        <v>23.681023246683299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7">
        <v>0</v>
      </c>
      <c r="AF30" s="17">
        <v>0</v>
      </c>
      <c r="AG30" s="17">
        <v>0</v>
      </c>
      <c r="AH30" s="17">
        <v>0</v>
      </c>
      <c r="AI30" s="17">
        <v>0</v>
      </c>
      <c r="AJ30" s="17">
        <v>0</v>
      </c>
      <c r="AK30" s="17">
        <v>0</v>
      </c>
      <c r="AL30" s="17">
        <v>0</v>
      </c>
      <c r="AM30" s="17">
        <v>0</v>
      </c>
      <c r="AN30" s="17">
        <v>0</v>
      </c>
      <c r="AO30" s="17">
        <v>0</v>
      </c>
      <c r="AP30" s="17">
        <v>0</v>
      </c>
      <c r="AQ30" s="17">
        <v>0</v>
      </c>
      <c r="AR30" s="17">
        <v>0</v>
      </c>
      <c r="AS30" s="17">
        <v>0</v>
      </c>
      <c r="AT30" s="17">
        <v>0</v>
      </c>
      <c r="AU30" s="17">
        <v>0</v>
      </c>
      <c r="AV30" s="17">
        <v>0</v>
      </c>
      <c r="AW30" s="17">
        <v>0</v>
      </c>
      <c r="AX30" s="17">
        <v>0</v>
      </c>
      <c r="AY30" s="17">
        <v>0</v>
      </c>
      <c r="AZ30" s="17">
        <v>0</v>
      </c>
      <c r="BA30" s="17">
        <v>0</v>
      </c>
      <c r="BB30" s="17">
        <v>0</v>
      </c>
      <c r="BC30" s="17">
        <v>0</v>
      </c>
      <c r="BD30" s="17">
        <v>0</v>
      </c>
      <c r="BE30" s="17">
        <v>0</v>
      </c>
      <c r="BF30" s="17">
        <v>0</v>
      </c>
      <c r="BG30" s="17">
        <v>0</v>
      </c>
      <c r="BH30" s="17">
        <v>0</v>
      </c>
      <c r="BI30" s="17">
        <v>0</v>
      </c>
      <c r="BJ30" s="17">
        <v>0</v>
      </c>
      <c r="BK30" s="17">
        <v>0</v>
      </c>
      <c r="BL30" s="17">
        <v>0</v>
      </c>
      <c r="BM30" s="17">
        <v>0</v>
      </c>
      <c r="BN30" s="17">
        <v>0</v>
      </c>
      <c r="BO30" s="17">
        <v>0</v>
      </c>
      <c r="BP30" s="17">
        <v>0</v>
      </c>
      <c r="BQ30" s="17">
        <v>0</v>
      </c>
      <c r="BR30" s="17">
        <v>0</v>
      </c>
      <c r="BS30" s="17">
        <v>0</v>
      </c>
      <c r="BT30" s="17">
        <v>0</v>
      </c>
      <c r="BU30" s="17">
        <v>0</v>
      </c>
      <c r="BV30" s="17">
        <v>0</v>
      </c>
      <c r="BW30" s="17">
        <v>0</v>
      </c>
      <c r="BX30" s="17">
        <v>0</v>
      </c>
      <c r="BY30" s="17">
        <v>0</v>
      </c>
      <c r="BZ30" s="17">
        <v>0</v>
      </c>
      <c r="CA30" s="17">
        <v>0</v>
      </c>
      <c r="CB30" s="17">
        <v>0</v>
      </c>
      <c r="CC30" s="17">
        <v>187.501114025551</v>
      </c>
      <c r="CD30" s="17">
        <v>113.009976611531</v>
      </c>
      <c r="CE30" s="17">
        <v>10.773668132011201</v>
      </c>
      <c r="CF30" s="17">
        <v>0</v>
      </c>
      <c r="CG30" s="17">
        <v>0</v>
      </c>
      <c r="CH30" s="17">
        <v>0</v>
      </c>
      <c r="CI30" s="17">
        <v>0</v>
      </c>
      <c r="CJ30" s="17">
        <v>0</v>
      </c>
      <c r="CK30" s="17">
        <v>0</v>
      </c>
      <c r="CL30" s="17">
        <v>0</v>
      </c>
      <c r="CM30" s="17">
        <v>0</v>
      </c>
      <c r="CN30" s="17">
        <v>0</v>
      </c>
      <c r="CO30" s="17">
        <v>0</v>
      </c>
      <c r="CP30" s="17">
        <v>0</v>
      </c>
      <c r="CQ30" s="17">
        <v>0</v>
      </c>
      <c r="CR30" s="17">
        <v>0</v>
      </c>
      <c r="CS30" s="17">
        <v>0</v>
      </c>
      <c r="CT30" s="17">
        <v>0</v>
      </c>
      <c r="CU30" s="17">
        <v>0</v>
      </c>
      <c r="CV30" s="17">
        <v>0</v>
      </c>
      <c r="CW30" s="17">
        <v>0</v>
      </c>
      <c r="CX30" s="17">
        <v>0</v>
      </c>
      <c r="CY30" s="17">
        <v>0</v>
      </c>
      <c r="CZ30" s="17">
        <v>0</v>
      </c>
      <c r="DA30" s="17">
        <v>0</v>
      </c>
      <c r="DB30" s="17">
        <v>0</v>
      </c>
      <c r="DC30" s="17">
        <v>0</v>
      </c>
      <c r="DD30" s="17">
        <v>0</v>
      </c>
      <c r="DE30" s="17">
        <v>0</v>
      </c>
      <c r="DF30" s="17">
        <v>0</v>
      </c>
      <c r="DG30" s="17">
        <v>0</v>
      </c>
      <c r="DH30" s="17">
        <v>0</v>
      </c>
      <c r="DI30" s="17">
        <v>0</v>
      </c>
      <c r="DJ30" s="17">
        <v>0</v>
      </c>
      <c r="DK30" s="17">
        <v>0</v>
      </c>
      <c r="DL30" s="17">
        <v>0</v>
      </c>
      <c r="DM30" s="17">
        <v>0</v>
      </c>
      <c r="DN30" s="17">
        <v>0</v>
      </c>
      <c r="DO30" s="17">
        <v>0</v>
      </c>
      <c r="DP30" s="17">
        <v>0</v>
      </c>
      <c r="DQ30" s="17">
        <v>0</v>
      </c>
      <c r="DR30" s="17">
        <v>0</v>
      </c>
      <c r="DS30" s="17">
        <v>0</v>
      </c>
      <c r="DT30" s="17">
        <v>0</v>
      </c>
      <c r="DU30" s="17">
        <v>0</v>
      </c>
      <c r="DV30" s="17">
        <v>0</v>
      </c>
      <c r="DW30" s="17">
        <v>0</v>
      </c>
      <c r="DX30" s="17">
        <v>0</v>
      </c>
      <c r="DY30" s="17">
        <v>0</v>
      </c>
      <c r="DZ30" s="17">
        <v>0</v>
      </c>
      <c r="EA30" s="17">
        <v>0</v>
      </c>
      <c r="EB30" s="17">
        <v>0</v>
      </c>
      <c r="EC30" s="17">
        <v>0</v>
      </c>
      <c r="ED30" s="17">
        <v>0</v>
      </c>
      <c r="EE30" s="17">
        <v>0</v>
      </c>
      <c r="EF30" s="17">
        <v>0</v>
      </c>
      <c r="EG30" s="17">
        <v>0</v>
      </c>
      <c r="EH30" s="17">
        <v>0</v>
      </c>
      <c r="EI30" s="17">
        <v>0</v>
      </c>
      <c r="EJ30" s="17">
        <v>0</v>
      </c>
      <c r="EK30" s="17">
        <v>0</v>
      </c>
      <c r="EL30" s="17">
        <v>0</v>
      </c>
      <c r="EM30" s="17">
        <v>0</v>
      </c>
      <c r="EN30" s="17">
        <v>0</v>
      </c>
      <c r="EO30" s="17">
        <v>0</v>
      </c>
      <c r="EP30" s="17">
        <v>0</v>
      </c>
      <c r="EQ30" s="17">
        <v>0</v>
      </c>
      <c r="ER30" s="17">
        <v>0</v>
      </c>
      <c r="ES30" s="17">
        <v>0</v>
      </c>
      <c r="ET30" s="17">
        <v>0</v>
      </c>
      <c r="EU30" s="17">
        <v>0</v>
      </c>
      <c r="EV30" s="17">
        <v>0</v>
      </c>
      <c r="EW30" s="17">
        <v>0</v>
      </c>
      <c r="EX30" s="17">
        <v>0</v>
      </c>
      <c r="EY30" s="17">
        <v>0</v>
      </c>
      <c r="EZ30" s="17">
        <v>0</v>
      </c>
      <c r="FA30" s="17">
        <v>0</v>
      </c>
      <c r="FB30" s="17">
        <v>0</v>
      </c>
      <c r="FC30" s="17">
        <v>0</v>
      </c>
      <c r="FD30" s="17">
        <v>0</v>
      </c>
      <c r="FE30" s="17">
        <v>0</v>
      </c>
      <c r="FF30" s="17">
        <v>0</v>
      </c>
      <c r="FG30" s="17">
        <v>0</v>
      </c>
      <c r="FH30" s="17">
        <v>0</v>
      </c>
      <c r="FI30" s="17">
        <v>0</v>
      </c>
      <c r="FJ30" s="17">
        <v>0</v>
      </c>
      <c r="FK30" s="17">
        <v>0</v>
      </c>
      <c r="FL30" s="17">
        <v>0</v>
      </c>
      <c r="FM30" s="17">
        <v>0</v>
      </c>
      <c r="FN30" s="17">
        <v>0</v>
      </c>
      <c r="FO30" s="17">
        <v>0</v>
      </c>
      <c r="FP30" s="17">
        <v>0</v>
      </c>
      <c r="FQ30" s="17">
        <v>0</v>
      </c>
      <c r="FR30" s="17">
        <v>0</v>
      </c>
      <c r="FS30" s="17">
        <v>0</v>
      </c>
      <c r="FT30" s="17">
        <v>0</v>
      </c>
      <c r="FU30" s="17">
        <v>0</v>
      </c>
      <c r="FV30" s="17">
        <v>0</v>
      </c>
      <c r="FW30" s="17">
        <v>0</v>
      </c>
      <c r="FX30" s="17">
        <v>0</v>
      </c>
      <c r="FY30" s="17">
        <v>0</v>
      </c>
      <c r="FZ30" s="17">
        <v>0</v>
      </c>
      <c r="GA30" s="17">
        <v>0</v>
      </c>
      <c r="GB30" s="17">
        <v>0</v>
      </c>
      <c r="GC30" s="17">
        <v>0</v>
      </c>
      <c r="GD30" s="17">
        <v>0</v>
      </c>
      <c r="GE30" s="17">
        <v>0</v>
      </c>
      <c r="GF30" s="17">
        <v>0</v>
      </c>
      <c r="GG30" s="17">
        <v>0</v>
      </c>
      <c r="GH30" s="17">
        <v>0</v>
      </c>
      <c r="GI30" s="17">
        <v>0</v>
      </c>
      <c r="GJ30" s="17">
        <v>0</v>
      </c>
      <c r="GK30" s="17">
        <v>0</v>
      </c>
      <c r="GL30" s="17">
        <v>0</v>
      </c>
      <c r="GM30" s="17">
        <v>0</v>
      </c>
      <c r="GN30" s="17">
        <v>0</v>
      </c>
      <c r="GO30" s="17">
        <v>0</v>
      </c>
      <c r="GP30" s="17">
        <v>0</v>
      </c>
      <c r="GQ30" s="29">
        <v>334.96578201577734</v>
      </c>
      <c r="GR30" s="29">
        <v>6.2270576737124603</v>
      </c>
      <c r="GS30" s="18">
        <v>6.2270576737124603</v>
      </c>
      <c r="GT30" s="18">
        <v>0</v>
      </c>
      <c r="GU30" s="18">
        <v>0</v>
      </c>
      <c r="GV30" s="18">
        <v>0</v>
      </c>
      <c r="GW30" s="18">
        <v>0</v>
      </c>
      <c r="GX30" s="28">
        <v>-19.286903846460589</v>
      </c>
      <c r="GY30" s="26">
        <v>0</v>
      </c>
      <c r="GZ30" s="26">
        <v>-19.286903846460589</v>
      </c>
      <c r="HA30" s="18"/>
      <c r="HB30" s="29">
        <v>11.3596115064</v>
      </c>
      <c r="HC30" s="47">
        <v>333.2655473494292</v>
      </c>
    </row>
    <row r="31" spans="2:211" s="14" customFormat="1" ht="17.25" customHeight="1" x14ac:dyDescent="0.25">
      <c r="B31" s="144" t="s">
        <v>267</v>
      </c>
      <c r="C31" s="145" t="s">
        <v>268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1.1171428526926701E-2</v>
      </c>
      <c r="T31" s="169">
        <v>0</v>
      </c>
      <c r="U31" s="169">
        <v>106.905551242793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7">
        <v>2.29188107471608E-2</v>
      </c>
      <c r="AF31" s="17">
        <v>0</v>
      </c>
      <c r="AG31" s="17">
        <v>0</v>
      </c>
      <c r="AH31" s="17">
        <v>0</v>
      </c>
      <c r="AI31" s="17">
        <v>0</v>
      </c>
      <c r="AJ31" s="17">
        <v>0</v>
      </c>
      <c r="AK31" s="17">
        <v>0</v>
      </c>
      <c r="AL31" s="17">
        <v>0</v>
      </c>
      <c r="AM31" s="17">
        <v>0</v>
      </c>
      <c r="AN31" s="17">
        <v>0</v>
      </c>
      <c r="AO31" s="17">
        <v>0</v>
      </c>
      <c r="AP31" s="17">
        <v>0</v>
      </c>
      <c r="AQ31" s="17">
        <v>0</v>
      </c>
      <c r="AR31" s="17">
        <v>0</v>
      </c>
      <c r="AS31" s="17">
        <v>0</v>
      </c>
      <c r="AT31" s="17">
        <v>0</v>
      </c>
      <c r="AU31" s="17">
        <v>0</v>
      </c>
      <c r="AV31" s="17">
        <v>0</v>
      </c>
      <c r="AW31" s="17">
        <v>0</v>
      </c>
      <c r="AX31" s="17">
        <v>0</v>
      </c>
      <c r="AY31" s="17">
        <v>0</v>
      </c>
      <c r="AZ31" s="17">
        <v>0</v>
      </c>
      <c r="BA31" s="17">
        <v>0</v>
      </c>
      <c r="BB31" s="17">
        <v>0</v>
      </c>
      <c r="BC31" s="17">
        <v>0</v>
      </c>
      <c r="BD31" s="17">
        <v>0</v>
      </c>
      <c r="BE31" s="17">
        <v>0</v>
      </c>
      <c r="BF31" s="17">
        <v>0</v>
      </c>
      <c r="BG31" s="17">
        <v>0</v>
      </c>
      <c r="BH31" s="17">
        <v>0</v>
      </c>
      <c r="BI31" s="17">
        <v>0</v>
      </c>
      <c r="BJ31" s="17">
        <v>0</v>
      </c>
      <c r="BK31" s="17">
        <v>0</v>
      </c>
      <c r="BL31" s="17">
        <v>0</v>
      </c>
      <c r="BM31" s="17">
        <v>0</v>
      </c>
      <c r="BN31" s="17">
        <v>0</v>
      </c>
      <c r="BO31" s="17">
        <v>0</v>
      </c>
      <c r="BP31" s="17">
        <v>0</v>
      </c>
      <c r="BQ31" s="17">
        <v>0</v>
      </c>
      <c r="BR31" s="17">
        <v>0</v>
      </c>
      <c r="BS31" s="17">
        <v>0</v>
      </c>
      <c r="BT31" s="17">
        <v>0</v>
      </c>
      <c r="BU31" s="17">
        <v>0</v>
      </c>
      <c r="BV31" s="17">
        <v>1.3833354657500201</v>
      </c>
      <c r="BW31" s="17">
        <v>0</v>
      </c>
      <c r="BX31" s="17">
        <v>0</v>
      </c>
      <c r="BY31" s="17">
        <v>0</v>
      </c>
      <c r="BZ31" s="17">
        <v>0</v>
      </c>
      <c r="CA31" s="17">
        <v>0</v>
      </c>
      <c r="CB31" s="17">
        <v>2.4799611079920099</v>
      </c>
      <c r="CC31" s="17">
        <v>0.135940000264756</v>
      </c>
      <c r="CD31" s="17">
        <v>1.7859976810415099</v>
      </c>
      <c r="CE31" s="17">
        <v>0.60728436081935799</v>
      </c>
      <c r="CF31" s="17">
        <v>0</v>
      </c>
      <c r="CG31" s="17">
        <v>0</v>
      </c>
      <c r="CH31" s="17">
        <v>77.208964384458</v>
      </c>
      <c r="CI31" s="17">
        <v>0</v>
      </c>
      <c r="CJ31" s="17">
        <v>0</v>
      </c>
      <c r="CK31" s="17">
        <v>0</v>
      </c>
      <c r="CL31" s="17">
        <v>29.807530462738299</v>
      </c>
      <c r="CM31" s="17">
        <v>0</v>
      </c>
      <c r="CN31" s="17">
        <v>0</v>
      </c>
      <c r="CO31" s="17">
        <v>0</v>
      </c>
      <c r="CP31" s="17">
        <v>0</v>
      </c>
      <c r="CQ31" s="17">
        <v>0</v>
      </c>
      <c r="CR31" s="17">
        <v>0</v>
      </c>
      <c r="CS31" s="17">
        <v>0</v>
      </c>
      <c r="CT31" s="17">
        <v>0</v>
      </c>
      <c r="CU31" s="17">
        <v>0</v>
      </c>
      <c r="CV31" s="17">
        <v>0</v>
      </c>
      <c r="CW31" s="17">
        <v>0</v>
      </c>
      <c r="CX31" s="17">
        <v>0</v>
      </c>
      <c r="CY31" s="17">
        <v>0</v>
      </c>
      <c r="CZ31" s="17">
        <v>0</v>
      </c>
      <c r="DA31" s="17">
        <v>0</v>
      </c>
      <c r="DB31" s="17">
        <v>0</v>
      </c>
      <c r="DC31" s="17">
        <v>0</v>
      </c>
      <c r="DD31" s="17">
        <v>0</v>
      </c>
      <c r="DE31" s="17">
        <v>0</v>
      </c>
      <c r="DF31" s="17">
        <v>0</v>
      </c>
      <c r="DG31" s="17">
        <v>0</v>
      </c>
      <c r="DH31" s="17">
        <v>0</v>
      </c>
      <c r="DI31" s="17">
        <v>0</v>
      </c>
      <c r="DJ31" s="17">
        <v>0</v>
      </c>
      <c r="DK31" s="17">
        <v>0</v>
      </c>
      <c r="DL31" s="17">
        <v>0</v>
      </c>
      <c r="DM31" s="17">
        <v>0</v>
      </c>
      <c r="DN31" s="17">
        <v>0</v>
      </c>
      <c r="DO31" s="17">
        <v>0</v>
      </c>
      <c r="DP31" s="17">
        <v>0</v>
      </c>
      <c r="DQ31" s="17">
        <v>0</v>
      </c>
      <c r="DR31" s="17">
        <v>0</v>
      </c>
      <c r="DS31" s="17">
        <v>0</v>
      </c>
      <c r="DT31" s="17">
        <v>0</v>
      </c>
      <c r="DU31" s="17">
        <v>0</v>
      </c>
      <c r="DV31" s="17">
        <v>0</v>
      </c>
      <c r="DW31" s="17">
        <v>0</v>
      </c>
      <c r="DX31" s="17">
        <v>0</v>
      </c>
      <c r="DY31" s="17">
        <v>0</v>
      </c>
      <c r="DZ31" s="17">
        <v>0</v>
      </c>
      <c r="EA31" s="17">
        <v>0</v>
      </c>
      <c r="EB31" s="17">
        <v>0</v>
      </c>
      <c r="EC31" s="17">
        <v>0</v>
      </c>
      <c r="ED31" s="17">
        <v>0</v>
      </c>
      <c r="EE31" s="17">
        <v>0</v>
      </c>
      <c r="EF31" s="17">
        <v>0</v>
      </c>
      <c r="EG31" s="17">
        <v>0</v>
      </c>
      <c r="EH31" s="17">
        <v>0</v>
      </c>
      <c r="EI31" s="17">
        <v>0</v>
      </c>
      <c r="EJ31" s="17">
        <v>0</v>
      </c>
      <c r="EK31" s="17">
        <v>0</v>
      </c>
      <c r="EL31" s="17">
        <v>0</v>
      </c>
      <c r="EM31" s="17">
        <v>0</v>
      </c>
      <c r="EN31" s="17">
        <v>0</v>
      </c>
      <c r="EO31" s="17">
        <v>0</v>
      </c>
      <c r="EP31" s="17">
        <v>0</v>
      </c>
      <c r="EQ31" s="17">
        <v>0</v>
      </c>
      <c r="ER31" s="17">
        <v>0</v>
      </c>
      <c r="ES31" s="17">
        <v>0</v>
      </c>
      <c r="ET31" s="17">
        <v>0</v>
      </c>
      <c r="EU31" s="17">
        <v>0</v>
      </c>
      <c r="EV31" s="17">
        <v>0</v>
      </c>
      <c r="EW31" s="17">
        <v>0</v>
      </c>
      <c r="EX31" s="17">
        <v>0</v>
      </c>
      <c r="EY31" s="17">
        <v>0</v>
      </c>
      <c r="EZ31" s="17">
        <v>0</v>
      </c>
      <c r="FA31" s="17">
        <v>0</v>
      </c>
      <c r="FB31" s="17">
        <v>0</v>
      </c>
      <c r="FC31" s="17">
        <v>0</v>
      </c>
      <c r="FD31" s="17">
        <v>0</v>
      </c>
      <c r="FE31" s="17">
        <v>0</v>
      </c>
      <c r="FF31" s="17">
        <v>0</v>
      </c>
      <c r="FG31" s="17">
        <v>0</v>
      </c>
      <c r="FH31" s="17">
        <v>0</v>
      </c>
      <c r="FI31" s="17">
        <v>0</v>
      </c>
      <c r="FJ31" s="17">
        <v>0</v>
      </c>
      <c r="FK31" s="17">
        <v>0</v>
      </c>
      <c r="FL31" s="17">
        <v>0</v>
      </c>
      <c r="FM31" s="17">
        <v>0</v>
      </c>
      <c r="FN31" s="17">
        <v>0</v>
      </c>
      <c r="FO31" s="17">
        <v>0</v>
      </c>
      <c r="FP31" s="17">
        <v>0</v>
      </c>
      <c r="FQ31" s="17">
        <v>0</v>
      </c>
      <c r="FR31" s="17">
        <v>0</v>
      </c>
      <c r="FS31" s="17">
        <v>0.72617642869445798</v>
      </c>
      <c r="FT31" s="17">
        <v>57.7116591710273</v>
      </c>
      <c r="FU31" s="17">
        <v>0</v>
      </c>
      <c r="FV31" s="17">
        <v>0</v>
      </c>
      <c r="FW31" s="17">
        <v>0</v>
      </c>
      <c r="FX31" s="17">
        <v>0</v>
      </c>
      <c r="FY31" s="17">
        <v>0</v>
      </c>
      <c r="FZ31" s="17">
        <v>0</v>
      </c>
      <c r="GA31" s="17">
        <v>0</v>
      </c>
      <c r="GB31" s="17">
        <v>0</v>
      </c>
      <c r="GC31" s="17">
        <v>0</v>
      </c>
      <c r="GD31" s="17">
        <v>0</v>
      </c>
      <c r="GE31" s="17">
        <v>0</v>
      </c>
      <c r="GF31" s="17">
        <v>0</v>
      </c>
      <c r="GG31" s="17">
        <v>0</v>
      </c>
      <c r="GH31" s="17">
        <v>0</v>
      </c>
      <c r="GI31" s="17">
        <v>0</v>
      </c>
      <c r="GJ31" s="17">
        <v>0.41863057123175501</v>
      </c>
      <c r="GK31" s="17">
        <v>0</v>
      </c>
      <c r="GL31" s="17">
        <v>0</v>
      </c>
      <c r="GM31" s="17">
        <v>0</v>
      </c>
      <c r="GN31" s="17">
        <v>0</v>
      </c>
      <c r="GO31" s="17">
        <v>0</v>
      </c>
      <c r="GP31" s="17">
        <v>0</v>
      </c>
      <c r="GQ31" s="29">
        <v>279.20512111608434</v>
      </c>
      <c r="GR31" s="29">
        <v>174.795598027208</v>
      </c>
      <c r="GS31" s="18">
        <v>172.80054284115843</v>
      </c>
      <c r="GT31" s="18">
        <v>0</v>
      </c>
      <c r="GU31" s="18">
        <v>1.9950551860495744</v>
      </c>
      <c r="GV31" s="18">
        <v>1.9950551860495744</v>
      </c>
      <c r="GW31" s="18">
        <v>0</v>
      </c>
      <c r="GX31" s="28">
        <v>21.160001072723059</v>
      </c>
      <c r="GY31" s="26">
        <v>0</v>
      </c>
      <c r="GZ31" s="26">
        <v>21.160001072723059</v>
      </c>
      <c r="HA31" s="18"/>
      <c r="HB31" s="29">
        <v>254.49455920080001</v>
      </c>
      <c r="HC31" s="47">
        <v>729.65527941681546</v>
      </c>
    </row>
    <row r="32" spans="2:211" s="14" customFormat="1" ht="17.25" customHeight="1" x14ac:dyDescent="0.25">
      <c r="B32" s="144" t="s">
        <v>269</v>
      </c>
      <c r="C32" s="145" t="s">
        <v>270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0</v>
      </c>
      <c r="O32" s="169">
        <v>0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0</v>
      </c>
      <c r="V32" s="169">
        <v>3.1995247712316202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7">
        <v>0</v>
      </c>
      <c r="AF32" s="17">
        <v>0</v>
      </c>
      <c r="AG32" s="17">
        <v>0</v>
      </c>
      <c r="AH32" s="17">
        <v>0</v>
      </c>
      <c r="AI32" s="17">
        <v>0</v>
      </c>
      <c r="AJ32" s="17">
        <v>0</v>
      </c>
      <c r="AK32" s="17">
        <v>0</v>
      </c>
      <c r="AL32" s="17">
        <v>0</v>
      </c>
      <c r="AM32" s="17">
        <v>0</v>
      </c>
      <c r="AN32" s="17">
        <v>0</v>
      </c>
      <c r="AO32" s="17">
        <v>0</v>
      </c>
      <c r="AP32" s="17">
        <v>0</v>
      </c>
      <c r="AQ32" s="17">
        <v>0</v>
      </c>
      <c r="AR32" s="17">
        <v>0</v>
      </c>
      <c r="AS32" s="17">
        <v>0</v>
      </c>
      <c r="AT32" s="17">
        <v>0</v>
      </c>
      <c r="AU32" s="17">
        <v>0</v>
      </c>
      <c r="AV32" s="17">
        <v>0</v>
      </c>
      <c r="AW32" s="17">
        <v>0</v>
      </c>
      <c r="AX32" s="17">
        <v>0</v>
      </c>
      <c r="AY32" s="17">
        <v>0</v>
      </c>
      <c r="AZ32" s="17">
        <v>0</v>
      </c>
      <c r="BA32" s="17">
        <v>0</v>
      </c>
      <c r="BB32" s="17">
        <v>0</v>
      </c>
      <c r="BC32" s="17">
        <v>0</v>
      </c>
      <c r="BD32" s="17">
        <v>0</v>
      </c>
      <c r="BE32" s="17">
        <v>0</v>
      </c>
      <c r="BF32" s="17">
        <v>0</v>
      </c>
      <c r="BG32" s="17">
        <v>0</v>
      </c>
      <c r="BH32" s="17">
        <v>0</v>
      </c>
      <c r="BI32" s="17">
        <v>0</v>
      </c>
      <c r="BJ32" s="17">
        <v>0</v>
      </c>
      <c r="BK32" s="17">
        <v>0</v>
      </c>
      <c r="BL32" s="17">
        <v>0</v>
      </c>
      <c r="BM32" s="17">
        <v>0</v>
      </c>
      <c r="BN32" s="17">
        <v>0</v>
      </c>
      <c r="BO32" s="17">
        <v>0</v>
      </c>
      <c r="BP32" s="17">
        <v>0</v>
      </c>
      <c r="BQ32" s="17">
        <v>0</v>
      </c>
      <c r="BR32" s="17">
        <v>0</v>
      </c>
      <c r="BS32" s="17">
        <v>0</v>
      </c>
      <c r="BT32" s="17">
        <v>0</v>
      </c>
      <c r="BU32" s="17">
        <v>0</v>
      </c>
      <c r="BV32" s="17">
        <v>0</v>
      </c>
      <c r="BW32" s="17">
        <v>0</v>
      </c>
      <c r="BX32" s="17">
        <v>0</v>
      </c>
      <c r="BY32" s="17">
        <v>0</v>
      </c>
      <c r="BZ32" s="17">
        <v>0</v>
      </c>
      <c r="CA32" s="17">
        <v>0</v>
      </c>
      <c r="CB32" s="17">
        <v>0</v>
      </c>
      <c r="CC32" s="17">
        <v>0</v>
      </c>
      <c r="CD32" s="17">
        <v>0</v>
      </c>
      <c r="CE32" s="17">
        <v>0</v>
      </c>
      <c r="CF32" s="17">
        <v>0</v>
      </c>
      <c r="CG32" s="17">
        <v>0</v>
      </c>
      <c r="CH32" s="17">
        <v>0</v>
      </c>
      <c r="CI32" s="17">
        <v>0</v>
      </c>
      <c r="CJ32" s="17">
        <v>0</v>
      </c>
      <c r="CK32" s="17">
        <v>0</v>
      </c>
      <c r="CL32" s="17">
        <v>0</v>
      </c>
      <c r="CM32" s="17">
        <v>0</v>
      </c>
      <c r="CN32" s="17">
        <v>0</v>
      </c>
      <c r="CO32" s="17">
        <v>0</v>
      </c>
      <c r="CP32" s="17">
        <v>0</v>
      </c>
      <c r="CQ32" s="17">
        <v>0</v>
      </c>
      <c r="CR32" s="17">
        <v>16.0372948101802</v>
      </c>
      <c r="CS32" s="17">
        <v>0</v>
      </c>
      <c r="CT32" s="17">
        <v>0</v>
      </c>
      <c r="CU32" s="17">
        <v>8.9570670648810094E-3</v>
      </c>
      <c r="CV32" s="17">
        <v>0</v>
      </c>
      <c r="CW32" s="17">
        <v>0</v>
      </c>
      <c r="CX32" s="17">
        <v>0</v>
      </c>
      <c r="CY32" s="17">
        <v>0</v>
      </c>
      <c r="CZ32" s="17">
        <v>0</v>
      </c>
      <c r="DA32" s="17">
        <v>0</v>
      </c>
      <c r="DB32" s="17">
        <v>0</v>
      </c>
      <c r="DC32" s="17">
        <v>0</v>
      </c>
      <c r="DD32" s="17">
        <v>0</v>
      </c>
      <c r="DE32" s="17">
        <v>0</v>
      </c>
      <c r="DF32" s="17">
        <v>0</v>
      </c>
      <c r="DG32" s="17">
        <v>0</v>
      </c>
      <c r="DH32" s="17">
        <v>0</v>
      </c>
      <c r="DI32" s="17">
        <v>0</v>
      </c>
      <c r="DJ32" s="17">
        <v>0</v>
      </c>
      <c r="DK32" s="17">
        <v>0</v>
      </c>
      <c r="DL32" s="17">
        <v>0</v>
      </c>
      <c r="DM32" s="17">
        <v>0</v>
      </c>
      <c r="DN32" s="17">
        <v>0</v>
      </c>
      <c r="DO32" s="17">
        <v>0</v>
      </c>
      <c r="DP32" s="17">
        <v>0</v>
      </c>
      <c r="DQ32" s="17">
        <v>0</v>
      </c>
      <c r="DR32" s="17">
        <v>0</v>
      </c>
      <c r="DS32" s="17">
        <v>0</v>
      </c>
      <c r="DT32" s="17">
        <v>0</v>
      </c>
      <c r="DU32" s="17">
        <v>0</v>
      </c>
      <c r="DV32" s="17">
        <v>0</v>
      </c>
      <c r="DW32" s="17">
        <v>0</v>
      </c>
      <c r="DX32" s="17">
        <v>0</v>
      </c>
      <c r="DY32" s="17">
        <v>0</v>
      </c>
      <c r="DZ32" s="17">
        <v>0</v>
      </c>
      <c r="EA32" s="17">
        <v>0</v>
      </c>
      <c r="EB32" s="17">
        <v>0</v>
      </c>
      <c r="EC32" s="17">
        <v>0</v>
      </c>
      <c r="ED32" s="17">
        <v>0</v>
      </c>
      <c r="EE32" s="17">
        <v>0</v>
      </c>
      <c r="EF32" s="17">
        <v>0</v>
      </c>
      <c r="EG32" s="17">
        <v>0</v>
      </c>
      <c r="EH32" s="17">
        <v>0</v>
      </c>
      <c r="EI32" s="17">
        <v>0</v>
      </c>
      <c r="EJ32" s="17">
        <v>0</v>
      </c>
      <c r="EK32" s="17">
        <v>0</v>
      </c>
      <c r="EL32" s="17">
        <v>0</v>
      </c>
      <c r="EM32" s="17">
        <v>0</v>
      </c>
      <c r="EN32" s="17">
        <v>0</v>
      </c>
      <c r="EO32" s="17">
        <v>0</v>
      </c>
      <c r="EP32" s="17">
        <v>0</v>
      </c>
      <c r="EQ32" s="17">
        <v>0</v>
      </c>
      <c r="ER32" s="17">
        <v>0</v>
      </c>
      <c r="ES32" s="17">
        <v>0</v>
      </c>
      <c r="ET32" s="17">
        <v>0</v>
      </c>
      <c r="EU32" s="17">
        <v>0</v>
      </c>
      <c r="EV32" s="17">
        <v>0</v>
      </c>
      <c r="EW32" s="17">
        <v>0</v>
      </c>
      <c r="EX32" s="17">
        <v>0</v>
      </c>
      <c r="EY32" s="17">
        <v>0</v>
      </c>
      <c r="EZ32" s="17">
        <v>0</v>
      </c>
      <c r="FA32" s="17">
        <v>0</v>
      </c>
      <c r="FB32" s="17">
        <v>0</v>
      </c>
      <c r="FC32" s="17">
        <v>0</v>
      </c>
      <c r="FD32" s="17">
        <v>0</v>
      </c>
      <c r="FE32" s="17">
        <v>0</v>
      </c>
      <c r="FF32" s="17">
        <v>0</v>
      </c>
      <c r="FG32" s="17">
        <v>0</v>
      </c>
      <c r="FH32" s="17">
        <v>0</v>
      </c>
      <c r="FI32" s="17">
        <v>0</v>
      </c>
      <c r="FJ32" s="17">
        <v>0</v>
      </c>
      <c r="FK32" s="17">
        <v>0</v>
      </c>
      <c r="FL32" s="17">
        <v>0</v>
      </c>
      <c r="FM32" s="17">
        <v>0</v>
      </c>
      <c r="FN32" s="17">
        <v>0</v>
      </c>
      <c r="FO32" s="17">
        <v>0</v>
      </c>
      <c r="FP32" s="17">
        <v>0</v>
      </c>
      <c r="FQ32" s="17">
        <v>0</v>
      </c>
      <c r="FR32" s="17">
        <v>0</v>
      </c>
      <c r="FS32" s="17">
        <v>0</v>
      </c>
      <c r="FT32" s="17">
        <v>0</v>
      </c>
      <c r="FU32" s="17">
        <v>0</v>
      </c>
      <c r="FV32" s="17">
        <v>0</v>
      </c>
      <c r="FW32" s="17">
        <v>0</v>
      </c>
      <c r="FX32" s="17">
        <v>0</v>
      </c>
      <c r="FY32" s="17">
        <v>0</v>
      </c>
      <c r="FZ32" s="17">
        <v>0</v>
      </c>
      <c r="GA32" s="17">
        <v>0</v>
      </c>
      <c r="GB32" s="17">
        <v>0</v>
      </c>
      <c r="GC32" s="17">
        <v>0</v>
      </c>
      <c r="GD32" s="17">
        <v>0</v>
      </c>
      <c r="GE32" s="17">
        <v>0</v>
      </c>
      <c r="GF32" s="17">
        <v>0</v>
      </c>
      <c r="GG32" s="17">
        <v>0</v>
      </c>
      <c r="GH32" s="17">
        <v>0</v>
      </c>
      <c r="GI32" s="17">
        <v>0</v>
      </c>
      <c r="GJ32" s="17">
        <v>0</v>
      </c>
      <c r="GK32" s="17">
        <v>0</v>
      </c>
      <c r="GL32" s="17">
        <v>0</v>
      </c>
      <c r="GM32" s="17">
        <v>0</v>
      </c>
      <c r="GN32" s="17">
        <v>0</v>
      </c>
      <c r="GO32" s="17">
        <v>0</v>
      </c>
      <c r="GP32" s="17">
        <v>0</v>
      </c>
      <c r="GQ32" s="29">
        <v>19.245776648476721</v>
      </c>
      <c r="GR32" s="29">
        <v>0</v>
      </c>
      <c r="GS32" s="18">
        <v>0</v>
      </c>
      <c r="GT32" s="18">
        <v>0</v>
      </c>
      <c r="GU32" s="18">
        <v>0</v>
      </c>
      <c r="GV32" s="18">
        <v>0</v>
      </c>
      <c r="GW32" s="18">
        <v>0</v>
      </c>
      <c r="GX32" s="28">
        <v>6.124548553924531E-2</v>
      </c>
      <c r="GY32" s="26">
        <v>0</v>
      </c>
      <c r="GZ32" s="26">
        <v>6.124548553924531E-2</v>
      </c>
      <c r="HA32" s="18"/>
      <c r="HB32" s="29">
        <v>0</v>
      </c>
      <c r="HC32" s="47">
        <v>19.307022134015966</v>
      </c>
    </row>
    <row r="33" spans="2:211" s="14" customFormat="1" ht="17.25" customHeight="1" x14ac:dyDescent="0.25">
      <c r="B33" s="144" t="s">
        <v>271</v>
      </c>
      <c r="C33" s="145" t="s">
        <v>272</v>
      </c>
      <c r="D33" s="169">
        <v>0</v>
      </c>
      <c r="E33" s="169">
        <v>0</v>
      </c>
      <c r="F33" s="169">
        <v>0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0</v>
      </c>
      <c r="W33" s="169">
        <v>1.5960892673871101</v>
      </c>
      <c r="X33" s="169">
        <v>0</v>
      </c>
      <c r="Y33" s="169">
        <v>0</v>
      </c>
      <c r="Z33" s="169">
        <v>0</v>
      </c>
      <c r="AA33" s="169">
        <v>0</v>
      </c>
      <c r="AB33" s="169">
        <v>0</v>
      </c>
      <c r="AC33" s="169">
        <v>0</v>
      </c>
      <c r="AD33" s="169">
        <v>0</v>
      </c>
      <c r="AE33" s="17">
        <v>0.39657257612461699</v>
      </c>
      <c r="AF33" s="17">
        <v>0</v>
      </c>
      <c r="AG33" s="17">
        <v>0</v>
      </c>
      <c r="AH33" s="17">
        <v>0</v>
      </c>
      <c r="AI33" s="17">
        <v>0</v>
      </c>
      <c r="AJ33" s="17">
        <v>0</v>
      </c>
      <c r="AK33" s="17">
        <v>0</v>
      </c>
      <c r="AL33" s="17">
        <v>0</v>
      </c>
      <c r="AM33" s="17">
        <v>0</v>
      </c>
      <c r="AN33" s="17">
        <v>0</v>
      </c>
      <c r="AO33" s="17">
        <v>0</v>
      </c>
      <c r="AP33" s="17">
        <v>0</v>
      </c>
      <c r="AQ33" s="17">
        <v>0</v>
      </c>
      <c r="AR33" s="17">
        <v>0</v>
      </c>
      <c r="AS33" s="17">
        <v>0</v>
      </c>
      <c r="AT33" s="17">
        <v>0</v>
      </c>
      <c r="AU33" s="17">
        <v>0</v>
      </c>
      <c r="AV33" s="17">
        <v>0</v>
      </c>
      <c r="AW33" s="17">
        <v>0</v>
      </c>
      <c r="AX33" s="17">
        <v>0</v>
      </c>
      <c r="AY33" s="17">
        <v>0</v>
      </c>
      <c r="AZ33" s="17">
        <v>0</v>
      </c>
      <c r="BA33" s="17">
        <v>0</v>
      </c>
      <c r="BB33" s="17">
        <v>0</v>
      </c>
      <c r="BC33" s="17">
        <v>0</v>
      </c>
      <c r="BD33" s="17">
        <v>0</v>
      </c>
      <c r="BE33" s="17">
        <v>0</v>
      </c>
      <c r="BF33" s="17">
        <v>0</v>
      </c>
      <c r="BG33" s="17">
        <v>0</v>
      </c>
      <c r="BH33" s="17">
        <v>0</v>
      </c>
      <c r="BI33" s="17">
        <v>0</v>
      </c>
      <c r="BJ33" s="17">
        <v>0</v>
      </c>
      <c r="BK33" s="17">
        <v>0</v>
      </c>
      <c r="BL33" s="17">
        <v>0</v>
      </c>
      <c r="BM33" s="17">
        <v>0</v>
      </c>
      <c r="BN33" s="17">
        <v>0</v>
      </c>
      <c r="BO33" s="17">
        <v>0</v>
      </c>
      <c r="BP33" s="17">
        <v>0</v>
      </c>
      <c r="BQ33" s="17">
        <v>0</v>
      </c>
      <c r="BR33" s="17">
        <v>0</v>
      </c>
      <c r="BS33" s="17">
        <v>0</v>
      </c>
      <c r="BT33" s="17">
        <v>0</v>
      </c>
      <c r="BU33" s="17">
        <v>0</v>
      </c>
      <c r="BV33" s="17">
        <v>0</v>
      </c>
      <c r="BW33" s="17">
        <v>226.39816017652399</v>
      </c>
      <c r="BX33" s="17">
        <v>0</v>
      </c>
      <c r="BY33" s="17">
        <v>0</v>
      </c>
      <c r="BZ33" s="17">
        <v>0</v>
      </c>
      <c r="CA33" s="17">
        <v>0</v>
      </c>
      <c r="CB33" s="17">
        <v>0</v>
      </c>
      <c r="CC33" s="17">
        <v>0</v>
      </c>
      <c r="CD33" s="17">
        <v>0</v>
      </c>
      <c r="CE33" s="17">
        <v>0</v>
      </c>
      <c r="CF33" s="17">
        <v>0</v>
      </c>
      <c r="CG33" s="17">
        <v>0</v>
      </c>
      <c r="CH33" s="17">
        <v>0</v>
      </c>
      <c r="CI33" s="17">
        <v>0</v>
      </c>
      <c r="CJ33" s="17">
        <v>0</v>
      </c>
      <c r="CK33" s="17">
        <v>0</v>
      </c>
      <c r="CL33" s="17">
        <v>0</v>
      </c>
      <c r="CM33" s="17">
        <v>0</v>
      </c>
      <c r="CN33" s="17">
        <v>0</v>
      </c>
      <c r="CO33" s="17">
        <v>0</v>
      </c>
      <c r="CP33" s="17">
        <v>0</v>
      </c>
      <c r="CQ33" s="17">
        <v>0</v>
      </c>
      <c r="CR33" s="17">
        <v>0</v>
      </c>
      <c r="CS33" s="17">
        <v>0</v>
      </c>
      <c r="CT33" s="17">
        <v>0</v>
      </c>
      <c r="CU33" s="17">
        <v>0</v>
      </c>
      <c r="CV33" s="17">
        <v>0</v>
      </c>
      <c r="CW33" s="17">
        <v>0</v>
      </c>
      <c r="CX33" s="17">
        <v>0</v>
      </c>
      <c r="CY33" s="17">
        <v>0</v>
      </c>
      <c r="CZ33" s="17">
        <v>0</v>
      </c>
      <c r="DA33" s="17">
        <v>0</v>
      </c>
      <c r="DB33" s="17">
        <v>0</v>
      </c>
      <c r="DC33" s="17">
        <v>0</v>
      </c>
      <c r="DD33" s="17">
        <v>0</v>
      </c>
      <c r="DE33" s="17">
        <v>0</v>
      </c>
      <c r="DF33" s="17">
        <v>0</v>
      </c>
      <c r="DG33" s="17">
        <v>0</v>
      </c>
      <c r="DH33" s="17">
        <v>0</v>
      </c>
      <c r="DI33" s="17">
        <v>0</v>
      </c>
      <c r="DJ33" s="17">
        <v>0</v>
      </c>
      <c r="DK33" s="17">
        <v>0</v>
      </c>
      <c r="DL33" s="17">
        <v>0</v>
      </c>
      <c r="DM33" s="17">
        <v>0</v>
      </c>
      <c r="DN33" s="17">
        <v>0</v>
      </c>
      <c r="DO33" s="17">
        <v>0</v>
      </c>
      <c r="DP33" s="17">
        <v>0</v>
      </c>
      <c r="DQ33" s="17">
        <v>0</v>
      </c>
      <c r="DR33" s="17">
        <v>0</v>
      </c>
      <c r="DS33" s="17">
        <v>0</v>
      </c>
      <c r="DT33" s="17">
        <v>0</v>
      </c>
      <c r="DU33" s="17">
        <v>0</v>
      </c>
      <c r="DV33" s="17">
        <v>0</v>
      </c>
      <c r="DW33" s="17">
        <v>0</v>
      </c>
      <c r="DX33" s="17">
        <v>0</v>
      </c>
      <c r="DY33" s="17">
        <v>0</v>
      </c>
      <c r="DZ33" s="17">
        <v>0</v>
      </c>
      <c r="EA33" s="17">
        <v>0</v>
      </c>
      <c r="EB33" s="17">
        <v>0</v>
      </c>
      <c r="EC33" s="17">
        <v>0</v>
      </c>
      <c r="ED33" s="17">
        <v>0</v>
      </c>
      <c r="EE33" s="17">
        <v>0</v>
      </c>
      <c r="EF33" s="17">
        <v>0</v>
      </c>
      <c r="EG33" s="17">
        <v>0</v>
      </c>
      <c r="EH33" s="17">
        <v>0</v>
      </c>
      <c r="EI33" s="17">
        <v>0</v>
      </c>
      <c r="EJ33" s="17">
        <v>0</v>
      </c>
      <c r="EK33" s="17">
        <v>0</v>
      </c>
      <c r="EL33" s="17">
        <v>0</v>
      </c>
      <c r="EM33" s="17">
        <v>0</v>
      </c>
      <c r="EN33" s="17">
        <v>0</v>
      </c>
      <c r="EO33" s="17">
        <v>0</v>
      </c>
      <c r="EP33" s="17">
        <v>0</v>
      </c>
      <c r="EQ33" s="17">
        <v>0</v>
      </c>
      <c r="ER33" s="17">
        <v>0</v>
      </c>
      <c r="ES33" s="17">
        <v>0</v>
      </c>
      <c r="ET33" s="17">
        <v>0</v>
      </c>
      <c r="EU33" s="17">
        <v>0</v>
      </c>
      <c r="EV33" s="17">
        <v>0</v>
      </c>
      <c r="EW33" s="17">
        <v>0</v>
      </c>
      <c r="EX33" s="17">
        <v>0</v>
      </c>
      <c r="EY33" s="17">
        <v>0</v>
      </c>
      <c r="EZ33" s="17">
        <v>0</v>
      </c>
      <c r="FA33" s="17">
        <v>0</v>
      </c>
      <c r="FB33" s="17">
        <v>0</v>
      </c>
      <c r="FC33" s="17">
        <v>0</v>
      </c>
      <c r="FD33" s="17">
        <v>0</v>
      </c>
      <c r="FE33" s="17">
        <v>0</v>
      </c>
      <c r="FF33" s="17">
        <v>0</v>
      </c>
      <c r="FG33" s="17">
        <v>0</v>
      </c>
      <c r="FH33" s="17">
        <v>0</v>
      </c>
      <c r="FI33" s="17">
        <v>0</v>
      </c>
      <c r="FJ33" s="17">
        <v>0</v>
      </c>
      <c r="FK33" s="17">
        <v>0</v>
      </c>
      <c r="FL33" s="17">
        <v>0</v>
      </c>
      <c r="FM33" s="17">
        <v>0</v>
      </c>
      <c r="FN33" s="17">
        <v>0</v>
      </c>
      <c r="FO33" s="17">
        <v>0</v>
      </c>
      <c r="FP33" s="17">
        <v>0</v>
      </c>
      <c r="FQ33" s="17">
        <v>0</v>
      </c>
      <c r="FR33" s="17">
        <v>0</v>
      </c>
      <c r="FS33" s="17">
        <v>1.44610054008012E-2</v>
      </c>
      <c r="FT33" s="17">
        <v>1.1492642586345501</v>
      </c>
      <c r="FU33" s="17">
        <v>0</v>
      </c>
      <c r="FV33" s="17">
        <v>0</v>
      </c>
      <c r="FW33" s="17">
        <v>0</v>
      </c>
      <c r="FX33" s="17">
        <v>0</v>
      </c>
      <c r="FY33" s="17">
        <v>0</v>
      </c>
      <c r="FZ33" s="17">
        <v>0</v>
      </c>
      <c r="GA33" s="17">
        <v>0</v>
      </c>
      <c r="GB33" s="17">
        <v>0</v>
      </c>
      <c r="GC33" s="17">
        <v>0</v>
      </c>
      <c r="GD33" s="17">
        <v>0</v>
      </c>
      <c r="GE33" s="17">
        <v>0</v>
      </c>
      <c r="GF33" s="17">
        <v>0</v>
      </c>
      <c r="GG33" s="17">
        <v>0</v>
      </c>
      <c r="GH33" s="17">
        <v>0</v>
      </c>
      <c r="GI33" s="17">
        <v>0</v>
      </c>
      <c r="GJ33" s="17">
        <v>0</v>
      </c>
      <c r="GK33" s="17">
        <v>0</v>
      </c>
      <c r="GL33" s="17">
        <v>0</v>
      </c>
      <c r="GM33" s="17">
        <v>0</v>
      </c>
      <c r="GN33" s="17">
        <v>0</v>
      </c>
      <c r="GO33" s="17">
        <v>0</v>
      </c>
      <c r="GP33" s="17">
        <v>0</v>
      </c>
      <c r="GQ33" s="29">
        <v>229.55454728407108</v>
      </c>
      <c r="GR33" s="29">
        <v>1.0353117750778</v>
      </c>
      <c r="GS33" s="18">
        <v>1.0353117750778</v>
      </c>
      <c r="GT33" s="18">
        <v>0</v>
      </c>
      <c r="GU33" s="18">
        <v>0</v>
      </c>
      <c r="GV33" s="18">
        <v>0</v>
      </c>
      <c r="GW33" s="18">
        <v>0</v>
      </c>
      <c r="GX33" s="28">
        <v>-2.2089129815786515</v>
      </c>
      <c r="GY33" s="26">
        <v>0</v>
      </c>
      <c r="GZ33" s="26">
        <v>-2.2089129815786515</v>
      </c>
      <c r="HA33" s="18"/>
      <c r="HB33" s="29">
        <v>5.2523291999999999E-2</v>
      </c>
      <c r="HC33" s="47">
        <v>228.43346936957019</v>
      </c>
    </row>
    <row r="34" spans="2:211" s="14" customFormat="1" ht="17.25" customHeight="1" x14ac:dyDescent="0.25">
      <c r="B34" s="144" t="s">
        <v>273</v>
      </c>
      <c r="C34" s="145" t="s">
        <v>274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1.76191500287189</v>
      </c>
      <c r="T34" s="169">
        <v>0</v>
      </c>
      <c r="U34" s="169">
        <v>0</v>
      </c>
      <c r="V34" s="169">
        <v>0</v>
      </c>
      <c r="W34" s="169">
        <v>0</v>
      </c>
      <c r="X34" s="169">
        <v>16.1501405574903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7">
        <v>6.9379479183486997E-2</v>
      </c>
      <c r="AF34" s="17">
        <v>0</v>
      </c>
      <c r="AG34" s="17">
        <v>0</v>
      </c>
      <c r="AH34" s="17">
        <v>0</v>
      </c>
      <c r="AI34" s="17">
        <v>0</v>
      </c>
      <c r="AJ34" s="17">
        <v>0</v>
      </c>
      <c r="AK34" s="17">
        <v>0</v>
      </c>
      <c r="AL34" s="17">
        <v>0</v>
      </c>
      <c r="AM34" s="17">
        <v>0</v>
      </c>
      <c r="AN34" s="17">
        <v>0</v>
      </c>
      <c r="AO34" s="17">
        <v>0</v>
      </c>
      <c r="AP34" s="17">
        <v>0</v>
      </c>
      <c r="AQ34" s="17">
        <v>0</v>
      </c>
      <c r="AR34" s="17">
        <v>0</v>
      </c>
      <c r="AS34" s="17">
        <v>0</v>
      </c>
      <c r="AT34" s="17">
        <v>0</v>
      </c>
      <c r="AU34" s="17">
        <v>0</v>
      </c>
      <c r="AV34" s="17">
        <v>0</v>
      </c>
      <c r="AW34" s="17">
        <v>0</v>
      </c>
      <c r="AX34" s="17">
        <v>0</v>
      </c>
      <c r="AY34" s="17">
        <v>0</v>
      </c>
      <c r="AZ34" s="17">
        <v>0</v>
      </c>
      <c r="BA34" s="17">
        <v>0</v>
      </c>
      <c r="BB34" s="17">
        <v>0</v>
      </c>
      <c r="BC34" s="17">
        <v>0</v>
      </c>
      <c r="BD34" s="17">
        <v>0</v>
      </c>
      <c r="BE34" s="17">
        <v>0</v>
      </c>
      <c r="BF34" s="17">
        <v>0</v>
      </c>
      <c r="BG34" s="17">
        <v>0</v>
      </c>
      <c r="BH34" s="17">
        <v>0</v>
      </c>
      <c r="BI34" s="17">
        <v>0</v>
      </c>
      <c r="BJ34" s="17">
        <v>0</v>
      </c>
      <c r="BK34" s="17">
        <v>0</v>
      </c>
      <c r="BL34" s="17">
        <v>0</v>
      </c>
      <c r="BM34" s="17">
        <v>0</v>
      </c>
      <c r="BN34" s="17">
        <v>0</v>
      </c>
      <c r="BO34" s="17">
        <v>0</v>
      </c>
      <c r="BP34" s="17">
        <v>0</v>
      </c>
      <c r="BQ34" s="17">
        <v>0</v>
      </c>
      <c r="BR34" s="17">
        <v>0</v>
      </c>
      <c r="BS34" s="17">
        <v>0</v>
      </c>
      <c r="BT34" s="17">
        <v>0</v>
      </c>
      <c r="BU34" s="17">
        <v>0</v>
      </c>
      <c r="BV34" s="17">
        <v>0</v>
      </c>
      <c r="BW34" s="17">
        <v>0</v>
      </c>
      <c r="BX34" s="17">
        <v>0</v>
      </c>
      <c r="BY34" s="17">
        <v>0</v>
      </c>
      <c r="BZ34" s="17">
        <v>0</v>
      </c>
      <c r="CA34" s="17">
        <v>0</v>
      </c>
      <c r="CB34" s="17">
        <v>0</v>
      </c>
      <c r="CC34" s="17">
        <v>0</v>
      </c>
      <c r="CD34" s="17">
        <v>0</v>
      </c>
      <c r="CE34" s="17">
        <v>0</v>
      </c>
      <c r="CF34" s="17">
        <v>0</v>
      </c>
      <c r="CG34" s="17">
        <v>0</v>
      </c>
      <c r="CH34" s="17">
        <v>122.570151336675</v>
      </c>
      <c r="CI34" s="17">
        <v>0</v>
      </c>
      <c r="CJ34" s="17">
        <v>0</v>
      </c>
      <c r="CK34" s="17">
        <v>5.20438420720905</v>
      </c>
      <c r="CL34" s="17">
        <v>0</v>
      </c>
      <c r="CM34" s="17">
        <v>0</v>
      </c>
      <c r="CN34" s="17">
        <v>0</v>
      </c>
      <c r="CO34" s="17">
        <v>0</v>
      </c>
      <c r="CP34" s="17">
        <v>0</v>
      </c>
      <c r="CQ34" s="17">
        <v>0</v>
      </c>
      <c r="CR34" s="17">
        <v>0</v>
      </c>
      <c r="CS34" s="17">
        <v>0</v>
      </c>
      <c r="CT34" s="17">
        <v>0</v>
      </c>
      <c r="CU34" s="17">
        <v>0</v>
      </c>
      <c r="CV34" s="17">
        <v>0</v>
      </c>
      <c r="CW34" s="17">
        <v>0</v>
      </c>
      <c r="CX34" s="17">
        <v>0</v>
      </c>
      <c r="CY34" s="17">
        <v>0</v>
      </c>
      <c r="CZ34" s="17">
        <v>0</v>
      </c>
      <c r="DA34" s="17">
        <v>0</v>
      </c>
      <c r="DB34" s="17">
        <v>0</v>
      </c>
      <c r="DC34" s="17">
        <v>0</v>
      </c>
      <c r="DD34" s="17">
        <v>0</v>
      </c>
      <c r="DE34" s="17">
        <v>0</v>
      </c>
      <c r="DF34" s="17">
        <v>0</v>
      </c>
      <c r="DG34" s="17">
        <v>0</v>
      </c>
      <c r="DH34" s="17">
        <v>0</v>
      </c>
      <c r="DI34" s="17">
        <v>0</v>
      </c>
      <c r="DJ34" s="17">
        <v>0</v>
      </c>
      <c r="DK34" s="17">
        <v>0</v>
      </c>
      <c r="DL34" s="17">
        <v>0</v>
      </c>
      <c r="DM34" s="17">
        <v>0</v>
      </c>
      <c r="DN34" s="17">
        <v>0</v>
      </c>
      <c r="DO34" s="17">
        <v>0</v>
      </c>
      <c r="DP34" s="17">
        <v>0</v>
      </c>
      <c r="DQ34" s="17">
        <v>0</v>
      </c>
      <c r="DR34" s="17">
        <v>0.19189324171467401</v>
      </c>
      <c r="DS34" s="17">
        <v>0</v>
      </c>
      <c r="DT34" s="17">
        <v>0</v>
      </c>
      <c r="DU34" s="17">
        <v>0</v>
      </c>
      <c r="DV34" s="17">
        <v>0</v>
      </c>
      <c r="DW34" s="17">
        <v>0</v>
      </c>
      <c r="DX34" s="17">
        <v>0</v>
      </c>
      <c r="DY34" s="17">
        <v>0</v>
      </c>
      <c r="DZ34" s="17">
        <v>0</v>
      </c>
      <c r="EA34" s="17">
        <v>0</v>
      </c>
      <c r="EB34" s="17">
        <v>0</v>
      </c>
      <c r="EC34" s="17">
        <v>0</v>
      </c>
      <c r="ED34" s="17">
        <v>0</v>
      </c>
      <c r="EE34" s="17">
        <v>0</v>
      </c>
      <c r="EF34" s="17">
        <v>0</v>
      </c>
      <c r="EG34" s="17">
        <v>0</v>
      </c>
      <c r="EH34" s="17">
        <v>0</v>
      </c>
      <c r="EI34" s="17">
        <v>0</v>
      </c>
      <c r="EJ34" s="17">
        <v>0</v>
      </c>
      <c r="EK34" s="17">
        <v>0</v>
      </c>
      <c r="EL34" s="17">
        <v>0</v>
      </c>
      <c r="EM34" s="17">
        <v>0</v>
      </c>
      <c r="EN34" s="17">
        <v>0</v>
      </c>
      <c r="EO34" s="17">
        <v>0</v>
      </c>
      <c r="EP34" s="17">
        <v>0</v>
      </c>
      <c r="EQ34" s="17">
        <v>0</v>
      </c>
      <c r="ER34" s="17">
        <v>0</v>
      </c>
      <c r="ES34" s="17">
        <v>0</v>
      </c>
      <c r="ET34" s="17">
        <v>0</v>
      </c>
      <c r="EU34" s="17">
        <v>0</v>
      </c>
      <c r="EV34" s="17">
        <v>0</v>
      </c>
      <c r="EW34" s="17">
        <v>0</v>
      </c>
      <c r="EX34" s="17">
        <v>0</v>
      </c>
      <c r="EY34" s="17">
        <v>0</v>
      </c>
      <c r="EZ34" s="17">
        <v>0</v>
      </c>
      <c r="FA34" s="17">
        <v>0</v>
      </c>
      <c r="FB34" s="17">
        <v>0</v>
      </c>
      <c r="FC34" s="17">
        <v>0</v>
      </c>
      <c r="FD34" s="17">
        <v>0</v>
      </c>
      <c r="FE34" s="17">
        <v>0</v>
      </c>
      <c r="FF34" s="17">
        <v>0</v>
      </c>
      <c r="FG34" s="17">
        <v>0</v>
      </c>
      <c r="FH34" s="17">
        <v>0</v>
      </c>
      <c r="FI34" s="17">
        <v>0</v>
      </c>
      <c r="FJ34" s="17">
        <v>0</v>
      </c>
      <c r="FK34" s="17">
        <v>0</v>
      </c>
      <c r="FL34" s="17">
        <v>0</v>
      </c>
      <c r="FM34" s="17">
        <v>0</v>
      </c>
      <c r="FN34" s="17">
        <v>0</v>
      </c>
      <c r="FO34" s="17">
        <v>0</v>
      </c>
      <c r="FP34" s="17">
        <v>0</v>
      </c>
      <c r="FQ34" s="17">
        <v>0</v>
      </c>
      <c r="FR34" s="17">
        <v>0</v>
      </c>
      <c r="FS34" s="17">
        <v>0</v>
      </c>
      <c r="FT34" s="17">
        <v>0</v>
      </c>
      <c r="FU34" s="17">
        <v>0</v>
      </c>
      <c r="FV34" s="17">
        <v>0</v>
      </c>
      <c r="FW34" s="17">
        <v>0</v>
      </c>
      <c r="FX34" s="17">
        <v>0</v>
      </c>
      <c r="FY34" s="17">
        <v>0</v>
      </c>
      <c r="FZ34" s="17">
        <v>0</v>
      </c>
      <c r="GA34" s="17">
        <v>0</v>
      </c>
      <c r="GB34" s="17">
        <v>0</v>
      </c>
      <c r="GC34" s="17">
        <v>0</v>
      </c>
      <c r="GD34" s="17">
        <v>0</v>
      </c>
      <c r="GE34" s="17">
        <v>0</v>
      </c>
      <c r="GF34" s="17">
        <v>0</v>
      </c>
      <c r="GG34" s="17">
        <v>0</v>
      </c>
      <c r="GH34" s="17">
        <v>0</v>
      </c>
      <c r="GI34" s="17">
        <v>0</v>
      </c>
      <c r="GJ34" s="17">
        <v>0</v>
      </c>
      <c r="GK34" s="17">
        <v>0</v>
      </c>
      <c r="GL34" s="17">
        <v>0</v>
      </c>
      <c r="GM34" s="17">
        <v>0</v>
      </c>
      <c r="GN34" s="17">
        <v>0</v>
      </c>
      <c r="GO34" s="17">
        <v>0</v>
      </c>
      <c r="GP34" s="17">
        <v>0</v>
      </c>
      <c r="GQ34" s="29">
        <v>145.94786382514437</v>
      </c>
      <c r="GR34" s="29">
        <v>2.3035308558493699</v>
      </c>
      <c r="GS34" s="18">
        <v>2.3035308558493699</v>
      </c>
      <c r="GT34" s="18">
        <v>0</v>
      </c>
      <c r="GU34" s="18">
        <v>0</v>
      </c>
      <c r="GV34" s="19">
        <v>0</v>
      </c>
      <c r="GW34" s="18">
        <v>0</v>
      </c>
      <c r="GX34" s="28">
        <v>-0.62710083651120363</v>
      </c>
      <c r="GY34" s="26">
        <v>0</v>
      </c>
      <c r="GZ34" s="26">
        <v>-0.62710083651120363</v>
      </c>
      <c r="HA34" s="18"/>
      <c r="HB34" s="29">
        <v>6.8610521856000002</v>
      </c>
      <c r="HC34" s="47">
        <v>154.48534603008252</v>
      </c>
    </row>
    <row r="35" spans="2:211" s="14" customFormat="1" ht="17.25" customHeight="1" x14ac:dyDescent="0.25">
      <c r="B35" s="144" t="s">
        <v>275</v>
      </c>
      <c r="C35" s="145" t="s">
        <v>276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0.34461119191258299</v>
      </c>
      <c r="T35" s="169">
        <v>0</v>
      </c>
      <c r="U35" s="169">
        <v>0</v>
      </c>
      <c r="V35" s="169">
        <v>0</v>
      </c>
      <c r="W35" s="169">
        <v>0</v>
      </c>
      <c r="X35" s="169">
        <v>0</v>
      </c>
      <c r="Y35" s="169">
        <v>1.71241590709896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7">
        <v>1.18855553523329E-2</v>
      </c>
      <c r="AF35" s="17">
        <v>0</v>
      </c>
      <c r="AG35" s="17">
        <v>0</v>
      </c>
      <c r="AH35" s="17">
        <v>0</v>
      </c>
      <c r="AI35" s="17">
        <v>0</v>
      </c>
      <c r="AJ35" s="17">
        <v>0</v>
      </c>
      <c r="AK35" s="17">
        <v>0</v>
      </c>
      <c r="AL35" s="17">
        <v>0</v>
      </c>
      <c r="AM35" s="17">
        <v>0</v>
      </c>
      <c r="AN35" s="17">
        <v>0</v>
      </c>
      <c r="AO35" s="17">
        <v>0</v>
      </c>
      <c r="AP35" s="17">
        <v>0</v>
      </c>
      <c r="AQ35" s="17">
        <v>0</v>
      </c>
      <c r="AR35" s="17">
        <v>0</v>
      </c>
      <c r="AS35" s="17">
        <v>0</v>
      </c>
      <c r="AT35" s="17">
        <v>0</v>
      </c>
      <c r="AU35" s="17">
        <v>0</v>
      </c>
      <c r="AV35" s="17">
        <v>0</v>
      </c>
      <c r="AW35" s="17">
        <v>0</v>
      </c>
      <c r="AX35" s="17">
        <v>0</v>
      </c>
      <c r="AY35" s="17">
        <v>0</v>
      </c>
      <c r="AZ35" s="17">
        <v>0</v>
      </c>
      <c r="BA35" s="17">
        <v>0</v>
      </c>
      <c r="BB35" s="17">
        <v>0</v>
      </c>
      <c r="BC35" s="17">
        <v>0</v>
      </c>
      <c r="BD35" s="17">
        <v>0</v>
      </c>
      <c r="BE35" s="17">
        <v>0</v>
      </c>
      <c r="BF35" s="17">
        <v>0</v>
      </c>
      <c r="BG35" s="17">
        <v>0</v>
      </c>
      <c r="BH35" s="17">
        <v>0</v>
      </c>
      <c r="BI35" s="17">
        <v>0</v>
      </c>
      <c r="BJ35" s="17">
        <v>0</v>
      </c>
      <c r="BK35" s="17">
        <v>0</v>
      </c>
      <c r="BL35" s="17">
        <v>0</v>
      </c>
      <c r="BM35" s="17">
        <v>0</v>
      </c>
      <c r="BN35" s="17">
        <v>0</v>
      </c>
      <c r="BO35" s="17">
        <v>0</v>
      </c>
      <c r="BP35" s="17">
        <v>0</v>
      </c>
      <c r="BQ35" s="17">
        <v>0</v>
      </c>
      <c r="BR35" s="17">
        <v>0</v>
      </c>
      <c r="BS35" s="17">
        <v>0</v>
      </c>
      <c r="BT35" s="17">
        <v>0</v>
      </c>
      <c r="BU35" s="17">
        <v>0</v>
      </c>
      <c r="BV35" s="17">
        <v>0</v>
      </c>
      <c r="BW35" s="17">
        <v>0</v>
      </c>
      <c r="BX35" s="17">
        <v>0</v>
      </c>
      <c r="BY35" s="17">
        <v>0</v>
      </c>
      <c r="BZ35" s="17">
        <v>0</v>
      </c>
      <c r="CA35" s="17">
        <v>0</v>
      </c>
      <c r="CB35" s="17">
        <v>0</v>
      </c>
      <c r="CC35" s="17">
        <v>0</v>
      </c>
      <c r="CD35" s="17">
        <v>0</v>
      </c>
      <c r="CE35" s="17">
        <v>0</v>
      </c>
      <c r="CF35" s="17">
        <v>0</v>
      </c>
      <c r="CG35" s="17">
        <v>0</v>
      </c>
      <c r="CH35" s="17">
        <v>0</v>
      </c>
      <c r="CI35" s="17">
        <v>0</v>
      </c>
      <c r="CJ35" s="17">
        <v>0</v>
      </c>
      <c r="CK35" s="17">
        <v>8.0590630416310791</v>
      </c>
      <c r="CL35" s="17">
        <v>1.6447463581992099</v>
      </c>
      <c r="CM35" s="17">
        <v>0</v>
      </c>
      <c r="CN35" s="17">
        <v>0</v>
      </c>
      <c r="CO35" s="17">
        <v>0</v>
      </c>
      <c r="CP35" s="17">
        <v>0</v>
      </c>
      <c r="CQ35" s="17">
        <v>0</v>
      </c>
      <c r="CR35" s="17">
        <v>0</v>
      </c>
      <c r="CS35" s="17">
        <v>0</v>
      </c>
      <c r="CT35" s="17">
        <v>0</v>
      </c>
      <c r="CU35" s="17">
        <v>0</v>
      </c>
      <c r="CV35" s="17">
        <v>0</v>
      </c>
      <c r="CW35" s="17">
        <v>0</v>
      </c>
      <c r="CX35" s="17">
        <v>0</v>
      </c>
      <c r="CY35" s="17">
        <v>0</v>
      </c>
      <c r="CZ35" s="17">
        <v>0</v>
      </c>
      <c r="DA35" s="17">
        <v>0</v>
      </c>
      <c r="DB35" s="17">
        <v>0</v>
      </c>
      <c r="DC35" s="17">
        <v>0</v>
      </c>
      <c r="DD35" s="17">
        <v>0</v>
      </c>
      <c r="DE35" s="17">
        <v>0</v>
      </c>
      <c r="DF35" s="17">
        <v>0</v>
      </c>
      <c r="DG35" s="17">
        <v>0</v>
      </c>
      <c r="DH35" s="17">
        <v>0</v>
      </c>
      <c r="DI35" s="17">
        <v>0</v>
      </c>
      <c r="DJ35" s="17">
        <v>0</v>
      </c>
      <c r="DK35" s="17">
        <v>0</v>
      </c>
      <c r="DL35" s="17">
        <v>0</v>
      </c>
      <c r="DM35" s="17">
        <v>0</v>
      </c>
      <c r="DN35" s="17">
        <v>0</v>
      </c>
      <c r="DO35" s="17">
        <v>0</v>
      </c>
      <c r="DP35" s="17">
        <v>0</v>
      </c>
      <c r="DQ35" s="17">
        <v>0</v>
      </c>
      <c r="DR35" s="17">
        <v>0</v>
      </c>
      <c r="DS35" s="17">
        <v>0</v>
      </c>
      <c r="DT35" s="17">
        <v>0</v>
      </c>
      <c r="DU35" s="17">
        <v>0</v>
      </c>
      <c r="DV35" s="17">
        <v>0</v>
      </c>
      <c r="DW35" s="17">
        <v>0</v>
      </c>
      <c r="DX35" s="17">
        <v>0</v>
      </c>
      <c r="DY35" s="17">
        <v>0</v>
      </c>
      <c r="DZ35" s="17">
        <v>0</v>
      </c>
      <c r="EA35" s="17">
        <v>0</v>
      </c>
      <c r="EB35" s="17">
        <v>0</v>
      </c>
      <c r="EC35" s="17">
        <v>0</v>
      </c>
      <c r="ED35" s="17">
        <v>0</v>
      </c>
      <c r="EE35" s="17">
        <v>0</v>
      </c>
      <c r="EF35" s="17">
        <v>0</v>
      </c>
      <c r="EG35" s="17">
        <v>0</v>
      </c>
      <c r="EH35" s="17">
        <v>0</v>
      </c>
      <c r="EI35" s="17">
        <v>0</v>
      </c>
      <c r="EJ35" s="17">
        <v>0</v>
      </c>
      <c r="EK35" s="17">
        <v>0</v>
      </c>
      <c r="EL35" s="17">
        <v>0</v>
      </c>
      <c r="EM35" s="17">
        <v>0</v>
      </c>
      <c r="EN35" s="17">
        <v>0</v>
      </c>
      <c r="EO35" s="17">
        <v>0</v>
      </c>
      <c r="EP35" s="17">
        <v>0</v>
      </c>
      <c r="EQ35" s="17">
        <v>0</v>
      </c>
      <c r="ER35" s="17">
        <v>0</v>
      </c>
      <c r="ES35" s="17">
        <v>0</v>
      </c>
      <c r="ET35" s="17">
        <v>0</v>
      </c>
      <c r="EU35" s="17">
        <v>0</v>
      </c>
      <c r="EV35" s="17">
        <v>0</v>
      </c>
      <c r="EW35" s="17">
        <v>0</v>
      </c>
      <c r="EX35" s="17">
        <v>0</v>
      </c>
      <c r="EY35" s="17">
        <v>0</v>
      </c>
      <c r="EZ35" s="17">
        <v>0</v>
      </c>
      <c r="FA35" s="17">
        <v>0</v>
      </c>
      <c r="FB35" s="17">
        <v>0</v>
      </c>
      <c r="FC35" s="17">
        <v>0</v>
      </c>
      <c r="FD35" s="17">
        <v>0</v>
      </c>
      <c r="FE35" s="17">
        <v>0</v>
      </c>
      <c r="FF35" s="17">
        <v>0</v>
      </c>
      <c r="FG35" s="17">
        <v>0</v>
      </c>
      <c r="FH35" s="17">
        <v>0</v>
      </c>
      <c r="FI35" s="17">
        <v>0</v>
      </c>
      <c r="FJ35" s="17">
        <v>0</v>
      </c>
      <c r="FK35" s="17">
        <v>0</v>
      </c>
      <c r="FL35" s="17">
        <v>0</v>
      </c>
      <c r="FM35" s="17">
        <v>0</v>
      </c>
      <c r="FN35" s="17">
        <v>0</v>
      </c>
      <c r="FO35" s="17">
        <v>0</v>
      </c>
      <c r="FP35" s="17">
        <v>0</v>
      </c>
      <c r="FQ35" s="17">
        <v>0</v>
      </c>
      <c r="FR35" s="17">
        <v>0</v>
      </c>
      <c r="FS35" s="17">
        <v>0.174107289120881</v>
      </c>
      <c r="FT35" s="17">
        <v>13.8368860952984</v>
      </c>
      <c r="FU35" s="17">
        <v>0</v>
      </c>
      <c r="FV35" s="17">
        <v>0</v>
      </c>
      <c r="FW35" s="17">
        <v>0</v>
      </c>
      <c r="FX35" s="17">
        <v>0</v>
      </c>
      <c r="FY35" s="17">
        <v>0</v>
      </c>
      <c r="FZ35" s="17">
        <v>0</v>
      </c>
      <c r="GA35" s="17">
        <v>0</v>
      </c>
      <c r="GB35" s="17">
        <v>0</v>
      </c>
      <c r="GC35" s="17">
        <v>0</v>
      </c>
      <c r="GD35" s="17">
        <v>0</v>
      </c>
      <c r="GE35" s="17">
        <v>0</v>
      </c>
      <c r="GF35" s="17">
        <v>0</v>
      </c>
      <c r="GG35" s="17">
        <v>0</v>
      </c>
      <c r="GH35" s="17">
        <v>0</v>
      </c>
      <c r="GI35" s="17">
        <v>0</v>
      </c>
      <c r="GJ35" s="17">
        <v>0</v>
      </c>
      <c r="GK35" s="17">
        <v>0</v>
      </c>
      <c r="GL35" s="17">
        <v>0</v>
      </c>
      <c r="GM35" s="17">
        <v>0</v>
      </c>
      <c r="GN35" s="17">
        <v>0</v>
      </c>
      <c r="GO35" s="17">
        <v>0</v>
      </c>
      <c r="GP35" s="17">
        <v>0</v>
      </c>
      <c r="GQ35" s="29">
        <v>25.783715438613363</v>
      </c>
      <c r="GR35" s="29">
        <v>65.212476671818493</v>
      </c>
      <c r="GS35" s="18">
        <v>65.178418118305487</v>
      </c>
      <c r="GT35" s="18">
        <v>0</v>
      </c>
      <c r="GU35" s="18">
        <v>3.4058553513011264E-2</v>
      </c>
      <c r="GV35" s="18">
        <v>3.4058553513011264E-2</v>
      </c>
      <c r="GW35" s="18">
        <v>0</v>
      </c>
      <c r="GX35" s="28">
        <v>0.18278091032961741</v>
      </c>
      <c r="GY35" s="26">
        <v>0</v>
      </c>
      <c r="GZ35" s="26">
        <v>0.18278091032961741</v>
      </c>
      <c r="HA35" s="18"/>
      <c r="HB35" s="29">
        <v>14.750735856</v>
      </c>
      <c r="HC35" s="47">
        <v>105.92970887676147</v>
      </c>
    </row>
    <row r="36" spans="2:211" s="14" customFormat="1" ht="17.25" customHeight="1" x14ac:dyDescent="0.25">
      <c r="B36" s="144" t="s">
        <v>277</v>
      </c>
      <c r="C36" s="145" t="s">
        <v>278</v>
      </c>
      <c r="D36" s="169">
        <v>1.2888032965911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0</v>
      </c>
      <c r="K36" s="169">
        <v>0</v>
      </c>
      <c r="L36" s="169">
        <v>0</v>
      </c>
      <c r="M36" s="169">
        <v>0</v>
      </c>
      <c r="N36" s="169">
        <v>0</v>
      </c>
      <c r="O36" s="169">
        <v>0</v>
      </c>
      <c r="P36" s="169">
        <v>0</v>
      </c>
      <c r="Q36" s="169">
        <v>0</v>
      </c>
      <c r="R36" s="169">
        <v>0</v>
      </c>
      <c r="S36" s="169">
        <v>0</v>
      </c>
      <c r="T36" s="169">
        <v>0</v>
      </c>
      <c r="U36" s="169">
        <v>0</v>
      </c>
      <c r="V36" s="169">
        <v>0</v>
      </c>
      <c r="W36" s="169">
        <v>0</v>
      </c>
      <c r="X36" s="169">
        <v>0</v>
      </c>
      <c r="Y36" s="169">
        <v>0</v>
      </c>
      <c r="Z36" s="169">
        <v>56.283587165632099</v>
      </c>
      <c r="AA36" s="169">
        <v>0</v>
      </c>
      <c r="AB36" s="169">
        <v>0</v>
      </c>
      <c r="AC36" s="169">
        <v>0</v>
      </c>
      <c r="AD36" s="169">
        <v>0</v>
      </c>
      <c r="AE36" s="17">
        <v>6.5661324398717804</v>
      </c>
      <c r="AF36" s="17">
        <v>402.04116500045302</v>
      </c>
      <c r="AG36" s="17">
        <v>0</v>
      </c>
      <c r="AH36" s="17">
        <v>9.0053139930969603</v>
      </c>
      <c r="AI36" s="17">
        <v>44.6588620576767</v>
      </c>
      <c r="AJ36" s="17">
        <v>6.6832568868009004</v>
      </c>
      <c r="AK36" s="17">
        <v>0.87973516592397505</v>
      </c>
      <c r="AL36" s="17">
        <v>0</v>
      </c>
      <c r="AM36" s="17">
        <v>0</v>
      </c>
      <c r="AN36" s="17">
        <v>0</v>
      </c>
      <c r="AO36" s="17">
        <v>0</v>
      </c>
      <c r="AP36" s="17">
        <v>0</v>
      </c>
      <c r="AQ36" s="17">
        <v>0</v>
      </c>
      <c r="AR36" s="17">
        <v>0</v>
      </c>
      <c r="AS36" s="17">
        <v>0</v>
      </c>
      <c r="AT36" s="17">
        <v>0</v>
      </c>
      <c r="AU36" s="17">
        <v>0</v>
      </c>
      <c r="AV36" s="17">
        <v>0</v>
      </c>
      <c r="AW36" s="17">
        <v>0</v>
      </c>
      <c r="AX36" s="17">
        <v>0</v>
      </c>
      <c r="AY36" s="17">
        <v>0</v>
      </c>
      <c r="AZ36" s="17">
        <v>0</v>
      </c>
      <c r="BA36" s="17">
        <v>0</v>
      </c>
      <c r="BB36" s="17">
        <v>0</v>
      </c>
      <c r="BC36" s="17">
        <v>0</v>
      </c>
      <c r="BD36" s="17">
        <v>0</v>
      </c>
      <c r="BE36" s="17">
        <v>0</v>
      </c>
      <c r="BF36" s="17">
        <v>0</v>
      </c>
      <c r="BG36" s="17">
        <v>0</v>
      </c>
      <c r="BH36" s="17">
        <v>0</v>
      </c>
      <c r="BI36" s="17">
        <v>0</v>
      </c>
      <c r="BJ36" s="17">
        <v>0</v>
      </c>
      <c r="BK36" s="17">
        <v>0</v>
      </c>
      <c r="BL36" s="17">
        <v>0</v>
      </c>
      <c r="BM36" s="17">
        <v>0</v>
      </c>
      <c r="BN36" s="17">
        <v>0</v>
      </c>
      <c r="BO36" s="17">
        <v>0</v>
      </c>
      <c r="BP36" s="17">
        <v>0</v>
      </c>
      <c r="BQ36" s="17">
        <v>0</v>
      </c>
      <c r="BR36" s="17">
        <v>0</v>
      </c>
      <c r="BS36" s="17">
        <v>0</v>
      </c>
      <c r="BT36" s="17">
        <v>0</v>
      </c>
      <c r="BU36" s="17">
        <v>0</v>
      </c>
      <c r="BV36" s="17">
        <v>0</v>
      </c>
      <c r="BW36" s="17">
        <v>0</v>
      </c>
      <c r="BX36" s="17">
        <v>0</v>
      </c>
      <c r="BY36" s="17">
        <v>0</v>
      </c>
      <c r="BZ36" s="17">
        <v>0</v>
      </c>
      <c r="CA36" s="17">
        <v>0</v>
      </c>
      <c r="CB36" s="17">
        <v>0</v>
      </c>
      <c r="CC36" s="17">
        <v>0</v>
      </c>
      <c r="CD36" s="17">
        <v>0</v>
      </c>
      <c r="CE36" s="17">
        <v>0</v>
      </c>
      <c r="CF36" s="17">
        <v>0</v>
      </c>
      <c r="CG36" s="17">
        <v>0</v>
      </c>
      <c r="CH36" s="17">
        <v>0</v>
      </c>
      <c r="CI36" s="17">
        <v>0</v>
      </c>
      <c r="CJ36" s="17">
        <v>0</v>
      </c>
      <c r="CK36" s="17">
        <v>0</v>
      </c>
      <c r="CL36" s="17">
        <v>0</v>
      </c>
      <c r="CM36" s="17">
        <v>0</v>
      </c>
      <c r="CN36" s="17">
        <v>0</v>
      </c>
      <c r="CO36" s="17">
        <v>0</v>
      </c>
      <c r="CP36" s="17">
        <v>0</v>
      </c>
      <c r="CQ36" s="17">
        <v>0</v>
      </c>
      <c r="CR36" s="17">
        <v>0</v>
      </c>
      <c r="CS36" s="17">
        <v>0</v>
      </c>
      <c r="CT36" s="17">
        <v>0</v>
      </c>
      <c r="CU36" s="17">
        <v>0</v>
      </c>
      <c r="CV36" s="17">
        <v>0</v>
      </c>
      <c r="CW36" s="17">
        <v>0</v>
      </c>
      <c r="CX36" s="17">
        <v>0</v>
      </c>
      <c r="CY36" s="17">
        <v>0</v>
      </c>
      <c r="CZ36" s="17">
        <v>0</v>
      </c>
      <c r="DA36" s="17">
        <v>0</v>
      </c>
      <c r="DB36" s="17">
        <v>0</v>
      </c>
      <c r="DC36" s="17">
        <v>0</v>
      </c>
      <c r="DD36" s="17">
        <v>0</v>
      </c>
      <c r="DE36" s="17">
        <v>0</v>
      </c>
      <c r="DF36" s="17">
        <v>0</v>
      </c>
      <c r="DG36" s="17">
        <v>0</v>
      </c>
      <c r="DH36" s="17">
        <v>0</v>
      </c>
      <c r="DI36" s="17">
        <v>0</v>
      </c>
      <c r="DJ36" s="17">
        <v>0</v>
      </c>
      <c r="DK36" s="17">
        <v>0</v>
      </c>
      <c r="DL36" s="17">
        <v>0</v>
      </c>
      <c r="DM36" s="17">
        <v>0</v>
      </c>
      <c r="DN36" s="17">
        <v>0</v>
      </c>
      <c r="DO36" s="17">
        <v>0</v>
      </c>
      <c r="DP36" s="17">
        <v>0</v>
      </c>
      <c r="DQ36" s="17">
        <v>0</v>
      </c>
      <c r="DR36" s="17">
        <v>0</v>
      </c>
      <c r="DS36" s="17">
        <v>0</v>
      </c>
      <c r="DT36" s="17">
        <v>0</v>
      </c>
      <c r="DU36" s="17">
        <v>0</v>
      </c>
      <c r="DV36" s="17">
        <v>0</v>
      </c>
      <c r="DW36" s="17">
        <v>0</v>
      </c>
      <c r="DX36" s="17">
        <v>0</v>
      </c>
      <c r="DY36" s="17">
        <v>0</v>
      </c>
      <c r="DZ36" s="17">
        <v>0</v>
      </c>
      <c r="EA36" s="17">
        <v>0</v>
      </c>
      <c r="EB36" s="17">
        <v>0</v>
      </c>
      <c r="EC36" s="17">
        <v>0</v>
      </c>
      <c r="ED36" s="17">
        <v>0</v>
      </c>
      <c r="EE36" s="17">
        <v>0</v>
      </c>
      <c r="EF36" s="17">
        <v>0</v>
      </c>
      <c r="EG36" s="17">
        <v>0</v>
      </c>
      <c r="EH36" s="17">
        <v>0</v>
      </c>
      <c r="EI36" s="17">
        <v>0</v>
      </c>
      <c r="EJ36" s="17">
        <v>0</v>
      </c>
      <c r="EK36" s="17">
        <v>0</v>
      </c>
      <c r="EL36" s="17">
        <v>0</v>
      </c>
      <c r="EM36" s="17">
        <v>0</v>
      </c>
      <c r="EN36" s="17">
        <v>0</v>
      </c>
      <c r="EO36" s="17">
        <v>0</v>
      </c>
      <c r="EP36" s="17">
        <v>0</v>
      </c>
      <c r="EQ36" s="17">
        <v>0</v>
      </c>
      <c r="ER36" s="17">
        <v>0</v>
      </c>
      <c r="ES36" s="17">
        <v>0</v>
      </c>
      <c r="ET36" s="17">
        <v>0</v>
      </c>
      <c r="EU36" s="17">
        <v>0</v>
      </c>
      <c r="EV36" s="17">
        <v>0</v>
      </c>
      <c r="EW36" s="17">
        <v>0</v>
      </c>
      <c r="EX36" s="17">
        <v>0</v>
      </c>
      <c r="EY36" s="17">
        <v>0</v>
      </c>
      <c r="EZ36" s="17">
        <v>0</v>
      </c>
      <c r="FA36" s="17">
        <v>0</v>
      </c>
      <c r="FB36" s="17">
        <v>0</v>
      </c>
      <c r="FC36" s="17">
        <v>0</v>
      </c>
      <c r="FD36" s="17">
        <v>0</v>
      </c>
      <c r="FE36" s="17">
        <v>0</v>
      </c>
      <c r="FF36" s="17">
        <v>0</v>
      </c>
      <c r="FG36" s="17">
        <v>0</v>
      </c>
      <c r="FH36" s="17">
        <v>0</v>
      </c>
      <c r="FI36" s="17">
        <v>0</v>
      </c>
      <c r="FJ36" s="17">
        <v>0</v>
      </c>
      <c r="FK36" s="17">
        <v>0</v>
      </c>
      <c r="FL36" s="17">
        <v>0</v>
      </c>
      <c r="FM36" s="17">
        <v>0</v>
      </c>
      <c r="FN36" s="17">
        <v>0</v>
      </c>
      <c r="FO36" s="17">
        <v>0</v>
      </c>
      <c r="FP36" s="17">
        <v>0</v>
      </c>
      <c r="FQ36" s="17">
        <v>0</v>
      </c>
      <c r="FR36" s="17">
        <v>0</v>
      </c>
      <c r="FS36" s="17">
        <v>0</v>
      </c>
      <c r="FT36" s="17">
        <v>0</v>
      </c>
      <c r="FU36" s="17">
        <v>0</v>
      </c>
      <c r="FV36" s="17">
        <v>0</v>
      </c>
      <c r="FW36" s="17">
        <v>0</v>
      </c>
      <c r="FX36" s="17">
        <v>0</v>
      </c>
      <c r="FY36" s="17">
        <v>0</v>
      </c>
      <c r="FZ36" s="17">
        <v>0</v>
      </c>
      <c r="GA36" s="17">
        <v>0</v>
      </c>
      <c r="GB36" s="17">
        <v>0</v>
      </c>
      <c r="GC36" s="17">
        <v>0</v>
      </c>
      <c r="GD36" s="17">
        <v>0</v>
      </c>
      <c r="GE36" s="17">
        <v>0</v>
      </c>
      <c r="GF36" s="17">
        <v>0</v>
      </c>
      <c r="GG36" s="17">
        <v>0</v>
      </c>
      <c r="GH36" s="17">
        <v>4.0258667744779801</v>
      </c>
      <c r="GI36" s="17">
        <v>0</v>
      </c>
      <c r="GJ36" s="17">
        <v>0</v>
      </c>
      <c r="GK36" s="17">
        <v>0</v>
      </c>
      <c r="GL36" s="17">
        <v>0</v>
      </c>
      <c r="GM36" s="17">
        <v>0</v>
      </c>
      <c r="GN36" s="17">
        <v>0</v>
      </c>
      <c r="GO36" s="17">
        <v>0</v>
      </c>
      <c r="GP36" s="17">
        <v>0</v>
      </c>
      <c r="GQ36" s="29">
        <v>531.43272278052405</v>
      </c>
      <c r="GR36" s="29">
        <v>0.63922530258682397</v>
      </c>
      <c r="GS36" s="18">
        <v>0.63922530258682397</v>
      </c>
      <c r="GT36" s="18">
        <v>0</v>
      </c>
      <c r="GU36" s="18">
        <v>0</v>
      </c>
      <c r="GV36" s="18">
        <v>0</v>
      </c>
      <c r="GW36" s="18">
        <v>0</v>
      </c>
      <c r="GX36" s="28">
        <v>3.0009289917992543</v>
      </c>
      <c r="GY36" s="26">
        <v>0</v>
      </c>
      <c r="GZ36" s="26">
        <v>3.0009289917992543</v>
      </c>
      <c r="HA36" s="18"/>
      <c r="HB36" s="29">
        <v>0.26775120000000002</v>
      </c>
      <c r="HC36" s="47">
        <v>535.34062827491016</v>
      </c>
    </row>
    <row r="37" spans="2:211" s="14" customFormat="1" ht="17.25" customHeight="1" x14ac:dyDescent="0.25">
      <c r="B37" s="144" t="s">
        <v>279</v>
      </c>
      <c r="C37" s="145" t="s">
        <v>280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6.3070879956130801E-4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0</v>
      </c>
      <c r="AA37" s="169">
        <v>9.1683547489432904</v>
      </c>
      <c r="AB37" s="169">
        <v>0</v>
      </c>
      <c r="AC37" s="169">
        <v>0</v>
      </c>
      <c r="AD37" s="169">
        <v>0</v>
      </c>
      <c r="AE37" s="17">
        <v>0</v>
      </c>
      <c r="AF37" s="17">
        <v>0</v>
      </c>
      <c r="AG37" s="17">
        <v>0</v>
      </c>
      <c r="AH37" s="17">
        <v>0</v>
      </c>
      <c r="AI37" s="17">
        <v>0</v>
      </c>
      <c r="AJ37" s="17">
        <v>0</v>
      </c>
      <c r="AK37" s="17">
        <v>0</v>
      </c>
      <c r="AL37" s="17">
        <v>0</v>
      </c>
      <c r="AM37" s="17">
        <v>0</v>
      </c>
      <c r="AN37" s="17">
        <v>0</v>
      </c>
      <c r="AO37" s="17">
        <v>0</v>
      </c>
      <c r="AP37" s="17">
        <v>0</v>
      </c>
      <c r="AQ37" s="17">
        <v>0</v>
      </c>
      <c r="AR37" s="17">
        <v>0</v>
      </c>
      <c r="AS37" s="17">
        <v>0</v>
      </c>
      <c r="AT37" s="17">
        <v>0</v>
      </c>
      <c r="AU37" s="17">
        <v>0</v>
      </c>
      <c r="AV37" s="17">
        <v>0</v>
      </c>
      <c r="AW37" s="17">
        <v>0</v>
      </c>
      <c r="AX37" s="17">
        <v>0</v>
      </c>
      <c r="AY37" s="17">
        <v>0</v>
      </c>
      <c r="AZ37" s="17">
        <v>0</v>
      </c>
      <c r="BA37" s="17">
        <v>0</v>
      </c>
      <c r="BB37" s="17">
        <v>0</v>
      </c>
      <c r="BC37" s="17">
        <v>0</v>
      </c>
      <c r="BD37" s="17">
        <v>0</v>
      </c>
      <c r="BE37" s="17">
        <v>0</v>
      </c>
      <c r="BF37" s="17">
        <v>0</v>
      </c>
      <c r="BG37" s="17">
        <v>0</v>
      </c>
      <c r="BH37" s="17">
        <v>0</v>
      </c>
      <c r="BI37" s="17">
        <v>0</v>
      </c>
      <c r="BJ37" s="17">
        <v>0</v>
      </c>
      <c r="BK37" s="17">
        <v>0</v>
      </c>
      <c r="BL37" s="17">
        <v>0</v>
      </c>
      <c r="BM37" s="17">
        <v>0</v>
      </c>
      <c r="BN37" s="17">
        <v>0</v>
      </c>
      <c r="BO37" s="17">
        <v>0</v>
      </c>
      <c r="BP37" s="17">
        <v>0</v>
      </c>
      <c r="BQ37" s="17">
        <v>0</v>
      </c>
      <c r="BR37" s="17">
        <v>0</v>
      </c>
      <c r="BS37" s="17">
        <v>0</v>
      </c>
      <c r="BT37" s="17">
        <v>0</v>
      </c>
      <c r="BU37" s="17">
        <v>0</v>
      </c>
      <c r="BV37" s="17">
        <v>0</v>
      </c>
      <c r="BW37" s="17">
        <v>0</v>
      </c>
      <c r="BX37" s="17">
        <v>0</v>
      </c>
      <c r="BY37" s="17">
        <v>0</v>
      </c>
      <c r="BZ37" s="17">
        <v>0</v>
      </c>
      <c r="CA37" s="17">
        <v>0</v>
      </c>
      <c r="CB37" s="17">
        <v>0</v>
      </c>
      <c r="CC37" s="17">
        <v>0</v>
      </c>
      <c r="CD37" s="17">
        <v>0</v>
      </c>
      <c r="CE37" s="17">
        <v>0</v>
      </c>
      <c r="CF37" s="17">
        <v>0</v>
      </c>
      <c r="CG37" s="17">
        <v>0</v>
      </c>
      <c r="CH37" s="17">
        <v>0</v>
      </c>
      <c r="CI37" s="17">
        <v>0</v>
      </c>
      <c r="CJ37" s="17">
        <v>0</v>
      </c>
      <c r="CK37" s="17">
        <v>0</v>
      </c>
      <c r="CL37" s="17">
        <v>0</v>
      </c>
      <c r="CM37" s="17">
        <v>0</v>
      </c>
      <c r="CN37" s="17">
        <v>0</v>
      </c>
      <c r="CO37" s="17">
        <v>0</v>
      </c>
      <c r="CP37" s="17">
        <v>0</v>
      </c>
      <c r="CQ37" s="17">
        <v>0</v>
      </c>
      <c r="CR37" s="17">
        <v>0</v>
      </c>
      <c r="CS37" s="17">
        <v>0</v>
      </c>
      <c r="CT37" s="17">
        <v>0</v>
      </c>
      <c r="CU37" s="17">
        <v>0</v>
      </c>
      <c r="CV37" s="17">
        <v>0</v>
      </c>
      <c r="CW37" s="17">
        <v>0</v>
      </c>
      <c r="CX37" s="17">
        <v>0</v>
      </c>
      <c r="CY37" s="17">
        <v>0</v>
      </c>
      <c r="CZ37" s="17">
        <v>0</v>
      </c>
      <c r="DA37" s="17">
        <v>0</v>
      </c>
      <c r="DB37" s="17">
        <v>0</v>
      </c>
      <c r="DC37" s="17">
        <v>0</v>
      </c>
      <c r="DD37" s="17">
        <v>0</v>
      </c>
      <c r="DE37" s="17">
        <v>0</v>
      </c>
      <c r="DF37" s="17">
        <v>0</v>
      </c>
      <c r="DG37" s="17">
        <v>0</v>
      </c>
      <c r="DH37" s="17">
        <v>0</v>
      </c>
      <c r="DI37" s="17">
        <v>0</v>
      </c>
      <c r="DJ37" s="17">
        <v>0</v>
      </c>
      <c r="DK37" s="17">
        <v>0</v>
      </c>
      <c r="DL37" s="17">
        <v>0</v>
      </c>
      <c r="DM37" s="17">
        <v>0</v>
      </c>
      <c r="DN37" s="17">
        <v>0</v>
      </c>
      <c r="DO37" s="17">
        <v>0</v>
      </c>
      <c r="DP37" s="17">
        <v>0</v>
      </c>
      <c r="DQ37" s="17">
        <v>0</v>
      </c>
      <c r="DR37" s="17">
        <v>0.121299101561987</v>
      </c>
      <c r="DS37" s="17">
        <v>0</v>
      </c>
      <c r="DT37" s="17">
        <v>0</v>
      </c>
      <c r="DU37" s="17">
        <v>0</v>
      </c>
      <c r="DV37" s="17">
        <v>0</v>
      </c>
      <c r="DW37" s="17">
        <v>0</v>
      </c>
      <c r="DX37" s="17">
        <v>0</v>
      </c>
      <c r="DY37" s="17">
        <v>0</v>
      </c>
      <c r="DZ37" s="17">
        <v>0</v>
      </c>
      <c r="EA37" s="17">
        <v>0</v>
      </c>
      <c r="EB37" s="17">
        <v>0</v>
      </c>
      <c r="EC37" s="17">
        <v>0</v>
      </c>
      <c r="ED37" s="17">
        <v>0</v>
      </c>
      <c r="EE37" s="17">
        <v>0</v>
      </c>
      <c r="EF37" s="17">
        <v>0</v>
      </c>
      <c r="EG37" s="17">
        <v>0</v>
      </c>
      <c r="EH37" s="17">
        <v>0</v>
      </c>
      <c r="EI37" s="17">
        <v>0</v>
      </c>
      <c r="EJ37" s="17">
        <v>0</v>
      </c>
      <c r="EK37" s="17">
        <v>0</v>
      </c>
      <c r="EL37" s="17">
        <v>0</v>
      </c>
      <c r="EM37" s="17">
        <v>0</v>
      </c>
      <c r="EN37" s="17">
        <v>0</v>
      </c>
      <c r="EO37" s="17">
        <v>0</v>
      </c>
      <c r="EP37" s="17">
        <v>0</v>
      </c>
      <c r="EQ37" s="17">
        <v>0</v>
      </c>
      <c r="ER37" s="17">
        <v>0</v>
      </c>
      <c r="ES37" s="17">
        <v>0</v>
      </c>
      <c r="ET37" s="17">
        <v>0</v>
      </c>
      <c r="EU37" s="17">
        <v>0</v>
      </c>
      <c r="EV37" s="17">
        <v>0</v>
      </c>
      <c r="EW37" s="17">
        <v>0</v>
      </c>
      <c r="EX37" s="17">
        <v>0</v>
      </c>
      <c r="EY37" s="17">
        <v>0</v>
      </c>
      <c r="EZ37" s="17">
        <v>0</v>
      </c>
      <c r="FA37" s="17">
        <v>0</v>
      </c>
      <c r="FB37" s="17">
        <v>0</v>
      </c>
      <c r="FC37" s="17">
        <v>0</v>
      </c>
      <c r="FD37" s="17">
        <v>5.2008911830995496E-6</v>
      </c>
      <c r="FE37" s="17">
        <v>0</v>
      </c>
      <c r="FF37" s="17">
        <v>0</v>
      </c>
      <c r="FG37" s="17">
        <v>0</v>
      </c>
      <c r="FH37" s="17">
        <v>0</v>
      </c>
      <c r="FI37" s="17">
        <v>0</v>
      </c>
      <c r="FJ37" s="17">
        <v>0</v>
      </c>
      <c r="FK37" s="17">
        <v>0</v>
      </c>
      <c r="FL37" s="17">
        <v>0</v>
      </c>
      <c r="FM37" s="17">
        <v>0</v>
      </c>
      <c r="FN37" s="17">
        <v>0</v>
      </c>
      <c r="FO37" s="17">
        <v>0</v>
      </c>
      <c r="FP37" s="17">
        <v>0</v>
      </c>
      <c r="FQ37" s="17">
        <v>0</v>
      </c>
      <c r="FR37" s="17">
        <v>0</v>
      </c>
      <c r="FS37" s="17">
        <v>4.0997967494278802E-2</v>
      </c>
      <c r="FT37" s="17">
        <v>3.2582450121500801</v>
      </c>
      <c r="FU37" s="17">
        <v>0</v>
      </c>
      <c r="FV37" s="17">
        <v>0</v>
      </c>
      <c r="FW37" s="17">
        <v>0</v>
      </c>
      <c r="FX37" s="17">
        <v>0</v>
      </c>
      <c r="FY37" s="17">
        <v>0</v>
      </c>
      <c r="FZ37" s="17">
        <v>0</v>
      </c>
      <c r="GA37" s="17">
        <v>0</v>
      </c>
      <c r="GB37" s="17">
        <v>0</v>
      </c>
      <c r="GC37" s="17">
        <v>0</v>
      </c>
      <c r="GD37" s="17">
        <v>0</v>
      </c>
      <c r="GE37" s="17">
        <v>0</v>
      </c>
      <c r="GF37" s="17">
        <v>0</v>
      </c>
      <c r="GG37" s="17">
        <v>32.283468969596299</v>
      </c>
      <c r="GH37" s="17">
        <v>0</v>
      </c>
      <c r="GI37" s="17">
        <v>0</v>
      </c>
      <c r="GJ37" s="17">
        <v>0</v>
      </c>
      <c r="GK37" s="17">
        <v>0</v>
      </c>
      <c r="GL37" s="17">
        <v>0</v>
      </c>
      <c r="GM37" s="17">
        <v>0</v>
      </c>
      <c r="GN37" s="17">
        <v>0</v>
      </c>
      <c r="GO37" s="17">
        <v>16.0127252869245</v>
      </c>
      <c r="GP37" s="17">
        <v>0</v>
      </c>
      <c r="GQ37" s="29">
        <v>60.885726996361178</v>
      </c>
      <c r="GR37" s="29">
        <v>8.0331900041494197</v>
      </c>
      <c r="GS37" s="18">
        <v>8.0331900041494197</v>
      </c>
      <c r="GT37" s="18">
        <v>0</v>
      </c>
      <c r="GU37" s="18">
        <v>0</v>
      </c>
      <c r="GV37" s="18">
        <v>0</v>
      </c>
      <c r="GW37" s="18">
        <v>0</v>
      </c>
      <c r="GX37" s="28">
        <v>33.946745341307427</v>
      </c>
      <c r="GY37" s="26">
        <v>33.820888928798603</v>
      </c>
      <c r="GZ37" s="26">
        <v>0.12585641250882346</v>
      </c>
      <c r="HA37" s="18"/>
      <c r="HB37" s="29">
        <v>2.7555635280000002</v>
      </c>
      <c r="HC37" s="47">
        <v>105.62122586981802</v>
      </c>
    </row>
    <row r="38" spans="2:211" s="14" customFormat="1" ht="17.25" customHeight="1" x14ac:dyDescent="0.25">
      <c r="B38" s="144" t="s">
        <v>281</v>
      </c>
      <c r="C38" s="146" t="s">
        <v>282</v>
      </c>
      <c r="D38" s="169">
        <v>0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0</v>
      </c>
      <c r="W38" s="169">
        <v>0</v>
      </c>
      <c r="X38" s="169">
        <v>0</v>
      </c>
      <c r="Y38" s="169">
        <v>0</v>
      </c>
      <c r="Z38" s="169">
        <v>0</v>
      </c>
      <c r="AA38" s="169">
        <v>0</v>
      </c>
      <c r="AB38" s="169">
        <v>4.3745957824374004</v>
      </c>
      <c r="AC38" s="169">
        <v>0</v>
      </c>
      <c r="AD38" s="169">
        <v>0</v>
      </c>
      <c r="AE38" s="17">
        <v>0</v>
      </c>
      <c r="AF38" s="17">
        <v>0</v>
      </c>
      <c r="AG38" s="17">
        <v>0</v>
      </c>
      <c r="AH38" s="17">
        <v>0</v>
      </c>
      <c r="AI38" s="17">
        <v>0</v>
      </c>
      <c r="AJ38" s="17">
        <v>0</v>
      </c>
      <c r="AK38" s="17">
        <v>0</v>
      </c>
      <c r="AL38" s="17">
        <v>0</v>
      </c>
      <c r="AM38" s="17">
        <v>0</v>
      </c>
      <c r="AN38" s="17">
        <v>0</v>
      </c>
      <c r="AO38" s="17">
        <v>0</v>
      </c>
      <c r="AP38" s="17">
        <v>0</v>
      </c>
      <c r="AQ38" s="17">
        <v>0</v>
      </c>
      <c r="AR38" s="17">
        <v>0</v>
      </c>
      <c r="AS38" s="17">
        <v>0</v>
      </c>
      <c r="AT38" s="17">
        <v>0</v>
      </c>
      <c r="AU38" s="17">
        <v>0</v>
      </c>
      <c r="AV38" s="17">
        <v>0</v>
      </c>
      <c r="AW38" s="17">
        <v>0</v>
      </c>
      <c r="AX38" s="17">
        <v>0</v>
      </c>
      <c r="AY38" s="17">
        <v>0</v>
      </c>
      <c r="AZ38" s="17">
        <v>0</v>
      </c>
      <c r="BA38" s="17">
        <v>0</v>
      </c>
      <c r="BB38" s="17">
        <v>0</v>
      </c>
      <c r="BC38" s="17">
        <v>0</v>
      </c>
      <c r="BD38" s="17">
        <v>0</v>
      </c>
      <c r="BE38" s="17">
        <v>0</v>
      </c>
      <c r="BF38" s="17">
        <v>0</v>
      </c>
      <c r="BG38" s="17">
        <v>0</v>
      </c>
      <c r="BH38" s="17">
        <v>0</v>
      </c>
      <c r="BI38" s="17">
        <v>0</v>
      </c>
      <c r="BJ38" s="17">
        <v>0</v>
      </c>
      <c r="BK38" s="17">
        <v>0</v>
      </c>
      <c r="BL38" s="17">
        <v>0</v>
      </c>
      <c r="BM38" s="17">
        <v>0</v>
      </c>
      <c r="BN38" s="17">
        <v>0</v>
      </c>
      <c r="BO38" s="17">
        <v>0</v>
      </c>
      <c r="BP38" s="17">
        <v>0</v>
      </c>
      <c r="BQ38" s="17">
        <v>0</v>
      </c>
      <c r="BR38" s="17">
        <v>0</v>
      </c>
      <c r="BS38" s="17">
        <v>0</v>
      </c>
      <c r="BT38" s="17">
        <v>0</v>
      </c>
      <c r="BU38" s="17">
        <v>0</v>
      </c>
      <c r="BV38" s="17">
        <v>0</v>
      </c>
      <c r="BW38" s="17">
        <v>0</v>
      </c>
      <c r="BX38" s="17">
        <v>0</v>
      </c>
      <c r="BY38" s="17">
        <v>0</v>
      </c>
      <c r="BZ38" s="17">
        <v>0</v>
      </c>
      <c r="CA38" s="17">
        <v>0</v>
      </c>
      <c r="CB38" s="17">
        <v>0</v>
      </c>
      <c r="CC38" s="17">
        <v>0</v>
      </c>
      <c r="CD38" s="17">
        <v>0</v>
      </c>
      <c r="CE38" s="17">
        <v>0</v>
      </c>
      <c r="CF38" s="17">
        <v>0</v>
      </c>
      <c r="CG38" s="17">
        <v>0</v>
      </c>
      <c r="CH38" s="17">
        <v>0</v>
      </c>
      <c r="CI38" s="17">
        <v>0</v>
      </c>
      <c r="CJ38" s="17">
        <v>0</v>
      </c>
      <c r="CK38" s="17">
        <v>0</v>
      </c>
      <c r="CL38" s="17">
        <v>0</v>
      </c>
      <c r="CM38" s="17">
        <v>0</v>
      </c>
      <c r="CN38" s="17">
        <v>0</v>
      </c>
      <c r="CO38" s="17">
        <v>0</v>
      </c>
      <c r="CP38" s="17">
        <v>0</v>
      </c>
      <c r="CQ38" s="17">
        <v>28.3486530632251</v>
      </c>
      <c r="CR38" s="17">
        <v>0</v>
      </c>
      <c r="CS38" s="17">
        <v>0</v>
      </c>
      <c r="CT38" s="17">
        <v>0</v>
      </c>
      <c r="CU38" s="17">
        <v>0</v>
      </c>
      <c r="CV38" s="17">
        <v>0</v>
      </c>
      <c r="CW38" s="17">
        <v>0</v>
      </c>
      <c r="CX38" s="17">
        <v>0</v>
      </c>
      <c r="CY38" s="17">
        <v>0</v>
      </c>
      <c r="CZ38" s="17">
        <v>0</v>
      </c>
      <c r="DA38" s="17">
        <v>0</v>
      </c>
      <c r="DB38" s="17">
        <v>0</v>
      </c>
      <c r="DC38" s="17">
        <v>0</v>
      </c>
      <c r="DD38" s="17">
        <v>0</v>
      </c>
      <c r="DE38" s="17">
        <v>0</v>
      </c>
      <c r="DF38" s="17">
        <v>0</v>
      </c>
      <c r="DG38" s="17">
        <v>0</v>
      </c>
      <c r="DH38" s="17">
        <v>0</v>
      </c>
      <c r="DI38" s="17">
        <v>0</v>
      </c>
      <c r="DJ38" s="17">
        <v>0</v>
      </c>
      <c r="DK38" s="17">
        <v>0</v>
      </c>
      <c r="DL38" s="17">
        <v>0</v>
      </c>
      <c r="DM38" s="17">
        <v>0</v>
      </c>
      <c r="DN38" s="17">
        <v>0</v>
      </c>
      <c r="DO38" s="17">
        <v>0</v>
      </c>
      <c r="DP38" s="17">
        <v>0</v>
      </c>
      <c r="DQ38" s="17">
        <v>0</v>
      </c>
      <c r="DR38" s="17">
        <v>0</v>
      </c>
      <c r="DS38" s="17">
        <v>0</v>
      </c>
      <c r="DT38" s="17">
        <v>0</v>
      </c>
      <c r="DU38" s="17">
        <v>0</v>
      </c>
      <c r="DV38" s="17">
        <v>0</v>
      </c>
      <c r="DW38" s="17">
        <v>0</v>
      </c>
      <c r="DX38" s="17">
        <v>0</v>
      </c>
      <c r="DY38" s="17">
        <v>0</v>
      </c>
      <c r="DZ38" s="17">
        <v>0</v>
      </c>
      <c r="EA38" s="17">
        <v>0</v>
      </c>
      <c r="EB38" s="17">
        <v>0</v>
      </c>
      <c r="EC38" s="17">
        <v>0</v>
      </c>
      <c r="ED38" s="17">
        <v>0</v>
      </c>
      <c r="EE38" s="17">
        <v>0</v>
      </c>
      <c r="EF38" s="17">
        <v>0</v>
      </c>
      <c r="EG38" s="17">
        <v>0</v>
      </c>
      <c r="EH38" s="17">
        <v>0</v>
      </c>
      <c r="EI38" s="17">
        <v>0</v>
      </c>
      <c r="EJ38" s="17">
        <v>0</v>
      </c>
      <c r="EK38" s="17">
        <v>0</v>
      </c>
      <c r="EL38" s="17">
        <v>0</v>
      </c>
      <c r="EM38" s="17">
        <v>0</v>
      </c>
      <c r="EN38" s="17">
        <v>0</v>
      </c>
      <c r="EO38" s="17">
        <v>0</v>
      </c>
      <c r="EP38" s="17">
        <v>0</v>
      </c>
      <c r="EQ38" s="17">
        <v>0</v>
      </c>
      <c r="ER38" s="17">
        <v>0</v>
      </c>
      <c r="ES38" s="17">
        <v>0</v>
      </c>
      <c r="ET38" s="17">
        <v>0</v>
      </c>
      <c r="EU38" s="17">
        <v>0</v>
      </c>
      <c r="EV38" s="17">
        <v>0</v>
      </c>
      <c r="EW38" s="17">
        <v>0</v>
      </c>
      <c r="EX38" s="17">
        <v>0</v>
      </c>
      <c r="EY38" s="17">
        <v>0</v>
      </c>
      <c r="EZ38" s="17">
        <v>0</v>
      </c>
      <c r="FA38" s="17">
        <v>0</v>
      </c>
      <c r="FB38" s="17">
        <v>0</v>
      </c>
      <c r="FC38" s="17">
        <v>0</v>
      </c>
      <c r="FD38" s="17">
        <v>0</v>
      </c>
      <c r="FE38" s="17">
        <v>0</v>
      </c>
      <c r="FF38" s="17">
        <v>0</v>
      </c>
      <c r="FG38" s="17">
        <v>0</v>
      </c>
      <c r="FH38" s="17">
        <v>0</v>
      </c>
      <c r="FI38" s="17">
        <v>0</v>
      </c>
      <c r="FJ38" s="17">
        <v>0</v>
      </c>
      <c r="FK38" s="17">
        <v>0</v>
      </c>
      <c r="FL38" s="17">
        <v>0</v>
      </c>
      <c r="FM38" s="17">
        <v>0</v>
      </c>
      <c r="FN38" s="17">
        <v>0</v>
      </c>
      <c r="FO38" s="17">
        <v>0</v>
      </c>
      <c r="FP38" s="17">
        <v>0</v>
      </c>
      <c r="FQ38" s="17">
        <v>0</v>
      </c>
      <c r="FR38" s="17">
        <v>0</v>
      </c>
      <c r="FS38" s="17">
        <v>0</v>
      </c>
      <c r="FT38" s="17">
        <v>0</v>
      </c>
      <c r="FU38" s="17">
        <v>0</v>
      </c>
      <c r="FV38" s="17">
        <v>0</v>
      </c>
      <c r="FW38" s="17">
        <v>0</v>
      </c>
      <c r="FX38" s="17">
        <v>0</v>
      </c>
      <c r="FY38" s="17">
        <v>0</v>
      </c>
      <c r="FZ38" s="17">
        <v>0</v>
      </c>
      <c r="GA38" s="17">
        <v>0</v>
      </c>
      <c r="GB38" s="17">
        <v>0</v>
      </c>
      <c r="GC38" s="17">
        <v>0</v>
      </c>
      <c r="GD38" s="17">
        <v>0</v>
      </c>
      <c r="GE38" s="17">
        <v>0</v>
      </c>
      <c r="GF38" s="17">
        <v>0</v>
      </c>
      <c r="GG38" s="17">
        <v>0</v>
      </c>
      <c r="GH38" s="17">
        <v>0</v>
      </c>
      <c r="GI38" s="17">
        <v>0</v>
      </c>
      <c r="GJ38" s="17">
        <v>0</v>
      </c>
      <c r="GK38" s="17">
        <v>0</v>
      </c>
      <c r="GL38" s="17">
        <v>0</v>
      </c>
      <c r="GM38" s="17">
        <v>0</v>
      </c>
      <c r="GN38" s="17">
        <v>0</v>
      </c>
      <c r="GO38" s="17">
        <v>0</v>
      </c>
      <c r="GP38" s="17">
        <v>0</v>
      </c>
      <c r="GQ38" s="29">
        <v>32.723248845662503</v>
      </c>
      <c r="GR38" s="29">
        <v>0</v>
      </c>
      <c r="GS38" s="18">
        <v>0</v>
      </c>
      <c r="GT38" s="18">
        <v>0</v>
      </c>
      <c r="GU38" s="18">
        <v>0</v>
      </c>
      <c r="GV38" s="18">
        <v>0</v>
      </c>
      <c r="GW38" s="18">
        <v>0</v>
      </c>
      <c r="GX38" s="28">
        <v>-1.2938848590479068</v>
      </c>
      <c r="GY38" s="26">
        <v>0</v>
      </c>
      <c r="GZ38" s="26">
        <v>-1.2938848590479068</v>
      </c>
      <c r="HA38" s="18"/>
      <c r="HB38" s="29">
        <v>0</v>
      </c>
      <c r="HC38" s="47">
        <v>31.429363986614597</v>
      </c>
    </row>
    <row r="39" spans="2:211" s="14" customFormat="1" ht="17.25" customHeight="1" x14ac:dyDescent="0.25">
      <c r="B39" s="144" t="s">
        <v>283</v>
      </c>
      <c r="C39" s="145" t="s">
        <v>284</v>
      </c>
      <c r="D39" s="169">
        <v>0</v>
      </c>
      <c r="E39" s="169">
        <v>0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0</v>
      </c>
      <c r="AA39" s="169">
        <v>0</v>
      </c>
      <c r="AB39" s="169">
        <v>0</v>
      </c>
      <c r="AC39" s="169">
        <v>104.469741301019</v>
      </c>
      <c r="AD39" s="169">
        <v>0</v>
      </c>
      <c r="AE39" s="17">
        <v>0</v>
      </c>
      <c r="AF39" s="17">
        <v>2.0001892830533001</v>
      </c>
      <c r="AG39" s="17">
        <v>0</v>
      </c>
      <c r="AH39" s="17">
        <v>0</v>
      </c>
      <c r="AI39" s="17">
        <v>0</v>
      </c>
      <c r="AJ39" s="17">
        <v>0</v>
      </c>
      <c r="AK39" s="17">
        <v>0</v>
      </c>
      <c r="AL39" s="17">
        <v>0</v>
      </c>
      <c r="AM39" s="17">
        <v>0</v>
      </c>
      <c r="AN39" s="17">
        <v>0</v>
      </c>
      <c r="AO39" s="17">
        <v>0</v>
      </c>
      <c r="AP39" s="17">
        <v>0</v>
      </c>
      <c r="AQ39" s="17">
        <v>0</v>
      </c>
      <c r="AR39" s="17">
        <v>0</v>
      </c>
      <c r="AS39" s="17">
        <v>0</v>
      </c>
      <c r="AT39" s="17">
        <v>0</v>
      </c>
      <c r="AU39" s="17">
        <v>0</v>
      </c>
      <c r="AV39" s="17">
        <v>0</v>
      </c>
      <c r="AW39" s="17">
        <v>0</v>
      </c>
      <c r="AX39" s="17">
        <v>0</v>
      </c>
      <c r="AY39" s="17">
        <v>0</v>
      </c>
      <c r="AZ39" s="17">
        <v>0</v>
      </c>
      <c r="BA39" s="17">
        <v>0</v>
      </c>
      <c r="BB39" s="17">
        <v>0</v>
      </c>
      <c r="BC39" s="17">
        <v>0</v>
      </c>
      <c r="BD39" s="17">
        <v>0</v>
      </c>
      <c r="BE39" s="17">
        <v>0</v>
      </c>
      <c r="BF39" s="17">
        <v>0</v>
      </c>
      <c r="BG39" s="17">
        <v>0</v>
      </c>
      <c r="BH39" s="17">
        <v>0</v>
      </c>
      <c r="BI39" s="17">
        <v>0</v>
      </c>
      <c r="BJ39" s="17">
        <v>0</v>
      </c>
      <c r="BK39" s="17">
        <v>0</v>
      </c>
      <c r="BL39" s="17">
        <v>0</v>
      </c>
      <c r="BM39" s="17">
        <v>0</v>
      </c>
      <c r="BN39" s="17">
        <v>0</v>
      </c>
      <c r="BO39" s="17">
        <v>0</v>
      </c>
      <c r="BP39" s="17">
        <v>0</v>
      </c>
      <c r="BQ39" s="17">
        <v>0</v>
      </c>
      <c r="BR39" s="17">
        <v>0</v>
      </c>
      <c r="BS39" s="17">
        <v>0</v>
      </c>
      <c r="BT39" s="17">
        <v>0</v>
      </c>
      <c r="BU39" s="17">
        <v>0</v>
      </c>
      <c r="BV39" s="17">
        <v>0</v>
      </c>
      <c r="BW39" s="17">
        <v>0</v>
      </c>
      <c r="BX39" s="17">
        <v>0</v>
      </c>
      <c r="BY39" s="17">
        <v>0</v>
      </c>
      <c r="BZ39" s="17">
        <v>0</v>
      </c>
      <c r="CA39" s="17">
        <v>1063.5600096876001</v>
      </c>
      <c r="CB39" s="17">
        <v>0</v>
      </c>
      <c r="CC39" s="17">
        <v>0</v>
      </c>
      <c r="CD39" s="17">
        <v>0</v>
      </c>
      <c r="CE39" s="17">
        <v>0</v>
      </c>
      <c r="CF39" s="17">
        <v>0</v>
      </c>
      <c r="CG39" s="17">
        <v>0</v>
      </c>
      <c r="CH39" s="17">
        <v>0</v>
      </c>
      <c r="CI39" s="17">
        <v>0</v>
      </c>
      <c r="CJ39" s="17">
        <v>0</v>
      </c>
      <c r="CK39" s="17">
        <v>0</v>
      </c>
      <c r="CL39" s="17">
        <v>0.13524133307324701</v>
      </c>
      <c r="CM39" s="17">
        <v>0</v>
      </c>
      <c r="CN39" s="17">
        <v>0</v>
      </c>
      <c r="CO39" s="17">
        <v>0</v>
      </c>
      <c r="CP39" s="17">
        <v>0</v>
      </c>
      <c r="CQ39" s="17">
        <v>0</v>
      </c>
      <c r="CR39" s="17">
        <v>0</v>
      </c>
      <c r="CS39" s="17">
        <v>0</v>
      </c>
      <c r="CT39" s="17">
        <v>0</v>
      </c>
      <c r="CU39" s="17">
        <v>0</v>
      </c>
      <c r="CV39" s="17">
        <v>0</v>
      </c>
      <c r="CW39" s="17">
        <v>0</v>
      </c>
      <c r="CX39" s="17">
        <v>0</v>
      </c>
      <c r="CY39" s="17">
        <v>0</v>
      </c>
      <c r="CZ39" s="17">
        <v>0</v>
      </c>
      <c r="DA39" s="17">
        <v>0</v>
      </c>
      <c r="DB39" s="17">
        <v>0</v>
      </c>
      <c r="DC39" s="17">
        <v>0</v>
      </c>
      <c r="DD39" s="17">
        <v>0</v>
      </c>
      <c r="DE39" s="17">
        <v>0</v>
      </c>
      <c r="DF39" s="17">
        <v>0</v>
      </c>
      <c r="DG39" s="17">
        <v>0</v>
      </c>
      <c r="DH39" s="17">
        <v>0</v>
      </c>
      <c r="DI39" s="17">
        <v>0</v>
      </c>
      <c r="DJ39" s="17">
        <v>0</v>
      </c>
      <c r="DK39" s="17">
        <v>0</v>
      </c>
      <c r="DL39" s="17">
        <v>0</v>
      </c>
      <c r="DM39" s="17">
        <v>0</v>
      </c>
      <c r="DN39" s="17">
        <v>41.076565172842699</v>
      </c>
      <c r="DO39" s="17">
        <v>0</v>
      </c>
      <c r="DP39" s="17">
        <v>0</v>
      </c>
      <c r="DQ39" s="17">
        <v>0</v>
      </c>
      <c r="DR39" s="17">
        <v>0</v>
      </c>
      <c r="DS39" s="17">
        <v>0</v>
      </c>
      <c r="DT39" s="17">
        <v>0</v>
      </c>
      <c r="DU39" s="17">
        <v>0</v>
      </c>
      <c r="DV39" s="17">
        <v>0</v>
      </c>
      <c r="DW39" s="17">
        <v>0</v>
      </c>
      <c r="DX39" s="17">
        <v>0</v>
      </c>
      <c r="DY39" s="17">
        <v>0</v>
      </c>
      <c r="DZ39" s="17">
        <v>0</v>
      </c>
      <c r="EA39" s="17">
        <v>0</v>
      </c>
      <c r="EB39" s="17">
        <v>0</v>
      </c>
      <c r="EC39" s="17">
        <v>0</v>
      </c>
      <c r="ED39" s="17">
        <v>0</v>
      </c>
      <c r="EE39" s="17">
        <v>0</v>
      </c>
      <c r="EF39" s="17">
        <v>0</v>
      </c>
      <c r="EG39" s="17">
        <v>0</v>
      </c>
      <c r="EH39" s="17">
        <v>0</v>
      </c>
      <c r="EI39" s="17">
        <v>0</v>
      </c>
      <c r="EJ39" s="17">
        <v>0</v>
      </c>
      <c r="EK39" s="17">
        <v>0</v>
      </c>
      <c r="EL39" s="17">
        <v>0</v>
      </c>
      <c r="EM39" s="17">
        <v>0</v>
      </c>
      <c r="EN39" s="17">
        <v>0</v>
      </c>
      <c r="EO39" s="17">
        <v>0</v>
      </c>
      <c r="EP39" s="17">
        <v>0</v>
      </c>
      <c r="EQ39" s="17">
        <v>0</v>
      </c>
      <c r="ER39" s="17">
        <v>0</v>
      </c>
      <c r="ES39" s="17">
        <v>0</v>
      </c>
      <c r="ET39" s="17">
        <v>0</v>
      </c>
      <c r="EU39" s="17">
        <v>0</v>
      </c>
      <c r="EV39" s="17">
        <v>0</v>
      </c>
      <c r="EW39" s="17">
        <v>0</v>
      </c>
      <c r="EX39" s="17">
        <v>0</v>
      </c>
      <c r="EY39" s="17">
        <v>0</v>
      </c>
      <c r="EZ39" s="17">
        <v>0</v>
      </c>
      <c r="FA39" s="17">
        <v>0</v>
      </c>
      <c r="FB39" s="17">
        <v>0</v>
      </c>
      <c r="FC39" s="17">
        <v>0</v>
      </c>
      <c r="FD39" s="17">
        <v>0</v>
      </c>
      <c r="FE39" s="17">
        <v>0</v>
      </c>
      <c r="FF39" s="17">
        <v>0</v>
      </c>
      <c r="FG39" s="17">
        <v>0</v>
      </c>
      <c r="FH39" s="17">
        <v>0</v>
      </c>
      <c r="FI39" s="17">
        <v>0</v>
      </c>
      <c r="FJ39" s="17">
        <v>0</v>
      </c>
      <c r="FK39" s="17">
        <v>0</v>
      </c>
      <c r="FL39" s="17">
        <v>0</v>
      </c>
      <c r="FM39" s="17">
        <v>0</v>
      </c>
      <c r="FN39" s="17">
        <v>0</v>
      </c>
      <c r="FO39" s="17">
        <v>0</v>
      </c>
      <c r="FP39" s="17">
        <v>0</v>
      </c>
      <c r="FQ39" s="17">
        <v>0</v>
      </c>
      <c r="FR39" s="17">
        <v>0</v>
      </c>
      <c r="FS39" s="17">
        <v>0</v>
      </c>
      <c r="FT39" s="17">
        <v>0</v>
      </c>
      <c r="FU39" s="17">
        <v>0</v>
      </c>
      <c r="FV39" s="17">
        <v>0</v>
      </c>
      <c r="FW39" s="17">
        <v>0</v>
      </c>
      <c r="FX39" s="17">
        <v>0</v>
      </c>
      <c r="FY39" s="17">
        <v>0</v>
      </c>
      <c r="FZ39" s="17">
        <v>0</v>
      </c>
      <c r="GA39" s="17">
        <v>0</v>
      </c>
      <c r="GB39" s="17">
        <v>0</v>
      </c>
      <c r="GC39" s="17">
        <v>0</v>
      </c>
      <c r="GD39" s="17">
        <v>0</v>
      </c>
      <c r="GE39" s="17">
        <v>0</v>
      </c>
      <c r="GF39" s="17">
        <v>0</v>
      </c>
      <c r="GG39" s="17">
        <v>0</v>
      </c>
      <c r="GH39" s="17">
        <v>0</v>
      </c>
      <c r="GI39" s="17">
        <v>0</v>
      </c>
      <c r="GJ39" s="17">
        <v>0</v>
      </c>
      <c r="GK39" s="17">
        <v>0</v>
      </c>
      <c r="GL39" s="17">
        <v>0</v>
      </c>
      <c r="GM39" s="17">
        <v>0</v>
      </c>
      <c r="GN39" s="17">
        <v>0</v>
      </c>
      <c r="GO39" s="17">
        <v>0</v>
      </c>
      <c r="GP39" s="17">
        <v>0</v>
      </c>
      <c r="GQ39" s="29">
        <v>1211.2417467775883</v>
      </c>
      <c r="GR39" s="29">
        <v>0.136912651507614</v>
      </c>
      <c r="GS39" s="18">
        <v>0.136912651507614</v>
      </c>
      <c r="GT39" s="18">
        <v>0</v>
      </c>
      <c r="GU39" s="18">
        <v>0</v>
      </c>
      <c r="GV39" s="18">
        <v>0</v>
      </c>
      <c r="GW39" s="18">
        <v>0</v>
      </c>
      <c r="GX39" s="28">
        <v>4.1478648751506171</v>
      </c>
      <c r="GY39" s="26">
        <v>0</v>
      </c>
      <c r="GZ39" s="26">
        <v>4.1478648751506171</v>
      </c>
      <c r="HA39" s="18"/>
      <c r="HB39" s="29">
        <v>0</v>
      </c>
      <c r="HC39" s="47">
        <v>1215.5265243042465</v>
      </c>
    </row>
    <row r="40" spans="2:211" s="14" customFormat="1" ht="17.25" customHeight="1" x14ac:dyDescent="0.25">
      <c r="B40" s="144" t="s">
        <v>285</v>
      </c>
      <c r="C40" s="145" t="s">
        <v>286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2.2406468375836499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7">
        <v>61.523005972170502</v>
      </c>
      <c r="AF40" s="17">
        <v>0</v>
      </c>
      <c r="AG40" s="17">
        <v>0</v>
      </c>
      <c r="AH40" s="17">
        <v>0</v>
      </c>
      <c r="AI40" s="17">
        <v>0</v>
      </c>
      <c r="AJ40" s="17">
        <v>0</v>
      </c>
      <c r="AK40" s="17">
        <v>0</v>
      </c>
      <c r="AL40" s="17">
        <v>0</v>
      </c>
      <c r="AM40" s="17">
        <v>0</v>
      </c>
      <c r="AN40" s="17">
        <v>0</v>
      </c>
      <c r="AO40" s="17">
        <v>0</v>
      </c>
      <c r="AP40" s="17">
        <v>0</v>
      </c>
      <c r="AQ40" s="17">
        <v>0</v>
      </c>
      <c r="AR40" s="17">
        <v>0</v>
      </c>
      <c r="AS40" s="17">
        <v>0</v>
      </c>
      <c r="AT40" s="17">
        <v>0</v>
      </c>
      <c r="AU40" s="17">
        <v>0</v>
      </c>
      <c r="AV40" s="17">
        <v>0</v>
      </c>
      <c r="AW40" s="17">
        <v>0</v>
      </c>
      <c r="AX40" s="17">
        <v>0</v>
      </c>
      <c r="AY40" s="17">
        <v>0</v>
      </c>
      <c r="AZ40" s="17">
        <v>0</v>
      </c>
      <c r="BA40" s="17">
        <v>0</v>
      </c>
      <c r="BB40" s="17">
        <v>0</v>
      </c>
      <c r="BC40" s="17">
        <v>0</v>
      </c>
      <c r="BD40" s="17">
        <v>0</v>
      </c>
      <c r="BE40" s="17">
        <v>0</v>
      </c>
      <c r="BF40" s="17">
        <v>0</v>
      </c>
      <c r="BG40" s="17">
        <v>0</v>
      </c>
      <c r="BH40" s="17">
        <v>0</v>
      </c>
      <c r="BI40" s="17">
        <v>0</v>
      </c>
      <c r="BJ40" s="17">
        <v>0</v>
      </c>
      <c r="BK40" s="17">
        <v>0</v>
      </c>
      <c r="BL40" s="17">
        <v>0</v>
      </c>
      <c r="BM40" s="17">
        <v>0</v>
      </c>
      <c r="BN40" s="17">
        <v>0</v>
      </c>
      <c r="BO40" s="17">
        <v>0</v>
      </c>
      <c r="BP40" s="17">
        <v>0</v>
      </c>
      <c r="BQ40" s="17">
        <v>0</v>
      </c>
      <c r="BR40" s="17">
        <v>0</v>
      </c>
      <c r="BS40" s="17">
        <v>0</v>
      </c>
      <c r="BT40" s="17">
        <v>0</v>
      </c>
      <c r="BU40" s="17">
        <v>0</v>
      </c>
      <c r="BV40" s="17">
        <v>0</v>
      </c>
      <c r="BW40" s="17">
        <v>0</v>
      </c>
      <c r="BX40" s="17">
        <v>0</v>
      </c>
      <c r="BY40" s="17">
        <v>0</v>
      </c>
      <c r="BZ40" s="17">
        <v>0</v>
      </c>
      <c r="CA40" s="17">
        <v>0</v>
      </c>
      <c r="CB40" s="17">
        <v>0</v>
      </c>
      <c r="CC40" s="17">
        <v>0</v>
      </c>
      <c r="CD40" s="17">
        <v>0</v>
      </c>
      <c r="CE40" s="17">
        <v>0</v>
      </c>
      <c r="CF40" s="17">
        <v>0</v>
      </c>
      <c r="CG40" s="17">
        <v>0</v>
      </c>
      <c r="CH40" s="17">
        <v>0</v>
      </c>
      <c r="CI40" s="17">
        <v>0</v>
      </c>
      <c r="CJ40" s="17">
        <v>0</v>
      </c>
      <c r="CK40" s="17">
        <v>20.9944248199463</v>
      </c>
      <c r="CL40" s="17">
        <v>0</v>
      </c>
      <c r="CM40" s="17">
        <v>0</v>
      </c>
      <c r="CN40" s="17">
        <v>0</v>
      </c>
      <c r="CO40" s="17">
        <v>1.51858246326447</v>
      </c>
      <c r="CP40" s="17">
        <v>0</v>
      </c>
      <c r="CQ40" s="17">
        <v>0</v>
      </c>
      <c r="CR40" s="17">
        <v>0</v>
      </c>
      <c r="CS40" s="17">
        <v>0</v>
      </c>
      <c r="CT40" s="17">
        <v>0</v>
      </c>
      <c r="CU40" s="17">
        <v>0</v>
      </c>
      <c r="CV40" s="17">
        <v>0</v>
      </c>
      <c r="CW40" s="17">
        <v>0</v>
      </c>
      <c r="CX40" s="17">
        <v>0</v>
      </c>
      <c r="CY40" s="17">
        <v>0</v>
      </c>
      <c r="CZ40" s="17">
        <v>0</v>
      </c>
      <c r="DA40" s="17">
        <v>0</v>
      </c>
      <c r="DB40" s="17">
        <v>0</v>
      </c>
      <c r="DC40" s="17">
        <v>0</v>
      </c>
      <c r="DD40" s="17">
        <v>0</v>
      </c>
      <c r="DE40" s="17">
        <v>0</v>
      </c>
      <c r="DF40" s="17">
        <v>0</v>
      </c>
      <c r="DG40" s="17">
        <v>0</v>
      </c>
      <c r="DH40" s="17">
        <v>0</v>
      </c>
      <c r="DI40" s="17">
        <v>0</v>
      </c>
      <c r="DJ40" s="17">
        <v>0</v>
      </c>
      <c r="DK40" s="17">
        <v>0</v>
      </c>
      <c r="DL40" s="17">
        <v>0</v>
      </c>
      <c r="DM40" s="17">
        <v>0</v>
      </c>
      <c r="DN40" s="17">
        <v>0</v>
      </c>
      <c r="DO40" s="17">
        <v>0</v>
      </c>
      <c r="DP40" s="17">
        <v>0</v>
      </c>
      <c r="DQ40" s="17">
        <v>0</v>
      </c>
      <c r="DR40" s="17">
        <v>0</v>
      </c>
      <c r="DS40" s="17">
        <v>0</v>
      </c>
      <c r="DT40" s="17">
        <v>0</v>
      </c>
      <c r="DU40" s="17">
        <v>0</v>
      </c>
      <c r="DV40" s="17">
        <v>0</v>
      </c>
      <c r="DW40" s="17">
        <v>0</v>
      </c>
      <c r="DX40" s="17">
        <v>0</v>
      </c>
      <c r="DY40" s="17">
        <v>0</v>
      </c>
      <c r="DZ40" s="17">
        <v>0</v>
      </c>
      <c r="EA40" s="17">
        <v>0</v>
      </c>
      <c r="EB40" s="17">
        <v>0</v>
      </c>
      <c r="EC40" s="17">
        <v>0</v>
      </c>
      <c r="ED40" s="17">
        <v>0</v>
      </c>
      <c r="EE40" s="17">
        <v>0</v>
      </c>
      <c r="EF40" s="17">
        <v>0</v>
      </c>
      <c r="EG40" s="17">
        <v>0</v>
      </c>
      <c r="EH40" s="17">
        <v>0</v>
      </c>
      <c r="EI40" s="17">
        <v>0</v>
      </c>
      <c r="EJ40" s="17">
        <v>0</v>
      </c>
      <c r="EK40" s="17">
        <v>0</v>
      </c>
      <c r="EL40" s="17">
        <v>0</v>
      </c>
      <c r="EM40" s="17">
        <v>0</v>
      </c>
      <c r="EN40" s="17">
        <v>0</v>
      </c>
      <c r="EO40" s="17">
        <v>0</v>
      </c>
      <c r="EP40" s="17">
        <v>0</v>
      </c>
      <c r="EQ40" s="17">
        <v>0</v>
      </c>
      <c r="ER40" s="17">
        <v>0</v>
      </c>
      <c r="ES40" s="17">
        <v>0</v>
      </c>
      <c r="ET40" s="17">
        <v>0</v>
      </c>
      <c r="EU40" s="17">
        <v>0</v>
      </c>
      <c r="EV40" s="17">
        <v>0</v>
      </c>
      <c r="EW40" s="17">
        <v>0</v>
      </c>
      <c r="EX40" s="17">
        <v>0</v>
      </c>
      <c r="EY40" s="17">
        <v>0</v>
      </c>
      <c r="EZ40" s="17">
        <v>0</v>
      </c>
      <c r="FA40" s="17">
        <v>0</v>
      </c>
      <c r="FB40" s="17">
        <v>0</v>
      </c>
      <c r="FC40" s="17">
        <v>0</v>
      </c>
      <c r="FD40" s="17">
        <v>0</v>
      </c>
      <c r="FE40" s="17">
        <v>0</v>
      </c>
      <c r="FF40" s="17">
        <v>0</v>
      </c>
      <c r="FG40" s="17">
        <v>0</v>
      </c>
      <c r="FH40" s="17">
        <v>0</v>
      </c>
      <c r="FI40" s="17">
        <v>0</v>
      </c>
      <c r="FJ40" s="17">
        <v>0</v>
      </c>
      <c r="FK40" s="17">
        <v>0</v>
      </c>
      <c r="FL40" s="17">
        <v>0</v>
      </c>
      <c r="FM40" s="17">
        <v>0</v>
      </c>
      <c r="FN40" s="17">
        <v>0</v>
      </c>
      <c r="FO40" s="17">
        <v>0</v>
      </c>
      <c r="FP40" s="17">
        <v>0</v>
      </c>
      <c r="FQ40" s="17">
        <v>0</v>
      </c>
      <c r="FR40" s="17">
        <v>0</v>
      </c>
      <c r="FS40" s="17">
        <v>0.58726148563140401</v>
      </c>
      <c r="FT40" s="17">
        <v>46.671626017884599</v>
      </c>
      <c r="FU40" s="17">
        <v>0</v>
      </c>
      <c r="FV40" s="17">
        <v>0</v>
      </c>
      <c r="FW40" s="17">
        <v>0</v>
      </c>
      <c r="FX40" s="17">
        <v>0</v>
      </c>
      <c r="FY40" s="17">
        <v>0</v>
      </c>
      <c r="FZ40" s="17">
        <v>0</v>
      </c>
      <c r="GA40" s="17">
        <v>0</v>
      </c>
      <c r="GB40" s="17">
        <v>0</v>
      </c>
      <c r="GC40" s="17">
        <v>0</v>
      </c>
      <c r="GD40" s="17">
        <v>0</v>
      </c>
      <c r="GE40" s="17">
        <v>0</v>
      </c>
      <c r="GF40" s="17">
        <v>0</v>
      </c>
      <c r="GG40" s="17">
        <v>0</v>
      </c>
      <c r="GH40" s="17">
        <v>0</v>
      </c>
      <c r="GI40" s="17">
        <v>0</v>
      </c>
      <c r="GJ40" s="17">
        <v>0</v>
      </c>
      <c r="GK40" s="17">
        <v>0</v>
      </c>
      <c r="GL40" s="17">
        <v>0</v>
      </c>
      <c r="GM40" s="17">
        <v>70.597611266702401</v>
      </c>
      <c r="GN40" s="17">
        <v>0</v>
      </c>
      <c r="GO40" s="17">
        <v>3.5863769739550899</v>
      </c>
      <c r="GP40" s="17">
        <v>0</v>
      </c>
      <c r="GQ40" s="29">
        <v>207.71953583713841</v>
      </c>
      <c r="GR40" s="29">
        <v>2517.6635889962599</v>
      </c>
      <c r="GS40" s="18">
        <v>2517.6635889962599</v>
      </c>
      <c r="GT40" s="18">
        <v>0</v>
      </c>
      <c r="GU40" s="18">
        <v>0</v>
      </c>
      <c r="GV40" s="18">
        <v>0</v>
      </c>
      <c r="GW40" s="18">
        <v>0</v>
      </c>
      <c r="GX40" s="28">
        <v>0</v>
      </c>
      <c r="GY40" s="26">
        <v>0</v>
      </c>
      <c r="GZ40" s="26">
        <v>0</v>
      </c>
      <c r="HA40" s="18"/>
      <c r="HB40" s="29">
        <v>229.604638042695</v>
      </c>
      <c r="HC40" s="47">
        <v>2954.9877628760933</v>
      </c>
    </row>
    <row r="41" spans="2:211" s="14" customFormat="1" ht="17.25" customHeight="1" x14ac:dyDescent="0.25">
      <c r="B41" s="144" t="s">
        <v>287</v>
      </c>
      <c r="C41" s="145" t="s">
        <v>288</v>
      </c>
      <c r="D41" s="169">
        <v>12.0646</v>
      </c>
      <c r="E41" s="169">
        <v>0</v>
      </c>
      <c r="F41" s="169">
        <v>0</v>
      </c>
      <c r="G41" s="169">
        <v>0</v>
      </c>
      <c r="H41" s="169">
        <v>0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0</v>
      </c>
      <c r="AD41" s="169">
        <v>0</v>
      </c>
      <c r="AE41" s="17">
        <v>1.25005212600191</v>
      </c>
      <c r="AF41" s="17">
        <v>621.19701669987296</v>
      </c>
      <c r="AG41" s="17">
        <v>0</v>
      </c>
      <c r="AH41" s="17">
        <v>0</v>
      </c>
      <c r="AI41" s="17">
        <v>0</v>
      </c>
      <c r="AJ41" s="17">
        <v>0</v>
      </c>
      <c r="AK41" s="17">
        <v>0</v>
      </c>
      <c r="AL41" s="17">
        <v>0</v>
      </c>
      <c r="AM41" s="17">
        <v>0</v>
      </c>
      <c r="AN41" s="17">
        <v>0</v>
      </c>
      <c r="AO41" s="17">
        <v>0</v>
      </c>
      <c r="AP41" s="17">
        <v>0</v>
      </c>
      <c r="AQ41" s="17">
        <v>0</v>
      </c>
      <c r="AR41" s="17">
        <v>0</v>
      </c>
      <c r="AS41" s="17">
        <v>0</v>
      </c>
      <c r="AT41" s="17">
        <v>0</v>
      </c>
      <c r="AU41" s="17">
        <v>0</v>
      </c>
      <c r="AV41" s="17">
        <v>0</v>
      </c>
      <c r="AW41" s="17">
        <v>0</v>
      </c>
      <c r="AX41" s="17">
        <v>0</v>
      </c>
      <c r="AY41" s="17">
        <v>0</v>
      </c>
      <c r="AZ41" s="17">
        <v>0</v>
      </c>
      <c r="BA41" s="17">
        <v>0</v>
      </c>
      <c r="BB41" s="17">
        <v>0</v>
      </c>
      <c r="BC41" s="17">
        <v>0</v>
      </c>
      <c r="BD41" s="17">
        <v>0</v>
      </c>
      <c r="BE41" s="17">
        <v>3740.0652036622901</v>
      </c>
      <c r="BF41" s="17">
        <v>0</v>
      </c>
      <c r="BG41" s="17">
        <v>0</v>
      </c>
      <c r="BH41" s="17">
        <v>0</v>
      </c>
      <c r="BI41" s="17">
        <v>0</v>
      </c>
      <c r="BJ41" s="17">
        <v>0</v>
      </c>
      <c r="BK41" s="17">
        <v>0</v>
      </c>
      <c r="BL41" s="17">
        <v>0</v>
      </c>
      <c r="BM41" s="17">
        <v>0</v>
      </c>
      <c r="BN41" s="17">
        <v>0</v>
      </c>
      <c r="BO41" s="17">
        <v>0</v>
      </c>
      <c r="BP41" s="17">
        <v>0</v>
      </c>
      <c r="BQ41" s="17">
        <v>0</v>
      </c>
      <c r="BR41" s="17">
        <v>0</v>
      </c>
      <c r="BS41" s="17">
        <v>0</v>
      </c>
      <c r="BT41" s="17">
        <v>0</v>
      </c>
      <c r="BU41" s="17">
        <v>0</v>
      </c>
      <c r="BV41" s="17">
        <v>0</v>
      </c>
      <c r="BW41" s="17">
        <v>0</v>
      </c>
      <c r="BX41" s="17">
        <v>0</v>
      </c>
      <c r="BY41" s="17">
        <v>0</v>
      </c>
      <c r="BZ41" s="17">
        <v>0</v>
      </c>
      <c r="CA41" s="17">
        <v>0</v>
      </c>
      <c r="CB41" s="17">
        <v>0</v>
      </c>
      <c r="CC41" s="17">
        <v>0</v>
      </c>
      <c r="CD41" s="17">
        <v>0</v>
      </c>
      <c r="CE41" s="17">
        <v>0</v>
      </c>
      <c r="CF41" s="17">
        <v>0</v>
      </c>
      <c r="CG41" s="17">
        <v>0</v>
      </c>
      <c r="CH41" s="17">
        <v>0</v>
      </c>
      <c r="CI41" s="17">
        <v>0</v>
      </c>
      <c r="CJ41" s="17">
        <v>0</v>
      </c>
      <c r="CK41" s="17">
        <v>0</v>
      </c>
      <c r="CL41" s="17">
        <v>0</v>
      </c>
      <c r="CM41" s="17">
        <v>0</v>
      </c>
      <c r="CN41" s="17">
        <v>0</v>
      </c>
      <c r="CO41" s="17">
        <v>0</v>
      </c>
      <c r="CP41" s="17">
        <v>0</v>
      </c>
      <c r="CQ41" s="17">
        <v>0</v>
      </c>
      <c r="CR41" s="17">
        <v>0</v>
      </c>
      <c r="CS41" s="17">
        <v>0</v>
      </c>
      <c r="CT41" s="17">
        <v>0</v>
      </c>
      <c r="CU41" s="17">
        <v>0</v>
      </c>
      <c r="CV41" s="17">
        <v>0</v>
      </c>
      <c r="CW41" s="17">
        <v>0</v>
      </c>
      <c r="CX41" s="17">
        <v>0</v>
      </c>
      <c r="CY41" s="17">
        <v>0</v>
      </c>
      <c r="CZ41" s="17">
        <v>0</v>
      </c>
      <c r="DA41" s="17">
        <v>0</v>
      </c>
      <c r="DB41" s="17">
        <v>0</v>
      </c>
      <c r="DC41" s="17">
        <v>0</v>
      </c>
      <c r="DD41" s="17">
        <v>0</v>
      </c>
      <c r="DE41" s="17">
        <v>0</v>
      </c>
      <c r="DF41" s="17">
        <v>0</v>
      </c>
      <c r="DG41" s="17">
        <v>0</v>
      </c>
      <c r="DH41" s="17">
        <v>0</v>
      </c>
      <c r="DI41" s="17">
        <v>0</v>
      </c>
      <c r="DJ41" s="17">
        <v>0</v>
      </c>
      <c r="DK41" s="17">
        <v>0</v>
      </c>
      <c r="DL41" s="17">
        <v>0</v>
      </c>
      <c r="DM41" s="17">
        <v>0</v>
      </c>
      <c r="DN41" s="17">
        <v>0</v>
      </c>
      <c r="DO41" s="17">
        <v>0</v>
      </c>
      <c r="DP41" s="17">
        <v>0</v>
      </c>
      <c r="DQ41" s="17">
        <v>0</v>
      </c>
      <c r="DR41" s="17">
        <v>0</v>
      </c>
      <c r="DS41" s="17">
        <v>0</v>
      </c>
      <c r="DT41" s="17">
        <v>0</v>
      </c>
      <c r="DU41" s="17">
        <v>0</v>
      </c>
      <c r="DV41" s="17">
        <v>0</v>
      </c>
      <c r="DW41" s="17">
        <v>0</v>
      </c>
      <c r="DX41" s="17">
        <v>0</v>
      </c>
      <c r="DY41" s="17">
        <v>0</v>
      </c>
      <c r="DZ41" s="17">
        <v>0</v>
      </c>
      <c r="EA41" s="17">
        <v>0</v>
      </c>
      <c r="EB41" s="17">
        <v>0</v>
      </c>
      <c r="EC41" s="17">
        <v>0</v>
      </c>
      <c r="ED41" s="17">
        <v>0</v>
      </c>
      <c r="EE41" s="17">
        <v>0</v>
      </c>
      <c r="EF41" s="17">
        <v>0</v>
      </c>
      <c r="EG41" s="17">
        <v>0</v>
      </c>
      <c r="EH41" s="17">
        <v>0</v>
      </c>
      <c r="EI41" s="17">
        <v>0</v>
      </c>
      <c r="EJ41" s="17">
        <v>0</v>
      </c>
      <c r="EK41" s="17">
        <v>0</v>
      </c>
      <c r="EL41" s="17">
        <v>0</v>
      </c>
      <c r="EM41" s="17">
        <v>0</v>
      </c>
      <c r="EN41" s="17">
        <v>0</v>
      </c>
      <c r="EO41" s="17">
        <v>0</v>
      </c>
      <c r="EP41" s="17">
        <v>0</v>
      </c>
      <c r="EQ41" s="17">
        <v>0</v>
      </c>
      <c r="ER41" s="17">
        <v>0</v>
      </c>
      <c r="ES41" s="17">
        <v>0</v>
      </c>
      <c r="ET41" s="17">
        <v>0</v>
      </c>
      <c r="EU41" s="17">
        <v>0</v>
      </c>
      <c r="EV41" s="17">
        <v>0</v>
      </c>
      <c r="EW41" s="17">
        <v>0</v>
      </c>
      <c r="EX41" s="17">
        <v>0</v>
      </c>
      <c r="EY41" s="17">
        <v>0</v>
      </c>
      <c r="EZ41" s="17">
        <v>0</v>
      </c>
      <c r="FA41" s="17">
        <v>0</v>
      </c>
      <c r="FB41" s="17">
        <v>0</v>
      </c>
      <c r="FC41" s="17">
        <v>0</v>
      </c>
      <c r="FD41" s="17">
        <v>0</v>
      </c>
      <c r="FE41" s="17">
        <v>0</v>
      </c>
      <c r="FF41" s="17">
        <v>0</v>
      </c>
      <c r="FG41" s="17">
        <v>0</v>
      </c>
      <c r="FH41" s="17">
        <v>0</v>
      </c>
      <c r="FI41" s="17">
        <v>0</v>
      </c>
      <c r="FJ41" s="17">
        <v>0</v>
      </c>
      <c r="FK41" s="17">
        <v>0</v>
      </c>
      <c r="FL41" s="17">
        <v>0</v>
      </c>
      <c r="FM41" s="17">
        <v>0</v>
      </c>
      <c r="FN41" s="17">
        <v>0</v>
      </c>
      <c r="FO41" s="17">
        <v>0</v>
      </c>
      <c r="FP41" s="17">
        <v>0</v>
      </c>
      <c r="FQ41" s="17">
        <v>0</v>
      </c>
      <c r="FR41" s="17">
        <v>0</v>
      </c>
      <c r="FS41" s="17">
        <v>0</v>
      </c>
      <c r="FT41" s="17">
        <v>0</v>
      </c>
      <c r="FU41" s="17">
        <v>0</v>
      </c>
      <c r="FV41" s="17">
        <v>0</v>
      </c>
      <c r="FW41" s="17">
        <v>0</v>
      </c>
      <c r="FX41" s="17">
        <v>0</v>
      </c>
      <c r="FY41" s="17">
        <v>0</v>
      </c>
      <c r="FZ41" s="17">
        <v>0</v>
      </c>
      <c r="GA41" s="17">
        <v>0</v>
      </c>
      <c r="GB41" s="17">
        <v>0</v>
      </c>
      <c r="GC41" s="17">
        <v>0</v>
      </c>
      <c r="GD41" s="17">
        <v>0</v>
      </c>
      <c r="GE41" s="17">
        <v>0</v>
      </c>
      <c r="GF41" s="17">
        <v>0</v>
      </c>
      <c r="GG41" s="17">
        <v>0</v>
      </c>
      <c r="GH41" s="17">
        <v>0</v>
      </c>
      <c r="GI41" s="17">
        <v>0</v>
      </c>
      <c r="GJ41" s="17">
        <v>0</v>
      </c>
      <c r="GK41" s="17">
        <v>0</v>
      </c>
      <c r="GL41" s="17">
        <v>0</v>
      </c>
      <c r="GM41" s="17">
        <v>0</v>
      </c>
      <c r="GN41" s="17">
        <v>0</v>
      </c>
      <c r="GO41" s="17">
        <v>0</v>
      </c>
      <c r="GP41" s="17">
        <v>0</v>
      </c>
      <c r="GQ41" s="29">
        <v>4374.5768724881646</v>
      </c>
      <c r="GR41" s="29">
        <v>0</v>
      </c>
      <c r="GS41" s="18">
        <v>0</v>
      </c>
      <c r="GT41" s="18">
        <v>0</v>
      </c>
      <c r="GU41" s="18">
        <v>0</v>
      </c>
      <c r="GV41" s="18">
        <v>0</v>
      </c>
      <c r="GW41" s="18">
        <v>0</v>
      </c>
      <c r="GX41" s="28">
        <v>651.00517058078299</v>
      </c>
      <c r="GY41" s="26">
        <v>556.30117439532205</v>
      </c>
      <c r="GZ41" s="26">
        <v>94.703996185460937</v>
      </c>
      <c r="HA41" s="18"/>
      <c r="HB41" s="29">
        <v>0</v>
      </c>
      <c r="HC41" s="47">
        <v>5025.5820430689473</v>
      </c>
    </row>
    <row r="42" spans="2:211" s="14" customFormat="1" ht="17.25" customHeight="1" x14ac:dyDescent="0.25">
      <c r="B42" s="144" t="s">
        <v>289</v>
      </c>
      <c r="C42" s="145" t="s">
        <v>290</v>
      </c>
      <c r="D42" s="169">
        <v>0</v>
      </c>
      <c r="E42" s="169">
        <v>0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12.687987</v>
      </c>
      <c r="AD42" s="169">
        <v>0</v>
      </c>
      <c r="AE42" s="17">
        <v>1.4508748208868101</v>
      </c>
      <c r="AF42" s="17">
        <v>0</v>
      </c>
      <c r="AG42" s="17">
        <v>25.4507170849589</v>
      </c>
      <c r="AH42" s="17">
        <v>0</v>
      </c>
      <c r="AI42" s="17">
        <v>0</v>
      </c>
      <c r="AJ42" s="17">
        <v>0</v>
      </c>
      <c r="AK42" s="17">
        <v>0</v>
      </c>
      <c r="AL42" s="17">
        <v>0</v>
      </c>
      <c r="AM42" s="17">
        <v>0</v>
      </c>
      <c r="AN42" s="17">
        <v>0</v>
      </c>
      <c r="AO42" s="17">
        <v>0</v>
      </c>
      <c r="AP42" s="17">
        <v>0</v>
      </c>
      <c r="AQ42" s="17">
        <v>0</v>
      </c>
      <c r="AR42" s="17">
        <v>0</v>
      </c>
      <c r="AS42" s="17">
        <v>0</v>
      </c>
      <c r="AT42" s="17">
        <v>0</v>
      </c>
      <c r="AU42" s="17">
        <v>0</v>
      </c>
      <c r="AV42" s="17">
        <v>0</v>
      </c>
      <c r="AW42" s="17">
        <v>0</v>
      </c>
      <c r="AX42" s="17">
        <v>0</v>
      </c>
      <c r="AY42" s="17">
        <v>0</v>
      </c>
      <c r="AZ42" s="17">
        <v>0</v>
      </c>
      <c r="BA42" s="17">
        <v>0</v>
      </c>
      <c r="BB42" s="17">
        <v>0</v>
      </c>
      <c r="BC42" s="17">
        <v>0</v>
      </c>
      <c r="BD42" s="17">
        <v>0</v>
      </c>
      <c r="BE42" s="17">
        <v>0</v>
      </c>
      <c r="BF42" s="17">
        <v>1821.7892174758799</v>
      </c>
      <c r="BG42" s="17">
        <v>0</v>
      </c>
      <c r="BH42" s="17">
        <v>0</v>
      </c>
      <c r="BI42" s="17">
        <v>0</v>
      </c>
      <c r="BJ42" s="17">
        <v>0</v>
      </c>
      <c r="BK42" s="17">
        <v>0</v>
      </c>
      <c r="BL42" s="17">
        <v>0</v>
      </c>
      <c r="BM42" s="17">
        <v>0</v>
      </c>
      <c r="BN42" s="17">
        <v>0</v>
      </c>
      <c r="BO42" s="17">
        <v>0</v>
      </c>
      <c r="BP42" s="17">
        <v>0</v>
      </c>
      <c r="BQ42" s="17">
        <v>0</v>
      </c>
      <c r="BR42" s="17">
        <v>0</v>
      </c>
      <c r="BS42" s="17">
        <v>0</v>
      </c>
      <c r="BT42" s="17">
        <v>0</v>
      </c>
      <c r="BU42" s="17">
        <v>0</v>
      </c>
      <c r="BV42" s="17">
        <v>0</v>
      </c>
      <c r="BW42" s="17">
        <v>0</v>
      </c>
      <c r="BX42" s="17">
        <v>0</v>
      </c>
      <c r="BY42" s="17">
        <v>0</v>
      </c>
      <c r="BZ42" s="17">
        <v>0</v>
      </c>
      <c r="CA42" s="17">
        <v>0</v>
      </c>
      <c r="CB42" s="17">
        <v>0</v>
      </c>
      <c r="CC42" s="17">
        <v>0</v>
      </c>
      <c r="CD42" s="17">
        <v>0</v>
      </c>
      <c r="CE42" s="17">
        <v>0</v>
      </c>
      <c r="CF42" s="17">
        <v>0</v>
      </c>
      <c r="CG42" s="17">
        <v>0</v>
      </c>
      <c r="CH42" s="17">
        <v>0</v>
      </c>
      <c r="CI42" s="17">
        <v>0</v>
      </c>
      <c r="CJ42" s="17">
        <v>0</v>
      </c>
      <c r="CK42" s="17">
        <v>0</v>
      </c>
      <c r="CL42" s="17">
        <v>0</v>
      </c>
      <c r="CM42" s="17">
        <v>0</v>
      </c>
      <c r="CN42" s="17">
        <v>0</v>
      </c>
      <c r="CO42" s="17">
        <v>0</v>
      </c>
      <c r="CP42" s="17">
        <v>0</v>
      </c>
      <c r="CQ42" s="17">
        <v>0</v>
      </c>
      <c r="CR42" s="17">
        <v>0</v>
      </c>
      <c r="CS42" s="17">
        <v>0</v>
      </c>
      <c r="CT42" s="17">
        <v>0</v>
      </c>
      <c r="CU42" s="17">
        <v>0</v>
      </c>
      <c r="CV42" s="17">
        <v>0</v>
      </c>
      <c r="CW42" s="17">
        <v>0</v>
      </c>
      <c r="CX42" s="17">
        <v>0</v>
      </c>
      <c r="CY42" s="17">
        <v>0</v>
      </c>
      <c r="CZ42" s="17">
        <v>0</v>
      </c>
      <c r="DA42" s="17">
        <v>0</v>
      </c>
      <c r="DB42" s="17">
        <v>0</v>
      </c>
      <c r="DC42" s="17">
        <v>0</v>
      </c>
      <c r="DD42" s="17">
        <v>0</v>
      </c>
      <c r="DE42" s="17">
        <v>0</v>
      </c>
      <c r="DF42" s="17">
        <v>0</v>
      </c>
      <c r="DG42" s="17">
        <v>0</v>
      </c>
      <c r="DH42" s="17">
        <v>0</v>
      </c>
      <c r="DI42" s="17">
        <v>0</v>
      </c>
      <c r="DJ42" s="17">
        <v>0</v>
      </c>
      <c r="DK42" s="17">
        <v>0</v>
      </c>
      <c r="DL42" s="17">
        <v>0</v>
      </c>
      <c r="DM42" s="17">
        <v>0</v>
      </c>
      <c r="DN42" s="17">
        <v>0</v>
      </c>
      <c r="DO42" s="17">
        <v>0</v>
      </c>
      <c r="DP42" s="17">
        <v>0</v>
      </c>
      <c r="DQ42" s="17">
        <v>0</v>
      </c>
      <c r="DR42" s="17">
        <v>0</v>
      </c>
      <c r="DS42" s="17">
        <v>0</v>
      </c>
      <c r="DT42" s="17">
        <v>0</v>
      </c>
      <c r="DU42" s="17">
        <v>0</v>
      </c>
      <c r="DV42" s="17">
        <v>0</v>
      </c>
      <c r="DW42" s="17">
        <v>0</v>
      </c>
      <c r="DX42" s="17">
        <v>0</v>
      </c>
      <c r="DY42" s="17">
        <v>0</v>
      </c>
      <c r="DZ42" s="17">
        <v>0</v>
      </c>
      <c r="EA42" s="17">
        <v>0</v>
      </c>
      <c r="EB42" s="17">
        <v>0</v>
      </c>
      <c r="EC42" s="17">
        <v>0</v>
      </c>
      <c r="ED42" s="17">
        <v>0</v>
      </c>
      <c r="EE42" s="17">
        <v>0</v>
      </c>
      <c r="EF42" s="17">
        <v>0</v>
      </c>
      <c r="EG42" s="17">
        <v>0</v>
      </c>
      <c r="EH42" s="17">
        <v>0</v>
      </c>
      <c r="EI42" s="17">
        <v>0</v>
      </c>
      <c r="EJ42" s="17">
        <v>0</v>
      </c>
      <c r="EK42" s="17">
        <v>0</v>
      </c>
      <c r="EL42" s="17">
        <v>0</v>
      </c>
      <c r="EM42" s="17">
        <v>0</v>
      </c>
      <c r="EN42" s="17">
        <v>0</v>
      </c>
      <c r="EO42" s="17">
        <v>0</v>
      </c>
      <c r="EP42" s="17">
        <v>0</v>
      </c>
      <c r="EQ42" s="17">
        <v>0</v>
      </c>
      <c r="ER42" s="17">
        <v>0</v>
      </c>
      <c r="ES42" s="17">
        <v>0</v>
      </c>
      <c r="ET42" s="17">
        <v>0</v>
      </c>
      <c r="EU42" s="17">
        <v>0</v>
      </c>
      <c r="EV42" s="17">
        <v>0</v>
      </c>
      <c r="EW42" s="17">
        <v>0</v>
      </c>
      <c r="EX42" s="17">
        <v>0</v>
      </c>
      <c r="EY42" s="17">
        <v>0</v>
      </c>
      <c r="EZ42" s="17">
        <v>0</v>
      </c>
      <c r="FA42" s="17">
        <v>0</v>
      </c>
      <c r="FB42" s="17">
        <v>0</v>
      </c>
      <c r="FC42" s="17">
        <v>0</v>
      </c>
      <c r="FD42" s="17">
        <v>0</v>
      </c>
      <c r="FE42" s="17">
        <v>0</v>
      </c>
      <c r="FF42" s="17">
        <v>0</v>
      </c>
      <c r="FG42" s="17">
        <v>0</v>
      </c>
      <c r="FH42" s="17">
        <v>0</v>
      </c>
      <c r="FI42" s="17">
        <v>0</v>
      </c>
      <c r="FJ42" s="17">
        <v>0</v>
      </c>
      <c r="FK42" s="17">
        <v>0</v>
      </c>
      <c r="FL42" s="17">
        <v>0</v>
      </c>
      <c r="FM42" s="17">
        <v>0</v>
      </c>
      <c r="FN42" s="17">
        <v>0</v>
      </c>
      <c r="FO42" s="17">
        <v>0</v>
      </c>
      <c r="FP42" s="17">
        <v>0</v>
      </c>
      <c r="FQ42" s="17">
        <v>0</v>
      </c>
      <c r="FR42" s="17">
        <v>0</v>
      </c>
      <c r="FS42" s="17">
        <v>0</v>
      </c>
      <c r="FT42" s="17">
        <v>0</v>
      </c>
      <c r="FU42" s="17">
        <v>0</v>
      </c>
      <c r="FV42" s="17">
        <v>0</v>
      </c>
      <c r="FW42" s="17">
        <v>0</v>
      </c>
      <c r="FX42" s="17">
        <v>0</v>
      </c>
      <c r="FY42" s="17">
        <v>0</v>
      </c>
      <c r="FZ42" s="17">
        <v>0</v>
      </c>
      <c r="GA42" s="17">
        <v>0</v>
      </c>
      <c r="GB42" s="17">
        <v>0</v>
      </c>
      <c r="GC42" s="17">
        <v>0</v>
      </c>
      <c r="GD42" s="17">
        <v>0</v>
      </c>
      <c r="GE42" s="17">
        <v>0</v>
      </c>
      <c r="GF42" s="17">
        <v>0</v>
      </c>
      <c r="GG42" s="17">
        <v>0</v>
      </c>
      <c r="GH42" s="17">
        <v>0</v>
      </c>
      <c r="GI42" s="17">
        <v>0</v>
      </c>
      <c r="GJ42" s="17">
        <v>0</v>
      </c>
      <c r="GK42" s="17">
        <v>0</v>
      </c>
      <c r="GL42" s="17">
        <v>0</v>
      </c>
      <c r="GM42" s="17">
        <v>0</v>
      </c>
      <c r="GN42" s="17">
        <v>0</v>
      </c>
      <c r="GO42" s="17">
        <v>0</v>
      </c>
      <c r="GP42" s="17">
        <v>0</v>
      </c>
      <c r="GQ42" s="29">
        <v>1861.3787963817256</v>
      </c>
      <c r="GR42" s="29">
        <v>0</v>
      </c>
      <c r="GS42" s="18">
        <v>0</v>
      </c>
      <c r="GT42" s="18">
        <v>0</v>
      </c>
      <c r="GU42" s="18">
        <v>0</v>
      </c>
      <c r="GV42" s="18">
        <v>0</v>
      </c>
      <c r="GW42" s="18">
        <v>0</v>
      </c>
      <c r="GX42" s="28">
        <v>-31.618671891252006</v>
      </c>
      <c r="GY42" s="26">
        <v>-37.3696856902638</v>
      </c>
      <c r="GZ42" s="26">
        <v>5.7510137990117922</v>
      </c>
      <c r="HA42" s="18"/>
      <c r="HB42" s="29">
        <v>0</v>
      </c>
      <c r="HC42" s="47">
        <v>1829.7601244904736</v>
      </c>
    </row>
    <row r="43" spans="2:211" s="14" customFormat="1" ht="17.25" customHeight="1" x14ac:dyDescent="0.25">
      <c r="B43" s="144" t="s">
        <v>291</v>
      </c>
      <c r="C43" s="145" t="s">
        <v>292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0</v>
      </c>
      <c r="AA43" s="169">
        <v>0</v>
      </c>
      <c r="AB43" s="169">
        <v>0</v>
      </c>
      <c r="AC43" s="169">
        <v>3.3549869999999999</v>
      </c>
      <c r="AD43" s="169">
        <v>0</v>
      </c>
      <c r="AE43" s="17">
        <v>0</v>
      </c>
      <c r="AF43" s="17">
        <v>0</v>
      </c>
      <c r="AG43" s="17">
        <v>0</v>
      </c>
      <c r="AH43" s="17">
        <v>9.8895588931642404</v>
      </c>
      <c r="AI43" s="17">
        <v>0</v>
      </c>
      <c r="AJ43" s="17">
        <v>0</v>
      </c>
      <c r="AK43" s="17">
        <v>0</v>
      </c>
      <c r="AL43" s="17">
        <v>0</v>
      </c>
      <c r="AM43" s="17">
        <v>0</v>
      </c>
      <c r="AN43" s="17">
        <v>0</v>
      </c>
      <c r="AO43" s="17">
        <v>0</v>
      </c>
      <c r="AP43" s="17">
        <v>0</v>
      </c>
      <c r="AQ43" s="17">
        <v>0</v>
      </c>
      <c r="AR43" s="17">
        <v>0</v>
      </c>
      <c r="AS43" s="17">
        <v>0</v>
      </c>
      <c r="AT43" s="17">
        <v>0</v>
      </c>
      <c r="AU43" s="17">
        <v>0</v>
      </c>
      <c r="AV43" s="17">
        <v>0</v>
      </c>
      <c r="AW43" s="17">
        <v>0</v>
      </c>
      <c r="AX43" s="17">
        <v>0</v>
      </c>
      <c r="AY43" s="17">
        <v>0</v>
      </c>
      <c r="AZ43" s="17">
        <v>0</v>
      </c>
      <c r="BA43" s="17">
        <v>0</v>
      </c>
      <c r="BB43" s="17">
        <v>0</v>
      </c>
      <c r="BC43" s="17">
        <v>0</v>
      </c>
      <c r="BD43" s="17">
        <v>0</v>
      </c>
      <c r="BE43" s="17">
        <v>0</v>
      </c>
      <c r="BF43" s="17">
        <v>0</v>
      </c>
      <c r="BG43" s="17">
        <v>217.174685739479</v>
      </c>
      <c r="BH43" s="17">
        <v>0</v>
      </c>
      <c r="BI43" s="17">
        <v>0</v>
      </c>
      <c r="BJ43" s="17">
        <v>0</v>
      </c>
      <c r="BK43" s="17">
        <v>0</v>
      </c>
      <c r="BL43" s="17">
        <v>0</v>
      </c>
      <c r="BM43" s="17">
        <v>0</v>
      </c>
      <c r="BN43" s="17">
        <v>0</v>
      </c>
      <c r="BO43" s="17">
        <v>0</v>
      </c>
      <c r="BP43" s="17">
        <v>0</v>
      </c>
      <c r="BQ43" s="17">
        <v>0</v>
      </c>
      <c r="BR43" s="17">
        <v>0</v>
      </c>
      <c r="BS43" s="17">
        <v>0</v>
      </c>
      <c r="BT43" s="17">
        <v>0</v>
      </c>
      <c r="BU43" s="17">
        <v>0</v>
      </c>
      <c r="BV43" s="17">
        <v>0</v>
      </c>
      <c r="BW43" s="17">
        <v>0</v>
      </c>
      <c r="BX43" s="17">
        <v>0</v>
      </c>
      <c r="BY43" s="17">
        <v>0</v>
      </c>
      <c r="BZ43" s="17">
        <v>0</v>
      </c>
      <c r="CA43" s="17">
        <v>0</v>
      </c>
      <c r="CB43" s="17">
        <v>0</v>
      </c>
      <c r="CC43" s="17">
        <v>0</v>
      </c>
      <c r="CD43" s="17">
        <v>0</v>
      </c>
      <c r="CE43" s="17">
        <v>0</v>
      </c>
      <c r="CF43" s="17">
        <v>0</v>
      </c>
      <c r="CG43" s="17">
        <v>0</v>
      </c>
      <c r="CH43" s="17">
        <v>0</v>
      </c>
      <c r="CI43" s="17">
        <v>0</v>
      </c>
      <c r="CJ43" s="17">
        <v>0</v>
      </c>
      <c r="CK43" s="17">
        <v>0</v>
      </c>
      <c r="CL43" s="17">
        <v>0</v>
      </c>
      <c r="CM43" s="17">
        <v>0</v>
      </c>
      <c r="CN43" s="17">
        <v>0</v>
      </c>
      <c r="CO43" s="17">
        <v>0</v>
      </c>
      <c r="CP43" s="17">
        <v>0</v>
      </c>
      <c r="CQ43" s="17">
        <v>0</v>
      </c>
      <c r="CR43" s="17">
        <v>0</v>
      </c>
      <c r="CS43" s="17">
        <v>0</v>
      </c>
      <c r="CT43" s="17">
        <v>0</v>
      </c>
      <c r="CU43" s="17">
        <v>0</v>
      </c>
      <c r="CV43" s="17">
        <v>0</v>
      </c>
      <c r="CW43" s="17">
        <v>0</v>
      </c>
      <c r="CX43" s="17">
        <v>0</v>
      </c>
      <c r="CY43" s="17">
        <v>0</v>
      </c>
      <c r="CZ43" s="17">
        <v>0</v>
      </c>
      <c r="DA43" s="17">
        <v>0</v>
      </c>
      <c r="DB43" s="17">
        <v>0</v>
      </c>
      <c r="DC43" s="17">
        <v>0</v>
      </c>
      <c r="DD43" s="17">
        <v>0</v>
      </c>
      <c r="DE43" s="17">
        <v>0</v>
      </c>
      <c r="DF43" s="17">
        <v>0</v>
      </c>
      <c r="DG43" s="17">
        <v>0</v>
      </c>
      <c r="DH43" s="17">
        <v>0</v>
      </c>
      <c r="DI43" s="17">
        <v>0</v>
      </c>
      <c r="DJ43" s="17">
        <v>0</v>
      </c>
      <c r="DK43" s="17">
        <v>0</v>
      </c>
      <c r="DL43" s="17">
        <v>0</v>
      </c>
      <c r="DM43" s="17">
        <v>0</v>
      </c>
      <c r="DN43" s="17">
        <v>0</v>
      </c>
      <c r="DO43" s="17">
        <v>0</v>
      </c>
      <c r="DP43" s="17">
        <v>0</v>
      </c>
      <c r="DQ43" s="17">
        <v>0</v>
      </c>
      <c r="DR43" s="17">
        <v>0</v>
      </c>
      <c r="DS43" s="17">
        <v>0</v>
      </c>
      <c r="DT43" s="17">
        <v>0</v>
      </c>
      <c r="DU43" s="17">
        <v>0</v>
      </c>
      <c r="DV43" s="17">
        <v>0</v>
      </c>
      <c r="DW43" s="17">
        <v>0</v>
      </c>
      <c r="DX43" s="17">
        <v>0</v>
      </c>
      <c r="DY43" s="17">
        <v>0</v>
      </c>
      <c r="DZ43" s="17">
        <v>0</v>
      </c>
      <c r="EA43" s="17">
        <v>0</v>
      </c>
      <c r="EB43" s="17">
        <v>0</v>
      </c>
      <c r="EC43" s="17">
        <v>0</v>
      </c>
      <c r="ED43" s="17">
        <v>0</v>
      </c>
      <c r="EE43" s="17">
        <v>0</v>
      </c>
      <c r="EF43" s="17">
        <v>0</v>
      </c>
      <c r="EG43" s="17">
        <v>0</v>
      </c>
      <c r="EH43" s="17">
        <v>0</v>
      </c>
      <c r="EI43" s="17">
        <v>0</v>
      </c>
      <c r="EJ43" s="17">
        <v>0</v>
      </c>
      <c r="EK43" s="17">
        <v>0</v>
      </c>
      <c r="EL43" s="17">
        <v>0</v>
      </c>
      <c r="EM43" s="17">
        <v>0</v>
      </c>
      <c r="EN43" s="17">
        <v>0</v>
      </c>
      <c r="EO43" s="17">
        <v>0</v>
      </c>
      <c r="EP43" s="17">
        <v>0</v>
      </c>
      <c r="EQ43" s="17">
        <v>0</v>
      </c>
      <c r="ER43" s="17">
        <v>0</v>
      </c>
      <c r="ES43" s="17">
        <v>0</v>
      </c>
      <c r="ET43" s="17">
        <v>0</v>
      </c>
      <c r="EU43" s="17">
        <v>0</v>
      </c>
      <c r="EV43" s="17">
        <v>0</v>
      </c>
      <c r="EW43" s="17">
        <v>0</v>
      </c>
      <c r="EX43" s="17">
        <v>0</v>
      </c>
      <c r="EY43" s="17">
        <v>0</v>
      </c>
      <c r="EZ43" s="17">
        <v>0</v>
      </c>
      <c r="FA43" s="17">
        <v>0</v>
      </c>
      <c r="FB43" s="17">
        <v>0</v>
      </c>
      <c r="FC43" s="17">
        <v>0</v>
      </c>
      <c r="FD43" s="17">
        <v>0</v>
      </c>
      <c r="FE43" s="17">
        <v>0</v>
      </c>
      <c r="FF43" s="17">
        <v>0</v>
      </c>
      <c r="FG43" s="17">
        <v>0</v>
      </c>
      <c r="FH43" s="17">
        <v>0</v>
      </c>
      <c r="FI43" s="17">
        <v>0</v>
      </c>
      <c r="FJ43" s="17">
        <v>0</v>
      </c>
      <c r="FK43" s="17">
        <v>0</v>
      </c>
      <c r="FL43" s="17">
        <v>0</v>
      </c>
      <c r="FM43" s="17">
        <v>0</v>
      </c>
      <c r="FN43" s="17">
        <v>0</v>
      </c>
      <c r="FO43" s="17">
        <v>0</v>
      </c>
      <c r="FP43" s="17">
        <v>0</v>
      </c>
      <c r="FQ43" s="17">
        <v>0</v>
      </c>
      <c r="FR43" s="17">
        <v>0</v>
      </c>
      <c r="FS43" s="17">
        <v>0</v>
      </c>
      <c r="FT43" s="17">
        <v>0</v>
      </c>
      <c r="FU43" s="17">
        <v>0</v>
      </c>
      <c r="FV43" s="17">
        <v>0</v>
      </c>
      <c r="FW43" s="17">
        <v>0</v>
      </c>
      <c r="FX43" s="17">
        <v>0</v>
      </c>
      <c r="FY43" s="17">
        <v>0</v>
      </c>
      <c r="FZ43" s="17">
        <v>0</v>
      </c>
      <c r="GA43" s="17">
        <v>0</v>
      </c>
      <c r="GB43" s="17">
        <v>0</v>
      </c>
      <c r="GC43" s="17">
        <v>0</v>
      </c>
      <c r="GD43" s="17">
        <v>0</v>
      </c>
      <c r="GE43" s="17">
        <v>0</v>
      </c>
      <c r="GF43" s="17">
        <v>0</v>
      </c>
      <c r="GG43" s="17">
        <v>0</v>
      </c>
      <c r="GH43" s="17">
        <v>0</v>
      </c>
      <c r="GI43" s="17">
        <v>0</v>
      </c>
      <c r="GJ43" s="17">
        <v>0</v>
      </c>
      <c r="GK43" s="17">
        <v>0</v>
      </c>
      <c r="GL43" s="17">
        <v>0</v>
      </c>
      <c r="GM43" s="17">
        <v>0</v>
      </c>
      <c r="GN43" s="17">
        <v>0</v>
      </c>
      <c r="GO43" s="17">
        <v>0</v>
      </c>
      <c r="GP43" s="17">
        <v>0</v>
      </c>
      <c r="GQ43" s="29">
        <v>230.41923163264323</v>
      </c>
      <c r="GR43" s="29">
        <v>0</v>
      </c>
      <c r="GS43" s="18">
        <v>0</v>
      </c>
      <c r="GT43" s="18">
        <v>0</v>
      </c>
      <c r="GU43" s="18">
        <v>0</v>
      </c>
      <c r="GV43" s="18">
        <v>0</v>
      </c>
      <c r="GW43" s="18">
        <v>0</v>
      </c>
      <c r="GX43" s="28">
        <v>-51.969711427450008</v>
      </c>
      <c r="GY43" s="26">
        <v>-38.801747044518997</v>
      </c>
      <c r="GZ43" s="26">
        <v>-13.167964382931009</v>
      </c>
      <c r="HA43" s="18"/>
      <c r="HB43" s="29">
        <v>0</v>
      </c>
      <c r="HC43" s="47">
        <v>178.44952020519321</v>
      </c>
    </row>
    <row r="44" spans="2:211" s="14" customFormat="1" ht="17.25" customHeight="1" x14ac:dyDescent="0.25">
      <c r="B44" s="144" t="s">
        <v>293</v>
      </c>
      <c r="C44" s="145" t="s">
        <v>294</v>
      </c>
      <c r="D44" s="169">
        <v>5.1222549878999999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7">
        <v>0</v>
      </c>
      <c r="AF44" s="17">
        <v>0</v>
      </c>
      <c r="AG44" s="17">
        <v>0</v>
      </c>
      <c r="AH44" s="17">
        <v>0</v>
      </c>
      <c r="AI44" s="17">
        <v>0</v>
      </c>
      <c r="AJ44" s="17">
        <v>0</v>
      </c>
      <c r="AK44" s="17">
        <v>0</v>
      </c>
      <c r="AL44" s="17">
        <v>0</v>
      </c>
      <c r="AM44" s="17">
        <v>0</v>
      </c>
      <c r="AN44" s="17">
        <v>0</v>
      </c>
      <c r="AO44" s="17">
        <v>0</v>
      </c>
      <c r="AP44" s="17">
        <v>0</v>
      </c>
      <c r="AQ44" s="17">
        <v>0</v>
      </c>
      <c r="AR44" s="17">
        <v>0</v>
      </c>
      <c r="AS44" s="17">
        <v>0</v>
      </c>
      <c r="AT44" s="17">
        <v>0</v>
      </c>
      <c r="AU44" s="17">
        <v>0</v>
      </c>
      <c r="AV44" s="17">
        <v>0</v>
      </c>
      <c r="AW44" s="17">
        <v>0</v>
      </c>
      <c r="AX44" s="17">
        <v>0</v>
      </c>
      <c r="AY44" s="17">
        <v>0</v>
      </c>
      <c r="AZ44" s="17">
        <v>0</v>
      </c>
      <c r="BA44" s="17">
        <v>0</v>
      </c>
      <c r="BB44" s="17">
        <v>0</v>
      </c>
      <c r="BC44" s="17">
        <v>0</v>
      </c>
      <c r="BD44" s="17">
        <v>0</v>
      </c>
      <c r="BE44" s="17">
        <v>0</v>
      </c>
      <c r="BF44" s="17">
        <v>0</v>
      </c>
      <c r="BG44" s="17">
        <v>289.34446910296202</v>
      </c>
      <c r="BH44" s="17">
        <v>0</v>
      </c>
      <c r="BI44" s="17">
        <v>0</v>
      </c>
      <c r="BJ44" s="17">
        <v>0</v>
      </c>
      <c r="BK44" s="17">
        <v>0</v>
      </c>
      <c r="BL44" s="17">
        <v>0</v>
      </c>
      <c r="BM44" s="17">
        <v>0</v>
      </c>
      <c r="BN44" s="17">
        <v>0</v>
      </c>
      <c r="BO44" s="17">
        <v>0</v>
      </c>
      <c r="BP44" s="17">
        <v>0</v>
      </c>
      <c r="BQ44" s="17">
        <v>0</v>
      </c>
      <c r="BR44" s="17">
        <v>0</v>
      </c>
      <c r="BS44" s="17">
        <v>0</v>
      </c>
      <c r="BT44" s="17">
        <v>0</v>
      </c>
      <c r="BU44" s="17">
        <v>0</v>
      </c>
      <c r="BV44" s="17">
        <v>0</v>
      </c>
      <c r="BW44" s="17">
        <v>0</v>
      </c>
      <c r="BX44" s="17">
        <v>0</v>
      </c>
      <c r="BY44" s="17">
        <v>0</v>
      </c>
      <c r="BZ44" s="17">
        <v>0</v>
      </c>
      <c r="CA44" s="17">
        <v>0</v>
      </c>
      <c r="CB44" s="17">
        <v>0</v>
      </c>
      <c r="CC44" s="17">
        <v>0</v>
      </c>
      <c r="CD44" s="17">
        <v>0</v>
      </c>
      <c r="CE44" s="17">
        <v>0</v>
      </c>
      <c r="CF44" s="17">
        <v>0</v>
      </c>
      <c r="CG44" s="17">
        <v>0</v>
      </c>
      <c r="CH44" s="17">
        <v>0</v>
      </c>
      <c r="CI44" s="17">
        <v>0</v>
      </c>
      <c r="CJ44" s="17">
        <v>0</v>
      </c>
      <c r="CK44" s="17">
        <v>0</v>
      </c>
      <c r="CL44" s="17">
        <v>0</v>
      </c>
      <c r="CM44" s="17">
        <v>0</v>
      </c>
      <c r="CN44" s="17">
        <v>0</v>
      </c>
      <c r="CO44" s="17">
        <v>0</v>
      </c>
      <c r="CP44" s="17">
        <v>0</v>
      </c>
      <c r="CQ44" s="17">
        <v>0</v>
      </c>
      <c r="CR44" s="17">
        <v>0</v>
      </c>
      <c r="CS44" s="17">
        <v>0</v>
      </c>
      <c r="CT44" s="17">
        <v>0</v>
      </c>
      <c r="CU44" s="17">
        <v>0</v>
      </c>
      <c r="CV44" s="17">
        <v>0</v>
      </c>
      <c r="CW44" s="17">
        <v>0</v>
      </c>
      <c r="CX44" s="17">
        <v>0</v>
      </c>
      <c r="CY44" s="17">
        <v>0</v>
      </c>
      <c r="CZ44" s="17">
        <v>0</v>
      </c>
      <c r="DA44" s="17">
        <v>0</v>
      </c>
      <c r="DB44" s="17">
        <v>0</v>
      </c>
      <c r="DC44" s="17">
        <v>0</v>
      </c>
      <c r="DD44" s="17">
        <v>0</v>
      </c>
      <c r="DE44" s="17">
        <v>0</v>
      </c>
      <c r="DF44" s="17">
        <v>0</v>
      </c>
      <c r="DG44" s="17">
        <v>0</v>
      </c>
      <c r="DH44" s="17">
        <v>0</v>
      </c>
      <c r="DI44" s="17">
        <v>0</v>
      </c>
      <c r="DJ44" s="17">
        <v>0</v>
      </c>
      <c r="DK44" s="17">
        <v>0</v>
      </c>
      <c r="DL44" s="17">
        <v>0</v>
      </c>
      <c r="DM44" s="17">
        <v>0</v>
      </c>
      <c r="DN44" s="17">
        <v>0</v>
      </c>
      <c r="DO44" s="17">
        <v>0</v>
      </c>
      <c r="DP44" s="17">
        <v>0</v>
      </c>
      <c r="DQ44" s="17">
        <v>0</v>
      </c>
      <c r="DR44" s="17">
        <v>0</v>
      </c>
      <c r="DS44" s="17">
        <v>0</v>
      </c>
      <c r="DT44" s="17">
        <v>0</v>
      </c>
      <c r="DU44" s="17">
        <v>0</v>
      </c>
      <c r="DV44" s="17">
        <v>0</v>
      </c>
      <c r="DW44" s="17">
        <v>0</v>
      </c>
      <c r="DX44" s="17">
        <v>0</v>
      </c>
      <c r="DY44" s="17">
        <v>0</v>
      </c>
      <c r="DZ44" s="17">
        <v>0</v>
      </c>
      <c r="EA44" s="17">
        <v>0</v>
      </c>
      <c r="EB44" s="17">
        <v>0</v>
      </c>
      <c r="EC44" s="17">
        <v>0</v>
      </c>
      <c r="ED44" s="17">
        <v>0</v>
      </c>
      <c r="EE44" s="17">
        <v>0</v>
      </c>
      <c r="EF44" s="17">
        <v>0</v>
      </c>
      <c r="EG44" s="17">
        <v>0</v>
      </c>
      <c r="EH44" s="17">
        <v>0</v>
      </c>
      <c r="EI44" s="17">
        <v>0</v>
      </c>
      <c r="EJ44" s="17">
        <v>0</v>
      </c>
      <c r="EK44" s="17">
        <v>0</v>
      </c>
      <c r="EL44" s="17">
        <v>0</v>
      </c>
      <c r="EM44" s="17">
        <v>0</v>
      </c>
      <c r="EN44" s="17">
        <v>0</v>
      </c>
      <c r="EO44" s="17">
        <v>0</v>
      </c>
      <c r="EP44" s="17">
        <v>0</v>
      </c>
      <c r="EQ44" s="17">
        <v>0</v>
      </c>
      <c r="ER44" s="17">
        <v>0</v>
      </c>
      <c r="ES44" s="17">
        <v>0</v>
      </c>
      <c r="ET44" s="17">
        <v>0</v>
      </c>
      <c r="EU44" s="17">
        <v>0</v>
      </c>
      <c r="EV44" s="17">
        <v>0</v>
      </c>
      <c r="EW44" s="17">
        <v>0</v>
      </c>
      <c r="EX44" s="17">
        <v>0</v>
      </c>
      <c r="EY44" s="17">
        <v>0</v>
      </c>
      <c r="EZ44" s="17">
        <v>0</v>
      </c>
      <c r="FA44" s="17">
        <v>0</v>
      </c>
      <c r="FB44" s="17">
        <v>0</v>
      </c>
      <c r="FC44" s="17">
        <v>0</v>
      </c>
      <c r="FD44" s="17">
        <v>0</v>
      </c>
      <c r="FE44" s="17">
        <v>0</v>
      </c>
      <c r="FF44" s="17">
        <v>0</v>
      </c>
      <c r="FG44" s="17">
        <v>0</v>
      </c>
      <c r="FH44" s="17">
        <v>0</v>
      </c>
      <c r="FI44" s="17">
        <v>0</v>
      </c>
      <c r="FJ44" s="17">
        <v>0</v>
      </c>
      <c r="FK44" s="17">
        <v>0</v>
      </c>
      <c r="FL44" s="17">
        <v>0</v>
      </c>
      <c r="FM44" s="17">
        <v>0</v>
      </c>
      <c r="FN44" s="17">
        <v>0</v>
      </c>
      <c r="FO44" s="17">
        <v>0</v>
      </c>
      <c r="FP44" s="17">
        <v>0</v>
      </c>
      <c r="FQ44" s="17">
        <v>0</v>
      </c>
      <c r="FR44" s="17">
        <v>0</v>
      </c>
      <c r="FS44" s="17">
        <v>0</v>
      </c>
      <c r="FT44" s="17">
        <v>0</v>
      </c>
      <c r="FU44" s="17">
        <v>0</v>
      </c>
      <c r="FV44" s="17">
        <v>0</v>
      </c>
      <c r="FW44" s="17">
        <v>0</v>
      </c>
      <c r="FX44" s="17">
        <v>0</v>
      </c>
      <c r="FY44" s="17">
        <v>0</v>
      </c>
      <c r="FZ44" s="17">
        <v>0</v>
      </c>
      <c r="GA44" s="17">
        <v>0</v>
      </c>
      <c r="GB44" s="17">
        <v>0</v>
      </c>
      <c r="GC44" s="17">
        <v>0</v>
      </c>
      <c r="GD44" s="17">
        <v>0</v>
      </c>
      <c r="GE44" s="17">
        <v>0</v>
      </c>
      <c r="GF44" s="17">
        <v>0</v>
      </c>
      <c r="GG44" s="17">
        <v>0</v>
      </c>
      <c r="GH44" s="17">
        <v>0</v>
      </c>
      <c r="GI44" s="17">
        <v>0</v>
      </c>
      <c r="GJ44" s="17">
        <v>0</v>
      </c>
      <c r="GK44" s="17">
        <v>0</v>
      </c>
      <c r="GL44" s="17">
        <v>0</v>
      </c>
      <c r="GM44" s="17">
        <v>0</v>
      </c>
      <c r="GN44" s="17">
        <v>0</v>
      </c>
      <c r="GO44" s="17">
        <v>0</v>
      </c>
      <c r="GP44" s="17">
        <v>0</v>
      </c>
      <c r="GQ44" s="29">
        <v>294.46672409086204</v>
      </c>
      <c r="GR44" s="29">
        <v>2.4583000000000001E-3</v>
      </c>
      <c r="GS44" s="18">
        <v>2.4583000000000001E-3</v>
      </c>
      <c r="GT44" s="18">
        <v>0</v>
      </c>
      <c r="GU44" s="18">
        <v>0</v>
      </c>
      <c r="GV44" s="18">
        <v>0</v>
      </c>
      <c r="GW44" s="18">
        <v>0</v>
      </c>
      <c r="GX44" s="28">
        <v>4.0062570897331797</v>
      </c>
      <c r="GY44" s="26">
        <v>1.65872153147852</v>
      </c>
      <c r="GZ44" s="26">
        <v>2.34753555825466</v>
      </c>
      <c r="HA44" s="18"/>
      <c r="HB44" s="29">
        <v>0</v>
      </c>
      <c r="HC44" s="47">
        <v>298.47543948059524</v>
      </c>
    </row>
    <row r="45" spans="2:211" s="14" customFormat="1" ht="17.25" customHeight="1" x14ac:dyDescent="0.25">
      <c r="B45" s="144" t="s">
        <v>295</v>
      </c>
      <c r="C45" s="145" t="s">
        <v>296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0</v>
      </c>
      <c r="R45" s="169">
        <v>0</v>
      </c>
      <c r="S45" s="169">
        <v>0</v>
      </c>
      <c r="T45" s="169">
        <v>0</v>
      </c>
      <c r="U45" s="169">
        <v>0</v>
      </c>
      <c r="V45" s="169">
        <v>0</v>
      </c>
      <c r="W45" s="169">
        <v>0</v>
      </c>
      <c r="X45" s="169">
        <v>0</v>
      </c>
      <c r="Y45" s="169">
        <v>0</v>
      </c>
      <c r="Z45" s="169">
        <v>0</v>
      </c>
      <c r="AA45" s="169">
        <v>0</v>
      </c>
      <c r="AB45" s="169">
        <v>0</v>
      </c>
      <c r="AC45" s="169">
        <v>0</v>
      </c>
      <c r="AD45" s="169">
        <v>0</v>
      </c>
      <c r="AE45" s="17">
        <v>0</v>
      </c>
      <c r="AF45" s="17">
        <v>0</v>
      </c>
      <c r="AG45" s="17">
        <v>0</v>
      </c>
      <c r="AH45" s="17">
        <v>0</v>
      </c>
      <c r="AI45" s="17">
        <v>0</v>
      </c>
      <c r="AJ45" s="17">
        <v>0</v>
      </c>
      <c r="AK45" s="17">
        <v>0</v>
      </c>
      <c r="AL45" s="17">
        <v>0</v>
      </c>
      <c r="AM45" s="17">
        <v>0</v>
      </c>
      <c r="AN45" s="17">
        <v>0</v>
      </c>
      <c r="AO45" s="17">
        <v>0</v>
      </c>
      <c r="AP45" s="17">
        <v>0</v>
      </c>
      <c r="AQ45" s="17">
        <v>0</v>
      </c>
      <c r="AR45" s="17">
        <v>0</v>
      </c>
      <c r="AS45" s="17">
        <v>0</v>
      </c>
      <c r="AT45" s="17">
        <v>0</v>
      </c>
      <c r="AU45" s="17">
        <v>0</v>
      </c>
      <c r="AV45" s="17">
        <v>0</v>
      </c>
      <c r="AW45" s="17">
        <v>0</v>
      </c>
      <c r="AX45" s="17">
        <v>0</v>
      </c>
      <c r="AY45" s="17">
        <v>0</v>
      </c>
      <c r="AZ45" s="17">
        <v>0</v>
      </c>
      <c r="BA45" s="17">
        <v>0</v>
      </c>
      <c r="BB45" s="17">
        <v>0</v>
      </c>
      <c r="BC45" s="17">
        <v>0</v>
      </c>
      <c r="BD45" s="17">
        <v>0</v>
      </c>
      <c r="BE45" s="17">
        <v>0</v>
      </c>
      <c r="BF45" s="17">
        <v>0</v>
      </c>
      <c r="BG45" s="17">
        <v>17.656178969992599</v>
      </c>
      <c r="BH45" s="17">
        <v>0</v>
      </c>
      <c r="BI45" s="17">
        <v>0</v>
      </c>
      <c r="BJ45" s="17">
        <v>0</v>
      </c>
      <c r="BK45" s="17">
        <v>0</v>
      </c>
      <c r="BL45" s="17">
        <v>0</v>
      </c>
      <c r="BM45" s="17">
        <v>0</v>
      </c>
      <c r="BN45" s="17">
        <v>0</v>
      </c>
      <c r="BO45" s="17">
        <v>0</v>
      </c>
      <c r="BP45" s="17">
        <v>0</v>
      </c>
      <c r="BQ45" s="17">
        <v>0</v>
      </c>
      <c r="BR45" s="17">
        <v>0</v>
      </c>
      <c r="BS45" s="17">
        <v>0</v>
      </c>
      <c r="BT45" s="17">
        <v>0</v>
      </c>
      <c r="BU45" s="17">
        <v>0</v>
      </c>
      <c r="BV45" s="17">
        <v>0</v>
      </c>
      <c r="BW45" s="17">
        <v>0</v>
      </c>
      <c r="BX45" s="17">
        <v>0</v>
      </c>
      <c r="BY45" s="17">
        <v>0</v>
      </c>
      <c r="BZ45" s="17">
        <v>0</v>
      </c>
      <c r="CA45" s="17">
        <v>0</v>
      </c>
      <c r="CB45" s="17">
        <v>0</v>
      </c>
      <c r="CC45" s="17">
        <v>0</v>
      </c>
      <c r="CD45" s="17">
        <v>0</v>
      </c>
      <c r="CE45" s="17">
        <v>0</v>
      </c>
      <c r="CF45" s="17">
        <v>0</v>
      </c>
      <c r="CG45" s="17">
        <v>0</v>
      </c>
      <c r="CH45" s="17">
        <v>0</v>
      </c>
      <c r="CI45" s="17">
        <v>0</v>
      </c>
      <c r="CJ45" s="17">
        <v>0</v>
      </c>
      <c r="CK45" s="17">
        <v>0</v>
      </c>
      <c r="CL45" s="17">
        <v>0</v>
      </c>
      <c r="CM45" s="17">
        <v>0</v>
      </c>
      <c r="CN45" s="17">
        <v>0</v>
      </c>
      <c r="CO45" s="17">
        <v>0</v>
      </c>
      <c r="CP45" s="17">
        <v>0</v>
      </c>
      <c r="CQ45" s="17">
        <v>0</v>
      </c>
      <c r="CR45" s="17">
        <v>0</v>
      </c>
      <c r="CS45" s="17">
        <v>0</v>
      </c>
      <c r="CT45" s="17">
        <v>0</v>
      </c>
      <c r="CU45" s="17">
        <v>0</v>
      </c>
      <c r="CV45" s="17">
        <v>0</v>
      </c>
      <c r="CW45" s="17">
        <v>0</v>
      </c>
      <c r="CX45" s="17">
        <v>0</v>
      </c>
      <c r="CY45" s="17">
        <v>0</v>
      </c>
      <c r="CZ45" s="17">
        <v>0</v>
      </c>
      <c r="DA45" s="17">
        <v>0</v>
      </c>
      <c r="DB45" s="17">
        <v>0</v>
      </c>
      <c r="DC45" s="17">
        <v>0</v>
      </c>
      <c r="DD45" s="17">
        <v>0</v>
      </c>
      <c r="DE45" s="17">
        <v>0</v>
      </c>
      <c r="DF45" s="17">
        <v>0</v>
      </c>
      <c r="DG45" s="17">
        <v>0</v>
      </c>
      <c r="DH45" s="17">
        <v>0</v>
      </c>
      <c r="DI45" s="17">
        <v>0</v>
      </c>
      <c r="DJ45" s="17">
        <v>0</v>
      </c>
      <c r="DK45" s="17">
        <v>0</v>
      </c>
      <c r="DL45" s="17">
        <v>0</v>
      </c>
      <c r="DM45" s="17">
        <v>0</v>
      </c>
      <c r="DN45" s="17">
        <v>0</v>
      </c>
      <c r="DO45" s="17">
        <v>0</v>
      </c>
      <c r="DP45" s="17">
        <v>0</v>
      </c>
      <c r="DQ45" s="17">
        <v>0</v>
      </c>
      <c r="DR45" s="17">
        <v>0</v>
      </c>
      <c r="DS45" s="17">
        <v>0</v>
      </c>
      <c r="DT45" s="17">
        <v>0</v>
      </c>
      <c r="DU45" s="17">
        <v>0</v>
      </c>
      <c r="DV45" s="17">
        <v>0</v>
      </c>
      <c r="DW45" s="17">
        <v>0</v>
      </c>
      <c r="DX45" s="17">
        <v>0</v>
      </c>
      <c r="DY45" s="17">
        <v>0</v>
      </c>
      <c r="DZ45" s="17">
        <v>0</v>
      </c>
      <c r="EA45" s="17">
        <v>0</v>
      </c>
      <c r="EB45" s="17">
        <v>0</v>
      </c>
      <c r="EC45" s="17">
        <v>0</v>
      </c>
      <c r="ED45" s="17">
        <v>0</v>
      </c>
      <c r="EE45" s="17">
        <v>0</v>
      </c>
      <c r="EF45" s="17">
        <v>0</v>
      </c>
      <c r="EG45" s="17">
        <v>0</v>
      </c>
      <c r="EH45" s="17">
        <v>0</v>
      </c>
      <c r="EI45" s="17">
        <v>0</v>
      </c>
      <c r="EJ45" s="17">
        <v>0</v>
      </c>
      <c r="EK45" s="17">
        <v>0</v>
      </c>
      <c r="EL45" s="17">
        <v>0</v>
      </c>
      <c r="EM45" s="17">
        <v>0</v>
      </c>
      <c r="EN45" s="17">
        <v>0</v>
      </c>
      <c r="EO45" s="17">
        <v>0</v>
      </c>
      <c r="EP45" s="17">
        <v>0</v>
      </c>
      <c r="EQ45" s="17">
        <v>0</v>
      </c>
      <c r="ER45" s="17">
        <v>0</v>
      </c>
      <c r="ES45" s="17">
        <v>0</v>
      </c>
      <c r="ET45" s="17">
        <v>0</v>
      </c>
      <c r="EU45" s="17">
        <v>0</v>
      </c>
      <c r="EV45" s="17">
        <v>0</v>
      </c>
      <c r="EW45" s="17">
        <v>0</v>
      </c>
      <c r="EX45" s="17">
        <v>0</v>
      </c>
      <c r="EY45" s="17">
        <v>0</v>
      </c>
      <c r="EZ45" s="17">
        <v>0</v>
      </c>
      <c r="FA45" s="17">
        <v>0</v>
      </c>
      <c r="FB45" s="17">
        <v>0</v>
      </c>
      <c r="FC45" s="17">
        <v>0</v>
      </c>
      <c r="FD45" s="17">
        <v>0</v>
      </c>
      <c r="FE45" s="17">
        <v>0</v>
      </c>
      <c r="FF45" s="17">
        <v>0</v>
      </c>
      <c r="FG45" s="17">
        <v>0</v>
      </c>
      <c r="FH45" s="17">
        <v>0</v>
      </c>
      <c r="FI45" s="17">
        <v>0</v>
      </c>
      <c r="FJ45" s="17">
        <v>0</v>
      </c>
      <c r="FK45" s="17">
        <v>0</v>
      </c>
      <c r="FL45" s="17">
        <v>0</v>
      </c>
      <c r="FM45" s="17">
        <v>0</v>
      </c>
      <c r="FN45" s="17">
        <v>0</v>
      </c>
      <c r="FO45" s="17">
        <v>0</v>
      </c>
      <c r="FP45" s="17">
        <v>0</v>
      </c>
      <c r="FQ45" s="17">
        <v>0</v>
      </c>
      <c r="FR45" s="17">
        <v>0</v>
      </c>
      <c r="FS45" s="17">
        <v>0</v>
      </c>
      <c r="FT45" s="17">
        <v>0</v>
      </c>
      <c r="FU45" s="17">
        <v>0</v>
      </c>
      <c r="FV45" s="17">
        <v>0</v>
      </c>
      <c r="FW45" s="17">
        <v>0</v>
      </c>
      <c r="FX45" s="17">
        <v>0</v>
      </c>
      <c r="FY45" s="17">
        <v>0</v>
      </c>
      <c r="FZ45" s="17">
        <v>0</v>
      </c>
      <c r="GA45" s="17">
        <v>0</v>
      </c>
      <c r="GB45" s="17">
        <v>0</v>
      </c>
      <c r="GC45" s="17">
        <v>0</v>
      </c>
      <c r="GD45" s="17">
        <v>0</v>
      </c>
      <c r="GE45" s="17">
        <v>0</v>
      </c>
      <c r="GF45" s="17">
        <v>0</v>
      </c>
      <c r="GG45" s="17">
        <v>0</v>
      </c>
      <c r="GH45" s="17">
        <v>0</v>
      </c>
      <c r="GI45" s="17">
        <v>0</v>
      </c>
      <c r="GJ45" s="17">
        <v>0</v>
      </c>
      <c r="GK45" s="17">
        <v>0</v>
      </c>
      <c r="GL45" s="17">
        <v>0</v>
      </c>
      <c r="GM45" s="17">
        <v>0</v>
      </c>
      <c r="GN45" s="17">
        <v>0</v>
      </c>
      <c r="GO45" s="17">
        <v>0</v>
      </c>
      <c r="GP45" s="17">
        <v>0</v>
      </c>
      <c r="GQ45" s="29">
        <v>17.656178969992599</v>
      </c>
      <c r="GR45" s="29">
        <v>1.39945E-2</v>
      </c>
      <c r="GS45" s="18">
        <v>1.39945E-2</v>
      </c>
      <c r="GT45" s="18">
        <v>0</v>
      </c>
      <c r="GU45" s="18">
        <v>0</v>
      </c>
      <c r="GV45" s="18">
        <v>0</v>
      </c>
      <c r="GW45" s="18">
        <v>0</v>
      </c>
      <c r="GX45" s="28">
        <v>59.573980604074002</v>
      </c>
      <c r="GY45" s="26">
        <v>59.573980604074002</v>
      </c>
      <c r="GZ45" s="26">
        <v>0</v>
      </c>
      <c r="HA45" s="18"/>
      <c r="HB45" s="29">
        <v>0</v>
      </c>
      <c r="HC45" s="47">
        <v>77.2441540740666</v>
      </c>
    </row>
    <row r="46" spans="2:211" s="14" customFormat="1" ht="17.25" customHeight="1" x14ac:dyDescent="0.25">
      <c r="B46" s="144" t="s">
        <v>297</v>
      </c>
      <c r="C46" s="145" t="s">
        <v>298</v>
      </c>
      <c r="D46" s="169">
        <v>0</v>
      </c>
      <c r="E46" s="169">
        <v>0</v>
      </c>
      <c r="F46" s="169">
        <v>0</v>
      </c>
      <c r="G46" s="169">
        <v>0</v>
      </c>
      <c r="H46" s="169">
        <v>0</v>
      </c>
      <c r="I46" s="169">
        <v>0</v>
      </c>
      <c r="J46" s="169">
        <v>0</v>
      </c>
      <c r="K46" s="169">
        <v>0</v>
      </c>
      <c r="L46" s="169">
        <v>0</v>
      </c>
      <c r="M46" s="169">
        <v>0</v>
      </c>
      <c r="N46" s="169">
        <v>0</v>
      </c>
      <c r="O46" s="169">
        <v>0</v>
      </c>
      <c r="P46" s="169">
        <v>0</v>
      </c>
      <c r="Q46" s="169">
        <v>0</v>
      </c>
      <c r="R46" s="169">
        <v>0</v>
      </c>
      <c r="S46" s="169">
        <v>0</v>
      </c>
      <c r="T46" s="169">
        <v>0</v>
      </c>
      <c r="U46" s="169">
        <v>0</v>
      </c>
      <c r="V46" s="169">
        <v>0</v>
      </c>
      <c r="W46" s="169">
        <v>0</v>
      </c>
      <c r="X46" s="169">
        <v>0</v>
      </c>
      <c r="Y46" s="169">
        <v>0</v>
      </c>
      <c r="Z46" s="169">
        <v>0</v>
      </c>
      <c r="AA46" s="169">
        <v>0</v>
      </c>
      <c r="AB46" s="169">
        <v>0</v>
      </c>
      <c r="AC46" s="169">
        <v>0</v>
      </c>
      <c r="AD46" s="169">
        <v>0</v>
      </c>
      <c r="AE46" s="17">
        <v>0</v>
      </c>
      <c r="AF46" s="17">
        <v>0</v>
      </c>
      <c r="AG46" s="17">
        <v>0</v>
      </c>
      <c r="AH46" s="17">
        <v>0</v>
      </c>
      <c r="AI46" s="17">
        <v>0</v>
      </c>
      <c r="AJ46" s="17">
        <v>0</v>
      </c>
      <c r="AK46" s="17">
        <v>0</v>
      </c>
      <c r="AL46" s="17">
        <v>0</v>
      </c>
      <c r="AM46" s="17">
        <v>0</v>
      </c>
      <c r="AN46" s="17">
        <v>0</v>
      </c>
      <c r="AO46" s="17">
        <v>0</v>
      </c>
      <c r="AP46" s="17">
        <v>0</v>
      </c>
      <c r="AQ46" s="17">
        <v>0</v>
      </c>
      <c r="AR46" s="17">
        <v>0</v>
      </c>
      <c r="AS46" s="17">
        <v>0</v>
      </c>
      <c r="AT46" s="17">
        <v>0</v>
      </c>
      <c r="AU46" s="17">
        <v>0</v>
      </c>
      <c r="AV46" s="17">
        <v>0</v>
      </c>
      <c r="AW46" s="17">
        <v>0</v>
      </c>
      <c r="AX46" s="17">
        <v>0</v>
      </c>
      <c r="AY46" s="17">
        <v>0</v>
      </c>
      <c r="AZ46" s="17">
        <v>0</v>
      </c>
      <c r="BA46" s="17">
        <v>0</v>
      </c>
      <c r="BB46" s="17">
        <v>0</v>
      </c>
      <c r="BC46" s="17">
        <v>0</v>
      </c>
      <c r="BD46" s="17">
        <v>0</v>
      </c>
      <c r="BE46" s="17">
        <v>0</v>
      </c>
      <c r="BF46" s="17">
        <v>0</v>
      </c>
      <c r="BG46" s="17">
        <v>4.3302484471207503</v>
      </c>
      <c r="BH46" s="17">
        <v>0</v>
      </c>
      <c r="BI46" s="17">
        <v>0</v>
      </c>
      <c r="BJ46" s="17">
        <v>0</v>
      </c>
      <c r="BK46" s="17">
        <v>0</v>
      </c>
      <c r="BL46" s="17">
        <v>0</v>
      </c>
      <c r="BM46" s="17">
        <v>0</v>
      </c>
      <c r="BN46" s="17">
        <v>0</v>
      </c>
      <c r="BO46" s="17">
        <v>0</v>
      </c>
      <c r="BP46" s="17">
        <v>0</v>
      </c>
      <c r="BQ46" s="17">
        <v>0</v>
      </c>
      <c r="BR46" s="17">
        <v>0</v>
      </c>
      <c r="BS46" s="17">
        <v>0</v>
      </c>
      <c r="BT46" s="17">
        <v>0</v>
      </c>
      <c r="BU46" s="17">
        <v>0</v>
      </c>
      <c r="BV46" s="17">
        <v>0</v>
      </c>
      <c r="BW46" s="17">
        <v>0</v>
      </c>
      <c r="BX46" s="17">
        <v>0</v>
      </c>
      <c r="BY46" s="17">
        <v>0</v>
      </c>
      <c r="BZ46" s="17">
        <v>0</v>
      </c>
      <c r="CA46" s="17">
        <v>0</v>
      </c>
      <c r="CB46" s="17">
        <v>0</v>
      </c>
      <c r="CC46" s="17">
        <v>0</v>
      </c>
      <c r="CD46" s="17">
        <v>0</v>
      </c>
      <c r="CE46" s="17">
        <v>0</v>
      </c>
      <c r="CF46" s="17">
        <v>0</v>
      </c>
      <c r="CG46" s="17">
        <v>0</v>
      </c>
      <c r="CH46" s="17">
        <v>0</v>
      </c>
      <c r="CI46" s="17">
        <v>0</v>
      </c>
      <c r="CJ46" s="17">
        <v>0</v>
      </c>
      <c r="CK46" s="17">
        <v>0</v>
      </c>
      <c r="CL46" s="17">
        <v>0</v>
      </c>
      <c r="CM46" s="17">
        <v>0</v>
      </c>
      <c r="CN46" s="17">
        <v>0</v>
      </c>
      <c r="CO46" s="17">
        <v>0</v>
      </c>
      <c r="CP46" s="17">
        <v>0</v>
      </c>
      <c r="CQ46" s="17">
        <v>0</v>
      </c>
      <c r="CR46" s="17">
        <v>0</v>
      </c>
      <c r="CS46" s="17">
        <v>0</v>
      </c>
      <c r="CT46" s="17">
        <v>0</v>
      </c>
      <c r="CU46" s="17">
        <v>0</v>
      </c>
      <c r="CV46" s="17">
        <v>0</v>
      </c>
      <c r="CW46" s="17">
        <v>0</v>
      </c>
      <c r="CX46" s="17">
        <v>0</v>
      </c>
      <c r="CY46" s="17">
        <v>0</v>
      </c>
      <c r="CZ46" s="17">
        <v>0</v>
      </c>
      <c r="DA46" s="17">
        <v>0</v>
      </c>
      <c r="DB46" s="17">
        <v>0</v>
      </c>
      <c r="DC46" s="17">
        <v>0</v>
      </c>
      <c r="DD46" s="17">
        <v>0</v>
      </c>
      <c r="DE46" s="17">
        <v>0</v>
      </c>
      <c r="DF46" s="17">
        <v>0</v>
      </c>
      <c r="DG46" s="17">
        <v>0</v>
      </c>
      <c r="DH46" s="17">
        <v>0</v>
      </c>
      <c r="DI46" s="17">
        <v>0</v>
      </c>
      <c r="DJ46" s="17">
        <v>0</v>
      </c>
      <c r="DK46" s="17">
        <v>0</v>
      </c>
      <c r="DL46" s="17">
        <v>0</v>
      </c>
      <c r="DM46" s="17">
        <v>0</v>
      </c>
      <c r="DN46" s="17">
        <v>0</v>
      </c>
      <c r="DO46" s="17">
        <v>0</v>
      </c>
      <c r="DP46" s="17">
        <v>0</v>
      </c>
      <c r="DQ46" s="17">
        <v>0</v>
      </c>
      <c r="DR46" s="17">
        <v>0</v>
      </c>
      <c r="DS46" s="17">
        <v>0</v>
      </c>
      <c r="DT46" s="17">
        <v>0</v>
      </c>
      <c r="DU46" s="17">
        <v>0</v>
      </c>
      <c r="DV46" s="17">
        <v>0</v>
      </c>
      <c r="DW46" s="17">
        <v>0</v>
      </c>
      <c r="DX46" s="17">
        <v>0</v>
      </c>
      <c r="DY46" s="17">
        <v>0</v>
      </c>
      <c r="DZ46" s="17">
        <v>0</v>
      </c>
      <c r="EA46" s="17">
        <v>0</v>
      </c>
      <c r="EB46" s="17">
        <v>0</v>
      </c>
      <c r="EC46" s="17">
        <v>0</v>
      </c>
      <c r="ED46" s="17">
        <v>0</v>
      </c>
      <c r="EE46" s="17">
        <v>0</v>
      </c>
      <c r="EF46" s="17">
        <v>0</v>
      </c>
      <c r="EG46" s="17">
        <v>0</v>
      </c>
      <c r="EH46" s="17">
        <v>0</v>
      </c>
      <c r="EI46" s="17">
        <v>0</v>
      </c>
      <c r="EJ46" s="17">
        <v>0</v>
      </c>
      <c r="EK46" s="17">
        <v>0</v>
      </c>
      <c r="EL46" s="17">
        <v>0</v>
      </c>
      <c r="EM46" s="17">
        <v>0</v>
      </c>
      <c r="EN46" s="17">
        <v>0</v>
      </c>
      <c r="EO46" s="17">
        <v>0</v>
      </c>
      <c r="EP46" s="17">
        <v>0</v>
      </c>
      <c r="EQ46" s="17">
        <v>0</v>
      </c>
      <c r="ER46" s="17">
        <v>0</v>
      </c>
      <c r="ES46" s="17">
        <v>0</v>
      </c>
      <c r="ET46" s="17">
        <v>0</v>
      </c>
      <c r="EU46" s="17">
        <v>0</v>
      </c>
      <c r="EV46" s="17">
        <v>0</v>
      </c>
      <c r="EW46" s="17">
        <v>0</v>
      </c>
      <c r="EX46" s="17">
        <v>0</v>
      </c>
      <c r="EY46" s="17">
        <v>0</v>
      </c>
      <c r="EZ46" s="17">
        <v>0</v>
      </c>
      <c r="FA46" s="17">
        <v>0</v>
      </c>
      <c r="FB46" s="17">
        <v>0</v>
      </c>
      <c r="FC46" s="17">
        <v>0</v>
      </c>
      <c r="FD46" s="17">
        <v>0</v>
      </c>
      <c r="FE46" s="17">
        <v>0</v>
      </c>
      <c r="FF46" s="17">
        <v>0</v>
      </c>
      <c r="FG46" s="17">
        <v>0</v>
      </c>
      <c r="FH46" s="17">
        <v>0</v>
      </c>
      <c r="FI46" s="17">
        <v>0</v>
      </c>
      <c r="FJ46" s="17">
        <v>0</v>
      </c>
      <c r="FK46" s="17">
        <v>0</v>
      </c>
      <c r="FL46" s="17">
        <v>0</v>
      </c>
      <c r="FM46" s="17">
        <v>0</v>
      </c>
      <c r="FN46" s="17">
        <v>0</v>
      </c>
      <c r="FO46" s="17">
        <v>0</v>
      </c>
      <c r="FP46" s="17">
        <v>0</v>
      </c>
      <c r="FQ46" s="17">
        <v>0</v>
      </c>
      <c r="FR46" s="17">
        <v>0</v>
      </c>
      <c r="FS46" s="17">
        <v>0</v>
      </c>
      <c r="FT46" s="17">
        <v>0</v>
      </c>
      <c r="FU46" s="17">
        <v>0</v>
      </c>
      <c r="FV46" s="17">
        <v>0</v>
      </c>
      <c r="FW46" s="17">
        <v>0</v>
      </c>
      <c r="FX46" s="17">
        <v>0</v>
      </c>
      <c r="FY46" s="17">
        <v>0</v>
      </c>
      <c r="FZ46" s="17">
        <v>0</v>
      </c>
      <c r="GA46" s="17">
        <v>0</v>
      </c>
      <c r="GB46" s="17">
        <v>0</v>
      </c>
      <c r="GC46" s="17">
        <v>0</v>
      </c>
      <c r="GD46" s="17">
        <v>0</v>
      </c>
      <c r="GE46" s="17">
        <v>0</v>
      </c>
      <c r="GF46" s="17">
        <v>0</v>
      </c>
      <c r="GG46" s="17">
        <v>0</v>
      </c>
      <c r="GH46" s="17">
        <v>0</v>
      </c>
      <c r="GI46" s="17">
        <v>9.4985126700000002</v>
      </c>
      <c r="GJ46" s="17">
        <v>0</v>
      </c>
      <c r="GK46" s="17">
        <v>0.48010186512534903</v>
      </c>
      <c r="GL46" s="17">
        <v>0</v>
      </c>
      <c r="GM46" s="17">
        <v>0</v>
      </c>
      <c r="GN46" s="17">
        <v>0</v>
      </c>
      <c r="GO46" s="17">
        <v>0</v>
      </c>
      <c r="GP46" s="17">
        <v>0</v>
      </c>
      <c r="GQ46" s="29">
        <v>14.308862982246099</v>
      </c>
      <c r="GR46" s="29">
        <v>0</v>
      </c>
      <c r="GS46" s="18">
        <v>0</v>
      </c>
      <c r="GT46" s="18">
        <v>0</v>
      </c>
      <c r="GU46" s="18">
        <v>0</v>
      </c>
      <c r="GV46" s="18">
        <v>0</v>
      </c>
      <c r="GW46" s="18">
        <v>0</v>
      </c>
      <c r="GX46" s="28">
        <v>-7.735089059491866</v>
      </c>
      <c r="GY46" s="26">
        <v>1.1128186875088999</v>
      </c>
      <c r="GZ46" s="26">
        <v>-8.8479077470007663</v>
      </c>
      <c r="HA46" s="18"/>
      <c r="HB46" s="29">
        <v>0</v>
      </c>
      <c r="HC46" s="47">
        <v>6.5737739227542331</v>
      </c>
    </row>
    <row r="47" spans="2:211" s="14" customFormat="1" ht="17.25" customHeight="1" x14ac:dyDescent="0.25">
      <c r="B47" s="144" t="s">
        <v>299</v>
      </c>
      <c r="C47" s="145" t="s">
        <v>300</v>
      </c>
      <c r="D47" s="169">
        <v>8.6549870000000002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7">
        <v>1.4511021208839601</v>
      </c>
      <c r="AF47" s="17">
        <v>0</v>
      </c>
      <c r="AG47" s="17">
        <v>0</v>
      </c>
      <c r="AH47" s="17">
        <v>0</v>
      </c>
      <c r="AI47" s="17">
        <v>0</v>
      </c>
      <c r="AJ47" s="17">
        <v>0</v>
      </c>
      <c r="AK47" s="17">
        <v>0</v>
      </c>
      <c r="AL47" s="17">
        <v>24.495430449048399</v>
      </c>
      <c r="AM47" s="17">
        <v>0</v>
      </c>
      <c r="AN47" s="17">
        <v>0</v>
      </c>
      <c r="AO47" s="17">
        <v>0</v>
      </c>
      <c r="AP47" s="17">
        <v>0</v>
      </c>
      <c r="AQ47" s="17">
        <v>0</v>
      </c>
      <c r="AR47" s="17">
        <v>0</v>
      </c>
      <c r="AS47" s="17">
        <v>0</v>
      </c>
      <c r="AT47" s="17">
        <v>0</v>
      </c>
      <c r="AU47" s="17">
        <v>0</v>
      </c>
      <c r="AV47" s="17">
        <v>0</v>
      </c>
      <c r="AW47" s="17">
        <v>0</v>
      </c>
      <c r="AX47" s="17">
        <v>0</v>
      </c>
      <c r="AY47" s="17">
        <v>0</v>
      </c>
      <c r="AZ47" s="17">
        <v>0</v>
      </c>
      <c r="BA47" s="17">
        <v>0</v>
      </c>
      <c r="BB47" s="17">
        <v>0</v>
      </c>
      <c r="BC47" s="17">
        <v>0</v>
      </c>
      <c r="BD47" s="17">
        <v>0</v>
      </c>
      <c r="BE47" s="17">
        <v>0</v>
      </c>
      <c r="BF47" s="17">
        <v>0</v>
      </c>
      <c r="BG47" s="17">
        <v>0</v>
      </c>
      <c r="BH47" s="17">
        <v>3595.7886331300701</v>
      </c>
      <c r="BI47" s="17">
        <v>0</v>
      </c>
      <c r="BJ47" s="17">
        <v>0</v>
      </c>
      <c r="BK47" s="17">
        <v>0</v>
      </c>
      <c r="BL47" s="17">
        <v>0</v>
      </c>
      <c r="BM47" s="17">
        <v>0</v>
      </c>
      <c r="BN47" s="17">
        <v>0</v>
      </c>
      <c r="BO47" s="17">
        <v>0</v>
      </c>
      <c r="BP47" s="17">
        <v>0</v>
      </c>
      <c r="BQ47" s="17">
        <v>0</v>
      </c>
      <c r="BR47" s="17">
        <v>0</v>
      </c>
      <c r="BS47" s="17">
        <v>0</v>
      </c>
      <c r="BT47" s="17">
        <v>0</v>
      </c>
      <c r="BU47" s="17">
        <v>0</v>
      </c>
      <c r="BV47" s="17">
        <v>0</v>
      </c>
      <c r="BW47" s="17">
        <v>0</v>
      </c>
      <c r="BX47" s="17">
        <v>0</v>
      </c>
      <c r="BY47" s="17">
        <v>0</v>
      </c>
      <c r="BZ47" s="17">
        <v>0</v>
      </c>
      <c r="CA47" s="17">
        <v>0</v>
      </c>
      <c r="CB47" s="17">
        <v>0</v>
      </c>
      <c r="CC47" s="17">
        <v>0</v>
      </c>
      <c r="CD47" s="17">
        <v>0</v>
      </c>
      <c r="CE47" s="17">
        <v>0</v>
      </c>
      <c r="CF47" s="17">
        <v>0</v>
      </c>
      <c r="CG47" s="17">
        <v>0</v>
      </c>
      <c r="CH47" s="17">
        <v>0</v>
      </c>
      <c r="CI47" s="17">
        <v>0</v>
      </c>
      <c r="CJ47" s="17">
        <v>0</v>
      </c>
      <c r="CK47" s="17">
        <v>0</v>
      </c>
      <c r="CL47" s="17">
        <v>0</v>
      </c>
      <c r="CM47" s="17">
        <v>0</v>
      </c>
      <c r="CN47" s="17">
        <v>0</v>
      </c>
      <c r="CO47" s="17">
        <v>0</v>
      </c>
      <c r="CP47" s="17">
        <v>0</v>
      </c>
      <c r="CQ47" s="17">
        <v>0</v>
      </c>
      <c r="CR47" s="17">
        <v>0</v>
      </c>
      <c r="CS47" s="17">
        <v>0</v>
      </c>
      <c r="CT47" s="17">
        <v>0</v>
      </c>
      <c r="CU47" s="17">
        <v>0</v>
      </c>
      <c r="CV47" s="17">
        <v>0</v>
      </c>
      <c r="CW47" s="17">
        <v>0</v>
      </c>
      <c r="CX47" s="17">
        <v>0</v>
      </c>
      <c r="CY47" s="17">
        <v>0</v>
      </c>
      <c r="CZ47" s="17">
        <v>0</v>
      </c>
      <c r="DA47" s="17">
        <v>0</v>
      </c>
      <c r="DB47" s="17">
        <v>0</v>
      </c>
      <c r="DC47" s="17">
        <v>0</v>
      </c>
      <c r="DD47" s="17">
        <v>0</v>
      </c>
      <c r="DE47" s="17">
        <v>0</v>
      </c>
      <c r="DF47" s="17">
        <v>0</v>
      </c>
      <c r="DG47" s="17">
        <v>0</v>
      </c>
      <c r="DH47" s="17">
        <v>0</v>
      </c>
      <c r="DI47" s="17">
        <v>0</v>
      </c>
      <c r="DJ47" s="17">
        <v>0</v>
      </c>
      <c r="DK47" s="17">
        <v>0</v>
      </c>
      <c r="DL47" s="17">
        <v>0</v>
      </c>
      <c r="DM47" s="17">
        <v>0</v>
      </c>
      <c r="DN47" s="17">
        <v>0</v>
      </c>
      <c r="DO47" s="17">
        <v>0</v>
      </c>
      <c r="DP47" s="17">
        <v>0</v>
      </c>
      <c r="DQ47" s="17">
        <v>0</v>
      </c>
      <c r="DR47" s="17">
        <v>0</v>
      </c>
      <c r="DS47" s="17">
        <v>0</v>
      </c>
      <c r="DT47" s="17">
        <v>0</v>
      </c>
      <c r="DU47" s="17">
        <v>0</v>
      </c>
      <c r="DV47" s="17">
        <v>0</v>
      </c>
      <c r="DW47" s="17">
        <v>0</v>
      </c>
      <c r="DX47" s="17">
        <v>0</v>
      </c>
      <c r="DY47" s="17">
        <v>0</v>
      </c>
      <c r="DZ47" s="17">
        <v>0</v>
      </c>
      <c r="EA47" s="17">
        <v>0</v>
      </c>
      <c r="EB47" s="17">
        <v>0</v>
      </c>
      <c r="EC47" s="17">
        <v>0</v>
      </c>
      <c r="ED47" s="17">
        <v>0</v>
      </c>
      <c r="EE47" s="17">
        <v>0</v>
      </c>
      <c r="EF47" s="17">
        <v>0</v>
      </c>
      <c r="EG47" s="17">
        <v>0</v>
      </c>
      <c r="EH47" s="17">
        <v>0</v>
      </c>
      <c r="EI47" s="17">
        <v>0</v>
      </c>
      <c r="EJ47" s="17">
        <v>0</v>
      </c>
      <c r="EK47" s="17">
        <v>0</v>
      </c>
      <c r="EL47" s="17">
        <v>0</v>
      </c>
      <c r="EM47" s="17">
        <v>0</v>
      </c>
      <c r="EN47" s="17">
        <v>0</v>
      </c>
      <c r="EO47" s="17">
        <v>0</v>
      </c>
      <c r="EP47" s="17">
        <v>0</v>
      </c>
      <c r="EQ47" s="17">
        <v>0</v>
      </c>
      <c r="ER47" s="17">
        <v>0</v>
      </c>
      <c r="ES47" s="17">
        <v>0</v>
      </c>
      <c r="ET47" s="17">
        <v>0</v>
      </c>
      <c r="EU47" s="17">
        <v>0</v>
      </c>
      <c r="EV47" s="17">
        <v>0</v>
      </c>
      <c r="EW47" s="17">
        <v>0</v>
      </c>
      <c r="EX47" s="17">
        <v>0</v>
      </c>
      <c r="EY47" s="17">
        <v>0</v>
      </c>
      <c r="EZ47" s="17">
        <v>0</v>
      </c>
      <c r="FA47" s="17">
        <v>0</v>
      </c>
      <c r="FB47" s="17">
        <v>0</v>
      </c>
      <c r="FC47" s="17">
        <v>0</v>
      </c>
      <c r="FD47" s="17">
        <v>0</v>
      </c>
      <c r="FE47" s="17">
        <v>0</v>
      </c>
      <c r="FF47" s="17">
        <v>0</v>
      </c>
      <c r="FG47" s="17">
        <v>0</v>
      </c>
      <c r="FH47" s="17">
        <v>0</v>
      </c>
      <c r="FI47" s="17">
        <v>0</v>
      </c>
      <c r="FJ47" s="17">
        <v>0</v>
      </c>
      <c r="FK47" s="17">
        <v>0</v>
      </c>
      <c r="FL47" s="17">
        <v>0</v>
      </c>
      <c r="FM47" s="17">
        <v>0</v>
      </c>
      <c r="FN47" s="17">
        <v>0</v>
      </c>
      <c r="FO47" s="17">
        <v>0</v>
      </c>
      <c r="FP47" s="17">
        <v>0</v>
      </c>
      <c r="FQ47" s="17">
        <v>0</v>
      </c>
      <c r="FR47" s="17">
        <v>0</v>
      </c>
      <c r="FS47" s="17">
        <v>0</v>
      </c>
      <c r="FT47" s="17">
        <v>0</v>
      </c>
      <c r="FU47" s="17">
        <v>0</v>
      </c>
      <c r="FV47" s="17">
        <v>0</v>
      </c>
      <c r="FW47" s="17">
        <v>0</v>
      </c>
      <c r="FX47" s="17">
        <v>0</v>
      </c>
      <c r="FY47" s="17">
        <v>0</v>
      </c>
      <c r="FZ47" s="17">
        <v>0</v>
      </c>
      <c r="GA47" s="17">
        <v>0</v>
      </c>
      <c r="GB47" s="17">
        <v>0</v>
      </c>
      <c r="GC47" s="17">
        <v>0</v>
      </c>
      <c r="GD47" s="17">
        <v>0</v>
      </c>
      <c r="GE47" s="17">
        <v>0</v>
      </c>
      <c r="GF47" s="17">
        <v>0</v>
      </c>
      <c r="GG47" s="17">
        <v>0</v>
      </c>
      <c r="GH47" s="17">
        <v>0</v>
      </c>
      <c r="GI47" s="17">
        <v>0</v>
      </c>
      <c r="GJ47" s="17">
        <v>0</v>
      </c>
      <c r="GK47" s="17">
        <v>0</v>
      </c>
      <c r="GL47" s="17">
        <v>0</v>
      </c>
      <c r="GM47" s="17">
        <v>0</v>
      </c>
      <c r="GN47" s="17">
        <v>0</v>
      </c>
      <c r="GO47" s="17">
        <v>0</v>
      </c>
      <c r="GP47" s="17">
        <v>0</v>
      </c>
      <c r="GQ47" s="29">
        <v>3630.3901527000025</v>
      </c>
      <c r="GR47" s="29">
        <v>1.209E-4</v>
      </c>
      <c r="GS47" s="18">
        <v>1.209E-4</v>
      </c>
      <c r="GT47" s="18">
        <v>0</v>
      </c>
      <c r="GU47" s="18">
        <v>0</v>
      </c>
      <c r="GV47" s="18">
        <v>0</v>
      </c>
      <c r="GW47" s="18">
        <v>0</v>
      </c>
      <c r="GX47" s="28">
        <v>259.24933351457463</v>
      </c>
      <c r="GY47" s="26">
        <v>131.00317050024199</v>
      </c>
      <c r="GZ47" s="26">
        <v>128.24616301433264</v>
      </c>
      <c r="HA47" s="18"/>
      <c r="HB47" s="29">
        <v>0</v>
      </c>
      <c r="HC47" s="47">
        <v>3889.6396071145773</v>
      </c>
    </row>
    <row r="48" spans="2:211" s="14" customFormat="1" ht="17.25" customHeight="1" x14ac:dyDescent="0.25">
      <c r="B48" s="144" t="s">
        <v>301</v>
      </c>
      <c r="C48" s="145" t="s">
        <v>302</v>
      </c>
      <c r="D48" s="169">
        <v>0.2612587561602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7">
        <v>0.13198060760918701</v>
      </c>
      <c r="AF48" s="17">
        <v>47.062910682018597</v>
      </c>
      <c r="AG48" s="17">
        <v>0</v>
      </c>
      <c r="AH48" s="17">
        <v>0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7">
        <v>0</v>
      </c>
      <c r="AP48" s="17">
        <v>0</v>
      </c>
      <c r="AQ48" s="17">
        <v>0</v>
      </c>
      <c r="AR48" s="17">
        <v>0</v>
      </c>
      <c r="AS48" s="17">
        <v>0</v>
      </c>
      <c r="AT48" s="17">
        <v>0</v>
      </c>
      <c r="AU48" s="17">
        <v>0</v>
      </c>
      <c r="AV48" s="17">
        <v>0</v>
      </c>
      <c r="AW48" s="17">
        <v>0</v>
      </c>
      <c r="AX48" s="17">
        <v>0</v>
      </c>
      <c r="AY48" s="17">
        <v>0</v>
      </c>
      <c r="AZ48" s="17">
        <v>0</v>
      </c>
      <c r="BA48" s="17">
        <v>0</v>
      </c>
      <c r="BB48" s="17">
        <v>0</v>
      </c>
      <c r="BC48" s="17">
        <v>0</v>
      </c>
      <c r="BD48" s="17">
        <v>0</v>
      </c>
      <c r="BE48" s="17">
        <v>0</v>
      </c>
      <c r="BF48" s="17">
        <v>0</v>
      </c>
      <c r="BG48" s="17">
        <v>0</v>
      </c>
      <c r="BH48" s="17">
        <v>0</v>
      </c>
      <c r="BI48" s="17">
        <v>0</v>
      </c>
      <c r="BJ48" s="17">
        <v>0</v>
      </c>
      <c r="BK48" s="17">
        <v>0</v>
      </c>
      <c r="BL48" s="17">
        <v>425.37491251425803</v>
      </c>
      <c r="BM48" s="17">
        <v>346.89626881155499</v>
      </c>
      <c r="BN48" s="17">
        <v>173.33517241425699</v>
      </c>
      <c r="BO48" s="17">
        <v>122.2255747711</v>
      </c>
      <c r="BP48" s="17">
        <v>444.40170040854701</v>
      </c>
      <c r="BQ48" s="17">
        <v>0</v>
      </c>
      <c r="BR48" s="17">
        <v>0</v>
      </c>
      <c r="BS48" s="17">
        <v>0</v>
      </c>
      <c r="BT48" s="17">
        <v>0</v>
      </c>
      <c r="BU48" s="17">
        <v>0</v>
      </c>
      <c r="BV48" s="17">
        <v>0</v>
      </c>
      <c r="BW48" s="17">
        <v>0</v>
      </c>
      <c r="BX48" s="17">
        <v>0</v>
      </c>
      <c r="BY48" s="17">
        <v>0</v>
      </c>
      <c r="BZ48" s="17">
        <v>0</v>
      </c>
      <c r="CA48" s="17">
        <v>0</v>
      </c>
      <c r="CB48" s="17">
        <v>0</v>
      </c>
      <c r="CC48" s="17">
        <v>0</v>
      </c>
      <c r="CD48" s="17">
        <v>0</v>
      </c>
      <c r="CE48" s="17">
        <v>0</v>
      </c>
      <c r="CF48" s="17">
        <v>0</v>
      </c>
      <c r="CG48" s="17">
        <v>0</v>
      </c>
      <c r="CH48" s="17">
        <v>0</v>
      </c>
      <c r="CI48" s="17">
        <v>0</v>
      </c>
      <c r="CJ48" s="17">
        <v>0</v>
      </c>
      <c r="CK48" s="17">
        <v>0</v>
      </c>
      <c r="CL48" s="17">
        <v>0</v>
      </c>
      <c r="CM48" s="17">
        <v>0</v>
      </c>
      <c r="CN48" s="17">
        <v>0</v>
      </c>
      <c r="CO48" s="17">
        <v>0</v>
      </c>
      <c r="CP48" s="17">
        <v>0</v>
      </c>
      <c r="CQ48" s="17">
        <v>0</v>
      </c>
      <c r="CR48" s="17">
        <v>0</v>
      </c>
      <c r="CS48" s="17">
        <v>0</v>
      </c>
      <c r="CT48" s="17">
        <v>0</v>
      </c>
      <c r="CU48" s="17">
        <v>0</v>
      </c>
      <c r="CV48" s="17">
        <v>0</v>
      </c>
      <c r="CW48" s="17">
        <v>0</v>
      </c>
      <c r="CX48" s="17">
        <v>0</v>
      </c>
      <c r="CY48" s="17">
        <v>0</v>
      </c>
      <c r="CZ48" s="17">
        <v>0</v>
      </c>
      <c r="DA48" s="17">
        <v>0</v>
      </c>
      <c r="DB48" s="17">
        <v>0</v>
      </c>
      <c r="DC48" s="17">
        <v>0</v>
      </c>
      <c r="DD48" s="17">
        <v>0</v>
      </c>
      <c r="DE48" s="17">
        <v>0</v>
      </c>
      <c r="DF48" s="17">
        <v>0</v>
      </c>
      <c r="DG48" s="17">
        <v>0</v>
      </c>
      <c r="DH48" s="17">
        <v>0</v>
      </c>
      <c r="DI48" s="17">
        <v>0</v>
      </c>
      <c r="DJ48" s="17">
        <v>0</v>
      </c>
      <c r="DK48" s="17">
        <v>0</v>
      </c>
      <c r="DL48" s="17">
        <v>0</v>
      </c>
      <c r="DM48" s="17">
        <v>0</v>
      </c>
      <c r="DN48" s="17">
        <v>0</v>
      </c>
      <c r="DO48" s="17">
        <v>0</v>
      </c>
      <c r="DP48" s="17">
        <v>0</v>
      </c>
      <c r="DQ48" s="17">
        <v>0</v>
      </c>
      <c r="DR48" s="17">
        <v>0</v>
      </c>
      <c r="DS48" s="17">
        <v>0</v>
      </c>
      <c r="DT48" s="17">
        <v>0</v>
      </c>
      <c r="DU48" s="17">
        <v>0</v>
      </c>
      <c r="DV48" s="17">
        <v>0</v>
      </c>
      <c r="DW48" s="17">
        <v>0</v>
      </c>
      <c r="DX48" s="17">
        <v>0</v>
      </c>
      <c r="DY48" s="17">
        <v>0</v>
      </c>
      <c r="DZ48" s="17">
        <v>0</v>
      </c>
      <c r="EA48" s="17">
        <v>0</v>
      </c>
      <c r="EB48" s="17">
        <v>0</v>
      </c>
      <c r="EC48" s="17">
        <v>0</v>
      </c>
      <c r="ED48" s="17">
        <v>0</v>
      </c>
      <c r="EE48" s="17">
        <v>0</v>
      </c>
      <c r="EF48" s="17">
        <v>0</v>
      </c>
      <c r="EG48" s="17">
        <v>0</v>
      </c>
      <c r="EH48" s="17">
        <v>0</v>
      </c>
      <c r="EI48" s="17">
        <v>0</v>
      </c>
      <c r="EJ48" s="17">
        <v>0</v>
      </c>
      <c r="EK48" s="17">
        <v>0</v>
      </c>
      <c r="EL48" s="17">
        <v>0</v>
      </c>
      <c r="EM48" s="17">
        <v>0</v>
      </c>
      <c r="EN48" s="17">
        <v>0</v>
      </c>
      <c r="EO48" s="17">
        <v>0</v>
      </c>
      <c r="EP48" s="17">
        <v>0</v>
      </c>
      <c r="EQ48" s="17">
        <v>0</v>
      </c>
      <c r="ER48" s="17">
        <v>0</v>
      </c>
      <c r="ES48" s="17">
        <v>0</v>
      </c>
      <c r="ET48" s="17">
        <v>0</v>
      </c>
      <c r="EU48" s="17">
        <v>0</v>
      </c>
      <c r="EV48" s="17">
        <v>0</v>
      </c>
      <c r="EW48" s="17">
        <v>0</v>
      </c>
      <c r="EX48" s="17">
        <v>0</v>
      </c>
      <c r="EY48" s="17">
        <v>0</v>
      </c>
      <c r="EZ48" s="17">
        <v>0</v>
      </c>
      <c r="FA48" s="17">
        <v>0</v>
      </c>
      <c r="FB48" s="17">
        <v>0</v>
      </c>
      <c r="FC48" s="17">
        <v>0</v>
      </c>
      <c r="FD48" s="17">
        <v>0</v>
      </c>
      <c r="FE48" s="17">
        <v>0</v>
      </c>
      <c r="FF48" s="17">
        <v>0</v>
      </c>
      <c r="FG48" s="17">
        <v>0</v>
      </c>
      <c r="FH48" s="17">
        <v>0</v>
      </c>
      <c r="FI48" s="17">
        <v>0</v>
      </c>
      <c r="FJ48" s="17">
        <v>0</v>
      </c>
      <c r="FK48" s="17">
        <v>0</v>
      </c>
      <c r="FL48" s="17">
        <v>0</v>
      </c>
      <c r="FM48" s="17">
        <v>0</v>
      </c>
      <c r="FN48" s="17">
        <v>0</v>
      </c>
      <c r="FO48" s="17">
        <v>0</v>
      </c>
      <c r="FP48" s="17">
        <v>0</v>
      </c>
      <c r="FQ48" s="17">
        <v>0</v>
      </c>
      <c r="FR48" s="17">
        <v>0</v>
      </c>
      <c r="FS48" s="17">
        <v>4.0149985967400499E-2</v>
      </c>
      <c r="FT48" s="17">
        <v>3.19085309617931</v>
      </c>
      <c r="FU48" s="17">
        <v>0</v>
      </c>
      <c r="FV48" s="17">
        <v>0</v>
      </c>
      <c r="FW48" s="17">
        <v>0</v>
      </c>
      <c r="FX48" s="17">
        <v>0</v>
      </c>
      <c r="FY48" s="17">
        <v>0</v>
      </c>
      <c r="FZ48" s="17">
        <v>0</v>
      </c>
      <c r="GA48" s="17">
        <v>0</v>
      </c>
      <c r="GB48" s="17">
        <v>0</v>
      </c>
      <c r="GC48" s="17">
        <v>0</v>
      </c>
      <c r="GD48" s="17">
        <v>0</v>
      </c>
      <c r="GE48" s="17">
        <v>0</v>
      </c>
      <c r="GF48" s="17">
        <v>0</v>
      </c>
      <c r="GG48" s="17">
        <v>0</v>
      </c>
      <c r="GH48" s="17">
        <v>5.3432749637711503E-2</v>
      </c>
      <c r="GI48" s="17">
        <v>0</v>
      </c>
      <c r="GJ48" s="17">
        <v>0</v>
      </c>
      <c r="GK48" s="17">
        <v>0</v>
      </c>
      <c r="GL48" s="17">
        <v>0</v>
      </c>
      <c r="GM48" s="17">
        <v>0</v>
      </c>
      <c r="GN48" s="17">
        <v>0</v>
      </c>
      <c r="GO48" s="17">
        <v>0</v>
      </c>
      <c r="GP48" s="17">
        <v>0</v>
      </c>
      <c r="GQ48" s="29">
        <v>1562.9742147972927</v>
      </c>
      <c r="GR48" s="29">
        <v>169.546441950439</v>
      </c>
      <c r="GS48" s="18">
        <v>169.546441950439</v>
      </c>
      <c r="GT48" s="18">
        <v>0</v>
      </c>
      <c r="GU48" s="18">
        <v>0</v>
      </c>
      <c r="GV48" s="18">
        <v>0</v>
      </c>
      <c r="GW48" s="18">
        <v>0</v>
      </c>
      <c r="GX48" s="28">
        <v>25.669943364800929</v>
      </c>
      <c r="GY48" s="26">
        <v>0</v>
      </c>
      <c r="GZ48" s="26">
        <v>25.669943364800929</v>
      </c>
      <c r="HA48" s="18"/>
      <c r="HB48" s="29">
        <v>0</v>
      </c>
      <c r="HC48" s="47">
        <v>1758.1906001125326</v>
      </c>
    </row>
    <row r="49" spans="2:211" s="14" customFormat="1" ht="17.25" customHeight="1" x14ac:dyDescent="0.25">
      <c r="B49" s="144" t="s">
        <v>303</v>
      </c>
      <c r="C49" s="145" t="s">
        <v>304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7.5661348224375397E-2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7">
        <v>4.4174842275418902E-2</v>
      </c>
      <c r="AF49" s="17">
        <v>0</v>
      </c>
      <c r="AG49" s="17">
        <v>0</v>
      </c>
      <c r="AH49" s="17">
        <v>0</v>
      </c>
      <c r="AI49" s="17">
        <v>0</v>
      </c>
      <c r="AJ49" s="17">
        <v>0</v>
      </c>
      <c r="AK49" s="17">
        <v>0</v>
      </c>
      <c r="AL49" s="17">
        <v>33.796523147567001</v>
      </c>
      <c r="AM49" s="17">
        <v>0</v>
      </c>
      <c r="AN49" s="17">
        <v>0</v>
      </c>
      <c r="AO49" s="17">
        <v>0</v>
      </c>
      <c r="AP49" s="17">
        <v>0</v>
      </c>
      <c r="AQ49" s="17">
        <v>0</v>
      </c>
      <c r="AR49" s="17">
        <v>0</v>
      </c>
      <c r="AS49" s="17">
        <v>0</v>
      </c>
      <c r="AT49" s="17">
        <v>0</v>
      </c>
      <c r="AU49" s="17">
        <v>0</v>
      </c>
      <c r="AV49" s="17">
        <v>0</v>
      </c>
      <c r="AW49" s="17">
        <v>0</v>
      </c>
      <c r="AX49" s="17">
        <v>0</v>
      </c>
      <c r="AY49" s="17">
        <v>0</v>
      </c>
      <c r="AZ49" s="17">
        <v>0</v>
      </c>
      <c r="BA49" s="17">
        <v>0</v>
      </c>
      <c r="BB49" s="17">
        <v>0</v>
      </c>
      <c r="BC49" s="17">
        <v>0</v>
      </c>
      <c r="BD49" s="17">
        <v>0</v>
      </c>
      <c r="BE49" s="17">
        <v>0</v>
      </c>
      <c r="BF49" s="17">
        <v>0</v>
      </c>
      <c r="BG49" s="17">
        <v>0</v>
      </c>
      <c r="BH49" s="17">
        <v>0</v>
      </c>
      <c r="BI49" s="17">
        <v>0</v>
      </c>
      <c r="BJ49" s="17">
        <v>0</v>
      </c>
      <c r="BK49" s="17">
        <v>0</v>
      </c>
      <c r="BL49" s="17">
        <v>0</v>
      </c>
      <c r="BM49" s="17">
        <v>0</v>
      </c>
      <c r="BN49" s="17">
        <v>0</v>
      </c>
      <c r="BO49" s="17">
        <v>0</v>
      </c>
      <c r="BP49" s="17">
        <v>0</v>
      </c>
      <c r="BQ49" s="17">
        <v>0</v>
      </c>
      <c r="BR49" s="17">
        <v>0</v>
      </c>
      <c r="BS49" s="17">
        <v>0</v>
      </c>
      <c r="BT49" s="17">
        <v>0</v>
      </c>
      <c r="BU49" s="17">
        <v>0.166392099007239</v>
      </c>
      <c r="BV49" s="17">
        <v>50.922196889218597</v>
      </c>
      <c r="BW49" s="17">
        <v>0</v>
      </c>
      <c r="BX49" s="17">
        <v>0</v>
      </c>
      <c r="BY49" s="17">
        <v>0</v>
      </c>
      <c r="BZ49" s="17">
        <v>0</v>
      </c>
      <c r="CA49" s="17">
        <v>0</v>
      </c>
      <c r="CB49" s="17">
        <v>0</v>
      </c>
      <c r="CC49" s="17">
        <v>0</v>
      </c>
      <c r="CD49" s="17">
        <v>0</v>
      </c>
      <c r="CE49" s="17">
        <v>0</v>
      </c>
      <c r="CF49" s="17">
        <v>0</v>
      </c>
      <c r="CG49" s="17">
        <v>0</v>
      </c>
      <c r="CH49" s="17">
        <v>0</v>
      </c>
      <c r="CI49" s="17">
        <v>7.8727729851380001E-4</v>
      </c>
      <c r="CJ49" s="17">
        <v>0</v>
      </c>
      <c r="CK49" s="17">
        <v>0</v>
      </c>
      <c r="CL49" s="17">
        <v>9.2413570890726504</v>
      </c>
      <c r="CM49" s="17">
        <v>0</v>
      </c>
      <c r="CN49" s="17">
        <v>0</v>
      </c>
      <c r="CO49" s="17">
        <v>0</v>
      </c>
      <c r="CP49" s="17">
        <v>0</v>
      </c>
      <c r="CQ49" s="17">
        <v>0</v>
      </c>
      <c r="CR49" s="17">
        <v>0</v>
      </c>
      <c r="CS49" s="17">
        <v>0</v>
      </c>
      <c r="CT49" s="17">
        <v>0</v>
      </c>
      <c r="CU49" s="17">
        <v>0</v>
      </c>
      <c r="CV49" s="17">
        <v>0</v>
      </c>
      <c r="CW49" s="17">
        <v>0</v>
      </c>
      <c r="CX49" s="17">
        <v>0</v>
      </c>
      <c r="CY49" s="17">
        <v>0</v>
      </c>
      <c r="CZ49" s="17">
        <v>0</v>
      </c>
      <c r="DA49" s="17">
        <v>0</v>
      </c>
      <c r="DB49" s="17">
        <v>0</v>
      </c>
      <c r="DC49" s="17">
        <v>0</v>
      </c>
      <c r="DD49" s="17">
        <v>0</v>
      </c>
      <c r="DE49" s="17">
        <v>0</v>
      </c>
      <c r="DF49" s="17">
        <v>0</v>
      </c>
      <c r="DG49" s="17">
        <v>0</v>
      </c>
      <c r="DH49" s="17">
        <v>0</v>
      </c>
      <c r="DI49" s="17">
        <v>0</v>
      </c>
      <c r="DJ49" s="17">
        <v>0</v>
      </c>
      <c r="DK49" s="17">
        <v>0</v>
      </c>
      <c r="DL49" s="17">
        <v>0</v>
      </c>
      <c r="DM49" s="17">
        <v>0</v>
      </c>
      <c r="DN49" s="17">
        <v>0</v>
      </c>
      <c r="DO49" s="17">
        <v>0</v>
      </c>
      <c r="DP49" s="17">
        <v>0</v>
      </c>
      <c r="DQ49" s="17">
        <v>0</v>
      </c>
      <c r="DR49" s="17">
        <v>0</v>
      </c>
      <c r="DS49" s="17">
        <v>0</v>
      </c>
      <c r="DT49" s="17">
        <v>0</v>
      </c>
      <c r="DU49" s="17">
        <v>0</v>
      </c>
      <c r="DV49" s="17">
        <v>0</v>
      </c>
      <c r="DW49" s="17">
        <v>0</v>
      </c>
      <c r="DX49" s="17">
        <v>0</v>
      </c>
      <c r="DY49" s="17">
        <v>0</v>
      </c>
      <c r="DZ49" s="17">
        <v>0</v>
      </c>
      <c r="EA49" s="17">
        <v>0</v>
      </c>
      <c r="EB49" s="17">
        <v>0</v>
      </c>
      <c r="EC49" s="17">
        <v>0</v>
      </c>
      <c r="ED49" s="17">
        <v>0</v>
      </c>
      <c r="EE49" s="17">
        <v>0</v>
      </c>
      <c r="EF49" s="17">
        <v>0</v>
      </c>
      <c r="EG49" s="17">
        <v>0</v>
      </c>
      <c r="EH49" s="17">
        <v>0</v>
      </c>
      <c r="EI49" s="17">
        <v>0</v>
      </c>
      <c r="EJ49" s="17">
        <v>0</v>
      </c>
      <c r="EK49" s="17">
        <v>0</v>
      </c>
      <c r="EL49" s="17">
        <v>0</v>
      </c>
      <c r="EM49" s="17">
        <v>0</v>
      </c>
      <c r="EN49" s="17">
        <v>0</v>
      </c>
      <c r="EO49" s="17">
        <v>0</v>
      </c>
      <c r="EP49" s="17">
        <v>0</v>
      </c>
      <c r="EQ49" s="17">
        <v>0</v>
      </c>
      <c r="ER49" s="17">
        <v>0</v>
      </c>
      <c r="ES49" s="17">
        <v>0</v>
      </c>
      <c r="ET49" s="17">
        <v>0</v>
      </c>
      <c r="EU49" s="17">
        <v>0</v>
      </c>
      <c r="EV49" s="17">
        <v>0</v>
      </c>
      <c r="EW49" s="17">
        <v>0</v>
      </c>
      <c r="EX49" s="17">
        <v>0</v>
      </c>
      <c r="EY49" s="17">
        <v>0</v>
      </c>
      <c r="EZ49" s="17">
        <v>0</v>
      </c>
      <c r="FA49" s="17">
        <v>0</v>
      </c>
      <c r="FB49" s="17">
        <v>0</v>
      </c>
      <c r="FC49" s="17">
        <v>0</v>
      </c>
      <c r="FD49" s="17">
        <v>0</v>
      </c>
      <c r="FE49" s="17">
        <v>0</v>
      </c>
      <c r="FF49" s="17">
        <v>0</v>
      </c>
      <c r="FG49" s="17">
        <v>0</v>
      </c>
      <c r="FH49" s="17">
        <v>0</v>
      </c>
      <c r="FI49" s="17">
        <v>0</v>
      </c>
      <c r="FJ49" s="17">
        <v>0</v>
      </c>
      <c r="FK49" s="17">
        <v>0</v>
      </c>
      <c r="FL49" s="17">
        <v>0</v>
      </c>
      <c r="FM49" s="17">
        <v>0</v>
      </c>
      <c r="FN49" s="17">
        <v>0</v>
      </c>
      <c r="FO49" s="17">
        <v>0</v>
      </c>
      <c r="FP49" s="17">
        <v>0</v>
      </c>
      <c r="FQ49" s="17">
        <v>0</v>
      </c>
      <c r="FR49" s="17">
        <v>0</v>
      </c>
      <c r="FS49" s="17">
        <v>5.1046121832980296</v>
      </c>
      <c r="FT49" s="17">
        <v>408.776582533686</v>
      </c>
      <c r="FU49" s="17">
        <v>0</v>
      </c>
      <c r="FV49" s="17">
        <v>0</v>
      </c>
      <c r="FW49" s="17">
        <v>0</v>
      </c>
      <c r="FX49" s="17">
        <v>0</v>
      </c>
      <c r="FY49" s="17">
        <v>0.119430830296058</v>
      </c>
      <c r="FZ49" s="17">
        <v>0</v>
      </c>
      <c r="GA49" s="17">
        <v>0</v>
      </c>
      <c r="GB49" s="17">
        <v>0</v>
      </c>
      <c r="GC49" s="17">
        <v>0</v>
      </c>
      <c r="GD49" s="17">
        <v>0</v>
      </c>
      <c r="GE49" s="17">
        <v>0</v>
      </c>
      <c r="GF49" s="17">
        <v>0</v>
      </c>
      <c r="GG49" s="17">
        <v>0.61947211463554896</v>
      </c>
      <c r="GH49" s="17">
        <v>0</v>
      </c>
      <c r="GI49" s="17">
        <v>0.86384687601668397</v>
      </c>
      <c r="GJ49" s="17">
        <v>1.1830668614951401</v>
      </c>
      <c r="GK49" s="17">
        <v>9.4234812380817505</v>
      </c>
      <c r="GL49" s="17">
        <v>0</v>
      </c>
      <c r="GM49" s="17">
        <v>0</v>
      </c>
      <c r="GN49" s="17">
        <v>0</v>
      </c>
      <c r="GO49" s="17">
        <v>0</v>
      </c>
      <c r="GP49" s="17">
        <v>0</v>
      </c>
      <c r="GQ49" s="29">
        <v>520.33758533017294</v>
      </c>
      <c r="GR49" s="29">
        <v>803.37885707370106</v>
      </c>
      <c r="GS49" s="18">
        <v>783.76102665249846</v>
      </c>
      <c r="GT49" s="18">
        <v>0</v>
      </c>
      <c r="GU49" s="18">
        <v>19.617830421202576</v>
      </c>
      <c r="GV49" s="18">
        <v>19.617830421202576</v>
      </c>
      <c r="GW49" s="18">
        <v>0</v>
      </c>
      <c r="GX49" s="28">
        <v>1.5424674124162721</v>
      </c>
      <c r="GY49" s="26">
        <v>0</v>
      </c>
      <c r="GZ49" s="26">
        <v>1.5424674124162721</v>
      </c>
      <c r="HA49" s="18"/>
      <c r="HB49" s="29">
        <v>0</v>
      </c>
      <c r="HC49" s="47">
        <v>1325.2589098162903</v>
      </c>
    </row>
    <row r="50" spans="2:211" s="14" customFormat="1" ht="17.25" customHeight="1" x14ac:dyDescent="0.25">
      <c r="B50" s="144" t="s">
        <v>305</v>
      </c>
      <c r="C50" s="145" t="s">
        <v>306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7">
        <v>0</v>
      </c>
      <c r="AF50" s="17">
        <v>0</v>
      </c>
      <c r="AG50" s="17">
        <v>0</v>
      </c>
      <c r="AH50" s="17">
        <v>0</v>
      </c>
      <c r="AI50" s="17">
        <v>0</v>
      </c>
      <c r="AJ50" s="17">
        <v>0</v>
      </c>
      <c r="AK50" s="17">
        <v>0</v>
      </c>
      <c r="AL50" s="17">
        <v>0</v>
      </c>
      <c r="AM50" s="17">
        <v>0</v>
      </c>
      <c r="AN50" s="17">
        <v>0</v>
      </c>
      <c r="AO50" s="17">
        <v>0</v>
      </c>
      <c r="AP50" s="17">
        <v>0</v>
      </c>
      <c r="AQ50" s="17">
        <v>0</v>
      </c>
      <c r="AR50" s="17">
        <v>0</v>
      </c>
      <c r="AS50" s="17">
        <v>0</v>
      </c>
      <c r="AT50" s="17">
        <v>0</v>
      </c>
      <c r="AU50" s="17">
        <v>0</v>
      </c>
      <c r="AV50" s="17">
        <v>0</v>
      </c>
      <c r="AW50" s="17">
        <v>0</v>
      </c>
      <c r="AX50" s="17">
        <v>0</v>
      </c>
      <c r="AY50" s="17">
        <v>0</v>
      </c>
      <c r="AZ50" s="17">
        <v>0</v>
      </c>
      <c r="BA50" s="17">
        <v>0</v>
      </c>
      <c r="BB50" s="17">
        <v>0</v>
      </c>
      <c r="BC50" s="17">
        <v>0</v>
      </c>
      <c r="BD50" s="17">
        <v>0</v>
      </c>
      <c r="BE50" s="17">
        <v>0</v>
      </c>
      <c r="BF50" s="17">
        <v>0</v>
      </c>
      <c r="BG50" s="17">
        <v>0</v>
      </c>
      <c r="BH50" s="17">
        <v>0</v>
      </c>
      <c r="BI50" s="17">
        <v>0</v>
      </c>
      <c r="BJ50" s="17">
        <v>0</v>
      </c>
      <c r="BK50" s="17">
        <v>0</v>
      </c>
      <c r="BL50" s="17">
        <v>0</v>
      </c>
      <c r="BM50" s="17">
        <v>0</v>
      </c>
      <c r="BN50" s="17">
        <v>0</v>
      </c>
      <c r="BO50" s="17">
        <v>0</v>
      </c>
      <c r="BP50" s="17">
        <v>0</v>
      </c>
      <c r="BQ50" s="17">
        <v>0</v>
      </c>
      <c r="BR50" s="17">
        <v>0</v>
      </c>
      <c r="BS50" s="17">
        <v>0</v>
      </c>
      <c r="BT50" s="17">
        <v>0</v>
      </c>
      <c r="BU50" s="17">
        <v>0</v>
      </c>
      <c r="BV50" s="17">
        <v>0</v>
      </c>
      <c r="BW50" s="17">
        <v>0</v>
      </c>
      <c r="BX50" s="17">
        <v>0</v>
      </c>
      <c r="BY50" s="17">
        <v>0</v>
      </c>
      <c r="BZ50" s="17">
        <v>0</v>
      </c>
      <c r="CA50" s="17">
        <v>0</v>
      </c>
      <c r="CB50" s="17">
        <v>0</v>
      </c>
      <c r="CC50" s="17">
        <v>0</v>
      </c>
      <c r="CD50" s="17">
        <v>0</v>
      </c>
      <c r="CE50" s="17">
        <v>0</v>
      </c>
      <c r="CF50" s="17">
        <v>0</v>
      </c>
      <c r="CG50" s="17">
        <v>0</v>
      </c>
      <c r="CH50" s="17">
        <v>0</v>
      </c>
      <c r="CI50" s="17">
        <v>0</v>
      </c>
      <c r="CJ50" s="17">
        <v>0</v>
      </c>
      <c r="CK50" s="17">
        <v>0</v>
      </c>
      <c r="CL50" s="17">
        <v>0</v>
      </c>
      <c r="CM50" s="17">
        <v>0</v>
      </c>
      <c r="CN50" s="17">
        <v>0</v>
      </c>
      <c r="CO50" s="17">
        <v>0</v>
      </c>
      <c r="CP50" s="17">
        <v>0</v>
      </c>
      <c r="CQ50" s="17">
        <v>0</v>
      </c>
      <c r="CR50" s="17">
        <v>0</v>
      </c>
      <c r="CS50" s="17">
        <v>0</v>
      </c>
      <c r="CT50" s="17">
        <v>0</v>
      </c>
      <c r="CU50" s="17">
        <v>0</v>
      </c>
      <c r="CV50" s="17">
        <v>0</v>
      </c>
      <c r="CW50" s="17">
        <v>204.05002111223999</v>
      </c>
      <c r="CX50" s="17">
        <v>0</v>
      </c>
      <c r="CY50" s="17">
        <v>0</v>
      </c>
      <c r="CZ50" s="17">
        <v>0</v>
      </c>
      <c r="DA50" s="17">
        <v>0</v>
      </c>
      <c r="DB50" s="17">
        <v>0</v>
      </c>
      <c r="DC50" s="17">
        <v>0</v>
      </c>
      <c r="DD50" s="17">
        <v>0</v>
      </c>
      <c r="DE50" s="17">
        <v>0</v>
      </c>
      <c r="DF50" s="17">
        <v>0</v>
      </c>
      <c r="DG50" s="17">
        <v>0</v>
      </c>
      <c r="DH50" s="17">
        <v>0</v>
      </c>
      <c r="DI50" s="17">
        <v>0</v>
      </c>
      <c r="DJ50" s="17">
        <v>0</v>
      </c>
      <c r="DK50" s="17">
        <v>0</v>
      </c>
      <c r="DL50" s="17">
        <v>0</v>
      </c>
      <c r="DM50" s="17">
        <v>0</v>
      </c>
      <c r="DN50" s="17">
        <v>0</v>
      </c>
      <c r="DO50" s="17">
        <v>0</v>
      </c>
      <c r="DP50" s="17">
        <v>0</v>
      </c>
      <c r="DQ50" s="17">
        <v>0</v>
      </c>
      <c r="DR50" s="17">
        <v>0</v>
      </c>
      <c r="DS50" s="17">
        <v>0</v>
      </c>
      <c r="DT50" s="17">
        <v>0</v>
      </c>
      <c r="DU50" s="17">
        <v>0</v>
      </c>
      <c r="DV50" s="17">
        <v>0</v>
      </c>
      <c r="DW50" s="17">
        <v>0</v>
      </c>
      <c r="DX50" s="17">
        <v>0</v>
      </c>
      <c r="DY50" s="17">
        <v>0</v>
      </c>
      <c r="DZ50" s="17">
        <v>0</v>
      </c>
      <c r="EA50" s="17">
        <v>0</v>
      </c>
      <c r="EB50" s="17">
        <v>0</v>
      </c>
      <c r="EC50" s="17">
        <v>0</v>
      </c>
      <c r="ED50" s="17">
        <v>0</v>
      </c>
      <c r="EE50" s="17">
        <v>0</v>
      </c>
      <c r="EF50" s="17">
        <v>0</v>
      </c>
      <c r="EG50" s="17">
        <v>0</v>
      </c>
      <c r="EH50" s="17">
        <v>0</v>
      </c>
      <c r="EI50" s="17">
        <v>0</v>
      </c>
      <c r="EJ50" s="17">
        <v>0</v>
      </c>
      <c r="EK50" s="17">
        <v>0</v>
      </c>
      <c r="EL50" s="17">
        <v>0</v>
      </c>
      <c r="EM50" s="17">
        <v>0</v>
      </c>
      <c r="EN50" s="17">
        <v>0</v>
      </c>
      <c r="EO50" s="17">
        <v>0</v>
      </c>
      <c r="EP50" s="17">
        <v>0</v>
      </c>
      <c r="EQ50" s="17">
        <v>0</v>
      </c>
      <c r="ER50" s="17">
        <v>0</v>
      </c>
      <c r="ES50" s="17">
        <v>0</v>
      </c>
      <c r="ET50" s="17">
        <v>0</v>
      </c>
      <c r="EU50" s="17">
        <v>0</v>
      </c>
      <c r="EV50" s="17">
        <v>0</v>
      </c>
      <c r="EW50" s="17">
        <v>0</v>
      </c>
      <c r="EX50" s="17">
        <v>0</v>
      </c>
      <c r="EY50" s="17">
        <v>0</v>
      </c>
      <c r="EZ50" s="17">
        <v>0</v>
      </c>
      <c r="FA50" s="17">
        <v>0</v>
      </c>
      <c r="FB50" s="17">
        <v>0</v>
      </c>
      <c r="FC50" s="17">
        <v>0</v>
      </c>
      <c r="FD50" s="17">
        <v>0</v>
      </c>
      <c r="FE50" s="17">
        <v>0</v>
      </c>
      <c r="FF50" s="17">
        <v>0</v>
      </c>
      <c r="FG50" s="17">
        <v>0</v>
      </c>
      <c r="FH50" s="17">
        <v>0</v>
      </c>
      <c r="FI50" s="17">
        <v>0</v>
      </c>
      <c r="FJ50" s="17">
        <v>0</v>
      </c>
      <c r="FK50" s="17">
        <v>0</v>
      </c>
      <c r="FL50" s="17">
        <v>0</v>
      </c>
      <c r="FM50" s="17">
        <v>0</v>
      </c>
      <c r="FN50" s="17">
        <v>0</v>
      </c>
      <c r="FO50" s="17">
        <v>0</v>
      </c>
      <c r="FP50" s="17">
        <v>0</v>
      </c>
      <c r="FQ50" s="17">
        <v>0</v>
      </c>
      <c r="FR50" s="17">
        <v>0</v>
      </c>
      <c r="FS50" s="17">
        <v>0</v>
      </c>
      <c r="FT50" s="17">
        <v>0</v>
      </c>
      <c r="FU50" s="17">
        <v>0</v>
      </c>
      <c r="FV50" s="17">
        <v>0</v>
      </c>
      <c r="FW50" s="17">
        <v>0</v>
      </c>
      <c r="FX50" s="17">
        <v>0</v>
      </c>
      <c r="FY50" s="17">
        <v>0</v>
      </c>
      <c r="FZ50" s="17">
        <v>0</v>
      </c>
      <c r="GA50" s="17">
        <v>0</v>
      </c>
      <c r="GB50" s="17">
        <v>0</v>
      </c>
      <c r="GC50" s="17">
        <v>0</v>
      </c>
      <c r="GD50" s="17">
        <v>0</v>
      </c>
      <c r="GE50" s="17">
        <v>0</v>
      </c>
      <c r="GF50" s="17">
        <v>0</v>
      </c>
      <c r="GG50" s="17">
        <v>0</v>
      </c>
      <c r="GH50" s="17">
        <v>0</v>
      </c>
      <c r="GI50" s="17">
        <v>0</v>
      </c>
      <c r="GJ50" s="17">
        <v>0</v>
      </c>
      <c r="GK50" s="17">
        <v>0</v>
      </c>
      <c r="GL50" s="17">
        <v>0</v>
      </c>
      <c r="GM50" s="17">
        <v>0</v>
      </c>
      <c r="GN50" s="17">
        <v>0</v>
      </c>
      <c r="GO50" s="17">
        <v>0</v>
      </c>
      <c r="GP50" s="17">
        <v>0</v>
      </c>
      <c r="GQ50" s="29">
        <v>204.05002111223999</v>
      </c>
      <c r="GR50" s="29">
        <v>4.36020896551807</v>
      </c>
      <c r="GS50" s="18">
        <v>4.36020896551807</v>
      </c>
      <c r="GT50" s="18">
        <v>0</v>
      </c>
      <c r="GU50" s="18">
        <v>0</v>
      </c>
      <c r="GV50" s="18">
        <v>0</v>
      </c>
      <c r="GW50" s="18">
        <v>0</v>
      </c>
      <c r="GX50" s="28">
        <v>-12.687190453208139</v>
      </c>
      <c r="GY50" s="26">
        <v>0</v>
      </c>
      <c r="GZ50" s="26">
        <v>-12.687190453208139</v>
      </c>
      <c r="HA50" s="18"/>
      <c r="HB50" s="29">
        <v>15.148661579430399</v>
      </c>
      <c r="HC50" s="47">
        <v>210.87170120398034</v>
      </c>
    </row>
    <row r="51" spans="2:211" s="14" customFormat="1" ht="17.25" customHeight="1" x14ac:dyDescent="0.25">
      <c r="B51" s="144" t="s">
        <v>307</v>
      </c>
      <c r="C51" s="145" t="s">
        <v>308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7">
        <v>0</v>
      </c>
      <c r="AF51" s="17">
        <v>0</v>
      </c>
      <c r="AG51" s="17">
        <v>0</v>
      </c>
      <c r="AH51" s="17">
        <v>0</v>
      </c>
      <c r="AI51" s="17">
        <v>0</v>
      </c>
      <c r="AJ51" s="17">
        <v>0</v>
      </c>
      <c r="AK51" s="17">
        <v>0</v>
      </c>
      <c r="AL51" s="17">
        <v>0</v>
      </c>
      <c r="AM51" s="17">
        <v>0</v>
      </c>
      <c r="AN51" s="17">
        <v>0</v>
      </c>
      <c r="AO51" s="17">
        <v>0</v>
      </c>
      <c r="AP51" s="17">
        <v>0</v>
      </c>
      <c r="AQ51" s="17">
        <v>0</v>
      </c>
      <c r="AR51" s="17">
        <v>0</v>
      </c>
      <c r="AS51" s="17">
        <v>0</v>
      </c>
      <c r="AT51" s="17">
        <v>0</v>
      </c>
      <c r="AU51" s="17">
        <v>0</v>
      </c>
      <c r="AV51" s="17">
        <v>0</v>
      </c>
      <c r="AW51" s="17">
        <v>0</v>
      </c>
      <c r="AX51" s="17">
        <v>0</v>
      </c>
      <c r="AY51" s="17">
        <v>0</v>
      </c>
      <c r="AZ51" s="17">
        <v>0</v>
      </c>
      <c r="BA51" s="17">
        <v>0</v>
      </c>
      <c r="BB51" s="17">
        <v>0</v>
      </c>
      <c r="BC51" s="17">
        <v>0</v>
      </c>
      <c r="BD51" s="17">
        <v>0</v>
      </c>
      <c r="BE51" s="17">
        <v>0</v>
      </c>
      <c r="BF51" s="17">
        <v>0</v>
      </c>
      <c r="BG51" s="17">
        <v>0</v>
      </c>
      <c r="BH51" s="17">
        <v>0</v>
      </c>
      <c r="BI51" s="17">
        <v>0</v>
      </c>
      <c r="BJ51" s="17">
        <v>0</v>
      </c>
      <c r="BK51" s="17">
        <v>0</v>
      </c>
      <c r="BL51" s="17">
        <v>0</v>
      </c>
      <c r="BM51" s="17">
        <v>0</v>
      </c>
      <c r="BN51" s="17">
        <v>0</v>
      </c>
      <c r="BO51" s="17">
        <v>0</v>
      </c>
      <c r="BP51" s="17">
        <v>0</v>
      </c>
      <c r="BQ51" s="17">
        <v>0</v>
      </c>
      <c r="BR51" s="17">
        <v>0</v>
      </c>
      <c r="BS51" s="17">
        <v>0</v>
      </c>
      <c r="BT51" s="17">
        <v>0</v>
      </c>
      <c r="BU51" s="17">
        <v>0</v>
      </c>
      <c r="BV51" s="17">
        <v>0</v>
      </c>
      <c r="BW51" s="17">
        <v>0</v>
      </c>
      <c r="BX51" s="17">
        <v>0</v>
      </c>
      <c r="BY51" s="17">
        <v>0</v>
      </c>
      <c r="BZ51" s="17">
        <v>0</v>
      </c>
      <c r="CA51" s="17">
        <v>0</v>
      </c>
      <c r="CB51" s="17">
        <v>0</v>
      </c>
      <c r="CC51" s="17">
        <v>0</v>
      </c>
      <c r="CD51" s="17">
        <v>0</v>
      </c>
      <c r="CE51" s="17">
        <v>0</v>
      </c>
      <c r="CF51" s="17">
        <v>0</v>
      </c>
      <c r="CG51" s="17">
        <v>0</v>
      </c>
      <c r="CH51" s="17">
        <v>0</v>
      </c>
      <c r="CI51" s="17">
        <v>0</v>
      </c>
      <c r="CJ51" s="17">
        <v>0</v>
      </c>
      <c r="CK51" s="17">
        <v>0</v>
      </c>
      <c r="CL51" s="17">
        <v>0</v>
      </c>
      <c r="CM51" s="17">
        <v>0</v>
      </c>
      <c r="CN51" s="17">
        <v>0</v>
      </c>
      <c r="CO51" s="17">
        <v>0</v>
      </c>
      <c r="CP51" s="17">
        <v>0</v>
      </c>
      <c r="CQ51" s="17">
        <v>0</v>
      </c>
      <c r="CR51" s="17">
        <v>37.309818698692901</v>
      </c>
      <c r="CS51" s="17">
        <v>0</v>
      </c>
      <c r="CT51" s="17">
        <v>0</v>
      </c>
      <c r="CU51" s="17">
        <v>14.046696839497301</v>
      </c>
      <c r="CV51" s="17">
        <v>0</v>
      </c>
      <c r="CW51" s="17">
        <v>0</v>
      </c>
      <c r="CX51" s="17">
        <v>0</v>
      </c>
      <c r="CY51" s="17">
        <v>0</v>
      </c>
      <c r="CZ51" s="17">
        <v>0</v>
      </c>
      <c r="DA51" s="17">
        <v>0</v>
      </c>
      <c r="DB51" s="17">
        <v>0</v>
      </c>
      <c r="DC51" s="17">
        <v>0</v>
      </c>
      <c r="DD51" s="17">
        <v>0</v>
      </c>
      <c r="DE51" s="17">
        <v>0</v>
      </c>
      <c r="DF51" s="17">
        <v>0</v>
      </c>
      <c r="DG51" s="17">
        <v>0</v>
      </c>
      <c r="DH51" s="17">
        <v>0</v>
      </c>
      <c r="DI51" s="17">
        <v>0</v>
      </c>
      <c r="DJ51" s="17">
        <v>0</v>
      </c>
      <c r="DK51" s="17">
        <v>0</v>
      </c>
      <c r="DL51" s="17">
        <v>0</v>
      </c>
      <c r="DM51" s="17">
        <v>0</v>
      </c>
      <c r="DN51" s="17">
        <v>0</v>
      </c>
      <c r="DO51" s="17">
        <v>0</v>
      </c>
      <c r="DP51" s="17">
        <v>0</v>
      </c>
      <c r="DQ51" s="17">
        <v>0</v>
      </c>
      <c r="DR51" s="17">
        <v>0</v>
      </c>
      <c r="DS51" s="17">
        <v>0</v>
      </c>
      <c r="DT51" s="17">
        <v>0</v>
      </c>
      <c r="DU51" s="17">
        <v>0</v>
      </c>
      <c r="DV51" s="17">
        <v>0</v>
      </c>
      <c r="DW51" s="17">
        <v>0</v>
      </c>
      <c r="DX51" s="17">
        <v>0</v>
      </c>
      <c r="DY51" s="17">
        <v>0</v>
      </c>
      <c r="DZ51" s="17">
        <v>0</v>
      </c>
      <c r="EA51" s="17">
        <v>0</v>
      </c>
      <c r="EB51" s="17">
        <v>0</v>
      </c>
      <c r="EC51" s="17">
        <v>0</v>
      </c>
      <c r="ED51" s="17">
        <v>0</v>
      </c>
      <c r="EE51" s="17">
        <v>0</v>
      </c>
      <c r="EF51" s="17">
        <v>0</v>
      </c>
      <c r="EG51" s="17">
        <v>0</v>
      </c>
      <c r="EH51" s="17">
        <v>0</v>
      </c>
      <c r="EI51" s="17">
        <v>0</v>
      </c>
      <c r="EJ51" s="17">
        <v>0</v>
      </c>
      <c r="EK51" s="17">
        <v>0</v>
      </c>
      <c r="EL51" s="17">
        <v>0</v>
      </c>
      <c r="EM51" s="17">
        <v>0</v>
      </c>
      <c r="EN51" s="17">
        <v>0</v>
      </c>
      <c r="EO51" s="17">
        <v>0</v>
      </c>
      <c r="EP51" s="17">
        <v>0</v>
      </c>
      <c r="EQ51" s="17">
        <v>0</v>
      </c>
      <c r="ER51" s="17">
        <v>0</v>
      </c>
      <c r="ES51" s="17">
        <v>0</v>
      </c>
      <c r="ET51" s="17">
        <v>0</v>
      </c>
      <c r="EU51" s="17">
        <v>0</v>
      </c>
      <c r="EV51" s="17">
        <v>0</v>
      </c>
      <c r="EW51" s="17">
        <v>0</v>
      </c>
      <c r="EX51" s="17">
        <v>0</v>
      </c>
      <c r="EY51" s="17">
        <v>0</v>
      </c>
      <c r="EZ51" s="17">
        <v>0</v>
      </c>
      <c r="FA51" s="17">
        <v>0</v>
      </c>
      <c r="FB51" s="17">
        <v>0</v>
      </c>
      <c r="FC51" s="17">
        <v>0</v>
      </c>
      <c r="FD51" s="17">
        <v>0</v>
      </c>
      <c r="FE51" s="17">
        <v>0</v>
      </c>
      <c r="FF51" s="17">
        <v>0</v>
      </c>
      <c r="FG51" s="17">
        <v>0</v>
      </c>
      <c r="FH51" s="17">
        <v>0</v>
      </c>
      <c r="FI51" s="17">
        <v>0</v>
      </c>
      <c r="FJ51" s="17">
        <v>0</v>
      </c>
      <c r="FK51" s="17">
        <v>0</v>
      </c>
      <c r="FL51" s="17">
        <v>0</v>
      </c>
      <c r="FM51" s="17">
        <v>0</v>
      </c>
      <c r="FN51" s="17">
        <v>0</v>
      </c>
      <c r="FO51" s="17">
        <v>0</v>
      </c>
      <c r="FP51" s="17">
        <v>0</v>
      </c>
      <c r="FQ51" s="17">
        <v>0</v>
      </c>
      <c r="FR51" s="17">
        <v>0</v>
      </c>
      <c r="FS51" s="17">
        <v>0</v>
      </c>
      <c r="FT51" s="17">
        <v>0</v>
      </c>
      <c r="FU51" s="17">
        <v>0</v>
      </c>
      <c r="FV51" s="17">
        <v>0</v>
      </c>
      <c r="FW51" s="17">
        <v>0</v>
      </c>
      <c r="FX51" s="17">
        <v>0</v>
      </c>
      <c r="FY51" s="17">
        <v>0</v>
      </c>
      <c r="FZ51" s="17">
        <v>0</v>
      </c>
      <c r="GA51" s="17">
        <v>0</v>
      </c>
      <c r="GB51" s="17">
        <v>0</v>
      </c>
      <c r="GC51" s="17">
        <v>0</v>
      </c>
      <c r="GD51" s="17">
        <v>0</v>
      </c>
      <c r="GE51" s="17">
        <v>0</v>
      </c>
      <c r="GF51" s="17">
        <v>0</v>
      </c>
      <c r="GG51" s="17">
        <v>0</v>
      </c>
      <c r="GH51" s="17">
        <v>0</v>
      </c>
      <c r="GI51" s="17">
        <v>0</v>
      </c>
      <c r="GJ51" s="17">
        <v>0</v>
      </c>
      <c r="GK51" s="17">
        <v>0</v>
      </c>
      <c r="GL51" s="17">
        <v>0</v>
      </c>
      <c r="GM51" s="17">
        <v>0</v>
      </c>
      <c r="GN51" s="17">
        <v>0</v>
      </c>
      <c r="GO51" s="17">
        <v>0</v>
      </c>
      <c r="GP51" s="17">
        <v>0</v>
      </c>
      <c r="GQ51" s="29">
        <v>51.356515538190202</v>
      </c>
      <c r="GR51" s="29">
        <v>0</v>
      </c>
      <c r="GS51" s="18">
        <v>0</v>
      </c>
      <c r="GT51" s="18">
        <v>0</v>
      </c>
      <c r="GU51" s="18">
        <v>0</v>
      </c>
      <c r="GV51" s="18">
        <v>0</v>
      </c>
      <c r="GW51" s="18">
        <v>0</v>
      </c>
      <c r="GX51" s="28">
        <v>0.659511382420647</v>
      </c>
      <c r="GY51" s="26">
        <v>0</v>
      </c>
      <c r="GZ51" s="26">
        <v>0.659511382420647</v>
      </c>
      <c r="HA51" s="18"/>
      <c r="HB51" s="29">
        <v>7.9438544640000002</v>
      </c>
      <c r="HC51" s="47">
        <v>59.959881384610846</v>
      </c>
    </row>
    <row r="52" spans="2:211" s="14" customFormat="1" ht="17.25" customHeight="1" x14ac:dyDescent="0.25">
      <c r="B52" s="144" t="s">
        <v>309</v>
      </c>
      <c r="C52" s="146" t="s">
        <v>310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1.45243818589779E-4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0</v>
      </c>
      <c r="AA52" s="169">
        <v>0</v>
      </c>
      <c r="AB52" s="169">
        <v>0</v>
      </c>
      <c r="AC52" s="169">
        <v>0</v>
      </c>
      <c r="AD52" s="169">
        <v>0</v>
      </c>
      <c r="AE52" s="17">
        <v>5.0828168282297102E-2</v>
      </c>
      <c r="AF52" s="17">
        <v>0</v>
      </c>
      <c r="AG52" s="17">
        <v>0</v>
      </c>
      <c r="AH52" s="17">
        <v>0</v>
      </c>
      <c r="AI52" s="17">
        <v>0</v>
      </c>
      <c r="AJ52" s="17">
        <v>0</v>
      </c>
      <c r="AK52" s="17">
        <v>4.0083403729141001</v>
      </c>
      <c r="AL52" s="17">
        <v>0</v>
      </c>
      <c r="AM52" s="17">
        <v>0</v>
      </c>
      <c r="AN52" s="17">
        <v>0</v>
      </c>
      <c r="AO52" s="17">
        <v>0</v>
      </c>
      <c r="AP52" s="17">
        <v>0</v>
      </c>
      <c r="AQ52" s="17">
        <v>0</v>
      </c>
      <c r="AR52" s="17">
        <v>0</v>
      </c>
      <c r="AS52" s="17">
        <v>0</v>
      </c>
      <c r="AT52" s="17">
        <v>0</v>
      </c>
      <c r="AU52" s="17">
        <v>0</v>
      </c>
      <c r="AV52" s="17">
        <v>0</v>
      </c>
      <c r="AW52" s="17">
        <v>0</v>
      </c>
      <c r="AX52" s="17">
        <v>0</v>
      </c>
      <c r="AY52" s="17">
        <v>0</v>
      </c>
      <c r="AZ52" s="17">
        <v>0</v>
      </c>
      <c r="BA52" s="17">
        <v>0</v>
      </c>
      <c r="BB52" s="17">
        <v>0</v>
      </c>
      <c r="BC52" s="17">
        <v>0</v>
      </c>
      <c r="BD52" s="17">
        <v>0</v>
      </c>
      <c r="BE52" s="17">
        <v>0</v>
      </c>
      <c r="BF52" s="17">
        <v>0</v>
      </c>
      <c r="BG52" s="17">
        <v>0</v>
      </c>
      <c r="BH52" s="17">
        <v>0</v>
      </c>
      <c r="BI52" s="17">
        <v>0</v>
      </c>
      <c r="BJ52" s="17">
        <v>0</v>
      </c>
      <c r="BK52" s="17">
        <v>0</v>
      </c>
      <c r="BL52" s="17">
        <v>0</v>
      </c>
      <c r="BM52" s="17">
        <v>0</v>
      </c>
      <c r="BN52" s="17">
        <v>0</v>
      </c>
      <c r="BO52" s="17">
        <v>0</v>
      </c>
      <c r="BP52" s="17">
        <v>0</v>
      </c>
      <c r="BQ52" s="17">
        <v>0</v>
      </c>
      <c r="BR52" s="17">
        <v>0</v>
      </c>
      <c r="BS52" s="17">
        <v>0</v>
      </c>
      <c r="BT52" s="17">
        <v>0</v>
      </c>
      <c r="BU52" s="17">
        <v>0</v>
      </c>
      <c r="BV52" s="17">
        <v>5</v>
      </c>
      <c r="BW52" s="17">
        <v>0</v>
      </c>
      <c r="BX52" s="17">
        <v>0</v>
      </c>
      <c r="BY52" s="17">
        <v>0</v>
      </c>
      <c r="BZ52" s="17">
        <v>0</v>
      </c>
      <c r="CA52" s="17">
        <v>0</v>
      </c>
      <c r="CB52" s="17">
        <v>0</v>
      </c>
      <c r="CC52" s="17">
        <v>0</v>
      </c>
      <c r="CD52" s="17">
        <v>0</v>
      </c>
      <c r="CE52" s="17">
        <v>0</v>
      </c>
      <c r="CF52" s="17">
        <v>0</v>
      </c>
      <c r="CG52" s="17">
        <v>0</v>
      </c>
      <c r="CH52" s="17">
        <v>0</v>
      </c>
      <c r="CI52" s="17">
        <v>4.9148663878440899E-2</v>
      </c>
      <c r="CJ52" s="17">
        <v>0</v>
      </c>
      <c r="CK52" s="17">
        <v>0</v>
      </c>
      <c r="CL52" s="17">
        <v>0</v>
      </c>
      <c r="CM52" s="17">
        <v>0</v>
      </c>
      <c r="CN52" s="17">
        <v>0</v>
      </c>
      <c r="CO52" s="17">
        <v>0</v>
      </c>
      <c r="CP52" s="17">
        <v>0</v>
      </c>
      <c r="CQ52" s="17">
        <v>0</v>
      </c>
      <c r="CR52" s="17">
        <v>0</v>
      </c>
      <c r="CS52" s="17">
        <v>0</v>
      </c>
      <c r="CT52" s="17">
        <v>0</v>
      </c>
      <c r="CU52" s="17">
        <v>0</v>
      </c>
      <c r="CV52" s="17">
        <v>0</v>
      </c>
      <c r="CW52" s="17">
        <v>0</v>
      </c>
      <c r="CX52" s="17">
        <v>0</v>
      </c>
      <c r="CY52" s="17">
        <v>0</v>
      </c>
      <c r="CZ52" s="17">
        <v>0</v>
      </c>
      <c r="DA52" s="17">
        <v>0</v>
      </c>
      <c r="DB52" s="17">
        <v>0</v>
      </c>
      <c r="DC52" s="17">
        <v>0</v>
      </c>
      <c r="DD52" s="17">
        <v>0</v>
      </c>
      <c r="DE52" s="17">
        <v>0</v>
      </c>
      <c r="DF52" s="17">
        <v>0</v>
      </c>
      <c r="DG52" s="17">
        <v>0</v>
      </c>
      <c r="DH52" s="17">
        <v>0</v>
      </c>
      <c r="DI52" s="17">
        <v>0</v>
      </c>
      <c r="DJ52" s="17">
        <v>0</v>
      </c>
      <c r="DK52" s="17">
        <v>0</v>
      </c>
      <c r="DL52" s="17">
        <v>0</v>
      </c>
      <c r="DM52" s="17">
        <v>0</v>
      </c>
      <c r="DN52" s="17">
        <v>0</v>
      </c>
      <c r="DO52" s="17">
        <v>0</v>
      </c>
      <c r="DP52" s="17">
        <v>0</v>
      </c>
      <c r="DQ52" s="17">
        <v>0</v>
      </c>
      <c r="DR52" s="17">
        <v>8.1433389482509205E-3</v>
      </c>
      <c r="DS52" s="17">
        <v>0</v>
      </c>
      <c r="DT52" s="17">
        <v>0</v>
      </c>
      <c r="DU52" s="17">
        <v>0</v>
      </c>
      <c r="DV52" s="17">
        <v>0</v>
      </c>
      <c r="DW52" s="17">
        <v>0</v>
      </c>
      <c r="DX52" s="17">
        <v>0</v>
      </c>
      <c r="DY52" s="17">
        <v>0</v>
      </c>
      <c r="DZ52" s="17">
        <v>0</v>
      </c>
      <c r="EA52" s="17">
        <v>0</v>
      </c>
      <c r="EB52" s="17">
        <v>0</v>
      </c>
      <c r="EC52" s="17">
        <v>0</v>
      </c>
      <c r="ED52" s="17">
        <v>0</v>
      </c>
      <c r="EE52" s="17">
        <v>0</v>
      </c>
      <c r="EF52" s="17">
        <v>0</v>
      </c>
      <c r="EG52" s="17">
        <v>0</v>
      </c>
      <c r="EH52" s="17">
        <v>0</v>
      </c>
      <c r="EI52" s="17">
        <v>0</v>
      </c>
      <c r="EJ52" s="17">
        <v>0</v>
      </c>
      <c r="EK52" s="17">
        <v>0</v>
      </c>
      <c r="EL52" s="17">
        <v>0</v>
      </c>
      <c r="EM52" s="17">
        <v>0</v>
      </c>
      <c r="EN52" s="17">
        <v>0</v>
      </c>
      <c r="EO52" s="17">
        <v>0</v>
      </c>
      <c r="EP52" s="17">
        <v>0</v>
      </c>
      <c r="EQ52" s="17">
        <v>0</v>
      </c>
      <c r="ER52" s="17">
        <v>0</v>
      </c>
      <c r="ES52" s="17">
        <v>0</v>
      </c>
      <c r="ET52" s="17">
        <v>0</v>
      </c>
      <c r="EU52" s="17">
        <v>0</v>
      </c>
      <c r="EV52" s="17">
        <v>0</v>
      </c>
      <c r="EW52" s="17">
        <v>0</v>
      </c>
      <c r="EX52" s="17">
        <v>0</v>
      </c>
      <c r="EY52" s="17">
        <v>0</v>
      </c>
      <c r="EZ52" s="17">
        <v>0</v>
      </c>
      <c r="FA52" s="17">
        <v>0</v>
      </c>
      <c r="FB52" s="17">
        <v>0</v>
      </c>
      <c r="FC52" s="17">
        <v>0</v>
      </c>
      <c r="FD52" s="17">
        <v>0</v>
      </c>
      <c r="FE52" s="17">
        <v>0</v>
      </c>
      <c r="FF52" s="17">
        <v>0</v>
      </c>
      <c r="FG52" s="17">
        <v>0</v>
      </c>
      <c r="FH52" s="17">
        <v>0</v>
      </c>
      <c r="FI52" s="17">
        <v>0</v>
      </c>
      <c r="FJ52" s="17">
        <v>0</v>
      </c>
      <c r="FK52" s="17">
        <v>0</v>
      </c>
      <c r="FL52" s="17">
        <v>0</v>
      </c>
      <c r="FM52" s="17">
        <v>0</v>
      </c>
      <c r="FN52" s="17">
        <v>0</v>
      </c>
      <c r="FO52" s="17">
        <v>0</v>
      </c>
      <c r="FP52" s="17">
        <v>0</v>
      </c>
      <c r="FQ52" s="17">
        <v>0</v>
      </c>
      <c r="FR52" s="17">
        <v>0</v>
      </c>
      <c r="FS52" s="17">
        <v>9.4412847219358699E-3</v>
      </c>
      <c r="FT52" s="17">
        <v>0.75033033912788705</v>
      </c>
      <c r="FU52" s="17">
        <v>0</v>
      </c>
      <c r="FV52" s="17">
        <v>0</v>
      </c>
      <c r="FW52" s="17">
        <v>0</v>
      </c>
      <c r="FX52" s="17">
        <v>0</v>
      </c>
      <c r="FY52" s="17">
        <v>0</v>
      </c>
      <c r="FZ52" s="17">
        <v>0</v>
      </c>
      <c r="GA52" s="17">
        <v>0</v>
      </c>
      <c r="GB52" s="17">
        <v>0</v>
      </c>
      <c r="GC52" s="17">
        <v>0</v>
      </c>
      <c r="GD52" s="17">
        <v>0</v>
      </c>
      <c r="GE52" s="17">
        <v>0</v>
      </c>
      <c r="GF52" s="17">
        <v>0</v>
      </c>
      <c r="GG52" s="17">
        <v>0.93801702311448398</v>
      </c>
      <c r="GH52" s="17">
        <v>0</v>
      </c>
      <c r="GI52" s="17">
        <v>7.2169542626331004E-2</v>
      </c>
      <c r="GJ52" s="17">
        <v>6.53088223858794E-2</v>
      </c>
      <c r="GK52" s="17">
        <v>0.78727879880303797</v>
      </c>
      <c r="GL52" s="17">
        <v>0</v>
      </c>
      <c r="GM52" s="17">
        <v>0</v>
      </c>
      <c r="GN52" s="17">
        <v>0</v>
      </c>
      <c r="GO52" s="17">
        <v>0</v>
      </c>
      <c r="GP52" s="17">
        <v>0</v>
      </c>
      <c r="GQ52" s="29">
        <v>11.739151598621232</v>
      </c>
      <c r="GR52" s="29">
        <v>57.2863273512977</v>
      </c>
      <c r="GS52" s="18">
        <v>50.052530385149126</v>
      </c>
      <c r="GT52" s="18">
        <v>0</v>
      </c>
      <c r="GU52" s="18">
        <v>7.2337969661485744</v>
      </c>
      <c r="GV52" s="18">
        <v>7.2337969661485744</v>
      </c>
      <c r="GW52" s="18">
        <v>0</v>
      </c>
      <c r="GX52" s="28">
        <v>6.196583624916097</v>
      </c>
      <c r="GY52" s="26">
        <v>0</v>
      </c>
      <c r="GZ52" s="26">
        <v>6.196583624916097</v>
      </c>
      <c r="HA52" s="18"/>
      <c r="HB52" s="29">
        <v>0.74704415280000003</v>
      </c>
      <c r="HC52" s="47">
        <v>75.969106727635037</v>
      </c>
    </row>
    <row r="53" spans="2:211" s="14" customFormat="1" ht="17.25" customHeight="1" x14ac:dyDescent="0.25">
      <c r="B53" s="144" t="s">
        <v>311</v>
      </c>
      <c r="C53" s="145" t="s">
        <v>312</v>
      </c>
      <c r="D53" s="169">
        <v>0</v>
      </c>
      <c r="E53" s="169">
        <v>0</v>
      </c>
      <c r="F53" s="169">
        <v>0</v>
      </c>
      <c r="G53" s="169">
        <v>0</v>
      </c>
      <c r="H53" s="169">
        <v>14.607155463755801</v>
      </c>
      <c r="I53" s="169">
        <v>0</v>
      </c>
      <c r="J53" s="169">
        <v>16.524336606462999</v>
      </c>
      <c r="K53" s="169">
        <v>5.1003256722304604</v>
      </c>
      <c r="L53" s="169">
        <v>5.6804857856185</v>
      </c>
      <c r="M53" s="169">
        <v>6.9702233075231597</v>
      </c>
      <c r="N53" s="169">
        <v>8.7577820507004898</v>
      </c>
      <c r="O53" s="169">
        <v>5.9352636143200801</v>
      </c>
      <c r="P53" s="169">
        <v>5.39470426240743</v>
      </c>
      <c r="Q53" s="169">
        <v>15.510007613915199</v>
      </c>
      <c r="R53" s="169">
        <v>9.5065658032588907</v>
      </c>
      <c r="S53" s="169">
        <v>0</v>
      </c>
      <c r="T53" s="169">
        <v>7.18311422790973</v>
      </c>
      <c r="U53" s="169">
        <v>4.2708309961832498</v>
      </c>
      <c r="V53" s="169">
        <v>0</v>
      </c>
      <c r="W53" s="169">
        <v>18.340914118695199</v>
      </c>
      <c r="X53" s="169">
        <v>2.3271423653903498</v>
      </c>
      <c r="Y53" s="169">
        <v>0.27069426485621001</v>
      </c>
      <c r="Z53" s="169">
        <v>17.076253454367698</v>
      </c>
      <c r="AA53" s="169">
        <v>0</v>
      </c>
      <c r="AB53" s="169">
        <v>0</v>
      </c>
      <c r="AC53" s="169">
        <v>0</v>
      </c>
      <c r="AD53" s="169">
        <v>0</v>
      </c>
      <c r="AE53" s="17">
        <v>1.5663382065548199</v>
      </c>
      <c r="AF53" s="17">
        <v>8.0526990878113693</v>
      </c>
      <c r="AG53" s="17">
        <v>0</v>
      </c>
      <c r="AH53" s="17">
        <v>0</v>
      </c>
      <c r="AI53" s="17">
        <v>0</v>
      </c>
      <c r="AJ53" s="17">
        <v>0</v>
      </c>
      <c r="AK53" s="17">
        <v>0</v>
      </c>
      <c r="AL53" s="17">
        <v>0</v>
      </c>
      <c r="AM53" s="17">
        <v>0</v>
      </c>
      <c r="AN53" s="17">
        <v>0</v>
      </c>
      <c r="AO53" s="17">
        <v>0</v>
      </c>
      <c r="AP53" s="17">
        <v>0</v>
      </c>
      <c r="AQ53" s="17">
        <v>0</v>
      </c>
      <c r="AR53" s="17">
        <v>0</v>
      </c>
      <c r="AS53" s="17">
        <v>0</v>
      </c>
      <c r="AT53" s="17">
        <v>0</v>
      </c>
      <c r="AU53" s="17">
        <v>0</v>
      </c>
      <c r="AV53" s="17">
        <v>0</v>
      </c>
      <c r="AW53" s="17">
        <v>0</v>
      </c>
      <c r="AX53" s="17">
        <v>0</v>
      </c>
      <c r="AY53" s="17">
        <v>0</v>
      </c>
      <c r="AZ53" s="17">
        <v>0</v>
      </c>
      <c r="BA53" s="17">
        <v>0</v>
      </c>
      <c r="BB53" s="17">
        <v>0</v>
      </c>
      <c r="BC53" s="17">
        <v>0</v>
      </c>
      <c r="BD53" s="17">
        <v>0</v>
      </c>
      <c r="BE53" s="17">
        <v>0</v>
      </c>
      <c r="BF53" s="17">
        <v>0</v>
      </c>
      <c r="BG53" s="17">
        <v>0</v>
      </c>
      <c r="BH53" s="17">
        <v>0</v>
      </c>
      <c r="BI53" s="17">
        <v>0</v>
      </c>
      <c r="BJ53" s="17">
        <v>0</v>
      </c>
      <c r="BK53" s="17">
        <v>0</v>
      </c>
      <c r="BL53" s="17">
        <v>0</v>
      </c>
      <c r="BM53" s="17">
        <v>0</v>
      </c>
      <c r="BN53" s="17">
        <v>0</v>
      </c>
      <c r="BO53" s="17">
        <v>0</v>
      </c>
      <c r="BP53" s="17">
        <v>0</v>
      </c>
      <c r="BQ53" s="17">
        <v>0</v>
      </c>
      <c r="BR53" s="17">
        <v>0</v>
      </c>
      <c r="BS53" s="17">
        <v>0</v>
      </c>
      <c r="BT53" s="17">
        <v>0</v>
      </c>
      <c r="BU53" s="17">
        <v>0</v>
      </c>
      <c r="BV53" s="17">
        <v>0</v>
      </c>
      <c r="BW53" s="17">
        <v>0</v>
      </c>
      <c r="BX53" s="17">
        <v>0</v>
      </c>
      <c r="BY53" s="17">
        <v>0</v>
      </c>
      <c r="BZ53" s="17">
        <v>0</v>
      </c>
      <c r="CA53" s="17">
        <v>0</v>
      </c>
      <c r="CB53" s="17">
        <v>0</v>
      </c>
      <c r="CC53" s="17">
        <v>0</v>
      </c>
      <c r="CD53" s="17">
        <v>0</v>
      </c>
      <c r="CE53" s="17">
        <v>0</v>
      </c>
      <c r="CF53" s="17">
        <v>0</v>
      </c>
      <c r="CG53" s="17">
        <v>0</v>
      </c>
      <c r="CH53" s="17">
        <v>0</v>
      </c>
      <c r="CI53" s="17">
        <v>0</v>
      </c>
      <c r="CJ53" s="17">
        <v>0</v>
      </c>
      <c r="CK53" s="17">
        <v>0</v>
      </c>
      <c r="CL53" s="17">
        <v>0</v>
      </c>
      <c r="CM53" s="17">
        <v>0</v>
      </c>
      <c r="CN53" s="17">
        <v>0</v>
      </c>
      <c r="CO53" s="17">
        <v>0</v>
      </c>
      <c r="CP53" s="17">
        <v>0</v>
      </c>
      <c r="CQ53" s="17">
        <v>0</v>
      </c>
      <c r="CR53" s="17">
        <v>0</v>
      </c>
      <c r="CS53" s="17">
        <v>0</v>
      </c>
      <c r="CT53" s="17">
        <v>0</v>
      </c>
      <c r="CU53" s="17">
        <v>0</v>
      </c>
      <c r="CV53" s="17">
        <v>0</v>
      </c>
      <c r="CW53" s="17">
        <v>0</v>
      </c>
      <c r="CX53" s="17">
        <v>0</v>
      </c>
      <c r="CY53" s="17">
        <v>0</v>
      </c>
      <c r="CZ53" s="17">
        <v>0</v>
      </c>
      <c r="DA53" s="17">
        <v>0</v>
      </c>
      <c r="DB53" s="17">
        <v>0</v>
      </c>
      <c r="DC53" s="17">
        <v>0</v>
      </c>
      <c r="DD53" s="17">
        <v>0</v>
      </c>
      <c r="DE53" s="17">
        <v>0</v>
      </c>
      <c r="DF53" s="17">
        <v>0</v>
      </c>
      <c r="DG53" s="17">
        <v>0</v>
      </c>
      <c r="DH53" s="17">
        <v>0</v>
      </c>
      <c r="DI53" s="17">
        <v>0</v>
      </c>
      <c r="DJ53" s="17">
        <v>0</v>
      </c>
      <c r="DK53" s="17">
        <v>0</v>
      </c>
      <c r="DL53" s="17">
        <v>0</v>
      </c>
      <c r="DM53" s="17">
        <v>0</v>
      </c>
      <c r="DN53" s="17">
        <v>0</v>
      </c>
      <c r="DO53" s="17">
        <v>0</v>
      </c>
      <c r="DP53" s="17">
        <v>0</v>
      </c>
      <c r="DQ53" s="17">
        <v>0</v>
      </c>
      <c r="DR53" s="17">
        <v>0.50237176686580698</v>
      </c>
      <c r="DS53" s="17">
        <v>0</v>
      </c>
      <c r="DT53" s="17">
        <v>0</v>
      </c>
      <c r="DU53" s="17">
        <v>0</v>
      </c>
      <c r="DV53" s="17">
        <v>0</v>
      </c>
      <c r="DW53" s="17">
        <v>0</v>
      </c>
      <c r="DX53" s="17">
        <v>0</v>
      </c>
      <c r="DY53" s="17">
        <v>0</v>
      </c>
      <c r="DZ53" s="17">
        <v>0</v>
      </c>
      <c r="EA53" s="17">
        <v>0</v>
      </c>
      <c r="EB53" s="17">
        <v>0</v>
      </c>
      <c r="EC53" s="17">
        <v>0</v>
      </c>
      <c r="ED53" s="17">
        <v>0</v>
      </c>
      <c r="EE53" s="17">
        <v>0</v>
      </c>
      <c r="EF53" s="17">
        <v>0</v>
      </c>
      <c r="EG53" s="17">
        <v>0</v>
      </c>
      <c r="EH53" s="17">
        <v>0</v>
      </c>
      <c r="EI53" s="17">
        <v>0</v>
      </c>
      <c r="EJ53" s="17">
        <v>0</v>
      </c>
      <c r="EK53" s="17">
        <v>0</v>
      </c>
      <c r="EL53" s="17">
        <v>0</v>
      </c>
      <c r="EM53" s="17">
        <v>0</v>
      </c>
      <c r="EN53" s="17">
        <v>0</v>
      </c>
      <c r="EO53" s="17">
        <v>0</v>
      </c>
      <c r="EP53" s="17">
        <v>0</v>
      </c>
      <c r="EQ53" s="17">
        <v>0</v>
      </c>
      <c r="ER53" s="17">
        <v>0</v>
      </c>
      <c r="ES53" s="17">
        <v>0</v>
      </c>
      <c r="ET53" s="17">
        <v>0</v>
      </c>
      <c r="EU53" s="17">
        <v>0</v>
      </c>
      <c r="EV53" s="17">
        <v>0</v>
      </c>
      <c r="EW53" s="17">
        <v>0</v>
      </c>
      <c r="EX53" s="17">
        <v>0</v>
      </c>
      <c r="EY53" s="17">
        <v>0</v>
      </c>
      <c r="EZ53" s="17">
        <v>0</v>
      </c>
      <c r="FA53" s="17">
        <v>0</v>
      </c>
      <c r="FB53" s="17">
        <v>0</v>
      </c>
      <c r="FC53" s="17">
        <v>1.6787783260451501</v>
      </c>
      <c r="FD53" s="17">
        <v>0.52215764998429703</v>
      </c>
      <c r="FE53" s="17">
        <v>0</v>
      </c>
      <c r="FF53" s="17">
        <v>0</v>
      </c>
      <c r="FG53" s="17">
        <v>0</v>
      </c>
      <c r="FH53" s="17">
        <v>0</v>
      </c>
      <c r="FI53" s="17">
        <v>0</v>
      </c>
      <c r="FJ53" s="17">
        <v>0</v>
      </c>
      <c r="FK53" s="17">
        <v>0</v>
      </c>
      <c r="FL53" s="17">
        <v>0</v>
      </c>
      <c r="FM53" s="17">
        <v>0</v>
      </c>
      <c r="FN53" s="17">
        <v>0</v>
      </c>
      <c r="FO53" s="17">
        <v>0</v>
      </c>
      <c r="FP53" s="17">
        <v>0</v>
      </c>
      <c r="FQ53" s="17">
        <v>0</v>
      </c>
      <c r="FR53" s="17">
        <v>0</v>
      </c>
      <c r="FS53" s="17">
        <v>0</v>
      </c>
      <c r="FT53" s="17">
        <v>0</v>
      </c>
      <c r="FU53" s="17">
        <v>0</v>
      </c>
      <c r="FV53" s="17">
        <v>0</v>
      </c>
      <c r="FW53" s="17">
        <v>0</v>
      </c>
      <c r="FX53" s="17">
        <v>0</v>
      </c>
      <c r="FY53" s="17">
        <v>0</v>
      </c>
      <c r="FZ53" s="17">
        <v>0</v>
      </c>
      <c r="GA53" s="17">
        <v>0</v>
      </c>
      <c r="GB53" s="17">
        <v>0</v>
      </c>
      <c r="GC53" s="17">
        <v>0</v>
      </c>
      <c r="GD53" s="17">
        <v>0</v>
      </c>
      <c r="GE53" s="17">
        <v>0</v>
      </c>
      <c r="GF53" s="17">
        <v>0</v>
      </c>
      <c r="GG53" s="17">
        <v>0</v>
      </c>
      <c r="GH53" s="17">
        <v>0</v>
      </c>
      <c r="GI53" s="17">
        <v>0</v>
      </c>
      <c r="GJ53" s="17">
        <v>0</v>
      </c>
      <c r="GK53" s="17">
        <v>0</v>
      </c>
      <c r="GL53" s="17">
        <v>0</v>
      </c>
      <c r="GM53" s="17">
        <v>0</v>
      </c>
      <c r="GN53" s="17">
        <v>0</v>
      </c>
      <c r="GO53" s="17">
        <v>0</v>
      </c>
      <c r="GP53" s="17">
        <v>0</v>
      </c>
      <c r="GQ53" s="29">
        <v>155.77814464485746</v>
      </c>
      <c r="GR53" s="29">
        <v>0</v>
      </c>
      <c r="GS53" s="18">
        <v>0</v>
      </c>
      <c r="GT53" s="18">
        <v>0</v>
      </c>
      <c r="GU53" s="18">
        <v>0</v>
      </c>
      <c r="GV53" s="18">
        <v>0</v>
      </c>
      <c r="GW53" s="18">
        <v>0</v>
      </c>
      <c r="GX53" s="28">
        <v>4.8060464737262691</v>
      </c>
      <c r="GY53" s="26">
        <v>0</v>
      </c>
      <c r="GZ53" s="26">
        <v>4.8060464737262691</v>
      </c>
      <c r="HA53" s="18"/>
      <c r="HB53" s="29">
        <v>0.17052</v>
      </c>
      <c r="HC53" s="47">
        <v>160.75471111858374</v>
      </c>
    </row>
    <row r="54" spans="2:211" s="14" customFormat="1" ht="17.25" customHeight="1" x14ac:dyDescent="0.25">
      <c r="B54" s="144" t="s">
        <v>313</v>
      </c>
      <c r="C54" s="145" t="s">
        <v>314</v>
      </c>
      <c r="D54" s="169">
        <v>3.8558515911317598E-3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7">
        <v>1.83760393494505E-2</v>
      </c>
      <c r="AF54" s="17">
        <v>1.1456131627775401</v>
      </c>
      <c r="AG54" s="17">
        <v>0</v>
      </c>
      <c r="AH54" s="17">
        <v>0</v>
      </c>
      <c r="AI54" s="17">
        <v>0</v>
      </c>
      <c r="AJ54" s="17">
        <v>0</v>
      </c>
      <c r="AK54" s="17">
        <v>0</v>
      </c>
      <c r="AL54" s="17">
        <v>0</v>
      </c>
      <c r="AM54" s="17">
        <v>0</v>
      </c>
      <c r="AN54" s="17">
        <v>0</v>
      </c>
      <c r="AO54" s="17">
        <v>0</v>
      </c>
      <c r="AP54" s="17">
        <v>0.102494549545845</v>
      </c>
      <c r="AQ54" s="17">
        <v>0</v>
      </c>
      <c r="AR54" s="17">
        <v>0</v>
      </c>
      <c r="AS54" s="17">
        <v>0</v>
      </c>
      <c r="AT54" s="17">
        <v>4.3756320349522801E-2</v>
      </c>
      <c r="AU54" s="17">
        <v>0</v>
      </c>
      <c r="AV54" s="17">
        <v>6.3812760935356803</v>
      </c>
      <c r="AW54" s="17">
        <v>8.7174243019486095</v>
      </c>
      <c r="AX54" s="17">
        <v>69.374008165238394</v>
      </c>
      <c r="AY54" s="17">
        <v>0</v>
      </c>
      <c r="AZ54" s="17">
        <v>0.69930663253905501</v>
      </c>
      <c r="BA54" s="17">
        <v>2.9531433866306598</v>
      </c>
      <c r="BB54" s="17">
        <v>0.49835433809365498</v>
      </c>
      <c r="BC54" s="17">
        <v>0</v>
      </c>
      <c r="BD54" s="17">
        <v>0</v>
      </c>
      <c r="BE54" s="17">
        <v>0</v>
      </c>
      <c r="BF54" s="17">
        <v>0</v>
      </c>
      <c r="BG54" s="17">
        <v>0</v>
      </c>
      <c r="BH54" s="17">
        <v>0</v>
      </c>
      <c r="BI54" s="17">
        <v>0</v>
      </c>
      <c r="BJ54" s="17">
        <v>0</v>
      </c>
      <c r="BK54" s="17">
        <v>0</v>
      </c>
      <c r="BL54" s="17">
        <v>0</v>
      </c>
      <c r="BM54" s="17">
        <v>0</v>
      </c>
      <c r="BN54" s="17">
        <v>0</v>
      </c>
      <c r="BO54" s="17">
        <v>0</v>
      </c>
      <c r="BP54" s="17">
        <v>0</v>
      </c>
      <c r="BQ54" s="17">
        <v>0</v>
      </c>
      <c r="BR54" s="17">
        <v>0</v>
      </c>
      <c r="BS54" s="17">
        <v>0</v>
      </c>
      <c r="BT54" s="17">
        <v>0</v>
      </c>
      <c r="BU54" s="17">
        <v>0</v>
      </c>
      <c r="BV54" s="17">
        <v>0</v>
      </c>
      <c r="BW54" s="17">
        <v>0</v>
      </c>
      <c r="BX54" s="17">
        <v>0</v>
      </c>
      <c r="BY54" s="17">
        <v>0</v>
      </c>
      <c r="BZ54" s="17">
        <v>0</v>
      </c>
      <c r="CA54" s="17">
        <v>0</v>
      </c>
      <c r="CB54" s="17">
        <v>0</v>
      </c>
      <c r="CC54" s="17">
        <v>0</v>
      </c>
      <c r="CD54" s="17">
        <v>0</v>
      </c>
      <c r="CE54" s="17">
        <v>0</v>
      </c>
      <c r="CF54" s="17">
        <v>0</v>
      </c>
      <c r="CG54" s="17">
        <v>0</v>
      </c>
      <c r="CH54" s="17">
        <v>0</v>
      </c>
      <c r="CI54" s="17">
        <v>0</v>
      </c>
      <c r="CJ54" s="17">
        <v>0</v>
      </c>
      <c r="CK54" s="17">
        <v>0</v>
      </c>
      <c r="CL54" s="17">
        <v>0</v>
      </c>
      <c r="CM54" s="17">
        <v>0</v>
      </c>
      <c r="CN54" s="17">
        <v>0</v>
      </c>
      <c r="CO54" s="17">
        <v>0</v>
      </c>
      <c r="CP54" s="17">
        <v>0</v>
      </c>
      <c r="CQ54" s="17">
        <v>0</v>
      </c>
      <c r="CR54" s="17">
        <v>0</v>
      </c>
      <c r="CS54" s="17">
        <v>0</v>
      </c>
      <c r="CT54" s="17">
        <v>0</v>
      </c>
      <c r="CU54" s="17">
        <v>0</v>
      </c>
      <c r="CV54" s="17">
        <v>0</v>
      </c>
      <c r="CW54" s="17">
        <v>0</v>
      </c>
      <c r="CX54" s="17">
        <v>0</v>
      </c>
      <c r="CY54" s="17">
        <v>0</v>
      </c>
      <c r="CZ54" s="17">
        <v>0</v>
      </c>
      <c r="DA54" s="17">
        <v>364.77231990793501</v>
      </c>
      <c r="DB54" s="17">
        <v>69.544924160550295</v>
      </c>
      <c r="DC54" s="17">
        <v>0</v>
      </c>
      <c r="DD54" s="17">
        <v>0</v>
      </c>
      <c r="DE54" s="17">
        <v>0</v>
      </c>
      <c r="DF54" s="17">
        <v>0</v>
      </c>
      <c r="DG54" s="17">
        <v>0</v>
      </c>
      <c r="DH54" s="17">
        <v>0</v>
      </c>
      <c r="DI54" s="17">
        <v>0</v>
      </c>
      <c r="DJ54" s="17">
        <v>0</v>
      </c>
      <c r="DK54" s="17">
        <v>0</v>
      </c>
      <c r="DL54" s="17">
        <v>0</v>
      </c>
      <c r="DM54" s="17">
        <v>0</v>
      </c>
      <c r="DN54" s="17">
        <v>0</v>
      </c>
      <c r="DO54" s="17">
        <v>0</v>
      </c>
      <c r="DP54" s="17">
        <v>0</v>
      </c>
      <c r="DQ54" s="17">
        <v>0</v>
      </c>
      <c r="DR54" s="17">
        <v>2.0848430546673201E-2</v>
      </c>
      <c r="DS54" s="17">
        <v>0</v>
      </c>
      <c r="DT54" s="17">
        <v>0</v>
      </c>
      <c r="DU54" s="17">
        <v>0</v>
      </c>
      <c r="DV54" s="17">
        <v>0</v>
      </c>
      <c r="DW54" s="17">
        <v>0</v>
      </c>
      <c r="DX54" s="17">
        <v>0</v>
      </c>
      <c r="DY54" s="17">
        <v>0</v>
      </c>
      <c r="DZ54" s="17">
        <v>0</v>
      </c>
      <c r="EA54" s="17">
        <v>0</v>
      </c>
      <c r="EB54" s="17">
        <v>0</v>
      </c>
      <c r="EC54" s="17">
        <v>0</v>
      </c>
      <c r="ED54" s="17">
        <v>0</v>
      </c>
      <c r="EE54" s="17">
        <v>3.6133218669790499</v>
      </c>
      <c r="EF54" s="17">
        <v>0</v>
      </c>
      <c r="EG54" s="17">
        <v>0</v>
      </c>
      <c r="EH54" s="17">
        <v>0</v>
      </c>
      <c r="EI54" s="17">
        <v>0</v>
      </c>
      <c r="EJ54" s="17">
        <v>0</v>
      </c>
      <c r="EK54" s="17">
        <v>0</v>
      </c>
      <c r="EL54" s="17">
        <v>0</v>
      </c>
      <c r="EM54" s="17">
        <v>0</v>
      </c>
      <c r="EN54" s="17">
        <v>0</v>
      </c>
      <c r="EO54" s="17">
        <v>0</v>
      </c>
      <c r="EP54" s="17">
        <v>0</v>
      </c>
      <c r="EQ54" s="17">
        <v>0</v>
      </c>
      <c r="ER54" s="17">
        <v>0</v>
      </c>
      <c r="ES54" s="17">
        <v>0</v>
      </c>
      <c r="ET54" s="17">
        <v>0</v>
      </c>
      <c r="EU54" s="17">
        <v>0.259131043919754</v>
      </c>
      <c r="EV54" s="17">
        <v>0</v>
      </c>
      <c r="EW54" s="17">
        <v>0</v>
      </c>
      <c r="EX54" s="17">
        <v>0</v>
      </c>
      <c r="EY54" s="17">
        <v>0</v>
      </c>
      <c r="EZ54" s="17">
        <v>0</v>
      </c>
      <c r="FA54" s="17">
        <v>0</v>
      </c>
      <c r="FB54" s="17">
        <v>0</v>
      </c>
      <c r="FC54" s="17">
        <v>0</v>
      </c>
      <c r="FD54" s="17">
        <v>6.5875668505389395E-2</v>
      </c>
      <c r="FE54" s="17">
        <v>0</v>
      </c>
      <c r="FF54" s="17">
        <v>0</v>
      </c>
      <c r="FG54" s="17">
        <v>6.0823846447774699</v>
      </c>
      <c r="FH54" s="17">
        <v>0.14748338555381399</v>
      </c>
      <c r="FI54" s="17">
        <v>0</v>
      </c>
      <c r="FJ54" s="17">
        <v>0</v>
      </c>
      <c r="FK54" s="17">
        <v>0</v>
      </c>
      <c r="FL54" s="17">
        <v>0</v>
      </c>
      <c r="FM54" s="17">
        <v>0</v>
      </c>
      <c r="FN54" s="17">
        <v>1.7991678727948199E-2</v>
      </c>
      <c r="FO54" s="17">
        <v>0</v>
      </c>
      <c r="FP54" s="17">
        <v>0</v>
      </c>
      <c r="FQ54" s="17">
        <v>0</v>
      </c>
      <c r="FR54" s="17">
        <v>0</v>
      </c>
      <c r="FS54" s="17">
        <v>0</v>
      </c>
      <c r="FT54" s="17">
        <v>0</v>
      </c>
      <c r="FU54" s="17">
        <v>0</v>
      </c>
      <c r="FV54" s="17">
        <v>0</v>
      </c>
      <c r="FW54" s="17">
        <v>0</v>
      </c>
      <c r="FX54" s="17">
        <v>0</v>
      </c>
      <c r="FY54" s="17">
        <v>0</v>
      </c>
      <c r="FZ54" s="17">
        <v>0</v>
      </c>
      <c r="GA54" s="17">
        <v>8.64839644724609E-2</v>
      </c>
      <c r="GB54" s="17">
        <v>0</v>
      </c>
      <c r="GC54" s="17">
        <v>0</v>
      </c>
      <c r="GD54" s="17">
        <v>0</v>
      </c>
      <c r="GE54" s="17">
        <v>0</v>
      </c>
      <c r="GF54" s="17">
        <v>0</v>
      </c>
      <c r="GG54" s="17">
        <v>0</v>
      </c>
      <c r="GH54" s="17">
        <v>0</v>
      </c>
      <c r="GI54" s="17">
        <v>0</v>
      </c>
      <c r="GJ54" s="17">
        <v>0</v>
      </c>
      <c r="GK54" s="17">
        <v>0</v>
      </c>
      <c r="GL54" s="17">
        <v>0</v>
      </c>
      <c r="GM54" s="17">
        <v>0</v>
      </c>
      <c r="GN54" s="17">
        <v>0</v>
      </c>
      <c r="GO54" s="17">
        <v>0</v>
      </c>
      <c r="GP54" s="17">
        <v>0</v>
      </c>
      <c r="GQ54" s="29">
        <v>534.54837359356725</v>
      </c>
      <c r="GR54" s="29">
        <v>37.464675557705903</v>
      </c>
      <c r="GS54" s="18">
        <v>37.464675557705903</v>
      </c>
      <c r="GT54" s="18">
        <v>0</v>
      </c>
      <c r="GU54" s="18">
        <v>0</v>
      </c>
      <c r="GV54" s="18">
        <v>0</v>
      </c>
      <c r="GW54" s="18">
        <v>0</v>
      </c>
      <c r="GX54" s="28">
        <v>0.34882987533070275</v>
      </c>
      <c r="GY54" s="26">
        <v>0</v>
      </c>
      <c r="GZ54" s="26">
        <v>0.34882987533070275</v>
      </c>
      <c r="HA54" s="18"/>
      <c r="HB54" s="29">
        <v>33.243016909941304</v>
      </c>
      <c r="HC54" s="47">
        <v>605.60489593654518</v>
      </c>
    </row>
    <row r="55" spans="2:211" s="14" customFormat="1" ht="17.25" customHeight="1" x14ac:dyDescent="0.25">
      <c r="B55" s="144" t="s">
        <v>315</v>
      </c>
      <c r="C55" s="145" t="s">
        <v>316</v>
      </c>
      <c r="D55" s="169">
        <v>0</v>
      </c>
      <c r="E55" s="169">
        <v>0</v>
      </c>
      <c r="F55" s="169">
        <v>0</v>
      </c>
      <c r="G55" s="169">
        <v>0</v>
      </c>
      <c r="H55" s="169">
        <v>0</v>
      </c>
      <c r="I55" s="169">
        <v>0</v>
      </c>
      <c r="J55" s="169">
        <v>0</v>
      </c>
      <c r="K55" s="169">
        <v>0</v>
      </c>
      <c r="L55" s="169">
        <v>0</v>
      </c>
      <c r="M55" s="169">
        <v>0</v>
      </c>
      <c r="N55" s="169">
        <v>0</v>
      </c>
      <c r="O55" s="169">
        <v>0</v>
      </c>
      <c r="P55" s="169">
        <v>0</v>
      </c>
      <c r="Q55" s="169">
        <v>0</v>
      </c>
      <c r="R55" s="169">
        <v>0</v>
      </c>
      <c r="S55" s="169">
        <v>5.1510582942858996</v>
      </c>
      <c r="T55" s="169">
        <v>0</v>
      </c>
      <c r="U55" s="169">
        <v>0</v>
      </c>
      <c r="V55" s="169">
        <v>0</v>
      </c>
      <c r="W55" s="169">
        <v>0</v>
      </c>
      <c r="X55" s="169">
        <v>0</v>
      </c>
      <c r="Y55" s="169">
        <v>0</v>
      </c>
      <c r="Z55" s="169">
        <v>0</v>
      </c>
      <c r="AA55" s="169">
        <v>0</v>
      </c>
      <c r="AB55" s="169">
        <v>0</v>
      </c>
      <c r="AC55" s="169">
        <v>0</v>
      </c>
      <c r="AD55" s="169">
        <v>0</v>
      </c>
      <c r="AE55" s="17">
        <v>3.5477103511705899</v>
      </c>
      <c r="AF55" s="17">
        <v>0</v>
      </c>
      <c r="AG55" s="17">
        <v>0</v>
      </c>
      <c r="AH55" s="17">
        <v>1.5316971085314901</v>
      </c>
      <c r="AI55" s="17">
        <v>0</v>
      </c>
      <c r="AJ55" s="17">
        <v>0</v>
      </c>
      <c r="AK55" s="17">
        <v>0</v>
      </c>
      <c r="AL55" s="17">
        <v>0</v>
      </c>
      <c r="AM55" s="17">
        <v>0</v>
      </c>
      <c r="AN55" s="17">
        <v>0</v>
      </c>
      <c r="AO55" s="17">
        <v>0</v>
      </c>
      <c r="AP55" s="17">
        <v>0.51150619078552395</v>
      </c>
      <c r="AQ55" s="17">
        <v>0</v>
      </c>
      <c r="AR55" s="17">
        <v>0</v>
      </c>
      <c r="AS55" s="17">
        <v>0</v>
      </c>
      <c r="AT55" s="17">
        <v>0</v>
      </c>
      <c r="AU55" s="17">
        <v>0</v>
      </c>
      <c r="AV55" s="17">
        <v>0</v>
      </c>
      <c r="AW55" s="17">
        <v>0</v>
      </c>
      <c r="AX55" s="17">
        <v>0</v>
      </c>
      <c r="AY55" s="17">
        <v>0</v>
      </c>
      <c r="AZ55" s="17">
        <v>0</v>
      </c>
      <c r="BA55" s="17">
        <v>0</v>
      </c>
      <c r="BB55" s="17">
        <v>0</v>
      </c>
      <c r="BC55" s="17">
        <v>0</v>
      </c>
      <c r="BD55" s="17">
        <v>0</v>
      </c>
      <c r="BE55" s="17">
        <v>0</v>
      </c>
      <c r="BF55" s="17">
        <v>0</v>
      </c>
      <c r="BG55" s="17">
        <v>0</v>
      </c>
      <c r="BH55" s="17">
        <v>0</v>
      </c>
      <c r="BI55" s="17">
        <v>0</v>
      </c>
      <c r="BJ55" s="17">
        <v>0</v>
      </c>
      <c r="BK55" s="17">
        <v>0</v>
      </c>
      <c r="BL55" s="17">
        <v>0</v>
      </c>
      <c r="BM55" s="17">
        <v>0</v>
      </c>
      <c r="BN55" s="17">
        <v>0</v>
      </c>
      <c r="BO55" s="17">
        <v>0</v>
      </c>
      <c r="BP55" s="17">
        <v>0</v>
      </c>
      <c r="BQ55" s="17">
        <v>0</v>
      </c>
      <c r="BR55" s="17">
        <v>0</v>
      </c>
      <c r="BS55" s="17">
        <v>0</v>
      </c>
      <c r="BT55" s="17">
        <v>0</v>
      </c>
      <c r="BU55" s="17">
        <v>0</v>
      </c>
      <c r="BV55" s="17">
        <v>0</v>
      </c>
      <c r="BW55" s="17">
        <v>0</v>
      </c>
      <c r="BX55" s="17">
        <v>522.09893360992203</v>
      </c>
      <c r="BY55" s="17">
        <v>0</v>
      </c>
      <c r="BZ55" s="17">
        <v>0</v>
      </c>
      <c r="CA55" s="17">
        <v>0</v>
      </c>
      <c r="CB55" s="17">
        <v>0</v>
      </c>
      <c r="CC55" s="17">
        <v>0</v>
      </c>
      <c r="CD55" s="17">
        <v>0</v>
      </c>
      <c r="CE55" s="17">
        <v>0</v>
      </c>
      <c r="CF55" s="17">
        <v>0</v>
      </c>
      <c r="CG55" s="17">
        <v>0</v>
      </c>
      <c r="CH55" s="17">
        <v>0</v>
      </c>
      <c r="CI55" s="17">
        <v>22.067671559390899</v>
      </c>
      <c r="CJ55" s="17">
        <v>0</v>
      </c>
      <c r="CK55" s="17">
        <v>0</v>
      </c>
      <c r="CL55" s="17">
        <v>0</v>
      </c>
      <c r="CM55" s="17">
        <v>0</v>
      </c>
      <c r="CN55" s="17">
        <v>0</v>
      </c>
      <c r="CO55" s="17">
        <v>0</v>
      </c>
      <c r="CP55" s="17">
        <v>0</v>
      </c>
      <c r="CQ55" s="17">
        <v>0</v>
      </c>
      <c r="CR55" s="17">
        <v>0</v>
      </c>
      <c r="CS55" s="17">
        <v>0</v>
      </c>
      <c r="CT55" s="17">
        <v>0</v>
      </c>
      <c r="CU55" s="17">
        <v>0</v>
      </c>
      <c r="CV55" s="17">
        <v>0</v>
      </c>
      <c r="CW55" s="17">
        <v>0</v>
      </c>
      <c r="CX55" s="17">
        <v>0</v>
      </c>
      <c r="CY55" s="17">
        <v>0</v>
      </c>
      <c r="CZ55" s="17">
        <v>0</v>
      </c>
      <c r="DA55" s="17">
        <v>0</v>
      </c>
      <c r="DB55" s="17">
        <v>0</v>
      </c>
      <c r="DC55" s="17">
        <v>0</v>
      </c>
      <c r="DD55" s="17">
        <v>0</v>
      </c>
      <c r="DE55" s="17">
        <v>0</v>
      </c>
      <c r="DF55" s="17">
        <v>0</v>
      </c>
      <c r="DG55" s="17">
        <v>0</v>
      </c>
      <c r="DH55" s="17">
        <v>0</v>
      </c>
      <c r="DI55" s="17">
        <v>0</v>
      </c>
      <c r="DJ55" s="17">
        <v>0</v>
      </c>
      <c r="DK55" s="17">
        <v>0</v>
      </c>
      <c r="DL55" s="17">
        <v>0</v>
      </c>
      <c r="DM55" s="17">
        <v>0</v>
      </c>
      <c r="DN55" s="17">
        <v>0</v>
      </c>
      <c r="DO55" s="17">
        <v>0</v>
      </c>
      <c r="DP55" s="17">
        <v>0</v>
      </c>
      <c r="DQ55" s="17">
        <v>0</v>
      </c>
      <c r="DR55" s="17">
        <v>0</v>
      </c>
      <c r="DS55" s="17">
        <v>0</v>
      </c>
      <c r="DT55" s="17">
        <v>6.8547019355525203</v>
      </c>
      <c r="DU55" s="17">
        <v>0</v>
      </c>
      <c r="DV55" s="17">
        <v>0</v>
      </c>
      <c r="DW55" s="17">
        <v>0</v>
      </c>
      <c r="DX55" s="17">
        <v>1.1189195192165799</v>
      </c>
      <c r="DY55" s="17">
        <v>5.8826760496843802</v>
      </c>
      <c r="DZ55" s="17">
        <v>0</v>
      </c>
      <c r="EA55" s="17">
        <v>0</v>
      </c>
      <c r="EB55" s="17">
        <v>0</v>
      </c>
      <c r="EC55" s="17">
        <v>0</v>
      </c>
      <c r="ED55" s="17">
        <v>0</v>
      </c>
      <c r="EE55" s="17">
        <v>0</v>
      </c>
      <c r="EF55" s="17">
        <v>0</v>
      </c>
      <c r="EG55" s="17">
        <v>0</v>
      </c>
      <c r="EH55" s="17">
        <v>0</v>
      </c>
      <c r="EI55" s="17">
        <v>0</v>
      </c>
      <c r="EJ55" s="17">
        <v>0</v>
      </c>
      <c r="EK55" s="17">
        <v>0</v>
      </c>
      <c r="EL55" s="17">
        <v>0</v>
      </c>
      <c r="EM55" s="17">
        <v>0</v>
      </c>
      <c r="EN55" s="17">
        <v>0</v>
      </c>
      <c r="EO55" s="17">
        <v>0</v>
      </c>
      <c r="EP55" s="17">
        <v>0</v>
      </c>
      <c r="EQ55" s="17">
        <v>0</v>
      </c>
      <c r="ER55" s="17">
        <v>0</v>
      </c>
      <c r="ES55" s="17">
        <v>5.0733743825074198</v>
      </c>
      <c r="ET55" s="17">
        <v>0</v>
      </c>
      <c r="EU55" s="17">
        <v>0</v>
      </c>
      <c r="EV55" s="17">
        <v>15.483991198694101</v>
      </c>
      <c r="EW55" s="17">
        <v>0</v>
      </c>
      <c r="EX55" s="17">
        <v>0</v>
      </c>
      <c r="EY55" s="17">
        <v>0</v>
      </c>
      <c r="EZ55" s="17">
        <v>0</v>
      </c>
      <c r="FA55" s="17">
        <v>0</v>
      </c>
      <c r="FB55" s="17">
        <v>0</v>
      </c>
      <c r="FC55" s="17">
        <v>6.0690226321993697</v>
      </c>
      <c r="FD55" s="17">
        <v>6.0182893639773596</v>
      </c>
      <c r="FE55" s="17">
        <v>2.44893898600307E-2</v>
      </c>
      <c r="FF55" s="17">
        <v>0</v>
      </c>
      <c r="FG55" s="17">
        <v>3.1084668239786801E-2</v>
      </c>
      <c r="FH55" s="17">
        <v>0</v>
      </c>
      <c r="FI55" s="17">
        <v>0</v>
      </c>
      <c r="FJ55" s="17">
        <v>0</v>
      </c>
      <c r="FK55" s="17">
        <v>0</v>
      </c>
      <c r="FL55" s="17">
        <v>0</v>
      </c>
      <c r="FM55" s="17">
        <v>0</v>
      </c>
      <c r="FN55" s="17">
        <v>0</v>
      </c>
      <c r="FO55" s="17">
        <v>0</v>
      </c>
      <c r="FP55" s="17">
        <v>0</v>
      </c>
      <c r="FQ55" s="17">
        <v>0</v>
      </c>
      <c r="FR55" s="17">
        <v>0</v>
      </c>
      <c r="FS55" s="17">
        <v>0.103110916829974</v>
      </c>
      <c r="FT55" s="17">
        <v>8.1945679503835702</v>
      </c>
      <c r="FU55" s="17">
        <v>0</v>
      </c>
      <c r="FV55" s="17">
        <v>0</v>
      </c>
      <c r="FW55" s="17">
        <v>0</v>
      </c>
      <c r="FX55" s="17">
        <v>0</v>
      </c>
      <c r="FY55" s="17">
        <v>0</v>
      </c>
      <c r="FZ55" s="17">
        <v>0</v>
      </c>
      <c r="GA55" s="17">
        <v>4.70847458468718E-4</v>
      </c>
      <c r="GB55" s="17">
        <v>0</v>
      </c>
      <c r="GC55" s="17">
        <v>0</v>
      </c>
      <c r="GD55" s="17">
        <v>0</v>
      </c>
      <c r="GE55" s="17">
        <v>0</v>
      </c>
      <c r="GF55" s="17">
        <v>0</v>
      </c>
      <c r="GG55" s="17">
        <v>0</v>
      </c>
      <c r="GH55" s="17">
        <v>0</v>
      </c>
      <c r="GI55" s="17">
        <v>0</v>
      </c>
      <c r="GJ55" s="17">
        <v>0</v>
      </c>
      <c r="GK55" s="17">
        <v>0</v>
      </c>
      <c r="GL55" s="17">
        <v>0</v>
      </c>
      <c r="GM55" s="17">
        <v>0</v>
      </c>
      <c r="GN55" s="17">
        <v>0</v>
      </c>
      <c r="GO55" s="17">
        <v>0</v>
      </c>
      <c r="GP55" s="17">
        <v>0</v>
      </c>
      <c r="GQ55" s="29">
        <v>609.76327596868998</v>
      </c>
      <c r="GR55" s="29">
        <v>34.0384851040535</v>
      </c>
      <c r="GS55" s="18">
        <v>34.0384851040535</v>
      </c>
      <c r="GT55" s="18">
        <v>0</v>
      </c>
      <c r="GU55" s="18">
        <v>0</v>
      </c>
      <c r="GV55" s="18">
        <v>0</v>
      </c>
      <c r="GW55" s="18">
        <v>0</v>
      </c>
      <c r="GX55" s="28">
        <v>-9.8418407996646824</v>
      </c>
      <c r="GY55" s="26">
        <v>0</v>
      </c>
      <c r="GZ55" s="26">
        <v>-9.8418407996646824</v>
      </c>
      <c r="HA55" s="18"/>
      <c r="HB55" s="29">
        <v>126.815224212169</v>
      </c>
      <c r="HC55" s="47">
        <v>760.77514448524778</v>
      </c>
    </row>
    <row r="56" spans="2:211" s="14" customFormat="1" ht="17.25" customHeight="1" x14ac:dyDescent="0.25">
      <c r="B56" s="144" t="s">
        <v>317</v>
      </c>
      <c r="C56" s="145" t="s">
        <v>318</v>
      </c>
      <c r="D56" s="169">
        <v>0</v>
      </c>
      <c r="E56" s="169">
        <v>0</v>
      </c>
      <c r="F56" s="169">
        <v>0</v>
      </c>
      <c r="G56" s="169">
        <v>0</v>
      </c>
      <c r="H56" s="169">
        <v>0</v>
      </c>
      <c r="I56" s="169">
        <v>0</v>
      </c>
      <c r="J56" s="169">
        <v>0</v>
      </c>
      <c r="K56" s="169">
        <v>0</v>
      </c>
      <c r="L56" s="169">
        <v>0</v>
      </c>
      <c r="M56" s="169">
        <v>0</v>
      </c>
      <c r="N56" s="169">
        <v>0</v>
      </c>
      <c r="O56" s="169">
        <v>0</v>
      </c>
      <c r="P56" s="169">
        <v>0</v>
      </c>
      <c r="Q56" s="169">
        <v>0</v>
      </c>
      <c r="R56" s="169">
        <v>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69">
        <v>0</v>
      </c>
      <c r="Y56" s="169">
        <v>0</v>
      </c>
      <c r="Z56" s="169">
        <v>0</v>
      </c>
      <c r="AA56" s="169">
        <v>0</v>
      </c>
      <c r="AB56" s="169">
        <v>0</v>
      </c>
      <c r="AC56" s="169">
        <v>0</v>
      </c>
      <c r="AD56" s="169">
        <v>0</v>
      </c>
      <c r="AE56" s="17">
        <v>0</v>
      </c>
      <c r="AF56" s="17">
        <v>0</v>
      </c>
      <c r="AG56" s="17">
        <v>0</v>
      </c>
      <c r="AH56" s="17">
        <v>0</v>
      </c>
      <c r="AI56" s="17">
        <v>0</v>
      </c>
      <c r="AJ56" s="17">
        <v>0</v>
      </c>
      <c r="AK56" s="17">
        <v>0</v>
      </c>
      <c r="AL56" s="17">
        <v>0</v>
      </c>
      <c r="AM56" s="17">
        <v>0</v>
      </c>
      <c r="AN56" s="17">
        <v>38.2542939301226</v>
      </c>
      <c r="AO56" s="17">
        <v>0</v>
      </c>
      <c r="AP56" s="17">
        <v>0</v>
      </c>
      <c r="AQ56" s="17">
        <v>0</v>
      </c>
      <c r="AR56" s="17">
        <v>0</v>
      </c>
      <c r="AS56" s="17">
        <v>0</v>
      </c>
      <c r="AT56" s="17">
        <v>0</v>
      </c>
      <c r="AU56" s="17">
        <v>0</v>
      </c>
      <c r="AV56" s="17">
        <v>0</v>
      </c>
      <c r="AW56" s="17">
        <v>0</v>
      </c>
      <c r="AX56" s="17">
        <v>0</v>
      </c>
      <c r="AY56" s="17">
        <v>0</v>
      </c>
      <c r="AZ56" s="17">
        <v>0</v>
      </c>
      <c r="BA56" s="17">
        <v>0</v>
      </c>
      <c r="BB56" s="17">
        <v>0</v>
      </c>
      <c r="BC56" s="17">
        <v>0</v>
      </c>
      <c r="BD56" s="17">
        <v>0</v>
      </c>
      <c r="BE56" s="17">
        <v>0</v>
      </c>
      <c r="BF56" s="17">
        <v>0</v>
      </c>
      <c r="BG56" s="17">
        <v>0</v>
      </c>
      <c r="BH56" s="17">
        <v>0</v>
      </c>
      <c r="BI56" s="17">
        <v>0</v>
      </c>
      <c r="BJ56" s="17">
        <v>0</v>
      </c>
      <c r="BK56" s="17">
        <v>0</v>
      </c>
      <c r="BL56" s="17">
        <v>0</v>
      </c>
      <c r="BM56" s="17">
        <v>0</v>
      </c>
      <c r="BN56" s="17">
        <v>0</v>
      </c>
      <c r="BO56" s="17">
        <v>0</v>
      </c>
      <c r="BP56" s="17">
        <v>0</v>
      </c>
      <c r="BQ56" s="17">
        <v>0</v>
      </c>
      <c r="BR56" s="17">
        <v>0</v>
      </c>
      <c r="BS56" s="17">
        <v>0</v>
      </c>
      <c r="BT56" s="17">
        <v>0</v>
      </c>
      <c r="BU56" s="17">
        <v>0</v>
      </c>
      <c r="BV56" s="17">
        <v>0</v>
      </c>
      <c r="BW56" s="17">
        <v>0</v>
      </c>
      <c r="BX56" s="17">
        <v>0</v>
      </c>
      <c r="BY56" s="17">
        <v>0</v>
      </c>
      <c r="BZ56" s="17">
        <v>0</v>
      </c>
      <c r="CA56" s="17">
        <v>0</v>
      </c>
      <c r="CB56" s="17">
        <v>0</v>
      </c>
      <c r="CC56" s="17">
        <v>0</v>
      </c>
      <c r="CD56" s="17">
        <v>0</v>
      </c>
      <c r="CE56" s="17">
        <v>0</v>
      </c>
      <c r="CF56" s="17">
        <v>0</v>
      </c>
      <c r="CG56" s="17">
        <v>0</v>
      </c>
      <c r="CH56" s="17">
        <v>0</v>
      </c>
      <c r="CI56" s="17">
        <v>0</v>
      </c>
      <c r="CJ56" s="17">
        <v>0</v>
      </c>
      <c r="CK56" s="17">
        <v>0</v>
      </c>
      <c r="CL56" s="17">
        <v>0</v>
      </c>
      <c r="CM56" s="17">
        <v>0</v>
      </c>
      <c r="CN56" s="17">
        <v>0</v>
      </c>
      <c r="CO56" s="17">
        <v>0</v>
      </c>
      <c r="CP56" s="17">
        <v>0</v>
      </c>
      <c r="CQ56" s="17">
        <v>0</v>
      </c>
      <c r="CR56" s="17">
        <v>0</v>
      </c>
      <c r="CS56" s="17">
        <v>0</v>
      </c>
      <c r="CT56" s="17">
        <v>0</v>
      </c>
      <c r="CU56" s="17">
        <v>0</v>
      </c>
      <c r="CV56" s="17">
        <v>0</v>
      </c>
      <c r="CW56" s="17">
        <v>0</v>
      </c>
      <c r="CX56" s="17">
        <v>0</v>
      </c>
      <c r="CY56" s="17">
        <v>0</v>
      </c>
      <c r="CZ56" s="17">
        <v>0</v>
      </c>
      <c r="DA56" s="17">
        <v>0</v>
      </c>
      <c r="DB56" s="17">
        <v>0</v>
      </c>
      <c r="DC56" s="17">
        <v>0</v>
      </c>
      <c r="DD56" s="17">
        <v>0</v>
      </c>
      <c r="DE56" s="17">
        <v>0</v>
      </c>
      <c r="DF56" s="17">
        <v>0</v>
      </c>
      <c r="DG56" s="17">
        <v>0</v>
      </c>
      <c r="DH56" s="17">
        <v>0</v>
      </c>
      <c r="DI56" s="17">
        <v>0</v>
      </c>
      <c r="DJ56" s="17">
        <v>0</v>
      </c>
      <c r="DK56" s="17">
        <v>0</v>
      </c>
      <c r="DL56" s="17">
        <v>0</v>
      </c>
      <c r="DM56" s="17">
        <v>0</v>
      </c>
      <c r="DN56" s="17">
        <v>0</v>
      </c>
      <c r="DO56" s="17">
        <v>0</v>
      </c>
      <c r="DP56" s="17">
        <v>0</v>
      </c>
      <c r="DQ56" s="17">
        <v>0</v>
      </c>
      <c r="DR56" s="17">
        <v>0</v>
      </c>
      <c r="DS56" s="17">
        <v>0</v>
      </c>
      <c r="DT56" s="17">
        <v>0</v>
      </c>
      <c r="DU56" s="17">
        <v>0</v>
      </c>
      <c r="DV56" s="17">
        <v>0</v>
      </c>
      <c r="DW56" s="17">
        <v>0</v>
      </c>
      <c r="DX56" s="17">
        <v>0</v>
      </c>
      <c r="DY56" s="17">
        <v>0</v>
      </c>
      <c r="DZ56" s="17">
        <v>0</v>
      </c>
      <c r="EA56" s="17">
        <v>0</v>
      </c>
      <c r="EB56" s="17">
        <v>0</v>
      </c>
      <c r="EC56" s="17">
        <v>0</v>
      </c>
      <c r="ED56" s="17">
        <v>0</v>
      </c>
      <c r="EE56" s="17">
        <v>0</v>
      </c>
      <c r="EF56" s="17">
        <v>0</v>
      </c>
      <c r="EG56" s="17">
        <v>0</v>
      </c>
      <c r="EH56" s="17">
        <v>0</v>
      </c>
      <c r="EI56" s="17">
        <v>0</v>
      </c>
      <c r="EJ56" s="17">
        <v>0</v>
      </c>
      <c r="EK56" s="17">
        <v>0</v>
      </c>
      <c r="EL56" s="17">
        <v>0</v>
      </c>
      <c r="EM56" s="17">
        <v>0</v>
      </c>
      <c r="EN56" s="17">
        <v>0</v>
      </c>
      <c r="EO56" s="17">
        <v>0</v>
      </c>
      <c r="EP56" s="17">
        <v>0</v>
      </c>
      <c r="EQ56" s="17">
        <v>0</v>
      </c>
      <c r="ER56" s="17">
        <v>0</v>
      </c>
      <c r="ES56" s="17">
        <v>0</v>
      </c>
      <c r="ET56" s="17">
        <v>0</v>
      </c>
      <c r="EU56" s="17">
        <v>0</v>
      </c>
      <c r="EV56" s="17">
        <v>0</v>
      </c>
      <c r="EW56" s="17">
        <v>0</v>
      </c>
      <c r="EX56" s="17">
        <v>0</v>
      </c>
      <c r="EY56" s="17">
        <v>0</v>
      </c>
      <c r="EZ56" s="17">
        <v>0</v>
      </c>
      <c r="FA56" s="17">
        <v>0</v>
      </c>
      <c r="FB56" s="17">
        <v>0</v>
      </c>
      <c r="FC56" s="17">
        <v>2.84986637438067</v>
      </c>
      <c r="FD56" s="17">
        <v>0.35876925924633002</v>
      </c>
      <c r="FE56" s="17">
        <v>0</v>
      </c>
      <c r="FF56" s="17">
        <v>0</v>
      </c>
      <c r="FG56" s="17">
        <v>1.3554679143764401</v>
      </c>
      <c r="FH56" s="17">
        <v>0</v>
      </c>
      <c r="FI56" s="17">
        <v>0</v>
      </c>
      <c r="FJ56" s="17">
        <v>0</v>
      </c>
      <c r="FK56" s="17">
        <v>0</v>
      </c>
      <c r="FL56" s="17">
        <v>0</v>
      </c>
      <c r="FM56" s="17">
        <v>0</v>
      </c>
      <c r="FN56" s="17">
        <v>0</v>
      </c>
      <c r="FO56" s="17">
        <v>0</v>
      </c>
      <c r="FP56" s="17">
        <v>0</v>
      </c>
      <c r="FQ56" s="17">
        <v>0</v>
      </c>
      <c r="FR56" s="17">
        <v>0</v>
      </c>
      <c r="FS56" s="17">
        <v>0</v>
      </c>
      <c r="FT56" s="17">
        <v>0</v>
      </c>
      <c r="FU56" s="17">
        <v>0</v>
      </c>
      <c r="FV56" s="17">
        <v>0</v>
      </c>
      <c r="FW56" s="17">
        <v>0</v>
      </c>
      <c r="FX56" s="17">
        <v>0</v>
      </c>
      <c r="FY56" s="17">
        <v>0</v>
      </c>
      <c r="FZ56" s="17">
        <v>0</v>
      </c>
      <c r="GA56" s="17">
        <v>0</v>
      </c>
      <c r="GB56" s="17">
        <v>0</v>
      </c>
      <c r="GC56" s="17">
        <v>0</v>
      </c>
      <c r="GD56" s="17">
        <v>0</v>
      </c>
      <c r="GE56" s="17">
        <v>0</v>
      </c>
      <c r="GF56" s="17">
        <v>0</v>
      </c>
      <c r="GG56" s="17">
        <v>0</v>
      </c>
      <c r="GH56" s="17">
        <v>0</v>
      </c>
      <c r="GI56" s="17">
        <v>0</v>
      </c>
      <c r="GJ56" s="17">
        <v>0</v>
      </c>
      <c r="GK56" s="17">
        <v>0</v>
      </c>
      <c r="GL56" s="17">
        <v>0</v>
      </c>
      <c r="GM56" s="17">
        <v>0</v>
      </c>
      <c r="GN56" s="17">
        <v>0</v>
      </c>
      <c r="GO56" s="17">
        <v>0</v>
      </c>
      <c r="GP56" s="17">
        <v>0</v>
      </c>
      <c r="GQ56" s="29">
        <v>42.818397478126037</v>
      </c>
      <c r="GR56" s="29">
        <v>0</v>
      </c>
      <c r="GS56" s="18">
        <v>0</v>
      </c>
      <c r="GT56" s="18">
        <v>0</v>
      </c>
      <c r="GU56" s="18">
        <v>0</v>
      </c>
      <c r="GV56" s="19">
        <v>0</v>
      </c>
      <c r="GW56" s="18">
        <v>0</v>
      </c>
      <c r="GX56" s="28">
        <v>96.807998271298999</v>
      </c>
      <c r="GY56" s="26">
        <v>96.807998271298999</v>
      </c>
      <c r="GZ56" s="26">
        <v>0</v>
      </c>
      <c r="HA56" s="18"/>
      <c r="HB56" s="29">
        <v>0</v>
      </c>
      <c r="HC56" s="47">
        <v>139.62639574942503</v>
      </c>
    </row>
    <row r="57" spans="2:211" s="14" customFormat="1" ht="17.25" customHeight="1" x14ac:dyDescent="0.25">
      <c r="B57" s="144" t="s">
        <v>319</v>
      </c>
      <c r="C57" s="145" t="s">
        <v>320</v>
      </c>
      <c r="D57" s="169">
        <v>0</v>
      </c>
      <c r="E57" s="169">
        <v>0</v>
      </c>
      <c r="F57" s="169">
        <v>0</v>
      </c>
      <c r="G57" s="169">
        <v>0</v>
      </c>
      <c r="H57" s="169">
        <v>0</v>
      </c>
      <c r="I57" s="169">
        <v>0</v>
      </c>
      <c r="J57" s="169">
        <v>0</v>
      </c>
      <c r="K57" s="169">
        <v>0</v>
      </c>
      <c r="L57" s="169">
        <v>0</v>
      </c>
      <c r="M57" s="169">
        <v>0</v>
      </c>
      <c r="N57" s="169">
        <v>0</v>
      </c>
      <c r="O57" s="169">
        <v>0</v>
      </c>
      <c r="P57" s="169">
        <v>0</v>
      </c>
      <c r="Q57" s="169">
        <v>0</v>
      </c>
      <c r="R57" s="169">
        <v>0</v>
      </c>
      <c r="S57" s="169">
        <v>0.15229700158390799</v>
      </c>
      <c r="T57" s="169">
        <v>0</v>
      </c>
      <c r="U57" s="169">
        <v>0</v>
      </c>
      <c r="V57" s="169">
        <v>0</v>
      </c>
      <c r="W57" s="169">
        <v>0</v>
      </c>
      <c r="X57" s="169">
        <v>0</v>
      </c>
      <c r="Y57" s="169">
        <v>0</v>
      </c>
      <c r="Z57" s="169">
        <v>0</v>
      </c>
      <c r="AA57" s="169">
        <v>0</v>
      </c>
      <c r="AB57" s="169">
        <v>0</v>
      </c>
      <c r="AC57" s="169">
        <v>0</v>
      </c>
      <c r="AD57" s="169">
        <v>0</v>
      </c>
      <c r="AE57" s="17">
        <v>0.10389148514886801</v>
      </c>
      <c r="AF57" s="17">
        <v>0</v>
      </c>
      <c r="AG57" s="17">
        <v>0</v>
      </c>
      <c r="AH57" s="17">
        <v>0</v>
      </c>
      <c r="AI57" s="17">
        <v>0</v>
      </c>
      <c r="AJ57" s="17">
        <v>0</v>
      </c>
      <c r="AK57" s="17">
        <v>0</v>
      </c>
      <c r="AL57" s="17">
        <v>0</v>
      </c>
      <c r="AM57" s="17">
        <v>0</v>
      </c>
      <c r="AN57" s="17">
        <v>0</v>
      </c>
      <c r="AO57" s="17">
        <v>0</v>
      </c>
      <c r="AP57" s="17">
        <v>0</v>
      </c>
      <c r="AQ57" s="17">
        <v>20.8177281787666</v>
      </c>
      <c r="AR57" s="17">
        <v>0</v>
      </c>
      <c r="AS57" s="17">
        <v>0</v>
      </c>
      <c r="AT57" s="17">
        <v>0</v>
      </c>
      <c r="AU57" s="17">
        <v>0</v>
      </c>
      <c r="AV57" s="17">
        <v>0</v>
      </c>
      <c r="AW57" s="17">
        <v>0</v>
      </c>
      <c r="AX57" s="17">
        <v>0</v>
      </c>
      <c r="AY57" s="17">
        <v>0</v>
      </c>
      <c r="AZ57" s="17">
        <v>0</v>
      </c>
      <c r="BA57" s="17">
        <v>0</v>
      </c>
      <c r="BB57" s="17">
        <v>0</v>
      </c>
      <c r="BC57" s="17">
        <v>0</v>
      </c>
      <c r="BD57" s="17">
        <v>0</v>
      </c>
      <c r="BE57" s="17">
        <v>0</v>
      </c>
      <c r="BF57" s="17">
        <v>0</v>
      </c>
      <c r="BG57" s="17">
        <v>0</v>
      </c>
      <c r="BH57" s="17">
        <v>0</v>
      </c>
      <c r="BI57" s="17">
        <v>0</v>
      </c>
      <c r="BJ57" s="17">
        <v>0</v>
      </c>
      <c r="BK57" s="17">
        <v>167.73955048595101</v>
      </c>
      <c r="BL57" s="17">
        <v>0</v>
      </c>
      <c r="BM57" s="17">
        <v>0</v>
      </c>
      <c r="BN57" s="17">
        <v>0</v>
      </c>
      <c r="BO57" s="17">
        <v>0</v>
      </c>
      <c r="BP57" s="17">
        <v>0</v>
      </c>
      <c r="BQ57" s="17">
        <v>0</v>
      </c>
      <c r="BR57" s="17">
        <v>0</v>
      </c>
      <c r="BS57" s="17">
        <v>0</v>
      </c>
      <c r="BT57" s="17">
        <v>0</v>
      </c>
      <c r="BU57" s="17">
        <v>0</v>
      </c>
      <c r="BV57" s="17">
        <v>0</v>
      </c>
      <c r="BW57" s="17">
        <v>0</v>
      </c>
      <c r="BX57" s="17">
        <v>0</v>
      </c>
      <c r="BY57" s="17">
        <v>0</v>
      </c>
      <c r="BZ57" s="17">
        <v>0</v>
      </c>
      <c r="CA57" s="17">
        <v>0</v>
      </c>
      <c r="CB57" s="17">
        <v>0</v>
      </c>
      <c r="CC57" s="17">
        <v>0</v>
      </c>
      <c r="CD57" s="17">
        <v>0</v>
      </c>
      <c r="CE57" s="17">
        <v>0</v>
      </c>
      <c r="CF57" s="17">
        <v>0</v>
      </c>
      <c r="CG57" s="17">
        <v>0</v>
      </c>
      <c r="CH57" s="17">
        <v>0</v>
      </c>
      <c r="CI57" s="17">
        <v>0</v>
      </c>
      <c r="CJ57" s="17">
        <v>0</v>
      </c>
      <c r="CK57" s="17">
        <v>0</v>
      </c>
      <c r="CL57" s="17">
        <v>0</v>
      </c>
      <c r="CM57" s="17">
        <v>0</v>
      </c>
      <c r="CN57" s="17">
        <v>0</v>
      </c>
      <c r="CO57" s="17">
        <v>0</v>
      </c>
      <c r="CP57" s="17">
        <v>0</v>
      </c>
      <c r="CQ57" s="17">
        <v>0</v>
      </c>
      <c r="CR57" s="17">
        <v>0</v>
      </c>
      <c r="CS57" s="17">
        <v>0</v>
      </c>
      <c r="CT57" s="17">
        <v>0</v>
      </c>
      <c r="CU57" s="17">
        <v>0</v>
      </c>
      <c r="CV57" s="17">
        <v>0</v>
      </c>
      <c r="CW57" s="17">
        <v>0</v>
      </c>
      <c r="CX57" s="17">
        <v>0</v>
      </c>
      <c r="CY57" s="17">
        <v>0</v>
      </c>
      <c r="CZ57" s="17">
        <v>0</v>
      </c>
      <c r="DA57" s="17">
        <v>0</v>
      </c>
      <c r="DB57" s="17">
        <v>0</v>
      </c>
      <c r="DC57" s="17">
        <v>0</v>
      </c>
      <c r="DD57" s="17">
        <v>0</v>
      </c>
      <c r="DE57" s="17">
        <v>0</v>
      </c>
      <c r="DF57" s="17">
        <v>0</v>
      </c>
      <c r="DG57" s="17">
        <v>0</v>
      </c>
      <c r="DH57" s="17">
        <v>0</v>
      </c>
      <c r="DI57" s="17">
        <v>0</v>
      </c>
      <c r="DJ57" s="17">
        <v>0</v>
      </c>
      <c r="DK57" s="17">
        <v>0</v>
      </c>
      <c r="DL57" s="17">
        <v>0</v>
      </c>
      <c r="DM57" s="17">
        <v>0</v>
      </c>
      <c r="DN57" s="17">
        <v>0</v>
      </c>
      <c r="DO57" s="17">
        <v>0</v>
      </c>
      <c r="DP57" s="17">
        <v>0</v>
      </c>
      <c r="DQ57" s="17">
        <v>0</v>
      </c>
      <c r="DR57" s="17">
        <v>0</v>
      </c>
      <c r="DS57" s="17">
        <v>0</v>
      </c>
      <c r="DT57" s="17">
        <v>0</v>
      </c>
      <c r="DU57" s="17">
        <v>0</v>
      </c>
      <c r="DV57" s="17">
        <v>0</v>
      </c>
      <c r="DW57" s="17">
        <v>0</v>
      </c>
      <c r="DX57" s="17">
        <v>0</v>
      </c>
      <c r="DY57" s="17">
        <v>0</v>
      </c>
      <c r="DZ57" s="17">
        <v>0</v>
      </c>
      <c r="EA57" s="17">
        <v>0</v>
      </c>
      <c r="EB57" s="17">
        <v>0</v>
      </c>
      <c r="EC57" s="17">
        <v>0</v>
      </c>
      <c r="ED57" s="17">
        <v>0</v>
      </c>
      <c r="EE57" s="17">
        <v>0</v>
      </c>
      <c r="EF57" s="17">
        <v>0</v>
      </c>
      <c r="EG57" s="17">
        <v>0</v>
      </c>
      <c r="EH57" s="17">
        <v>0</v>
      </c>
      <c r="EI57" s="17">
        <v>0</v>
      </c>
      <c r="EJ57" s="17">
        <v>0</v>
      </c>
      <c r="EK57" s="17">
        <v>0</v>
      </c>
      <c r="EL57" s="17">
        <v>0</v>
      </c>
      <c r="EM57" s="17">
        <v>0</v>
      </c>
      <c r="EN57" s="17">
        <v>0</v>
      </c>
      <c r="EO57" s="17">
        <v>0</v>
      </c>
      <c r="EP57" s="17">
        <v>0</v>
      </c>
      <c r="EQ57" s="17">
        <v>0</v>
      </c>
      <c r="ER57" s="17">
        <v>0</v>
      </c>
      <c r="ES57" s="17">
        <v>0</v>
      </c>
      <c r="ET57" s="17">
        <v>0</v>
      </c>
      <c r="EU57" s="17">
        <v>0</v>
      </c>
      <c r="EV57" s="17">
        <v>0</v>
      </c>
      <c r="EW57" s="17">
        <v>0</v>
      </c>
      <c r="EX57" s="17">
        <v>0</v>
      </c>
      <c r="EY57" s="17">
        <v>0</v>
      </c>
      <c r="EZ57" s="17">
        <v>0</v>
      </c>
      <c r="FA57" s="17">
        <v>0</v>
      </c>
      <c r="FB57" s="17">
        <v>0</v>
      </c>
      <c r="FC57" s="17">
        <v>0</v>
      </c>
      <c r="FD57" s="17">
        <v>0</v>
      </c>
      <c r="FE57" s="17">
        <v>0</v>
      </c>
      <c r="FF57" s="17">
        <v>0</v>
      </c>
      <c r="FG57" s="17">
        <v>0</v>
      </c>
      <c r="FH57" s="17">
        <v>0</v>
      </c>
      <c r="FI57" s="17">
        <v>0</v>
      </c>
      <c r="FJ57" s="17">
        <v>0</v>
      </c>
      <c r="FK57" s="17">
        <v>0</v>
      </c>
      <c r="FL57" s="17">
        <v>0</v>
      </c>
      <c r="FM57" s="17">
        <v>0</v>
      </c>
      <c r="FN57" s="17">
        <v>0</v>
      </c>
      <c r="FO57" s="17">
        <v>0</v>
      </c>
      <c r="FP57" s="17">
        <v>0</v>
      </c>
      <c r="FQ57" s="17">
        <v>0</v>
      </c>
      <c r="FR57" s="17">
        <v>0</v>
      </c>
      <c r="FS57" s="17">
        <v>0.48854581119158602</v>
      </c>
      <c r="FT57" s="17">
        <v>38.826362617706103</v>
      </c>
      <c r="FU57" s="17">
        <v>0</v>
      </c>
      <c r="FV57" s="17">
        <v>0</v>
      </c>
      <c r="FW57" s="17">
        <v>0</v>
      </c>
      <c r="FX57" s="17">
        <v>0</v>
      </c>
      <c r="FY57" s="17">
        <v>0</v>
      </c>
      <c r="FZ57" s="17">
        <v>0</v>
      </c>
      <c r="GA57" s="17">
        <v>0</v>
      </c>
      <c r="GB57" s="17">
        <v>0</v>
      </c>
      <c r="GC57" s="17">
        <v>0</v>
      </c>
      <c r="GD57" s="17">
        <v>0</v>
      </c>
      <c r="GE57" s="17">
        <v>0</v>
      </c>
      <c r="GF57" s="17">
        <v>0</v>
      </c>
      <c r="GG57" s="17">
        <v>1.09503992017951</v>
      </c>
      <c r="GH57" s="17">
        <v>0</v>
      </c>
      <c r="GI57" s="17">
        <v>0</v>
      </c>
      <c r="GJ57" s="17">
        <v>0</v>
      </c>
      <c r="GK57" s="17">
        <v>0</v>
      </c>
      <c r="GL57" s="17">
        <v>0</v>
      </c>
      <c r="GM57" s="17">
        <v>0</v>
      </c>
      <c r="GN57" s="17">
        <v>0</v>
      </c>
      <c r="GO57" s="17">
        <v>0</v>
      </c>
      <c r="GP57" s="17">
        <v>0</v>
      </c>
      <c r="GQ57" s="29">
        <v>229.22341550052761</v>
      </c>
      <c r="GR57" s="29">
        <v>65.727119296517898</v>
      </c>
      <c r="GS57" s="18">
        <v>65.727119296517898</v>
      </c>
      <c r="GT57" s="18">
        <v>0</v>
      </c>
      <c r="GU57" s="18">
        <v>0</v>
      </c>
      <c r="GV57" s="18">
        <v>0</v>
      </c>
      <c r="GW57" s="18">
        <v>0</v>
      </c>
      <c r="GX57" s="28">
        <v>9.0837139037403176</v>
      </c>
      <c r="GY57" s="26">
        <v>0</v>
      </c>
      <c r="GZ57" s="26">
        <v>9.0837139037403176</v>
      </c>
      <c r="HA57" s="18"/>
      <c r="HB57" s="29">
        <v>0</v>
      </c>
      <c r="HC57" s="47">
        <v>304.03424870078584</v>
      </c>
    </row>
    <row r="58" spans="2:211" s="14" customFormat="1" ht="17.25" customHeight="1" x14ac:dyDescent="0.25">
      <c r="B58" s="144" t="s">
        <v>321</v>
      </c>
      <c r="C58" s="145" t="s">
        <v>322</v>
      </c>
      <c r="D58" s="169">
        <v>0</v>
      </c>
      <c r="E58" s="169">
        <v>0</v>
      </c>
      <c r="F58" s="169">
        <v>0</v>
      </c>
      <c r="G58" s="169">
        <v>0</v>
      </c>
      <c r="H58" s="169">
        <v>0</v>
      </c>
      <c r="I58" s="169">
        <v>0</v>
      </c>
      <c r="J58" s="169">
        <v>0</v>
      </c>
      <c r="K58" s="169">
        <v>0</v>
      </c>
      <c r="L58" s="169">
        <v>0</v>
      </c>
      <c r="M58" s="169">
        <v>0</v>
      </c>
      <c r="N58" s="169">
        <v>0</v>
      </c>
      <c r="O58" s="169">
        <v>0</v>
      </c>
      <c r="P58" s="169">
        <v>0</v>
      </c>
      <c r="Q58" s="169">
        <v>0</v>
      </c>
      <c r="R58" s="169">
        <v>0</v>
      </c>
      <c r="S58" s="169">
        <v>1.6964780136239201E-4</v>
      </c>
      <c r="T58" s="169">
        <v>0</v>
      </c>
      <c r="U58" s="169">
        <v>0</v>
      </c>
      <c r="V58" s="169">
        <v>0</v>
      </c>
      <c r="W58" s="169">
        <v>0</v>
      </c>
      <c r="X58" s="169">
        <v>0</v>
      </c>
      <c r="Y58" s="169">
        <v>0</v>
      </c>
      <c r="Z58" s="169">
        <v>0</v>
      </c>
      <c r="AA58" s="169">
        <v>0</v>
      </c>
      <c r="AB58" s="169">
        <v>0</v>
      </c>
      <c r="AC58" s="169">
        <v>0</v>
      </c>
      <c r="AD58" s="169">
        <v>0</v>
      </c>
      <c r="AE58" s="17">
        <v>6.6447037271743104E-4</v>
      </c>
      <c r="AF58" s="17">
        <v>0</v>
      </c>
      <c r="AG58" s="17">
        <v>0</v>
      </c>
      <c r="AH58" s="17">
        <v>0</v>
      </c>
      <c r="AI58" s="17">
        <v>0</v>
      </c>
      <c r="AJ58" s="17">
        <v>0</v>
      </c>
      <c r="AK58" s="17">
        <v>0</v>
      </c>
      <c r="AL58" s="17">
        <v>0</v>
      </c>
      <c r="AM58" s="17">
        <v>0</v>
      </c>
      <c r="AN58" s="17">
        <v>0</v>
      </c>
      <c r="AO58" s="17">
        <v>0</v>
      </c>
      <c r="AP58" s="17">
        <v>0</v>
      </c>
      <c r="AQ58" s="17">
        <v>0</v>
      </c>
      <c r="AR58" s="17">
        <v>20.984576192026999</v>
      </c>
      <c r="AS58" s="17">
        <v>0</v>
      </c>
      <c r="AT58" s="17">
        <v>0</v>
      </c>
      <c r="AU58" s="17">
        <v>0</v>
      </c>
      <c r="AV58" s="17">
        <v>0</v>
      </c>
      <c r="AW58" s="17">
        <v>0</v>
      </c>
      <c r="AX58" s="17">
        <v>0</v>
      </c>
      <c r="AY58" s="17">
        <v>0</v>
      </c>
      <c r="AZ58" s="17">
        <v>0</v>
      </c>
      <c r="BA58" s="17">
        <v>0</v>
      </c>
      <c r="BB58" s="17">
        <v>0</v>
      </c>
      <c r="BC58" s="17">
        <v>0</v>
      </c>
      <c r="BD58" s="17">
        <v>0</v>
      </c>
      <c r="BE58" s="17">
        <v>0</v>
      </c>
      <c r="BF58" s="17">
        <v>0</v>
      </c>
      <c r="BG58" s="17">
        <v>0</v>
      </c>
      <c r="BH58" s="17">
        <v>0</v>
      </c>
      <c r="BI58" s="17">
        <v>0</v>
      </c>
      <c r="BJ58" s="17">
        <v>0</v>
      </c>
      <c r="BK58" s="17">
        <v>0</v>
      </c>
      <c r="BL58" s="17">
        <v>0</v>
      </c>
      <c r="BM58" s="17">
        <v>0</v>
      </c>
      <c r="BN58" s="17">
        <v>0</v>
      </c>
      <c r="BO58" s="17">
        <v>0</v>
      </c>
      <c r="BP58" s="17">
        <v>0</v>
      </c>
      <c r="BQ58" s="17">
        <v>0</v>
      </c>
      <c r="BR58" s="17">
        <v>0</v>
      </c>
      <c r="BS58" s="17">
        <v>0</v>
      </c>
      <c r="BT58" s="17">
        <v>0</v>
      </c>
      <c r="BU58" s="17">
        <v>0</v>
      </c>
      <c r="BV58" s="17">
        <v>0</v>
      </c>
      <c r="BW58" s="17">
        <v>0</v>
      </c>
      <c r="BX58" s="17">
        <v>0</v>
      </c>
      <c r="BY58" s="17">
        <v>0</v>
      </c>
      <c r="BZ58" s="17">
        <v>0</v>
      </c>
      <c r="CA58" s="17">
        <v>0</v>
      </c>
      <c r="CB58" s="17">
        <v>0</v>
      </c>
      <c r="CC58" s="17">
        <v>0</v>
      </c>
      <c r="CD58" s="17">
        <v>0</v>
      </c>
      <c r="CE58" s="17">
        <v>0</v>
      </c>
      <c r="CF58" s="17">
        <v>0</v>
      </c>
      <c r="CG58" s="17">
        <v>0</v>
      </c>
      <c r="CH58" s="17">
        <v>0</v>
      </c>
      <c r="CI58" s="17">
        <v>0</v>
      </c>
      <c r="CJ58" s="17">
        <v>0</v>
      </c>
      <c r="CK58" s="17">
        <v>0</v>
      </c>
      <c r="CL58" s="17">
        <v>0</v>
      </c>
      <c r="CM58" s="17">
        <v>0</v>
      </c>
      <c r="CN58" s="17">
        <v>0</v>
      </c>
      <c r="CO58" s="17">
        <v>0</v>
      </c>
      <c r="CP58" s="17">
        <v>0</v>
      </c>
      <c r="CQ58" s="17">
        <v>0</v>
      </c>
      <c r="CR58" s="17">
        <v>0</v>
      </c>
      <c r="CS58" s="17">
        <v>0</v>
      </c>
      <c r="CT58" s="17">
        <v>0</v>
      </c>
      <c r="CU58" s="17">
        <v>0</v>
      </c>
      <c r="CV58" s="17">
        <v>0</v>
      </c>
      <c r="CW58" s="17">
        <v>0</v>
      </c>
      <c r="CX58" s="17">
        <v>0</v>
      </c>
      <c r="CY58" s="17">
        <v>0</v>
      </c>
      <c r="CZ58" s="17">
        <v>0</v>
      </c>
      <c r="DA58" s="17">
        <v>0</v>
      </c>
      <c r="DB58" s="17">
        <v>0</v>
      </c>
      <c r="DC58" s="17">
        <v>0</v>
      </c>
      <c r="DD58" s="17">
        <v>0</v>
      </c>
      <c r="DE58" s="17">
        <v>0</v>
      </c>
      <c r="DF58" s="17">
        <v>0</v>
      </c>
      <c r="DG58" s="17">
        <v>0</v>
      </c>
      <c r="DH58" s="17">
        <v>0</v>
      </c>
      <c r="DI58" s="17">
        <v>0</v>
      </c>
      <c r="DJ58" s="17">
        <v>0</v>
      </c>
      <c r="DK58" s="17">
        <v>0</v>
      </c>
      <c r="DL58" s="17">
        <v>0</v>
      </c>
      <c r="DM58" s="17">
        <v>0</v>
      </c>
      <c r="DN58" s="17">
        <v>0</v>
      </c>
      <c r="DO58" s="17">
        <v>0</v>
      </c>
      <c r="DP58" s="17">
        <v>0</v>
      </c>
      <c r="DQ58" s="17">
        <v>0</v>
      </c>
      <c r="DR58" s="17">
        <v>0</v>
      </c>
      <c r="DS58" s="17">
        <v>0</v>
      </c>
      <c r="DT58" s="17">
        <v>0</v>
      </c>
      <c r="DU58" s="17">
        <v>0</v>
      </c>
      <c r="DV58" s="17">
        <v>0</v>
      </c>
      <c r="DW58" s="17">
        <v>0</v>
      </c>
      <c r="DX58" s="17">
        <v>0</v>
      </c>
      <c r="DY58" s="17">
        <v>0</v>
      </c>
      <c r="DZ58" s="17">
        <v>0</v>
      </c>
      <c r="EA58" s="17">
        <v>0</v>
      </c>
      <c r="EB58" s="17">
        <v>0</v>
      </c>
      <c r="EC58" s="17">
        <v>0</v>
      </c>
      <c r="ED58" s="17">
        <v>0</v>
      </c>
      <c r="EE58" s="17">
        <v>0</v>
      </c>
      <c r="EF58" s="17">
        <v>0</v>
      </c>
      <c r="EG58" s="17">
        <v>0</v>
      </c>
      <c r="EH58" s="17">
        <v>0</v>
      </c>
      <c r="EI58" s="17">
        <v>0</v>
      </c>
      <c r="EJ58" s="17">
        <v>0</v>
      </c>
      <c r="EK58" s="17">
        <v>0</v>
      </c>
      <c r="EL58" s="17">
        <v>0</v>
      </c>
      <c r="EM58" s="17">
        <v>0</v>
      </c>
      <c r="EN58" s="17">
        <v>0</v>
      </c>
      <c r="EO58" s="17">
        <v>0</v>
      </c>
      <c r="EP58" s="17">
        <v>0</v>
      </c>
      <c r="EQ58" s="17">
        <v>0</v>
      </c>
      <c r="ER58" s="17">
        <v>0</v>
      </c>
      <c r="ES58" s="17">
        <v>0</v>
      </c>
      <c r="ET58" s="17">
        <v>0</v>
      </c>
      <c r="EU58" s="17">
        <v>0</v>
      </c>
      <c r="EV58" s="17">
        <v>0</v>
      </c>
      <c r="EW58" s="17">
        <v>0</v>
      </c>
      <c r="EX58" s="17">
        <v>0</v>
      </c>
      <c r="EY58" s="17">
        <v>0</v>
      </c>
      <c r="EZ58" s="17">
        <v>0</v>
      </c>
      <c r="FA58" s="17">
        <v>0</v>
      </c>
      <c r="FB58" s="17">
        <v>0</v>
      </c>
      <c r="FC58" s="17">
        <v>0</v>
      </c>
      <c r="FD58" s="17">
        <v>0</v>
      </c>
      <c r="FE58" s="17">
        <v>0</v>
      </c>
      <c r="FF58" s="17">
        <v>0</v>
      </c>
      <c r="FG58" s="17">
        <v>0</v>
      </c>
      <c r="FH58" s="17">
        <v>0</v>
      </c>
      <c r="FI58" s="17">
        <v>0</v>
      </c>
      <c r="FJ58" s="17">
        <v>0</v>
      </c>
      <c r="FK58" s="17">
        <v>0</v>
      </c>
      <c r="FL58" s="17">
        <v>0</v>
      </c>
      <c r="FM58" s="17">
        <v>0</v>
      </c>
      <c r="FN58" s="17">
        <v>0</v>
      </c>
      <c r="FO58" s="17">
        <v>0</v>
      </c>
      <c r="FP58" s="17">
        <v>0</v>
      </c>
      <c r="FQ58" s="17">
        <v>0</v>
      </c>
      <c r="FR58" s="17">
        <v>0</v>
      </c>
      <c r="FS58" s="17">
        <v>1.1027616945520499E-2</v>
      </c>
      <c r="FT58" s="17">
        <v>0.87640144389250696</v>
      </c>
      <c r="FU58" s="17">
        <v>0</v>
      </c>
      <c r="FV58" s="17">
        <v>0</v>
      </c>
      <c r="FW58" s="17">
        <v>0</v>
      </c>
      <c r="FX58" s="17">
        <v>0</v>
      </c>
      <c r="FY58" s="17">
        <v>0</v>
      </c>
      <c r="FZ58" s="17">
        <v>0</v>
      </c>
      <c r="GA58" s="17">
        <v>0</v>
      </c>
      <c r="GB58" s="17">
        <v>0</v>
      </c>
      <c r="GC58" s="17">
        <v>0</v>
      </c>
      <c r="GD58" s="17">
        <v>0</v>
      </c>
      <c r="GE58" s="17">
        <v>0</v>
      </c>
      <c r="GF58" s="17">
        <v>0</v>
      </c>
      <c r="GG58" s="17">
        <v>0</v>
      </c>
      <c r="GH58" s="17">
        <v>0</v>
      </c>
      <c r="GI58" s="17">
        <v>0</v>
      </c>
      <c r="GJ58" s="17">
        <v>0</v>
      </c>
      <c r="GK58" s="17">
        <v>0</v>
      </c>
      <c r="GL58" s="17">
        <v>0</v>
      </c>
      <c r="GM58" s="17">
        <v>0</v>
      </c>
      <c r="GN58" s="17">
        <v>0</v>
      </c>
      <c r="GO58" s="17">
        <v>0</v>
      </c>
      <c r="GP58" s="17">
        <v>0</v>
      </c>
      <c r="GQ58" s="29">
        <v>21.872839371039106</v>
      </c>
      <c r="GR58" s="29">
        <v>0</v>
      </c>
      <c r="GS58" s="18">
        <v>0</v>
      </c>
      <c r="GT58" s="18">
        <v>0</v>
      </c>
      <c r="GU58" s="18">
        <v>0</v>
      </c>
      <c r="GV58" s="18">
        <v>0</v>
      </c>
      <c r="GW58" s="18">
        <v>0</v>
      </c>
      <c r="GX58" s="28">
        <v>1.1027616945494145E-2</v>
      </c>
      <c r="GY58" s="26">
        <v>0</v>
      </c>
      <c r="GZ58" s="26">
        <v>1.1027616945494145E-2</v>
      </c>
      <c r="HA58" s="18"/>
      <c r="HB58" s="29">
        <v>0</v>
      </c>
      <c r="HC58" s="47">
        <v>21.8838669879846</v>
      </c>
    </row>
    <row r="59" spans="2:211" s="14" customFormat="1" ht="17.25" customHeight="1" x14ac:dyDescent="0.25">
      <c r="B59" s="144" t="s">
        <v>323</v>
      </c>
      <c r="C59" s="145" t="s">
        <v>324</v>
      </c>
      <c r="D59" s="169">
        <v>0</v>
      </c>
      <c r="E59" s="169">
        <v>0</v>
      </c>
      <c r="F59" s="169">
        <v>0</v>
      </c>
      <c r="G59" s="169">
        <v>0</v>
      </c>
      <c r="H59" s="169">
        <v>0</v>
      </c>
      <c r="I59" s="169">
        <v>0</v>
      </c>
      <c r="J59" s="169">
        <v>0</v>
      </c>
      <c r="K59" s="169">
        <v>0</v>
      </c>
      <c r="L59" s="169">
        <v>0</v>
      </c>
      <c r="M59" s="169">
        <v>0</v>
      </c>
      <c r="N59" s="169">
        <v>0</v>
      </c>
      <c r="O59" s="169">
        <v>0</v>
      </c>
      <c r="P59" s="169">
        <v>0</v>
      </c>
      <c r="Q59" s="169">
        <v>0</v>
      </c>
      <c r="R59" s="169">
        <v>0</v>
      </c>
      <c r="S59" s="169">
        <v>0</v>
      </c>
      <c r="T59" s="169">
        <v>0</v>
      </c>
      <c r="U59" s="169">
        <v>0</v>
      </c>
      <c r="V59" s="169">
        <v>0</v>
      </c>
      <c r="W59" s="169">
        <v>0</v>
      </c>
      <c r="X59" s="169">
        <v>0</v>
      </c>
      <c r="Y59" s="169">
        <v>0</v>
      </c>
      <c r="Z59" s="169">
        <v>0</v>
      </c>
      <c r="AA59" s="169">
        <v>0</v>
      </c>
      <c r="AB59" s="169">
        <v>0</v>
      </c>
      <c r="AC59" s="169">
        <v>0</v>
      </c>
      <c r="AD59" s="169">
        <v>0</v>
      </c>
      <c r="AE59" s="17">
        <v>0</v>
      </c>
      <c r="AF59" s="17">
        <v>0</v>
      </c>
      <c r="AG59" s="17">
        <v>0</v>
      </c>
      <c r="AH59" s="17">
        <v>0</v>
      </c>
      <c r="AI59" s="17">
        <v>0</v>
      </c>
      <c r="AJ59" s="17">
        <v>0</v>
      </c>
      <c r="AK59" s="17">
        <v>0</v>
      </c>
      <c r="AL59" s="17">
        <v>0</v>
      </c>
      <c r="AM59" s="17">
        <v>0</v>
      </c>
      <c r="AN59" s="17">
        <v>0</v>
      </c>
      <c r="AO59" s="17">
        <v>0</v>
      </c>
      <c r="AP59" s="17">
        <v>0</v>
      </c>
      <c r="AQ59" s="17">
        <v>0</v>
      </c>
      <c r="AR59" s="17">
        <v>0</v>
      </c>
      <c r="AS59" s="17">
        <v>0</v>
      </c>
      <c r="AT59" s="17">
        <v>0</v>
      </c>
      <c r="AU59" s="17">
        <v>0</v>
      </c>
      <c r="AV59" s="17">
        <v>0</v>
      </c>
      <c r="AW59" s="17">
        <v>0</v>
      </c>
      <c r="AX59" s="17">
        <v>0</v>
      </c>
      <c r="AY59" s="17">
        <v>0</v>
      </c>
      <c r="AZ59" s="17">
        <v>0</v>
      </c>
      <c r="BA59" s="17">
        <v>0</v>
      </c>
      <c r="BB59" s="17">
        <v>0</v>
      </c>
      <c r="BC59" s="17">
        <v>0</v>
      </c>
      <c r="BD59" s="17">
        <v>0</v>
      </c>
      <c r="BE59" s="17">
        <v>0</v>
      </c>
      <c r="BF59" s="17">
        <v>0</v>
      </c>
      <c r="BG59" s="17">
        <v>0</v>
      </c>
      <c r="BH59" s="17">
        <v>0</v>
      </c>
      <c r="BI59" s="17">
        <v>0</v>
      </c>
      <c r="BJ59" s="17">
        <v>0</v>
      </c>
      <c r="BK59" s="17">
        <v>0</v>
      </c>
      <c r="BL59" s="17">
        <v>0</v>
      </c>
      <c r="BM59" s="17">
        <v>0</v>
      </c>
      <c r="BN59" s="17">
        <v>0</v>
      </c>
      <c r="BO59" s="17">
        <v>0</v>
      </c>
      <c r="BP59" s="17">
        <v>0</v>
      </c>
      <c r="BQ59" s="17">
        <v>0</v>
      </c>
      <c r="BR59" s="17">
        <v>0</v>
      </c>
      <c r="BS59" s="17">
        <v>0</v>
      </c>
      <c r="BT59" s="17">
        <v>0</v>
      </c>
      <c r="BU59" s="17">
        <v>0</v>
      </c>
      <c r="BV59" s="17">
        <v>0</v>
      </c>
      <c r="BW59" s="17">
        <v>0</v>
      </c>
      <c r="BX59" s="17">
        <v>0</v>
      </c>
      <c r="BY59" s="17">
        <v>0</v>
      </c>
      <c r="BZ59" s="17">
        <v>0</v>
      </c>
      <c r="CA59" s="17">
        <v>0</v>
      </c>
      <c r="CB59" s="17">
        <v>0</v>
      </c>
      <c r="CC59" s="17">
        <v>0</v>
      </c>
      <c r="CD59" s="17">
        <v>0</v>
      </c>
      <c r="CE59" s="17">
        <v>0</v>
      </c>
      <c r="CF59" s="17">
        <v>0</v>
      </c>
      <c r="CG59" s="17">
        <v>0</v>
      </c>
      <c r="CH59" s="17">
        <v>0</v>
      </c>
      <c r="CI59" s="17">
        <v>0</v>
      </c>
      <c r="CJ59" s="17">
        <v>0</v>
      </c>
      <c r="CK59" s="17">
        <v>0</v>
      </c>
      <c r="CL59" s="17">
        <v>0</v>
      </c>
      <c r="CM59" s="17">
        <v>0</v>
      </c>
      <c r="CN59" s="17">
        <v>0</v>
      </c>
      <c r="CO59" s="17">
        <v>0</v>
      </c>
      <c r="CP59" s="17">
        <v>0</v>
      </c>
      <c r="CQ59" s="17">
        <v>0</v>
      </c>
      <c r="CR59" s="17">
        <v>0</v>
      </c>
      <c r="CS59" s="17">
        <v>0</v>
      </c>
      <c r="CT59" s="17">
        <v>0</v>
      </c>
      <c r="CU59" s="17">
        <v>0</v>
      </c>
      <c r="CV59" s="17">
        <v>0</v>
      </c>
      <c r="CW59" s="17">
        <v>0</v>
      </c>
      <c r="CX59" s="17">
        <v>0</v>
      </c>
      <c r="CY59" s="17">
        <v>0</v>
      </c>
      <c r="CZ59" s="17">
        <v>0</v>
      </c>
      <c r="DA59" s="17">
        <v>0</v>
      </c>
      <c r="DB59" s="17">
        <v>0</v>
      </c>
      <c r="DC59" s="17">
        <v>0</v>
      </c>
      <c r="DD59" s="17">
        <v>0</v>
      </c>
      <c r="DE59" s="17">
        <v>0</v>
      </c>
      <c r="DF59" s="17">
        <v>0</v>
      </c>
      <c r="DG59" s="17">
        <v>0</v>
      </c>
      <c r="DH59" s="17">
        <v>0</v>
      </c>
      <c r="DI59" s="17">
        <v>0</v>
      </c>
      <c r="DJ59" s="17">
        <v>3791.3930996706499</v>
      </c>
      <c r="DK59" s="17">
        <v>0</v>
      </c>
      <c r="DL59" s="17">
        <v>0</v>
      </c>
      <c r="DM59" s="17">
        <v>0</v>
      </c>
      <c r="DN59" s="17">
        <v>0</v>
      </c>
      <c r="DO59" s="17">
        <v>0</v>
      </c>
      <c r="DP59" s="17">
        <v>0</v>
      </c>
      <c r="DQ59" s="17">
        <v>0</v>
      </c>
      <c r="DR59" s="17">
        <v>0</v>
      </c>
      <c r="DS59" s="17">
        <v>0</v>
      </c>
      <c r="DT59" s="17">
        <v>0</v>
      </c>
      <c r="DU59" s="17">
        <v>0</v>
      </c>
      <c r="DV59" s="17">
        <v>0</v>
      </c>
      <c r="DW59" s="17">
        <v>0</v>
      </c>
      <c r="DX59" s="17">
        <v>0</v>
      </c>
      <c r="DY59" s="17">
        <v>0</v>
      </c>
      <c r="DZ59" s="17">
        <v>0</v>
      </c>
      <c r="EA59" s="17">
        <v>0</v>
      </c>
      <c r="EB59" s="17">
        <v>0</v>
      </c>
      <c r="EC59" s="17">
        <v>0</v>
      </c>
      <c r="ED59" s="17">
        <v>0</v>
      </c>
      <c r="EE59" s="17">
        <v>0</v>
      </c>
      <c r="EF59" s="17">
        <v>0</v>
      </c>
      <c r="EG59" s="17">
        <v>0</v>
      </c>
      <c r="EH59" s="17">
        <v>0</v>
      </c>
      <c r="EI59" s="17">
        <v>0</v>
      </c>
      <c r="EJ59" s="17">
        <v>0</v>
      </c>
      <c r="EK59" s="17">
        <v>0</v>
      </c>
      <c r="EL59" s="17">
        <v>0</v>
      </c>
      <c r="EM59" s="17">
        <v>0</v>
      </c>
      <c r="EN59" s="17">
        <v>0</v>
      </c>
      <c r="EO59" s="17">
        <v>0</v>
      </c>
      <c r="EP59" s="17">
        <v>0</v>
      </c>
      <c r="EQ59" s="17">
        <v>0</v>
      </c>
      <c r="ER59" s="17">
        <v>0</v>
      </c>
      <c r="ES59" s="17">
        <v>0</v>
      </c>
      <c r="ET59" s="17">
        <v>0</v>
      </c>
      <c r="EU59" s="17">
        <v>0</v>
      </c>
      <c r="EV59" s="17">
        <v>0</v>
      </c>
      <c r="EW59" s="17">
        <v>0</v>
      </c>
      <c r="EX59" s="17">
        <v>0</v>
      </c>
      <c r="EY59" s="17">
        <v>0</v>
      </c>
      <c r="EZ59" s="17">
        <v>0</v>
      </c>
      <c r="FA59" s="17">
        <v>0</v>
      </c>
      <c r="FB59" s="17">
        <v>0</v>
      </c>
      <c r="FC59" s="17">
        <v>0</v>
      </c>
      <c r="FD59" s="17">
        <v>0</v>
      </c>
      <c r="FE59" s="17">
        <v>0</v>
      </c>
      <c r="FF59" s="17">
        <v>0</v>
      </c>
      <c r="FG59" s="17">
        <v>0</v>
      </c>
      <c r="FH59" s="17">
        <v>0</v>
      </c>
      <c r="FI59" s="17">
        <v>0</v>
      </c>
      <c r="FJ59" s="17">
        <v>0</v>
      </c>
      <c r="FK59" s="17">
        <v>0</v>
      </c>
      <c r="FL59" s="17">
        <v>0</v>
      </c>
      <c r="FM59" s="17">
        <v>0</v>
      </c>
      <c r="FN59" s="17">
        <v>0</v>
      </c>
      <c r="FO59" s="17">
        <v>0</v>
      </c>
      <c r="FP59" s="17">
        <v>0</v>
      </c>
      <c r="FQ59" s="17">
        <v>0</v>
      </c>
      <c r="FR59" s="17">
        <v>0</v>
      </c>
      <c r="FS59" s="17">
        <v>0</v>
      </c>
      <c r="FT59" s="17">
        <v>0</v>
      </c>
      <c r="FU59" s="17">
        <v>0</v>
      </c>
      <c r="FV59" s="17">
        <v>0</v>
      </c>
      <c r="FW59" s="17">
        <v>0</v>
      </c>
      <c r="FX59" s="17">
        <v>0</v>
      </c>
      <c r="FY59" s="17">
        <v>0</v>
      </c>
      <c r="FZ59" s="17">
        <v>0</v>
      </c>
      <c r="GA59" s="17">
        <v>0</v>
      </c>
      <c r="GB59" s="17">
        <v>0</v>
      </c>
      <c r="GC59" s="17">
        <v>0</v>
      </c>
      <c r="GD59" s="17">
        <v>0</v>
      </c>
      <c r="GE59" s="17">
        <v>0</v>
      </c>
      <c r="GF59" s="17">
        <v>0</v>
      </c>
      <c r="GG59" s="17">
        <v>0</v>
      </c>
      <c r="GH59" s="17">
        <v>0</v>
      </c>
      <c r="GI59" s="17">
        <v>0</v>
      </c>
      <c r="GJ59" s="17">
        <v>0</v>
      </c>
      <c r="GK59" s="17">
        <v>0</v>
      </c>
      <c r="GL59" s="17">
        <v>0</v>
      </c>
      <c r="GM59" s="17">
        <v>0</v>
      </c>
      <c r="GN59" s="17">
        <v>0</v>
      </c>
      <c r="GO59" s="17">
        <v>0</v>
      </c>
      <c r="GP59" s="17">
        <v>0</v>
      </c>
      <c r="GQ59" s="29">
        <v>3791.3930996706499</v>
      </c>
      <c r="GR59" s="29">
        <v>0</v>
      </c>
      <c r="GS59" s="18">
        <v>0</v>
      </c>
      <c r="GT59" s="18">
        <v>0</v>
      </c>
      <c r="GU59" s="18">
        <v>0</v>
      </c>
      <c r="GV59" s="18">
        <v>0</v>
      </c>
      <c r="GW59" s="18">
        <v>0</v>
      </c>
      <c r="GX59" s="28">
        <v>-0.77152610064831595</v>
      </c>
      <c r="GY59" s="26">
        <v>0</v>
      </c>
      <c r="GZ59" s="26">
        <v>-0.77152610064831595</v>
      </c>
      <c r="HA59" s="18"/>
      <c r="HB59" s="29">
        <v>0</v>
      </c>
      <c r="HC59" s="47">
        <v>3790.6215735700016</v>
      </c>
    </row>
    <row r="60" spans="2:211" s="14" customFormat="1" ht="17.25" customHeight="1" x14ac:dyDescent="0.25">
      <c r="B60" s="144" t="s">
        <v>325</v>
      </c>
      <c r="C60" s="145" t="s">
        <v>326</v>
      </c>
      <c r="D60" s="169">
        <v>0</v>
      </c>
      <c r="E60" s="169">
        <v>0</v>
      </c>
      <c r="F60" s="169">
        <v>0</v>
      </c>
      <c r="G60" s="169">
        <v>0</v>
      </c>
      <c r="H60" s="169">
        <v>0</v>
      </c>
      <c r="I60" s="169">
        <v>0</v>
      </c>
      <c r="J60" s="169">
        <v>0</v>
      </c>
      <c r="K60" s="169">
        <v>0</v>
      </c>
      <c r="L60" s="169">
        <v>0</v>
      </c>
      <c r="M60" s="169">
        <v>0</v>
      </c>
      <c r="N60" s="169">
        <v>0</v>
      </c>
      <c r="O60" s="169">
        <v>0</v>
      </c>
      <c r="P60" s="169">
        <v>0</v>
      </c>
      <c r="Q60" s="169">
        <v>0</v>
      </c>
      <c r="R60" s="169">
        <v>0</v>
      </c>
      <c r="S60" s="169">
        <v>0.71835362185202101</v>
      </c>
      <c r="T60" s="169">
        <v>0</v>
      </c>
      <c r="U60" s="169">
        <v>0</v>
      </c>
      <c r="V60" s="169">
        <v>0</v>
      </c>
      <c r="W60" s="169">
        <v>0</v>
      </c>
      <c r="X60" s="169">
        <v>0</v>
      </c>
      <c r="Y60" s="169">
        <v>0</v>
      </c>
      <c r="Z60" s="169">
        <v>0</v>
      </c>
      <c r="AA60" s="169">
        <v>0</v>
      </c>
      <c r="AB60" s="169">
        <v>0</v>
      </c>
      <c r="AC60" s="169">
        <v>0</v>
      </c>
      <c r="AD60" s="169">
        <v>0</v>
      </c>
      <c r="AE60" s="17">
        <v>5.8357702181151203E-2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0</v>
      </c>
      <c r="AL60" s="17">
        <v>0</v>
      </c>
      <c r="AM60" s="17">
        <v>0</v>
      </c>
      <c r="AN60" s="17">
        <v>0</v>
      </c>
      <c r="AO60" s="17">
        <v>0</v>
      </c>
      <c r="AP60" s="17">
        <v>0</v>
      </c>
      <c r="AQ60" s="17">
        <v>0</v>
      </c>
      <c r="AR60" s="17">
        <v>0</v>
      </c>
      <c r="AS60" s="17">
        <v>0</v>
      </c>
      <c r="AT60" s="17">
        <v>40.709304855648099</v>
      </c>
      <c r="AU60" s="17">
        <v>0</v>
      </c>
      <c r="AV60" s="17">
        <v>0</v>
      </c>
      <c r="AW60" s="17">
        <v>0</v>
      </c>
      <c r="AX60" s="17">
        <v>0</v>
      </c>
      <c r="AY60" s="17">
        <v>0</v>
      </c>
      <c r="AZ60" s="17">
        <v>0</v>
      </c>
      <c r="BA60" s="17">
        <v>1.08400496652305</v>
      </c>
      <c r="BB60" s="17">
        <v>0.64183495312260497</v>
      </c>
      <c r="BC60" s="17">
        <v>0</v>
      </c>
      <c r="BD60" s="17">
        <v>5.1194114444807197E-2</v>
      </c>
      <c r="BE60" s="17">
        <v>0</v>
      </c>
      <c r="BF60" s="17">
        <v>0</v>
      </c>
      <c r="BG60" s="17">
        <v>0.314178787999493</v>
      </c>
      <c r="BH60" s="17">
        <v>19.783851120274601</v>
      </c>
      <c r="BI60" s="17">
        <v>0.74845908638266401</v>
      </c>
      <c r="BJ60" s="17">
        <v>2.1858382117284201</v>
      </c>
      <c r="BK60" s="17">
        <v>0</v>
      </c>
      <c r="BL60" s="17">
        <v>1.66917847680216</v>
      </c>
      <c r="BM60" s="17">
        <v>1.0677651232137999</v>
      </c>
      <c r="BN60" s="17">
        <v>0.72370708866406097</v>
      </c>
      <c r="BO60" s="17">
        <v>3.20342163939707</v>
      </c>
      <c r="BP60" s="17">
        <v>0.25837712382431499</v>
      </c>
      <c r="BQ60" s="17">
        <v>4.0210590562497499</v>
      </c>
      <c r="BR60" s="17">
        <v>0.43140835842416703</v>
      </c>
      <c r="BS60" s="17">
        <v>0</v>
      </c>
      <c r="BT60" s="17">
        <v>21.762214018929502</v>
      </c>
      <c r="BU60" s="17">
        <v>0.18968676786647301</v>
      </c>
      <c r="BV60" s="17">
        <v>27.572428916782901</v>
      </c>
      <c r="BW60" s="17">
        <v>0.16030602934035701</v>
      </c>
      <c r="BX60" s="17">
        <v>9.9951125988921603E-3</v>
      </c>
      <c r="BY60" s="17">
        <v>1.3469028688006901</v>
      </c>
      <c r="BZ60" s="17">
        <v>2.4914739628732301</v>
      </c>
      <c r="CA60" s="17">
        <v>4.8663600000000002</v>
      </c>
      <c r="CB60" s="17">
        <v>17.522714914348398</v>
      </c>
      <c r="CC60" s="17">
        <v>0.960514204202365</v>
      </c>
      <c r="CD60" s="17">
        <v>12.6193624979535</v>
      </c>
      <c r="CE60" s="17">
        <v>4.2909022614455399</v>
      </c>
      <c r="CF60" s="17">
        <v>0</v>
      </c>
      <c r="CG60" s="17">
        <v>2.5060461121281699</v>
      </c>
      <c r="CH60" s="17">
        <v>2.3170754304383601</v>
      </c>
      <c r="CI60" s="17">
        <v>1.81860995292664</v>
      </c>
      <c r="CJ60" s="17">
        <v>8.2174806960614308</v>
      </c>
      <c r="CK60" s="17">
        <v>0</v>
      </c>
      <c r="CL60" s="17">
        <v>5.3630782721612397E-2</v>
      </c>
      <c r="CM60" s="17">
        <v>4.16201348950651</v>
      </c>
      <c r="CN60" s="17">
        <v>9.9211148917675001E-3</v>
      </c>
      <c r="CO60" s="17">
        <v>0.192822486162186</v>
      </c>
      <c r="CP60" s="17">
        <v>0.15058532357215901</v>
      </c>
      <c r="CQ60" s="17">
        <v>0.46931841969490101</v>
      </c>
      <c r="CR60" s="17">
        <v>0</v>
      </c>
      <c r="CS60" s="17">
        <v>0.188204956022825</v>
      </c>
      <c r="CT60" s="17">
        <v>7.4967910735144603</v>
      </c>
      <c r="CU60" s="17">
        <v>0</v>
      </c>
      <c r="CV60" s="17">
        <v>0</v>
      </c>
      <c r="CW60" s="17">
        <v>0</v>
      </c>
      <c r="CX60" s="17">
        <v>0.159487862590447</v>
      </c>
      <c r="CY60" s="17">
        <v>0</v>
      </c>
      <c r="CZ60" s="17">
        <v>0</v>
      </c>
      <c r="DA60" s="17">
        <v>1.6768500856215E-2</v>
      </c>
      <c r="DB60" s="17">
        <v>1.5870132694674699</v>
      </c>
      <c r="DC60" s="17">
        <v>4.08291239495657</v>
      </c>
      <c r="DD60" s="17">
        <v>0</v>
      </c>
      <c r="DE60" s="17">
        <v>0</v>
      </c>
      <c r="DF60" s="17">
        <v>1.11286056438754</v>
      </c>
      <c r="DG60" s="17">
        <v>3.0029174154391201</v>
      </c>
      <c r="DH60" s="17">
        <v>0.10693462063358999</v>
      </c>
      <c r="DI60" s="17">
        <v>0</v>
      </c>
      <c r="DJ60" s="17">
        <v>160.13802416600001</v>
      </c>
      <c r="DK60" s="17">
        <v>5.5440215832360203E-2</v>
      </c>
      <c r="DL60" s="17">
        <v>2.07438531888012</v>
      </c>
      <c r="DM60" s="17">
        <v>0</v>
      </c>
      <c r="DN60" s="17">
        <v>0.84313887514754204</v>
      </c>
      <c r="DO60" s="17">
        <v>1.6157244291597599</v>
      </c>
      <c r="DP60" s="17">
        <v>0</v>
      </c>
      <c r="DQ60" s="17">
        <v>0.12807436712836001</v>
      </c>
      <c r="DR60" s="17">
        <v>4.6143764096083197</v>
      </c>
      <c r="DS60" s="17">
        <v>0.90090822920396096</v>
      </c>
      <c r="DT60" s="17">
        <v>0.154556980822879</v>
      </c>
      <c r="DU60" s="17">
        <v>3.3045381908296099</v>
      </c>
      <c r="DV60" s="17">
        <v>0</v>
      </c>
      <c r="DW60" s="17">
        <v>0</v>
      </c>
      <c r="DX60" s="17">
        <v>13.2281343446916</v>
      </c>
      <c r="DY60" s="17">
        <v>0</v>
      </c>
      <c r="DZ60" s="17">
        <v>183.38237167795899</v>
      </c>
      <c r="EA60" s="17">
        <v>2.4964117394307098E-3</v>
      </c>
      <c r="EB60" s="17">
        <v>1.1152202604116701</v>
      </c>
      <c r="EC60" s="17">
        <v>0</v>
      </c>
      <c r="ED60" s="17">
        <v>0.124685593387519</v>
      </c>
      <c r="EE60" s="17">
        <v>0.49443138139325699</v>
      </c>
      <c r="EF60" s="17">
        <v>0.66700057205343899</v>
      </c>
      <c r="EG60" s="17">
        <v>1.86677390732201</v>
      </c>
      <c r="EH60" s="17">
        <v>0.32731065909734902</v>
      </c>
      <c r="EI60" s="17">
        <v>0.15166283227581001</v>
      </c>
      <c r="EJ60" s="17">
        <v>1.2055473901573099</v>
      </c>
      <c r="EK60" s="17">
        <v>8.7724539596361302E-5</v>
      </c>
      <c r="EL60" s="17">
        <v>1.4255683112251301</v>
      </c>
      <c r="EM60" s="17">
        <v>0</v>
      </c>
      <c r="EN60" s="17">
        <v>5.0007286839670699E-3</v>
      </c>
      <c r="EO60" s="17">
        <v>0.28312591902998002</v>
      </c>
      <c r="EP60" s="17">
        <v>0</v>
      </c>
      <c r="EQ60" s="17">
        <v>0</v>
      </c>
      <c r="ER60" s="17">
        <v>1.0565416037935701E-2</v>
      </c>
      <c r="ES60" s="17">
        <v>0.314495167025101</v>
      </c>
      <c r="ET60" s="17">
        <v>0.122089194087504</v>
      </c>
      <c r="EU60" s="17">
        <v>0</v>
      </c>
      <c r="EV60" s="17">
        <v>0.56958680165139897</v>
      </c>
      <c r="EW60" s="17">
        <v>0</v>
      </c>
      <c r="EX60" s="17">
        <v>611.74301863999995</v>
      </c>
      <c r="EY60" s="17">
        <v>0</v>
      </c>
      <c r="EZ60" s="17">
        <v>25.36008696</v>
      </c>
      <c r="FA60" s="17">
        <v>6.6949337535518696E-2</v>
      </c>
      <c r="FB60" s="17">
        <v>1.1066935285665601E-2</v>
      </c>
      <c r="FC60" s="17">
        <v>0</v>
      </c>
      <c r="FD60" s="17">
        <v>7.3533693895425096E-3</v>
      </c>
      <c r="FE60" s="17">
        <v>0</v>
      </c>
      <c r="FF60" s="17">
        <v>0</v>
      </c>
      <c r="FG60" s="17">
        <v>0</v>
      </c>
      <c r="FH60" s="17">
        <v>0</v>
      </c>
      <c r="FI60" s="17">
        <v>0.96012917274277199</v>
      </c>
      <c r="FJ60" s="17">
        <v>0</v>
      </c>
      <c r="FK60" s="17">
        <v>0</v>
      </c>
      <c r="FL60" s="17">
        <v>42.907780639035003</v>
      </c>
      <c r="FM60" s="17">
        <v>1028.03879878251</v>
      </c>
      <c r="FN60" s="17">
        <v>3.2460309583831801E-3</v>
      </c>
      <c r="FO60" s="17">
        <v>0</v>
      </c>
      <c r="FP60" s="17">
        <v>30.413182406888701</v>
      </c>
      <c r="FQ60" s="17">
        <v>7.7475928184344997E-2</v>
      </c>
      <c r="FR60" s="17">
        <v>0</v>
      </c>
      <c r="FS60" s="17">
        <v>13.0836549851883</v>
      </c>
      <c r="FT60" s="17">
        <v>34.917300285122501</v>
      </c>
      <c r="FU60" s="17">
        <v>3.3293665190347301</v>
      </c>
      <c r="FV60" s="17">
        <v>3.3408691710915303E-2</v>
      </c>
      <c r="FW60" s="17">
        <v>4.1159149999999999E-2</v>
      </c>
      <c r="FX60" s="17">
        <v>9.6916442608256208</v>
      </c>
      <c r="FY60" s="17">
        <v>1.0779E-4</v>
      </c>
      <c r="FZ60" s="17">
        <v>0</v>
      </c>
      <c r="GA60" s="17">
        <v>0</v>
      </c>
      <c r="GB60" s="17">
        <v>0.17037487323193701</v>
      </c>
      <c r="GC60" s="17">
        <v>0.12233812545946</v>
      </c>
      <c r="GD60" s="17">
        <v>0</v>
      </c>
      <c r="GE60" s="17">
        <v>0</v>
      </c>
      <c r="GF60" s="17">
        <v>0</v>
      </c>
      <c r="GG60" s="17">
        <v>3.6409948499999998</v>
      </c>
      <c r="GH60" s="17">
        <v>0.44273248098303197</v>
      </c>
      <c r="GI60" s="17">
        <v>0.43921231999999999</v>
      </c>
      <c r="GJ60" s="17">
        <v>1.7231510000000001</v>
      </c>
      <c r="GK60" s="17">
        <v>8.2994997544612996</v>
      </c>
      <c r="GL60" s="17">
        <v>0</v>
      </c>
      <c r="GM60" s="17">
        <v>0</v>
      </c>
      <c r="GN60" s="17">
        <v>0.45556094699953198</v>
      </c>
      <c r="GO60" s="17">
        <v>0</v>
      </c>
      <c r="GP60" s="17">
        <v>0</v>
      </c>
      <c r="GQ60" s="29">
        <v>2404.2194660187793</v>
      </c>
      <c r="GR60" s="29">
        <v>76.564474771735604</v>
      </c>
      <c r="GS60" s="18">
        <v>76.564474771735604</v>
      </c>
      <c r="GT60" s="18">
        <v>0</v>
      </c>
      <c r="GU60" s="18">
        <v>0</v>
      </c>
      <c r="GV60" s="18">
        <v>0</v>
      </c>
      <c r="GW60" s="18">
        <v>0</v>
      </c>
      <c r="GX60" s="28">
        <v>-5.5323614735243609E-2</v>
      </c>
      <c r="GY60" s="26">
        <v>0</v>
      </c>
      <c r="GZ60" s="26">
        <v>-5.5323614735243609E-2</v>
      </c>
      <c r="HA60" s="18"/>
      <c r="HB60" s="29">
        <v>17966.052277531198</v>
      </c>
      <c r="HC60" s="47">
        <v>20446.780894706979</v>
      </c>
    </row>
    <row r="61" spans="2:211" s="14" customFormat="1" ht="17.25" customHeight="1" x14ac:dyDescent="0.25">
      <c r="B61" s="144" t="s">
        <v>327</v>
      </c>
      <c r="C61" s="145" t="s">
        <v>328</v>
      </c>
      <c r="D61" s="169">
        <v>0</v>
      </c>
      <c r="E61" s="169">
        <v>0</v>
      </c>
      <c r="F61" s="169">
        <v>0</v>
      </c>
      <c r="G61" s="169">
        <v>0</v>
      </c>
      <c r="H61" s="169">
        <v>0</v>
      </c>
      <c r="I61" s="169">
        <v>0</v>
      </c>
      <c r="J61" s="169">
        <v>0</v>
      </c>
      <c r="K61" s="169">
        <v>0</v>
      </c>
      <c r="L61" s="169">
        <v>0</v>
      </c>
      <c r="M61" s="169">
        <v>0</v>
      </c>
      <c r="N61" s="169">
        <v>0</v>
      </c>
      <c r="O61" s="169">
        <v>0</v>
      </c>
      <c r="P61" s="169">
        <v>0</v>
      </c>
      <c r="Q61" s="169">
        <v>0</v>
      </c>
      <c r="R61" s="169">
        <v>0</v>
      </c>
      <c r="S61" s="169">
        <v>0</v>
      </c>
      <c r="T61" s="169">
        <v>0</v>
      </c>
      <c r="U61" s="169">
        <v>0</v>
      </c>
      <c r="V61" s="169">
        <v>0</v>
      </c>
      <c r="W61" s="169">
        <v>0</v>
      </c>
      <c r="X61" s="169">
        <v>0</v>
      </c>
      <c r="Y61" s="169">
        <v>0</v>
      </c>
      <c r="Z61" s="169">
        <v>0</v>
      </c>
      <c r="AA61" s="169">
        <v>0</v>
      </c>
      <c r="AB61" s="169">
        <v>0</v>
      </c>
      <c r="AC61" s="169">
        <v>0</v>
      </c>
      <c r="AD61" s="169">
        <v>0</v>
      </c>
      <c r="AE61" s="17">
        <v>0</v>
      </c>
      <c r="AF61" s="17">
        <v>0</v>
      </c>
      <c r="AG61" s="17">
        <v>0</v>
      </c>
      <c r="AH61" s="17">
        <v>0</v>
      </c>
      <c r="AI61" s="17">
        <v>0</v>
      </c>
      <c r="AJ61" s="17">
        <v>0</v>
      </c>
      <c r="AK61" s="17">
        <v>0</v>
      </c>
      <c r="AL61" s="17">
        <v>0</v>
      </c>
      <c r="AM61" s="17">
        <v>0</v>
      </c>
      <c r="AN61" s="17">
        <v>0</v>
      </c>
      <c r="AO61" s="17">
        <v>0</v>
      </c>
      <c r="AP61" s="17">
        <v>0</v>
      </c>
      <c r="AQ61" s="17">
        <v>0</v>
      </c>
      <c r="AR61" s="17">
        <v>0</v>
      </c>
      <c r="AS61" s="17">
        <v>0</v>
      </c>
      <c r="AT61" s="17">
        <v>0</v>
      </c>
      <c r="AU61" s="17">
        <v>0</v>
      </c>
      <c r="AV61" s="17">
        <v>0</v>
      </c>
      <c r="AW61" s="17">
        <v>0</v>
      </c>
      <c r="AX61" s="17">
        <v>0</v>
      </c>
      <c r="AY61" s="17">
        <v>0</v>
      </c>
      <c r="AZ61" s="17">
        <v>0</v>
      </c>
      <c r="BA61" s="17">
        <v>0</v>
      </c>
      <c r="BB61" s="17">
        <v>0</v>
      </c>
      <c r="BC61" s="17">
        <v>0</v>
      </c>
      <c r="BD61" s="17">
        <v>0</v>
      </c>
      <c r="BE61" s="17">
        <v>0</v>
      </c>
      <c r="BF61" s="17">
        <v>0</v>
      </c>
      <c r="BG61" s="17">
        <v>0</v>
      </c>
      <c r="BH61" s="17">
        <v>0</v>
      </c>
      <c r="BI61" s="17">
        <v>0</v>
      </c>
      <c r="BJ61" s="17">
        <v>0</v>
      </c>
      <c r="BK61" s="17">
        <v>0</v>
      </c>
      <c r="BL61" s="17">
        <v>0</v>
      </c>
      <c r="BM61" s="17">
        <v>0</v>
      </c>
      <c r="BN61" s="17">
        <v>0</v>
      </c>
      <c r="BO61" s="17">
        <v>0</v>
      </c>
      <c r="BP61" s="17">
        <v>0</v>
      </c>
      <c r="BQ61" s="17">
        <v>0</v>
      </c>
      <c r="BR61" s="17">
        <v>0</v>
      </c>
      <c r="BS61" s="17">
        <v>0</v>
      </c>
      <c r="BT61" s="17">
        <v>0</v>
      </c>
      <c r="BU61" s="17">
        <v>0</v>
      </c>
      <c r="BV61" s="17">
        <v>0</v>
      </c>
      <c r="BW61" s="17">
        <v>0</v>
      </c>
      <c r="BX61" s="17">
        <v>0</v>
      </c>
      <c r="BY61" s="17">
        <v>0</v>
      </c>
      <c r="BZ61" s="17">
        <v>0</v>
      </c>
      <c r="CA61" s="17">
        <v>0</v>
      </c>
      <c r="CB61" s="17">
        <v>0</v>
      </c>
      <c r="CC61" s="17">
        <v>0</v>
      </c>
      <c r="CD61" s="17">
        <v>0</v>
      </c>
      <c r="CE61" s="17">
        <v>0</v>
      </c>
      <c r="CF61" s="17">
        <v>0</v>
      </c>
      <c r="CG61" s="17">
        <v>0</v>
      </c>
      <c r="CH61" s="17">
        <v>0</v>
      </c>
      <c r="CI61" s="17">
        <v>0</v>
      </c>
      <c r="CJ61" s="17">
        <v>0</v>
      </c>
      <c r="CK61" s="17">
        <v>0</v>
      </c>
      <c r="CL61" s="17">
        <v>0</v>
      </c>
      <c r="CM61" s="17">
        <v>0</v>
      </c>
      <c r="CN61" s="17">
        <v>0</v>
      </c>
      <c r="CO61" s="17">
        <v>0</v>
      </c>
      <c r="CP61" s="17">
        <v>0</v>
      </c>
      <c r="CQ61" s="17">
        <v>0</v>
      </c>
      <c r="CR61" s="17">
        <v>0</v>
      </c>
      <c r="CS61" s="17">
        <v>0</v>
      </c>
      <c r="CT61" s="17">
        <v>0</v>
      </c>
      <c r="CU61" s="17">
        <v>0</v>
      </c>
      <c r="CV61" s="17">
        <v>0</v>
      </c>
      <c r="CW61" s="17">
        <v>0</v>
      </c>
      <c r="CX61" s="17">
        <v>0</v>
      </c>
      <c r="CY61" s="17">
        <v>0</v>
      </c>
      <c r="CZ61" s="17">
        <v>0</v>
      </c>
      <c r="DA61" s="17">
        <v>0</v>
      </c>
      <c r="DB61" s="17">
        <v>0</v>
      </c>
      <c r="DC61" s="17">
        <v>0</v>
      </c>
      <c r="DD61" s="17">
        <v>0</v>
      </c>
      <c r="DE61" s="17">
        <v>0</v>
      </c>
      <c r="DF61" s="17">
        <v>0</v>
      </c>
      <c r="DG61" s="17">
        <v>0</v>
      </c>
      <c r="DH61" s="17">
        <v>0</v>
      </c>
      <c r="DI61" s="17">
        <v>0</v>
      </c>
      <c r="DJ61" s="17">
        <v>0</v>
      </c>
      <c r="DK61" s="17">
        <v>0</v>
      </c>
      <c r="DL61" s="17">
        <v>0</v>
      </c>
      <c r="DM61" s="17">
        <v>0</v>
      </c>
      <c r="DN61" s="17">
        <v>0</v>
      </c>
      <c r="DO61" s="17">
        <v>0</v>
      </c>
      <c r="DP61" s="17">
        <v>0</v>
      </c>
      <c r="DQ61" s="17">
        <v>0</v>
      </c>
      <c r="DR61" s="17">
        <v>0</v>
      </c>
      <c r="DS61" s="17">
        <v>0</v>
      </c>
      <c r="DT61" s="17">
        <v>0</v>
      </c>
      <c r="DU61" s="17">
        <v>0</v>
      </c>
      <c r="DV61" s="17">
        <v>0</v>
      </c>
      <c r="DW61" s="17">
        <v>0</v>
      </c>
      <c r="DX61" s="17">
        <v>0</v>
      </c>
      <c r="DY61" s="17">
        <v>2.4330672088850399E-5</v>
      </c>
      <c r="DZ61" s="17">
        <v>0</v>
      </c>
      <c r="EA61" s="17">
        <v>0</v>
      </c>
      <c r="EB61" s="17">
        <v>0</v>
      </c>
      <c r="EC61" s="17">
        <v>0</v>
      </c>
      <c r="ED61" s="17">
        <v>0</v>
      </c>
      <c r="EE61" s="17">
        <v>0</v>
      </c>
      <c r="EF61" s="17">
        <v>0</v>
      </c>
      <c r="EG61" s="17">
        <v>1.8193674435878299E-2</v>
      </c>
      <c r="EH61" s="17">
        <v>3.1410864372434298E-3</v>
      </c>
      <c r="EI61" s="17">
        <v>1.4744054365245401E-3</v>
      </c>
      <c r="EJ61" s="17">
        <v>0</v>
      </c>
      <c r="EK61" s="17">
        <v>0</v>
      </c>
      <c r="EL61" s="17">
        <v>0</v>
      </c>
      <c r="EM61" s="17">
        <v>0</v>
      </c>
      <c r="EN61" s="17">
        <v>0</v>
      </c>
      <c r="EO61" s="17">
        <v>0</v>
      </c>
      <c r="EP61" s="17">
        <v>0</v>
      </c>
      <c r="EQ61" s="17">
        <v>0</v>
      </c>
      <c r="ER61" s="17">
        <v>0</v>
      </c>
      <c r="ES61" s="17">
        <v>0</v>
      </c>
      <c r="ET61" s="17">
        <v>0</v>
      </c>
      <c r="EU61" s="17">
        <v>0</v>
      </c>
      <c r="EV61" s="17">
        <v>0</v>
      </c>
      <c r="EW61" s="17">
        <v>0</v>
      </c>
      <c r="EX61" s="17">
        <v>0</v>
      </c>
      <c r="EY61" s="17">
        <v>0</v>
      </c>
      <c r="EZ61" s="17">
        <v>0</v>
      </c>
      <c r="FA61" s="17">
        <v>0</v>
      </c>
      <c r="FB61" s="17">
        <v>0</v>
      </c>
      <c r="FC61" s="17">
        <v>0</v>
      </c>
      <c r="FD61" s="17">
        <v>0</v>
      </c>
      <c r="FE61" s="17">
        <v>0</v>
      </c>
      <c r="FF61" s="17">
        <v>0</v>
      </c>
      <c r="FG61" s="17">
        <v>0</v>
      </c>
      <c r="FH61" s="17">
        <v>0</v>
      </c>
      <c r="FI61" s="17">
        <v>0</v>
      </c>
      <c r="FJ61" s="17">
        <v>0</v>
      </c>
      <c r="FK61" s="17">
        <v>0</v>
      </c>
      <c r="FL61" s="17">
        <v>0</v>
      </c>
      <c r="FM61" s="17">
        <v>0</v>
      </c>
      <c r="FN61" s="17">
        <v>0</v>
      </c>
      <c r="FO61" s="17">
        <v>0</v>
      </c>
      <c r="FP61" s="17">
        <v>0</v>
      </c>
      <c r="FQ61" s="17">
        <v>0</v>
      </c>
      <c r="FR61" s="17">
        <v>0</v>
      </c>
      <c r="FS61" s="17">
        <v>0</v>
      </c>
      <c r="FT61" s="17">
        <v>0</v>
      </c>
      <c r="FU61" s="17">
        <v>0</v>
      </c>
      <c r="FV61" s="17">
        <v>0</v>
      </c>
      <c r="FW61" s="17">
        <v>0</v>
      </c>
      <c r="FX61" s="17">
        <v>0</v>
      </c>
      <c r="FY61" s="17">
        <v>0</v>
      </c>
      <c r="FZ61" s="17">
        <v>0</v>
      </c>
      <c r="GA61" s="17">
        <v>0</v>
      </c>
      <c r="GB61" s="17">
        <v>0</v>
      </c>
      <c r="GC61" s="17">
        <v>0</v>
      </c>
      <c r="GD61" s="17">
        <v>0</v>
      </c>
      <c r="GE61" s="17">
        <v>0</v>
      </c>
      <c r="GF61" s="17">
        <v>0</v>
      </c>
      <c r="GG61" s="17">
        <v>0</v>
      </c>
      <c r="GH61" s="17">
        <v>0</v>
      </c>
      <c r="GI61" s="17">
        <v>0</v>
      </c>
      <c r="GJ61" s="17">
        <v>0</v>
      </c>
      <c r="GK61" s="17">
        <v>0</v>
      </c>
      <c r="GL61" s="17">
        <v>0</v>
      </c>
      <c r="GM61" s="17">
        <v>0</v>
      </c>
      <c r="GN61" s="17">
        <v>0</v>
      </c>
      <c r="GO61" s="17">
        <v>0</v>
      </c>
      <c r="GP61" s="17">
        <v>0</v>
      </c>
      <c r="GQ61" s="29">
        <v>2.283349698173515E-2</v>
      </c>
      <c r="GR61" s="29">
        <v>0</v>
      </c>
      <c r="GS61" s="18">
        <v>0</v>
      </c>
      <c r="GT61" s="18">
        <v>0</v>
      </c>
      <c r="GU61" s="18">
        <v>0</v>
      </c>
      <c r="GV61" s="18">
        <v>0</v>
      </c>
      <c r="GW61" s="18">
        <v>0</v>
      </c>
      <c r="GX61" s="28">
        <v>0.19674668913826501</v>
      </c>
      <c r="GY61" s="26">
        <v>0</v>
      </c>
      <c r="GZ61" s="26">
        <v>0.19674668913826501</v>
      </c>
      <c r="HA61" s="18"/>
      <c r="HB61" s="29">
        <v>3.0604198138799998</v>
      </c>
      <c r="HC61" s="47">
        <v>3.28</v>
      </c>
    </row>
    <row r="62" spans="2:211" s="14" customFormat="1" ht="17.25" customHeight="1" x14ac:dyDescent="0.25">
      <c r="B62" s="144" t="s">
        <v>329</v>
      </c>
      <c r="C62" s="145" t="s">
        <v>330</v>
      </c>
      <c r="D62" s="169">
        <v>0</v>
      </c>
      <c r="E62" s="169">
        <v>0</v>
      </c>
      <c r="F62" s="169">
        <v>0</v>
      </c>
      <c r="G62" s="169">
        <v>0</v>
      </c>
      <c r="H62" s="169">
        <v>0</v>
      </c>
      <c r="I62" s="169">
        <v>0</v>
      </c>
      <c r="J62" s="169">
        <v>0</v>
      </c>
      <c r="K62" s="169">
        <v>0</v>
      </c>
      <c r="L62" s="169">
        <v>0</v>
      </c>
      <c r="M62" s="169">
        <v>0</v>
      </c>
      <c r="N62" s="169">
        <v>0</v>
      </c>
      <c r="O62" s="169">
        <v>0</v>
      </c>
      <c r="P62" s="169">
        <v>0</v>
      </c>
      <c r="Q62" s="169">
        <v>0</v>
      </c>
      <c r="R62" s="169">
        <v>0</v>
      </c>
      <c r="S62" s="169">
        <v>0</v>
      </c>
      <c r="T62" s="169">
        <v>0</v>
      </c>
      <c r="U62" s="169">
        <v>0</v>
      </c>
      <c r="V62" s="169">
        <v>0</v>
      </c>
      <c r="W62" s="169">
        <v>0</v>
      </c>
      <c r="X62" s="169">
        <v>0</v>
      </c>
      <c r="Y62" s="169">
        <v>0</v>
      </c>
      <c r="Z62" s="169">
        <v>0</v>
      </c>
      <c r="AA62" s="169">
        <v>0</v>
      </c>
      <c r="AB62" s="169">
        <v>0</v>
      </c>
      <c r="AC62" s="169">
        <v>0</v>
      </c>
      <c r="AD62" s="169">
        <v>0</v>
      </c>
      <c r="AE62" s="17">
        <v>0</v>
      </c>
      <c r="AF62" s="17">
        <v>0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7">
        <v>0</v>
      </c>
      <c r="AO62" s="17">
        <v>0</v>
      </c>
      <c r="AP62" s="17">
        <v>0</v>
      </c>
      <c r="AQ62" s="17">
        <v>0</v>
      </c>
      <c r="AR62" s="17">
        <v>0</v>
      </c>
      <c r="AS62" s="17">
        <v>0</v>
      </c>
      <c r="AT62" s="17">
        <v>0</v>
      </c>
      <c r="AU62" s="17">
        <v>0</v>
      </c>
      <c r="AV62" s="17">
        <v>0</v>
      </c>
      <c r="AW62" s="17">
        <v>0</v>
      </c>
      <c r="AX62" s="17">
        <v>0</v>
      </c>
      <c r="AY62" s="17">
        <v>0</v>
      </c>
      <c r="AZ62" s="17">
        <v>0</v>
      </c>
      <c r="BA62" s="17">
        <v>0</v>
      </c>
      <c r="BB62" s="17">
        <v>0</v>
      </c>
      <c r="BC62" s="17">
        <v>0</v>
      </c>
      <c r="BD62" s="17">
        <v>0</v>
      </c>
      <c r="BE62" s="17">
        <v>0</v>
      </c>
      <c r="BF62" s="17">
        <v>0</v>
      </c>
      <c r="BG62" s="17">
        <v>0</v>
      </c>
      <c r="BH62" s="17">
        <v>0</v>
      </c>
      <c r="BI62" s="17">
        <v>0</v>
      </c>
      <c r="BJ62" s="17">
        <v>0</v>
      </c>
      <c r="BK62" s="17">
        <v>0</v>
      </c>
      <c r="BL62" s="17">
        <v>0</v>
      </c>
      <c r="BM62" s="17">
        <v>0</v>
      </c>
      <c r="BN62" s="17">
        <v>0</v>
      </c>
      <c r="BO62" s="17">
        <v>0</v>
      </c>
      <c r="BP62" s="17">
        <v>0</v>
      </c>
      <c r="BQ62" s="17">
        <v>0</v>
      </c>
      <c r="BR62" s="17">
        <v>0</v>
      </c>
      <c r="BS62" s="17">
        <v>0</v>
      </c>
      <c r="BT62" s="17">
        <v>0</v>
      </c>
      <c r="BU62" s="17">
        <v>0</v>
      </c>
      <c r="BV62" s="17">
        <v>0</v>
      </c>
      <c r="BW62" s="17">
        <v>0</v>
      </c>
      <c r="BX62" s="17">
        <v>0</v>
      </c>
      <c r="BY62" s="17">
        <v>0</v>
      </c>
      <c r="BZ62" s="17">
        <v>0</v>
      </c>
      <c r="CA62" s="17">
        <v>0</v>
      </c>
      <c r="CB62" s="17">
        <v>0</v>
      </c>
      <c r="CC62" s="17">
        <v>0</v>
      </c>
      <c r="CD62" s="17">
        <v>0</v>
      </c>
      <c r="CE62" s="17">
        <v>0</v>
      </c>
      <c r="CF62" s="17">
        <v>0</v>
      </c>
      <c r="CG62" s="17">
        <v>0</v>
      </c>
      <c r="CH62" s="17">
        <v>0</v>
      </c>
      <c r="CI62" s="17">
        <v>0</v>
      </c>
      <c r="CJ62" s="17">
        <v>0</v>
      </c>
      <c r="CK62" s="17">
        <v>0</v>
      </c>
      <c r="CL62" s="17">
        <v>0</v>
      </c>
      <c r="CM62" s="17">
        <v>0</v>
      </c>
      <c r="CN62" s="17">
        <v>0</v>
      </c>
      <c r="CO62" s="17">
        <v>0</v>
      </c>
      <c r="CP62" s="17">
        <v>0</v>
      </c>
      <c r="CQ62" s="17">
        <v>0</v>
      </c>
      <c r="CR62" s="17">
        <v>0</v>
      </c>
      <c r="CS62" s="17">
        <v>0</v>
      </c>
      <c r="CT62" s="17">
        <v>0</v>
      </c>
      <c r="CU62" s="17">
        <v>0</v>
      </c>
      <c r="CV62" s="17">
        <v>0</v>
      </c>
      <c r="CW62" s="17">
        <v>0</v>
      </c>
      <c r="CX62" s="17">
        <v>0</v>
      </c>
      <c r="CY62" s="17">
        <v>0</v>
      </c>
      <c r="CZ62" s="17">
        <v>0</v>
      </c>
      <c r="DA62" s="17">
        <v>0</v>
      </c>
      <c r="DB62" s="17">
        <v>0</v>
      </c>
      <c r="DC62" s="17">
        <v>0</v>
      </c>
      <c r="DD62" s="17">
        <v>0</v>
      </c>
      <c r="DE62" s="17">
        <v>0</v>
      </c>
      <c r="DF62" s="17">
        <v>0</v>
      </c>
      <c r="DG62" s="17">
        <v>0</v>
      </c>
      <c r="DH62" s="17">
        <v>0</v>
      </c>
      <c r="DI62" s="17">
        <v>0</v>
      </c>
      <c r="DJ62" s="17">
        <v>0</v>
      </c>
      <c r="DK62" s="17">
        <v>0</v>
      </c>
      <c r="DL62" s="17">
        <v>8.9066645000545694</v>
      </c>
      <c r="DM62" s="17">
        <v>0</v>
      </c>
      <c r="DN62" s="17">
        <v>0</v>
      </c>
      <c r="DO62" s="17">
        <v>0</v>
      </c>
      <c r="DP62" s="17">
        <v>0</v>
      </c>
      <c r="DQ62" s="17">
        <v>0</v>
      </c>
      <c r="DR62" s="17">
        <v>0</v>
      </c>
      <c r="DS62" s="17">
        <v>0</v>
      </c>
      <c r="DT62" s="17">
        <v>0</v>
      </c>
      <c r="DU62" s="17">
        <v>0</v>
      </c>
      <c r="DV62" s="17">
        <v>0</v>
      </c>
      <c r="DW62" s="17">
        <v>0</v>
      </c>
      <c r="DX62" s="17">
        <v>0</v>
      </c>
      <c r="DY62" s="17">
        <v>0</v>
      </c>
      <c r="DZ62" s="17">
        <v>0</v>
      </c>
      <c r="EA62" s="17">
        <v>0</v>
      </c>
      <c r="EB62" s="17">
        <v>0</v>
      </c>
      <c r="EC62" s="17">
        <v>0</v>
      </c>
      <c r="ED62" s="17">
        <v>0</v>
      </c>
      <c r="EE62" s="17">
        <v>0</v>
      </c>
      <c r="EF62" s="17">
        <v>0</v>
      </c>
      <c r="EG62" s="17">
        <v>0</v>
      </c>
      <c r="EH62" s="17">
        <v>0</v>
      </c>
      <c r="EI62" s="17">
        <v>0</v>
      </c>
      <c r="EJ62" s="17">
        <v>0</v>
      </c>
      <c r="EK62" s="17">
        <v>0</v>
      </c>
      <c r="EL62" s="17">
        <v>0</v>
      </c>
      <c r="EM62" s="17">
        <v>0</v>
      </c>
      <c r="EN62" s="17">
        <v>0</v>
      </c>
      <c r="EO62" s="17">
        <v>0</v>
      </c>
      <c r="EP62" s="17">
        <v>0</v>
      </c>
      <c r="EQ62" s="17">
        <v>0</v>
      </c>
      <c r="ER62" s="17">
        <v>0</v>
      </c>
      <c r="ES62" s="17">
        <v>0</v>
      </c>
      <c r="ET62" s="17">
        <v>0</v>
      </c>
      <c r="EU62" s="17">
        <v>0</v>
      </c>
      <c r="EV62" s="17">
        <v>0</v>
      </c>
      <c r="EW62" s="17">
        <v>0</v>
      </c>
      <c r="EX62" s="17">
        <v>0</v>
      </c>
      <c r="EY62" s="17">
        <v>0</v>
      </c>
      <c r="EZ62" s="17">
        <v>0</v>
      </c>
      <c r="FA62" s="17">
        <v>0</v>
      </c>
      <c r="FB62" s="17">
        <v>0</v>
      </c>
      <c r="FC62" s="17">
        <v>0</v>
      </c>
      <c r="FD62" s="17">
        <v>0</v>
      </c>
      <c r="FE62" s="17">
        <v>0</v>
      </c>
      <c r="FF62" s="17">
        <v>0</v>
      </c>
      <c r="FG62" s="17">
        <v>0</v>
      </c>
      <c r="FH62" s="17">
        <v>0</v>
      </c>
      <c r="FI62" s="17">
        <v>0</v>
      </c>
      <c r="FJ62" s="17">
        <v>0</v>
      </c>
      <c r="FK62" s="17">
        <v>0</v>
      </c>
      <c r="FL62" s="17">
        <v>0</v>
      </c>
      <c r="FM62" s="17">
        <v>0</v>
      </c>
      <c r="FN62" s="17">
        <v>0</v>
      </c>
      <c r="FO62" s="17">
        <v>0</v>
      </c>
      <c r="FP62" s="17">
        <v>0</v>
      </c>
      <c r="FQ62" s="17">
        <v>0</v>
      </c>
      <c r="FR62" s="17">
        <v>0</v>
      </c>
      <c r="FS62" s="17">
        <v>0</v>
      </c>
      <c r="FT62" s="17">
        <v>0</v>
      </c>
      <c r="FU62" s="17">
        <v>0</v>
      </c>
      <c r="FV62" s="17">
        <v>0</v>
      </c>
      <c r="FW62" s="17">
        <v>0</v>
      </c>
      <c r="FX62" s="17">
        <v>0</v>
      </c>
      <c r="FY62" s="17">
        <v>0</v>
      </c>
      <c r="FZ62" s="17">
        <v>0</v>
      </c>
      <c r="GA62" s="17">
        <v>0</v>
      </c>
      <c r="GB62" s="17">
        <v>0</v>
      </c>
      <c r="GC62" s="17">
        <v>0</v>
      </c>
      <c r="GD62" s="17">
        <v>0</v>
      </c>
      <c r="GE62" s="17">
        <v>0</v>
      </c>
      <c r="GF62" s="17">
        <v>0</v>
      </c>
      <c r="GG62" s="17">
        <v>0</v>
      </c>
      <c r="GH62" s="17">
        <v>0</v>
      </c>
      <c r="GI62" s="17">
        <v>0</v>
      </c>
      <c r="GJ62" s="17">
        <v>0</v>
      </c>
      <c r="GK62" s="17">
        <v>0</v>
      </c>
      <c r="GL62" s="17">
        <v>0</v>
      </c>
      <c r="GM62" s="17">
        <v>0</v>
      </c>
      <c r="GN62" s="17">
        <v>0</v>
      </c>
      <c r="GO62" s="17">
        <v>0</v>
      </c>
      <c r="GP62" s="17">
        <v>0</v>
      </c>
      <c r="GQ62" s="29">
        <v>8.9066645000545694</v>
      </c>
      <c r="GR62" s="29">
        <v>0</v>
      </c>
      <c r="GS62" s="18">
        <v>0</v>
      </c>
      <c r="GT62" s="18">
        <v>0</v>
      </c>
      <c r="GU62" s="18">
        <v>0</v>
      </c>
      <c r="GV62" s="18">
        <v>0</v>
      </c>
      <c r="GW62" s="18">
        <v>0</v>
      </c>
      <c r="GX62" s="28">
        <v>-3.5840501962189801</v>
      </c>
      <c r="GY62" s="26">
        <v>0</v>
      </c>
      <c r="GZ62" s="26">
        <v>-3.5840501962189801</v>
      </c>
      <c r="HA62" s="18"/>
      <c r="HB62" s="29">
        <v>112.081819893408</v>
      </c>
      <c r="HC62" s="47">
        <v>117.40443419724359</v>
      </c>
    </row>
    <row r="63" spans="2:211" s="14" customFormat="1" ht="17.25" customHeight="1" x14ac:dyDescent="0.25">
      <c r="B63" s="144" t="s">
        <v>331</v>
      </c>
      <c r="C63" s="145" t="s">
        <v>332</v>
      </c>
      <c r="D63" s="169">
        <v>0</v>
      </c>
      <c r="E63" s="169">
        <v>0</v>
      </c>
      <c r="F63" s="169">
        <v>0</v>
      </c>
      <c r="G63" s="169">
        <v>0</v>
      </c>
      <c r="H63" s="169">
        <v>0</v>
      </c>
      <c r="I63" s="169">
        <v>0</v>
      </c>
      <c r="J63" s="169">
        <v>0</v>
      </c>
      <c r="K63" s="169">
        <v>0</v>
      </c>
      <c r="L63" s="169">
        <v>0</v>
      </c>
      <c r="M63" s="169">
        <v>0</v>
      </c>
      <c r="N63" s="169">
        <v>0</v>
      </c>
      <c r="O63" s="169">
        <v>0</v>
      </c>
      <c r="P63" s="169">
        <v>0</v>
      </c>
      <c r="Q63" s="169">
        <v>0</v>
      </c>
      <c r="R63" s="169">
        <v>0</v>
      </c>
      <c r="S63" s="169">
        <v>0</v>
      </c>
      <c r="T63" s="169">
        <v>0</v>
      </c>
      <c r="U63" s="169">
        <v>0</v>
      </c>
      <c r="V63" s="169">
        <v>0</v>
      </c>
      <c r="W63" s="169">
        <v>0</v>
      </c>
      <c r="X63" s="169">
        <v>0</v>
      </c>
      <c r="Y63" s="169">
        <v>0</v>
      </c>
      <c r="Z63" s="169">
        <v>0</v>
      </c>
      <c r="AA63" s="169">
        <v>0</v>
      </c>
      <c r="AB63" s="169">
        <v>0</v>
      </c>
      <c r="AC63" s="169">
        <v>0</v>
      </c>
      <c r="AD63" s="169">
        <v>0</v>
      </c>
      <c r="AE63" s="17">
        <v>0</v>
      </c>
      <c r="AF63" s="17">
        <v>0</v>
      </c>
      <c r="AG63" s="17">
        <v>0</v>
      </c>
      <c r="AH63" s="17">
        <v>0</v>
      </c>
      <c r="AI63" s="17">
        <v>0</v>
      </c>
      <c r="AJ63" s="17">
        <v>0</v>
      </c>
      <c r="AK63" s="17">
        <v>0</v>
      </c>
      <c r="AL63" s="17">
        <v>0</v>
      </c>
      <c r="AM63" s="17">
        <v>0</v>
      </c>
      <c r="AN63" s="17">
        <v>0</v>
      </c>
      <c r="AO63" s="17">
        <v>0</v>
      </c>
      <c r="AP63" s="17">
        <v>0</v>
      </c>
      <c r="AQ63" s="17">
        <v>0</v>
      </c>
      <c r="AR63" s="17">
        <v>0</v>
      </c>
      <c r="AS63" s="17">
        <v>0</v>
      </c>
      <c r="AT63" s="17">
        <v>0</v>
      </c>
      <c r="AU63" s="17">
        <v>0</v>
      </c>
      <c r="AV63" s="17">
        <v>0</v>
      </c>
      <c r="AW63" s="17">
        <v>0</v>
      </c>
      <c r="AX63" s="17">
        <v>0</v>
      </c>
      <c r="AY63" s="17">
        <v>0</v>
      </c>
      <c r="AZ63" s="17">
        <v>0</v>
      </c>
      <c r="BA63" s="17">
        <v>0</v>
      </c>
      <c r="BB63" s="17">
        <v>0</v>
      </c>
      <c r="BC63" s="17">
        <v>0</v>
      </c>
      <c r="BD63" s="17">
        <v>0</v>
      </c>
      <c r="BE63" s="17">
        <v>0</v>
      </c>
      <c r="BF63" s="17">
        <v>0</v>
      </c>
      <c r="BG63" s="17">
        <v>0</v>
      </c>
      <c r="BH63" s="17">
        <v>0</v>
      </c>
      <c r="BI63" s="17">
        <v>0</v>
      </c>
      <c r="BJ63" s="17">
        <v>0</v>
      </c>
      <c r="BK63" s="17">
        <v>0</v>
      </c>
      <c r="BL63" s="17">
        <v>0</v>
      </c>
      <c r="BM63" s="17">
        <v>0</v>
      </c>
      <c r="BN63" s="17">
        <v>0</v>
      </c>
      <c r="BO63" s="17">
        <v>0</v>
      </c>
      <c r="BP63" s="17">
        <v>0</v>
      </c>
      <c r="BQ63" s="17">
        <v>0</v>
      </c>
      <c r="BR63" s="17">
        <v>0</v>
      </c>
      <c r="BS63" s="17">
        <v>0</v>
      </c>
      <c r="BT63" s="17">
        <v>0</v>
      </c>
      <c r="BU63" s="17">
        <v>0</v>
      </c>
      <c r="BV63" s="17">
        <v>0</v>
      </c>
      <c r="BW63" s="17">
        <v>0</v>
      </c>
      <c r="BX63" s="17">
        <v>0</v>
      </c>
      <c r="BY63" s="17">
        <v>0</v>
      </c>
      <c r="BZ63" s="17">
        <v>0</v>
      </c>
      <c r="CA63" s="17">
        <v>0</v>
      </c>
      <c r="CB63" s="17">
        <v>0</v>
      </c>
      <c r="CC63" s="17">
        <v>0</v>
      </c>
      <c r="CD63" s="17">
        <v>0</v>
      </c>
      <c r="CE63" s="17">
        <v>0</v>
      </c>
      <c r="CF63" s="17">
        <v>0</v>
      </c>
      <c r="CG63" s="17">
        <v>0</v>
      </c>
      <c r="CH63" s="17">
        <v>0</v>
      </c>
      <c r="CI63" s="17">
        <v>0</v>
      </c>
      <c r="CJ63" s="17">
        <v>0</v>
      </c>
      <c r="CK63" s="17">
        <v>0</v>
      </c>
      <c r="CL63" s="17">
        <v>0</v>
      </c>
      <c r="CM63" s="17">
        <v>0</v>
      </c>
      <c r="CN63" s="17">
        <v>0</v>
      </c>
      <c r="CO63" s="17">
        <v>0</v>
      </c>
      <c r="CP63" s="17">
        <v>0</v>
      </c>
      <c r="CQ63" s="17">
        <v>0</v>
      </c>
      <c r="CR63" s="17">
        <v>0</v>
      </c>
      <c r="CS63" s="17">
        <v>0</v>
      </c>
      <c r="CT63" s="17">
        <v>0</v>
      </c>
      <c r="CU63" s="17">
        <v>0</v>
      </c>
      <c r="CV63" s="17">
        <v>0</v>
      </c>
      <c r="CW63" s="17">
        <v>0</v>
      </c>
      <c r="CX63" s="17">
        <v>0</v>
      </c>
      <c r="CY63" s="17">
        <v>0</v>
      </c>
      <c r="CZ63" s="17">
        <v>0</v>
      </c>
      <c r="DA63" s="17">
        <v>0</v>
      </c>
      <c r="DB63" s="17">
        <v>0</v>
      </c>
      <c r="DC63" s="17">
        <v>0</v>
      </c>
      <c r="DD63" s="17">
        <v>0</v>
      </c>
      <c r="DE63" s="17">
        <v>0</v>
      </c>
      <c r="DF63" s="17">
        <v>0</v>
      </c>
      <c r="DG63" s="17">
        <v>0</v>
      </c>
      <c r="DH63" s="17">
        <v>0</v>
      </c>
      <c r="DI63" s="17">
        <v>0</v>
      </c>
      <c r="DJ63" s="17">
        <v>0</v>
      </c>
      <c r="DK63" s="17">
        <v>0</v>
      </c>
      <c r="DL63" s="17">
        <v>0</v>
      </c>
      <c r="DM63" s="17">
        <v>0</v>
      </c>
      <c r="DN63" s="17">
        <v>0</v>
      </c>
      <c r="DO63" s="17">
        <v>0</v>
      </c>
      <c r="DP63" s="17">
        <v>0</v>
      </c>
      <c r="DQ63" s="17">
        <v>0</v>
      </c>
      <c r="DR63" s="17">
        <v>0</v>
      </c>
      <c r="DS63" s="17">
        <v>0</v>
      </c>
      <c r="DT63" s="17">
        <v>0</v>
      </c>
      <c r="DU63" s="17">
        <v>0</v>
      </c>
      <c r="DV63" s="17">
        <v>0</v>
      </c>
      <c r="DW63" s="17">
        <v>0</v>
      </c>
      <c r="DX63" s="17">
        <v>0</v>
      </c>
      <c r="DY63" s="17">
        <v>0</v>
      </c>
      <c r="DZ63" s="17">
        <v>0</v>
      </c>
      <c r="EA63" s="17">
        <v>0</v>
      </c>
      <c r="EB63" s="17">
        <v>0</v>
      </c>
      <c r="EC63" s="17">
        <v>0</v>
      </c>
      <c r="ED63" s="17">
        <v>0</v>
      </c>
      <c r="EE63" s="17">
        <v>0</v>
      </c>
      <c r="EF63" s="17">
        <v>0</v>
      </c>
      <c r="EG63" s="17">
        <v>537.20066036820504</v>
      </c>
      <c r="EH63" s="17">
        <v>0</v>
      </c>
      <c r="EI63" s="17">
        <v>0</v>
      </c>
      <c r="EJ63" s="17">
        <v>0</v>
      </c>
      <c r="EK63" s="17">
        <v>0</v>
      </c>
      <c r="EL63" s="17">
        <v>0</v>
      </c>
      <c r="EM63" s="17">
        <v>0</v>
      </c>
      <c r="EN63" s="17">
        <v>0</v>
      </c>
      <c r="EO63" s="17">
        <v>0</v>
      </c>
      <c r="EP63" s="17">
        <v>0</v>
      </c>
      <c r="EQ63" s="17">
        <v>0</v>
      </c>
      <c r="ER63" s="17">
        <v>0</v>
      </c>
      <c r="ES63" s="17">
        <v>0</v>
      </c>
      <c r="ET63" s="17">
        <v>0</v>
      </c>
      <c r="EU63" s="17">
        <v>0</v>
      </c>
      <c r="EV63" s="17">
        <v>0</v>
      </c>
      <c r="EW63" s="17">
        <v>0</v>
      </c>
      <c r="EX63" s="17">
        <v>0</v>
      </c>
      <c r="EY63" s="17">
        <v>0</v>
      </c>
      <c r="EZ63" s="17">
        <v>0</v>
      </c>
      <c r="FA63" s="17">
        <v>0</v>
      </c>
      <c r="FB63" s="17">
        <v>0</v>
      </c>
      <c r="FC63" s="17">
        <v>0</v>
      </c>
      <c r="FD63" s="17">
        <v>0</v>
      </c>
      <c r="FE63" s="17">
        <v>0</v>
      </c>
      <c r="FF63" s="17">
        <v>0</v>
      </c>
      <c r="FG63" s="17">
        <v>0</v>
      </c>
      <c r="FH63" s="17">
        <v>0</v>
      </c>
      <c r="FI63" s="17">
        <v>0</v>
      </c>
      <c r="FJ63" s="17">
        <v>0</v>
      </c>
      <c r="FK63" s="17">
        <v>0</v>
      </c>
      <c r="FL63" s="17">
        <v>0</v>
      </c>
      <c r="FM63" s="17">
        <v>0</v>
      </c>
      <c r="FN63" s="17">
        <v>0</v>
      </c>
      <c r="FO63" s="17">
        <v>0</v>
      </c>
      <c r="FP63" s="17">
        <v>0</v>
      </c>
      <c r="FQ63" s="17">
        <v>0</v>
      </c>
      <c r="FR63" s="17">
        <v>0</v>
      </c>
      <c r="FS63" s="17">
        <v>0</v>
      </c>
      <c r="FT63" s="17">
        <v>0</v>
      </c>
      <c r="FU63" s="17">
        <v>0</v>
      </c>
      <c r="FV63" s="17">
        <v>0</v>
      </c>
      <c r="FW63" s="17">
        <v>0</v>
      </c>
      <c r="FX63" s="17">
        <v>0</v>
      </c>
      <c r="FY63" s="17">
        <v>0</v>
      </c>
      <c r="FZ63" s="17">
        <v>0</v>
      </c>
      <c r="GA63" s="17">
        <v>0</v>
      </c>
      <c r="GB63" s="17">
        <v>0</v>
      </c>
      <c r="GC63" s="17">
        <v>0</v>
      </c>
      <c r="GD63" s="17">
        <v>0</v>
      </c>
      <c r="GE63" s="17">
        <v>0</v>
      </c>
      <c r="GF63" s="17">
        <v>0</v>
      </c>
      <c r="GG63" s="17">
        <v>0</v>
      </c>
      <c r="GH63" s="17">
        <v>0</v>
      </c>
      <c r="GI63" s="17">
        <v>0</v>
      </c>
      <c r="GJ63" s="17">
        <v>0</v>
      </c>
      <c r="GK63" s="17">
        <v>0</v>
      </c>
      <c r="GL63" s="17">
        <v>0</v>
      </c>
      <c r="GM63" s="17">
        <v>0</v>
      </c>
      <c r="GN63" s="17">
        <v>0</v>
      </c>
      <c r="GO63" s="17">
        <v>0</v>
      </c>
      <c r="GP63" s="17">
        <v>0</v>
      </c>
      <c r="GQ63" s="29">
        <v>537.20066036820504</v>
      </c>
      <c r="GR63" s="29">
        <v>0</v>
      </c>
      <c r="GS63" s="18">
        <v>0</v>
      </c>
      <c r="GT63" s="18">
        <v>0</v>
      </c>
      <c r="GU63" s="18">
        <v>0</v>
      </c>
      <c r="GV63" s="18">
        <v>0</v>
      </c>
      <c r="GW63" s="18">
        <v>0</v>
      </c>
      <c r="GX63" s="28">
        <v>-176.17480050136601</v>
      </c>
      <c r="GY63" s="26">
        <v>0</v>
      </c>
      <c r="GZ63" s="26">
        <v>-176.17480050136601</v>
      </c>
      <c r="HA63" s="18"/>
      <c r="HB63" s="29">
        <v>2656.42097295034</v>
      </c>
      <c r="HC63" s="47">
        <v>3017.4468328171788</v>
      </c>
    </row>
    <row r="64" spans="2:211" s="14" customFormat="1" ht="17.25" customHeight="1" x14ac:dyDescent="0.25">
      <c r="B64" s="144" t="s">
        <v>333</v>
      </c>
      <c r="C64" s="146" t="s">
        <v>334</v>
      </c>
      <c r="D64" s="169">
        <v>0</v>
      </c>
      <c r="E64" s="169">
        <v>0</v>
      </c>
      <c r="F64" s="169">
        <v>0</v>
      </c>
      <c r="G64" s="169">
        <v>0</v>
      </c>
      <c r="H64" s="169">
        <v>0</v>
      </c>
      <c r="I64" s="169">
        <v>0</v>
      </c>
      <c r="J64" s="169">
        <v>0</v>
      </c>
      <c r="K64" s="169">
        <v>0</v>
      </c>
      <c r="L64" s="169">
        <v>0</v>
      </c>
      <c r="M64" s="169">
        <v>0</v>
      </c>
      <c r="N64" s="169">
        <v>0</v>
      </c>
      <c r="O64" s="169">
        <v>0</v>
      </c>
      <c r="P64" s="169">
        <v>0</v>
      </c>
      <c r="Q64" s="169">
        <v>0</v>
      </c>
      <c r="R64" s="169">
        <v>0</v>
      </c>
      <c r="S64" s="169">
        <v>0</v>
      </c>
      <c r="T64" s="169">
        <v>0</v>
      </c>
      <c r="U64" s="169">
        <v>0</v>
      </c>
      <c r="V64" s="169">
        <v>0</v>
      </c>
      <c r="W64" s="169">
        <v>0</v>
      </c>
      <c r="X64" s="169">
        <v>0</v>
      </c>
      <c r="Y64" s="169">
        <v>0</v>
      </c>
      <c r="Z64" s="169">
        <v>0</v>
      </c>
      <c r="AA64" s="169">
        <v>0</v>
      </c>
      <c r="AB64" s="169">
        <v>0</v>
      </c>
      <c r="AC64" s="169">
        <v>0</v>
      </c>
      <c r="AD64" s="169">
        <v>0</v>
      </c>
      <c r="AE64" s="17">
        <v>0</v>
      </c>
      <c r="AF64" s="17">
        <v>0</v>
      </c>
      <c r="AG64" s="17">
        <v>0</v>
      </c>
      <c r="AH64" s="17">
        <v>0</v>
      </c>
      <c r="AI64" s="17">
        <v>0</v>
      </c>
      <c r="AJ64" s="17">
        <v>0</v>
      </c>
      <c r="AK64" s="17">
        <v>0</v>
      </c>
      <c r="AL64" s="17">
        <v>0</v>
      </c>
      <c r="AM64" s="17">
        <v>0</v>
      </c>
      <c r="AN64" s="17">
        <v>0</v>
      </c>
      <c r="AO64" s="17">
        <v>0</v>
      </c>
      <c r="AP64" s="17">
        <v>0</v>
      </c>
      <c r="AQ64" s="17">
        <v>0</v>
      </c>
      <c r="AR64" s="17">
        <v>0</v>
      </c>
      <c r="AS64" s="17">
        <v>0</v>
      </c>
      <c r="AT64" s="17">
        <v>0</v>
      </c>
      <c r="AU64" s="17">
        <v>0</v>
      </c>
      <c r="AV64" s="17">
        <v>0</v>
      </c>
      <c r="AW64" s="17">
        <v>0</v>
      </c>
      <c r="AX64" s="17">
        <v>0</v>
      </c>
      <c r="AY64" s="17">
        <v>0</v>
      </c>
      <c r="AZ64" s="17">
        <v>0</v>
      </c>
      <c r="BA64" s="17">
        <v>0</v>
      </c>
      <c r="BB64" s="17">
        <v>0</v>
      </c>
      <c r="BC64" s="17">
        <v>0</v>
      </c>
      <c r="BD64" s="17">
        <v>0</v>
      </c>
      <c r="BE64" s="17">
        <v>0</v>
      </c>
      <c r="BF64" s="17">
        <v>0</v>
      </c>
      <c r="BG64" s="17">
        <v>0</v>
      </c>
      <c r="BH64" s="17">
        <v>0</v>
      </c>
      <c r="BI64" s="17">
        <v>0</v>
      </c>
      <c r="BJ64" s="17">
        <v>0</v>
      </c>
      <c r="BK64" s="17">
        <v>0</v>
      </c>
      <c r="BL64" s="17">
        <v>0</v>
      </c>
      <c r="BM64" s="17">
        <v>0</v>
      </c>
      <c r="BN64" s="17">
        <v>0</v>
      </c>
      <c r="BO64" s="17">
        <v>0</v>
      </c>
      <c r="BP64" s="17">
        <v>0</v>
      </c>
      <c r="BQ64" s="17">
        <v>0</v>
      </c>
      <c r="BR64" s="17">
        <v>0</v>
      </c>
      <c r="BS64" s="17">
        <v>0</v>
      </c>
      <c r="BT64" s="17">
        <v>0</v>
      </c>
      <c r="BU64" s="17">
        <v>0</v>
      </c>
      <c r="BV64" s="17">
        <v>0</v>
      </c>
      <c r="BW64" s="17">
        <v>0</v>
      </c>
      <c r="BX64" s="17">
        <v>0</v>
      </c>
      <c r="BY64" s="17">
        <v>0</v>
      </c>
      <c r="BZ64" s="17">
        <v>0</v>
      </c>
      <c r="CA64" s="17">
        <v>0</v>
      </c>
      <c r="CB64" s="17">
        <v>0</v>
      </c>
      <c r="CC64" s="17">
        <v>0</v>
      </c>
      <c r="CD64" s="17">
        <v>0</v>
      </c>
      <c r="CE64" s="17">
        <v>0</v>
      </c>
      <c r="CF64" s="17">
        <v>0</v>
      </c>
      <c r="CG64" s="17">
        <v>0</v>
      </c>
      <c r="CH64" s="17">
        <v>0</v>
      </c>
      <c r="CI64" s="17">
        <v>0</v>
      </c>
      <c r="CJ64" s="17">
        <v>0</v>
      </c>
      <c r="CK64" s="17">
        <v>0</v>
      </c>
      <c r="CL64" s="17">
        <v>0</v>
      </c>
      <c r="CM64" s="17">
        <v>0</v>
      </c>
      <c r="CN64" s="17">
        <v>0</v>
      </c>
      <c r="CO64" s="17">
        <v>0</v>
      </c>
      <c r="CP64" s="17">
        <v>0</v>
      </c>
      <c r="CQ64" s="17">
        <v>0</v>
      </c>
      <c r="CR64" s="17">
        <v>0</v>
      </c>
      <c r="CS64" s="17">
        <v>0</v>
      </c>
      <c r="CT64" s="17">
        <v>0</v>
      </c>
      <c r="CU64" s="17">
        <v>0</v>
      </c>
      <c r="CV64" s="17">
        <v>0</v>
      </c>
      <c r="CW64" s="17">
        <v>0</v>
      </c>
      <c r="CX64" s="17">
        <v>0</v>
      </c>
      <c r="CY64" s="17">
        <v>0</v>
      </c>
      <c r="CZ64" s="17">
        <v>0</v>
      </c>
      <c r="DA64" s="17">
        <v>0</v>
      </c>
      <c r="DB64" s="17">
        <v>0</v>
      </c>
      <c r="DC64" s="17">
        <v>0</v>
      </c>
      <c r="DD64" s="17">
        <v>0</v>
      </c>
      <c r="DE64" s="17">
        <v>0</v>
      </c>
      <c r="DF64" s="17">
        <v>0</v>
      </c>
      <c r="DG64" s="17">
        <v>0</v>
      </c>
      <c r="DH64" s="17">
        <v>0</v>
      </c>
      <c r="DI64" s="17">
        <v>0</v>
      </c>
      <c r="DJ64" s="17">
        <v>0</v>
      </c>
      <c r="DK64" s="17">
        <v>0</v>
      </c>
      <c r="DL64" s="17">
        <v>0</v>
      </c>
      <c r="DM64" s="17">
        <v>0</v>
      </c>
      <c r="DN64" s="17">
        <v>0</v>
      </c>
      <c r="DO64" s="17">
        <v>0</v>
      </c>
      <c r="DP64" s="17">
        <v>0</v>
      </c>
      <c r="DQ64" s="17">
        <v>0</v>
      </c>
      <c r="DR64" s="17">
        <v>0</v>
      </c>
      <c r="DS64" s="17">
        <v>0</v>
      </c>
      <c r="DT64" s="17">
        <v>0</v>
      </c>
      <c r="DU64" s="17">
        <v>0</v>
      </c>
      <c r="DV64" s="17">
        <v>0</v>
      </c>
      <c r="DW64" s="17">
        <v>0</v>
      </c>
      <c r="DX64" s="17">
        <v>0</v>
      </c>
      <c r="DY64" s="17">
        <v>0</v>
      </c>
      <c r="DZ64" s="17">
        <v>0</v>
      </c>
      <c r="EA64" s="17">
        <v>0</v>
      </c>
      <c r="EB64" s="17">
        <v>0</v>
      </c>
      <c r="EC64" s="17">
        <v>0</v>
      </c>
      <c r="ED64" s="17">
        <v>0</v>
      </c>
      <c r="EE64" s="17">
        <v>0</v>
      </c>
      <c r="EF64" s="17">
        <v>5995.6946540497202</v>
      </c>
      <c r="EG64" s="17">
        <v>0</v>
      </c>
      <c r="EH64" s="17">
        <v>0</v>
      </c>
      <c r="EI64" s="17">
        <v>0</v>
      </c>
      <c r="EJ64" s="17">
        <v>0</v>
      </c>
      <c r="EK64" s="17">
        <v>0</v>
      </c>
      <c r="EL64" s="17">
        <v>0</v>
      </c>
      <c r="EM64" s="17">
        <v>0</v>
      </c>
      <c r="EN64" s="17">
        <v>0</v>
      </c>
      <c r="EO64" s="17">
        <v>0</v>
      </c>
      <c r="EP64" s="17">
        <v>0</v>
      </c>
      <c r="EQ64" s="17">
        <v>0</v>
      </c>
      <c r="ER64" s="17">
        <v>0</v>
      </c>
      <c r="ES64" s="17">
        <v>0</v>
      </c>
      <c r="ET64" s="17">
        <v>0</v>
      </c>
      <c r="EU64" s="17">
        <v>0</v>
      </c>
      <c r="EV64" s="17">
        <v>0</v>
      </c>
      <c r="EW64" s="17">
        <v>0</v>
      </c>
      <c r="EX64" s="17">
        <v>0</v>
      </c>
      <c r="EY64" s="17">
        <v>0</v>
      </c>
      <c r="EZ64" s="17">
        <v>0</v>
      </c>
      <c r="FA64" s="17">
        <v>0</v>
      </c>
      <c r="FB64" s="17">
        <v>0</v>
      </c>
      <c r="FC64" s="17">
        <v>0</v>
      </c>
      <c r="FD64" s="17">
        <v>0</v>
      </c>
      <c r="FE64" s="17">
        <v>0</v>
      </c>
      <c r="FF64" s="17">
        <v>0</v>
      </c>
      <c r="FG64" s="17">
        <v>0</v>
      </c>
      <c r="FH64" s="17">
        <v>0</v>
      </c>
      <c r="FI64" s="17">
        <v>0</v>
      </c>
      <c r="FJ64" s="17">
        <v>0</v>
      </c>
      <c r="FK64" s="17">
        <v>0</v>
      </c>
      <c r="FL64" s="17">
        <v>0</v>
      </c>
      <c r="FM64" s="17">
        <v>0</v>
      </c>
      <c r="FN64" s="17">
        <v>0</v>
      </c>
      <c r="FO64" s="17">
        <v>0</v>
      </c>
      <c r="FP64" s="17">
        <v>0</v>
      </c>
      <c r="FQ64" s="17">
        <v>0</v>
      </c>
      <c r="FR64" s="17">
        <v>0</v>
      </c>
      <c r="FS64" s="17">
        <v>0</v>
      </c>
      <c r="FT64" s="17">
        <v>0</v>
      </c>
      <c r="FU64" s="17">
        <v>0</v>
      </c>
      <c r="FV64" s="17">
        <v>0</v>
      </c>
      <c r="FW64" s="17">
        <v>0</v>
      </c>
      <c r="FX64" s="17">
        <v>0</v>
      </c>
      <c r="FY64" s="17">
        <v>0</v>
      </c>
      <c r="FZ64" s="17">
        <v>0</v>
      </c>
      <c r="GA64" s="17">
        <v>0</v>
      </c>
      <c r="GB64" s="17">
        <v>0</v>
      </c>
      <c r="GC64" s="17">
        <v>0</v>
      </c>
      <c r="GD64" s="17">
        <v>0</v>
      </c>
      <c r="GE64" s="17">
        <v>0</v>
      </c>
      <c r="GF64" s="17">
        <v>0</v>
      </c>
      <c r="GG64" s="17">
        <v>0</v>
      </c>
      <c r="GH64" s="17">
        <v>0</v>
      </c>
      <c r="GI64" s="17">
        <v>0</v>
      </c>
      <c r="GJ64" s="17">
        <v>0</v>
      </c>
      <c r="GK64" s="17">
        <v>0</v>
      </c>
      <c r="GL64" s="17">
        <v>0</v>
      </c>
      <c r="GM64" s="17">
        <v>0</v>
      </c>
      <c r="GN64" s="17">
        <v>0</v>
      </c>
      <c r="GO64" s="17">
        <v>0</v>
      </c>
      <c r="GP64" s="17">
        <v>0</v>
      </c>
      <c r="GQ64" s="29">
        <v>5995.6946540497202</v>
      </c>
      <c r="GR64" s="29">
        <v>0</v>
      </c>
      <c r="GS64" s="18">
        <v>0</v>
      </c>
      <c r="GT64" s="18">
        <v>0</v>
      </c>
      <c r="GU64" s="18">
        <v>0</v>
      </c>
      <c r="GV64" s="19">
        <v>0</v>
      </c>
      <c r="GW64" s="18">
        <v>0</v>
      </c>
      <c r="GX64" s="28">
        <v>2.4621402056969202</v>
      </c>
      <c r="GY64" s="26">
        <v>0</v>
      </c>
      <c r="GZ64" s="26">
        <v>2.4621402056969202</v>
      </c>
      <c r="HA64" s="18"/>
      <c r="HB64" s="29">
        <v>35.525554963487998</v>
      </c>
      <c r="HC64" s="47">
        <v>6033.6823492189051</v>
      </c>
    </row>
    <row r="65" spans="2:211" s="14" customFormat="1" ht="17.25" customHeight="1" x14ac:dyDescent="0.25">
      <c r="B65" s="144" t="s">
        <v>335</v>
      </c>
      <c r="C65" s="145" t="s">
        <v>336</v>
      </c>
      <c r="D65" s="169">
        <v>0</v>
      </c>
      <c r="E65" s="169">
        <v>0</v>
      </c>
      <c r="F65" s="169">
        <v>0</v>
      </c>
      <c r="G65" s="169">
        <v>0</v>
      </c>
      <c r="H65" s="169">
        <v>0</v>
      </c>
      <c r="I65" s="169">
        <v>0</v>
      </c>
      <c r="J65" s="169">
        <v>0</v>
      </c>
      <c r="K65" s="169">
        <v>0</v>
      </c>
      <c r="L65" s="169">
        <v>0</v>
      </c>
      <c r="M65" s="169">
        <v>0</v>
      </c>
      <c r="N65" s="169">
        <v>0</v>
      </c>
      <c r="O65" s="169">
        <v>0</v>
      </c>
      <c r="P65" s="169">
        <v>0</v>
      </c>
      <c r="Q65" s="169">
        <v>0</v>
      </c>
      <c r="R65" s="169">
        <v>0</v>
      </c>
      <c r="S65" s="169">
        <v>0</v>
      </c>
      <c r="T65" s="169">
        <v>0</v>
      </c>
      <c r="U65" s="169">
        <v>0</v>
      </c>
      <c r="V65" s="169">
        <v>0</v>
      </c>
      <c r="W65" s="169">
        <v>0</v>
      </c>
      <c r="X65" s="169">
        <v>0</v>
      </c>
      <c r="Y65" s="169">
        <v>0</v>
      </c>
      <c r="Z65" s="169">
        <v>0</v>
      </c>
      <c r="AA65" s="169">
        <v>0</v>
      </c>
      <c r="AB65" s="169">
        <v>0</v>
      </c>
      <c r="AC65" s="169">
        <v>0</v>
      </c>
      <c r="AD65" s="169">
        <v>0</v>
      </c>
      <c r="AE65" s="17">
        <v>0</v>
      </c>
      <c r="AF65" s="17">
        <v>0</v>
      </c>
      <c r="AG65" s="17">
        <v>0</v>
      </c>
      <c r="AH65" s="17">
        <v>0</v>
      </c>
      <c r="AI65" s="17">
        <v>0</v>
      </c>
      <c r="AJ65" s="17">
        <v>0</v>
      </c>
      <c r="AK65" s="17">
        <v>0</v>
      </c>
      <c r="AL65" s="17">
        <v>0</v>
      </c>
      <c r="AM65" s="17">
        <v>0</v>
      </c>
      <c r="AN65" s="17">
        <v>0</v>
      </c>
      <c r="AO65" s="17">
        <v>0</v>
      </c>
      <c r="AP65" s="17">
        <v>0</v>
      </c>
      <c r="AQ65" s="17">
        <v>0</v>
      </c>
      <c r="AR65" s="17">
        <v>0</v>
      </c>
      <c r="AS65" s="17">
        <v>0</v>
      </c>
      <c r="AT65" s="17">
        <v>0</v>
      </c>
      <c r="AU65" s="17">
        <v>0</v>
      </c>
      <c r="AV65" s="17">
        <v>0</v>
      </c>
      <c r="AW65" s="17">
        <v>0</v>
      </c>
      <c r="AX65" s="17">
        <v>0</v>
      </c>
      <c r="AY65" s="17">
        <v>0</v>
      </c>
      <c r="AZ65" s="17">
        <v>0</v>
      </c>
      <c r="BA65" s="17">
        <v>0</v>
      </c>
      <c r="BB65" s="17">
        <v>0</v>
      </c>
      <c r="BC65" s="17">
        <v>0</v>
      </c>
      <c r="BD65" s="17">
        <v>0</v>
      </c>
      <c r="BE65" s="17">
        <v>0</v>
      </c>
      <c r="BF65" s="17">
        <v>0</v>
      </c>
      <c r="BG65" s="17">
        <v>0</v>
      </c>
      <c r="BH65" s="17">
        <v>0</v>
      </c>
      <c r="BI65" s="17">
        <v>0</v>
      </c>
      <c r="BJ65" s="17">
        <v>0</v>
      </c>
      <c r="BK65" s="17">
        <v>0</v>
      </c>
      <c r="BL65" s="17">
        <v>0</v>
      </c>
      <c r="BM65" s="17">
        <v>0</v>
      </c>
      <c r="BN65" s="17">
        <v>0</v>
      </c>
      <c r="BO65" s="17">
        <v>0</v>
      </c>
      <c r="BP65" s="17">
        <v>0</v>
      </c>
      <c r="BQ65" s="17">
        <v>0</v>
      </c>
      <c r="BR65" s="17">
        <v>0</v>
      </c>
      <c r="BS65" s="17">
        <v>0</v>
      </c>
      <c r="BT65" s="17">
        <v>0</v>
      </c>
      <c r="BU65" s="17">
        <v>0</v>
      </c>
      <c r="BV65" s="17">
        <v>0</v>
      </c>
      <c r="BW65" s="17">
        <v>0</v>
      </c>
      <c r="BX65" s="17">
        <v>0</v>
      </c>
      <c r="BY65" s="17">
        <v>0</v>
      </c>
      <c r="BZ65" s="17">
        <v>0</v>
      </c>
      <c r="CA65" s="17">
        <v>0</v>
      </c>
      <c r="CB65" s="17">
        <v>0</v>
      </c>
      <c r="CC65" s="17">
        <v>0</v>
      </c>
      <c r="CD65" s="17">
        <v>0</v>
      </c>
      <c r="CE65" s="17">
        <v>0</v>
      </c>
      <c r="CF65" s="17">
        <v>0</v>
      </c>
      <c r="CG65" s="17">
        <v>0</v>
      </c>
      <c r="CH65" s="17">
        <v>0</v>
      </c>
      <c r="CI65" s="17">
        <v>0</v>
      </c>
      <c r="CJ65" s="17">
        <v>0</v>
      </c>
      <c r="CK65" s="17">
        <v>0</v>
      </c>
      <c r="CL65" s="17">
        <v>0</v>
      </c>
      <c r="CM65" s="17">
        <v>0</v>
      </c>
      <c r="CN65" s="17">
        <v>0</v>
      </c>
      <c r="CO65" s="17">
        <v>0</v>
      </c>
      <c r="CP65" s="17">
        <v>0</v>
      </c>
      <c r="CQ65" s="17">
        <v>0</v>
      </c>
      <c r="CR65" s="17">
        <v>0</v>
      </c>
      <c r="CS65" s="17">
        <v>0</v>
      </c>
      <c r="CT65" s="17">
        <v>0</v>
      </c>
      <c r="CU65" s="17">
        <v>0</v>
      </c>
      <c r="CV65" s="17">
        <v>0</v>
      </c>
      <c r="CW65" s="17">
        <v>0</v>
      </c>
      <c r="CX65" s="17">
        <v>0</v>
      </c>
      <c r="CY65" s="17">
        <v>0</v>
      </c>
      <c r="CZ65" s="17">
        <v>0</v>
      </c>
      <c r="DA65" s="17">
        <v>0</v>
      </c>
      <c r="DB65" s="17">
        <v>0</v>
      </c>
      <c r="DC65" s="17">
        <v>0</v>
      </c>
      <c r="DD65" s="17">
        <v>0</v>
      </c>
      <c r="DE65" s="17">
        <v>0</v>
      </c>
      <c r="DF65" s="17">
        <v>0</v>
      </c>
      <c r="DG65" s="17">
        <v>0</v>
      </c>
      <c r="DH65" s="17">
        <v>0</v>
      </c>
      <c r="DI65" s="17">
        <v>0</v>
      </c>
      <c r="DJ65" s="17">
        <v>0</v>
      </c>
      <c r="DK65" s="17">
        <v>0</v>
      </c>
      <c r="DL65" s="17">
        <v>0</v>
      </c>
      <c r="DM65" s="17">
        <v>0</v>
      </c>
      <c r="DN65" s="17">
        <v>0</v>
      </c>
      <c r="DO65" s="17">
        <v>0</v>
      </c>
      <c r="DP65" s="17">
        <v>0</v>
      </c>
      <c r="DQ65" s="17">
        <v>0</v>
      </c>
      <c r="DR65" s="17">
        <v>0</v>
      </c>
      <c r="DS65" s="17">
        <v>0</v>
      </c>
      <c r="DT65" s="17">
        <v>0</v>
      </c>
      <c r="DU65" s="17">
        <v>0</v>
      </c>
      <c r="DV65" s="17">
        <v>0</v>
      </c>
      <c r="DW65" s="17">
        <v>0</v>
      </c>
      <c r="DX65" s="17">
        <v>0</v>
      </c>
      <c r="DY65" s="17">
        <v>0</v>
      </c>
      <c r="DZ65" s="17">
        <v>0</v>
      </c>
      <c r="EA65" s="17">
        <v>0</v>
      </c>
      <c r="EB65" s="17">
        <v>0</v>
      </c>
      <c r="EC65" s="17">
        <v>0</v>
      </c>
      <c r="ED65" s="17">
        <v>0</v>
      </c>
      <c r="EE65" s="17">
        <v>2029.2115412563301</v>
      </c>
      <c r="EF65" s="17">
        <v>0</v>
      </c>
      <c r="EG65" s="17">
        <v>0</v>
      </c>
      <c r="EH65" s="17">
        <v>0</v>
      </c>
      <c r="EI65" s="17">
        <v>0</v>
      </c>
      <c r="EJ65" s="17">
        <v>0</v>
      </c>
      <c r="EK65" s="17">
        <v>0</v>
      </c>
      <c r="EL65" s="17">
        <v>0</v>
      </c>
      <c r="EM65" s="17">
        <v>0</v>
      </c>
      <c r="EN65" s="17">
        <v>0</v>
      </c>
      <c r="EO65" s="17">
        <v>0</v>
      </c>
      <c r="EP65" s="17">
        <v>0</v>
      </c>
      <c r="EQ65" s="17">
        <v>0</v>
      </c>
      <c r="ER65" s="17">
        <v>0</v>
      </c>
      <c r="ES65" s="17">
        <v>0</v>
      </c>
      <c r="ET65" s="17">
        <v>0</v>
      </c>
      <c r="EU65" s="17">
        <v>0</v>
      </c>
      <c r="EV65" s="17">
        <v>0</v>
      </c>
      <c r="EW65" s="17">
        <v>0</v>
      </c>
      <c r="EX65" s="17">
        <v>0</v>
      </c>
      <c r="EY65" s="17">
        <v>0</v>
      </c>
      <c r="EZ65" s="17">
        <v>0</v>
      </c>
      <c r="FA65" s="17">
        <v>0</v>
      </c>
      <c r="FB65" s="17">
        <v>0</v>
      </c>
      <c r="FC65" s="17">
        <v>0</v>
      </c>
      <c r="FD65" s="17">
        <v>0</v>
      </c>
      <c r="FE65" s="17">
        <v>0</v>
      </c>
      <c r="FF65" s="17">
        <v>0</v>
      </c>
      <c r="FG65" s="17">
        <v>0</v>
      </c>
      <c r="FH65" s="17">
        <v>0</v>
      </c>
      <c r="FI65" s="17">
        <v>0</v>
      </c>
      <c r="FJ65" s="17">
        <v>0</v>
      </c>
      <c r="FK65" s="17">
        <v>0</v>
      </c>
      <c r="FL65" s="17">
        <v>0</v>
      </c>
      <c r="FM65" s="17">
        <v>0</v>
      </c>
      <c r="FN65" s="17">
        <v>0</v>
      </c>
      <c r="FO65" s="17">
        <v>0</v>
      </c>
      <c r="FP65" s="17">
        <v>0</v>
      </c>
      <c r="FQ65" s="17">
        <v>0</v>
      </c>
      <c r="FR65" s="17">
        <v>0</v>
      </c>
      <c r="FS65" s="17">
        <v>0</v>
      </c>
      <c r="FT65" s="17">
        <v>0</v>
      </c>
      <c r="FU65" s="17">
        <v>0</v>
      </c>
      <c r="FV65" s="17">
        <v>0</v>
      </c>
      <c r="FW65" s="17">
        <v>0</v>
      </c>
      <c r="FX65" s="17">
        <v>0</v>
      </c>
      <c r="FY65" s="17">
        <v>0</v>
      </c>
      <c r="FZ65" s="17">
        <v>0</v>
      </c>
      <c r="GA65" s="17">
        <v>0</v>
      </c>
      <c r="GB65" s="17">
        <v>0</v>
      </c>
      <c r="GC65" s="17">
        <v>0</v>
      </c>
      <c r="GD65" s="17">
        <v>0</v>
      </c>
      <c r="GE65" s="17">
        <v>0</v>
      </c>
      <c r="GF65" s="17">
        <v>0</v>
      </c>
      <c r="GG65" s="17">
        <v>0</v>
      </c>
      <c r="GH65" s="17">
        <v>0</v>
      </c>
      <c r="GI65" s="17">
        <v>0</v>
      </c>
      <c r="GJ65" s="17">
        <v>0</v>
      </c>
      <c r="GK65" s="17">
        <v>0</v>
      </c>
      <c r="GL65" s="17">
        <v>0</v>
      </c>
      <c r="GM65" s="17">
        <v>0</v>
      </c>
      <c r="GN65" s="17">
        <v>0</v>
      </c>
      <c r="GO65" s="17">
        <v>0</v>
      </c>
      <c r="GP65" s="17">
        <v>0</v>
      </c>
      <c r="GQ65" s="29">
        <v>2029.2115412563301</v>
      </c>
      <c r="GR65" s="29">
        <v>0</v>
      </c>
      <c r="GS65" s="18">
        <v>0</v>
      </c>
      <c r="GT65" s="18">
        <v>0</v>
      </c>
      <c r="GU65" s="18">
        <v>0</v>
      </c>
      <c r="GV65" s="18">
        <v>0</v>
      </c>
      <c r="GW65" s="18">
        <v>0</v>
      </c>
      <c r="GX65" s="28">
        <v>0.48076790997200203</v>
      </c>
      <c r="GY65" s="26">
        <v>0</v>
      </c>
      <c r="GZ65" s="26">
        <v>0.48076790997200203</v>
      </c>
      <c r="HA65" s="18"/>
      <c r="HB65" s="29">
        <v>11.430590183568</v>
      </c>
      <c r="HC65" s="47">
        <v>2041.1228993498701</v>
      </c>
    </row>
    <row r="66" spans="2:211" s="14" customFormat="1" ht="17.25" customHeight="1" x14ac:dyDescent="0.25">
      <c r="B66" s="144" t="s">
        <v>337</v>
      </c>
      <c r="C66" s="145" t="s">
        <v>338</v>
      </c>
      <c r="D66" s="169">
        <v>0</v>
      </c>
      <c r="E66" s="169">
        <v>0</v>
      </c>
      <c r="F66" s="169">
        <v>0</v>
      </c>
      <c r="G66" s="169">
        <v>0</v>
      </c>
      <c r="H66" s="169">
        <v>0</v>
      </c>
      <c r="I66" s="169">
        <v>0</v>
      </c>
      <c r="J66" s="169">
        <v>0</v>
      </c>
      <c r="K66" s="169">
        <v>0</v>
      </c>
      <c r="L66" s="169">
        <v>0</v>
      </c>
      <c r="M66" s="169">
        <v>0</v>
      </c>
      <c r="N66" s="169">
        <v>0</v>
      </c>
      <c r="O66" s="169">
        <v>0</v>
      </c>
      <c r="P66" s="169">
        <v>0</v>
      </c>
      <c r="Q66" s="169">
        <v>0</v>
      </c>
      <c r="R66" s="169">
        <v>0</v>
      </c>
      <c r="S66" s="169">
        <v>0</v>
      </c>
      <c r="T66" s="169">
        <v>0</v>
      </c>
      <c r="U66" s="169">
        <v>0</v>
      </c>
      <c r="V66" s="169">
        <v>0</v>
      </c>
      <c r="W66" s="169">
        <v>0</v>
      </c>
      <c r="X66" s="169">
        <v>0</v>
      </c>
      <c r="Y66" s="169">
        <v>0</v>
      </c>
      <c r="Z66" s="169">
        <v>0</v>
      </c>
      <c r="AA66" s="169">
        <v>0</v>
      </c>
      <c r="AB66" s="169">
        <v>0</v>
      </c>
      <c r="AC66" s="169">
        <v>0</v>
      </c>
      <c r="AD66" s="169">
        <v>0</v>
      </c>
      <c r="AE66" s="17">
        <v>0</v>
      </c>
      <c r="AF66" s="17">
        <v>0</v>
      </c>
      <c r="AG66" s="17">
        <v>0</v>
      </c>
      <c r="AH66" s="17">
        <v>0</v>
      </c>
      <c r="AI66" s="17">
        <v>0</v>
      </c>
      <c r="AJ66" s="17">
        <v>0</v>
      </c>
      <c r="AK66" s="17">
        <v>0</v>
      </c>
      <c r="AL66" s="17">
        <v>0</v>
      </c>
      <c r="AM66" s="17">
        <v>0</v>
      </c>
      <c r="AN66" s="17">
        <v>0</v>
      </c>
      <c r="AO66" s="17">
        <v>0</v>
      </c>
      <c r="AP66" s="17">
        <v>0</v>
      </c>
      <c r="AQ66" s="17">
        <v>0</v>
      </c>
      <c r="AR66" s="17">
        <v>0</v>
      </c>
      <c r="AS66" s="17">
        <v>0</v>
      </c>
      <c r="AT66" s="17">
        <v>0</v>
      </c>
      <c r="AU66" s="17">
        <v>0</v>
      </c>
      <c r="AV66" s="17">
        <v>0</v>
      </c>
      <c r="AW66" s="17">
        <v>0</v>
      </c>
      <c r="AX66" s="17">
        <v>1.9620000000000002E-3</v>
      </c>
      <c r="AY66" s="17">
        <v>0</v>
      </c>
      <c r="AZ66" s="17">
        <v>0</v>
      </c>
      <c r="BA66" s="17">
        <v>0</v>
      </c>
      <c r="BB66" s="17">
        <v>0</v>
      </c>
      <c r="BC66" s="17">
        <v>0</v>
      </c>
      <c r="BD66" s="17">
        <v>0</v>
      </c>
      <c r="BE66" s="17">
        <v>0</v>
      </c>
      <c r="BF66" s="17">
        <v>0</v>
      </c>
      <c r="BG66" s="17">
        <v>0</v>
      </c>
      <c r="BH66" s="17">
        <v>0</v>
      </c>
      <c r="BI66" s="17">
        <v>0</v>
      </c>
      <c r="BJ66" s="17">
        <v>0</v>
      </c>
      <c r="BK66" s="17">
        <v>0</v>
      </c>
      <c r="BL66" s="17">
        <v>0</v>
      </c>
      <c r="BM66" s="17">
        <v>0</v>
      </c>
      <c r="BN66" s="17">
        <v>0</v>
      </c>
      <c r="BO66" s="17">
        <v>0</v>
      </c>
      <c r="BP66" s="17">
        <v>0</v>
      </c>
      <c r="BQ66" s="17">
        <v>0</v>
      </c>
      <c r="BR66" s="17">
        <v>0</v>
      </c>
      <c r="BS66" s="17">
        <v>0</v>
      </c>
      <c r="BT66" s="17">
        <v>0</v>
      </c>
      <c r="BU66" s="17">
        <v>0</v>
      </c>
      <c r="BV66" s="17">
        <v>0</v>
      </c>
      <c r="BW66" s="17">
        <v>0</v>
      </c>
      <c r="BX66" s="17">
        <v>0</v>
      </c>
      <c r="BY66" s="17">
        <v>0</v>
      </c>
      <c r="BZ66" s="17">
        <v>0</v>
      </c>
      <c r="CA66" s="17">
        <v>0</v>
      </c>
      <c r="CB66" s="17">
        <v>0</v>
      </c>
      <c r="CC66" s="17">
        <v>0</v>
      </c>
      <c r="CD66" s="17">
        <v>0</v>
      </c>
      <c r="CE66" s="17">
        <v>0</v>
      </c>
      <c r="CF66" s="17">
        <v>0</v>
      </c>
      <c r="CG66" s="17">
        <v>0</v>
      </c>
      <c r="CH66" s="17">
        <v>0</v>
      </c>
      <c r="CI66" s="17">
        <v>0</v>
      </c>
      <c r="CJ66" s="17">
        <v>0</v>
      </c>
      <c r="CK66" s="17">
        <v>0</v>
      </c>
      <c r="CL66" s="17">
        <v>0</v>
      </c>
      <c r="CM66" s="17">
        <v>0</v>
      </c>
      <c r="CN66" s="17">
        <v>0</v>
      </c>
      <c r="CO66" s="17">
        <v>0</v>
      </c>
      <c r="CP66" s="17">
        <v>0</v>
      </c>
      <c r="CQ66" s="17">
        <v>0</v>
      </c>
      <c r="CR66" s="17">
        <v>0</v>
      </c>
      <c r="CS66" s="17">
        <v>0</v>
      </c>
      <c r="CT66" s="17">
        <v>0</v>
      </c>
      <c r="CU66" s="17">
        <v>0</v>
      </c>
      <c r="CV66" s="17">
        <v>0</v>
      </c>
      <c r="CW66" s="17">
        <v>0</v>
      </c>
      <c r="CX66" s="17">
        <v>0</v>
      </c>
      <c r="CY66" s="17">
        <v>0</v>
      </c>
      <c r="CZ66" s="17">
        <v>0</v>
      </c>
      <c r="DA66" s="17">
        <v>0</v>
      </c>
      <c r="DB66" s="17">
        <v>0</v>
      </c>
      <c r="DC66" s="17">
        <v>0</v>
      </c>
      <c r="DD66" s="17">
        <v>0</v>
      </c>
      <c r="DE66" s="17">
        <v>0</v>
      </c>
      <c r="DF66" s="17">
        <v>0</v>
      </c>
      <c r="DG66" s="17">
        <v>0</v>
      </c>
      <c r="DH66" s="17">
        <v>0</v>
      </c>
      <c r="DI66" s="17">
        <v>0</v>
      </c>
      <c r="DJ66" s="17">
        <v>0</v>
      </c>
      <c r="DK66" s="17">
        <v>0</v>
      </c>
      <c r="DL66" s="17">
        <v>0</v>
      </c>
      <c r="DM66" s="17">
        <v>0</v>
      </c>
      <c r="DN66" s="17">
        <v>0</v>
      </c>
      <c r="DO66" s="17">
        <v>0</v>
      </c>
      <c r="DP66" s="17">
        <v>0</v>
      </c>
      <c r="DQ66" s="17">
        <v>0</v>
      </c>
      <c r="DR66" s="17">
        <v>0</v>
      </c>
      <c r="DS66" s="17">
        <v>0</v>
      </c>
      <c r="DT66" s="17">
        <v>0</v>
      </c>
      <c r="DU66" s="17">
        <v>0</v>
      </c>
      <c r="DV66" s="17">
        <v>0</v>
      </c>
      <c r="DW66" s="17">
        <v>0</v>
      </c>
      <c r="DX66" s="17">
        <v>0</v>
      </c>
      <c r="DY66" s="17">
        <v>0</v>
      </c>
      <c r="DZ66" s="17">
        <v>0</v>
      </c>
      <c r="EA66" s="17">
        <v>0</v>
      </c>
      <c r="EB66" s="17">
        <v>0</v>
      </c>
      <c r="EC66" s="17">
        <v>0</v>
      </c>
      <c r="ED66" s="17">
        <v>0</v>
      </c>
      <c r="EE66" s="17">
        <v>0</v>
      </c>
      <c r="EF66" s="17">
        <v>0</v>
      </c>
      <c r="EG66" s="17">
        <v>0</v>
      </c>
      <c r="EH66" s="17">
        <v>0</v>
      </c>
      <c r="EI66" s="17">
        <v>0</v>
      </c>
      <c r="EJ66" s="17">
        <v>0</v>
      </c>
      <c r="EK66" s="17">
        <v>0</v>
      </c>
      <c r="EL66" s="17">
        <v>0</v>
      </c>
      <c r="EM66" s="17">
        <v>0</v>
      </c>
      <c r="EN66" s="17">
        <v>0</v>
      </c>
      <c r="EO66" s="17">
        <v>0</v>
      </c>
      <c r="EP66" s="17">
        <v>0</v>
      </c>
      <c r="EQ66" s="17">
        <v>0</v>
      </c>
      <c r="ER66" s="17">
        <v>0</v>
      </c>
      <c r="ES66" s="17">
        <v>0</v>
      </c>
      <c r="ET66" s="17">
        <v>0</v>
      </c>
      <c r="EU66" s="17">
        <v>0</v>
      </c>
      <c r="EV66" s="17">
        <v>0</v>
      </c>
      <c r="EW66" s="17">
        <v>0</v>
      </c>
      <c r="EX66" s="17">
        <v>0</v>
      </c>
      <c r="EY66" s="17">
        <v>0</v>
      </c>
      <c r="EZ66" s="17">
        <v>0</v>
      </c>
      <c r="FA66" s="17">
        <v>0</v>
      </c>
      <c r="FB66" s="17">
        <v>0</v>
      </c>
      <c r="FC66" s="17">
        <v>0</v>
      </c>
      <c r="FD66" s="17">
        <v>0</v>
      </c>
      <c r="FE66" s="17">
        <v>0</v>
      </c>
      <c r="FF66" s="17">
        <v>0</v>
      </c>
      <c r="FG66" s="17">
        <v>0</v>
      </c>
      <c r="FH66" s="17">
        <v>0</v>
      </c>
      <c r="FI66" s="17">
        <v>0</v>
      </c>
      <c r="FJ66" s="17">
        <v>0</v>
      </c>
      <c r="FK66" s="17">
        <v>0</v>
      </c>
      <c r="FL66" s="17">
        <v>0</v>
      </c>
      <c r="FM66" s="17">
        <v>0</v>
      </c>
      <c r="FN66" s="17">
        <v>0</v>
      </c>
      <c r="FO66" s="17">
        <v>0</v>
      </c>
      <c r="FP66" s="17">
        <v>0</v>
      </c>
      <c r="FQ66" s="17">
        <v>0</v>
      </c>
      <c r="FR66" s="17">
        <v>0</v>
      </c>
      <c r="FS66" s="17">
        <v>0</v>
      </c>
      <c r="FT66" s="17">
        <v>0</v>
      </c>
      <c r="FU66" s="17">
        <v>0</v>
      </c>
      <c r="FV66" s="17">
        <v>0</v>
      </c>
      <c r="FW66" s="17">
        <v>0</v>
      </c>
      <c r="FX66" s="17">
        <v>0</v>
      </c>
      <c r="FY66" s="17">
        <v>0</v>
      </c>
      <c r="FZ66" s="17">
        <v>0</v>
      </c>
      <c r="GA66" s="17">
        <v>0</v>
      </c>
      <c r="GB66" s="17">
        <v>0</v>
      </c>
      <c r="GC66" s="17">
        <v>0</v>
      </c>
      <c r="GD66" s="17">
        <v>0</v>
      </c>
      <c r="GE66" s="17">
        <v>0</v>
      </c>
      <c r="GF66" s="17">
        <v>0</v>
      </c>
      <c r="GG66" s="17">
        <v>0</v>
      </c>
      <c r="GH66" s="17">
        <v>0</v>
      </c>
      <c r="GI66" s="17">
        <v>0</v>
      </c>
      <c r="GJ66" s="17">
        <v>0</v>
      </c>
      <c r="GK66" s="17">
        <v>0</v>
      </c>
      <c r="GL66" s="17">
        <v>0</v>
      </c>
      <c r="GM66" s="17">
        <v>0</v>
      </c>
      <c r="GN66" s="17">
        <v>0</v>
      </c>
      <c r="GO66" s="17">
        <v>0</v>
      </c>
      <c r="GP66" s="17">
        <v>0</v>
      </c>
      <c r="GQ66" s="29">
        <v>1.9620000000000002E-3</v>
      </c>
      <c r="GR66" s="29">
        <v>0</v>
      </c>
      <c r="GS66" s="18">
        <v>0</v>
      </c>
      <c r="GT66" s="18">
        <v>0</v>
      </c>
      <c r="GU66" s="18">
        <v>0</v>
      </c>
      <c r="GV66" s="18">
        <v>0</v>
      </c>
      <c r="GW66" s="18">
        <v>0</v>
      </c>
      <c r="GX66" s="28">
        <v>33.264468585021</v>
      </c>
      <c r="GY66" s="26">
        <v>0</v>
      </c>
      <c r="GZ66" s="26">
        <v>33.264468585021</v>
      </c>
      <c r="HA66" s="18"/>
      <c r="HB66" s="29">
        <v>5800.3966409627001</v>
      </c>
      <c r="HC66" s="47">
        <v>5833.6630715477213</v>
      </c>
    </row>
    <row r="67" spans="2:211" s="14" customFormat="1" ht="17.25" customHeight="1" x14ac:dyDescent="0.25">
      <c r="B67" s="144" t="s">
        <v>339</v>
      </c>
      <c r="C67" s="145" t="s">
        <v>340</v>
      </c>
      <c r="D67" s="169">
        <v>0</v>
      </c>
      <c r="E67" s="169">
        <v>0</v>
      </c>
      <c r="F67" s="169">
        <v>0</v>
      </c>
      <c r="G67" s="169">
        <v>0</v>
      </c>
      <c r="H67" s="169">
        <v>0</v>
      </c>
      <c r="I67" s="169">
        <v>0</v>
      </c>
      <c r="J67" s="169">
        <v>0</v>
      </c>
      <c r="K67" s="169">
        <v>0</v>
      </c>
      <c r="L67" s="169">
        <v>0</v>
      </c>
      <c r="M67" s="169">
        <v>0</v>
      </c>
      <c r="N67" s="169">
        <v>0</v>
      </c>
      <c r="O67" s="169">
        <v>0</v>
      </c>
      <c r="P67" s="169">
        <v>0</v>
      </c>
      <c r="Q67" s="169">
        <v>0</v>
      </c>
      <c r="R67" s="169">
        <v>0</v>
      </c>
      <c r="S67" s="169">
        <v>0</v>
      </c>
      <c r="T67" s="169">
        <v>0</v>
      </c>
      <c r="U67" s="169">
        <v>0</v>
      </c>
      <c r="V67" s="169">
        <v>0</v>
      </c>
      <c r="W67" s="169">
        <v>0</v>
      </c>
      <c r="X67" s="169">
        <v>0</v>
      </c>
      <c r="Y67" s="169">
        <v>0</v>
      </c>
      <c r="Z67" s="169">
        <v>0</v>
      </c>
      <c r="AA67" s="169">
        <v>0</v>
      </c>
      <c r="AB67" s="169">
        <v>0</v>
      </c>
      <c r="AC67" s="169">
        <v>0</v>
      </c>
      <c r="AD67" s="169">
        <v>0</v>
      </c>
      <c r="AE67" s="17">
        <v>0</v>
      </c>
      <c r="AF67" s="17">
        <v>0</v>
      </c>
      <c r="AG67" s="17">
        <v>0</v>
      </c>
      <c r="AH67" s="17">
        <v>0</v>
      </c>
      <c r="AI67" s="17">
        <v>0</v>
      </c>
      <c r="AJ67" s="17">
        <v>0</v>
      </c>
      <c r="AK67" s="17">
        <v>0</v>
      </c>
      <c r="AL67" s="17">
        <v>0</v>
      </c>
      <c r="AM67" s="17">
        <v>0</v>
      </c>
      <c r="AN67" s="17">
        <v>0</v>
      </c>
      <c r="AO67" s="17">
        <v>0</v>
      </c>
      <c r="AP67" s="17">
        <v>0</v>
      </c>
      <c r="AQ67" s="17">
        <v>0</v>
      </c>
      <c r="AR67" s="17">
        <v>0</v>
      </c>
      <c r="AS67" s="17">
        <v>0</v>
      </c>
      <c r="AT67" s="17">
        <v>0</v>
      </c>
      <c r="AU67" s="17">
        <v>0</v>
      </c>
      <c r="AV67" s="17">
        <v>0</v>
      </c>
      <c r="AW67" s="17">
        <v>0</v>
      </c>
      <c r="AX67" s="17">
        <v>0</v>
      </c>
      <c r="AY67" s="17">
        <v>0</v>
      </c>
      <c r="AZ67" s="17">
        <v>0</v>
      </c>
      <c r="BA67" s="17">
        <v>0</v>
      </c>
      <c r="BB67" s="17">
        <v>0</v>
      </c>
      <c r="BC67" s="17">
        <v>0</v>
      </c>
      <c r="BD67" s="17">
        <v>0</v>
      </c>
      <c r="BE67" s="17">
        <v>0</v>
      </c>
      <c r="BF67" s="17">
        <v>0</v>
      </c>
      <c r="BG67" s="17">
        <v>0</v>
      </c>
      <c r="BH67" s="17">
        <v>0</v>
      </c>
      <c r="BI67" s="17">
        <v>0</v>
      </c>
      <c r="BJ67" s="17">
        <v>0</v>
      </c>
      <c r="BK67" s="17">
        <v>0</v>
      </c>
      <c r="BL67" s="17">
        <v>0</v>
      </c>
      <c r="BM67" s="17">
        <v>0</v>
      </c>
      <c r="BN67" s="17">
        <v>0</v>
      </c>
      <c r="BO67" s="17">
        <v>0</v>
      </c>
      <c r="BP67" s="17">
        <v>0</v>
      </c>
      <c r="BQ67" s="17">
        <v>0</v>
      </c>
      <c r="BR67" s="17">
        <v>0</v>
      </c>
      <c r="BS67" s="17">
        <v>0</v>
      </c>
      <c r="BT67" s="17">
        <v>0</v>
      </c>
      <c r="BU67" s="17">
        <v>0</v>
      </c>
      <c r="BV67" s="17">
        <v>0</v>
      </c>
      <c r="BW67" s="17">
        <v>0</v>
      </c>
      <c r="BX67" s="17">
        <v>0</v>
      </c>
      <c r="BY67" s="17">
        <v>0</v>
      </c>
      <c r="BZ67" s="17">
        <v>0</v>
      </c>
      <c r="CA67" s="17">
        <v>0</v>
      </c>
      <c r="CB67" s="17">
        <v>0</v>
      </c>
      <c r="CC67" s="17">
        <v>0</v>
      </c>
      <c r="CD67" s="17">
        <v>0</v>
      </c>
      <c r="CE67" s="17">
        <v>0</v>
      </c>
      <c r="CF67" s="17">
        <v>0</v>
      </c>
      <c r="CG67" s="17">
        <v>0</v>
      </c>
      <c r="CH67" s="17">
        <v>0</v>
      </c>
      <c r="CI67" s="17">
        <v>0</v>
      </c>
      <c r="CJ67" s="17">
        <v>0</v>
      </c>
      <c r="CK67" s="17">
        <v>0</v>
      </c>
      <c r="CL67" s="17">
        <v>0</v>
      </c>
      <c r="CM67" s="17">
        <v>0</v>
      </c>
      <c r="CN67" s="17">
        <v>0</v>
      </c>
      <c r="CO67" s="17">
        <v>0</v>
      </c>
      <c r="CP67" s="17">
        <v>0</v>
      </c>
      <c r="CQ67" s="17">
        <v>0</v>
      </c>
      <c r="CR67" s="17">
        <v>0</v>
      </c>
      <c r="CS67" s="17">
        <v>0</v>
      </c>
      <c r="CT67" s="17">
        <v>0</v>
      </c>
      <c r="CU67" s="17">
        <v>0</v>
      </c>
      <c r="CV67" s="17">
        <v>0</v>
      </c>
      <c r="CW67" s="17">
        <v>0</v>
      </c>
      <c r="CX67" s="17">
        <v>0</v>
      </c>
      <c r="CY67" s="17">
        <v>0</v>
      </c>
      <c r="CZ67" s="17">
        <v>0</v>
      </c>
      <c r="DA67" s="17">
        <v>0</v>
      </c>
      <c r="DB67" s="17">
        <v>0</v>
      </c>
      <c r="DC67" s="17">
        <v>0</v>
      </c>
      <c r="DD67" s="17">
        <v>0</v>
      </c>
      <c r="DE67" s="17">
        <v>0</v>
      </c>
      <c r="DF67" s="17">
        <v>0</v>
      </c>
      <c r="DG67" s="17">
        <v>0</v>
      </c>
      <c r="DH67" s="17">
        <v>0</v>
      </c>
      <c r="DI67" s="17">
        <v>0</v>
      </c>
      <c r="DJ67" s="17">
        <v>0</v>
      </c>
      <c r="DK67" s="17">
        <v>0</v>
      </c>
      <c r="DL67" s="17">
        <v>0</v>
      </c>
      <c r="DM67" s="17">
        <v>0</v>
      </c>
      <c r="DN67" s="17">
        <v>0</v>
      </c>
      <c r="DO67" s="17">
        <v>0</v>
      </c>
      <c r="DP67" s="17">
        <v>0</v>
      </c>
      <c r="DQ67" s="17">
        <v>0</v>
      </c>
      <c r="DR67" s="17">
        <v>0</v>
      </c>
      <c r="DS67" s="17">
        <v>0</v>
      </c>
      <c r="DT67" s="17">
        <v>0</v>
      </c>
      <c r="DU67" s="17">
        <v>0</v>
      </c>
      <c r="DV67" s="17">
        <v>0</v>
      </c>
      <c r="DW67" s="17">
        <v>0</v>
      </c>
      <c r="DX67" s="17">
        <v>0</v>
      </c>
      <c r="DY67" s="17">
        <v>0</v>
      </c>
      <c r="DZ67" s="17">
        <v>0</v>
      </c>
      <c r="EA67" s="17">
        <v>0</v>
      </c>
      <c r="EB67" s="17">
        <v>0</v>
      </c>
      <c r="EC67" s="17">
        <v>0</v>
      </c>
      <c r="ED67" s="17">
        <v>0</v>
      </c>
      <c r="EE67" s="17">
        <v>0</v>
      </c>
      <c r="EF67" s="17">
        <v>0</v>
      </c>
      <c r="EG67" s="17">
        <v>0</v>
      </c>
      <c r="EH67" s="17">
        <v>0</v>
      </c>
      <c r="EI67" s="17">
        <v>0</v>
      </c>
      <c r="EJ67" s="17">
        <v>0</v>
      </c>
      <c r="EK67" s="17">
        <v>0</v>
      </c>
      <c r="EL67" s="17">
        <v>0</v>
      </c>
      <c r="EM67" s="17">
        <v>0</v>
      </c>
      <c r="EN67" s="17">
        <v>0</v>
      </c>
      <c r="EO67" s="17">
        <v>0</v>
      </c>
      <c r="EP67" s="17">
        <v>0</v>
      </c>
      <c r="EQ67" s="17">
        <v>0</v>
      </c>
      <c r="ER67" s="17">
        <v>0</v>
      </c>
      <c r="ES67" s="17">
        <v>0</v>
      </c>
      <c r="ET67" s="17">
        <v>0</v>
      </c>
      <c r="EU67" s="17">
        <v>0</v>
      </c>
      <c r="EV67" s="17">
        <v>0</v>
      </c>
      <c r="EW67" s="17">
        <v>0</v>
      </c>
      <c r="EX67" s="17">
        <v>0</v>
      </c>
      <c r="EY67" s="17">
        <v>0</v>
      </c>
      <c r="EZ67" s="17">
        <v>0</v>
      </c>
      <c r="FA67" s="17">
        <v>0</v>
      </c>
      <c r="FB67" s="17">
        <v>0</v>
      </c>
      <c r="FC67" s="17">
        <v>0</v>
      </c>
      <c r="FD67" s="17">
        <v>0</v>
      </c>
      <c r="FE67" s="17">
        <v>0</v>
      </c>
      <c r="FF67" s="17">
        <v>0</v>
      </c>
      <c r="FG67" s="17">
        <v>0</v>
      </c>
      <c r="FH67" s="17">
        <v>0</v>
      </c>
      <c r="FI67" s="17">
        <v>0</v>
      </c>
      <c r="FJ67" s="17">
        <v>0</v>
      </c>
      <c r="FK67" s="17">
        <v>0</v>
      </c>
      <c r="FL67" s="17">
        <v>0</v>
      </c>
      <c r="FM67" s="17">
        <v>0</v>
      </c>
      <c r="FN67" s="17">
        <v>0</v>
      </c>
      <c r="FO67" s="17">
        <v>0</v>
      </c>
      <c r="FP67" s="17">
        <v>0</v>
      </c>
      <c r="FQ67" s="17">
        <v>0</v>
      </c>
      <c r="FR67" s="17">
        <v>0</v>
      </c>
      <c r="FS67" s="17">
        <v>0</v>
      </c>
      <c r="FT67" s="17">
        <v>0</v>
      </c>
      <c r="FU67" s="17">
        <v>0</v>
      </c>
      <c r="FV67" s="17">
        <v>0</v>
      </c>
      <c r="FW67" s="17">
        <v>0</v>
      </c>
      <c r="FX67" s="17">
        <v>0</v>
      </c>
      <c r="FY67" s="17">
        <v>0</v>
      </c>
      <c r="FZ67" s="17">
        <v>0</v>
      </c>
      <c r="GA67" s="17">
        <v>0</v>
      </c>
      <c r="GB67" s="17">
        <v>0</v>
      </c>
      <c r="GC67" s="17">
        <v>0</v>
      </c>
      <c r="GD67" s="17">
        <v>0</v>
      </c>
      <c r="GE67" s="17">
        <v>0</v>
      </c>
      <c r="GF67" s="17">
        <v>0</v>
      </c>
      <c r="GG67" s="17">
        <v>0</v>
      </c>
      <c r="GH67" s="17">
        <v>0</v>
      </c>
      <c r="GI67" s="17">
        <v>0</v>
      </c>
      <c r="GJ67" s="17">
        <v>0</v>
      </c>
      <c r="GK67" s="17">
        <v>0</v>
      </c>
      <c r="GL67" s="17">
        <v>0</v>
      </c>
      <c r="GM67" s="17">
        <v>0</v>
      </c>
      <c r="GN67" s="17">
        <v>0</v>
      </c>
      <c r="GO67" s="17">
        <v>0</v>
      </c>
      <c r="GP67" s="17">
        <v>0</v>
      </c>
      <c r="GQ67" s="29">
        <v>0</v>
      </c>
      <c r="GR67" s="29">
        <v>0</v>
      </c>
      <c r="GS67" s="18">
        <v>0</v>
      </c>
      <c r="GT67" s="18">
        <v>0</v>
      </c>
      <c r="GU67" s="18">
        <v>0</v>
      </c>
      <c r="GV67" s="18">
        <v>0</v>
      </c>
      <c r="GW67" s="18">
        <v>0</v>
      </c>
      <c r="GX67" s="28">
        <v>18.253865848109399</v>
      </c>
      <c r="GY67" s="26">
        <v>0</v>
      </c>
      <c r="GZ67" s="26">
        <v>18.253865848109399</v>
      </c>
      <c r="HA67" s="18"/>
      <c r="HB67" s="29">
        <v>1325.9175411264</v>
      </c>
      <c r="HC67" s="47">
        <v>1344.1714069745094</v>
      </c>
    </row>
    <row r="68" spans="2:211" s="14" customFormat="1" ht="17.25" customHeight="1" x14ac:dyDescent="0.25">
      <c r="B68" s="144" t="s">
        <v>341</v>
      </c>
      <c r="C68" s="145" t="s">
        <v>342</v>
      </c>
      <c r="D68" s="169">
        <v>0</v>
      </c>
      <c r="E68" s="169">
        <v>0</v>
      </c>
      <c r="F68" s="169">
        <v>0</v>
      </c>
      <c r="G68" s="169">
        <v>0</v>
      </c>
      <c r="H68" s="169">
        <v>0</v>
      </c>
      <c r="I68" s="169">
        <v>0</v>
      </c>
      <c r="J68" s="169">
        <v>0</v>
      </c>
      <c r="K68" s="169">
        <v>0</v>
      </c>
      <c r="L68" s="169">
        <v>0</v>
      </c>
      <c r="M68" s="169">
        <v>0</v>
      </c>
      <c r="N68" s="169">
        <v>0</v>
      </c>
      <c r="O68" s="169">
        <v>0</v>
      </c>
      <c r="P68" s="169">
        <v>0</v>
      </c>
      <c r="Q68" s="169">
        <v>0</v>
      </c>
      <c r="R68" s="169">
        <v>0</v>
      </c>
      <c r="S68" s="169">
        <v>0</v>
      </c>
      <c r="T68" s="169">
        <v>0</v>
      </c>
      <c r="U68" s="169">
        <v>0</v>
      </c>
      <c r="V68" s="169">
        <v>0</v>
      </c>
      <c r="W68" s="169">
        <v>0</v>
      </c>
      <c r="X68" s="169">
        <v>0</v>
      </c>
      <c r="Y68" s="169">
        <v>0</v>
      </c>
      <c r="Z68" s="169">
        <v>0</v>
      </c>
      <c r="AA68" s="169">
        <v>0</v>
      </c>
      <c r="AB68" s="169">
        <v>0</v>
      </c>
      <c r="AC68" s="169">
        <v>0</v>
      </c>
      <c r="AD68" s="169">
        <v>0</v>
      </c>
      <c r="AE68" s="17">
        <v>0</v>
      </c>
      <c r="AF68" s="17">
        <v>0</v>
      </c>
      <c r="AG68" s="17">
        <v>0</v>
      </c>
      <c r="AH68" s="17">
        <v>0</v>
      </c>
      <c r="AI68" s="17">
        <v>0</v>
      </c>
      <c r="AJ68" s="17">
        <v>0</v>
      </c>
      <c r="AK68" s="17">
        <v>0</v>
      </c>
      <c r="AL68" s="17">
        <v>0</v>
      </c>
      <c r="AM68" s="17">
        <v>0</v>
      </c>
      <c r="AN68" s="17">
        <v>0</v>
      </c>
      <c r="AO68" s="17">
        <v>0</v>
      </c>
      <c r="AP68" s="17">
        <v>0</v>
      </c>
      <c r="AQ68" s="17">
        <v>0</v>
      </c>
      <c r="AR68" s="17">
        <v>0</v>
      </c>
      <c r="AS68" s="17">
        <v>0</v>
      </c>
      <c r="AT68" s="17">
        <v>0</v>
      </c>
      <c r="AU68" s="17">
        <v>0</v>
      </c>
      <c r="AV68" s="17">
        <v>0</v>
      </c>
      <c r="AW68" s="17">
        <v>0</v>
      </c>
      <c r="AX68" s="17">
        <v>2.8290293568833298</v>
      </c>
      <c r="AY68" s="17">
        <v>0</v>
      </c>
      <c r="AZ68" s="17">
        <v>0</v>
      </c>
      <c r="BA68" s="17">
        <v>0</v>
      </c>
      <c r="BB68" s="17">
        <v>0</v>
      </c>
      <c r="BC68" s="17">
        <v>0</v>
      </c>
      <c r="BD68" s="17">
        <v>0</v>
      </c>
      <c r="BE68" s="17">
        <v>0</v>
      </c>
      <c r="BF68" s="17">
        <v>0</v>
      </c>
      <c r="BG68" s="17">
        <v>0</v>
      </c>
      <c r="BH68" s="17">
        <v>0</v>
      </c>
      <c r="BI68" s="17">
        <v>0</v>
      </c>
      <c r="BJ68" s="17">
        <v>0</v>
      </c>
      <c r="BK68" s="17">
        <v>0</v>
      </c>
      <c r="BL68" s="17">
        <v>0</v>
      </c>
      <c r="BM68" s="17">
        <v>0</v>
      </c>
      <c r="BN68" s="17">
        <v>0</v>
      </c>
      <c r="BO68" s="17">
        <v>0</v>
      </c>
      <c r="BP68" s="17">
        <v>0</v>
      </c>
      <c r="BQ68" s="17">
        <v>0</v>
      </c>
      <c r="BR68" s="17">
        <v>0</v>
      </c>
      <c r="BS68" s="17">
        <v>0</v>
      </c>
      <c r="BT68" s="17">
        <v>0</v>
      </c>
      <c r="BU68" s="17">
        <v>0</v>
      </c>
      <c r="BV68" s="17">
        <v>0</v>
      </c>
      <c r="BW68" s="17">
        <v>0</v>
      </c>
      <c r="BX68" s="17">
        <v>0</v>
      </c>
      <c r="BY68" s="17">
        <v>0</v>
      </c>
      <c r="BZ68" s="17">
        <v>0</v>
      </c>
      <c r="CA68" s="17">
        <v>0</v>
      </c>
      <c r="CB68" s="17">
        <v>0</v>
      </c>
      <c r="CC68" s="17">
        <v>0</v>
      </c>
      <c r="CD68" s="17">
        <v>0</v>
      </c>
      <c r="CE68" s="17">
        <v>0</v>
      </c>
      <c r="CF68" s="17">
        <v>0</v>
      </c>
      <c r="CG68" s="17">
        <v>0</v>
      </c>
      <c r="CH68" s="17">
        <v>0</v>
      </c>
      <c r="CI68" s="17">
        <v>0</v>
      </c>
      <c r="CJ68" s="17">
        <v>0</v>
      </c>
      <c r="CK68" s="17">
        <v>0</v>
      </c>
      <c r="CL68" s="17">
        <v>0</v>
      </c>
      <c r="CM68" s="17">
        <v>0</v>
      </c>
      <c r="CN68" s="17">
        <v>0</v>
      </c>
      <c r="CO68" s="17">
        <v>0</v>
      </c>
      <c r="CP68" s="17">
        <v>0</v>
      </c>
      <c r="CQ68" s="17">
        <v>0</v>
      </c>
      <c r="CR68" s="17">
        <v>0</v>
      </c>
      <c r="CS68" s="17">
        <v>0</v>
      </c>
      <c r="CT68" s="17">
        <v>0</v>
      </c>
      <c r="CU68" s="17">
        <v>0</v>
      </c>
      <c r="CV68" s="17">
        <v>0</v>
      </c>
      <c r="CW68" s="17">
        <v>0</v>
      </c>
      <c r="CX68" s="17">
        <v>0</v>
      </c>
      <c r="CY68" s="17">
        <v>0</v>
      </c>
      <c r="CZ68" s="17">
        <v>0</v>
      </c>
      <c r="DA68" s="17">
        <v>0</v>
      </c>
      <c r="DB68" s="17">
        <v>0</v>
      </c>
      <c r="DC68" s="17">
        <v>0</v>
      </c>
      <c r="DD68" s="17">
        <v>0</v>
      </c>
      <c r="DE68" s="17">
        <v>0</v>
      </c>
      <c r="DF68" s="17">
        <v>0</v>
      </c>
      <c r="DG68" s="17">
        <v>0</v>
      </c>
      <c r="DH68" s="17">
        <v>0</v>
      </c>
      <c r="DI68" s="17">
        <v>0</v>
      </c>
      <c r="DJ68" s="17">
        <v>0</v>
      </c>
      <c r="DK68" s="17">
        <v>0</v>
      </c>
      <c r="DL68" s="17">
        <v>86.977523762596704</v>
      </c>
      <c r="DM68" s="17">
        <v>0</v>
      </c>
      <c r="DN68" s="17">
        <v>0</v>
      </c>
      <c r="DO68" s="17">
        <v>0</v>
      </c>
      <c r="DP68" s="17">
        <v>0</v>
      </c>
      <c r="DQ68" s="17">
        <v>0</v>
      </c>
      <c r="DR68" s="17">
        <v>0</v>
      </c>
      <c r="DS68" s="17">
        <v>0</v>
      </c>
      <c r="DT68" s="17">
        <v>0</v>
      </c>
      <c r="DU68" s="17">
        <v>0</v>
      </c>
      <c r="DV68" s="17">
        <v>0</v>
      </c>
      <c r="DW68" s="17">
        <v>0</v>
      </c>
      <c r="DX68" s="17">
        <v>0</v>
      </c>
      <c r="DY68" s="17">
        <v>3.27382062082196E-3</v>
      </c>
      <c r="DZ68" s="17">
        <v>0</v>
      </c>
      <c r="EA68" s="17">
        <v>0</v>
      </c>
      <c r="EB68" s="17">
        <v>0</v>
      </c>
      <c r="EC68" s="17">
        <v>0</v>
      </c>
      <c r="ED68" s="17">
        <v>0</v>
      </c>
      <c r="EE68" s="17">
        <v>0</v>
      </c>
      <c r="EF68" s="17">
        <v>0</v>
      </c>
      <c r="EG68" s="17">
        <v>0</v>
      </c>
      <c r="EH68" s="17">
        <v>20.302692634636301</v>
      </c>
      <c r="EI68" s="17">
        <v>24.76433914866</v>
      </c>
      <c r="EJ68" s="17">
        <v>2.9554508589137898</v>
      </c>
      <c r="EK68" s="17">
        <v>0</v>
      </c>
      <c r="EL68" s="17">
        <v>0</v>
      </c>
      <c r="EM68" s="17">
        <v>0</v>
      </c>
      <c r="EN68" s="17">
        <v>0</v>
      </c>
      <c r="EO68" s="17">
        <v>0</v>
      </c>
      <c r="EP68" s="17">
        <v>0</v>
      </c>
      <c r="EQ68" s="17">
        <v>0</v>
      </c>
      <c r="ER68" s="17">
        <v>0</v>
      </c>
      <c r="ES68" s="17">
        <v>0</v>
      </c>
      <c r="ET68" s="17">
        <v>0</v>
      </c>
      <c r="EU68" s="17">
        <v>0</v>
      </c>
      <c r="EV68" s="17">
        <v>0</v>
      </c>
      <c r="EW68" s="17">
        <v>0</v>
      </c>
      <c r="EX68" s="17">
        <v>0</v>
      </c>
      <c r="EY68" s="17">
        <v>0</v>
      </c>
      <c r="EZ68" s="17">
        <v>0</v>
      </c>
      <c r="FA68" s="17">
        <v>0</v>
      </c>
      <c r="FB68" s="17">
        <v>0</v>
      </c>
      <c r="FC68" s="17">
        <v>0</v>
      </c>
      <c r="FD68" s="17">
        <v>0</v>
      </c>
      <c r="FE68" s="17">
        <v>0</v>
      </c>
      <c r="FF68" s="17">
        <v>0</v>
      </c>
      <c r="FG68" s="17">
        <v>0</v>
      </c>
      <c r="FH68" s="17">
        <v>0</v>
      </c>
      <c r="FI68" s="17">
        <v>0</v>
      </c>
      <c r="FJ68" s="17">
        <v>0</v>
      </c>
      <c r="FK68" s="17">
        <v>0</v>
      </c>
      <c r="FL68" s="17">
        <v>0</v>
      </c>
      <c r="FM68" s="17">
        <v>0</v>
      </c>
      <c r="FN68" s="17">
        <v>0</v>
      </c>
      <c r="FO68" s="17">
        <v>0</v>
      </c>
      <c r="FP68" s="17">
        <v>0</v>
      </c>
      <c r="FQ68" s="17">
        <v>0</v>
      </c>
      <c r="FR68" s="17">
        <v>0</v>
      </c>
      <c r="FS68" s="17">
        <v>0</v>
      </c>
      <c r="FT68" s="17">
        <v>0</v>
      </c>
      <c r="FU68" s="17">
        <v>0</v>
      </c>
      <c r="FV68" s="17">
        <v>0</v>
      </c>
      <c r="FW68" s="17">
        <v>0</v>
      </c>
      <c r="FX68" s="17">
        <v>0</v>
      </c>
      <c r="FY68" s="17">
        <v>0</v>
      </c>
      <c r="FZ68" s="17">
        <v>0</v>
      </c>
      <c r="GA68" s="17">
        <v>0</v>
      </c>
      <c r="GB68" s="17">
        <v>0</v>
      </c>
      <c r="GC68" s="17">
        <v>0</v>
      </c>
      <c r="GD68" s="17">
        <v>0</v>
      </c>
      <c r="GE68" s="17">
        <v>0</v>
      </c>
      <c r="GF68" s="17">
        <v>0</v>
      </c>
      <c r="GG68" s="17">
        <v>0</v>
      </c>
      <c r="GH68" s="17">
        <v>0</v>
      </c>
      <c r="GI68" s="17">
        <v>0</v>
      </c>
      <c r="GJ68" s="17">
        <v>0</v>
      </c>
      <c r="GK68" s="17">
        <v>0</v>
      </c>
      <c r="GL68" s="17">
        <v>0</v>
      </c>
      <c r="GM68" s="17">
        <v>0</v>
      </c>
      <c r="GN68" s="17">
        <v>0</v>
      </c>
      <c r="GO68" s="17">
        <v>0</v>
      </c>
      <c r="GP68" s="17">
        <v>0</v>
      </c>
      <c r="GQ68" s="29">
        <v>137.83230958231096</v>
      </c>
      <c r="GR68" s="29">
        <v>0</v>
      </c>
      <c r="GS68" s="18">
        <v>0</v>
      </c>
      <c r="GT68" s="18">
        <v>0</v>
      </c>
      <c r="GU68" s="18">
        <v>0</v>
      </c>
      <c r="GV68" s="18">
        <v>0</v>
      </c>
      <c r="GW68" s="18">
        <v>0</v>
      </c>
      <c r="GX68" s="28">
        <v>1.12024382249614</v>
      </c>
      <c r="GY68" s="26">
        <v>0</v>
      </c>
      <c r="GZ68" s="26">
        <v>1.12024382249614</v>
      </c>
      <c r="HA68" s="18"/>
      <c r="HB68" s="29">
        <v>126.09077551838401</v>
      </c>
      <c r="HC68" s="47">
        <v>265.0433289231911</v>
      </c>
    </row>
    <row r="69" spans="2:211" s="14" customFormat="1" ht="17.25" customHeight="1" x14ac:dyDescent="0.25">
      <c r="B69" s="144" t="s">
        <v>343</v>
      </c>
      <c r="C69" s="145" t="s">
        <v>344</v>
      </c>
      <c r="D69" s="169">
        <v>0</v>
      </c>
      <c r="E69" s="169">
        <v>0</v>
      </c>
      <c r="F69" s="169">
        <v>0</v>
      </c>
      <c r="G69" s="169">
        <v>0</v>
      </c>
      <c r="H69" s="169">
        <v>0</v>
      </c>
      <c r="I69" s="169">
        <v>0</v>
      </c>
      <c r="J69" s="169">
        <v>0</v>
      </c>
      <c r="K69" s="169">
        <v>0</v>
      </c>
      <c r="L69" s="169">
        <v>0</v>
      </c>
      <c r="M69" s="169">
        <v>0</v>
      </c>
      <c r="N69" s="169">
        <v>0</v>
      </c>
      <c r="O69" s="169">
        <v>0</v>
      </c>
      <c r="P69" s="169">
        <v>0</v>
      </c>
      <c r="Q69" s="169">
        <v>0</v>
      </c>
      <c r="R69" s="169">
        <v>0</v>
      </c>
      <c r="S69" s="169">
        <v>0.20081554874342999</v>
      </c>
      <c r="T69" s="169">
        <v>0</v>
      </c>
      <c r="U69" s="169">
        <v>0</v>
      </c>
      <c r="V69" s="169">
        <v>0</v>
      </c>
      <c r="W69" s="169">
        <v>0</v>
      </c>
      <c r="X69" s="169">
        <v>0</v>
      </c>
      <c r="Y69" s="169">
        <v>0</v>
      </c>
      <c r="Z69" s="169">
        <v>0</v>
      </c>
      <c r="AA69" s="169">
        <v>0</v>
      </c>
      <c r="AB69" s="169">
        <v>0</v>
      </c>
      <c r="AC69" s="169">
        <v>0</v>
      </c>
      <c r="AD69" s="169">
        <v>0</v>
      </c>
      <c r="AE69" s="17">
        <v>0.87066625744392301</v>
      </c>
      <c r="AF69" s="17">
        <v>0</v>
      </c>
      <c r="AG69" s="17">
        <v>0</v>
      </c>
      <c r="AH69" s="17">
        <v>0</v>
      </c>
      <c r="AI69" s="17">
        <v>0</v>
      </c>
      <c r="AJ69" s="17">
        <v>0</v>
      </c>
      <c r="AK69" s="17">
        <v>0</v>
      </c>
      <c r="AL69" s="17">
        <v>0</v>
      </c>
      <c r="AM69" s="17">
        <v>0</v>
      </c>
      <c r="AN69" s="17">
        <v>0</v>
      </c>
      <c r="AO69" s="17">
        <v>0</v>
      </c>
      <c r="AP69" s="17">
        <v>0</v>
      </c>
      <c r="AQ69" s="17">
        <v>0</v>
      </c>
      <c r="AR69" s="17">
        <v>0</v>
      </c>
      <c r="AS69" s="17">
        <v>0</v>
      </c>
      <c r="AT69" s="17">
        <v>1.01522611469392E-2</v>
      </c>
      <c r="AU69" s="17">
        <v>0</v>
      </c>
      <c r="AV69" s="17">
        <v>2.3631438440982401E-2</v>
      </c>
      <c r="AW69" s="17">
        <v>0</v>
      </c>
      <c r="AX69" s="17">
        <v>0</v>
      </c>
      <c r="AY69" s="17">
        <v>0</v>
      </c>
      <c r="AZ69" s="17">
        <v>0</v>
      </c>
      <c r="BA69" s="17">
        <v>0</v>
      </c>
      <c r="BB69" s="17">
        <v>0</v>
      </c>
      <c r="BC69" s="17">
        <v>0</v>
      </c>
      <c r="BD69" s="17">
        <v>0</v>
      </c>
      <c r="BE69" s="17">
        <v>0</v>
      </c>
      <c r="BF69" s="17">
        <v>0</v>
      </c>
      <c r="BG69" s="17">
        <v>0</v>
      </c>
      <c r="BH69" s="17">
        <v>0</v>
      </c>
      <c r="BI69" s="17">
        <v>0</v>
      </c>
      <c r="BJ69" s="17">
        <v>0</v>
      </c>
      <c r="BK69" s="17">
        <v>0</v>
      </c>
      <c r="BL69" s="17">
        <v>0</v>
      </c>
      <c r="BM69" s="17">
        <v>0</v>
      </c>
      <c r="BN69" s="17">
        <v>0</v>
      </c>
      <c r="BO69" s="17">
        <v>0</v>
      </c>
      <c r="BP69" s="17">
        <v>0</v>
      </c>
      <c r="BQ69" s="17">
        <v>0</v>
      </c>
      <c r="BR69" s="17">
        <v>0</v>
      </c>
      <c r="BS69" s="17">
        <v>0</v>
      </c>
      <c r="BT69" s="17">
        <v>0</v>
      </c>
      <c r="BU69" s="17">
        <v>0</v>
      </c>
      <c r="BV69" s="17">
        <v>0</v>
      </c>
      <c r="BW69" s="17">
        <v>0</v>
      </c>
      <c r="BX69" s="17">
        <v>0</v>
      </c>
      <c r="BY69" s="17">
        <v>0</v>
      </c>
      <c r="BZ69" s="17">
        <v>0</v>
      </c>
      <c r="CA69" s="17">
        <v>0</v>
      </c>
      <c r="CB69" s="17">
        <v>0</v>
      </c>
      <c r="CC69" s="17">
        <v>0</v>
      </c>
      <c r="CD69" s="17">
        <v>0</v>
      </c>
      <c r="CE69" s="17">
        <v>0</v>
      </c>
      <c r="CF69" s="17">
        <v>0</v>
      </c>
      <c r="CG69" s="17">
        <v>0</v>
      </c>
      <c r="CH69" s="17">
        <v>0</v>
      </c>
      <c r="CI69" s="17">
        <v>0</v>
      </c>
      <c r="CJ69" s="17">
        <v>0</v>
      </c>
      <c r="CK69" s="17">
        <v>0</v>
      </c>
      <c r="CL69" s="17">
        <v>0</v>
      </c>
      <c r="CM69" s="17">
        <v>0</v>
      </c>
      <c r="CN69" s="17">
        <v>0</v>
      </c>
      <c r="CO69" s="17">
        <v>0</v>
      </c>
      <c r="CP69" s="17">
        <v>0</v>
      </c>
      <c r="CQ69" s="17">
        <v>0</v>
      </c>
      <c r="CR69" s="17">
        <v>0</v>
      </c>
      <c r="CS69" s="17">
        <v>0</v>
      </c>
      <c r="CT69" s="17">
        <v>0</v>
      </c>
      <c r="CU69" s="17">
        <v>0</v>
      </c>
      <c r="CV69" s="17">
        <v>0</v>
      </c>
      <c r="CW69" s="17">
        <v>0</v>
      </c>
      <c r="CX69" s="17">
        <v>0</v>
      </c>
      <c r="CY69" s="17">
        <v>0</v>
      </c>
      <c r="CZ69" s="17">
        <v>0</v>
      </c>
      <c r="DA69" s="17">
        <v>0</v>
      </c>
      <c r="DB69" s="17">
        <v>0</v>
      </c>
      <c r="DC69" s="17">
        <v>0</v>
      </c>
      <c r="DD69" s="17">
        <v>0</v>
      </c>
      <c r="DE69" s="17">
        <v>0</v>
      </c>
      <c r="DF69" s="17">
        <v>0</v>
      </c>
      <c r="DG69" s="17">
        <v>0</v>
      </c>
      <c r="DH69" s="17">
        <v>0</v>
      </c>
      <c r="DI69" s="17">
        <v>0</v>
      </c>
      <c r="DJ69" s="17">
        <v>0</v>
      </c>
      <c r="DK69" s="17">
        <v>0</v>
      </c>
      <c r="DL69" s="17">
        <v>0</v>
      </c>
      <c r="DM69" s="17">
        <v>0</v>
      </c>
      <c r="DN69" s="17">
        <v>0</v>
      </c>
      <c r="DO69" s="17">
        <v>0</v>
      </c>
      <c r="DP69" s="17">
        <v>0</v>
      </c>
      <c r="DQ69" s="17">
        <v>0</v>
      </c>
      <c r="DR69" s="17">
        <v>0</v>
      </c>
      <c r="DS69" s="17">
        <v>0</v>
      </c>
      <c r="DT69" s="17">
        <v>0</v>
      </c>
      <c r="DU69" s="17">
        <v>0</v>
      </c>
      <c r="DV69" s="17">
        <v>0</v>
      </c>
      <c r="DW69" s="17">
        <v>0</v>
      </c>
      <c r="DX69" s="17">
        <v>0</v>
      </c>
      <c r="DY69" s="17">
        <v>3.09345670764018</v>
      </c>
      <c r="DZ69" s="17">
        <v>274.59433226306101</v>
      </c>
      <c r="EA69" s="17">
        <v>12.604191523814301</v>
      </c>
      <c r="EB69" s="17">
        <v>89.705390710471306</v>
      </c>
      <c r="EC69" s="17">
        <v>2.9650837742599698</v>
      </c>
      <c r="ED69" s="17">
        <v>0</v>
      </c>
      <c r="EE69" s="17">
        <v>0</v>
      </c>
      <c r="EF69" s="17">
        <v>0</v>
      </c>
      <c r="EG69" s="17">
        <v>0</v>
      </c>
      <c r="EH69" s="17">
        <v>0</v>
      </c>
      <c r="EI69" s="17">
        <v>0</v>
      </c>
      <c r="EJ69" s="17">
        <v>0</v>
      </c>
      <c r="EK69" s="17">
        <v>0</v>
      </c>
      <c r="EL69" s="17">
        <v>0</v>
      </c>
      <c r="EM69" s="17">
        <v>0</v>
      </c>
      <c r="EN69" s="17">
        <v>0</v>
      </c>
      <c r="EO69" s="17">
        <v>0</v>
      </c>
      <c r="EP69" s="17">
        <v>0</v>
      </c>
      <c r="EQ69" s="17">
        <v>0</v>
      </c>
      <c r="ER69" s="17">
        <v>0</v>
      </c>
      <c r="ES69" s="17">
        <v>0.117101655265168</v>
      </c>
      <c r="ET69" s="17">
        <v>0</v>
      </c>
      <c r="EU69" s="17">
        <v>0</v>
      </c>
      <c r="EV69" s="17">
        <v>0</v>
      </c>
      <c r="EW69" s="17">
        <v>0</v>
      </c>
      <c r="EX69" s="17">
        <v>0</v>
      </c>
      <c r="EY69" s="17">
        <v>0</v>
      </c>
      <c r="EZ69" s="17">
        <v>0</v>
      </c>
      <c r="FA69" s="17">
        <v>0</v>
      </c>
      <c r="FB69" s="17">
        <v>0</v>
      </c>
      <c r="FC69" s="17">
        <v>220.34826151124</v>
      </c>
      <c r="FD69" s="17">
        <v>75.997264076781207</v>
      </c>
      <c r="FE69" s="17">
        <v>6.0623977499361299</v>
      </c>
      <c r="FF69" s="17">
        <v>0</v>
      </c>
      <c r="FG69" s="17">
        <v>820.28948788228604</v>
      </c>
      <c r="FH69" s="17">
        <v>23.801741959453</v>
      </c>
      <c r="FI69" s="17">
        <v>0</v>
      </c>
      <c r="FJ69" s="17">
        <v>0</v>
      </c>
      <c r="FK69" s="17">
        <v>0</v>
      </c>
      <c r="FL69" s="17">
        <v>0</v>
      </c>
      <c r="FM69" s="17">
        <v>0</v>
      </c>
      <c r="FN69" s="17">
        <v>0</v>
      </c>
      <c r="FO69" s="17">
        <v>0</v>
      </c>
      <c r="FP69" s="17">
        <v>0</v>
      </c>
      <c r="FQ69" s="17">
        <v>0</v>
      </c>
      <c r="FR69" s="17">
        <v>0</v>
      </c>
      <c r="FS69" s="17">
        <v>0</v>
      </c>
      <c r="FT69" s="17">
        <v>0</v>
      </c>
      <c r="FU69" s="17">
        <v>0</v>
      </c>
      <c r="FV69" s="17">
        <v>0</v>
      </c>
      <c r="FW69" s="17">
        <v>0</v>
      </c>
      <c r="FX69" s="17">
        <v>0</v>
      </c>
      <c r="FY69" s="17">
        <v>0</v>
      </c>
      <c r="FZ69" s="17">
        <v>0</v>
      </c>
      <c r="GA69" s="17">
        <v>1.17217554590441E-2</v>
      </c>
      <c r="GB69" s="17">
        <v>0</v>
      </c>
      <c r="GC69" s="17">
        <v>0</v>
      </c>
      <c r="GD69" s="17">
        <v>0</v>
      </c>
      <c r="GE69" s="17">
        <v>0</v>
      </c>
      <c r="GF69" s="17">
        <v>0</v>
      </c>
      <c r="GG69" s="17">
        <v>2.9077848199999998</v>
      </c>
      <c r="GH69" s="17">
        <v>0</v>
      </c>
      <c r="GI69" s="17">
        <v>0.20340578884069699</v>
      </c>
      <c r="GJ69" s="17">
        <v>0</v>
      </c>
      <c r="GK69" s="17">
        <v>0.209083634691174</v>
      </c>
      <c r="GL69" s="17">
        <v>0</v>
      </c>
      <c r="GM69" s="17">
        <v>0</v>
      </c>
      <c r="GN69" s="17">
        <v>0</v>
      </c>
      <c r="GO69" s="17">
        <v>0</v>
      </c>
      <c r="GP69" s="17">
        <v>0</v>
      </c>
      <c r="GQ69" s="29">
        <v>1534.0159713189744</v>
      </c>
      <c r="GR69" s="29">
        <v>0</v>
      </c>
      <c r="GS69" s="18">
        <v>0</v>
      </c>
      <c r="GT69" s="18">
        <v>0</v>
      </c>
      <c r="GU69" s="18">
        <v>0</v>
      </c>
      <c r="GV69" s="18">
        <v>0</v>
      </c>
      <c r="GW69" s="18">
        <v>0</v>
      </c>
      <c r="GX69" s="28">
        <v>22.632969402463985</v>
      </c>
      <c r="GY69" s="26">
        <v>0</v>
      </c>
      <c r="GZ69" s="26">
        <v>22.632969402463985</v>
      </c>
      <c r="HA69" s="18"/>
      <c r="HB69" s="29">
        <v>1.8270000000000001E-3</v>
      </c>
      <c r="HC69" s="47">
        <v>1556.6507677214383</v>
      </c>
    </row>
    <row r="70" spans="2:211" s="14" customFormat="1" ht="17.25" customHeight="1" x14ac:dyDescent="0.25">
      <c r="B70" s="144" t="s">
        <v>345</v>
      </c>
      <c r="C70" s="145" t="s">
        <v>346</v>
      </c>
      <c r="D70" s="169">
        <v>0</v>
      </c>
      <c r="E70" s="169">
        <v>0</v>
      </c>
      <c r="F70" s="169">
        <v>0</v>
      </c>
      <c r="G70" s="169">
        <v>0</v>
      </c>
      <c r="H70" s="169">
        <v>0</v>
      </c>
      <c r="I70" s="169">
        <v>0</v>
      </c>
      <c r="J70" s="169">
        <v>0</v>
      </c>
      <c r="K70" s="169">
        <v>0</v>
      </c>
      <c r="L70" s="169">
        <v>0</v>
      </c>
      <c r="M70" s="169">
        <v>0</v>
      </c>
      <c r="N70" s="169">
        <v>0</v>
      </c>
      <c r="O70" s="169">
        <v>0</v>
      </c>
      <c r="P70" s="169">
        <v>0</v>
      </c>
      <c r="Q70" s="169">
        <v>0</v>
      </c>
      <c r="R70" s="169">
        <v>0</v>
      </c>
      <c r="S70" s="169">
        <v>0</v>
      </c>
      <c r="T70" s="169">
        <v>0</v>
      </c>
      <c r="U70" s="169">
        <v>0</v>
      </c>
      <c r="V70" s="169">
        <v>0</v>
      </c>
      <c r="W70" s="169">
        <v>0</v>
      </c>
      <c r="X70" s="169">
        <v>0</v>
      </c>
      <c r="Y70" s="169">
        <v>0</v>
      </c>
      <c r="Z70" s="169">
        <v>0</v>
      </c>
      <c r="AA70" s="169">
        <v>6.3809776492078996</v>
      </c>
      <c r="AB70" s="169">
        <v>3.4367360849002102</v>
      </c>
      <c r="AC70" s="169">
        <v>0</v>
      </c>
      <c r="AD70" s="169">
        <v>0</v>
      </c>
      <c r="AE70" s="17">
        <v>1.0401305445654501</v>
      </c>
      <c r="AF70" s="17">
        <v>0</v>
      </c>
      <c r="AG70" s="17">
        <v>0</v>
      </c>
      <c r="AH70" s="17">
        <v>0</v>
      </c>
      <c r="AI70" s="17">
        <v>0</v>
      </c>
      <c r="AJ70" s="17">
        <v>0</v>
      </c>
      <c r="AK70" s="17">
        <v>0</v>
      </c>
      <c r="AL70" s="17">
        <v>0</v>
      </c>
      <c r="AM70" s="17">
        <v>0</v>
      </c>
      <c r="AN70" s="17">
        <v>0</v>
      </c>
      <c r="AO70" s="17">
        <v>0</v>
      </c>
      <c r="AP70" s="17">
        <v>0</v>
      </c>
      <c r="AQ70" s="17">
        <v>0</v>
      </c>
      <c r="AR70" s="17">
        <v>0</v>
      </c>
      <c r="AS70" s="17">
        <v>0</v>
      </c>
      <c r="AT70" s="17">
        <v>0.29982744523770599</v>
      </c>
      <c r="AU70" s="17">
        <v>0</v>
      </c>
      <c r="AV70" s="17">
        <v>0.671344345963933</v>
      </c>
      <c r="AW70" s="17">
        <v>0</v>
      </c>
      <c r="AX70" s="17">
        <v>0</v>
      </c>
      <c r="AY70" s="17">
        <v>0</v>
      </c>
      <c r="AZ70" s="17">
        <v>0</v>
      </c>
      <c r="BA70" s="17">
        <v>0</v>
      </c>
      <c r="BB70" s="17">
        <v>0</v>
      </c>
      <c r="BC70" s="17">
        <v>0</v>
      </c>
      <c r="BD70" s="17">
        <v>0</v>
      </c>
      <c r="BE70" s="17">
        <v>0</v>
      </c>
      <c r="BF70" s="17">
        <v>0</v>
      </c>
      <c r="BG70" s="17">
        <v>0</v>
      </c>
      <c r="BH70" s="17">
        <v>0</v>
      </c>
      <c r="BI70" s="17">
        <v>0</v>
      </c>
      <c r="BJ70" s="17">
        <v>0</v>
      </c>
      <c r="BK70" s="17">
        <v>0</v>
      </c>
      <c r="BL70" s="17">
        <v>0</v>
      </c>
      <c r="BM70" s="17">
        <v>0</v>
      </c>
      <c r="BN70" s="17">
        <v>0</v>
      </c>
      <c r="BO70" s="17">
        <v>0</v>
      </c>
      <c r="BP70" s="17">
        <v>0</v>
      </c>
      <c r="BQ70" s="17">
        <v>0</v>
      </c>
      <c r="BR70" s="17">
        <v>0</v>
      </c>
      <c r="BS70" s="17">
        <v>0</v>
      </c>
      <c r="BT70" s="17">
        <v>0</v>
      </c>
      <c r="BU70" s="17">
        <v>0</v>
      </c>
      <c r="BV70" s="17">
        <v>0</v>
      </c>
      <c r="BW70" s="17">
        <v>0</v>
      </c>
      <c r="BX70" s="17">
        <v>0</v>
      </c>
      <c r="BY70" s="17">
        <v>0</v>
      </c>
      <c r="BZ70" s="17">
        <v>0</v>
      </c>
      <c r="CA70" s="17">
        <v>0</v>
      </c>
      <c r="CB70" s="17">
        <v>0</v>
      </c>
      <c r="CC70" s="17">
        <v>0</v>
      </c>
      <c r="CD70" s="17">
        <v>0</v>
      </c>
      <c r="CE70" s="17">
        <v>0</v>
      </c>
      <c r="CF70" s="17">
        <v>0</v>
      </c>
      <c r="CG70" s="17">
        <v>0</v>
      </c>
      <c r="CH70" s="17">
        <v>0</v>
      </c>
      <c r="CI70" s="17">
        <v>0</v>
      </c>
      <c r="CJ70" s="17">
        <v>0</v>
      </c>
      <c r="CK70" s="17">
        <v>0</v>
      </c>
      <c r="CL70" s="17">
        <v>0</v>
      </c>
      <c r="CM70" s="17">
        <v>0</v>
      </c>
      <c r="CN70" s="17">
        <v>0</v>
      </c>
      <c r="CO70" s="17">
        <v>0</v>
      </c>
      <c r="CP70" s="17">
        <v>0</v>
      </c>
      <c r="CQ70" s="17">
        <v>6.6102161407470703</v>
      </c>
      <c r="CR70" s="17">
        <v>0</v>
      </c>
      <c r="CS70" s="17">
        <v>0</v>
      </c>
      <c r="CT70" s="17">
        <v>0</v>
      </c>
      <c r="CU70" s="17">
        <v>0</v>
      </c>
      <c r="CV70" s="17">
        <v>0</v>
      </c>
      <c r="CW70" s="17">
        <v>0</v>
      </c>
      <c r="CX70" s="17">
        <v>0</v>
      </c>
      <c r="CY70" s="17">
        <v>0</v>
      </c>
      <c r="CZ70" s="17">
        <v>0</v>
      </c>
      <c r="DA70" s="17">
        <v>0</v>
      </c>
      <c r="DB70" s="17">
        <v>0</v>
      </c>
      <c r="DC70" s="17">
        <v>0</v>
      </c>
      <c r="DD70" s="17">
        <v>0</v>
      </c>
      <c r="DE70" s="17">
        <v>0</v>
      </c>
      <c r="DF70" s="17">
        <v>0</v>
      </c>
      <c r="DG70" s="17">
        <v>0</v>
      </c>
      <c r="DH70" s="17">
        <v>0</v>
      </c>
      <c r="DI70" s="17">
        <v>0</v>
      </c>
      <c r="DJ70" s="17">
        <v>0</v>
      </c>
      <c r="DK70" s="17">
        <v>0</v>
      </c>
      <c r="DL70" s="17">
        <v>0</v>
      </c>
      <c r="DM70" s="17">
        <v>0</v>
      </c>
      <c r="DN70" s="17">
        <v>0</v>
      </c>
      <c r="DO70" s="17">
        <v>0</v>
      </c>
      <c r="DP70" s="17">
        <v>0</v>
      </c>
      <c r="DQ70" s="17">
        <v>1.076073587062</v>
      </c>
      <c r="DR70" s="17">
        <v>0</v>
      </c>
      <c r="DS70" s="17">
        <v>1.70808270209563</v>
      </c>
      <c r="DT70" s="17">
        <v>0</v>
      </c>
      <c r="DU70" s="17">
        <v>0</v>
      </c>
      <c r="DV70" s="17">
        <v>0</v>
      </c>
      <c r="DW70" s="17">
        <v>0</v>
      </c>
      <c r="DX70" s="17">
        <v>8.5545367548109592</v>
      </c>
      <c r="DY70" s="17">
        <v>113.018965354758</v>
      </c>
      <c r="DZ70" s="17">
        <v>151.596493776112</v>
      </c>
      <c r="EA70" s="17">
        <v>14.306499028479999</v>
      </c>
      <c r="EB70" s="17">
        <v>2.0783756159559599</v>
      </c>
      <c r="EC70" s="17">
        <v>17.6703508866573</v>
      </c>
      <c r="ED70" s="17">
        <v>0</v>
      </c>
      <c r="EE70" s="17">
        <v>1.8113381082948101E-2</v>
      </c>
      <c r="EF70" s="17">
        <v>0</v>
      </c>
      <c r="EG70" s="17">
        <v>0</v>
      </c>
      <c r="EH70" s="17">
        <v>0</v>
      </c>
      <c r="EI70" s="17">
        <v>0</v>
      </c>
      <c r="EJ70" s="17">
        <v>0.38663116330532199</v>
      </c>
      <c r="EK70" s="17">
        <v>0</v>
      </c>
      <c r="EL70" s="17">
        <v>0</v>
      </c>
      <c r="EM70" s="17">
        <v>0</v>
      </c>
      <c r="EN70" s="17">
        <v>0</v>
      </c>
      <c r="EO70" s="17">
        <v>1.05016332760225E-3</v>
      </c>
      <c r="EP70" s="17">
        <v>0</v>
      </c>
      <c r="EQ70" s="17">
        <v>0</v>
      </c>
      <c r="ER70" s="17">
        <v>1.27836579963408</v>
      </c>
      <c r="ES70" s="17">
        <v>0</v>
      </c>
      <c r="ET70" s="17">
        <v>0</v>
      </c>
      <c r="EU70" s="17">
        <v>0</v>
      </c>
      <c r="EV70" s="17">
        <v>0</v>
      </c>
      <c r="EW70" s="17">
        <v>0</v>
      </c>
      <c r="EX70" s="17">
        <v>0</v>
      </c>
      <c r="EY70" s="17">
        <v>0</v>
      </c>
      <c r="EZ70" s="17">
        <v>0</v>
      </c>
      <c r="FA70" s="17">
        <v>0</v>
      </c>
      <c r="FB70" s="17">
        <v>0</v>
      </c>
      <c r="FC70" s="17">
        <v>93.9307565976478</v>
      </c>
      <c r="FD70" s="17">
        <v>109.393329857678</v>
      </c>
      <c r="FE70" s="17">
        <v>1.1631652172007301</v>
      </c>
      <c r="FF70" s="17">
        <v>0</v>
      </c>
      <c r="FG70" s="17">
        <v>159.42808257116701</v>
      </c>
      <c r="FH70" s="17">
        <v>2.74474727367283</v>
      </c>
      <c r="FI70" s="17">
        <v>0</v>
      </c>
      <c r="FJ70" s="17">
        <v>0</v>
      </c>
      <c r="FK70" s="17">
        <v>0</v>
      </c>
      <c r="FL70" s="17">
        <v>0</v>
      </c>
      <c r="FM70" s="17">
        <v>0</v>
      </c>
      <c r="FN70" s="17">
        <v>0</v>
      </c>
      <c r="FO70" s="17">
        <v>0</v>
      </c>
      <c r="FP70" s="17">
        <v>0</v>
      </c>
      <c r="FQ70" s="17">
        <v>0</v>
      </c>
      <c r="FR70" s="17">
        <v>0</v>
      </c>
      <c r="FS70" s="17">
        <v>0</v>
      </c>
      <c r="FT70" s="17">
        <v>0</v>
      </c>
      <c r="FU70" s="17">
        <v>0</v>
      </c>
      <c r="FV70" s="17">
        <v>0</v>
      </c>
      <c r="FW70" s="17">
        <v>0</v>
      </c>
      <c r="FX70" s="17">
        <v>0</v>
      </c>
      <c r="FY70" s="17">
        <v>0</v>
      </c>
      <c r="FZ70" s="17">
        <v>0</v>
      </c>
      <c r="GA70" s="17">
        <v>0.12720118131182001</v>
      </c>
      <c r="GB70" s="17">
        <v>0</v>
      </c>
      <c r="GC70" s="17">
        <v>0</v>
      </c>
      <c r="GD70" s="17">
        <v>0</v>
      </c>
      <c r="GE70" s="17">
        <v>0</v>
      </c>
      <c r="GF70" s="17">
        <v>0</v>
      </c>
      <c r="GG70" s="17">
        <v>69.059889475000006</v>
      </c>
      <c r="GH70" s="17">
        <v>0</v>
      </c>
      <c r="GI70" s="17">
        <v>2.2073022011593002</v>
      </c>
      <c r="GJ70" s="17">
        <v>0</v>
      </c>
      <c r="GK70" s="17">
        <v>1.76102412954859</v>
      </c>
      <c r="GL70" s="17">
        <v>0</v>
      </c>
      <c r="GM70" s="17">
        <v>0</v>
      </c>
      <c r="GN70" s="17">
        <v>0</v>
      </c>
      <c r="GO70" s="17">
        <v>0</v>
      </c>
      <c r="GP70" s="17">
        <v>0</v>
      </c>
      <c r="GQ70" s="29">
        <v>769.94826892828962</v>
      </c>
      <c r="GR70" s="29">
        <v>0</v>
      </c>
      <c r="GS70" s="18">
        <v>0</v>
      </c>
      <c r="GT70" s="18">
        <v>0</v>
      </c>
      <c r="GU70" s="18">
        <v>0</v>
      </c>
      <c r="GV70" s="18">
        <v>0</v>
      </c>
      <c r="GW70" s="18">
        <v>0</v>
      </c>
      <c r="GX70" s="28">
        <v>10.972023441557436</v>
      </c>
      <c r="GY70" s="26">
        <v>0</v>
      </c>
      <c r="GZ70" s="26">
        <v>10.972023441557436</v>
      </c>
      <c r="HA70" s="18"/>
      <c r="HB70" s="29">
        <v>9.0350443776000002</v>
      </c>
      <c r="HC70" s="47">
        <v>789.95533674744706</v>
      </c>
    </row>
    <row r="71" spans="2:211" s="14" customFormat="1" ht="17.25" customHeight="1" x14ac:dyDescent="0.25">
      <c r="B71" s="144" t="s">
        <v>347</v>
      </c>
      <c r="C71" s="145" t="s">
        <v>348</v>
      </c>
      <c r="D71" s="169">
        <v>0</v>
      </c>
      <c r="E71" s="169">
        <v>0</v>
      </c>
      <c r="F71" s="169">
        <v>0</v>
      </c>
      <c r="G71" s="169">
        <v>0</v>
      </c>
      <c r="H71" s="169">
        <v>0</v>
      </c>
      <c r="I71" s="169">
        <v>0</v>
      </c>
      <c r="J71" s="169">
        <v>0</v>
      </c>
      <c r="K71" s="169">
        <v>0</v>
      </c>
      <c r="L71" s="169">
        <v>0</v>
      </c>
      <c r="M71" s="169">
        <v>0</v>
      </c>
      <c r="N71" s="169">
        <v>0</v>
      </c>
      <c r="O71" s="169">
        <v>0</v>
      </c>
      <c r="P71" s="169">
        <v>0</v>
      </c>
      <c r="Q71" s="169">
        <v>0</v>
      </c>
      <c r="R71" s="169">
        <v>0</v>
      </c>
      <c r="S71" s="169">
        <v>0</v>
      </c>
      <c r="T71" s="169">
        <v>0</v>
      </c>
      <c r="U71" s="169">
        <v>0</v>
      </c>
      <c r="V71" s="169">
        <v>0</v>
      </c>
      <c r="W71" s="169">
        <v>0</v>
      </c>
      <c r="X71" s="169">
        <v>0</v>
      </c>
      <c r="Y71" s="169">
        <v>0</v>
      </c>
      <c r="Z71" s="169">
        <v>0</v>
      </c>
      <c r="AA71" s="169">
        <v>0</v>
      </c>
      <c r="AB71" s="169">
        <v>0</v>
      </c>
      <c r="AC71" s="169">
        <v>0</v>
      </c>
      <c r="AD71" s="169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0</v>
      </c>
      <c r="AK71" s="17">
        <v>0</v>
      </c>
      <c r="AL71" s="17">
        <v>0</v>
      </c>
      <c r="AM71" s="17">
        <v>0</v>
      </c>
      <c r="AN71" s="17">
        <v>0</v>
      </c>
      <c r="AO71" s="17">
        <v>0</v>
      </c>
      <c r="AP71" s="17">
        <v>0</v>
      </c>
      <c r="AQ71" s="17">
        <v>0</v>
      </c>
      <c r="AR71" s="17">
        <v>0</v>
      </c>
      <c r="AS71" s="17">
        <v>0</v>
      </c>
      <c r="AT71" s="17">
        <v>24.940456055034701</v>
      </c>
      <c r="AU71" s="17">
        <v>0</v>
      </c>
      <c r="AV71" s="17">
        <v>0</v>
      </c>
      <c r="AW71" s="17">
        <v>0</v>
      </c>
      <c r="AX71" s="17">
        <v>0</v>
      </c>
      <c r="AY71" s="17">
        <v>0</v>
      </c>
      <c r="AZ71" s="17">
        <v>0</v>
      </c>
      <c r="BA71" s="17">
        <v>0</v>
      </c>
      <c r="BB71" s="17">
        <v>0</v>
      </c>
      <c r="BC71" s="17">
        <v>0</v>
      </c>
      <c r="BD71" s="17">
        <v>0</v>
      </c>
      <c r="BE71" s="17">
        <v>0</v>
      </c>
      <c r="BF71" s="17">
        <v>0</v>
      </c>
      <c r="BG71" s="17">
        <v>0</v>
      </c>
      <c r="BH71" s="17">
        <v>0</v>
      </c>
      <c r="BI71" s="17">
        <v>0</v>
      </c>
      <c r="BJ71" s="17">
        <v>0</v>
      </c>
      <c r="BK71" s="17">
        <v>0</v>
      </c>
      <c r="BL71" s="17">
        <v>0</v>
      </c>
      <c r="BM71" s="17">
        <v>0</v>
      </c>
      <c r="BN71" s="17">
        <v>0</v>
      </c>
      <c r="BO71" s="17">
        <v>0</v>
      </c>
      <c r="BP71" s="17">
        <v>0</v>
      </c>
      <c r="BQ71" s="17">
        <v>0</v>
      </c>
      <c r="BR71" s="17">
        <v>0</v>
      </c>
      <c r="BS71" s="17">
        <v>0</v>
      </c>
      <c r="BT71" s="17">
        <v>0</v>
      </c>
      <c r="BU71" s="17">
        <v>0</v>
      </c>
      <c r="BV71" s="17">
        <v>0</v>
      </c>
      <c r="BW71" s="17">
        <v>0</v>
      </c>
      <c r="BX71" s="17">
        <v>0</v>
      </c>
      <c r="BY71" s="17">
        <v>0</v>
      </c>
      <c r="BZ71" s="17">
        <v>0</v>
      </c>
      <c r="CA71" s="17">
        <v>2.0781820379278102</v>
      </c>
      <c r="CB71" s="17">
        <v>0</v>
      </c>
      <c r="CC71" s="17">
        <v>0</v>
      </c>
      <c r="CD71" s="17">
        <v>0</v>
      </c>
      <c r="CE71" s="17">
        <v>0</v>
      </c>
      <c r="CF71" s="17">
        <v>0</v>
      </c>
      <c r="CG71" s="17">
        <v>4.6224262528460001</v>
      </c>
      <c r="CH71" s="17">
        <v>0</v>
      </c>
      <c r="CI71" s="17">
        <v>0</v>
      </c>
      <c r="CJ71" s="17">
        <v>0</v>
      </c>
      <c r="CK71" s="17">
        <v>0</v>
      </c>
      <c r="CL71" s="17">
        <v>0</v>
      </c>
      <c r="CM71" s="17">
        <v>2.6253870813232401</v>
      </c>
      <c r="CN71" s="17">
        <v>0</v>
      </c>
      <c r="CO71" s="17">
        <v>0</v>
      </c>
      <c r="CP71" s="17">
        <v>0</v>
      </c>
      <c r="CQ71" s="17">
        <v>0</v>
      </c>
      <c r="CR71" s="17">
        <v>1.34305865243654</v>
      </c>
      <c r="CS71" s="17">
        <v>1.7244021401824401E-4</v>
      </c>
      <c r="CT71" s="17">
        <v>0</v>
      </c>
      <c r="CU71" s="17">
        <v>3.0217961246300599E-2</v>
      </c>
      <c r="CV71" s="17">
        <v>0</v>
      </c>
      <c r="CW71" s="17">
        <v>0</v>
      </c>
      <c r="CX71" s="17">
        <v>0</v>
      </c>
      <c r="CY71" s="17">
        <v>0</v>
      </c>
      <c r="CZ71" s="17">
        <v>0</v>
      </c>
      <c r="DA71" s="17">
        <v>0</v>
      </c>
      <c r="DB71" s="17">
        <v>0</v>
      </c>
      <c r="DC71" s="17">
        <v>0</v>
      </c>
      <c r="DD71" s="17">
        <v>0</v>
      </c>
      <c r="DE71" s="17">
        <v>0</v>
      </c>
      <c r="DF71" s="17">
        <v>0</v>
      </c>
      <c r="DG71" s="17">
        <v>0</v>
      </c>
      <c r="DH71" s="17">
        <v>0</v>
      </c>
      <c r="DI71" s="17">
        <v>0</v>
      </c>
      <c r="DJ71" s="17">
        <v>0</v>
      </c>
      <c r="DK71" s="17">
        <v>0</v>
      </c>
      <c r="DL71" s="17">
        <v>3.1298804010470902</v>
      </c>
      <c r="DM71" s="17">
        <v>9.1862754595670992</v>
      </c>
      <c r="DN71" s="17">
        <v>0</v>
      </c>
      <c r="DO71" s="17">
        <v>0</v>
      </c>
      <c r="DP71" s="17">
        <v>0</v>
      </c>
      <c r="DQ71" s="17">
        <v>0.48896801958388098</v>
      </c>
      <c r="DR71" s="17">
        <v>0</v>
      </c>
      <c r="DS71" s="17">
        <v>3.5651776117048701</v>
      </c>
      <c r="DT71" s="17">
        <v>8.0111291339388296E-2</v>
      </c>
      <c r="DU71" s="17">
        <v>0</v>
      </c>
      <c r="DV71" s="17">
        <v>0</v>
      </c>
      <c r="DW71" s="17">
        <v>0</v>
      </c>
      <c r="DX71" s="17">
        <v>10.734480135586701</v>
      </c>
      <c r="DY71" s="17">
        <v>0</v>
      </c>
      <c r="DZ71" s="17">
        <v>0</v>
      </c>
      <c r="EA71" s="17">
        <v>0</v>
      </c>
      <c r="EB71" s="17">
        <v>11.4497133812459</v>
      </c>
      <c r="EC71" s="17">
        <v>1.2448959171059599</v>
      </c>
      <c r="ED71" s="17">
        <v>0</v>
      </c>
      <c r="EE71" s="17">
        <v>0.97485160809110605</v>
      </c>
      <c r="EF71" s="17">
        <v>0</v>
      </c>
      <c r="EG71" s="17">
        <v>0</v>
      </c>
      <c r="EH71" s="17">
        <v>0</v>
      </c>
      <c r="EI71" s="17">
        <v>0</v>
      </c>
      <c r="EJ71" s="17">
        <v>0.16827536606723401</v>
      </c>
      <c r="EK71" s="17">
        <v>0</v>
      </c>
      <c r="EL71" s="17">
        <v>0</v>
      </c>
      <c r="EM71" s="17">
        <v>0</v>
      </c>
      <c r="EN71" s="17">
        <v>0</v>
      </c>
      <c r="EO71" s="17">
        <v>0</v>
      </c>
      <c r="EP71" s="17">
        <v>0</v>
      </c>
      <c r="EQ71" s="17">
        <v>0.27414745984898298</v>
      </c>
      <c r="ER71" s="17">
        <v>4.2068950460521899</v>
      </c>
      <c r="ES71" s="17">
        <v>0</v>
      </c>
      <c r="ET71" s="17">
        <v>0</v>
      </c>
      <c r="EU71" s="17">
        <v>0</v>
      </c>
      <c r="EV71" s="17">
        <v>0</v>
      </c>
      <c r="EW71" s="17">
        <v>0</v>
      </c>
      <c r="EX71" s="17">
        <v>0</v>
      </c>
      <c r="EY71" s="17">
        <v>0</v>
      </c>
      <c r="EZ71" s="17">
        <v>0</v>
      </c>
      <c r="FA71" s="17">
        <v>0</v>
      </c>
      <c r="FB71" s="17">
        <v>0</v>
      </c>
      <c r="FC71" s="17">
        <v>0</v>
      </c>
      <c r="FD71" s="17">
        <v>0</v>
      </c>
      <c r="FE71" s="17">
        <v>0</v>
      </c>
      <c r="FF71" s="17">
        <v>0</v>
      </c>
      <c r="FG71" s="17">
        <v>0</v>
      </c>
      <c r="FH71" s="17">
        <v>0</v>
      </c>
      <c r="FI71" s="17">
        <v>0</v>
      </c>
      <c r="FJ71" s="17">
        <v>0</v>
      </c>
      <c r="FK71" s="17">
        <v>0</v>
      </c>
      <c r="FL71" s="17">
        <v>0</v>
      </c>
      <c r="FM71" s="17">
        <v>0</v>
      </c>
      <c r="FN71" s="17">
        <v>0</v>
      </c>
      <c r="FO71" s="17">
        <v>0</v>
      </c>
      <c r="FP71" s="17">
        <v>0</v>
      </c>
      <c r="FQ71" s="17">
        <v>0</v>
      </c>
      <c r="FR71" s="17">
        <v>0</v>
      </c>
      <c r="FS71" s="17">
        <v>0</v>
      </c>
      <c r="FT71" s="17">
        <v>0</v>
      </c>
      <c r="FU71" s="17">
        <v>0</v>
      </c>
      <c r="FV71" s="17">
        <v>0</v>
      </c>
      <c r="FW71" s="17">
        <v>0</v>
      </c>
      <c r="FX71" s="17">
        <v>0</v>
      </c>
      <c r="FY71" s="17">
        <v>0</v>
      </c>
      <c r="FZ71" s="17">
        <v>0</v>
      </c>
      <c r="GA71" s="17">
        <v>0</v>
      </c>
      <c r="GB71" s="17">
        <v>0</v>
      </c>
      <c r="GC71" s="17">
        <v>0</v>
      </c>
      <c r="GD71" s="17">
        <v>0</v>
      </c>
      <c r="GE71" s="17">
        <v>0</v>
      </c>
      <c r="GF71" s="17">
        <v>0</v>
      </c>
      <c r="GG71" s="17">
        <v>0</v>
      </c>
      <c r="GH71" s="17">
        <v>0</v>
      </c>
      <c r="GI71" s="17">
        <v>0</v>
      </c>
      <c r="GJ71" s="17">
        <v>0</v>
      </c>
      <c r="GK71" s="17">
        <v>0</v>
      </c>
      <c r="GL71" s="17">
        <v>0</v>
      </c>
      <c r="GM71" s="17">
        <v>0</v>
      </c>
      <c r="GN71" s="17">
        <v>0</v>
      </c>
      <c r="GO71" s="17">
        <v>0</v>
      </c>
      <c r="GP71" s="17">
        <v>0</v>
      </c>
      <c r="GQ71" s="29">
        <v>81.143572178269025</v>
      </c>
      <c r="GR71" s="29">
        <v>0</v>
      </c>
      <c r="GS71" s="18">
        <v>0</v>
      </c>
      <c r="GT71" s="18">
        <v>0</v>
      </c>
      <c r="GU71" s="18">
        <v>0</v>
      </c>
      <c r="GV71" s="18">
        <v>0</v>
      </c>
      <c r="GW71" s="18">
        <v>0</v>
      </c>
      <c r="GX71" s="28">
        <v>2.1188655091509498</v>
      </c>
      <c r="GY71" s="26">
        <v>0</v>
      </c>
      <c r="GZ71" s="26">
        <v>2.1188655091509498</v>
      </c>
      <c r="HA71" s="18"/>
      <c r="HB71" s="29">
        <v>317.40250374959999</v>
      </c>
      <c r="HC71" s="47">
        <v>400.66494143701993</v>
      </c>
    </row>
    <row r="72" spans="2:211" s="14" customFormat="1" ht="17.25" customHeight="1" x14ac:dyDescent="0.25">
      <c r="B72" s="144" t="s">
        <v>349</v>
      </c>
      <c r="C72" s="145" t="s">
        <v>350</v>
      </c>
      <c r="D72" s="169">
        <v>4.6786443057795996E-3</v>
      </c>
      <c r="E72" s="169">
        <v>0</v>
      </c>
      <c r="F72" s="169">
        <v>0</v>
      </c>
      <c r="G72" s="169">
        <v>0</v>
      </c>
      <c r="H72" s="169">
        <v>0</v>
      </c>
      <c r="I72" s="169">
        <v>0</v>
      </c>
      <c r="J72" s="169">
        <v>0</v>
      </c>
      <c r="K72" s="169">
        <v>0</v>
      </c>
      <c r="L72" s="169">
        <v>0</v>
      </c>
      <c r="M72" s="169">
        <v>0</v>
      </c>
      <c r="N72" s="169">
        <v>0</v>
      </c>
      <c r="O72" s="169">
        <v>0</v>
      </c>
      <c r="P72" s="169">
        <v>0</v>
      </c>
      <c r="Q72" s="169">
        <v>0</v>
      </c>
      <c r="R72" s="169">
        <v>0</v>
      </c>
      <c r="S72" s="169">
        <v>5.8674787129675998E-2</v>
      </c>
      <c r="T72" s="169">
        <v>0</v>
      </c>
      <c r="U72" s="169">
        <v>0</v>
      </c>
      <c r="V72" s="169">
        <v>0</v>
      </c>
      <c r="W72" s="169">
        <v>0</v>
      </c>
      <c r="X72" s="169">
        <v>0</v>
      </c>
      <c r="Y72" s="169">
        <v>0</v>
      </c>
      <c r="Z72" s="169">
        <v>0</v>
      </c>
      <c r="AA72" s="169">
        <v>0</v>
      </c>
      <c r="AB72" s="169">
        <v>0</v>
      </c>
      <c r="AC72" s="169">
        <v>0</v>
      </c>
      <c r="AD72" s="169">
        <v>0</v>
      </c>
      <c r="AE72" s="17">
        <v>0.24729757056301299</v>
      </c>
      <c r="AF72" s="17">
        <v>1.0139597107767799</v>
      </c>
      <c r="AG72" s="17">
        <v>2.3594129593053799</v>
      </c>
      <c r="AH72" s="17">
        <v>0.75582870292252702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7">
        <v>0</v>
      </c>
      <c r="AP72" s="17">
        <v>0</v>
      </c>
      <c r="AQ72" s="17">
        <v>0</v>
      </c>
      <c r="AR72" s="17">
        <v>0</v>
      </c>
      <c r="AS72" s="17">
        <v>0</v>
      </c>
      <c r="AT72" s="17">
        <v>0</v>
      </c>
      <c r="AU72" s="17">
        <v>0</v>
      </c>
      <c r="AV72" s="17">
        <v>0</v>
      </c>
      <c r="AW72" s="17">
        <v>0</v>
      </c>
      <c r="AX72" s="17">
        <v>0</v>
      </c>
      <c r="AY72" s="17">
        <v>0</v>
      </c>
      <c r="AZ72" s="17">
        <v>0</v>
      </c>
      <c r="BA72" s="17">
        <v>0</v>
      </c>
      <c r="BB72" s="17">
        <v>0</v>
      </c>
      <c r="BC72" s="17">
        <v>0</v>
      </c>
      <c r="BD72" s="17">
        <v>0</v>
      </c>
      <c r="BE72" s="17">
        <v>0</v>
      </c>
      <c r="BF72" s="17">
        <v>0</v>
      </c>
      <c r="BG72" s="17">
        <v>0</v>
      </c>
      <c r="BH72" s="17">
        <v>0</v>
      </c>
      <c r="BI72" s="17">
        <v>0</v>
      </c>
      <c r="BJ72" s="17">
        <v>0</v>
      </c>
      <c r="BK72" s="17">
        <v>0</v>
      </c>
      <c r="BL72" s="17">
        <v>0</v>
      </c>
      <c r="BM72" s="17">
        <v>0</v>
      </c>
      <c r="BN72" s="17">
        <v>0</v>
      </c>
      <c r="BO72" s="17">
        <v>0</v>
      </c>
      <c r="BP72" s="17">
        <v>0</v>
      </c>
      <c r="BQ72" s="17">
        <v>0</v>
      </c>
      <c r="BR72" s="17">
        <v>0</v>
      </c>
      <c r="BS72" s="17">
        <v>0</v>
      </c>
      <c r="BT72" s="17">
        <v>0</v>
      </c>
      <c r="BU72" s="17">
        <v>0</v>
      </c>
      <c r="BV72" s="17">
        <v>0</v>
      </c>
      <c r="BW72" s="17">
        <v>0</v>
      </c>
      <c r="BX72" s="17">
        <v>0</v>
      </c>
      <c r="BY72" s="17">
        <v>0</v>
      </c>
      <c r="BZ72" s="17">
        <v>0</v>
      </c>
      <c r="CA72" s="17">
        <v>0</v>
      </c>
      <c r="CB72" s="17">
        <v>0.37388904849844401</v>
      </c>
      <c r="CC72" s="17">
        <v>2.0494868725187899E-2</v>
      </c>
      <c r="CD72" s="17">
        <v>0.269264292666959</v>
      </c>
      <c r="CE72" s="17">
        <v>9.1556666394087396E-2</v>
      </c>
      <c r="CF72" s="17">
        <v>0</v>
      </c>
      <c r="CG72" s="17">
        <v>0</v>
      </c>
      <c r="CH72" s="17">
        <v>0</v>
      </c>
      <c r="CI72" s="17">
        <v>0</v>
      </c>
      <c r="CJ72" s="17">
        <v>0</v>
      </c>
      <c r="CK72" s="17">
        <v>0</v>
      </c>
      <c r="CL72" s="17">
        <v>8.1181272002326192</v>
      </c>
      <c r="CM72" s="17">
        <v>0</v>
      </c>
      <c r="CN72" s="17">
        <v>0</v>
      </c>
      <c r="CO72" s="17">
        <v>0</v>
      </c>
      <c r="CP72" s="17">
        <v>0</v>
      </c>
      <c r="CQ72" s="17">
        <v>0</v>
      </c>
      <c r="CR72" s="17">
        <v>0</v>
      </c>
      <c r="CS72" s="17">
        <v>2.7777736187492298E-4</v>
      </c>
      <c r="CT72" s="17">
        <v>0</v>
      </c>
      <c r="CU72" s="17">
        <v>0</v>
      </c>
      <c r="CV72" s="17">
        <v>0</v>
      </c>
      <c r="CW72" s="17">
        <v>6.96</v>
      </c>
      <c r="CX72" s="17">
        <v>0</v>
      </c>
      <c r="CY72" s="17">
        <v>0</v>
      </c>
      <c r="CZ72" s="17">
        <v>0</v>
      </c>
      <c r="DA72" s="17">
        <v>0</v>
      </c>
      <c r="DB72" s="17">
        <v>0</v>
      </c>
      <c r="DC72" s="17">
        <v>0</v>
      </c>
      <c r="DD72" s="17">
        <v>0</v>
      </c>
      <c r="DE72" s="17">
        <v>0</v>
      </c>
      <c r="DF72" s="17">
        <v>0</v>
      </c>
      <c r="DG72" s="17">
        <v>0</v>
      </c>
      <c r="DH72" s="17">
        <v>0</v>
      </c>
      <c r="DI72" s="17">
        <v>0</v>
      </c>
      <c r="DJ72" s="17">
        <v>0</v>
      </c>
      <c r="DK72" s="17">
        <v>0</v>
      </c>
      <c r="DL72" s="17">
        <v>0.233188221868454</v>
      </c>
      <c r="DM72" s="17">
        <v>0.58339506687554099</v>
      </c>
      <c r="DN72" s="17">
        <v>0</v>
      </c>
      <c r="DO72" s="17">
        <v>0</v>
      </c>
      <c r="DP72" s="17">
        <v>0</v>
      </c>
      <c r="DQ72" s="17">
        <v>0</v>
      </c>
      <c r="DR72" s="17">
        <v>1.71578536359642</v>
      </c>
      <c r="DS72" s="17">
        <v>0</v>
      </c>
      <c r="DT72" s="17">
        <v>0</v>
      </c>
      <c r="DU72" s="17">
        <v>0</v>
      </c>
      <c r="DV72" s="17">
        <v>0</v>
      </c>
      <c r="DW72" s="17">
        <v>0</v>
      </c>
      <c r="DX72" s="17">
        <v>0</v>
      </c>
      <c r="DY72" s="17">
        <v>0</v>
      </c>
      <c r="DZ72" s="17">
        <v>0</v>
      </c>
      <c r="EA72" s="17">
        <v>0</v>
      </c>
      <c r="EB72" s="17">
        <v>0</v>
      </c>
      <c r="EC72" s="17">
        <v>0</v>
      </c>
      <c r="ED72" s="17">
        <v>0</v>
      </c>
      <c r="EE72" s="17">
        <v>0</v>
      </c>
      <c r="EF72" s="17">
        <v>0</v>
      </c>
      <c r="EG72" s="17">
        <v>0</v>
      </c>
      <c r="EH72" s="17">
        <v>0</v>
      </c>
      <c r="EI72" s="17">
        <v>0</v>
      </c>
      <c r="EJ72" s="17">
        <v>0</v>
      </c>
      <c r="EK72" s="17">
        <v>0</v>
      </c>
      <c r="EL72" s="17">
        <v>0</v>
      </c>
      <c r="EM72" s="17">
        <v>0</v>
      </c>
      <c r="EN72" s="17">
        <v>0</v>
      </c>
      <c r="EO72" s="17">
        <v>0</v>
      </c>
      <c r="EP72" s="17">
        <v>0</v>
      </c>
      <c r="EQ72" s="17">
        <v>0</v>
      </c>
      <c r="ER72" s="17">
        <v>0</v>
      </c>
      <c r="ES72" s="17">
        <v>0</v>
      </c>
      <c r="ET72" s="17">
        <v>0</v>
      </c>
      <c r="EU72" s="17">
        <v>0</v>
      </c>
      <c r="EV72" s="17">
        <v>0</v>
      </c>
      <c r="EW72" s="17">
        <v>0</v>
      </c>
      <c r="EX72" s="17">
        <v>0</v>
      </c>
      <c r="EY72" s="17">
        <v>0</v>
      </c>
      <c r="EZ72" s="17">
        <v>0</v>
      </c>
      <c r="FA72" s="17">
        <v>0</v>
      </c>
      <c r="FB72" s="17">
        <v>0</v>
      </c>
      <c r="FC72" s="17">
        <v>0</v>
      </c>
      <c r="FD72" s="17">
        <v>0</v>
      </c>
      <c r="FE72" s="17">
        <v>0</v>
      </c>
      <c r="FF72" s="17">
        <v>0</v>
      </c>
      <c r="FG72" s="17">
        <v>0</v>
      </c>
      <c r="FH72" s="17">
        <v>0</v>
      </c>
      <c r="FI72" s="17">
        <v>0</v>
      </c>
      <c r="FJ72" s="17">
        <v>0</v>
      </c>
      <c r="FK72" s="17">
        <v>0</v>
      </c>
      <c r="FL72" s="17">
        <v>0</v>
      </c>
      <c r="FM72" s="17">
        <v>0</v>
      </c>
      <c r="FN72" s="17">
        <v>0</v>
      </c>
      <c r="FO72" s="17">
        <v>0</v>
      </c>
      <c r="FP72" s="17">
        <v>0</v>
      </c>
      <c r="FQ72" s="17">
        <v>0</v>
      </c>
      <c r="FR72" s="17">
        <v>0</v>
      </c>
      <c r="FS72" s="17">
        <v>0</v>
      </c>
      <c r="FT72" s="17">
        <v>0</v>
      </c>
      <c r="FU72" s="17">
        <v>0</v>
      </c>
      <c r="FV72" s="17">
        <v>0</v>
      </c>
      <c r="FW72" s="17">
        <v>0</v>
      </c>
      <c r="FX72" s="17">
        <v>0</v>
      </c>
      <c r="FY72" s="17">
        <v>0</v>
      </c>
      <c r="FZ72" s="17">
        <v>0</v>
      </c>
      <c r="GA72" s="17">
        <v>0</v>
      </c>
      <c r="GB72" s="17">
        <v>0</v>
      </c>
      <c r="GC72" s="17">
        <v>0</v>
      </c>
      <c r="GD72" s="17">
        <v>0</v>
      </c>
      <c r="GE72" s="17">
        <v>0</v>
      </c>
      <c r="GF72" s="17">
        <v>0</v>
      </c>
      <c r="GG72" s="17">
        <v>0.106026703781474</v>
      </c>
      <c r="GH72" s="17">
        <v>3.5410666984363098E-2</v>
      </c>
      <c r="GI72" s="17">
        <v>0</v>
      </c>
      <c r="GJ72" s="17">
        <v>0</v>
      </c>
      <c r="GK72" s="17">
        <v>0</v>
      </c>
      <c r="GL72" s="17">
        <v>0</v>
      </c>
      <c r="GM72" s="17">
        <v>0</v>
      </c>
      <c r="GN72" s="17">
        <v>0</v>
      </c>
      <c r="GO72" s="17">
        <v>0</v>
      </c>
      <c r="GP72" s="17">
        <v>0</v>
      </c>
      <c r="GQ72" s="29">
        <v>22.947268251988561</v>
      </c>
      <c r="GR72" s="29">
        <v>0</v>
      </c>
      <c r="GS72" s="18">
        <v>0</v>
      </c>
      <c r="GT72" s="18">
        <v>0</v>
      </c>
      <c r="GU72" s="18">
        <v>0</v>
      </c>
      <c r="GV72" s="19">
        <v>0</v>
      </c>
      <c r="GW72" s="18">
        <v>0</v>
      </c>
      <c r="GX72" s="28">
        <v>2.5099957704669302</v>
      </c>
      <c r="GY72" s="26">
        <v>0</v>
      </c>
      <c r="GZ72" s="26">
        <v>2.5099957704669302</v>
      </c>
      <c r="HA72" s="18"/>
      <c r="HB72" s="29">
        <v>1.9510966608</v>
      </c>
      <c r="HC72" s="47">
        <v>27.408360683255491</v>
      </c>
    </row>
    <row r="73" spans="2:211" s="14" customFormat="1" ht="17.25" customHeight="1" x14ac:dyDescent="0.25">
      <c r="B73" s="144" t="s">
        <v>351</v>
      </c>
      <c r="C73" s="146" t="s">
        <v>352</v>
      </c>
      <c r="D73" s="169">
        <v>0</v>
      </c>
      <c r="E73" s="169">
        <v>0</v>
      </c>
      <c r="F73" s="169">
        <v>0</v>
      </c>
      <c r="G73" s="169">
        <v>0</v>
      </c>
      <c r="H73" s="169">
        <v>0</v>
      </c>
      <c r="I73" s="169">
        <v>0</v>
      </c>
      <c r="J73" s="169">
        <v>0</v>
      </c>
      <c r="K73" s="169">
        <v>0</v>
      </c>
      <c r="L73" s="169">
        <v>0</v>
      </c>
      <c r="M73" s="169">
        <v>0</v>
      </c>
      <c r="N73" s="169">
        <v>0</v>
      </c>
      <c r="O73" s="169">
        <v>0</v>
      </c>
      <c r="P73" s="169">
        <v>0</v>
      </c>
      <c r="Q73" s="169">
        <v>0</v>
      </c>
      <c r="R73" s="169">
        <v>0</v>
      </c>
      <c r="S73" s="169">
        <v>0</v>
      </c>
      <c r="T73" s="169">
        <v>0</v>
      </c>
      <c r="U73" s="169">
        <v>0</v>
      </c>
      <c r="V73" s="169">
        <v>0</v>
      </c>
      <c r="W73" s="169">
        <v>0</v>
      </c>
      <c r="X73" s="169">
        <v>0</v>
      </c>
      <c r="Y73" s="169">
        <v>0</v>
      </c>
      <c r="Z73" s="169">
        <v>0</v>
      </c>
      <c r="AA73" s="169">
        <v>0</v>
      </c>
      <c r="AB73" s="169">
        <v>0</v>
      </c>
      <c r="AC73" s="169">
        <v>0</v>
      </c>
      <c r="AD73" s="169">
        <v>0</v>
      </c>
      <c r="AE73" s="17">
        <v>0</v>
      </c>
      <c r="AF73" s="17">
        <v>0</v>
      </c>
      <c r="AG73" s="17">
        <v>0</v>
      </c>
      <c r="AH73" s="17">
        <v>0</v>
      </c>
      <c r="AI73" s="17">
        <v>0</v>
      </c>
      <c r="AJ73" s="17">
        <v>0</v>
      </c>
      <c r="AK73" s="17">
        <v>0</v>
      </c>
      <c r="AL73" s="17">
        <v>0</v>
      </c>
      <c r="AM73" s="17">
        <v>0</v>
      </c>
      <c r="AN73" s="17">
        <v>0</v>
      </c>
      <c r="AO73" s="17">
        <v>0</v>
      </c>
      <c r="AP73" s="17">
        <v>0</v>
      </c>
      <c r="AQ73" s="17">
        <v>0</v>
      </c>
      <c r="AR73" s="17">
        <v>0</v>
      </c>
      <c r="AS73" s="17">
        <v>0</v>
      </c>
      <c r="AT73" s="17">
        <v>0</v>
      </c>
      <c r="AU73" s="17">
        <v>0</v>
      </c>
      <c r="AV73" s="17">
        <v>0</v>
      </c>
      <c r="AW73" s="17">
        <v>0</v>
      </c>
      <c r="AX73" s="17">
        <v>0</v>
      </c>
      <c r="AY73" s="17">
        <v>0</v>
      </c>
      <c r="AZ73" s="17">
        <v>0</v>
      </c>
      <c r="BA73" s="17">
        <v>0</v>
      </c>
      <c r="BB73" s="17">
        <v>0</v>
      </c>
      <c r="BC73" s="17">
        <v>0</v>
      </c>
      <c r="BD73" s="17">
        <v>0</v>
      </c>
      <c r="BE73" s="17">
        <v>0</v>
      </c>
      <c r="BF73" s="17">
        <v>0</v>
      </c>
      <c r="BG73" s="17">
        <v>0</v>
      </c>
      <c r="BH73" s="17">
        <v>0</v>
      </c>
      <c r="BI73" s="17">
        <v>0</v>
      </c>
      <c r="BJ73" s="17">
        <v>0</v>
      </c>
      <c r="BK73" s="17">
        <v>0</v>
      </c>
      <c r="BL73" s="17">
        <v>0</v>
      </c>
      <c r="BM73" s="17">
        <v>0</v>
      </c>
      <c r="BN73" s="17">
        <v>0</v>
      </c>
      <c r="BO73" s="17">
        <v>0</v>
      </c>
      <c r="BP73" s="17">
        <v>0</v>
      </c>
      <c r="BQ73" s="17">
        <v>0</v>
      </c>
      <c r="BR73" s="17">
        <v>0</v>
      </c>
      <c r="BS73" s="17">
        <v>0</v>
      </c>
      <c r="BT73" s="17">
        <v>0</v>
      </c>
      <c r="BU73" s="17">
        <v>0</v>
      </c>
      <c r="BV73" s="17">
        <v>0</v>
      </c>
      <c r="BW73" s="17">
        <v>0</v>
      </c>
      <c r="BX73" s="17">
        <v>0</v>
      </c>
      <c r="BY73" s="17">
        <v>0</v>
      </c>
      <c r="BZ73" s="17">
        <v>0</v>
      </c>
      <c r="CA73" s="17">
        <v>0</v>
      </c>
      <c r="CB73" s="17">
        <v>0</v>
      </c>
      <c r="CC73" s="17">
        <v>0</v>
      </c>
      <c r="CD73" s="17">
        <v>0</v>
      </c>
      <c r="CE73" s="17">
        <v>0</v>
      </c>
      <c r="CF73" s="17">
        <v>0</v>
      </c>
      <c r="CG73" s="17">
        <v>0</v>
      </c>
      <c r="CH73" s="17">
        <v>0</v>
      </c>
      <c r="CI73" s="17">
        <v>0</v>
      </c>
      <c r="CJ73" s="17">
        <v>0</v>
      </c>
      <c r="CK73" s="17">
        <v>0</v>
      </c>
      <c r="CL73" s="17">
        <v>0</v>
      </c>
      <c r="CM73" s="17">
        <v>0</v>
      </c>
      <c r="CN73" s="17">
        <v>0</v>
      </c>
      <c r="CO73" s="17">
        <v>0</v>
      </c>
      <c r="CP73" s="17">
        <v>0</v>
      </c>
      <c r="CQ73" s="17">
        <v>0</v>
      </c>
      <c r="CR73" s="17">
        <v>0</v>
      </c>
      <c r="CS73" s="17">
        <v>0</v>
      </c>
      <c r="CT73" s="17">
        <v>0</v>
      </c>
      <c r="CU73" s="17">
        <v>0</v>
      </c>
      <c r="CV73" s="17">
        <v>0</v>
      </c>
      <c r="CW73" s="17">
        <v>0</v>
      </c>
      <c r="CX73" s="17">
        <v>0</v>
      </c>
      <c r="CY73" s="17">
        <v>0</v>
      </c>
      <c r="CZ73" s="17">
        <v>0</v>
      </c>
      <c r="DA73" s="17">
        <v>0</v>
      </c>
      <c r="DB73" s="17">
        <v>0</v>
      </c>
      <c r="DC73" s="17">
        <v>0</v>
      </c>
      <c r="DD73" s="17">
        <v>0</v>
      </c>
      <c r="DE73" s="17">
        <v>0</v>
      </c>
      <c r="DF73" s="17">
        <v>0</v>
      </c>
      <c r="DG73" s="17">
        <v>0</v>
      </c>
      <c r="DH73" s="17">
        <v>0</v>
      </c>
      <c r="DI73" s="17">
        <v>0</v>
      </c>
      <c r="DJ73" s="17">
        <v>0</v>
      </c>
      <c r="DK73" s="17">
        <v>0</v>
      </c>
      <c r="DL73" s="17">
        <v>0</v>
      </c>
      <c r="DM73" s="17">
        <v>0</v>
      </c>
      <c r="DN73" s="17">
        <v>0</v>
      </c>
      <c r="DO73" s="17">
        <v>0</v>
      </c>
      <c r="DP73" s="17">
        <v>0</v>
      </c>
      <c r="DQ73" s="17">
        <v>1.32235223693413E-2</v>
      </c>
      <c r="DR73" s="17">
        <v>0</v>
      </c>
      <c r="DS73" s="17">
        <v>0</v>
      </c>
      <c r="DT73" s="17">
        <v>0</v>
      </c>
      <c r="DU73" s="17">
        <v>0</v>
      </c>
      <c r="DV73" s="17">
        <v>0</v>
      </c>
      <c r="DW73" s="17">
        <v>0</v>
      </c>
      <c r="DX73" s="17">
        <v>0</v>
      </c>
      <c r="DY73" s="17">
        <v>0</v>
      </c>
      <c r="DZ73" s="17">
        <v>0</v>
      </c>
      <c r="EA73" s="17">
        <v>0</v>
      </c>
      <c r="EB73" s="17">
        <v>0</v>
      </c>
      <c r="EC73" s="17">
        <v>0</v>
      </c>
      <c r="ED73" s="17">
        <v>0</v>
      </c>
      <c r="EE73" s="17">
        <v>0</v>
      </c>
      <c r="EF73" s="17">
        <v>0</v>
      </c>
      <c r="EG73" s="17">
        <v>0</v>
      </c>
      <c r="EH73" s="17">
        <v>0</v>
      </c>
      <c r="EI73" s="17">
        <v>0</v>
      </c>
      <c r="EJ73" s="17">
        <v>0</v>
      </c>
      <c r="EK73" s="17">
        <v>0</v>
      </c>
      <c r="EL73" s="17">
        <v>0</v>
      </c>
      <c r="EM73" s="17">
        <v>0</v>
      </c>
      <c r="EN73" s="17">
        <v>0</v>
      </c>
      <c r="EO73" s="17">
        <v>0</v>
      </c>
      <c r="EP73" s="17">
        <v>0</v>
      </c>
      <c r="EQ73" s="17">
        <v>0</v>
      </c>
      <c r="ER73" s="17">
        <v>0</v>
      </c>
      <c r="ES73" s="17">
        <v>0</v>
      </c>
      <c r="ET73" s="17">
        <v>60.129466373601304</v>
      </c>
      <c r="EU73" s="17">
        <v>0</v>
      </c>
      <c r="EV73" s="17">
        <v>0</v>
      </c>
      <c r="EW73" s="17">
        <v>0</v>
      </c>
      <c r="EX73" s="17">
        <v>0</v>
      </c>
      <c r="EY73" s="17">
        <v>0</v>
      </c>
      <c r="EZ73" s="17">
        <v>0</v>
      </c>
      <c r="FA73" s="17">
        <v>0</v>
      </c>
      <c r="FB73" s="17">
        <v>0</v>
      </c>
      <c r="FC73" s="17">
        <v>0</v>
      </c>
      <c r="FD73" s="17">
        <v>8.4695867884373596E-2</v>
      </c>
      <c r="FE73" s="17">
        <v>0</v>
      </c>
      <c r="FF73" s="17">
        <v>0</v>
      </c>
      <c r="FG73" s="17">
        <v>0</v>
      </c>
      <c r="FH73" s="17">
        <v>0</v>
      </c>
      <c r="FI73" s="17">
        <v>0</v>
      </c>
      <c r="FJ73" s="17">
        <v>0</v>
      </c>
      <c r="FK73" s="17">
        <v>0</v>
      </c>
      <c r="FL73" s="17">
        <v>0</v>
      </c>
      <c r="FM73" s="17">
        <v>0</v>
      </c>
      <c r="FN73" s="17">
        <v>0</v>
      </c>
      <c r="FO73" s="17">
        <v>0</v>
      </c>
      <c r="FP73" s="17">
        <v>0</v>
      </c>
      <c r="FQ73" s="17">
        <v>0</v>
      </c>
      <c r="FR73" s="17">
        <v>0</v>
      </c>
      <c r="FS73" s="17">
        <v>0</v>
      </c>
      <c r="FT73" s="17">
        <v>0</v>
      </c>
      <c r="FU73" s="17">
        <v>0</v>
      </c>
      <c r="FV73" s="17">
        <v>0</v>
      </c>
      <c r="FW73" s="17">
        <v>0</v>
      </c>
      <c r="FX73" s="17">
        <v>0</v>
      </c>
      <c r="FY73" s="17">
        <v>0</v>
      </c>
      <c r="FZ73" s="17">
        <v>0</v>
      </c>
      <c r="GA73" s="17">
        <v>0</v>
      </c>
      <c r="GB73" s="17">
        <v>0</v>
      </c>
      <c r="GC73" s="17">
        <v>0</v>
      </c>
      <c r="GD73" s="17">
        <v>0</v>
      </c>
      <c r="GE73" s="17">
        <v>0</v>
      </c>
      <c r="GF73" s="17">
        <v>0</v>
      </c>
      <c r="GG73" s="17">
        <v>0</v>
      </c>
      <c r="GH73" s="17">
        <v>0</v>
      </c>
      <c r="GI73" s="17">
        <v>0</v>
      </c>
      <c r="GJ73" s="17">
        <v>0</v>
      </c>
      <c r="GK73" s="17">
        <v>0</v>
      </c>
      <c r="GL73" s="17">
        <v>0</v>
      </c>
      <c r="GM73" s="17">
        <v>0</v>
      </c>
      <c r="GN73" s="17">
        <v>0</v>
      </c>
      <c r="GO73" s="17">
        <v>0</v>
      </c>
      <c r="GP73" s="17">
        <v>0</v>
      </c>
      <c r="GQ73" s="29">
        <v>60.227385763855018</v>
      </c>
      <c r="GR73" s="29">
        <v>0</v>
      </c>
      <c r="GS73" s="18">
        <v>0</v>
      </c>
      <c r="GT73" s="18">
        <v>0</v>
      </c>
      <c r="GU73" s="18">
        <v>0</v>
      </c>
      <c r="GV73" s="18">
        <v>0</v>
      </c>
      <c r="GW73" s="18">
        <v>0</v>
      </c>
      <c r="GX73" s="28">
        <v>3.5368120696107201</v>
      </c>
      <c r="GY73" s="26">
        <v>0</v>
      </c>
      <c r="GZ73" s="26">
        <v>3.5368120696107201</v>
      </c>
      <c r="HA73" s="18"/>
      <c r="HB73" s="29">
        <v>7.5622125383999999</v>
      </c>
      <c r="HC73" s="47">
        <v>71.326410371865734</v>
      </c>
    </row>
    <row r="74" spans="2:211" s="14" customFormat="1" ht="17.25" customHeight="1" x14ac:dyDescent="0.25">
      <c r="B74" s="144" t="s">
        <v>353</v>
      </c>
      <c r="C74" s="145" t="s">
        <v>354</v>
      </c>
      <c r="D74" s="169">
        <v>0</v>
      </c>
      <c r="E74" s="169">
        <v>0</v>
      </c>
      <c r="F74" s="169">
        <v>0</v>
      </c>
      <c r="G74" s="169">
        <v>0</v>
      </c>
      <c r="H74" s="169">
        <v>0</v>
      </c>
      <c r="I74" s="169">
        <v>0</v>
      </c>
      <c r="J74" s="169">
        <v>0</v>
      </c>
      <c r="K74" s="169">
        <v>0</v>
      </c>
      <c r="L74" s="169">
        <v>0</v>
      </c>
      <c r="M74" s="169">
        <v>0</v>
      </c>
      <c r="N74" s="169">
        <v>0</v>
      </c>
      <c r="O74" s="169">
        <v>0</v>
      </c>
      <c r="P74" s="169">
        <v>0</v>
      </c>
      <c r="Q74" s="169">
        <v>0</v>
      </c>
      <c r="R74" s="169">
        <v>0</v>
      </c>
      <c r="S74" s="169">
        <v>0</v>
      </c>
      <c r="T74" s="169">
        <v>0</v>
      </c>
      <c r="U74" s="169">
        <v>0</v>
      </c>
      <c r="V74" s="169">
        <v>0</v>
      </c>
      <c r="W74" s="169">
        <v>0</v>
      </c>
      <c r="X74" s="169">
        <v>0</v>
      </c>
      <c r="Y74" s="169">
        <v>0</v>
      </c>
      <c r="Z74" s="169">
        <v>0</v>
      </c>
      <c r="AA74" s="169">
        <v>0</v>
      </c>
      <c r="AB74" s="169">
        <v>0</v>
      </c>
      <c r="AC74" s="169">
        <v>0</v>
      </c>
      <c r="AD74" s="169">
        <v>0</v>
      </c>
      <c r="AE74" s="17">
        <v>0</v>
      </c>
      <c r="AF74" s="17">
        <v>0</v>
      </c>
      <c r="AG74" s="17">
        <v>0</v>
      </c>
      <c r="AH74" s="17">
        <v>0</v>
      </c>
      <c r="AI74" s="17">
        <v>0</v>
      </c>
      <c r="AJ74" s="17">
        <v>0</v>
      </c>
      <c r="AK74" s="17">
        <v>0</v>
      </c>
      <c r="AL74" s="17">
        <v>0</v>
      </c>
      <c r="AM74" s="17">
        <v>0</v>
      </c>
      <c r="AN74" s="17">
        <v>0</v>
      </c>
      <c r="AO74" s="17">
        <v>0</v>
      </c>
      <c r="AP74" s="17">
        <v>0</v>
      </c>
      <c r="AQ74" s="17">
        <v>0</v>
      </c>
      <c r="AR74" s="17">
        <v>0</v>
      </c>
      <c r="AS74" s="17">
        <v>0</v>
      </c>
      <c r="AT74" s="17">
        <v>0</v>
      </c>
      <c r="AU74" s="17">
        <v>0</v>
      </c>
      <c r="AV74" s="17">
        <v>0</v>
      </c>
      <c r="AW74" s="17">
        <v>54.870176429852201</v>
      </c>
      <c r="AX74" s="17">
        <v>85.021388640444997</v>
      </c>
      <c r="AY74" s="17">
        <v>6.1262042815115603E-3</v>
      </c>
      <c r="AZ74" s="17">
        <v>0</v>
      </c>
      <c r="BA74" s="17">
        <v>0</v>
      </c>
      <c r="BB74" s="17">
        <v>0</v>
      </c>
      <c r="BC74" s="17">
        <v>0</v>
      </c>
      <c r="BD74" s="17">
        <v>0</v>
      </c>
      <c r="BE74" s="17">
        <v>0</v>
      </c>
      <c r="BF74" s="17">
        <v>0</v>
      </c>
      <c r="BG74" s="17">
        <v>0</v>
      </c>
      <c r="BH74" s="17">
        <v>0</v>
      </c>
      <c r="BI74" s="17">
        <v>0</v>
      </c>
      <c r="BJ74" s="17">
        <v>0</v>
      </c>
      <c r="BK74" s="17">
        <v>0</v>
      </c>
      <c r="BL74" s="17">
        <v>0</v>
      </c>
      <c r="BM74" s="17">
        <v>0</v>
      </c>
      <c r="BN74" s="17">
        <v>0</v>
      </c>
      <c r="BO74" s="17">
        <v>0</v>
      </c>
      <c r="BP74" s="17">
        <v>0</v>
      </c>
      <c r="BQ74" s="17">
        <v>0</v>
      </c>
      <c r="BR74" s="17">
        <v>0</v>
      </c>
      <c r="BS74" s="17">
        <v>0</v>
      </c>
      <c r="BT74" s="17">
        <v>0</v>
      </c>
      <c r="BU74" s="17">
        <v>0</v>
      </c>
      <c r="BV74" s="17">
        <v>0</v>
      </c>
      <c r="BW74" s="17">
        <v>0</v>
      </c>
      <c r="BX74" s="17">
        <v>0</v>
      </c>
      <c r="BY74" s="17">
        <v>0</v>
      </c>
      <c r="BZ74" s="17">
        <v>0</v>
      </c>
      <c r="CA74" s="17">
        <v>0</v>
      </c>
      <c r="CB74" s="17">
        <v>0</v>
      </c>
      <c r="CC74" s="17">
        <v>0</v>
      </c>
      <c r="CD74" s="17">
        <v>0</v>
      </c>
      <c r="CE74" s="17">
        <v>0</v>
      </c>
      <c r="CF74" s="17">
        <v>0</v>
      </c>
      <c r="CG74" s="17">
        <v>0</v>
      </c>
      <c r="CH74" s="17">
        <v>0</v>
      </c>
      <c r="CI74" s="17">
        <v>0</v>
      </c>
      <c r="CJ74" s="17">
        <v>0</v>
      </c>
      <c r="CK74" s="17">
        <v>0</v>
      </c>
      <c r="CL74" s="17">
        <v>0</v>
      </c>
      <c r="CM74" s="17">
        <v>0</v>
      </c>
      <c r="CN74" s="17">
        <v>0</v>
      </c>
      <c r="CO74" s="17">
        <v>0</v>
      </c>
      <c r="CP74" s="17">
        <v>0</v>
      </c>
      <c r="CQ74" s="17">
        <v>0</v>
      </c>
      <c r="CR74" s="17">
        <v>0</v>
      </c>
      <c r="CS74" s="17">
        <v>0</v>
      </c>
      <c r="CT74" s="17">
        <v>0</v>
      </c>
      <c r="CU74" s="17">
        <v>0</v>
      </c>
      <c r="CV74" s="17">
        <v>0</v>
      </c>
      <c r="CW74" s="17">
        <v>0</v>
      </c>
      <c r="CX74" s="17">
        <v>0</v>
      </c>
      <c r="CY74" s="17">
        <v>0</v>
      </c>
      <c r="CZ74" s="17">
        <v>0</v>
      </c>
      <c r="DA74" s="17">
        <v>0</v>
      </c>
      <c r="DB74" s="17">
        <v>0</v>
      </c>
      <c r="DC74" s="17">
        <v>0</v>
      </c>
      <c r="DD74" s="17">
        <v>0</v>
      </c>
      <c r="DE74" s="17">
        <v>0</v>
      </c>
      <c r="DF74" s="17">
        <v>0</v>
      </c>
      <c r="DG74" s="17">
        <v>0</v>
      </c>
      <c r="DH74" s="17">
        <v>0</v>
      </c>
      <c r="DI74" s="17">
        <v>0</v>
      </c>
      <c r="DJ74" s="17">
        <v>0</v>
      </c>
      <c r="DK74" s="17">
        <v>0</v>
      </c>
      <c r="DL74" s="17">
        <v>0.31927699999999998</v>
      </c>
      <c r="DM74" s="17">
        <v>0</v>
      </c>
      <c r="DN74" s="17">
        <v>0</v>
      </c>
      <c r="DO74" s="17">
        <v>0</v>
      </c>
      <c r="DP74" s="17">
        <v>0</v>
      </c>
      <c r="DQ74" s="17">
        <v>0</v>
      </c>
      <c r="DR74" s="17">
        <v>0</v>
      </c>
      <c r="DS74" s="17">
        <v>0</v>
      </c>
      <c r="DT74" s="17">
        <v>0</v>
      </c>
      <c r="DU74" s="17">
        <v>0</v>
      </c>
      <c r="DV74" s="17">
        <v>0</v>
      </c>
      <c r="DW74" s="17">
        <v>0</v>
      </c>
      <c r="DX74" s="17">
        <v>0</v>
      </c>
      <c r="DY74" s="17">
        <v>0</v>
      </c>
      <c r="DZ74" s="17">
        <v>4.4519418736990497</v>
      </c>
      <c r="EA74" s="17">
        <v>0</v>
      </c>
      <c r="EB74" s="17">
        <v>0</v>
      </c>
      <c r="EC74" s="17">
        <v>0</v>
      </c>
      <c r="ED74" s="17">
        <v>0</v>
      </c>
      <c r="EE74" s="17">
        <v>19.9568975875682</v>
      </c>
      <c r="EF74" s="17">
        <v>0</v>
      </c>
      <c r="EG74" s="17">
        <v>0</v>
      </c>
      <c r="EH74" s="17">
        <v>0</v>
      </c>
      <c r="EI74" s="17">
        <v>0</v>
      </c>
      <c r="EJ74" s="17">
        <v>0</v>
      </c>
      <c r="EK74" s="17">
        <v>0</v>
      </c>
      <c r="EL74" s="17">
        <v>0</v>
      </c>
      <c r="EM74" s="17">
        <v>0</v>
      </c>
      <c r="EN74" s="17">
        <v>0</v>
      </c>
      <c r="EO74" s="17">
        <v>0</v>
      </c>
      <c r="EP74" s="17">
        <v>0</v>
      </c>
      <c r="EQ74" s="17">
        <v>0</v>
      </c>
      <c r="ER74" s="17">
        <v>0</v>
      </c>
      <c r="ES74" s="17">
        <v>0</v>
      </c>
      <c r="ET74" s="17">
        <v>0</v>
      </c>
      <c r="EU74" s="17">
        <v>0</v>
      </c>
      <c r="EV74" s="17">
        <v>0</v>
      </c>
      <c r="EW74" s="17">
        <v>0</v>
      </c>
      <c r="EX74" s="17">
        <v>24.9530694189298</v>
      </c>
      <c r="EY74" s="17">
        <v>0.61634498443841401</v>
      </c>
      <c r="EZ74" s="17">
        <v>2455.0575320468502</v>
      </c>
      <c r="FA74" s="17">
        <v>0</v>
      </c>
      <c r="FB74" s="17">
        <v>0</v>
      </c>
      <c r="FC74" s="17">
        <v>0</v>
      </c>
      <c r="FD74" s="17">
        <v>0</v>
      </c>
      <c r="FE74" s="17">
        <v>0</v>
      </c>
      <c r="FF74" s="17">
        <v>0</v>
      </c>
      <c r="FG74" s="17">
        <v>0</v>
      </c>
      <c r="FH74" s="17">
        <v>0</v>
      </c>
      <c r="FI74" s="17">
        <v>0</v>
      </c>
      <c r="FJ74" s="17">
        <v>0</v>
      </c>
      <c r="FK74" s="17">
        <v>0</v>
      </c>
      <c r="FL74" s="17">
        <v>0</v>
      </c>
      <c r="FM74" s="17">
        <v>0</v>
      </c>
      <c r="FN74" s="17">
        <v>0</v>
      </c>
      <c r="FO74" s="17">
        <v>0</v>
      </c>
      <c r="FP74" s="17">
        <v>0</v>
      </c>
      <c r="FQ74" s="17">
        <v>0</v>
      </c>
      <c r="FR74" s="17">
        <v>0</v>
      </c>
      <c r="FS74" s="17">
        <v>0</v>
      </c>
      <c r="FT74" s="17">
        <v>0</v>
      </c>
      <c r="FU74" s="17">
        <v>0</v>
      </c>
      <c r="FV74" s="17">
        <v>0</v>
      </c>
      <c r="FW74" s="17">
        <v>0</v>
      </c>
      <c r="FX74" s="17">
        <v>0</v>
      </c>
      <c r="FY74" s="17">
        <v>0</v>
      </c>
      <c r="FZ74" s="17">
        <v>0</v>
      </c>
      <c r="GA74" s="17">
        <v>0</v>
      </c>
      <c r="GB74" s="17">
        <v>0</v>
      </c>
      <c r="GC74" s="17">
        <v>0</v>
      </c>
      <c r="GD74" s="17">
        <v>0</v>
      </c>
      <c r="GE74" s="17">
        <v>0</v>
      </c>
      <c r="GF74" s="17">
        <v>0</v>
      </c>
      <c r="GG74" s="17">
        <v>0</v>
      </c>
      <c r="GH74" s="17">
        <v>0</v>
      </c>
      <c r="GI74" s="17">
        <v>0</v>
      </c>
      <c r="GJ74" s="17">
        <v>0</v>
      </c>
      <c r="GK74" s="17">
        <v>0</v>
      </c>
      <c r="GL74" s="17">
        <v>0</v>
      </c>
      <c r="GM74" s="17">
        <v>0</v>
      </c>
      <c r="GN74" s="17">
        <v>0</v>
      </c>
      <c r="GO74" s="17">
        <v>0</v>
      </c>
      <c r="GP74" s="17">
        <v>0</v>
      </c>
      <c r="GQ74" s="29">
        <v>2645.2527541860663</v>
      </c>
      <c r="GR74" s="29">
        <v>0</v>
      </c>
      <c r="GS74" s="18">
        <v>0</v>
      </c>
      <c r="GT74" s="18">
        <v>0</v>
      </c>
      <c r="GU74" s="18">
        <v>0</v>
      </c>
      <c r="GV74" s="18">
        <v>0</v>
      </c>
      <c r="GW74" s="18">
        <v>0</v>
      </c>
      <c r="GX74" s="28">
        <v>0</v>
      </c>
      <c r="GY74" s="26">
        <v>0</v>
      </c>
      <c r="GZ74" s="26">
        <v>0</v>
      </c>
      <c r="HA74" s="18"/>
      <c r="HB74" s="29">
        <v>0</v>
      </c>
      <c r="HC74" s="47">
        <v>2645.4779441860665</v>
      </c>
    </row>
    <row r="75" spans="2:211" s="14" customFormat="1" ht="17.25" customHeight="1" x14ac:dyDescent="0.25">
      <c r="B75" s="144" t="s">
        <v>355</v>
      </c>
      <c r="C75" s="145" t="s">
        <v>356</v>
      </c>
      <c r="D75" s="169">
        <v>9.4665412300000001E-2</v>
      </c>
      <c r="E75" s="169">
        <v>0.26548699999999997</v>
      </c>
      <c r="F75" s="169">
        <v>1.4197024</v>
      </c>
      <c r="G75" s="169">
        <v>1.054986</v>
      </c>
      <c r="H75" s="169">
        <v>0.98</v>
      </c>
      <c r="I75" s="169">
        <v>1.242958848235</v>
      </c>
      <c r="J75" s="169">
        <v>0.15687899999999999</v>
      </c>
      <c r="K75" s="169">
        <v>0.101698798465</v>
      </c>
      <c r="L75" s="169">
        <v>1.4018195079739</v>
      </c>
      <c r="M75" s="169">
        <v>0.69550765555027905</v>
      </c>
      <c r="N75" s="169">
        <v>0.64984600000000003</v>
      </c>
      <c r="O75" s="169">
        <v>0.68654539999999997</v>
      </c>
      <c r="P75" s="169">
        <v>8.6549799999999996E-2</v>
      </c>
      <c r="Q75" s="169">
        <v>0.56568969999999996</v>
      </c>
      <c r="R75" s="169">
        <v>1.05654987</v>
      </c>
      <c r="S75" s="169">
        <v>1.6919519670190799</v>
      </c>
      <c r="T75" s="169">
        <v>0.26879799999999998</v>
      </c>
      <c r="U75" s="169">
        <v>0.25658999999999998</v>
      </c>
      <c r="V75" s="169">
        <v>3.6987654000000002E-2</v>
      </c>
      <c r="W75" s="169">
        <v>1.2619700000000001E-3</v>
      </c>
      <c r="X75" s="169">
        <v>5.146879E-2</v>
      </c>
      <c r="Y75" s="169">
        <v>0.19879640000000001</v>
      </c>
      <c r="Z75" s="169">
        <v>0.104336</v>
      </c>
      <c r="AA75" s="169">
        <v>8.6449999999999999E-2</v>
      </c>
      <c r="AB75" s="169">
        <v>8.6540000000000002E-3</v>
      </c>
      <c r="AC75" s="169">
        <v>0.116921987</v>
      </c>
      <c r="AD75" s="169">
        <v>2.16987E-3</v>
      </c>
      <c r="AE75" s="17">
        <v>8.6277530097307498</v>
      </c>
      <c r="AF75" s="17">
        <v>0</v>
      </c>
      <c r="AG75" s="17">
        <v>11.490461725251199</v>
      </c>
      <c r="AH75" s="17">
        <v>0.602108151490787</v>
      </c>
      <c r="AI75" s="17">
        <v>0.66970329010079699</v>
      </c>
      <c r="AJ75" s="17">
        <v>0.52436413494187095</v>
      </c>
      <c r="AK75" s="17">
        <v>30.467127547066301</v>
      </c>
      <c r="AL75" s="17">
        <v>15.082145816959001</v>
      </c>
      <c r="AM75" s="17">
        <v>1.1244054474206999</v>
      </c>
      <c r="AN75" s="17">
        <v>0</v>
      </c>
      <c r="AO75" s="17">
        <v>0</v>
      </c>
      <c r="AP75" s="17">
        <v>0.215892588387229</v>
      </c>
      <c r="AQ75" s="17">
        <v>0</v>
      </c>
      <c r="AR75" s="17">
        <v>0</v>
      </c>
      <c r="AS75" s="17">
        <v>0</v>
      </c>
      <c r="AT75" s="17">
        <v>19.5465482552639</v>
      </c>
      <c r="AU75" s="17">
        <v>1.62389234107658</v>
      </c>
      <c r="AV75" s="17">
        <v>2.7193925688363998</v>
      </c>
      <c r="AW75" s="17">
        <v>0.90254412684268104</v>
      </c>
      <c r="AX75" s="17">
        <v>10.571705928269999</v>
      </c>
      <c r="AY75" s="17">
        <v>6.9291583007018598E-2</v>
      </c>
      <c r="AZ75" s="17">
        <v>1.6947545383464799</v>
      </c>
      <c r="BA75" s="17">
        <v>0.16516262436463999</v>
      </c>
      <c r="BB75" s="17">
        <v>0.27535870430583298</v>
      </c>
      <c r="BC75" s="17">
        <v>3.6571820016700398</v>
      </c>
      <c r="BD75" s="17">
        <v>2.3124205644432902E-3</v>
      </c>
      <c r="BE75" s="17">
        <v>0</v>
      </c>
      <c r="BF75" s="17">
        <v>0</v>
      </c>
      <c r="BG75" s="17">
        <v>0.119752815885935</v>
      </c>
      <c r="BH75" s="17">
        <v>3.31755088710347</v>
      </c>
      <c r="BI75" s="17">
        <v>0.87376478778255895</v>
      </c>
      <c r="BJ75" s="17">
        <v>0.54924018280466103</v>
      </c>
      <c r="BK75" s="17">
        <v>0</v>
      </c>
      <c r="BL75" s="17">
        <v>2.0271057900479401</v>
      </c>
      <c r="BM75" s="17">
        <v>0.17903919338396801</v>
      </c>
      <c r="BN75" s="17">
        <v>0.93597526069998105</v>
      </c>
      <c r="BO75" s="17">
        <v>53.802015085396597</v>
      </c>
      <c r="BP75" s="17">
        <v>4.0860513889136498E-3</v>
      </c>
      <c r="BQ75" s="17">
        <v>4.9088810975185401E-2</v>
      </c>
      <c r="BR75" s="17">
        <v>2.1155383700663399E-2</v>
      </c>
      <c r="BS75" s="17">
        <v>0</v>
      </c>
      <c r="BT75" s="17">
        <v>0</v>
      </c>
      <c r="BU75" s="17">
        <v>0.55285962182743198</v>
      </c>
      <c r="BV75" s="17">
        <v>0</v>
      </c>
      <c r="BW75" s="17">
        <v>0</v>
      </c>
      <c r="BX75" s="17">
        <v>6.0213544011872098E-3</v>
      </c>
      <c r="BY75" s="17">
        <v>0.84525109848570501</v>
      </c>
      <c r="BZ75" s="17">
        <v>2.2413838862735801E-2</v>
      </c>
      <c r="CA75" s="17">
        <v>1.673575</v>
      </c>
      <c r="CB75" s="17">
        <v>0.87855484562399799</v>
      </c>
      <c r="CC75" s="17">
        <v>4.8158314080752003E-2</v>
      </c>
      <c r="CD75" s="17">
        <v>0.63271029206692597</v>
      </c>
      <c r="CE75" s="17">
        <v>0.21513749395107001</v>
      </c>
      <c r="CF75" s="17">
        <v>0</v>
      </c>
      <c r="CG75" s="17">
        <v>0.48508648129954501</v>
      </c>
      <c r="CH75" s="17">
        <v>0.13463028697143101</v>
      </c>
      <c r="CI75" s="17">
        <v>0.74400639967118098</v>
      </c>
      <c r="CJ75" s="17">
        <v>0.114705822529656</v>
      </c>
      <c r="CK75" s="17">
        <v>4.7961801931274299E-2</v>
      </c>
      <c r="CL75" s="17">
        <v>6.0388210143293299E-2</v>
      </c>
      <c r="CM75" s="17">
        <v>5.9373428981530196</v>
      </c>
      <c r="CN75" s="17">
        <v>6.3782674260437497E-3</v>
      </c>
      <c r="CO75" s="17">
        <v>0.20674517750740101</v>
      </c>
      <c r="CP75" s="17">
        <v>22.795089721679702</v>
      </c>
      <c r="CQ75" s="17">
        <v>1.14611489698291E-2</v>
      </c>
      <c r="CR75" s="17">
        <v>1.8671063813828299</v>
      </c>
      <c r="CS75" s="17">
        <v>4.2604229050605097E-2</v>
      </c>
      <c r="CT75" s="17">
        <v>1.64386761953164</v>
      </c>
      <c r="CU75" s="17">
        <v>1.31214530724253</v>
      </c>
      <c r="CV75" s="17">
        <v>1.07402170944669</v>
      </c>
      <c r="CW75" s="17">
        <v>0</v>
      </c>
      <c r="CX75" s="17">
        <v>0</v>
      </c>
      <c r="CY75" s="17">
        <v>1.2615529897703599</v>
      </c>
      <c r="CZ75" s="17">
        <v>0</v>
      </c>
      <c r="DA75" s="17">
        <v>0.97042436791549602</v>
      </c>
      <c r="DB75" s="17">
        <v>0.15070485776616999</v>
      </c>
      <c r="DC75" s="17">
        <v>0.78647115851009297</v>
      </c>
      <c r="DD75" s="17">
        <v>0</v>
      </c>
      <c r="DE75" s="17">
        <v>0</v>
      </c>
      <c r="DF75" s="17">
        <v>7.1892505237926493E-2</v>
      </c>
      <c r="DG75" s="17">
        <v>3.3448909793680399</v>
      </c>
      <c r="DH75" s="17">
        <v>1.1970916772193001</v>
      </c>
      <c r="DI75" s="17">
        <v>0</v>
      </c>
      <c r="DJ75" s="17">
        <v>0</v>
      </c>
      <c r="DK75" s="17">
        <v>0</v>
      </c>
      <c r="DL75" s="17">
        <v>0</v>
      </c>
      <c r="DM75" s="17">
        <v>0</v>
      </c>
      <c r="DN75" s="17">
        <v>0</v>
      </c>
      <c r="DO75" s="17">
        <v>0.18306545760333001</v>
      </c>
      <c r="DP75" s="17">
        <v>0</v>
      </c>
      <c r="DQ75" s="17">
        <v>0</v>
      </c>
      <c r="DR75" s="17">
        <v>0</v>
      </c>
      <c r="DS75" s="17">
        <v>0</v>
      </c>
      <c r="DT75" s="17">
        <v>0</v>
      </c>
      <c r="DU75" s="17">
        <v>1.3578726460975501</v>
      </c>
      <c r="DV75" s="17">
        <v>0</v>
      </c>
      <c r="DW75" s="17">
        <v>0</v>
      </c>
      <c r="DX75" s="17">
        <v>2.76352290689031</v>
      </c>
      <c r="DY75" s="17">
        <v>3.9842130758705601</v>
      </c>
      <c r="DZ75" s="17">
        <v>1.1580168043261201</v>
      </c>
      <c r="EA75" s="17">
        <v>7.9120163166277499E-4</v>
      </c>
      <c r="EB75" s="17">
        <v>1.16644277887815E-2</v>
      </c>
      <c r="EC75" s="17">
        <v>1.6041391033428201</v>
      </c>
      <c r="ED75" s="17">
        <v>0</v>
      </c>
      <c r="EE75" s="17">
        <v>0</v>
      </c>
      <c r="EF75" s="17">
        <v>0</v>
      </c>
      <c r="EG75" s="17">
        <v>0.25216211321401599</v>
      </c>
      <c r="EH75" s="17">
        <v>0</v>
      </c>
      <c r="EI75" s="17">
        <v>0</v>
      </c>
      <c r="EJ75" s="17">
        <v>0</v>
      </c>
      <c r="EK75" s="17">
        <v>0</v>
      </c>
      <c r="EL75" s="17">
        <v>0</v>
      </c>
      <c r="EM75" s="17">
        <v>0</v>
      </c>
      <c r="EN75" s="17">
        <v>0</v>
      </c>
      <c r="EO75" s="17">
        <v>0</v>
      </c>
      <c r="EP75" s="17">
        <v>0</v>
      </c>
      <c r="EQ75" s="17">
        <v>0</v>
      </c>
      <c r="ER75" s="17">
        <v>0.14782881786367999</v>
      </c>
      <c r="ES75" s="17">
        <v>1.18857175420674</v>
      </c>
      <c r="ET75" s="17">
        <v>0.86323300232932498</v>
      </c>
      <c r="EU75" s="17">
        <v>0</v>
      </c>
      <c r="EV75" s="17">
        <v>0</v>
      </c>
      <c r="EW75" s="17">
        <v>0</v>
      </c>
      <c r="EX75" s="17">
        <v>0</v>
      </c>
      <c r="EY75" s="17">
        <v>0</v>
      </c>
      <c r="EZ75" s="17">
        <v>0</v>
      </c>
      <c r="FA75" s="17">
        <v>14.256</v>
      </c>
      <c r="FB75" s="17">
        <v>1.12976336634304</v>
      </c>
      <c r="FC75" s="17">
        <v>2.10527332693907E-3</v>
      </c>
      <c r="FD75" s="17">
        <v>0</v>
      </c>
      <c r="FE75" s="17">
        <v>0</v>
      </c>
      <c r="FF75" s="17">
        <v>0</v>
      </c>
      <c r="FG75" s="17">
        <v>0.240239126391431</v>
      </c>
      <c r="FH75" s="17">
        <v>0</v>
      </c>
      <c r="FI75" s="17">
        <v>6.9988032866781902</v>
      </c>
      <c r="FJ75" s="17">
        <v>0</v>
      </c>
      <c r="FK75" s="17">
        <v>0</v>
      </c>
      <c r="FL75" s="17">
        <v>6.2109273167035697E-2</v>
      </c>
      <c r="FM75" s="17">
        <v>0</v>
      </c>
      <c r="FN75" s="17">
        <v>0</v>
      </c>
      <c r="FO75" s="17">
        <v>0</v>
      </c>
      <c r="FP75" s="17">
        <v>0</v>
      </c>
      <c r="FQ75" s="17">
        <v>2.8800399992707799</v>
      </c>
      <c r="FR75" s="17">
        <v>0</v>
      </c>
      <c r="FS75" s="17">
        <v>12.7089406751568</v>
      </c>
      <c r="FT75" s="17">
        <v>8.5403460921083099</v>
      </c>
      <c r="FU75" s="17">
        <v>0</v>
      </c>
      <c r="FV75" s="17">
        <v>5.2200584144819304</v>
      </c>
      <c r="FW75" s="17">
        <v>0</v>
      </c>
      <c r="FX75" s="17">
        <v>0</v>
      </c>
      <c r="FY75" s="17">
        <v>0</v>
      </c>
      <c r="FZ75" s="17">
        <v>0</v>
      </c>
      <c r="GA75" s="17">
        <v>0</v>
      </c>
      <c r="GB75" s="17">
        <v>0</v>
      </c>
      <c r="GC75" s="17">
        <v>0</v>
      </c>
      <c r="GD75" s="17">
        <v>0</v>
      </c>
      <c r="GE75" s="17">
        <v>0</v>
      </c>
      <c r="GF75" s="17">
        <v>0</v>
      </c>
      <c r="GG75" s="17">
        <v>0</v>
      </c>
      <c r="GH75" s="17">
        <v>1.08500026939781</v>
      </c>
      <c r="GI75" s="17">
        <v>4.5040207736102102</v>
      </c>
      <c r="GJ75" s="17">
        <v>1.1393977365825601</v>
      </c>
      <c r="GK75" s="17">
        <v>17.8775069331022</v>
      </c>
      <c r="GL75" s="17">
        <v>0</v>
      </c>
      <c r="GM75" s="17">
        <v>0.91717944460039702</v>
      </c>
      <c r="GN75" s="17">
        <v>0</v>
      </c>
      <c r="GO75" s="17">
        <v>0</v>
      </c>
      <c r="GP75" s="17">
        <v>0</v>
      </c>
      <c r="GQ75" s="29">
        <v>325.41199691701627</v>
      </c>
      <c r="GR75" s="29">
        <v>147.47345382806475</v>
      </c>
      <c r="GS75" s="18">
        <v>147.47345382806475</v>
      </c>
      <c r="GT75" s="18">
        <v>0</v>
      </c>
      <c r="GU75" s="18">
        <v>0</v>
      </c>
      <c r="GV75" s="18">
        <v>0</v>
      </c>
      <c r="GW75" s="18">
        <v>0</v>
      </c>
      <c r="GX75" s="28">
        <v>0</v>
      </c>
      <c r="GY75" s="26">
        <v>0</v>
      </c>
      <c r="GZ75" s="26">
        <v>0</v>
      </c>
      <c r="HA75" s="18"/>
      <c r="HB75" s="29">
        <v>0</v>
      </c>
      <c r="HC75" s="47">
        <v>472.66026074508102</v>
      </c>
    </row>
    <row r="76" spans="2:211" s="14" customFormat="1" ht="17.25" customHeight="1" x14ac:dyDescent="0.25">
      <c r="B76" s="144" t="s">
        <v>357</v>
      </c>
      <c r="C76" s="145" t="s">
        <v>358</v>
      </c>
      <c r="D76" s="169">
        <v>0</v>
      </c>
      <c r="E76" s="169">
        <v>0</v>
      </c>
      <c r="F76" s="169">
        <v>0</v>
      </c>
      <c r="G76" s="169">
        <v>0</v>
      </c>
      <c r="H76" s="169">
        <v>0</v>
      </c>
      <c r="I76" s="169">
        <v>0</v>
      </c>
      <c r="J76" s="169">
        <v>0</v>
      </c>
      <c r="K76" s="169">
        <v>0</v>
      </c>
      <c r="L76" s="169">
        <v>0</v>
      </c>
      <c r="M76" s="169">
        <v>0</v>
      </c>
      <c r="N76" s="169">
        <v>0</v>
      </c>
      <c r="O76" s="169">
        <v>0</v>
      </c>
      <c r="P76" s="169">
        <v>0</v>
      </c>
      <c r="Q76" s="169">
        <v>0</v>
      </c>
      <c r="R76" s="169">
        <v>0</v>
      </c>
      <c r="S76" s="169">
        <v>0.217602055912373</v>
      </c>
      <c r="T76" s="169">
        <v>0</v>
      </c>
      <c r="U76" s="169">
        <v>0</v>
      </c>
      <c r="V76" s="169">
        <v>0</v>
      </c>
      <c r="W76" s="169">
        <v>0</v>
      </c>
      <c r="X76" s="169">
        <v>0</v>
      </c>
      <c r="Y76" s="169">
        <v>0</v>
      </c>
      <c r="Z76" s="169">
        <v>0</v>
      </c>
      <c r="AA76" s="169">
        <v>0</v>
      </c>
      <c r="AB76" s="169">
        <v>0</v>
      </c>
      <c r="AC76" s="169">
        <v>0</v>
      </c>
      <c r="AD76" s="169">
        <v>0</v>
      </c>
      <c r="AE76" s="17">
        <v>8.9419855827028896E-2</v>
      </c>
      <c r="AF76" s="17">
        <v>0</v>
      </c>
      <c r="AG76" s="17">
        <v>0</v>
      </c>
      <c r="AH76" s="17">
        <v>0</v>
      </c>
      <c r="AI76" s="17">
        <v>0</v>
      </c>
      <c r="AJ76" s="17">
        <v>0</v>
      </c>
      <c r="AK76" s="17">
        <v>0</v>
      </c>
      <c r="AL76" s="17">
        <v>0</v>
      </c>
      <c r="AM76" s="17">
        <v>0</v>
      </c>
      <c r="AN76" s="17">
        <v>0</v>
      </c>
      <c r="AO76" s="17">
        <v>0</v>
      </c>
      <c r="AP76" s="17">
        <v>0</v>
      </c>
      <c r="AQ76" s="17">
        <v>0</v>
      </c>
      <c r="AR76" s="17">
        <v>0</v>
      </c>
      <c r="AS76" s="17">
        <v>0</v>
      </c>
      <c r="AT76" s="17">
        <v>0</v>
      </c>
      <c r="AU76" s="17">
        <v>0</v>
      </c>
      <c r="AV76" s="17">
        <v>0</v>
      </c>
      <c r="AW76" s="17">
        <v>0</v>
      </c>
      <c r="AX76" s="17">
        <v>0</v>
      </c>
      <c r="AY76" s="17">
        <v>0</v>
      </c>
      <c r="AZ76" s="17">
        <v>0</v>
      </c>
      <c r="BA76" s="17">
        <v>0</v>
      </c>
      <c r="BB76" s="17">
        <v>0</v>
      </c>
      <c r="BC76" s="17">
        <v>0</v>
      </c>
      <c r="BD76" s="17">
        <v>0</v>
      </c>
      <c r="BE76" s="17">
        <v>0</v>
      </c>
      <c r="BF76" s="17">
        <v>0</v>
      </c>
      <c r="BG76" s="17">
        <v>0</v>
      </c>
      <c r="BH76" s="17">
        <v>0</v>
      </c>
      <c r="BI76" s="17">
        <v>0</v>
      </c>
      <c r="BJ76" s="17">
        <v>174.50403601915801</v>
      </c>
      <c r="BK76" s="17">
        <v>0</v>
      </c>
      <c r="BL76" s="17">
        <v>0</v>
      </c>
      <c r="BM76" s="17">
        <v>0</v>
      </c>
      <c r="BN76" s="17">
        <v>0</v>
      </c>
      <c r="BO76" s="17">
        <v>0</v>
      </c>
      <c r="BP76" s="17">
        <v>0</v>
      </c>
      <c r="BQ76" s="17">
        <v>0</v>
      </c>
      <c r="BR76" s="17">
        <v>0</v>
      </c>
      <c r="BS76" s="17">
        <v>0</v>
      </c>
      <c r="BT76" s="17">
        <v>0</v>
      </c>
      <c r="BU76" s="17">
        <v>0</v>
      </c>
      <c r="BV76" s="17">
        <v>0</v>
      </c>
      <c r="BW76" s="17">
        <v>0</v>
      </c>
      <c r="BX76" s="17">
        <v>0</v>
      </c>
      <c r="BY76" s="17">
        <v>0</v>
      </c>
      <c r="BZ76" s="17">
        <v>0</v>
      </c>
      <c r="CA76" s="17">
        <v>0</v>
      </c>
      <c r="CB76" s="17">
        <v>0</v>
      </c>
      <c r="CC76" s="17">
        <v>0</v>
      </c>
      <c r="CD76" s="17">
        <v>0</v>
      </c>
      <c r="CE76" s="17">
        <v>0</v>
      </c>
      <c r="CF76" s="17">
        <v>0</v>
      </c>
      <c r="CG76" s="17">
        <v>0</v>
      </c>
      <c r="CH76" s="17">
        <v>0</v>
      </c>
      <c r="CI76" s="17">
        <v>0</v>
      </c>
      <c r="CJ76" s="17">
        <v>0</v>
      </c>
      <c r="CK76" s="17">
        <v>0</v>
      </c>
      <c r="CL76" s="17">
        <v>0</v>
      </c>
      <c r="CM76" s="17">
        <v>0</v>
      </c>
      <c r="CN76" s="17">
        <v>0</v>
      </c>
      <c r="CO76" s="17">
        <v>0</v>
      </c>
      <c r="CP76" s="17">
        <v>0</v>
      </c>
      <c r="CQ76" s="17">
        <v>0</v>
      </c>
      <c r="CR76" s="17">
        <v>0</v>
      </c>
      <c r="CS76" s="17">
        <v>0</v>
      </c>
      <c r="CT76" s="17">
        <v>0</v>
      </c>
      <c r="CU76" s="17">
        <v>0</v>
      </c>
      <c r="CV76" s="17">
        <v>0</v>
      </c>
      <c r="CW76" s="17">
        <v>0</v>
      </c>
      <c r="CX76" s="17">
        <v>0</v>
      </c>
      <c r="CY76" s="17">
        <v>0</v>
      </c>
      <c r="CZ76" s="17">
        <v>0</v>
      </c>
      <c r="DA76" s="17">
        <v>0</v>
      </c>
      <c r="DB76" s="17">
        <v>0</v>
      </c>
      <c r="DC76" s="17">
        <v>0</v>
      </c>
      <c r="DD76" s="17">
        <v>0</v>
      </c>
      <c r="DE76" s="17">
        <v>0</v>
      </c>
      <c r="DF76" s="17">
        <v>0</v>
      </c>
      <c r="DG76" s="17">
        <v>0</v>
      </c>
      <c r="DH76" s="17">
        <v>0</v>
      </c>
      <c r="DI76" s="17">
        <v>0</v>
      </c>
      <c r="DJ76" s="17">
        <v>0</v>
      </c>
      <c r="DK76" s="17">
        <v>0</v>
      </c>
      <c r="DL76" s="17">
        <v>0</v>
      </c>
      <c r="DM76" s="17">
        <v>0</v>
      </c>
      <c r="DN76" s="17">
        <v>0</v>
      </c>
      <c r="DO76" s="17">
        <v>0</v>
      </c>
      <c r="DP76" s="17">
        <v>0</v>
      </c>
      <c r="DQ76" s="17">
        <v>0</v>
      </c>
      <c r="DR76" s="17">
        <v>0</v>
      </c>
      <c r="DS76" s="17">
        <v>0</v>
      </c>
      <c r="DT76" s="17">
        <v>0</v>
      </c>
      <c r="DU76" s="17">
        <v>0</v>
      </c>
      <c r="DV76" s="17">
        <v>0</v>
      </c>
      <c r="DW76" s="17">
        <v>0</v>
      </c>
      <c r="DX76" s="17">
        <v>0</v>
      </c>
      <c r="DY76" s="17">
        <v>0</v>
      </c>
      <c r="DZ76" s="17">
        <v>0</v>
      </c>
      <c r="EA76" s="17">
        <v>0</v>
      </c>
      <c r="EB76" s="17">
        <v>0</v>
      </c>
      <c r="EC76" s="17">
        <v>0</v>
      </c>
      <c r="ED76" s="17">
        <v>0</v>
      </c>
      <c r="EE76" s="17">
        <v>0</v>
      </c>
      <c r="EF76" s="17">
        <v>0</v>
      </c>
      <c r="EG76" s="17">
        <v>0</v>
      </c>
      <c r="EH76" s="17">
        <v>0</v>
      </c>
      <c r="EI76" s="17">
        <v>0</v>
      </c>
      <c r="EJ76" s="17">
        <v>0</v>
      </c>
      <c r="EK76" s="17">
        <v>0</v>
      </c>
      <c r="EL76" s="17">
        <v>0</v>
      </c>
      <c r="EM76" s="17">
        <v>0</v>
      </c>
      <c r="EN76" s="17">
        <v>0</v>
      </c>
      <c r="EO76" s="17">
        <v>0</v>
      </c>
      <c r="EP76" s="17">
        <v>0</v>
      </c>
      <c r="EQ76" s="17">
        <v>0</v>
      </c>
      <c r="ER76" s="17">
        <v>0</v>
      </c>
      <c r="ES76" s="17">
        <v>0</v>
      </c>
      <c r="ET76" s="17">
        <v>0</v>
      </c>
      <c r="EU76" s="17">
        <v>0</v>
      </c>
      <c r="EV76" s="17">
        <v>0</v>
      </c>
      <c r="EW76" s="17">
        <v>0</v>
      </c>
      <c r="EX76" s="17">
        <v>0</v>
      </c>
      <c r="EY76" s="17">
        <v>0</v>
      </c>
      <c r="EZ76" s="17">
        <v>0</v>
      </c>
      <c r="FA76" s="17">
        <v>0</v>
      </c>
      <c r="FB76" s="17">
        <v>0</v>
      </c>
      <c r="FC76" s="17">
        <v>0</v>
      </c>
      <c r="FD76" s="17">
        <v>0</v>
      </c>
      <c r="FE76" s="17">
        <v>0</v>
      </c>
      <c r="FF76" s="17">
        <v>0</v>
      </c>
      <c r="FG76" s="17">
        <v>0</v>
      </c>
      <c r="FH76" s="17">
        <v>0</v>
      </c>
      <c r="FI76" s="17">
        <v>0</v>
      </c>
      <c r="FJ76" s="17">
        <v>0</v>
      </c>
      <c r="FK76" s="17">
        <v>0</v>
      </c>
      <c r="FL76" s="17">
        <v>0</v>
      </c>
      <c r="FM76" s="17">
        <v>0</v>
      </c>
      <c r="FN76" s="17">
        <v>0</v>
      </c>
      <c r="FO76" s="17">
        <v>0</v>
      </c>
      <c r="FP76" s="17">
        <v>0</v>
      </c>
      <c r="FQ76" s="17">
        <v>0</v>
      </c>
      <c r="FR76" s="17">
        <v>0</v>
      </c>
      <c r="FS76" s="17">
        <v>10.3904678025199</v>
      </c>
      <c r="FT76" s="17">
        <v>830.81877708448496</v>
      </c>
      <c r="FU76" s="17">
        <v>0</v>
      </c>
      <c r="FV76" s="17">
        <v>0</v>
      </c>
      <c r="FW76" s="17">
        <v>0</v>
      </c>
      <c r="FX76" s="17">
        <v>0</v>
      </c>
      <c r="FY76" s="17">
        <v>0.90156453918011503</v>
      </c>
      <c r="FZ76" s="17">
        <v>0</v>
      </c>
      <c r="GA76" s="17">
        <v>0</v>
      </c>
      <c r="GB76" s="17">
        <v>0</v>
      </c>
      <c r="GC76" s="17">
        <v>0</v>
      </c>
      <c r="GD76" s="17">
        <v>0</v>
      </c>
      <c r="GE76" s="17">
        <v>0</v>
      </c>
      <c r="GF76" s="17">
        <v>0</v>
      </c>
      <c r="GG76" s="17">
        <v>13.6217742430236</v>
      </c>
      <c r="GH76" s="17">
        <v>0</v>
      </c>
      <c r="GI76" s="17">
        <v>1.10304722778154</v>
      </c>
      <c r="GJ76" s="17">
        <v>8.9307855196107795</v>
      </c>
      <c r="GK76" s="17">
        <v>1.6527217842414501</v>
      </c>
      <c r="GL76" s="17">
        <v>0</v>
      </c>
      <c r="GM76" s="17">
        <v>0</v>
      </c>
      <c r="GN76" s="17">
        <v>0</v>
      </c>
      <c r="GO76" s="17">
        <v>0</v>
      </c>
      <c r="GP76" s="17">
        <v>0</v>
      </c>
      <c r="GQ76" s="29">
        <v>1042.2301961317398</v>
      </c>
      <c r="GR76" s="29">
        <v>6021.3232543398899</v>
      </c>
      <c r="GS76" s="18">
        <v>6021.0464729666282</v>
      </c>
      <c r="GT76" s="18">
        <v>0</v>
      </c>
      <c r="GU76" s="18">
        <v>0.27678137326138452</v>
      </c>
      <c r="GV76" s="18">
        <v>0.27678137326138452</v>
      </c>
      <c r="GW76" s="18">
        <v>0</v>
      </c>
      <c r="GX76" s="28">
        <v>2.1317388374882285E-2</v>
      </c>
      <c r="GY76" s="26">
        <v>0</v>
      </c>
      <c r="GZ76" s="26">
        <v>2.1317388374882285E-2</v>
      </c>
      <c r="HA76" s="18"/>
      <c r="HB76" s="29">
        <v>31.216290153599999</v>
      </c>
      <c r="HC76" s="47">
        <v>7094.7910580136049</v>
      </c>
    </row>
    <row r="77" spans="2:211" s="14" customFormat="1" ht="17.25" customHeight="1" x14ac:dyDescent="0.25">
      <c r="B77" s="144" t="s">
        <v>359</v>
      </c>
      <c r="C77" s="145" t="s">
        <v>360</v>
      </c>
      <c r="D77" s="169">
        <v>0</v>
      </c>
      <c r="E77" s="169">
        <v>0</v>
      </c>
      <c r="F77" s="169">
        <v>0</v>
      </c>
      <c r="G77" s="169">
        <v>0</v>
      </c>
      <c r="H77" s="169">
        <v>0</v>
      </c>
      <c r="I77" s="169">
        <v>0</v>
      </c>
      <c r="J77" s="169">
        <v>0</v>
      </c>
      <c r="K77" s="169">
        <v>0</v>
      </c>
      <c r="L77" s="169">
        <v>0</v>
      </c>
      <c r="M77" s="169">
        <v>0</v>
      </c>
      <c r="N77" s="169">
        <v>0</v>
      </c>
      <c r="O77" s="169">
        <v>0</v>
      </c>
      <c r="P77" s="169">
        <v>0</v>
      </c>
      <c r="Q77" s="169">
        <v>0</v>
      </c>
      <c r="R77" s="169">
        <v>0</v>
      </c>
      <c r="S77" s="169">
        <v>0.70082357937227702</v>
      </c>
      <c r="T77" s="169">
        <v>0</v>
      </c>
      <c r="U77" s="169">
        <v>0</v>
      </c>
      <c r="V77" s="169">
        <v>0</v>
      </c>
      <c r="W77" s="169">
        <v>0</v>
      </c>
      <c r="X77" s="169">
        <v>0</v>
      </c>
      <c r="Y77" s="169">
        <v>0</v>
      </c>
      <c r="Z77" s="169">
        <v>0</v>
      </c>
      <c r="AA77" s="169">
        <v>0</v>
      </c>
      <c r="AB77" s="169">
        <v>0</v>
      </c>
      <c r="AC77" s="169">
        <v>0</v>
      </c>
      <c r="AD77" s="169">
        <v>0</v>
      </c>
      <c r="AE77" s="17">
        <v>4.2738546448306401E-2</v>
      </c>
      <c r="AF77" s="17">
        <v>0</v>
      </c>
      <c r="AG77" s="17">
        <v>0</v>
      </c>
      <c r="AH77" s="17">
        <v>0</v>
      </c>
      <c r="AI77" s="17">
        <v>0</v>
      </c>
      <c r="AJ77" s="17">
        <v>0</v>
      </c>
      <c r="AK77" s="17">
        <v>0</v>
      </c>
      <c r="AL77" s="17">
        <v>0</v>
      </c>
      <c r="AM77" s="17">
        <v>0</v>
      </c>
      <c r="AN77" s="17">
        <v>0</v>
      </c>
      <c r="AO77" s="17">
        <v>0</v>
      </c>
      <c r="AP77" s="17">
        <v>0</v>
      </c>
      <c r="AQ77" s="17">
        <v>0</v>
      </c>
      <c r="AR77" s="17">
        <v>0</v>
      </c>
      <c r="AS77" s="17">
        <v>0</v>
      </c>
      <c r="AT77" s="17">
        <v>0</v>
      </c>
      <c r="AU77" s="17">
        <v>0</v>
      </c>
      <c r="AV77" s="17">
        <v>0</v>
      </c>
      <c r="AW77" s="17">
        <v>0</v>
      </c>
      <c r="AX77" s="17">
        <v>0</v>
      </c>
      <c r="AY77" s="17">
        <v>0</v>
      </c>
      <c r="AZ77" s="17">
        <v>0</v>
      </c>
      <c r="BA77" s="17">
        <v>0</v>
      </c>
      <c r="BB77" s="17">
        <v>0</v>
      </c>
      <c r="BC77" s="17">
        <v>0</v>
      </c>
      <c r="BD77" s="17">
        <v>0</v>
      </c>
      <c r="BE77" s="17">
        <v>0</v>
      </c>
      <c r="BF77" s="17">
        <v>0</v>
      </c>
      <c r="BG77" s="17">
        <v>0</v>
      </c>
      <c r="BH77" s="17">
        <v>0</v>
      </c>
      <c r="BI77" s="17">
        <v>0</v>
      </c>
      <c r="BJ77" s="17">
        <v>121.975699385246</v>
      </c>
      <c r="BK77" s="17">
        <v>0</v>
      </c>
      <c r="BL77" s="17">
        <v>0</v>
      </c>
      <c r="BM77" s="17">
        <v>0</v>
      </c>
      <c r="BN77" s="17">
        <v>0</v>
      </c>
      <c r="BO77" s="17">
        <v>0</v>
      </c>
      <c r="BP77" s="17">
        <v>0</v>
      </c>
      <c r="BQ77" s="17">
        <v>0</v>
      </c>
      <c r="BR77" s="17">
        <v>0</v>
      </c>
      <c r="BS77" s="17">
        <v>0</v>
      </c>
      <c r="BT77" s="17">
        <v>0</v>
      </c>
      <c r="BU77" s="17">
        <v>0</v>
      </c>
      <c r="BV77" s="17">
        <v>0</v>
      </c>
      <c r="BW77" s="17">
        <v>0</v>
      </c>
      <c r="BX77" s="17">
        <v>0</v>
      </c>
      <c r="BY77" s="17">
        <v>0</v>
      </c>
      <c r="BZ77" s="17">
        <v>0</v>
      </c>
      <c r="CA77" s="17">
        <v>0</v>
      </c>
      <c r="CB77" s="17">
        <v>0</v>
      </c>
      <c r="CC77" s="17">
        <v>0</v>
      </c>
      <c r="CD77" s="17">
        <v>0</v>
      </c>
      <c r="CE77" s="17">
        <v>0</v>
      </c>
      <c r="CF77" s="17">
        <v>0</v>
      </c>
      <c r="CG77" s="17">
        <v>0</v>
      </c>
      <c r="CH77" s="17">
        <v>0</v>
      </c>
      <c r="CI77" s="17">
        <v>0</v>
      </c>
      <c r="CJ77" s="17">
        <v>0</v>
      </c>
      <c r="CK77" s="17">
        <v>0</v>
      </c>
      <c r="CL77" s="17">
        <v>0</v>
      </c>
      <c r="CM77" s="17">
        <v>0</v>
      </c>
      <c r="CN77" s="17">
        <v>0</v>
      </c>
      <c r="CO77" s="17">
        <v>0</v>
      </c>
      <c r="CP77" s="17">
        <v>0</v>
      </c>
      <c r="CQ77" s="17">
        <v>0</v>
      </c>
      <c r="CR77" s="17">
        <v>0</v>
      </c>
      <c r="CS77" s="17">
        <v>0</v>
      </c>
      <c r="CT77" s="17">
        <v>0</v>
      </c>
      <c r="CU77" s="17">
        <v>0</v>
      </c>
      <c r="CV77" s="17">
        <v>0</v>
      </c>
      <c r="CW77" s="17">
        <v>0</v>
      </c>
      <c r="CX77" s="17">
        <v>0</v>
      </c>
      <c r="CY77" s="17">
        <v>0</v>
      </c>
      <c r="CZ77" s="17">
        <v>0</v>
      </c>
      <c r="DA77" s="17">
        <v>0</v>
      </c>
      <c r="DB77" s="17">
        <v>0</v>
      </c>
      <c r="DC77" s="17">
        <v>0</v>
      </c>
      <c r="DD77" s="17">
        <v>0</v>
      </c>
      <c r="DE77" s="17">
        <v>0</v>
      </c>
      <c r="DF77" s="17">
        <v>0</v>
      </c>
      <c r="DG77" s="17">
        <v>0</v>
      </c>
      <c r="DH77" s="17">
        <v>0</v>
      </c>
      <c r="DI77" s="17">
        <v>0</v>
      </c>
      <c r="DJ77" s="17">
        <v>0</v>
      </c>
      <c r="DK77" s="17">
        <v>0</v>
      </c>
      <c r="DL77" s="17">
        <v>0</v>
      </c>
      <c r="DM77" s="17">
        <v>0</v>
      </c>
      <c r="DN77" s="17">
        <v>0</v>
      </c>
      <c r="DO77" s="17">
        <v>0</v>
      </c>
      <c r="DP77" s="17">
        <v>0</v>
      </c>
      <c r="DQ77" s="17">
        <v>0</v>
      </c>
      <c r="DR77" s="17">
        <v>0</v>
      </c>
      <c r="DS77" s="17">
        <v>0</v>
      </c>
      <c r="DT77" s="17">
        <v>0</v>
      </c>
      <c r="DU77" s="17">
        <v>0</v>
      </c>
      <c r="DV77" s="17">
        <v>0</v>
      </c>
      <c r="DW77" s="17">
        <v>0</v>
      </c>
      <c r="DX77" s="17">
        <v>0</v>
      </c>
      <c r="DY77" s="17">
        <v>0</v>
      </c>
      <c r="DZ77" s="17">
        <v>0</v>
      </c>
      <c r="EA77" s="17">
        <v>0</v>
      </c>
      <c r="EB77" s="17">
        <v>0</v>
      </c>
      <c r="EC77" s="17">
        <v>0</v>
      </c>
      <c r="ED77" s="17">
        <v>0</v>
      </c>
      <c r="EE77" s="17">
        <v>0</v>
      </c>
      <c r="EF77" s="17">
        <v>0</v>
      </c>
      <c r="EG77" s="17">
        <v>0</v>
      </c>
      <c r="EH77" s="17">
        <v>0</v>
      </c>
      <c r="EI77" s="17">
        <v>0</v>
      </c>
      <c r="EJ77" s="17">
        <v>0</v>
      </c>
      <c r="EK77" s="17">
        <v>0</v>
      </c>
      <c r="EL77" s="17">
        <v>0</v>
      </c>
      <c r="EM77" s="17">
        <v>0</v>
      </c>
      <c r="EN77" s="17">
        <v>0</v>
      </c>
      <c r="EO77" s="17">
        <v>0</v>
      </c>
      <c r="EP77" s="17">
        <v>0</v>
      </c>
      <c r="EQ77" s="17">
        <v>0</v>
      </c>
      <c r="ER77" s="17">
        <v>0</v>
      </c>
      <c r="ES77" s="17">
        <v>0</v>
      </c>
      <c r="ET77" s="17">
        <v>0</v>
      </c>
      <c r="EU77" s="17">
        <v>0</v>
      </c>
      <c r="EV77" s="17">
        <v>0</v>
      </c>
      <c r="EW77" s="17">
        <v>0</v>
      </c>
      <c r="EX77" s="17">
        <v>0</v>
      </c>
      <c r="EY77" s="17">
        <v>0</v>
      </c>
      <c r="EZ77" s="17">
        <v>0</v>
      </c>
      <c r="FA77" s="17">
        <v>0</v>
      </c>
      <c r="FB77" s="17">
        <v>0</v>
      </c>
      <c r="FC77" s="17">
        <v>0</v>
      </c>
      <c r="FD77" s="17">
        <v>0</v>
      </c>
      <c r="FE77" s="17">
        <v>0</v>
      </c>
      <c r="FF77" s="17">
        <v>0</v>
      </c>
      <c r="FG77" s="17">
        <v>0</v>
      </c>
      <c r="FH77" s="17">
        <v>0</v>
      </c>
      <c r="FI77" s="17">
        <v>0</v>
      </c>
      <c r="FJ77" s="17">
        <v>0</v>
      </c>
      <c r="FK77" s="17">
        <v>0</v>
      </c>
      <c r="FL77" s="17">
        <v>0</v>
      </c>
      <c r="FM77" s="17">
        <v>0</v>
      </c>
      <c r="FN77" s="17">
        <v>0</v>
      </c>
      <c r="FO77" s="17">
        <v>0</v>
      </c>
      <c r="FP77" s="17">
        <v>0</v>
      </c>
      <c r="FQ77" s="17">
        <v>0</v>
      </c>
      <c r="FR77" s="17">
        <v>0</v>
      </c>
      <c r="FS77" s="17">
        <v>12.9715161562204</v>
      </c>
      <c r="FT77" s="17">
        <v>1030.88958792719</v>
      </c>
      <c r="FU77" s="17">
        <v>0</v>
      </c>
      <c r="FV77" s="17">
        <v>0</v>
      </c>
      <c r="FW77" s="17">
        <v>0</v>
      </c>
      <c r="FX77" s="17">
        <v>0</v>
      </c>
      <c r="FY77" s="17">
        <v>0</v>
      </c>
      <c r="FZ77" s="17">
        <v>0</v>
      </c>
      <c r="GA77" s="17">
        <v>0</v>
      </c>
      <c r="GB77" s="17">
        <v>0</v>
      </c>
      <c r="GC77" s="17">
        <v>0</v>
      </c>
      <c r="GD77" s="17">
        <v>0</v>
      </c>
      <c r="GE77" s="17">
        <v>0</v>
      </c>
      <c r="GF77" s="17">
        <v>0</v>
      </c>
      <c r="GG77" s="17">
        <v>0.238362994532406</v>
      </c>
      <c r="GH77" s="17">
        <v>0</v>
      </c>
      <c r="GI77" s="17">
        <v>0</v>
      </c>
      <c r="GJ77" s="17">
        <v>0</v>
      </c>
      <c r="GK77" s="17">
        <v>0</v>
      </c>
      <c r="GL77" s="17">
        <v>0</v>
      </c>
      <c r="GM77" s="17">
        <v>0</v>
      </c>
      <c r="GN77" s="17">
        <v>0</v>
      </c>
      <c r="GO77" s="17">
        <v>0</v>
      </c>
      <c r="GP77" s="17">
        <v>0</v>
      </c>
      <c r="GQ77" s="29">
        <v>1166.8187285890092</v>
      </c>
      <c r="GR77" s="29">
        <v>1960.2442771153601</v>
      </c>
      <c r="GS77" s="18">
        <v>1960.2442771153601</v>
      </c>
      <c r="GT77" s="18">
        <v>0</v>
      </c>
      <c r="GU77" s="18">
        <v>0</v>
      </c>
      <c r="GV77" s="18">
        <v>0</v>
      </c>
      <c r="GW77" s="18">
        <v>0</v>
      </c>
      <c r="GX77" s="28">
        <v>16.100496404392704</v>
      </c>
      <c r="GY77" s="26">
        <v>0</v>
      </c>
      <c r="GZ77" s="26">
        <v>16.100496404392704</v>
      </c>
      <c r="HA77" s="18"/>
      <c r="HB77" s="29">
        <v>0</v>
      </c>
      <c r="HC77" s="47">
        <v>3143.1635021087618</v>
      </c>
    </row>
    <row r="78" spans="2:211" s="14" customFormat="1" ht="17.25" customHeight="1" x14ac:dyDescent="0.25">
      <c r="B78" s="144" t="s">
        <v>361</v>
      </c>
      <c r="C78" s="145" t="s">
        <v>362</v>
      </c>
      <c r="D78" s="169">
        <v>0</v>
      </c>
      <c r="E78" s="169">
        <v>0</v>
      </c>
      <c r="F78" s="169">
        <v>0</v>
      </c>
      <c r="G78" s="169">
        <v>0</v>
      </c>
      <c r="H78" s="169">
        <v>0</v>
      </c>
      <c r="I78" s="169">
        <v>0</v>
      </c>
      <c r="J78" s="169">
        <v>0</v>
      </c>
      <c r="K78" s="169">
        <v>0</v>
      </c>
      <c r="L78" s="169">
        <v>0</v>
      </c>
      <c r="M78" s="169">
        <v>0</v>
      </c>
      <c r="N78" s="169">
        <v>0</v>
      </c>
      <c r="O78" s="169">
        <v>0</v>
      </c>
      <c r="P78" s="169">
        <v>0</v>
      </c>
      <c r="Q78" s="169">
        <v>0</v>
      </c>
      <c r="R78" s="169">
        <v>0</v>
      </c>
      <c r="S78" s="169">
        <v>0.53741569320855997</v>
      </c>
      <c r="T78" s="169">
        <v>0</v>
      </c>
      <c r="U78" s="169">
        <v>0</v>
      </c>
      <c r="V78" s="169">
        <v>0</v>
      </c>
      <c r="W78" s="169">
        <v>0</v>
      </c>
      <c r="X78" s="169">
        <v>0</v>
      </c>
      <c r="Y78" s="169">
        <v>0</v>
      </c>
      <c r="Z78" s="169">
        <v>0</v>
      </c>
      <c r="AA78" s="169">
        <v>0</v>
      </c>
      <c r="AB78" s="169">
        <v>0</v>
      </c>
      <c r="AC78" s="169">
        <v>0</v>
      </c>
      <c r="AD78" s="169">
        <v>0</v>
      </c>
      <c r="AE78" s="17">
        <v>0.140391234332263</v>
      </c>
      <c r="AF78" s="17">
        <v>0</v>
      </c>
      <c r="AG78" s="17">
        <v>0</v>
      </c>
      <c r="AH78" s="17">
        <v>0</v>
      </c>
      <c r="AI78" s="17">
        <v>0</v>
      </c>
      <c r="AJ78" s="17">
        <v>0</v>
      </c>
      <c r="AK78" s="17">
        <v>0</v>
      </c>
      <c r="AL78" s="17">
        <v>0</v>
      </c>
      <c r="AM78" s="17">
        <v>0</v>
      </c>
      <c r="AN78" s="17">
        <v>0</v>
      </c>
      <c r="AO78" s="17">
        <v>0</v>
      </c>
      <c r="AP78" s="17">
        <v>0</v>
      </c>
      <c r="AQ78" s="17">
        <v>0</v>
      </c>
      <c r="AR78" s="17">
        <v>0</v>
      </c>
      <c r="AS78" s="17">
        <v>0</v>
      </c>
      <c r="AT78" s="17">
        <v>0</v>
      </c>
      <c r="AU78" s="17">
        <v>0</v>
      </c>
      <c r="AV78" s="17">
        <v>0</v>
      </c>
      <c r="AW78" s="17">
        <v>0</v>
      </c>
      <c r="AX78" s="17">
        <v>0</v>
      </c>
      <c r="AY78" s="17">
        <v>0</v>
      </c>
      <c r="AZ78" s="17">
        <v>0</v>
      </c>
      <c r="BA78" s="17">
        <v>0</v>
      </c>
      <c r="BB78" s="17">
        <v>0</v>
      </c>
      <c r="BC78" s="17">
        <v>0</v>
      </c>
      <c r="BD78" s="17">
        <v>0</v>
      </c>
      <c r="BE78" s="17">
        <v>0</v>
      </c>
      <c r="BF78" s="17">
        <v>0</v>
      </c>
      <c r="BG78" s="17">
        <v>0</v>
      </c>
      <c r="BH78" s="17">
        <v>0</v>
      </c>
      <c r="BI78" s="17">
        <v>0</v>
      </c>
      <c r="BJ78" s="17">
        <v>0.68468654232398996</v>
      </c>
      <c r="BK78" s="17">
        <v>0</v>
      </c>
      <c r="BL78" s="17">
        <v>0</v>
      </c>
      <c r="BM78" s="17">
        <v>0</v>
      </c>
      <c r="BN78" s="17">
        <v>0</v>
      </c>
      <c r="BO78" s="17">
        <v>0</v>
      </c>
      <c r="BP78" s="17">
        <v>0</v>
      </c>
      <c r="BQ78" s="17">
        <v>0</v>
      </c>
      <c r="BR78" s="17">
        <v>0</v>
      </c>
      <c r="BS78" s="17">
        <v>0</v>
      </c>
      <c r="BT78" s="17">
        <v>0</v>
      </c>
      <c r="BU78" s="17">
        <v>0</v>
      </c>
      <c r="BV78" s="17">
        <v>0</v>
      </c>
      <c r="BW78" s="17">
        <v>0</v>
      </c>
      <c r="BX78" s="17">
        <v>0</v>
      </c>
      <c r="BY78" s="17">
        <v>0</v>
      </c>
      <c r="BZ78" s="17">
        <v>0</v>
      </c>
      <c r="CA78" s="17">
        <v>0</v>
      </c>
      <c r="CB78" s="17">
        <v>0</v>
      </c>
      <c r="CC78" s="17">
        <v>0</v>
      </c>
      <c r="CD78" s="17">
        <v>0</v>
      </c>
      <c r="CE78" s="17">
        <v>0</v>
      </c>
      <c r="CF78" s="17">
        <v>0</v>
      </c>
      <c r="CG78" s="17">
        <v>0</v>
      </c>
      <c r="CH78" s="17">
        <v>0</v>
      </c>
      <c r="CI78" s="17">
        <v>0</v>
      </c>
      <c r="CJ78" s="17">
        <v>0</v>
      </c>
      <c r="CK78" s="17">
        <v>0</v>
      </c>
      <c r="CL78" s="17">
        <v>0</v>
      </c>
      <c r="CM78" s="17">
        <v>0</v>
      </c>
      <c r="CN78" s="17">
        <v>0</v>
      </c>
      <c r="CO78" s="17">
        <v>0</v>
      </c>
      <c r="CP78" s="17">
        <v>0</v>
      </c>
      <c r="CQ78" s="17">
        <v>0</v>
      </c>
      <c r="CR78" s="17">
        <v>0</v>
      </c>
      <c r="CS78" s="17">
        <v>0</v>
      </c>
      <c r="CT78" s="17">
        <v>0</v>
      </c>
      <c r="CU78" s="17">
        <v>0</v>
      </c>
      <c r="CV78" s="17">
        <v>0</v>
      </c>
      <c r="CW78" s="17">
        <v>0</v>
      </c>
      <c r="CX78" s="17">
        <v>0</v>
      </c>
      <c r="CY78" s="17">
        <v>0</v>
      </c>
      <c r="CZ78" s="17">
        <v>0</v>
      </c>
      <c r="DA78" s="17">
        <v>0</v>
      </c>
      <c r="DB78" s="17">
        <v>0</v>
      </c>
      <c r="DC78" s="17">
        <v>0</v>
      </c>
      <c r="DD78" s="17">
        <v>0</v>
      </c>
      <c r="DE78" s="17">
        <v>0</v>
      </c>
      <c r="DF78" s="17">
        <v>0</v>
      </c>
      <c r="DG78" s="17">
        <v>0</v>
      </c>
      <c r="DH78" s="17">
        <v>0</v>
      </c>
      <c r="DI78" s="17">
        <v>0</v>
      </c>
      <c r="DJ78" s="17">
        <v>0</v>
      </c>
      <c r="DK78" s="17">
        <v>0</v>
      </c>
      <c r="DL78" s="17">
        <v>0</v>
      </c>
      <c r="DM78" s="17">
        <v>0</v>
      </c>
      <c r="DN78" s="17">
        <v>0</v>
      </c>
      <c r="DO78" s="17">
        <v>0</v>
      </c>
      <c r="DP78" s="17">
        <v>0</v>
      </c>
      <c r="DQ78" s="17">
        <v>0</v>
      </c>
      <c r="DR78" s="17">
        <v>0</v>
      </c>
      <c r="DS78" s="17">
        <v>0</v>
      </c>
      <c r="DT78" s="17">
        <v>0</v>
      </c>
      <c r="DU78" s="17">
        <v>0</v>
      </c>
      <c r="DV78" s="17">
        <v>0</v>
      </c>
      <c r="DW78" s="17">
        <v>0</v>
      </c>
      <c r="DX78" s="17">
        <v>0</v>
      </c>
      <c r="DY78" s="17">
        <v>0</v>
      </c>
      <c r="DZ78" s="17">
        <v>0</v>
      </c>
      <c r="EA78" s="17">
        <v>0</v>
      </c>
      <c r="EB78" s="17">
        <v>0</v>
      </c>
      <c r="EC78" s="17">
        <v>0</v>
      </c>
      <c r="ED78" s="17">
        <v>0</v>
      </c>
      <c r="EE78" s="17">
        <v>0</v>
      </c>
      <c r="EF78" s="17">
        <v>0</v>
      </c>
      <c r="EG78" s="17">
        <v>0</v>
      </c>
      <c r="EH78" s="17">
        <v>0</v>
      </c>
      <c r="EI78" s="17">
        <v>0</v>
      </c>
      <c r="EJ78" s="17">
        <v>0</v>
      </c>
      <c r="EK78" s="17">
        <v>0</v>
      </c>
      <c r="EL78" s="17">
        <v>0</v>
      </c>
      <c r="EM78" s="17">
        <v>0</v>
      </c>
      <c r="EN78" s="17">
        <v>0</v>
      </c>
      <c r="EO78" s="17">
        <v>0</v>
      </c>
      <c r="EP78" s="17">
        <v>0</v>
      </c>
      <c r="EQ78" s="17">
        <v>0</v>
      </c>
      <c r="ER78" s="17">
        <v>0</v>
      </c>
      <c r="ES78" s="17">
        <v>0</v>
      </c>
      <c r="ET78" s="17">
        <v>0</v>
      </c>
      <c r="EU78" s="17">
        <v>0</v>
      </c>
      <c r="EV78" s="17">
        <v>0</v>
      </c>
      <c r="EW78" s="17">
        <v>0</v>
      </c>
      <c r="EX78" s="17">
        <v>0</v>
      </c>
      <c r="EY78" s="17">
        <v>0</v>
      </c>
      <c r="EZ78" s="17">
        <v>0</v>
      </c>
      <c r="FA78" s="17">
        <v>0</v>
      </c>
      <c r="FB78" s="17">
        <v>0</v>
      </c>
      <c r="FC78" s="17">
        <v>0</v>
      </c>
      <c r="FD78" s="17">
        <v>0</v>
      </c>
      <c r="FE78" s="17">
        <v>0</v>
      </c>
      <c r="FF78" s="17">
        <v>0</v>
      </c>
      <c r="FG78" s="17">
        <v>0</v>
      </c>
      <c r="FH78" s="17">
        <v>0</v>
      </c>
      <c r="FI78" s="17">
        <v>0</v>
      </c>
      <c r="FJ78" s="17">
        <v>0</v>
      </c>
      <c r="FK78" s="17">
        <v>0</v>
      </c>
      <c r="FL78" s="17">
        <v>0</v>
      </c>
      <c r="FM78" s="17">
        <v>0</v>
      </c>
      <c r="FN78" s="17">
        <v>0</v>
      </c>
      <c r="FO78" s="17">
        <v>0</v>
      </c>
      <c r="FP78" s="17">
        <v>0</v>
      </c>
      <c r="FQ78" s="17">
        <v>0</v>
      </c>
      <c r="FR78" s="17">
        <v>0</v>
      </c>
      <c r="FS78" s="17">
        <v>5.1029153180771099</v>
      </c>
      <c r="FT78" s="17">
        <v>405.54567454762702</v>
      </c>
      <c r="FU78" s="17">
        <v>0</v>
      </c>
      <c r="FV78" s="17">
        <v>0</v>
      </c>
      <c r="FW78" s="17">
        <v>0</v>
      </c>
      <c r="FX78" s="17">
        <v>0</v>
      </c>
      <c r="FY78" s="17">
        <v>0</v>
      </c>
      <c r="FZ78" s="17">
        <v>0</v>
      </c>
      <c r="GA78" s="17">
        <v>0</v>
      </c>
      <c r="GB78" s="17">
        <v>0</v>
      </c>
      <c r="GC78" s="17">
        <v>0</v>
      </c>
      <c r="GD78" s="17">
        <v>0</v>
      </c>
      <c r="GE78" s="17">
        <v>0</v>
      </c>
      <c r="GF78" s="17">
        <v>0</v>
      </c>
      <c r="GG78" s="17">
        <v>6.1772603772461798E-2</v>
      </c>
      <c r="GH78" s="17">
        <v>0</v>
      </c>
      <c r="GI78" s="17">
        <v>0</v>
      </c>
      <c r="GJ78" s="17">
        <v>0</v>
      </c>
      <c r="GK78" s="17">
        <v>0</v>
      </c>
      <c r="GL78" s="17">
        <v>0</v>
      </c>
      <c r="GM78" s="17">
        <v>0</v>
      </c>
      <c r="GN78" s="17">
        <v>0</v>
      </c>
      <c r="GO78" s="17">
        <v>0</v>
      </c>
      <c r="GP78" s="17">
        <v>0</v>
      </c>
      <c r="GQ78" s="29">
        <v>412.07285593934131</v>
      </c>
      <c r="GR78" s="29">
        <v>517.32406088718903</v>
      </c>
      <c r="GS78" s="18">
        <v>517.32406088718903</v>
      </c>
      <c r="GT78" s="18">
        <v>0</v>
      </c>
      <c r="GU78" s="18">
        <v>0</v>
      </c>
      <c r="GV78" s="18">
        <v>0</v>
      </c>
      <c r="GW78" s="18">
        <v>0</v>
      </c>
      <c r="GX78" s="28">
        <v>-0.2890100184719131</v>
      </c>
      <c r="GY78" s="26">
        <v>0</v>
      </c>
      <c r="GZ78" s="26">
        <v>-0.2890100184719131</v>
      </c>
      <c r="HA78" s="18"/>
      <c r="HB78" s="29">
        <v>0</v>
      </c>
      <c r="HC78" s="47">
        <v>929.10790680805837</v>
      </c>
    </row>
    <row r="79" spans="2:211" s="14" customFormat="1" ht="17.25" customHeight="1" x14ac:dyDescent="0.25">
      <c r="B79" s="144" t="s">
        <v>363</v>
      </c>
      <c r="C79" s="145" t="s">
        <v>364</v>
      </c>
      <c r="D79" s="169">
        <v>0</v>
      </c>
      <c r="E79" s="169">
        <v>0</v>
      </c>
      <c r="F79" s="169">
        <v>0</v>
      </c>
      <c r="G79" s="169">
        <v>0</v>
      </c>
      <c r="H79" s="169">
        <v>0</v>
      </c>
      <c r="I79" s="169">
        <v>0</v>
      </c>
      <c r="J79" s="169">
        <v>0</v>
      </c>
      <c r="K79" s="169">
        <v>0</v>
      </c>
      <c r="L79" s="169">
        <v>0</v>
      </c>
      <c r="M79" s="169">
        <v>0</v>
      </c>
      <c r="N79" s="169">
        <v>0</v>
      </c>
      <c r="O79" s="169">
        <v>0</v>
      </c>
      <c r="P79" s="169">
        <v>0</v>
      </c>
      <c r="Q79" s="169">
        <v>0</v>
      </c>
      <c r="R79" s="169">
        <v>0</v>
      </c>
      <c r="S79" s="169">
        <v>0.911509923029592</v>
      </c>
      <c r="T79" s="169">
        <v>0</v>
      </c>
      <c r="U79" s="169">
        <v>0</v>
      </c>
      <c r="V79" s="169">
        <v>0</v>
      </c>
      <c r="W79" s="169">
        <v>0</v>
      </c>
      <c r="X79" s="169">
        <v>0</v>
      </c>
      <c r="Y79" s="169">
        <v>0</v>
      </c>
      <c r="Z79" s="169">
        <v>0</v>
      </c>
      <c r="AA79" s="169">
        <v>0</v>
      </c>
      <c r="AB79" s="169">
        <v>0</v>
      </c>
      <c r="AC79" s="169">
        <v>0</v>
      </c>
      <c r="AD79" s="169">
        <v>0</v>
      </c>
      <c r="AE79" s="17">
        <v>0.17469352360023299</v>
      </c>
      <c r="AF79" s="17">
        <v>0</v>
      </c>
      <c r="AG79" s="17">
        <v>0</v>
      </c>
      <c r="AH79" s="17">
        <v>0</v>
      </c>
      <c r="AI79" s="17">
        <v>0</v>
      </c>
      <c r="AJ79" s="17">
        <v>0</v>
      </c>
      <c r="AK79" s="17">
        <v>0</v>
      </c>
      <c r="AL79" s="17">
        <v>0</v>
      </c>
      <c r="AM79" s="17">
        <v>0</v>
      </c>
      <c r="AN79" s="17">
        <v>0</v>
      </c>
      <c r="AO79" s="17">
        <v>0</v>
      </c>
      <c r="AP79" s="17">
        <v>0</v>
      </c>
      <c r="AQ79" s="17">
        <v>0</v>
      </c>
      <c r="AR79" s="17">
        <v>0</v>
      </c>
      <c r="AS79" s="17">
        <v>0</v>
      </c>
      <c r="AT79" s="17">
        <v>0</v>
      </c>
      <c r="AU79" s="17">
        <v>0</v>
      </c>
      <c r="AV79" s="17">
        <v>0</v>
      </c>
      <c r="AW79" s="17">
        <v>0</v>
      </c>
      <c r="AX79" s="17">
        <v>0</v>
      </c>
      <c r="AY79" s="17">
        <v>0</v>
      </c>
      <c r="AZ79" s="17">
        <v>0</v>
      </c>
      <c r="BA79" s="17">
        <v>0</v>
      </c>
      <c r="BB79" s="17">
        <v>0</v>
      </c>
      <c r="BC79" s="17">
        <v>0</v>
      </c>
      <c r="BD79" s="17">
        <v>0</v>
      </c>
      <c r="BE79" s="17">
        <v>0</v>
      </c>
      <c r="BF79" s="17">
        <v>0</v>
      </c>
      <c r="BG79" s="17">
        <v>0</v>
      </c>
      <c r="BH79" s="17">
        <v>0</v>
      </c>
      <c r="BI79" s="17">
        <v>0</v>
      </c>
      <c r="BJ79" s="17">
        <v>33.3314125700782</v>
      </c>
      <c r="BK79" s="17">
        <v>0</v>
      </c>
      <c r="BL79" s="17">
        <v>0</v>
      </c>
      <c r="BM79" s="17">
        <v>0</v>
      </c>
      <c r="BN79" s="17">
        <v>0</v>
      </c>
      <c r="BO79" s="17">
        <v>0</v>
      </c>
      <c r="BP79" s="17">
        <v>0</v>
      </c>
      <c r="BQ79" s="17">
        <v>0</v>
      </c>
      <c r="BR79" s="17">
        <v>0</v>
      </c>
      <c r="BS79" s="17">
        <v>0</v>
      </c>
      <c r="BT79" s="17">
        <v>0</v>
      </c>
      <c r="BU79" s="17">
        <v>0</v>
      </c>
      <c r="BV79" s="17">
        <v>0</v>
      </c>
      <c r="BW79" s="17">
        <v>0</v>
      </c>
      <c r="BX79" s="17">
        <v>0</v>
      </c>
      <c r="BY79" s="17">
        <v>0</v>
      </c>
      <c r="BZ79" s="17">
        <v>0</v>
      </c>
      <c r="CA79" s="17">
        <v>0</v>
      </c>
      <c r="CB79" s="17">
        <v>0</v>
      </c>
      <c r="CC79" s="17">
        <v>0</v>
      </c>
      <c r="CD79" s="17">
        <v>0</v>
      </c>
      <c r="CE79" s="17">
        <v>0</v>
      </c>
      <c r="CF79" s="17">
        <v>0</v>
      </c>
      <c r="CG79" s="17">
        <v>0</v>
      </c>
      <c r="CH79" s="17">
        <v>0</v>
      </c>
      <c r="CI79" s="17">
        <v>0</v>
      </c>
      <c r="CJ79" s="17">
        <v>0</v>
      </c>
      <c r="CK79" s="17">
        <v>0</v>
      </c>
      <c r="CL79" s="17">
        <v>0</v>
      </c>
      <c r="CM79" s="17">
        <v>0</v>
      </c>
      <c r="CN79" s="17">
        <v>0</v>
      </c>
      <c r="CO79" s="17">
        <v>0</v>
      </c>
      <c r="CP79" s="17">
        <v>0</v>
      </c>
      <c r="CQ79" s="17">
        <v>0</v>
      </c>
      <c r="CR79" s="17">
        <v>0</v>
      </c>
      <c r="CS79" s="17">
        <v>0</v>
      </c>
      <c r="CT79" s="17">
        <v>0</v>
      </c>
      <c r="CU79" s="17">
        <v>0</v>
      </c>
      <c r="CV79" s="17">
        <v>0</v>
      </c>
      <c r="CW79" s="17">
        <v>0</v>
      </c>
      <c r="CX79" s="17">
        <v>0</v>
      </c>
      <c r="CY79" s="17">
        <v>0</v>
      </c>
      <c r="CZ79" s="17">
        <v>0</v>
      </c>
      <c r="DA79" s="17">
        <v>0</v>
      </c>
      <c r="DB79" s="17">
        <v>0</v>
      </c>
      <c r="DC79" s="17">
        <v>0</v>
      </c>
      <c r="DD79" s="17">
        <v>0</v>
      </c>
      <c r="DE79" s="17">
        <v>0</v>
      </c>
      <c r="DF79" s="17">
        <v>0</v>
      </c>
      <c r="DG79" s="17">
        <v>0</v>
      </c>
      <c r="DH79" s="17">
        <v>0</v>
      </c>
      <c r="DI79" s="17">
        <v>0</v>
      </c>
      <c r="DJ79" s="17">
        <v>0</v>
      </c>
      <c r="DK79" s="17">
        <v>0</v>
      </c>
      <c r="DL79" s="17">
        <v>0</v>
      </c>
      <c r="DM79" s="17">
        <v>0</v>
      </c>
      <c r="DN79" s="17">
        <v>0</v>
      </c>
      <c r="DO79" s="17">
        <v>0</v>
      </c>
      <c r="DP79" s="17">
        <v>0</v>
      </c>
      <c r="DQ79" s="17">
        <v>0</v>
      </c>
      <c r="DR79" s="17">
        <v>0</v>
      </c>
      <c r="DS79" s="17">
        <v>0</v>
      </c>
      <c r="DT79" s="17">
        <v>0</v>
      </c>
      <c r="DU79" s="17">
        <v>0</v>
      </c>
      <c r="DV79" s="17">
        <v>0</v>
      </c>
      <c r="DW79" s="17">
        <v>0</v>
      </c>
      <c r="DX79" s="17">
        <v>0</v>
      </c>
      <c r="DY79" s="17">
        <v>0</v>
      </c>
      <c r="DZ79" s="17">
        <v>0</v>
      </c>
      <c r="EA79" s="17">
        <v>0</v>
      </c>
      <c r="EB79" s="17">
        <v>0</v>
      </c>
      <c r="EC79" s="17">
        <v>0</v>
      </c>
      <c r="ED79" s="17">
        <v>0</v>
      </c>
      <c r="EE79" s="17">
        <v>0</v>
      </c>
      <c r="EF79" s="17">
        <v>0</v>
      </c>
      <c r="EG79" s="17">
        <v>0</v>
      </c>
      <c r="EH79" s="17">
        <v>0</v>
      </c>
      <c r="EI79" s="17">
        <v>0</v>
      </c>
      <c r="EJ79" s="17">
        <v>0</v>
      </c>
      <c r="EK79" s="17">
        <v>0</v>
      </c>
      <c r="EL79" s="17">
        <v>0</v>
      </c>
      <c r="EM79" s="17">
        <v>0</v>
      </c>
      <c r="EN79" s="17">
        <v>0</v>
      </c>
      <c r="EO79" s="17">
        <v>0</v>
      </c>
      <c r="EP79" s="17">
        <v>0</v>
      </c>
      <c r="EQ79" s="17">
        <v>0</v>
      </c>
      <c r="ER79" s="17">
        <v>0</v>
      </c>
      <c r="ES79" s="17">
        <v>0</v>
      </c>
      <c r="ET79" s="17">
        <v>0</v>
      </c>
      <c r="EU79" s="17">
        <v>0</v>
      </c>
      <c r="EV79" s="17">
        <v>0</v>
      </c>
      <c r="EW79" s="17">
        <v>0</v>
      </c>
      <c r="EX79" s="17">
        <v>0</v>
      </c>
      <c r="EY79" s="17">
        <v>0</v>
      </c>
      <c r="EZ79" s="17">
        <v>0</v>
      </c>
      <c r="FA79" s="17">
        <v>0</v>
      </c>
      <c r="FB79" s="17">
        <v>0</v>
      </c>
      <c r="FC79" s="17">
        <v>0</v>
      </c>
      <c r="FD79" s="17">
        <v>0</v>
      </c>
      <c r="FE79" s="17">
        <v>0</v>
      </c>
      <c r="FF79" s="17">
        <v>0</v>
      </c>
      <c r="FG79" s="17">
        <v>0</v>
      </c>
      <c r="FH79" s="17">
        <v>0</v>
      </c>
      <c r="FI79" s="17">
        <v>0</v>
      </c>
      <c r="FJ79" s="17">
        <v>0</v>
      </c>
      <c r="FK79" s="17">
        <v>0</v>
      </c>
      <c r="FL79" s="17">
        <v>0</v>
      </c>
      <c r="FM79" s="17">
        <v>0</v>
      </c>
      <c r="FN79" s="17">
        <v>0</v>
      </c>
      <c r="FO79" s="17">
        <v>0</v>
      </c>
      <c r="FP79" s="17">
        <v>0</v>
      </c>
      <c r="FQ79" s="17">
        <v>0</v>
      </c>
      <c r="FR79" s="17">
        <v>0</v>
      </c>
      <c r="FS79" s="17">
        <v>27.67555489834</v>
      </c>
      <c r="FT79" s="17">
        <v>1919.5112113452799</v>
      </c>
      <c r="FU79" s="17">
        <v>0</v>
      </c>
      <c r="FV79" s="17">
        <v>0</v>
      </c>
      <c r="FW79" s="17">
        <v>0</v>
      </c>
      <c r="FX79" s="17">
        <v>0</v>
      </c>
      <c r="FY79" s="17">
        <v>1.5425205787534799</v>
      </c>
      <c r="FZ79" s="17">
        <v>0</v>
      </c>
      <c r="GA79" s="17">
        <v>0</v>
      </c>
      <c r="GB79" s="17">
        <v>0</v>
      </c>
      <c r="GC79" s="17">
        <v>0</v>
      </c>
      <c r="GD79" s="17">
        <v>0</v>
      </c>
      <c r="GE79" s="17">
        <v>0</v>
      </c>
      <c r="GF79" s="17">
        <v>0</v>
      </c>
      <c r="GG79" s="17">
        <v>3.8432988202923002</v>
      </c>
      <c r="GH79" s="17">
        <v>0</v>
      </c>
      <c r="GI79" s="17">
        <v>0.62046406562711598</v>
      </c>
      <c r="GJ79" s="17">
        <v>15.280015849959099</v>
      </c>
      <c r="GK79" s="17">
        <v>6.7684813636208903</v>
      </c>
      <c r="GL79" s="17">
        <v>0</v>
      </c>
      <c r="GM79" s="17">
        <v>0</v>
      </c>
      <c r="GN79" s="17">
        <v>0</v>
      </c>
      <c r="GO79" s="17">
        <v>0</v>
      </c>
      <c r="GP79" s="17">
        <v>0</v>
      </c>
      <c r="GQ79" s="29">
        <v>2009.6591629385809</v>
      </c>
      <c r="GR79" s="29">
        <v>4096.93429462517</v>
      </c>
      <c r="GS79" s="18">
        <v>4091.1284289886466</v>
      </c>
      <c r="GT79" s="18">
        <v>0</v>
      </c>
      <c r="GU79" s="18">
        <v>5.8058656365231966</v>
      </c>
      <c r="GV79" s="18">
        <v>5.8058656365231966</v>
      </c>
      <c r="GW79" s="18">
        <v>0</v>
      </c>
      <c r="GX79" s="28">
        <v>89.981436700516255</v>
      </c>
      <c r="GY79" s="26">
        <v>0</v>
      </c>
      <c r="GZ79" s="26">
        <v>89.981436700516255</v>
      </c>
      <c r="HA79" s="18"/>
      <c r="HB79" s="29">
        <v>31.0399647340179</v>
      </c>
      <c r="HC79" s="47">
        <v>6227.6148589982859</v>
      </c>
    </row>
    <row r="80" spans="2:211" s="14" customFormat="1" ht="17.25" customHeight="1" x14ac:dyDescent="0.25">
      <c r="B80" s="144" t="s">
        <v>365</v>
      </c>
      <c r="C80" s="145" t="s">
        <v>2064</v>
      </c>
      <c r="D80" s="169">
        <v>0</v>
      </c>
      <c r="E80" s="169">
        <v>0</v>
      </c>
      <c r="F80" s="169">
        <v>0</v>
      </c>
      <c r="G80" s="169">
        <v>0</v>
      </c>
      <c r="H80" s="169">
        <v>0</v>
      </c>
      <c r="I80" s="169">
        <v>0</v>
      </c>
      <c r="J80" s="169">
        <v>0</v>
      </c>
      <c r="K80" s="169">
        <v>0</v>
      </c>
      <c r="L80" s="169">
        <v>0</v>
      </c>
      <c r="M80" s="169">
        <v>0</v>
      </c>
      <c r="N80" s="169">
        <v>0</v>
      </c>
      <c r="O80" s="169">
        <v>0</v>
      </c>
      <c r="P80" s="169">
        <v>0</v>
      </c>
      <c r="Q80" s="169">
        <v>0</v>
      </c>
      <c r="R80" s="169">
        <v>0</v>
      </c>
      <c r="S80" s="169">
        <v>4.9156096898880598E-2</v>
      </c>
      <c r="T80" s="169">
        <v>0</v>
      </c>
      <c r="U80" s="169">
        <v>0</v>
      </c>
      <c r="V80" s="169">
        <v>0</v>
      </c>
      <c r="W80" s="169">
        <v>0</v>
      </c>
      <c r="X80" s="169">
        <v>0</v>
      </c>
      <c r="Y80" s="169">
        <v>0</v>
      </c>
      <c r="Z80" s="169">
        <v>0</v>
      </c>
      <c r="AA80" s="169">
        <v>0</v>
      </c>
      <c r="AB80" s="169">
        <v>0</v>
      </c>
      <c r="AC80" s="169">
        <v>0</v>
      </c>
      <c r="AD80" s="169">
        <v>0</v>
      </c>
      <c r="AE80" s="17">
        <v>0</v>
      </c>
      <c r="AF80" s="17">
        <v>0</v>
      </c>
      <c r="AG80" s="17">
        <v>0</v>
      </c>
      <c r="AH80" s="17">
        <v>0</v>
      </c>
      <c r="AI80" s="17">
        <v>0</v>
      </c>
      <c r="AJ80" s="17">
        <v>0</v>
      </c>
      <c r="AK80" s="17">
        <v>0</v>
      </c>
      <c r="AL80" s="17">
        <v>0</v>
      </c>
      <c r="AM80" s="17">
        <v>0</v>
      </c>
      <c r="AN80" s="17">
        <v>0</v>
      </c>
      <c r="AO80" s="17">
        <v>0</v>
      </c>
      <c r="AP80" s="17">
        <v>0</v>
      </c>
      <c r="AQ80" s="17">
        <v>0</v>
      </c>
      <c r="AR80" s="17">
        <v>0</v>
      </c>
      <c r="AS80" s="17">
        <v>0</v>
      </c>
      <c r="AT80" s="17">
        <v>0</v>
      </c>
      <c r="AU80" s="17">
        <v>0</v>
      </c>
      <c r="AV80" s="17">
        <v>0</v>
      </c>
      <c r="AW80" s="17">
        <v>0</v>
      </c>
      <c r="AX80" s="17">
        <v>0</v>
      </c>
      <c r="AY80" s="17">
        <v>0</v>
      </c>
      <c r="AZ80" s="17">
        <v>0</v>
      </c>
      <c r="BA80" s="17">
        <v>0</v>
      </c>
      <c r="BB80" s="17">
        <v>0</v>
      </c>
      <c r="BC80" s="17">
        <v>0</v>
      </c>
      <c r="BD80" s="17">
        <v>0</v>
      </c>
      <c r="BE80" s="17">
        <v>0</v>
      </c>
      <c r="BF80" s="17">
        <v>0</v>
      </c>
      <c r="BG80" s="17">
        <v>0</v>
      </c>
      <c r="BH80" s="17">
        <v>0</v>
      </c>
      <c r="BI80" s="17">
        <v>0</v>
      </c>
      <c r="BJ80" s="17">
        <v>16.945600244904099</v>
      </c>
      <c r="BK80" s="17">
        <v>0</v>
      </c>
      <c r="BL80" s="17">
        <v>0</v>
      </c>
      <c r="BM80" s="17">
        <v>0</v>
      </c>
      <c r="BN80" s="17">
        <v>0</v>
      </c>
      <c r="BO80" s="17">
        <v>0</v>
      </c>
      <c r="BP80" s="17">
        <v>0</v>
      </c>
      <c r="BQ80" s="17">
        <v>0</v>
      </c>
      <c r="BR80" s="17">
        <v>0</v>
      </c>
      <c r="BS80" s="17">
        <v>0</v>
      </c>
      <c r="BT80" s="17">
        <v>0</v>
      </c>
      <c r="BU80" s="17">
        <v>0</v>
      </c>
      <c r="BV80" s="17">
        <v>0</v>
      </c>
      <c r="BW80" s="17">
        <v>0</v>
      </c>
      <c r="BX80" s="17">
        <v>0</v>
      </c>
      <c r="BY80" s="17">
        <v>0</v>
      </c>
      <c r="BZ80" s="17">
        <v>0</v>
      </c>
      <c r="CA80" s="17">
        <v>0</v>
      </c>
      <c r="CB80" s="17">
        <v>0</v>
      </c>
      <c r="CC80" s="17">
        <v>0</v>
      </c>
      <c r="CD80" s="17">
        <v>0</v>
      </c>
      <c r="CE80" s="17">
        <v>0</v>
      </c>
      <c r="CF80" s="17">
        <v>0</v>
      </c>
      <c r="CG80" s="17">
        <v>3.7559959881330802</v>
      </c>
      <c r="CH80" s="17">
        <v>0</v>
      </c>
      <c r="CI80" s="17">
        <v>0</v>
      </c>
      <c r="CJ80" s="17">
        <v>0</v>
      </c>
      <c r="CK80" s="17">
        <v>0</v>
      </c>
      <c r="CL80" s="17">
        <v>0</v>
      </c>
      <c r="CM80" s="17">
        <v>0</v>
      </c>
      <c r="CN80" s="17">
        <v>0</v>
      </c>
      <c r="CO80" s="17">
        <v>0</v>
      </c>
      <c r="CP80" s="17">
        <v>0</v>
      </c>
      <c r="CQ80" s="17">
        <v>0</v>
      </c>
      <c r="CR80" s="17">
        <v>0</v>
      </c>
      <c r="CS80" s="17">
        <v>0</v>
      </c>
      <c r="CT80" s="17">
        <v>0</v>
      </c>
      <c r="CU80" s="17">
        <v>0</v>
      </c>
      <c r="CV80" s="17">
        <v>0</v>
      </c>
      <c r="CW80" s="17">
        <v>0</v>
      </c>
      <c r="CX80" s="17">
        <v>0</v>
      </c>
      <c r="CY80" s="17">
        <v>0</v>
      </c>
      <c r="CZ80" s="17">
        <v>0</v>
      </c>
      <c r="DA80" s="17">
        <v>0</v>
      </c>
      <c r="DB80" s="17">
        <v>0</v>
      </c>
      <c r="DC80" s="17">
        <v>0</v>
      </c>
      <c r="DD80" s="17">
        <v>0</v>
      </c>
      <c r="DE80" s="17">
        <v>0</v>
      </c>
      <c r="DF80" s="17">
        <v>0</v>
      </c>
      <c r="DG80" s="17">
        <v>0</v>
      </c>
      <c r="DH80" s="17">
        <v>0</v>
      </c>
      <c r="DI80" s="17">
        <v>0</v>
      </c>
      <c r="DJ80" s="17">
        <v>0</v>
      </c>
      <c r="DK80" s="17">
        <v>0</v>
      </c>
      <c r="DL80" s="17">
        <v>0</v>
      </c>
      <c r="DM80" s="17">
        <v>0</v>
      </c>
      <c r="DN80" s="17">
        <v>0</v>
      </c>
      <c r="DO80" s="17">
        <v>0</v>
      </c>
      <c r="DP80" s="17">
        <v>0</v>
      </c>
      <c r="DQ80" s="17">
        <v>0</v>
      </c>
      <c r="DR80" s="17">
        <v>0</v>
      </c>
      <c r="DS80" s="17">
        <v>0</v>
      </c>
      <c r="DT80" s="17">
        <v>0</v>
      </c>
      <c r="DU80" s="17">
        <v>0</v>
      </c>
      <c r="DV80" s="17">
        <v>0</v>
      </c>
      <c r="DW80" s="17">
        <v>0</v>
      </c>
      <c r="DX80" s="17">
        <v>0</v>
      </c>
      <c r="DY80" s="17">
        <v>0</v>
      </c>
      <c r="DZ80" s="17">
        <v>0</v>
      </c>
      <c r="EA80" s="17">
        <v>0</v>
      </c>
      <c r="EB80" s="17">
        <v>0</v>
      </c>
      <c r="EC80" s="17">
        <v>0</v>
      </c>
      <c r="ED80" s="17">
        <v>0</v>
      </c>
      <c r="EE80" s="17">
        <v>0</v>
      </c>
      <c r="EF80" s="17">
        <v>0</v>
      </c>
      <c r="EG80" s="17">
        <v>0</v>
      </c>
      <c r="EH80" s="17">
        <v>0</v>
      </c>
      <c r="EI80" s="17">
        <v>0</v>
      </c>
      <c r="EJ80" s="17">
        <v>0</v>
      </c>
      <c r="EK80" s="17">
        <v>0</v>
      </c>
      <c r="EL80" s="17">
        <v>0</v>
      </c>
      <c r="EM80" s="17">
        <v>0</v>
      </c>
      <c r="EN80" s="17">
        <v>0</v>
      </c>
      <c r="EO80" s="17">
        <v>0</v>
      </c>
      <c r="EP80" s="17">
        <v>0</v>
      </c>
      <c r="EQ80" s="17">
        <v>0</v>
      </c>
      <c r="ER80" s="17">
        <v>0</v>
      </c>
      <c r="ES80" s="17">
        <v>0</v>
      </c>
      <c r="ET80" s="17">
        <v>0</v>
      </c>
      <c r="EU80" s="17">
        <v>0</v>
      </c>
      <c r="EV80" s="17">
        <v>0</v>
      </c>
      <c r="EW80" s="17">
        <v>0</v>
      </c>
      <c r="EX80" s="17">
        <v>0</v>
      </c>
      <c r="EY80" s="17">
        <v>0</v>
      </c>
      <c r="EZ80" s="17">
        <v>0</v>
      </c>
      <c r="FA80" s="17">
        <v>0</v>
      </c>
      <c r="FB80" s="17">
        <v>0</v>
      </c>
      <c r="FC80" s="17">
        <v>0</v>
      </c>
      <c r="FD80" s="17">
        <v>0</v>
      </c>
      <c r="FE80" s="17">
        <v>0</v>
      </c>
      <c r="FF80" s="17">
        <v>0</v>
      </c>
      <c r="FG80" s="17">
        <v>0</v>
      </c>
      <c r="FH80" s="17">
        <v>0</v>
      </c>
      <c r="FI80" s="17">
        <v>0</v>
      </c>
      <c r="FJ80" s="17">
        <v>0</v>
      </c>
      <c r="FK80" s="17">
        <v>0</v>
      </c>
      <c r="FL80" s="17">
        <v>0</v>
      </c>
      <c r="FM80" s="17">
        <v>0</v>
      </c>
      <c r="FN80" s="17">
        <v>0</v>
      </c>
      <c r="FO80" s="17">
        <v>0</v>
      </c>
      <c r="FP80" s="17">
        <v>0</v>
      </c>
      <c r="FQ80" s="17">
        <v>0</v>
      </c>
      <c r="FR80" s="17">
        <v>0</v>
      </c>
      <c r="FS80" s="17">
        <v>3.4047876400593502</v>
      </c>
      <c r="FT80" s="17">
        <v>268.64855838167301</v>
      </c>
      <c r="FU80" s="17">
        <v>0</v>
      </c>
      <c r="FV80" s="17">
        <v>0</v>
      </c>
      <c r="FW80" s="17">
        <v>0</v>
      </c>
      <c r="FX80" s="17">
        <v>0</v>
      </c>
      <c r="FY80" s="17">
        <v>0</v>
      </c>
      <c r="FZ80" s="17">
        <v>0</v>
      </c>
      <c r="GA80" s="17">
        <v>0</v>
      </c>
      <c r="GB80" s="17">
        <v>0</v>
      </c>
      <c r="GC80" s="17">
        <v>0</v>
      </c>
      <c r="GD80" s="17">
        <v>0</v>
      </c>
      <c r="GE80" s="17">
        <v>0</v>
      </c>
      <c r="GF80" s="17">
        <v>0</v>
      </c>
      <c r="GG80" s="17">
        <v>0.39126674787924298</v>
      </c>
      <c r="GH80" s="17">
        <v>0</v>
      </c>
      <c r="GI80" s="17">
        <v>0</v>
      </c>
      <c r="GJ80" s="17">
        <v>1.67452228492702</v>
      </c>
      <c r="GK80" s="17">
        <v>0</v>
      </c>
      <c r="GL80" s="17">
        <v>0</v>
      </c>
      <c r="GM80" s="17">
        <v>0</v>
      </c>
      <c r="GN80" s="17">
        <v>0</v>
      </c>
      <c r="GO80" s="17">
        <v>0</v>
      </c>
      <c r="GP80" s="17">
        <v>0</v>
      </c>
      <c r="GQ80" s="29">
        <v>294.86988738447531</v>
      </c>
      <c r="GR80" s="29">
        <v>1005.51655644837</v>
      </c>
      <c r="GS80" s="18">
        <v>1005.51655644837</v>
      </c>
      <c r="GT80" s="18">
        <v>0</v>
      </c>
      <c r="GU80" s="18">
        <v>0</v>
      </c>
      <c r="GV80" s="19">
        <v>0</v>
      </c>
      <c r="GW80" s="18">
        <v>0</v>
      </c>
      <c r="GX80" s="28">
        <v>-2.5011104298755527E-12</v>
      </c>
      <c r="GY80" s="26">
        <v>0</v>
      </c>
      <c r="GZ80" s="26">
        <v>-2.5011104298755527E-12</v>
      </c>
      <c r="HA80" s="18"/>
      <c r="HB80" s="29">
        <v>3.1911577032</v>
      </c>
      <c r="HC80" s="47">
        <v>1303.5776015360427</v>
      </c>
    </row>
    <row r="81" spans="2:211" s="14" customFormat="1" ht="17.25" customHeight="1" x14ac:dyDescent="0.25">
      <c r="B81" s="144" t="s">
        <v>367</v>
      </c>
      <c r="C81" s="145" t="s">
        <v>368</v>
      </c>
      <c r="D81" s="169">
        <v>0</v>
      </c>
      <c r="E81" s="169">
        <v>0</v>
      </c>
      <c r="F81" s="169">
        <v>0</v>
      </c>
      <c r="G81" s="169">
        <v>0</v>
      </c>
      <c r="H81" s="169">
        <v>0</v>
      </c>
      <c r="I81" s="169">
        <v>0</v>
      </c>
      <c r="J81" s="169">
        <v>0</v>
      </c>
      <c r="K81" s="169">
        <v>0</v>
      </c>
      <c r="L81" s="169">
        <v>0</v>
      </c>
      <c r="M81" s="169">
        <v>0</v>
      </c>
      <c r="N81" s="169">
        <v>0</v>
      </c>
      <c r="O81" s="169">
        <v>0</v>
      </c>
      <c r="P81" s="169">
        <v>0</v>
      </c>
      <c r="Q81" s="169">
        <v>0</v>
      </c>
      <c r="R81" s="169">
        <v>0</v>
      </c>
      <c r="S81" s="169">
        <v>0.64354706002414896</v>
      </c>
      <c r="T81" s="169">
        <v>0</v>
      </c>
      <c r="U81" s="169">
        <v>0</v>
      </c>
      <c r="V81" s="169">
        <v>0</v>
      </c>
      <c r="W81" s="169">
        <v>0</v>
      </c>
      <c r="X81" s="169">
        <v>0</v>
      </c>
      <c r="Y81" s="169">
        <v>0</v>
      </c>
      <c r="Z81" s="169">
        <v>0</v>
      </c>
      <c r="AA81" s="169">
        <v>0</v>
      </c>
      <c r="AB81" s="169">
        <v>0</v>
      </c>
      <c r="AC81" s="169">
        <v>0</v>
      </c>
      <c r="AD81" s="169">
        <v>0</v>
      </c>
      <c r="AE81" s="17">
        <v>6.11299732109035E-2</v>
      </c>
      <c r="AF81" s="17">
        <v>0</v>
      </c>
      <c r="AG81" s="17">
        <v>0</v>
      </c>
      <c r="AH81" s="17">
        <v>0</v>
      </c>
      <c r="AI81" s="17">
        <v>0</v>
      </c>
      <c r="AJ81" s="17">
        <v>0</v>
      </c>
      <c r="AK81" s="17">
        <v>0</v>
      </c>
      <c r="AL81" s="17">
        <v>0</v>
      </c>
      <c r="AM81" s="17">
        <v>0</v>
      </c>
      <c r="AN81" s="17">
        <v>0</v>
      </c>
      <c r="AO81" s="17">
        <v>0</v>
      </c>
      <c r="AP81" s="17">
        <v>0</v>
      </c>
      <c r="AQ81" s="17">
        <v>0</v>
      </c>
      <c r="AR81" s="17">
        <v>0</v>
      </c>
      <c r="AS81" s="17">
        <v>0</v>
      </c>
      <c r="AT81" s="17">
        <v>0</v>
      </c>
      <c r="AU81" s="17">
        <v>0</v>
      </c>
      <c r="AV81" s="17">
        <v>0</v>
      </c>
      <c r="AW81" s="17">
        <v>0</v>
      </c>
      <c r="AX81" s="17">
        <v>0</v>
      </c>
      <c r="AY81" s="17">
        <v>0</v>
      </c>
      <c r="AZ81" s="17">
        <v>0</v>
      </c>
      <c r="BA81" s="17">
        <v>0</v>
      </c>
      <c r="BB81" s="17">
        <v>0</v>
      </c>
      <c r="BC81" s="17">
        <v>0</v>
      </c>
      <c r="BD81" s="17">
        <v>0</v>
      </c>
      <c r="BE81" s="17">
        <v>0</v>
      </c>
      <c r="BF81" s="17">
        <v>0</v>
      </c>
      <c r="BG81" s="17">
        <v>0</v>
      </c>
      <c r="BH81" s="17">
        <v>0</v>
      </c>
      <c r="BI81" s="17">
        <v>0</v>
      </c>
      <c r="BJ81" s="17">
        <v>0</v>
      </c>
      <c r="BK81" s="17">
        <v>0</v>
      </c>
      <c r="BL81" s="17">
        <v>0</v>
      </c>
      <c r="BM81" s="17">
        <v>0</v>
      </c>
      <c r="BN81" s="17">
        <v>0</v>
      </c>
      <c r="BO81" s="17">
        <v>0</v>
      </c>
      <c r="BP81" s="17">
        <v>0</v>
      </c>
      <c r="BQ81" s="17">
        <v>0</v>
      </c>
      <c r="BR81" s="17">
        <v>0</v>
      </c>
      <c r="BS81" s="17">
        <v>0</v>
      </c>
      <c r="BT81" s="17">
        <v>0</v>
      </c>
      <c r="BU81" s="17">
        <v>0</v>
      </c>
      <c r="BV81" s="17">
        <v>0</v>
      </c>
      <c r="BW81" s="17">
        <v>0</v>
      </c>
      <c r="BX81" s="17">
        <v>0</v>
      </c>
      <c r="BY81" s="17">
        <v>0</v>
      </c>
      <c r="BZ81" s="17">
        <v>0</v>
      </c>
      <c r="CA81" s="17">
        <v>0</v>
      </c>
      <c r="CB81" s="17">
        <v>0</v>
      </c>
      <c r="CC81" s="17">
        <v>0</v>
      </c>
      <c r="CD81" s="17">
        <v>0</v>
      </c>
      <c r="CE81" s="17">
        <v>0</v>
      </c>
      <c r="CF81" s="17">
        <v>0</v>
      </c>
      <c r="CG81" s="17">
        <v>0</v>
      </c>
      <c r="CH81" s="17">
        <v>0</v>
      </c>
      <c r="CI81" s="17">
        <v>0</v>
      </c>
      <c r="CJ81" s="17">
        <v>0</v>
      </c>
      <c r="CK81" s="17">
        <v>0</v>
      </c>
      <c r="CL81" s="17">
        <v>0</v>
      </c>
      <c r="CM81" s="17">
        <v>0</v>
      </c>
      <c r="CN81" s="17">
        <v>0</v>
      </c>
      <c r="CO81" s="17">
        <v>0</v>
      </c>
      <c r="CP81" s="17">
        <v>0</v>
      </c>
      <c r="CQ81" s="17">
        <v>0</v>
      </c>
      <c r="CR81" s="17">
        <v>0</v>
      </c>
      <c r="CS81" s="17">
        <v>0</v>
      </c>
      <c r="CT81" s="17">
        <v>0</v>
      </c>
      <c r="CU81" s="17">
        <v>0</v>
      </c>
      <c r="CV81" s="17">
        <v>0</v>
      </c>
      <c r="CW81" s="17">
        <v>0</v>
      </c>
      <c r="CX81" s="17">
        <v>0</v>
      </c>
      <c r="CY81" s="17">
        <v>0</v>
      </c>
      <c r="CZ81" s="17">
        <v>0</v>
      </c>
      <c r="DA81" s="17">
        <v>0</v>
      </c>
      <c r="DB81" s="17">
        <v>0</v>
      </c>
      <c r="DC81" s="17">
        <v>0</v>
      </c>
      <c r="DD81" s="17">
        <v>0</v>
      </c>
      <c r="DE81" s="17">
        <v>0</v>
      </c>
      <c r="DF81" s="17">
        <v>0</v>
      </c>
      <c r="DG81" s="17">
        <v>0</v>
      </c>
      <c r="DH81" s="17">
        <v>0</v>
      </c>
      <c r="DI81" s="17">
        <v>0</v>
      </c>
      <c r="DJ81" s="17">
        <v>0</v>
      </c>
      <c r="DK81" s="17">
        <v>0</v>
      </c>
      <c r="DL81" s="17">
        <v>0</v>
      </c>
      <c r="DM81" s="17">
        <v>0</v>
      </c>
      <c r="DN81" s="17">
        <v>0</v>
      </c>
      <c r="DO81" s="17">
        <v>0</v>
      </c>
      <c r="DP81" s="17">
        <v>0</v>
      </c>
      <c r="DQ81" s="17">
        <v>0</v>
      </c>
      <c r="DR81" s="17">
        <v>0</v>
      </c>
      <c r="DS81" s="17">
        <v>0</v>
      </c>
      <c r="DT81" s="17">
        <v>0</v>
      </c>
      <c r="DU81" s="17">
        <v>0</v>
      </c>
      <c r="DV81" s="17">
        <v>0</v>
      </c>
      <c r="DW81" s="17">
        <v>0</v>
      </c>
      <c r="DX81" s="17">
        <v>0</v>
      </c>
      <c r="DY81" s="17">
        <v>0</v>
      </c>
      <c r="DZ81" s="17">
        <v>0</v>
      </c>
      <c r="EA81" s="17">
        <v>0</v>
      </c>
      <c r="EB81" s="17">
        <v>0</v>
      </c>
      <c r="EC81" s="17">
        <v>0</v>
      </c>
      <c r="ED81" s="17">
        <v>0</v>
      </c>
      <c r="EE81" s="17">
        <v>0</v>
      </c>
      <c r="EF81" s="17">
        <v>0</v>
      </c>
      <c r="EG81" s="17">
        <v>0</v>
      </c>
      <c r="EH81" s="17">
        <v>0</v>
      </c>
      <c r="EI81" s="17">
        <v>0</v>
      </c>
      <c r="EJ81" s="17">
        <v>0</v>
      </c>
      <c r="EK81" s="17">
        <v>0</v>
      </c>
      <c r="EL81" s="17">
        <v>0</v>
      </c>
      <c r="EM81" s="17">
        <v>0</v>
      </c>
      <c r="EN81" s="17">
        <v>0</v>
      </c>
      <c r="EO81" s="17">
        <v>0</v>
      </c>
      <c r="EP81" s="17">
        <v>0</v>
      </c>
      <c r="EQ81" s="17">
        <v>0</v>
      </c>
      <c r="ER81" s="17">
        <v>0</v>
      </c>
      <c r="ES81" s="17">
        <v>0</v>
      </c>
      <c r="ET81" s="17">
        <v>0</v>
      </c>
      <c r="EU81" s="17">
        <v>0</v>
      </c>
      <c r="EV81" s="17">
        <v>0</v>
      </c>
      <c r="EW81" s="17">
        <v>0</v>
      </c>
      <c r="EX81" s="17">
        <v>0</v>
      </c>
      <c r="EY81" s="17">
        <v>0</v>
      </c>
      <c r="EZ81" s="17">
        <v>0</v>
      </c>
      <c r="FA81" s="17">
        <v>0</v>
      </c>
      <c r="FB81" s="17">
        <v>0</v>
      </c>
      <c r="FC81" s="17">
        <v>0</v>
      </c>
      <c r="FD81" s="17">
        <v>0</v>
      </c>
      <c r="FE81" s="17">
        <v>0</v>
      </c>
      <c r="FF81" s="17">
        <v>0</v>
      </c>
      <c r="FG81" s="17">
        <v>0</v>
      </c>
      <c r="FH81" s="17">
        <v>0</v>
      </c>
      <c r="FI81" s="17">
        <v>0</v>
      </c>
      <c r="FJ81" s="17">
        <v>0</v>
      </c>
      <c r="FK81" s="17">
        <v>0</v>
      </c>
      <c r="FL81" s="17">
        <v>0</v>
      </c>
      <c r="FM81" s="17">
        <v>0</v>
      </c>
      <c r="FN81" s="17">
        <v>0</v>
      </c>
      <c r="FO81" s="17">
        <v>0</v>
      </c>
      <c r="FP81" s="17">
        <v>0</v>
      </c>
      <c r="FQ81" s="17">
        <v>0</v>
      </c>
      <c r="FR81" s="17">
        <v>0</v>
      </c>
      <c r="FS81" s="17">
        <v>2.7056959829188498</v>
      </c>
      <c r="FT81" s="17">
        <v>215.030670531901</v>
      </c>
      <c r="FU81" s="17">
        <v>0</v>
      </c>
      <c r="FV81" s="17">
        <v>0</v>
      </c>
      <c r="FW81" s="17">
        <v>0</v>
      </c>
      <c r="FX81" s="17">
        <v>0</v>
      </c>
      <c r="FY81" s="17">
        <v>0</v>
      </c>
      <c r="FZ81" s="17">
        <v>0</v>
      </c>
      <c r="GA81" s="17">
        <v>0</v>
      </c>
      <c r="GB81" s="17">
        <v>0</v>
      </c>
      <c r="GC81" s="17">
        <v>0</v>
      </c>
      <c r="GD81" s="17">
        <v>0</v>
      </c>
      <c r="GE81" s="17">
        <v>0</v>
      </c>
      <c r="GF81" s="17">
        <v>0</v>
      </c>
      <c r="GG81" s="17">
        <v>0.84445257498000303</v>
      </c>
      <c r="GH81" s="17">
        <v>0</v>
      </c>
      <c r="GI81" s="17">
        <v>0</v>
      </c>
      <c r="GJ81" s="17">
        <v>0</v>
      </c>
      <c r="GK81" s="17">
        <v>0</v>
      </c>
      <c r="GL81" s="17">
        <v>0</v>
      </c>
      <c r="GM81" s="17">
        <v>0</v>
      </c>
      <c r="GN81" s="17">
        <v>0</v>
      </c>
      <c r="GO81" s="17">
        <v>0</v>
      </c>
      <c r="GP81" s="17">
        <v>0</v>
      </c>
      <c r="GQ81" s="29">
        <v>219.28549612303505</v>
      </c>
      <c r="GR81" s="29">
        <v>943.51244075072202</v>
      </c>
      <c r="GS81" s="18">
        <v>943.50566480197119</v>
      </c>
      <c r="GT81" s="18">
        <v>0</v>
      </c>
      <c r="GU81" s="18">
        <v>6.7759487508615938E-3</v>
      </c>
      <c r="GV81" s="18">
        <v>6.7759487508615938E-3</v>
      </c>
      <c r="GW81" s="18">
        <v>0</v>
      </c>
      <c r="GX81" s="28">
        <v>-0.445892784424754</v>
      </c>
      <c r="GY81" s="26">
        <v>0</v>
      </c>
      <c r="GZ81" s="26">
        <v>-0.445892784424754</v>
      </c>
      <c r="HA81" s="18"/>
      <c r="HB81" s="29">
        <v>51.138550444800003</v>
      </c>
      <c r="HC81" s="47">
        <v>1213.4905945341322</v>
      </c>
    </row>
    <row r="82" spans="2:211" s="14" customFormat="1" ht="17.25" customHeight="1" x14ac:dyDescent="0.25">
      <c r="B82" s="144" t="s">
        <v>369</v>
      </c>
      <c r="C82" s="145" t="s">
        <v>370</v>
      </c>
      <c r="D82" s="169">
        <v>0</v>
      </c>
      <c r="E82" s="169">
        <v>0</v>
      </c>
      <c r="F82" s="169">
        <v>0</v>
      </c>
      <c r="G82" s="169">
        <v>0</v>
      </c>
      <c r="H82" s="169">
        <v>0</v>
      </c>
      <c r="I82" s="169">
        <v>0</v>
      </c>
      <c r="J82" s="169">
        <v>0</v>
      </c>
      <c r="K82" s="169">
        <v>0</v>
      </c>
      <c r="L82" s="169">
        <v>0</v>
      </c>
      <c r="M82" s="169">
        <v>0</v>
      </c>
      <c r="N82" s="169">
        <v>0</v>
      </c>
      <c r="O82" s="169">
        <v>0</v>
      </c>
      <c r="P82" s="169">
        <v>0</v>
      </c>
      <c r="Q82" s="169">
        <v>0</v>
      </c>
      <c r="R82" s="169">
        <v>0</v>
      </c>
      <c r="S82" s="169">
        <v>8.1707499768680095E-2</v>
      </c>
      <c r="T82" s="169">
        <v>0</v>
      </c>
      <c r="U82" s="169">
        <v>0</v>
      </c>
      <c r="V82" s="169">
        <v>0</v>
      </c>
      <c r="W82" s="169">
        <v>0</v>
      </c>
      <c r="X82" s="169">
        <v>0</v>
      </c>
      <c r="Y82" s="169">
        <v>0</v>
      </c>
      <c r="Z82" s="169">
        <v>0</v>
      </c>
      <c r="AA82" s="169">
        <v>0</v>
      </c>
      <c r="AB82" s="169">
        <v>0</v>
      </c>
      <c r="AC82" s="169">
        <v>0</v>
      </c>
      <c r="AD82" s="169">
        <v>0</v>
      </c>
      <c r="AE82" s="17">
        <v>7.2345626260025803E-2</v>
      </c>
      <c r="AF82" s="17">
        <v>0</v>
      </c>
      <c r="AG82" s="17">
        <v>0</v>
      </c>
      <c r="AH82" s="17">
        <v>0</v>
      </c>
      <c r="AI82" s="17">
        <v>0</v>
      </c>
      <c r="AJ82" s="17">
        <v>0</v>
      </c>
      <c r="AK82" s="17">
        <v>0</v>
      </c>
      <c r="AL82" s="17">
        <v>0</v>
      </c>
      <c r="AM82" s="17">
        <v>0</v>
      </c>
      <c r="AN82" s="17">
        <v>0</v>
      </c>
      <c r="AO82" s="17">
        <v>0</v>
      </c>
      <c r="AP82" s="17">
        <v>0</v>
      </c>
      <c r="AQ82" s="17">
        <v>0</v>
      </c>
      <c r="AR82" s="17">
        <v>0</v>
      </c>
      <c r="AS82" s="17">
        <v>0</v>
      </c>
      <c r="AT82" s="17">
        <v>0</v>
      </c>
      <c r="AU82" s="17">
        <v>0</v>
      </c>
      <c r="AV82" s="17">
        <v>0</v>
      </c>
      <c r="AW82" s="17">
        <v>0</v>
      </c>
      <c r="AX82" s="17">
        <v>0</v>
      </c>
      <c r="AY82" s="17">
        <v>0</v>
      </c>
      <c r="AZ82" s="17">
        <v>0</v>
      </c>
      <c r="BA82" s="17">
        <v>0</v>
      </c>
      <c r="BB82" s="17">
        <v>0</v>
      </c>
      <c r="BC82" s="17">
        <v>0</v>
      </c>
      <c r="BD82" s="17">
        <v>0</v>
      </c>
      <c r="BE82" s="17">
        <v>0</v>
      </c>
      <c r="BF82" s="17">
        <v>0</v>
      </c>
      <c r="BG82" s="17">
        <v>0</v>
      </c>
      <c r="BH82" s="17">
        <v>0</v>
      </c>
      <c r="BI82" s="17">
        <v>0</v>
      </c>
      <c r="BJ82" s="17">
        <v>0</v>
      </c>
      <c r="BK82" s="17">
        <v>0</v>
      </c>
      <c r="BL82" s="17">
        <v>0</v>
      </c>
      <c r="BM82" s="17">
        <v>0</v>
      </c>
      <c r="BN82" s="17">
        <v>0</v>
      </c>
      <c r="BO82" s="17">
        <v>0</v>
      </c>
      <c r="BP82" s="17">
        <v>0</v>
      </c>
      <c r="BQ82" s="17">
        <v>0</v>
      </c>
      <c r="BR82" s="17">
        <v>0</v>
      </c>
      <c r="BS82" s="17">
        <v>0</v>
      </c>
      <c r="BT82" s="17">
        <v>0</v>
      </c>
      <c r="BU82" s="17">
        <v>0</v>
      </c>
      <c r="BV82" s="17">
        <v>0</v>
      </c>
      <c r="BW82" s="17">
        <v>0</v>
      </c>
      <c r="BX82" s="17">
        <v>0</v>
      </c>
      <c r="BY82" s="17">
        <v>0</v>
      </c>
      <c r="BZ82" s="17">
        <v>0</v>
      </c>
      <c r="CA82" s="17">
        <v>0</v>
      </c>
      <c r="CB82" s="17">
        <v>0</v>
      </c>
      <c r="CC82" s="17">
        <v>0</v>
      </c>
      <c r="CD82" s="17">
        <v>0</v>
      </c>
      <c r="CE82" s="17">
        <v>0</v>
      </c>
      <c r="CF82" s="17">
        <v>0</v>
      </c>
      <c r="CG82" s="17">
        <v>0</v>
      </c>
      <c r="CH82" s="17">
        <v>0</v>
      </c>
      <c r="CI82" s="17">
        <v>0</v>
      </c>
      <c r="CJ82" s="17">
        <v>0</v>
      </c>
      <c r="CK82" s="17">
        <v>0</v>
      </c>
      <c r="CL82" s="17">
        <v>0</v>
      </c>
      <c r="CM82" s="17">
        <v>0</v>
      </c>
      <c r="CN82" s="17">
        <v>0</v>
      </c>
      <c r="CO82" s="17">
        <v>0</v>
      </c>
      <c r="CP82" s="17">
        <v>0</v>
      </c>
      <c r="CQ82" s="17">
        <v>0</v>
      </c>
      <c r="CR82" s="17">
        <v>0</v>
      </c>
      <c r="CS82" s="17">
        <v>0</v>
      </c>
      <c r="CT82" s="17">
        <v>0</v>
      </c>
      <c r="CU82" s="17">
        <v>0</v>
      </c>
      <c r="CV82" s="17">
        <v>0</v>
      </c>
      <c r="CW82" s="17">
        <v>0</v>
      </c>
      <c r="CX82" s="17">
        <v>0</v>
      </c>
      <c r="CY82" s="17">
        <v>0</v>
      </c>
      <c r="CZ82" s="17">
        <v>0</v>
      </c>
      <c r="DA82" s="17">
        <v>0</v>
      </c>
      <c r="DB82" s="17">
        <v>0</v>
      </c>
      <c r="DC82" s="17">
        <v>0</v>
      </c>
      <c r="DD82" s="17">
        <v>0</v>
      </c>
      <c r="DE82" s="17">
        <v>0</v>
      </c>
      <c r="DF82" s="17">
        <v>0</v>
      </c>
      <c r="DG82" s="17">
        <v>0</v>
      </c>
      <c r="DH82" s="17">
        <v>0</v>
      </c>
      <c r="DI82" s="17">
        <v>0</v>
      </c>
      <c r="DJ82" s="17">
        <v>0</v>
      </c>
      <c r="DK82" s="17">
        <v>0</v>
      </c>
      <c r="DL82" s="17">
        <v>0</v>
      </c>
      <c r="DM82" s="17">
        <v>0</v>
      </c>
      <c r="DN82" s="17">
        <v>0</v>
      </c>
      <c r="DO82" s="17">
        <v>0</v>
      </c>
      <c r="DP82" s="17">
        <v>0</v>
      </c>
      <c r="DQ82" s="17">
        <v>0</v>
      </c>
      <c r="DR82" s="17">
        <v>0</v>
      </c>
      <c r="DS82" s="17">
        <v>0</v>
      </c>
      <c r="DT82" s="17">
        <v>0</v>
      </c>
      <c r="DU82" s="17">
        <v>0</v>
      </c>
      <c r="DV82" s="17">
        <v>0</v>
      </c>
      <c r="DW82" s="17">
        <v>0</v>
      </c>
      <c r="DX82" s="17">
        <v>0</v>
      </c>
      <c r="DY82" s="17">
        <v>0</v>
      </c>
      <c r="DZ82" s="17">
        <v>0</v>
      </c>
      <c r="EA82" s="17">
        <v>0</v>
      </c>
      <c r="EB82" s="17">
        <v>0</v>
      </c>
      <c r="EC82" s="17">
        <v>0</v>
      </c>
      <c r="ED82" s="17">
        <v>0</v>
      </c>
      <c r="EE82" s="17">
        <v>0</v>
      </c>
      <c r="EF82" s="17">
        <v>0</v>
      </c>
      <c r="EG82" s="17">
        <v>0</v>
      </c>
      <c r="EH82" s="17">
        <v>0</v>
      </c>
      <c r="EI82" s="17">
        <v>0</v>
      </c>
      <c r="EJ82" s="17">
        <v>0</v>
      </c>
      <c r="EK82" s="17">
        <v>0</v>
      </c>
      <c r="EL82" s="17">
        <v>0</v>
      </c>
      <c r="EM82" s="17">
        <v>0</v>
      </c>
      <c r="EN82" s="17">
        <v>0</v>
      </c>
      <c r="EO82" s="17">
        <v>0</v>
      </c>
      <c r="EP82" s="17">
        <v>0</v>
      </c>
      <c r="EQ82" s="17">
        <v>0</v>
      </c>
      <c r="ER82" s="17">
        <v>0</v>
      </c>
      <c r="ES82" s="17">
        <v>0</v>
      </c>
      <c r="ET82" s="17">
        <v>0</v>
      </c>
      <c r="EU82" s="17">
        <v>0</v>
      </c>
      <c r="EV82" s="17">
        <v>0</v>
      </c>
      <c r="EW82" s="17">
        <v>0</v>
      </c>
      <c r="EX82" s="17">
        <v>0</v>
      </c>
      <c r="EY82" s="17">
        <v>0</v>
      </c>
      <c r="EZ82" s="17">
        <v>0</v>
      </c>
      <c r="FA82" s="17">
        <v>0</v>
      </c>
      <c r="FB82" s="17">
        <v>0</v>
      </c>
      <c r="FC82" s="17">
        <v>0</v>
      </c>
      <c r="FD82" s="17">
        <v>0</v>
      </c>
      <c r="FE82" s="17">
        <v>0</v>
      </c>
      <c r="FF82" s="17">
        <v>0</v>
      </c>
      <c r="FG82" s="17">
        <v>0</v>
      </c>
      <c r="FH82" s="17">
        <v>0</v>
      </c>
      <c r="FI82" s="17">
        <v>0</v>
      </c>
      <c r="FJ82" s="17">
        <v>0</v>
      </c>
      <c r="FK82" s="17">
        <v>0</v>
      </c>
      <c r="FL82" s="17">
        <v>0</v>
      </c>
      <c r="FM82" s="17">
        <v>0</v>
      </c>
      <c r="FN82" s="17">
        <v>0</v>
      </c>
      <c r="FO82" s="17">
        <v>0</v>
      </c>
      <c r="FP82" s="17">
        <v>0</v>
      </c>
      <c r="FQ82" s="17">
        <v>0</v>
      </c>
      <c r="FR82" s="17">
        <v>0</v>
      </c>
      <c r="FS82" s="17">
        <v>1.93148148937322</v>
      </c>
      <c r="FT82" s="17">
        <v>153.50126636616099</v>
      </c>
      <c r="FU82" s="17">
        <v>0</v>
      </c>
      <c r="FV82" s="17">
        <v>0</v>
      </c>
      <c r="FW82" s="17">
        <v>0</v>
      </c>
      <c r="FX82" s="17">
        <v>0</v>
      </c>
      <c r="FY82" s="17">
        <v>0</v>
      </c>
      <c r="FZ82" s="17">
        <v>0</v>
      </c>
      <c r="GA82" s="17">
        <v>0</v>
      </c>
      <c r="GB82" s="17">
        <v>0</v>
      </c>
      <c r="GC82" s="17">
        <v>0</v>
      </c>
      <c r="GD82" s="17">
        <v>0</v>
      </c>
      <c r="GE82" s="17">
        <v>0</v>
      </c>
      <c r="GF82" s="17">
        <v>0</v>
      </c>
      <c r="GG82" s="17">
        <v>3.0123569632718699</v>
      </c>
      <c r="GH82" s="17">
        <v>0</v>
      </c>
      <c r="GI82" s="17">
        <v>0</v>
      </c>
      <c r="GJ82" s="17">
        <v>0.52118187303783103</v>
      </c>
      <c r="GK82" s="17">
        <v>0</v>
      </c>
      <c r="GL82" s="17">
        <v>0</v>
      </c>
      <c r="GM82" s="17">
        <v>0</v>
      </c>
      <c r="GN82" s="17">
        <v>0</v>
      </c>
      <c r="GO82" s="17">
        <v>0</v>
      </c>
      <c r="GP82" s="17">
        <v>0</v>
      </c>
      <c r="GQ82" s="29">
        <v>159.12033981787241</v>
      </c>
      <c r="GR82" s="29">
        <v>410.78340143379</v>
      </c>
      <c r="GS82" s="18">
        <v>410.30200415478504</v>
      </c>
      <c r="GT82" s="18">
        <v>0</v>
      </c>
      <c r="GU82" s="18">
        <v>0.48139727900496193</v>
      </c>
      <c r="GV82" s="18">
        <v>0.48139727900496193</v>
      </c>
      <c r="GW82" s="18">
        <v>0</v>
      </c>
      <c r="GX82" s="28">
        <v>0.20403875697843432</v>
      </c>
      <c r="GY82" s="26">
        <v>0</v>
      </c>
      <c r="GZ82" s="26">
        <v>0.20403875697843432</v>
      </c>
      <c r="HA82" s="18"/>
      <c r="HB82" s="29">
        <v>0</v>
      </c>
      <c r="HC82" s="47">
        <v>570.10778000864082</v>
      </c>
    </row>
    <row r="83" spans="2:211" s="14" customFormat="1" ht="17.25" customHeight="1" x14ac:dyDescent="0.25">
      <c r="B83" s="144" t="s">
        <v>371</v>
      </c>
      <c r="C83" s="145" t="s">
        <v>372</v>
      </c>
      <c r="D83" s="169">
        <v>0</v>
      </c>
      <c r="E83" s="169">
        <v>0</v>
      </c>
      <c r="F83" s="169">
        <v>0</v>
      </c>
      <c r="G83" s="169">
        <v>0</v>
      </c>
      <c r="H83" s="169">
        <v>0</v>
      </c>
      <c r="I83" s="169">
        <v>0</v>
      </c>
      <c r="J83" s="169">
        <v>0</v>
      </c>
      <c r="K83" s="169">
        <v>0</v>
      </c>
      <c r="L83" s="169">
        <v>0</v>
      </c>
      <c r="M83" s="169">
        <v>0</v>
      </c>
      <c r="N83" s="169">
        <v>0</v>
      </c>
      <c r="O83" s="169">
        <v>0</v>
      </c>
      <c r="P83" s="169">
        <v>0</v>
      </c>
      <c r="Q83" s="169">
        <v>0</v>
      </c>
      <c r="R83" s="169">
        <v>0</v>
      </c>
      <c r="S83" s="169">
        <v>4.6643900201790399E-3</v>
      </c>
      <c r="T83" s="169">
        <v>0</v>
      </c>
      <c r="U83" s="169">
        <v>0</v>
      </c>
      <c r="V83" s="169">
        <v>0</v>
      </c>
      <c r="W83" s="169">
        <v>0</v>
      </c>
      <c r="X83" s="169">
        <v>0</v>
      </c>
      <c r="Y83" s="169">
        <v>0</v>
      </c>
      <c r="Z83" s="169">
        <v>0</v>
      </c>
      <c r="AA83" s="169">
        <v>0</v>
      </c>
      <c r="AB83" s="169">
        <v>0</v>
      </c>
      <c r="AC83" s="169">
        <v>0</v>
      </c>
      <c r="AD83" s="169">
        <v>0</v>
      </c>
      <c r="AE83" s="17">
        <v>0</v>
      </c>
      <c r="AF83" s="17">
        <v>0</v>
      </c>
      <c r="AG83" s="17">
        <v>0</v>
      </c>
      <c r="AH83" s="17">
        <v>0</v>
      </c>
      <c r="AI83" s="17">
        <v>0</v>
      </c>
      <c r="AJ83" s="17">
        <v>0</v>
      </c>
      <c r="AK83" s="17">
        <v>0</v>
      </c>
      <c r="AL83" s="17">
        <v>0</v>
      </c>
      <c r="AM83" s="17">
        <v>0</v>
      </c>
      <c r="AN83" s="17">
        <v>0</v>
      </c>
      <c r="AO83" s="17">
        <v>0</v>
      </c>
      <c r="AP83" s="17">
        <v>0</v>
      </c>
      <c r="AQ83" s="17">
        <v>0</v>
      </c>
      <c r="AR83" s="17">
        <v>0</v>
      </c>
      <c r="AS83" s="17">
        <v>0</v>
      </c>
      <c r="AT83" s="17">
        <v>0</v>
      </c>
      <c r="AU83" s="17">
        <v>0</v>
      </c>
      <c r="AV83" s="17">
        <v>0</v>
      </c>
      <c r="AW83" s="17">
        <v>0</v>
      </c>
      <c r="AX83" s="17">
        <v>0</v>
      </c>
      <c r="AY83" s="17">
        <v>0</v>
      </c>
      <c r="AZ83" s="17">
        <v>0</v>
      </c>
      <c r="BA83" s="17">
        <v>0</v>
      </c>
      <c r="BB83" s="17">
        <v>0</v>
      </c>
      <c r="BC83" s="17">
        <v>0</v>
      </c>
      <c r="BD83" s="17">
        <v>0</v>
      </c>
      <c r="BE83" s="17">
        <v>0</v>
      </c>
      <c r="BF83" s="17">
        <v>0</v>
      </c>
      <c r="BG83" s="17">
        <v>0</v>
      </c>
      <c r="BH83" s="17">
        <v>0</v>
      </c>
      <c r="BI83" s="17">
        <v>0</v>
      </c>
      <c r="BJ83" s="17">
        <v>0</v>
      </c>
      <c r="BK83" s="17">
        <v>0</v>
      </c>
      <c r="BL83" s="17">
        <v>0</v>
      </c>
      <c r="BM83" s="17">
        <v>0</v>
      </c>
      <c r="BN83" s="17">
        <v>0</v>
      </c>
      <c r="BO83" s="17">
        <v>0</v>
      </c>
      <c r="BP83" s="17">
        <v>0</v>
      </c>
      <c r="BQ83" s="17">
        <v>0</v>
      </c>
      <c r="BR83" s="17">
        <v>0</v>
      </c>
      <c r="BS83" s="17">
        <v>0</v>
      </c>
      <c r="BT83" s="17">
        <v>0</v>
      </c>
      <c r="BU83" s="17">
        <v>0</v>
      </c>
      <c r="BV83" s="17">
        <v>2.4716960434728201</v>
      </c>
      <c r="BW83" s="17">
        <v>0</v>
      </c>
      <c r="BX83" s="17">
        <v>0</v>
      </c>
      <c r="BY83" s="17">
        <v>0</v>
      </c>
      <c r="BZ83" s="17">
        <v>0</v>
      </c>
      <c r="CA83" s="17">
        <v>0</v>
      </c>
      <c r="CB83" s="17">
        <v>0</v>
      </c>
      <c r="CC83" s="17">
        <v>0</v>
      </c>
      <c r="CD83" s="17">
        <v>0</v>
      </c>
      <c r="CE83" s="17">
        <v>0</v>
      </c>
      <c r="CF83" s="17">
        <v>0</v>
      </c>
      <c r="CG83" s="17">
        <v>0</v>
      </c>
      <c r="CH83" s="17">
        <v>0</v>
      </c>
      <c r="CI83" s="17">
        <v>0</v>
      </c>
      <c r="CJ83" s="17">
        <v>0</v>
      </c>
      <c r="CK83" s="17">
        <v>0</v>
      </c>
      <c r="CL83" s="17">
        <v>0</v>
      </c>
      <c r="CM83" s="17">
        <v>0</v>
      </c>
      <c r="CN83" s="17">
        <v>0</v>
      </c>
      <c r="CO83" s="17">
        <v>0</v>
      </c>
      <c r="CP83" s="17">
        <v>0</v>
      </c>
      <c r="CQ83" s="17">
        <v>0</v>
      </c>
      <c r="CR83" s="17">
        <v>0</v>
      </c>
      <c r="CS83" s="17">
        <v>0</v>
      </c>
      <c r="CT83" s="17">
        <v>0</v>
      </c>
      <c r="CU83" s="17">
        <v>0</v>
      </c>
      <c r="CV83" s="17">
        <v>0</v>
      </c>
      <c r="CW83" s="17">
        <v>0</v>
      </c>
      <c r="CX83" s="17">
        <v>0</v>
      </c>
      <c r="CY83" s="17">
        <v>0</v>
      </c>
      <c r="CZ83" s="17">
        <v>0</v>
      </c>
      <c r="DA83" s="17">
        <v>0</v>
      </c>
      <c r="DB83" s="17">
        <v>0</v>
      </c>
      <c r="DC83" s="17">
        <v>0</v>
      </c>
      <c r="DD83" s="17">
        <v>0</v>
      </c>
      <c r="DE83" s="17">
        <v>0</v>
      </c>
      <c r="DF83" s="17">
        <v>0</v>
      </c>
      <c r="DG83" s="17">
        <v>0</v>
      </c>
      <c r="DH83" s="17">
        <v>0</v>
      </c>
      <c r="DI83" s="17">
        <v>0</v>
      </c>
      <c r="DJ83" s="17">
        <v>0</v>
      </c>
      <c r="DK83" s="17">
        <v>0</v>
      </c>
      <c r="DL83" s="17">
        <v>0</v>
      </c>
      <c r="DM83" s="17">
        <v>0</v>
      </c>
      <c r="DN83" s="17">
        <v>0</v>
      </c>
      <c r="DO83" s="17">
        <v>0</v>
      </c>
      <c r="DP83" s="17">
        <v>0</v>
      </c>
      <c r="DQ83" s="17">
        <v>0</v>
      </c>
      <c r="DR83" s="17">
        <v>0</v>
      </c>
      <c r="DS83" s="17">
        <v>0</v>
      </c>
      <c r="DT83" s="17">
        <v>0</v>
      </c>
      <c r="DU83" s="17">
        <v>0</v>
      </c>
      <c r="DV83" s="17">
        <v>0</v>
      </c>
      <c r="DW83" s="17">
        <v>0</v>
      </c>
      <c r="DX83" s="17">
        <v>0</v>
      </c>
      <c r="DY83" s="17">
        <v>0</v>
      </c>
      <c r="DZ83" s="17">
        <v>0</v>
      </c>
      <c r="EA83" s="17">
        <v>0</v>
      </c>
      <c r="EB83" s="17">
        <v>0</v>
      </c>
      <c r="EC83" s="17">
        <v>0</v>
      </c>
      <c r="ED83" s="17">
        <v>0</v>
      </c>
      <c r="EE83" s="17">
        <v>0</v>
      </c>
      <c r="EF83" s="17">
        <v>0</v>
      </c>
      <c r="EG83" s="17">
        <v>0</v>
      </c>
      <c r="EH83" s="17">
        <v>0</v>
      </c>
      <c r="EI83" s="17">
        <v>0</v>
      </c>
      <c r="EJ83" s="17">
        <v>0</v>
      </c>
      <c r="EK83" s="17">
        <v>0</v>
      </c>
      <c r="EL83" s="17">
        <v>0</v>
      </c>
      <c r="EM83" s="17">
        <v>0</v>
      </c>
      <c r="EN83" s="17">
        <v>0</v>
      </c>
      <c r="EO83" s="17">
        <v>0</v>
      </c>
      <c r="EP83" s="17">
        <v>0</v>
      </c>
      <c r="EQ83" s="17">
        <v>0</v>
      </c>
      <c r="ER83" s="17">
        <v>0</v>
      </c>
      <c r="ES83" s="17">
        <v>0</v>
      </c>
      <c r="ET83" s="17">
        <v>0</v>
      </c>
      <c r="EU83" s="17">
        <v>0</v>
      </c>
      <c r="EV83" s="17">
        <v>0</v>
      </c>
      <c r="EW83" s="17">
        <v>0</v>
      </c>
      <c r="EX83" s="17">
        <v>0</v>
      </c>
      <c r="EY83" s="17">
        <v>0</v>
      </c>
      <c r="EZ83" s="17">
        <v>0</v>
      </c>
      <c r="FA83" s="17">
        <v>0</v>
      </c>
      <c r="FB83" s="17">
        <v>0</v>
      </c>
      <c r="FC83" s="17">
        <v>0</v>
      </c>
      <c r="FD83" s="17">
        <v>0</v>
      </c>
      <c r="FE83" s="17">
        <v>0</v>
      </c>
      <c r="FF83" s="17">
        <v>0</v>
      </c>
      <c r="FG83" s="17">
        <v>0</v>
      </c>
      <c r="FH83" s="17">
        <v>0</v>
      </c>
      <c r="FI83" s="17">
        <v>0</v>
      </c>
      <c r="FJ83" s="17">
        <v>0</v>
      </c>
      <c r="FK83" s="17">
        <v>0</v>
      </c>
      <c r="FL83" s="17">
        <v>0</v>
      </c>
      <c r="FM83" s="17">
        <v>0</v>
      </c>
      <c r="FN83" s="17">
        <v>0</v>
      </c>
      <c r="FO83" s="17">
        <v>0</v>
      </c>
      <c r="FP83" s="17">
        <v>0</v>
      </c>
      <c r="FQ83" s="17">
        <v>0</v>
      </c>
      <c r="FR83" s="17">
        <v>0</v>
      </c>
      <c r="FS83" s="17">
        <v>0.32432528326769899</v>
      </c>
      <c r="FT83" s="17">
        <v>22.9050448535667</v>
      </c>
      <c r="FU83" s="17">
        <v>0</v>
      </c>
      <c r="FV83" s="17">
        <v>0</v>
      </c>
      <c r="FW83" s="17">
        <v>0</v>
      </c>
      <c r="FX83" s="17">
        <v>0</v>
      </c>
      <c r="FY83" s="17">
        <v>0.65220876046375198</v>
      </c>
      <c r="FZ83" s="17">
        <v>0</v>
      </c>
      <c r="GA83" s="17">
        <v>0</v>
      </c>
      <c r="GB83" s="17">
        <v>0</v>
      </c>
      <c r="GC83" s="17">
        <v>0</v>
      </c>
      <c r="GD83" s="17">
        <v>0</v>
      </c>
      <c r="GE83" s="17">
        <v>0</v>
      </c>
      <c r="GF83" s="17">
        <v>0</v>
      </c>
      <c r="GG83" s="17">
        <v>1.57375319433844</v>
      </c>
      <c r="GH83" s="17">
        <v>0</v>
      </c>
      <c r="GI83" s="17">
        <v>0.61310167628854595</v>
      </c>
      <c r="GJ83" s="17">
        <v>6.46069837552617</v>
      </c>
      <c r="GK83" s="17">
        <v>6.68816697026522</v>
      </c>
      <c r="GL83" s="17">
        <v>0</v>
      </c>
      <c r="GM83" s="17">
        <v>0</v>
      </c>
      <c r="GN83" s="17">
        <v>0</v>
      </c>
      <c r="GO83" s="17">
        <v>0</v>
      </c>
      <c r="GP83" s="17">
        <v>0</v>
      </c>
      <c r="GQ83" s="29">
        <v>41.693659547209528</v>
      </c>
      <c r="GR83" s="29">
        <v>971.60119134525405</v>
      </c>
      <c r="GS83" s="18">
        <v>946.37446941926112</v>
      </c>
      <c r="GT83" s="18">
        <v>6.1250361975058798</v>
      </c>
      <c r="GU83" s="18">
        <v>19.101685728487045</v>
      </c>
      <c r="GV83" s="18">
        <v>19.101685728487045</v>
      </c>
      <c r="GW83" s="18">
        <v>0</v>
      </c>
      <c r="GX83" s="28">
        <v>-0.57422228487882876</v>
      </c>
      <c r="GY83" s="26">
        <v>0</v>
      </c>
      <c r="GZ83" s="26">
        <v>-0.57422228487882876</v>
      </c>
      <c r="HA83" s="18"/>
      <c r="HB83" s="29">
        <v>2.2450176000000002</v>
      </c>
      <c r="HC83" s="47">
        <v>1014.9656462075848</v>
      </c>
    </row>
    <row r="84" spans="2:211" s="14" customFormat="1" ht="17.25" customHeight="1" x14ac:dyDescent="0.25">
      <c r="B84" s="144" t="s">
        <v>373</v>
      </c>
      <c r="C84" s="145" t="s">
        <v>374</v>
      </c>
      <c r="D84" s="169">
        <v>0</v>
      </c>
      <c r="E84" s="169">
        <v>0</v>
      </c>
      <c r="F84" s="169">
        <v>0</v>
      </c>
      <c r="G84" s="169">
        <v>0</v>
      </c>
      <c r="H84" s="169">
        <v>0</v>
      </c>
      <c r="I84" s="169">
        <v>0</v>
      </c>
      <c r="J84" s="169">
        <v>0</v>
      </c>
      <c r="K84" s="169">
        <v>0</v>
      </c>
      <c r="L84" s="169">
        <v>0</v>
      </c>
      <c r="M84" s="169">
        <v>0</v>
      </c>
      <c r="N84" s="169">
        <v>0</v>
      </c>
      <c r="O84" s="169">
        <v>0</v>
      </c>
      <c r="P84" s="169">
        <v>0</v>
      </c>
      <c r="Q84" s="169">
        <v>0</v>
      </c>
      <c r="R84" s="169">
        <v>0</v>
      </c>
      <c r="S84" s="169">
        <v>0</v>
      </c>
      <c r="T84" s="169">
        <v>0</v>
      </c>
      <c r="U84" s="169">
        <v>0</v>
      </c>
      <c r="V84" s="169">
        <v>0</v>
      </c>
      <c r="W84" s="169">
        <v>0</v>
      </c>
      <c r="X84" s="169">
        <v>1.27241162455037</v>
      </c>
      <c r="Y84" s="169">
        <v>0</v>
      </c>
      <c r="Z84" s="169">
        <v>0</v>
      </c>
      <c r="AA84" s="169">
        <v>0</v>
      </c>
      <c r="AB84" s="169">
        <v>0</v>
      </c>
      <c r="AC84" s="169">
        <v>0</v>
      </c>
      <c r="AD84" s="169">
        <v>0</v>
      </c>
      <c r="AE84" s="17">
        <v>0</v>
      </c>
      <c r="AF84" s="17">
        <v>0</v>
      </c>
      <c r="AG84" s="17">
        <v>0</v>
      </c>
      <c r="AH84" s="17">
        <v>0</v>
      </c>
      <c r="AI84" s="17">
        <v>0</v>
      </c>
      <c r="AJ84" s="17">
        <v>0</v>
      </c>
      <c r="AK84" s="17">
        <v>0</v>
      </c>
      <c r="AL84" s="17">
        <v>0</v>
      </c>
      <c r="AM84" s="17">
        <v>0</v>
      </c>
      <c r="AN84" s="17">
        <v>0</v>
      </c>
      <c r="AO84" s="17">
        <v>0</v>
      </c>
      <c r="AP84" s="17">
        <v>0</v>
      </c>
      <c r="AQ84" s="17">
        <v>0</v>
      </c>
      <c r="AR84" s="17">
        <v>0</v>
      </c>
      <c r="AS84" s="17">
        <v>0</v>
      </c>
      <c r="AT84" s="17">
        <v>0</v>
      </c>
      <c r="AU84" s="17">
        <v>0</v>
      </c>
      <c r="AV84" s="17">
        <v>0</v>
      </c>
      <c r="AW84" s="17">
        <v>0</v>
      </c>
      <c r="AX84" s="17">
        <v>0</v>
      </c>
      <c r="AY84" s="17">
        <v>0</v>
      </c>
      <c r="AZ84" s="17">
        <v>0</v>
      </c>
      <c r="BA84" s="17">
        <v>0</v>
      </c>
      <c r="BB84" s="17">
        <v>0</v>
      </c>
      <c r="BC84" s="17">
        <v>0</v>
      </c>
      <c r="BD84" s="17">
        <v>0</v>
      </c>
      <c r="BE84" s="17">
        <v>0</v>
      </c>
      <c r="BF84" s="17">
        <v>0</v>
      </c>
      <c r="BG84" s="17">
        <v>0</v>
      </c>
      <c r="BH84" s="17">
        <v>0</v>
      </c>
      <c r="BI84" s="17">
        <v>0</v>
      </c>
      <c r="BJ84" s="17">
        <v>0</v>
      </c>
      <c r="BK84" s="17">
        <v>0</v>
      </c>
      <c r="BL84" s="17">
        <v>0</v>
      </c>
      <c r="BM84" s="17">
        <v>0</v>
      </c>
      <c r="BN84" s="17">
        <v>37.5344930861921</v>
      </c>
      <c r="BO84" s="17">
        <v>6.7568830000000002</v>
      </c>
      <c r="BP84" s="17">
        <v>0.95822756852695701</v>
      </c>
      <c r="BQ84" s="17">
        <v>0</v>
      </c>
      <c r="BR84" s="17">
        <v>0</v>
      </c>
      <c r="BS84" s="17">
        <v>0</v>
      </c>
      <c r="BT84" s="17">
        <v>0</v>
      </c>
      <c r="BU84" s="17">
        <v>0</v>
      </c>
      <c r="BV84" s="17">
        <v>8.0938213040946501</v>
      </c>
      <c r="BW84" s="17">
        <v>0</v>
      </c>
      <c r="BX84" s="17">
        <v>0</v>
      </c>
      <c r="BY84" s="17">
        <v>0</v>
      </c>
      <c r="BZ84" s="17">
        <v>0</v>
      </c>
      <c r="CA84" s="17">
        <v>0</v>
      </c>
      <c r="CB84" s="17">
        <v>0</v>
      </c>
      <c r="CC84" s="17">
        <v>0</v>
      </c>
      <c r="CD84" s="17">
        <v>0</v>
      </c>
      <c r="CE84" s="17">
        <v>0</v>
      </c>
      <c r="CF84" s="17">
        <v>0</v>
      </c>
      <c r="CG84" s="17">
        <v>0</v>
      </c>
      <c r="CH84" s="17">
        <v>99.501094814741407</v>
      </c>
      <c r="CI84" s="17">
        <v>0</v>
      </c>
      <c r="CJ84" s="17">
        <v>0</v>
      </c>
      <c r="CK84" s="17">
        <v>0</v>
      </c>
      <c r="CL84" s="17">
        <v>0</v>
      </c>
      <c r="CM84" s="17">
        <v>0</v>
      </c>
      <c r="CN84" s="17">
        <v>0</v>
      </c>
      <c r="CO84" s="17">
        <v>0</v>
      </c>
      <c r="CP84" s="17">
        <v>0</v>
      </c>
      <c r="CQ84" s="17">
        <v>0</v>
      </c>
      <c r="CR84" s="17">
        <v>0</v>
      </c>
      <c r="CS84" s="17">
        <v>0</v>
      </c>
      <c r="CT84" s="17">
        <v>0</v>
      </c>
      <c r="CU84" s="17">
        <v>0</v>
      </c>
      <c r="CV84" s="17">
        <v>0</v>
      </c>
      <c r="CW84" s="17">
        <v>0</v>
      </c>
      <c r="CX84" s="17">
        <v>0</v>
      </c>
      <c r="CY84" s="17">
        <v>0</v>
      </c>
      <c r="CZ84" s="17">
        <v>0</v>
      </c>
      <c r="DA84" s="17">
        <v>0</v>
      </c>
      <c r="DB84" s="17">
        <v>0</v>
      </c>
      <c r="DC84" s="17">
        <v>0</v>
      </c>
      <c r="DD84" s="17">
        <v>0</v>
      </c>
      <c r="DE84" s="17">
        <v>0</v>
      </c>
      <c r="DF84" s="17">
        <v>0</v>
      </c>
      <c r="DG84" s="17">
        <v>0</v>
      </c>
      <c r="DH84" s="17">
        <v>0</v>
      </c>
      <c r="DI84" s="17">
        <v>0</v>
      </c>
      <c r="DJ84" s="17">
        <v>0</v>
      </c>
      <c r="DK84" s="17">
        <v>0</v>
      </c>
      <c r="DL84" s="17">
        <v>0</v>
      </c>
      <c r="DM84" s="17">
        <v>0</v>
      </c>
      <c r="DN84" s="17">
        <v>0</v>
      </c>
      <c r="DO84" s="17">
        <v>0</v>
      </c>
      <c r="DP84" s="17">
        <v>0</v>
      </c>
      <c r="DQ84" s="17">
        <v>0</v>
      </c>
      <c r="DR84" s="17">
        <v>0</v>
      </c>
      <c r="DS84" s="17">
        <v>0</v>
      </c>
      <c r="DT84" s="17">
        <v>0</v>
      </c>
      <c r="DU84" s="17">
        <v>0</v>
      </c>
      <c r="DV84" s="17">
        <v>0</v>
      </c>
      <c r="DW84" s="17">
        <v>0</v>
      </c>
      <c r="DX84" s="17">
        <v>0</v>
      </c>
      <c r="DY84" s="17">
        <v>0</v>
      </c>
      <c r="DZ84" s="17">
        <v>0</v>
      </c>
      <c r="EA84" s="17">
        <v>0</v>
      </c>
      <c r="EB84" s="17">
        <v>0</v>
      </c>
      <c r="EC84" s="17">
        <v>0</v>
      </c>
      <c r="ED84" s="17">
        <v>0</v>
      </c>
      <c r="EE84" s="17">
        <v>0</v>
      </c>
      <c r="EF84" s="17">
        <v>0</v>
      </c>
      <c r="EG84" s="17">
        <v>0</v>
      </c>
      <c r="EH84" s="17">
        <v>0</v>
      </c>
      <c r="EI84" s="17">
        <v>0</v>
      </c>
      <c r="EJ84" s="17">
        <v>0</v>
      </c>
      <c r="EK84" s="17">
        <v>0</v>
      </c>
      <c r="EL84" s="17">
        <v>0</v>
      </c>
      <c r="EM84" s="17">
        <v>0</v>
      </c>
      <c r="EN84" s="17">
        <v>0</v>
      </c>
      <c r="EO84" s="17">
        <v>0</v>
      </c>
      <c r="EP84" s="17">
        <v>0</v>
      </c>
      <c r="EQ84" s="17">
        <v>0</v>
      </c>
      <c r="ER84" s="17">
        <v>0</v>
      </c>
      <c r="ES84" s="17">
        <v>0</v>
      </c>
      <c r="ET84" s="17">
        <v>0</v>
      </c>
      <c r="EU84" s="17">
        <v>0</v>
      </c>
      <c r="EV84" s="17">
        <v>0</v>
      </c>
      <c r="EW84" s="17">
        <v>0</v>
      </c>
      <c r="EX84" s="17">
        <v>0</v>
      </c>
      <c r="EY84" s="17">
        <v>0</v>
      </c>
      <c r="EZ84" s="17">
        <v>0</v>
      </c>
      <c r="FA84" s="17">
        <v>0</v>
      </c>
      <c r="FB84" s="17">
        <v>0</v>
      </c>
      <c r="FC84" s="17">
        <v>0</v>
      </c>
      <c r="FD84" s="17">
        <v>0</v>
      </c>
      <c r="FE84" s="17">
        <v>0</v>
      </c>
      <c r="FF84" s="17">
        <v>0</v>
      </c>
      <c r="FG84" s="17">
        <v>0</v>
      </c>
      <c r="FH84" s="17">
        <v>0</v>
      </c>
      <c r="FI84" s="17">
        <v>0</v>
      </c>
      <c r="FJ84" s="17">
        <v>0</v>
      </c>
      <c r="FK84" s="17">
        <v>0</v>
      </c>
      <c r="FL84" s="17">
        <v>0</v>
      </c>
      <c r="FM84" s="17">
        <v>0</v>
      </c>
      <c r="FN84" s="17">
        <v>0</v>
      </c>
      <c r="FO84" s="17">
        <v>0</v>
      </c>
      <c r="FP84" s="17">
        <v>0</v>
      </c>
      <c r="FQ84" s="17">
        <v>0</v>
      </c>
      <c r="FR84" s="17">
        <v>0</v>
      </c>
      <c r="FS84" s="17">
        <v>0.32432528326769899</v>
      </c>
      <c r="FT84" s="17">
        <v>23.5360537753964</v>
      </c>
      <c r="FU84" s="17">
        <v>0</v>
      </c>
      <c r="FV84" s="17">
        <v>0</v>
      </c>
      <c r="FW84" s="17">
        <v>0</v>
      </c>
      <c r="FX84" s="17">
        <v>0</v>
      </c>
      <c r="FY84" s="17">
        <v>0.79404441363902101</v>
      </c>
      <c r="FZ84" s="17">
        <v>0</v>
      </c>
      <c r="GA84" s="17">
        <v>0</v>
      </c>
      <c r="GB84" s="17">
        <v>0</v>
      </c>
      <c r="GC84" s="17">
        <v>0</v>
      </c>
      <c r="GD84" s="17">
        <v>0</v>
      </c>
      <c r="GE84" s="17">
        <v>0</v>
      </c>
      <c r="GF84" s="17">
        <v>0</v>
      </c>
      <c r="GG84" s="17">
        <v>22.191872514043698</v>
      </c>
      <c r="GH84" s="17">
        <v>0</v>
      </c>
      <c r="GI84" s="17">
        <v>2.86954230358872</v>
      </c>
      <c r="GJ84" s="17">
        <v>7.86570460912779</v>
      </c>
      <c r="GK84" s="17">
        <v>31.303091798444999</v>
      </c>
      <c r="GL84" s="17">
        <v>0</v>
      </c>
      <c r="GM84" s="17">
        <v>0</v>
      </c>
      <c r="GN84" s="17">
        <v>0</v>
      </c>
      <c r="GO84" s="17">
        <v>0</v>
      </c>
      <c r="GP84" s="17">
        <v>0</v>
      </c>
      <c r="GQ84" s="29">
        <v>243.00156609561387</v>
      </c>
      <c r="GR84" s="29">
        <v>605.46426934625299</v>
      </c>
      <c r="GS84" s="18">
        <v>567.99856595323558</v>
      </c>
      <c r="GT84" s="18">
        <v>0</v>
      </c>
      <c r="GU84" s="18">
        <v>37.465703393017463</v>
      </c>
      <c r="GV84" s="18">
        <v>37.465703393017463</v>
      </c>
      <c r="GW84" s="18">
        <v>0</v>
      </c>
      <c r="GX84" s="28">
        <v>-98.384739211202614</v>
      </c>
      <c r="GY84" s="26">
        <v>0</v>
      </c>
      <c r="GZ84" s="26">
        <v>-98.384739211202614</v>
      </c>
      <c r="HA84" s="18"/>
      <c r="HB84" s="29">
        <v>127.2853181232</v>
      </c>
      <c r="HC84" s="47">
        <v>877.36641435386423</v>
      </c>
    </row>
    <row r="85" spans="2:211" s="14" customFormat="1" ht="17.25" customHeight="1" x14ac:dyDescent="0.25">
      <c r="B85" s="144" t="s">
        <v>375</v>
      </c>
      <c r="C85" s="145" t="s">
        <v>376</v>
      </c>
      <c r="D85" s="169">
        <v>0</v>
      </c>
      <c r="E85" s="169">
        <v>0</v>
      </c>
      <c r="F85" s="169">
        <v>0</v>
      </c>
      <c r="G85" s="169">
        <v>0</v>
      </c>
      <c r="H85" s="169">
        <v>0</v>
      </c>
      <c r="I85" s="169">
        <v>0</v>
      </c>
      <c r="J85" s="169">
        <v>0</v>
      </c>
      <c r="K85" s="169">
        <v>0</v>
      </c>
      <c r="L85" s="169">
        <v>0</v>
      </c>
      <c r="M85" s="169">
        <v>0</v>
      </c>
      <c r="N85" s="169">
        <v>0</v>
      </c>
      <c r="O85" s="169">
        <v>0</v>
      </c>
      <c r="P85" s="169">
        <v>0</v>
      </c>
      <c r="Q85" s="169">
        <v>0</v>
      </c>
      <c r="R85" s="169">
        <v>0</v>
      </c>
      <c r="S85" s="169">
        <v>1.8356943479893799E-2</v>
      </c>
      <c r="T85" s="169">
        <v>0</v>
      </c>
      <c r="U85" s="169">
        <v>0</v>
      </c>
      <c r="V85" s="169">
        <v>0</v>
      </c>
      <c r="W85" s="169">
        <v>0</v>
      </c>
      <c r="X85" s="169">
        <v>0</v>
      </c>
      <c r="Y85" s="169">
        <v>0</v>
      </c>
      <c r="Z85" s="169">
        <v>0</v>
      </c>
      <c r="AA85" s="169">
        <v>0</v>
      </c>
      <c r="AB85" s="169">
        <v>0</v>
      </c>
      <c r="AC85" s="169">
        <v>0</v>
      </c>
      <c r="AD85" s="169">
        <v>0</v>
      </c>
      <c r="AE85" s="17">
        <v>0</v>
      </c>
      <c r="AF85" s="17">
        <v>0</v>
      </c>
      <c r="AG85" s="17">
        <v>0</v>
      </c>
      <c r="AH85" s="17">
        <v>0</v>
      </c>
      <c r="AI85" s="17">
        <v>0</v>
      </c>
      <c r="AJ85" s="17">
        <v>0</v>
      </c>
      <c r="AK85" s="17">
        <v>0</v>
      </c>
      <c r="AL85" s="17">
        <v>0</v>
      </c>
      <c r="AM85" s="17">
        <v>0</v>
      </c>
      <c r="AN85" s="17">
        <v>0</v>
      </c>
      <c r="AO85" s="17">
        <v>0</v>
      </c>
      <c r="AP85" s="17">
        <v>0</v>
      </c>
      <c r="AQ85" s="17">
        <v>0</v>
      </c>
      <c r="AR85" s="17">
        <v>0</v>
      </c>
      <c r="AS85" s="17">
        <v>0</v>
      </c>
      <c r="AT85" s="17">
        <v>0</v>
      </c>
      <c r="AU85" s="17">
        <v>0</v>
      </c>
      <c r="AV85" s="17">
        <v>0</v>
      </c>
      <c r="AW85" s="17">
        <v>0</v>
      </c>
      <c r="AX85" s="17">
        <v>0</v>
      </c>
      <c r="AY85" s="17">
        <v>0</v>
      </c>
      <c r="AZ85" s="17">
        <v>0</v>
      </c>
      <c r="BA85" s="17">
        <v>0</v>
      </c>
      <c r="BB85" s="17">
        <v>0</v>
      </c>
      <c r="BC85" s="17">
        <v>0</v>
      </c>
      <c r="BD85" s="17">
        <v>0</v>
      </c>
      <c r="BE85" s="17">
        <v>0</v>
      </c>
      <c r="BF85" s="17">
        <v>0</v>
      </c>
      <c r="BG85" s="17">
        <v>0</v>
      </c>
      <c r="BH85" s="17">
        <v>0</v>
      </c>
      <c r="BI85" s="17">
        <v>0</v>
      </c>
      <c r="BJ85" s="17">
        <v>0</v>
      </c>
      <c r="BK85" s="17">
        <v>0</v>
      </c>
      <c r="BL85" s="17">
        <v>0</v>
      </c>
      <c r="BM85" s="17">
        <v>0</v>
      </c>
      <c r="BN85" s="17">
        <v>0</v>
      </c>
      <c r="BO85" s="17">
        <v>0</v>
      </c>
      <c r="BP85" s="17">
        <v>0</v>
      </c>
      <c r="BQ85" s="17">
        <v>0</v>
      </c>
      <c r="BR85" s="17">
        <v>0</v>
      </c>
      <c r="BS85" s="17">
        <v>0</v>
      </c>
      <c r="BT85" s="17">
        <v>14.4460980364909</v>
      </c>
      <c r="BU85" s="17">
        <v>0</v>
      </c>
      <c r="BV85" s="17">
        <v>0</v>
      </c>
      <c r="BW85" s="17">
        <v>0</v>
      </c>
      <c r="BX85" s="17">
        <v>0</v>
      </c>
      <c r="BY85" s="17">
        <v>0</v>
      </c>
      <c r="BZ85" s="17">
        <v>0</v>
      </c>
      <c r="CA85" s="17">
        <v>0</v>
      </c>
      <c r="CB85" s="17">
        <v>0</v>
      </c>
      <c r="CC85" s="17">
        <v>0</v>
      </c>
      <c r="CD85" s="17">
        <v>0</v>
      </c>
      <c r="CE85" s="17">
        <v>0</v>
      </c>
      <c r="CF85" s="17">
        <v>0</v>
      </c>
      <c r="CG85" s="17">
        <v>0</v>
      </c>
      <c r="CH85" s="17">
        <v>0</v>
      </c>
      <c r="CI85" s="17">
        <v>0.766987264156342</v>
      </c>
      <c r="CJ85" s="17">
        <v>0</v>
      </c>
      <c r="CK85" s="17">
        <v>0</v>
      </c>
      <c r="CL85" s="17">
        <v>0</v>
      </c>
      <c r="CM85" s="17">
        <v>0</v>
      </c>
      <c r="CN85" s="17">
        <v>0</v>
      </c>
      <c r="CO85" s="17">
        <v>0</v>
      </c>
      <c r="CP85" s="17">
        <v>0</v>
      </c>
      <c r="CQ85" s="17">
        <v>0</v>
      </c>
      <c r="CR85" s="17">
        <v>0</v>
      </c>
      <c r="CS85" s="17">
        <v>0</v>
      </c>
      <c r="CT85" s="17">
        <v>0</v>
      </c>
      <c r="CU85" s="17">
        <v>0</v>
      </c>
      <c r="CV85" s="17">
        <v>0</v>
      </c>
      <c r="CW85" s="17">
        <v>0</v>
      </c>
      <c r="CX85" s="17">
        <v>0</v>
      </c>
      <c r="CY85" s="17">
        <v>0</v>
      </c>
      <c r="CZ85" s="17">
        <v>0</v>
      </c>
      <c r="DA85" s="17">
        <v>0</v>
      </c>
      <c r="DB85" s="17">
        <v>0</v>
      </c>
      <c r="DC85" s="17">
        <v>0</v>
      </c>
      <c r="DD85" s="17">
        <v>0</v>
      </c>
      <c r="DE85" s="17">
        <v>0</v>
      </c>
      <c r="DF85" s="17">
        <v>0</v>
      </c>
      <c r="DG85" s="17">
        <v>0</v>
      </c>
      <c r="DH85" s="17">
        <v>0</v>
      </c>
      <c r="DI85" s="17">
        <v>0</v>
      </c>
      <c r="DJ85" s="17">
        <v>0</v>
      </c>
      <c r="DK85" s="17">
        <v>0</v>
      </c>
      <c r="DL85" s="17">
        <v>0</v>
      </c>
      <c r="DM85" s="17">
        <v>0</v>
      </c>
      <c r="DN85" s="17">
        <v>0</v>
      </c>
      <c r="DO85" s="17">
        <v>0</v>
      </c>
      <c r="DP85" s="17">
        <v>0</v>
      </c>
      <c r="DQ85" s="17">
        <v>0</v>
      </c>
      <c r="DR85" s="17">
        <v>0</v>
      </c>
      <c r="DS85" s="17">
        <v>0</v>
      </c>
      <c r="DT85" s="17">
        <v>0</v>
      </c>
      <c r="DU85" s="17">
        <v>0</v>
      </c>
      <c r="DV85" s="17">
        <v>0</v>
      </c>
      <c r="DW85" s="17">
        <v>0</v>
      </c>
      <c r="DX85" s="17">
        <v>0</v>
      </c>
      <c r="DY85" s="17">
        <v>0</v>
      </c>
      <c r="DZ85" s="17">
        <v>0</v>
      </c>
      <c r="EA85" s="17">
        <v>0</v>
      </c>
      <c r="EB85" s="17">
        <v>0</v>
      </c>
      <c r="EC85" s="17">
        <v>0</v>
      </c>
      <c r="ED85" s="17">
        <v>0</v>
      </c>
      <c r="EE85" s="17">
        <v>0</v>
      </c>
      <c r="EF85" s="17">
        <v>0</v>
      </c>
      <c r="EG85" s="17">
        <v>0</v>
      </c>
      <c r="EH85" s="17">
        <v>0</v>
      </c>
      <c r="EI85" s="17">
        <v>0</v>
      </c>
      <c r="EJ85" s="17">
        <v>0</v>
      </c>
      <c r="EK85" s="17">
        <v>0</v>
      </c>
      <c r="EL85" s="17">
        <v>0</v>
      </c>
      <c r="EM85" s="17">
        <v>0</v>
      </c>
      <c r="EN85" s="17">
        <v>0</v>
      </c>
      <c r="EO85" s="17">
        <v>0</v>
      </c>
      <c r="EP85" s="17">
        <v>0</v>
      </c>
      <c r="EQ85" s="17">
        <v>0</v>
      </c>
      <c r="ER85" s="17">
        <v>0</v>
      </c>
      <c r="ES85" s="17">
        <v>0</v>
      </c>
      <c r="ET85" s="17">
        <v>0</v>
      </c>
      <c r="EU85" s="17">
        <v>0</v>
      </c>
      <c r="EV85" s="17">
        <v>0</v>
      </c>
      <c r="EW85" s="17">
        <v>0</v>
      </c>
      <c r="EX85" s="17">
        <v>0</v>
      </c>
      <c r="EY85" s="17">
        <v>0</v>
      </c>
      <c r="EZ85" s="17">
        <v>0</v>
      </c>
      <c r="FA85" s="17">
        <v>0</v>
      </c>
      <c r="FB85" s="17">
        <v>0</v>
      </c>
      <c r="FC85" s="17">
        <v>0</v>
      </c>
      <c r="FD85" s="17">
        <v>0</v>
      </c>
      <c r="FE85" s="17">
        <v>0</v>
      </c>
      <c r="FF85" s="17">
        <v>0</v>
      </c>
      <c r="FG85" s="17">
        <v>0</v>
      </c>
      <c r="FH85" s="17">
        <v>0</v>
      </c>
      <c r="FI85" s="17">
        <v>0</v>
      </c>
      <c r="FJ85" s="17">
        <v>0</v>
      </c>
      <c r="FK85" s="17">
        <v>0</v>
      </c>
      <c r="FL85" s="17">
        <v>0</v>
      </c>
      <c r="FM85" s="17">
        <v>0</v>
      </c>
      <c r="FN85" s="17">
        <v>0</v>
      </c>
      <c r="FO85" s="17">
        <v>0</v>
      </c>
      <c r="FP85" s="17">
        <v>0</v>
      </c>
      <c r="FQ85" s="17">
        <v>0</v>
      </c>
      <c r="FR85" s="17">
        <v>0</v>
      </c>
      <c r="FS85" s="17">
        <v>1.26744220245557</v>
      </c>
      <c r="FT85" s="17">
        <v>99.229445759872803</v>
      </c>
      <c r="FU85" s="17">
        <v>0</v>
      </c>
      <c r="FV85" s="17">
        <v>0</v>
      </c>
      <c r="FW85" s="17">
        <v>0</v>
      </c>
      <c r="FX85" s="17">
        <v>0</v>
      </c>
      <c r="FY85" s="17">
        <v>0.12722180564167801</v>
      </c>
      <c r="FZ85" s="17">
        <v>0</v>
      </c>
      <c r="GA85" s="17">
        <v>0</v>
      </c>
      <c r="GB85" s="17">
        <v>0</v>
      </c>
      <c r="GC85" s="17">
        <v>0</v>
      </c>
      <c r="GD85" s="17">
        <v>0</v>
      </c>
      <c r="GE85" s="17">
        <v>0</v>
      </c>
      <c r="GF85" s="17">
        <v>0</v>
      </c>
      <c r="GG85" s="17">
        <v>1.03726504430133</v>
      </c>
      <c r="GH85" s="17">
        <v>0</v>
      </c>
      <c r="GI85" s="17">
        <v>0.55680273325902196</v>
      </c>
      <c r="GJ85" s="17">
        <v>2.1307796857894301</v>
      </c>
      <c r="GK85" s="17">
        <v>6.0740164210279497</v>
      </c>
      <c r="GL85" s="17">
        <v>0</v>
      </c>
      <c r="GM85" s="17">
        <v>0</v>
      </c>
      <c r="GN85" s="17">
        <v>0</v>
      </c>
      <c r="GO85" s="17">
        <v>0</v>
      </c>
      <c r="GP85" s="17">
        <v>0</v>
      </c>
      <c r="GQ85" s="29">
        <v>125.65441589647456</v>
      </c>
      <c r="GR85" s="29">
        <v>815.17689218858902</v>
      </c>
      <c r="GS85" s="18">
        <v>815.14364365672725</v>
      </c>
      <c r="GT85" s="18">
        <v>0</v>
      </c>
      <c r="GU85" s="18">
        <v>3.3248531861742585E-2</v>
      </c>
      <c r="GV85" s="18">
        <v>3.3248531861742585E-2</v>
      </c>
      <c r="GW85" s="18">
        <v>0</v>
      </c>
      <c r="GX85" s="28">
        <v>-1.9561564033190031</v>
      </c>
      <c r="GY85" s="26">
        <v>0</v>
      </c>
      <c r="GZ85" s="26">
        <v>-1.9561564033190031</v>
      </c>
      <c r="HA85" s="18"/>
      <c r="HB85" s="29">
        <v>10.032116508</v>
      </c>
      <c r="HC85" s="47">
        <v>948.90726818974451</v>
      </c>
    </row>
    <row r="86" spans="2:211" s="14" customFormat="1" ht="17.25" customHeight="1" x14ac:dyDescent="0.25">
      <c r="B86" s="144" t="s">
        <v>377</v>
      </c>
      <c r="C86" s="145" t="s">
        <v>378</v>
      </c>
      <c r="D86" s="169">
        <v>0</v>
      </c>
      <c r="E86" s="169">
        <v>0</v>
      </c>
      <c r="F86" s="169">
        <v>0</v>
      </c>
      <c r="G86" s="169">
        <v>0</v>
      </c>
      <c r="H86" s="169">
        <v>0</v>
      </c>
      <c r="I86" s="169">
        <v>0</v>
      </c>
      <c r="J86" s="169">
        <v>0</v>
      </c>
      <c r="K86" s="169">
        <v>0</v>
      </c>
      <c r="L86" s="169">
        <v>0</v>
      </c>
      <c r="M86" s="169">
        <v>0</v>
      </c>
      <c r="N86" s="169">
        <v>0</v>
      </c>
      <c r="O86" s="169">
        <v>0</v>
      </c>
      <c r="P86" s="169">
        <v>0</v>
      </c>
      <c r="Q86" s="169">
        <v>0</v>
      </c>
      <c r="R86" s="169">
        <v>0</v>
      </c>
      <c r="S86" s="169">
        <v>9.7408052544369107E-3</v>
      </c>
      <c r="T86" s="169">
        <v>0</v>
      </c>
      <c r="U86" s="169">
        <v>0</v>
      </c>
      <c r="V86" s="169">
        <v>0</v>
      </c>
      <c r="W86" s="169">
        <v>0</v>
      </c>
      <c r="X86" s="169">
        <v>0</v>
      </c>
      <c r="Y86" s="169">
        <v>0</v>
      </c>
      <c r="Z86" s="169">
        <v>0</v>
      </c>
      <c r="AA86" s="169">
        <v>0</v>
      </c>
      <c r="AB86" s="169">
        <v>0</v>
      </c>
      <c r="AC86" s="169">
        <v>0</v>
      </c>
      <c r="AD86" s="169">
        <v>0</v>
      </c>
      <c r="AE86" s="17">
        <v>0</v>
      </c>
      <c r="AF86" s="17">
        <v>0</v>
      </c>
      <c r="AG86" s="17">
        <v>0</v>
      </c>
      <c r="AH86" s="17">
        <v>0</v>
      </c>
      <c r="AI86" s="17">
        <v>0</v>
      </c>
      <c r="AJ86" s="17">
        <v>0</v>
      </c>
      <c r="AK86" s="17">
        <v>0</v>
      </c>
      <c r="AL86" s="17">
        <v>0</v>
      </c>
      <c r="AM86" s="17">
        <v>0</v>
      </c>
      <c r="AN86" s="17">
        <v>0</v>
      </c>
      <c r="AO86" s="17">
        <v>0</v>
      </c>
      <c r="AP86" s="17">
        <v>0</v>
      </c>
      <c r="AQ86" s="17">
        <v>0</v>
      </c>
      <c r="AR86" s="17">
        <v>0</v>
      </c>
      <c r="AS86" s="17">
        <v>0</v>
      </c>
      <c r="AT86" s="17">
        <v>0</v>
      </c>
      <c r="AU86" s="17">
        <v>0</v>
      </c>
      <c r="AV86" s="17">
        <v>0</v>
      </c>
      <c r="AW86" s="17">
        <v>0</v>
      </c>
      <c r="AX86" s="17">
        <v>0</v>
      </c>
      <c r="AY86" s="17">
        <v>0</v>
      </c>
      <c r="AZ86" s="17">
        <v>0</v>
      </c>
      <c r="BA86" s="17">
        <v>0</v>
      </c>
      <c r="BB86" s="17">
        <v>0</v>
      </c>
      <c r="BC86" s="17">
        <v>0</v>
      </c>
      <c r="BD86" s="17">
        <v>0</v>
      </c>
      <c r="BE86" s="17">
        <v>0</v>
      </c>
      <c r="BF86" s="17">
        <v>0</v>
      </c>
      <c r="BG86" s="17">
        <v>0</v>
      </c>
      <c r="BH86" s="17">
        <v>0</v>
      </c>
      <c r="BI86" s="17">
        <v>0</v>
      </c>
      <c r="BJ86" s="17">
        <v>0</v>
      </c>
      <c r="BK86" s="17">
        <v>0</v>
      </c>
      <c r="BL86" s="17">
        <v>0</v>
      </c>
      <c r="BM86" s="17">
        <v>0</v>
      </c>
      <c r="BN86" s="17">
        <v>0</v>
      </c>
      <c r="BO86" s="17">
        <v>0</v>
      </c>
      <c r="BP86" s="17">
        <v>0</v>
      </c>
      <c r="BQ86" s="17">
        <v>0</v>
      </c>
      <c r="BR86" s="17">
        <v>0</v>
      </c>
      <c r="BS86" s="17">
        <v>0</v>
      </c>
      <c r="BT86" s="17">
        <v>0</v>
      </c>
      <c r="BU86" s="17">
        <v>0</v>
      </c>
      <c r="BV86" s="17">
        <v>0</v>
      </c>
      <c r="BW86" s="17">
        <v>0</v>
      </c>
      <c r="BX86" s="17">
        <v>0</v>
      </c>
      <c r="BY86" s="17">
        <v>0</v>
      </c>
      <c r="BZ86" s="17">
        <v>0</v>
      </c>
      <c r="CA86" s="17">
        <v>0</v>
      </c>
      <c r="CB86" s="17">
        <v>0</v>
      </c>
      <c r="CC86" s="17">
        <v>0</v>
      </c>
      <c r="CD86" s="17">
        <v>0</v>
      </c>
      <c r="CE86" s="17">
        <v>0</v>
      </c>
      <c r="CF86" s="17">
        <v>0</v>
      </c>
      <c r="CG86" s="17">
        <v>0</v>
      </c>
      <c r="CH86" s="17">
        <v>0</v>
      </c>
      <c r="CI86" s="17">
        <v>0</v>
      </c>
      <c r="CJ86" s="17">
        <v>0</v>
      </c>
      <c r="CK86" s="17">
        <v>0</v>
      </c>
      <c r="CL86" s="17">
        <v>0</v>
      </c>
      <c r="CM86" s="17">
        <v>0</v>
      </c>
      <c r="CN86" s="17">
        <v>0</v>
      </c>
      <c r="CO86" s="17">
        <v>0</v>
      </c>
      <c r="CP86" s="17">
        <v>0</v>
      </c>
      <c r="CQ86" s="17">
        <v>0</v>
      </c>
      <c r="CR86" s="17">
        <v>0</v>
      </c>
      <c r="CS86" s="17">
        <v>0</v>
      </c>
      <c r="CT86" s="17">
        <v>0</v>
      </c>
      <c r="CU86" s="17">
        <v>0</v>
      </c>
      <c r="CV86" s="17">
        <v>0</v>
      </c>
      <c r="CW86" s="17">
        <v>0</v>
      </c>
      <c r="CX86" s="17">
        <v>0</v>
      </c>
      <c r="CY86" s="17">
        <v>0</v>
      </c>
      <c r="CZ86" s="17">
        <v>0</v>
      </c>
      <c r="DA86" s="17">
        <v>0</v>
      </c>
      <c r="DB86" s="17">
        <v>0</v>
      </c>
      <c r="DC86" s="17">
        <v>0</v>
      </c>
      <c r="DD86" s="17">
        <v>0</v>
      </c>
      <c r="DE86" s="17">
        <v>0</v>
      </c>
      <c r="DF86" s="17">
        <v>0</v>
      </c>
      <c r="DG86" s="17">
        <v>0</v>
      </c>
      <c r="DH86" s="17">
        <v>0</v>
      </c>
      <c r="DI86" s="17">
        <v>0</v>
      </c>
      <c r="DJ86" s="17">
        <v>0</v>
      </c>
      <c r="DK86" s="17">
        <v>0</v>
      </c>
      <c r="DL86" s="17">
        <v>0</v>
      </c>
      <c r="DM86" s="17">
        <v>0</v>
      </c>
      <c r="DN86" s="17">
        <v>0</v>
      </c>
      <c r="DO86" s="17">
        <v>0</v>
      </c>
      <c r="DP86" s="17">
        <v>0</v>
      </c>
      <c r="DQ86" s="17">
        <v>0</v>
      </c>
      <c r="DR86" s="17">
        <v>0</v>
      </c>
      <c r="DS86" s="17">
        <v>0</v>
      </c>
      <c r="DT86" s="17">
        <v>0</v>
      </c>
      <c r="DU86" s="17">
        <v>0</v>
      </c>
      <c r="DV86" s="17">
        <v>0</v>
      </c>
      <c r="DW86" s="17">
        <v>0</v>
      </c>
      <c r="DX86" s="17">
        <v>0</v>
      </c>
      <c r="DY86" s="17">
        <v>0</v>
      </c>
      <c r="DZ86" s="17">
        <v>0</v>
      </c>
      <c r="EA86" s="17">
        <v>0</v>
      </c>
      <c r="EB86" s="17">
        <v>0</v>
      </c>
      <c r="EC86" s="17">
        <v>0</v>
      </c>
      <c r="ED86" s="17">
        <v>0</v>
      </c>
      <c r="EE86" s="17">
        <v>0</v>
      </c>
      <c r="EF86" s="17">
        <v>0</v>
      </c>
      <c r="EG86" s="17">
        <v>0</v>
      </c>
      <c r="EH86" s="17">
        <v>0</v>
      </c>
      <c r="EI86" s="17">
        <v>0</v>
      </c>
      <c r="EJ86" s="17">
        <v>0</v>
      </c>
      <c r="EK86" s="17">
        <v>0</v>
      </c>
      <c r="EL86" s="17">
        <v>0</v>
      </c>
      <c r="EM86" s="17">
        <v>0</v>
      </c>
      <c r="EN86" s="17">
        <v>0</v>
      </c>
      <c r="EO86" s="17">
        <v>0</v>
      </c>
      <c r="EP86" s="17">
        <v>0</v>
      </c>
      <c r="EQ86" s="17">
        <v>0</v>
      </c>
      <c r="ER86" s="17">
        <v>0</v>
      </c>
      <c r="ES86" s="17">
        <v>0</v>
      </c>
      <c r="ET86" s="17">
        <v>0</v>
      </c>
      <c r="EU86" s="17">
        <v>0</v>
      </c>
      <c r="EV86" s="17">
        <v>0</v>
      </c>
      <c r="EW86" s="17">
        <v>0</v>
      </c>
      <c r="EX86" s="17">
        <v>0</v>
      </c>
      <c r="EY86" s="17">
        <v>0</v>
      </c>
      <c r="EZ86" s="17">
        <v>0</v>
      </c>
      <c r="FA86" s="17">
        <v>0</v>
      </c>
      <c r="FB86" s="17">
        <v>0</v>
      </c>
      <c r="FC86" s="17">
        <v>0</v>
      </c>
      <c r="FD86" s="17">
        <v>0</v>
      </c>
      <c r="FE86" s="17">
        <v>0</v>
      </c>
      <c r="FF86" s="17">
        <v>0</v>
      </c>
      <c r="FG86" s="17">
        <v>0</v>
      </c>
      <c r="FH86" s="17">
        <v>0</v>
      </c>
      <c r="FI86" s="17">
        <v>0</v>
      </c>
      <c r="FJ86" s="17">
        <v>0</v>
      </c>
      <c r="FK86" s="17">
        <v>0</v>
      </c>
      <c r="FL86" s="17">
        <v>0</v>
      </c>
      <c r="FM86" s="17">
        <v>0</v>
      </c>
      <c r="FN86" s="17">
        <v>0</v>
      </c>
      <c r="FO86" s="17">
        <v>0</v>
      </c>
      <c r="FP86" s="17">
        <v>0</v>
      </c>
      <c r="FQ86" s="17">
        <v>0</v>
      </c>
      <c r="FR86" s="17">
        <v>0</v>
      </c>
      <c r="FS86" s="17">
        <v>0.66139128022348004</v>
      </c>
      <c r="FT86" s="17">
        <v>52.562967668298</v>
      </c>
      <c r="FU86" s="17">
        <v>0</v>
      </c>
      <c r="FV86" s="17">
        <v>0</v>
      </c>
      <c r="FW86" s="17">
        <v>0</v>
      </c>
      <c r="FX86" s="17">
        <v>0</v>
      </c>
      <c r="FY86" s="17">
        <v>0</v>
      </c>
      <c r="FZ86" s="17">
        <v>0</v>
      </c>
      <c r="GA86" s="17">
        <v>0</v>
      </c>
      <c r="GB86" s="17">
        <v>0</v>
      </c>
      <c r="GC86" s="17">
        <v>0</v>
      </c>
      <c r="GD86" s="17">
        <v>0</v>
      </c>
      <c r="GE86" s="17">
        <v>0</v>
      </c>
      <c r="GF86" s="17">
        <v>0</v>
      </c>
      <c r="GG86" s="17">
        <v>2.7636690214037398</v>
      </c>
      <c r="GH86" s="17">
        <v>0</v>
      </c>
      <c r="GI86" s="17">
        <v>0.223958432710851</v>
      </c>
      <c r="GJ86" s="17">
        <v>1.8608644013204001</v>
      </c>
      <c r="GK86" s="17">
        <v>2.4431043826801302</v>
      </c>
      <c r="GL86" s="17">
        <v>0</v>
      </c>
      <c r="GM86" s="17">
        <v>0</v>
      </c>
      <c r="GN86" s="17">
        <v>0</v>
      </c>
      <c r="GO86" s="17">
        <v>0</v>
      </c>
      <c r="GP86" s="17">
        <v>0</v>
      </c>
      <c r="GQ86" s="29">
        <v>60.525695991891062</v>
      </c>
      <c r="GR86" s="29">
        <v>560.76976302553498</v>
      </c>
      <c r="GS86" s="18">
        <v>470.59996595742484</v>
      </c>
      <c r="GT86" s="18">
        <v>0</v>
      </c>
      <c r="GU86" s="18">
        <v>90.169797068110142</v>
      </c>
      <c r="GV86" s="18">
        <v>90.169797068110142</v>
      </c>
      <c r="GW86" s="18">
        <v>0</v>
      </c>
      <c r="GX86" s="28">
        <v>13.396092767674329</v>
      </c>
      <c r="GY86" s="26">
        <v>0</v>
      </c>
      <c r="GZ86" s="26">
        <v>13.396092767674329</v>
      </c>
      <c r="HA86" s="18"/>
      <c r="HB86" s="29">
        <v>0</v>
      </c>
      <c r="HC86" s="47">
        <v>634.69155178510039</v>
      </c>
    </row>
    <row r="87" spans="2:211" s="14" customFormat="1" ht="17.25" customHeight="1" x14ac:dyDescent="0.25">
      <c r="B87" s="144" t="s">
        <v>379</v>
      </c>
      <c r="C87" s="146" t="s">
        <v>380</v>
      </c>
      <c r="D87" s="169">
        <v>0</v>
      </c>
      <c r="E87" s="169">
        <v>0</v>
      </c>
      <c r="F87" s="169">
        <v>0</v>
      </c>
      <c r="G87" s="169">
        <v>0</v>
      </c>
      <c r="H87" s="169">
        <v>0</v>
      </c>
      <c r="I87" s="169">
        <v>0</v>
      </c>
      <c r="J87" s="169">
        <v>0</v>
      </c>
      <c r="K87" s="169">
        <v>0</v>
      </c>
      <c r="L87" s="169">
        <v>0</v>
      </c>
      <c r="M87" s="169">
        <v>0</v>
      </c>
      <c r="N87" s="169">
        <v>0</v>
      </c>
      <c r="O87" s="169">
        <v>0</v>
      </c>
      <c r="P87" s="169">
        <v>0</v>
      </c>
      <c r="Q87" s="169">
        <v>0</v>
      </c>
      <c r="R87" s="169">
        <v>0</v>
      </c>
      <c r="S87" s="169">
        <v>7.8060278462142004E-3</v>
      </c>
      <c r="T87" s="169">
        <v>0</v>
      </c>
      <c r="U87" s="169">
        <v>0</v>
      </c>
      <c r="V87" s="169">
        <v>0</v>
      </c>
      <c r="W87" s="169">
        <v>0</v>
      </c>
      <c r="X87" s="169">
        <v>0</v>
      </c>
      <c r="Y87" s="169">
        <v>0</v>
      </c>
      <c r="Z87" s="169">
        <v>0</v>
      </c>
      <c r="AA87" s="169">
        <v>0</v>
      </c>
      <c r="AB87" s="169">
        <v>0</v>
      </c>
      <c r="AC87" s="169">
        <v>0</v>
      </c>
      <c r="AD87" s="169">
        <v>0</v>
      </c>
      <c r="AE87" s="17">
        <v>0</v>
      </c>
      <c r="AF87" s="17">
        <v>0</v>
      </c>
      <c r="AG87" s="17">
        <v>0</v>
      </c>
      <c r="AH87" s="17">
        <v>0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7">
        <v>0</v>
      </c>
      <c r="AP87" s="17">
        <v>0</v>
      </c>
      <c r="AQ87" s="17">
        <v>0</v>
      </c>
      <c r="AR87" s="17">
        <v>0</v>
      </c>
      <c r="AS87" s="17">
        <v>0</v>
      </c>
      <c r="AT87" s="17">
        <v>0</v>
      </c>
      <c r="AU87" s="17">
        <v>0</v>
      </c>
      <c r="AV87" s="17">
        <v>0</v>
      </c>
      <c r="AW87" s="17">
        <v>0</v>
      </c>
      <c r="AX87" s="17">
        <v>0</v>
      </c>
      <c r="AY87" s="17">
        <v>0</v>
      </c>
      <c r="AZ87" s="17">
        <v>0</v>
      </c>
      <c r="BA87" s="17">
        <v>0</v>
      </c>
      <c r="BB87" s="17">
        <v>0</v>
      </c>
      <c r="BC87" s="17">
        <v>0</v>
      </c>
      <c r="BD87" s="17">
        <v>0</v>
      </c>
      <c r="BE87" s="17">
        <v>0</v>
      </c>
      <c r="BF87" s="17">
        <v>0</v>
      </c>
      <c r="BG87" s="17">
        <v>0</v>
      </c>
      <c r="BH87" s="17">
        <v>0</v>
      </c>
      <c r="BI87" s="17">
        <v>0</v>
      </c>
      <c r="BJ87" s="17">
        <v>0</v>
      </c>
      <c r="BK87" s="17">
        <v>0</v>
      </c>
      <c r="BL87" s="17">
        <v>0</v>
      </c>
      <c r="BM87" s="17">
        <v>0</v>
      </c>
      <c r="BN87" s="17">
        <v>0</v>
      </c>
      <c r="BO87" s="17">
        <v>8.9656920000000007</v>
      </c>
      <c r="BP87" s="17">
        <v>0</v>
      </c>
      <c r="BQ87" s="17">
        <v>0</v>
      </c>
      <c r="BR87" s="17">
        <v>0</v>
      </c>
      <c r="BS87" s="17">
        <v>0</v>
      </c>
      <c r="BT87" s="17">
        <v>0</v>
      </c>
      <c r="BU87" s="17">
        <v>0</v>
      </c>
      <c r="BV87" s="17">
        <v>15</v>
      </c>
      <c r="BW87" s="17">
        <v>0</v>
      </c>
      <c r="BX87" s="17">
        <v>0</v>
      </c>
      <c r="BY87" s="17">
        <v>0</v>
      </c>
      <c r="BZ87" s="17">
        <v>0</v>
      </c>
      <c r="CA87" s="17">
        <v>0</v>
      </c>
      <c r="CB87" s="17">
        <v>0</v>
      </c>
      <c r="CC87" s="17">
        <v>0</v>
      </c>
      <c r="CD87" s="17">
        <v>0</v>
      </c>
      <c r="CE87" s="17">
        <v>0</v>
      </c>
      <c r="CF87" s="17">
        <v>0</v>
      </c>
      <c r="CG87" s="17">
        <v>2.1526260000000002</v>
      </c>
      <c r="CH87" s="17">
        <v>0</v>
      </c>
      <c r="CI87" s="17">
        <v>0</v>
      </c>
      <c r="CJ87" s="17">
        <v>0</v>
      </c>
      <c r="CK87" s="17">
        <v>0</v>
      </c>
      <c r="CL87" s="17">
        <v>0</v>
      </c>
      <c r="CM87" s="17">
        <v>0</v>
      </c>
      <c r="CN87" s="17">
        <v>0</v>
      </c>
      <c r="CO87" s="17">
        <v>0</v>
      </c>
      <c r="CP87" s="17">
        <v>0</v>
      </c>
      <c r="CQ87" s="17">
        <v>0</v>
      </c>
      <c r="CR87" s="17">
        <v>0</v>
      </c>
      <c r="CS87" s="17">
        <v>0</v>
      </c>
      <c r="CT87" s="17">
        <v>0</v>
      </c>
      <c r="CU87" s="17">
        <v>0</v>
      </c>
      <c r="CV87" s="17">
        <v>0</v>
      </c>
      <c r="CW87" s="17">
        <v>0</v>
      </c>
      <c r="CX87" s="17">
        <v>0</v>
      </c>
      <c r="CY87" s="17">
        <v>0</v>
      </c>
      <c r="CZ87" s="17">
        <v>0</v>
      </c>
      <c r="DA87" s="17">
        <v>0</v>
      </c>
      <c r="DB87" s="17">
        <v>0</v>
      </c>
      <c r="DC87" s="17">
        <v>0</v>
      </c>
      <c r="DD87" s="17">
        <v>0</v>
      </c>
      <c r="DE87" s="17">
        <v>0</v>
      </c>
      <c r="DF87" s="17">
        <v>0</v>
      </c>
      <c r="DG87" s="17">
        <v>0</v>
      </c>
      <c r="DH87" s="17">
        <v>0</v>
      </c>
      <c r="DI87" s="17">
        <v>0</v>
      </c>
      <c r="DJ87" s="17">
        <v>0</v>
      </c>
      <c r="DK87" s="17">
        <v>0</v>
      </c>
      <c r="DL87" s="17">
        <v>0</v>
      </c>
      <c r="DM87" s="17">
        <v>0</v>
      </c>
      <c r="DN87" s="17">
        <v>0</v>
      </c>
      <c r="DO87" s="17">
        <v>0</v>
      </c>
      <c r="DP87" s="17">
        <v>0</v>
      </c>
      <c r="DQ87" s="17">
        <v>0</v>
      </c>
      <c r="DR87" s="17">
        <v>0</v>
      </c>
      <c r="DS87" s="17">
        <v>0</v>
      </c>
      <c r="DT87" s="17">
        <v>0</v>
      </c>
      <c r="DU87" s="17">
        <v>0</v>
      </c>
      <c r="DV87" s="17">
        <v>0</v>
      </c>
      <c r="DW87" s="17">
        <v>0</v>
      </c>
      <c r="DX87" s="17">
        <v>0</v>
      </c>
      <c r="DY87" s="17">
        <v>0</v>
      </c>
      <c r="DZ87" s="17">
        <v>0</v>
      </c>
      <c r="EA87" s="17">
        <v>0</v>
      </c>
      <c r="EB87" s="17">
        <v>0</v>
      </c>
      <c r="EC87" s="17">
        <v>0</v>
      </c>
      <c r="ED87" s="17">
        <v>0</v>
      </c>
      <c r="EE87" s="17">
        <v>0</v>
      </c>
      <c r="EF87" s="17">
        <v>0</v>
      </c>
      <c r="EG87" s="17">
        <v>0</v>
      </c>
      <c r="EH87" s="17">
        <v>0</v>
      </c>
      <c r="EI87" s="17">
        <v>0</v>
      </c>
      <c r="EJ87" s="17">
        <v>0</v>
      </c>
      <c r="EK87" s="17">
        <v>0</v>
      </c>
      <c r="EL87" s="17">
        <v>0</v>
      </c>
      <c r="EM87" s="17">
        <v>0</v>
      </c>
      <c r="EN87" s="17">
        <v>0</v>
      </c>
      <c r="EO87" s="17">
        <v>0</v>
      </c>
      <c r="EP87" s="17">
        <v>0</v>
      </c>
      <c r="EQ87" s="17">
        <v>0</v>
      </c>
      <c r="ER87" s="17">
        <v>0</v>
      </c>
      <c r="ES87" s="17">
        <v>0</v>
      </c>
      <c r="ET87" s="17">
        <v>0</v>
      </c>
      <c r="EU87" s="17">
        <v>0</v>
      </c>
      <c r="EV87" s="17">
        <v>0</v>
      </c>
      <c r="EW87" s="17">
        <v>0</v>
      </c>
      <c r="EX87" s="17">
        <v>0</v>
      </c>
      <c r="EY87" s="17">
        <v>0</v>
      </c>
      <c r="EZ87" s="17">
        <v>0</v>
      </c>
      <c r="FA87" s="17">
        <v>0</v>
      </c>
      <c r="FB87" s="17">
        <v>0</v>
      </c>
      <c r="FC87" s="17">
        <v>0</v>
      </c>
      <c r="FD87" s="17">
        <v>0</v>
      </c>
      <c r="FE87" s="17">
        <v>0</v>
      </c>
      <c r="FF87" s="17">
        <v>0</v>
      </c>
      <c r="FG87" s="17">
        <v>0</v>
      </c>
      <c r="FH87" s="17">
        <v>0</v>
      </c>
      <c r="FI87" s="17">
        <v>0</v>
      </c>
      <c r="FJ87" s="17">
        <v>0</v>
      </c>
      <c r="FK87" s="17">
        <v>0</v>
      </c>
      <c r="FL87" s="17">
        <v>0</v>
      </c>
      <c r="FM87" s="17">
        <v>0</v>
      </c>
      <c r="FN87" s="17">
        <v>0</v>
      </c>
      <c r="FO87" s="17">
        <v>0</v>
      </c>
      <c r="FP87" s="17">
        <v>0</v>
      </c>
      <c r="FQ87" s="17">
        <v>0</v>
      </c>
      <c r="FR87" s="17">
        <v>0</v>
      </c>
      <c r="FS87" s="17">
        <v>0.59450650273516503</v>
      </c>
      <c r="FT87" s="17">
        <v>49.791830024139102</v>
      </c>
      <c r="FU87" s="17">
        <v>0</v>
      </c>
      <c r="FV87" s="17">
        <v>0</v>
      </c>
      <c r="FW87" s="17">
        <v>0</v>
      </c>
      <c r="FX87" s="17">
        <v>0</v>
      </c>
      <c r="FY87" s="17">
        <v>0</v>
      </c>
      <c r="FZ87" s="17">
        <v>0</v>
      </c>
      <c r="GA87" s="17">
        <v>0</v>
      </c>
      <c r="GB87" s="17">
        <v>0</v>
      </c>
      <c r="GC87" s="17">
        <v>0</v>
      </c>
      <c r="GD87" s="17">
        <v>0</v>
      </c>
      <c r="GE87" s="17">
        <v>0</v>
      </c>
      <c r="GF87" s="17">
        <v>0</v>
      </c>
      <c r="GG87" s="17">
        <v>4.1813478796663102</v>
      </c>
      <c r="GH87" s="17">
        <v>0</v>
      </c>
      <c r="GI87" s="17">
        <v>0.59237624121723798</v>
      </c>
      <c r="GJ87" s="17">
        <v>0.84619634841262403</v>
      </c>
      <c r="GK87" s="17">
        <v>6.4620785812602897</v>
      </c>
      <c r="GL87" s="17">
        <v>0</v>
      </c>
      <c r="GM87" s="17">
        <v>0</v>
      </c>
      <c r="GN87" s="17">
        <v>0</v>
      </c>
      <c r="GO87" s="17">
        <v>0</v>
      </c>
      <c r="GP87" s="17">
        <v>0</v>
      </c>
      <c r="GQ87" s="29">
        <v>88.594459605276967</v>
      </c>
      <c r="GR87" s="29">
        <v>897.23788151676501</v>
      </c>
      <c r="GS87" s="18">
        <v>664.16679563198068</v>
      </c>
      <c r="GT87" s="18">
        <v>7.8600025926109298</v>
      </c>
      <c r="GU87" s="18">
        <v>225.21108329217333</v>
      </c>
      <c r="GV87" s="18">
        <v>225.21108329217333</v>
      </c>
      <c r="GW87" s="18">
        <v>0</v>
      </c>
      <c r="GX87" s="28">
        <v>-1.6741626221589765</v>
      </c>
      <c r="GY87" s="26">
        <v>0</v>
      </c>
      <c r="GZ87" s="26">
        <v>-1.6741626221589765</v>
      </c>
      <c r="HA87" s="18"/>
      <c r="HB87" s="29">
        <v>0</v>
      </c>
      <c r="HC87" s="47">
        <v>984.15817849988298</v>
      </c>
    </row>
    <row r="88" spans="2:211" s="14" customFormat="1" ht="17.25" customHeight="1" x14ac:dyDescent="0.25">
      <c r="B88" s="144" t="s">
        <v>381</v>
      </c>
      <c r="C88" s="146" t="s">
        <v>382</v>
      </c>
      <c r="D88" s="169">
        <v>0</v>
      </c>
      <c r="E88" s="169">
        <v>0</v>
      </c>
      <c r="F88" s="169">
        <v>0</v>
      </c>
      <c r="G88" s="169">
        <v>0</v>
      </c>
      <c r="H88" s="169">
        <v>0</v>
      </c>
      <c r="I88" s="169">
        <v>0</v>
      </c>
      <c r="J88" s="169">
        <v>0</v>
      </c>
      <c r="K88" s="169">
        <v>0</v>
      </c>
      <c r="L88" s="169">
        <v>0</v>
      </c>
      <c r="M88" s="169">
        <v>0</v>
      </c>
      <c r="N88" s="169">
        <v>0</v>
      </c>
      <c r="O88" s="169">
        <v>0</v>
      </c>
      <c r="P88" s="169">
        <v>0</v>
      </c>
      <c r="Q88" s="169">
        <v>0</v>
      </c>
      <c r="R88" s="169">
        <v>0</v>
      </c>
      <c r="S88" s="169">
        <v>4.85701864910838E-2</v>
      </c>
      <c r="T88" s="169">
        <v>0</v>
      </c>
      <c r="U88" s="169">
        <v>0</v>
      </c>
      <c r="V88" s="169">
        <v>0</v>
      </c>
      <c r="W88" s="169">
        <v>0</v>
      </c>
      <c r="X88" s="169">
        <v>0</v>
      </c>
      <c r="Y88" s="169">
        <v>0</v>
      </c>
      <c r="Z88" s="169">
        <v>0</v>
      </c>
      <c r="AA88" s="169">
        <v>0</v>
      </c>
      <c r="AB88" s="169">
        <v>0</v>
      </c>
      <c r="AC88" s="169">
        <v>0</v>
      </c>
      <c r="AD88" s="169">
        <v>0</v>
      </c>
      <c r="AE88" s="17">
        <v>2.9129209714685699E-2</v>
      </c>
      <c r="AF88" s="17">
        <v>0</v>
      </c>
      <c r="AG88" s="17">
        <v>0</v>
      </c>
      <c r="AH88" s="17">
        <v>0</v>
      </c>
      <c r="AI88" s="17">
        <v>0</v>
      </c>
      <c r="AJ88" s="17">
        <v>0</v>
      </c>
      <c r="AK88" s="17">
        <v>0</v>
      </c>
      <c r="AL88" s="17">
        <v>0</v>
      </c>
      <c r="AM88" s="17">
        <v>0</v>
      </c>
      <c r="AN88" s="17">
        <v>0</v>
      </c>
      <c r="AO88" s="17">
        <v>0</v>
      </c>
      <c r="AP88" s="17">
        <v>0</v>
      </c>
      <c r="AQ88" s="17">
        <v>0</v>
      </c>
      <c r="AR88" s="17">
        <v>0</v>
      </c>
      <c r="AS88" s="17">
        <v>0</v>
      </c>
      <c r="AT88" s="17">
        <v>0</v>
      </c>
      <c r="AU88" s="17">
        <v>0</v>
      </c>
      <c r="AV88" s="17">
        <v>0</v>
      </c>
      <c r="AW88" s="17">
        <v>0</v>
      </c>
      <c r="AX88" s="17">
        <v>0</v>
      </c>
      <c r="AY88" s="17">
        <v>0</v>
      </c>
      <c r="AZ88" s="17">
        <v>0</v>
      </c>
      <c r="BA88" s="17">
        <v>0</v>
      </c>
      <c r="BB88" s="17">
        <v>0</v>
      </c>
      <c r="BC88" s="17">
        <v>0</v>
      </c>
      <c r="BD88" s="17">
        <v>0</v>
      </c>
      <c r="BE88" s="17">
        <v>0</v>
      </c>
      <c r="BF88" s="17">
        <v>0</v>
      </c>
      <c r="BG88" s="17">
        <v>0</v>
      </c>
      <c r="BH88" s="17">
        <v>0</v>
      </c>
      <c r="BI88" s="17">
        <v>0</v>
      </c>
      <c r="BJ88" s="17">
        <v>1.38811385568183</v>
      </c>
      <c r="BK88" s="17">
        <v>0</v>
      </c>
      <c r="BL88" s="17">
        <v>0</v>
      </c>
      <c r="BM88" s="17">
        <v>0</v>
      </c>
      <c r="BN88" s="17">
        <v>0</v>
      </c>
      <c r="BO88" s="17">
        <v>0</v>
      </c>
      <c r="BP88" s="17">
        <v>0</v>
      </c>
      <c r="BQ88" s="17">
        <v>0</v>
      </c>
      <c r="BR88" s="17">
        <v>0</v>
      </c>
      <c r="BS88" s="17">
        <v>0</v>
      </c>
      <c r="BT88" s="17">
        <v>1204.72985072452</v>
      </c>
      <c r="BU88" s="17">
        <v>217.20562481279501</v>
      </c>
      <c r="BV88" s="17">
        <v>380.12509732928498</v>
      </c>
      <c r="BW88" s="17">
        <v>0</v>
      </c>
      <c r="BX88" s="17">
        <v>0</v>
      </c>
      <c r="BY88" s="17">
        <v>0</v>
      </c>
      <c r="BZ88" s="17">
        <v>0</v>
      </c>
      <c r="CA88" s="17">
        <v>0</v>
      </c>
      <c r="CB88" s="17">
        <v>0</v>
      </c>
      <c r="CC88" s="17">
        <v>0</v>
      </c>
      <c r="CD88" s="17">
        <v>0</v>
      </c>
      <c r="CE88" s="17">
        <v>0</v>
      </c>
      <c r="CF88" s="17">
        <v>0</v>
      </c>
      <c r="CG88" s="17">
        <v>0</v>
      </c>
      <c r="CH88" s="17">
        <v>0</v>
      </c>
      <c r="CI88" s="17">
        <v>0</v>
      </c>
      <c r="CJ88" s="17">
        <v>0</v>
      </c>
      <c r="CK88" s="17">
        <v>0</v>
      </c>
      <c r="CL88" s="17">
        <v>0</v>
      </c>
      <c r="CM88" s="17">
        <v>0</v>
      </c>
      <c r="CN88" s="17">
        <v>0</v>
      </c>
      <c r="CO88" s="17">
        <v>0</v>
      </c>
      <c r="CP88" s="17">
        <v>0</v>
      </c>
      <c r="CQ88" s="17">
        <v>0</v>
      </c>
      <c r="CR88" s="17">
        <v>0</v>
      </c>
      <c r="CS88" s="17">
        <v>0</v>
      </c>
      <c r="CT88" s="17">
        <v>0</v>
      </c>
      <c r="CU88" s="17">
        <v>0</v>
      </c>
      <c r="CV88" s="17">
        <v>0</v>
      </c>
      <c r="CW88" s="17">
        <v>0</v>
      </c>
      <c r="CX88" s="17">
        <v>0</v>
      </c>
      <c r="CY88" s="17">
        <v>0</v>
      </c>
      <c r="CZ88" s="17">
        <v>0</v>
      </c>
      <c r="DA88" s="17">
        <v>0</v>
      </c>
      <c r="DB88" s="17">
        <v>0</v>
      </c>
      <c r="DC88" s="17">
        <v>0</v>
      </c>
      <c r="DD88" s="17">
        <v>0</v>
      </c>
      <c r="DE88" s="17">
        <v>0</v>
      </c>
      <c r="DF88" s="17">
        <v>0</v>
      </c>
      <c r="DG88" s="17">
        <v>0</v>
      </c>
      <c r="DH88" s="17">
        <v>0</v>
      </c>
      <c r="DI88" s="17">
        <v>0</v>
      </c>
      <c r="DJ88" s="17">
        <v>0</v>
      </c>
      <c r="DK88" s="17">
        <v>0</v>
      </c>
      <c r="DL88" s="17">
        <v>0</v>
      </c>
      <c r="DM88" s="17">
        <v>0</v>
      </c>
      <c r="DN88" s="17">
        <v>0</v>
      </c>
      <c r="DO88" s="17">
        <v>0</v>
      </c>
      <c r="DP88" s="17">
        <v>0</v>
      </c>
      <c r="DQ88" s="17">
        <v>0</v>
      </c>
      <c r="DR88" s="17">
        <v>0</v>
      </c>
      <c r="DS88" s="17">
        <v>0</v>
      </c>
      <c r="DT88" s="17">
        <v>0</v>
      </c>
      <c r="DU88" s="17">
        <v>0</v>
      </c>
      <c r="DV88" s="17">
        <v>0</v>
      </c>
      <c r="DW88" s="17">
        <v>0</v>
      </c>
      <c r="DX88" s="17">
        <v>0</v>
      </c>
      <c r="DY88" s="17">
        <v>0</v>
      </c>
      <c r="DZ88" s="17">
        <v>0</v>
      </c>
      <c r="EA88" s="17">
        <v>0</v>
      </c>
      <c r="EB88" s="17">
        <v>0</v>
      </c>
      <c r="EC88" s="17">
        <v>0</v>
      </c>
      <c r="ED88" s="17">
        <v>0</v>
      </c>
      <c r="EE88" s="17">
        <v>0</v>
      </c>
      <c r="EF88" s="17">
        <v>0</v>
      </c>
      <c r="EG88" s="17">
        <v>0</v>
      </c>
      <c r="EH88" s="17">
        <v>0</v>
      </c>
      <c r="EI88" s="17">
        <v>0</v>
      </c>
      <c r="EJ88" s="17">
        <v>0</v>
      </c>
      <c r="EK88" s="17">
        <v>0</v>
      </c>
      <c r="EL88" s="17">
        <v>0</v>
      </c>
      <c r="EM88" s="17">
        <v>0</v>
      </c>
      <c r="EN88" s="17">
        <v>0</v>
      </c>
      <c r="EO88" s="17">
        <v>0</v>
      </c>
      <c r="EP88" s="17">
        <v>0</v>
      </c>
      <c r="EQ88" s="17">
        <v>0</v>
      </c>
      <c r="ER88" s="17">
        <v>0</v>
      </c>
      <c r="ES88" s="17">
        <v>0</v>
      </c>
      <c r="ET88" s="17">
        <v>0</v>
      </c>
      <c r="EU88" s="17">
        <v>0</v>
      </c>
      <c r="EV88" s="17">
        <v>0</v>
      </c>
      <c r="EW88" s="17">
        <v>0</v>
      </c>
      <c r="EX88" s="17">
        <v>0</v>
      </c>
      <c r="EY88" s="17">
        <v>0</v>
      </c>
      <c r="EZ88" s="17">
        <v>0</v>
      </c>
      <c r="FA88" s="17">
        <v>0</v>
      </c>
      <c r="FB88" s="17">
        <v>0</v>
      </c>
      <c r="FC88" s="17">
        <v>0</v>
      </c>
      <c r="FD88" s="17">
        <v>0</v>
      </c>
      <c r="FE88" s="17">
        <v>0</v>
      </c>
      <c r="FF88" s="17">
        <v>0</v>
      </c>
      <c r="FG88" s="17">
        <v>0</v>
      </c>
      <c r="FH88" s="17">
        <v>0</v>
      </c>
      <c r="FI88" s="17">
        <v>0</v>
      </c>
      <c r="FJ88" s="17">
        <v>0</v>
      </c>
      <c r="FK88" s="17">
        <v>0</v>
      </c>
      <c r="FL88" s="17">
        <v>0</v>
      </c>
      <c r="FM88" s="17">
        <v>0</v>
      </c>
      <c r="FN88" s="17">
        <v>0</v>
      </c>
      <c r="FO88" s="17">
        <v>0</v>
      </c>
      <c r="FP88" s="17">
        <v>0</v>
      </c>
      <c r="FQ88" s="17">
        <v>0</v>
      </c>
      <c r="FR88" s="17">
        <v>0</v>
      </c>
      <c r="FS88" s="17">
        <v>0.53512999667563899</v>
      </c>
      <c r="FT88" s="17">
        <v>42.528562977264798</v>
      </c>
      <c r="FU88" s="17">
        <v>0</v>
      </c>
      <c r="FV88" s="17">
        <v>0</v>
      </c>
      <c r="FW88" s="17">
        <v>0</v>
      </c>
      <c r="FX88" s="17">
        <v>0</v>
      </c>
      <c r="FY88" s="17">
        <v>0</v>
      </c>
      <c r="FZ88" s="17">
        <v>0</v>
      </c>
      <c r="GA88" s="17">
        <v>0</v>
      </c>
      <c r="GB88" s="17">
        <v>0</v>
      </c>
      <c r="GC88" s="17">
        <v>0</v>
      </c>
      <c r="GD88" s="17">
        <v>0</v>
      </c>
      <c r="GE88" s="17">
        <v>0</v>
      </c>
      <c r="GF88" s="17">
        <v>0</v>
      </c>
      <c r="GG88" s="17">
        <v>28.358328649222301</v>
      </c>
      <c r="GH88" s="17">
        <v>0</v>
      </c>
      <c r="GI88" s="17">
        <v>0.22077228397203</v>
      </c>
      <c r="GJ88" s="17">
        <v>0.30359132570126302</v>
      </c>
      <c r="GK88" s="17">
        <v>2.40834751349926</v>
      </c>
      <c r="GL88" s="17">
        <v>0</v>
      </c>
      <c r="GM88" s="17">
        <v>0</v>
      </c>
      <c r="GN88" s="17">
        <v>0</v>
      </c>
      <c r="GO88" s="17">
        <v>0</v>
      </c>
      <c r="GP88" s="17">
        <v>0</v>
      </c>
      <c r="GQ88" s="29">
        <v>1877.8811188648228</v>
      </c>
      <c r="GR88" s="29">
        <v>248.46618824508499</v>
      </c>
      <c r="GS88" s="18">
        <v>236.53454808024375</v>
      </c>
      <c r="GT88" s="18">
        <v>0</v>
      </c>
      <c r="GU88" s="18">
        <v>11.931640164841232</v>
      </c>
      <c r="GV88" s="19">
        <v>11.931640164841232</v>
      </c>
      <c r="GW88" s="18">
        <v>0</v>
      </c>
      <c r="GX88" s="28">
        <v>117.11100167879736</v>
      </c>
      <c r="GY88" s="26">
        <v>0</v>
      </c>
      <c r="GZ88" s="26">
        <v>117.11100167879736</v>
      </c>
      <c r="HA88" s="18"/>
      <c r="HB88" s="29">
        <v>0.1228362048</v>
      </c>
      <c r="HC88" s="47">
        <v>2243.5811449935054</v>
      </c>
    </row>
    <row r="89" spans="2:211" s="14" customFormat="1" ht="17.25" customHeight="1" x14ac:dyDescent="0.25">
      <c r="B89" s="144" t="s">
        <v>383</v>
      </c>
      <c r="C89" s="146" t="s">
        <v>384</v>
      </c>
      <c r="D89" s="169">
        <v>0</v>
      </c>
      <c r="E89" s="169">
        <v>0</v>
      </c>
      <c r="F89" s="169">
        <v>0</v>
      </c>
      <c r="G89" s="169">
        <v>0</v>
      </c>
      <c r="H89" s="169">
        <v>0</v>
      </c>
      <c r="I89" s="169">
        <v>0</v>
      </c>
      <c r="J89" s="169">
        <v>0</v>
      </c>
      <c r="K89" s="169">
        <v>0</v>
      </c>
      <c r="L89" s="169">
        <v>0</v>
      </c>
      <c r="M89" s="169">
        <v>0</v>
      </c>
      <c r="N89" s="169">
        <v>0</v>
      </c>
      <c r="O89" s="169">
        <v>0</v>
      </c>
      <c r="P89" s="169">
        <v>0</v>
      </c>
      <c r="Q89" s="169">
        <v>0</v>
      </c>
      <c r="R89" s="169">
        <v>0</v>
      </c>
      <c r="S89" s="169">
        <v>5.2424844561315201E-2</v>
      </c>
      <c r="T89" s="169">
        <v>0</v>
      </c>
      <c r="U89" s="169">
        <v>0</v>
      </c>
      <c r="V89" s="169">
        <v>0</v>
      </c>
      <c r="W89" s="169">
        <v>0</v>
      </c>
      <c r="X89" s="169">
        <v>0</v>
      </c>
      <c r="Y89" s="169">
        <v>0</v>
      </c>
      <c r="Z89" s="169">
        <v>0</v>
      </c>
      <c r="AA89" s="169">
        <v>0</v>
      </c>
      <c r="AB89" s="169">
        <v>0</v>
      </c>
      <c r="AC89" s="169">
        <v>0</v>
      </c>
      <c r="AD89" s="169">
        <v>0</v>
      </c>
      <c r="AE89" s="17">
        <v>2.91681044508562E-2</v>
      </c>
      <c r="AF89" s="17">
        <v>0</v>
      </c>
      <c r="AG89" s="17">
        <v>0</v>
      </c>
      <c r="AH89" s="17">
        <v>0</v>
      </c>
      <c r="AI89" s="17">
        <v>0</v>
      </c>
      <c r="AJ89" s="17">
        <v>0</v>
      </c>
      <c r="AK89" s="17">
        <v>0</v>
      </c>
      <c r="AL89" s="17">
        <v>0</v>
      </c>
      <c r="AM89" s="17">
        <v>0</v>
      </c>
      <c r="AN89" s="17">
        <v>0</v>
      </c>
      <c r="AO89" s="17">
        <v>0</v>
      </c>
      <c r="AP89" s="17">
        <v>0</v>
      </c>
      <c r="AQ89" s="17">
        <v>0</v>
      </c>
      <c r="AR89" s="17">
        <v>0</v>
      </c>
      <c r="AS89" s="17">
        <v>0</v>
      </c>
      <c r="AT89" s="17">
        <v>0</v>
      </c>
      <c r="AU89" s="17">
        <v>0</v>
      </c>
      <c r="AV89" s="17">
        <v>0</v>
      </c>
      <c r="AW89" s="17">
        <v>0</v>
      </c>
      <c r="AX89" s="17">
        <v>0</v>
      </c>
      <c r="AY89" s="17">
        <v>0</v>
      </c>
      <c r="AZ89" s="17">
        <v>0</v>
      </c>
      <c r="BA89" s="17">
        <v>0</v>
      </c>
      <c r="BB89" s="17">
        <v>0</v>
      </c>
      <c r="BC89" s="17">
        <v>0</v>
      </c>
      <c r="BD89" s="17">
        <v>0</v>
      </c>
      <c r="BE89" s="17">
        <v>0</v>
      </c>
      <c r="BF89" s="17">
        <v>0</v>
      </c>
      <c r="BG89" s="17">
        <v>0</v>
      </c>
      <c r="BH89" s="17">
        <v>0</v>
      </c>
      <c r="BI89" s="17">
        <v>0</v>
      </c>
      <c r="BJ89" s="17">
        <v>0.86228855612129396</v>
      </c>
      <c r="BK89" s="17">
        <v>0</v>
      </c>
      <c r="BL89" s="17">
        <v>0</v>
      </c>
      <c r="BM89" s="17">
        <v>0</v>
      </c>
      <c r="BN89" s="17">
        <v>0</v>
      </c>
      <c r="BO89" s="17">
        <v>0</v>
      </c>
      <c r="BP89" s="17">
        <v>0</v>
      </c>
      <c r="BQ89" s="17">
        <v>0</v>
      </c>
      <c r="BR89" s="17">
        <v>0</v>
      </c>
      <c r="BS89" s="17">
        <v>0</v>
      </c>
      <c r="BT89" s="17">
        <v>0</v>
      </c>
      <c r="BU89" s="17">
        <v>0.57917101003295202</v>
      </c>
      <c r="BV89" s="17">
        <v>17.889074823731399</v>
      </c>
      <c r="BW89" s="17">
        <v>0</v>
      </c>
      <c r="BX89" s="17">
        <v>0</v>
      </c>
      <c r="BY89" s="17">
        <v>0</v>
      </c>
      <c r="BZ89" s="17">
        <v>0</v>
      </c>
      <c r="CA89" s="17">
        <v>0</v>
      </c>
      <c r="CB89" s="17">
        <v>0</v>
      </c>
      <c r="CC89" s="17">
        <v>0</v>
      </c>
      <c r="CD89" s="17">
        <v>0</v>
      </c>
      <c r="CE89" s="17">
        <v>0</v>
      </c>
      <c r="CF89" s="17">
        <v>0</v>
      </c>
      <c r="CG89" s="17">
        <v>0</v>
      </c>
      <c r="CH89" s="17">
        <v>0</v>
      </c>
      <c r="CI89" s="17">
        <v>0</v>
      </c>
      <c r="CJ89" s="17">
        <v>0</v>
      </c>
      <c r="CK89" s="17">
        <v>0</v>
      </c>
      <c r="CL89" s="17">
        <v>70.845851417919803</v>
      </c>
      <c r="CM89" s="17">
        <v>0</v>
      </c>
      <c r="CN89" s="17">
        <v>0</v>
      </c>
      <c r="CO89" s="17">
        <v>0</v>
      </c>
      <c r="CP89" s="17">
        <v>0</v>
      </c>
      <c r="CQ89" s="17">
        <v>0</v>
      </c>
      <c r="CR89" s="17">
        <v>0</v>
      </c>
      <c r="CS89" s="17">
        <v>0</v>
      </c>
      <c r="CT89" s="17">
        <v>0</v>
      </c>
      <c r="CU89" s="17">
        <v>0</v>
      </c>
      <c r="CV89" s="17">
        <v>0</v>
      </c>
      <c r="CW89" s="17">
        <v>0</v>
      </c>
      <c r="CX89" s="17">
        <v>0</v>
      </c>
      <c r="CY89" s="17">
        <v>0</v>
      </c>
      <c r="CZ89" s="17">
        <v>0</v>
      </c>
      <c r="DA89" s="17">
        <v>0</v>
      </c>
      <c r="DB89" s="17">
        <v>0</v>
      </c>
      <c r="DC89" s="17">
        <v>0</v>
      </c>
      <c r="DD89" s="17">
        <v>0</v>
      </c>
      <c r="DE89" s="17">
        <v>0</v>
      </c>
      <c r="DF89" s="17">
        <v>0</v>
      </c>
      <c r="DG89" s="17">
        <v>0</v>
      </c>
      <c r="DH89" s="17">
        <v>0</v>
      </c>
      <c r="DI89" s="17">
        <v>0</v>
      </c>
      <c r="DJ89" s="17">
        <v>0</v>
      </c>
      <c r="DK89" s="17">
        <v>0</v>
      </c>
      <c r="DL89" s="17">
        <v>0</v>
      </c>
      <c r="DM89" s="17">
        <v>0</v>
      </c>
      <c r="DN89" s="17">
        <v>0</v>
      </c>
      <c r="DO89" s="17">
        <v>0</v>
      </c>
      <c r="DP89" s="17">
        <v>0</v>
      </c>
      <c r="DQ89" s="17">
        <v>0</v>
      </c>
      <c r="DR89" s="17">
        <v>0</v>
      </c>
      <c r="DS89" s="17">
        <v>0</v>
      </c>
      <c r="DT89" s="17">
        <v>0</v>
      </c>
      <c r="DU89" s="17">
        <v>0</v>
      </c>
      <c r="DV89" s="17">
        <v>0</v>
      </c>
      <c r="DW89" s="17">
        <v>0</v>
      </c>
      <c r="DX89" s="17">
        <v>0</v>
      </c>
      <c r="DY89" s="17">
        <v>0</v>
      </c>
      <c r="DZ89" s="17">
        <v>0</v>
      </c>
      <c r="EA89" s="17">
        <v>0</v>
      </c>
      <c r="EB89" s="17">
        <v>0</v>
      </c>
      <c r="EC89" s="17">
        <v>0</v>
      </c>
      <c r="ED89" s="17">
        <v>0</v>
      </c>
      <c r="EE89" s="17">
        <v>0</v>
      </c>
      <c r="EF89" s="17">
        <v>0</v>
      </c>
      <c r="EG89" s="17">
        <v>0</v>
      </c>
      <c r="EH89" s="17">
        <v>0</v>
      </c>
      <c r="EI89" s="17">
        <v>0</v>
      </c>
      <c r="EJ89" s="17">
        <v>0</v>
      </c>
      <c r="EK89" s="17">
        <v>0</v>
      </c>
      <c r="EL89" s="17">
        <v>0</v>
      </c>
      <c r="EM89" s="17">
        <v>0</v>
      </c>
      <c r="EN89" s="17">
        <v>0</v>
      </c>
      <c r="EO89" s="17">
        <v>0</v>
      </c>
      <c r="EP89" s="17">
        <v>0</v>
      </c>
      <c r="EQ89" s="17">
        <v>0</v>
      </c>
      <c r="ER89" s="17">
        <v>0</v>
      </c>
      <c r="ES89" s="17">
        <v>0</v>
      </c>
      <c r="ET89" s="17">
        <v>0</v>
      </c>
      <c r="EU89" s="17">
        <v>0</v>
      </c>
      <c r="EV89" s="17">
        <v>0</v>
      </c>
      <c r="EW89" s="17">
        <v>0</v>
      </c>
      <c r="EX89" s="17">
        <v>0</v>
      </c>
      <c r="EY89" s="17">
        <v>0</v>
      </c>
      <c r="EZ89" s="17">
        <v>0</v>
      </c>
      <c r="FA89" s="17">
        <v>0</v>
      </c>
      <c r="FB89" s="17">
        <v>0</v>
      </c>
      <c r="FC89" s="17">
        <v>0</v>
      </c>
      <c r="FD89" s="17">
        <v>0</v>
      </c>
      <c r="FE89" s="17">
        <v>0</v>
      </c>
      <c r="FF89" s="17">
        <v>0</v>
      </c>
      <c r="FG89" s="17">
        <v>0</v>
      </c>
      <c r="FH89" s="17">
        <v>0</v>
      </c>
      <c r="FI89" s="17">
        <v>0</v>
      </c>
      <c r="FJ89" s="17">
        <v>0</v>
      </c>
      <c r="FK89" s="17">
        <v>0</v>
      </c>
      <c r="FL89" s="17">
        <v>0</v>
      </c>
      <c r="FM89" s="17">
        <v>0</v>
      </c>
      <c r="FN89" s="17">
        <v>0</v>
      </c>
      <c r="FO89" s="17">
        <v>0</v>
      </c>
      <c r="FP89" s="17">
        <v>0</v>
      </c>
      <c r="FQ89" s="17">
        <v>0</v>
      </c>
      <c r="FR89" s="17">
        <v>0</v>
      </c>
      <c r="FS89" s="17">
        <v>0.82997954652245598</v>
      </c>
      <c r="FT89" s="17">
        <v>65.961238639958296</v>
      </c>
      <c r="FU89" s="17">
        <v>0</v>
      </c>
      <c r="FV89" s="17">
        <v>0</v>
      </c>
      <c r="FW89" s="17">
        <v>0</v>
      </c>
      <c r="FX89" s="17">
        <v>0</v>
      </c>
      <c r="FY89" s="17">
        <v>0</v>
      </c>
      <c r="FZ89" s="17">
        <v>0</v>
      </c>
      <c r="GA89" s="17">
        <v>0</v>
      </c>
      <c r="GB89" s="17">
        <v>0</v>
      </c>
      <c r="GC89" s="17">
        <v>0</v>
      </c>
      <c r="GD89" s="17">
        <v>0</v>
      </c>
      <c r="GE89" s="17">
        <v>0</v>
      </c>
      <c r="GF89" s="17">
        <v>0</v>
      </c>
      <c r="GG89" s="17">
        <v>1.35084154785532</v>
      </c>
      <c r="GH89" s="17">
        <v>0</v>
      </c>
      <c r="GI89" s="17">
        <v>0</v>
      </c>
      <c r="GJ89" s="17">
        <v>1.0465764280793901</v>
      </c>
      <c r="GK89" s="17">
        <v>0</v>
      </c>
      <c r="GL89" s="17">
        <v>0</v>
      </c>
      <c r="GM89" s="17">
        <v>0</v>
      </c>
      <c r="GN89" s="17">
        <v>0</v>
      </c>
      <c r="GO89" s="17">
        <v>0</v>
      </c>
      <c r="GP89" s="17">
        <v>0</v>
      </c>
      <c r="GQ89" s="29">
        <v>159.44661491923307</v>
      </c>
      <c r="GR89" s="29">
        <v>548.62136684233099</v>
      </c>
      <c r="GS89" s="18">
        <v>545.69975603680734</v>
      </c>
      <c r="GT89" s="18">
        <v>0</v>
      </c>
      <c r="GU89" s="18">
        <v>2.9216108055235939</v>
      </c>
      <c r="GV89" s="18">
        <v>2.9216108055235939</v>
      </c>
      <c r="GW89" s="18">
        <v>0</v>
      </c>
      <c r="GX89" s="28">
        <v>-18.246439970501232</v>
      </c>
      <c r="GY89" s="26">
        <v>0</v>
      </c>
      <c r="GZ89" s="26">
        <v>-18.246439970501232</v>
      </c>
      <c r="HA89" s="18"/>
      <c r="HB89" s="29">
        <v>17.723038934400002</v>
      </c>
      <c r="HC89" s="47">
        <v>707.54458072546288</v>
      </c>
    </row>
    <row r="90" spans="2:211" s="14" customFormat="1" ht="17.25" customHeight="1" x14ac:dyDescent="0.25">
      <c r="B90" s="144" t="s">
        <v>385</v>
      </c>
      <c r="C90" s="146" t="s">
        <v>386</v>
      </c>
      <c r="D90" s="169">
        <v>0</v>
      </c>
      <c r="E90" s="169">
        <v>0</v>
      </c>
      <c r="F90" s="169">
        <v>0</v>
      </c>
      <c r="G90" s="169">
        <v>0</v>
      </c>
      <c r="H90" s="169">
        <v>0</v>
      </c>
      <c r="I90" s="169">
        <v>0</v>
      </c>
      <c r="J90" s="169">
        <v>0</v>
      </c>
      <c r="K90" s="169">
        <v>0</v>
      </c>
      <c r="L90" s="169">
        <v>0</v>
      </c>
      <c r="M90" s="169">
        <v>0</v>
      </c>
      <c r="N90" s="169">
        <v>0</v>
      </c>
      <c r="O90" s="169">
        <v>0</v>
      </c>
      <c r="P90" s="169">
        <v>0</v>
      </c>
      <c r="Q90" s="169">
        <v>0</v>
      </c>
      <c r="R90" s="169">
        <v>0</v>
      </c>
      <c r="S90" s="169">
        <v>0.38824725569596602</v>
      </c>
      <c r="T90" s="169">
        <v>0</v>
      </c>
      <c r="U90" s="169">
        <v>0</v>
      </c>
      <c r="V90" s="169">
        <v>0</v>
      </c>
      <c r="W90" s="169">
        <v>0</v>
      </c>
      <c r="X90" s="169">
        <v>0</v>
      </c>
      <c r="Y90" s="169">
        <v>0</v>
      </c>
      <c r="Z90" s="169">
        <v>0</v>
      </c>
      <c r="AA90" s="169">
        <v>0</v>
      </c>
      <c r="AB90" s="169">
        <v>0</v>
      </c>
      <c r="AC90" s="169">
        <v>0</v>
      </c>
      <c r="AD90" s="169">
        <v>0</v>
      </c>
      <c r="AE90" s="17">
        <v>0.154055841061469</v>
      </c>
      <c r="AF90" s="17">
        <v>0</v>
      </c>
      <c r="AG90" s="17">
        <v>0</v>
      </c>
      <c r="AH90" s="17">
        <v>0</v>
      </c>
      <c r="AI90" s="17">
        <v>0</v>
      </c>
      <c r="AJ90" s="17">
        <v>0</v>
      </c>
      <c r="AK90" s="17">
        <v>0</v>
      </c>
      <c r="AL90" s="17">
        <v>0</v>
      </c>
      <c r="AM90" s="17">
        <v>0</v>
      </c>
      <c r="AN90" s="17">
        <v>0</v>
      </c>
      <c r="AO90" s="17">
        <v>0</v>
      </c>
      <c r="AP90" s="17">
        <v>0</v>
      </c>
      <c r="AQ90" s="17">
        <v>0</v>
      </c>
      <c r="AR90" s="17">
        <v>0</v>
      </c>
      <c r="AS90" s="17">
        <v>0</v>
      </c>
      <c r="AT90" s="17">
        <v>0</v>
      </c>
      <c r="AU90" s="17">
        <v>0</v>
      </c>
      <c r="AV90" s="17">
        <v>0</v>
      </c>
      <c r="AW90" s="17">
        <v>0</v>
      </c>
      <c r="AX90" s="17">
        <v>0</v>
      </c>
      <c r="AY90" s="17">
        <v>0</v>
      </c>
      <c r="AZ90" s="17">
        <v>0</v>
      </c>
      <c r="BA90" s="17">
        <v>0</v>
      </c>
      <c r="BB90" s="17">
        <v>0</v>
      </c>
      <c r="BC90" s="17">
        <v>0</v>
      </c>
      <c r="BD90" s="17">
        <v>0</v>
      </c>
      <c r="BE90" s="17">
        <v>0</v>
      </c>
      <c r="BF90" s="17">
        <v>0</v>
      </c>
      <c r="BG90" s="17">
        <v>0</v>
      </c>
      <c r="BH90" s="17">
        <v>0</v>
      </c>
      <c r="BI90" s="17">
        <v>0</v>
      </c>
      <c r="BJ90" s="17">
        <v>0</v>
      </c>
      <c r="BK90" s="17">
        <v>0</v>
      </c>
      <c r="BL90" s="17">
        <v>0</v>
      </c>
      <c r="BM90" s="17">
        <v>0</v>
      </c>
      <c r="BN90" s="17">
        <v>0</v>
      </c>
      <c r="BO90" s="17">
        <v>0</v>
      </c>
      <c r="BP90" s="17">
        <v>0</v>
      </c>
      <c r="BQ90" s="17">
        <v>0</v>
      </c>
      <c r="BR90" s="17">
        <v>0</v>
      </c>
      <c r="BS90" s="17">
        <v>0</v>
      </c>
      <c r="BT90" s="17">
        <v>0</v>
      </c>
      <c r="BU90" s="17">
        <v>0</v>
      </c>
      <c r="BV90" s="17">
        <v>0</v>
      </c>
      <c r="BW90" s="17">
        <v>0</v>
      </c>
      <c r="BX90" s="17">
        <v>0</v>
      </c>
      <c r="BY90" s="17">
        <v>0</v>
      </c>
      <c r="BZ90" s="17">
        <v>0</v>
      </c>
      <c r="CA90" s="17">
        <v>0</v>
      </c>
      <c r="CB90" s="17">
        <v>0</v>
      </c>
      <c r="CC90" s="17">
        <v>0</v>
      </c>
      <c r="CD90" s="17">
        <v>0</v>
      </c>
      <c r="CE90" s="17">
        <v>0</v>
      </c>
      <c r="CF90" s="17">
        <v>0</v>
      </c>
      <c r="CG90" s="17">
        <v>0</v>
      </c>
      <c r="CH90" s="17">
        <v>0</v>
      </c>
      <c r="CI90" s="17">
        <v>0</v>
      </c>
      <c r="CJ90" s="17">
        <v>0</v>
      </c>
      <c r="CK90" s="17">
        <v>0</v>
      </c>
      <c r="CL90" s="17">
        <v>0</v>
      </c>
      <c r="CM90" s="17">
        <v>5.1005304575400698</v>
      </c>
      <c r="CN90" s="17">
        <v>0</v>
      </c>
      <c r="CO90" s="17">
        <v>0</v>
      </c>
      <c r="CP90" s="17">
        <v>0</v>
      </c>
      <c r="CQ90" s="17">
        <v>0</v>
      </c>
      <c r="CR90" s="17">
        <v>0</v>
      </c>
      <c r="CS90" s="17">
        <v>0</v>
      </c>
      <c r="CT90" s="17">
        <v>0</v>
      </c>
      <c r="CU90" s="17">
        <v>0</v>
      </c>
      <c r="CV90" s="17">
        <v>0</v>
      </c>
      <c r="CW90" s="17">
        <v>0</v>
      </c>
      <c r="CX90" s="17">
        <v>0</v>
      </c>
      <c r="CY90" s="17">
        <v>0</v>
      </c>
      <c r="CZ90" s="17">
        <v>0</v>
      </c>
      <c r="DA90" s="17">
        <v>0</v>
      </c>
      <c r="DB90" s="17">
        <v>0</v>
      </c>
      <c r="DC90" s="17">
        <v>0</v>
      </c>
      <c r="DD90" s="17">
        <v>0</v>
      </c>
      <c r="DE90" s="17">
        <v>0</v>
      </c>
      <c r="DF90" s="17">
        <v>0</v>
      </c>
      <c r="DG90" s="17">
        <v>0</v>
      </c>
      <c r="DH90" s="17">
        <v>0</v>
      </c>
      <c r="DI90" s="17">
        <v>0</v>
      </c>
      <c r="DJ90" s="17">
        <v>0</v>
      </c>
      <c r="DK90" s="17">
        <v>0</v>
      </c>
      <c r="DL90" s="17">
        <v>0</v>
      </c>
      <c r="DM90" s="17">
        <v>0</v>
      </c>
      <c r="DN90" s="17">
        <v>0</v>
      </c>
      <c r="DO90" s="17">
        <v>0</v>
      </c>
      <c r="DP90" s="17">
        <v>0</v>
      </c>
      <c r="DQ90" s="17">
        <v>0</v>
      </c>
      <c r="DR90" s="17">
        <v>0</v>
      </c>
      <c r="DS90" s="17">
        <v>0</v>
      </c>
      <c r="DT90" s="17">
        <v>0</v>
      </c>
      <c r="DU90" s="17">
        <v>0</v>
      </c>
      <c r="DV90" s="17">
        <v>0</v>
      </c>
      <c r="DW90" s="17">
        <v>0</v>
      </c>
      <c r="DX90" s="17">
        <v>0</v>
      </c>
      <c r="DY90" s="17">
        <v>0</v>
      </c>
      <c r="DZ90" s="17">
        <v>0</v>
      </c>
      <c r="EA90" s="17">
        <v>0</v>
      </c>
      <c r="EB90" s="17">
        <v>0</v>
      </c>
      <c r="EC90" s="17">
        <v>0</v>
      </c>
      <c r="ED90" s="17">
        <v>0</v>
      </c>
      <c r="EE90" s="17">
        <v>0</v>
      </c>
      <c r="EF90" s="17">
        <v>0</v>
      </c>
      <c r="EG90" s="17">
        <v>0</v>
      </c>
      <c r="EH90" s="17">
        <v>0</v>
      </c>
      <c r="EI90" s="17">
        <v>0</v>
      </c>
      <c r="EJ90" s="17">
        <v>0</v>
      </c>
      <c r="EK90" s="17">
        <v>0</v>
      </c>
      <c r="EL90" s="17">
        <v>0</v>
      </c>
      <c r="EM90" s="17">
        <v>0</v>
      </c>
      <c r="EN90" s="17">
        <v>0</v>
      </c>
      <c r="EO90" s="17">
        <v>0</v>
      </c>
      <c r="EP90" s="17">
        <v>0</v>
      </c>
      <c r="EQ90" s="17">
        <v>0</v>
      </c>
      <c r="ER90" s="17">
        <v>0</v>
      </c>
      <c r="ES90" s="17">
        <v>0</v>
      </c>
      <c r="ET90" s="17">
        <v>0</v>
      </c>
      <c r="EU90" s="17">
        <v>0</v>
      </c>
      <c r="EV90" s="17">
        <v>0</v>
      </c>
      <c r="EW90" s="17">
        <v>0</v>
      </c>
      <c r="EX90" s="17">
        <v>0</v>
      </c>
      <c r="EY90" s="17">
        <v>0</v>
      </c>
      <c r="EZ90" s="17">
        <v>0</v>
      </c>
      <c r="FA90" s="17">
        <v>0</v>
      </c>
      <c r="FB90" s="17">
        <v>0</v>
      </c>
      <c r="FC90" s="17">
        <v>0</v>
      </c>
      <c r="FD90" s="17">
        <v>0</v>
      </c>
      <c r="FE90" s="17">
        <v>0</v>
      </c>
      <c r="FF90" s="17">
        <v>0</v>
      </c>
      <c r="FG90" s="17">
        <v>0</v>
      </c>
      <c r="FH90" s="17">
        <v>0</v>
      </c>
      <c r="FI90" s="17">
        <v>0</v>
      </c>
      <c r="FJ90" s="17">
        <v>0</v>
      </c>
      <c r="FK90" s="17">
        <v>0</v>
      </c>
      <c r="FL90" s="17">
        <v>0</v>
      </c>
      <c r="FM90" s="17">
        <v>0</v>
      </c>
      <c r="FN90" s="17">
        <v>0</v>
      </c>
      <c r="FO90" s="17">
        <v>0</v>
      </c>
      <c r="FP90" s="17">
        <v>0</v>
      </c>
      <c r="FQ90" s="17">
        <v>0</v>
      </c>
      <c r="FR90" s="17">
        <v>0</v>
      </c>
      <c r="FS90" s="17">
        <v>12.0225834672295</v>
      </c>
      <c r="FT90" s="17">
        <v>901.54370388258405</v>
      </c>
      <c r="FU90" s="17">
        <v>0</v>
      </c>
      <c r="FV90" s="17">
        <v>0</v>
      </c>
      <c r="FW90" s="17">
        <v>0</v>
      </c>
      <c r="FX90" s="17">
        <v>0</v>
      </c>
      <c r="FY90" s="17">
        <v>0.36134354923909101</v>
      </c>
      <c r="FZ90" s="17">
        <v>0</v>
      </c>
      <c r="GA90" s="17">
        <v>0</v>
      </c>
      <c r="GB90" s="17">
        <v>0</v>
      </c>
      <c r="GC90" s="17">
        <v>0</v>
      </c>
      <c r="GD90" s="17">
        <v>0</v>
      </c>
      <c r="GE90" s="17">
        <v>0</v>
      </c>
      <c r="GF90" s="17">
        <v>0</v>
      </c>
      <c r="GG90" s="17">
        <v>35.034840096308997</v>
      </c>
      <c r="GH90" s="17">
        <v>0</v>
      </c>
      <c r="GI90" s="17">
        <v>0.51534567641937001</v>
      </c>
      <c r="GJ90" s="17">
        <v>3.57942398675524</v>
      </c>
      <c r="GK90" s="17">
        <v>5.6217721539467398</v>
      </c>
      <c r="GL90" s="17">
        <v>0</v>
      </c>
      <c r="GM90" s="17">
        <v>0</v>
      </c>
      <c r="GN90" s="17">
        <v>0</v>
      </c>
      <c r="GO90" s="17">
        <v>0</v>
      </c>
      <c r="GP90" s="17">
        <v>0</v>
      </c>
      <c r="GQ90" s="29">
        <v>964.32184636677994</v>
      </c>
      <c r="GR90" s="29">
        <v>1984.97688877572</v>
      </c>
      <c r="GS90" s="18">
        <v>1966.0179556248463</v>
      </c>
      <c r="GT90" s="18">
        <v>0</v>
      </c>
      <c r="GU90" s="18">
        <v>18.958933150873612</v>
      </c>
      <c r="GV90" s="18">
        <v>18.958933150873612</v>
      </c>
      <c r="GW90" s="18">
        <v>0</v>
      </c>
      <c r="GX90" s="28">
        <v>-43.257241183691143</v>
      </c>
      <c r="GY90" s="26">
        <v>0</v>
      </c>
      <c r="GZ90" s="26">
        <v>-43.257241183691143</v>
      </c>
      <c r="HA90" s="18"/>
      <c r="HB90" s="29">
        <v>31.471828081967399</v>
      </c>
      <c r="HC90" s="47">
        <v>2937.5133220407761</v>
      </c>
    </row>
    <row r="91" spans="2:211" s="14" customFormat="1" ht="17.25" customHeight="1" x14ac:dyDescent="0.25">
      <c r="B91" s="144" t="s">
        <v>387</v>
      </c>
      <c r="C91" s="145" t="s">
        <v>388</v>
      </c>
      <c r="D91" s="169">
        <v>0</v>
      </c>
      <c r="E91" s="169">
        <v>0</v>
      </c>
      <c r="F91" s="169">
        <v>0</v>
      </c>
      <c r="G91" s="169">
        <v>0</v>
      </c>
      <c r="H91" s="169">
        <v>0</v>
      </c>
      <c r="I91" s="169">
        <v>0</v>
      </c>
      <c r="J91" s="169">
        <v>0</v>
      </c>
      <c r="K91" s="169">
        <v>0</v>
      </c>
      <c r="L91" s="169">
        <v>0</v>
      </c>
      <c r="M91" s="169">
        <v>0</v>
      </c>
      <c r="N91" s="169">
        <v>0</v>
      </c>
      <c r="O91" s="169">
        <v>0</v>
      </c>
      <c r="P91" s="169">
        <v>0</v>
      </c>
      <c r="Q91" s="169">
        <v>0</v>
      </c>
      <c r="R91" s="169">
        <v>0</v>
      </c>
      <c r="S91" s="169">
        <v>0.13041214773222301</v>
      </c>
      <c r="T91" s="169">
        <v>0</v>
      </c>
      <c r="U91" s="169">
        <v>0</v>
      </c>
      <c r="V91" s="169">
        <v>0</v>
      </c>
      <c r="W91" s="169">
        <v>0</v>
      </c>
      <c r="X91" s="169">
        <v>0</v>
      </c>
      <c r="Y91" s="169">
        <v>0</v>
      </c>
      <c r="Z91" s="169">
        <v>0</v>
      </c>
      <c r="AA91" s="169">
        <v>0</v>
      </c>
      <c r="AB91" s="169">
        <v>0</v>
      </c>
      <c r="AC91" s="169">
        <v>0</v>
      </c>
      <c r="AD91" s="169">
        <v>0</v>
      </c>
      <c r="AE91" s="17">
        <v>4.5884518200759103E-2</v>
      </c>
      <c r="AF91" s="17">
        <v>0</v>
      </c>
      <c r="AG91" s="17">
        <v>0</v>
      </c>
      <c r="AH91" s="17">
        <v>0</v>
      </c>
      <c r="AI91" s="17">
        <v>0</v>
      </c>
      <c r="AJ91" s="17">
        <v>0</v>
      </c>
      <c r="AK91" s="17">
        <v>0</v>
      </c>
      <c r="AL91" s="17">
        <v>0</v>
      </c>
      <c r="AM91" s="17">
        <v>0</v>
      </c>
      <c r="AN91" s="17">
        <v>0</v>
      </c>
      <c r="AO91" s="17">
        <v>0</v>
      </c>
      <c r="AP91" s="17">
        <v>0</v>
      </c>
      <c r="AQ91" s="17">
        <v>0</v>
      </c>
      <c r="AR91" s="17">
        <v>0</v>
      </c>
      <c r="AS91" s="17">
        <v>0</v>
      </c>
      <c r="AT91" s="17">
        <v>0</v>
      </c>
      <c r="AU91" s="17">
        <v>0</v>
      </c>
      <c r="AV91" s="17">
        <v>0</v>
      </c>
      <c r="AW91" s="17">
        <v>0</v>
      </c>
      <c r="AX91" s="17">
        <v>0</v>
      </c>
      <c r="AY91" s="17">
        <v>0</v>
      </c>
      <c r="AZ91" s="17">
        <v>0</v>
      </c>
      <c r="BA91" s="17">
        <v>0</v>
      </c>
      <c r="BB91" s="17">
        <v>0</v>
      </c>
      <c r="BC91" s="17">
        <v>0</v>
      </c>
      <c r="BD91" s="17">
        <v>0</v>
      </c>
      <c r="BE91" s="17">
        <v>0</v>
      </c>
      <c r="BF91" s="17">
        <v>0</v>
      </c>
      <c r="BG91" s="17">
        <v>0</v>
      </c>
      <c r="BH91" s="17">
        <v>0</v>
      </c>
      <c r="BI91" s="17">
        <v>0</v>
      </c>
      <c r="BJ91" s="17">
        <v>0</v>
      </c>
      <c r="BK91" s="17">
        <v>0</v>
      </c>
      <c r="BL91" s="17">
        <v>0</v>
      </c>
      <c r="BM91" s="17">
        <v>0</v>
      </c>
      <c r="BN91" s="17">
        <v>0</v>
      </c>
      <c r="BO91" s="17">
        <v>0</v>
      </c>
      <c r="BP91" s="17">
        <v>0</v>
      </c>
      <c r="BQ91" s="17">
        <v>0</v>
      </c>
      <c r="BR91" s="17">
        <v>0</v>
      </c>
      <c r="BS91" s="17">
        <v>0</v>
      </c>
      <c r="BT91" s="17">
        <v>0</v>
      </c>
      <c r="BU91" s="17">
        <v>0</v>
      </c>
      <c r="BV91" s="17">
        <v>0</v>
      </c>
      <c r="BW91" s="17">
        <v>0</v>
      </c>
      <c r="BX91" s="17">
        <v>0</v>
      </c>
      <c r="BY91" s="17">
        <v>0</v>
      </c>
      <c r="BZ91" s="17">
        <v>0</v>
      </c>
      <c r="CA91" s="17">
        <v>0</v>
      </c>
      <c r="CB91" s="17">
        <v>0</v>
      </c>
      <c r="CC91" s="17">
        <v>0</v>
      </c>
      <c r="CD91" s="17">
        <v>0</v>
      </c>
      <c r="CE91" s="17">
        <v>0</v>
      </c>
      <c r="CF91" s="17">
        <v>0</v>
      </c>
      <c r="CG91" s="17">
        <v>0</v>
      </c>
      <c r="CH91" s="17">
        <v>0</v>
      </c>
      <c r="CI91" s="17">
        <v>0</v>
      </c>
      <c r="CJ91" s="17">
        <v>0</v>
      </c>
      <c r="CK91" s="17">
        <v>0</v>
      </c>
      <c r="CL91" s="17">
        <v>0</v>
      </c>
      <c r="CM91" s="17">
        <v>0</v>
      </c>
      <c r="CN91" s="17">
        <v>0</v>
      </c>
      <c r="CO91" s="17">
        <v>0</v>
      </c>
      <c r="CP91" s="17">
        <v>0</v>
      </c>
      <c r="CQ91" s="17">
        <v>0</v>
      </c>
      <c r="CR91" s="17">
        <v>0</v>
      </c>
      <c r="CS91" s="17">
        <v>0</v>
      </c>
      <c r="CT91" s="17">
        <v>0</v>
      </c>
      <c r="CU91" s="17">
        <v>0</v>
      </c>
      <c r="CV91" s="17">
        <v>0</v>
      </c>
      <c r="CW91" s="17">
        <v>0</v>
      </c>
      <c r="CX91" s="17">
        <v>0</v>
      </c>
      <c r="CY91" s="17">
        <v>0</v>
      </c>
      <c r="CZ91" s="17">
        <v>0</v>
      </c>
      <c r="DA91" s="17">
        <v>0</v>
      </c>
      <c r="DB91" s="17">
        <v>0</v>
      </c>
      <c r="DC91" s="17">
        <v>0</v>
      </c>
      <c r="DD91" s="17">
        <v>0</v>
      </c>
      <c r="DE91" s="17">
        <v>0</v>
      </c>
      <c r="DF91" s="17">
        <v>0</v>
      </c>
      <c r="DG91" s="17">
        <v>0</v>
      </c>
      <c r="DH91" s="17">
        <v>0</v>
      </c>
      <c r="DI91" s="17">
        <v>0</v>
      </c>
      <c r="DJ91" s="17">
        <v>0</v>
      </c>
      <c r="DK91" s="17">
        <v>0</v>
      </c>
      <c r="DL91" s="17">
        <v>0</v>
      </c>
      <c r="DM91" s="17">
        <v>0</v>
      </c>
      <c r="DN91" s="17">
        <v>0</v>
      </c>
      <c r="DO91" s="17">
        <v>0</v>
      </c>
      <c r="DP91" s="17">
        <v>0</v>
      </c>
      <c r="DQ91" s="17">
        <v>0</v>
      </c>
      <c r="DR91" s="17">
        <v>0</v>
      </c>
      <c r="DS91" s="17">
        <v>0</v>
      </c>
      <c r="DT91" s="17">
        <v>0</v>
      </c>
      <c r="DU91" s="17">
        <v>0</v>
      </c>
      <c r="DV91" s="17">
        <v>0</v>
      </c>
      <c r="DW91" s="17">
        <v>0</v>
      </c>
      <c r="DX91" s="17">
        <v>0</v>
      </c>
      <c r="DY91" s="17">
        <v>0</v>
      </c>
      <c r="DZ91" s="17">
        <v>0</v>
      </c>
      <c r="EA91" s="17">
        <v>0</v>
      </c>
      <c r="EB91" s="17">
        <v>0</v>
      </c>
      <c r="EC91" s="17">
        <v>0</v>
      </c>
      <c r="ED91" s="17">
        <v>0</v>
      </c>
      <c r="EE91" s="17">
        <v>0</v>
      </c>
      <c r="EF91" s="17">
        <v>0</v>
      </c>
      <c r="EG91" s="17">
        <v>0</v>
      </c>
      <c r="EH91" s="17">
        <v>0</v>
      </c>
      <c r="EI91" s="17">
        <v>0</v>
      </c>
      <c r="EJ91" s="17">
        <v>0</v>
      </c>
      <c r="EK91" s="17">
        <v>0</v>
      </c>
      <c r="EL91" s="17">
        <v>0</v>
      </c>
      <c r="EM91" s="17">
        <v>0</v>
      </c>
      <c r="EN91" s="17">
        <v>0</v>
      </c>
      <c r="EO91" s="17">
        <v>0</v>
      </c>
      <c r="EP91" s="17">
        <v>0</v>
      </c>
      <c r="EQ91" s="17">
        <v>0</v>
      </c>
      <c r="ER91" s="17">
        <v>0</v>
      </c>
      <c r="ES91" s="17">
        <v>0</v>
      </c>
      <c r="ET91" s="17">
        <v>0</v>
      </c>
      <c r="EU91" s="17">
        <v>0</v>
      </c>
      <c r="EV91" s="17">
        <v>0</v>
      </c>
      <c r="EW91" s="17">
        <v>0</v>
      </c>
      <c r="EX91" s="17">
        <v>0</v>
      </c>
      <c r="EY91" s="17">
        <v>0</v>
      </c>
      <c r="EZ91" s="17">
        <v>0</v>
      </c>
      <c r="FA91" s="17">
        <v>0</v>
      </c>
      <c r="FB91" s="17">
        <v>0</v>
      </c>
      <c r="FC91" s="17">
        <v>0</v>
      </c>
      <c r="FD91" s="17">
        <v>0</v>
      </c>
      <c r="FE91" s="17">
        <v>0</v>
      </c>
      <c r="FF91" s="17">
        <v>0</v>
      </c>
      <c r="FG91" s="17">
        <v>0</v>
      </c>
      <c r="FH91" s="17">
        <v>0</v>
      </c>
      <c r="FI91" s="17">
        <v>0</v>
      </c>
      <c r="FJ91" s="17">
        <v>0</v>
      </c>
      <c r="FK91" s="17">
        <v>0</v>
      </c>
      <c r="FL91" s="17">
        <v>0</v>
      </c>
      <c r="FM91" s="17">
        <v>0</v>
      </c>
      <c r="FN91" s="17">
        <v>0</v>
      </c>
      <c r="FO91" s="17">
        <v>0</v>
      </c>
      <c r="FP91" s="17">
        <v>0</v>
      </c>
      <c r="FQ91" s="17">
        <v>0</v>
      </c>
      <c r="FR91" s="17">
        <v>0</v>
      </c>
      <c r="FS91" s="17">
        <v>4.6284605272980297</v>
      </c>
      <c r="FT91" s="17">
        <v>367.83917224937602</v>
      </c>
      <c r="FU91" s="17">
        <v>0</v>
      </c>
      <c r="FV91" s="17">
        <v>0</v>
      </c>
      <c r="FW91" s="17">
        <v>0</v>
      </c>
      <c r="FX91" s="17">
        <v>0</v>
      </c>
      <c r="FY91" s="17">
        <v>0</v>
      </c>
      <c r="FZ91" s="17">
        <v>0</v>
      </c>
      <c r="GA91" s="17">
        <v>0</v>
      </c>
      <c r="GB91" s="17">
        <v>0</v>
      </c>
      <c r="GC91" s="17">
        <v>0</v>
      </c>
      <c r="GD91" s="17">
        <v>0</v>
      </c>
      <c r="GE91" s="17">
        <v>0</v>
      </c>
      <c r="GF91" s="17">
        <v>0</v>
      </c>
      <c r="GG91" s="17">
        <v>0.61408403961094904</v>
      </c>
      <c r="GH91" s="17">
        <v>0</v>
      </c>
      <c r="GI91" s="17">
        <v>0.38280187952275202</v>
      </c>
      <c r="GJ91" s="17">
        <v>0.33942218182616402</v>
      </c>
      <c r="GK91" s="17">
        <v>4.1758862938984702</v>
      </c>
      <c r="GL91" s="17">
        <v>0</v>
      </c>
      <c r="GM91" s="17">
        <v>0</v>
      </c>
      <c r="GN91" s="17">
        <v>0</v>
      </c>
      <c r="GO91" s="17">
        <v>0</v>
      </c>
      <c r="GP91" s="17">
        <v>0</v>
      </c>
      <c r="GQ91" s="29">
        <v>378.15612383746526</v>
      </c>
      <c r="GR91" s="29">
        <v>3372.6222131424802</v>
      </c>
      <c r="GS91" s="18">
        <v>3367.3292233923121</v>
      </c>
      <c r="GT91" s="18">
        <v>3.77934900953304</v>
      </c>
      <c r="GU91" s="18">
        <v>1.513640740634679</v>
      </c>
      <c r="GV91" s="18">
        <v>1.513640740634679</v>
      </c>
      <c r="GW91" s="18">
        <v>0</v>
      </c>
      <c r="GX91" s="28">
        <v>-0.39467372278431867</v>
      </c>
      <c r="GY91" s="26">
        <v>0</v>
      </c>
      <c r="GZ91" s="26">
        <v>-0.39467372278431867</v>
      </c>
      <c r="HA91" s="18"/>
      <c r="HB91" s="29">
        <v>0</v>
      </c>
      <c r="HC91" s="47">
        <v>3750.3836632571611</v>
      </c>
    </row>
    <row r="92" spans="2:211" s="14" customFormat="1" ht="17.25" customHeight="1" x14ac:dyDescent="0.25">
      <c r="B92" s="144" t="s">
        <v>389</v>
      </c>
      <c r="C92" s="145" t="s">
        <v>390</v>
      </c>
      <c r="D92" s="169">
        <v>0</v>
      </c>
      <c r="E92" s="169">
        <v>0</v>
      </c>
      <c r="F92" s="169">
        <v>0</v>
      </c>
      <c r="G92" s="169">
        <v>0</v>
      </c>
      <c r="H92" s="169">
        <v>0</v>
      </c>
      <c r="I92" s="169">
        <v>0</v>
      </c>
      <c r="J92" s="169">
        <v>0</v>
      </c>
      <c r="K92" s="169">
        <v>0</v>
      </c>
      <c r="L92" s="169">
        <v>0</v>
      </c>
      <c r="M92" s="169">
        <v>0</v>
      </c>
      <c r="N92" s="169">
        <v>0</v>
      </c>
      <c r="O92" s="169">
        <v>0</v>
      </c>
      <c r="P92" s="169">
        <v>0</v>
      </c>
      <c r="Q92" s="169">
        <v>0</v>
      </c>
      <c r="R92" s="169">
        <v>0</v>
      </c>
      <c r="S92" s="169">
        <v>0.18911079753422799</v>
      </c>
      <c r="T92" s="169">
        <v>0</v>
      </c>
      <c r="U92" s="169">
        <v>0</v>
      </c>
      <c r="V92" s="169">
        <v>0</v>
      </c>
      <c r="W92" s="169">
        <v>0</v>
      </c>
      <c r="X92" s="169">
        <v>0</v>
      </c>
      <c r="Y92" s="169">
        <v>0</v>
      </c>
      <c r="Z92" s="169">
        <v>0</v>
      </c>
      <c r="AA92" s="169">
        <v>0</v>
      </c>
      <c r="AB92" s="169">
        <v>0</v>
      </c>
      <c r="AC92" s="169">
        <v>0</v>
      </c>
      <c r="AD92" s="169">
        <v>0</v>
      </c>
      <c r="AE92" s="17">
        <v>0.10489678292211201</v>
      </c>
      <c r="AF92" s="17">
        <v>0</v>
      </c>
      <c r="AG92" s="17">
        <v>0</v>
      </c>
      <c r="AH92" s="17">
        <v>0</v>
      </c>
      <c r="AI92" s="17">
        <v>0</v>
      </c>
      <c r="AJ92" s="17">
        <v>0</v>
      </c>
      <c r="AK92" s="17">
        <v>0</v>
      </c>
      <c r="AL92" s="17">
        <v>0</v>
      </c>
      <c r="AM92" s="17">
        <v>0</v>
      </c>
      <c r="AN92" s="17">
        <v>0</v>
      </c>
      <c r="AO92" s="17">
        <v>0</v>
      </c>
      <c r="AP92" s="17">
        <v>0</v>
      </c>
      <c r="AQ92" s="17">
        <v>0</v>
      </c>
      <c r="AR92" s="17">
        <v>0</v>
      </c>
      <c r="AS92" s="17">
        <v>0</v>
      </c>
      <c r="AT92" s="17">
        <v>0</v>
      </c>
      <c r="AU92" s="17">
        <v>0</v>
      </c>
      <c r="AV92" s="17">
        <v>0</v>
      </c>
      <c r="AW92" s="17">
        <v>0</v>
      </c>
      <c r="AX92" s="17">
        <v>0</v>
      </c>
      <c r="AY92" s="17">
        <v>0</v>
      </c>
      <c r="AZ92" s="17">
        <v>0</v>
      </c>
      <c r="BA92" s="17">
        <v>0</v>
      </c>
      <c r="BB92" s="17">
        <v>0</v>
      </c>
      <c r="BC92" s="17">
        <v>0</v>
      </c>
      <c r="BD92" s="17">
        <v>0</v>
      </c>
      <c r="BE92" s="17">
        <v>0</v>
      </c>
      <c r="BF92" s="17">
        <v>0</v>
      </c>
      <c r="BG92" s="17">
        <v>0</v>
      </c>
      <c r="BH92" s="17">
        <v>0</v>
      </c>
      <c r="BI92" s="17">
        <v>0</v>
      </c>
      <c r="BJ92" s="17">
        <v>0</v>
      </c>
      <c r="BK92" s="17">
        <v>0</v>
      </c>
      <c r="BL92" s="17">
        <v>0</v>
      </c>
      <c r="BM92" s="17">
        <v>0</v>
      </c>
      <c r="BN92" s="17">
        <v>0</v>
      </c>
      <c r="BO92" s="17">
        <v>0</v>
      </c>
      <c r="BP92" s="17">
        <v>0</v>
      </c>
      <c r="BQ92" s="17">
        <v>0</v>
      </c>
      <c r="BR92" s="17">
        <v>0</v>
      </c>
      <c r="BS92" s="17">
        <v>0</v>
      </c>
      <c r="BT92" s="17">
        <v>0</v>
      </c>
      <c r="BU92" s="17">
        <v>0</v>
      </c>
      <c r="BV92" s="17">
        <v>0</v>
      </c>
      <c r="BW92" s="17">
        <v>0</v>
      </c>
      <c r="BX92" s="17">
        <v>0</v>
      </c>
      <c r="BY92" s="17">
        <v>0</v>
      </c>
      <c r="BZ92" s="17">
        <v>0</v>
      </c>
      <c r="CA92" s="17">
        <v>0</v>
      </c>
      <c r="CB92" s="17">
        <v>0</v>
      </c>
      <c r="CC92" s="17">
        <v>0</v>
      </c>
      <c r="CD92" s="17">
        <v>0</v>
      </c>
      <c r="CE92" s="17">
        <v>0</v>
      </c>
      <c r="CF92" s="17">
        <v>0</v>
      </c>
      <c r="CG92" s="17">
        <v>0</v>
      </c>
      <c r="CH92" s="17">
        <v>0</v>
      </c>
      <c r="CI92" s="17">
        <v>0</v>
      </c>
      <c r="CJ92" s="17">
        <v>0</v>
      </c>
      <c r="CK92" s="17">
        <v>0</v>
      </c>
      <c r="CL92" s="17">
        <v>1.03528474838086</v>
      </c>
      <c r="CM92" s="17">
        <v>0</v>
      </c>
      <c r="CN92" s="17">
        <v>0</v>
      </c>
      <c r="CO92" s="17">
        <v>0</v>
      </c>
      <c r="CP92" s="17">
        <v>0</v>
      </c>
      <c r="CQ92" s="17">
        <v>0</v>
      </c>
      <c r="CR92" s="17">
        <v>0</v>
      </c>
      <c r="CS92" s="17">
        <v>0</v>
      </c>
      <c r="CT92" s="17">
        <v>0</v>
      </c>
      <c r="CU92" s="17">
        <v>0</v>
      </c>
      <c r="CV92" s="17">
        <v>0</v>
      </c>
      <c r="CW92" s="17">
        <v>0</v>
      </c>
      <c r="CX92" s="17">
        <v>0</v>
      </c>
      <c r="CY92" s="17">
        <v>0</v>
      </c>
      <c r="CZ92" s="17">
        <v>0</v>
      </c>
      <c r="DA92" s="17">
        <v>0</v>
      </c>
      <c r="DB92" s="17">
        <v>0</v>
      </c>
      <c r="DC92" s="17">
        <v>0</v>
      </c>
      <c r="DD92" s="17">
        <v>0</v>
      </c>
      <c r="DE92" s="17">
        <v>0</v>
      </c>
      <c r="DF92" s="17">
        <v>0</v>
      </c>
      <c r="DG92" s="17">
        <v>0</v>
      </c>
      <c r="DH92" s="17">
        <v>0</v>
      </c>
      <c r="DI92" s="17">
        <v>0</v>
      </c>
      <c r="DJ92" s="17">
        <v>0</v>
      </c>
      <c r="DK92" s="17">
        <v>0</v>
      </c>
      <c r="DL92" s="17">
        <v>0</v>
      </c>
      <c r="DM92" s="17">
        <v>0</v>
      </c>
      <c r="DN92" s="17">
        <v>0</v>
      </c>
      <c r="DO92" s="17">
        <v>0</v>
      </c>
      <c r="DP92" s="17">
        <v>0</v>
      </c>
      <c r="DQ92" s="17">
        <v>0</v>
      </c>
      <c r="DR92" s="17">
        <v>0</v>
      </c>
      <c r="DS92" s="17">
        <v>0</v>
      </c>
      <c r="DT92" s="17">
        <v>0</v>
      </c>
      <c r="DU92" s="17">
        <v>0</v>
      </c>
      <c r="DV92" s="17">
        <v>0</v>
      </c>
      <c r="DW92" s="17">
        <v>0</v>
      </c>
      <c r="DX92" s="17">
        <v>0</v>
      </c>
      <c r="DY92" s="17">
        <v>0</v>
      </c>
      <c r="DZ92" s="17">
        <v>0</v>
      </c>
      <c r="EA92" s="17">
        <v>0</v>
      </c>
      <c r="EB92" s="17">
        <v>0</v>
      </c>
      <c r="EC92" s="17">
        <v>0</v>
      </c>
      <c r="ED92" s="17">
        <v>0</v>
      </c>
      <c r="EE92" s="17">
        <v>0</v>
      </c>
      <c r="EF92" s="17">
        <v>0</v>
      </c>
      <c r="EG92" s="17">
        <v>0</v>
      </c>
      <c r="EH92" s="17">
        <v>0</v>
      </c>
      <c r="EI92" s="17">
        <v>0</v>
      </c>
      <c r="EJ92" s="17">
        <v>0</v>
      </c>
      <c r="EK92" s="17">
        <v>0</v>
      </c>
      <c r="EL92" s="17">
        <v>0</v>
      </c>
      <c r="EM92" s="17">
        <v>0</v>
      </c>
      <c r="EN92" s="17">
        <v>0</v>
      </c>
      <c r="EO92" s="17">
        <v>0</v>
      </c>
      <c r="EP92" s="17">
        <v>0</v>
      </c>
      <c r="EQ92" s="17">
        <v>0</v>
      </c>
      <c r="ER92" s="17">
        <v>0</v>
      </c>
      <c r="ES92" s="17">
        <v>0</v>
      </c>
      <c r="ET92" s="17">
        <v>0</v>
      </c>
      <c r="EU92" s="17">
        <v>0</v>
      </c>
      <c r="EV92" s="17">
        <v>0</v>
      </c>
      <c r="EW92" s="17">
        <v>0</v>
      </c>
      <c r="EX92" s="17">
        <v>0</v>
      </c>
      <c r="EY92" s="17">
        <v>0</v>
      </c>
      <c r="EZ92" s="17">
        <v>0</v>
      </c>
      <c r="FA92" s="17">
        <v>0</v>
      </c>
      <c r="FB92" s="17">
        <v>0</v>
      </c>
      <c r="FC92" s="17">
        <v>0</v>
      </c>
      <c r="FD92" s="17">
        <v>0</v>
      </c>
      <c r="FE92" s="17">
        <v>0</v>
      </c>
      <c r="FF92" s="17">
        <v>0</v>
      </c>
      <c r="FG92" s="17">
        <v>0</v>
      </c>
      <c r="FH92" s="17">
        <v>0</v>
      </c>
      <c r="FI92" s="17">
        <v>0</v>
      </c>
      <c r="FJ92" s="17">
        <v>0</v>
      </c>
      <c r="FK92" s="17">
        <v>0</v>
      </c>
      <c r="FL92" s="17">
        <v>0</v>
      </c>
      <c r="FM92" s="17">
        <v>0</v>
      </c>
      <c r="FN92" s="17">
        <v>0</v>
      </c>
      <c r="FO92" s="17">
        <v>0</v>
      </c>
      <c r="FP92" s="17">
        <v>0</v>
      </c>
      <c r="FQ92" s="17">
        <v>0</v>
      </c>
      <c r="FR92" s="17">
        <v>0</v>
      </c>
      <c r="FS92" s="17">
        <v>2.97331109992261</v>
      </c>
      <c r="FT92" s="17">
        <v>236.29893511782501</v>
      </c>
      <c r="FU92" s="17">
        <v>0</v>
      </c>
      <c r="FV92" s="17">
        <v>0</v>
      </c>
      <c r="FW92" s="17">
        <v>0</v>
      </c>
      <c r="FX92" s="17">
        <v>0</v>
      </c>
      <c r="FY92" s="17">
        <v>0</v>
      </c>
      <c r="FZ92" s="17">
        <v>0</v>
      </c>
      <c r="GA92" s="17">
        <v>0</v>
      </c>
      <c r="GB92" s="17">
        <v>0</v>
      </c>
      <c r="GC92" s="17">
        <v>0</v>
      </c>
      <c r="GD92" s="17">
        <v>0</v>
      </c>
      <c r="GE92" s="17">
        <v>0</v>
      </c>
      <c r="GF92" s="17">
        <v>0</v>
      </c>
      <c r="GG92" s="17">
        <v>24.939000967454799</v>
      </c>
      <c r="GH92" s="17">
        <v>0</v>
      </c>
      <c r="GI92" s="17">
        <v>9.4842065666000397E-2</v>
      </c>
      <c r="GJ92" s="17">
        <v>2.51717159803948</v>
      </c>
      <c r="GK92" s="17">
        <v>1.0346074648155701</v>
      </c>
      <c r="GL92" s="17">
        <v>0</v>
      </c>
      <c r="GM92" s="17">
        <v>0</v>
      </c>
      <c r="GN92" s="17">
        <v>0</v>
      </c>
      <c r="GO92" s="17">
        <v>0</v>
      </c>
      <c r="GP92" s="17">
        <v>0</v>
      </c>
      <c r="GQ92" s="29">
        <v>269.18716064256103</v>
      </c>
      <c r="GR92" s="29">
        <v>791.27177377701605</v>
      </c>
      <c r="GS92" s="18">
        <v>784.2283335199445</v>
      </c>
      <c r="GT92" s="18">
        <v>0</v>
      </c>
      <c r="GU92" s="18">
        <v>7.0434402570715644</v>
      </c>
      <c r="GV92" s="18">
        <v>7.0434402570715644</v>
      </c>
      <c r="GW92" s="18">
        <v>0</v>
      </c>
      <c r="GX92" s="28">
        <v>2.3460090431606671</v>
      </c>
      <c r="GY92" s="26">
        <v>0</v>
      </c>
      <c r="GZ92" s="26">
        <v>2.3460090431606671</v>
      </c>
      <c r="HA92" s="18"/>
      <c r="HB92" s="29">
        <v>69.645052570720395</v>
      </c>
      <c r="HC92" s="47">
        <v>1132.4499960334579</v>
      </c>
    </row>
    <row r="93" spans="2:211" s="14" customFormat="1" ht="17.25" customHeight="1" x14ac:dyDescent="0.25">
      <c r="B93" s="144" t="s">
        <v>391</v>
      </c>
      <c r="C93" s="145" t="s">
        <v>392</v>
      </c>
      <c r="D93" s="169">
        <v>0</v>
      </c>
      <c r="E93" s="169">
        <v>0</v>
      </c>
      <c r="F93" s="169">
        <v>0</v>
      </c>
      <c r="G93" s="169">
        <v>0</v>
      </c>
      <c r="H93" s="169">
        <v>0</v>
      </c>
      <c r="I93" s="169">
        <v>0</v>
      </c>
      <c r="J93" s="169">
        <v>0</v>
      </c>
      <c r="K93" s="169">
        <v>0</v>
      </c>
      <c r="L93" s="169">
        <v>0</v>
      </c>
      <c r="M93" s="169">
        <v>0</v>
      </c>
      <c r="N93" s="169">
        <v>0</v>
      </c>
      <c r="O93" s="169">
        <v>0</v>
      </c>
      <c r="P93" s="169">
        <v>0</v>
      </c>
      <c r="Q93" s="169">
        <v>0</v>
      </c>
      <c r="R93" s="169">
        <v>0</v>
      </c>
      <c r="S93" s="169">
        <v>6.9468595102195704E-2</v>
      </c>
      <c r="T93" s="169">
        <v>0</v>
      </c>
      <c r="U93" s="169">
        <v>0</v>
      </c>
      <c r="V93" s="169">
        <v>0</v>
      </c>
      <c r="W93" s="169">
        <v>0</v>
      </c>
      <c r="X93" s="169">
        <v>0</v>
      </c>
      <c r="Y93" s="169">
        <v>0</v>
      </c>
      <c r="Z93" s="169">
        <v>0</v>
      </c>
      <c r="AA93" s="169">
        <v>0</v>
      </c>
      <c r="AB93" s="169">
        <v>0</v>
      </c>
      <c r="AC93" s="169">
        <v>0</v>
      </c>
      <c r="AD93" s="169">
        <v>0</v>
      </c>
      <c r="AE93" s="17">
        <v>0</v>
      </c>
      <c r="AF93" s="17">
        <v>0</v>
      </c>
      <c r="AG93" s="17">
        <v>0</v>
      </c>
      <c r="AH93" s="17">
        <v>0</v>
      </c>
      <c r="AI93" s="17">
        <v>0</v>
      </c>
      <c r="AJ93" s="17">
        <v>0</v>
      </c>
      <c r="AK93" s="17">
        <v>0</v>
      </c>
      <c r="AL93" s="17">
        <v>0</v>
      </c>
      <c r="AM93" s="17">
        <v>0</v>
      </c>
      <c r="AN93" s="17">
        <v>0</v>
      </c>
      <c r="AO93" s="17">
        <v>0</v>
      </c>
      <c r="AP93" s="17">
        <v>0</v>
      </c>
      <c r="AQ93" s="17">
        <v>0</v>
      </c>
      <c r="AR93" s="17">
        <v>0</v>
      </c>
      <c r="AS93" s="17">
        <v>0</v>
      </c>
      <c r="AT93" s="17">
        <v>0</v>
      </c>
      <c r="AU93" s="17">
        <v>0</v>
      </c>
      <c r="AV93" s="17">
        <v>0</v>
      </c>
      <c r="AW93" s="17">
        <v>0</v>
      </c>
      <c r="AX93" s="17">
        <v>0</v>
      </c>
      <c r="AY93" s="17">
        <v>0</v>
      </c>
      <c r="AZ93" s="17">
        <v>0</v>
      </c>
      <c r="BA93" s="17">
        <v>0</v>
      </c>
      <c r="BB93" s="17">
        <v>0</v>
      </c>
      <c r="BC93" s="17">
        <v>0</v>
      </c>
      <c r="BD93" s="17">
        <v>0</v>
      </c>
      <c r="BE93" s="17">
        <v>0</v>
      </c>
      <c r="BF93" s="17">
        <v>0</v>
      </c>
      <c r="BG93" s="17">
        <v>0</v>
      </c>
      <c r="BH93" s="17">
        <v>0</v>
      </c>
      <c r="BI93" s="17">
        <v>0</v>
      </c>
      <c r="BJ93" s="17">
        <v>0</v>
      </c>
      <c r="BK93" s="17">
        <v>0</v>
      </c>
      <c r="BL93" s="17">
        <v>0</v>
      </c>
      <c r="BM93" s="17">
        <v>0</v>
      </c>
      <c r="BN93" s="17">
        <v>0</v>
      </c>
      <c r="BO93" s="17">
        <v>3.0468027925496299</v>
      </c>
      <c r="BP93" s="17">
        <v>0</v>
      </c>
      <c r="BQ93" s="17">
        <v>0</v>
      </c>
      <c r="BR93" s="17">
        <v>0</v>
      </c>
      <c r="BS93" s="17">
        <v>0</v>
      </c>
      <c r="BT93" s="17">
        <v>0</v>
      </c>
      <c r="BU93" s="17">
        <v>0</v>
      </c>
      <c r="BV93" s="17">
        <v>0</v>
      </c>
      <c r="BW93" s="17">
        <v>0</v>
      </c>
      <c r="BX93" s="17">
        <v>0</v>
      </c>
      <c r="BY93" s="17">
        <v>0</v>
      </c>
      <c r="BZ93" s="17">
        <v>0</v>
      </c>
      <c r="CA93" s="17">
        <v>0</v>
      </c>
      <c r="CB93" s="17">
        <v>0</v>
      </c>
      <c r="CC93" s="17">
        <v>0</v>
      </c>
      <c r="CD93" s="17">
        <v>0</v>
      </c>
      <c r="CE93" s="17">
        <v>0</v>
      </c>
      <c r="CF93" s="17">
        <v>0</v>
      </c>
      <c r="CG93" s="17">
        <v>0</v>
      </c>
      <c r="CH93" s="17">
        <v>0</v>
      </c>
      <c r="CI93" s="17">
        <v>0</v>
      </c>
      <c r="CJ93" s="17">
        <v>0</v>
      </c>
      <c r="CK93" s="17">
        <v>0</v>
      </c>
      <c r="CL93" s="17">
        <v>0</v>
      </c>
      <c r="CM93" s="17">
        <v>0</v>
      </c>
      <c r="CN93" s="17">
        <v>0</v>
      </c>
      <c r="CO93" s="17">
        <v>0</v>
      </c>
      <c r="CP93" s="17">
        <v>0</v>
      </c>
      <c r="CQ93" s="17">
        <v>0</v>
      </c>
      <c r="CR93" s="17">
        <v>0</v>
      </c>
      <c r="CS93" s="17">
        <v>0</v>
      </c>
      <c r="CT93" s="17">
        <v>0</v>
      </c>
      <c r="CU93" s="17">
        <v>0</v>
      </c>
      <c r="CV93" s="17">
        <v>0</v>
      </c>
      <c r="CW93" s="17">
        <v>0</v>
      </c>
      <c r="CX93" s="17">
        <v>0</v>
      </c>
      <c r="CY93" s="17">
        <v>0</v>
      </c>
      <c r="CZ93" s="17">
        <v>0</v>
      </c>
      <c r="DA93" s="17">
        <v>0</v>
      </c>
      <c r="DB93" s="17">
        <v>0</v>
      </c>
      <c r="DC93" s="17">
        <v>0</v>
      </c>
      <c r="DD93" s="17">
        <v>0</v>
      </c>
      <c r="DE93" s="17">
        <v>0</v>
      </c>
      <c r="DF93" s="17">
        <v>0</v>
      </c>
      <c r="DG93" s="17">
        <v>0</v>
      </c>
      <c r="DH93" s="17">
        <v>0</v>
      </c>
      <c r="DI93" s="17">
        <v>0</v>
      </c>
      <c r="DJ93" s="17">
        <v>0</v>
      </c>
      <c r="DK93" s="17">
        <v>0</v>
      </c>
      <c r="DL93" s="17">
        <v>0</v>
      </c>
      <c r="DM93" s="17">
        <v>0</v>
      </c>
      <c r="DN93" s="17">
        <v>0</v>
      </c>
      <c r="DO93" s="17">
        <v>0</v>
      </c>
      <c r="DP93" s="17">
        <v>0</v>
      </c>
      <c r="DQ93" s="17">
        <v>0</v>
      </c>
      <c r="DR93" s="17">
        <v>0</v>
      </c>
      <c r="DS93" s="17">
        <v>0</v>
      </c>
      <c r="DT93" s="17">
        <v>0</v>
      </c>
      <c r="DU93" s="17">
        <v>0</v>
      </c>
      <c r="DV93" s="17">
        <v>0</v>
      </c>
      <c r="DW93" s="17">
        <v>0</v>
      </c>
      <c r="DX93" s="17">
        <v>0</v>
      </c>
      <c r="DY93" s="17">
        <v>0</v>
      </c>
      <c r="DZ93" s="17">
        <v>0</v>
      </c>
      <c r="EA93" s="17">
        <v>0</v>
      </c>
      <c r="EB93" s="17">
        <v>0</v>
      </c>
      <c r="EC93" s="17">
        <v>0</v>
      </c>
      <c r="ED93" s="17">
        <v>0</v>
      </c>
      <c r="EE93" s="17">
        <v>0</v>
      </c>
      <c r="EF93" s="17">
        <v>0</v>
      </c>
      <c r="EG93" s="17">
        <v>0</v>
      </c>
      <c r="EH93" s="17">
        <v>0</v>
      </c>
      <c r="EI93" s="17">
        <v>0</v>
      </c>
      <c r="EJ93" s="17">
        <v>0</v>
      </c>
      <c r="EK93" s="17">
        <v>0</v>
      </c>
      <c r="EL93" s="17">
        <v>0</v>
      </c>
      <c r="EM93" s="17">
        <v>0</v>
      </c>
      <c r="EN93" s="17">
        <v>0</v>
      </c>
      <c r="EO93" s="17">
        <v>0</v>
      </c>
      <c r="EP93" s="17">
        <v>0</v>
      </c>
      <c r="EQ93" s="17">
        <v>0</v>
      </c>
      <c r="ER93" s="17">
        <v>0</v>
      </c>
      <c r="ES93" s="17">
        <v>0</v>
      </c>
      <c r="ET93" s="17">
        <v>0</v>
      </c>
      <c r="EU93" s="17">
        <v>0</v>
      </c>
      <c r="EV93" s="17">
        <v>0</v>
      </c>
      <c r="EW93" s="17">
        <v>0</v>
      </c>
      <c r="EX93" s="17">
        <v>0</v>
      </c>
      <c r="EY93" s="17">
        <v>0</v>
      </c>
      <c r="EZ93" s="17">
        <v>0</v>
      </c>
      <c r="FA93" s="17">
        <v>0</v>
      </c>
      <c r="FB93" s="17">
        <v>0</v>
      </c>
      <c r="FC93" s="17">
        <v>0</v>
      </c>
      <c r="FD93" s="17">
        <v>0</v>
      </c>
      <c r="FE93" s="17">
        <v>0</v>
      </c>
      <c r="FF93" s="17">
        <v>0</v>
      </c>
      <c r="FG93" s="17">
        <v>0</v>
      </c>
      <c r="FH93" s="17">
        <v>0</v>
      </c>
      <c r="FI93" s="17">
        <v>0</v>
      </c>
      <c r="FJ93" s="17">
        <v>0</v>
      </c>
      <c r="FK93" s="17">
        <v>0</v>
      </c>
      <c r="FL93" s="17">
        <v>0</v>
      </c>
      <c r="FM93" s="17">
        <v>0</v>
      </c>
      <c r="FN93" s="17">
        <v>0</v>
      </c>
      <c r="FO93" s="17">
        <v>0</v>
      </c>
      <c r="FP93" s="17">
        <v>0</v>
      </c>
      <c r="FQ93" s="17">
        <v>0</v>
      </c>
      <c r="FR93" s="17">
        <v>0</v>
      </c>
      <c r="FS93" s="17">
        <v>4.6610079749015796</v>
      </c>
      <c r="FT93" s="17">
        <v>367.06616288125798</v>
      </c>
      <c r="FU93" s="17">
        <v>0</v>
      </c>
      <c r="FV93" s="17">
        <v>0</v>
      </c>
      <c r="FW93" s="17">
        <v>0</v>
      </c>
      <c r="FX93" s="17">
        <v>0</v>
      </c>
      <c r="FY93" s="17">
        <v>0.25708676312557999</v>
      </c>
      <c r="FZ93" s="17">
        <v>0</v>
      </c>
      <c r="GA93" s="17">
        <v>0</v>
      </c>
      <c r="GB93" s="17">
        <v>0</v>
      </c>
      <c r="GC93" s="17">
        <v>0</v>
      </c>
      <c r="GD93" s="17">
        <v>0</v>
      </c>
      <c r="GE93" s="17">
        <v>0</v>
      </c>
      <c r="GF93" s="17">
        <v>0</v>
      </c>
      <c r="GG93" s="17">
        <v>2.3634630835400001</v>
      </c>
      <c r="GH93" s="17">
        <v>0</v>
      </c>
      <c r="GI93" s="17">
        <v>0.25000442749922203</v>
      </c>
      <c r="GJ93" s="17">
        <v>4.5691979537129503</v>
      </c>
      <c r="GK93" s="17">
        <v>2.7272333759424199</v>
      </c>
      <c r="GL93" s="17">
        <v>0</v>
      </c>
      <c r="GM93" s="17">
        <v>0</v>
      </c>
      <c r="GN93" s="17">
        <v>0</v>
      </c>
      <c r="GO93" s="17">
        <v>0</v>
      </c>
      <c r="GP93" s="17">
        <v>0</v>
      </c>
      <c r="GQ93" s="29">
        <v>385.010427847632</v>
      </c>
      <c r="GR93" s="29">
        <v>1660.2023849613399</v>
      </c>
      <c r="GS93" s="18">
        <v>1494.9378191387373</v>
      </c>
      <c r="GT93" s="18">
        <v>6.07548074629341</v>
      </c>
      <c r="GU93" s="18">
        <v>159.18908507630925</v>
      </c>
      <c r="GV93" s="18">
        <v>159.18908507630925</v>
      </c>
      <c r="GW93" s="18">
        <v>0</v>
      </c>
      <c r="GX93" s="28">
        <v>13.245018684337216</v>
      </c>
      <c r="GY93" s="26">
        <v>0</v>
      </c>
      <c r="GZ93" s="26">
        <v>13.245018684337216</v>
      </c>
      <c r="HA93" s="18"/>
      <c r="HB93" s="29">
        <v>77.164404071233903</v>
      </c>
      <c r="HC93" s="47">
        <v>2135.6222355645432</v>
      </c>
    </row>
    <row r="94" spans="2:211" s="14" customFormat="1" ht="17.25" customHeight="1" x14ac:dyDescent="0.25">
      <c r="B94" s="144" t="s">
        <v>393</v>
      </c>
      <c r="C94" s="145" t="s">
        <v>394</v>
      </c>
      <c r="D94" s="169">
        <v>0</v>
      </c>
      <c r="E94" s="169">
        <v>0</v>
      </c>
      <c r="F94" s="169">
        <v>0</v>
      </c>
      <c r="G94" s="169">
        <v>0</v>
      </c>
      <c r="H94" s="169">
        <v>0</v>
      </c>
      <c r="I94" s="169">
        <v>0</v>
      </c>
      <c r="J94" s="169">
        <v>0</v>
      </c>
      <c r="K94" s="169">
        <v>0</v>
      </c>
      <c r="L94" s="169">
        <v>0</v>
      </c>
      <c r="M94" s="169">
        <v>0</v>
      </c>
      <c r="N94" s="169">
        <v>0</v>
      </c>
      <c r="O94" s="169">
        <v>0</v>
      </c>
      <c r="P94" s="169">
        <v>0</v>
      </c>
      <c r="Q94" s="169">
        <v>0</v>
      </c>
      <c r="R94" s="169">
        <v>0</v>
      </c>
      <c r="S94" s="169">
        <v>0.220608587457092</v>
      </c>
      <c r="T94" s="169">
        <v>0</v>
      </c>
      <c r="U94" s="169">
        <v>0</v>
      </c>
      <c r="V94" s="169">
        <v>0</v>
      </c>
      <c r="W94" s="169">
        <v>0</v>
      </c>
      <c r="X94" s="169">
        <v>0</v>
      </c>
      <c r="Y94" s="169">
        <v>0</v>
      </c>
      <c r="Z94" s="169">
        <v>0</v>
      </c>
      <c r="AA94" s="169">
        <v>0</v>
      </c>
      <c r="AB94" s="169">
        <v>0</v>
      </c>
      <c r="AC94" s="169">
        <v>0</v>
      </c>
      <c r="AD94" s="169">
        <v>0</v>
      </c>
      <c r="AE94" s="17">
        <v>0.160973049170654</v>
      </c>
      <c r="AF94" s="17">
        <v>0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7">
        <v>0</v>
      </c>
      <c r="AO94" s="17">
        <v>0</v>
      </c>
      <c r="AP94" s="17">
        <v>0</v>
      </c>
      <c r="AQ94" s="17">
        <v>0</v>
      </c>
      <c r="AR94" s="17">
        <v>0</v>
      </c>
      <c r="AS94" s="17">
        <v>0</v>
      </c>
      <c r="AT94" s="17">
        <v>0</v>
      </c>
      <c r="AU94" s="17">
        <v>0</v>
      </c>
      <c r="AV94" s="17">
        <v>0</v>
      </c>
      <c r="AW94" s="17">
        <v>0</v>
      </c>
      <c r="AX94" s="17">
        <v>0</v>
      </c>
      <c r="AY94" s="17">
        <v>0</v>
      </c>
      <c r="AZ94" s="17">
        <v>0</v>
      </c>
      <c r="BA94" s="17">
        <v>0</v>
      </c>
      <c r="BB94" s="17">
        <v>0</v>
      </c>
      <c r="BC94" s="17">
        <v>0</v>
      </c>
      <c r="BD94" s="17">
        <v>0</v>
      </c>
      <c r="BE94" s="17">
        <v>0</v>
      </c>
      <c r="BF94" s="17">
        <v>0</v>
      </c>
      <c r="BG94" s="17">
        <v>0</v>
      </c>
      <c r="BH94" s="17">
        <v>0</v>
      </c>
      <c r="BI94" s="17">
        <v>0</v>
      </c>
      <c r="BJ94" s="17">
        <v>0</v>
      </c>
      <c r="BK94" s="17">
        <v>0</v>
      </c>
      <c r="BL94" s="17">
        <v>0</v>
      </c>
      <c r="BM94" s="17">
        <v>0</v>
      </c>
      <c r="BN94" s="17">
        <v>0</v>
      </c>
      <c r="BO94" s="17">
        <v>0</v>
      </c>
      <c r="BP94" s="17">
        <v>0</v>
      </c>
      <c r="BQ94" s="17">
        <v>0</v>
      </c>
      <c r="BR94" s="17">
        <v>0</v>
      </c>
      <c r="BS94" s="17">
        <v>0</v>
      </c>
      <c r="BT94" s="17">
        <v>0</v>
      </c>
      <c r="BU94" s="17">
        <v>0</v>
      </c>
      <c r="BV94" s="17">
        <v>0</v>
      </c>
      <c r="BW94" s="17">
        <v>0</v>
      </c>
      <c r="BX94" s="17">
        <v>0</v>
      </c>
      <c r="BY94" s="17">
        <v>0</v>
      </c>
      <c r="BZ94" s="17">
        <v>0</v>
      </c>
      <c r="CA94" s="17">
        <v>0</v>
      </c>
      <c r="CB94" s="17">
        <v>0</v>
      </c>
      <c r="CC94" s="17">
        <v>0</v>
      </c>
      <c r="CD94" s="17">
        <v>0</v>
      </c>
      <c r="CE94" s="17">
        <v>0</v>
      </c>
      <c r="CF94" s="17">
        <v>0</v>
      </c>
      <c r="CG94" s="17">
        <v>0</v>
      </c>
      <c r="CH94" s="17">
        <v>0</v>
      </c>
      <c r="CI94" s="17">
        <v>0</v>
      </c>
      <c r="CJ94" s="17">
        <v>388.25441199505701</v>
      </c>
      <c r="CK94" s="17">
        <v>0</v>
      </c>
      <c r="CL94" s="17">
        <v>0</v>
      </c>
      <c r="CM94" s="17">
        <v>0</v>
      </c>
      <c r="CN94" s="17">
        <v>0</v>
      </c>
      <c r="CO94" s="17">
        <v>0</v>
      </c>
      <c r="CP94" s="17">
        <v>0</v>
      </c>
      <c r="CQ94" s="17">
        <v>0</v>
      </c>
      <c r="CR94" s="17">
        <v>0</v>
      </c>
      <c r="CS94" s="17">
        <v>0</v>
      </c>
      <c r="CT94" s="17">
        <v>0</v>
      </c>
      <c r="CU94" s="17">
        <v>0</v>
      </c>
      <c r="CV94" s="17">
        <v>0</v>
      </c>
      <c r="CW94" s="17">
        <v>0</v>
      </c>
      <c r="CX94" s="17">
        <v>0</v>
      </c>
      <c r="CY94" s="17">
        <v>0</v>
      </c>
      <c r="CZ94" s="17">
        <v>0</v>
      </c>
      <c r="DA94" s="17">
        <v>0</v>
      </c>
      <c r="DB94" s="17">
        <v>0</v>
      </c>
      <c r="DC94" s="17">
        <v>0</v>
      </c>
      <c r="DD94" s="17">
        <v>0</v>
      </c>
      <c r="DE94" s="17">
        <v>0</v>
      </c>
      <c r="DF94" s="17">
        <v>0</v>
      </c>
      <c r="DG94" s="17">
        <v>0</v>
      </c>
      <c r="DH94" s="17">
        <v>0</v>
      </c>
      <c r="DI94" s="17">
        <v>0</v>
      </c>
      <c r="DJ94" s="17">
        <v>0</v>
      </c>
      <c r="DK94" s="17">
        <v>0</v>
      </c>
      <c r="DL94" s="17">
        <v>0</v>
      </c>
      <c r="DM94" s="17">
        <v>0</v>
      </c>
      <c r="DN94" s="17">
        <v>0</v>
      </c>
      <c r="DO94" s="17">
        <v>0</v>
      </c>
      <c r="DP94" s="17">
        <v>0</v>
      </c>
      <c r="DQ94" s="17">
        <v>0</v>
      </c>
      <c r="DR94" s="17">
        <v>0</v>
      </c>
      <c r="DS94" s="17">
        <v>0</v>
      </c>
      <c r="DT94" s="17">
        <v>0</v>
      </c>
      <c r="DU94" s="17">
        <v>0</v>
      </c>
      <c r="DV94" s="17">
        <v>0</v>
      </c>
      <c r="DW94" s="17">
        <v>0</v>
      </c>
      <c r="DX94" s="17">
        <v>0</v>
      </c>
      <c r="DY94" s="17">
        <v>0</v>
      </c>
      <c r="DZ94" s="17">
        <v>0</v>
      </c>
      <c r="EA94" s="17">
        <v>0</v>
      </c>
      <c r="EB94" s="17">
        <v>0</v>
      </c>
      <c r="EC94" s="17">
        <v>0</v>
      </c>
      <c r="ED94" s="17">
        <v>0</v>
      </c>
      <c r="EE94" s="17">
        <v>0</v>
      </c>
      <c r="EF94" s="17">
        <v>0</v>
      </c>
      <c r="EG94" s="17">
        <v>0</v>
      </c>
      <c r="EH94" s="17">
        <v>0</v>
      </c>
      <c r="EI94" s="17">
        <v>0</v>
      </c>
      <c r="EJ94" s="17">
        <v>0</v>
      </c>
      <c r="EK94" s="17">
        <v>0</v>
      </c>
      <c r="EL94" s="17">
        <v>0</v>
      </c>
      <c r="EM94" s="17">
        <v>0</v>
      </c>
      <c r="EN94" s="17">
        <v>0</v>
      </c>
      <c r="EO94" s="17">
        <v>0</v>
      </c>
      <c r="EP94" s="17">
        <v>0</v>
      </c>
      <c r="EQ94" s="17">
        <v>0</v>
      </c>
      <c r="ER94" s="17">
        <v>0</v>
      </c>
      <c r="ES94" s="17">
        <v>0</v>
      </c>
      <c r="ET94" s="17">
        <v>0</v>
      </c>
      <c r="EU94" s="17">
        <v>0</v>
      </c>
      <c r="EV94" s="17">
        <v>0</v>
      </c>
      <c r="EW94" s="17">
        <v>0</v>
      </c>
      <c r="EX94" s="17">
        <v>0</v>
      </c>
      <c r="EY94" s="17">
        <v>0</v>
      </c>
      <c r="EZ94" s="17">
        <v>0</v>
      </c>
      <c r="FA94" s="17">
        <v>0</v>
      </c>
      <c r="FB94" s="17">
        <v>0</v>
      </c>
      <c r="FC94" s="17">
        <v>0</v>
      </c>
      <c r="FD94" s="17">
        <v>0</v>
      </c>
      <c r="FE94" s="17">
        <v>0</v>
      </c>
      <c r="FF94" s="17">
        <v>0</v>
      </c>
      <c r="FG94" s="17">
        <v>0</v>
      </c>
      <c r="FH94" s="17">
        <v>0</v>
      </c>
      <c r="FI94" s="17">
        <v>0</v>
      </c>
      <c r="FJ94" s="17">
        <v>0</v>
      </c>
      <c r="FK94" s="17">
        <v>0</v>
      </c>
      <c r="FL94" s="17">
        <v>0</v>
      </c>
      <c r="FM94" s="17">
        <v>0</v>
      </c>
      <c r="FN94" s="17">
        <v>0</v>
      </c>
      <c r="FO94" s="17">
        <v>0</v>
      </c>
      <c r="FP94" s="17">
        <v>0</v>
      </c>
      <c r="FQ94" s="17">
        <v>0</v>
      </c>
      <c r="FR94" s="17">
        <v>0</v>
      </c>
      <c r="FS94" s="17">
        <v>0</v>
      </c>
      <c r="FT94" s="17">
        <v>0</v>
      </c>
      <c r="FU94" s="17">
        <v>0</v>
      </c>
      <c r="FV94" s="17">
        <v>0</v>
      </c>
      <c r="FW94" s="17">
        <v>0</v>
      </c>
      <c r="FX94" s="17">
        <v>0</v>
      </c>
      <c r="FY94" s="17">
        <v>0</v>
      </c>
      <c r="FZ94" s="17">
        <v>0</v>
      </c>
      <c r="GA94" s="17">
        <v>0</v>
      </c>
      <c r="GB94" s="17">
        <v>0</v>
      </c>
      <c r="GC94" s="17">
        <v>0</v>
      </c>
      <c r="GD94" s="17">
        <v>0</v>
      </c>
      <c r="GE94" s="17">
        <v>0</v>
      </c>
      <c r="GF94" s="17">
        <v>0</v>
      </c>
      <c r="GG94" s="17">
        <v>0</v>
      </c>
      <c r="GH94" s="17">
        <v>0</v>
      </c>
      <c r="GI94" s="17">
        <v>0</v>
      </c>
      <c r="GJ94" s="17">
        <v>0</v>
      </c>
      <c r="GK94" s="17">
        <v>0</v>
      </c>
      <c r="GL94" s="17">
        <v>0</v>
      </c>
      <c r="GM94" s="17">
        <v>0</v>
      </c>
      <c r="GN94" s="17">
        <v>0</v>
      </c>
      <c r="GO94" s="17">
        <v>0</v>
      </c>
      <c r="GP94" s="17">
        <v>0</v>
      </c>
      <c r="GQ94" s="29">
        <v>388.63599363168476</v>
      </c>
      <c r="GR94" s="29">
        <v>0</v>
      </c>
      <c r="GS94" s="18">
        <v>0</v>
      </c>
      <c r="GT94" s="18">
        <v>0</v>
      </c>
      <c r="GU94" s="18">
        <v>0</v>
      </c>
      <c r="GV94" s="18">
        <v>0</v>
      </c>
      <c r="GW94" s="18">
        <v>0</v>
      </c>
      <c r="GX94" s="28">
        <v>-0.38158163662728839</v>
      </c>
      <c r="GY94" s="26">
        <v>0</v>
      </c>
      <c r="GZ94" s="26">
        <v>-0.38158163662728839</v>
      </c>
      <c r="HA94" s="18"/>
      <c r="HB94" s="29">
        <v>69.595127443199999</v>
      </c>
      <c r="HC94" s="47">
        <v>457.84953943825747</v>
      </c>
    </row>
    <row r="95" spans="2:211" s="14" customFormat="1" ht="17.25" customHeight="1" x14ac:dyDescent="0.25">
      <c r="B95" s="144" t="s">
        <v>395</v>
      </c>
      <c r="C95" s="145" t="s">
        <v>396</v>
      </c>
      <c r="D95" s="169">
        <v>0</v>
      </c>
      <c r="E95" s="169">
        <v>0</v>
      </c>
      <c r="F95" s="169">
        <v>0</v>
      </c>
      <c r="G95" s="169">
        <v>0</v>
      </c>
      <c r="H95" s="169">
        <v>0</v>
      </c>
      <c r="I95" s="169">
        <v>0</v>
      </c>
      <c r="J95" s="169">
        <v>0</v>
      </c>
      <c r="K95" s="169">
        <v>0</v>
      </c>
      <c r="L95" s="169">
        <v>0</v>
      </c>
      <c r="M95" s="169">
        <v>0</v>
      </c>
      <c r="N95" s="169">
        <v>0</v>
      </c>
      <c r="O95" s="169">
        <v>0</v>
      </c>
      <c r="P95" s="169">
        <v>0</v>
      </c>
      <c r="Q95" s="169">
        <v>0</v>
      </c>
      <c r="R95" s="169">
        <v>0</v>
      </c>
      <c r="S95" s="169">
        <v>0</v>
      </c>
      <c r="T95" s="169">
        <v>0</v>
      </c>
      <c r="U95" s="169">
        <v>0</v>
      </c>
      <c r="V95" s="169">
        <v>0</v>
      </c>
      <c r="W95" s="169">
        <v>0</v>
      </c>
      <c r="X95" s="169">
        <v>0</v>
      </c>
      <c r="Y95" s="169">
        <v>0</v>
      </c>
      <c r="Z95" s="169">
        <v>0</v>
      </c>
      <c r="AA95" s="169">
        <v>0</v>
      </c>
      <c r="AB95" s="169">
        <v>0</v>
      </c>
      <c r="AC95" s="169">
        <v>0</v>
      </c>
      <c r="AD95" s="169">
        <v>0</v>
      </c>
      <c r="AE95" s="17">
        <v>0</v>
      </c>
      <c r="AF95" s="17">
        <v>0</v>
      </c>
      <c r="AG95" s="17">
        <v>0</v>
      </c>
      <c r="AH95" s="17">
        <v>0</v>
      </c>
      <c r="AI95" s="17">
        <v>0</v>
      </c>
      <c r="AJ95" s="17">
        <v>0</v>
      </c>
      <c r="AK95" s="17">
        <v>0</v>
      </c>
      <c r="AL95" s="17">
        <v>0</v>
      </c>
      <c r="AM95" s="17">
        <v>0</v>
      </c>
      <c r="AN95" s="17">
        <v>0</v>
      </c>
      <c r="AO95" s="17">
        <v>0</v>
      </c>
      <c r="AP95" s="17">
        <v>0</v>
      </c>
      <c r="AQ95" s="17">
        <v>0</v>
      </c>
      <c r="AR95" s="17">
        <v>0</v>
      </c>
      <c r="AS95" s="17">
        <v>0</v>
      </c>
      <c r="AT95" s="17">
        <v>0</v>
      </c>
      <c r="AU95" s="17">
        <v>0</v>
      </c>
      <c r="AV95" s="17">
        <v>0</v>
      </c>
      <c r="AW95" s="17">
        <v>0</v>
      </c>
      <c r="AX95" s="17">
        <v>0</v>
      </c>
      <c r="AY95" s="17">
        <v>0</v>
      </c>
      <c r="AZ95" s="17">
        <v>0</v>
      </c>
      <c r="BA95" s="17">
        <v>0</v>
      </c>
      <c r="BB95" s="17">
        <v>0</v>
      </c>
      <c r="BC95" s="17">
        <v>0</v>
      </c>
      <c r="BD95" s="17">
        <v>0</v>
      </c>
      <c r="BE95" s="17">
        <v>0</v>
      </c>
      <c r="BF95" s="17">
        <v>0</v>
      </c>
      <c r="BG95" s="17">
        <v>0</v>
      </c>
      <c r="BH95" s="17">
        <v>0</v>
      </c>
      <c r="BI95" s="17">
        <v>0</v>
      </c>
      <c r="BJ95" s="17">
        <v>0</v>
      </c>
      <c r="BK95" s="17">
        <v>0</v>
      </c>
      <c r="BL95" s="17">
        <v>0</v>
      </c>
      <c r="BM95" s="17">
        <v>0</v>
      </c>
      <c r="BN95" s="17">
        <v>0</v>
      </c>
      <c r="BO95" s="17">
        <v>0</v>
      </c>
      <c r="BP95" s="17">
        <v>0</v>
      </c>
      <c r="BQ95" s="17">
        <v>0</v>
      </c>
      <c r="BR95" s="17">
        <v>0</v>
      </c>
      <c r="BS95" s="17">
        <v>0</v>
      </c>
      <c r="BT95" s="17">
        <v>0</v>
      </c>
      <c r="BU95" s="17">
        <v>0</v>
      </c>
      <c r="BV95" s="17">
        <v>0</v>
      </c>
      <c r="BW95" s="17">
        <v>0</v>
      </c>
      <c r="BX95" s="17">
        <v>0</v>
      </c>
      <c r="BY95" s="17">
        <v>0</v>
      </c>
      <c r="BZ95" s="17">
        <v>0</v>
      </c>
      <c r="CA95" s="17">
        <v>0</v>
      </c>
      <c r="CB95" s="17">
        <v>0</v>
      </c>
      <c r="CC95" s="17">
        <v>0</v>
      </c>
      <c r="CD95" s="17">
        <v>0</v>
      </c>
      <c r="CE95" s="17">
        <v>0</v>
      </c>
      <c r="CF95" s="17">
        <v>0</v>
      </c>
      <c r="CG95" s="17">
        <v>0</v>
      </c>
      <c r="CH95" s="17">
        <v>0</v>
      </c>
      <c r="CI95" s="17">
        <v>0</v>
      </c>
      <c r="CJ95" s="17">
        <v>0</v>
      </c>
      <c r="CK95" s="17">
        <v>0</v>
      </c>
      <c r="CL95" s="17">
        <v>10.8475001178242</v>
      </c>
      <c r="CM95" s="17">
        <v>0</v>
      </c>
      <c r="CN95" s="17">
        <v>0</v>
      </c>
      <c r="CO95" s="17">
        <v>0</v>
      </c>
      <c r="CP95" s="17">
        <v>0</v>
      </c>
      <c r="CQ95" s="17">
        <v>0</v>
      </c>
      <c r="CR95" s="17">
        <v>0</v>
      </c>
      <c r="CS95" s="17">
        <v>0</v>
      </c>
      <c r="CT95" s="17">
        <v>0</v>
      </c>
      <c r="CU95" s="17">
        <v>0</v>
      </c>
      <c r="CV95" s="17">
        <v>0</v>
      </c>
      <c r="CW95" s="17">
        <v>0</v>
      </c>
      <c r="CX95" s="17">
        <v>0</v>
      </c>
      <c r="CY95" s="17">
        <v>0</v>
      </c>
      <c r="CZ95" s="17">
        <v>0</v>
      </c>
      <c r="DA95" s="17">
        <v>0</v>
      </c>
      <c r="DB95" s="17">
        <v>0</v>
      </c>
      <c r="DC95" s="17">
        <v>0</v>
      </c>
      <c r="DD95" s="17">
        <v>0</v>
      </c>
      <c r="DE95" s="17">
        <v>0</v>
      </c>
      <c r="DF95" s="17">
        <v>0</v>
      </c>
      <c r="DG95" s="17">
        <v>0</v>
      </c>
      <c r="DH95" s="17">
        <v>0</v>
      </c>
      <c r="DI95" s="17">
        <v>0</v>
      </c>
      <c r="DJ95" s="17">
        <v>0</v>
      </c>
      <c r="DK95" s="17">
        <v>0</v>
      </c>
      <c r="DL95" s="17">
        <v>0</v>
      </c>
      <c r="DM95" s="17">
        <v>0</v>
      </c>
      <c r="DN95" s="17">
        <v>0</v>
      </c>
      <c r="DO95" s="17">
        <v>0</v>
      </c>
      <c r="DP95" s="17">
        <v>0</v>
      </c>
      <c r="DQ95" s="17">
        <v>0</v>
      </c>
      <c r="DR95" s="17">
        <v>0</v>
      </c>
      <c r="DS95" s="17">
        <v>0</v>
      </c>
      <c r="DT95" s="17">
        <v>0</v>
      </c>
      <c r="DU95" s="17">
        <v>0</v>
      </c>
      <c r="DV95" s="17">
        <v>0</v>
      </c>
      <c r="DW95" s="17">
        <v>0</v>
      </c>
      <c r="DX95" s="17">
        <v>0</v>
      </c>
      <c r="DY95" s="17">
        <v>0</v>
      </c>
      <c r="DZ95" s="17">
        <v>0</v>
      </c>
      <c r="EA95" s="17">
        <v>0</v>
      </c>
      <c r="EB95" s="17">
        <v>0</v>
      </c>
      <c r="EC95" s="17">
        <v>0</v>
      </c>
      <c r="ED95" s="17">
        <v>0</v>
      </c>
      <c r="EE95" s="17">
        <v>0</v>
      </c>
      <c r="EF95" s="17">
        <v>0</v>
      </c>
      <c r="EG95" s="17">
        <v>0</v>
      </c>
      <c r="EH95" s="17">
        <v>0</v>
      </c>
      <c r="EI95" s="17">
        <v>0</v>
      </c>
      <c r="EJ95" s="17">
        <v>0</v>
      </c>
      <c r="EK95" s="17">
        <v>0</v>
      </c>
      <c r="EL95" s="17">
        <v>0</v>
      </c>
      <c r="EM95" s="17">
        <v>0</v>
      </c>
      <c r="EN95" s="17">
        <v>0</v>
      </c>
      <c r="EO95" s="17">
        <v>0</v>
      </c>
      <c r="EP95" s="17">
        <v>0</v>
      </c>
      <c r="EQ95" s="17">
        <v>0</v>
      </c>
      <c r="ER95" s="17">
        <v>0</v>
      </c>
      <c r="ES95" s="17">
        <v>0</v>
      </c>
      <c r="ET95" s="17">
        <v>0</v>
      </c>
      <c r="EU95" s="17">
        <v>0</v>
      </c>
      <c r="EV95" s="17">
        <v>0</v>
      </c>
      <c r="EW95" s="17">
        <v>0</v>
      </c>
      <c r="EX95" s="17">
        <v>0</v>
      </c>
      <c r="EY95" s="17">
        <v>0</v>
      </c>
      <c r="EZ95" s="17">
        <v>0</v>
      </c>
      <c r="FA95" s="17">
        <v>0</v>
      </c>
      <c r="FB95" s="17">
        <v>0</v>
      </c>
      <c r="FC95" s="17">
        <v>0</v>
      </c>
      <c r="FD95" s="17">
        <v>0</v>
      </c>
      <c r="FE95" s="17">
        <v>0</v>
      </c>
      <c r="FF95" s="17">
        <v>0</v>
      </c>
      <c r="FG95" s="17">
        <v>0</v>
      </c>
      <c r="FH95" s="17">
        <v>0</v>
      </c>
      <c r="FI95" s="17">
        <v>0</v>
      </c>
      <c r="FJ95" s="17">
        <v>0</v>
      </c>
      <c r="FK95" s="17">
        <v>0</v>
      </c>
      <c r="FL95" s="17">
        <v>0</v>
      </c>
      <c r="FM95" s="17">
        <v>0</v>
      </c>
      <c r="FN95" s="17">
        <v>0</v>
      </c>
      <c r="FO95" s="17">
        <v>0</v>
      </c>
      <c r="FP95" s="17">
        <v>0</v>
      </c>
      <c r="FQ95" s="17">
        <v>0</v>
      </c>
      <c r="FR95" s="17">
        <v>0</v>
      </c>
      <c r="FS95" s="17">
        <v>0.14083117751185201</v>
      </c>
      <c r="FT95" s="17">
        <v>11.192322686417199</v>
      </c>
      <c r="FU95" s="17">
        <v>0</v>
      </c>
      <c r="FV95" s="17">
        <v>0</v>
      </c>
      <c r="FW95" s="17">
        <v>0</v>
      </c>
      <c r="FX95" s="17">
        <v>0</v>
      </c>
      <c r="FY95" s="17">
        <v>0</v>
      </c>
      <c r="FZ95" s="17">
        <v>0</v>
      </c>
      <c r="GA95" s="17">
        <v>0</v>
      </c>
      <c r="GB95" s="17">
        <v>0</v>
      </c>
      <c r="GC95" s="17">
        <v>0</v>
      </c>
      <c r="GD95" s="17">
        <v>0</v>
      </c>
      <c r="GE95" s="17">
        <v>0</v>
      </c>
      <c r="GF95" s="17">
        <v>0</v>
      </c>
      <c r="GG95" s="17">
        <v>0</v>
      </c>
      <c r="GH95" s="17">
        <v>0</v>
      </c>
      <c r="GI95" s="17">
        <v>0</v>
      </c>
      <c r="GJ95" s="17">
        <v>0</v>
      </c>
      <c r="GK95" s="17">
        <v>0</v>
      </c>
      <c r="GL95" s="17">
        <v>0</v>
      </c>
      <c r="GM95" s="17">
        <v>0</v>
      </c>
      <c r="GN95" s="17">
        <v>0</v>
      </c>
      <c r="GO95" s="17">
        <v>0</v>
      </c>
      <c r="GP95" s="17">
        <v>0</v>
      </c>
      <c r="GQ95" s="29">
        <v>22.180653981753302</v>
      </c>
      <c r="GR95" s="29">
        <v>114.936860807138</v>
      </c>
      <c r="GS95" s="18">
        <v>114.936860807138</v>
      </c>
      <c r="GT95" s="18">
        <v>0</v>
      </c>
      <c r="GU95" s="18">
        <v>0</v>
      </c>
      <c r="GV95" s="18">
        <v>0</v>
      </c>
      <c r="GW95" s="18">
        <v>0</v>
      </c>
      <c r="GX95" s="28">
        <v>-64.061289672949044</v>
      </c>
      <c r="GY95" s="26">
        <v>0</v>
      </c>
      <c r="GZ95" s="26">
        <v>-64.061289672949044</v>
      </c>
      <c r="HA95" s="18"/>
      <c r="HB95" s="29">
        <v>1210.8691785380499</v>
      </c>
      <c r="HC95" s="47">
        <v>1283.9254036539921</v>
      </c>
    </row>
    <row r="96" spans="2:211" s="14" customFormat="1" ht="17.25" customHeight="1" x14ac:dyDescent="0.25">
      <c r="B96" s="144" t="s">
        <v>397</v>
      </c>
      <c r="C96" s="146" t="s">
        <v>398</v>
      </c>
      <c r="D96" s="169">
        <v>0</v>
      </c>
      <c r="E96" s="169">
        <v>0</v>
      </c>
      <c r="F96" s="169">
        <v>0</v>
      </c>
      <c r="G96" s="169">
        <v>0</v>
      </c>
      <c r="H96" s="169">
        <v>0</v>
      </c>
      <c r="I96" s="169">
        <v>0</v>
      </c>
      <c r="J96" s="169">
        <v>0</v>
      </c>
      <c r="K96" s="169">
        <v>0</v>
      </c>
      <c r="L96" s="169">
        <v>0</v>
      </c>
      <c r="M96" s="169">
        <v>0</v>
      </c>
      <c r="N96" s="169">
        <v>0</v>
      </c>
      <c r="O96" s="169">
        <v>0</v>
      </c>
      <c r="P96" s="169">
        <v>0</v>
      </c>
      <c r="Q96" s="169">
        <v>0</v>
      </c>
      <c r="R96" s="169">
        <v>0</v>
      </c>
      <c r="S96" s="169">
        <v>2.9407007239216101E-2</v>
      </c>
      <c r="T96" s="169">
        <v>0</v>
      </c>
      <c r="U96" s="169">
        <v>0</v>
      </c>
      <c r="V96" s="169">
        <v>0</v>
      </c>
      <c r="W96" s="169">
        <v>0</v>
      </c>
      <c r="X96" s="169">
        <v>0</v>
      </c>
      <c r="Y96" s="169">
        <v>0</v>
      </c>
      <c r="Z96" s="169">
        <v>0</v>
      </c>
      <c r="AA96" s="169">
        <v>0</v>
      </c>
      <c r="AB96" s="169">
        <v>0</v>
      </c>
      <c r="AC96" s="169">
        <v>0</v>
      </c>
      <c r="AD96" s="169">
        <v>0</v>
      </c>
      <c r="AE96" s="17">
        <v>1.8263571821569201E-2</v>
      </c>
      <c r="AF96" s="17">
        <v>0</v>
      </c>
      <c r="AG96" s="17">
        <v>0</v>
      </c>
      <c r="AH96" s="17">
        <v>0</v>
      </c>
      <c r="AI96" s="17">
        <v>0</v>
      </c>
      <c r="AJ96" s="17">
        <v>0</v>
      </c>
      <c r="AK96" s="17">
        <v>0</v>
      </c>
      <c r="AL96" s="17">
        <v>0</v>
      </c>
      <c r="AM96" s="17">
        <v>0</v>
      </c>
      <c r="AN96" s="17">
        <v>0</v>
      </c>
      <c r="AO96" s="17">
        <v>0</v>
      </c>
      <c r="AP96" s="17">
        <v>0</v>
      </c>
      <c r="AQ96" s="17">
        <v>0</v>
      </c>
      <c r="AR96" s="17">
        <v>0</v>
      </c>
      <c r="AS96" s="17">
        <v>0</v>
      </c>
      <c r="AT96" s="17">
        <v>0</v>
      </c>
      <c r="AU96" s="17">
        <v>0</v>
      </c>
      <c r="AV96" s="17">
        <v>0</v>
      </c>
      <c r="AW96" s="17">
        <v>0</v>
      </c>
      <c r="AX96" s="17">
        <v>0</v>
      </c>
      <c r="AY96" s="17">
        <v>0</v>
      </c>
      <c r="AZ96" s="17">
        <v>0</v>
      </c>
      <c r="BA96" s="17">
        <v>0</v>
      </c>
      <c r="BB96" s="17">
        <v>0</v>
      </c>
      <c r="BC96" s="17">
        <v>0</v>
      </c>
      <c r="BD96" s="17">
        <v>0</v>
      </c>
      <c r="BE96" s="17">
        <v>0</v>
      </c>
      <c r="BF96" s="17">
        <v>0</v>
      </c>
      <c r="BG96" s="17">
        <v>0</v>
      </c>
      <c r="BH96" s="17">
        <v>0</v>
      </c>
      <c r="BI96" s="17">
        <v>0</v>
      </c>
      <c r="BJ96" s="17">
        <v>0</v>
      </c>
      <c r="BK96" s="17">
        <v>0</v>
      </c>
      <c r="BL96" s="17">
        <v>0</v>
      </c>
      <c r="BM96" s="17">
        <v>0</v>
      </c>
      <c r="BN96" s="17">
        <v>0</v>
      </c>
      <c r="BO96" s="17">
        <v>0</v>
      </c>
      <c r="BP96" s="17">
        <v>0</v>
      </c>
      <c r="BQ96" s="17">
        <v>0</v>
      </c>
      <c r="BR96" s="17">
        <v>79.290322518223604</v>
      </c>
      <c r="BS96" s="17">
        <v>0</v>
      </c>
      <c r="BT96" s="17">
        <v>0</v>
      </c>
      <c r="BU96" s="17">
        <v>0</v>
      </c>
      <c r="BV96" s="17">
        <v>0</v>
      </c>
      <c r="BW96" s="17">
        <v>0</v>
      </c>
      <c r="BX96" s="17">
        <v>0</v>
      </c>
      <c r="BY96" s="17">
        <v>0</v>
      </c>
      <c r="BZ96" s="17">
        <v>0</v>
      </c>
      <c r="CA96" s="17">
        <v>0</v>
      </c>
      <c r="CB96" s="17">
        <v>0</v>
      </c>
      <c r="CC96" s="17">
        <v>0</v>
      </c>
      <c r="CD96" s="17">
        <v>0</v>
      </c>
      <c r="CE96" s="17">
        <v>0</v>
      </c>
      <c r="CF96" s="17">
        <v>0</v>
      </c>
      <c r="CG96" s="17">
        <v>0</v>
      </c>
      <c r="CH96" s="17">
        <v>0</v>
      </c>
      <c r="CI96" s="17">
        <v>0</v>
      </c>
      <c r="CJ96" s="17">
        <v>0</v>
      </c>
      <c r="CK96" s="17">
        <v>0</v>
      </c>
      <c r="CL96" s="17">
        <v>3.1258269396030398</v>
      </c>
      <c r="CM96" s="17">
        <v>0</v>
      </c>
      <c r="CN96" s="17">
        <v>0</v>
      </c>
      <c r="CO96" s="17">
        <v>0</v>
      </c>
      <c r="CP96" s="17">
        <v>0</v>
      </c>
      <c r="CQ96" s="17">
        <v>0</v>
      </c>
      <c r="CR96" s="17">
        <v>0</v>
      </c>
      <c r="CS96" s="17">
        <v>0</v>
      </c>
      <c r="CT96" s="17">
        <v>0</v>
      </c>
      <c r="CU96" s="17">
        <v>0</v>
      </c>
      <c r="CV96" s="17">
        <v>0</v>
      </c>
      <c r="CW96" s="17">
        <v>0</v>
      </c>
      <c r="CX96" s="17">
        <v>0</v>
      </c>
      <c r="CY96" s="17">
        <v>0</v>
      </c>
      <c r="CZ96" s="17">
        <v>0</v>
      </c>
      <c r="DA96" s="17">
        <v>0</v>
      </c>
      <c r="DB96" s="17">
        <v>0</v>
      </c>
      <c r="DC96" s="17">
        <v>0</v>
      </c>
      <c r="DD96" s="17">
        <v>0</v>
      </c>
      <c r="DE96" s="17">
        <v>0</v>
      </c>
      <c r="DF96" s="17">
        <v>0</v>
      </c>
      <c r="DG96" s="17">
        <v>0</v>
      </c>
      <c r="DH96" s="17">
        <v>0</v>
      </c>
      <c r="DI96" s="17">
        <v>0</v>
      </c>
      <c r="DJ96" s="17">
        <v>0</v>
      </c>
      <c r="DK96" s="17">
        <v>0</v>
      </c>
      <c r="DL96" s="17">
        <v>0</v>
      </c>
      <c r="DM96" s="17">
        <v>0</v>
      </c>
      <c r="DN96" s="17">
        <v>0</v>
      </c>
      <c r="DO96" s="17">
        <v>0</v>
      </c>
      <c r="DP96" s="17">
        <v>0</v>
      </c>
      <c r="DQ96" s="17">
        <v>0</v>
      </c>
      <c r="DR96" s="17">
        <v>0</v>
      </c>
      <c r="DS96" s="17">
        <v>0</v>
      </c>
      <c r="DT96" s="17">
        <v>0</v>
      </c>
      <c r="DU96" s="17">
        <v>0</v>
      </c>
      <c r="DV96" s="17">
        <v>0</v>
      </c>
      <c r="DW96" s="17">
        <v>0</v>
      </c>
      <c r="DX96" s="17">
        <v>0</v>
      </c>
      <c r="DY96" s="17">
        <v>0</v>
      </c>
      <c r="DZ96" s="17">
        <v>0</v>
      </c>
      <c r="EA96" s="17">
        <v>0</v>
      </c>
      <c r="EB96" s="17">
        <v>0</v>
      </c>
      <c r="EC96" s="17">
        <v>0</v>
      </c>
      <c r="ED96" s="17">
        <v>0</v>
      </c>
      <c r="EE96" s="17">
        <v>0</v>
      </c>
      <c r="EF96" s="17">
        <v>0</v>
      </c>
      <c r="EG96" s="17">
        <v>0</v>
      </c>
      <c r="EH96" s="17">
        <v>0</v>
      </c>
      <c r="EI96" s="17">
        <v>0</v>
      </c>
      <c r="EJ96" s="17">
        <v>0</v>
      </c>
      <c r="EK96" s="17">
        <v>0</v>
      </c>
      <c r="EL96" s="17">
        <v>0</v>
      </c>
      <c r="EM96" s="17">
        <v>0</v>
      </c>
      <c r="EN96" s="17">
        <v>0</v>
      </c>
      <c r="EO96" s="17">
        <v>0</v>
      </c>
      <c r="EP96" s="17">
        <v>0</v>
      </c>
      <c r="EQ96" s="17">
        <v>0</v>
      </c>
      <c r="ER96" s="17">
        <v>0</v>
      </c>
      <c r="ES96" s="17">
        <v>0</v>
      </c>
      <c r="ET96" s="17">
        <v>0</v>
      </c>
      <c r="EU96" s="17">
        <v>0</v>
      </c>
      <c r="EV96" s="17">
        <v>0</v>
      </c>
      <c r="EW96" s="17">
        <v>0</v>
      </c>
      <c r="EX96" s="17">
        <v>0</v>
      </c>
      <c r="EY96" s="17">
        <v>0</v>
      </c>
      <c r="EZ96" s="17">
        <v>0</v>
      </c>
      <c r="FA96" s="17">
        <v>0</v>
      </c>
      <c r="FB96" s="17">
        <v>0</v>
      </c>
      <c r="FC96" s="17">
        <v>0</v>
      </c>
      <c r="FD96" s="17">
        <v>0</v>
      </c>
      <c r="FE96" s="17">
        <v>0</v>
      </c>
      <c r="FF96" s="17">
        <v>0</v>
      </c>
      <c r="FG96" s="17">
        <v>0</v>
      </c>
      <c r="FH96" s="17">
        <v>0</v>
      </c>
      <c r="FI96" s="17">
        <v>0</v>
      </c>
      <c r="FJ96" s="17">
        <v>0</v>
      </c>
      <c r="FK96" s="17">
        <v>0</v>
      </c>
      <c r="FL96" s="17">
        <v>0</v>
      </c>
      <c r="FM96" s="17">
        <v>0</v>
      </c>
      <c r="FN96" s="17">
        <v>0</v>
      </c>
      <c r="FO96" s="17">
        <v>0</v>
      </c>
      <c r="FP96" s="17">
        <v>0</v>
      </c>
      <c r="FQ96" s="17">
        <v>0</v>
      </c>
      <c r="FR96" s="17">
        <v>0</v>
      </c>
      <c r="FS96" s="17">
        <v>0.27486919007252902</v>
      </c>
      <c r="FT96" s="17">
        <v>21.844769930912499</v>
      </c>
      <c r="FU96" s="17">
        <v>0</v>
      </c>
      <c r="FV96" s="17">
        <v>0</v>
      </c>
      <c r="FW96" s="17">
        <v>0</v>
      </c>
      <c r="FX96" s="17">
        <v>0</v>
      </c>
      <c r="FY96" s="17">
        <v>0</v>
      </c>
      <c r="FZ96" s="17">
        <v>0</v>
      </c>
      <c r="GA96" s="17">
        <v>0</v>
      </c>
      <c r="GB96" s="17">
        <v>0</v>
      </c>
      <c r="GC96" s="17">
        <v>0</v>
      </c>
      <c r="GD96" s="17">
        <v>0</v>
      </c>
      <c r="GE96" s="17">
        <v>0</v>
      </c>
      <c r="GF96" s="17">
        <v>0</v>
      </c>
      <c r="GG96" s="17">
        <v>3.51732864621196</v>
      </c>
      <c r="GH96" s="17">
        <v>0</v>
      </c>
      <c r="GI96" s="17">
        <v>0.409712773332226</v>
      </c>
      <c r="GJ96" s="17">
        <v>1.4475167374562801</v>
      </c>
      <c r="GK96" s="17">
        <v>4.4694502459763497</v>
      </c>
      <c r="GL96" s="17">
        <v>0</v>
      </c>
      <c r="GM96" s="17">
        <v>0</v>
      </c>
      <c r="GN96" s="17">
        <v>0</v>
      </c>
      <c r="GO96" s="17">
        <v>0</v>
      </c>
      <c r="GP96" s="17">
        <v>0</v>
      </c>
      <c r="GQ96" s="29">
        <v>114.42746756084927</v>
      </c>
      <c r="GR96" s="29">
        <v>93.043746776125303</v>
      </c>
      <c r="GS96" s="18">
        <v>79.256104556279851</v>
      </c>
      <c r="GT96" s="18">
        <v>0</v>
      </c>
      <c r="GU96" s="18">
        <v>13.787642219845447</v>
      </c>
      <c r="GV96" s="19">
        <v>13.787642219845447</v>
      </c>
      <c r="GW96" s="18">
        <v>0</v>
      </c>
      <c r="GX96" s="28">
        <v>-37.997980517892991</v>
      </c>
      <c r="GY96" s="26">
        <v>0</v>
      </c>
      <c r="GZ96" s="26">
        <v>-37.997980517892991</v>
      </c>
      <c r="HA96" s="18"/>
      <c r="HB96" s="29">
        <v>749.31951841690704</v>
      </c>
      <c r="HC96" s="47">
        <v>918.7927522359887</v>
      </c>
    </row>
    <row r="97" spans="2:211" s="14" customFormat="1" ht="17.25" customHeight="1" x14ac:dyDescent="0.25">
      <c r="B97" s="144" t="s">
        <v>399</v>
      </c>
      <c r="C97" s="145" t="s">
        <v>400</v>
      </c>
      <c r="D97" s="169">
        <v>0</v>
      </c>
      <c r="E97" s="169">
        <v>0</v>
      </c>
      <c r="F97" s="169">
        <v>0</v>
      </c>
      <c r="G97" s="169">
        <v>0</v>
      </c>
      <c r="H97" s="169">
        <v>0</v>
      </c>
      <c r="I97" s="169">
        <v>0</v>
      </c>
      <c r="J97" s="169">
        <v>0</v>
      </c>
      <c r="K97" s="169">
        <v>0</v>
      </c>
      <c r="L97" s="169">
        <v>0</v>
      </c>
      <c r="M97" s="169">
        <v>0</v>
      </c>
      <c r="N97" s="169">
        <v>0</v>
      </c>
      <c r="O97" s="169">
        <v>0</v>
      </c>
      <c r="P97" s="169">
        <v>0.37004601389400799</v>
      </c>
      <c r="Q97" s="169">
        <v>0</v>
      </c>
      <c r="R97" s="169">
        <v>0</v>
      </c>
      <c r="S97" s="169">
        <v>0.28763419562520598</v>
      </c>
      <c r="T97" s="169">
        <v>0</v>
      </c>
      <c r="U97" s="169">
        <v>0</v>
      </c>
      <c r="V97" s="169">
        <v>0</v>
      </c>
      <c r="W97" s="169">
        <v>3.4014628873038903E-2</v>
      </c>
      <c r="X97" s="169">
        <v>0.15906218955234799</v>
      </c>
      <c r="Y97" s="169">
        <v>0</v>
      </c>
      <c r="Z97" s="169">
        <v>0</v>
      </c>
      <c r="AA97" s="169">
        <v>0</v>
      </c>
      <c r="AB97" s="169">
        <v>0</v>
      </c>
      <c r="AC97" s="169">
        <v>0</v>
      </c>
      <c r="AD97" s="169">
        <v>0</v>
      </c>
      <c r="AE97" s="17">
        <v>4.2806998497673998E-2</v>
      </c>
      <c r="AF97" s="17">
        <v>0</v>
      </c>
      <c r="AG97" s="17">
        <v>0</v>
      </c>
      <c r="AH97" s="17">
        <v>0</v>
      </c>
      <c r="AI97" s="17">
        <v>0</v>
      </c>
      <c r="AJ97" s="17">
        <v>0</v>
      </c>
      <c r="AK97" s="17">
        <v>0.73259502890504702</v>
      </c>
      <c r="AL97" s="17">
        <v>0</v>
      </c>
      <c r="AM97" s="17">
        <v>0</v>
      </c>
      <c r="AN97" s="17">
        <v>0</v>
      </c>
      <c r="AO97" s="17">
        <v>0</v>
      </c>
      <c r="AP97" s="17">
        <v>0</v>
      </c>
      <c r="AQ97" s="17">
        <v>0</v>
      </c>
      <c r="AR97" s="17">
        <v>0</v>
      </c>
      <c r="AS97" s="17">
        <v>0</v>
      </c>
      <c r="AT97" s="17">
        <v>0</v>
      </c>
      <c r="AU97" s="17">
        <v>0</v>
      </c>
      <c r="AV97" s="17">
        <v>0</v>
      </c>
      <c r="AW97" s="17">
        <v>0</v>
      </c>
      <c r="AX97" s="17">
        <v>0</v>
      </c>
      <c r="AY97" s="17">
        <v>0</v>
      </c>
      <c r="AZ97" s="17">
        <v>0</v>
      </c>
      <c r="BA97" s="17">
        <v>0</v>
      </c>
      <c r="BB97" s="17">
        <v>0</v>
      </c>
      <c r="BC97" s="17">
        <v>0</v>
      </c>
      <c r="BD97" s="17">
        <v>0</v>
      </c>
      <c r="BE97" s="17">
        <v>0</v>
      </c>
      <c r="BF97" s="17">
        <v>0</v>
      </c>
      <c r="BG97" s="17">
        <v>0</v>
      </c>
      <c r="BH97" s="17">
        <v>0</v>
      </c>
      <c r="BI97" s="17">
        <v>0</v>
      </c>
      <c r="BJ97" s="17">
        <v>0</v>
      </c>
      <c r="BK97" s="17">
        <v>0</v>
      </c>
      <c r="BL97" s="17">
        <v>0</v>
      </c>
      <c r="BM97" s="17">
        <v>0</v>
      </c>
      <c r="BN97" s="17">
        <v>30.766713938960699</v>
      </c>
      <c r="BO97" s="17">
        <v>38.223530972967801</v>
      </c>
      <c r="BP97" s="17">
        <v>0</v>
      </c>
      <c r="BQ97" s="17">
        <v>0</v>
      </c>
      <c r="BR97" s="17">
        <v>0</v>
      </c>
      <c r="BS97" s="17">
        <v>0</v>
      </c>
      <c r="BT97" s="17">
        <v>55.755452380600502</v>
      </c>
      <c r="BU97" s="17">
        <v>0</v>
      </c>
      <c r="BV97" s="17">
        <v>50.751669646612797</v>
      </c>
      <c r="BW97" s="17">
        <v>0</v>
      </c>
      <c r="BX97" s="17">
        <v>0</v>
      </c>
      <c r="BY97" s="17">
        <v>0</v>
      </c>
      <c r="BZ97" s="17">
        <v>0</v>
      </c>
      <c r="CA97" s="17">
        <v>13.905972823707399</v>
      </c>
      <c r="CB97" s="17">
        <v>0</v>
      </c>
      <c r="CC97" s="17">
        <v>0</v>
      </c>
      <c r="CD97" s="17">
        <v>0</v>
      </c>
      <c r="CE97" s="17">
        <v>0</v>
      </c>
      <c r="CF97" s="17">
        <v>0</v>
      </c>
      <c r="CG97" s="17">
        <v>0</v>
      </c>
      <c r="CH97" s="17">
        <v>12.7174243964454</v>
      </c>
      <c r="CI97" s="17">
        <v>4.5197482109069798</v>
      </c>
      <c r="CJ97" s="17">
        <v>14.2900018247714</v>
      </c>
      <c r="CK97" s="17">
        <v>0</v>
      </c>
      <c r="CL97" s="17">
        <v>8.4358066921137596</v>
      </c>
      <c r="CM97" s="17">
        <v>0</v>
      </c>
      <c r="CN97" s="17">
        <v>0.64552551507949796</v>
      </c>
      <c r="CO97" s="17">
        <v>34.192586018363698</v>
      </c>
      <c r="CP97" s="17">
        <v>433.53635091446301</v>
      </c>
      <c r="CQ97" s="17">
        <v>0</v>
      </c>
      <c r="CR97" s="17">
        <v>0</v>
      </c>
      <c r="CS97" s="17">
        <v>0</v>
      </c>
      <c r="CT97" s="17">
        <v>0</v>
      </c>
      <c r="CU97" s="17">
        <v>0</v>
      </c>
      <c r="CV97" s="17">
        <v>0</v>
      </c>
      <c r="CW97" s="17">
        <v>0</v>
      </c>
      <c r="CX97" s="17">
        <v>0</v>
      </c>
      <c r="CY97" s="17">
        <v>0</v>
      </c>
      <c r="CZ97" s="17">
        <v>0</v>
      </c>
      <c r="DA97" s="17">
        <v>0</v>
      </c>
      <c r="DB97" s="17">
        <v>0</v>
      </c>
      <c r="DC97" s="17">
        <v>0</v>
      </c>
      <c r="DD97" s="17">
        <v>0</v>
      </c>
      <c r="DE97" s="17">
        <v>0</v>
      </c>
      <c r="DF97" s="17">
        <v>0</v>
      </c>
      <c r="DG97" s="17">
        <v>0</v>
      </c>
      <c r="DH97" s="17">
        <v>0</v>
      </c>
      <c r="DI97" s="17">
        <v>0</v>
      </c>
      <c r="DJ97" s="17">
        <v>0</v>
      </c>
      <c r="DK97" s="17">
        <v>0</v>
      </c>
      <c r="DL97" s="17">
        <v>0</v>
      </c>
      <c r="DM97" s="17">
        <v>0</v>
      </c>
      <c r="DN97" s="17">
        <v>0</v>
      </c>
      <c r="DO97" s="17">
        <v>0</v>
      </c>
      <c r="DP97" s="17">
        <v>0</v>
      </c>
      <c r="DQ97" s="17">
        <v>0</v>
      </c>
      <c r="DR97" s="17">
        <v>5.4017797331175004</v>
      </c>
      <c r="DS97" s="17">
        <v>0</v>
      </c>
      <c r="DT97" s="17">
        <v>0</v>
      </c>
      <c r="DU97" s="17">
        <v>0</v>
      </c>
      <c r="DV97" s="17">
        <v>0</v>
      </c>
      <c r="DW97" s="17">
        <v>0</v>
      </c>
      <c r="DX97" s="17">
        <v>0</v>
      </c>
      <c r="DY97" s="17">
        <v>0</v>
      </c>
      <c r="DZ97" s="17">
        <v>0</v>
      </c>
      <c r="EA97" s="17">
        <v>0</v>
      </c>
      <c r="EB97" s="17">
        <v>0</v>
      </c>
      <c r="EC97" s="17">
        <v>0</v>
      </c>
      <c r="ED97" s="17">
        <v>0</v>
      </c>
      <c r="EE97" s="17">
        <v>0</v>
      </c>
      <c r="EF97" s="17">
        <v>0</v>
      </c>
      <c r="EG97" s="17">
        <v>0</v>
      </c>
      <c r="EH97" s="17">
        <v>0</v>
      </c>
      <c r="EI97" s="17">
        <v>0</v>
      </c>
      <c r="EJ97" s="17">
        <v>0</v>
      </c>
      <c r="EK97" s="17">
        <v>0</v>
      </c>
      <c r="EL97" s="17">
        <v>0</v>
      </c>
      <c r="EM97" s="17">
        <v>0</v>
      </c>
      <c r="EN97" s="17">
        <v>0</v>
      </c>
      <c r="EO97" s="17">
        <v>0</v>
      </c>
      <c r="EP97" s="17">
        <v>0</v>
      </c>
      <c r="EQ97" s="17">
        <v>0</v>
      </c>
      <c r="ER97" s="17">
        <v>0</v>
      </c>
      <c r="ES97" s="17">
        <v>0</v>
      </c>
      <c r="ET97" s="17">
        <v>0</v>
      </c>
      <c r="EU97" s="17">
        <v>0</v>
      </c>
      <c r="EV97" s="17">
        <v>0</v>
      </c>
      <c r="EW97" s="17">
        <v>0</v>
      </c>
      <c r="EX97" s="17">
        <v>0</v>
      </c>
      <c r="EY97" s="17">
        <v>0</v>
      </c>
      <c r="EZ97" s="17">
        <v>0</v>
      </c>
      <c r="FA97" s="17">
        <v>0</v>
      </c>
      <c r="FB97" s="17">
        <v>0</v>
      </c>
      <c r="FC97" s="17">
        <v>0</v>
      </c>
      <c r="FD97" s="17">
        <v>0</v>
      </c>
      <c r="FE97" s="17">
        <v>0</v>
      </c>
      <c r="FF97" s="17">
        <v>0</v>
      </c>
      <c r="FG97" s="17">
        <v>0</v>
      </c>
      <c r="FH97" s="17">
        <v>0</v>
      </c>
      <c r="FI97" s="17">
        <v>0</v>
      </c>
      <c r="FJ97" s="17">
        <v>0</v>
      </c>
      <c r="FK97" s="17">
        <v>0</v>
      </c>
      <c r="FL97" s="17">
        <v>0</v>
      </c>
      <c r="FM97" s="17">
        <v>0</v>
      </c>
      <c r="FN97" s="17">
        <v>0</v>
      </c>
      <c r="FO97" s="17">
        <v>0</v>
      </c>
      <c r="FP97" s="17">
        <v>0</v>
      </c>
      <c r="FQ97" s="17">
        <v>0</v>
      </c>
      <c r="FR97" s="17">
        <v>0</v>
      </c>
      <c r="FS97" s="17">
        <v>0.88984890852063003</v>
      </c>
      <c r="FT97" s="17">
        <v>70.719256220668299</v>
      </c>
      <c r="FU97" s="17">
        <v>0</v>
      </c>
      <c r="FV97" s="17">
        <v>0</v>
      </c>
      <c r="FW97" s="17">
        <v>0</v>
      </c>
      <c r="FX97" s="17">
        <v>0</v>
      </c>
      <c r="FY97" s="17">
        <v>0.24646569775695601</v>
      </c>
      <c r="FZ97" s="17">
        <v>0</v>
      </c>
      <c r="GA97" s="17">
        <v>0</v>
      </c>
      <c r="GB97" s="17">
        <v>0</v>
      </c>
      <c r="GC97" s="17">
        <v>0</v>
      </c>
      <c r="GD97" s="17">
        <v>0</v>
      </c>
      <c r="GE97" s="17">
        <v>0</v>
      </c>
      <c r="GF97" s="17">
        <v>0</v>
      </c>
      <c r="GG97" s="17">
        <v>24.546156999745602</v>
      </c>
      <c r="GH97" s="17">
        <v>0</v>
      </c>
      <c r="GI97" s="17">
        <v>7.5886152252456401E-2</v>
      </c>
      <c r="GJ97" s="17">
        <v>2.4414583637132701</v>
      </c>
      <c r="GK97" s="17">
        <v>0.82782232804813305</v>
      </c>
      <c r="GL97" s="17">
        <v>0</v>
      </c>
      <c r="GM97" s="17">
        <v>0</v>
      </c>
      <c r="GN97" s="17">
        <v>0</v>
      </c>
      <c r="GO97" s="17">
        <v>0</v>
      </c>
      <c r="GP97" s="17">
        <v>0</v>
      </c>
      <c r="GQ97" s="29">
        <v>804.51561679416272</v>
      </c>
      <c r="GR97" s="29">
        <v>1327.1213687397401</v>
      </c>
      <c r="GS97" s="18">
        <v>1317.3810086582589</v>
      </c>
      <c r="GT97" s="18">
        <v>0</v>
      </c>
      <c r="GU97" s="18">
        <v>9.7403600814811817</v>
      </c>
      <c r="GV97" s="18">
        <v>9.7403600814811817</v>
      </c>
      <c r="GW97" s="18">
        <v>0</v>
      </c>
      <c r="GX97" s="28">
        <v>378.08553127511522</v>
      </c>
      <c r="GY97" s="26">
        <v>0</v>
      </c>
      <c r="GZ97" s="26">
        <v>378.08553127511522</v>
      </c>
      <c r="HA97" s="18"/>
      <c r="HB97" s="29">
        <v>54.2405433188571</v>
      </c>
      <c r="HC97" s="47">
        <v>2563.9630601278745</v>
      </c>
    </row>
    <row r="98" spans="2:211" s="14" customFormat="1" ht="17.25" customHeight="1" x14ac:dyDescent="0.25">
      <c r="B98" s="144" t="s">
        <v>401</v>
      </c>
      <c r="C98" s="145" t="s">
        <v>402</v>
      </c>
      <c r="D98" s="169">
        <v>0</v>
      </c>
      <c r="E98" s="169">
        <v>0</v>
      </c>
      <c r="F98" s="169">
        <v>0</v>
      </c>
      <c r="G98" s="169">
        <v>0</v>
      </c>
      <c r="H98" s="169">
        <v>0</v>
      </c>
      <c r="I98" s="169">
        <v>0</v>
      </c>
      <c r="J98" s="169">
        <v>0</v>
      </c>
      <c r="K98" s="169">
        <v>0</v>
      </c>
      <c r="L98" s="169">
        <v>0</v>
      </c>
      <c r="M98" s="169">
        <v>0</v>
      </c>
      <c r="N98" s="169">
        <v>0</v>
      </c>
      <c r="O98" s="169">
        <v>0</v>
      </c>
      <c r="P98" s="169">
        <v>0.15212158429226599</v>
      </c>
      <c r="Q98" s="169">
        <v>0</v>
      </c>
      <c r="R98" s="169">
        <v>0</v>
      </c>
      <c r="S98" s="169">
        <v>1.3033956966906299E-4</v>
      </c>
      <c r="T98" s="169">
        <v>0</v>
      </c>
      <c r="U98" s="169">
        <v>0</v>
      </c>
      <c r="V98" s="169">
        <v>0</v>
      </c>
      <c r="W98" s="169">
        <v>0</v>
      </c>
      <c r="X98" s="169">
        <v>0</v>
      </c>
      <c r="Y98" s="169">
        <v>0</v>
      </c>
      <c r="Z98" s="169">
        <v>0</v>
      </c>
      <c r="AA98" s="169">
        <v>0</v>
      </c>
      <c r="AB98" s="169">
        <v>0</v>
      </c>
      <c r="AC98" s="169">
        <v>0</v>
      </c>
      <c r="AD98" s="169">
        <v>0</v>
      </c>
      <c r="AE98" s="17">
        <v>1.79846222691288E-3</v>
      </c>
      <c r="AF98" s="17">
        <v>0</v>
      </c>
      <c r="AG98" s="17">
        <v>0</v>
      </c>
      <c r="AH98" s="17">
        <v>0</v>
      </c>
      <c r="AI98" s="17">
        <v>0</v>
      </c>
      <c r="AJ98" s="17">
        <v>0</v>
      </c>
      <c r="AK98" s="17">
        <v>0</v>
      </c>
      <c r="AL98" s="17">
        <v>0</v>
      </c>
      <c r="AM98" s="17">
        <v>0</v>
      </c>
      <c r="AN98" s="17">
        <v>0</v>
      </c>
      <c r="AO98" s="17">
        <v>0</v>
      </c>
      <c r="AP98" s="17">
        <v>0</v>
      </c>
      <c r="AQ98" s="17">
        <v>0</v>
      </c>
      <c r="AR98" s="17">
        <v>0</v>
      </c>
      <c r="AS98" s="17">
        <v>0</v>
      </c>
      <c r="AT98" s="17">
        <v>0</v>
      </c>
      <c r="AU98" s="17">
        <v>0</v>
      </c>
      <c r="AV98" s="17">
        <v>0</v>
      </c>
      <c r="AW98" s="17">
        <v>0</v>
      </c>
      <c r="AX98" s="17">
        <v>0</v>
      </c>
      <c r="AY98" s="17">
        <v>0</v>
      </c>
      <c r="AZ98" s="17">
        <v>0</v>
      </c>
      <c r="BA98" s="17">
        <v>0</v>
      </c>
      <c r="BB98" s="17">
        <v>0</v>
      </c>
      <c r="BC98" s="17">
        <v>0</v>
      </c>
      <c r="BD98" s="17">
        <v>0</v>
      </c>
      <c r="BE98" s="17">
        <v>0</v>
      </c>
      <c r="BF98" s="17">
        <v>0</v>
      </c>
      <c r="BG98" s="17">
        <v>0</v>
      </c>
      <c r="BH98" s="17">
        <v>0</v>
      </c>
      <c r="BI98" s="17">
        <v>0</v>
      </c>
      <c r="BJ98" s="17">
        <v>0</v>
      </c>
      <c r="BK98" s="17">
        <v>0</v>
      </c>
      <c r="BL98" s="17">
        <v>0</v>
      </c>
      <c r="BM98" s="17">
        <v>0</v>
      </c>
      <c r="BN98" s="17">
        <v>0</v>
      </c>
      <c r="BO98" s="17">
        <v>0</v>
      </c>
      <c r="BP98" s="17">
        <v>0</v>
      </c>
      <c r="BQ98" s="17">
        <v>0</v>
      </c>
      <c r="BR98" s="17">
        <v>0</v>
      </c>
      <c r="BS98" s="17">
        <v>0</v>
      </c>
      <c r="BT98" s="17">
        <v>0</v>
      </c>
      <c r="BU98" s="17">
        <v>0</v>
      </c>
      <c r="BV98" s="17">
        <v>0</v>
      </c>
      <c r="BW98" s="17">
        <v>0</v>
      </c>
      <c r="BX98" s="17">
        <v>0</v>
      </c>
      <c r="BY98" s="17">
        <v>0</v>
      </c>
      <c r="BZ98" s="17">
        <v>0</v>
      </c>
      <c r="CA98" s="17">
        <v>0</v>
      </c>
      <c r="CB98" s="17">
        <v>0</v>
      </c>
      <c r="CC98" s="17">
        <v>0</v>
      </c>
      <c r="CD98" s="17">
        <v>0</v>
      </c>
      <c r="CE98" s="17">
        <v>0</v>
      </c>
      <c r="CF98" s="17">
        <v>0</v>
      </c>
      <c r="CG98" s="17">
        <v>0</v>
      </c>
      <c r="CH98" s="17">
        <v>0</v>
      </c>
      <c r="CI98" s="17">
        <v>0</v>
      </c>
      <c r="CJ98" s="17">
        <v>0</v>
      </c>
      <c r="CK98" s="17">
        <v>0</v>
      </c>
      <c r="CL98" s="17">
        <v>3.85924737966661</v>
      </c>
      <c r="CM98" s="17">
        <v>0</v>
      </c>
      <c r="CN98" s="17">
        <v>14.377248169797401</v>
      </c>
      <c r="CO98" s="17">
        <v>0</v>
      </c>
      <c r="CP98" s="17">
        <v>0</v>
      </c>
      <c r="CQ98" s="17">
        <v>0</v>
      </c>
      <c r="CR98" s="17">
        <v>0</v>
      </c>
      <c r="CS98" s="17">
        <v>0</v>
      </c>
      <c r="CT98" s="17">
        <v>0</v>
      </c>
      <c r="CU98" s="17">
        <v>0</v>
      </c>
      <c r="CV98" s="17">
        <v>0</v>
      </c>
      <c r="CW98" s="17">
        <v>0</v>
      </c>
      <c r="CX98" s="17">
        <v>0</v>
      </c>
      <c r="CY98" s="17">
        <v>0</v>
      </c>
      <c r="CZ98" s="17">
        <v>0</v>
      </c>
      <c r="DA98" s="17">
        <v>0</v>
      </c>
      <c r="DB98" s="17">
        <v>0</v>
      </c>
      <c r="DC98" s="17">
        <v>0</v>
      </c>
      <c r="DD98" s="17">
        <v>0</v>
      </c>
      <c r="DE98" s="17">
        <v>0</v>
      </c>
      <c r="DF98" s="17">
        <v>0</v>
      </c>
      <c r="DG98" s="17">
        <v>0</v>
      </c>
      <c r="DH98" s="17">
        <v>0</v>
      </c>
      <c r="DI98" s="17">
        <v>0</v>
      </c>
      <c r="DJ98" s="17">
        <v>0</v>
      </c>
      <c r="DK98" s="17">
        <v>0</v>
      </c>
      <c r="DL98" s="17">
        <v>0</v>
      </c>
      <c r="DM98" s="17">
        <v>0</v>
      </c>
      <c r="DN98" s="17">
        <v>15.501145320263999</v>
      </c>
      <c r="DO98" s="17">
        <v>0</v>
      </c>
      <c r="DP98" s="17">
        <v>0</v>
      </c>
      <c r="DQ98" s="17">
        <v>0</v>
      </c>
      <c r="DR98" s="17">
        <v>1.3442212188091101</v>
      </c>
      <c r="DS98" s="17">
        <v>0</v>
      </c>
      <c r="DT98" s="17">
        <v>0</v>
      </c>
      <c r="DU98" s="17">
        <v>0</v>
      </c>
      <c r="DV98" s="17">
        <v>0</v>
      </c>
      <c r="DW98" s="17">
        <v>0</v>
      </c>
      <c r="DX98" s="17">
        <v>0</v>
      </c>
      <c r="DY98" s="17">
        <v>0</v>
      </c>
      <c r="DZ98" s="17">
        <v>0</v>
      </c>
      <c r="EA98" s="17">
        <v>0</v>
      </c>
      <c r="EB98" s="17">
        <v>0</v>
      </c>
      <c r="EC98" s="17">
        <v>0</v>
      </c>
      <c r="ED98" s="17">
        <v>0</v>
      </c>
      <c r="EE98" s="17">
        <v>0</v>
      </c>
      <c r="EF98" s="17">
        <v>0</v>
      </c>
      <c r="EG98" s="17">
        <v>0</v>
      </c>
      <c r="EH98" s="17">
        <v>0</v>
      </c>
      <c r="EI98" s="17">
        <v>0</v>
      </c>
      <c r="EJ98" s="17">
        <v>0</v>
      </c>
      <c r="EK98" s="17">
        <v>0</v>
      </c>
      <c r="EL98" s="17">
        <v>0</v>
      </c>
      <c r="EM98" s="17">
        <v>0</v>
      </c>
      <c r="EN98" s="17">
        <v>0</v>
      </c>
      <c r="EO98" s="17">
        <v>0</v>
      </c>
      <c r="EP98" s="17">
        <v>0</v>
      </c>
      <c r="EQ98" s="17">
        <v>0</v>
      </c>
      <c r="ER98" s="17">
        <v>0</v>
      </c>
      <c r="ES98" s="17">
        <v>0</v>
      </c>
      <c r="ET98" s="17">
        <v>0</v>
      </c>
      <c r="EU98" s="17">
        <v>0</v>
      </c>
      <c r="EV98" s="17">
        <v>0</v>
      </c>
      <c r="EW98" s="17">
        <v>0</v>
      </c>
      <c r="EX98" s="17">
        <v>0</v>
      </c>
      <c r="EY98" s="17">
        <v>0</v>
      </c>
      <c r="EZ98" s="17">
        <v>0</v>
      </c>
      <c r="FA98" s="17">
        <v>0</v>
      </c>
      <c r="FB98" s="17">
        <v>0</v>
      </c>
      <c r="FC98" s="17">
        <v>0</v>
      </c>
      <c r="FD98" s="17">
        <v>0</v>
      </c>
      <c r="FE98" s="17">
        <v>0</v>
      </c>
      <c r="FF98" s="17">
        <v>0</v>
      </c>
      <c r="FG98" s="17">
        <v>0</v>
      </c>
      <c r="FH98" s="17">
        <v>0</v>
      </c>
      <c r="FI98" s="17">
        <v>0</v>
      </c>
      <c r="FJ98" s="17">
        <v>0</v>
      </c>
      <c r="FK98" s="17">
        <v>0</v>
      </c>
      <c r="FL98" s="17">
        <v>0</v>
      </c>
      <c r="FM98" s="17">
        <v>0</v>
      </c>
      <c r="FN98" s="17">
        <v>0</v>
      </c>
      <c r="FO98" s="17">
        <v>0</v>
      </c>
      <c r="FP98" s="17">
        <v>0</v>
      </c>
      <c r="FQ98" s="17">
        <v>0</v>
      </c>
      <c r="FR98" s="17">
        <v>0</v>
      </c>
      <c r="FS98" s="17">
        <v>8.47246374908249E-3</v>
      </c>
      <c r="FT98" s="17">
        <v>0.67333490995431999</v>
      </c>
      <c r="FU98" s="17">
        <v>0</v>
      </c>
      <c r="FV98" s="17">
        <v>0</v>
      </c>
      <c r="FW98" s="17">
        <v>0</v>
      </c>
      <c r="FX98" s="17">
        <v>0</v>
      </c>
      <c r="FY98" s="17">
        <v>0</v>
      </c>
      <c r="FZ98" s="17">
        <v>0</v>
      </c>
      <c r="GA98" s="17">
        <v>0</v>
      </c>
      <c r="GB98" s="17">
        <v>0</v>
      </c>
      <c r="GC98" s="17">
        <v>0</v>
      </c>
      <c r="GD98" s="17">
        <v>0</v>
      </c>
      <c r="GE98" s="17">
        <v>0</v>
      </c>
      <c r="GF98" s="17">
        <v>0</v>
      </c>
      <c r="GG98" s="17">
        <v>0</v>
      </c>
      <c r="GH98" s="17">
        <v>0</v>
      </c>
      <c r="GI98" s="17">
        <v>0</v>
      </c>
      <c r="GJ98" s="17">
        <v>0</v>
      </c>
      <c r="GK98" s="17">
        <v>0</v>
      </c>
      <c r="GL98" s="17">
        <v>0</v>
      </c>
      <c r="GM98" s="17">
        <v>0</v>
      </c>
      <c r="GN98" s="17">
        <v>0</v>
      </c>
      <c r="GO98" s="17">
        <v>0</v>
      </c>
      <c r="GP98" s="17">
        <v>0</v>
      </c>
      <c r="GQ98" s="29">
        <v>35.917719848329362</v>
      </c>
      <c r="GR98" s="29">
        <v>2.5602005330929498</v>
      </c>
      <c r="GS98" s="18">
        <v>2.5602005330929498</v>
      </c>
      <c r="GT98" s="18">
        <v>0</v>
      </c>
      <c r="GU98" s="18">
        <v>0</v>
      </c>
      <c r="GV98" s="18">
        <v>0</v>
      </c>
      <c r="GW98" s="18">
        <v>0</v>
      </c>
      <c r="GX98" s="28">
        <v>-0.32750679324195886</v>
      </c>
      <c r="GY98" s="26">
        <v>0</v>
      </c>
      <c r="GZ98" s="26">
        <v>-0.32750679324195886</v>
      </c>
      <c r="HA98" s="18"/>
      <c r="HB98" s="29">
        <v>6.8629922160000003</v>
      </c>
      <c r="HC98" s="47">
        <v>45.013405804180358</v>
      </c>
    </row>
    <row r="99" spans="2:211" s="14" customFormat="1" ht="17.25" customHeight="1" x14ac:dyDescent="0.25">
      <c r="B99" s="144" t="s">
        <v>403</v>
      </c>
      <c r="C99" s="145" t="s">
        <v>404</v>
      </c>
      <c r="D99" s="169">
        <v>0</v>
      </c>
      <c r="E99" s="169">
        <v>0</v>
      </c>
      <c r="F99" s="169">
        <v>0</v>
      </c>
      <c r="G99" s="169">
        <v>0</v>
      </c>
      <c r="H99" s="169">
        <v>0</v>
      </c>
      <c r="I99" s="169">
        <v>0</v>
      </c>
      <c r="J99" s="169">
        <v>0</v>
      </c>
      <c r="K99" s="169">
        <v>0</v>
      </c>
      <c r="L99" s="169">
        <v>0</v>
      </c>
      <c r="M99" s="169">
        <v>0</v>
      </c>
      <c r="N99" s="169">
        <v>0</v>
      </c>
      <c r="O99" s="169">
        <v>0</v>
      </c>
      <c r="P99" s="169">
        <v>0</v>
      </c>
      <c r="Q99" s="169">
        <v>0</v>
      </c>
      <c r="R99" s="169">
        <v>0</v>
      </c>
      <c r="S99" s="169">
        <v>0</v>
      </c>
      <c r="T99" s="169">
        <v>0</v>
      </c>
      <c r="U99" s="169">
        <v>0</v>
      </c>
      <c r="V99" s="169">
        <v>0</v>
      </c>
      <c r="W99" s="169">
        <v>0</v>
      </c>
      <c r="X99" s="169">
        <v>0</v>
      </c>
      <c r="Y99" s="169">
        <v>0</v>
      </c>
      <c r="Z99" s="169">
        <v>0</v>
      </c>
      <c r="AA99" s="169">
        <v>0</v>
      </c>
      <c r="AB99" s="169">
        <v>0</v>
      </c>
      <c r="AC99" s="169">
        <v>0</v>
      </c>
      <c r="AD99" s="169">
        <v>0</v>
      </c>
      <c r="AE99" s="17">
        <v>0</v>
      </c>
      <c r="AF99" s="17">
        <v>0</v>
      </c>
      <c r="AG99" s="17">
        <v>0</v>
      </c>
      <c r="AH99" s="17">
        <v>0</v>
      </c>
      <c r="AI99" s="17">
        <v>0</v>
      </c>
      <c r="AJ99" s="17">
        <v>0</v>
      </c>
      <c r="AK99" s="17">
        <v>0</v>
      </c>
      <c r="AL99" s="17">
        <v>0</v>
      </c>
      <c r="AM99" s="17">
        <v>0</v>
      </c>
      <c r="AN99" s="17">
        <v>0</v>
      </c>
      <c r="AO99" s="17">
        <v>0</v>
      </c>
      <c r="AP99" s="17">
        <v>0</v>
      </c>
      <c r="AQ99" s="17">
        <v>0</v>
      </c>
      <c r="AR99" s="17">
        <v>0</v>
      </c>
      <c r="AS99" s="17">
        <v>0</v>
      </c>
      <c r="AT99" s="17">
        <v>0</v>
      </c>
      <c r="AU99" s="17">
        <v>0</v>
      </c>
      <c r="AV99" s="17">
        <v>0</v>
      </c>
      <c r="AW99" s="17">
        <v>0</v>
      </c>
      <c r="AX99" s="17">
        <v>0</v>
      </c>
      <c r="AY99" s="17">
        <v>0</v>
      </c>
      <c r="AZ99" s="17">
        <v>0</v>
      </c>
      <c r="BA99" s="17">
        <v>0</v>
      </c>
      <c r="BB99" s="17">
        <v>0</v>
      </c>
      <c r="BC99" s="17">
        <v>0</v>
      </c>
      <c r="BD99" s="17">
        <v>0</v>
      </c>
      <c r="BE99" s="17">
        <v>0</v>
      </c>
      <c r="BF99" s="17">
        <v>0</v>
      </c>
      <c r="BG99" s="17">
        <v>0</v>
      </c>
      <c r="BH99" s="17">
        <v>0</v>
      </c>
      <c r="BI99" s="17">
        <v>0</v>
      </c>
      <c r="BJ99" s="17">
        <v>0</v>
      </c>
      <c r="BK99" s="17">
        <v>0</v>
      </c>
      <c r="BL99" s="17">
        <v>0</v>
      </c>
      <c r="BM99" s="17">
        <v>0</v>
      </c>
      <c r="BN99" s="17">
        <v>0</v>
      </c>
      <c r="BO99" s="17">
        <v>0</v>
      </c>
      <c r="BP99" s="17">
        <v>0</v>
      </c>
      <c r="BQ99" s="17">
        <v>0</v>
      </c>
      <c r="BR99" s="17">
        <v>0</v>
      </c>
      <c r="BS99" s="17">
        <v>0</v>
      </c>
      <c r="BT99" s="17">
        <v>0</v>
      </c>
      <c r="BU99" s="17">
        <v>0</v>
      </c>
      <c r="BV99" s="17">
        <v>0</v>
      </c>
      <c r="BW99" s="17">
        <v>0</v>
      </c>
      <c r="BX99" s="17">
        <v>0</v>
      </c>
      <c r="BY99" s="17">
        <v>0</v>
      </c>
      <c r="BZ99" s="17">
        <v>0</v>
      </c>
      <c r="CA99" s="17">
        <v>0</v>
      </c>
      <c r="CB99" s="17">
        <v>0</v>
      </c>
      <c r="CC99" s="17">
        <v>0</v>
      </c>
      <c r="CD99" s="17">
        <v>0</v>
      </c>
      <c r="CE99" s="17">
        <v>0</v>
      </c>
      <c r="CF99" s="17">
        <v>0</v>
      </c>
      <c r="CG99" s="17">
        <v>0</v>
      </c>
      <c r="CH99" s="17">
        <v>0</v>
      </c>
      <c r="CI99" s="17">
        <v>0</v>
      </c>
      <c r="CJ99" s="17">
        <v>0</v>
      </c>
      <c r="CK99" s="17">
        <v>0</v>
      </c>
      <c r="CL99" s="17">
        <v>0</v>
      </c>
      <c r="CM99" s="17">
        <v>0</v>
      </c>
      <c r="CN99" s="17">
        <v>0</v>
      </c>
      <c r="CO99" s="17">
        <v>0</v>
      </c>
      <c r="CP99" s="17">
        <v>0</v>
      </c>
      <c r="CQ99" s="17">
        <v>0</v>
      </c>
      <c r="CR99" s="17">
        <v>0</v>
      </c>
      <c r="CS99" s="17">
        <v>0</v>
      </c>
      <c r="CT99" s="17">
        <v>0</v>
      </c>
      <c r="CU99" s="17">
        <v>0</v>
      </c>
      <c r="CV99" s="17">
        <v>0</v>
      </c>
      <c r="CW99" s="17">
        <v>0</v>
      </c>
      <c r="CX99" s="17">
        <v>0</v>
      </c>
      <c r="CY99" s="17">
        <v>0</v>
      </c>
      <c r="CZ99" s="17">
        <v>0</v>
      </c>
      <c r="DA99" s="17">
        <v>0</v>
      </c>
      <c r="DB99" s="17">
        <v>0</v>
      </c>
      <c r="DC99" s="17">
        <v>0</v>
      </c>
      <c r="DD99" s="17">
        <v>0</v>
      </c>
      <c r="DE99" s="17">
        <v>0</v>
      </c>
      <c r="DF99" s="17">
        <v>0</v>
      </c>
      <c r="DG99" s="17">
        <v>0</v>
      </c>
      <c r="DH99" s="17">
        <v>0</v>
      </c>
      <c r="DI99" s="17">
        <v>0</v>
      </c>
      <c r="DJ99" s="17">
        <v>0</v>
      </c>
      <c r="DK99" s="17">
        <v>0</v>
      </c>
      <c r="DL99" s="17">
        <v>0</v>
      </c>
      <c r="DM99" s="17">
        <v>0</v>
      </c>
      <c r="DN99" s="17">
        <v>0</v>
      </c>
      <c r="DO99" s="17">
        <v>0</v>
      </c>
      <c r="DP99" s="17">
        <v>0</v>
      </c>
      <c r="DQ99" s="17">
        <v>0</v>
      </c>
      <c r="DR99" s="17">
        <v>0</v>
      </c>
      <c r="DS99" s="17">
        <v>0</v>
      </c>
      <c r="DT99" s="17">
        <v>0</v>
      </c>
      <c r="DU99" s="17">
        <v>0</v>
      </c>
      <c r="DV99" s="17">
        <v>0</v>
      </c>
      <c r="DW99" s="17">
        <v>0</v>
      </c>
      <c r="DX99" s="17">
        <v>0</v>
      </c>
      <c r="DY99" s="17">
        <v>0</v>
      </c>
      <c r="DZ99" s="17">
        <v>0</v>
      </c>
      <c r="EA99" s="17">
        <v>0</v>
      </c>
      <c r="EB99" s="17">
        <v>0</v>
      </c>
      <c r="EC99" s="17">
        <v>0</v>
      </c>
      <c r="ED99" s="17">
        <v>0</v>
      </c>
      <c r="EE99" s="17">
        <v>0</v>
      </c>
      <c r="EF99" s="17">
        <v>0</v>
      </c>
      <c r="EG99" s="17">
        <v>0</v>
      </c>
      <c r="EH99" s="17">
        <v>0</v>
      </c>
      <c r="EI99" s="17">
        <v>0</v>
      </c>
      <c r="EJ99" s="17">
        <v>0</v>
      </c>
      <c r="EK99" s="17">
        <v>0</v>
      </c>
      <c r="EL99" s="17">
        <v>0</v>
      </c>
      <c r="EM99" s="17">
        <v>0</v>
      </c>
      <c r="EN99" s="17">
        <v>0</v>
      </c>
      <c r="EO99" s="17">
        <v>0</v>
      </c>
      <c r="EP99" s="17">
        <v>0</v>
      </c>
      <c r="EQ99" s="17">
        <v>0</v>
      </c>
      <c r="ER99" s="17">
        <v>0</v>
      </c>
      <c r="ES99" s="17">
        <v>0</v>
      </c>
      <c r="ET99" s="17">
        <v>0</v>
      </c>
      <c r="EU99" s="17">
        <v>0</v>
      </c>
      <c r="EV99" s="17">
        <v>0</v>
      </c>
      <c r="EW99" s="17">
        <v>0</v>
      </c>
      <c r="EX99" s="17">
        <v>0</v>
      </c>
      <c r="EY99" s="17">
        <v>0</v>
      </c>
      <c r="EZ99" s="17">
        <v>0</v>
      </c>
      <c r="FA99" s="17">
        <v>0</v>
      </c>
      <c r="FB99" s="17">
        <v>0</v>
      </c>
      <c r="FC99" s="17">
        <v>0</v>
      </c>
      <c r="FD99" s="17">
        <v>0</v>
      </c>
      <c r="FE99" s="17">
        <v>0</v>
      </c>
      <c r="FF99" s="17">
        <v>0</v>
      </c>
      <c r="FG99" s="17">
        <v>0</v>
      </c>
      <c r="FH99" s="17">
        <v>0</v>
      </c>
      <c r="FI99" s="17">
        <v>0</v>
      </c>
      <c r="FJ99" s="17">
        <v>0</v>
      </c>
      <c r="FK99" s="17">
        <v>0</v>
      </c>
      <c r="FL99" s="17">
        <v>0</v>
      </c>
      <c r="FM99" s="17">
        <v>0</v>
      </c>
      <c r="FN99" s="17">
        <v>0</v>
      </c>
      <c r="FO99" s="17">
        <v>0</v>
      </c>
      <c r="FP99" s="17">
        <v>0</v>
      </c>
      <c r="FQ99" s="17">
        <v>0</v>
      </c>
      <c r="FR99" s="17">
        <v>0</v>
      </c>
      <c r="FS99" s="17">
        <v>0</v>
      </c>
      <c r="FT99" s="17">
        <v>0</v>
      </c>
      <c r="FU99" s="17">
        <v>0</v>
      </c>
      <c r="FV99" s="17">
        <v>0</v>
      </c>
      <c r="FW99" s="17">
        <v>0</v>
      </c>
      <c r="FX99" s="17">
        <v>0</v>
      </c>
      <c r="FY99" s="17">
        <v>0</v>
      </c>
      <c r="FZ99" s="17">
        <v>0</v>
      </c>
      <c r="GA99" s="17">
        <v>0</v>
      </c>
      <c r="GB99" s="17">
        <v>0</v>
      </c>
      <c r="GC99" s="17">
        <v>0</v>
      </c>
      <c r="GD99" s="17">
        <v>0</v>
      </c>
      <c r="GE99" s="17">
        <v>0</v>
      </c>
      <c r="GF99" s="17">
        <v>0</v>
      </c>
      <c r="GG99" s="17">
        <v>0</v>
      </c>
      <c r="GH99" s="17">
        <v>0</v>
      </c>
      <c r="GI99" s="17">
        <v>0</v>
      </c>
      <c r="GJ99" s="17">
        <v>0</v>
      </c>
      <c r="GK99" s="17">
        <v>0</v>
      </c>
      <c r="GL99" s="17">
        <v>0</v>
      </c>
      <c r="GM99" s="17">
        <v>0</v>
      </c>
      <c r="GN99" s="17">
        <v>0</v>
      </c>
      <c r="GO99" s="17">
        <v>0</v>
      </c>
      <c r="GP99" s="17">
        <v>0</v>
      </c>
      <c r="GQ99" s="29">
        <v>0</v>
      </c>
      <c r="GR99" s="29">
        <v>0</v>
      </c>
      <c r="GS99" s="18">
        <v>0</v>
      </c>
      <c r="GT99" s="18">
        <v>0</v>
      </c>
      <c r="GU99" s="18">
        <v>0</v>
      </c>
      <c r="GV99" s="18">
        <v>0</v>
      </c>
      <c r="GW99" s="18">
        <v>0</v>
      </c>
      <c r="GX99" s="28">
        <v>41.684023912621441</v>
      </c>
      <c r="GY99" s="26">
        <v>0</v>
      </c>
      <c r="GZ99" s="26">
        <v>41.684023912621441</v>
      </c>
      <c r="HA99" s="18"/>
      <c r="HB99" s="29">
        <v>1491.5099574528001</v>
      </c>
      <c r="HC99" s="47">
        <v>1533.1939813654215</v>
      </c>
    </row>
    <row r="100" spans="2:211" s="14" customFormat="1" ht="17.25" customHeight="1" x14ac:dyDescent="0.25">
      <c r="B100" s="144" t="s">
        <v>405</v>
      </c>
      <c r="C100" s="145" t="s">
        <v>406</v>
      </c>
      <c r="D100" s="169">
        <v>0</v>
      </c>
      <c r="E100" s="169">
        <v>0</v>
      </c>
      <c r="F100" s="169">
        <v>0</v>
      </c>
      <c r="G100" s="169">
        <v>0</v>
      </c>
      <c r="H100" s="169">
        <v>0</v>
      </c>
      <c r="I100" s="169">
        <v>0</v>
      </c>
      <c r="J100" s="169">
        <v>0</v>
      </c>
      <c r="K100" s="169">
        <v>0</v>
      </c>
      <c r="L100" s="169">
        <v>0</v>
      </c>
      <c r="M100" s="169">
        <v>0</v>
      </c>
      <c r="N100" s="169">
        <v>0</v>
      </c>
      <c r="O100" s="169">
        <v>0</v>
      </c>
      <c r="P100" s="169">
        <v>0</v>
      </c>
      <c r="Q100" s="169">
        <v>0</v>
      </c>
      <c r="R100" s="169">
        <v>0</v>
      </c>
      <c r="S100" s="169">
        <v>0</v>
      </c>
      <c r="T100" s="169">
        <v>0</v>
      </c>
      <c r="U100" s="169">
        <v>0</v>
      </c>
      <c r="V100" s="169">
        <v>0</v>
      </c>
      <c r="W100" s="169">
        <v>0</v>
      </c>
      <c r="X100" s="169">
        <v>0</v>
      </c>
      <c r="Y100" s="169">
        <v>0</v>
      </c>
      <c r="Z100" s="169">
        <v>0</v>
      </c>
      <c r="AA100" s="169">
        <v>0</v>
      </c>
      <c r="AB100" s="169">
        <v>0</v>
      </c>
      <c r="AC100" s="169">
        <v>0</v>
      </c>
      <c r="AD100" s="169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0</v>
      </c>
      <c r="AK100" s="17">
        <v>0</v>
      </c>
      <c r="AL100" s="17">
        <v>0</v>
      </c>
      <c r="AM100" s="17">
        <v>0</v>
      </c>
      <c r="AN100" s="17">
        <v>0</v>
      </c>
      <c r="AO100" s="17">
        <v>0</v>
      </c>
      <c r="AP100" s="17">
        <v>0</v>
      </c>
      <c r="AQ100" s="17">
        <v>0</v>
      </c>
      <c r="AR100" s="17">
        <v>0</v>
      </c>
      <c r="AS100" s="17">
        <v>0</v>
      </c>
      <c r="AT100" s="17">
        <v>0</v>
      </c>
      <c r="AU100" s="17">
        <v>0</v>
      </c>
      <c r="AV100" s="17">
        <v>0</v>
      </c>
      <c r="AW100" s="17">
        <v>0</v>
      </c>
      <c r="AX100" s="17">
        <v>0</v>
      </c>
      <c r="AY100" s="17">
        <v>0</v>
      </c>
      <c r="AZ100" s="17">
        <v>0</v>
      </c>
      <c r="BA100" s="17">
        <v>0</v>
      </c>
      <c r="BB100" s="17">
        <v>0</v>
      </c>
      <c r="BC100" s="17">
        <v>0</v>
      </c>
      <c r="BD100" s="17">
        <v>0</v>
      </c>
      <c r="BE100" s="17">
        <v>0</v>
      </c>
      <c r="BF100" s="17">
        <v>0</v>
      </c>
      <c r="BG100" s="17">
        <v>0</v>
      </c>
      <c r="BH100" s="17">
        <v>0</v>
      </c>
      <c r="BI100" s="17">
        <v>0</v>
      </c>
      <c r="BJ100" s="17">
        <v>0</v>
      </c>
      <c r="BK100" s="17">
        <v>0</v>
      </c>
      <c r="BL100" s="17">
        <v>0</v>
      </c>
      <c r="BM100" s="17">
        <v>0</v>
      </c>
      <c r="BN100" s="17">
        <v>0</v>
      </c>
      <c r="BO100" s="17">
        <v>0</v>
      </c>
      <c r="BP100" s="17">
        <v>0</v>
      </c>
      <c r="BQ100" s="17">
        <v>0</v>
      </c>
      <c r="BR100" s="17">
        <v>0</v>
      </c>
      <c r="BS100" s="17">
        <v>0</v>
      </c>
      <c r="BT100" s="17">
        <v>0</v>
      </c>
      <c r="BU100" s="17">
        <v>0</v>
      </c>
      <c r="BV100" s="17">
        <v>0</v>
      </c>
      <c r="BW100" s="17">
        <v>0</v>
      </c>
      <c r="BX100" s="17">
        <v>0</v>
      </c>
      <c r="BY100" s="17">
        <v>0</v>
      </c>
      <c r="BZ100" s="17">
        <v>0</v>
      </c>
      <c r="CA100" s="17">
        <v>0</v>
      </c>
      <c r="CB100" s="17">
        <v>0</v>
      </c>
      <c r="CC100" s="17">
        <v>0</v>
      </c>
      <c r="CD100" s="17">
        <v>0</v>
      </c>
      <c r="CE100" s="17">
        <v>0</v>
      </c>
      <c r="CF100" s="17">
        <v>0</v>
      </c>
      <c r="CG100" s="17">
        <v>0</v>
      </c>
      <c r="CH100" s="17">
        <v>0</v>
      </c>
      <c r="CI100" s="17">
        <v>0</v>
      </c>
      <c r="CJ100" s="17">
        <v>0</v>
      </c>
      <c r="CK100" s="17">
        <v>0</v>
      </c>
      <c r="CL100" s="17">
        <v>0</v>
      </c>
      <c r="CM100" s="17">
        <v>0</v>
      </c>
      <c r="CN100" s="17">
        <v>0</v>
      </c>
      <c r="CO100" s="17">
        <v>0</v>
      </c>
      <c r="CP100" s="17">
        <v>0</v>
      </c>
      <c r="CQ100" s="17">
        <v>0</v>
      </c>
      <c r="CR100" s="17">
        <v>0</v>
      </c>
      <c r="CS100" s="17">
        <v>0</v>
      </c>
      <c r="CT100" s="17">
        <v>0</v>
      </c>
      <c r="CU100" s="17">
        <v>0</v>
      </c>
      <c r="CV100" s="17">
        <v>0</v>
      </c>
      <c r="CW100" s="17">
        <v>0</v>
      </c>
      <c r="CX100" s="17">
        <v>0</v>
      </c>
      <c r="CY100" s="17">
        <v>0</v>
      </c>
      <c r="CZ100" s="17">
        <v>0</v>
      </c>
      <c r="DA100" s="17">
        <v>0</v>
      </c>
      <c r="DB100" s="17">
        <v>0</v>
      </c>
      <c r="DC100" s="17">
        <v>0</v>
      </c>
      <c r="DD100" s="17">
        <v>0</v>
      </c>
      <c r="DE100" s="17">
        <v>0</v>
      </c>
      <c r="DF100" s="17">
        <v>0</v>
      </c>
      <c r="DG100" s="17">
        <v>0</v>
      </c>
      <c r="DH100" s="17">
        <v>0</v>
      </c>
      <c r="DI100" s="17">
        <v>0</v>
      </c>
      <c r="DJ100" s="17">
        <v>0</v>
      </c>
      <c r="DK100" s="17">
        <v>0</v>
      </c>
      <c r="DL100" s="17">
        <v>0</v>
      </c>
      <c r="DM100" s="17">
        <v>0</v>
      </c>
      <c r="DN100" s="17">
        <v>0</v>
      </c>
      <c r="DO100" s="17">
        <v>0</v>
      </c>
      <c r="DP100" s="17">
        <v>0</v>
      </c>
      <c r="DQ100" s="17">
        <v>0</v>
      </c>
      <c r="DR100" s="17">
        <v>0</v>
      </c>
      <c r="DS100" s="17">
        <v>0</v>
      </c>
      <c r="DT100" s="17">
        <v>0</v>
      </c>
      <c r="DU100" s="17">
        <v>0</v>
      </c>
      <c r="DV100" s="17">
        <v>0</v>
      </c>
      <c r="DW100" s="17">
        <v>0</v>
      </c>
      <c r="DX100" s="17">
        <v>0</v>
      </c>
      <c r="DY100" s="17">
        <v>0</v>
      </c>
      <c r="DZ100" s="17">
        <v>0</v>
      </c>
      <c r="EA100" s="17">
        <v>0</v>
      </c>
      <c r="EB100" s="17">
        <v>0</v>
      </c>
      <c r="EC100" s="17">
        <v>0</v>
      </c>
      <c r="ED100" s="17">
        <v>0</v>
      </c>
      <c r="EE100" s="17">
        <v>0</v>
      </c>
      <c r="EF100" s="17">
        <v>0</v>
      </c>
      <c r="EG100" s="17">
        <v>0</v>
      </c>
      <c r="EH100" s="17">
        <v>0</v>
      </c>
      <c r="EI100" s="17">
        <v>0</v>
      </c>
      <c r="EJ100" s="17">
        <v>0</v>
      </c>
      <c r="EK100" s="17">
        <v>0</v>
      </c>
      <c r="EL100" s="17">
        <v>0</v>
      </c>
      <c r="EM100" s="17">
        <v>0</v>
      </c>
      <c r="EN100" s="17">
        <v>0</v>
      </c>
      <c r="EO100" s="17">
        <v>0</v>
      </c>
      <c r="EP100" s="17">
        <v>0</v>
      </c>
      <c r="EQ100" s="17">
        <v>0</v>
      </c>
      <c r="ER100" s="17">
        <v>0</v>
      </c>
      <c r="ES100" s="17">
        <v>0</v>
      </c>
      <c r="ET100" s="17">
        <v>0</v>
      </c>
      <c r="EU100" s="17">
        <v>0</v>
      </c>
      <c r="EV100" s="17">
        <v>0</v>
      </c>
      <c r="EW100" s="17">
        <v>0</v>
      </c>
      <c r="EX100" s="17">
        <v>0</v>
      </c>
      <c r="EY100" s="17">
        <v>0</v>
      </c>
      <c r="EZ100" s="17">
        <v>0</v>
      </c>
      <c r="FA100" s="17">
        <v>0</v>
      </c>
      <c r="FB100" s="17">
        <v>0</v>
      </c>
      <c r="FC100" s="17">
        <v>0</v>
      </c>
      <c r="FD100" s="17">
        <v>0</v>
      </c>
      <c r="FE100" s="17">
        <v>0</v>
      </c>
      <c r="FF100" s="17">
        <v>0</v>
      </c>
      <c r="FG100" s="17">
        <v>0</v>
      </c>
      <c r="FH100" s="17">
        <v>0</v>
      </c>
      <c r="FI100" s="17">
        <v>0</v>
      </c>
      <c r="FJ100" s="17">
        <v>0</v>
      </c>
      <c r="FK100" s="17">
        <v>0</v>
      </c>
      <c r="FL100" s="17">
        <v>0</v>
      </c>
      <c r="FM100" s="17">
        <v>0</v>
      </c>
      <c r="FN100" s="17">
        <v>0</v>
      </c>
      <c r="FO100" s="17">
        <v>0</v>
      </c>
      <c r="FP100" s="17">
        <v>0</v>
      </c>
      <c r="FQ100" s="17">
        <v>0</v>
      </c>
      <c r="FR100" s="17">
        <v>0</v>
      </c>
      <c r="FS100" s="17">
        <v>0</v>
      </c>
      <c r="FT100" s="17">
        <v>0</v>
      </c>
      <c r="FU100" s="17">
        <v>0</v>
      </c>
      <c r="FV100" s="17">
        <v>0</v>
      </c>
      <c r="FW100" s="17">
        <v>0</v>
      </c>
      <c r="FX100" s="17">
        <v>0</v>
      </c>
      <c r="FY100" s="17">
        <v>0</v>
      </c>
      <c r="FZ100" s="17">
        <v>0</v>
      </c>
      <c r="GA100" s="17">
        <v>0</v>
      </c>
      <c r="GB100" s="17">
        <v>0</v>
      </c>
      <c r="GC100" s="17">
        <v>0</v>
      </c>
      <c r="GD100" s="17">
        <v>0</v>
      </c>
      <c r="GE100" s="17">
        <v>0</v>
      </c>
      <c r="GF100" s="17">
        <v>0</v>
      </c>
      <c r="GG100" s="17">
        <v>0</v>
      </c>
      <c r="GH100" s="17">
        <v>0</v>
      </c>
      <c r="GI100" s="17">
        <v>0</v>
      </c>
      <c r="GJ100" s="17">
        <v>0</v>
      </c>
      <c r="GK100" s="17">
        <v>0</v>
      </c>
      <c r="GL100" s="17">
        <v>0</v>
      </c>
      <c r="GM100" s="17">
        <v>0</v>
      </c>
      <c r="GN100" s="17">
        <v>0</v>
      </c>
      <c r="GO100" s="17">
        <v>0</v>
      </c>
      <c r="GP100" s="17">
        <v>0</v>
      </c>
      <c r="GQ100" s="29">
        <v>0</v>
      </c>
      <c r="GR100" s="29">
        <v>0</v>
      </c>
      <c r="GS100" s="18">
        <v>0</v>
      </c>
      <c r="GT100" s="18">
        <v>0</v>
      </c>
      <c r="GU100" s="18">
        <v>0</v>
      </c>
      <c r="GV100" s="18">
        <v>0</v>
      </c>
      <c r="GW100" s="18">
        <v>0</v>
      </c>
      <c r="GX100" s="28">
        <v>9.0631169375111703E-2</v>
      </c>
      <c r="GY100" s="26">
        <v>0</v>
      </c>
      <c r="GZ100" s="26">
        <v>9.0631169375111703E-2</v>
      </c>
      <c r="HA100" s="18"/>
      <c r="HB100" s="29">
        <v>165.36567288960001</v>
      </c>
      <c r="HC100" s="47">
        <v>165.45630405897512</v>
      </c>
    </row>
    <row r="101" spans="2:211" s="14" customFormat="1" ht="17.25" customHeight="1" x14ac:dyDescent="0.25">
      <c r="B101" s="144" t="s">
        <v>407</v>
      </c>
      <c r="C101" s="145" t="s">
        <v>408</v>
      </c>
      <c r="D101" s="169">
        <v>0</v>
      </c>
      <c r="E101" s="169">
        <v>0</v>
      </c>
      <c r="F101" s="169">
        <v>0</v>
      </c>
      <c r="G101" s="169">
        <v>0</v>
      </c>
      <c r="H101" s="169">
        <v>0</v>
      </c>
      <c r="I101" s="169">
        <v>0</v>
      </c>
      <c r="J101" s="169">
        <v>0</v>
      </c>
      <c r="K101" s="169">
        <v>0</v>
      </c>
      <c r="L101" s="169">
        <v>0</v>
      </c>
      <c r="M101" s="169">
        <v>0</v>
      </c>
      <c r="N101" s="169">
        <v>0</v>
      </c>
      <c r="O101" s="169">
        <v>0</v>
      </c>
      <c r="P101" s="169">
        <v>0</v>
      </c>
      <c r="Q101" s="169">
        <v>0</v>
      </c>
      <c r="R101" s="169">
        <v>0</v>
      </c>
      <c r="S101" s="169">
        <v>0</v>
      </c>
      <c r="T101" s="169">
        <v>0</v>
      </c>
      <c r="U101" s="169">
        <v>0</v>
      </c>
      <c r="V101" s="169">
        <v>0</v>
      </c>
      <c r="W101" s="169">
        <v>0</v>
      </c>
      <c r="X101" s="169">
        <v>0</v>
      </c>
      <c r="Y101" s="169">
        <v>0</v>
      </c>
      <c r="Z101" s="169">
        <v>0</v>
      </c>
      <c r="AA101" s="169">
        <v>0</v>
      </c>
      <c r="AB101" s="169">
        <v>0</v>
      </c>
      <c r="AC101" s="169">
        <v>0</v>
      </c>
      <c r="AD101" s="169">
        <v>0</v>
      </c>
      <c r="AE101" s="17">
        <v>0</v>
      </c>
      <c r="AF101" s="17">
        <v>0</v>
      </c>
      <c r="AG101" s="17">
        <v>0</v>
      </c>
      <c r="AH101" s="17">
        <v>0</v>
      </c>
      <c r="AI101" s="17">
        <v>0</v>
      </c>
      <c r="AJ101" s="17">
        <v>0</v>
      </c>
      <c r="AK101" s="17">
        <v>0</v>
      </c>
      <c r="AL101" s="17">
        <v>0</v>
      </c>
      <c r="AM101" s="17">
        <v>0</v>
      </c>
      <c r="AN101" s="17">
        <v>0</v>
      </c>
      <c r="AO101" s="17">
        <v>0</v>
      </c>
      <c r="AP101" s="17">
        <v>0</v>
      </c>
      <c r="AQ101" s="17">
        <v>0</v>
      </c>
      <c r="AR101" s="17">
        <v>0</v>
      </c>
      <c r="AS101" s="17">
        <v>0</v>
      </c>
      <c r="AT101" s="17">
        <v>0</v>
      </c>
      <c r="AU101" s="17">
        <v>0</v>
      </c>
      <c r="AV101" s="17">
        <v>0</v>
      </c>
      <c r="AW101" s="17">
        <v>0</v>
      </c>
      <c r="AX101" s="17">
        <v>0</v>
      </c>
      <c r="AY101" s="17">
        <v>0</v>
      </c>
      <c r="AZ101" s="17">
        <v>0</v>
      </c>
      <c r="BA101" s="17">
        <v>0</v>
      </c>
      <c r="BB101" s="17">
        <v>0</v>
      </c>
      <c r="BC101" s="17">
        <v>0</v>
      </c>
      <c r="BD101" s="17">
        <v>0</v>
      </c>
      <c r="BE101" s="17">
        <v>0</v>
      </c>
      <c r="BF101" s="17">
        <v>0</v>
      </c>
      <c r="BG101" s="17">
        <v>0</v>
      </c>
      <c r="BH101" s="17">
        <v>0</v>
      </c>
      <c r="BI101" s="17">
        <v>0</v>
      </c>
      <c r="BJ101" s="17">
        <v>0</v>
      </c>
      <c r="BK101" s="17">
        <v>0</v>
      </c>
      <c r="BL101" s="17">
        <v>0</v>
      </c>
      <c r="BM101" s="17">
        <v>0</v>
      </c>
      <c r="BN101" s="17">
        <v>0</v>
      </c>
      <c r="BO101" s="17">
        <v>0</v>
      </c>
      <c r="BP101" s="17">
        <v>0</v>
      </c>
      <c r="BQ101" s="17">
        <v>0</v>
      </c>
      <c r="BR101" s="17">
        <v>0</v>
      </c>
      <c r="BS101" s="17">
        <v>0</v>
      </c>
      <c r="BT101" s="17">
        <v>0</v>
      </c>
      <c r="BU101" s="17">
        <v>0</v>
      </c>
      <c r="BV101" s="17">
        <v>0</v>
      </c>
      <c r="BW101" s="17">
        <v>0</v>
      </c>
      <c r="BX101" s="17">
        <v>0</v>
      </c>
      <c r="BY101" s="17">
        <v>0</v>
      </c>
      <c r="BZ101" s="17">
        <v>0</v>
      </c>
      <c r="CA101" s="17">
        <v>0</v>
      </c>
      <c r="CB101" s="17">
        <v>0</v>
      </c>
      <c r="CC101" s="17">
        <v>0</v>
      </c>
      <c r="CD101" s="17">
        <v>0</v>
      </c>
      <c r="CE101" s="17">
        <v>0</v>
      </c>
      <c r="CF101" s="17">
        <v>0</v>
      </c>
      <c r="CG101" s="17">
        <v>0</v>
      </c>
      <c r="CH101" s="17">
        <v>0</v>
      </c>
      <c r="CI101" s="17">
        <v>0</v>
      </c>
      <c r="CJ101" s="17">
        <v>0</v>
      </c>
      <c r="CK101" s="17">
        <v>0</v>
      </c>
      <c r="CL101" s="17">
        <v>0</v>
      </c>
      <c r="CM101" s="17">
        <v>0</v>
      </c>
      <c r="CN101" s="17">
        <v>0</v>
      </c>
      <c r="CO101" s="17">
        <v>0</v>
      </c>
      <c r="CP101" s="17">
        <v>0</v>
      </c>
      <c r="CQ101" s="17">
        <v>0</v>
      </c>
      <c r="CR101" s="17">
        <v>0</v>
      </c>
      <c r="CS101" s="17">
        <v>0</v>
      </c>
      <c r="CT101" s="17">
        <v>0</v>
      </c>
      <c r="CU101" s="17">
        <v>0</v>
      </c>
      <c r="CV101" s="17">
        <v>0</v>
      </c>
      <c r="CW101" s="17">
        <v>0</v>
      </c>
      <c r="CX101" s="17">
        <v>0</v>
      </c>
      <c r="CY101" s="17">
        <v>0</v>
      </c>
      <c r="CZ101" s="17">
        <v>0</v>
      </c>
      <c r="DA101" s="17">
        <v>0</v>
      </c>
      <c r="DB101" s="17">
        <v>0</v>
      </c>
      <c r="DC101" s="17">
        <v>0</v>
      </c>
      <c r="DD101" s="17">
        <v>0</v>
      </c>
      <c r="DE101" s="17">
        <v>0</v>
      </c>
      <c r="DF101" s="17">
        <v>0</v>
      </c>
      <c r="DG101" s="17">
        <v>0</v>
      </c>
      <c r="DH101" s="17">
        <v>0</v>
      </c>
      <c r="DI101" s="17">
        <v>0</v>
      </c>
      <c r="DJ101" s="17">
        <v>0</v>
      </c>
      <c r="DK101" s="17">
        <v>0</v>
      </c>
      <c r="DL101" s="17">
        <v>0</v>
      </c>
      <c r="DM101" s="17">
        <v>0</v>
      </c>
      <c r="DN101" s="17">
        <v>0</v>
      </c>
      <c r="DO101" s="17">
        <v>0</v>
      </c>
      <c r="DP101" s="17">
        <v>0</v>
      </c>
      <c r="DQ101" s="17">
        <v>9.2761539021175299</v>
      </c>
      <c r="DR101" s="17">
        <v>0</v>
      </c>
      <c r="DS101" s="17">
        <v>2.6573000000000002</v>
      </c>
      <c r="DT101" s="17">
        <v>0</v>
      </c>
      <c r="DU101" s="17">
        <v>0</v>
      </c>
      <c r="DV101" s="17">
        <v>0</v>
      </c>
      <c r="DW101" s="17">
        <v>0</v>
      </c>
      <c r="DX101" s="17">
        <v>0</v>
      </c>
      <c r="DY101" s="17">
        <v>0</v>
      </c>
      <c r="DZ101" s="17">
        <v>0</v>
      </c>
      <c r="EA101" s="17">
        <v>0</v>
      </c>
      <c r="EB101" s="17">
        <v>0</v>
      </c>
      <c r="EC101" s="17">
        <v>0</v>
      </c>
      <c r="ED101" s="17">
        <v>0</v>
      </c>
      <c r="EE101" s="17">
        <v>0</v>
      </c>
      <c r="EF101" s="17">
        <v>0</v>
      </c>
      <c r="EG101" s="17">
        <v>0</v>
      </c>
      <c r="EH101" s="17">
        <v>0</v>
      </c>
      <c r="EI101" s="17">
        <v>0</v>
      </c>
      <c r="EJ101" s="17">
        <v>0</v>
      </c>
      <c r="EK101" s="17">
        <v>0</v>
      </c>
      <c r="EL101" s="17">
        <v>0</v>
      </c>
      <c r="EM101" s="17">
        <v>0</v>
      </c>
      <c r="EN101" s="17">
        <v>0</v>
      </c>
      <c r="EO101" s="17">
        <v>0</v>
      </c>
      <c r="EP101" s="17">
        <v>0</v>
      </c>
      <c r="EQ101" s="17">
        <v>0</v>
      </c>
      <c r="ER101" s="17">
        <v>0</v>
      </c>
      <c r="ES101" s="17">
        <v>0</v>
      </c>
      <c r="ET101" s="17">
        <v>0</v>
      </c>
      <c r="EU101" s="17">
        <v>0</v>
      </c>
      <c r="EV101" s="17">
        <v>0</v>
      </c>
      <c r="EW101" s="17">
        <v>0</v>
      </c>
      <c r="EX101" s="17">
        <v>0</v>
      </c>
      <c r="EY101" s="17">
        <v>0</v>
      </c>
      <c r="EZ101" s="17">
        <v>0</v>
      </c>
      <c r="FA101" s="17">
        <v>0</v>
      </c>
      <c r="FB101" s="17">
        <v>0</v>
      </c>
      <c r="FC101" s="17">
        <v>0</v>
      </c>
      <c r="FD101" s="17">
        <v>0</v>
      </c>
      <c r="FE101" s="17">
        <v>0</v>
      </c>
      <c r="FF101" s="17">
        <v>0</v>
      </c>
      <c r="FG101" s="17">
        <v>0</v>
      </c>
      <c r="FH101" s="17">
        <v>0</v>
      </c>
      <c r="FI101" s="17">
        <v>0</v>
      </c>
      <c r="FJ101" s="17">
        <v>0</v>
      </c>
      <c r="FK101" s="17">
        <v>0</v>
      </c>
      <c r="FL101" s="17">
        <v>0</v>
      </c>
      <c r="FM101" s="17">
        <v>0</v>
      </c>
      <c r="FN101" s="17">
        <v>0</v>
      </c>
      <c r="FO101" s="17">
        <v>0</v>
      </c>
      <c r="FP101" s="17">
        <v>0</v>
      </c>
      <c r="FQ101" s="17">
        <v>0</v>
      </c>
      <c r="FR101" s="17">
        <v>0</v>
      </c>
      <c r="FS101" s="17">
        <v>0</v>
      </c>
      <c r="FT101" s="17">
        <v>0</v>
      </c>
      <c r="FU101" s="17">
        <v>0</v>
      </c>
      <c r="FV101" s="17">
        <v>0</v>
      </c>
      <c r="FW101" s="17">
        <v>0</v>
      </c>
      <c r="FX101" s="17">
        <v>0</v>
      </c>
      <c r="FY101" s="17">
        <v>0</v>
      </c>
      <c r="FZ101" s="17">
        <v>0</v>
      </c>
      <c r="GA101" s="17">
        <v>0</v>
      </c>
      <c r="GB101" s="17">
        <v>0</v>
      </c>
      <c r="GC101" s="17">
        <v>0</v>
      </c>
      <c r="GD101" s="17">
        <v>0</v>
      </c>
      <c r="GE101" s="17">
        <v>0</v>
      </c>
      <c r="GF101" s="17">
        <v>0</v>
      </c>
      <c r="GG101" s="17">
        <v>0</v>
      </c>
      <c r="GH101" s="17">
        <v>0</v>
      </c>
      <c r="GI101" s="17">
        <v>0</v>
      </c>
      <c r="GJ101" s="17">
        <v>0</v>
      </c>
      <c r="GK101" s="17">
        <v>0</v>
      </c>
      <c r="GL101" s="17">
        <v>0</v>
      </c>
      <c r="GM101" s="17">
        <v>0</v>
      </c>
      <c r="GN101" s="17">
        <v>0</v>
      </c>
      <c r="GO101" s="17">
        <v>0</v>
      </c>
      <c r="GP101" s="17">
        <v>0</v>
      </c>
      <c r="GQ101" s="29">
        <v>11.933453902117501</v>
      </c>
      <c r="GR101" s="29">
        <v>0</v>
      </c>
      <c r="GS101" s="18">
        <v>0</v>
      </c>
      <c r="GT101" s="18">
        <v>0</v>
      </c>
      <c r="GU101" s="18">
        <v>0</v>
      </c>
      <c r="GV101" s="18">
        <v>0</v>
      </c>
      <c r="GW101" s="18">
        <v>0</v>
      </c>
      <c r="GX101" s="28">
        <v>5.026549942504893</v>
      </c>
      <c r="GY101" s="26">
        <v>0</v>
      </c>
      <c r="GZ101" s="26">
        <v>5.026549942504893</v>
      </c>
      <c r="HA101" s="18"/>
      <c r="HB101" s="29">
        <v>0.67612768325591999</v>
      </c>
      <c r="HC101" s="47">
        <v>17.636131527878312</v>
      </c>
    </row>
    <row r="102" spans="2:211" s="14" customFormat="1" ht="17.25" customHeight="1" x14ac:dyDescent="0.25">
      <c r="B102" s="144" t="s">
        <v>409</v>
      </c>
      <c r="C102" s="145" t="s">
        <v>410</v>
      </c>
      <c r="D102" s="169">
        <v>0</v>
      </c>
      <c r="E102" s="169">
        <v>0</v>
      </c>
      <c r="F102" s="169">
        <v>0</v>
      </c>
      <c r="G102" s="169">
        <v>0</v>
      </c>
      <c r="H102" s="169">
        <v>0</v>
      </c>
      <c r="I102" s="169">
        <v>0</v>
      </c>
      <c r="J102" s="169">
        <v>0</v>
      </c>
      <c r="K102" s="169">
        <v>0</v>
      </c>
      <c r="L102" s="169">
        <v>0</v>
      </c>
      <c r="M102" s="169">
        <v>0</v>
      </c>
      <c r="N102" s="169">
        <v>0</v>
      </c>
      <c r="O102" s="169">
        <v>0</v>
      </c>
      <c r="P102" s="169">
        <v>0</v>
      </c>
      <c r="Q102" s="169">
        <v>0</v>
      </c>
      <c r="R102" s="169">
        <v>0</v>
      </c>
      <c r="S102" s="169">
        <v>6.3266641850519501E-2</v>
      </c>
      <c r="T102" s="169">
        <v>0</v>
      </c>
      <c r="U102" s="169">
        <v>0</v>
      </c>
      <c r="V102" s="169">
        <v>0</v>
      </c>
      <c r="W102" s="169">
        <v>0</v>
      </c>
      <c r="X102" s="169">
        <v>0</v>
      </c>
      <c r="Y102" s="169">
        <v>0</v>
      </c>
      <c r="Z102" s="169">
        <v>0</v>
      </c>
      <c r="AA102" s="169">
        <v>0</v>
      </c>
      <c r="AB102" s="169">
        <v>0</v>
      </c>
      <c r="AC102" s="169">
        <v>0</v>
      </c>
      <c r="AD102" s="169">
        <v>0</v>
      </c>
      <c r="AE102" s="17">
        <v>4.2337091469710599E-3</v>
      </c>
      <c r="AF102" s="17">
        <v>0</v>
      </c>
      <c r="AG102" s="17">
        <v>0</v>
      </c>
      <c r="AH102" s="17">
        <v>0</v>
      </c>
      <c r="AI102" s="17">
        <v>0</v>
      </c>
      <c r="AJ102" s="17">
        <v>0</v>
      </c>
      <c r="AK102" s="17">
        <v>0</v>
      </c>
      <c r="AL102" s="17">
        <v>0</v>
      </c>
      <c r="AM102" s="17">
        <v>0</v>
      </c>
      <c r="AN102" s="17">
        <v>0</v>
      </c>
      <c r="AO102" s="17">
        <v>0</v>
      </c>
      <c r="AP102" s="17">
        <v>0</v>
      </c>
      <c r="AQ102" s="17">
        <v>0</v>
      </c>
      <c r="AR102" s="17">
        <v>0</v>
      </c>
      <c r="AS102" s="17">
        <v>0</v>
      </c>
      <c r="AT102" s="17">
        <v>0</v>
      </c>
      <c r="AU102" s="17">
        <v>0</v>
      </c>
      <c r="AV102" s="17">
        <v>0</v>
      </c>
      <c r="AW102" s="17">
        <v>0</v>
      </c>
      <c r="AX102" s="17">
        <v>0</v>
      </c>
      <c r="AY102" s="17">
        <v>0</v>
      </c>
      <c r="AZ102" s="17">
        <v>0</v>
      </c>
      <c r="BA102" s="17">
        <v>0</v>
      </c>
      <c r="BB102" s="17">
        <v>0</v>
      </c>
      <c r="BC102" s="17">
        <v>0</v>
      </c>
      <c r="BD102" s="17">
        <v>0</v>
      </c>
      <c r="BE102" s="17">
        <v>0</v>
      </c>
      <c r="BF102" s="17">
        <v>0</v>
      </c>
      <c r="BG102" s="17">
        <v>0</v>
      </c>
      <c r="BH102" s="17">
        <v>0</v>
      </c>
      <c r="BI102" s="17">
        <v>0</v>
      </c>
      <c r="BJ102" s="17">
        <v>0</v>
      </c>
      <c r="BK102" s="17">
        <v>0</v>
      </c>
      <c r="BL102" s="17">
        <v>0</v>
      </c>
      <c r="BM102" s="17">
        <v>0</v>
      </c>
      <c r="BN102" s="17">
        <v>0</v>
      </c>
      <c r="BO102" s="17">
        <v>0</v>
      </c>
      <c r="BP102" s="17">
        <v>0</v>
      </c>
      <c r="BQ102" s="17">
        <v>0</v>
      </c>
      <c r="BR102" s="17">
        <v>0</v>
      </c>
      <c r="BS102" s="17">
        <v>0</v>
      </c>
      <c r="BT102" s="17">
        <v>0</v>
      </c>
      <c r="BU102" s="17">
        <v>0</v>
      </c>
      <c r="BV102" s="17">
        <v>1.96300707285058</v>
      </c>
      <c r="BW102" s="17">
        <v>0</v>
      </c>
      <c r="BX102" s="17">
        <v>0</v>
      </c>
      <c r="BY102" s="17">
        <v>0</v>
      </c>
      <c r="BZ102" s="17">
        <v>0</v>
      </c>
      <c r="CA102" s="17">
        <v>0</v>
      </c>
      <c r="CB102" s="17">
        <v>0</v>
      </c>
      <c r="CC102" s="17">
        <v>0</v>
      </c>
      <c r="CD102" s="17">
        <v>0</v>
      </c>
      <c r="CE102" s="17">
        <v>0</v>
      </c>
      <c r="CF102" s="17">
        <v>0</v>
      </c>
      <c r="CG102" s="17">
        <v>0</v>
      </c>
      <c r="CH102" s="17">
        <v>0</v>
      </c>
      <c r="CI102" s="17">
        <v>2.0279700756072998</v>
      </c>
      <c r="CJ102" s="17">
        <v>0</v>
      </c>
      <c r="CK102" s="17">
        <v>0</v>
      </c>
      <c r="CL102" s="17">
        <v>0</v>
      </c>
      <c r="CM102" s="17">
        <v>0</v>
      </c>
      <c r="CN102" s="17">
        <v>0</v>
      </c>
      <c r="CO102" s="17">
        <v>0</v>
      </c>
      <c r="CP102" s="17">
        <v>0</v>
      </c>
      <c r="CQ102" s="17">
        <v>0</v>
      </c>
      <c r="CR102" s="17">
        <v>0</v>
      </c>
      <c r="CS102" s="17">
        <v>0</v>
      </c>
      <c r="CT102" s="17">
        <v>0</v>
      </c>
      <c r="CU102" s="17">
        <v>0</v>
      </c>
      <c r="CV102" s="17">
        <v>0</v>
      </c>
      <c r="CW102" s="17">
        <v>0</v>
      </c>
      <c r="CX102" s="17">
        <v>0</v>
      </c>
      <c r="CY102" s="17">
        <v>0</v>
      </c>
      <c r="CZ102" s="17">
        <v>0</v>
      </c>
      <c r="DA102" s="17">
        <v>0</v>
      </c>
      <c r="DB102" s="17">
        <v>0</v>
      </c>
      <c r="DC102" s="17">
        <v>0</v>
      </c>
      <c r="DD102" s="17">
        <v>0</v>
      </c>
      <c r="DE102" s="17">
        <v>0</v>
      </c>
      <c r="DF102" s="17">
        <v>0</v>
      </c>
      <c r="DG102" s="17">
        <v>0</v>
      </c>
      <c r="DH102" s="17">
        <v>0</v>
      </c>
      <c r="DI102" s="17">
        <v>0</v>
      </c>
      <c r="DJ102" s="17">
        <v>0</v>
      </c>
      <c r="DK102" s="17">
        <v>0</v>
      </c>
      <c r="DL102" s="17">
        <v>0</v>
      </c>
      <c r="DM102" s="17">
        <v>0</v>
      </c>
      <c r="DN102" s="17">
        <v>5.1999999999999998E-2</v>
      </c>
      <c r="DO102" s="17">
        <v>0</v>
      </c>
      <c r="DP102" s="17">
        <v>0</v>
      </c>
      <c r="DQ102" s="17">
        <v>0</v>
      </c>
      <c r="DR102" s="17">
        <v>0</v>
      </c>
      <c r="DS102" s="17">
        <v>0</v>
      </c>
      <c r="DT102" s="17">
        <v>0</v>
      </c>
      <c r="DU102" s="17">
        <v>0</v>
      </c>
      <c r="DV102" s="17">
        <v>0</v>
      </c>
      <c r="DW102" s="17">
        <v>0</v>
      </c>
      <c r="DX102" s="17">
        <v>0</v>
      </c>
      <c r="DY102" s="17">
        <v>0</v>
      </c>
      <c r="DZ102" s="17">
        <v>0</v>
      </c>
      <c r="EA102" s="17">
        <v>0</v>
      </c>
      <c r="EB102" s="17">
        <v>0</v>
      </c>
      <c r="EC102" s="17">
        <v>0</v>
      </c>
      <c r="ED102" s="17">
        <v>0</v>
      </c>
      <c r="EE102" s="17">
        <v>0</v>
      </c>
      <c r="EF102" s="17">
        <v>0</v>
      </c>
      <c r="EG102" s="17">
        <v>0</v>
      </c>
      <c r="EH102" s="17">
        <v>0</v>
      </c>
      <c r="EI102" s="17">
        <v>0</v>
      </c>
      <c r="EJ102" s="17">
        <v>0</v>
      </c>
      <c r="EK102" s="17">
        <v>0</v>
      </c>
      <c r="EL102" s="17">
        <v>0</v>
      </c>
      <c r="EM102" s="17">
        <v>0</v>
      </c>
      <c r="EN102" s="17">
        <v>0</v>
      </c>
      <c r="EO102" s="17">
        <v>0</v>
      </c>
      <c r="EP102" s="17">
        <v>0</v>
      </c>
      <c r="EQ102" s="17">
        <v>0</v>
      </c>
      <c r="ER102" s="17">
        <v>0</v>
      </c>
      <c r="ES102" s="17">
        <v>0</v>
      </c>
      <c r="ET102" s="17">
        <v>0</v>
      </c>
      <c r="EU102" s="17">
        <v>0</v>
      </c>
      <c r="EV102" s="17">
        <v>0</v>
      </c>
      <c r="EW102" s="17">
        <v>0</v>
      </c>
      <c r="EX102" s="17">
        <v>0</v>
      </c>
      <c r="EY102" s="17">
        <v>0</v>
      </c>
      <c r="EZ102" s="17">
        <v>0</v>
      </c>
      <c r="FA102" s="17">
        <v>0</v>
      </c>
      <c r="FB102" s="17">
        <v>0</v>
      </c>
      <c r="FC102" s="17">
        <v>0</v>
      </c>
      <c r="FD102" s="17">
        <v>0</v>
      </c>
      <c r="FE102" s="17">
        <v>0</v>
      </c>
      <c r="FF102" s="17">
        <v>0</v>
      </c>
      <c r="FG102" s="17">
        <v>0</v>
      </c>
      <c r="FH102" s="17">
        <v>0</v>
      </c>
      <c r="FI102" s="17">
        <v>0</v>
      </c>
      <c r="FJ102" s="17">
        <v>0</v>
      </c>
      <c r="FK102" s="17">
        <v>0</v>
      </c>
      <c r="FL102" s="17">
        <v>0</v>
      </c>
      <c r="FM102" s="17">
        <v>0</v>
      </c>
      <c r="FN102" s="17">
        <v>0</v>
      </c>
      <c r="FO102" s="17">
        <v>0</v>
      </c>
      <c r="FP102" s="17">
        <v>0</v>
      </c>
      <c r="FQ102" s="17">
        <v>0</v>
      </c>
      <c r="FR102" s="17">
        <v>0</v>
      </c>
      <c r="FS102" s="17">
        <v>3.7290028896207601</v>
      </c>
      <c r="FT102" s="17">
        <v>296.35627832271399</v>
      </c>
      <c r="FU102" s="17">
        <v>0</v>
      </c>
      <c r="FV102" s="17">
        <v>0</v>
      </c>
      <c r="FW102" s="17">
        <v>0</v>
      </c>
      <c r="FX102" s="17">
        <v>0</v>
      </c>
      <c r="FY102" s="17">
        <v>0</v>
      </c>
      <c r="FZ102" s="17">
        <v>0</v>
      </c>
      <c r="GA102" s="17">
        <v>0</v>
      </c>
      <c r="GB102" s="17">
        <v>0</v>
      </c>
      <c r="GC102" s="17">
        <v>0</v>
      </c>
      <c r="GD102" s="17">
        <v>0</v>
      </c>
      <c r="GE102" s="17">
        <v>0</v>
      </c>
      <c r="GF102" s="17">
        <v>0</v>
      </c>
      <c r="GG102" s="17">
        <v>14.8220085997709</v>
      </c>
      <c r="GH102" s="17">
        <v>0</v>
      </c>
      <c r="GI102" s="17">
        <v>0</v>
      </c>
      <c r="GJ102" s="17">
        <v>0.224246936702028</v>
      </c>
      <c r="GK102" s="17">
        <v>0</v>
      </c>
      <c r="GL102" s="17">
        <v>0</v>
      </c>
      <c r="GM102" s="17">
        <v>0</v>
      </c>
      <c r="GN102" s="17">
        <v>0</v>
      </c>
      <c r="GO102" s="17">
        <v>0</v>
      </c>
      <c r="GP102" s="17">
        <v>0</v>
      </c>
      <c r="GQ102" s="29">
        <v>319.24201424826333</v>
      </c>
      <c r="GR102" s="29">
        <v>1324.5630865932701</v>
      </c>
      <c r="GS102" s="18">
        <v>1324.3623265250301</v>
      </c>
      <c r="GT102" s="18">
        <v>0</v>
      </c>
      <c r="GU102" s="18">
        <v>0.20076006824011092</v>
      </c>
      <c r="GV102" s="18">
        <v>0.20076006824011092</v>
      </c>
      <c r="GW102" s="18">
        <v>0</v>
      </c>
      <c r="GX102" s="28">
        <v>24.100155984632664</v>
      </c>
      <c r="GY102" s="26">
        <v>0</v>
      </c>
      <c r="GZ102" s="26">
        <v>24.100155984632664</v>
      </c>
      <c r="HA102" s="18"/>
      <c r="HB102" s="29">
        <v>300.368258557182</v>
      </c>
      <c r="HC102" s="47">
        <v>1968.2735153833482</v>
      </c>
    </row>
    <row r="103" spans="2:211" s="14" customFormat="1" ht="17.25" customHeight="1" x14ac:dyDescent="0.25">
      <c r="B103" s="144" t="s">
        <v>411</v>
      </c>
      <c r="C103" s="145" t="s">
        <v>412</v>
      </c>
      <c r="D103" s="169">
        <v>0</v>
      </c>
      <c r="E103" s="169">
        <v>0</v>
      </c>
      <c r="F103" s="169">
        <v>0</v>
      </c>
      <c r="G103" s="169">
        <v>0</v>
      </c>
      <c r="H103" s="169">
        <v>0</v>
      </c>
      <c r="I103" s="169">
        <v>0</v>
      </c>
      <c r="J103" s="169">
        <v>0</v>
      </c>
      <c r="K103" s="169">
        <v>0</v>
      </c>
      <c r="L103" s="169">
        <v>0</v>
      </c>
      <c r="M103" s="169">
        <v>0</v>
      </c>
      <c r="N103" s="169">
        <v>0</v>
      </c>
      <c r="O103" s="169">
        <v>0</v>
      </c>
      <c r="P103" s="169">
        <v>0</v>
      </c>
      <c r="Q103" s="169">
        <v>0</v>
      </c>
      <c r="R103" s="169">
        <v>0</v>
      </c>
      <c r="S103" s="169">
        <v>6.6976190561081599E-3</v>
      </c>
      <c r="T103" s="169">
        <v>0</v>
      </c>
      <c r="U103" s="169">
        <v>0</v>
      </c>
      <c r="V103" s="169">
        <v>0</v>
      </c>
      <c r="W103" s="169">
        <v>0</v>
      </c>
      <c r="X103" s="169">
        <v>0</v>
      </c>
      <c r="Y103" s="169">
        <v>0</v>
      </c>
      <c r="Z103" s="169">
        <v>0</v>
      </c>
      <c r="AA103" s="169">
        <v>0</v>
      </c>
      <c r="AB103" s="169">
        <v>0</v>
      </c>
      <c r="AC103" s="169">
        <v>0</v>
      </c>
      <c r="AD103" s="169">
        <v>0</v>
      </c>
      <c r="AE103" s="17">
        <v>4.4857655797497396E-3</v>
      </c>
      <c r="AF103" s="17">
        <v>0</v>
      </c>
      <c r="AG103" s="17">
        <v>0</v>
      </c>
      <c r="AH103" s="17">
        <v>0</v>
      </c>
      <c r="AI103" s="17">
        <v>0</v>
      </c>
      <c r="AJ103" s="17">
        <v>0</v>
      </c>
      <c r="AK103" s="17">
        <v>0</v>
      </c>
      <c r="AL103" s="17">
        <v>0</v>
      </c>
      <c r="AM103" s="17">
        <v>0</v>
      </c>
      <c r="AN103" s="17">
        <v>0</v>
      </c>
      <c r="AO103" s="17">
        <v>0</v>
      </c>
      <c r="AP103" s="17">
        <v>0</v>
      </c>
      <c r="AQ103" s="17">
        <v>0</v>
      </c>
      <c r="AR103" s="17">
        <v>0</v>
      </c>
      <c r="AS103" s="17">
        <v>0</v>
      </c>
      <c r="AT103" s="17">
        <v>0</v>
      </c>
      <c r="AU103" s="17">
        <v>0</v>
      </c>
      <c r="AV103" s="17">
        <v>0</v>
      </c>
      <c r="AW103" s="17">
        <v>0</v>
      </c>
      <c r="AX103" s="17">
        <v>0</v>
      </c>
      <c r="AY103" s="17">
        <v>0</v>
      </c>
      <c r="AZ103" s="17">
        <v>0</v>
      </c>
      <c r="BA103" s="17">
        <v>0</v>
      </c>
      <c r="BB103" s="17">
        <v>0</v>
      </c>
      <c r="BC103" s="17">
        <v>0</v>
      </c>
      <c r="BD103" s="17">
        <v>0</v>
      </c>
      <c r="BE103" s="17">
        <v>0</v>
      </c>
      <c r="BF103" s="17">
        <v>0</v>
      </c>
      <c r="BG103" s="17">
        <v>0</v>
      </c>
      <c r="BH103" s="17">
        <v>0</v>
      </c>
      <c r="BI103" s="17">
        <v>0</v>
      </c>
      <c r="BJ103" s="17">
        <v>0</v>
      </c>
      <c r="BK103" s="17">
        <v>0</v>
      </c>
      <c r="BL103" s="17">
        <v>0</v>
      </c>
      <c r="BM103" s="17">
        <v>0</v>
      </c>
      <c r="BN103" s="17">
        <v>0</v>
      </c>
      <c r="BO103" s="17">
        <v>0</v>
      </c>
      <c r="BP103" s="17">
        <v>0</v>
      </c>
      <c r="BQ103" s="17">
        <v>0</v>
      </c>
      <c r="BR103" s="17">
        <v>0</v>
      </c>
      <c r="BS103" s="17">
        <v>0</v>
      </c>
      <c r="BT103" s="17">
        <v>0</v>
      </c>
      <c r="BU103" s="17">
        <v>0</v>
      </c>
      <c r="BV103" s="17">
        <v>0</v>
      </c>
      <c r="BW103" s="17">
        <v>0</v>
      </c>
      <c r="BX103" s="17">
        <v>0</v>
      </c>
      <c r="BY103" s="17">
        <v>0</v>
      </c>
      <c r="BZ103" s="17">
        <v>0</v>
      </c>
      <c r="CA103" s="17">
        <v>0</v>
      </c>
      <c r="CB103" s="17">
        <v>0</v>
      </c>
      <c r="CC103" s="17">
        <v>0</v>
      </c>
      <c r="CD103" s="17">
        <v>0</v>
      </c>
      <c r="CE103" s="17">
        <v>0</v>
      </c>
      <c r="CF103" s="17">
        <v>0</v>
      </c>
      <c r="CG103" s="17">
        <v>0</v>
      </c>
      <c r="CH103" s="17">
        <v>0</v>
      </c>
      <c r="CI103" s="17">
        <v>0</v>
      </c>
      <c r="CJ103" s="17">
        <v>0</v>
      </c>
      <c r="CK103" s="17">
        <v>0</v>
      </c>
      <c r="CL103" s="17">
        <v>12.750975510568001</v>
      </c>
      <c r="CM103" s="17">
        <v>0</v>
      </c>
      <c r="CN103" s="17">
        <v>0</v>
      </c>
      <c r="CO103" s="17">
        <v>0</v>
      </c>
      <c r="CP103" s="17">
        <v>0</v>
      </c>
      <c r="CQ103" s="17">
        <v>0</v>
      </c>
      <c r="CR103" s="17">
        <v>0</v>
      </c>
      <c r="CS103" s="17">
        <v>0</v>
      </c>
      <c r="CT103" s="17">
        <v>0</v>
      </c>
      <c r="CU103" s="17">
        <v>0</v>
      </c>
      <c r="CV103" s="17">
        <v>0</v>
      </c>
      <c r="CW103" s="17">
        <v>0</v>
      </c>
      <c r="CX103" s="17">
        <v>0</v>
      </c>
      <c r="CY103" s="17">
        <v>0</v>
      </c>
      <c r="CZ103" s="17">
        <v>0</v>
      </c>
      <c r="DA103" s="17">
        <v>0</v>
      </c>
      <c r="DB103" s="17">
        <v>0</v>
      </c>
      <c r="DC103" s="17">
        <v>0</v>
      </c>
      <c r="DD103" s="17">
        <v>0</v>
      </c>
      <c r="DE103" s="17">
        <v>0</v>
      </c>
      <c r="DF103" s="17">
        <v>0</v>
      </c>
      <c r="DG103" s="17">
        <v>0</v>
      </c>
      <c r="DH103" s="17">
        <v>0</v>
      </c>
      <c r="DI103" s="17">
        <v>0</v>
      </c>
      <c r="DJ103" s="17">
        <v>0</v>
      </c>
      <c r="DK103" s="17">
        <v>0</v>
      </c>
      <c r="DL103" s="17">
        <v>0</v>
      </c>
      <c r="DM103" s="17">
        <v>0</v>
      </c>
      <c r="DN103" s="17">
        <v>0</v>
      </c>
      <c r="DO103" s="17">
        <v>0</v>
      </c>
      <c r="DP103" s="17">
        <v>0</v>
      </c>
      <c r="DQ103" s="17">
        <v>0</v>
      </c>
      <c r="DR103" s="17">
        <v>0</v>
      </c>
      <c r="DS103" s="17">
        <v>0</v>
      </c>
      <c r="DT103" s="17">
        <v>0</v>
      </c>
      <c r="DU103" s="17">
        <v>0</v>
      </c>
      <c r="DV103" s="17">
        <v>0</v>
      </c>
      <c r="DW103" s="17">
        <v>0</v>
      </c>
      <c r="DX103" s="17">
        <v>0</v>
      </c>
      <c r="DY103" s="17">
        <v>0</v>
      </c>
      <c r="DZ103" s="17">
        <v>0</v>
      </c>
      <c r="EA103" s="17">
        <v>0</v>
      </c>
      <c r="EB103" s="17">
        <v>0</v>
      </c>
      <c r="EC103" s="17">
        <v>0</v>
      </c>
      <c r="ED103" s="17">
        <v>0</v>
      </c>
      <c r="EE103" s="17">
        <v>0</v>
      </c>
      <c r="EF103" s="17">
        <v>0</v>
      </c>
      <c r="EG103" s="17">
        <v>0</v>
      </c>
      <c r="EH103" s="17">
        <v>0</v>
      </c>
      <c r="EI103" s="17">
        <v>0</v>
      </c>
      <c r="EJ103" s="17">
        <v>0</v>
      </c>
      <c r="EK103" s="17">
        <v>0</v>
      </c>
      <c r="EL103" s="17">
        <v>0</v>
      </c>
      <c r="EM103" s="17">
        <v>0</v>
      </c>
      <c r="EN103" s="17">
        <v>0</v>
      </c>
      <c r="EO103" s="17">
        <v>0</v>
      </c>
      <c r="EP103" s="17">
        <v>0</v>
      </c>
      <c r="EQ103" s="17">
        <v>0</v>
      </c>
      <c r="ER103" s="17">
        <v>0</v>
      </c>
      <c r="ES103" s="17">
        <v>0</v>
      </c>
      <c r="ET103" s="17">
        <v>0</v>
      </c>
      <c r="EU103" s="17">
        <v>0</v>
      </c>
      <c r="EV103" s="17">
        <v>0</v>
      </c>
      <c r="EW103" s="17">
        <v>0</v>
      </c>
      <c r="EX103" s="17">
        <v>0</v>
      </c>
      <c r="EY103" s="17">
        <v>0</v>
      </c>
      <c r="EZ103" s="17">
        <v>0</v>
      </c>
      <c r="FA103" s="17">
        <v>0</v>
      </c>
      <c r="FB103" s="17">
        <v>0</v>
      </c>
      <c r="FC103" s="17">
        <v>0</v>
      </c>
      <c r="FD103" s="17">
        <v>0</v>
      </c>
      <c r="FE103" s="17">
        <v>0</v>
      </c>
      <c r="FF103" s="17">
        <v>0</v>
      </c>
      <c r="FG103" s="17">
        <v>0</v>
      </c>
      <c r="FH103" s="17">
        <v>0</v>
      </c>
      <c r="FI103" s="17">
        <v>0</v>
      </c>
      <c r="FJ103" s="17">
        <v>0</v>
      </c>
      <c r="FK103" s="17">
        <v>0</v>
      </c>
      <c r="FL103" s="17">
        <v>0</v>
      </c>
      <c r="FM103" s="17">
        <v>0</v>
      </c>
      <c r="FN103" s="17">
        <v>0</v>
      </c>
      <c r="FO103" s="17">
        <v>0</v>
      </c>
      <c r="FP103" s="17">
        <v>0</v>
      </c>
      <c r="FQ103" s="17">
        <v>0</v>
      </c>
      <c r="FR103" s="17">
        <v>0</v>
      </c>
      <c r="FS103" s="17">
        <v>2.9013362547457199E-2</v>
      </c>
      <c r="FT103" s="17">
        <v>2.3057885447405702</v>
      </c>
      <c r="FU103" s="17">
        <v>0</v>
      </c>
      <c r="FV103" s="17">
        <v>0</v>
      </c>
      <c r="FW103" s="17">
        <v>0</v>
      </c>
      <c r="FX103" s="17">
        <v>0</v>
      </c>
      <c r="FY103" s="17">
        <v>0</v>
      </c>
      <c r="FZ103" s="17">
        <v>0</v>
      </c>
      <c r="GA103" s="17">
        <v>0</v>
      </c>
      <c r="GB103" s="17">
        <v>0</v>
      </c>
      <c r="GC103" s="17">
        <v>0</v>
      </c>
      <c r="GD103" s="17">
        <v>0</v>
      </c>
      <c r="GE103" s="17">
        <v>0</v>
      </c>
      <c r="GF103" s="17">
        <v>0</v>
      </c>
      <c r="GG103" s="17">
        <v>0</v>
      </c>
      <c r="GH103" s="17">
        <v>0</v>
      </c>
      <c r="GI103" s="17">
        <v>0</v>
      </c>
      <c r="GJ103" s="17">
        <v>0</v>
      </c>
      <c r="GK103" s="17">
        <v>0</v>
      </c>
      <c r="GL103" s="17">
        <v>0</v>
      </c>
      <c r="GM103" s="17">
        <v>0</v>
      </c>
      <c r="GN103" s="17">
        <v>0</v>
      </c>
      <c r="GO103" s="17">
        <v>0</v>
      </c>
      <c r="GP103" s="17">
        <v>0</v>
      </c>
      <c r="GQ103" s="29">
        <v>15.096960802491878</v>
      </c>
      <c r="GR103" s="29">
        <v>191.38848509128499</v>
      </c>
      <c r="GS103" s="18">
        <v>181.94686529069045</v>
      </c>
      <c r="GT103" s="18">
        <v>0</v>
      </c>
      <c r="GU103" s="18">
        <v>9.4416198005945269</v>
      </c>
      <c r="GV103" s="18">
        <v>9.4416198005945269</v>
      </c>
      <c r="GW103" s="18">
        <v>0</v>
      </c>
      <c r="GX103" s="28">
        <v>5.7276411134891179</v>
      </c>
      <c r="GY103" s="26">
        <v>0</v>
      </c>
      <c r="GZ103" s="26">
        <v>5.7276411134891179</v>
      </c>
      <c r="HA103" s="18"/>
      <c r="HB103" s="29">
        <v>50.188205270949702</v>
      </c>
      <c r="HC103" s="47">
        <v>262.40129227821569</v>
      </c>
    </row>
    <row r="104" spans="2:211" s="14" customFormat="1" ht="17.25" customHeight="1" x14ac:dyDescent="0.25">
      <c r="B104" s="144" t="s">
        <v>413</v>
      </c>
      <c r="C104" s="145" t="s">
        <v>414</v>
      </c>
      <c r="D104" s="169">
        <v>0</v>
      </c>
      <c r="E104" s="169">
        <v>0</v>
      </c>
      <c r="F104" s="169">
        <v>0</v>
      </c>
      <c r="G104" s="169">
        <v>0</v>
      </c>
      <c r="H104" s="169">
        <v>0</v>
      </c>
      <c r="I104" s="169">
        <v>0</v>
      </c>
      <c r="J104" s="169">
        <v>0</v>
      </c>
      <c r="K104" s="169">
        <v>0</v>
      </c>
      <c r="L104" s="169">
        <v>0</v>
      </c>
      <c r="M104" s="169">
        <v>0</v>
      </c>
      <c r="N104" s="169">
        <v>0</v>
      </c>
      <c r="O104" s="169">
        <v>0</v>
      </c>
      <c r="P104" s="169">
        <v>0</v>
      </c>
      <c r="Q104" s="169">
        <v>0</v>
      </c>
      <c r="R104" s="169">
        <v>0</v>
      </c>
      <c r="S104" s="169">
        <v>1.7878278602316399E-2</v>
      </c>
      <c r="T104" s="169">
        <v>0</v>
      </c>
      <c r="U104" s="169">
        <v>0</v>
      </c>
      <c r="V104" s="169">
        <v>0</v>
      </c>
      <c r="W104" s="169">
        <v>0</v>
      </c>
      <c r="X104" s="169">
        <v>0</v>
      </c>
      <c r="Y104" s="169">
        <v>0</v>
      </c>
      <c r="Z104" s="169">
        <v>0</v>
      </c>
      <c r="AA104" s="169">
        <v>0</v>
      </c>
      <c r="AB104" s="169">
        <v>0</v>
      </c>
      <c r="AC104" s="169">
        <v>0</v>
      </c>
      <c r="AD104" s="169">
        <v>0</v>
      </c>
      <c r="AE104" s="17">
        <v>1.20946255009339E-2</v>
      </c>
      <c r="AF104" s="17">
        <v>0</v>
      </c>
      <c r="AG104" s="17">
        <v>0</v>
      </c>
      <c r="AH104" s="17">
        <v>0</v>
      </c>
      <c r="AI104" s="17">
        <v>0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7">
        <v>0</v>
      </c>
      <c r="AP104" s="17">
        <v>0</v>
      </c>
      <c r="AQ104" s="17">
        <v>0</v>
      </c>
      <c r="AR104" s="17">
        <v>0</v>
      </c>
      <c r="AS104" s="17">
        <v>0</v>
      </c>
      <c r="AT104" s="17">
        <v>0</v>
      </c>
      <c r="AU104" s="17">
        <v>0</v>
      </c>
      <c r="AV104" s="17">
        <v>0</v>
      </c>
      <c r="AW104" s="17">
        <v>0</v>
      </c>
      <c r="AX104" s="17">
        <v>0</v>
      </c>
      <c r="AY104" s="17">
        <v>0</v>
      </c>
      <c r="AZ104" s="17">
        <v>0</v>
      </c>
      <c r="BA104" s="17">
        <v>0</v>
      </c>
      <c r="BB104" s="17">
        <v>0</v>
      </c>
      <c r="BC104" s="17">
        <v>0</v>
      </c>
      <c r="BD104" s="17">
        <v>0</v>
      </c>
      <c r="BE104" s="17">
        <v>0</v>
      </c>
      <c r="BF104" s="17">
        <v>0</v>
      </c>
      <c r="BG104" s="17">
        <v>0</v>
      </c>
      <c r="BH104" s="17">
        <v>0</v>
      </c>
      <c r="BI104" s="17">
        <v>0</v>
      </c>
      <c r="BJ104" s="17">
        <v>0</v>
      </c>
      <c r="BK104" s="17">
        <v>0</v>
      </c>
      <c r="BL104" s="17">
        <v>0</v>
      </c>
      <c r="BM104" s="17">
        <v>0</v>
      </c>
      <c r="BN104" s="17">
        <v>0</v>
      </c>
      <c r="BO104" s="17">
        <v>13.201908532513199</v>
      </c>
      <c r="BP104" s="17">
        <v>1.0687737725322699</v>
      </c>
      <c r="BQ104" s="17">
        <v>0</v>
      </c>
      <c r="BR104" s="17">
        <v>0</v>
      </c>
      <c r="BS104" s="17">
        <v>0</v>
      </c>
      <c r="BT104" s="17">
        <v>101.832512271826</v>
      </c>
      <c r="BU104" s="17">
        <v>0</v>
      </c>
      <c r="BV104" s="17">
        <v>82.796089584806296</v>
      </c>
      <c r="BW104" s="17">
        <v>0</v>
      </c>
      <c r="BX104" s="17">
        <v>0</v>
      </c>
      <c r="BY104" s="17">
        <v>0</v>
      </c>
      <c r="BZ104" s="17">
        <v>0</v>
      </c>
      <c r="CA104" s="17">
        <v>0</v>
      </c>
      <c r="CB104" s="17">
        <v>0</v>
      </c>
      <c r="CC104" s="17">
        <v>0</v>
      </c>
      <c r="CD104" s="17">
        <v>0</v>
      </c>
      <c r="CE104" s="17">
        <v>0</v>
      </c>
      <c r="CF104" s="17">
        <v>0</v>
      </c>
      <c r="CG104" s="17">
        <v>0</v>
      </c>
      <c r="CH104" s="17">
        <v>0.18210997867612999</v>
      </c>
      <c r="CI104" s="17">
        <v>0</v>
      </c>
      <c r="CJ104" s="17">
        <v>0</v>
      </c>
      <c r="CK104" s="17">
        <v>0</v>
      </c>
      <c r="CL104" s="17">
        <v>0</v>
      </c>
      <c r="CM104" s="17">
        <v>0</v>
      </c>
      <c r="CN104" s="17">
        <v>0</v>
      </c>
      <c r="CO104" s="17">
        <v>0</v>
      </c>
      <c r="CP104" s="17">
        <v>0</v>
      </c>
      <c r="CQ104" s="17">
        <v>0</v>
      </c>
      <c r="CR104" s="17">
        <v>0</v>
      </c>
      <c r="CS104" s="17">
        <v>0</v>
      </c>
      <c r="CT104" s="17">
        <v>0</v>
      </c>
      <c r="CU104" s="17">
        <v>0</v>
      </c>
      <c r="CV104" s="17">
        <v>0</v>
      </c>
      <c r="CW104" s="17">
        <v>1.369</v>
      </c>
      <c r="CX104" s="17">
        <v>0</v>
      </c>
      <c r="CY104" s="17">
        <v>0</v>
      </c>
      <c r="CZ104" s="17">
        <v>0</v>
      </c>
      <c r="DA104" s="17">
        <v>0</v>
      </c>
      <c r="DB104" s="17">
        <v>0</v>
      </c>
      <c r="DC104" s="17">
        <v>0</v>
      </c>
      <c r="DD104" s="17">
        <v>0</v>
      </c>
      <c r="DE104" s="17">
        <v>0</v>
      </c>
      <c r="DF104" s="17">
        <v>0</v>
      </c>
      <c r="DG104" s="17">
        <v>0</v>
      </c>
      <c r="DH104" s="17">
        <v>0</v>
      </c>
      <c r="DI104" s="17">
        <v>0</v>
      </c>
      <c r="DJ104" s="17">
        <v>0</v>
      </c>
      <c r="DK104" s="17">
        <v>0</v>
      </c>
      <c r="DL104" s="17">
        <v>0</v>
      </c>
      <c r="DM104" s="17">
        <v>0</v>
      </c>
      <c r="DN104" s="17">
        <v>0</v>
      </c>
      <c r="DO104" s="17">
        <v>0</v>
      </c>
      <c r="DP104" s="17">
        <v>0</v>
      </c>
      <c r="DQ104" s="17">
        <v>0</v>
      </c>
      <c r="DR104" s="17">
        <v>0</v>
      </c>
      <c r="DS104" s="17">
        <v>3.2587942400688998E-2</v>
      </c>
      <c r="DT104" s="17">
        <v>0</v>
      </c>
      <c r="DU104" s="17">
        <v>0</v>
      </c>
      <c r="DV104" s="17">
        <v>0</v>
      </c>
      <c r="DW104" s="17">
        <v>0</v>
      </c>
      <c r="DX104" s="17">
        <v>0</v>
      </c>
      <c r="DY104" s="17">
        <v>0</v>
      </c>
      <c r="DZ104" s="17">
        <v>0</v>
      </c>
      <c r="EA104" s="17">
        <v>0</v>
      </c>
      <c r="EB104" s="17">
        <v>0</v>
      </c>
      <c r="EC104" s="17">
        <v>0</v>
      </c>
      <c r="ED104" s="17">
        <v>0</v>
      </c>
      <c r="EE104" s="17">
        <v>0</v>
      </c>
      <c r="EF104" s="17">
        <v>0</v>
      </c>
      <c r="EG104" s="17">
        <v>0</v>
      </c>
      <c r="EH104" s="17">
        <v>0</v>
      </c>
      <c r="EI104" s="17">
        <v>0</v>
      </c>
      <c r="EJ104" s="17">
        <v>0</v>
      </c>
      <c r="EK104" s="17">
        <v>0</v>
      </c>
      <c r="EL104" s="17">
        <v>0</v>
      </c>
      <c r="EM104" s="17">
        <v>0</v>
      </c>
      <c r="EN104" s="17">
        <v>0</v>
      </c>
      <c r="EO104" s="17">
        <v>0</v>
      </c>
      <c r="EP104" s="17">
        <v>0</v>
      </c>
      <c r="EQ104" s="17">
        <v>0</v>
      </c>
      <c r="ER104" s="17">
        <v>0</v>
      </c>
      <c r="ES104" s="17">
        <v>0</v>
      </c>
      <c r="ET104" s="17">
        <v>0</v>
      </c>
      <c r="EU104" s="17">
        <v>0</v>
      </c>
      <c r="EV104" s="17">
        <v>0</v>
      </c>
      <c r="EW104" s="17">
        <v>0</v>
      </c>
      <c r="EX104" s="17">
        <v>0</v>
      </c>
      <c r="EY104" s="17">
        <v>0</v>
      </c>
      <c r="EZ104" s="17">
        <v>0</v>
      </c>
      <c r="FA104" s="17">
        <v>0</v>
      </c>
      <c r="FB104" s="17">
        <v>0</v>
      </c>
      <c r="FC104" s="17">
        <v>0</v>
      </c>
      <c r="FD104" s="17">
        <v>0</v>
      </c>
      <c r="FE104" s="17">
        <v>0</v>
      </c>
      <c r="FF104" s="17">
        <v>0</v>
      </c>
      <c r="FG104" s="17">
        <v>0</v>
      </c>
      <c r="FH104" s="17">
        <v>0</v>
      </c>
      <c r="FI104" s="17">
        <v>0</v>
      </c>
      <c r="FJ104" s="17">
        <v>0</v>
      </c>
      <c r="FK104" s="17">
        <v>0</v>
      </c>
      <c r="FL104" s="17">
        <v>0</v>
      </c>
      <c r="FM104" s="17">
        <v>0</v>
      </c>
      <c r="FN104" s="17">
        <v>0</v>
      </c>
      <c r="FO104" s="17">
        <v>0</v>
      </c>
      <c r="FP104" s="17">
        <v>0</v>
      </c>
      <c r="FQ104" s="17">
        <v>0</v>
      </c>
      <c r="FR104" s="17">
        <v>0</v>
      </c>
      <c r="FS104" s="17">
        <v>0.759350844480841</v>
      </c>
      <c r="FT104" s="17">
        <v>60.3481404742056</v>
      </c>
      <c r="FU104" s="17">
        <v>0</v>
      </c>
      <c r="FV104" s="17">
        <v>0</v>
      </c>
      <c r="FW104" s="17">
        <v>0</v>
      </c>
      <c r="FX104" s="17">
        <v>0</v>
      </c>
      <c r="FY104" s="17">
        <v>0</v>
      </c>
      <c r="FZ104" s="17">
        <v>0</v>
      </c>
      <c r="GA104" s="17">
        <v>0</v>
      </c>
      <c r="GB104" s="17">
        <v>0</v>
      </c>
      <c r="GC104" s="17">
        <v>0</v>
      </c>
      <c r="GD104" s="17">
        <v>0</v>
      </c>
      <c r="GE104" s="17">
        <v>0</v>
      </c>
      <c r="GF104" s="17">
        <v>0</v>
      </c>
      <c r="GG104" s="17">
        <v>0.83008758170771202</v>
      </c>
      <c r="GH104" s="17">
        <v>0</v>
      </c>
      <c r="GI104" s="17">
        <v>0</v>
      </c>
      <c r="GJ104" s="17">
        <v>0</v>
      </c>
      <c r="GK104" s="17">
        <v>0</v>
      </c>
      <c r="GL104" s="17">
        <v>0</v>
      </c>
      <c r="GM104" s="17">
        <v>0</v>
      </c>
      <c r="GN104" s="17">
        <v>0</v>
      </c>
      <c r="GO104" s="17">
        <v>0</v>
      </c>
      <c r="GP104" s="17">
        <v>0</v>
      </c>
      <c r="GQ104" s="29">
        <v>262.45053388725165</v>
      </c>
      <c r="GR104" s="29">
        <v>80.177265243009202</v>
      </c>
      <c r="GS104" s="18">
        <v>79.991617960465206</v>
      </c>
      <c r="GT104" s="18">
        <v>0</v>
      </c>
      <c r="GU104" s="18">
        <v>0.18564728254399282</v>
      </c>
      <c r="GV104" s="19">
        <v>0.18564728254399282</v>
      </c>
      <c r="GW104" s="18">
        <v>0</v>
      </c>
      <c r="GX104" s="28">
        <v>23.182508205447437</v>
      </c>
      <c r="GY104" s="26">
        <v>0</v>
      </c>
      <c r="GZ104" s="26">
        <v>23.182508205447437</v>
      </c>
      <c r="HA104" s="18"/>
      <c r="HB104" s="29">
        <v>0</v>
      </c>
      <c r="HC104" s="47">
        <v>365.81030733570833</v>
      </c>
    </row>
    <row r="105" spans="2:211" s="14" customFormat="1" ht="17.25" customHeight="1" x14ac:dyDescent="0.25">
      <c r="B105" s="144" t="s">
        <v>415</v>
      </c>
      <c r="C105" s="145" t="s">
        <v>416</v>
      </c>
      <c r="D105" s="169">
        <v>0</v>
      </c>
      <c r="E105" s="169">
        <v>0</v>
      </c>
      <c r="F105" s="169">
        <v>0</v>
      </c>
      <c r="G105" s="169">
        <v>0</v>
      </c>
      <c r="H105" s="169">
        <v>0</v>
      </c>
      <c r="I105" s="169">
        <v>0</v>
      </c>
      <c r="J105" s="169">
        <v>0</v>
      </c>
      <c r="K105" s="169">
        <v>0</v>
      </c>
      <c r="L105" s="169">
        <v>0</v>
      </c>
      <c r="M105" s="169">
        <v>0</v>
      </c>
      <c r="N105" s="169">
        <v>0</v>
      </c>
      <c r="O105" s="169">
        <v>0</v>
      </c>
      <c r="P105" s="169">
        <v>0</v>
      </c>
      <c r="Q105" s="169">
        <v>0</v>
      </c>
      <c r="R105" s="169">
        <v>0</v>
      </c>
      <c r="S105" s="169">
        <v>4.6591523962641601E-2</v>
      </c>
      <c r="T105" s="169">
        <v>0</v>
      </c>
      <c r="U105" s="169">
        <v>0</v>
      </c>
      <c r="V105" s="169">
        <v>0</v>
      </c>
      <c r="W105" s="169">
        <v>0</v>
      </c>
      <c r="X105" s="169">
        <v>0</v>
      </c>
      <c r="Y105" s="169">
        <v>0</v>
      </c>
      <c r="Z105" s="169">
        <v>0</v>
      </c>
      <c r="AA105" s="169">
        <v>0</v>
      </c>
      <c r="AB105" s="169">
        <v>0</v>
      </c>
      <c r="AC105" s="169">
        <v>0</v>
      </c>
      <c r="AD105" s="169">
        <v>0</v>
      </c>
      <c r="AE105" s="17">
        <v>2.5371944571316599E-2</v>
      </c>
      <c r="AF105" s="17">
        <v>0</v>
      </c>
      <c r="AG105" s="17">
        <v>0</v>
      </c>
      <c r="AH105" s="17">
        <v>0</v>
      </c>
      <c r="AI105" s="17">
        <v>0</v>
      </c>
      <c r="AJ105" s="17">
        <v>0</v>
      </c>
      <c r="AK105" s="17">
        <v>0</v>
      </c>
      <c r="AL105" s="17">
        <v>0</v>
      </c>
      <c r="AM105" s="17">
        <v>0</v>
      </c>
      <c r="AN105" s="17">
        <v>0</v>
      </c>
      <c r="AO105" s="17">
        <v>0</v>
      </c>
      <c r="AP105" s="17">
        <v>0</v>
      </c>
      <c r="AQ105" s="17">
        <v>0</v>
      </c>
      <c r="AR105" s="17">
        <v>0</v>
      </c>
      <c r="AS105" s="17">
        <v>0</v>
      </c>
      <c r="AT105" s="17">
        <v>0</v>
      </c>
      <c r="AU105" s="17">
        <v>0</v>
      </c>
      <c r="AV105" s="17">
        <v>0</v>
      </c>
      <c r="AW105" s="17">
        <v>0</v>
      </c>
      <c r="AX105" s="17">
        <v>0</v>
      </c>
      <c r="AY105" s="17">
        <v>0</v>
      </c>
      <c r="AZ105" s="17">
        <v>0</v>
      </c>
      <c r="BA105" s="17">
        <v>0</v>
      </c>
      <c r="BB105" s="17">
        <v>0</v>
      </c>
      <c r="BC105" s="17">
        <v>0</v>
      </c>
      <c r="BD105" s="17">
        <v>0</v>
      </c>
      <c r="BE105" s="17">
        <v>0</v>
      </c>
      <c r="BF105" s="17">
        <v>0</v>
      </c>
      <c r="BG105" s="17">
        <v>0</v>
      </c>
      <c r="BH105" s="17">
        <v>0</v>
      </c>
      <c r="BI105" s="17">
        <v>0</v>
      </c>
      <c r="BJ105" s="17">
        <v>0</v>
      </c>
      <c r="BK105" s="17">
        <v>0</v>
      </c>
      <c r="BL105" s="17">
        <v>0</v>
      </c>
      <c r="BM105" s="17">
        <v>0</v>
      </c>
      <c r="BN105" s="17">
        <v>0</v>
      </c>
      <c r="BO105" s="17">
        <v>2.0111309999999998</v>
      </c>
      <c r="BP105" s="17">
        <v>0</v>
      </c>
      <c r="BQ105" s="17">
        <v>0</v>
      </c>
      <c r="BR105" s="17">
        <v>0</v>
      </c>
      <c r="BS105" s="17">
        <v>0</v>
      </c>
      <c r="BT105" s="17">
        <v>0</v>
      </c>
      <c r="BU105" s="17">
        <v>0</v>
      </c>
      <c r="BV105" s="17">
        <v>15.8292845889479</v>
      </c>
      <c r="BW105" s="17">
        <v>0</v>
      </c>
      <c r="BX105" s="17">
        <v>0</v>
      </c>
      <c r="BY105" s="17">
        <v>0</v>
      </c>
      <c r="BZ105" s="17">
        <v>0</v>
      </c>
      <c r="CA105" s="17">
        <v>0</v>
      </c>
      <c r="CB105" s="17">
        <v>0</v>
      </c>
      <c r="CC105" s="17">
        <v>0</v>
      </c>
      <c r="CD105" s="17">
        <v>0</v>
      </c>
      <c r="CE105" s="17">
        <v>0</v>
      </c>
      <c r="CF105" s="17">
        <v>0</v>
      </c>
      <c r="CG105" s="17">
        <v>0</v>
      </c>
      <c r="CH105" s="17">
        <v>0</v>
      </c>
      <c r="CI105" s="17">
        <v>4.8838928341865496E-3</v>
      </c>
      <c r="CJ105" s="17">
        <v>0</v>
      </c>
      <c r="CK105" s="17">
        <v>0</v>
      </c>
      <c r="CL105" s="17">
        <v>0</v>
      </c>
      <c r="CM105" s="17">
        <v>0</v>
      </c>
      <c r="CN105" s="17">
        <v>0</v>
      </c>
      <c r="CO105" s="17">
        <v>0</v>
      </c>
      <c r="CP105" s="17">
        <v>0</v>
      </c>
      <c r="CQ105" s="17">
        <v>0</v>
      </c>
      <c r="CR105" s="17">
        <v>0</v>
      </c>
      <c r="CS105" s="17">
        <v>0</v>
      </c>
      <c r="CT105" s="17">
        <v>0</v>
      </c>
      <c r="CU105" s="17">
        <v>0</v>
      </c>
      <c r="CV105" s="17">
        <v>0</v>
      </c>
      <c r="CW105" s="17">
        <v>0</v>
      </c>
      <c r="CX105" s="17">
        <v>0</v>
      </c>
      <c r="CY105" s="17">
        <v>0</v>
      </c>
      <c r="CZ105" s="17">
        <v>0</v>
      </c>
      <c r="DA105" s="17">
        <v>0</v>
      </c>
      <c r="DB105" s="17">
        <v>0</v>
      </c>
      <c r="DC105" s="17">
        <v>0</v>
      </c>
      <c r="DD105" s="17">
        <v>0</v>
      </c>
      <c r="DE105" s="17">
        <v>0</v>
      </c>
      <c r="DF105" s="17">
        <v>0</v>
      </c>
      <c r="DG105" s="17">
        <v>0</v>
      </c>
      <c r="DH105" s="17">
        <v>0</v>
      </c>
      <c r="DI105" s="17">
        <v>0</v>
      </c>
      <c r="DJ105" s="17">
        <v>0</v>
      </c>
      <c r="DK105" s="17">
        <v>0</v>
      </c>
      <c r="DL105" s="17">
        <v>0</v>
      </c>
      <c r="DM105" s="17">
        <v>0</v>
      </c>
      <c r="DN105" s="17">
        <v>0</v>
      </c>
      <c r="DO105" s="17">
        <v>0</v>
      </c>
      <c r="DP105" s="17">
        <v>0</v>
      </c>
      <c r="DQ105" s="17">
        <v>0.16110810123012201</v>
      </c>
      <c r="DR105" s="17">
        <v>1.0819595842069101</v>
      </c>
      <c r="DS105" s="17">
        <v>0</v>
      </c>
      <c r="DT105" s="17">
        <v>0</v>
      </c>
      <c r="DU105" s="17">
        <v>0</v>
      </c>
      <c r="DV105" s="17">
        <v>0</v>
      </c>
      <c r="DW105" s="17">
        <v>0</v>
      </c>
      <c r="DX105" s="17">
        <v>0</v>
      </c>
      <c r="DY105" s="17">
        <v>0</v>
      </c>
      <c r="DZ105" s="17">
        <v>0</v>
      </c>
      <c r="EA105" s="17">
        <v>0</v>
      </c>
      <c r="EB105" s="17">
        <v>0</v>
      </c>
      <c r="EC105" s="17">
        <v>0</v>
      </c>
      <c r="ED105" s="17">
        <v>0</v>
      </c>
      <c r="EE105" s="17">
        <v>0</v>
      </c>
      <c r="EF105" s="17">
        <v>0</v>
      </c>
      <c r="EG105" s="17">
        <v>0</v>
      </c>
      <c r="EH105" s="17">
        <v>0</v>
      </c>
      <c r="EI105" s="17">
        <v>0</v>
      </c>
      <c r="EJ105" s="17">
        <v>0</v>
      </c>
      <c r="EK105" s="17">
        <v>0</v>
      </c>
      <c r="EL105" s="17">
        <v>0</v>
      </c>
      <c r="EM105" s="17">
        <v>0</v>
      </c>
      <c r="EN105" s="17">
        <v>0</v>
      </c>
      <c r="EO105" s="17">
        <v>0</v>
      </c>
      <c r="EP105" s="17">
        <v>0</v>
      </c>
      <c r="EQ105" s="17">
        <v>0</v>
      </c>
      <c r="ER105" s="17">
        <v>0</v>
      </c>
      <c r="ES105" s="17">
        <v>0</v>
      </c>
      <c r="ET105" s="17">
        <v>0</v>
      </c>
      <c r="EU105" s="17">
        <v>0</v>
      </c>
      <c r="EV105" s="17">
        <v>0</v>
      </c>
      <c r="EW105" s="17">
        <v>0</v>
      </c>
      <c r="EX105" s="17">
        <v>0</v>
      </c>
      <c r="EY105" s="17">
        <v>0</v>
      </c>
      <c r="EZ105" s="17">
        <v>0</v>
      </c>
      <c r="FA105" s="17">
        <v>0</v>
      </c>
      <c r="FB105" s="17">
        <v>0</v>
      </c>
      <c r="FC105" s="17">
        <v>0</v>
      </c>
      <c r="FD105" s="17">
        <v>0</v>
      </c>
      <c r="FE105" s="17">
        <v>0</v>
      </c>
      <c r="FF105" s="17">
        <v>0</v>
      </c>
      <c r="FG105" s="17">
        <v>0</v>
      </c>
      <c r="FH105" s="17">
        <v>0</v>
      </c>
      <c r="FI105" s="17">
        <v>0</v>
      </c>
      <c r="FJ105" s="17">
        <v>0</v>
      </c>
      <c r="FK105" s="17">
        <v>0</v>
      </c>
      <c r="FL105" s="17">
        <v>0</v>
      </c>
      <c r="FM105" s="17">
        <v>0</v>
      </c>
      <c r="FN105" s="17">
        <v>0</v>
      </c>
      <c r="FO105" s="17">
        <v>0</v>
      </c>
      <c r="FP105" s="17">
        <v>0</v>
      </c>
      <c r="FQ105" s="17">
        <v>0</v>
      </c>
      <c r="FR105" s="17">
        <v>0</v>
      </c>
      <c r="FS105" s="17">
        <v>0.66726232479765601</v>
      </c>
      <c r="FT105" s="17">
        <v>53.029559132925897</v>
      </c>
      <c r="FU105" s="17">
        <v>0</v>
      </c>
      <c r="FV105" s="17">
        <v>0</v>
      </c>
      <c r="FW105" s="17">
        <v>0</v>
      </c>
      <c r="FX105" s="17">
        <v>0</v>
      </c>
      <c r="FY105" s="17">
        <v>0</v>
      </c>
      <c r="FZ105" s="17">
        <v>0</v>
      </c>
      <c r="GA105" s="17">
        <v>0</v>
      </c>
      <c r="GB105" s="17">
        <v>0</v>
      </c>
      <c r="GC105" s="17">
        <v>0</v>
      </c>
      <c r="GD105" s="17">
        <v>0</v>
      </c>
      <c r="GE105" s="17">
        <v>0</v>
      </c>
      <c r="GF105" s="17">
        <v>0</v>
      </c>
      <c r="GG105" s="17">
        <v>0.57597506820204503</v>
      </c>
      <c r="GH105" s="17">
        <v>0</v>
      </c>
      <c r="GI105" s="17">
        <v>0</v>
      </c>
      <c r="GJ105" s="17">
        <v>0</v>
      </c>
      <c r="GK105" s="17">
        <v>0</v>
      </c>
      <c r="GL105" s="17">
        <v>0</v>
      </c>
      <c r="GM105" s="17">
        <v>0</v>
      </c>
      <c r="GN105" s="17">
        <v>0</v>
      </c>
      <c r="GO105" s="17">
        <v>0</v>
      </c>
      <c r="GP105" s="17">
        <v>0</v>
      </c>
      <c r="GQ105" s="29">
        <v>73.433127161678613</v>
      </c>
      <c r="GR105" s="29">
        <v>439.174686493438</v>
      </c>
      <c r="GS105" s="18">
        <v>439.174686493438</v>
      </c>
      <c r="GT105" s="18">
        <v>0</v>
      </c>
      <c r="GU105" s="18">
        <v>0</v>
      </c>
      <c r="GV105" s="18">
        <v>0</v>
      </c>
      <c r="GW105" s="18">
        <v>0</v>
      </c>
      <c r="GX105" s="28">
        <v>8.019562016648063</v>
      </c>
      <c r="GY105" s="26">
        <v>0</v>
      </c>
      <c r="GZ105" s="26">
        <v>8.019562016648063</v>
      </c>
      <c r="HA105" s="18"/>
      <c r="HB105" s="29">
        <v>32.751395757600001</v>
      </c>
      <c r="HC105" s="47">
        <v>553.37877142936463</v>
      </c>
    </row>
    <row r="106" spans="2:211" s="14" customFormat="1" ht="17.25" customHeight="1" x14ac:dyDescent="0.25">
      <c r="B106" s="144" t="s">
        <v>417</v>
      </c>
      <c r="C106" s="145" t="s">
        <v>418</v>
      </c>
      <c r="D106" s="169">
        <v>2.0963723561414298</v>
      </c>
      <c r="E106" s="169">
        <v>0</v>
      </c>
      <c r="F106" s="169">
        <v>0</v>
      </c>
      <c r="G106" s="169">
        <v>0</v>
      </c>
      <c r="H106" s="169">
        <v>0</v>
      </c>
      <c r="I106" s="169">
        <v>0</v>
      </c>
      <c r="J106" s="169">
        <v>0</v>
      </c>
      <c r="K106" s="169">
        <v>0</v>
      </c>
      <c r="L106" s="169">
        <v>0</v>
      </c>
      <c r="M106" s="169">
        <v>0</v>
      </c>
      <c r="N106" s="169">
        <v>0</v>
      </c>
      <c r="O106" s="169">
        <v>0</v>
      </c>
      <c r="P106" s="169">
        <v>0</v>
      </c>
      <c r="Q106" s="169">
        <v>0</v>
      </c>
      <c r="R106" s="169">
        <v>0</v>
      </c>
      <c r="S106" s="169">
        <v>0.90474258849183498</v>
      </c>
      <c r="T106" s="169">
        <v>0</v>
      </c>
      <c r="U106" s="169">
        <v>0</v>
      </c>
      <c r="V106" s="169">
        <v>0</v>
      </c>
      <c r="W106" s="169">
        <v>0</v>
      </c>
      <c r="X106" s="169">
        <v>0</v>
      </c>
      <c r="Y106" s="169">
        <v>0</v>
      </c>
      <c r="Z106" s="169">
        <v>0</v>
      </c>
      <c r="AA106" s="169">
        <v>0</v>
      </c>
      <c r="AB106" s="169">
        <v>0</v>
      </c>
      <c r="AC106" s="169">
        <v>0</v>
      </c>
      <c r="AD106" s="169">
        <v>0</v>
      </c>
      <c r="AE106" s="17">
        <v>0.31210182177151302</v>
      </c>
      <c r="AF106" s="17">
        <v>266.61257086343397</v>
      </c>
      <c r="AG106" s="17">
        <v>79.439389147280593</v>
      </c>
      <c r="AH106" s="17">
        <v>0</v>
      </c>
      <c r="AI106" s="17">
        <v>0</v>
      </c>
      <c r="AJ106" s="17">
        <v>0</v>
      </c>
      <c r="AK106" s="17">
        <v>0.20862535887553599</v>
      </c>
      <c r="AL106" s="17">
        <v>691.74007013565904</v>
      </c>
      <c r="AM106" s="17">
        <v>0</v>
      </c>
      <c r="AN106" s="17">
        <v>0</v>
      </c>
      <c r="AO106" s="17">
        <v>0</v>
      </c>
      <c r="AP106" s="17">
        <v>0</v>
      </c>
      <c r="AQ106" s="17">
        <v>0</v>
      </c>
      <c r="AR106" s="17">
        <v>0</v>
      </c>
      <c r="AS106" s="17">
        <v>0</v>
      </c>
      <c r="AT106" s="17">
        <v>0</v>
      </c>
      <c r="AU106" s="17">
        <v>0</v>
      </c>
      <c r="AV106" s="17">
        <v>0</v>
      </c>
      <c r="AW106" s="17">
        <v>0</v>
      </c>
      <c r="AX106" s="17">
        <v>0</v>
      </c>
      <c r="AY106" s="17">
        <v>0</v>
      </c>
      <c r="AZ106" s="17">
        <v>0</v>
      </c>
      <c r="BA106" s="17">
        <v>0</v>
      </c>
      <c r="BB106" s="17">
        <v>0</v>
      </c>
      <c r="BC106" s="17">
        <v>0</v>
      </c>
      <c r="BD106" s="17">
        <v>0</v>
      </c>
      <c r="BE106" s="17">
        <v>0</v>
      </c>
      <c r="BF106" s="17">
        <v>0</v>
      </c>
      <c r="BG106" s="17">
        <v>0</v>
      </c>
      <c r="BH106" s="17">
        <v>0</v>
      </c>
      <c r="BI106" s="17">
        <v>0</v>
      </c>
      <c r="BJ106" s="17">
        <v>0</v>
      </c>
      <c r="BK106" s="17">
        <v>0</v>
      </c>
      <c r="BL106" s="17">
        <v>0</v>
      </c>
      <c r="BM106" s="17">
        <v>0</v>
      </c>
      <c r="BN106" s="17">
        <v>0</v>
      </c>
      <c r="BO106" s="17">
        <v>0</v>
      </c>
      <c r="BP106" s="17">
        <v>0</v>
      </c>
      <c r="BQ106" s="17">
        <v>0</v>
      </c>
      <c r="BR106" s="17">
        <v>0</v>
      </c>
      <c r="BS106" s="17">
        <v>0</v>
      </c>
      <c r="BT106" s="17">
        <v>0</v>
      </c>
      <c r="BU106" s="17">
        <v>0</v>
      </c>
      <c r="BV106" s="17">
        <v>0</v>
      </c>
      <c r="BW106" s="17">
        <v>0</v>
      </c>
      <c r="BX106" s="17">
        <v>0</v>
      </c>
      <c r="BY106" s="17">
        <v>0</v>
      </c>
      <c r="BZ106" s="17">
        <v>0</v>
      </c>
      <c r="CA106" s="17">
        <v>0</v>
      </c>
      <c r="CB106" s="17">
        <v>0.80829810000000002</v>
      </c>
      <c r="CC106" s="17">
        <v>0</v>
      </c>
      <c r="CD106" s="17">
        <v>0</v>
      </c>
      <c r="CE106" s="17">
        <v>0</v>
      </c>
      <c r="CF106" s="17">
        <v>0</v>
      </c>
      <c r="CG106" s="17">
        <v>82.736510716899403</v>
      </c>
      <c r="CH106" s="17">
        <v>0</v>
      </c>
      <c r="CI106" s="17">
        <v>0</v>
      </c>
      <c r="CJ106" s="17">
        <v>0</v>
      </c>
      <c r="CK106" s="17">
        <v>0</v>
      </c>
      <c r="CL106" s="17">
        <v>0</v>
      </c>
      <c r="CM106" s="17">
        <v>0</v>
      </c>
      <c r="CN106" s="17">
        <v>0</v>
      </c>
      <c r="CO106" s="17">
        <v>0</v>
      </c>
      <c r="CP106" s="17">
        <v>0</v>
      </c>
      <c r="CQ106" s="17">
        <v>0</v>
      </c>
      <c r="CR106" s="17">
        <v>0</v>
      </c>
      <c r="CS106" s="17">
        <v>0</v>
      </c>
      <c r="CT106" s="17">
        <v>0</v>
      </c>
      <c r="CU106" s="17">
        <v>0</v>
      </c>
      <c r="CV106" s="17">
        <v>0</v>
      </c>
      <c r="CW106" s="17">
        <v>0</v>
      </c>
      <c r="CX106" s="17">
        <v>0</v>
      </c>
      <c r="CY106" s="17">
        <v>0</v>
      </c>
      <c r="CZ106" s="17">
        <v>0</v>
      </c>
      <c r="DA106" s="17">
        <v>0</v>
      </c>
      <c r="DB106" s="17">
        <v>0</v>
      </c>
      <c r="DC106" s="17">
        <v>0</v>
      </c>
      <c r="DD106" s="17">
        <v>0</v>
      </c>
      <c r="DE106" s="17">
        <v>0</v>
      </c>
      <c r="DF106" s="17">
        <v>0</v>
      </c>
      <c r="DG106" s="17">
        <v>0</v>
      </c>
      <c r="DH106" s="17">
        <v>0</v>
      </c>
      <c r="DI106" s="17">
        <v>0</v>
      </c>
      <c r="DJ106" s="17">
        <v>0</v>
      </c>
      <c r="DK106" s="17">
        <v>0</v>
      </c>
      <c r="DL106" s="17">
        <v>0</v>
      </c>
      <c r="DM106" s="17">
        <v>0</v>
      </c>
      <c r="DN106" s="17">
        <v>0</v>
      </c>
      <c r="DO106" s="17">
        <v>0</v>
      </c>
      <c r="DP106" s="17">
        <v>0</v>
      </c>
      <c r="DQ106" s="17">
        <v>0</v>
      </c>
      <c r="DR106" s="17">
        <v>0</v>
      </c>
      <c r="DS106" s="17">
        <v>0</v>
      </c>
      <c r="DT106" s="17">
        <v>0</v>
      </c>
      <c r="DU106" s="17">
        <v>0</v>
      </c>
      <c r="DV106" s="17">
        <v>0</v>
      </c>
      <c r="DW106" s="17">
        <v>0</v>
      </c>
      <c r="DX106" s="17">
        <v>0</v>
      </c>
      <c r="DY106" s="17">
        <v>0</v>
      </c>
      <c r="DZ106" s="17">
        <v>0</v>
      </c>
      <c r="EA106" s="17">
        <v>0</v>
      </c>
      <c r="EB106" s="17">
        <v>0</v>
      </c>
      <c r="EC106" s="17">
        <v>0</v>
      </c>
      <c r="ED106" s="17">
        <v>0</v>
      </c>
      <c r="EE106" s="17">
        <v>0</v>
      </c>
      <c r="EF106" s="17">
        <v>0</v>
      </c>
      <c r="EG106" s="17">
        <v>0</v>
      </c>
      <c r="EH106" s="17">
        <v>0</v>
      </c>
      <c r="EI106" s="17">
        <v>0</v>
      </c>
      <c r="EJ106" s="17">
        <v>0</v>
      </c>
      <c r="EK106" s="17">
        <v>0</v>
      </c>
      <c r="EL106" s="17">
        <v>0</v>
      </c>
      <c r="EM106" s="17">
        <v>0</v>
      </c>
      <c r="EN106" s="17">
        <v>0</v>
      </c>
      <c r="EO106" s="17">
        <v>0</v>
      </c>
      <c r="EP106" s="17">
        <v>0</v>
      </c>
      <c r="EQ106" s="17">
        <v>0</v>
      </c>
      <c r="ER106" s="17">
        <v>0</v>
      </c>
      <c r="ES106" s="17">
        <v>0</v>
      </c>
      <c r="ET106" s="17">
        <v>0</v>
      </c>
      <c r="EU106" s="17">
        <v>0</v>
      </c>
      <c r="EV106" s="17">
        <v>0</v>
      </c>
      <c r="EW106" s="17">
        <v>0</v>
      </c>
      <c r="EX106" s="17">
        <v>0</v>
      </c>
      <c r="EY106" s="17">
        <v>0</v>
      </c>
      <c r="EZ106" s="17">
        <v>0</v>
      </c>
      <c r="FA106" s="17">
        <v>0</v>
      </c>
      <c r="FB106" s="17">
        <v>0</v>
      </c>
      <c r="FC106" s="17">
        <v>0</v>
      </c>
      <c r="FD106" s="17">
        <v>0</v>
      </c>
      <c r="FE106" s="17">
        <v>0</v>
      </c>
      <c r="FF106" s="17">
        <v>0</v>
      </c>
      <c r="FG106" s="17">
        <v>0</v>
      </c>
      <c r="FH106" s="17">
        <v>0</v>
      </c>
      <c r="FI106" s="17">
        <v>0</v>
      </c>
      <c r="FJ106" s="17">
        <v>0</v>
      </c>
      <c r="FK106" s="17">
        <v>0</v>
      </c>
      <c r="FL106" s="17">
        <v>0</v>
      </c>
      <c r="FM106" s="17">
        <v>0</v>
      </c>
      <c r="FN106" s="17">
        <v>0</v>
      </c>
      <c r="FO106" s="17">
        <v>0</v>
      </c>
      <c r="FP106" s="17">
        <v>0</v>
      </c>
      <c r="FQ106" s="17">
        <v>0</v>
      </c>
      <c r="FR106" s="17">
        <v>0</v>
      </c>
      <c r="FS106" s="17">
        <v>0.22638544331798599</v>
      </c>
      <c r="FT106" s="17">
        <v>17.991605111086201</v>
      </c>
      <c r="FU106" s="17">
        <v>0</v>
      </c>
      <c r="FV106" s="17">
        <v>0</v>
      </c>
      <c r="FW106" s="17">
        <v>0</v>
      </c>
      <c r="FX106" s="17">
        <v>0</v>
      </c>
      <c r="FY106" s="17">
        <v>0</v>
      </c>
      <c r="FZ106" s="17">
        <v>0</v>
      </c>
      <c r="GA106" s="17">
        <v>0</v>
      </c>
      <c r="GB106" s="17">
        <v>0</v>
      </c>
      <c r="GC106" s="17">
        <v>0</v>
      </c>
      <c r="GD106" s="17">
        <v>0</v>
      </c>
      <c r="GE106" s="17">
        <v>0</v>
      </c>
      <c r="GF106" s="17">
        <v>0</v>
      </c>
      <c r="GG106" s="17">
        <v>0</v>
      </c>
      <c r="GH106" s="17">
        <v>0</v>
      </c>
      <c r="GI106" s="17">
        <v>0</v>
      </c>
      <c r="GJ106" s="17">
        <v>0</v>
      </c>
      <c r="GK106" s="17">
        <v>0</v>
      </c>
      <c r="GL106" s="17">
        <v>0</v>
      </c>
      <c r="GM106" s="17">
        <v>0</v>
      </c>
      <c r="GN106" s="17">
        <v>0</v>
      </c>
      <c r="GO106" s="17">
        <v>0</v>
      </c>
      <c r="GP106" s="17">
        <v>0</v>
      </c>
      <c r="GQ106" s="29">
        <v>1143.0766716429584</v>
      </c>
      <c r="GR106" s="29">
        <v>0.62863583756566399</v>
      </c>
      <c r="GS106" s="18">
        <v>0.62863583756566399</v>
      </c>
      <c r="GT106" s="18">
        <v>0</v>
      </c>
      <c r="GU106" s="18">
        <v>0</v>
      </c>
      <c r="GV106" s="18">
        <v>0</v>
      </c>
      <c r="GW106" s="18">
        <v>0</v>
      </c>
      <c r="GX106" s="28">
        <v>14.254613183846171</v>
      </c>
      <c r="GY106" s="26">
        <v>0</v>
      </c>
      <c r="GZ106" s="26">
        <v>14.254613183846171</v>
      </c>
      <c r="HA106" s="18"/>
      <c r="HB106" s="29">
        <v>3046.19843819782</v>
      </c>
      <c r="HC106" s="47">
        <v>4204.1583588621907</v>
      </c>
    </row>
    <row r="107" spans="2:211" s="14" customFormat="1" ht="17.25" customHeight="1" x14ac:dyDescent="0.25">
      <c r="B107" s="144" t="s">
        <v>419</v>
      </c>
      <c r="C107" s="145" t="s">
        <v>420</v>
      </c>
      <c r="D107" s="169">
        <v>0</v>
      </c>
      <c r="E107" s="169">
        <v>0</v>
      </c>
      <c r="F107" s="169">
        <v>0</v>
      </c>
      <c r="G107" s="169">
        <v>0</v>
      </c>
      <c r="H107" s="169">
        <v>0</v>
      </c>
      <c r="I107" s="169">
        <v>0</v>
      </c>
      <c r="J107" s="169">
        <v>0</v>
      </c>
      <c r="K107" s="169">
        <v>0</v>
      </c>
      <c r="L107" s="169">
        <v>0</v>
      </c>
      <c r="M107" s="169">
        <v>0</v>
      </c>
      <c r="N107" s="169">
        <v>0</v>
      </c>
      <c r="O107" s="169">
        <v>0</v>
      </c>
      <c r="P107" s="169">
        <v>0</v>
      </c>
      <c r="Q107" s="169">
        <v>0</v>
      </c>
      <c r="R107" s="169">
        <v>0</v>
      </c>
      <c r="S107" s="169">
        <v>0</v>
      </c>
      <c r="T107" s="169">
        <v>0</v>
      </c>
      <c r="U107" s="169">
        <v>0</v>
      </c>
      <c r="V107" s="169">
        <v>0</v>
      </c>
      <c r="W107" s="169">
        <v>0</v>
      </c>
      <c r="X107" s="169">
        <v>0</v>
      </c>
      <c r="Y107" s="169">
        <v>0</v>
      </c>
      <c r="Z107" s="169">
        <v>0</v>
      </c>
      <c r="AA107" s="169">
        <v>0</v>
      </c>
      <c r="AB107" s="169">
        <v>0</v>
      </c>
      <c r="AC107" s="169">
        <v>0</v>
      </c>
      <c r="AD107" s="169">
        <v>0</v>
      </c>
      <c r="AE107" s="17">
        <v>0</v>
      </c>
      <c r="AF107" s="17">
        <v>0</v>
      </c>
      <c r="AG107" s="17">
        <v>0</v>
      </c>
      <c r="AH107" s="17">
        <v>0</v>
      </c>
      <c r="AI107" s="17">
        <v>0</v>
      </c>
      <c r="AJ107" s="17">
        <v>0</v>
      </c>
      <c r="AK107" s="17">
        <v>0</v>
      </c>
      <c r="AL107" s="17">
        <v>0</v>
      </c>
      <c r="AM107" s="17">
        <v>0</v>
      </c>
      <c r="AN107" s="17">
        <v>0</v>
      </c>
      <c r="AO107" s="17">
        <v>0</v>
      </c>
      <c r="AP107" s="17">
        <v>0</v>
      </c>
      <c r="AQ107" s="17">
        <v>0</v>
      </c>
      <c r="AR107" s="17">
        <v>0</v>
      </c>
      <c r="AS107" s="17">
        <v>0</v>
      </c>
      <c r="AT107" s="17">
        <v>0</v>
      </c>
      <c r="AU107" s="17">
        <v>0</v>
      </c>
      <c r="AV107" s="17">
        <v>0</v>
      </c>
      <c r="AW107" s="17">
        <v>0</v>
      </c>
      <c r="AX107" s="17">
        <v>0</v>
      </c>
      <c r="AY107" s="17">
        <v>0</v>
      </c>
      <c r="AZ107" s="17">
        <v>0</v>
      </c>
      <c r="BA107" s="17">
        <v>0</v>
      </c>
      <c r="BB107" s="17">
        <v>0</v>
      </c>
      <c r="BC107" s="17">
        <v>0</v>
      </c>
      <c r="BD107" s="17">
        <v>0</v>
      </c>
      <c r="BE107" s="17">
        <v>0</v>
      </c>
      <c r="BF107" s="17">
        <v>0</v>
      </c>
      <c r="BG107" s="17">
        <v>0</v>
      </c>
      <c r="BH107" s="17">
        <v>0</v>
      </c>
      <c r="BI107" s="17">
        <v>0</v>
      </c>
      <c r="BJ107" s="17">
        <v>0</v>
      </c>
      <c r="BK107" s="17">
        <v>0</v>
      </c>
      <c r="BL107" s="17">
        <v>0</v>
      </c>
      <c r="BM107" s="17">
        <v>0</v>
      </c>
      <c r="BN107" s="17">
        <v>0</v>
      </c>
      <c r="BO107" s="17">
        <v>0</v>
      </c>
      <c r="BP107" s="17">
        <v>0</v>
      </c>
      <c r="BQ107" s="17">
        <v>0</v>
      </c>
      <c r="BR107" s="17">
        <v>0</v>
      </c>
      <c r="BS107" s="17">
        <v>0</v>
      </c>
      <c r="BT107" s="17">
        <v>0</v>
      </c>
      <c r="BU107" s="17">
        <v>0</v>
      </c>
      <c r="BV107" s="17">
        <v>0</v>
      </c>
      <c r="BW107" s="17">
        <v>0</v>
      </c>
      <c r="BX107" s="17">
        <v>0</v>
      </c>
      <c r="BY107" s="17">
        <v>0</v>
      </c>
      <c r="BZ107" s="17">
        <v>0</v>
      </c>
      <c r="CA107" s="17">
        <v>0</v>
      </c>
      <c r="CB107" s="17">
        <v>0</v>
      </c>
      <c r="CC107" s="17">
        <v>0</v>
      </c>
      <c r="CD107" s="17">
        <v>0</v>
      </c>
      <c r="CE107" s="17">
        <v>0</v>
      </c>
      <c r="CF107" s="17">
        <v>0</v>
      </c>
      <c r="CG107" s="17">
        <v>0</v>
      </c>
      <c r="CH107" s="17">
        <v>0</v>
      </c>
      <c r="CI107" s="17">
        <v>0</v>
      </c>
      <c r="CJ107" s="17">
        <v>0</v>
      </c>
      <c r="CK107" s="17">
        <v>0</v>
      </c>
      <c r="CL107" s="17">
        <v>0</v>
      </c>
      <c r="CM107" s="17">
        <v>0</v>
      </c>
      <c r="CN107" s="17">
        <v>0</v>
      </c>
      <c r="CO107" s="17">
        <v>0</v>
      </c>
      <c r="CP107" s="17">
        <v>0</v>
      </c>
      <c r="CQ107" s="17">
        <v>0</v>
      </c>
      <c r="CR107" s="17">
        <v>0</v>
      </c>
      <c r="CS107" s="17">
        <v>0</v>
      </c>
      <c r="CT107" s="17">
        <v>0</v>
      </c>
      <c r="CU107" s="17">
        <v>0</v>
      </c>
      <c r="CV107" s="17">
        <v>0</v>
      </c>
      <c r="CW107" s="17">
        <v>0</v>
      </c>
      <c r="CX107" s="17">
        <v>0</v>
      </c>
      <c r="CY107" s="17">
        <v>0</v>
      </c>
      <c r="CZ107" s="17">
        <v>0</v>
      </c>
      <c r="DA107" s="17">
        <v>0</v>
      </c>
      <c r="DB107" s="17">
        <v>0</v>
      </c>
      <c r="DC107" s="17">
        <v>0</v>
      </c>
      <c r="DD107" s="17">
        <v>0</v>
      </c>
      <c r="DE107" s="17">
        <v>0</v>
      </c>
      <c r="DF107" s="17">
        <v>0</v>
      </c>
      <c r="DG107" s="17">
        <v>0</v>
      </c>
      <c r="DH107" s="17">
        <v>0</v>
      </c>
      <c r="DI107" s="17">
        <v>0</v>
      </c>
      <c r="DJ107" s="17">
        <v>0</v>
      </c>
      <c r="DK107" s="17">
        <v>0</v>
      </c>
      <c r="DL107" s="17">
        <v>0</v>
      </c>
      <c r="DM107" s="17">
        <v>0</v>
      </c>
      <c r="DN107" s="17">
        <v>0</v>
      </c>
      <c r="DO107" s="17">
        <v>0</v>
      </c>
      <c r="DP107" s="17">
        <v>0</v>
      </c>
      <c r="DQ107" s="17">
        <v>0</v>
      </c>
      <c r="DR107" s="17">
        <v>0</v>
      </c>
      <c r="DS107" s="17">
        <v>0</v>
      </c>
      <c r="DT107" s="17">
        <v>0</v>
      </c>
      <c r="DU107" s="17">
        <v>0</v>
      </c>
      <c r="DV107" s="17">
        <v>0</v>
      </c>
      <c r="DW107" s="17">
        <v>0</v>
      </c>
      <c r="DX107" s="17">
        <v>0</v>
      </c>
      <c r="DY107" s="17">
        <v>0</v>
      </c>
      <c r="DZ107" s="17">
        <v>0</v>
      </c>
      <c r="EA107" s="17">
        <v>0</v>
      </c>
      <c r="EB107" s="17">
        <v>0</v>
      </c>
      <c r="EC107" s="17">
        <v>0</v>
      </c>
      <c r="ED107" s="17">
        <v>0</v>
      </c>
      <c r="EE107" s="17">
        <v>0</v>
      </c>
      <c r="EF107" s="17">
        <v>0</v>
      </c>
      <c r="EG107" s="17">
        <v>0</v>
      </c>
      <c r="EH107" s="17">
        <v>0</v>
      </c>
      <c r="EI107" s="17">
        <v>0</v>
      </c>
      <c r="EJ107" s="17">
        <v>0</v>
      </c>
      <c r="EK107" s="17">
        <v>0</v>
      </c>
      <c r="EL107" s="17">
        <v>0</v>
      </c>
      <c r="EM107" s="17">
        <v>0</v>
      </c>
      <c r="EN107" s="17">
        <v>0</v>
      </c>
      <c r="EO107" s="17">
        <v>0</v>
      </c>
      <c r="EP107" s="17">
        <v>0</v>
      </c>
      <c r="EQ107" s="17">
        <v>0</v>
      </c>
      <c r="ER107" s="17">
        <v>0</v>
      </c>
      <c r="ES107" s="17">
        <v>0</v>
      </c>
      <c r="ET107" s="17">
        <v>0</v>
      </c>
      <c r="EU107" s="17">
        <v>0</v>
      </c>
      <c r="EV107" s="17">
        <v>0</v>
      </c>
      <c r="EW107" s="17">
        <v>0</v>
      </c>
      <c r="EX107" s="17">
        <v>0</v>
      </c>
      <c r="EY107" s="17">
        <v>0</v>
      </c>
      <c r="EZ107" s="17">
        <v>0</v>
      </c>
      <c r="FA107" s="17">
        <v>0</v>
      </c>
      <c r="FB107" s="17">
        <v>0</v>
      </c>
      <c r="FC107" s="17">
        <v>0</v>
      </c>
      <c r="FD107" s="17">
        <v>0</v>
      </c>
      <c r="FE107" s="17">
        <v>0</v>
      </c>
      <c r="FF107" s="17">
        <v>0</v>
      </c>
      <c r="FG107" s="17">
        <v>0</v>
      </c>
      <c r="FH107" s="17">
        <v>0</v>
      </c>
      <c r="FI107" s="17">
        <v>0</v>
      </c>
      <c r="FJ107" s="17">
        <v>0</v>
      </c>
      <c r="FK107" s="17">
        <v>0</v>
      </c>
      <c r="FL107" s="17">
        <v>0</v>
      </c>
      <c r="FM107" s="17">
        <v>0</v>
      </c>
      <c r="FN107" s="17">
        <v>0</v>
      </c>
      <c r="FO107" s="17">
        <v>0</v>
      </c>
      <c r="FP107" s="17">
        <v>0</v>
      </c>
      <c r="FQ107" s="17">
        <v>0</v>
      </c>
      <c r="FR107" s="17">
        <v>0</v>
      </c>
      <c r="FS107" s="17">
        <v>0</v>
      </c>
      <c r="FT107" s="17">
        <v>0</v>
      </c>
      <c r="FU107" s="17">
        <v>0</v>
      </c>
      <c r="FV107" s="17">
        <v>0</v>
      </c>
      <c r="FW107" s="17">
        <v>0</v>
      </c>
      <c r="FX107" s="17">
        <v>0</v>
      </c>
      <c r="FY107" s="17">
        <v>0</v>
      </c>
      <c r="FZ107" s="17">
        <v>0</v>
      </c>
      <c r="GA107" s="17">
        <v>0</v>
      </c>
      <c r="GB107" s="17">
        <v>0</v>
      </c>
      <c r="GC107" s="17">
        <v>0</v>
      </c>
      <c r="GD107" s="17">
        <v>0</v>
      </c>
      <c r="GE107" s="17">
        <v>0</v>
      </c>
      <c r="GF107" s="17">
        <v>0</v>
      </c>
      <c r="GG107" s="17">
        <v>0</v>
      </c>
      <c r="GH107" s="17">
        <v>0.453231396975527</v>
      </c>
      <c r="GI107" s="17">
        <v>0</v>
      </c>
      <c r="GJ107" s="17">
        <v>0</v>
      </c>
      <c r="GK107" s="17">
        <v>0</v>
      </c>
      <c r="GL107" s="17">
        <v>0</v>
      </c>
      <c r="GM107" s="17">
        <v>0</v>
      </c>
      <c r="GN107" s="17">
        <v>0</v>
      </c>
      <c r="GO107" s="17">
        <v>0</v>
      </c>
      <c r="GP107" s="17">
        <v>0</v>
      </c>
      <c r="GQ107" s="29">
        <v>0.453231396975527</v>
      </c>
      <c r="GR107" s="29">
        <v>1.4579259280565301E-2</v>
      </c>
      <c r="GS107" s="18">
        <v>1.4579259280565301E-2</v>
      </c>
      <c r="GT107" s="18">
        <v>0</v>
      </c>
      <c r="GU107" s="18">
        <v>0</v>
      </c>
      <c r="GV107" s="18">
        <v>0</v>
      </c>
      <c r="GW107" s="18">
        <v>0</v>
      </c>
      <c r="GX107" s="28">
        <v>-3.3138771354945193</v>
      </c>
      <c r="GY107" s="26">
        <v>0</v>
      </c>
      <c r="GZ107" s="26">
        <v>-3.3138771354945193</v>
      </c>
      <c r="HA107" s="18"/>
      <c r="HB107" s="29">
        <v>89.352817843721596</v>
      </c>
      <c r="HC107" s="47">
        <v>86.506751364483165</v>
      </c>
    </row>
    <row r="108" spans="2:211" s="14" customFormat="1" ht="17.25" customHeight="1" x14ac:dyDescent="0.25">
      <c r="B108" s="144" t="s">
        <v>421</v>
      </c>
      <c r="C108" s="145" t="s">
        <v>422</v>
      </c>
      <c r="D108" s="169">
        <v>0</v>
      </c>
      <c r="E108" s="169">
        <v>0</v>
      </c>
      <c r="F108" s="169">
        <v>0</v>
      </c>
      <c r="G108" s="169">
        <v>0</v>
      </c>
      <c r="H108" s="169">
        <v>0</v>
      </c>
      <c r="I108" s="169">
        <v>0</v>
      </c>
      <c r="J108" s="169">
        <v>0</v>
      </c>
      <c r="K108" s="169">
        <v>0</v>
      </c>
      <c r="L108" s="169">
        <v>0</v>
      </c>
      <c r="M108" s="169">
        <v>0</v>
      </c>
      <c r="N108" s="169">
        <v>0</v>
      </c>
      <c r="O108" s="169">
        <v>0</v>
      </c>
      <c r="P108" s="169">
        <v>0</v>
      </c>
      <c r="Q108" s="169">
        <v>0</v>
      </c>
      <c r="R108" s="169">
        <v>0</v>
      </c>
      <c r="S108" s="169">
        <v>1.2388231240000601E-2</v>
      </c>
      <c r="T108" s="169">
        <v>0</v>
      </c>
      <c r="U108" s="169">
        <v>0</v>
      </c>
      <c r="V108" s="169">
        <v>0</v>
      </c>
      <c r="W108" s="169">
        <v>0</v>
      </c>
      <c r="X108" s="169">
        <v>0</v>
      </c>
      <c r="Y108" s="169">
        <v>0</v>
      </c>
      <c r="Z108" s="169">
        <v>0</v>
      </c>
      <c r="AA108" s="169">
        <v>0</v>
      </c>
      <c r="AB108" s="169">
        <v>0</v>
      </c>
      <c r="AC108" s="169">
        <v>0</v>
      </c>
      <c r="AD108" s="169">
        <v>0</v>
      </c>
      <c r="AE108" s="17">
        <v>0</v>
      </c>
      <c r="AF108" s="17">
        <v>0</v>
      </c>
      <c r="AG108" s="17">
        <v>0</v>
      </c>
      <c r="AH108" s="17">
        <v>0</v>
      </c>
      <c r="AI108" s="17">
        <v>0</v>
      </c>
      <c r="AJ108" s="17">
        <v>0</v>
      </c>
      <c r="AK108" s="17">
        <v>0</v>
      </c>
      <c r="AL108" s="17">
        <v>0</v>
      </c>
      <c r="AM108" s="17">
        <v>0</v>
      </c>
      <c r="AN108" s="17">
        <v>0</v>
      </c>
      <c r="AO108" s="17">
        <v>0</v>
      </c>
      <c r="AP108" s="17">
        <v>0</v>
      </c>
      <c r="AQ108" s="17">
        <v>0</v>
      </c>
      <c r="AR108" s="17">
        <v>0</v>
      </c>
      <c r="AS108" s="17">
        <v>0</v>
      </c>
      <c r="AT108" s="17">
        <v>0</v>
      </c>
      <c r="AU108" s="17">
        <v>0</v>
      </c>
      <c r="AV108" s="17">
        <v>0</v>
      </c>
      <c r="AW108" s="17">
        <v>0</v>
      </c>
      <c r="AX108" s="17">
        <v>0</v>
      </c>
      <c r="AY108" s="17">
        <v>0</v>
      </c>
      <c r="AZ108" s="17">
        <v>0</v>
      </c>
      <c r="BA108" s="17">
        <v>0</v>
      </c>
      <c r="BB108" s="17">
        <v>0</v>
      </c>
      <c r="BC108" s="17">
        <v>0</v>
      </c>
      <c r="BD108" s="17">
        <v>0</v>
      </c>
      <c r="BE108" s="17">
        <v>0</v>
      </c>
      <c r="BF108" s="17">
        <v>0</v>
      </c>
      <c r="BG108" s="17">
        <v>0</v>
      </c>
      <c r="BH108" s="17">
        <v>0</v>
      </c>
      <c r="BI108" s="17">
        <v>0</v>
      </c>
      <c r="BJ108" s="17">
        <v>0</v>
      </c>
      <c r="BK108" s="17">
        <v>0</v>
      </c>
      <c r="BL108" s="17">
        <v>0</v>
      </c>
      <c r="BM108" s="17">
        <v>0</v>
      </c>
      <c r="BN108" s="17">
        <v>0</v>
      </c>
      <c r="BO108" s="17">
        <v>0</v>
      </c>
      <c r="BP108" s="17">
        <v>0</v>
      </c>
      <c r="BQ108" s="17">
        <v>0</v>
      </c>
      <c r="BR108" s="17">
        <v>0</v>
      </c>
      <c r="BS108" s="17">
        <v>0</v>
      </c>
      <c r="BT108" s="17">
        <v>0</v>
      </c>
      <c r="BU108" s="17">
        <v>0</v>
      </c>
      <c r="BV108" s="17">
        <v>36.104833325932297</v>
      </c>
      <c r="BW108" s="17">
        <v>0</v>
      </c>
      <c r="BX108" s="17">
        <v>0</v>
      </c>
      <c r="BY108" s="17">
        <v>0</v>
      </c>
      <c r="BZ108" s="17">
        <v>0</v>
      </c>
      <c r="CA108" s="17">
        <v>0</v>
      </c>
      <c r="CB108" s="17">
        <v>0</v>
      </c>
      <c r="CC108" s="17">
        <v>0</v>
      </c>
      <c r="CD108" s="17">
        <v>0</v>
      </c>
      <c r="CE108" s="17">
        <v>0</v>
      </c>
      <c r="CF108" s="17">
        <v>0</v>
      </c>
      <c r="CG108" s="17">
        <v>0</v>
      </c>
      <c r="CH108" s="17">
        <v>0</v>
      </c>
      <c r="CI108" s="17">
        <v>0</v>
      </c>
      <c r="CJ108" s="17">
        <v>0</v>
      </c>
      <c r="CK108" s="17">
        <v>0</v>
      </c>
      <c r="CL108" s="17">
        <v>0</v>
      </c>
      <c r="CM108" s="17">
        <v>0</v>
      </c>
      <c r="CN108" s="17">
        <v>0</v>
      </c>
      <c r="CO108" s="17">
        <v>0</v>
      </c>
      <c r="CP108" s="17">
        <v>0</v>
      </c>
      <c r="CQ108" s="17">
        <v>0</v>
      </c>
      <c r="CR108" s="17">
        <v>0</v>
      </c>
      <c r="CS108" s="17">
        <v>0</v>
      </c>
      <c r="CT108" s="17">
        <v>0</v>
      </c>
      <c r="CU108" s="17">
        <v>0</v>
      </c>
      <c r="CV108" s="17">
        <v>0</v>
      </c>
      <c r="CW108" s="17">
        <v>0</v>
      </c>
      <c r="CX108" s="17">
        <v>0</v>
      </c>
      <c r="CY108" s="17">
        <v>0</v>
      </c>
      <c r="CZ108" s="17">
        <v>0</v>
      </c>
      <c r="DA108" s="17">
        <v>0</v>
      </c>
      <c r="DB108" s="17">
        <v>0</v>
      </c>
      <c r="DC108" s="17">
        <v>0</v>
      </c>
      <c r="DD108" s="17">
        <v>0</v>
      </c>
      <c r="DE108" s="17">
        <v>0</v>
      </c>
      <c r="DF108" s="17">
        <v>0</v>
      </c>
      <c r="DG108" s="17">
        <v>0</v>
      </c>
      <c r="DH108" s="17">
        <v>0</v>
      </c>
      <c r="DI108" s="17">
        <v>0</v>
      </c>
      <c r="DJ108" s="17">
        <v>0</v>
      </c>
      <c r="DK108" s="17">
        <v>0</v>
      </c>
      <c r="DL108" s="17">
        <v>0</v>
      </c>
      <c r="DM108" s="17">
        <v>0</v>
      </c>
      <c r="DN108" s="17">
        <v>0</v>
      </c>
      <c r="DO108" s="17">
        <v>0</v>
      </c>
      <c r="DP108" s="17">
        <v>0</v>
      </c>
      <c r="DQ108" s="17">
        <v>0</v>
      </c>
      <c r="DR108" s="17">
        <v>0</v>
      </c>
      <c r="DS108" s="17">
        <v>0.4561429583064</v>
      </c>
      <c r="DT108" s="17">
        <v>0</v>
      </c>
      <c r="DU108" s="17">
        <v>0</v>
      </c>
      <c r="DV108" s="17">
        <v>0</v>
      </c>
      <c r="DW108" s="17">
        <v>0</v>
      </c>
      <c r="DX108" s="17">
        <v>0</v>
      </c>
      <c r="DY108" s="17">
        <v>0</v>
      </c>
      <c r="DZ108" s="17">
        <v>0</v>
      </c>
      <c r="EA108" s="17">
        <v>0</v>
      </c>
      <c r="EB108" s="17">
        <v>0</v>
      </c>
      <c r="EC108" s="17">
        <v>0</v>
      </c>
      <c r="ED108" s="17">
        <v>0</v>
      </c>
      <c r="EE108" s="17">
        <v>0</v>
      </c>
      <c r="EF108" s="17">
        <v>0</v>
      </c>
      <c r="EG108" s="17">
        <v>0</v>
      </c>
      <c r="EH108" s="17">
        <v>0</v>
      </c>
      <c r="EI108" s="17">
        <v>0</v>
      </c>
      <c r="EJ108" s="17">
        <v>0</v>
      </c>
      <c r="EK108" s="17">
        <v>0</v>
      </c>
      <c r="EL108" s="17">
        <v>0</v>
      </c>
      <c r="EM108" s="17">
        <v>0</v>
      </c>
      <c r="EN108" s="17">
        <v>0</v>
      </c>
      <c r="EO108" s="17">
        <v>0</v>
      </c>
      <c r="EP108" s="17">
        <v>0</v>
      </c>
      <c r="EQ108" s="17">
        <v>0</v>
      </c>
      <c r="ER108" s="17">
        <v>0</v>
      </c>
      <c r="ES108" s="17">
        <v>0</v>
      </c>
      <c r="ET108" s="17">
        <v>0</v>
      </c>
      <c r="EU108" s="17">
        <v>0</v>
      </c>
      <c r="EV108" s="17">
        <v>0</v>
      </c>
      <c r="EW108" s="17">
        <v>0</v>
      </c>
      <c r="EX108" s="17">
        <v>0</v>
      </c>
      <c r="EY108" s="17">
        <v>0</v>
      </c>
      <c r="EZ108" s="17">
        <v>0</v>
      </c>
      <c r="FA108" s="17">
        <v>0</v>
      </c>
      <c r="FB108" s="17">
        <v>0</v>
      </c>
      <c r="FC108" s="17">
        <v>0</v>
      </c>
      <c r="FD108" s="17">
        <v>0</v>
      </c>
      <c r="FE108" s="17">
        <v>0</v>
      </c>
      <c r="FF108" s="17">
        <v>0</v>
      </c>
      <c r="FG108" s="17">
        <v>0</v>
      </c>
      <c r="FH108" s="17">
        <v>0</v>
      </c>
      <c r="FI108" s="17">
        <v>0</v>
      </c>
      <c r="FJ108" s="17">
        <v>0</v>
      </c>
      <c r="FK108" s="17">
        <v>0</v>
      </c>
      <c r="FL108" s="17">
        <v>0</v>
      </c>
      <c r="FM108" s="17">
        <v>0</v>
      </c>
      <c r="FN108" s="17">
        <v>0</v>
      </c>
      <c r="FO108" s="17">
        <v>0</v>
      </c>
      <c r="FP108" s="17">
        <v>0</v>
      </c>
      <c r="FQ108" s="17">
        <v>0</v>
      </c>
      <c r="FR108" s="17">
        <v>0</v>
      </c>
      <c r="FS108" s="17">
        <v>0.13520294435869901</v>
      </c>
      <c r="FT108" s="17">
        <v>10.7450282540521</v>
      </c>
      <c r="FU108" s="17">
        <v>0</v>
      </c>
      <c r="FV108" s="17">
        <v>0</v>
      </c>
      <c r="FW108" s="17">
        <v>0</v>
      </c>
      <c r="FX108" s="17">
        <v>0</v>
      </c>
      <c r="FY108" s="17">
        <v>0</v>
      </c>
      <c r="FZ108" s="17">
        <v>0</v>
      </c>
      <c r="GA108" s="17">
        <v>0</v>
      </c>
      <c r="GB108" s="17">
        <v>0</v>
      </c>
      <c r="GC108" s="17">
        <v>0</v>
      </c>
      <c r="GD108" s="17">
        <v>0</v>
      </c>
      <c r="GE108" s="17">
        <v>0</v>
      </c>
      <c r="GF108" s="17">
        <v>0</v>
      </c>
      <c r="GG108" s="17">
        <v>0.191798493507256</v>
      </c>
      <c r="GH108" s="17">
        <v>0</v>
      </c>
      <c r="GI108" s="17">
        <v>0</v>
      </c>
      <c r="GJ108" s="17">
        <v>0</v>
      </c>
      <c r="GK108" s="17">
        <v>0</v>
      </c>
      <c r="GL108" s="17">
        <v>0</v>
      </c>
      <c r="GM108" s="17">
        <v>0</v>
      </c>
      <c r="GN108" s="17">
        <v>0</v>
      </c>
      <c r="GO108" s="17">
        <v>0</v>
      </c>
      <c r="GP108" s="17">
        <v>0</v>
      </c>
      <c r="GQ108" s="29">
        <v>47.645394207396755</v>
      </c>
      <c r="GR108" s="29">
        <v>0.33096207853439302</v>
      </c>
      <c r="GS108" s="18">
        <v>0.33096207853439302</v>
      </c>
      <c r="GT108" s="18">
        <v>0</v>
      </c>
      <c r="GU108" s="18">
        <v>0</v>
      </c>
      <c r="GV108" s="18">
        <v>0</v>
      </c>
      <c r="GW108" s="18">
        <v>0</v>
      </c>
      <c r="GX108" s="28">
        <v>-0.49015227749460877</v>
      </c>
      <c r="GY108" s="26">
        <v>0</v>
      </c>
      <c r="GZ108" s="26">
        <v>-0.49015227749460877</v>
      </c>
      <c r="HA108" s="18"/>
      <c r="HB108" s="29">
        <v>0.33379394400000001</v>
      </c>
      <c r="HC108" s="47">
        <v>47.819997952436538</v>
      </c>
    </row>
    <row r="109" spans="2:211" s="14" customFormat="1" ht="17.25" customHeight="1" x14ac:dyDescent="0.25">
      <c r="B109" s="144" t="s">
        <v>423</v>
      </c>
      <c r="C109" s="145" t="s">
        <v>424</v>
      </c>
      <c r="D109" s="169">
        <v>3.5904887149094402</v>
      </c>
      <c r="E109" s="169">
        <v>0</v>
      </c>
      <c r="F109" s="169">
        <v>0</v>
      </c>
      <c r="G109" s="169">
        <v>0</v>
      </c>
      <c r="H109" s="169">
        <v>0</v>
      </c>
      <c r="I109" s="169">
        <v>0</v>
      </c>
      <c r="J109" s="169">
        <v>0</v>
      </c>
      <c r="K109" s="169">
        <v>0</v>
      </c>
      <c r="L109" s="169">
        <v>0</v>
      </c>
      <c r="M109" s="169">
        <v>0</v>
      </c>
      <c r="N109" s="169">
        <v>0</v>
      </c>
      <c r="O109" s="169">
        <v>0</v>
      </c>
      <c r="P109" s="169">
        <v>0</v>
      </c>
      <c r="Q109" s="169">
        <v>0</v>
      </c>
      <c r="R109" s="169">
        <v>0</v>
      </c>
      <c r="S109" s="169">
        <v>0</v>
      </c>
      <c r="T109" s="169">
        <v>0</v>
      </c>
      <c r="U109" s="169">
        <v>0</v>
      </c>
      <c r="V109" s="169">
        <v>0</v>
      </c>
      <c r="W109" s="169">
        <v>0</v>
      </c>
      <c r="X109" s="169">
        <v>0</v>
      </c>
      <c r="Y109" s="169">
        <v>0</v>
      </c>
      <c r="Z109" s="169">
        <v>0</v>
      </c>
      <c r="AA109" s="169">
        <v>0</v>
      </c>
      <c r="AB109" s="169">
        <v>0</v>
      </c>
      <c r="AC109" s="169">
        <v>0</v>
      </c>
      <c r="AD109" s="169">
        <v>0</v>
      </c>
      <c r="AE109" s="17">
        <v>4.6798811032979497</v>
      </c>
      <c r="AF109" s="17">
        <v>340.48046489379601</v>
      </c>
      <c r="AG109" s="17">
        <v>166.85429561576399</v>
      </c>
      <c r="AH109" s="17">
        <v>65.282061981001803</v>
      </c>
      <c r="AI109" s="17">
        <v>82.724374646311901</v>
      </c>
      <c r="AJ109" s="17">
        <v>39.284469055250298</v>
      </c>
      <c r="AK109" s="17">
        <v>3.94289122617531</v>
      </c>
      <c r="AL109" s="17">
        <v>126.802017800298</v>
      </c>
      <c r="AM109" s="17">
        <v>0</v>
      </c>
      <c r="AN109" s="17">
        <v>0</v>
      </c>
      <c r="AO109" s="17">
        <v>0</v>
      </c>
      <c r="AP109" s="17">
        <v>0</v>
      </c>
      <c r="AQ109" s="17">
        <v>116.692869040849</v>
      </c>
      <c r="AR109" s="17">
        <v>0</v>
      </c>
      <c r="AS109" s="17">
        <v>0</v>
      </c>
      <c r="AT109" s="17">
        <v>0</v>
      </c>
      <c r="AU109" s="17">
        <v>0</v>
      </c>
      <c r="AV109" s="17">
        <v>0</v>
      </c>
      <c r="AW109" s="17">
        <v>0</v>
      </c>
      <c r="AX109" s="17">
        <v>0</v>
      </c>
      <c r="AY109" s="17">
        <v>0</v>
      </c>
      <c r="AZ109" s="17">
        <v>0</v>
      </c>
      <c r="BA109" s="17">
        <v>0</v>
      </c>
      <c r="BB109" s="17">
        <v>0</v>
      </c>
      <c r="BC109" s="17">
        <v>0</v>
      </c>
      <c r="BD109" s="17">
        <v>0</v>
      </c>
      <c r="BE109" s="17">
        <v>0</v>
      </c>
      <c r="BF109" s="17">
        <v>0</v>
      </c>
      <c r="BG109" s="17">
        <v>0</v>
      </c>
      <c r="BH109" s="17">
        <v>0</v>
      </c>
      <c r="BI109" s="17">
        <v>0</v>
      </c>
      <c r="BJ109" s="17">
        <v>0</v>
      </c>
      <c r="BK109" s="17">
        <v>0</v>
      </c>
      <c r="BL109" s="17">
        <v>0</v>
      </c>
      <c r="BM109" s="17">
        <v>0</v>
      </c>
      <c r="BN109" s="17">
        <v>0</v>
      </c>
      <c r="BO109" s="17">
        <v>0</v>
      </c>
      <c r="BP109" s="17">
        <v>0</v>
      </c>
      <c r="BQ109" s="17">
        <v>0</v>
      </c>
      <c r="BR109" s="17">
        <v>0</v>
      </c>
      <c r="BS109" s="17">
        <v>0</v>
      </c>
      <c r="BT109" s="17">
        <v>0</v>
      </c>
      <c r="BU109" s="17">
        <v>0</v>
      </c>
      <c r="BV109" s="17">
        <v>0</v>
      </c>
      <c r="BW109" s="17">
        <v>0</v>
      </c>
      <c r="BX109" s="17">
        <v>0</v>
      </c>
      <c r="BY109" s="17">
        <v>0</v>
      </c>
      <c r="BZ109" s="17">
        <v>0</v>
      </c>
      <c r="CA109" s="17">
        <v>0</v>
      </c>
      <c r="CB109" s="17">
        <v>0.56809819935357797</v>
      </c>
      <c r="CC109" s="17">
        <v>3.11405163257026E-2</v>
      </c>
      <c r="CD109" s="17">
        <v>0.40912821712388597</v>
      </c>
      <c r="CE109" s="17">
        <v>0.139113936410239</v>
      </c>
      <c r="CF109" s="17">
        <v>0</v>
      </c>
      <c r="CG109" s="17">
        <v>24.932479627374999</v>
      </c>
      <c r="CH109" s="17">
        <v>0</v>
      </c>
      <c r="CI109" s="17">
        <v>0</v>
      </c>
      <c r="CJ109" s="17">
        <v>0</v>
      </c>
      <c r="CK109" s="17">
        <v>0</v>
      </c>
      <c r="CL109" s="17">
        <v>0</v>
      </c>
      <c r="CM109" s="17">
        <v>0</v>
      </c>
      <c r="CN109" s="17">
        <v>0</v>
      </c>
      <c r="CO109" s="17">
        <v>0</v>
      </c>
      <c r="CP109" s="17">
        <v>0</v>
      </c>
      <c r="CQ109" s="17">
        <v>0</v>
      </c>
      <c r="CR109" s="17">
        <v>0</v>
      </c>
      <c r="CS109" s="17">
        <v>0</v>
      </c>
      <c r="CT109" s="17">
        <v>0</v>
      </c>
      <c r="CU109" s="17">
        <v>0</v>
      </c>
      <c r="CV109" s="17">
        <v>0</v>
      </c>
      <c r="CW109" s="17">
        <v>0</v>
      </c>
      <c r="CX109" s="17">
        <v>0</v>
      </c>
      <c r="CY109" s="17">
        <v>0</v>
      </c>
      <c r="CZ109" s="17">
        <v>0</v>
      </c>
      <c r="DA109" s="17">
        <v>0</v>
      </c>
      <c r="DB109" s="17">
        <v>0</v>
      </c>
      <c r="DC109" s="17">
        <v>0</v>
      </c>
      <c r="DD109" s="17">
        <v>0</v>
      </c>
      <c r="DE109" s="17">
        <v>0</v>
      </c>
      <c r="DF109" s="17">
        <v>0</v>
      </c>
      <c r="DG109" s="17">
        <v>0</v>
      </c>
      <c r="DH109" s="17">
        <v>0</v>
      </c>
      <c r="DI109" s="17">
        <v>0</v>
      </c>
      <c r="DJ109" s="17">
        <v>0</v>
      </c>
      <c r="DK109" s="17">
        <v>0</v>
      </c>
      <c r="DL109" s="17">
        <v>0</v>
      </c>
      <c r="DM109" s="17">
        <v>0</v>
      </c>
      <c r="DN109" s="17">
        <v>0</v>
      </c>
      <c r="DO109" s="17">
        <v>0</v>
      </c>
      <c r="DP109" s="17">
        <v>0</v>
      </c>
      <c r="DQ109" s="17">
        <v>0</v>
      </c>
      <c r="DR109" s="17">
        <v>0</v>
      </c>
      <c r="DS109" s="17">
        <v>0</v>
      </c>
      <c r="DT109" s="17">
        <v>0</v>
      </c>
      <c r="DU109" s="17">
        <v>0</v>
      </c>
      <c r="DV109" s="17">
        <v>0</v>
      </c>
      <c r="DW109" s="17">
        <v>0</v>
      </c>
      <c r="DX109" s="17">
        <v>0</v>
      </c>
      <c r="DY109" s="17">
        <v>0</v>
      </c>
      <c r="DZ109" s="17">
        <v>0</v>
      </c>
      <c r="EA109" s="17">
        <v>0</v>
      </c>
      <c r="EB109" s="17">
        <v>0</v>
      </c>
      <c r="EC109" s="17">
        <v>0</v>
      </c>
      <c r="ED109" s="17">
        <v>0</v>
      </c>
      <c r="EE109" s="17">
        <v>0</v>
      </c>
      <c r="EF109" s="17">
        <v>0</v>
      </c>
      <c r="EG109" s="17">
        <v>0</v>
      </c>
      <c r="EH109" s="17">
        <v>0</v>
      </c>
      <c r="EI109" s="17">
        <v>0</v>
      </c>
      <c r="EJ109" s="17">
        <v>0</v>
      </c>
      <c r="EK109" s="17">
        <v>0</v>
      </c>
      <c r="EL109" s="17">
        <v>0</v>
      </c>
      <c r="EM109" s="17">
        <v>0</v>
      </c>
      <c r="EN109" s="17">
        <v>0</v>
      </c>
      <c r="EO109" s="17">
        <v>0</v>
      </c>
      <c r="EP109" s="17">
        <v>0</v>
      </c>
      <c r="EQ109" s="17">
        <v>0</v>
      </c>
      <c r="ER109" s="17">
        <v>0</v>
      </c>
      <c r="ES109" s="17">
        <v>0</v>
      </c>
      <c r="ET109" s="17">
        <v>0</v>
      </c>
      <c r="EU109" s="17">
        <v>0</v>
      </c>
      <c r="EV109" s="17">
        <v>0</v>
      </c>
      <c r="EW109" s="17">
        <v>0</v>
      </c>
      <c r="EX109" s="17">
        <v>0</v>
      </c>
      <c r="EY109" s="17">
        <v>0</v>
      </c>
      <c r="EZ109" s="17">
        <v>0</v>
      </c>
      <c r="FA109" s="17">
        <v>3.3220956881855599E-3</v>
      </c>
      <c r="FB109" s="17">
        <v>5.6019634957181204E-4</v>
      </c>
      <c r="FC109" s="17">
        <v>0</v>
      </c>
      <c r="FD109" s="17">
        <v>0</v>
      </c>
      <c r="FE109" s="17">
        <v>0</v>
      </c>
      <c r="FF109" s="17">
        <v>0</v>
      </c>
      <c r="FG109" s="17">
        <v>0</v>
      </c>
      <c r="FH109" s="17">
        <v>0</v>
      </c>
      <c r="FI109" s="17">
        <v>0</v>
      </c>
      <c r="FJ109" s="17">
        <v>0</v>
      </c>
      <c r="FK109" s="17">
        <v>0</v>
      </c>
      <c r="FL109" s="17">
        <v>0</v>
      </c>
      <c r="FM109" s="17">
        <v>0</v>
      </c>
      <c r="FN109" s="17">
        <v>0</v>
      </c>
      <c r="FO109" s="17">
        <v>0</v>
      </c>
      <c r="FP109" s="17">
        <v>0</v>
      </c>
      <c r="FQ109" s="17">
        <v>2.8423390513459299E-2</v>
      </c>
      <c r="FR109" s="17">
        <v>0</v>
      </c>
      <c r="FS109" s="17">
        <v>0</v>
      </c>
      <c r="FT109" s="17">
        <v>0</v>
      </c>
      <c r="FU109" s="17">
        <v>0</v>
      </c>
      <c r="FV109" s="17">
        <v>0</v>
      </c>
      <c r="FW109" s="17">
        <v>0</v>
      </c>
      <c r="FX109" s="17">
        <v>0</v>
      </c>
      <c r="FY109" s="17">
        <v>0</v>
      </c>
      <c r="FZ109" s="17">
        <v>0</v>
      </c>
      <c r="GA109" s="17">
        <v>0</v>
      </c>
      <c r="GB109" s="17">
        <v>0</v>
      </c>
      <c r="GC109" s="17">
        <v>0</v>
      </c>
      <c r="GD109" s="17">
        <v>0</v>
      </c>
      <c r="GE109" s="17">
        <v>0</v>
      </c>
      <c r="GF109" s="17">
        <v>0</v>
      </c>
      <c r="GG109" s="17">
        <v>27.803941504198399</v>
      </c>
      <c r="GH109" s="17">
        <v>3.5603391743915398</v>
      </c>
      <c r="GI109" s="17">
        <v>5.1263399914274004</v>
      </c>
      <c r="GJ109" s="17">
        <v>0</v>
      </c>
      <c r="GK109" s="17">
        <v>0.65604500932407095</v>
      </c>
      <c r="GL109" s="17">
        <v>0</v>
      </c>
      <c r="GM109" s="17">
        <v>0</v>
      </c>
      <c r="GN109" s="17">
        <v>0</v>
      </c>
      <c r="GO109" s="17">
        <v>0</v>
      </c>
      <c r="GP109" s="17">
        <v>0</v>
      </c>
      <c r="GQ109" s="29">
        <v>1013.5927459361343</v>
      </c>
      <c r="GR109" s="29">
        <v>143.804090458481</v>
      </c>
      <c r="GS109" s="18">
        <v>143.804090458481</v>
      </c>
      <c r="GT109" s="18">
        <v>0</v>
      </c>
      <c r="GU109" s="18">
        <v>0</v>
      </c>
      <c r="GV109" s="18">
        <v>0</v>
      </c>
      <c r="GW109" s="18">
        <v>0</v>
      </c>
      <c r="GX109" s="28">
        <v>50.787157659438165</v>
      </c>
      <c r="GY109" s="26">
        <v>0</v>
      </c>
      <c r="GZ109" s="26">
        <v>50.787157659438165</v>
      </c>
      <c r="HA109" s="18"/>
      <c r="HB109" s="29">
        <v>3.3803976845881302E-2</v>
      </c>
      <c r="HC109" s="47">
        <v>1208.2177980308993</v>
      </c>
    </row>
    <row r="110" spans="2:211" s="14" customFormat="1" ht="17.25" customHeight="1" x14ac:dyDescent="0.25">
      <c r="B110" s="144" t="s">
        <v>425</v>
      </c>
      <c r="C110" s="146" t="s">
        <v>426</v>
      </c>
      <c r="D110" s="169">
        <v>0</v>
      </c>
      <c r="E110" s="169">
        <v>0</v>
      </c>
      <c r="F110" s="169">
        <v>0</v>
      </c>
      <c r="G110" s="169">
        <v>0</v>
      </c>
      <c r="H110" s="169">
        <v>0</v>
      </c>
      <c r="I110" s="169">
        <v>0</v>
      </c>
      <c r="J110" s="169">
        <v>0</v>
      </c>
      <c r="K110" s="169">
        <v>0</v>
      </c>
      <c r="L110" s="169">
        <v>0</v>
      </c>
      <c r="M110" s="169">
        <v>0</v>
      </c>
      <c r="N110" s="169">
        <v>0</v>
      </c>
      <c r="O110" s="169">
        <v>0</v>
      </c>
      <c r="P110" s="169">
        <v>0</v>
      </c>
      <c r="Q110" s="169">
        <v>0</v>
      </c>
      <c r="R110" s="169">
        <v>0</v>
      </c>
      <c r="S110" s="169">
        <v>5.5302867006719603E-3</v>
      </c>
      <c r="T110" s="169">
        <v>0</v>
      </c>
      <c r="U110" s="169">
        <v>0</v>
      </c>
      <c r="V110" s="169">
        <v>0</v>
      </c>
      <c r="W110" s="169">
        <v>0</v>
      </c>
      <c r="X110" s="169">
        <v>0.47674326457903199</v>
      </c>
      <c r="Y110" s="169">
        <v>0</v>
      </c>
      <c r="Z110" s="169">
        <v>0</v>
      </c>
      <c r="AA110" s="169">
        <v>0</v>
      </c>
      <c r="AB110" s="169">
        <v>0</v>
      </c>
      <c r="AC110" s="169">
        <v>0</v>
      </c>
      <c r="AD110" s="169">
        <v>0</v>
      </c>
      <c r="AE110" s="17">
        <v>9.5522644828035207E-3</v>
      </c>
      <c r="AF110" s="17">
        <v>0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7">
        <v>0</v>
      </c>
      <c r="AP110" s="17">
        <v>0</v>
      </c>
      <c r="AQ110" s="17">
        <v>0</v>
      </c>
      <c r="AR110" s="17">
        <v>0</v>
      </c>
      <c r="AS110" s="17">
        <v>0</v>
      </c>
      <c r="AT110" s="17">
        <v>0</v>
      </c>
      <c r="AU110" s="17">
        <v>0</v>
      </c>
      <c r="AV110" s="17">
        <v>0</v>
      </c>
      <c r="AW110" s="17">
        <v>0</v>
      </c>
      <c r="AX110" s="17">
        <v>0</v>
      </c>
      <c r="AY110" s="17">
        <v>0</v>
      </c>
      <c r="AZ110" s="17">
        <v>0</v>
      </c>
      <c r="BA110" s="17">
        <v>0</v>
      </c>
      <c r="BB110" s="17">
        <v>0</v>
      </c>
      <c r="BC110" s="17">
        <v>0</v>
      </c>
      <c r="BD110" s="17">
        <v>0</v>
      </c>
      <c r="BE110" s="17">
        <v>0</v>
      </c>
      <c r="BF110" s="17">
        <v>0</v>
      </c>
      <c r="BG110" s="17">
        <v>0</v>
      </c>
      <c r="BH110" s="17">
        <v>0</v>
      </c>
      <c r="BI110" s="17">
        <v>0</v>
      </c>
      <c r="BJ110" s="17">
        <v>0</v>
      </c>
      <c r="BK110" s="17">
        <v>0</v>
      </c>
      <c r="BL110" s="17">
        <v>0</v>
      </c>
      <c r="BM110" s="17">
        <v>0</v>
      </c>
      <c r="BN110" s="17">
        <v>0</v>
      </c>
      <c r="BO110" s="17">
        <v>18.0877550598947</v>
      </c>
      <c r="BP110" s="17">
        <v>0</v>
      </c>
      <c r="BQ110" s="17">
        <v>0</v>
      </c>
      <c r="BR110" s="17">
        <v>0</v>
      </c>
      <c r="BS110" s="17">
        <v>0</v>
      </c>
      <c r="BT110" s="17">
        <v>0</v>
      </c>
      <c r="BU110" s="17">
        <v>0</v>
      </c>
      <c r="BV110" s="17">
        <v>10.082321</v>
      </c>
      <c r="BW110" s="17">
        <v>0</v>
      </c>
      <c r="BX110" s="17">
        <v>0</v>
      </c>
      <c r="BY110" s="17">
        <v>0</v>
      </c>
      <c r="BZ110" s="17">
        <v>0</v>
      </c>
      <c r="CA110" s="17">
        <v>0</v>
      </c>
      <c r="CB110" s="17">
        <v>0</v>
      </c>
      <c r="CC110" s="17">
        <v>0</v>
      </c>
      <c r="CD110" s="17">
        <v>0</v>
      </c>
      <c r="CE110" s="17">
        <v>0</v>
      </c>
      <c r="CF110" s="17">
        <v>0</v>
      </c>
      <c r="CG110" s="17">
        <v>0</v>
      </c>
      <c r="CH110" s="17">
        <v>38.116829906978303</v>
      </c>
      <c r="CI110" s="17">
        <v>0</v>
      </c>
      <c r="CJ110" s="17">
        <v>0</v>
      </c>
      <c r="CK110" s="17">
        <v>0</v>
      </c>
      <c r="CL110" s="17">
        <v>0</v>
      </c>
      <c r="CM110" s="17">
        <v>0</v>
      </c>
      <c r="CN110" s="17">
        <v>0</v>
      </c>
      <c r="CO110" s="17">
        <v>0</v>
      </c>
      <c r="CP110" s="17">
        <v>0</v>
      </c>
      <c r="CQ110" s="17">
        <v>0</v>
      </c>
      <c r="CR110" s="17">
        <v>0</v>
      </c>
      <c r="CS110" s="17">
        <v>0</v>
      </c>
      <c r="CT110" s="17">
        <v>0</v>
      </c>
      <c r="CU110" s="17">
        <v>0</v>
      </c>
      <c r="CV110" s="17">
        <v>0</v>
      </c>
      <c r="CW110" s="17">
        <v>0</v>
      </c>
      <c r="CX110" s="17">
        <v>0</v>
      </c>
      <c r="CY110" s="17">
        <v>0</v>
      </c>
      <c r="CZ110" s="17">
        <v>0</v>
      </c>
      <c r="DA110" s="17">
        <v>0</v>
      </c>
      <c r="DB110" s="17">
        <v>0</v>
      </c>
      <c r="DC110" s="17">
        <v>0</v>
      </c>
      <c r="DD110" s="17">
        <v>0</v>
      </c>
      <c r="DE110" s="17">
        <v>0</v>
      </c>
      <c r="DF110" s="17">
        <v>0</v>
      </c>
      <c r="DG110" s="17">
        <v>0</v>
      </c>
      <c r="DH110" s="17">
        <v>0</v>
      </c>
      <c r="DI110" s="17">
        <v>0</v>
      </c>
      <c r="DJ110" s="17">
        <v>0</v>
      </c>
      <c r="DK110" s="17">
        <v>0</v>
      </c>
      <c r="DL110" s="17">
        <v>0</v>
      </c>
      <c r="DM110" s="17">
        <v>0</v>
      </c>
      <c r="DN110" s="17">
        <v>0</v>
      </c>
      <c r="DO110" s="17">
        <v>0</v>
      </c>
      <c r="DP110" s="17">
        <v>0</v>
      </c>
      <c r="DQ110" s="17">
        <v>0</v>
      </c>
      <c r="DR110" s="17">
        <v>9.3438026899499593E-2</v>
      </c>
      <c r="DS110" s="17">
        <v>0</v>
      </c>
      <c r="DT110" s="17">
        <v>0</v>
      </c>
      <c r="DU110" s="17">
        <v>0</v>
      </c>
      <c r="DV110" s="17">
        <v>0</v>
      </c>
      <c r="DW110" s="17">
        <v>0</v>
      </c>
      <c r="DX110" s="17">
        <v>0</v>
      </c>
      <c r="DY110" s="17">
        <v>0</v>
      </c>
      <c r="DZ110" s="17">
        <v>0</v>
      </c>
      <c r="EA110" s="17">
        <v>0</v>
      </c>
      <c r="EB110" s="17">
        <v>0</v>
      </c>
      <c r="EC110" s="17">
        <v>0</v>
      </c>
      <c r="ED110" s="17">
        <v>0</v>
      </c>
      <c r="EE110" s="17">
        <v>0</v>
      </c>
      <c r="EF110" s="17">
        <v>0</v>
      </c>
      <c r="EG110" s="17">
        <v>0</v>
      </c>
      <c r="EH110" s="17">
        <v>0</v>
      </c>
      <c r="EI110" s="17">
        <v>0</v>
      </c>
      <c r="EJ110" s="17">
        <v>0</v>
      </c>
      <c r="EK110" s="17">
        <v>0</v>
      </c>
      <c r="EL110" s="17">
        <v>0</v>
      </c>
      <c r="EM110" s="17">
        <v>0</v>
      </c>
      <c r="EN110" s="17">
        <v>0</v>
      </c>
      <c r="EO110" s="17">
        <v>0</v>
      </c>
      <c r="EP110" s="17">
        <v>0</v>
      </c>
      <c r="EQ110" s="17">
        <v>0</v>
      </c>
      <c r="ER110" s="17">
        <v>0</v>
      </c>
      <c r="ES110" s="17">
        <v>0</v>
      </c>
      <c r="ET110" s="17">
        <v>0</v>
      </c>
      <c r="EU110" s="17">
        <v>0</v>
      </c>
      <c r="EV110" s="17">
        <v>0</v>
      </c>
      <c r="EW110" s="17">
        <v>0</v>
      </c>
      <c r="EX110" s="17">
        <v>0</v>
      </c>
      <c r="EY110" s="17">
        <v>0</v>
      </c>
      <c r="EZ110" s="17">
        <v>0</v>
      </c>
      <c r="FA110" s="17">
        <v>0</v>
      </c>
      <c r="FB110" s="17">
        <v>0</v>
      </c>
      <c r="FC110" s="17">
        <v>0</v>
      </c>
      <c r="FD110" s="17">
        <v>0</v>
      </c>
      <c r="FE110" s="17">
        <v>0</v>
      </c>
      <c r="FF110" s="17">
        <v>0</v>
      </c>
      <c r="FG110" s="17">
        <v>0</v>
      </c>
      <c r="FH110" s="17">
        <v>0</v>
      </c>
      <c r="FI110" s="17">
        <v>0</v>
      </c>
      <c r="FJ110" s="17">
        <v>0</v>
      </c>
      <c r="FK110" s="17">
        <v>0</v>
      </c>
      <c r="FL110" s="17">
        <v>0</v>
      </c>
      <c r="FM110" s="17">
        <v>0</v>
      </c>
      <c r="FN110" s="17">
        <v>0</v>
      </c>
      <c r="FO110" s="17">
        <v>0</v>
      </c>
      <c r="FP110" s="17">
        <v>0</v>
      </c>
      <c r="FQ110" s="17">
        <v>0</v>
      </c>
      <c r="FR110" s="17">
        <v>0</v>
      </c>
      <c r="FS110" s="17">
        <v>0.38671834071586098</v>
      </c>
      <c r="FT110" s="17">
        <v>30.733794423351402</v>
      </c>
      <c r="FU110" s="17">
        <v>0</v>
      </c>
      <c r="FV110" s="17">
        <v>0</v>
      </c>
      <c r="FW110" s="17">
        <v>0</v>
      </c>
      <c r="FX110" s="17">
        <v>0</v>
      </c>
      <c r="FY110" s="17">
        <v>0</v>
      </c>
      <c r="FZ110" s="17">
        <v>0</v>
      </c>
      <c r="GA110" s="17">
        <v>0</v>
      </c>
      <c r="GB110" s="17">
        <v>0</v>
      </c>
      <c r="GC110" s="17">
        <v>0</v>
      </c>
      <c r="GD110" s="17">
        <v>0</v>
      </c>
      <c r="GE110" s="17">
        <v>0</v>
      </c>
      <c r="GF110" s="17">
        <v>0</v>
      </c>
      <c r="GG110" s="17">
        <v>3.6527047260134098</v>
      </c>
      <c r="GH110" s="17">
        <v>0</v>
      </c>
      <c r="GI110" s="17">
        <v>0</v>
      </c>
      <c r="GJ110" s="17">
        <v>0</v>
      </c>
      <c r="GK110" s="17">
        <v>0</v>
      </c>
      <c r="GL110" s="17">
        <v>0</v>
      </c>
      <c r="GM110" s="17">
        <v>0</v>
      </c>
      <c r="GN110" s="17">
        <v>0</v>
      </c>
      <c r="GO110" s="17">
        <v>0</v>
      </c>
      <c r="GP110" s="17">
        <v>0</v>
      </c>
      <c r="GQ110" s="29">
        <v>101.64538729961572</v>
      </c>
      <c r="GR110" s="29">
        <v>1305.6045611358199</v>
      </c>
      <c r="GS110" s="18">
        <v>1305.0257280530932</v>
      </c>
      <c r="GT110" s="18">
        <v>0</v>
      </c>
      <c r="GU110" s="18">
        <v>0.57883308272671152</v>
      </c>
      <c r="GV110" s="18">
        <v>0.57883308272671152</v>
      </c>
      <c r="GW110" s="18">
        <v>0</v>
      </c>
      <c r="GX110" s="28">
        <v>23.306656617152886</v>
      </c>
      <c r="GY110" s="26">
        <v>0</v>
      </c>
      <c r="GZ110" s="26">
        <v>23.306656617152886</v>
      </c>
      <c r="HA110" s="18"/>
      <c r="HB110" s="29">
        <v>14.4424577592</v>
      </c>
      <c r="HC110" s="47">
        <v>1444.9990628117885</v>
      </c>
    </row>
    <row r="111" spans="2:211" s="14" customFormat="1" ht="17.25" customHeight="1" x14ac:dyDescent="0.25">
      <c r="B111" s="144" t="s">
        <v>427</v>
      </c>
      <c r="C111" s="145" t="s">
        <v>428</v>
      </c>
      <c r="D111" s="169">
        <v>0</v>
      </c>
      <c r="E111" s="169">
        <v>0</v>
      </c>
      <c r="F111" s="169">
        <v>0</v>
      </c>
      <c r="G111" s="169">
        <v>0</v>
      </c>
      <c r="H111" s="169">
        <v>0</v>
      </c>
      <c r="I111" s="169">
        <v>0</v>
      </c>
      <c r="J111" s="169">
        <v>0</v>
      </c>
      <c r="K111" s="169">
        <v>0</v>
      </c>
      <c r="L111" s="169">
        <v>0</v>
      </c>
      <c r="M111" s="169">
        <v>0</v>
      </c>
      <c r="N111" s="169">
        <v>0</v>
      </c>
      <c r="O111" s="169">
        <v>0</v>
      </c>
      <c r="P111" s="169">
        <v>0</v>
      </c>
      <c r="Q111" s="169">
        <v>0</v>
      </c>
      <c r="R111" s="169">
        <v>0</v>
      </c>
      <c r="S111" s="169">
        <v>1.7634011824306101E-2</v>
      </c>
      <c r="T111" s="169">
        <v>0</v>
      </c>
      <c r="U111" s="169">
        <v>0</v>
      </c>
      <c r="V111" s="169">
        <v>0</v>
      </c>
      <c r="W111" s="169">
        <v>0</v>
      </c>
      <c r="X111" s="169">
        <v>0</v>
      </c>
      <c r="Y111" s="169">
        <v>0</v>
      </c>
      <c r="Z111" s="169">
        <v>0</v>
      </c>
      <c r="AA111" s="169">
        <v>0</v>
      </c>
      <c r="AB111" s="169">
        <v>0</v>
      </c>
      <c r="AC111" s="169">
        <v>0</v>
      </c>
      <c r="AD111" s="169">
        <v>0</v>
      </c>
      <c r="AE111" s="17">
        <v>2.1954273475372699E-2</v>
      </c>
      <c r="AF111" s="17">
        <v>0</v>
      </c>
      <c r="AG111" s="17">
        <v>0</v>
      </c>
      <c r="AH111" s="17">
        <v>0</v>
      </c>
      <c r="AI111" s="17">
        <v>0</v>
      </c>
      <c r="AJ111" s="17">
        <v>0</v>
      </c>
      <c r="AK111" s="17">
        <v>0</v>
      </c>
      <c r="AL111" s="17">
        <v>0</v>
      </c>
      <c r="AM111" s="17">
        <v>0</v>
      </c>
      <c r="AN111" s="17">
        <v>0</v>
      </c>
      <c r="AO111" s="17">
        <v>0</v>
      </c>
      <c r="AP111" s="17">
        <v>0</v>
      </c>
      <c r="AQ111" s="17">
        <v>0</v>
      </c>
      <c r="AR111" s="17">
        <v>0</v>
      </c>
      <c r="AS111" s="17">
        <v>0</v>
      </c>
      <c r="AT111" s="17">
        <v>0</v>
      </c>
      <c r="AU111" s="17">
        <v>0</v>
      </c>
      <c r="AV111" s="17">
        <v>0</v>
      </c>
      <c r="AW111" s="17">
        <v>0</v>
      </c>
      <c r="AX111" s="17">
        <v>0</v>
      </c>
      <c r="AY111" s="17">
        <v>0</v>
      </c>
      <c r="AZ111" s="17">
        <v>0</v>
      </c>
      <c r="BA111" s="17">
        <v>0</v>
      </c>
      <c r="BB111" s="17">
        <v>0</v>
      </c>
      <c r="BC111" s="17">
        <v>0</v>
      </c>
      <c r="BD111" s="17">
        <v>0</v>
      </c>
      <c r="BE111" s="17">
        <v>0</v>
      </c>
      <c r="BF111" s="17">
        <v>0</v>
      </c>
      <c r="BG111" s="17">
        <v>0</v>
      </c>
      <c r="BH111" s="17">
        <v>0</v>
      </c>
      <c r="BI111" s="17">
        <v>0</v>
      </c>
      <c r="BJ111" s="17">
        <v>0</v>
      </c>
      <c r="BK111" s="17">
        <v>0</v>
      </c>
      <c r="BL111" s="17">
        <v>0</v>
      </c>
      <c r="BM111" s="17">
        <v>0</v>
      </c>
      <c r="BN111" s="17">
        <v>0</v>
      </c>
      <c r="BO111" s="17">
        <v>0</v>
      </c>
      <c r="BP111" s="17">
        <v>0</v>
      </c>
      <c r="BQ111" s="17">
        <v>0</v>
      </c>
      <c r="BR111" s="17">
        <v>0</v>
      </c>
      <c r="BS111" s="17">
        <v>0</v>
      </c>
      <c r="BT111" s="17">
        <v>0</v>
      </c>
      <c r="BU111" s="17">
        <v>0</v>
      </c>
      <c r="BV111" s="17">
        <v>0</v>
      </c>
      <c r="BW111" s="17">
        <v>0</v>
      </c>
      <c r="BX111" s="17">
        <v>0</v>
      </c>
      <c r="BY111" s="17">
        <v>0</v>
      </c>
      <c r="BZ111" s="17">
        <v>0</v>
      </c>
      <c r="CA111" s="17">
        <v>0</v>
      </c>
      <c r="CB111" s="17">
        <v>0</v>
      </c>
      <c r="CC111" s="17">
        <v>0</v>
      </c>
      <c r="CD111" s="17">
        <v>0</v>
      </c>
      <c r="CE111" s="17">
        <v>0</v>
      </c>
      <c r="CF111" s="17">
        <v>0</v>
      </c>
      <c r="CG111" s="17">
        <v>0</v>
      </c>
      <c r="CH111" s="17">
        <v>0</v>
      </c>
      <c r="CI111" s="17">
        <v>0</v>
      </c>
      <c r="CJ111" s="17">
        <v>0</v>
      </c>
      <c r="CK111" s="17">
        <v>0</v>
      </c>
      <c r="CL111" s="17">
        <v>0</v>
      </c>
      <c r="CM111" s="17">
        <v>0</v>
      </c>
      <c r="CN111" s="17">
        <v>0</v>
      </c>
      <c r="CO111" s="17">
        <v>3.55859263027416</v>
      </c>
      <c r="CP111" s="17">
        <v>25.884177747381901</v>
      </c>
      <c r="CQ111" s="17">
        <v>0</v>
      </c>
      <c r="CR111" s="17">
        <v>0</v>
      </c>
      <c r="CS111" s="17">
        <v>0</v>
      </c>
      <c r="CT111" s="17">
        <v>0</v>
      </c>
      <c r="CU111" s="17">
        <v>0</v>
      </c>
      <c r="CV111" s="17">
        <v>0</v>
      </c>
      <c r="CW111" s="17">
        <v>0</v>
      </c>
      <c r="CX111" s="17">
        <v>0</v>
      </c>
      <c r="CY111" s="17">
        <v>0</v>
      </c>
      <c r="CZ111" s="17">
        <v>0</v>
      </c>
      <c r="DA111" s="17">
        <v>0</v>
      </c>
      <c r="DB111" s="17">
        <v>0</v>
      </c>
      <c r="DC111" s="17">
        <v>0</v>
      </c>
      <c r="DD111" s="17">
        <v>0</v>
      </c>
      <c r="DE111" s="17">
        <v>0</v>
      </c>
      <c r="DF111" s="17">
        <v>0</v>
      </c>
      <c r="DG111" s="17">
        <v>0</v>
      </c>
      <c r="DH111" s="17">
        <v>0</v>
      </c>
      <c r="DI111" s="17">
        <v>0</v>
      </c>
      <c r="DJ111" s="17">
        <v>0</v>
      </c>
      <c r="DK111" s="17">
        <v>0</v>
      </c>
      <c r="DL111" s="17">
        <v>0</v>
      </c>
      <c r="DM111" s="17">
        <v>0</v>
      </c>
      <c r="DN111" s="17">
        <v>0</v>
      </c>
      <c r="DO111" s="17">
        <v>0</v>
      </c>
      <c r="DP111" s="17">
        <v>0</v>
      </c>
      <c r="DQ111" s="17">
        <v>0</v>
      </c>
      <c r="DR111" s="17">
        <v>0</v>
      </c>
      <c r="DS111" s="17">
        <v>0</v>
      </c>
      <c r="DT111" s="17">
        <v>0</v>
      </c>
      <c r="DU111" s="17">
        <v>0</v>
      </c>
      <c r="DV111" s="17">
        <v>0</v>
      </c>
      <c r="DW111" s="17">
        <v>0</v>
      </c>
      <c r="DX111" s="17">
        <v>0</v>
      </c>
      <c r="DY111" s="17">
        <v>0</v>
      </c>
      <c r="DZ111" s="17">
        <v>0</v>
      </c>
      <c r="EA111" s="17">
        <v>0</v>
      </c>
      <c r="EB111" s="17">
        <v>0</v>
      </c>
      <c r="EC111" s="17">
        <v>0</v>
      </c>
      <c r="ED111" s="17">
        <v>0</v>
      </c>
      <c r="EE111" s="17">
        <v>0</v>
      </c>
      <c r="EF111" s="17">
        <v>0</v>
      </c>
      <c r="EG111" s="17">
        <v>0</v>
      </c>
      <c r="EH111" s="17">
        <v>0</v>
      </c>
      <c r="EI111" s="17">
        <v>0</v>
      </c>
      <c r="EJ111" s="17">
        <v>0</v>
      </c>
      <c r="EK111" s="17">
        <v>0</v>
      </c>
      <c r="EL111" s="17">
        <v>0</v>
      </c>
      <c r="EM111" s="17">
        <v>0</v>
      </c>
      <c r="EN111" s="17">
        <v>0</v>
      </c>
      <c r="EO111" s="17">
        <v>0</v>
      </c>
      <c r="EP111" s="17">
        <v>0</v>
      </c>
      <c r="EQ111" s="17">
        <v>0</v>
      </c>
      <c r="ER111" s="17">
        <v>0</v>
      </c>
      <c r="ES111" s="17">
        <v>0</v>
      </c>
      <c r="ET111" s="17">
        <v>0</v>
      </c>
      <c r="EU111" s="17">
        <v>0</v>
      </c>
      <c r="EV111" s="17">
        <v>0</v>
      </c>
      <c r="EW111" s="17">
        <v>0</v>
      </c>
      <c r="EX111" s="17">
        <v>0</v>
      </c>
      <c r="EY111" s="17">
        <v>0</v>
      </c>
      <c r="EZ111" s="17">
        <v>0</v>
      </c>
      <c r="FA111" s="17">
        <v>0</v>
      </c>
      <c r="FB111" s="17">
        <v>0</v>
      </c>
      <c r="FC111" s="17">
        <v>0</v>
      </c>
      <c r="FD111" s="17">
        <v>0</v>
      </c>
      <c r="FE111" s="17">
        <v>0</v>
      </c>
      <c r="FF111" s="17">
        <v>0</v>
      </c>
      <c r="FG111" s="17">
        <v>0</v>
      </c>
      <c r="FH111" s="17">
        <v>0</v>
      </c>
      <c r="FI111" s="17">
        <v>0</v>
      </c>
      <c r="FJ111" s="17">
        <v>0</v>
      </c>
      <c r="FK111" s="17">
        <v>0</v>
      </c>
      <c r="FL111" s="17">
        <v>0</v>
      </c>
      <c r="FM111" s="17">
        <v>0</v>
      </c>
      <c r="FN111" s="17">
        <v>0</v>
      </c>
      <c r="FO111" s="17">
        <v>0</v>
      </c>
      <c r="FP111" s="17">
        <v>0</v>
      </c>
      <c r="FQ111" s="17">
        <v>0</v>
      </c>
      <c r="FR111" s="17">
        <v>0</v>
      </c>
      <c r="FS111" s="17">
        <v>1.2333631061775301</v>
      </c>
      <c r="FT111" s="17">
        <v>98.019473512526403</v>
      </c>
      <c r="FU111" s="17">
        <v>0</v>
      </c>
      <c r="FV111" s="17">
        <v>0</v>
      </c>
      <c r="FW111" s="17">
        <v>0</v>
      </c>
      <c r="FX111" s="17">
        <v>0</v>
      </c>
      <c r="FY111" s="17">
        <v>0</v>
      </c>
      <c r="FZ111" s="17">
        <v>0</v>
      </c>
      <c r="GA111" s="17">
        <v>0</v>
      </c>
      <c r="GB111" s="17">
        <v>0</v>
      </c>
      <c r="GC111" s="17">
        <v>0</v>
      </c>
      <c r="GD111" s="17">
        <v>0</v>
      </c>
      <c r="GE111" s="17">
        <v>0</v>
      </c>
      <c r="GF111" s="17">
        <v>0</v>
      </c>
      <c r="GG111" s="17">
        <v>0.45354613968945401</v>
      </c>
      <c r="GH111" s="17">
        <v>0</v>
      </c>
      <c r="GI111" s="17">
        <v>3.52207346849168E-3</v>
      </c>
      <c r="GJ111" s="17">
        <v>0</v>
      </c>
      <c r="GK111" s="17">
        <v>3.8421384820561497E-2</v>
      </c>
      <c r="GL111" s="17">
        <v>0</v>
      </c>
      <c r="GM111" s="17">
        <v>0</v>
      </c>
      <c r="GN111" s="17">
        <v>0</v>
      </c>
      <c r="GO111" s="17">
        <v>0</v>
      </c>
      <c r="GP111" s="17">
        <v>0</v>
      </c>
      <c r="GQ111" s="29">
        <v>129.23068487963829</v>
      </c>
      <c r="GR111" s="29">
        <v>1140.4547959347799</v>
      </c>
      <c r="GS111" s="18">
        <v>1132.3698101969196</v>
      </c>
      <c r="GT111" s="18">
        <v>0</v>
      </c>
      <c r="GU111" s="18">
        <v>8.0849857378602028</v>
      </c>
      <c r="GV111" s="18">
        <v>8.0849857378602028</v>
      </c>
      <c r="GW111" s="18">
        <v>0</v>
      </c>
      <c r="GX111" s="28">
        <v>16.819324597302973</v>
      </c>
      <c r="GY111" s="26">
        <v>0</v>
      </c>
      <c r="GZ111" s="26">
        <v>16.819324597302973</v>
      </c>
      <c r="HA111" s="18"/>
      <c r="HB111" s="29">
        <v>212.36846118240001</v>
      </c>
      <c r="HC111" s="47">
        <v>1498.8732665941213</v>
      </c>
    </row>
    <row r="112" spans="2:211" s="14" customFormat="1" ht="17.25" customHeight="1" x14ac:dyDescent="0.25">
      <c r="B112" s="144" t="s">
        <v>429</v>
      </c>
      <c r="C112" s="145" t="s">
        <v>430</v>
      </c>
      <c r="D112" s="169">
        <v>0</v>
      </c>
      <c r="E112" s="169">
        <v>0</v>
      </c>
      <c r="F112" s="169">
        <v>0</v>
      </c>
      <c r="G112" s="169">
        <v>0</v>
      </c>
      <c r="H112" s="169">
        <v>0</v>
      </c>
      <c r="I112" s="169">
        <v>0</v>
      </c>
      <c r="J112" s="169">
        <v>0</v>
      </c>
      <c r="K112" s="169">
        <v>0</v>
      </c>
      <c r="L112" s="169">
        <v>0</v>
      </c>
      <c r="M112" s="169">
        <v>0</v>
      </c>
      <c r="N112" s="169">
        <v>0</v>
      </c>
      <c r="O112" s="169">
        <v>0</v>
      </c>
      <c r="P112" s="169">
        <v>0</v>
      </c>
      <c r="Q112" s="169">
        <v>0</v>
      </c>
      <c r="R112" s="169">
        <v>0</v>
      </c>
      <c r="S112" s="169">
        <v>5.11838140664393E-2</v>
      </c>
      <c r="T112" s="169">
        <v>0</v>
      </c>
      <c r="U112" s="169">
        <v>0</v>
      </c>
      <c r="V112" s="169">
        <v>0</v>
      </c>
      <c r="W112" s="169">
        <v>0</v>
      </c>
      <c r="X112" s="169">
        <v>0</v>
      </c>
      <c r="Y112" s="169">
        <v>0</v>
      </c>
      <c r="Z112" s="169">
        <v>0</v>
      </c>
      <c r="AA112" s="169">
        <v>0</v>
      </c>
      <c r="AB112" s="169">
        <v>0</v>
      </c>
      <c r="AC112" s="169">
        <v>0</v>
      </c>
      <c r="AD112" s="169">
        <v>0</v>
      </c>
      <c r="AE112" s="17">
        <v>3.9166952569664799E-2</v>
      </c>
      <c r="AF112" s="17">
        <v>0</v>
      </c>
      <c r="AG112" s="17">
        <v>0</v>
      </c>
      <c r="AH112" s="17">
        <v>0</v>
      </c>
      <c r="AI112" s="17">
        <v>0</v>
      </c>
      <c r="AJ112" s="17">
        <v>0</v>
      </c>
      <c r="AK112" s="17">
        <v>0</v>
      </c>
      <c r="AL112" s="17">
        <v>0</v>
      </c>
      <c r="AM112" s="17">
        <v>0</v>
      </c>
      <c r="AN112" s="17">
        <v>0</v>
      </c>
      <c r="AO112" s="17">
        <v>0</v>
      </c>
      <c r="AP112" s="17">
        <v>0</v>
      </c>
      <c r="AQ112" s="17">
        <v>0</v>
      </c>
      <c r="AR112" s="17">
        <v>0</v>
      </c>
      <c r="AS112" s="17">
        <v>0</v>
      </c>
      <c r="AT112" s="17">
        <v>0</v>
      </c>
      <c r="AU112" s="17">
        <v>0</v>
      </c>
      <c r="AV112" s="17">
        <v>0</v>
      </c>
      <c r="AW112" s="17">
        <v>0</v>
      </c>
      <c r="AX112" s="17">
        <v>0</v>
      </c>
      <c r="AY112" s="17">
        <v>0</v>
      </c>
      <c r="AZ112" s="17">
        <v>0</v>
      </c>
      <c r="BA112" s="17">
        <v>0</v>
      </c>
      <c r="BB112" s="17">
        <v>0</v>
      </c>
      <c r="BC112" s="17">
        <v>0</v>
      </c>
      <c r="BD112" s="17">
        <v>0</v>
      </c>
      <c r="BE112" s="17">
        <v>0</v>
      </c>
      <c r="BF112" s="17">
        <v>0</v>
      </c>
      <c r="BG112" s="17">
        <v>0</v>
      </c>
      <c r="BH112" s="17">
        <v>0</v>
      </c>
      <c r="BI112" s="17">
        <v>0</v>
      </c>
      <c r="BJ112" s="17">
        <v>0</v>
      </c>
      <c r="BK112" s="17">
        <v>0</v>
      </c>
      <c r="BL112" s="17">
        <v>0</v>
      </c>
      <c r="BM112" s="17">
        <v>0</v>
      </c>
      <c r="BN112" s="17">
        <v>0</v>
      </c>
      <c r="BO112" s="17">
        <v>0</v>
      </c>
      <c r="BP112" s="17">
        <v>0</v>
      </c>
      <c r="BQ112" s="17">
        <v>0</v>
      </c>
      <c r="BR112" s="17">
        <v>0</v>
      </c>
      <c r="BS112" s="17">
        <v>0</v>
      </c>
      <c r="BT112" s="17">
        <v>0</v>
      </c>
      <c r="BU112" s="17">
        <v>0</v>
      </c>
      <c r="BV112" s="17">
        <v>0</v>
      </c>
      <c r="BW112" s="17">
        <v>0</v>
      </c>
      <c r="BX112" s="17">
        <v>0</v>
      </c>
      <c r="BY112" s="17">
        <v>0</v>
      </c>
      <c r="BZ112" s="17">
        <v>0</v>
      </c>
      <c r="CA112" s="17">
        <v>0</v>
      </c>
      <c r="CB112" s="17">
        <v>0</v>
      </c>
      <c r="CC112" s="17">
        <v>0</v>
      </c>
      <c r="CD112" s="17">
        <v>0</v>
      </c>
      <c r="CE112" s="17">
        <v>0</v>
      </c>
      <c r="CF112" s="17">
        <v>0</v>
      </c>
      <c r="CG112" s="17">
        <v>0</v>
      </c>
      <c r="CH112" s="17">
        <v>0</v>
      </c>
      <c r="CI112" s="17">
        <v>0</v>
      </c>
      <c r="CJ112" s="17">
        <v>0</v>
      </c>
      <c r="CK112" s="17">
        <v>0</v>
      </c>
      <c r="CL112" s="17">
        <v>0</v>
      </c>
      <c r="CM112" s="17">
        <v>0</v>
      </c>
      <c r="CN112" s="17">
        <v>0</v>
      </c>
      <c r="CO112" s="17">
        <v>0</v>
      </c>
      <c r="CP112" s="17">
        <v>0</v>
      </c>
      <c r="CQ112" s="17">
        <v>0</v>
      </c>
      <c r="CR112" s="17">
        <v>0</v>
      </c>
      <c r="CS112" s="17">
        <v>0</v>
      </c>
      <c r="CT112" s="17">
        <v>0</v>
      </c>
      <c r="CU112" s="17">
        <v>0</v>
      </c>
      <c r="CV112" s="17">
        <v>0</v>
      </c>
      <c r="CW112" s="17">
        <v>0</v>
      </c>
      <c r="CX112" s="17">
        <v>0</v>
      </c>
      <c r="CY112" s="17">
        <v>0</v>
      </c>
      <c r="CZ112" s="17">
        <v>0</v>
      </c>
      <c r="DA112" s="17">
        <v>0</v>
      </c>
      <c r="DB112" s="17">
        <v>0</v>
      </c>
      <c r="DC112" s="17">
        <v>0</v>
      </c>
      <c r="DD112" s="17">
        <v>0</v>
      </c>
      <c r="DE112" s="17">
        <v>0</v>
      </c>
      <c r="DF112" s="17">
        <v>0</v>
      </c>
      <c r="DG112" s="17">
        <v>0</v>
      </c>
      <c r="DH112" s="17">
        <v>0</v>
      </c>
      <c r="DI112" s="17">
        <v>0</v>
      </c>
      <c r="DJ112" s="17">
        <v>0</v>
      </c>
      <c r="DK112" s="17">
        <v>0</v>
      </c>
      <c r="DL112" s="17">
        <v>0</v>
      </c>
      <c r="DM112" s="17">
        <v>0</v>
      </c>
      <c r="DN112" s="17">
        <v>0</v>
      </c>
      <c r="DO112" s="17">
        <v>0</v>
      </c>
      <c r="DP112" s="17">
        <v>0</v>
      </c>
      <c r="DQ112" s="17">
        <v>0</v>
      </c>
      <c r="DR112" s="17">
        <v>0</v>
      </c>
      <c r="DS112" s="17">
        <v>0</v>
      </c>
      <c r="DT112" s="17">
        <v>0</v>
      </c>
      <c r="DU112" s="17">
        <v>0</v>
      </c>
      <c r="DV112" s="17">
        <v>0</v>
      </c>
      <c r="DW112" s="17">
        <v>0</v>
      </c>
      <c r="DX112" s="17">
        <v>0</v>
      </c>
      <c r="DY112" s="17">
        <v>0</v>
      </c>
      <c r="DZ112" s="17">
        <v>0</v>
      </c>
      <c r="EA112" s="17">
        <v>0</v>
      </c>
      <c r="EB112" s="17">
        <v>0</v>
      </c>
      <c r="EC112" s="17">
        <v>0</v>
      </c>
      <c r="ED112" s="17">
        <v>0</v>
      </c>
      <c r="EE112" s="17">
        <v>0</v>
      </c>
      <c r="EF112" s="17">
        <v>0</v>
      </c>
      <c r="EG112" s="17">
        <v>0</v>
      </c>
      <c r="EH112" s="17">
        <v>0</v>
      </c>
      <c r="EI112" s="17">
        <v>0</v>
      </c>
      <c r="EJ112" s="17">
        <v>0</v>
      </c>
      <c r="EK112" s="17">
        <v>0</v>
      </c>
      <c r="EL112" s="17">
        <v>0</v>
      </c>
      <c r="EM112" s="17">
        <v>0</v>
      </c>
      <c r="EN112" s="17">
        <v>0</v>
      </c>
      <c r="EO112" s="17">
        <v>0</v>
      </c>
      <c r="EP112" s="17">
        <v>0</v>
      </c>
      <c r="EQ112" s="17">
        <v>0</v>
      </c>
      <c r="ER112" s="17">
        <v>0</v>
      </c>
      <c r="ES112" s="17">
        <v>0</v>
      </c>
      <c r="ET112" s="17">
        <v>0</v>
      </c>
      <c r="EU112" s="17">
        <v>0</v>
      </c>
      <c r="EV112" s="17">
        <v>0</v>
      </c>
      <c r="EW112" s="17">
        <v>0</v>
      </c>
      <c r="EX112" s="17">
        <v>0</v>
      </c>
      <c r="EY112" s="17">
        <v>0</v>
      </c>
      <c r="EZ112" s="17">
        <v>0</v>
      </c>
      <c r="FA112" s="17">
        <v>0</v>
      </c>
      <c r="FB112" s="17">
        <v>0</v>
      </c>
      <c r="FC112" s="17">
        <v>0</v>
      </c>
      <c r="FD112" s="17">
        <v>0</v>
      </c>
      <c r="FE112" s="17">
        <v>0</v>
      </c>
      <c r="FF112" s="17">
        <v>0</v>
      </c>
      <c r="FG112" s="17">
        <v>0</v>
      </c>
      <c r="FH112" s="17">
        <v>0</v>
      </c>
      <c r="FI112" s="17">
        <v>0</v>
      </c>
      <c r="FJ112" s="17">
        <v>0</v>
      </c>
      <c r="FK112" s="17">
        <v>0</v>
      </c>
      <c r="FL112" s="17">
        <v>0</v>
      </c>
      <c r="FM112" s="17">
        <v>0</v>
      </c>
      <c r="FN112" s="17">
        <v>0</v>
      </c>
      <c r="FO112" s="17">
        <v>0</v>
      </c>
      <c r="FP112" s="17">
        <v>0</v>
      </c>
      <c r="FQ112" s="17">
        <v>0</v>
      </c>
      <c r="FR112" s="17">
        <v>0</v>
      </c>
      <c r="FS112" s="17">
        <v>3.6532201573892502</v>
      </c>
      <c r="FT112" s="17">
        <v>282.41270534241499</v>
      </c>
      <c r="FU112" s="17">
        <v>0</v>
      </c>
      <c r="FV112" s="17">
        <v>0</v>
      </c>
      <c r="FW112" s="17">
        <v>0</v>
      </c>
      <c r="FX112" s="17">
        <v>0</v>
      </c>
      <c r="FY112" s="17">
        <v>0</v>
      </c>
      <c r="FZ112" s="17">
        <v>0</v>
      </c>
      <c r="GA112" s="17">
        <v>0</v>
      </c>
      <c r="GB112" s="17">
        <v>0</v>
      </c>
      <c r="GC112" s="17">
        <v>0</v>
      </c>
      <c r="GD112" s="17">
        <v>0</v>
      </c>
      <c r="GE112" s="17">
        <v>0</v>
      </c>
      <c r="GF112" s="17">
        <v>0</v>
      </c>
      <c r="GG112" s="17">
        <v>1.69294810342395</v>
      </c>
      <c r="GH112" s="17">
        <v>0</v>
      </c>
      <c r="GI112" s="17">
        <v>1.36480346904053E-2</v>
      </c>
      <c r="GJ112" s="17">
        <v>0.120360336297106</v>
      </c>
      <c r="GK112" s="17">
        <v>0.148882866179676</v>
      </c>
      <c r="GL112" s="17">
        <v>0</v>
      </c>
      <c r="GM112" s="17">
        <v>0</v>
      </c>
      <c r="GN112" s="17">
        <v>0</v>
      </c>
      <c r="GO112" s="17">
        <v>0</v>
      </c>
      <c r="GP112" s="17">
        <v>0</v>
      </c>
      <c r="GQ112" s="29">
        <v>288.13211560703121</v>
      </c>
      <c r="GR112" s="29">
        <v>886.29568788219296</v>
      </c>
      <c r="GS112" s="18">
        <v>872.80445445542591</v>
      </c>
      <c r="GT112" s="18">
        <v>0</v>
      </c>
      <c r="GU112" s="18">
        <v>13.491233426767005</v>
      </c>
      <c r="GV112" s="19">
        <v>13.491233426767005</v>
      </c>
      <c r="GW112" s="18">
        <v>0</v>
      </c>
      <c r="GX112" s="28">
        <v>21.555396720450354</v>
      </c>
      <c r="GY112" s="26">
        <v>0</v>
      </c>
      <c r="GZ112" s="26">
        <v>21.555396720450354</v>
      </c>
      <c r="HA112" s="18"/>
      <c r="HB112" s="29">
        <v>10.2540585006297</v>
      </c>
      <c r="HC112" s="47">
        <v>1206.2372587103041</v>
      </c>
    </row>
    <row r="113" spans="2:211" s="14" customFormat="1" ht="17.25" customHeight="1" x14ac:dyDescent="0.25">
      <c r="B113" s="144" t="s">
        <v>431</v>
      </c>
      <c r="C113" s="145" t="s">
        <v>432</v>
      </c>
      <c r="D113" s="169">
        <v>0</v>
      </c>
      <c r="E113" s="169">
        <v>0</v>
      </c>
      <c r="F113" s="169">
        <v>0</v>
      </c>
      <c r="G113" s="169">
        <v>0</v>
      </c>
      <c r="H113" s="169">
        <v>0</v>
      </c>
      <c r="I113" s="169">
        <v>0</v>
      </c>
      <c r="J113" s="169">
        <v>0</v>
      </c>
      <c r="K113" s="169">
        <v>0</v>
      </c>
      <c r="L113" s="169">
        <v>0</v>
      </c>
      <c r="M113" s="169">
        <v>0</v>
      </c>
      <c r="N113" s="169">
        <v>0</v>
      </c>
      <c r="O113" s="169">
        <v>0</v>
      </c>
      <c r="P113" s="169">
        <v>0.185696048591557</v>
      </c>
      <c r="Q113" s="169">
        <v>0</v>
      </c>
      <c r="R113" s="169">
        <v>0</v>
      </c>
      <c r="S113" s="169">
        <v>6.01262754974311E-3</v>
      </c>
      <c r="T113" s="169">
        <v>0</v>
      </c>
      <c r="U113" s="169">
        <v>0</v>
      </c>
      <c r="V113" s="169">
        <v>0</v>
      </c>
      <c r="W113" s="169">
        <v>0</v>
      </c>
      <c r="X113" s="169">
        <v>0.147152415215584</v>
      </c>
      <c r="Y113" s="169">
        <v>0</v>
      </c>
      <c r="Z113" s="169">
        <v>0</v>
      </c>
      <c r="AA113" s="169">
        <v>0</v>
      </c>
      <c r="AB113" s="169">
        <v>0</v>
      </c>
      <c r="AC113" s="169">
        <v>0</v>
      </c>
      <c r="AD113" s="169">
        <v>0</v>
      </c>
      <c r="AE113" s="17">
        <v>1.2876061347330501E-2</v>
      </c>
      <c r="AF113" s="17">
        <v>0</v>
      </c>
      <c r="AG113" s="17">
        <v>0</v>
      </c>
      <c r="AH113" s="17">
        <v>0</v>
      </c>
      <c r="AI113" s="17">
        <v>0</v>
      </c>
      <c r="AJ113" s="17">
        <v>0</v>
      </c>
      <c r="AK113" s="17">
        <v>0</v>
      </c>
      <c r="AL113" s="17">
        <v>0</v>
      </c>
      <c r="AM113" s="17">
        <v>0</v>
      </c>
      <c r="AN113" s="17">
        <v>0</v>
      </c>
      <c r="AO113" s="17">
        <v>0</v>
      </c>
      <c r="AP113" s="17">
        <v>0</v>
      </c>
      <c r="AQ113" s="17">
        <v>0.16607340717204599</v>
      </c>
      <c r="AR113" s="17">
        <v>0.205311449996914</v>
      </c>
      <c r="AS113" s="17">
        <v>0</v>
      </c>
      <c r="AT113" s="17">
        <v>0</v>
      </c>
      <c r="AU113" s="17">
        <v>0</v>
      </c>
      <c r="AV113" s="17">
        <v>0</v>
      </c>
      <c r="AW113" s="17">
        <v>0</v>
      </c>
      <c r="AX113" s="17">
        <v>0</v>
      </c>
      <c r="AY113" s="17">
        <v>0</v>
      </c>
      <c r="AZ113" s="17">
        <v>0</v>
      </c>
      <c r="BA113" s="17">
        <v>0</v>
      </c>
      <c r="BB113" s="17">
        <v>0</v>
      </c>
      <c r="BC113" s="17">
        <v>0</v>
      </c>
      <c r="BD113" s="17">
        <v>0</v>
      </c>
      <c r="BE113" s="17">
        <v>0</v>
      </c>
      <c r="BF113" s="17">
        <v>0</v>
      </c>
      <c r="BG113" s="17">
        <v>0</v>
      </c>
      <c r="BH113" s="17">
        <v>0</v>
      </c>
      <c r="BI113" s="17">
        <v>0</v>
      </c>
      <c r="BJ113" s="17">
        <v>87.140587213599503</v>
      </c>
      <c r="BK113" s="17">
        <v>0</v>
      </c>
      <c r="BL113" s="17">
        <v>0.37791212278333502</v>
      </c>
      <c r="BM113" s="17">
        <v>8.8744009792770093</v>
      </c>
      <c r="BN113" s="17">
        <v>0</v>
      </c>
      <c r="BO113" s="17">
        <v>0</v>
      </c>
      <c r="BP113" s="17">
        <v>9.0580327680279495</v>
      </c>
      <c r="BQ113" s="17">
        <v>0</v>
      </c>
      <c r="BR113" s="17">
        <v>0</v>
      </c>
      <c r="BS113" s="17">
        <v>0</v>
      </c>
      <c r="BT113" s="17">
        <v>10.0297663737504</v>
      </c>
      <c r="BU113" s="17">
        <v>0.87709292332156397</v>
      </c>
      <c r="BV113" s="17">
        <v>19.605421624708601</v>
      </c>
      <c r="BW113" s="17">
        <v>0</v>
      </c>
      <c r="BX113" s="17">
        <v>0</v>
      </c>
      <c r="BY113" s="17">
        <v>0</v>
      </c>
      <c r="BZ113" s="17">
        <v>0</v>
      </c>
      <c r="CA113" s="17">
        <v>0</v>
      </c>
      <c r="CB113" s="17">
        <v>0</v>
      </c>
      <c r="CC113" s="17">
        <v>0</v>
      </c>
      <c r="CD113" s="17">
        <v>0</v>
      </c>
      <c r="CE113" s="17">
        <v>0</v>
      </c>
      <c r="CF113" s="17">
        <v>0</v>
      </c>
      <c r="CG113" s="17">
        <v>1.57234668041688</v>
      </c>
      <c r="CH113" s="17">
        <v>11.7652078129017</v>
      </c>
      <c r="CI113" s="17">
        <v>0.64269870519638095</v>
      </c>
      <c r="CJ113" s="17">
        <v>0</v>
      </c>
      <c r="CK113" s="17">
        <v>0</v>
      </c>
      <c r="CL113" s="17">
        <v>15.9438648834143</v>
      </c>
      <c r="CM113" s="17">
        <v>96.285977405237901</v>
      </c>
      <c r="CN113" s="17">
        <v>3.0660741329193102</v>
      </c>
      <c r="CO113" s="17">
        <v>5.6861097063397601</v>
      </c>
      <c r="CP113" s="17">
        <v>211.18359200947199</v>
      </c>
      <c r="CQ113" s="17">
        <v>15.8224089428304</v>
      </c>
      <c r="CR113" s="17">
        <v>0</v>
      </c>
      <c r="CS113" s="17">
        <v>0.11483682726462401</v>
      </c>
      <c r="CT113" s="17">
        <v>0</v>
      </c>
      <c r="CU113" s="17">
        <v>0</v>
      </c>
      <c r="CV113" s="17">
        <v>0</v>
      </c>
      <c r="CW113" s="17">
        <v>0</v>
      </c>
      <c r="CX113" s="17">
        <v>0</v>
      </c>
      <c r="CY113" s="17">
        <v>0</v>
      </c>
      <c r="CZ113" s="17">
        <v>0</v>
      </c>
      <c r="DA113" s="17">
        <v>0</v>
      </c>
      <c r="DB113" s="17">
        <v>0</v>
      </c>
      <c r="DC113" s="17">
        <v>0</v>
      </c>
      <c r="DD113" s="17">
        <v>0</v>
      </c>
      <c r="DE113" s="17">
        <v>0</v>
      </c>
      <c r="DF113" s="17">
        <v>0.71495119824389097</v>
      </c>
      <c r="DG113" s="17">
        <v>1.1276952959877999</v>
      </c>
      <c r="DH113" s="17">
        <v>0</v>
      </c>
      <c r="DI113" s="17">
        <v>0</v>
      </c>
      <c r="DJ113" s="17">
        <v>0</v>
      </c>
      <c r="DK113" s="17">
        <v>0</v>
      </c>
      <c r="DL113" s="17">
        <v>0</v>
      </c>
      <c r="DM113" s="17">
        <v>0</v>
      </c>
      <c r="DN113" s="17">
        <v>0</v>
      </c>
      <c r="DO113" s="17">
        <v>0</v>
      </c>
      <c r="DP113" s="17">
        <v>0</v>
      </c>
      <c r="DQ113" s="17">
        <v>0</v>
      </c>
      <c r="DR113" s="17">
        <v>24.771258978296402</v>
      </c>
      <c r="DS113" s="17">
        <v>0</v>
      </c>
      <c r="DT113" s="17">
        <v>0</v>
      </c>
      <c r="DU113" s="17">
        <v>0</v>
      </c>
      <c r="DV113" s="17">
        <v>0</v>
      </c>
      <c r="DW113" s="17">
        <v>0</v>
      </c>
      <c r="DX113" s="17">
        <v>0</v>
      </c>
      <c r="DY113" s="17">
        <v>0</v>
      </c>
      <c r="DZ113" s="17">
        <v>0</v>
      </c>
      <c r="EA113" s="17">
        <v>0</v>
      </c>
      <c r="EB113" s="17">
        <v>0</v>
      </c>
      <c r="EC113" s="17">
        <v>0</v>
      </c>
      <c r="ED113" s="17">
        <v>0</v>
      </c>
      <c r="EE113" s="17">
        <v>0</v>
      </c>
      <c r="EF113" s="17">
        <v>0</v>
      </c>
      <c r="EG113" s="17">
        <v>0</v>
      </c>
      <c r="EH113" s="17">
        <v>0</v>
      </c>
      <c r="EI113" s="17">
        <v>0</v>
      </c>
      <c r="EJ113" s="17">
        <v>0</v>
      </c>
      <c r="EK113" s="17">
        <v>0</v>
      </c>
      <c r="EL113" s="17">
        <v>0</v>
      </c>
      <c r="EM113" s="17">
        <v>0</v>
      </c>
      <c r="EN113" s="17">
        <v>0</v>
      </c>
      <c r="EO113" s="17">
        <v>0</v>
      </c>
      <c r="EP113" s="17">
        <v>0</v>
      </c>
      <c r="EQ113" s="17">
        <v>0</v>
      </c>
      <c r="ER113" s="17">
        <v>0</v>
      </c>
      <c r="ES113" s="17">
        <v>0</v>
      </c>
      <c r="ET113" s="17">
        <v>0</v>
      </c>
      <c r="EU113" s="17">
        <v>0</v>
      </c>
      <c r="EV113" s="17">
        <v>0</v>
      </c>
      <c r="EW113" s="17">
        <v>0</v>
      </c>
      <c r="EX113" s="17">
        <v>0.87628727296743403</v>
      </c>
      <c r="EY113" s="17">
        <v>0</v>
      </c>
      <c r="EZ113" s="17">
        <v>0</v>
      </c>
      <c r="FA113" s="17">
        <v>0</v>
      </c>
      <c r="FB113" s="17">
        <v>0</v>
      </c>
      <c r="FC113" s="17">
        <v>0</v>
      </c>
      <c r="FD113" s="17">
        <v>0</v>
      </c>
      <c r="FE113" s="17">
        <v>0</v>
      </c>
      <c r="FF113" s="17">
        <v>0</v>
      </c>
      <c r="FG113" s="17">
        <v>0</v>
      </c>
      <c r="FH113" s="17">
        <v>0</v>
      </c>
      <c r="FI113" s="17">
        <v>0</v>
      </c>
      <c r="FJ113" s="17">
        <v>0</v>
      </c>
      <c r="FK113" s="17">
        <v>0</v>
      </c>
      <c r="FL113" s="17">
        <v>0</v>
      </c>
      <c r="FM113" s="17">
        <v>0</v>
      </c>
      <c r="FN113" s="17">
        <v>0</v>
      </c>
      <c r="FO113" s="17">
        <v>0</v>
      </c>
      <c r="FP113" s="17">
        <v>0</v>
      </c>
      <c r="FQ113" s="17">
        <v>0</v>
      </c>
      <c r="FR113" s="17">
        <v>0</v>
      </c>
      <c r="FS113" s="17">
        <v>0.39083886099421999</v>
      </c>
      <c r="FT113" s="17">
        <v>31.061265892426</v>
      </c>
      <c r="FU113" s="17">
        <v>0</v>
      </c>
      <c r="FV113" s="17">
        <v>0</v>
      </c>
      <c r="FW113" s="17">
        <v>0</v>
      </c>
      <c r="FX113" s="17">
        <v>0</v>
      </c>
      <c r="FY113" s="17">
        <v>0</v>
      </c>
      <c r="FZ113" s="17">
        <v>0</v>
      </c>
      <c r="GA113" s="17">
        <v>0</v>
      </c>
      <c r="GB113" s="17">
        <v>0</v>
      </c>
      <c r="GC113" s="17">
        <v>0</v>
      </c>
      <c r="GD113" s="17">
        <v>0</v>
      </c>
      <c r="GE113" s="17">
        <v>0</v>
      </c>
      <c r="GF113" s="17">
        <v>0</v>
      </c>
      <c r="GG113" s="17">
        <v>6.3893335203018502</v>
      </c>
      <c r="GH113" s="17">
        <v>0</v>
      </c>
      <c r="GI113" s="17">
        <v>7.4844061205448197E-3</v>
      </c>
      <c r="GJ113" s="17">
        <v>1.7215697558127501</v>
      </c>
      <c r="GK113" s="17">
        <v>48.882507596103402</v>
      </c>
      <c r="GL113" s="17">
        <v>0</v>
      </c>
      <c r="GM113" s="17">
        <v>0</v>
      </c>
      <c r="GN113" s="17">
        <v>0</v>
      </c>
      <c r="GO113" s="17">
        <v>0</v>
      </c>
      <c r="GP113" s="17">
        <v>0</v>
      </c>
      <c r="GQ113" s="29">
        <v>614.71264589858993</v>
      </c>
      <c r="GR113" s="29">
        <v>1729.86734730434</v>
      </c>
      <c r="GS113" s="18">
        <v>1557.7044094992154</v>
      </c>
      <c r="GT113" s="18">
        <v>0</v>
      </c>
      <c r="GU113" s="18">
        <v>172.16293780512459</v>
      </c>
      <c r="GV113" s="18">
        <v>172.16293780512459</v>
      </c>
      <c r="GW113" s="18">
        <v>0</v>
      </c>
      <c r="GX113" s="28">
        <v>-19.510650025468003</v>
      </c>
      <c r="GY113" s="26">
        <v>0</v>
      </c>
      <c r="GZ113" s="26">
        <v>-19.510650025468003</v>
      </c>
      <c r="HA113" s="18"/>
      <c r="HB113" s="29">
        <v>12.594243926412201</v>
      </c>
      <c r="HC113" s="47">
        <v>2337.6635871038743</v>
      </c>
    </row>
    <row r="114" spans="2:211" s="14" customFormat="1" ht="17.25" customHeight="1" x14ac:dyDescent="0.25">
      <c r="B114" s="144" t="s">
        <v>433</v>
      </c>
      <c r="C114" s="145" t="s">
        <v>434</v>
      </c>
      <c r="D114" s="169">
        <v>0</v>
      </c>
      <c r="E114" s="169">
        <v>0</v>
      </c>
      <c r="F114" s="169">
        <v>0</v>
      </c>
      <c r="G114" s="169">
        <v>0</v>
      </c>
      <c r="H114" s="169">
        <v>0</v>
      </c>
      <c r="I114" s="169">
        <v>0</v>
      </c>
      <c r="J114" s="169">
        <v>0</v>
      </c>
      <c r="K114" s="169">
        <v>0</v>
      </c>
      <c r="L114" s="169">
        <v>0</v>
      </c>
      <c r="M114" s="169">
        <v>0</v>
      </c>
      <c r="N114" s="169">
        <v>0</v>
      </c>
      <c r="O114" s="169">
        <v>0</v>
      </c>
      <c r="P114" s="169">
        <v>0</v>
      </c>
      <c r="Q114" s="169">
        <v>0</v>
      </c>
      <c r="R114" s="169">
        <v>0</v>
      </c>
      <c r="S114" s="169">
        <v>0.562086219739239</v>
      </c>
      <c r="T114" s="169">
        <v>0</v>
      </c>
      <c r="U114" s="169">
        <v>0</v>
      </c>
      <c r="V114" s="169">
        <v>0</v>
      </c>
      <c r="W114" s="169">
        <v>0</v>
      </c>
      <c r="X114" s="169">
        <v>0</v>
      </c>
      <c r="Y114" s="169">
        <v>0</v>
      </c>
      <c r="Z114" s="169">
        <v>0</v>
      </c>
      <c r="AA114" s="169">
        <v>0</v>
      </c>
      <c r="AB114" s="169">
        <v>0</v>
      </c>
      <c r="AC114" s="169">
        <v>0</v>
      </c>
      <c r="AD114" s="169">
        <v>0</v>
      </c>
      <c r="AE114" s="17">
        <v>0</v>
      </c>
      <c r="AF114" s="17">
        <v>0</v>
      </c>
      <c r="AG114" s="17">
        <v>0</v>
      </c>
      <c r="AH114" s="17">
        <v>0</v>
      </c>
      <c r="AI114" s="17">
        <v>0</v>
      </c>
      <c r="AJ114" s="17">
        <v>0</v>
      </c>
      <c r="AK114" s="17">
        <v>0</v>
      </c>
      <c r="AL114" s="17">
        <v>0</v>
      </c>
      <c r="AM114" s="17">
        <v>0</v>
      </c>
      <c r="AN114" s="17">
        <v>0</v>
      </c>
      <c r="AO114" s="17">
        <v>0</v>
      </c>
      <c r="AP114" s="17">
        <v>0</v>
      </c>
      <c r="AQ114" s="17">
        <v>0</v>
      </c>
      <c r="AR114" s="17">
        <v>0</v>
      </c>
      <c r="AS114" s="17">
        <v>0</v>
      </c>
      <c r="AT114" s="17">
        <v>0</v>
      </c>
      <c r="AU114" s="17">
        <v>0</v>
      </c>
      <c r="AV114" s="17">
        <v>0</v>
      </c>
      <c r="AW114" s="17">
        <v>0</v>
      </c>
      <c r="AX114" s="17">
        <v>0</v>
      </c>
      <c r="AY114" s="17">
        <v>0</v>
      </c>
      <c r="AZ114" s="17">
        <v>0</v>
      </c>
      <c r="BA114" s="17">
        <v>0</v>
      </c>
      <c r="BB114" s="17">
        <v>0</v>
      </c>
      <c r="BC114" s="17">
        <v>0</v>
      </c>
      <c r="BD114" s="17">
        <v>0</v>
      </c>
      <c r="BE114" s="17">
        <v>0</v>
      </c>
      <c r="BF114" s="17">
        <v>0</v>
      </c>
      <c r="BG114" s="17">
        <v>0</v>
      </c>
      <c r="BH114" s="17">
        <v>0</v>
      </c>
      <c r="BI114" s="17">
        <v>0</v>
      </c>
      <c r="BJ114" s="17">
        <v>0</v>
      </c>
      <c r="BK114" s="17">
        <v>0</v>
      </c>
      <c r="BL114" s="17">
        <v>0</v>
      </c>
      <c r="BM114" s="17">
        <v>0</v>
      </c>
      <c r="BN114" s="17">
        <v>0</v>
      </c>
      <c r="BO114" s="17">
        <v>0</v>
      </c>
      <c r="BP114" s="17">
        <v>0</v>
      </c>
      <c r="BQ114" s="17">
        <v>0</v>
      </c>
      <c r="BR114" s="17">
        <v>0</v>
      </c>
      <c r="BS114" s="17">
        <v>0</v>
      </c>
      <c r="BT114" s="17">
        <v>0</v>
      </c>
      <c r="BU114" s="17">
        <v>0</v>
      </c>
      <c r="BV114" s="17">
        <v>0</v>
      </c>
      <c r="BW114" s="17">
        <v>0</v>
      </c>
      <c r="BX114" s="17">
        <v>0</v>
      </c>
      <c r="BY114" s="17">
        <v>0</v>
      </c>
      <c r="BZ114" s="17">
        <v>0</v>
      </c>
      <c r="CA114" s="17">
        <v>0</v>
      </c>
      <c r="CB114" s="17">
        <v>0</v>
      </c>
      <c r="CC114" s="17">
        <v>0</v>
      </c>
      <c r="CD114" s="17">
        <v>0</v>
      </c>
      <c r="CE114" s="17">
        <v>0</v>
      </c>
      <c r="CF114" s="17">
        <v>0</v>
      </c>
      <c r="CG114" s="17">
        <v>0</v>
      </c>
      <c r="CH114" s="17">
        <v>0</v>
      </c>
      <c r="CI114" s="17">
        <v>0</v>
      </c>
      <c r="CJ114" s="17">
        <v>0</v>
      </c>
      <c r="CK114" s="17">
        <v>0</v>
      </c>
      <c r="CL114" s="17">
        <v>0</v>
      </c>
      <c r="CM114" s="17">
        <v>0</v>
      </c>
      <c r="CN114" s="17">
        <v>0</v>
      </c>
      <c r="CO114" s="17">
        <v>0</v>
      </c>
      <c r="CP114" s="17">
        <v>0</v>
      </c>
      <c r="CQ114" s="17">
        <v>0</v>
      </c>
      <c r="CR114" s="17">
        <v>0</v>
      </c>
      <c r="CS114" s="17">
        <v>0</v>
      </c>
      <c r="CT114" s="17">
        <v>0</v>
      </c>
      <c r="CU114" s="17">
        <v>0</v>
      </c>
      <c r="CV114" s="17">
        <v>0</v>
      </c>
      <c r="CW114" s="17">
        <v>0</v>
      </c>
      <c r="CX114" s="17">
        <v>0</v>
      </c>
      <c r="CY114" s="17">
        <v>0</v>
      </c>
      <c r="CZ114" s="17">
        <v>0</v>
      </c>
      <c r="DA114" s="17">
        <v>0</v>
      </c>
      <c r="DB114" s="17">
        <v>0</v>
      </c>
      <c r="DC114" s="17">
        <v>0</v>
      </c>
      <c r="DD114" s="17">
        <v>0</v>
      </c>
      <c r="DE114" s="17">
        <v>0</v>
      </c>
      <c r="DF114" s="17">
        <v>0</v>
      </c>
      <c r="DG114" s="17">
        <v>0</v>
      </c>
      <c r="DH114" s="17">
        <v>0</v>
      </c>
      <c r="DI114" s="17">
        <v>0</v>
      </c>
      <c r="DJ114" s="17">
        <v>0</v>
      </c>
      <c r="DK114" s="17">
        <v>0</v>
      </c>
      <c r="DL114" s="17">
        <v>0</v>
      </c>
      <c r="DM114" s="17">
        <v>0</v>
      </c>
      <c r="DN114" s="17">
        <v>0</v>
      </c>
      <c r="DO114" s="17">
        <v>0</v>
      </c>
      <c r="DP114" s="17">
        <v>0</v>
      </c>
      <c r="DQ114" s="17">
        <v>0</v>
      </c>
      <c r="DR114" s="17">
        <v>0</v>
      </c>
      <c r="DS114" s="17">
        <v>0</v>
      </c>
      <c r="DT114" s="17">
        <v>0</v>
      </c>
      <c r="DU114" s="17">
        <v>0</v>
      </c>
      <c r="DV114" s="17">
        <v>0</v>
      </c>
      <c r="DW114" s="17">
        <v>0</v>
      </c>
      <c r="DX114" s="17">
        <v>0</v>
      </c>
      <c r="DY114" s="17">
        <v>0</v>
      </c>
      <c r="DZ114" s="17">
        <v>0</v>
      </c>
      <c r="EA114" s="17">
        <v>0</v>
      </c>
      <c r="EB114" s="17">
        <v>0</v>
      </c>
      <c r="EC114" s="17">
        <v>0</v>
      </c>
      <c r="ED114" s="17">
        <v>0</v>
      </c>
      <c r="EE114" s="17">
        <v>0</v>
      </c>
      <c r="EF114" s="17">
        <v>0</v>
      </c>
      <c r="EG114" s="17">
        <v>0</v>
      </c>
      <c r="EH114" s="17">
        <v>0</v>
      </c>
      <c r="EI114" s="17">
        <v>0</v>
      </c>
      <c r="EJ114" s="17">
        <v>0</v>
      </c>
      <c r="EK114" s="17">
        <v>0</v>
      </c>
      <c r="EL114" s="17">
        <v>0</v>
      </c>
      <c r="EM114" s="17">
        <v>0</v>
      </c>
      <c r="EN114" s="17">
        <v>0</v>
      </c>
      <c r="EO114" s="17">
        <v>0</v>
      </c>
      <c r="EP114" s="17">
        <v>0</v>
      </c>
      <c r="EQ114" s="17">
        <v>0</v>
      </c>
      <c r="ER114" s="17">
        <v>0</v>
      </c>
      <c r="ES114" s="17">
        <v>0</v>
      </c>
      <c r="ET114" s="17">
        <v>0</v>
      </c>
      <c r="EU114" s="17">
        <v>0</v>
      </c>
      <c r="EV114" s="17">
        <v>0</v>
      </c>
      <c r="EW114" s="17">
        <v>0</v>
      </c>
      <c r="EX114" s="17">
        <v>0</v>
      </c>
      <c r="EY114" s="17">
        <v>0</v>
      </c>
      <c r="EZ114" s="17">
        <v>0</v>
      </c>
      <c r="FA114" s="17">
        <v>0</v>
      </c>
      <c r="FB114" s="17">
        <v>0</v>
      </c>
      <c r="FC114" s="17">
        <v>0</v>
      </c>
      <c r="FD114" s="17">
        <v>0</v>
      </c>
      <c r="FE114" s="17">
        <v>0</v>
      </c>
      <c r="FF114" s="17">
        <v>0</v>
      </c>
      <c r="FG114" s="17">
        <v>0</v>
      </c>
      <c r="FH114" s="17">
        <v>0</v>
      </c>
      <c r="FI114" s="17">
        <v>0</v>
      </c>
      <c r="FJ114" s="17">
        <v>0</v>
      </c>
      <c r="FK114" s="17">
        <v>0</v>
      </c>
      <c r="FL114" s="17">
        <v>0</v>
      </c>
      <c r="FM114" s="17">
        <v>0</v>
      </c>
      <c r="FN114" s="17">
        <v>0</v>
      </c>
      <c r="FO114" s="17">
        <v>0</v>
      </c>
      <c r="FP114" s="17">
        <v>0</v>
      </c>
      <c r="FQ114" s="17">
        <v>0</v>
      </c>
      <c r="FR114" s="17">
        <v>0</v>
      </c>
      <c r="FS114" s="17">
        <v>39.009874463447602</v>
      </c>
      <c r="FT114" s="17">
        <v>3068.1979504685</v>
      </c>
      <c r="FU114" s="17">
        <v>0</v>
      </c>
      <c r="FV114" s="17">
        <v>0</v>
      </c>
      <c r="FW114" s="17">
        <v>0</v>
      </c>
      <c r="FX114" s="17">
        <v>0</v>
      </c>
      <c r="FY114" s="17">
        <v>0</v>
      </c>
      <c r="FZ114" s="17">
        <v>0</v>
      </c>
      <c r="GA114" s="17">
        <v>0</v>
      </c>
      <c r="GB114" s="17">
        <v>0</v>
      </c>
      <c r="GC114" s="17">
        <v>0</v>
      </c>
      <c r="GD114" s="17">
        <v>0</v>
      </c>
      <c r="GE114" s="17">
        <v>0</v>
      </c>
      <c r="GF114" s="17">
        <v>0</v>
      </c>
      <c r="GG114" s="17">
        <v>0</v>
      </c>
      <c r="GH114" s="17">
        <v>0</v>
      </c>
      <c r="GI114" s="17">
        <v>0</v>
      </c>
      <c r="GJ114" s="17">
        <v>0</v>
      </c>
      <c r="GK114" s="17">
        <v>0</v>
      </c>
      <c r="GL114" s="17">
        <v>0</v>
      </c>
      <c r="GM114" s="17">
        <v>576.69357546274296</v>
      </c>
      <c r="GN114" s="17">
        <v>0</v>
      </c>
      <c r="GO114" s="17">
        <v>0</v>
      </c>
      <c r="GP114" s="17">
        <v>0</v>
      </c>
      <c r="GQ114" s="29">
        <v>3684.4634866144324</v>
      </c>
      <c r="GR114" s="29">
        <v>1661.4983032406601</v>
      </c>
      <c r="GS114" s="18">
        <v>1661.4983032406601</v>
      </c>
      <c r="GT114" s="18">
        <v>0</v>
      </c>
      <c r="GU114" s="18">
        <v>0</v>
      </c>
      <c r="GV114" s="18">
        <v>0</v>
      </c>
      <c r="GW114" s="18">
        <v>0</v>
      </c>
      <c r="GX114" s="28">
        <v>40.551898680416983</v>
      </c>
      <c r="GY114" s="26">
        <v>0</v>
      </c>
      <c r="GZ114" s="26">
        <v>40.551898680416983</v>
      </c>
      <c r="HA114" s="18"/>
      <c r="HB114" s="29">
        <v>2.3062412399999999</v>
      </c>
      <c r="HC114" s="47">
        <v>5388.81992977551</v>
      </c>
    </row>
    <row r="115" spans="2:211" s="14" customFormat="1" ht="17.25" customHeight="1" x14ac:dyDescent="0.25">
      <c r="B115" s="144" t="s">
        <v>435</v>
      </c>
      <c r="C115" s="145" t="s">
        <v>436</v>
      </c>
      <c r="D115" s="169">
        <v>0</v>
      </c>
      <c r="E115" s="169">
        <v>0</v>
      </c>
      <c r="F115" s="169">
        <v>0</v>
      </c>
      <c r="G115" s="169">
        <v>0</v>
      </c>
      <c r="H115" s="169">
        <v>0</v>
      </c>
      <c r="I115" s="169">
        <v>0</v>
      </c>
      <c r="J115" s="169">
        <v>0</v>
      </c>
      <c r="K115" s="169">
        <v>0</v>
      </c>
      <c r="L115" s="169">
        <v>0</v>
      </c>
      <c r="M115" s="169">
        <v>0</v>
      </c>
      <c r="N115" s="169">
        <v>0</v>
      </c>
      <c r="O115" s="169">
        <v>0</v>
      </c>
      <c r="P115" s="169">
        <v>0</v>
      </c>
      <c r="Q115" s="169">
        <v>0</v>
      </c>
      <c r="R115" s="169">
        <v>0</v>
      </c>
      <c r="S115" s="169">
        <v>0</v>
      </c>
      <c r="T115" s="169">
        <v>0</v>
      </c>
      <c r="U115" s="169">
        <v>0</v>
      </c>
      <c r="V115" s="169">
        <v>0</v>
      </c>
      <c r="W115" s="169">
        <v>0</v>
      </c>
      <c r="X115" s="169">
        <v>0</v>
      </c>
      <c r="Y115" s="169">
        <v>0</v>
      </c>
      <c r="Z115" s="169">
        <v>0</v>
      </c>
      <c r="AA115" s="169">
        <v>0</v>
      </c>
      <c r="AB115" s="169">
        <v>0</v>
      </c>
      <c r="AC115" s="169">
        <v>0</v>
      </c>
      <c r="AD115" s="169">
        <v>0</v>
      </c>
      <c r="AE115" s="17">
        <v>0</v>
      </c>
      <c r="AF115" s="17">
        <v>0</v>
      </c>
      <c r="AG115" s="17">
        <v>0</v>
      </c>
      <c r="AH115" s="17">
        <v>0</v>
      </c>
      <c r="AI115" s="17">
        <v>0</v>
      </c>
      <c r="AJ115" s="17">
        <v>0</v>
      </c>
      <c r="AK115" s="17">
        <v>0</v>
      </c>
      <c r="AL115" s="17">
        <v>0</v>
      </c>
      <c r="AM115" s="17">
        <v>0</v>
      </c>
      <c r="AN115" s="17">
        <v>0</v>
      </c>
      <c r="AO115" s="17">
        <v>0</v>
      </c>
      <c r="AP115" s="17">
        <v>0</v>
      </c>
      <c r="AQ115" s="17">
        <v>0</v>
      </c>
      <c r="AR115" s="17">
        <v>0</v>
      </c>
      <c r="AS115" s="17">
        <v>0</v>
      </c>
      <c r="AT115" s="17">
        <v>0</v>
      </c>
      <c r="AU115" s="17">
        <v>0</v>
      </c>
      <c r="AV115" s="17">
        <v>0</v>
      </c>
      <c r="AW115" s="17">
        <v>0</v>
      </c>
      <c r="AX115" s="17">
        <v>0</v>
      </c>
      <c r="AY115" s="17">
        <v>0</v>
      </c>
      <c r="AZ115" s="17">
        <v>0</v>
      </c>
      <c r="BA115" s="17">
        <v>0</v>
      </c>
      <c r="BB115" s="17">
        <v>0</v>
      </c>
      <c r="BC115" s="17">
        <v>0</v>
      </c>
      <c r="BD115" s="17">
        <v>0</v>
      </c>
      <c r="BE115" s="17">
        <v>0</v>
      </c>
      <c r="BF115" s="17">
        <v>0</v>
      </c>
      <c r="BG115" s="17">
        <v>0</v>
      </c>
      <c r="BH115" s="17">
        <v>0</v>
      </c>
      <c r="BI115" s="17">
        <v>0</v>
      </c>
      <c r="BJ115" s="17">
        <v>0</v>
      </c>
      <c r="BK115" s="17">
        <v>0</v>
      </c>
      <c r="BL115" s="17">
        <v>0</v>
      </c>
      <c r="BM115" s="17">
        <v>0</v>
      </c>
      <c r="BN115" s="17">
        <v>0</v>
      </c>
      <c r="BO115" s="17">
        <v>0</v>
      </c>
      <c r="BP115" s="17">
        <v>0</v>
      </c>
      <c r="BQ115" s="17">
        <v>0</v>
      </c>
      <c r="BR115" s="17">
        <v>0</v>
      </c>
      <c r="BS115" s="17">
        <v>0</v>
      </c>
      <c r="BT115" s="17">
        <v>0</v>
      </c>
      <c r="BU115" s="17">
        <v>0</v>
      </c>
      <c r="BV115" s="17">
        <v>0</v>
      </c>
      <c r="BW115" s="17">
        <v>0</v>
      </c>
      <c r="BX115" s="17">
        <v>0</v>
      </c>
      <c r="BY115" s="17">
        <v>0</v>
      </c>
      <c r="BZ115" s="17">
        <v>0</v>
      </c>
      <c r="CA115" s="17">
        <v>0</v>
      </c>
      <c r="CB115" s="17">
        <v>0</v>
      </c>
      <c r="CC115" s="17">
        <v>0</v>
      </c>
      <c r="CD115" s="17">
        <v>0</v>
      </c>
      <c r="CE115" s="17">
        <v>0</v>
      </c>
      <c r="CF115" s="17">
        <v>0</v>
      </c>
      <c r="CG115" s="17">
        <v>0</v>
      </c>
      <c r="CH115" s="17">
        <v>0</v>
      </c>
      <c r="CI115" s="17">
        <v>0</v>
      </c>
      <c r="CJ115" s="17">
        <v>0</v>
      </c>
      <c r="CK115" s="17">
        <v>0</v>
      </c>
      <c r="CL115" s="17">
        <v>0</v>
      </c>
      <c r="CM115" s="17">
        <v>185.611076</v>
      </c>
      <c r="CN115" s="17">
        <v>0</v>
      </c>
      <c r="CO115" s="17">
        <v>0</v>
      </c>
      <c r="CP115" s="17">
        <v>0</v>
      </c>
      <c r="CQ115" s="17">
        <v>0</v>
      </c>
      <c r="CR115" s="17">
        <v>0</v>
      </c>
      <c r="CS115" s="17">
        <v>0</v>
      </c>
      <c r="CT115" s="17">
        <v>0</v>
      </c>
      <c r="CU115" s="17">
        <v>0</v>
      </c>
      <c r="CV115" s="17">
        <v>0</v>
      </c>
      <c r="CW115" s="17">
        <v>0</v>
      </c>
      <c r="CX115" s="17">
        <v>0</v>
      </c>
      <c r="CY115" s="17">
        <v>0</v>
      </c>
      <c r="CZ115" s="17">
        <v>0</v>
      </c>
      <c r="DA115" s="17">
        <v>0</v>
      </c>
      <c r="DB115" s="17">
        <v>0</v>
      </c>
      <c r="DC115" s="17">
        <v>0</v>
      </c>
      <c r="DD115" s="17">
        <v>0</v>
      </c>
      <c r="DE115" s="17">
        <v>0</v>
      </c>
      <c r="DF115" s="17">
        <v>0</v>
      </c>
      <c r="DG115" s="17">
        <v>0</v>
      </c>
      <c r="DH115" s="17">
        <v>0</v>
      </c>
      <c r="DI115" s="17">
        <v>0</v>
      </c>
      <c r="DJ115" s="17">
        <v>0</v>
      </c>
      <c r="DK115" s="17">
        <v>0</v>
      </c>
      <c r="DL115" s="17">
        <v>0</v>
      </c>
      <c r="DM115" s="17">
        <v>0</v>
      </c>
      <c r="DN115" s="17">
        <v>0</v>
      </c>
      <c r="DO115" s="17">
        <v>0</v>
      </c>
      <c r="DP115" s="17">
        <v>0</v>
      </c>
      <c r="DQ115" s="17">
        <v>0</v>
      </c>
      <c r="DR115" s="17">
        <v>0</v>
      </c>
      <c r="DS115" s="17">
        <v>0</v>
      </c>
      <c r="DT115" s="17">
        <v>0</v>
      </c>
      <c r="DU115" s="17">
        <v>0</v>
      </c>
      <c r="DV115" s="17">
        <v>0</v>
      </c>
      <c r="DW115" s="17">
        <v>0</v>
      </c>
      <c r="DX115" s="17">
        <v>0</v>
      </c>
      <c r="DY115" s="17">
        <v>0</v>
      </c>
      <c r="DZ115" s="17">
        <v>0</v>
      </c>
      <c r="EA115" s="17">
        <v>0</v>
      </c>
      <c r="EB115" s="17">
        <v>0</v>
      </c>
      <c r="EC115" s="17">
        <v>0</v>
      </c>
      <c r="ED115" s="17">
        <v>0</v>
      </c>
      <c r="EE115" s="17">
        <v>0</v>
      </c>
      <c r="EF115" s="17">
        <v>0</v>
      </c>
      <c r="EG115" s="17">
        <v>0</v>
      </c>
      <c r="EH115" s="17">
        <v>0</v>
      </c>
      <c r="EI115" s="17">
        <v>0</v>
      </c>
      <c r="EJ115" s="17">
        <v>0</v>
      </c>
      <c r="EK115" s="17">
        <v>0</v>
      </c>
      <c r="EL115" s="17">
        <v>0</v>
      </c>
      <c r="EM115" s="17">
        <v>0</v>
      </c>
      <c r="EN115" s="17">
        <v>0</v>
      </c>
      <c r="EO115" s="17">
        <v>0</v>
      </c>
      <c r="EP115" s="17">
        <v>0</v>
      </c>
      <c r="EQ115" s="17">
        <v>0</v>
      </c>
      <c r="ER115" s="17">
        <v>0</v>
      </c>
      <c r="ES115" s="17">
        <v>0</v>
      </c>
      <c r="ET115" s="17">
        <v>0</v>
      </c>
      <c r="EU115" s="17">
        <v>0</v>
      </c>
      <c r="EV115" s="17">
        <v>0</v>
      </c>
      <c r="EW115" s="17">
        <v>0</v>
      </c>
      <c r="EX115" s="17">
        <v>0</v>
      </c>
      <c r="EY115" s="17">
        <v>0</v>
      </c>
      <c r="EZ115" s="17">
        <v>0</v>
      </c>
      <c r="FA115" s="17">
        <v>0</v>
      </c>
      <c r="FB115" s="17">
        <v>0</v>
      </c>
      <c r="FC115" s="17">
        <v>0</v>
      </c>
      <c r="FD115" s="17">
        <v>0</v>
      </c>
      <c r="FE115" s="17">
        <v>0</v>
      </c>
      <c r="FF115" s="17">
        <v>0</v>
      </c>
      <c r="FG115" s="17">
        <v>0</v>
      </c>
      <c r="FH115" s="17">
        <v>0</v>
      </c>
      <c r="FI115" s="17">
        <v>0</v>
      </c>
      <c r="FJ115" s="17">
        <v>0</v>
      </c>
      <c r="FK115" s="17">
        <v>0</v>
      </c>
      <c r="FL115" s="17">
        <v>0</v>
      </c>
      <c r="FM115" s="17">
        <v>0</v>
      </c>
      <c r="FN115" s="17">
        <v>0</v>
      </c>
      <c r="FO115" s="17">
        <v>0</v>
      </c>
      <c r="FP115" s="17">
        <v>0</v>
      </c>
      <c r="FQ115" s="17">
        <v>0</v>
      </c>
      <c r="FR115" s="17">
        <v>0</v>
      </c>
      <c r="FS115" s="17">
        <v>0</v>
      </c>
      <c r="FT115" s="17">
        <v>0</v>
      </c>
      <c r="FU115" s="17">
        <v>0</v>
      </c>
      <c r="FV115" s="17">
        <v>0</v>
      </c>
      <c r="FW115" s="17">
        <v>0</v>
      </c>
      <c r="FX115" s="17">
        <v>0</v>
      </c>
      <c r="FY115" s="17">
        <v>0</v>
      </c>
      <c r="FZ115" s="17">
        <v>0</v>
      </c>
      <c r="GA115" s="17">
        <v>0</v>
      </c>
      <c r="GB115" s="17">
        <v>0</v>
      </c>
      <c r="GC115" s="17">
        <v>0</v>
      </c>
      <c r="GD115" s="17">
        <v>0</v>
      </c>
      <c r="GE115" s="17">
        <v>0</v>
      </c>
      <c r="GF115" s="17">
        <v>0</v>
      </c>
      <c r="GG115" s="17">
        <v>0</v>
      </c>
      <c r="GH115" s="17">
        <v>0</v>
      </c>
      <c r="GI115" s="17">
        <v>0</v>
      </c>
      <c r="GJ115" s="17">
        <v>0</v>
      </c>
      <c r="GK115" s="17">
        <v>0</v>
      </c>
      <c r="GL115" s="17">
        <v>0</v>
      </c>
      <c r="GM115" s="17">
        <v>0</v>
      </c>
      <c r="GN115" s="17">
        <v>0</v>
      </c>
      <c r="GO115" s="17">
        <v>0</v>
      </c>
      <c r="GP115" s="17">
        <v>0</v>
      </c>
      <c r="GQ115" s="29">
        <v>185.611076</v>
      </c>
      <c r="GR115" s="29">
        <v>0</v>
      </c>
      <c r="GS115" s="18">
        <v>0</v>
      </c>
      <c r="GT115" s="18">
        <v>0</v>
      </c>
      <c r="GU115" s="18">
        <v>0</v>
      </c>
      <c r="GV115" s="18">
        <v>0</v>
      </c>
      <c r="GW115" s="18">
        <v>0</v>
      </c>
      <c r="GX115" s="28">
        <v>0</v>
      </c>
      <c r="GY115" s="26">
        <v>0</v>
      </c>
      <c r="GZ115" s="26">
        <v>0</v>
      </c>
      <c r="HA115" s="18"/>
      <c r="HB115" s="29">
        <v>0</v>
      </c>
      <c r="HC115" s="47">
        <v>185.611076</v>
      </c>
    </row>
    <row r="116" spans="2:211" s="14" customFormat="1" ht="17.25" customHeight="1" x14ac:dyDescent="0.25">
      <c r="B116" s="144" t="s">
        <v>437</v>
      </c>
      <c r="C116" s="145" t="s">
        <v>438</v>
      </c>
      <c r="D116" s="169">
        <v>0</v>
      </c>
      <c r="E116" s="169">
        <v>0</v>
      </c>
      <c r="F116" s="169">
        <v>0</v>
      </c>
      <c r="G116" s="169">
        <v>0</v>
      </c>
      <c r="H116" s="169">
        <v>0</v>
      </c>
      <c r="I116" s="169">
        <v>0</v>
      </c>
      <c r="J116" s="169">
        <v>0</v>
      </c>
      <c r="K116" s="169">
        <v>0</v>
      </c>
      <c r="L116" s="169">
        <v>0</v>
      </c>
      <c r="M116" s="169">
        <v>0</v>
      </c>
      <c r="N116" s="169">
        <v>0</v>
      </c>
      <c r="O116" s="169">
        <v>0</v>
      </c>
      <c r="P116" s="169">
        <v>0</v>
      </c>
      <c r="Q116" s="169">
        <v>0</v>
      </c>
      <c r="R116" s="169">
        <v>0</v>
      </c>
      <c r="S116" s="169">
        <v>3.4666415139936103E-2</v>
      </c>
      <c r="T116" s="169">
        <v>0</v>
      </c>
      <c r="U116" s="169">
        <v>0</v>
      </c>
      <c r="V116" s="169">
        <v>0</v>
      </c>
      <c r="W116" s="169">
        <v>0</v>
      </c>
      <c r="X116" s="169">
        <v>0</v>
      </c>
      <c r="Y116" s="169">
        <v>0</v>
      </c>
      <c r="Z116" s="169">
        <v>0</v>
      </c>
      <c r="AA116" s="169">
        <v>0</v>
      </c>
      <c r="AB116" s="169">
        <v>0</v>
      </c>
      <c r="AC116" s="169">
        <v>0</v>
      </c>
      <c r="AD116" s="169">
        <v>0</v>
      </c>
      <c r="AE116" s="17">
        <v>0</v>
      </c>
      <c r="AF116" s="17">
        <v>0</v>
      </c>
      <c r="AG116" s="17">
        <v>0</v>
      </c>
      <c r="AH116" s="17">
        <v>0</v>
      </c>
      <c r="AI116" s="17">
        <v>0</v>
      </c>
      <c r="AJ116" s="17">
        <v>0</v>
      </c>
      <c r="AK116" s="17">
        <v>0</v>
      </c>
      <c r="AL116" s="17">
        <v>0</v>
      </c>
      <c r="AM116" s="17">
        <v>0</v>
      </c>
      <c r="AN116" s="17">
        <v>0</v>
      </c>
      <c r="AO116" s="17">
        <v>0</v>
      </c>
      <c r="AP116" s="17">
        <v>0</v>
      </c>
      <c r="AQ116" s="17">
        <v>0</v>
      </c>
      <c r="AR116" s="17">
        <v>0</v>
      </c>
      <c r="AS116" s="17">
        <v>0</v>
      </c>
      <c r="AT116" s="17">
        <v>0</v>
      </c>
      <c r="AU116" s="17">
        <v>0</v>
      </c>
      <c r="AV116" s="17">
        <v>0</v>
      </c>
      <c r="AW116" s="17">
        <v>0</v>
      </c>
      <c r="AX116" s="17">
        <v>0</v>
      </c>
      <c r="AY116" s="17">
        <v>0</v>
      </c>
      <c r="AZ116" s="17">
        <v>0</v>
      </c>
      <c r="BA116" s="17">
        <v>0</v>
      </c>
      <c r="BB116" s="17">
        <v>0</v>
      </c>
      <c r="BC116" s="17">
        <v>0</v>
      </c>
      <c r="BD116" s="17">
        <v>0</v>
      </c>
      <c r="BE116" s="17">
        <v>0</v>
      </c>
      <c r="BF116" s="17">
        <v>0</v>
      </c>
      <c r="BG116" s="17">
        <v>0</v>
      </c>
      <c r="BH116" s="17">
        <v>0</v>
      </c>
      <c r="BI116" s="17">
        <v>0</v>
      </c>
      <c r="BJ116" s="17">
        <v>0</v>
      </c>
      <c r="BK116" s="17">
        <v>0</v>
      </c>
      <c r="BL116" s="17">
        <v>0</v>
      </c>
      <c r="BM116" s="17">
        <v>0</v>
      </c>
      <c r="BN116" s="17">
        <v>0</v>
      </c>
      <c r="BO116" s="17">
        <v>0</v>
      </c>
      <c r="BP116" s="17">
        <v>0</v>
      </c>
      <c r="BQ116" s="17">
        <v>0</v>
      </c>
      <c r="BR116" s="17">
        <v>0</v>
      </c>
      <c r="BS116" s="17">
        <v>0</v>
      </c>
      <c r="BT116" s="17">
        <v>0</v>
      </c>
      <c r="BU116" s="17">
        <v>0</v>
      </c>
      <c r="BV116" s="17">
        <v>0</v>
      </c>
      <c r="BW116" s="17">
        <v>0</v>
      </c>
      <c r="BX116" s="17">
        <v>0</v>
      </c>
      <c r="BY116" s="17">
        <v>0</v>
      </c>
      <c r="BZ116" s="17">
        <v>0</v>
      </c>
      <c r="CA116" s="17">
        <v>0</v>
      </c>
      <c r="CB116" s="17">
        <v>0</v>
      </c>
      <c r="CC116" s="17">
        <v>0</v>
      </c>
      <c r="CD116" s="17">
        <v>0</v>
      </c>
      <c r="CE116" s="17">
        <v>0</v>
      </c>
      <c r="CF116" s="17">
        <v>0</v>
      </c>
      <c r="CG116" s="17">
        <v>0</v>
      </c>
      <c r="CH116" s="17">
        <v>0</v>
      </c>
      <c r="CI116" s="17">
        <v>0</v>
      </c>
      <c r="CJ116" s="17">
        <v>0</v>
      </c>
      <c r="CK116" s="17">
        <v>0</v>
      </c>
      <c r="CL116" s="17">
        <v>0</v>
      </c>
      <c r="CM116" s="17">
        <v>0</v>
      </c>
      <c r="CN116" s="17">
        <v>0</v>
      </c>
      <c r="CO116" s="17">
        <v>0</v>
      </c>
      <c r="CP116" s="17">
        <v>0</v>
      </c>
      <c r="CQ116" s="17">
        <v>0</v>
      </c>
      <c r="CR116" s="17">
        <v>0</v>
      </c>
      <c r="CS116" s="17">
        <v>0</v>
      </c>
      <c r="CT116" s="17">
        <v>0</v>
      </c>
      <c r="CU116" s="17">
        <v>0</v>
      </c>
      <c r="CV116" s="17">
        <v>0</v>
      </c>
      <c r="CW116" s="17">
        <v>0</v>
      </c>
      <c r="CX116" s="17">
        <v>0</v>
      </c>
      <c r="CY116" s="17">
        <v>0</v>
      </c>
      <c r="CZ116" s="17">
        <v>0</v>
      </c>
      <c r="DA116" s="17">
        <v>0</v>
      </c>
      <c r="DB116" s="17">
        <v>0</v>
      </c>
      <c r="DC116" s="17">
        <v>0</v>
      </c>
      <c r="DD116" s="17">
        <v>0</v>
      </c>
      <c r="DE116" s="17">
        <v>0</v>
      </c>
      <c r="DF116" s="17">
        <v>0</v>
      </c>
      <c r="DG116" s="17">
        <v>0</v>
      </c>
      <c r="DH116" s="17">
        <v>0</v>
      </c>
      <c r="DI116" s="17">
        <v>0</v>
      </c>
      <c r="DJ116" s="17">
        <v>0</v>
      </c>
      <c r="DK116" s="17">
        <v>0</v>
      </c>
      <c r="DL116" s="17">
        <v>0</v>
      </c>
      <c r="DM116" s="17">
        <v>0</v>
      </c>
      <c r="DN116" s="17">
        <v>0</v>
      </c>
      <c r="DO116" s="17">
        <v>0</v>
      </c>
      <c r="DP116" s="17">
        <v>0</v>
      </c>
      <c r="DQ116" s="17">
        <v>0</v>
      </c>
      <c r="DR116" s="17">
        <v>0</v>
      </c>
      <c r="DS116" s="17">
        <v>0</v>
      </c>
      <c r="DT116" s="17">
        <v>0</v>
      </c>
      <c r="DU116" s="17">
        <v>0</v>
      </c>
      <c r="DV116" s="17">
        <v>0</v>
      </c>
      <c r="DW116" s="17">
        <v>0</v>
      </c>
      <c r="DX116" s="17">
        <v>0</v>
      </c>
      <c r="DY116" s="17">
        <v>0</v>
      </c>
      <c r="DZ116" s="17">
        <v>0</v>
      </c>
      <c r="EA116" s="17">
        <v>0</v>
      </c>
      <c r="EB116" s="17">
        <v>0</v>
      </c>
      <c r="EC116" s="17">
        <v>0</v>
      </c>
      <c r="ED116" s="17">
        <v>0</v>
      </c>
      <c r="EE116" s="17">
        <v>0</v>
      </c>
      <c r="EF116" s="17">
        <v>0</v>
      </c>
      <c r="EG116" s="17">
        <v>0</v>
      </c>
      <c r="EH116" s="17">
        <v>0</v>
      </c>
      <c r="EI116" s="17">
        <v>0</v>
      </c>
      <c r="EJ116" s="17">
        <v>0</v>
      </c>
      <c r="EK116" s="17">
        <v>0</v>
      </c>
      <c r="EL116" s="17">
        <v>0</v>
      </c>
      <c r="EM116" s="17">
        <v>0</v>
      </c>
      <c r="EN116" s="17">
        <v>0</v>
      </c>
      <c r="EO116" s="17">
        <v>0</v>
      </c>
      <c r="EP116" s="17">
        <v>0</v>
      </c>
      <c r="EQ116" s="17">
        <v>0</v>
      </c>
      <c r="ER116" s="17">
        <v>0</v>
      </c>
      <c r="ES116" s="17">
        <v>0</v>
      </c>
      <c r="ET116" s="17">
        <v>0</v>
      </c>
      <c r="EU116" s="17">
        <v>0</v>
      </c>
      <c r="EV116" s="17">
        <v>0</v>
      </c>
      <c r="EW116" s="17">
        <v>0</v>
      </c>
      <c r="EX116" s="17">
        <v>0</v>
      </c>
      <c r="EY116" s="17">
        <v>0</v>
      </c>
      <c r="EZ116" s="17">
        <v>0</v>
      </c>
      <c r="FA116" s="17">
        <v>0</v>
      </c>
      <c r="FB116" s="17">
        <v>0</v>
      </c>
      <c r="FC116" s="17">
        <v>0</v>
      </c>
      <c r="FD116" s="17">
        <v>0</v>
      </c>
      <c r="FE116" s="17">
        <v>0</v>
      </c>
      <c r="FF116" s="17">
        <v>0</v>
      </c>
      <c r="FG116" s="17">
        <v>0</v>
      </c>
      <c r="FH116" s="17">
        <v>0</v>
      </c>
      <c r="FI116" s="17">
        <v>0</v>
      </c>
      <c r="FJ116" s="17">
        <v>0</v>
      </c>
      <c r="FK116" s="17">
        <v>0</v>
      </c>
      <c r="FL116" s="17">
        <v>0</v>
      </c>
      <c r="FM116" s="17">
        <v>0</v>
      </c>
      <c r="FN116" s="17">
        <v>0</v>
      </c>
      <c r="FO116" s="17">
        <v>0</v>
      </c>
      <c r="FP116" s="17">
        <v>0</v>
      </c>
      <c r="FQ116" s="17">
        <v>0</v>
      </c>
      <c r="FR116" s="17">
        <v>0</v>
      </c>
      <c r="FS116" s="17">
        <v>2.3365813856273299</v>
      </c>
      <c r="FT116" s="17">
        <v>185.695904224163</v>
      </c>
      <c r="FU116" s="17">
        <v>0</v>
      </c>
      <c r="FV116" s="17">
        <v>0</v>
      </c>
      <c r="FW116" s="17">
        <v>0</v>
      </c>
      <c r="FX116" s="17">
        <v>0</v>
      </c>
      <c r="FY116" s="17">
        <v>0</v>
      </c>
      <c r="FZ116" s="17">
        <v>0</v>
      </c>
      <c r="GA116" s="17">
        <v>0</v>
      </c>
      <c r="GB116" s="17">
        <v>0</v>
      </c>
      <c r="GC116" s="17">
        <v>0</v>
      </c>
      <c r="GD116" s="17">
        <v>0</v>
      </c>
      <c r="GE116" s="17">
        <v>0</v>
      </c>
      <c r="GF116" s="17">
        <v>0</v>
      </c>
      <c r="GG116" s="17">
        <v>0</v>
      </c>
      <c r="GH116" s="17">
        <v>0</v>
      </c>
      <c r="GI116" s="17">
        <v>0</v>
      </c>
      <c r="GJ116" s="17">
        <v>0</v>
      </c>
      <c r="GK116" s="17">
        <v>0</v>
      </c>
      <c r="GL116" s="17">
        <v>0</v>
      </c>
      <c r="GM116" s="17">
        <v>26.444170594498399</v>
      </c>
      <c r="GN116" s="17">
        <v>0</v>
      </c>
      <c r="GO116" s="17">
        <v>0</v>
      </c>
      <c r="GP116" s="17">
        <v>0</v>
      </c>
      <c r="GQ116" s="29">
        <v>214.51132261942931</v>
      </c>
      <c r="GR116" s="29">
        <v>153.106984187112</v>
      </c>
      <c r="GS116" s="18">
        <v>153.106984187112</v>
      </c>
      <c r="GT116" s="18">
        <v>0</v>
      </c>
      <c r="GU116" s="18">
        <v>0</v>
      </c>
      <c r="GV116" s="18">
        <v>0</v>
      </c>
      <c r="GW116" s="18">
        <v>0</v>
      </c>
      <c r="GX116" s="28">
        <v>6.0893555306826963</v>
      </c>
      <c r="GY116" s="26">
        <v>0</v>
      </c>
      <c r="GZ116" s="26">
        <v>6.0893555306826963</v>
      </c>
      <c r="HA116" s="18"/>
      <c r="HB116" s="29">
        <v>0.76292207040000004</v>
      </c>
      <c r="HC116" s="47">
        <v>374.47058440762407</v>
      </c>
    </row>
    <row r="117" spans="2:211" s="14" customFormat="1" ht="17.25" customHeight="1" x14ac:dyDescent="0.25">
      <c r="B117" s="144" t="s">
        <v>439</v>
      </c>
      <c r="C117" s="145" t="s">
        <v>440</v>
      </c>
      <c r="D117" s="169">
        <v>0</v>
      </c>
      <c r="E117" s="169">
        <v>0</v>
      </c>
      <c r="F117" s="169">
        <v>0</v>
      </c>
      <c r="G117" s="169">
        <v>0</v>
      </c>
      <c r="H117" s="169">
        <v>0</v>
      </c>
      <c r="I117" s="169">
        <v>0</v>
      </c>
      <c r="J117" s="169">
        <v>0</v>
      </c>
      <c r="K117" s="169">
        <v>0</v>
      </c>
      <c r="L117" s="169">
        <v>0</v>
      </c>
      <c r="M117" s="169">
        <v>0</v>
      </c>
      <c r="N117" s="169">
        <v>0</v>
      </c>
      <c r="O117" s="169">
        <v>0</v>
      </c>
      <c r="P117" s="169">
        <v>0</v>
      </c>
      <c r="Q117" s="169">
        <v>0</v>
      </c>
      <c r="R117" s="169">
        <v>0</v>
      </c>
      <c r="S117" s="169">
        <v>0.106429473620934</v>
      </c>
      <c r="T117" s="169">
        <v>0</v>
      </c>
      <c r="U117" s="169">
        <v>0</v>
      </c>
      <c r="V117" s="169">
        <v>0</v>
      </c>
      <c r="W117" s="169">
        <v>0</v>
      </c>
      <c r="X117" s="169">
        <v>0</v>
      </c>
      <c r="Y117" s="169">
        <v>0</v>
      </c>
      <c r="Z117" s="169">
        <v>0</v>
      </c>
      <c r="AA117" s="169">
        <v>0</v>
      </c>
      <c r="AB117" s="169">
        <v>0</v>
      </c>
      <c r="AC117" s="169">
        <v>0</v>
      </c>
      <c r="AD117" s="169">
        <v>0</v>
      </c>
      <c r="AE117" s="17">
        <v>0</v>
      </c>
      <c r="AF117" s="17">
        <v>0</v>
      </c>
      <c r="AG117" s="17">
        <v>0</v>
      </c>
      <c r="AH117" s="17">
        <v>0</v>
      </c>
      <c r="AI117" s="17">
        <v>0</v>
      </c>
      <c r="AJ117" s="17">
        <v>0</v>
      </c>
      <c r="AK117" s="17">
        <v>0</v>
      </c>
      <c r="AL117" s="17">
        <v>0</v>
      </c>
      <c r="AM117" s="17">
        <v>0</v>
      </c>
      <c r="AN117" s="17">
        <v>0</v>
      </c>
      <c r="AO117" s="17">
        <v>0</v>
      </c>
      <c r="AP117" s="17">
        <v>0</v>
      </c>
      <c r="AQ117" s="17">
        <v>0</v>
      </c>
      <c r="AR117" s="17">
        <v>0</v>
      </c>
      <c r="AS117" s="17">
        <v>0</v>
      </c>
      <c r="AT117" s="17">
        <v>0</v>
      </c>
      <c r="AU117" s="17">
        <v>0</v>
      </c>
      <c r="AV117" s="17">
        <v>0</v>
      </c>
      <c r="AW117" s="17">
        <v>0</v>
      </c>
      <c r="AX117" s="17">
        <v>0</v>
      </c>
      <c r="AY117" s="17">
        <v>0</v>
      </c>
      <c r="AZ117" s="17">
        <v>0</v>
      </c>
      <c r="BA117" s="17">
        <v>0</v>
      </c>
      <c r="BB117" s="17">
        <v>0</v>
      </c>
      <c r="BC117" s="17">
        <v>0</v>
      </c>
      <c r="BD117" s="17">
        <v>0</v>
      </c>
      <c r="BE117" s="17">
        <v>0</v>
      </c>
      <c r="BF117" s="17">
        <v>0</v>
      </c>
      <c r="BG117" s="17">
        <v>0</v>
      </c>
      <c r="BH117" s="17">
        <v>0</v>
      </c>
      <c r="BI117" s="17">
        <v>0</v>
      </c>
      <c r="BJ117" s="17">
        <v>0</v>
      </c>
      <c r="BK117" s="17">
        <v>0</v>
      </c>
      <c r="BL117" s="17">
        <v>0</v>
      </c>
      <c r="BM117" s="17">
        <v>0</v>
      </c>
      <c r="BN117" s="17">
        <v>0</v>
      </c>
      <c r="BO117" s="17">
        <v>0</v>
      </c>
      <c r="BP117" s="17">
        <v>0</v>
      </c>
      <c r="BQ117" s="17">
        <v>0</v>
      </c>
      <c r="BR117" s="17">
        <v>0</v>
      </c>
      <c r="BS117" s="17">
        <v>0</v>
      </c>
      <c r="BT117" s="17">
        <v>0</v>
      </c>
      <c r="BU117" s="17">
        <v>0</v>
      </c>
      <c r="BV117" s="17">
        <v>0</v>
      </c>
      <c r="BW117" s="17">
        <v>0</v>
      </c>
      <c r="BX117" s="17">
        <v>0</v>
      </c>
      <c r="BY117" s="17">
        <v>0</v>
      </c>
      <c r="BZ117" s="17">
        <v>0</v>
      </c>
      <c r="CA117" s="17">
        <v>0</v>
      </c>
      <c r="CB117" s="17">
        <v>0</v>
      </c>
      <c r="CC117" s="17">
        <v>0</v>
      </c>
      <c r="CD117" s="17">
        <v>0</v>
      </c>
      <c r="CE117" s="17">
        <v>0</v>
      </c>
      <c r="CF117" s="17">
        <v>0</v>
      </c>
      <c r="CG117" s="17">
        <v>0</v>
      </c>
      <c r="CH117" s="17">
        <v>0</v>
      </c>
      <c r="CI117" s="17">
        <v>0</v>
      </c>
      <c r="CJ117" s="17">
        <v>0</v>
      </c>
      <c r="CK117" s="17">
        <v>0</v>
      </c>
      <c r="CL117" s="17">
        <v>0</v>
      </c>
      <c r="CM117" s="17">
        <v>0</v>
      </c>
      <c r="CN117" s="17">
        <v>0</v>
      </c>
      <c r="CO117" s="17">
        <v>0</v>
      </c>
      <c r="CP117" s="17">
        <v>0</v>
      </c>
      <c r="CQ117" s="17">
        <v>0</v>
      </c>
      <c r="CR117" s="17">
        <v>0</v>
      </c>
      <c r="CS117" s="17">
        <v>0</v>
      </c>
      <c r="CT117" s="17">
        <v>0</v>
      </c>
      <c r="CU117" s="17">
        <v>0</v>
      </c>
      <c r="CV117" s="17">
        <v>0</v>
      </c>
      <c r="CW117" s="17">
        <v>0</v>
      </c>
      <c r="CX117" s="17">
        <v>0</v>
      </c>
      <c r="CY117" s="17">
        <v>0</v>
      </c>
      <c r="CZ117" s="17">
        <v>0</v>
      </c>
      <c r="DA117" s="17">
        <v>0</v>
      </c>
      <c r="DB117" s="17">
        <v>0</v>
      </c>
      <c r="DC117" s="17">
        <v>0</v>
      </c>
      <c r="DD117" s="17">
        <v>0</v>
      </c>
      <c r="DE117" s="17">
        <v>0</v>
      </c>
      <c r="DF117" s="17">
        <v>0</v>
      </c>
      <c r="DG117" s="17">
        <v>0</v>
      </c>
      <c r="DH117" s="17">
        <v>0</v>
      </c>
      <c r="DI117" s="17">
        <v>0</v>
      </c>
      <c r="DJ117" s="17">
        <v>0</v>
      </c>
      <c r="DK117" s="17">
        <v>0</v>
      </c>
      <c r="DL117" s="17">
        <v>0</v>
      </c>
      <c r="DM117" s="17">
        <v>0</v>
      </c>
      <c r="DN117" s="17">
        <v>0</v>
      </c>
      <c r="DO117" s="17">
        <v>0</v>
      </c>
      <c r="DP117" s="17">
        <v>0</v>
      </c>
      <c r="DQ117" s="17">
        <v>0</v>
      </c>
      <c r="DR117" s="17">
        <v>0</v>
      </c>
      <c r="DS117" s="17">
        <v>0</v>
      </c>
      <c r="DT117" s="17">
        <v>0</v>
      </c>
      <c r="DU117" s="17">
        <v>0</v>
      </c>
      <c r="DV117" s="17">
        <v>0</v>
      </c>
      <c r="DW117" s="17">
        <v>0</v>
      </c>
      <c r="DX117" s="17">
        <v>0</v>
      </c>
      <c r="DY117" s="17">
        <v>0</v>
      </c>
      <c r="DZ117" s="17">
        <v>0</v>
      </c>
      <c r="EA117" s="17">
        <v>0</v>
      </c>
      <c r="EB117" s="17">
        <v>0</v>
      </c>
      <c r="EC117" s="17">
        <v>0</v>
      </c>
      <c r="ED117" s="17">
        <v>0</v>
      </c>
      <c r="EE117" s="17">
        <v>0</v>
      </c>
      <c r="EF117" s="17">
        <v>0</v>
      </c>
      <c r="EG117" s="17">
        <v>0</v>
      </c>
      <c r="EH117" s="17">
        <v>0</v>
      </c>
      <c r="EI117" s="17">
        <v>0</v>
      </c>
      <c r="EJ117" s="17">
        <v>0</v>
      </c>
      <c r="EK117" s="17">
        <v>0</v>
      </c>
      <c r="EL117" s="17">
        <v>0</v>
      </c>
      <c r="EM117" s="17">
        <v>0</v>
      </c>
      <c r="EN117" s="17">
        <v>0</v>
      </c>
      <c r="EO117" s="17">
        <v>0</v>
      </c>
      <c r="EP117" s="17">
        <v>0</v>
      </c>
      <c r="EQ117" s="17">
        <v>0</v>
      </c>
      <c r="ER117" s="17">
        <v>0</v>
      </c>
      <c r="ES117" s="17">
        <v>0</v>
      </c>
      <c r="ET117" s="17">
        <v>0</v>
      </c>
      <c r="EU117" s="17">
        <v>0</v>
      </c>
      <c r="EV117" s="17">
        <v>0</v>
      </c>
      <c r="EW117" s="17">
        <v>0</v>
      </c>
      <c r="EX117" s="17">
        <v>0</v>
      </c>
      <c r="EY117" s="17">
        <v>0</v>
      </c>
      <c r="EZ117" s="17">
        <v>0</v>
      </c>
      <c r="FA117" s="17">
        <v>0</v>
      </c>
      <c r="FB117" s="17">
        <v>0</v>
      </c>
      <c r="FC117" s="17">
        <v>0</v>
      </c>
      <c r="FD117" s="17">
        <v>0</v>
      </c>
      <c r="FE117" s="17">
        <v>0</v>
      </c>
      <c r="FF117" s="17">
        <v>0</v>
      </c>
      <c r="FG117" s="17">
        <v>0</v>
      </c>
      <c r="FH117" s="17">
        <v>0</v>
      </c>
      <c r="FI117" s="17">
        <v>0</v>
      </c>
      <c r="FJ117" s="17">
        <v>0</v>
      </c>
      <c r="FK117" s="17">
        <v>0</v>
      </c>
      <c r="FL117" s="17">
        <v>0</v>
      </c>
      <c r="FM117" s="17">
        <v>0</v>
      </c>
      <c r="FN117" s="17">
        <v>0</v>
      </c>
      <c r="FO117" s="17">
        <v>0</v>
      </c>
      <c r="FP117" s="17">
        <v>0</v>
      </c>
      <c r="FQ117" s="17">
        <v>0</v>
      </c>
      <c r="FR117" s="17">
        <v>0</v>
      </c>
      <c r="FS117" s="17">
        <v>7.3701474821587398</v>
      </c>
      <c r="FT117" s="17">
        <v>589.06943527468104</v>
      </c>
      <c r="FU117" s="17">
        <v>0</v>
      </c>
      <c r="FV117" s="17">
        <v>0</v>
      </c>
      <c r="FW117" s="17">
        <v>0</v>
      </c>
      <c r="FX117" s="17">
        <v>0</v>
      </c>
      <c r="FY117" s="17">
        <v>0</v>
      </c>
      <c r="FZ117" s="17">
        <v>0</v>
      </c>
      <c r="GA117" s="17">
        <v>0</v>
      </c>
      <c r="GB117" s="17">
        <v>0</v>
      </c>
      <c r="GC117" s="17">
        <v>0</v>
      </c>
      <c r="GD117" s="17">
        <v>0</v>
      </c>
      <c r="GE117" s="17">
        <v>0</v>
      </c>
      <c r="GF117" s="17">
        <v>0</v>
      </c>
      <c r="GG117" s="17">
        <v>0</v>
      </c>
      <c r="GH117" s="17">
        <v>0</v>
      </c>
      <c r="GI117" s="17">
        <v>0</v>
      </c>
      <c r="GJ117" s="17">
        <v>0</v>
      </c>
      <c r="GK117" s="17">
        <v>0</v>
      </c>
      <c r="GL117" s="17">
        <v>0</v>
      </c>
      <c r="GM117" s="17">
        <v>104.90292314355899</v>
      </c>
      <c r="GN117" s="17">
        <v>0</v>
      </c>
      <c r="GO117" s="17">
        <v>0</v>
      </c>
      <c r="GP117" s="17">
        <v>0</v>
      </c>
      <c r="GQ117" s="29">
        <v>701.44893537401981</v>
      </c>
      <c r="GR117" s="29">
        <v>198.81853696037501</v>
      </c>
      <c r="GS117" s="18">
        <v>198.81853696037501</v>
      </c>
      <c r="GT117" s="18">
        <v>0</v>
      </c>
      <c r="GU117" s="18">
        <v>0</v>
      </c>
      <c r="GV117" s="18">
        <v>0</v>
      </c>
      <c r="GW117" s="18">
        <v>0</v>
      </c>
      <c r="GX117" s="28">
        <v>9.1169065531369533</v>
      </c>
      <c r="GY117" s="26">
        <v>0</v>
      </c>
      <c r="GZ117" s="26">
        <v>9.1169065531369533</v>
      </c>
      <c r="HA117" s="18"/>
      <c r="HB117" s="29">
        <v>1.09011174</v>
      </c>
      <c r="HC117" s="47">
        <v>910.47449062753174</v>
      </c>
    </row>
    <row r="118" spans="2:211" s="14" customFormat="1" ht="17.25" customHeight="1" x14ac:dyDescent="0.25">
      <c r="B118" s="144" t="s">
        <v>441</v>
      </c>
      <c r="C118" s="145" t="s">
        <v>2065</v>
      </c>
      <c r="D118" s="169">
        <v>0</v>
      </c>
      <c r="E118" s="169">
        <v>0</v>
      </c>
      <c r="F118" s="169">
        <v>0</v>
      </c>
      <c r="G118" s="169">
        <v>0</v>
      </c>
      <c r="H118" s="169">
        <v>0</v>
      </c>
      <c r="I118" s="169">
        <v>0</v>
      </c>
      <c r="J118" s="169">
        <v>0</v>
      </c>
      <c r="K118" s="169">
        <v>0</v>
      </c>
      <c r="L118" s="169">
        <v>0</v>
      </c>
      <c r="M118" s="169">
        <v>0</v>
      </c>
      <c r="N118" s="169">
        <v>0</v>
      </c>
      <c r="O118" s="169">
        <v>0</v>
      </c>
      <c r="P118" s="169">
        <v>0</v>
      </c>
      <c r="Q118" s="169">
        <v>0</v>
      </c>
      <c r="R118" s="169">
        <v>0</v>
      </c>
      <c r="S118" s="169">
        <v>0</v>
      </c>
      <c r="T118" s="169">
        <v>0</v>
      </c>
      <c r="U118" s="169">
        <v>0</v>
      </c>
      <c r="V118" s="169">
        <v>0</v>
      </c>
      <c r="W118" s="169">
        <v>0</v>
      </c>
      <c r="X118" s="169">
        <v>0</v>
      </c>
      <c r="Y118" s="169">
        <v>0</v>
      </c>
      <c r="Z118" s="169">
        <v>0</v>
      </c>
      <c r="AA118" s="169">
        <v>0</v>
      </c>
      <c r="AB118" s="169">
        <v>0</v>
      </c>
      <c r="AC118" s="169">
        <v>0</v>
      </c>
      <c r="AD118" s="169">
        <v>0</v>
      </c>
      <c r="AE118" s="17">
        <v>0</v>
      </c>
      <c r="AF118" s="17">
        <v>0</v>
      </c>
      <c r="AG118" s="17">
        <v>0</v>
      </c>
      <c r="AH118" s="17">
        <v>0</v>
      </c>
      <c r="AI118" s="17">
        <v>0</v>
      </c>
      <c r="AJ118" s="17">
        <v>0</v>
      </c>
      <c r="AK118" s="17">
        <v>0</v>
      </c>
      <c r="AL118" s="17">
        <v>0</v>
      </c>
      <c r="AM118" s="17">
        <v>0</v>
      </c>
      <c r="AN118" s="17">
        <v>0</v>
      </c>
      <c r="AO118" s="17">
        <v>0</v>
      </c>
      <c r="AP118" s="17">
        <v>0</v>
      </c>
      <c r="AQ118" s="17">
        <v>0</v>
      </c>
      <c r="AR118" s="17">
        <v>0</v>
      </c>
      <c r="AS118" s="17">
        <v>0</v>
      </c>
      <c r="AT118" s="17">
        <v>0</v>
      </c>
      <c r="AU118" s="17">
        <v>0</v>
      </c>
      <c r="AV118" s="17">
        <v>0</v>
      </c>
      <c r="AW118" s="17">
        <v>0</v>
      </c>
      <c r="AX118" s="17">
        <v>0</v>
      </c>
      <c r="AY118" s="17">
        <v>0</v>
      </c>
      <c r="AZ118" s="17">
        <v>0</v>
      </c>
      <c r="BA118" s="17">
        <v>0</v>
      </c>
      <c r="BB118" s="17">
        <v>0</v>
      </c>
      <c r="BC118" s="17">
        <v>0</v>
      </c>
      <c r="BD118" s="17">
        <v>0</v>
      </c>
      <c r="BE118" s="17">
        <v>0</v>
      </c>
      <c r="BF118" s="17">
        <v>0</v>
      </c>
      <c r="BG118" s="17">
        <v>0</v>
      </c>
      <c r="BH118" s="17">
        <v>0</v>
      </c>
      <c r="BI118" s="17">
        <v>0</v>
      </c>
      <c r="BJ118" s="17">
        <v>0</v>
      </c>
      <c r="BK118" s="17">
        <v>0</v>
      </c>
      <c r="BL118" s="17">
        <v>0</v>
      </c>
      <c r="BM118" s="17">
        <v>0</v>
      </c>
      <c r="BN118" s="17">
        <v>0</v>
      </c>
      <c r="BO118" s="17">
        <v>0</v>
      </c>
      <c r="BP118" s="17">
        <v>0</v>
      </c>
      <c r="BQ118" s="17">
        <v>0</v>
      </c>
      <c r="BR118" s="17">
        <v>0</v>
      </c>
      <c r="BS118" s="17">
        <v>0</v>
      </c>
      <c r="BT118" s="17">
        <v>0</v>
      </c>
      <c r="BU118" s="17">
        <v>0</v>
      </c>
      <c r="BV118" s="17">
        <v>0</v>
      </c>
      <c r="BW118" s="17">
        <v>0</v>
      </c>
      <c r="BX118" s="17">
        <v>0</v>
      </c>
      <c r="BY118" s="17">
        <v>0</v>
      </c>
      <c r="BZ118" s="17">
        <v>0</v>
      </c>
      <c r="CA118" s="17">
        <v>0</v>
      </c>
      <c r="CB118" s="17">
        <v>0</v>
      </c>
      <c r="CC118" s="17">
        <v>0</v>
      </c>
      <c r="CD118" s="17">
        <v>0</v>
      </c>
      <c r="CE118" s="17">
        <v>0</v>
      </c>
      <c r="CF118" s="17">
        <v>0</v>
      </c>
      <c r="CG118" s="17">
        <v>0</v>
      </c>
      <c r="CH118" s="17">
        <v>0</v>
      </c>
      <c r="CI118" s="17">
        <v>0</v>
      </c>
      <c r="CJ118" s="17">
        <v>0</v>
      </c>
      <c r="CK118" s="17">
        <v>0</v>
      </c>
      <c r="CL118" s="17">
        <v>0</v>
      </c>
      <c r="CM118" s="17">
        <v>0</v>
      </c>
      <c r="CN118" s="17">
        <v>0</v>
      </c>
      <c r="CO118" s="17">
        <v>26.3420616316129</v>
      </c>
      <c r="CP118" s="17">
        <v>0</v>
      </c>
      <c r="CQ118" s="17">
        <v>0</v>
      </c>
      <c r="CR118" s="17">
        <v>0</v>
      </c>
      <c r="CS118" s="17">
        <v>0</v>
      </c>
      <c r="CT118" s="17">
        <v>0</v>
      </c>
      <c r="CU118" s="17">
        <v>0</v>
      </c>
      <c r="CV118" s="17">
        <v>0</v>
      </c>
      <c r="CW118" s="17">
        <v>0</v>
      </c>
      <c r="CX118" s="17">
        <v>0</v>
      </c>
      <c r="CY118" s="17">
        <v>0</v>
      </c>
      <c r="CZ118" s="17">
        <v>0</v>
      </c>
      <c r="DA118" s="17">
        <v>0</v>
      </c>
      <c r="DB118" s="17">
        <v>0</v>
      </c>
      <c r="DC118" s="17">
        <v>0</v>
      </c>
      <c r="DD118" s="17">
        <v>0</v>
      </c>
      <c r="DE118" s="17">
        <v>0</v>
      </c>
      <c r="DF118" s="17">
        <v>0</v>
      </c>
      <c r="DG118" s="17">
        <v>0</v>
      </c>
      <c r="DH118" s="17">
        <v>0</v>
      </c>
      <c r="DI118" s="17">
        <v>0</v>
      </c>
      <c r="DJ118" s="17">
        <v>0</v>
      </c>
      <c r="DK118" s="17">
        <v>0</v>
      </c>
      <c r="DL118" s="17">
        <v>0</v>
      </c>
      <c r="DM118" s="17">
        <v>0</v>
      </c>
      <c r="DN118" s="17">
        <v>0</v>
      </c>
      <c r="DO118" s="17">
        <v>0</v>
      </c>
      <c r="DP118" s="17">
        <v>0</v>
      </c>
      <c r="DQ118" s="17">
        <v>0</v>
      </c>
      <c r="DR118" s="17">
        <v>1.51859365797458</v>
      </c>
      <c r="DS118" s="17">
        <v>0</v>
      </c>
      <c r="DT118" s="17">
        <v>0</v>
      </c>
      <c r="DU118" s="17">
        <v>0</v>
      </c>
      <c r="DV118" s="17">
        <v>0</v>
      </c>
      <c r="DW118" s="17">
        <v>0</v>
      </c>
      <c r="DX118" s="17">
        <v>0</v>
      </c>
      <c r="DY118" s="17">
        <v>0</v>
      </c>
      <c r="DZ118" s="17">
        <v>0</v>
      </c>
      <c r="EA118" s="17">
        <v>0</v>
      </c>
      <c r="EB118" s="17">
        <v>0</v>
      </c>
      <c r="EC118" s="17">
        <v>0</v>
      </c>
      <c r="ED118" s="17">
        <v>0</v>
      </c>
      <c r="EE118" s="17">
        <v>0</v>
      </c>
      <c r="EF118" s="17">
        <v>0</v>
      </c>
      <c r="EG118" s="17">
        <v>0</v>
      </c>
      <c r="EH118" s="17">
        <v>0</v>
      </c>
      <c r="EI118" s="17">
        <v>0</v>
      </c>
      <c r="EJ118" s="17">
        <v>0</v>
      </c>
      <c r="EK118" s="17">
        <v>0</v>
      </c>
      <c r="EL118" s="17">
        <v>0</v>
      </c>
      <c r="EM118" s="17">
        <v>0</v>
      </c>
      <c r="EN118" s="17">
        <v>0</v>
      </c>
      <c r="EO118" s="17">
        <v>0</v>
      </c>
      <c r="EP118" s="17">
        <v>0</v>
      </c>
      <c r="EQ118" s="17">
        <v>0</v>
      </c>
      <c r="ER118" s="17">
        <v>0</v>
      </c>
      <c r="ES118" s="17">
        <v>0</v>
      </c>
      <c r="ET118" s="17">
        <v>0</v>
      </c>
      <c r="EU118" s="17">
        <v>0</v>
      </c>
      <c r="EV118" s="17">
        <v>0</v>
      </c>
      <c r="EW118" s="17">
        <v>0</v>
      </c>
      <c r="EX118" s="17">
        <v>0</v>
      </c>
      <c r="EY118" s="17">
        <v>0</v>
      </c>
      <c r="EZ118" s="17">
        <v>0</v>
      </c>
      <c r="FA118" s="17">
        <v>0</v>
      </c>
      <c r="FB118" s="17">
        <v>0</v>
      </c>
      <c r="FC118" s="17">
        <v>0</v>
      </c>
      <c r="FD118" s="17">
        <v>0</v>
      </c>
      <c r="FE118" s="17">
        <v>0</v>
      </c>
      <c r="FF118" s="17">
        <v>0</v>
      </c>
      <c r="FG118" s="17">
        <v>0</v>
      </c>
      <c r="FH118" s="17">
        <v>0</v>
      </c>
      <c r="FI118" s="17">
        <v>0</v>
      </c>
      <c r="FJ118" s="17">
        <v>0</v>
      </c>
      <c r="FK118" s="17">
        <v>0</v>
      </c>
      <c r="FL118" s="17">
        <v>0</v>
      </c>
      <c r="FM118" s="17">
        <v>0</v>
      </c>
      <c r="FN118" s="17">
        <v>0</v>
      </c>
      <c r="FO118" s="17">
        <v>0</v>
      </c>
      <c r="FP118" s="17">
        <v>0</v>
      </c>
      <c r="FQ118" s="17">
        <v>0</v>
      </c>
      <c r="FR118" s="17">
        <v>0</v>
      </c>
      <c r="FS118" s="17">
        <v>0</v>
      </c>
      <c r="FT118" s="17">
        <v>0</v>
      </c>
      <c r="FU118" s="17">
        <v>0</v>
      </c>
      <c r="FV118" s="17">
        <v>0</v>
      </c>
      <c r="FW118" s="17">
        <v>0</v>
      </c>
      <c r="FX118" s="17">
        <v>0</v>
      </c>
      <c r="FY118" s="17">
        <v>0</v>
      </c>
      <c r="FZ118" s="17">
        <v>0</v>
      </c>
      <c r="GA118" s="17">
        <v>0</v>
      </c>
      <c r="GB118" s="17">
        <v>0</v>
      </c>
      <c r="GC118" s="17">
        <v>0</v>
      </c>
      <c r="GD118" s="17">
        <v>0</v>
      </c>
      <c r="GE118" s="17">
        <v>0</v>
      </c>
      <c r="GF118" s="17">
        <v>0</v>
      </c>
      <c r="GG118" s="17">
        <v>0</v>
      </c>
      <c r="GH118" s="17">
        <v>0</v>
      </c>
      <c r="GI118" s="17">
        <v>0</v>
      </c>
      <c r="GJ118" s="17">
        <v>0</v>
      </c>
      <c r="GK118" s="17">
        <v>0</v>
      </c>
      <c r="GL118" s="17">
        <v>0</v>
      </c>
      <c r="GM118" s="17">
        <v>0</v>
      </c>
      <c r="GN118" s="17">
        <v>0</v>
      </c>
      <c r="GO118" s="17">
        <v>0</v>
      </c>
      <c r="GP118" s="17">
        <v>0</v>
      </c>
      <c r="GQ118" s="29">
        <v>27.860655289587481</v>
      </c>
      <c r="GR118" s="29">
        <v>8.7790253463180097</v>
      </c>
      <c r="GS118" s="18">
        <v>8.7790253463180097</v>
      </c>
      <c r="GT118" s="18">
        <v>0</v>
      </c>
      <c r="GU118" s="18">
        <v>0</v>
      </c>
      <c r="GV118" s="18">
        <v>0</v>
      </c>
      <c r="GW118" s="18">
        <v>0</v>
      </c>
      <c r="GX118" s="28">
        <v>91.532225275324208</v>
      </c>
      <c r="GY118" s="26">
        <v>0</v>
      </c>
      <c r="GZ118" s="26">
        <v>91.532225275324208</v>
      </c>
      <c r="HA118" s="18"/>
      <c r="HB118" s="29">
        <v>264.0143762088</v>
      </c>
      <c r="HC118" s="47">
        <v>392.18628212002972</v>
      </c>
    </row>
    <row r="119" spans="2:211" s="14" customFormat="1" ht="17.25" customHeight="1" x14ac:dyDescent="0.25">
      <c r="B119" s="144" t="s">
        <v>443</v>
      </c>
      <c r="C119" s="146" t="s">
        <v>444</v>
      </c>
      <c r="D119" s="169">
        <v>0</v>
      </c>
      <c r="E119" s="169">
        <v>0</v>
      </c>
      <c r="F119" s="169">
        <v>0</v>
      </c>
      <c r="G119" s="169">
        <v>0</v>
      </c>
      <c r="H119" s="169">
        <v>0</v>
      </c>
      <c r="I119" s="169">
        <v>0</v>
      </c>
      <c r="J119" s="169">
        <v>0</v>
      </c>
      <c r="K119" s="169">
        <v>0</v>
      </c>
      <c r="L119" s="169">
        <v>0</v>
      </c>
      <c r="M119" s="169">
        <v>0</v>
      </c>
      <c r="N119" s="169">
        <v>0</v>
      </c>
      <c r="O119" s="169">
        <v>0</v>
      </c>
      <c r="P119" s="169">
        <v>0</v>
      </c>
      <c r="Q119" s="169">
        <v>0</v>
      </c>
      <c r="R119" s="169">
        <v>0</v>
      </c>
      <c r="S119" s="169">
        <v>8.1431696445857099E-2</v>
      </c>
      <c r="T119" s="169">
        <v>0</v>
      </c>
      <c r="U119" s="169">
        <v>0</v>
      </c>
      <c r="V119" s="169">
        <v>0</v>
      </c>
      <c r="W119" s="169">
        <v>0</v>
      </c>
      <c r="X119" s="169">
        <v>0</v>
      </c>
      <c r="Y119" s="169">
        <v>0</v>
      </c>
      <c r="Z119" s="169">
        <v>0</v>
      </c>
      <c r="AA119" s="169">
        <v>0</v>
      </c>
      <c r="AB119" s="169">
        <v>0</v>
      </c>
      <c r="AC119" s="169">
        <v>0</v>
      </c>
      <c r="AD119" s="169">
        <v>0</v>
      </c>
      <c r="AE119" s="17">
        <v>1.39078314446138E-2</v>
      </c>
      <c r="AF119" s="17">
        <v>0</v>
      </c>
      <c r="AG119" s="17">
        <v>0</v>
      </c>
      <c r="AH119" s="17">
        <v>0</v>
      </c>
      <c r="AI119" s="17">
        <v>0</v>
      </c>
      <c r="AJ119" s="17">
        <v>0</v>
      </c>
      <c r="AK119" s="17">
        <v>0</v>
      </c>
      <c r="AL119" s="17">
        <v>0</v>
      </c>
      <c r="AM119" s="17">
        <v>0</v>
      </c>
      <c r="AN119" s="17">
        <v>0</v>
      </c>
      <c r="AO119" s="17">
        <v>0</v>
      </c>
      <c r="AP119" s="17">
        <v>0</v>
      </c>
      <c r="AQ119" s="17">
        <v>0.16629734365468599</v>
      </c>
      <c r="AR119" s="17">
        <v>0</v>
      </c>
      <c r="AS119" s="17">
        <v>0</v>
      </c>
      <c r="AT119" s="17">
        <v>0</v>
      </c>
      <c r="AU119" s="17">
        <v>0</v>
      </c>
      <c r="AV119" s="17">
        <v>0</v>
      </c>
      <c r="AW119" s="17">
        <v>0</v>
      </c>
      <c r="AX119" s="17">
        <v>0</v>
      </c>
      <c r="AY119" s="17">
        <v>0</v>
      </c>
      <c r="AZ119" s="17">
        <v>0</v>
      </c>
      <c r="BA119" s="17">
        <v>0</v>
      </c>
      <c r="BB119" s="17">
        <v>0</v>
      </c>
      <c r="BC119" s="17">
        <v>0</v>
      </c>
      <c r="BD119" s="17">
        <v>0</v>
      </c>
      <c r="BE119" s="17">
        <v>0</v>
      </c>
      <c r="BF119" s="17">
        <v>0</v>
      </c>
      <c r="BG119" s="17">
        <v>0</v>
      </c>
      <c r="BH119" s="17">
        <v>0</v>
      </c>
      <c r="BI119" s="17">
        <v>0</v>
      </c>
      <c r="BJ119" s="17">
        <v>0</v>
      </c>
      <c r="BK119" s="17">
        <v>0</v>
      </c>
      <c r="BL119" s="17">
        <v>0</v>
      </c>
      <c r="BM119" s="17">
        <v>0</v>
      </c>
      <c r="BN119" s="17">
        <v>0</v>
      </c>
      <c r="BO119" s="17">
        <v>0</v>
      </c>
      <c r="BP119" s="17">
        <v>0</v>
      </c>
      <c r="BQ119" s="17">
        <v>0</v>
      </c>
      <c r="BR119" s="17">
        <v>0</v>
      </c>
      <c r="BS119" s="17">
        <v>0</v>
      </c>
      <c r="BT119" s="17">
        <v>0</v>
      </c>
      <c r="BU119" s="17">
        <v>0</v>
      </c>
      <c r="BV119" s="17">
        <v>0</v>
      </c>
      <c r="BW119" s="17">
        <v>0</v>
      </c>
      <c r="BX119" s="17">
        <v>0</v>
      </c>
      <c r="BY119" s="17">
        <v>0</v>
      </c>
      <c r="BZ119" s="17">
        <v>0</v>
      </c>
      <c r="CA119" s="17">
        <v>0</v>
      </c>
      <c r="CB119" s="17">
        <v>0</v>
      </c>
      <c r="CC119" s="17">
        <v>0</v>
      </c>
      <c r="CD119" s="17">
        <v>0</v>
      </c>
      <c r="CE119" s="17">
        <v>0</v>
      </c>
      <c r="CF119" s="17">
        <v>0</v>
      </c>
      <c r="CG119" s="17">
        <v>0</v>
      </c>
      <c r="CH119" s="17">
        <v>0</v>
      </c>
      <c r="CI119" s="17">
        <v>0</v>
      </c>
      <c r="CJ119" s="17">
        <v>0</v>
      </c>
      <c r="CK119" s="17">
        <v>0</v>
      </c>
      <c r="CL119" s="17">
        <v>0</v>
      </c>
      <c r="CM119" s="17">
        <v>0</v>
      </c>
      <c r="CN119" s="17">
        <v>0</v>
      </c>
      <c r="CO119" s="17">
        <v>0</v>
      </c>
      <c r="CP119" s="17">
        <v>0</v>
      </c>
      <c r="CQ119" s="17">
        <v>0</v>
      </c>
      <c r="CR119" s="17">
        <v>0</v>
      </c>
      <c r="CS119" s="17">
        <v>0</v>
      </c>
      <c r="CT119" s="17">
        <v>0</v>
      </c>
      <c r="CU119" s="17">
        <v>0</v>
      </c>
      <c r="CV119" s="17">
        <v>0</v>
      </c>
      <c r="CW119" s="17">
        <v>0</v>
      </c>
      <c r="CX119" s="17">
        <v>0</v>
      </c>
      <c r="CY119" s="17">
        <v>0</v>
      </c>
      <c r="CZ119" s="17">
        <v>0</v>
      </c>
      <c r="DA119" s="17">
        <v>0</v>
      </c>
      <c r="DB119" s="17">
        <v>0</v>
      </c>
      <c r="DC119" s="17">
        <v>0</v>
      </c>
      <c r="DD119" s="17">
        <v>0</v>
      </c>
      <c r="DE119" s="17">
        <v>0</v>
      </c>
      <c r="DF119" s="17">
        <v>0</v>
      </c>
      <c r="DG119" s="17">
        <v>0</v>
      </c>
      <c r="DH119" s="17">
        <v>0</v>
      </c>
      <c r="DI119" s="17">
        <v>0</v>
      </c>
      <c r="DJ119" s="17">
        <v>0</v>
      </c>
      <c r="DK119" s="17">
        <v>4.0261948251126903E-3</v>
      </c>
      <c r="DL119" s="17">
        <v>7.8772363485897695E-2</v>
      </c>
      <c r="DM119" s="17">
        <v>0</v>
      </c>
      <c r="DN119" s="17">
        <v>3.7280784064540702E-3</v>
      </c>
      <c r="DO119" s="17">
        <v>0</v>
      </c>
      <c r="DP119" s="17">
        <v>0</v>
      </c>
      <c r="DQ119" s="17">
        <v>0</v>
      </c>
      <c r="DR119" s="17">
        <v>0.51911721842335701</v>
      </c>
      <c r="DS119" s="17">
        <v>0</v>
      </c>
      <c r="DT119" s="17">
        <v>0</v>
      </c>
      <c r="DU119" s="17">
        <v>0</v>
      </c>
      <c r="DV119" s="17">
        <v>0</v>
      </c>
      <c r="DW119" s="17">
        <v>0</v>
      </c>
      <c r="DX119" s="17">
        <v>0</v>
      </c>
      <c r="DY119" s="17">
        <v>0</v>
      </c>
      <c r="DZ119" s="17">
        <v>0</v>
      </c>
      <c r="EA119" s="17">
        <v>0</v>
      </c>
      <c r="EB119" s="17">
        <v>0</v>
      </c>
      <c r="EC119" s="17">
        <v>0</v>
      </c>
      <c r="ED119" s="17">
        <v>0</v>
      </c>
      <c r="EE119" s="17">
        <v>0</v>
      </c>
      <c r="EF119" s="17">
        <v>0</v>
      </c>
      <c r="EG119" s="17">
        <v>0</v>
      </c>
      <c r="EH119" s="17">
        <v>0</v>
      </c>
      <c r="EI119" s="17">
        <v>0</v>
      </c>
      <c r="EJ119" s="17">
        <v>0</v>
      </c>
      <c r="EK119" s="17">
        <v>0</v>
      </c>
      <c r="EL119" s="17">
        <v>0</v>
      </c>
      <c r="EM119" s="17">
        <v>0</v>
      </c>
      <c r="EN119" s="17">
        <v>0</v>
      </c>
      <c r="EO119" s="17">
        <v>0</v>
      </c>
      <c r="EP119" s="17">
        <v>0</v>
      </c>
      <c r="EQ119" s="17">
        <v>0</v>
      </c>
      <c r="ER119" s="17">
        <v>0</v>
      </c>
      <c r="ES119" s="17">
        <v>0</v>
      </c>
      <c r="ET119" s="17">
        <v>0</v>
      </c>
      <c r="EU119" s="17">
        <v>0</v>
      </c>
      <c r="EV119" s="17">
        <v>0</v>
      </c>
      <c r="EW119" s="17">
        <v>0</v>
      </c>
      <c r="EX119" s="17">
        <v>0</v>
      </c>
      <c r="EY119" s="17">
        <v>0</v>
      </c>
      <c r="EZ119" s="17">
        <v>0</v>
      </c>
      <c r="FA119" s="17">
        <v>0</v>
      </c>
      <c r="FB119" s="17">
        <v>0</v>
      </c>
      <c r="FC119" s="17">
        <v>0</v>
      </c>
      <c r="FD119" s="17">
        <v>0</v>
      </c>
      <c r="FE119" s="17">
        <v>0</v>
      </c>
      <c r="FF119" s="17">
        <v>0</v>
      </c>
      <c r="FG119" s="17">
        <v>0</v>
      </c>
      <c r="FH119" s="17">
        <v>0</v>
      </c>
      <c r="FI119" s="17">
        <v>0</v>
      </c>
      <c r="FJ119" s="17">
        <v>0</v>
      </c>
      <c r="FK119" s="17">
        <v>0</v>
      </c>
      <c r="FL119" s="17">
        <v>0</v>
      </c>
      <c r="FM119" s="17">
        <v>0</v>
      </c>
      <c r="FN119" s="17">
        <v>0</v>
      </c>
      <c r="FO119" s="17">
        <v>0</v>
      </c>
      <c r="FP119" s="17">
        <v>0</v>
      </c>
      <c r="FQ119" s="17">
        <v>0</v>
      </c>
      <c r="FR119" s="17">
        <v>0</v>
      </c>
      <c r="FS119" s="17">
        <v>5.5269044844295898</v>
      </c>
      <c r="FT119" s="17">
        <v>442.58093150180798</v>
      </c>
      <c r="FU119" s="17">
        <v>0</v>
      </c>
      <c r="FV119" s="17">
        <v>0</v>
      </c>
      <c r="FW119" s="17">
        <v>0</v>
      </c>
      <c r="FX119" s="17">
        <v>0</v>
      </c>
      <c r="FY119" s="17">
        <v>0</v>
      </c>
      <c r="FZ119" s="17">
        <v>0</v>
      </c>
      <c r="GA119" s="17">
        <v>0</v>
      </c>
      <c r="GB119" s="17">
        <v>0</v>
      </c>
      <c r="GC119" s="17">
        <v>0</v>
      </c>
      <c r="GD119" s="17">
        <v>0</v>
      </c>
      <c r="GE119" s="17">
        <v>0</v>
      </c>
      <c r="GF119" s="17">
        <v>0</v>
      </c>
      <c r="GG119" s="17">
        <v>0.44352370854413198</v>
      </c>
      <c r="GH119" s="17">
        <v>0</v>
      </c>
      <c r="GI119" s="17">
        <v>4.7547714443894997E-3</v>
      </c>
      <c r="GJ119" s="17">
        <v>0</v>
      </c>
      <c r="GK119" s="17">
        <v>5.2587638299638598E-2</v>
      </c>
      <c r="GL119" s="17">
        <v>0.126236784587101</v>
      </c>
      <c r="GM119" s="17">
        <v>354.64746581372401</v>
      </c>
      <c r="GN119" s="17">
        <v>0</v>
      </c>
      <c r="GO119" s="17">
        <v>0</v>
      </c>
      <c r="GP119" s="17">
        <v>0</v>
      </c>
      <c r="GQ119" s="29">
        <v>804.24968542952206</v>
      </c>
      <c r="GR119" s="29">
        <v>3699.0958697576798</v>
      </c>
      <c r="GS119" s="18">
        <v>3662.6216027234282</v>
      </c>
      <c r="GT119" s="18">
        <v>0</v>
      </c>
      <c r="GU119" s="18">
        <v>36.474267034251632</v>
      </c>
      <c r="GV119" s="18">
        <v>36.474267034251632</v>
      </c>
      <c r="GW119" s="18">
        <v>0</v>
      </c>
      <c r="GX119" s="28">
        <v>-10.999537680370301</v>
      </c>
      <c r="GY119" s="26">
        <v>0</v>
      </c>
      <c r="GZ119" s="26">
        <v>-10.999537680370301</v>
      </c>
      <c r="HA119" s="18"/>
      <c r="HB119" s="29">
        <v>4.9833600000000005E-4</v>
      </c>
      <c r="HC119" s="47">
        <v>4492.3465158428326</v>
      </c>
    </row>
    <row r="120" spans="2:211" s="14" customFormat="1" ht="17.25" customHeight="1" x14ac:dyDescent="0.25">
      <c r="B120" s="144" t="s">
        <v>445</v>
      </c>
      <c r="C120" s="145" t="s">
        <v>446</v>
      </c>
      <c r="D120" s="169">
        <v>0</v>
      </c>
      <c r="E120" s="169">
        <v>0</v>
      </c>
      <c r="F120" s="169">
        <v>0</v>
      </c>
      <c r="G120" s="169">
        <v>0</v>
      </c>
      <c r="H120" s="169">
        <v>0</v>
      </c>
      <c r="I120" s="169">
        <v>0</v>
      </c>
      <c r="J120" s="169">
        <v>0</v>
      </c>
      <c r="K120" s="169">
        <v>0</v>
      </c>
      <c r="L120" s="169">
        <v>0</v>
      </c>
      <c r="M120" s="169">
        <v>0</v>
      </c>
      <c r="N120" s="169">
        <v>0</v>
      </c>
      <c r="O120" s="169">
        <v>0</v>
      </c>
      <c r="P120" s="169">
        <v>0</v>
      </c>
      <c r="Q120" s="169">
        <v>0</v>
      </c>
      <c r="R120" s="169">
        <v>0</v>
      </c>
      <c r="S120" s="169">
        <v>2.5027340093366299E-2</v>
      </c>
      <c r="T120" s="169">
        <v>0</v>
      </c>
      <c r="U120" s="169">
        <v>0</v>
      </c>
      <c r="V120" s="169">
        <v>0</v>
      </c>
      <c r="W120" s="169">
        <v>0</v>
      </c>
      <c r="X120" s="169">
        <v>0</v>
      </c>
      <c r="Y120" s="169">
        <v>0</v>
      </c>
      <c r="Z120" s="169">
        <v>0</v>
      </c>
      <c r="AA120" s="169">
        <v>0</v>
      </c>
      <c r="AB120" s="169">
        <v>0</v>
      </c>
      <c r="AC120" s="169">
        <v>0</v>
      </c>
      <c r="AD120" s="169">
        <v>0</v>
      </c>
      <c r="AE120" s="17">
        <v>0</v>
      </c>
      <c r="AF120" s="17">
        <v>0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7">
        <v>0</v>
      </c>
      <c r="AO120" s="17">
        <v>0</v>
      </c>
      <c r="AP120" s="17">
        <v>0</v>
      </c>
      <c r="AQ120" s="17">
        <v>0</v>
      </c>
      <c r="AR120" s="17">
        <v>0</v>
      </c>
      <c r="AS120" s="17">
        <v>0</v>
      </c>
      <c r="AT120" s="17">
        <v>0</v>
      </c>
      <c r="AU120" s="17">
        <v>0</v>
      </c>
      <c r="AV120" s="17">
        <v>0</v>
      </c>
      <c r="AW120" s="17">
        <v>0</v>
      </c>
      <c r="AX120" s="17">
        <v>0</v>
      </c>
      <c r="AY120" s="17">
        <v>0</v>
      </c>
      <c r="AZ120" s="17">
        <v>0</v>
      </c>
      <c r="BA120" s="17">
        <v>0</v>
      </c>
      <c r="BB120" s="17">
        <v>0</v>
      </c>
      <c r="BC120" s="17">
        <v>0</v>
      </c>
      <c r="BD120" s="17">
        <v>0</v>
      </c>
      <c r="BE120" s="17">
        <v>0</v>
      </c>
      <c r="BF120" s="17">
        <v>0</v>
      </c>
      <c r="BG120" s="17">
        <v>0</v>
      </c>
      <c r="BH120" s="17">
        <v>0</v>
      </c>
      <c r="BI120" s="17">
        <v>0</v>
      </c>
      <c r="BJ120" s="17">
        <v>0</v>
      </c>
      <c r="BK120" s="17">
        <v>0</v>
      </c>
      <c r="BL120" s="17">
        <v>0</v>
      </c>
      <c r="BM120" s="17">
        <v>0</v>
      </c>
      <c r="BN120" s="17">
        <v>0</v>
      </c>
      <c r="BO120" s="17">
        <v>0</v>
      </c>
      <c r="BP120" s="17">
        <v>0</v>
      </c>
      <c r="BQ120" s="17">
        <v>0</v>
      </c>
      <c r="BR120" s="17">
        <v>0</v>
      </c>
      <c r="BS120" s="17">
        <v>0</v>
      </c>
      <c r="BT120" s="17">
        <v>0</v>
      </c>
      <c r="BU120" s="17">
        <v>0</v>
      </c>
      <c r="BV120" s="17">
        <v>0</v>
      </c>
      <c r="BW120" s="17">
        <v>0</v>
      </c>
      <c r="BX120" s="17">
        <v>0</v>
      </c>
      <c r="BY120" s="17">
        <v>0</v>
      </c>
      <c r="BZ120" s="17">
        <v>0</v>
      </c>
      <c r="CA120" s="17">
        <v>0</v>
      </c>
      <c r="CB120" s="17">
        <v>0</v>
      </c>
      <c r="CC120" s="17">
        <v>0</v>
      </c>
      <c r="CD120" s="17">
        <v>0</v>
      </c>
      <c r="CE120" s="17">
        <v>0</v>
      </c>
      <c r="CF120" s="17">
        <v>0</v>
      </c>
      <c r="CG120" s="17">
        <v>0</v>
      </c>
      <c r="CH120" s="17">
        <v>0</v>
      </c>
      <c r="CI120" s="17">
        <v>0</v>
      </c>
      <c r="CJ120" s="17">
        <v>0</v>
      </c>
      <c r="CK120" s="17">
        <v>0</v>
      </c>
      <c r="CL120" s="17">
        <v>0</v>
      </c>
      <c r="CM120" s="17">
        <v>0</v>
      </c>
      <c r="CN120" s="17">
        <v>0</v>
      </c>
      <c r="CO120" s="17">
        <v>0</v>
      </c>
      <c r="CP120" s="17">
        <v>0</v>
      </c>
      <c r="CQ120" s="17">
        <v>0</v>
      </c>
      <c r="CR120" s="17">
        <v>0</v>
      </c>
      <c r="CS120" s="17">
        <v>0</v>
      </c>
      <c r="CT120" s="17">
        <v>0</v>
      </c>
      <c r="CU120" s="17">
        <v>0</v>
      </c>
      <c r="CV120" s="17">
        <v>0</v>
      </c>
      <c r="CW120" s="17">
        <v>0</v>
      </c>
      <c r="CX120" s="17">
        <v>0</v>
      </c>
      <c r="CY120" s="17">
        <v>0</v>
      </c>
      <c r="CZ120" s="17">
        <v>0</v>
      </c>
      <c r="DA120" s="17">
        <v>0</v>
      </c>
      <c r="DB120" s="17">
        <v>0</v>
      </c>
      <c r="DC120" s="17">
        <v>0</v>
      </c>
      <c r="DD120" s="17">
        <v>0</v>
      </c>
      <c r="DE120" s="17">
        <v>0</v>
      </c>
      <c r="DF120" s="17">
        <v>0</v>
      </c>
      <c r="DG120" s="17">
        <v>0</v>
      </c>
      <c r="DH120" s="17">
        <v>0</v>
      </c>
      <c r="DI120" s="17">
        <v>0</v>
      </c>
      <c r="DJ120" s="17">
        <v>0</v>
      </c>
      <c r="DK120" s="17">
        <v>0</v>
      </c>
      <c r="DL120" s="17">
        <v>0</v>
      </c>
      <c r="DM120" s="17">
        <v>0</v>
      </c>
      <c r="DN120" s="17">
        <v>0</v>
      </c>
      <c r="DO120" s="17">
        <v>0</v>
      </c>
      <c r="DP120" s="17">
        <v>0</v>
      </c>
      <c r="DQ120" s="17">
        <v>0</v>
      </c>
      <c r="DR120" s="17">
        <v>0</v>
      </c>
      <c r="DS120" s="17">
        <v>0</v>
      </c>
      <c r="DT120" s="17">
        <v>0</v>
      </c>
      <c r="DU120" s="17">
        <v>0</v>
      </c>
      <c r="DV120" s="17">
        <v>0</v>
      </c>
      <c r="DW120" s="17">
        <v>0</v>
      </c>
      <c r="DX120" s="17">
        <v>0</v>
      </c>
      <c r="DY120" s="17">
        <v>0</v>
      </c>
      <c r="DZ120" s="17">
        <v>0</v>
      </c>
      <c r="EA120" s="17">
        <v>0</v>
      </c>
      <c r="EB120" s="17">
        <v>0</v>
      </c>
      <c r="EC120" s="17">
        <v>0</v>
      </c>
      <c r="ED120" s="17">
        <v>0</v>
      </c>
      <c r="EE120" s="17">
        <v>0</v>
      </c>
      <c r="EF120" s="17">
        <v>0</v>
      </c>
      <c r="EG120" s="17">
        <v>0</v>
      </c>
      <c r="EH120" s="17">
        <v>0</v>
      </c>
      <c r="EI120" s="17">
        <v>0</v>
      </c>
      <c r="EJ120" s="17">
        <v>0</v>
      </c>
      <c r="EK120" s="17">
        <v>0</v>
      </c>
      <c r="EL120" s="17">
        <v>0</v>
      </c>
      <c r="EM120" s="17">
        <v>0</v>
      </c>
      <c r="EN120" s="17">
        <v>0</v>
      </c>
      <c r="EO120" s="17">
        <v>0</v>
      </c>
      <c r="EP120" s="17">
        <v>0</v>
      </c>
      <c r="EQ120" s="17">
        <v>0</v>
      </c>
      <c r="ER120" s="17">
        <v>0</v>
      </c>
      <c r="ES120" s="17">
        <v>0</v>
      </c>
      <c r="ET120" s="17">
        <v>0</v>
      </c>
      <c r="EU120" s="17">
        <v>0</v>
      </c>
      <c r="EV120" s="17">
        <v>0</v>
      </c>
      <c r="EW120" s="17">
        <v>0</v>
      </c>
      <c r="EX120" s="17">
        <v>0</v>
      </c>
      <c r="EY120" s="17">
        <v>0</v>
      </c>
      <c r="EZ120" s="17">
        <v>0</v>
      </c>
      <c r="FA120" s="17">
        <v>0</v>
      </c>
      <c r="FB120" s="17">
        <v>0</v>
      </c>
      <c r="FC120" s="17">
        <v>0</v>
      </c>
      <c r="FD120" s="17">
        <v>0</v>
      </c>
      <c r="FE120" s="17">
        <v>0</v>
      </c>
      <c r="FF120" s="17">
        <v>0</v>
      </c>
      <c r="FG120" s="17">
        <v>0</v>
      </c>
      <c r="FH120" s="17">
        <v>0</v>
      </c>
      <c r="FI120" s="17">
        <v>0</v>
      </c>
      <c r="FJ120" s="17">
        <v>0</v>
      </c>
      <c r="FK120" s="17">
        <v>0</v>
      </c>
      <c r="FL120" s="17">
        <v>0</v>
      </c>
      <c r="FM120" s="17">
        <v>0</v>
      </c>
      <c r="FN120" s="17">
        <v>0</v>
      </c>
      <c r="FO120" s="17">
        <v>0</v>
      </c>
      <c r="FP120" s="17">
        <v>0</v>
      </c>
      <c r="FQ120" s="17">
        <v>0</v>
      </c>
      <c r="FR120" s="17">
        <v>0</v>
      </c>
      <c r="FS120" s="17">
        <v>1.7041061130513</v>
      </c>
      <c r="FT120" s="17">
        <v>133.00628988330101</v>
      </c>
      <c r="FU120" s="17">
        <v>0</v>
      </c>
      <c r="FV120" s="17">
        <v>0</v>
      </c>
      <c r="FW120" s="17">
        <v>0</v>
      </c>
      <c r="FX120" s="17">
        <v>0</v>
      </c>
      <c r="FY120" s="17">
        <v>0</v>
      </c>
      <c r="FZ120" s="17">
        <v>0</v>
      </c>
      <c r="GA120" s="17">
        <v>0</v>
      </c>
      <c r="GB120" s="17">
        <v>0</v>
      </c>
      <c r="GC120" s="17">
        <v>0</v>
      </c>
      <c r="GD120" s="17">
        <v>0</v>
      </c>
      <c r="GE120" s="17">
        <v>0</v>
      </c>
      <c r="GF120" s="17">
        <v>0</v>
      </c>
      <c r="GG120" s="17">
        <v>0</v>
      </c>
      <c r="GH120" s="17">
        <v>0</v>
      </c>
      <c r="GI120" s="17">
        <v>0</v>
      </c>
      <c r="GJ120" s="17">
        <v>0</v>
      </c>
      <c r="GK120" s="17">
        <v>0</v>
      </c>
      <c r="GL120" s="17">
        <v>0</v>
      </c>
      <c r="GM120" s="17">
        <v>11.2514652281724</v>
      </c>
      <c r="GN120" s="17">
        <v>0</v>
      </c>
      <c r="GO120" s="17">
        <v>0</v>
      </c>
      <c r="GP120" s="17">
        <v>0</v>
      </c>
      <c r="GQ120" s="29">
        <v>145.98688856461777</v>
      </c>
      <c r="GR120" s="29">
        <v>795.53710348222501</v>
      </c>
      <c r="GS120" s="18">
        <v>795.53710348222501</v>
      </c>
      <c r="GT120" s="18">
        <v>0</v>
      </c>
      <c r="GU120" s="18">
        <v>0</v>
      </c>
      <c r="GV120" s="19">
        <v>0</v>
      </c>
      <c r="GW120" s="18">
        <v>0</v>
      </c>
      <c r="GX120" s="28">
        <v>33.176244012910338</v>
      </c>
      <c r="GY120" s="26">
        <v>0</v>
      </c>
      <c r="GZ120" s="26">
        <v>33.176244012910338</v>
      </c>
      <c r="HA120" s="18"/>
      <c r="HB120" s="29">
        <v>1.383822E-2</v>
      </c>
      <c r="HC120" s="47">
        <v>974.71407427975316</v>
      </c>
    </row>
    <row r="121" spans="2:211" s="14" customFormat="1" ht="17.25" customHeight="1" x14ac:dyDescent="0.25">
      <c r="B121" s="144" t="s">
        <v>447</v>
      </c>
      <c r="C121" s="146" t="s">
        <v>448</v>
      </c>
      <c r="D121" s="169">
        <v>0</v>
      </c>
      <c r="E121" s="169">
        <v>0</v>
      </c>
      <c r="F121" s="169">
        <v>0</v>
      </c>
      <c r="G121" s="169">
        <v>0</v>
      </c>
      <c r="H121" s="169">
        <v>0</v>
      </c>
      <c r="I121" s="169">
        <v>0</v>
      </c>
      <c r="J121" s="169">
        <v>0</v>
      </c>
      <c r="K121" s="169">
        <v>0</v>
      </c>
      <c r="L121" s="169">
        <v>0</v>
      </c>
      <c r="M121" s="169">
        <v>0</v>
      </c>
      <c r="N121" s="169">
        <v>0</v>
      </c>
      <c r="O121" s="169">
        <v>0</v>
      </c>
      <c r="P121" s="169">
        <v>0</v>
      </c>
      <c r="Q121" s="169">
        <v>0</v>
      </c>
      <c r="R121" s="169">
        <v>0</v>
      </c>
      <c r="S121" s="169">
        <v>0</v>
      </c>
      <c r="T121" s="169">
        <v>0</v>
      </c>
      <c r="U121" s="169">
        <v>0</v>
      </c>
      <c r="V121" s="169">
        <v>0</v>
      </c>
      <c r="W121" s="169">
        <v>0</v>
      </c>
      <c r="X121" s="169">
        <v>0</v>
      </c>
      <c r="Y121" s="169">
        <v>0</v>
      </c>
      <c r="Z121" s="169">
        <v>0</v>
      </c>
      <c r="AA121" s="169">
        <v>0</v>
      </c>
      <c r="AB121" s="169">
        <v>0</v>
      </c>
      <c r="AC121" s="169">
        <v>0</v>
      </c>
      <c r="AD121" s="169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0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7">
        <v>0</v>
      </c>
      <c r="AP121" s="17">
        <v>0</v>
      </c>
      <c r="AQ121" s="17">
        <v>0</v>
      </c>
      <c r="AR121" s="17">
        <v>0</v>
      </c>
      <c r="AS121" s="17">
        <v>0</v>
      </c>
      <c r="AT121" s="17">
        <v>0</v>
      </c>
      <c r="AU121" s="17">
        <v>0</v>
      </c>
      <c r="AV121" s="17">
        <v>0</v>
      </c>
      <c r="AW121" s="17">
        <v>0</v>
      </c>
      <c r="AX121" s="17">
        <v>0</v>
      </c>
      <c r="AY121" s="17">
        <v>0</v>
      </c>
      <c r="AZ121" s="17">
        <v>0</v>
      </c>
      <c r="BA121" s="17">
        <v>0</v>
      </c>
      <c r="BB121" s="17">
        <v>0</v>
      </c>
      <c r="BC121" s="17">
        <v>0</v>
      </c>
      <c r="BD121" s="17">
        <v>0</v>
      </c>
      <c r="BE121" s="17">
        <v>0</v>
      </c>
      <c r="BF121" s="17">
        <v>0</v>
      </c>
      <c r="BG121" s="17">
        <v>0</v>
      </c>
      <c r="BH121" s="17">
        <v>0</v>
      </c>
      <c r="BI121" s="17">
        <v>0</v>
      </c>
      <c r="BJ121" s="17">
        <v>0</v>
      </c>
      <c r="BK121" s="17">
        <v>0</v>
      </c>
      <c r="BL121" s="17">
        <v>0</v>
      </c>
      <c r="BM121" s="17">
        <v>0</v>
      </c>
      <c r="BN121" s="17">
        <v>0</v>
      </c>
      <c r="BO121" s="17">
        <v>0</v>
      </c>
      <c r="BP121" s="17">
        <v>0</v>
      </c>
      <c r="BQ121" s="17">
        <v>0</v>
      </c>
      <c r="BR121" s="17">
        <v>0</v>
      </c>
      <c r="BS121" s="17">
        <v>0</v>
      </c>
      <c r="BT121" s="17">
        <v>0</v>
      </c>
      <c r="BU121" s="17">
        <v>0</v>
      </c>
      <c r="BV121" s="17">
        <v>0</v>
      </c>
      <c r="BW121" s="17">
        <v>0</v>
      </c>
      <c r="BX121" s="17">
        <v>0</v>
      </c>
      <c r="BY121" s="17">
        <v>0</v>
      </c>
      <c r="BZ121" s="17">
        <v>0</v>
      </c>
      <c r="CA121" s="17">
        <v>0</v>
      </c>
      <c r="CB121" s="17">
        <v>0</v>
      </c>
      <c r="CC121" s="17">
        <v>0</v>
      </c>
      <c r="CD121" s="17">
        <v>0</v>
      </c>
      <c r="CE121" s="17">
        <v>0</v>
      </c>
      <c r="CF121" s="17">
        <v>0</v>
      </c>
      <c r="CG121" s="17">
        <v>0</v>
      </c>
      <c r="CH121" s="17">
        <v>0</v>
      </c>
      <c r="CI121" s="17">
        <v>0</v>
      </c>
      <c r="CJ121" s="17">
        <v>0</v>
      </c>
      <c r="CK121" s="17">
        <v>0</v>
      </c>
      <c r="CL121" s="17">
        <v>0</v>
      </c>
      <c r="CM121" s="17">
        <v>0</v>
      </c>
      <c r="CN121" s="17">
        <v>0</v>
      </c>
      <c r="CO121" s="17">
        <v>0</v>
      </c>
      <c r="CP121" s="17">
        <v>0</v>
      </c>
      <c r="CQ121" s="17">
        <v>5.9880671501159703</v>
      </c>
      <c r="CR121" s="17">
        <v>208.38031295766299</v>
      </c>
      <c r="CS121" s="17">
        <v>1.24896804410471</v>
      </c>
      <c r="CT121" s="17">
        <v>15.6519855240702</v>
      </c>
      <c r="CU121" s="17">
        <v>0</v>
      </c>
      <c r="CV121" s="17">
        <v>0</v>
      </c>
      <c r="CW121" s="17">
        <v>0</v>
      </c>
      <c r="CX121" s="17">
        <v>0</v>
      </c>
      <c r="CY121" s="17">
        <v>0</v>
      </c>
      <c r="CZ121" s="17">
        <v>0</v>
      </c>
      <c r="DA121" s="17">
        <v>0</v>
      </c>
      <c r="DB121" s="17">
        <v>0</v>
      </c>
      <c r="DC121" s="17">
        <v>0</v>
      </c>
      <c r="DD121" s="17">
        <v>0</v>
      </c>
      <c r="DE121" s="17">
        <v>0</v>
      </c>
      <c r="DF121" s="17">
        <v>0</v>
      </c>
      <c r="DG121" s="17">
        <v>0</v>
      </c>
      <c r="DH121" s="17">
        <v>0</v>
      </c>
      <c r="DI121" s="17">
        <v>0</v>
      </c>
      <c r="DJ121" s="17">
        <v>0</v>
      </c>
      <c r="DK121" s="17">
        <v>0</v>
      </c>
      <c r="DL121" s="17">
        <v>0</v>
      </c>
      <c r="DM121" s="17">
        <v>0</v>
      </c>
      <c r="DN121" s="17">
        <v>0</v>
      </c>
      <c r="DO121" s="17">
        <v>0</v>
      </c>
      <c r="DP121" s="17">
        <v>0</v>
      </c>
      <c r="DQ121" s="17">
        <v>2.28735815650929E-2</v>
      </c>
      <c r="DR121" s="17">
        <v>0</v>
      </c>
      <c r="DS121" s="17">
        <v>0</v>
      </c>
      <c r="DT121" s="17">
        <v>0</v>
      </c>
      <c r="DU121" s="17">
        <v>0</v>
      </c>
      <c r="DV121" s="17">
        <v>0</v>
      </c>
      <c r="DW121" s="17">
        <v>0</v>
      </c>
      <c r="DX121" s="17">
        <v>0</v>
      </c>
      <c r="DY121" s="17">
        <v>0</v>
      </c>
      <c r="DZ121" s="17">
        <v>0</v>
      </c>
      <c r="EA121" s="17">
        <v>0</v>
      </c>
      <c r="EB121" s="17">
        <v>0</v>
      </c>
      <c r="EC121" s="17">
        <v>0</v>
      </c>
      <c r="ED121" s="17">
        <v>0</v>
      </c>
      <c r="EE121" s="17">
        <v>0</v>
      </c>
      <c r="EF121" s="17">
        <v>0</v>
      </c>
      <c r="EG121" s="17">
        <v>0</v>
      </c>
      <c r="EH121" s="17">
        <v>0</v>
      </c>
      <c r="EI121" s="17">
        <v>0</v>
      </c>
      <c r="EJ121" s="17">
        <v>0</v>
      </c>
      <c r="EK121" s="17">
        <v>0</v>
      </c>
      <c r="EL121" s="17">
        <v>0</v>
      </c>
      <c r="EM121" s="17">
        <v>0</v>
      </c>
      <c r="EN121" s="17">
        <v>0</v>
      </c>
      <c r="EO121" s="17">
        <v>0</v>
      </c>
      <c r="EP121" s="17">
        <v>0</v>
      </c>
      <c r="EQ121" s="17">
        <v>0</v>
      </c>
      <c r="ER121" s="17">
        <v>0</v>
      </c>
      <c r="ES121" s="17">
        <v>0</v>
      </c>
      <c r="ET121" s="17">
        <v>0</v>
      </c>
      <c r="EU121" s="17">
        <v>0</v>
      </c>
      <c r="EV121" s="17">
        <v>0</v>
      </c>
      <c r="EW121" s="17">
        <v>0</v>
      </c>
      <c r="EX121" s="17">
        <v>0</v>
      </c>
      <c r="EY121" s="17">
        <v>0</v>
      </c>
      <c r="EZ121" s="17">
        <v>0</v>
      </c>
      <c r="FA121" s="17">
        <v>0</v>
      </c>
      <c r="FB121" s="17">
        <v>0</v>
      </c>
      <c r="FC121" s="17">
        <v>0</v>
      </c>
      <c r="FD121" s="17">
        <v>0</v>
      </c>
      <c r="FE121" s="17">
        <v>0</v>
      </c>
      <c r="FF121" s="17">
        <v>0</v>
      </c>
      <c r="FG121" s="17">
        <v>0</v>
      </c>
      <c r="FH121" s="17">
        <v>0</v>
      </c>
      <c r="FI121" s="17">
        <v>0</v>
      </c>
      <c r="FJ121" s="17">
        <v>0</v>
      </c>
      <c r="FK121" s="17">
        <v>0</v>
      </c>
      <c r="FL121" s="17">
        <v>0</v>
      </c>
      <c r="FM121" s="17">
        <v>0</v>
      </c>
      <c r="FN121" s="17">
        <v>0</v>
      </c>
      <c r="FO121" s="17">
        <v>0</v>
      </c>
      <c r="FP121" s="17">
        <v>0</v>
      </c>
      <c r="FQ121" s="17">
        <v>0</v>
      </c>
      <c r="FR121" s="17">
        <v>0</v>
      </c>
      <c r="FS121" s="17">
        <v>0</v>
      </c>
      <c r="FT121" s="17">
        <v>0</v>
      </c>
      <c r="FU121" s="17">
        <v>0</v>
      </c>
      <c r="FV121" s="17">
        <v>0</v>
      </c>
      <c r="FW121" s="17">
        <v>0</v>
      </c>
      <c r="FX121" s="17">
        <v>0</v>
      </c>
      <c r="FY121" s="17">
        <v>0</v>
      </c>
      <c r="FZ121" s="17">
        <v>0</v>
      </c>
      <c r="GA121" s="17">
        <v>0</v>
      </c>
      <c r="GB121" s="17">
        <v>0</v>
      </c>
      <c r="GC121" s="17">
        <v>0</v>
      </c>
      <c r="GD121" s="17">
        <v>0</v>
      </c>
      <c r="GE121" s="17">
        <v>0</v>
      </c>
      <c r="GF121" s="17">
        <v>0</v>
      </c>
      <c r="GG121" s="17">
        <v>0</v>
      </c>
      <c r="GH121" s="17">
        <v>0</v>
      </c>
      <c r="GI121" s="17">
        <v>0</v>
      </c>
      <c r="GJ121" s="17">
        <v>0</v>
      </c>
      <c r="GK121" s="17">
        <v>0</v>
      </c>
      <c r="GL121" s="17">
        <v>0</v>
      </c>
      <c r="GM121" s="17">
        <v>0</v>
      </c>
      <c r="GN121" s="17">
        <v>0</v>
      </c>
      <c r="GO121" s="17">
        <v>0</v>
      </c>
      <c r="GP121" s="17">
        <v>0</v>
      </c>
      <c r="GQ121" s="29">
        <v>231.29220725751904</v>
      </c>
      <c r="GR121" s="29">
        <v>3.8685622459356699</v>
      </c>
      <c r="GS121" s="18">
        <v>3.8685622459356699</v>
      </c>
      <c r="GT121" s="18">
        <v>0</v>
      </c>
      <c r="GU121" s="18">
        <v>0</v>
      </c>
      <c r="GV121" s="18">
        <v>0</v>
      </c>
      <c r="GW121" s="18">
        <v>0</v>
      </c>
      <c r="GX121" s="28">
        <v>0.38564478892459148</v>
      </c>
      <c r="GY121" s="26">
        <v>0</v>
      </c>
      <c r="GZ121" s="26">
        <v>0.38564478892459148</v>
      </c>
      <c r="HA121" s="18"/>
      <c r="HB121" s="29">
        <v>37.318917333599998</v>
      </c>
      <c r="HC121" s="47">
        <v>272.86533162597931</v>
      </c>
    </row>
    <row r="122" spans="2:211" s="14" customFormat="1" ht="17.25" customHeight="1" x14ac:dyDescent="0.25">
      <c r="B122" s="144" t="s">
        <v>449</v>
      </c>
      <c r="C122" s="145" t="s">
        <v>450</v>
      </c>
      <c r="D122" s="169">
        <v>0</v>
      </c>
      <c r="E122" s="169">
        <v>0</v>
      </c>
      <c r="F122" s="169">
        <v>0</v>
      </c>
      <c r="G122" s="169">
        <v>0</v>
      </c>
      <c r="H122" s="169">
        <v>0</v>
      </c>
      <c r="I122" s="169">
        <v>0</v>
      </c>
      <c r="J122" s="169">
        <v>0</v>
      </c>
      <c r="K122" s="169">
        <v>0</v>
      </c>
      <c r="L122" s="169">
        <v>0</v>
      </c>
      <c r="M122" s="169">
        <v>0</v>
      </c>
      <c r="N122" s="169">
        <v>0</v>
      </c>
      <c r="O122" s="169">
        <v>0</v>
      </c>
      <c r="P122" s="169">
        <v>0</v>
      </c>
      <c r="Q122" s="169">
        <v>0</v>
      </c>
      <c r="R122" s="169">
        <v>0</v>
      </c>
      <c r="S122" s="169">
        <v>0</v>
      </c>
      <c r="T122" s="169">
        <v>0</v>
      </c>
      <c r="U122" s="169">
        <v>0</v>
      </c>
      <c r="V122" s="169">
        <v>0</v>
      </c>
      <c r="W122" s="169">
        <v>0</v>
      </c>
      <c r="X122" s="169">
        <v>2.4871326695603999</v>
      </c>
      <c r="Y122" s="169">
        <v>0</v>
      </c>
      <c r="Z122" s="169">
        <v>0</v>
      </c>
      <c r="AA122" s="169">
        <v>0</v>
      </c>
      <c r="AB122" s="169">
        <v>0</v>
      </c>
      <c r="AC122" s="169">
        <v>0</v>
      </c>
      <c r="AD122" s="169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0</v>
      </c>
      <c r="AL122" s="17">
        <v>0</v>
      </c>
      <c r="AM122" s="17">
        <v>0</v>
      </c>
      <c r="AN122" s="17">
        <v>0</v>
      </c>
      <c r="AO122" s="17">
        <v>0</v>
      </c>
      <c r="AP122" s="17">
        <v>0</v>
      </c>
      <c r="AQ122" s="17">
        <v>0</v>
      </c>
      <c r="AR122" s="17">
        <v>0</v>
      </c>
      <c r="AS122" s="17">
        <v>0</v>
      </c>
      <c r="AT122" s="17">
        <v>0</v>
      </c>
      <c r="AU122" s="17">
        <v>0</v>
      </c>
      <c r="AV122" s="17">
        <v>0</v>
      </c>
      <c r="AW122" s="17">
        <v>0</v>
      </c>
      <c r="AX122" s="17">
        <v>0</v>
      </c>
      <c r="AY122" s="17">
        <v>0</v>
      </c>
      <c r="AZ122" s="17">
        <v>0</v>
      </c>
      <c r="BA122" s="17">
        <v>0</v>
      </c>
      <c r="BB122" s="17">
        <v>0</v>
      </c>
      <c r="BC122" s="17">
        <v>0</v>
      </c>
      <c r="BD122" s="17">
        <v>0</v>
      </c>
      <c r="BE122" s="17">
        <v>0</v>
      </c>
      <c r="BF122" s="17">
        <v>0</v>
      </c>
      <c r="BG122" s="17">
        <v>0</v>
      </c>
      <c r="BH122" s="17">
        <v>0</v>
      </c>
      <c r="BI122" s="17">
        <v>0</v>
      </c>
      <c r="BJ122" s="17">
        <v>0</v>
      </c>
      <c r="BK122" s="17">
        <v>0</v>
      </c>
      <c r="BL122" s="17">
        <v>0</v>
      </c>
      <c r="BM122" s="17">
        <v>0</v>
      </c>
      <c r="BN122" s="17">
        <v>0</v>
      </c>
      <c r="BO122" s="17">
        <v>0</v>
      </c>
      <c r="BP122" s="17">
        <v>0</v>
      </c>
      <c r="BQ122" s="17">
        <v>0.263477978077578</v>
      </c>
      <c r="BR122" s="17">
        <v>0</v>
      </c>
      <c r="BS122" s="17">
        <v>0</v>
      </c>
      <c r="BT122" s="17">
        <v>0</v>
      </c>
      <c r="BU122" s="17">
        <v>0</v>
      </c>
      <c r="BV122" s="17">
        <v>0</v>
      </c>
      <c r="BW122" s="17">
        <v>0</v>
      </c>
      <c r="BX122" s="17">
        <v>0</v>
      </c>
      <c r="BY122" s="17">
        <v>0</v>
      </c>
      <c r="BZ122" s="17">
        <v>0</v>
      </c>
      <c r="CA122" s="17">
        <v>0.93973815477391398</v>
      </c>
      <c r="CB122" s="17">
        <v>6.3497949675588597E-2</v>
      </c>
      <c r="CC122" s="17">
        <v>3.4806639781138002E-3</v>
      </c>
      <c r="CD122" s="17">
        <v>4.5729423137331297E-2</v>
      </c>
      <c r="CE122" s="17">
        <v>1.55491598871493E-2</v>
      </c>
      <c r="CF122" s="17">
        <v>0</v>
      </c>
      <c r="CG122" s="17">
        <v>0</v>
      </c>
      <c r="CH122" s="17">
        <v>0</v>
      </c>
      <c r="CI122" s="17">
        <v>0</v>
      </c>
      <c r="CJ122" s="17">
        <v>0</v>
      </c>
      <c r="CK122" s="17">
        <v>0.239087149500847</v>
      </c>
      <c r="CL122" s="17">
        <v>0</v>
      </c>
      <c r="CM122" s="17">
        <v>0</v>
      </c>
      <c r="CN122" s="17">
        <v>0</v>
      </c>
      <c r="CO122" s="17">
        <v>0</v>
      </c>
      <c r="CP122" s="17">
        <v>0</v>
      </c>
      <c r="CQ122" s="17">
        <v>0</v>
      </c>
      <c r="CR122" s="17">
        <v>0</v>
      </c>
      <c r="CS122" s="17">
        <v>383.01285955104998</v>
      </c>
      <c r="CT122" s="17">
        <v>50</v>
      </c>
      <c r="CU122" s="17">
        <v>19.497234777271899</v>
      </c>
      <c r="CV122" s="17">
        <v>10.3775865093112</v>
      </c>
      <c r="CW122" s="17">
        <v>0</v>
      </c>
      <c r="CX122" s="17">
        <v>1.48432131237482</v>
      </c>
      <c r="CY122" s="17">
        <v>5.8962824524892996</v>
      </c>
      <c r="CZ122" s="17">
        <v>14.8575093529713</v>
      </c>
      <c r="DA122" s="17">
        <v>0</v>
      </c>
      <c r="DB122" s="17">
        <v>0</v>
      </c>
      <c r="DC122" s="17">
        <v>0</v>
      </c>
      <c r="DD122" s="17">
        <v>0</v>
      </c>
      <c r="DE122" s="17">
        <v>0</v>
      </c>
      <c r="DF122" s="17">
        <v>0</v>
      </c>
      <c r="DG122" s="17">
        <v>0</v>
      </c>
      <c r="DH122" s="17">
        <v>0</v>
      </c>
      <c r="DI122" s="17">
        <v>0</v>
      </c>
      <c r="DJ122" s="17">
        <v>0</v>
      </c>
      <c r="DK122" s="17">
        <v>0</v>
      </c>
      <c r="DL122" s="17">
        <v>0</v>
      </c>
      <c r="DM122" s="17">
        <v>0</v>
      </c>
      <c r="DN122" s="17">
        <v>0</v>
      </c>
      <c r="DO122" s="17">
        <v>0</v>
      </c>
      <c r="DP122" s="17">
        <v>0</v>
      </c>
      <c r="DQ122" s="17">
        <v>0</v>
      </c>
      <c r="DR122" s="17">
        <v>0</v>
      </c>
      <c r="DS122" s="17">
        <v>0</v>
      </c>
      <c r="DT122" s="17">
        <v>0</v>
      </c>
      <c r="DU122" s="17">
        <v>0</v>
      </c>
      <c r="DV122" s="17">
        <v>15.539362080057501</v>
      </c>
      <c r="DW122" s="17">
        <v>0</v>
      </c>
      <c r="DX122" s="17">
        <v>0</v>
      </c>
      <c r="DY122" s="17">
        <v>0</v>
      </c>
      <c r="DZ122" s="17">
        <v>0</v>
      </c>
      <c r="EA122" s="17">
        <v>0</v>
      </c>
      <c r="EB122" s="17">
        <v>0</v>
      </c>
      <c r="EC122" s="17">
        <v>0</v>
      </c>
      <c r="ED122" s="17">
        <v>0</v>
      </c>
      <c r="EE122" s="17">
        <v>0.72597316927006095</v>
      </c>
      <c r="EF122" s="17">
        <v>0</v>
      </c>
      <c r="EG122" s="17">
        <v>0</v>
      </c>
      <c r="EH122" s="17">
        <v>0</v>
      </c>
      <c r="EI122" s="17">
        <v>0</v>
      </c>
      <c r="EJ122" s="17">
        <v>0</v>
      </c>
      <c r="EK122" s="17">
        <v>0</v>
      </c>
      <c r="EL122" s="17">
        <v>0</v>
      </c>
      <c r="EM122" s="17">
        <v>0</v>
      </c>
      <c r="EN122" s="17">
        <v>0</v>
      </c>
      <c r="EO122" s="17">
        <v>0</v>
      </c>
      <c r="EP122" s="17">
        <v>0</v>
      </c>
      <c r="EQ122" s="17">
        <v>0</v>
      </c>
      <c r="ER122" s="17">
        <v>3.2288614171845599E-3</v>
      </c>
      <c r="ES122" s="17">
        <v>3.36300269225281</v>
      </c>
      <c r="ET122" s="17">
        <v>5.6712263541143698E-2</v>
      </c>
      <c r="EU122" s="17">
        <v>7.9635071805656196E-3</v>
      </c>
      <c r="EV122" s="17">
        <v>0.45749197744634001</v>
      </c>
      <c r="EW122" s="17">
        <v>0</v>
      </c>
      <c r="EX122" s="17">
        <v>0</v>
      </c>
      <c r="EY122" s="17">
        <v>0</v>
      </c>
      <c r="EZ122" s="17">
        <v>0</v>
      </c>
      <c r="FA122" s="17">
        <v>5.85233637362548E-3</v>
      </c>
      <c r="FB122" s="17">
        <v>9.8686425096982397E-4</v>
      </c>
      <c r="FC122" s="17">
        <v>0.13358752175435901</v>
      </c>
      <c r="FD122" s="17">
        <v>0</v>
      </c>
      <c r="FE122" s="17">
        <v>0</v>
      </c>
      <c r="FF122" s="17">
        <v>0</v>
      </c>
      <c r="FG122" s="17">
        <v>0</v>
      </c>
      <c r="FH122" s="17">
        <v>0</v>
      </c>
      <c r="FI122" s="17">
        <v>0</v>
      </c>
      <c r="FJ122" s="17">
        <v>0</v>
      </c>
      <c r="FK122" s="17">
        <v>0</v>
      </c>
      <c r="FL122" s="17">
        <v>0</v>
      </c>
      <c r="FM122" s="17">
        <v>0</v>
      </c>
      <c r="FN122" s="17">
        <v>4.3208837777664703E-2</v>
      </c>
      <c r="FO122" s="17">
        <v>0</v>
      </c>
      <c r="FP122" s="17">
        <v>0</v>
      </c>
      <c r="FQ122" s="17">
        <v>6.3940740617714504E-3</v>
      </c>
      <c r="FR122" s="17">
        <v>0</v>
      </c>
      <c r="FS122" s="17">
        <v>0</v>
      </c>
      <c r="FT122" s="17">
        <v>0</v>
      </c>
      <c r="FU122" s="17">
        <v>0</v>
      </c>
      <c r="FV122" s="17">
        <v>0</v>
      </c>
      <c r="FW122" s="17">
        <v>6.9170000000000004E-3</v>
      </c>
      <c r="FX122" s="17">
        <v>0</v>
      </c>
      <c r="FY122" s="17">
        <v>1.2960000000000001E-4</v>
      </c>
      <c r="FZ122" s="17">
        <v>0</v>
      </c>
      <c r="GA122" s="17">
        <v>0</v>
      </c>
      <c r="GB122" s="17">
        <v>0</v>
      </c>
      <c r="GC122" s="17">
        <v>0</v>
      </c>
      <c r="GD122" s="17">
        <v>0</v>
      </c>
      <c r="GE122" s="17">
        <v>0</v>
      </c>
      <c r="GF122" s="17">
        <v>0</v>
      </c>
      <c r="GG122" s="17">
        <v>21.718107839999998</v>
      </c>
      <c r="GH122" s="17">
        <v>0</v>
      </c>
      <c r="GI122" s="17">
        <v>1.0267791799999999</v>
      </c>
      <c r="GJ122" s="17">
        <v>0</v>
      </c>
      <c r="GK122" s="17">
        <v>7.9059692178492398</v>
      </c>
      <c r="GL122" s="17">
        <v>0</v>
      </c>
      <c r="GM122" s="17">
        <v>0</v>
      </c>
      <c r="GN122" s="17">
        <v>0</v>
      </c>
      <c r="GO122" s="17">
        <v>0</v>
      </c>
      <c r="GP122" s="17">
        <v>0</v>
      </c>
      <c r="GQ122" s="29">
        <v>540.18515412729209</v>
      </c>
      <c r="GR122" s="29">
        <v>53.730218524883</v>
      </c>
      <c r="GS122" s="18">
        <v>53.730218524883</v>
      </c>
      <c r="GT122" s="18">
        <v>0</v>
      </c>
      <c r="GU122" s="18">
        <v>0</v>
      </c>
      <c r="GV122" s="18">
        <v>0</v>
      </c>
      <c r="GW122" s="18">
        <v>0</v>
      </c>
      <c r="GX122" s="28">
        <v>0.31744317862397475</v>
      </c>
      <c r="GY122" s="26">
        <v>0</v>
      </c>
      <c r="GZ122" s="26">
        <v>0.31744317862397475</v>
      </c>
      <c r="HA122" s="18"/>
      <c r="HB122" s="29">
        <v>17.715672888</v>
      </c>
      <c r="HC122" s="47">
        <v>611.94848871879901</v>
      </c>
    </row>
    <row r="123" spans="2:211" s="14" customFormat="1" ht="17.25" customHeight="1" x14ac:dyDescent="0.25">
      <c r="B123" s="144" t="s">
        <v>451</v>
      </c>
      <c r="C123" s="145" t="s">
        <v>452</v>
      </c>
      <c r="D123" s="169">
        <v>0</v>
      </c>
      <c r="E123" s="169">
        <v>0</v>
      </c>
      <c r="F123" s="169">
        <v>0</v>
      </c>
      <c r="G123" s="169">
        <v>0</v>
      </c>
      <c r="H123" s="169">
        <v>0</v>
      </c>
      <c r="I123" s="169">
        <v>0</v>
      </c>
      <c r="J123" s="169">
        <v>0</v>
      </c>
      <c r="K123" s="169">
        <v>0</v>
      </c>
      <c r="L123" s="169">
        <v>0</v>
      </c>
      <c r="M123" s="169">
        <v>0</v>
      </c>
      <c r="N123" s="169">
        <v>0</v>
      </c>
      <c r="O123" s="169">
        <v>0</v>
      </c>
      <c r="P123" s="169">
        <v>0</v>
      </c>
      <c r="Q123" s="169">
        <v>0</v>
      </c>
      <c r="R123" s="169">
        <v>0</v>
      </c>
      <c r="S123" s="169">
        <v>0</v>
      </c>
      <c r="T123" s="169">
        <v>0</v>
      </c>
      <c r="U123" s="169">
        <v>0</v>
      </c>
      <c r="V123" s="169">
        <v>0</v>
      </c>
      <c r="W123" s="169">
        <v>0</v>
      </c>
      <c r="X123" s="169">
        <v>0</v>
      </c>
      <c r="Y123" s="169">
        <v>0</v>
      </c>
      <c r="Z123" s="169">
        <v>0</v>
      </c>
      <c r="AA123" s="169">
        <v>0</v>
      </c>
      <c r="AB123" s="169">
        <v>0</v>
      </c>
      <c r="AC123" s="169">
        <v>0</v>
      </c>
      <c r="AD123" s="169">
        <v>0</v>
      </c>
      <c r="AE123" s="17">
        <v>0</v>
      </c>
      <c r="AF123" s="17">
        <v>0</v>
      </c>
      <c r="AG123" s="17">
        <v>0</v>
      </c>
      <c r="AH123" s="17">
        <v>0</v>
      </c>
      <c r="AI123" s="17">
        <v>0</v>
      </c>
      <c r="AJ123" s="17">
        <v>0</v>
      </c>
      <c r="AK123" s="17">
        <v>0</v>
      </c>
      <c r="AL123" s="17">
        <v>0</v>
      </c>
      <c r="AM123" s="17">
        <v>0</v>
      </c>
      <c r="AN123" s="17">
        <v>0</v>
      </c>
      <c r="AO123" s="17">
        <v>0</v>
      </c>
      <c r="AP123" s="17">
        <v>0</v>
      </c>
      <c r="AQ123" s="17">
        <v>0</v>
      </c>
      <c r="AR123" s="17">
        <v>0</v>
      </c>
      <c r="AS123" s="17">
        <v>0</v>
      </c>
      <c r="AT123" s="17">
        <v>0</v>
      </c>
      <c r="AU123" s="17">
        <v>0</v>
      </c>
      <c r="AV123" s="17">
        <v>0</v>
      </c>
      <c r="AW123" s="17">
        <v>0</v>
      </c>
      <c r="AX123" s="17">
        <v>0</v>
      </c>
      <c r="AY123" s="17">
        <v>0</v>
      </c>
      <c r="AZ123" s="17">
        <v>0</v>
      </c>
      <c r="BA123" s="17">
        <v>0</v>
      </c>
      <c r="BB123" s="17">
        <v>0</v>
      </c>
      <c r="BC123" s="17">
        <v>0</v>
      </c>
      <c r="BD123" s="17">
        <v>0</v>
      </c>
      <c r="BE123" s="17">
        <v>0</v>
      </c>
      <c r="BF123" s="17">
        <v>0</v>
      </c>
      <c r="BG123" s="17">
        <v>0</v>
      </c>
      <c r="BH123" s="17">
        <v>0</v>
      </c>
      <c r="BI123" s="17">
        <v>0</v>
      </c>
      <c r="BJ123" s="17">
        <v>0</v>
      </c>
      <c r="BK123" s="17">
        <v>0</v>
      </c>
      <c r="BL123" s="17">
        <v>0</v>
      </c>
      <c r="BM123" s="17">
        <v>0</v>
      </c>
      <c r="BN123" s="17">
        <v>0</v>
      </c>
      <c r="BO123" s="17">
        <v>0</v>
      </c>
      <c r="BP123" s="17">
        <v>0</v>
      </c>
      <c r="BQ123" s="17">
        <v>0</v>
      </c>
      <c r="BR123" s="17">
        <v>0</v>
      </c>
      <c r="BS123" s="17">
        <v>0</v>
      </c>
      <c r="BT123" s="17">
        <v>0</v>
      </c>
      <c r="BU123" s="17">
        <v>0</v>
      </c>
      <c r="BV123" s="17">
        <v>0</v>
      </c>
      <c r="BW123" s="17">
        <v>0</v>
      </c>
      <c r="BX123" s="17">
        <v>0</v>
      </c>
      <c r="BY123" s="17">
        <v>0</v>
      </c>
      <c r="BZ123" s="17">
        <v>0</v>
      </c>
      <c r="CA123" s="17">
        <v>0</v>
      </c>
      <c r="CB123" s="17">
        <v>0</v>
      </c>
      <c r="CC123" s="17">
        <v>0</v>
      </c>
      <c r="CD123" s="17">
        <v>0</v>
      </c>
      <c r="CE123" s="17">
        <v>0</v>
      </c>
      <c r="CF123" s="17">
        <v>0</v>
      </c>
      <c r="CG123" s="17">
        <v>0</v>
      </c>
      <c r="CH123" s="17">
        <v>0</v>
      </c>
      <c r="CI123" s="17">
        <v>0</v>
      </c>
      <c r="CJ123" s="17">
        <v>0</v>
      </c>
      <c r="CK123" s="17">
        <v>0</v>
      </c>
      <c r="CL123" s="17">
        <v>0</v>
      </c>
      <c r="CM123" s="17">
        <v>0</v>
      </c>
      <c r="CN123" s="17">
        <v>0</v>
      </c>
      <c r="CO123" s="17">
        <v>0</v>
      </c>
      <c r="CP123" s="17">
        <v>0</v>
      </c>
      <c r="CQ123" s="17">
        <v>0</v>
      </c>
      <c r="CR123" s="17">
        <v>0</v>
      </c>
      <c r="CS123" s="17">
        <v>0</v>
      </c>
      <c r="CT123" s="17">
        <v>1061.5763137817</v>
      </c>
      <c r="CU123" s="17">
        <v>3.9357953057072001E-2</v>
      </c>
      <c r="CV123" s="17">
        <v>117.244937860723</v>
      </c>
      <c r="CW123" s="17">
        <v>0</v>
      </c>
      <c r="CX123" s="17">
        <v>0.33362003710459898</v>
      </c>
      <c r="CY123" s="17">
        <v>1.18205786666732</v>
      </c>
      <c r="CZ123" s="17">
        <v>0</v>
      </c>
      <c r="DA123" s="17">
        <v>0</v>
      </c>
      <c r="DB123" s="17">
        <v>0</v>
      </c>
      <c r="DC123" s="17">
        <v>0</v>
      </c>
      <c r="DD123" s="17">
        <v>0</v>
      </c>
      <c r="DE123" s="17">
        <v>0</v>
      </c>
      <c r="DF123" s="17">
        <v>0</v>
      </c>
      <c r="DG123" s="17">
        <v>1.0850315934027699</v>
      </c>
      <c r="DH123" s="17">
        <v>0.66542222814920804</v>
      </c>
      <c r="DI123" s="17">
        <v>1.23293100976547</v>
      </c>
      <c r="DJ123" s="17">
        <v>0</v>
      </c>
      <c r="DK123" s="17">
        <v>0</v>
      </c>
      <c r="DL123" s="17">
        <v>0</v>
      </c>
      <c r="DM123" s="17">
        <v>0</v>
      </c>
      <c r="DN123" s="17">
        <v>0</v>
      </c>
      <c r="DO123" s="17">
        <v>0</v>
      </c>
      <c r="DP123" s="17">
        <v>0</v>
      </c>
      <c r="DQ123" s="17">
        <v>2.01645299052934E-2</v>
      </c>
      <c r="DR123" s="17">
        <v>0</v>
      </c>
      <c r="DS123" s="17">
        <v>0</v>
      </c>
      <c r="DT123" s="17">
        <v>0</v>
      </c>
      <c r="DU123" s="17">
        <v>0</v>
      </c>
      <c r="DV123" s="17">
        <v>0</v>
      </c>
      <c r="DW123" s="17">
        <v>0</v>
      </c>
      <c r="DX123" s="17">
        <v>0</v>
      </c>
      <c r="DY123" s="17">
        <v>0</v>
      </c>
      <c r="DZ123" s="17">
        <v>0</v>
      </c>
      <c r="EA123" s="17">
        <v>0</v>
      </c>
      <c r="EB123" s="17">
        <v>0</v>
      </c>
      <c r="EC123" s="17">
        <v>0</v>
      </c>
      <c r="ED123" s="17">
        <v>0</v>
      </c>
      <c r="EE123" s="17">
        <v>0</v>
      </c>
      <c r="EF123" s="17">
        <v>0</v>
      </c>
      <c r="EG123" s="17">
        <v>0</v>
      </c>
      <c r="EH123" s="17">
        <v>0</v>
      </c>
      <c r="EI123" s="17">
        <v>0</v>
      </c>
      <c r="EJ123" s="17">
        <v>0</v>
      </c>
      <c r="EK123" s="17">
        <v>0</v>
      </c>
      <c r="EL123" s="17">
        <v>0</v>
      </c>
      <c r="EM123" s="17">
        <v>0</v>
      </c>
      <c r="EN123" s="17">
        <v>0</v>
      </c>
      <c r="EO123" s="17">
        <v>0</v>
      </c>
      <c r="EP123" s="17">
        <v>0</v>
      </c>
      <c r="EQ123" s="17">
        <v>0</v>
      </c>
      <c r="ER123" s="17">
        <v>0</v>
      </c>
      <c r="ES123" s="17">
        <v>5.2226362311137198</v>
      </c>
      <c r="ET123" s="17">
        <v>0.22811373539285701</v>
      </c>
      <c r="EU123" s="17">
        <v>8.0586514650351493E-3</v>
      </c>
      <c r="EV123" s="17">
        <v>0.46796690433413501</v>
      </c>
      <c r="EW123" s="17">
        <v>0</v>
      </c>
      <c r="EX123" s="17">
        <v>0</v>
      </c>
      <c r="EY123" s="17">
        <v>0</v>
      </c>
      <c r="EZ123" s="17">
        <v>0</v>
      </c>
      <c r="FA123" s="17">
        <v>0</v>
      </c>
      <c r="FB123" s="17">
        <v>0</v>
      </c>
      <c r="FC123" s="17">
        <v>0.24693972546457499</v>
      </c>
      <c r="FD123" s="17">
        <v>0</v>
      </c>
      <c r="FE123" s="17">
        <v>0</v>
      </c>
      <c r="FF123" s="17">
        <v>0.51857101275567996</v>
      </c>
      <c r="FG123" s="17">
        <v>0.17133821306116701</v>
      </c>
      <c r="FH123" s="17">
        <v>0</v>
      </c>
      <c r="FI123" s="17">
        <v>0</v>
      </c>
      <c r="FJ123" s="17">
        <v>0</v>
      </c>
      <c r="FK123" s="17">
        <v>0</v>
      </c>
      <c r="FL123" s="17">
        <v>0</v>
      </c>
      <c r="FM123" s="17">
        <v>0</v>
      </c>
      <c r="FN123" s="17">
        <v>0</v>
      </c>
      <c r="FO123" s="17">
        <v>0</v>
      </c>
      <c r="FP123" s="17">
        <v>0</v>
      </c>
      <c r="FQ123" s="17">
        <v>9.8064190804434903E-2</v>
      </c>
      <c r="FR123" s="17">
        <v>0</v>
      </c>
      <c r="FS123" s="17">
        <v>0</v>
      </c>
      <c r="FT123" s="17">
        <v>0</v>
      </c>
      <c r="FU123" s="17">
        <v>0</v>
      </c>
      <c r="FV123" s="17">
        <v>0</v>
      </c>
      <c r="FW123" s="17">
        <v>0</v>
      </c>
      <c r="FX123" s="17">
        <v>0</v>
      </c>
      <c r="FY123" s="17">
        <v>0</v>
      </c>
      <c r="FZ123" s="17">
        <v>0</v>
      </c>
      <c r="GA123" s="17">
        <v>2.8569124446261398E-3</v>
      </c>
      <c r="GB123" s="17">
        <v>0</v>
      </c>
      <c r="GC123" s="17">
        <v>0</v>
      </c>
      <c r="GD123" s="17">
        <v>0</v>
      </c>
      <c r="GE123" s="17">
        <v>14.8663453589035</v>
      </c>
      <c r="GF123" s="17">
        <v>2.3542246840146599</v>
      </c>
      <c r="GG123" s="17">
        <v>0</v>
      </c>
      <c r="GH123" s="17">
        <v>0</v>
      </c>
      <c r="GI123" s="17">
        <v>0</v>
      </c>
      <c r="GJ123" s="17">
        <v>0</v>
      </c>
      <c r="GK123" s="17">
        <v>0</v>
      </c>
      <c r="GL123" s="17">
        <v>0</v>
      </c>
      <c r="GM123" s="17">
        <v>0</v>
      </c>
      <c r="GN123" s="17">
        <v>0</v>
      </c>
      <c r="GO123" s="17">
        <v>0</v>
      </c>
      <c r="GP123" s="17">
        <v>0</v>
      </c>
      <c r="GQ123" s="29">
        <v>1207.564952480227</v>
      </c>
      <c r="GR123" s="29">
        <v>551.40886840092003</v>
      </c>
      <c r="GS123" s="18">
        <v>551.40886840092003</v>
      </c>
      <c r="GT123" s="18">
        <v>0</v>
      </c>
      <c r="GU123" s="18">
        <v>0</v>
      </c>
      <c r="GV123" s="18">
        <v>0</v>
      </c>
      <c r="GW123" s="18">
        <v>0</v>
      </c>
      <c r="GX123" s="28">
        <v>100.75397461116627</v>
      </c>
      <c r="GY123" s="26">
        <v>0</v>
      </c>
      <c r="GZ123" s="26">
        <v>100.75397461116627</v>
      </c>
      <c r="HA123" s="18"/>
      <c r="HB123" s="29">
        <v>2.7741617615999998</v>
      </c>
      <c r="HC123" s="47">
        <v>1862.5019572539134</v>
      </c>
    </row>
    <row r="124" spans="2:211" s="14" customFormat="1" ht="17.25" customHeight="1" x14ac:dyDescent="0.25">
      <c r="B124" s="144" t="s">
        <v>453</v>
      </c>
      <c r="C124" s="145" t="s">
        <v>454</v>
      </c>
      <c r="D124" s="169">
        <v>0</v>
      </c>
      <c r="E124" s="169">
        <v>0</v>
      </c>
      <c r="F124" s="169">
        <v>0</v>
      </c>
      <c r="G124" s="169">
        <v>0</v>
      </c>
      <c r="H124" s="169">
        <v>0</v>
      </c>
      <c r="I124" s="169">
        <v>0</v>
      </c>
      <c r="J124" s="169">
        <v>0</v>
      </c>
      <c r="K124" s="169">
        <v>0</v>
      </c>
      <c r="L124" s="169">
        <v>0</v>
      </c>
      <c r="M124" s="169">
        <v>0</v>
      </c>
      <c r="N124" s="169">
        <v>0</v>
      </c>
      <c r="O124" s="169">
        <v>0</v>
      </c>
      <c r="P124" s="169">
        <v>0</v>
      </c>
      <c r="Q124" s="169">
        <v>0</v>
      </c>
      <c r="R124" s="169">
        <v>0</v>
      </c>
      <c r="S124" s="169">
        <v>2.15423750536163E-3</v>
      </c>
      <c r="T124" s="169">
        <v>0</v>
      </c>
      <c r="U124" s="169">
        <v>0</v>
      </c>
      <c r="V124" s="169">
        <v>0</v>
      </c>
      <c r="W124" s="169">
        <v>1.2452248111697701E-3</v>
      </c>
      <c r="X124" s="169">
        <v>0</v>
      </c>
      <c r="Y124" s="169">
        <v>0</v>
      </c>
      <c r="Z124" s="169">
        <v>0</v>
      </c>
      <c r="AA124" s="169">
        <v>0</v>
      </c>
      <c r="AB124" s="169">
        <v>0</v>
      </c>
      <c r="AC124" s="169">
        <v>0</v>
      </c>
      <c r="AD124" s="169">
        <v>0</v>
      </c>
      <c r="AE124" s="17">
        <v>1.0345307720369399E-2</v>
      </c>
      <c r="AF124" s="17">
        <v>0</v>
      </c>
      <c r="AG124" s="17">
        <v>0</v>
      </c>
      <c r="AH124" s="17">
        <v>0</v>
      </c>
      <c r="AI124" s="17">
        <v>0</v>
      </c>
      <c r="AJ124" s="17">
        <v>0</v>
      </c>
      <c r="AK124" s="17">
        <v>0.45021528817942902</v>
      </c>
      <c r="AL124" s="17">
        <v>0</v>
      </c>
      <c r="AM124" s="17">
        <v>0</v>
      </c>
      <c r="AN124" s="17">
        <v>1.32070644079857</v>
      </c>
      <c r="AO124" s="17">
        <v>0.97882815518125299</v>
      </c>
      <c r="AP124" s="17">
        <v>0.28242400669750001</v>
      </c>
      <c r="AQ124" s="17">
        <v>0.327627464237562</v>
      </c>
      <c r="AR124" s="17">
        <v>1.3444817822192201</v>
      </c>
      <c r="AS124" s="17">
        <v>7.4197521711627697E-3</v>
      </c>
      <c r="AT124" s="17">
        <v>31.909328741507998</v>
      </c>
      <c r="AU124" s="17">
        <v>0.49860297716251101</v>
      </c>
      <c r="AV124" s="17">
        <v>26.631880782883702</v>
      </c>
      <c r="AW124" s="17">
        <v>11.9383224162713</v>
      </c>
      <c r="AX124" s="17">
        <v>51.775742877737699</v>
      </c>
      <c r="AY124" s="17">
        <v>4.3318243766889301E-2</v>
      </c>
      <c r="AZ124" s="17">
        <v>3.6379873718253402</v>
      </c>
      <c r="BA124" s="17">
        <v>1.3697728719733699</v>
      </c>
      <c r="BB124" s="17">
        <v>0.42612535352258302</v>
      </c>
      <c r="BC124" s="17">
        <v>13.1503534846482</v>
      </c>
      <c r="BD124" s="17">
        <v>0</v>
      </c>
      <c r="BE124" s="17">
        <v>0</v>
      </c>
      <c r="BF124" s="17">
        <v>0</v>
      </c>
      <c r="BG124" s="17">
        <v>0.23944722729110501</v>
      </c>
      <c r="BH124" s="17">
        <v>5.4587261560378701</v>
      </c>
      <c r="BI124" s="17">
        <v>1.7711991651146199</v>
      </c>
      <c r="BJ124" s="17">
        <v>1.50425845101315</v>
      </c>
      <c r="BK124" s="17">
        <v>0</v>
      </c>
      <c r="BL124" s="17">
        <v>0.603222681880765</v>
      </c>
      <c r="BM124" s="17">
        <v>0.28209266017029599</v>
      </c>
      <c r="BN124" s="17">
        <v>0.51047254175573398</v>
      </c>
      <c r="BO124" s="17">
        <v>0.85572080333777401</v>
      </c>
      <c r="BP124" s="17">
        <v>4.5449371204736898E-3</v>
      </c>
      <c r="BQ124" s="17">
        <v>0.17020268564885799</v>
      </c>
      <c r="BR124" s="17">
        <v>0.65729295905595098</v>
      </c>
      <c r="BS124" s="17">
        <v>0</v>
      </c>
      <c r="BT124" s="17">
        <v>0</v>
      </c>
      <c r="BU124" s="17">
        <v>0.24915609795590701</v>
      </c>
      <c r="BV124" s="17">
        <v>2.42744879251762</v>
      </c>
      <c r="BW124" s="17">
        <v>0</v>
      </c>
      <c r="BX124" s="17">
        <v>2.8681384652180699E-2</v>
      </c>
      <c r="BY124" s="17">
        <v>0.29092738602922003</v>
      </c>
      <c r="BZ124" s="17">
        <v>1.4775598606698099</v>
      </c>
      <c r="CA124" s="17">
        <v>0</v>
      </c>
      <c r="CB124" s="17">
        <v>2.2108551979889302</v>
      </c>
      <c r="CC124" s="17">
        <v>0.12118885866048799</v>
      </c>
      <c r="CD124" s="17">
        <v>1.59219523403087</v>
      </c>
      <c r="CE124" s="17">
        <v>0.54138662959192996</v>
      </c>
      <c r="CF124" s="17">
        <v>0</v>
      </c>
      <c r="CG124" s="17">
        <v>0.84574291258339696</v>
      </c>
      <c r="CH124" s="17">
        <v>0.114161170308375</v>
      </c>
      <c r="CI124" s="17">
        <v>0.25573289394378701</v>
      </c>
      <c r="CJ124" s="17">
        <v>0.58286252092017699</v>
      </c>
      <c r="CK124" s="17">
        <v>0</v>
      </c>
      <c r="CL124" s="17">
        <v>0.10243781535191</v>
      </c>
      <c r="CM124" s="17">
        <v>2.1067703024085298</v>
      </c>
      <c r="CN124" s="17">
        <v>0</v>
      </c>
      <c r="CO124" s="17">
        <v>0</v>
      </c>
      <c r="CP124" s="17">
        <v>0.98848357332088799</v>
      </c>
      <c r="CQ124" s="17">
        <v>0.41772565245628401</v>
      </c>
      <c r="CR124" s="17">
        <v>0.11375925667955</v>
      </c>
      <c r="CS124" s="17">
        <v>1.5542869081183901E-2</v>
      </c>
      <c r="CT124" s="17">
        <v>0.18875166395471099</v>
      </c>
      <c r="CU124" s="17">
        <v>0.22041177611981599</v>
      </c>
      <c r="CV124" s="17">
        <v>8.3945082188378508E-3</v>
      </c>
      <c r="CW124" s="17">
        <v>0.90089333119721104</v>
      </c>
      <c r="CX124" s="17">
        <v>8.0409995606985904E-2</v>
      </c>
      <c r="CY124" s="17">
        <v>1.08372524651087E-2</v>
      </c>
      <c r="CZ124" s="17">
        <v>0</v>
      </c>
      <c r="DA124" s="17">
        <v>0.29365946449736802</v>
      </c>
      <c r="DB124" s="17">
        <v>4.0584196220340099</v>
      </c>
      <c r="DC124" s="17">
        <v>0.25485118225919501</v>
      </c>
      <c r="DD124" s="17">
        <v>6.6461790530287404E-2</v>
      </c>
      <c r="DE124" s="17">
        <v>0</v>
      </c>
      <c r="DF124" s="17">
        <v>0.22202638794069099</v>
      </c>
      <c r="DG124" s="17">
        <v>2.42103068480787</v>
      </c>
      <c r="DH124" s="17">
        <v>1.78516062995169</v>
      </c>
      <c r="DI124" s="17">
        <v>5.1125106699698601E-2</v>
      </c>
      <c r="DJ124" s="17">
        <v>1.8466225119101201</v>
      </c>
      <c r="DK124" s="17">
        <v>0</v>
      </c>
      <c r="DL124" s="17">
        <v>0.245321598482654</v>
      </c>
      <c r="DM124" s="17">
        <v>2.4453143325420201E-2</v>
      </c>
      <c r="DN124" s="17">
        <v>1.26292652585111</v>
      </c>
      <c r="DO124" s="17">
        <v>2.1112332957735801E-2</v>
      </c>
      <c r="DP124" s="17">
        <v>0</v>
      </c>
      <c r="DQ124" s="17">
        <v>0.40763103903563302</v>
      </c>
      <c r="DR124" s="17">
        <v>3.44932665070698</v>
      </c>
      <c r="DS124" s="17">
        <v>0.553871918814688</v>
      </c>
      <c r="DT124" s="17">
        <v>0.19997432973361201</v>
      </c>
      <c r="DU124" s="17">
        <v>2.1527223908464501</v>
      </c>
      <c r="DV124" s="17">
        <v>0.16324925381522901</v>
      </c>
      <c r="DW124" s="17">
        <v>0</v>
      </c>
      <c r="DX124" s="17">
        <v>3.0142463100188999</v>
      </c>
      <c r="DY124" s="17">
        <v>3.23138063140855</v>
      </c>
      <c r="DZ124" s="17">
        <v>4.6159384250607802</v>
      </c>
      <c r="EA124" s="17">
        <v>0</v>
      </c>
      <c r="EB124" s="17">
        <v>0.82492298417502097</v>
      </c>
      <c r="EC124" s="17">
        <v>1.51442551431562</v>
      </c>
      <c r="ED124" s="17">
        <v>1.8780525758623401</v>
      </c>
      <c r="EE124" s="17">
        <v>0.43114384194066802</v>
      </c>
      <c r="EF124" s="17">
        <v>1.71458544674095</v>
      </c>
      <c r="EG124" s="17">
        <v>9.4474527928702506E-2</v>
      </c>
      <c r="EH124" s="17">
        <v>3.2621520120929601E-2</v>
      </c>
      <c r="EI124" s="17">
        <v>1.5366115109471E-2</v>
      </c>
      <c r="EJ124" s="17">
        <v>2.1642902469776999</v>
      </c>
      <c r="EK124" s="17">
        <v>0</v>
      </c>
      <c r="EL124" s="17">
        <v>1.50133210552661</v>
      </c>
      <c r="EM124" s="17">
        <v>1.1210665467794301E-3</v>
      </c>
      <c r="EN124" s="17">
        <v>0</v>
      </c>
      <c r="EO124" s="17">
        <v>0.29489138876934201</v>
      </c>
      <c r="EP124" s="17">
        <v>0</v>
      </c>
      <c r="EQ124" s="17">
        <v>0</v>
      </c>
      <c r="ER124" s="17">
        <v>3.35991352387758E-2</v>
      </c>
      <c r="ES124" s="17">
        <v>0</v>
      </c>
      <c r="ET124" s="17">
        <v>0</v>
      </c>
      <c r="EU124" s="17">
        <v>0</v>
      </c>
      <c r="EV124" s="17">
        <v>0</v>
      </c>
      <c r="EW124" s="17">
        <v>0</v>
      </c>
      <c r="EX124" s="17">
        <v>0.121407417660319</v>
      </c>
      <c r="EY124" s="17">
        <v>0.37768799308443202</v>
      </c>
      <c r="EZ124" s="17">
        <v>0.32910184292248801</v>
      </c>
      <c r="FA124" s="17">
        <v>3.5904500788888698</v>
      </c>
      <c r="FB124" s="17">
        <v>5.1887906307884197</v>
      </c>
      <c r="FC124" s="17">
        <v>1.1625139619668501</v>
      </c>
      <c r="FD124" s="17">
        <v>4.3218059277081403E-2</v>
      </c>
      <c r="FE124" s="17">
        <v>0</v>
      </c>
      <c r="FF124" s="17">
        <v>0.21638700891905399</v>
      </c>
      <c r="FG124" s="17">
        <v>4.5836833889962998</v>
      </c>
      <c r="FH124" s="17">
        <v>0.15173026589418201</v>
      </c>
      <c r="FI124" s="17">
        <v>10.9262053311786</v>
      </c>
      <c r="FJ124" s="17">
        <v>2.06949706086486</v>
      </c>
      <c r="FK124" s="17">
        <v>0</v>
      </c>
      <c r="FL124" s="17">
        <v>6.5599256129536103</v>
      </c>
      <c r="FM124" s="17">
        <v>0.18577885</v>
      </c>
      <c r="FN124" s="17">
        <v>4.4944603974525998</v>
      </c>
      <c r="FO124" s="17">
        <v>7.0572155366441097E-3</v>
      </c>
      <c r="FP124" s="17">
        <v>1.83677906619565</v>
      </c>
      <c r="FQ124" s="17">
        <v>6.8933951790399002</v>
      </c>
      <c r="FR124" s="17">
        <v>0.151145443193899</v>
      </c>
      <c r="FS124" s="17">
        <v>8.6132464086939606</v>
      </c>
      <c r="FT124" s="17">
        <v>2.9227132143496002</v>
      </c>
      <c r="FU124" s="17">
        <v>1.7123642692433001</v>
      </c>
      <c r="FV124" s="17">
        <v>0.494513129629991</v>
      </c>
      <c r="FW124" s="17">
        <v>4.8332479999999997E-2</v>
      </c>
      <c r="FX124" s="17">
        <v>8.5368612954264407</v>
      </c>
      <c r="FY124" s="17">
        <v>3.9886487900000001</v>
      </c>
      <c r="FZ124" s="17">
        <v>0</v>
      </c>
      <c r="GA124" s="17">
        <v>0.25157217742481203</v>
      </c>
      <c r="GB124" s="17">
        <v>5.8225385495732001</v>
      </c>
      <c r="GC124" s="17">
        <v>3.6779940989107298</v>
      </c>
      <c r="GD124" s="17">
        <v>15.9381812050232</v>
      </c>
      <c r="GE124" s="17">
        <v>4.7651245849506401</v>
      </c>
      <c r="GF124" s="17">
        <v>17.500442346651599</v>
      </c>
      <c r="GG124" s="17">
        <v>115.49373001287</v>
      </c>
      <c r="GH124" s="17">
        <v>21.8546254508834</v>
      </c>
      <c r="GI124" s="17">
        <v>5.3341730299999996</v>
      </c>
      <c r="GJ124" s="17">
        <v>6.9676536981221098</v>
      </c>
      <c r="GK124" s="17">
        <v>16.514590516123</v>
      </c>
      <c r="GL124" s="17">
        <v>8.0007938888246206E-3</v>
      </c>
      <c r="GM124" s="17">
        <v>76.766134597012098</v>
      </c>
      <c r="GN124" s="17">
        <v>0.975283054345774</v>
      </c>
      <c r="GO124" s="17">
        <v>0.18093875274878499</v>
      </c>
      <c r="GP124" s="17">
        <v>0</v>
      </c>
      <c r="GQ124" s="29">
        <v>582.15559564658827</v>
      </c>
      <c r="GR124" s="29">
        <v>5809.4302482844896</v>
      </c>
      <c r="GS124" s="18">
        <v>5726.030520704142</v>
      </c>
      <c r="GT124" s="18">
        <v>23.948437056417717</v>
      </c>
      <c r="GU124" s="18">
        <v>59.45129052392997</v>
      </c>
      <c r="GV124" s="18">
        <v>59.45129052392997</v>
      </c>
      <c r="GW124" s="18">
        <v>0</v>
      </c>
      <c r="GX124" s="28">
        <v>20.037085178584242</v>
      </c>
      <c r="GY124" s="26">
        <v>0</v>
      </c>
      <c r="GZ124" s="26">
        <v>20.037085178584242</v>
      </c>
      <c r="HA124" s="18"/>
      <c r="HB124" s="29">
        <v>137.78840647325501</v>
      </c>
      <c r="HC124" s="47">
        <v>6549.4113355829177</v>
      </c>
    </row>
    <row r="125" spans="2:211" s="14" customFormat="1" ht="17.25" customHeight="1" x14ac:dyDescent="0.25">
      <c r="B125" s="144" t="s">
        <v>455</v>
      </c>
      <c r="C125" s="145" t="s">
        <v>456</v>
      </c>
      <c r="D125" s="169">
        <v>0</v>
      </c>
      <c r="E125" s="169">
        <v>0</v>
      </c>
      <c r="F125" s="169">
        <v>0</v>
      </c>
      <c r="G125" s="169">
        <v>0</v>
      </c>
      <c r="H125" s="169">
        <v>0</v>
      </c>
      <c r="I125" s="169">
        <v>0</v>
      </c>
      <c r="J125" s="169">
        <v>0</v>
      </c>
      <c r="K125" s="169">
        <v>0</v>
      </c>
      <c r="L125" s="169">
        <v>0</v>
      </c>
      <c r="M125" s="169">
        <v>0</v>
      </c>
      <c r="N125" s="169">
        <v>0</v>
      </c>
      <c r="O125" s="169">
        <v>0</v>
      </c>
      <c r="P125" s="169">
        <v>0</v>
      </c>
      <c r="Q125" s="169">
        <v>0</v>
      </c>
      <c r="R125" s="169">
        <v>0</v>
      </c>
      <c r="S125" s="169">
        <v>0</v>
      </c>
      <c r="T125" s="169">
        <v>0</v>
      </c>
      <c r="U125" s="169">
        <v>0</v>
      </c>
      <c r="V125" s="169">
        <v>0</v>
      </c>
      <c r="W125" s="169">
        <v>0</v>
      </c>
      <c r="X125" s="169">
        <v>0</v>
      </c>
      <c r="Y125" s="169">
        <v>0</v>
      </c>
      <c r="Z125" s="169">
        <v>0</v>
      </c>
      <c r="AA125" s="169">
        <v>0</v>
      </c>
      <c r="AB125" s="169">
        <v>0</v>
      </c>
      <c r="AC125" s="169">
        <v>0</v>
      </c>
      <c r="AD125" s="169">
        <v>0</v>
      </c>
      <c r="AE125" s="17">
        <v>8.9603126628724403E-4</v>
      </c>
      <c r="AF125" s="17">
        <v>0</v>
      </c>
      <c r="AG125" s="17">
        <v>0</v>
      </c>
      <c r="AH125" s="17">
        <v>0</v>
      </c>
      <c r="AI125" s="17">
        <v>0</v>
      </c>
      <c r="AJ125" s="17">
        <v>0</v>
      </c>
      <c r="AK125" s="17">
        <v>0</v>
      </c>
      <c r="AL125" s="17">
        <v>0</v>
      </c>
      <c r="AM125" s="17">
        <v>0</v>
      </c>
      <c r="AN125" s="17">
        <v>0</v>
      </c>
      <c r="AO125" s="17">
        <v>0</v>
      </c>
      <c r="AP125" s="17">
        <v>0</v>
      </c>
      <c r="AQ125" s="17">
        <v>0</v>
      </c>
      <c r="AR125" s="17">
        <v>0</v>
      </c>
      <c r="AS125" s="17">
        <v>0</v>
      </c>
      <c r="AT125" s="17">
        <v>0</v>
      </c>
      <c r="AU125" s="17">
        <v>0</v>
      </c>
      <c r="AV125" s="17">
        <v>0</v>
      </c>
      <c r="AW125" s="17">
        <v>0</v>
      </c>
      <c r="AX125" s="17">
        <v>0</v>
      </c>
      <c r="AY125" s="17">
        <v>0</v>
      </c>
      <c r="AZ125" s="17">
        <v>0</v>
      </c>
      <c r="BA125" s="17">
        <v>0</v>
      </c>
      <c r="BB125" s="17">
        <v>0</v>
      </c>
      <c r="BC125" s="17">
        <v>0</v>
      </c>
      <c r="BD125" s="17">
        <v>0</v>
      </c>
      <c r="BE125" s="17">
        <v>0</v>
      </c>
      <c r="BF125" s="17">
        <v>0</v>
      </c>
      <c r="BG125" s="17">
        <v>0</v>
      </c>
      <c r="BH125" s="17">
        <v>0</v>
      </c>
      <c r="BI125" s="17">
        <v>0</v>
      </c>
      <c r="BJ125" s="17">
        <v>0</v>
      </c>
      <c r="BK125" s="17">
        <v>0</v>
      </c>
      <c r="BL125" s="17">
        <v>0</v>
      </c>
      <c r="BM125" s="17">
        <v>0</v>
      </c>
      <c r="BN125" s="17">
        <v>0</v>
      </c>
      <c r="BO125" s="17">
        <v>0</v>
      </c>
      <c r="BP125" s="17">
        <v>0</v>
      </c>
      <c r="BQ125" s="17">
        <v>0</v>
      </c>
      <c r="BR125" s="17">
        <v>0</v>
      </c>
      <c r="BS125" s="17">
        <v>0</v>
      </c>
      <c r="BT125" s="17">
        <v>0</v>
      </c>
      <c r="BU125" s="17">
        <v>0</v>
      </c>
      <c r="BV125" s="17">
        <v>0</v>
      </c>
      <c r="BW125" s="17">
        <v>0</v>
      </c>
      <c r="BX125" s="17">
        <v>0</v>
      </c>
      <c r="BY125" s="17">
        <v>0</v>
      </c>
      <c r="BZ125" s="17">
        <v>0</v>
      </c>
      <c r="CA125" s="17">
        <v>0.94531799999999999</v>
      </c>
      <c r="CB125" s="17">
        <v>0</v>
      </c>
      <c r="CC125" s="17">
        <v>0</v>
      </c>
      <c r="CD125" s="17">
        <v>0</v>
      </c>
      <c r="CE125" s="17">
        <v>0</v>
      </c>
      <c r="CF125" s="17">
        <v>0</v>
      </c>
      <c r="CG125" s="17">
        <v>0</v>
      </c>
      <c r="CH125" s="17">
        <v>0</v>
      </c>
      <c r="CI125" s="17">
        <v>0</v>
      </c>
      <c r="CJ125" s="17">
        <v>0</v>
      </c>
      <c r="CK125" s="17">
        <v>0</v>
      </c>
      <c r="CL125" s="17">
        <v>0</v>
      </c>
      <c r="CM125" s="17">
        <v>0</v>
      </c>
      <c r="CN125" s="17">
        <v>0</v>
      </c>
      <c r="CO125" s="17">
        <v>0</v>
      </c>
      <c r="CP125" s="17">
        <v>0</v>
      </c>
      <c r="CQ125" s="17">
        <v>0</v>
      </c>
      <c r="CR125" s="17">
        <v>0</v>
      </c>
      <c r="CS125" s="17">
        <v>0</v>
      </c>
      <c r="CT125" s="17">
        <v>0.427639851582653</v>
      </c>
      <c r="CU125" s="17">
        <v>0</v>
      </c>
      <c r="CV125" s="17">
        <v>0</v>
      </c>
      <c r="CW125" s="17">
        <v>0</v>
      </c>
      <c r="CX125" s="17">
        <v>0</v>
      </c>
      <c r="CY125" s="17">
        <v>0</v>
      </c>
      <c r="CZ125" s="17">
        <v>0</v>
      </c>
      <c r="DA125" s="17">
        <v>0</v>
      </c>
      <c r="DB125" s="17">
        <v>0</v>
      </c>
      <c r="DC125" s="17">
        <v>0</v>
      </c>
      <c r="DD125" s="17">
        <v>0</v>
      </c>
      <c r="DE125" s="17">
        <v>0</v>
      </c>
      <c r="DF125" s="17">
        <v>0</v>
      </c>
      <c r="DG125" s="17">
        <v>0</v>
      </c>
      <c r="DH125" s="17">
        <v>0</v>
      </c>
      <c r="DI125" s="17">
        <v>0</v>
      </c>
      <c r="DJ125" s="17">
        <v>0</v>
      </c>
      <c r="DK125" s="17">
        <v>0</v>
      </c>
      <c r="DL125" s="17">
        <v>0</v>
      </c>
      <c r="DM125" s="17">
        <v>0</v>
      </c>
      <c r="DN125" s="17">
        <v>0</v>
      </c>
      <c r="DO125" s="17">
        <v>0</v>
      </c>
      <c r="DP125" s="17">
        <v>0</v>
      </c>
      <c r="DQ125" s="17">
        <v>0</v>
      </c>
      <c r="DR125" s="17">
        <v>0</v>
      </c>
      <c r="DS125" s="17">
        <v>0</v>
      </c>
      <c r="DT125" s="17">
        <v>0</v>
      </c>
      <c r="DU125" s="17">
        <v>0</v>
      </c>
      <c r="DV125" s="17">
        <v>0</v>
      </c>
      <c r="DW125" s="17">
        <v>0</v>
      </c>
      <c r="DX125" s="17">
        <v>0</v>
      </c>
      <c r="DY125" s="17">
        <v>0</v>
      </c>
      <c r="DZ125" s="17">
        <v>0</v>
      </c>
      <c r="EA125" s="17">
        <v>8.0166775587250903E-3</v>
      </c>
      <c r="EB125" s="17">
        <v>0</v>
      </c>
      <c r="EC125" s="17">
        <v>0</v>
      </c>
      <c r="ED125" s="17">
        <v>0</v>
      </c>
      <c r="EE125" s="17">
        <v>0</v>
      </c>
      <c r="EF125" s="17">
        <v>0</v>
      </c>
      <c r="EG125" s="17">
        <v>0</v>
      </c>
      <c r="EH125" s="17">
        <v>0</v>
      </c>
      <c r="EI125" s="17">
        <v>0</v>
      </c>
      <c r="EJ125" s="17">
        <v>0</v>
      </c>
      <c r="EK125" s="17">
        <v>0</v>
      </c>
      <c r="EL125" s="17">
        <v>0</v>
      </c>
      <c r="EM125" s="17">
        <v>0</v>
      </c>
      <c r="EN125" s="17">
        <v>0</v>
      </c>
      <c r="EO125" s="17">
        <v>0</v>
      </c>
      <c r="EP125" s="17">
        <v>0</v>
      </c>
      <c r="EQ125" s="17">
        <v>0</v>
      </c>
      <c r="ER125" s="17">
        <v>0</v>
      </c>
      <c r="ES125" s="17">
        <v>0</v>
      </c>
      <c r="ET125" s="17">
        <v>0</v>
      </c>
      <c r="EU125" s="17">
        <v>0</v>
      </c>
      <c r="EV125" s="17">
        <v>0</v>
      </c>
      <c r="EW125" s="17">
        <v>0</v>
      </c>
      <c r="EX125" s="17">
        <v>0</v>
      </c>
      <c r="EY125" s="17">
        <v>0</v>
      </c>
      <c r="EZ125" s="17">
        <v>0</v>
      </c>
      <c r="FA125" s="17">
        <v>0</v>
      </c>
      <c r="FB125" s="17">
        <v>0</v>
      </c>
      <c r="FC125" s="17">
        <v>0</v>
      </c>
      <c r="FD125" s="17">
        <v>0</v>
      </c>
      <c r="FE125" s="17">
        <v>0</v>
      </c>
      <c r="FF125" s="17">
        <v>0</v>
      </c>
      <c r="FG125" s="17">
        <v>0</v>
      </c>
      <c r="FH125" s="17">
        <v>0</v>
      </c>
      <c r="FI125" s="17">
        <v>0</v>
      </c>
      <c r="FJ125" s="17">
        <v>0</v>
      </c>
      <c r="FK125" s="17">
        <v>0</v>
      </c>
      <c r="FL125" s="17">
        <v>0</v>
      </c>
      <c r="FM125" s="17">
        <v>0</v>
      </c>
      <c r="FN125" s="17">
        <v>0</v>
      </c>
      <c r="FO125" s="17">
        <v>0</v>
      </c>
      <c r="FP125" s="17">
        <v>2.1270862833121398</v>
      </c>
      <c r="FQ125" s="17">
        <v>0</v>
      </c>
      <c r="FR125" s="17">
        <v>0</v>
      </c>
      <c r="FS125" s="17">
        <v>0</v>
      </c>
      <c r="FT125" s="17">
        <v>0</v>
      </c>
      <c r="FU125" s="17">
        <v>0</v>
      </c>
      <c r="FV125" s="17">
        <v>0</v>
      </c>
      <c r="FW125" s="17">
        <v>0</v>
      </c>
      <c r="FX125" s="17">
        <v>0</v>
      </c>
      <c r="FY125" s="17">
        <v>0</v>
      </c>
      <c r="FZ125" s="17">
        <v>0</v>
      </c>
      <c r="GA125" s="17">
        <v>0</v>
      </c>
      <c r="GB125" s="17">
        <v>0</v>
      </c>
      <c r="GC125" s="17">
        <v>0</v>
      </c>
      <c r="GD125" s="17">
        <v>0</v>
      </c>
      <c r="GE125" s="17">
        <v>0</v>
      </c>
      <c r="GF125" s="17">
        <v>0</v>
      </c>
      <c r="GG125" s="17">
        <v>0</v>
      </c>
      <c r="GH125" s="17">
        <v>0</v>
      </c>
      <c r="GI125" s="17">
        <v>0.35289822999999998</v>
      </c>
      <c r="GJ125" s="17">
        <v>0</v>
      </c>
      <c r="GK125" s="17">
        <v>0.47071926494820499</v>
      </c>
      <c r="GL125" s="17">
        <v>0</v>
      </c>
      <c r="GM125" s="17">
        <v>0</v>
      </c>
      <c r="GN125" s="17">
        <v>0</v>
      </c>
      <c r="GO125" s="17">
        <v>0</v>
      </c>
      <c r="GP125" s="17">
        <v>0</v>
      </c>
      <c r="GQ125" s="29">
        <v>4.3325743386680102</v>
      </c>
      <c r="GR125" s="29">
        <v>647.25622919013301</v>
      </c>
      <c r="GS125" s="18">
        <v>647.25622919013301</v>
      </c>
      <c r="GT125" s="18">
        <v>0</v>
      </c>
      <c r="GU125" s="18">
        <v>0</v>
      </c>
      <c r="GV125" s="18">
        <v>0</v>
      </c>
      <c r="GW125" s="18">
        <v>0</v>
      </c>
      <c r="GX125" s="28">
        <v>-97.230190724420581</v>
      </c>
      <c r="GY125" s="26">
        <v>0</v>
      </c>
      <c r="GZ125" s="26">
        <v>-97.230190724420581</v>
      </c>
      <c r="HA125" s="18"/>
      <c r="HB125" s="29">
        <v>76.524153762015402</v>
      </c>
      <c r="HC125" s="47">
        <v>630.88276656639584</v>
      </c>
    </row>
    <row r="126" spans="2:211" s="14" customFormat="1" ht="17.25" customHeight="1" x14ac:dyDescent="0.25">
      <c r="B126" s="144" t="s">
        <v>457</v>
      </c>
      <c r="C126" s="145" t="s">
        <v>458</v>
      </c>
      <c r="D126" s="169">
        <v>8.8791017982523299E-2</v>
      </c>
      <c r="E126" s="169">
        <v>0</v>
      </c>
      <c r="F126" s="169">
        <v>0</v>
      </c>
      <c r="G126" s="169">
        <v>0</v>
      </c>
      <c r="H126" s="169">
        <v>0</v>
      </c>
      <c r="I126" s="169">
        <v>0</v>
      </c>
      <c r="J126" s="169">
        <v>0</v>
      </c>
      <c r="K126" s="169">
        <v>0</v>
      </c>
      <c r="L126" s="169">
        <v>0</v>
      </c>
      <c r="M126" s="169">
        <v>14.1485890817239</v>
      </c>
      <c r="N126" s="169">
        <v>0</v>
      </c>
      <c r="O126" s="169">
        <v>4.3655034987411003</v>
      </c>
      <c r="P126" s="169">
        <v>0</v>
      </c>
      <c r="Q126" s="169">
        <v>0</v>
      </c>
      <c r="R126" s="169">
        <v>0</v>
      </c>
      <c r="S126" s="169">
        <v>8.7463117597966801E-3</v>
      </c>
      <c r="T126" s="169">
        <v>0</v>
      </c>
      <c r="U126" s="169">
        <v>0</v>
      </c>
      <c r="V126" s="169">
        <v>0</v>
      </c>
      <c r="W126" s="169">
        <v>2.7733362616087698</v>
      </c>
      <c r="X126" s="169">
        <v>0</v>
      </c>
      <c r="Y126" s="169">
        <v>0</v>
      </c>
      <c r="Z126" s="169">
        <v>0</v>
      </c>
      <c r="AA126" s="169">
        <v>0</v>
      </c>
      <c r="AB126" s="169">
        <v>0</v>
      </c>
      <c r="AC126" s="169">
        <v>0</v>
      </c>
      <c r="AD126" s="169">
        <v>0</v>
      </c>
      <c r="AE126" s="17">
        <v>8.1917614482164405E-2</v>
      </c>
      <c r="AF126" s="17">
        <v>0</v>
      </c>
      <c r="AG126" s="17">
        <v>0</v>
      </c>
      <c r="AH126" s="17">
        <v>0.82721371198677696</v>
      </c>
      <c r="AI126" s="17">
        <v>3.1916963869455901</v>
      </c>
      <c r="AJ126" s="17">
        <v>6.7381133976969002E-2</v>
      </c>
      <c r="AK126" s="17">
        <v>0</v>
      </c>
      <c r="AL126" s="17">
        <v>0</v>
      </c>
      <c r="AM126" s="17">
        <v>0</v>
      </c>
      <c r="AN126" s="17">
        <v>0</v>
      </c>
      <c r="AO126" s="17">
        <v>0.13171461606146101</v>
      </c>
      <c r="AP126" s="17">
        <v>0</v>
      </c>
      <c r="AQ126" s="17">
        <v>0.212047775464868</v>
      </c>
      <c r="AR126" s="17">
        <v>0.14835661045177601</v>
      </c>
      <c r="AS126" s="17">
        <v>0</v>
      </c>
      <c r="AT126" s="17">
        <v>0</v>
      </c>
      <c r="AU126" s="17">
        <v>0</v>
      </c>
      <c r="AV126" s="17">
        <v>0</v>
      </c>
      <c r="AW126" s="17">
        <v>16.0137399113896</v>
      </c>
      <c r="AX126" s="17">
        <v>0</v>
      </c>
      <c r="AY126" s="17">
        <v>0</v>
      </c>
      <c r="AZ126" s="17">
        <v>0</v>
      </c>
      <c r="BA126" s="17">
        <v>0</v>
      </c>
      <c r="BB126" s="17">
        <v>0</v>
      </c>
      <c r="BC126" s="17">
        <v>0</v>
      </c>
      <c r="BD126" s="17">
        <v>0</v>
      </c>
      <c r="BE126" s="17">
        <v>0</v>
      </c>
      <c r="BF126" s="17">
        <v>0</v>
      </c>
      <c r="BG126" s="17">
        <v>0</v>
      </c>
      <c r="BH126" s="17">
        <v>0</v>
      </c>
      <c r="BI126" s="17">
        <v>0</v>
      </c>
      <c r="BJ126" s="17">
        <v>0</v>
      </c>
      <c r="BK126" s="17">
        <v>0</v>
      </c>
      <c r="BL126" s="17">
        <v>0</v>
      </c>
      <c r="BM126" s="17">
        <v>0</v>
      </c>
      <c r="BN126" s="17">
        <v>0</v>
      </c>
      <c r="BO126" s="17">
        <v>0</v>
      </c>
      <c r="BP126" s="17">
        <v>0</v>
      </c>
      <c r="BQ126" s="17">
        <v>2.3617354664201898E-2</v>
      </c>
      <c r="BR126" s="17">
        <v>0</v>
      </c>
      <c r="BS126" s="17">
        <v>0</v>
      </c>
      <c r="BT126" s="17">
        <v>0</v>
      </c>
      <c r="BU126" s="17">
        <v>0</v>
      </c>
      <c r="BV126" s="17">
        <v>0.209841</v>
      </c>
      <c r="BW126" s="17">
        <v>0</v>
      </c>
      <c r="BX126" s="17">
        <v>0</v>
      </c>
      <c r="BY126" s="17">
        <v>0</v>
      </c>
      <c r="BZ126" s="17">
        <v>0</v>
      </c>
      <c r="CA126" s="17">
        <v>6.8825304443813398</v>
      </c>
      <c r="CB126" s="17">
        <v>0</v>
      </c>
      <c r="CC126" s="17">
        <v>0</v>
      </c>
      <c r="CD126" s="17">
        <v>0</v>
      </c>
      <c r="CE126" s="17">
        <v>0</v>
      </c>
      <c r="CF126" s="17">
        <v>0</v>
      </c>
      <c r="CG126" s="17">
        <v>0</v>
      </c>
      <c r="CH126" s="17">
        <v>0</v>
      </c>
      <c r="CI126" s="17">
        <v>4.1296057701110804</v>
      </c>
      <c r="CJ126" s="17">
        <v>8.2274097297531004E-2</v>
      </c>
      <c r="CK126" s="17">
        <v>2.0619895309209799E-2</v>
      </c>
      <c r="CL126" s="17">
        <v>0</v>
      </c>
      <c r="CM126" s="17">
        <v>0</v>
      </c>
      <c r="CN126" s="17">
        <v>0</v>
      </c>
      <c r="CO126" s="17">
        <v>0</v>
      </c>
      <c r="CP126" s="17">
        <v>0</v>
      </c>
      <c r="CQ126" s="17">
        <v>0</v>
      </c>
      <c r="CR126" s="17">
        <v>0</v>
      </c>
      <c r="CS126" s="17">
        <v>0</v>
      </c>
      <c r="CT126" s="17">
        <v>104.918018805985</v>
      </c>
      <c r="CU126" s="17">
        <v>3.1551576588017798</v>
      </c>
      <c r="CV126" s="17">
        <v>10.8038487084466</v>
      </c>
      <c r="CW126" s="17">
        <v>0</v>
      </c>
      <c r="CX126" s="17">
        <v>4.2463935540726201</v>
      </c>
      <c r="CY126" s="17">
        <v>0.23395914100791701</v>
      </c>
      <c r="CZ126" s="17">
        <v>0.34209055560426699</v>
      </c>
      <c r="DA126" s="17">
        <v>0</v>
      </c>
      <c r="DB126" s="17">
        <v>0</v>
      </c>
      <c r="DC126" s="17">
        <v>0</v>
      </c>
      <c r="DD126" s="17">
        <v>0.19472599808493499</v>
      </c>
      <c r="DE126" s="17">
        <v>0</v>
      </c>
      <c r="DF126" s="17">
        <v>0</v>
      </c>
      <c r="DG126" s="17">
        <v>0</v>
      </c>
      <c r="DH126" s="17">
        <v>0</v>
      </c>
      <c r="DI126" s="17">
        <v>0</v>
      </c>
      <c r="DJ126" s="17">
        <v>0</v>
      </c>
      <c r="DK126" s="17">
        <v>0</v>
      </c>
      <c r="DL126" s="17">
        <v>0</v>
      </c>
      <c r="DM126" s="17">
        <v>0</v>
      </c>
      <c r="DN126" s="17">
        <v>0</v>
      </c>
      <c r="DO126" s="17">
        <v>0.23178316432069099</v>
      </c>
      <c r="DP126" s="17">
        <v>0</v>
      </c>
      <c r="DQ126" s="17">
        <v>0</v>
      </c>
      <c r="DR126" s="17">
        <v>0</v>
      </c>
      <c r="DS126" s="17">
        <v>0</v>
      </c>
      <c r="DT126" s="17">
        <v>0</v>
      </c>
      <c r="DU126" s="17">
        <v>0</v>
      </c>
      <c r="DV126" s="17">
        <v>0</v>
      </c>
      <c r="DW126" s="17">
        <v>0</v>
      </c>
      <c r="DX126" s="17">
        <v>0</v>
      </c>
      <c r="DY126" s="17">
        <v>0</v>
      </c>
      <c r="DZ126" s="17">
        <v>0</v>
      </c>
      <c r="EA126" s="17">
        <v>0</v>
      </c>
      <c r="EB126" s="17">
        <v>0</v>
      </c>
      <c r="EC126" s="17">
        <v>0</v>
      </c>
      <c r="ED126" s="17">
        <v>0</v>
      </c>
      <c r="EE126" s="17">
        <v>3.1047034903614899E-2</v>
      </c>
      <c r="EF126" s="17">
        <v>0</v>
      </c>
      <c r="EG126" s="17">
        <v>0</v>
      </c>
      <c r="EH126" s="17">
        <v>0</v>
      </c>
      <c r="EI126" s="17">
        <v>0</v>
      </c>
      <c r="EJ126" s="17">
        <v>0</v>
      </c>
      <c r="EK126" s="17">
        <v>0</v>
      </c>
      <c r="EL126" s="17">
        <v>0.92516909871256103</v>
      </c>
      <c r="EM126" s="17">
        <v>0</v>
      </c>
      <c r="EN126" s="17">
        <v>0</v>
      </c>
      <c r="EO126" s="17">
        <v>0</v>
      </c>
      <c r="EP126" s="17">
        <v>0</v>
      </c>
      <c r="EQ126" s="17">
        <v>0</v>
      </c>
      <c r="ER126" s="17">
        <v>0.21016583820366799</v>
      </c>
      <c r="ES126" s="17">
        <v>4.6407484109557098</v>
      </c>
      <c r="ET126" s="17">
        <v>9.9223788752595894</v>
      </c>
      <c r="EU126" s="17">
        <v>0</v>
      </c>
      <c r="EV126" s="17">
        <v>27.149006551404799</v>
      </c>
      <c r="EW126" s="17">
        <v>0</v>
      </c>
      <c r="EX126" s="17">
        <v>1.2530362656011399E-2</v>
      </c>
      <c r="EY126" s="17">
        <v>3.2614113350904701E-2</v>
      </c>
      <c r="EZ126" s="17">
        <v>1.09367685807052E-2</v>
      </c>
      <c r="FA126" s="17">
        <v>8.5935800221303496E-2</v>
      </c>
      <c r="FB126" s="17">
        <v>1.7029936298513699E-2</v>
      </c>
      <c r="FC126" s="17">
        <v>21.1845137500279</v>
      </c>
      <c r="FD126" s="17">
        <v>3.0288152369510701</v>
      </c>
      <c r="FE126" s="17">
        <v>13.0474488281391</v>
      </c>
      <c r="FF126" s="17">
        <v>0</v>
      </c>
      <c r="FG126" s="17">
        <v>2.9122548075862902</v>
      </c>
      <c r="FH126" s="17">
        <v>0</v>
      </c>
      <c r="FI126" s="17">
        <v>2.4055916419202501</v>
      </c>
      <c r="FJ126" s="17">
        <v>0</v>
      </c>
      <c r="FK126" s="17">
        <v>0</v>
      </c>
      <c r="FL126" s="17">
        <v>0</v>
      </c>
      <c r="FM126" s="17">
        <v>1.3999999999999999E-4</v>
      </c>
      <c r="FN126" s="17">
        <v>0.54425601960504499</v>
      </c>
      <c r="FO126" s="17">
        <v>0</v>
      </c>
      <c r="FP126" s="17">
        <v>1.5885282079840699</v>
      </c>
      <c r="FQ126" s="17">
        <v>0.96765884167273297</v>
      </c>
      <c r="FR126" s="17">
        <v>0</v>
      </c>
      <c r="FS126" s="17">
        <v>30.342385707411701</v>
      </c>
      <c r="FT126" s="17">
        <v>16.350661794054101</v>
      </c>
      <c r="FU126" s="17">
        <v>3.8608661886179898E-3</v>
      </c>
      <c r="FV126" s="17">
        <v>0</v>
      </c>
      <c r="FW126" s="17">
        <v>0</v>
      </c>
      <c r="FX126" s="17">
        <v>0</v>
      </c>
      <c r="FY126" s="17">
        <v>1.8750961604921099</v>
      </c>
      <c r="FZ126" s="17">
        <v>0</v>
      </c>
      <c r="GA126" s="17">
        <v>0</v>
      </c>
      <c r="GB126" s="17">
        <v>0</v>
      </c>
      <c r="GC126" s="17">
        <v>0</v>
      </c>
      <c r="GD126" s="17">
        <v>0</v>
      </c>
      <c r="GE126" s="17">
        <v>0</v>
      </c>
      <c r="GF126" s="17">
        <v>0</v>
      </c>
      <c r="GG126" s="17">
        <v>18.794393583000002</v>
      </c>
      <c r="GH126" s="17">
        <v>3.1266472353712597E-2</v>
      </c>
      <c r="GI126" s="17">
        <v>11.65434467</v>
      </c>
      <c r="GJ126" s="17">
        <v>18.574467950158802</v>
      </c>
      <c r="GK126" s="17">
        <v>9.4667089790970191</v>
      </c>
      <c r="GL126" s="17">
        <v>7.0301977426803997E-2</v>
      </c>
      <c r="GM126" s="17">
        <v>0</v>
      </c>
      <c r="GN126" s="17">
        <v>0</v>
      </c>
      <c r="GO126" s="17">
        <v>0</v>
      </c>
      <c r="GP126" s="17">
        <v>0</v>
      </c>
      <c r="GQ126" s="29">
        <v>373.41375836527902</v>
      </c>
      <c r="GR126" s="29">
        <v>340.938154996874</v>
      </c>
      <c r="GS126" s="18">
        <v>327.02334657837309</v>
      </c>
      <c r="GT126" s="18">
        <v>0.14718101094536601</v>
      </c>
      <c r="GU126" s="18">
        <v>13.767627407555565</v>
      </c>
      <c r="GV126" s="18">
        <v>13.767627407555565</v>
      </c>
      <c r="GW126" s="18">
        <v>0</v>
      </c>
      <c r="GX126" s="28">
        <v>-3.5752101774782998</v>
      </c>
      <c r="GY126" s="26">
        <v>0</v>
      </c>
      <c r="GZ126" s="26">
        <v>-3.5752101774782998</v>
      </c>
      <c r="HA126" s="18"/>
      <c r="HB126" s="29">
        <v>8.2595370960000007</v>
      </c>
      <c r="HC126" s="47">
        <v>719.03624028067475</v>
      </c>
    </row>
    <row r="127" spans="2:211" s="14" customFormat="1" ht="17.25" customHeight="1" x14ac:dyDescent="0.25">
      <c r="B127" s="144" t="s">
        <v>459</v>
      </c>
      <c r="C127" s="145" t="s">
        <v>460</v>
      </c>
      <c r="D127" s="169">
        <v>0</v>
      </c>
      <c r="E127" s="169">
        <v>0</v>
      </c>
      <c r="F127" s="169">
        <v>0</v>
      </c>
      <c r="G127" s="169">
        <v>0</v>
      </c>
      <c r="H127" s="169">
        <v>0</v>
      </c>
      <c r="I127" s="169">
        <v>0</v>
      </c>
      <c r="J127" s="169">
        <v>0</v>
      </c>
      <c r="K127" s="169">
        <v>0</v>
      </c>
      <c r="L127" s="169">
        <v>0</v>
      </c>
      <c r="M127" s="169">
        <v>0</v>
      </c>
      <c r="N127" s="169">
        <v>0</v>
      </c>
      <c r="O127" s="169">
        <v>0</v>
      </c>
      <c r="P127" s="169">
        <v>0</v>
      </c>
      <c r="Q127" s="169">
        <v>0</v>
      </c>
      <c r="R127" s="169">
        <v>0</v>
      </c>
      <c r="S127" s="169">
        <v>0</v>
      </c>
      <c r="T127" s="169">
        <v>0</v>
      </c>
      <c r="U127" s="169">
        <v>0</v>
      </c>
      <c r="V127" s="169">
        <v>0</v>
      </c>
      <c r="W127" s="169">
        <v>0</v>
      </c>
      <c r="X127" s="169">
        <v>0</v>
      </c>
      <c r="Y127" s="169">
        <v>0</v>
      </c>
      <c r="Z127" s="169">
        <v>0</v>
      </c>
      <c r="AA127" s="169">
        <v>0</v>
      </c>
      <c r="AB127" s="169">
        <v>0</v>
      </c>
      <c r="AC127" s="169">
        <v>0</v>
      </c>
      <c r="AD127" s="169">
        <v>0</v>
      </c>
      <c r="AE127" s="17">
        <v>0</v>
      </c>
      <c r="AF127" s="17">
        <v>0</v>
      </c>
      <c r="AG127" s="17">
        <v>0</v>
      </c>
      <c r="AH127" s="17">
        <v>0</v>
      </c>
      <c r="AI127" s="17">
        <v>0</v>
      </c>
      <c r="AJ127" s="17">
        <v>0</v>
      </c>
      <c r="AK127" s="17">
        <v>0</v>
      </c>
      <c r="AL127" s="17">
        <v>0</v>
      </c>
      <c r="AM127" s="17">
        <v>0</v>
      </c>
      <c r="AN127" s="17">
        <v>0</v>
      </c>
      <c r="AO127" s="17">
        <v>0</v>
      </c>
      <c r="AP127" s="17">
        <v>0</v>
      </c>
      <c r="AQ127" s="17">
        <v>0</v>
      </c>
      <c r="AR127" s="17">
        <v>0</v>
      </c>
      <c r="AS127" s="17">
        <v>0</v>
      </c>
      <c r="AT127" s="17">
        <v>0</v>
      </c>
      <c r="AU127" s="17">
        <v>0</v>
      </c>
      <c r="AV127" s="17">
        <v>0</v>
      </c>
      <c r="AW127" s="17">
        <v>0</v>
      </c>
      <c r="AX127" s="17">
        <v>0.28811624080787002</v>
      </c>
      <c r="AY127" s="17">
        <v>0</v>
      </c>
      <c r="AZ127" s="17">
        <v>0</v>
      </c>
      <c r="BA127" s="17">
        <v>0</v>
      </c>
      <c r="BB127" s="17">
        <v>0</v>
      </c>
      <c r="BC127" s="17">
        <v>0</v>
      </c>
      <c r="BD127" s="17">
        <v>0</v>
      </c>
      <c r="BE127" s="17">
        <v>0</v>
      </c>
      <c r="BF127" s="17">
        <v>0</v>
      </c>
      <c r="BG127" s="17">
        <v>0</v>
      </c>
      <c r="BH127" s="17">
        <v>0</v>
      </c>
      <c r="BI127" s="17">
        <v>0</v>
      </c>
      <c r="BJ127" s="17">
        <v>0</v>
      </c>
      <c r="BK127" s="17">
        <v>0</v>
      </c>
      <c r="BL127" s="17">
        <v>0</v>
      </c>
      <c r="BM127" s="17">
        <v>0</v>
      </c>
      <c r="BN127" s="17">
        <v>0</v>
      </c>
      <c r="BO127" s="17">
        <v>0</v>
      </c>
      <c r="BP127" s="17">
        <v>0</v>
      </c>
      <c r="BQ127" s="17">
        <v>0</v>
      </c>
      <c r="BR127" s="17">
        <v>0</v>
      </c>
      <c r="BS127" s="17">
        <v>0</v>
      </c>
      <c r="BT127" s="17">
        <v>0</v>
      </c>
      <c r="BU127" s="17">
        <v>0</v>
      </c>
      <c r="BV127" s="17">
        <v>0</v>
      </c>
      <c r="BW127" s="17">
        <v>0</v>
      </c>
      <c r="BX127" s="17">
        <v>0</v>
      </c>
      <c r="BY127" s="17">
        <v>0</v>
      </c>
      <c r="BZ127" s="17">
        <v>0</v>
      </c>
      <c r="CA127" s="17">
        <v>0</v>
      </c>
      <c r="CB127" s="17">
        <v>0</v>
      </c>
      <c r="CC127" s="17">
        <v>0</v>
      </c>
      <c r="CD127" s="17">
        <v>0</v>
      </c>
      <c r="CE127" s="17">
        <v>0</v>
      </c>
      <c r="CF127" s="17">
        <v>0</v>
      </c>
      <c r="CG127" s="17">
        <v>0</v>
      </c>
      <c r="CH127" s="17">
        <v>0</v>
      </c>
      <c r="CI127" s="17">
        <v>0</v>
      </c>
      <c r="CJ127" s="17">
        <v>0</v>
      </c>
      <c r="CK127" s="17">
        <v>0</v>
      </c>
      <c r="CL127" s="17">
        <v>0</v>
      </c>
      <c r="CM127" s="17">
        <v>0</v>
      </c>
      <c r="CN127" s="17">
        <v>0</v>
      </c>
      <c r="CO127" s="17">
        <v>0</v>
      </c>
      <c r="CP127" s="17">
        <v>0</v>
      </c>
      <c r="CQ127" s="17">
        <v>0</v>
      </c>
      <c r="CR127" s="17">
        <v>0</v>
      </c>
      <c r="CS127" s="17">
        <v>0</v>
      </c>
      <c r="CT127" s="17">
        <v>4.0060543198890004</v>
      </c>
      <c r="CU127" s="17">
        <v>99.043723169515005</v>
      </c>
      <c r="CV127" s="17">
        <v>0</v>
      </c>
      <c r="CW127" s="17">
        <v>0</v>
      </c>
      <c r="CX127" s="17">
        <v>56.332483909808602</v>
      </c>
      <c r="CY127" s="17">
        <v>220.54</v>
      </c>
      <c r="CZ127" s="17">
        <v>0</v>
      </c>
      <c r="DA127" s="17">
        <v>0</v>
      </c>
      <c r="DB127" s="17">
        <v>0</v>
      </c>
      <c r="DC127" s="17">
        <v>0</v>
      </c>
      <c r="DD127" s="17">
        <v>0</v>
      </c>
      <c r="DE127" s="17">
        <v>0</v>
      </c>
      <c r="DF127" s="17">
        <v>0</v>
      </c>
      <c r="DG127" s="17">
        <v>0</v>
      </c>
      <c r="DH127" s="17">
        <v>0</v>
      </c>
      <c r="DI127" s="17">
        <v>0</v>
      </c>
      <c r="DJ127" s="17">
        <v>0</v>
      </c>
      <c r="DK127" s="17">
        <v>0</v>
      </c>
      <c r="DL127" s="17">
        <v>0</v>
      </c>
      <c r="DM127" s="17">
        <v>0</v>
      </c>
      <c r="DN127" s="17">
        <v>0</v>
      </c>
      <c r="DO127" s="17">
        <v>0</v>
      </c>
      <c r="DP127" s="17">
        <v>0</v>
      </c>
      <c r="DQ127" s="17">
        <v>0</v>
      </c>
      <c r="DR127" s="17">
        <v>0</v>
      </c>
      <c r="DS127" s="17">
        <v>0</v>
      </c>
      <c r="DT127" s="17">
        <v>0</v>
      </c>
      <c r="DU127" s="17">
        <v>0</v>
      </c>
      <c r="DV127" s="17">
        <v>0</v>
      </c>
      <c r="DW127" s="17">
        <v>0</v>
      </c>
      <c r="DX127" s="17">
        <v>0</v>
      </c>
      <c r="DY127" s="17">
        <v>0</v>
      </c>
      <c r="DZ127" s="17">
        <v>0</v>
      </c>
      <c r="EA127" s="17">
        <v>0</v>
      </c>
      <c r="EB127" s="17">
        <v>0</v>
      </c>
      <c r="EC127" s="17">
        <v>0</v>
      </c>
      <c r="ED127" s="17">
        <v>0</v>
      </c>
      <c r="EE127" s="17">
        <v>0</v>
      </c>
      <c r="EF127" s="17">
        <v>0</v>
      </c>
      <c r="EG127" s="17">
        <v>0</v>
      </c>
      <c r="EH127" s="17">
        <v>0</v>
      </c>
      <c r="EI127" s="17">
        <v>0</v>
      </c>
      <c r="EJ127" s="17">
        <v>0</v>
      </c>
      <c r="EK127" s="17">
        <v>0</v>
      </c>
      <c r="EL127" s="17">
        <v>0</v>
      </c>
      <c r="EM127" s="17">
        <v>0</v>
      </c>
      <c r="EN127" s="17">
        <v>0</v>
      </c>
      <c r="EO127" s="17">
        <v>0</v>
      </c>
      <c r="EP127" s="17">
        <v>0</v>
      </c>
      <c r="EQ127" s="17">
        <v>0</v>
      </c>
      <c r="ER127" s="17">
        <v>0</v>
      </c>
      <c r="ES127" s="17">
        <v>1.0915655420139201</v>
      </c>
      <c r="ET127" s="17">
        <v>4.4268620479444E-2</v>
      </c>
      <c r="EU127" s="17">
        <v>0</v>
      </c>
      <c r="EV127" s="17">
        <v>0</v>
      </c>
      <c r="EW127" s="17">
        <v>0</v>
      </c>
      <c r="EX127" s="17">
        <v>0</v>
      </c>
      <c r="EY127" s="17">
        <v>0</v>
      </c>
      <c r="EZ127" s="17">
        <v>0</v>
      </c>
      <c r="FA127" s="17">
        <v>0</v>
      </c>
      <c r="FB127" s="17">
        <v>0</v>
      </c>
      <c r="FC127" s="17">
        <v>0</v>
      </c>
      <c r="FD127" s="17">
        <v>0</v>
      </c>
      <c r="FE127" s="17">
        <v>0</v>
      </c>
      <c r="FF127" s="17">
        <v>0</v>
      </c>
      <c r="FG127" s="17">
        <v>0</v>
      </c>
      <c r="FH127" s="17">
        <v>0</v>
      </c>
      <c r="FI127" s="17">
        <v>0</v>
      </c>
      <c r="FJ127" s="17">
        <v>0</v>
      </c>
      <c r="FK127" s="17">
        <v>0</v>
      </c>
      <c r="FL127" s="17">
        <v>0</v>
      </c>
      <c r="FM127" s="17">
        <v>0</v>
      </c>
      <c r="FN127" s="17">
        <v>0</v>
      </c>
      <c r="FO127" s="17">
        <v>0</v>
      </c>
      <c r="FP127" s="17">
        <v>0</v>
      </c>
      <c r="FQ127" s="17">
        <v>0</v>
      </c>
      <c r="FR127" s="17">
        <v>0</v>
      </c>
      <c r="FS127" s="17">
        <v>0</v>
      </c>
      <c r="FT127" s="17">
        <v>0</v>
      </c>
      <c r="FU127" s="17">
        <v>0</v>
      </c>
      <c r="FV127" s="17">
        <v>0</v>
      </c>
      <c r="FW127" s="17">
        <v>0</v>
      </c>
      <c r="FX127" s="17">
        <v>8.0000000000000002E-3</v>
      </c>
      <c r="FY127" s="17">
        <v>0</v>
      </c>
      <c r="FZ127" s="17">
        <v>0</v>
      </c>
      <c r="GA127" s="17">
        <v>0</v>
      </c>
      <c r="GB127" s="17">
        <v>0</v>
      </c>
      <c r="GC127" s="17">
        <v>0</v>
      </c>
      <c r="GD127" s="17">
        <v>0</v>
      </c>
      <c r="GE127" s="17">
        <v>0</v>
      </c>
      <c r="GF127" s="17">
        <v>0</v>
      </c>
      <c r="GG127" s="17">
        <v>0</v>
      </c>
      <c r="GH127" s="17">
        <v>0</v>
      </c>
      <c r="GI127" s="17">
        <v>0</v>
      </c>
      <c r="GJ127" s="17">
        <v>0</v>
      </c>
      <c r="GK127" s="17">
        <v>0</v>
      </c>
      <c r="GL127" s="17">
        <v>0</v>
      </c>
      <c r="GM127" s="17">
        <v>0</v>
      </c>
      <c r="GN127" s="17">
        <v>0</v>
      </c>
      <c r="GO127" s="17">
        <v>0</v>
      </c>
      <c r="GP127" s="17">
        <v>0</v>
      </c>
      <c r="GQ127" s="29">
        <v>381.35421180251427</v>
      </c>
      <c r="GR127" s="29">
        <v>6.6057155988913596</v>
      </c>
      <c r="GS127" s="18">
        <v>6.6057155988913596</v>
      </c>
      <c r="GT127" s="18">
        <v>0</v>
      </c>
      <c r="GU127" s="18">
        <v>0</v>
      </c>
      <c r="GV127" s="18">
        <v>0</v>
      </c>
      <c r="GW127" s="18">
        <v>0</v>
      </c>
      <c r="GX127" s="28">
        <v>37.916247919799098</v>
      </c>
      <c r="GY127" s="26">
        <v>0</v>
      </c>
      <c r="GZ127" s="26">
        <v>37.916247919799098</v>
      </c>
      <c r="HA127" s="18"/>
      <c r="HB127" s="29">
        <v>321.83700089689597</v>
      </c>
      <c r="HC127" s="47">
        <v>747.71317621810067</v>
      </c>
    </row>
    <row r="128" spans="2:211" s="14" customFormat="1" ht="17.25" customHeight="1" x14ac:dyDescent="0.25">
      <c r="B128" s="144" t="s">
        <v>461</v>
      </c>
      <c r="C128" s="145" t="s">
        <v>462</v>
      </c>
      <c r="D128" s="169">
        <v>0</v>
      </c>
      <c r="E128" s="169">
        <v>0</v>
      </c>
      <c r="F128" s="169">
        <v>0</v>
      </c>
      <c r="G128" s="169">
        <v>0</v>
      </c>
      <c r="H128" s="169">
        <v>0</v>
      </c>
      <c r="I128" s="169">
        <v>0</v>
      </c>
      <c r="J128" s="169">
        <v>0</v>
      </c>
      <c r="K128" s="169">
        <v>0</v>
      </c>
      <c r="L128" s="169">
        <v>0</v>
      </c>
      <c r="M128" s="169">
        <v>0</v>
      </c>
      <c r="N128" s="169">
        <v>0</v>
      </c>
      <c r="O128" s="169">
        <v>0</v>
      </c>
      <c r="P128" s="169">
        <v>0</v>
      </c>
      <c r="Q128" s="169">
        <v>0</v>
      </c>
      <c r="R128" s="169">
        <v>0</v>
      </c>
      <c r="S128" s="169">
        <v>0</v>
      </c>
      <c r="T128" s="169">
        <v>0</v>
      </c>
      <c r="U128" s="169">
        <v>0</v>
      </c>
      <c r="V128" s="169">
        <v>0</v>
      </c>
      <c r="W128" s="169">
        <v>0</v>
      </c>
      <c r="X128" s="169">
        <v>0</v>
      </c>
      <c r="Y128" s="169">
        <v>0</v>
      </c>
      <c r="Z128" s="169">
        <v>0</v>
      </c>
      <c r="AA128" s="169">
        <v>0</v>
      </c>
      <c r="AB128" s="169">
        <v>0</v>
      </c>
      <c r="AC128" s="169">
        <v>0</v>
      </c>
      <c r="AD128" s="169">
        <v>0</v>
      </c>
      <c r="AE128" s="17">
        <v>0</v>
      </c>
      <c r="AF128" s="17">
        <v>0</v>
      </c>
      <c r="AG128" s="17">
        <v>0</v>
      </c>
      <c r="AH128" s="17">
        <v>0</v>
      </c>
      <c r="AI128" s="17">
        <v>0</v>
      </c>
      <c r="AJ128" s="17">
        <v>0</v>
      </c>
      <c r="AK128" s="17">
        <v>0</v>
      </c>
      <c r="AL128" s="17">
        <v>0</v>
      </c>
      <c r="AM128" s="17">
        <v>0</v>
      </c>
      <c r="AN128" s="17">
        <v>0</v>
      </c>
      <c r="AO128" s="17">
        <v>0</v>
      </c>
      <c r="AP128" s="17">
        <v>0</v>
      </c>
      <c r="AQ128" s="17">
        <v>0</v>
      </c>
      <c r="AR128" s="17">
        <v>0</v>
      </c>
      <c r="AS128" s="17">
        <v>0</v>
      </c>
      <c r="AT128" s="17">
        <v>0</v>
      </c>
      <c r="AU128" s="17">
        <v>0</v>
      </c>
      <c r="AV128" s="17">
        <v>0</v>
      </c>
      <c r="AW128" s="17">
        <v>0</v>
      </c>
      <c r="AX128" s="17">
        <v>0</v>
      </c>
      <c r="AY128" s="17">
        <v>0</v>
      </c>
      <c r="AZ128" s="17">
        <v>0</v>
      </c>
      <c r="BA128" s="17">
        <v>0</v>
      </c>
      <c r="BB128" s="17">
        <v>0</v>
      </c>
      <c r="BC128" s="17">
        <v>0</v>
      </c>
      <c r="BD128" s="17">
        <v>0</v>
      </c>
      <c r="BE128" s="17">
        <v>0</v>
      </c>
      <c r="BF128" s="17">
        <v>0</v>
      </c>
      <c r="BG128" s="17">
        <v>0</v>
      </c>
      <c r="BH128" s="17">
        <v>0</v>
      </c>
      <c r="BI128" s="17">
        <v>0</v>
      </c>
      <c r="BJ128" s="17">
        <v>0</v>
      </c>
      <c r="BK128" s="17">
        <v>0</v>
      </c>
      <c r="BL128" s="17">
        <v>0</v>
      </c>
      <c r="BM128" s="17">
        <v>0</v>
      </c>
      <c r="BN128" s="17">
        <v>0</v>
      </c>
      <c r="BO128" s="17">
        <v>0</v>
      </c>
      <c r="BP128" s="17">
        <v>0</v>
      </c>
      <c r="BQ128" s="17">
        <v>0</v>
      </c>
      <c r="BR128" s="17">
        <v>0</v>
      </c>
      <c r="BS128" s="17">
        <v>0</v>
      </c>
      <c r="BT128" s="17">
        <v>0</v>
      </c>
      <c r="BU128" s="17">
        <v>0</v>
      </c>
      <c r="BV128" s="17">
        <v>0</v>
      </c>
      <c r="BW128" s="17">
        <v>0</v>
      </c>
      <c r="BX128" s="17">
        <v>0</v>
      </c>
      <c r="BY128" s="17">
        <v>0</v>
      </c>
      <c r="BZ128" s="17">
        <v>0</v>
      </c>
      <c r="CA128" s="17">
        <v>0</v>
      </c>
      <c r="CB128" s="17">
        <v>0</v>
      </c>
      <c r="CC128" s="17">
        <v>0</v>
      </c>
      <c r="CD128" s="17">
        <v>0</v>
      </c>
      <c r="CE128" s="17">
        <v>0</v>
      </c>
      <c r="CF128" s="17">
        <v>0</v>
      </c>
      <c r="CG128" s="17">
        <v>0</v>
      </c>
      <c r="CH128" s="17">
        <v>0</v>
      </c>
      <c r="CI128" s="17">
        <v>0</v>
      </c>
      <c r="CJ128" s="17">
        <v>0</v>
      </c>
      <c r="CK128" s="17">
        <v>0</v>
      </c>
      <c r="CL128" s="17">
        <v>0</v>
      </c>
      <c r="CM128" s="17">
        <v>0</v>
      </c>
      <c r="CN128" s="17">
        <v>0</v>
      </c>
      <c r="CO128" s="17">
        <v>0</v>
      </c>
      <c r="CP128" s="17">
        <v>0</v>
      </c>
      <c r="CQ128" s="17">
        <v>0</v>
      </c>
      <c r="CR128" s="17">
        <v>0</v>
      </c>
      <c r="CS128" s="17">
        <v>0</v>
      </c>
      <c r="CT128" s="17">
        <v>0</v>
      </c>
      <c r="CU128" s="17">
        <v>0</v>
      </c>
      <c r="CV128" s="17">
        <v>0</v>
      </c>
      <c r="CW128" s="17">
        <v>0</v>
      </c>
      <c r="CX128" s="17">
        <v>0</v>
      </c>
      <c r="CY128" s="17">
        <v>0.666305483701221</v>
      </c>
      <c r="CZ128" s="17">
        <v>0</v>
      </c>
      <c r="DA128" s="17">
        <v>0</v>
      </c>
      <c r="DB128" s="17">
        <v>0</v>
      </c>
      <c r="DC128" s="17">
        <v>0</v>
      </c>
      <c r="DD128" s="17">
        <v>0</v>
      </c>
      <c r="DE128" s="17">
        <v>0</v>
      </c>
      <c r="DF128" s="17">
        <v>0</v>
      </c>
      <c r="DG128" s="17">
        <v>0</v>
      </c>
      <c r="DH128" s="17">
        <v>1.1013293935772901E-2</v>
      </c>
      <c r="DI128" s="17">
        <v>0.50385520286035301</v>
      </c>
      <c r="DJ128" s="17">
        <v>0</v>
      </c>
      <c r="DK128" s="17">
        <v>0</v>
      </c>
      <c r="DL128" s="17">
        <v>0</v>
      </c>
      <c r="DM128" s="17">
        <v>0</v>
      </c>
      <c r="DN128" s="17">
        <v>0</v>
      </c>
      <c r="DO128" s="17">
        <v>0</v>
      </c>
      <c r="DP128" s="17">
        <v>0</v>
      </c>
      <c r="DQ128" s="17">
        <v>0</v>
      </c>
      <c r="DR128" s="17">
        <v>0</v>
      </c>
      <c r="DS128" s="17">
        <v>0</v>
      </c>
      <c r="DT128" s="17">
        <v>0</v>
      </c>
      <c r="DU128" s="17">
        <v>0</v>
      </c>
      <c r="DV128" s="17">
        <v>0</v>
      </c>
      <c r="DW128" s="17">
        <v>0</v>
      </c>
      <c r="DX128" s="17">
        <v>0</v>
      </c>
      <c r="DY128" s="17">
        <v>0</v>
      </c>
      <c r="DZ128" s="17">
        <v>0</v>
      </c>
      <c r="EA128" s="17">
        <v>0</v>
      </c>
      <c r="EB128" s="17">
        <v>0</v>
      </c>
      <c r="EC128" s="17">
        <v>0</v>
      </c>
      <c r="ED128" s="17">
        <v>0</v>
      </c>
      <c r="EE128" s="17">
        <v>0.29429031553777601</v>
      </c>
      <c r="EF128" s="17">
        <v>0</v>
      </c>
      <c r="EG128" s="17">
        <v>0</v>
      </c>
      <c r="EH128" s="17">
        <v>0</v>
      </c>
      <c r="EI128" s="17">
        <v>0</v>
      </c>
      <c r="EJ128" s="17">
        <v>0</v>
      </c>
      <c r="EK128" s="17">
        <v>0</v>
      </c>
      <c r="EL128" s="17">
        <v>0</v>
      </c>
      <c r="EM128" s="17">
        <v>0</v>
      </c>
      <c r="EN128" s="17">
        <v>0</v>
      </c>
      <c r="EO128" s="17">
        <v>0</v>
      </c>
      <c r="EP128" s="17">
        <v>0</v>
      </c>
      <c r="EQ128" s="17">
        <v>0</v>
      </c>
      <c r="ER128" s="17">
        <v>5.28319027463586E-2</v>
      </c>
      <c r="ES128" s="17">
        <v>0</v>
      </c>
      <c r="ET128" s="17">
        <v>0</v>
      </c>
      <c r="EU128" s="17">
        <v>0</v>
      </c>
      <c r="EV128" s="17">
        <v>0</v>
      </c>
      <c r="EW128" s="17">
        <v>0</v>
      </c>
      <c r="EX128" s="17">
        <v>0</v>
      </c>
      <c r="EY128" s="17">
        <v>0</v>
      </c>
      <c r="EZ128" s="17">
        <v>0</v>
      </c>
      <c r="FA128" s="17">
        <v>0</v>
      </c>
      <c r="FB128" s="17">
        <v>0</v>
      </c>
      <c r="FC128" s="17">
        <v>0</v>
      </c>
      <c r="FD128" s="17">
        <v>0</v>
      </c>
      <c r="FE128" s="17">
        <v>0</v>
      </c>
      <c r="FF128" s="17">
        <v>0</v>
      </c>
      <c r="FG128" s="17">
        <v>0</v>
      </c>
      <c r="FH128" s="17">
        <v>0</v>
      </c>
      <c r="FI128" s="17">
        <v>0</v>
      </c>
      <c r="FJ128" s="17">
        <v>0</v>
      </c>
      <c r="FK128" s="17">
        <v>0</v>
      </c>
      <c r="FL128" s="17">
        <v>0</v>
      </c>
      <c r="FM128" s="17">
        <v>0</v>
      </c>
      <c r="FN128" s="17">
        <v>0</v>
      </c>
      <c r="FO128" s="17">
        <v>0</v>
      </c>
      <c r="FP128" s="17">
        <v>0</v>
      </c>
      <c r="FQ128" s="17">
        <v>0</v>
      </c>
      <c r="FR128" s="17">
        <v>0</v>
      </c>
      <c r="FS128" s="17">
        <v>0</v>
      </c>
      <c r="FT128" s="17">
        <v>0</v>
      </c>
      <c r="FU128" s="17">
        <v>0</v>
      </c>
      <c r="FV128" s="17">
        <v>0</v>
      </c>
      <c r="FW128" s="17">
        <v>1.9987499999999998E-2</v>
      </c>
      <c r="FX128" s="17">
        <v>0</v>
      </c>
      <c r="FY128" s="17">
        <v>0</v>
      </c>
      <c r="FZ128" s="17">
        <v>0</v>
      </c>
      <c r="GA128" s="17">
        <v>0</v>
      </c>
      <c r="GB128" s="17">
        <v>0</v>
      </c>
      <c r="GC128" s="17">
        <v>0</v>
      </c>
      <c r="GD128" s="17">
        <v>0</v>
      </c>
      <c r="GE128" s="17">
        <v>0</v>
      </c>
      <c r="GF128" s="17">
        <v>0</v>
      </c>
      <c r="GG128" s="17">
        <v>3.5337495961999998</v>
      </c>
      <c r="GH128" s="17">
        <v>0</v>
      </c>
      <c r="GI128" s="17">
        <v>0</v>
      </c>
      <c r="GJ128" s="17">
        <v>0</v>
      </c>
      <c r="GK128" s="17">
        <v>0</v>
      </c>
      <c r="GL128" s="17">
        <v>0</v>
      </c>
      <c r="GM128" s="17">
        <v>0</v>
      </c>
      <c r="GN128" s="17">
        <v>0</v>
      </c>
      <c r="GO128" s="17">
        <v>0</v>
      </c>
      <c r="GP128" s="17">
        <v>0</v>
      </c>
      <c r="GQ128" s="29">
        <v>5.0820332949814819</v>
      </c>
      <c r="GR128" s="29">
        <v>542.14447265949298</v>
      </c>
      <c r="GS128" s="18">
        <v>542.14447265949298</v>
      </c>
      <c r="GT128" s="18">
        <v>0</v>
      </c>
      <c r="GU128" s="18">
        <v>0</v>
      </c>
      <c r="GV128" s="19">
        <v>0</v>
      </c>
      <c r="GW128" s="18">
        <v>0</v>
      </c>
      <c r="GX128" s="28">
        <v>7.0948522388249824</v>
      </c>
      <c r="GY128" s="26">
        <v>0</v>
      </c>
      <c r="GZ128" s="26">
        <v>7.0948522388249824</v>
      </c>
      <c r="HA128" s="18"/>
      <c r="HB128" s="29">
        <v>13.2466553013933</v>
      </c>
      <c r="HC128" s="47">
        <v>567.56801349469265</v>
      </c>
    </row>
    <row r="129" spans="2:211" s="14" customFormat="1" ht="17.25" customHeight="1" x14ac:dyDescent="0.25">
      <c r="B129" s="144" t="s">
        <v>463</v>
      </c>
      <c r="C129" s="145" t="s">
        <v>464</v>
      </c>
      <c r="D129" s="169">
        <v>0</v>
      </c>
      <c r="E129" s="169">
        <v>0</v>
      </c>
      <c r="F129" s="169">
        <v>0</v>
      </c>
      <c r="G129" s="169">
        <v>0</v>
      </c>
      <c r="H129" s="169">
        <v>0</v>
      </c>
      <c r="I129" s="169">
        <v>0</v>
      </c>
      <c r="J129" s="169">
        <v>0</v>
      </c>
      <c r="K129" s="169">
        <v>0</v>
      </c>
      <c r="L129" s="169">
        <v>0</v>
      </c>
      <c r="M129" s="169">
        <v>0</v>
      </c>
      <c r="N129" s="169">
        <v>0</v>
      </c>
      <c r="O129" s="169">
        <v>0</v>
      </c>
      <c r="P129" s="169">
        <v>0</v>
      </c>
      <c r="Q129" s="169">
        <v>0</v>
      </c>
      <c r="R129" s="169">
        <v>0</v>
      </c>
      <c r="S129" s="169">
        <v>0</v>
      </c>
      <c r="T129" s="169">
        <v>0</v>
      </c>
      <c r="U129" s="169">
        <v>0</v>
      </c>
      <c r="V129" s="169">
        <v>0</v>
      </c>
      <c r="W129" s="169">
        <v>0</v>
      </c>
      <c r="X129" s="169">
        <v>0</v>
      </c>
      <c r="Y129" s="169">
        <v>0</v>
      </c>
      <c r="Z129" s="169">
        <v>0</v>
      </c>
      <c r="AA129" s="169">
        <v>0</v>
      </c>
      <c r="AB129" s="169">
        <v>0</v>
      </c>
      <c r="AC129" s="169">
        <v>0</v>
      </c>
      <c r="AD129" s="169">
        <v>0</v>
      </c>
      <c r="AE129" s="17">
        <v>6.7698736489320297E-3</v>
      </c>
      <c r="AF129" s="17">
        <v>0</v>
      </c>
      <c r="AG129" s="17">
        <v>0</v>
      </c>
      <c r="AH129" s="17">
        <v>0</v>
      </c>
      <c r="AI129" s="17">
        <v>0</v>
      </c>
      <c r="AJ129" s="17">
        <v>0</v>
      </c>
      <c r="AK129" s="17">
        <v>0.46952910097577</v>
      </c>
      <c r="AL129" s="17">
        <v>0</v>
      </c>
      <c r="AM129" s="17">
        <v>0</v>
      </c>
      <c r="AN129" s="17">
        <v>1.33864332675827</v>
      </c>
      <c r="AO129" s="17">
        <v>0.38009469027958398</v>
      </c>
      <c r="AP129" s="17">
        <v>0</v>
      </c>
      <c r="AQ129" s="17">
        <v>0.21841830949171001</v>
      </c>
      <c r="AR129" s="17">
        <v>1.1126745783883201</v>
      </c>
      <c r="AS129" s="17">
        <v>2.5335044543848498E-3</v>
      </c>
      <c r="AT129" s="17">
        <v>1.8298588168046099</v>
      </c>
      <c r="AU129" s="17">
        <v>2.8504833737770598E-2</v>
      </c>
      <c r="AV129" s="17">
        <v>0.33659938963388503</v>
      </c>
      <c r="AW129" s="17">
        <v>0</v>
      </c>
      <c r="AX129" s="17">
        <v>0</v>
      </c>
      <c r="AY129" s="17">
        <v>0</v>
      </c>
      <c r="AZ129" s="17">
        <v>6.8581618018949506E-2</v>
      </c>
      <c r="BA129" s="17">
        <v>0.10320012696259501</v>
      </c>
      <c r="BB129" s="17">
        <v>1.6669829461081202E-2</v>
      </c>
      <c r="BC129" s="17">
        <v>0</v>
      </c>
      <c r="BD129" s="17">
        <v>2.7299648586690799E-3</v>
      </c>
      <c r="BE129" s="17">
        <v>0</v>
      </c>
      <c r="BF129" s="17">
        <v>0</v>
      </c>
      <c r="BG129" s="17">
        <v>0</v>
      </c>
      <c r="BH129" s="17">
        <v>0</v>
      </c>
      <c r="BI129" s="17">
        <v>0</v>
      </c>
      <c r="BJ129" s="17">
        <v>0</v>
      </c>
      <c r="BK129" s="17">
        <v>0</v>
      </c>
      <c r="BL129" s="17">
        <v>0</v>
      </c>
      <c r="BM129" s="17">
        <v>0</v>
      </c>
      <c r="BN129" s="17">
        <v>0</v>
      </c>
      <c r="BO129" s="17">
        <v>0</v>
      </c>
      <c r="BP129" s="17">
        <v>0</v>
      </c>
      <c r="BQ129" s="17">
        <v>0</v>
      </c>
      <c r="BR129" s="17">
        <v>0</v>
      </c>
      <c r="BS129" s="17">
        <v>0</v>
      </c>
      <c r="BT129" s="17">
        <v>0</v>
      </c>
      <c r="BU129" s="17">
        <v>0</v>
      </c>
      <c r="BV129" s="17">
        <v>0</v>
      </c>
      <c r="BW129" s="17">
        <v>0</v>
      </c>
      <c r="BX129" s="17">
        <v>0</v>
      </c>
      <c r="BY129" s="17">
        <v>0</v>
      </c>
      <c r="BZ129" s="17">
        <v>0</v>
      </c>
      <c r="CA129" s="17">
        <v>0</v>
      </c>
      <c r="CB129" s="17">
        <v>0</v>
      </c>
      <c r="CC129" s="17">
        <v>0</v>
      </c>
      <c r="CD129" s="17">
        <v>0</v>
      </c>
      <c r="CE129" s="17">
        <v>0</v>
      </c>
      <c r="CF129" s="17">
        <v>0</v>
      </c>
      <c r="CG129" s="17">
        <v>0</v>
      </c>
      <c r="CH129" s="17">
        <v>0</v>
      </c>
      <c r="CI129" s="17">
        <v>0</v>
      </c>
      <c r="CJ129" s="17">
        <v>0</v>
      </c>
      <c r="CK129" s="17">
        <v>0</v>
      </c>
      <c r="CL129" s="17">
        <v>0</v>
      </c>
      <c r="CM129" s="17">
        <v>0</v>
      </c>
      <c r="CN129" s="17">
        <v>0</v>
      </c>
      <c r="CO129" s="17">
        <v>0</v>
      </c>
      <c r="CP129" s="17">
        <v>0</v>
      </c>
      <c r="CQ129" s="17">
        <v>0</v>
      </c>
      <c r="CR129" s="17">
        <v>0</v>
      </c>
      <c r="CS129" s="17">
        <v>0</v>
      </c>
      <c r="CT129" s="17">
        <v>0</v>
      </c>
      <c r="CU129" s="17">
        <v>7.9822028966579098E-2</v>
      </c>
      <c r="CV129" s="17">
        <v>0</v>
      </c>
      <c r="CW129" s="17">
        <v>0</v>
      </c>
      <c r="CX129" s="17">
        <v>0</v>
      </c>
      <c r="CY129" s="17">
        <v>97.175241491517994</v>
      </c>
      <c r="CZ129" s="17">
        <v>0</v>
      </c>
      <c r="DA129" s="17">
        <v>0</v>
      </c>
      <c r="DB129" s="17">
        <v>0</v>
      </c>
      <c r="DC129" s="17">
        <v>0</v>
      </c>
      <c r="DD129" s="17">
        <v>0</v>
      </c>
      <c r="DE129" s="17">
        <v>0</v>
      </c>
      <c r="DF129" s="17">
        <v>0</v>
      </c>
      <c r="DG129" s="17">
        <v>0</v>
      </c>
      <c r="DH129" s="17">
        <v>0</v>
      </c>
      <c r="DI129" s="17">
        <v>0</v>
      </c>
      <c r="DJ129" s="17">
        <v>1.05848120195484</v>
      </c>
      <c r="DK129" s="17">
        <v>0</v>
      </c>
      <c r="DL129" s="17">
        <v>0</v>
      </c>
      <c r="DM129" s="17">
        <v>0</v>
      </c>
      <c r="DN129" s="17">
        <v>0</v>
      </c>
      <c r="DO129" s="17">
        <v>0</v>
      </c>
      <c r="DP129" s="17">
        <v>0</v>
      </c>
      <c r="DQ129" s="17">
        <v>0</v>
      </c>
      <c r="DR129" s="17">
        <v>0</v>
      </c>
      <c r="DS129" s="17">
        <v>0</v>
      </c>
      <c r="DT129" s="17">
        <v>0</v>
      </c>
      <c r="DU129" s="17">
        <v>0</v>
      </c>
      <c r="DV129" s="17">
        <v>0</v>
      </c>
      <c r="DW129" s="17">
        <v>0</v>
      </c>
      <c r="DX129" s="17">
        <v>0</v>
      </c>
      <c r="DY129" s="17">
        <v>0</v>
      </c>
      <c r="DZ129" s="17">
        <v>0</v>
      </c>
      <c r="EA129" s="17">
        <v>0</v>
      </c>
      <c r="EB129" s="17">
        <v>0</v>
      </c>
      <c r="EC129" s="17">
        <v>0</v>
      </c>
      <c r="ED129" s="17">
        <v>1.57208272501644</v>
      </c>
      <c r="EE129" s="17">
        <v>0.122279093379421</v>
      </c>
      <c r="EF129" s="17">
        <v>0.78291267101944995</v>
      </c>
      <c r="EG129" s="17">
        <v>1.27110369751292</v>
      </c>
      <c r="EH129" s="17">
        <v>0.43890491705339302</v>
      </c>
      <c r="EI129" s="17">
        <v>0.207218636539895</v>
      </c>
      <c r="EJ129" s="17">
        <v>3.1380485281952098E-3</v>
      </c>
      <c r="EK129" s="17">
        <v>0</v>
      </c>
      <c r="EL129" s="17">
        <v>0</v>
      </c>
      <c r="EM129" s="17">
        <v>0</v>
      </c>
      <c r="EN129" s="17">
        <v>0</v>
      </c>
      <c r="EO129" s="17">
        <v>0</v>
      </c>
      <c r="EP129" s="17">
        <v>0</v>
      </c>
      <c r="EQ129" s="17">
        <v>0</v>
      </c>
      <c r="ER129" s="17">
        <v>0</v>
      </c>
      <c r="ES129" s="17">
        <v>0</v>
      </c>
      <c r="ET129" s="17">
        <v>0</v>
      </c>
      <c r="EU129" s="17">
        <v>0</v>
      </c>
      <c r="EV129" s="17">
        <v>0</v>
      </c>
      <c r="EW129" s="17">
        <v>0</v>
      </c>
      <c r="EX129" s="17">
        <v>4.85002410478165E-2</v>
      </c>
      <c r="EY129" s="17">
        <v>0.12623675806548401</v>
      </c>
      <c r="EZ129" s="17">
        <v>0.43098480792312299</v>
      </c>
      <c r="FA129" s="17">
        <v>0.32229550195191398</v>
      </c>
      <c r="FB129" s="17">
        <v>0.42951990387165201</v>
      </c>
      <c r="FC129" s="17">
        <v>0.116106207864936</v>
      </c>
      <c r="FD129" s="17">
        <v>6.3575086422040501E-4</v>
      </c>
      <c r="FE129" s="17">
        <v>0</v>
      </c>
      <c r="FF129" s="17">
        <v>0</v>
      </c>
      <c r="FG129" s="17">
        <v>2.0108993984165702</v>
      </c>
      <c r="FH129" s="17">
        <v>0.105806472523001</v>
      </c>
      <c r="FI129" s="17">
        <v>9.9760448338812697</v>
      </c>
      <c r="FJ129" s="17">
        <v>0</v>
      </c>
      <c r="FK129" s="17">
        <v>0</v>
      </c>
      <c r="FL129" s="17">
        <v>0</v>
      </c>
      <c r="FM129" s="17">
        <v>5.6522000000000003E-2</v>
      </c>
      <c r="FN129" s="17">
        <v>0.57817886860792</v>
      </c>
      <c r="FO129" s="17">
        <v>0</v>
      </c>
      <c r="FP129" s="17">
        <v>0</v>
      </c>
      <c r="FQ129" s="17">
        <v>1.1484703472876401</v>
      </c>
      <c r="FR129" s="17">
        <v>0</v>
      </c>
      <c r="FS129" s="17">
        <v>0</v>
      </c>
      <c r="FT129" s="17">
        <v>0</v>
      </c>
      <c r="FU129" s="17">
        <v>0</v>
      </c>
      <c r="FV129" s="17">
        <v>0</v>
      </c>
      <c r="FW129" s="17">
        <v>0</v>
      </c>
      <c r="FX129" s="17">
        <v>8.5067472954264396</v>
      </c>
      <c r="FY129" s="17">
        <v>0</v>
      </c>
      <c r="FZ129" s="17">
        <v>0</v>
      </c>
      <c r="GA129" s="17">
        <v>1.19038018526089E-3</v>
      </c>
      <c r="GB129" s="17">
        <v>0</v>
      </c>
      <c r="GC129" s="17">
        <v>0</v>
      </c>
      <c r="GD129" s="17">
        <v>0</v>
      </c>
      <c r="GE129" s="17">
        <v>6.1943105662097704</v>
      </c>
      <c r="GF129" s="17">
        <v>5.8334807822172001</v>
      </c>
      <c r="GG129" s="17">
        <v>15.2554363582435</v>
      </c>
      <c r="GH129" s="17">
        <v>0</v>
      </c>
      <c r="GI129" s="17">
        <v>0.87502544999999998</v>
      </c>
      <c r="GJ129" s="17">
        <v>0</v>
      </c>
      <c r="GK129" s="17">
        <v>1.7123081683847201</v>
      </c>
      <c r="GL129" s="17">
        <v>8.1822146114321898E-3</v>
      </c>
      <c r="GM129" s="17">
        <v>0</v>
      </c>
      <c r="GN129" s="17">
        <v>0</v>
      </c>
      <c r="GO129" s="17">
        <v>0</v>
      </c>
      <c r="GP129" s="17">
        <v>0</v>
      </c>
      <c r="GQ129" s="29">
        <v>162.36287478254755</v>
      </c>
      <c r="GR129" s="29">
        <v>2608.9458762683698</v>
      </c>
      <c r="GS129" s="18">
        <v>2607.7970772267454</v>
      </c>
      <c r="GT129" s="18">
        <v>1.1487990416243561</v>
      </c>
      <c r="GU129" s="18">
        <v>0</v>
      </c>
      <c r="GV129" s="18">
        <v>0</v>
      </c>
      <c r="GW129" s="18">
        <v>0</v>
      </c>
      <c r="GX129" s="28">
        <v>58.363872713621554</v>
      </c>
      <c r="GY129" s="26">
        <v>0</v>
      </c>
      <c r="GZ129" s="26">
        <v>58.363872713621554</v>
      </c>
      <c r="HA129" s="18"/>
      <c r="HB129" s="29">
        <v>12.054527622903899</v>
      </c>
      <c r="HC129" s="47">
        <v>2841.727151387443</v>
      </c>
    </row>
    <row r="130" spans="2:211" s="14" customFormat="1" ht="17.25" customHeight="1" x14ac:dyDescent="0.25">
      <c r="B130" s="144" t="s">
        <v>465</v>
      </c>
      <c r="C130" s="145" t="s">
        <v>466</v>
      </c>
      <c r="D130" s="169">
        <v>0</v>
      </c>
      <c r="E130" s="169">
        <v>0</v>
      </c>
      <c r="F130" s="169">
        <v>0</v>
      </c>
      <c r="G130" s="169">
        <v>0</v>
      </c>
      <c r="H130" s="169">
        <v>0</v>
      </c>
      <c r="I130" s="169">
        <v>0</v>
      </c>
      <c r="J130" s="169">
        <v>0</v>
      </c>
      <c r="K130" s="169">
        <v>0</v>
      </c>
      <c r="L130" s="169">
        <v>0</v>
      </c>
      <c r="M130" s="169">
        <v>0</v>
      </c>
      <c r="N130" s="169">
        <v>0</v>
      </c>
      <c r="O130" s="169">
        <v>0</v>
      </c>
      <c r="P130" s="169">
        <v>0</v>
      </c>
      <c r="Q130" s="169">
        <v>0</v>
      </c>
      <c r="R130" s="169">
        <v>0</v>
      </c>
      <c r="S130" s="169">
        <v>0</v>
      </c>
      <c r="T130" s="169">
        <v>0</v>
      </c>
      <c r="U130" s="169">
        <v>0</v>
      </c>
      <c r="V130" s="169">
        <v>0</v>
      </c>
      <c r="W130" s="169">
        <v>0</v>
      </c>
      <c r="X130" s="169">
        <v>0</v>
      </c>
      <c r="Y130" s="169">
        <v>0</v>
      </c>
      <c r="Z130" s="169">
        <v>0</v>
      </c>
      <c r="AA130" s="169">
        <v>0</v>
      </c>
      <c r="AB130" s="169">
        <v>0</v>
      </c>
      <c r="AC130" s="169">
        <v>0</v>
      </c>
      <c r="AD130" s="169">
        <v>0</v>
      </c>
      <c r="AE130" s="17">
        <v>0.35488189291150402</v>
      </c>
      <c r="AF130" s="17">
        <v>0</v>
      </c>
      <c r="AG130" s="17">
        <v>0</v>
      </c>
      <c r="AH130" s="17">
        <v>0</v>
      </c>
      <c r="AI130" s="17">
        <v>0</v>
      </c>
      <c r="AJ130" s="17">
        <v>0</v>
      </c>
      <c r="AK130" s="17">
        <v>0</v>
      </c>
      <c r="AL130" s="17">
        <v>0</v>
      </c>
      <c r="AM130" s="17">
        <v>0</v>
      </c>
      <c r="AN130" s="17">
        <v>0</v>
      </c>
      <c r="AO130" s="17">
        <v>0</v>
      </c>
      <c r="AP130" s="17">
        <v>0</v>
      </c>
      <c r="AQ130" s="17">
        <v>0</v>
      </c>
      <c r="AR130" s="17">
        <v>0</v>
      </c>
      <c r="AS130" s="17">
        <v>0</v>
      </c>
      <c r="AT130" s="17">
        <v>0.153380937019267</v>
      </c>
      <c r="AU130" s="17">
        <v>0</v>
      </c>
      <c r="AV130" s="17">
        <v>0.36049482734067301</v>
      </c>
      <c r="AW130" s="17">
        <v>0</v>
      </c>
      <c r="AX130" s="17">
        <v>0</v>
      </c>
      <c r="AY130" s="17">
        <v>0</v>
      </c>
      <c r="AZ130" s="17">
        <v>0</v>
      </c>
      <c r="BA130" s="17">
        <v>0</v>
      </c>
      <c r="BB130" s="17">
        <v>0</v>
      </c>
      <c r="BC130" s="17">
        <v>0</v>
      </c>
      <c r="BD130" s="17">
        <v>0</v>
      </c>
      <c r="BE130" s="17">
        <v>0</v>
      </c>
      <c r="BF130" s="17">
        <v>0</v>
      </c>
      <c r="BG130" s="17">
        <v>0</v>
      </c>
      <c r="BH130" s="17">
        <v>0</v>
      </c>
      <c r="BI130" s="17">
        <v>0</v>
      </c>
      <c r="BJ130" s="17">
        <v>0</v>
      </c>
      <c r="BK130" s="17">
        <v>0</v>
      </c>
      <c r="BL130" s="17">
        <v>0</v>
      </c>
      <c r="BM130" s="17">
        <v>0</v>
      </c>
      <c r="BN130" s="17">
        <v>0</v>
      </c>
      <c r="BO130" s="17">
        <v>0</v>
      </c>
      <c r="BP130" s="17">
        <v>0</v>
      </c>
      <c r="BQ130" s="17">
        <v>0</v>
      </c>
      <c r="BR130" s="17">
        <v>0</v>
      </c>
      <c r="BS130" s="17">
        <v>0</v>
      </c>
      <c r="BT130" s="17">
        <v>0</v>
      </c>
      <c r="BU130" s="17">
        <v>0</v>
      </c>
      <c r="BV130" s="17">
        <v>0</v>
      </c>
      <c r="BW130" s="17">
        <v>0</v>
      </c>
      <c r="BX130" s="17">
        <v>0</v>
      </c>
      <c r="BY130" s="17">
        <v>0</v>
      </c>
      <c r="BZ130" s="17">
        <v>0</v>
      </c>
      <c r="CA130" s="17">
        <v>0</v>
      </c>
      <c r="CB130" s="17">
        <v>0</v>
      </c>
      <c r="CC130" s="17">
        <v>0</v>
      </c>
      <c r="CD130" s="17">
        <v>0</v>
      </c>
      <c r="CE130" s="17">
        <v>0</v>
      </c>
      <c r="CF130" s="17">
        <v>0</v>
      </c>
      <c r="CG130" s="17">
        <v>0</v>
      </c>
      <c r="CH130" s="17">
        <v>0</v>
      </c>
      <c r="CI130" s="17">
        <v>0</v>
      </c>
      <c r="CJ130" s="17">
        <v>0</v>
      </c>
      <c r="CK130" s="17">
        <v>0</v>
      </c>
      <c r="CL130" s="17">
        <v>0</v>
      </c>
      <c r="CM130" s="17">
        <v>0</v>
      </c>
      <c r="CN130" s="17">
        <v>0</v>
      </c>
      <c r="CO130" s="17">
        <v>0</v>
      </c>
      <c r="CP130" s="17">
        <v>0</v>
      </c>
      <c r="CQ130" s="17">
        <v>0</v>
      </c>
      <c r="CR130" s="17">
        <v>0</v>
      </c>
      <c r="CS130" s="17">
        <v>0</v>
      </c>
      <c r="CT130" s="17">
        <v>0</v>
      </c>
      <c r="CU130" s="17">
        <v>0</v>
      </c>
      <c r="CV130" s="17">
        <v>0.20929962640149599</v>
      </c>
      <c r="CW130" s="17">
        <v>0</v>
      </c>
      <c r="CX130" s="17">
        <v>1.8504393668146299</v>
      </c>
      <c r="CY130" s="17">
        <v>0</v>
      </c>
      <c r="CZ130" s="17">
        <v>0</v>
      </c>
      <c r="DA130" s="17">
        <v>0</v>
      </c>
      <c r="DB130" s="17">
        <v>9.1855672909840802</v>
      </c>
      <c r="DC130" s="17">
        <v>227.31722302080399</v>
      </c>
      <c r="DD130" s="17">
        <v>0.369979396361376</v>
      </c>
      <c r="DE130" s="17">
        <v>0</v>
      </c>
      <c r="DF130" s="17">
        <v>0</v>
      </c>
      <c r="DG130" s="17">
        <v>0</v>
      </c>
      <c r="DH130" s="17">
        <v>0</v>
      </c>
      <c r="DI130" s="17">
        <v>0</v>
      </c>
      <c r="DJ130" s="17">
        <v>0</v>
      </c>
      <c r="DK130" s="17">
        <v>0</v>
      </c>
      <c r="DL130" s="17">
        <v>0</v>
      </c>
      <c r="DM130" s="17">
        <v>0</v>
      </c>
      <c r="DN130" s="17">
        <v>0</v>
      </c>
      <c r="DO130" s="17">
        <v>0</v>
      </c>
      <c r="DP130" s="17">
        <v>0</v>
      </c>
      <c r="DQ130" s="17">
        <v>0</v>
      </c>
      <c r="DR130" s="17">
        <v>0</v>
      </c>
      <c r="DS130" s="17">
        <v>0</v>
      </c>
      <c r="DT130" s="17">
        <v>0</v>
      </c>
      <c r="DU130" s="17">
        <v>0</v>
      </c>
      <c r="DV130" s="17">
        <v>0</v>
      </c>
      <c r="DW130" s="17">
        <v>0</v>
      </c>
      <c r="DX130" s="17">
        <v>0</v>
      </c>
      <c r="DY130" s="17">
        <v>0</v>
      </c>
      <c r="DZ130" s="17">
        <v>9.5151795994668706E-2</v>
      </c>
      <c r="EA130" s="17">
        <v>0</v>
      </c>
      <c r="EB130" s="17">
        <v>0</v>
      </c>
      <c r="EC130" s="17">
        <v>0</v>
      </c>
      <c r="ED130" s="17">
        <v>0</v>
      </c>
      <c r="EE130" s="17">
        <v>3.7603932321955899E-2</v>
      </c>
      <c r="EF130" s="17">
        <v>0</v>
      </c>
      <c r="EG130" s="17">
        <v>0</v>
      </c>
      <c r="EH130" s="17">
        <v>0</v>
      </c>
      <c r="EI130" s="17">
        <v>0</v>
      </c>
      <c r="EJ130" s="17">
        <v>0</v>
      </c>
      <c r="EK130" s="17">
        <v>0</v>
      </c>
      <c r="EL130" s="17">
        <v>5.0283972753652701</v>
      </c>
      <c r="EM130" s="17">
        <v>0</v>
      </c>
      <c r="EN130" s="17">
        <v>0</v>
      </c>
      <c r="EO130" s="17">
        <v>0</v>
      </c>
      <c r="EP130" s="17">
        <v>0</v>
      </c>
      <c r="EQ130" s="17">
        <v>0</v>
      </c>
      <c r="ER130" s="17">
        <v>0</v>
      </c>
      <c r="ES130" s="17">
        <v>106.652102428804</v>
      </c>
      <c r="ET130" s="17">
        <v>0</v>
      </c>
      <c r="EU130" s="17">
        <v>2.0847274259975999</v>
      </c>
      <c r="EV130" s="17">
        <v>57.478458042568398</v>
      </c>
      <c r="EW130" s="17">
        <v>18.044698462666599</v>
      </c>
      <c r="EX130" s="17">
        <v>1.7814895818122602E-2</v>
      </c>
      <c r="EY130" s="17">
        <v>4.6066516911221003E-2</v>
      </c>
      <c r="EZ130" s="17">
        <v>1.54478777134437E-2</v>
      </c>
      <c r="FA130" s="17">
        <v>7.0222440708153006E-2</v>
      </c>
      <c r="FB130" s="17">
        <v>3.7443698863665997E-2</v>
      </c>
      <c r="FC130" s="17">
        <v>188.41569612109501</v>
      </c>
      <c r="FD130" s="17">
        <v>98.481597656994396</v>
      </c>
      <c r="FE130" s="17">
        <v>18.647083410607198</v>
      </c>
      <c r="FF130" s="17">
        <v>0</v>
      </c>
      <c r="FG130" s="17">
        <v>80.392492581312993</v>
      </c>
      <c r="FH130" s="17">
        <v>1.7808168762758001</v>
      </c>
      <c r="FI130" s="17">
        <v>0</v>
      </c>
      <c r="FJ130" s="17">
        <v>0</v>
      </c>
      <c r="FK130" s="17">
        <v>0</v>
      </c>
      <c r="FL130" s="17">
        <v>0</v>
      </c>
      <c r="FM130" s="17">
        <v>0</v>
      </c>
      <c r="FN130" s="17">
        <v>0</v>
      </c>
      <c r="FO130" s="17">
        <v>0</v>
      </c>
      <c r="FP130" s="17">
        <v>0</v>
      </c>
      <c r="FQ130" s="17">
        <v>0.58795494313417096</v>
      </c>
      <c r="FR130" s="17">
        <v>0</v>
      </c>
      <c r="FS130" s="17">
        <v>0</v>
      </c>
      <c r="FT130" s="17">
        <v>0</v>
      </c>
      <c r="FU130" s="17">
        <v>0</v>
      </c>
      <c r="FV130" s="17">
        <v>0</v>
      </c>
      <c r="FW130" s="17">
        <v>0</v>
      </c>
      <c r="FX130" s="17">
        <v>0</v>
      </c>
      <c r="FY130" s="17">
        <v>0</v>
      </c>
      <c r="FZ130" s="17">
        <v>0</v>
      </c>
      <c r="GA130" s="17">
        <v>0.27203586317209699</v>
      </c>
      <c r="GB130" s="17">
        <v>0</v>
      </c>
      <c r="GC130" s="17">
        <v>0</v>
      </c>
      <c r="GD130" s="17">
        <v>0</v>
      </c>
      <c r="GE130" s="17">
        <v>0</v>
      </c>
      <c r="GF130" s="17">
        <v>0</v>
      </c>
      <c r="GG130" s="17">
        <v>39.318902590795901</v>
      </c>
      <c r="GH130" s="17">
        <v>2.9019781400793102E-2</v>
      </c>
      <c r="GI130" s="17">
        <v>0</v>
      </c>
      <c r="GJ130" s="17">
        <v>0</v>
      </c>
      <c r="GK130" s="17">
        <v>0</v>
      </c>
      <c r="GL130" s="17">
        <v>0</v>
      </c>
      <c r="GM130" s="17">
        <v>0</v>
      </c>
      <c r="GN130" s="17">
        <v>0</v>
      </c>
      <c r="GO130" s="17">
        <v>10.3175372923638</v>
      </c>
      <c r="GP130" s="17">
        <v>0</v>
      </c>
      <c r="GQ130" s="29">
        <v>867.65253826952073</v>
      </c>
      <c r="GR130" s="29">
        <v>0</v>
      </c>
      <c r="GS130" s="18">
        <v>0</v>
      </c>
      <c r="GT130" s="18">
        <v>0</v>
      </c>
      <c r="GU130" s="18">
        <v>0</v>
      </c>
      <c r="GV130" s="18">
        <v>0</v>
      </c>
      <c r="GW130" s="18">
        <v>0</v>
      </c>
      <c r="GX130" s="28">
        <v>37.181667610603647</v>
      </c>
      <c r="GY130" s="26">
        <v>0</v>
      </c>
      <c r="GZ130" s="26">
        <v>37.181667610603647</v>
      </c>
      <c r="HA130" s="18"/>
      <c r="HB130" s="29">
        <v>127.150877868276</v>
      </c>
      <c r="HC130" s="47">
        <v>1031.9850837484005</v>
      </c>
    </row>
    <row r="131" spans="2:211" s="14" customFormat="1" ht="17.25" customHeight="1" x14ac:dyDescent="0.25">
      <c r="B131" s="144" t="s">
        <v>467</v>
      </c>
      <c r="C131" s="146" t="s">
        <v>468</v>
      </c>
      <c r="D131" s="169">
        <v>0</v>
      </c>
      <c r="E131" s="169">
        <v>0</v>
      </c>
      <c r="F131" s="169">
        <v>0</v>
      </c>
      <c r="G131" s="169">
        <v>0</v>
      </c>
      <c r="H131" s="169">
        <v>0</v>
      </c>
      <c r="I131" s="169">
        <v>0</v>
      </c>
      <c r="J131" s="169">
        <v>0</v>
      </c>
      <c r="K131" s="169">
        <v>0</v>
      </c>
      <c r="L131" s="169">
        <v>0</v>
      </c>
      <c r="M131" s="169">
        <v>0</v>
      </c>
      <c r="N131" s="169">
        <v>0</v>
      </c>
      <c r="O131" s="169">
        <v>0</v>
      </c>
      <c r="P131" s="169">
        <v>0</v>
      </c>
      <c r="Q131" s="169">
        <v>0</v>
      </c>
      <c r="R131" s="169">
        <v>0</v>
      </c>
      <c r="S131" s="169">
        <v>0</v>
      </c>
      <c r="T131" s="169">
        <v>0</v>
      </c>
      <c r="U131" s="169">
        <v>0</v>
      </c>
      <c r="V131" s="169">
        <v>0</v>
      </c>
      <c r="W131" s="169">
        <v>0</v>
      </c>
      <c r="X131" s="169">
        <v>0</v>
      </c>
      <c r="Y131" s="169">
        <v>0</v>
      </c>
      <c r="Z131" s="169">
        <v>0</v>
      </c>
      <c r="AA131" s="169">
        <v>0</v>
      </c>
      <c r="AB131" s="169">
        <v>0</v>
      </c>
      <c r="AC131" s="169">
        <v>0</v>
      </c>
      <c r="AD131" s="169">
        <v>0</v>
      </c>
      <c r="AE131" s="17">
        <v>0</v>
      </c>
      <c r="AF131" s="17">
        <v>0</v>
      </c>
      <c r="AG131" s="17">
        <v>0</v>
      </c>
      <c r="AH131" s="17">
        <v>0</v>
      </c>
      <c r="AI131" s="17">
        <v>0</v>
      </c>
      <c r="AJ131" s="17">
        <v>0</v>
      </c>
      <c r="AK131" s="17">
        <v>0</v>
      </c>
      <c r="AL131" s="17">
        <v>0</v>
      </c>
      <c r="AM131" s="17">
        <v>0</v>
      </c>
      <c r="AN131" s="17">
        <v>0</v>
      </c>
      <c r="AO131" s="17">
        <v>0</v>
      </c>
      <c r="AP131" s="17">
        <v>0</v>
      </c>
      <c r="AQ131" s="17">
        <v>0</v>
      </c>
      <c r="AR131" s="17">
        <v>0</v>
      </c>
      <c r="AS131" s="17">
        <v>0</v>
      </c>
      <c r="AT131" s="17">
        <v>1.14188729673765E-2</v>
      </c>
      <c r="AU131" s="17">
        <v>0</v>
      </c>
      <c r="AV131" s="17">
        <v>0</v>
      </c>
      <c r="AW131" s="17">
        <v>0</v>
      </c>
      <c r="AX131" s="17">
        <v>0</v>
      </c>
      <c r="AY131" s="17">
        <v>0</v>
      </c>
      <c r="AZ131" s="17">
        <v>0</v>
      </c>
      <c r="BA131" s="17">
        <v>0</v>
      </c>
      <c r="BB131" s="17">
        <v>0</v>
      </c>
      <c r="BC131" s="17">
        <v>0</v>
      </c>
      <c r="BD131" s="17">
        <v>0</v>
      </c>
      <c r="BE131" s="17">
        <v>0</v>
      </c>
      <c r="BF131" s="17">
        <v>0</v>
      </c>
      <c r="BG131" s="17">
        <v>0</v>
      </c>
      <c r="BH131" s="17">
        <v>0</v>
      </c>
      <c r="BI131" s="17">
        <v>0</v>
      </c>
      <c r="BJ131" s="17">
        <v>0</v>
      </c>
      <c r="BK131" s="17">
        <v>0</v>
      </c>
      <c r="BL131" s="17">
        <v>0</v>
      </c>
      <c r="BM131" s="17">
        <v>0</v>
      </c>
      <c r="BN131" s="17">
        <v>0</v>
      </c>
      <c r="BO131" s="17">
        <v>0</v>
      </c>
      <c r="BP131" s="17">
        <v>0</v>
      </c>
      <c r="BQ131" s="17">
        <v>0</v>
      </c>
      <c r="BR131" s="17">
        <v>0</v>
      </c>
      <c r="BS131" s="17">
        <v>0</v>
      </c>
      <c r="BT131" s="17">
        <v>0</v>
      </c>
      <c r="BU131" s="17">
        <v>0</v>
      </c>
      <c r="BV131" s="17">
        <v>0</v>
      </c>
      <c r="BW131" s="17">
        <v>0</v>
      </c>
      <c r="BX131" s="17">
        <v>0</v>
      </c>
      <c r="BY131" s="17">
        <v>0</v>
      </c>
      <c r="BZ131" s="17">
        <v>0</v>
      </c>
      <c r="CA131" s="17">
        <v>0</v>
      </c>
      <c r="CB131" s="17">
        <v>5.4964877999237098E-2</v>
      </c>
      <c r="CC131" s="17">
        <v>3.0129204468930101E-3</v>
      </c>
      <c r="CD131" s="17">
        <v>3.9584146835613697E-2</v>
      </c>
      <c r="CE131" s="17">
        <v>1.3459610594582099E-2</v>
      </c>
      <c r="CF131" s="17">
        <v>0</v>
      </c>
      <c r="CG131" s="17">
        <v>0</v>
      </c>
      <c r="CH131" s="17">
        <v>0</v>
      </c>
      <c r="CI131" s="17">
        <v>0</v>
      </c>
      <c r="CJ131" s="17">
        <v>0</v>
      </c>
      <c r="CK131" s="17">
        <v>0</v>
      </c>
      <c r="CL131" s="17">
        <v>0</v>
      </c>
      <c r="CM131" s="17">
        <v>0</v>
      </c>
      <c r="CN131" s="17">
        <v>0</v>
      </c>
      <c r="CO131" s="17">
        <v>0</v>
      </c>
      <c r="CP131" s="17">
        <v>0</v>
      </c>
      <c r="CQ131" s="17">
        <v>0</v>
      </c>
      <c r="CR131" s="17">
        <v>0</v>
      </c>
      <c r="CS131" s="17">
        <v>0</v>
      </c>
      <c r="CT131" s="17">
        <v>0</v>
      </c>
      <c r="CU131" s="17">
        <v>0</v>
      </c>
      <c r="CV131" s="17">
        <v>0.25032874249440901</v>
      </c>
      <c r="CW131" s="17">
        <v>0</v>
      </c>
      <c r="CX131" s="17">
        <v>0</v>
      </c>
      <c r="CY131" s="17">
        <v>7.7960835666813805E-4</v>
      </c>
      <c r="CZ131" s="17">
        <v>0</v>
      </c>
      <c r="DA131" s="17">
        <v>0</v>
      </c>
      <c r="DB131" s="17">
        <v>52.9693456515351</v>
      </c>
      <c r="DC131" s="17">
        <v>441.771531677729</v>
      </c>
      <c r="DD131" s="17">
        <v>0</v>
      </c>
      <c r="DE131" s="17">
        <v>0</v>
      </c>
      <c r="DF131" s="17">
        <v>0</v>
      </c>
      <c r="DG131" s="17">
        <v>0</v>
      </c>
      <c r="DH131" s="17">
        <v>0.88372842747597702</v>
      </c>
      <c r="DI131" s="17">
        <v>0.80934908132385297</v>
      </c>
      <c r="DJ131" s="17">
        <v>0</v>
      </c>
      <c r="DK131" s="17">
        <v>0</v>
      </c>
      <c r="DL131" s="17">
        <v>0</v>
      </c>
      <c r="DM131" s="17">
        <v>0</v>
      </c>
      <c r="DN131" s="17">
        <v>4.9017000765174501</v>
      </c>
      <c r="DO131" s="17">
        <v>0</v>
      </c>
      <c r="DP131" s="17">
        <v>0</v>
      </c>
      <c r="DQ131" s="17">
        <v>0</v>
      </c>
      <c r="DR131" s="17">
        <v>0</v>
      </c>
      <c r="DS131" s="17">
        <v>0</v>
      </c>
      <c r="DT131" s="17">
        <v>0</v>
      </c>
      <c r="DU131" s="17">
        <v>0</v>
      </c>
      <c r="DV131" s="17">
        <v>0</v>
      </c>
      <c r="DW131" s="17">
        <v>0</v>
      </c>
      <c r="DX131" s="17">
        <v>0</v>
      </c>
      <c r="DY131" s="17">
        <v>0</v>
      </c>
      <c r="DZ131" s="17">
        <v>0</v>
      </c>
      <c r="EA131" s="17">
        <v>0</v>
      </c>
      <c r="EB131" s="17">
        <v>0</v>
      </c>
      <c r="EC131" s="17">
        <v>0</v>
      </c>
      <c r="ED131" s="17">
        <v>0</v>
      </c>
      <c r="EE131" s="17">
        <v>0</v>
      </c>
      <c r="EF131" s="17">
        <v>0</v>
      </c>
      <c r="EG131" s="17">
        <v>0</v>
      </c>
      <c r="EH131" s="17">
        <v>0</v>
      </c>
      <c r="EI131" s="17">
        <v>0</v>
      </c>
      <c r="EJ131" s="17">
        <v>0</v>
      </c>
      <c r="EK131" s="17">
        <v>0</v>
      </c>
      <c r="EL131" s="17">
        <v>0</v>
      </c>
      <c r="EM131" s="17">
        <v>0</v>
      </c>
      <c r="EN131" s="17">
        <v>0</v>
      </c>
      <c r="EO131" s="17">
        <v>0</v>
      </c>
      <c r="EP131" s="17">
        <v>0</v>
      </c>
      <c r="EQ131" s="17">
        <v>0</v>
      </c>
      <c r="ER131" s="17">
        <v>5.2814635515030801E-2</v>
      </c>
      <c r="ES131" s="17">
        <v>701.92936354145195</v>
      </c>
      <c r="ET131" s="17">
        <v>0</v>
      </c>
      <c r="EU131" s="17">
        <v>2.79563147317788E-2</v>
      </c>
      <c r="EV131" s="17">
        <v>17.810498533524299</v>
      </c>
      <c r="EW131" s="17">
        <v>0</v>
      </c>
      <c r="EX131" s="17">
        <v>0</v>
      </c>
      <c r="EY131" s="17">
        <v>0</v>
      </c>
      <c r="EZ131" s="17">
        <v>0</v>
      </c>
      <c r="FA131" s="17">
        <v>0</v>
      </c>
      <c r="FB131" s="17">
        <v>0</v>
      </c>
      <c r="FC131" s="17">
        <v>51.638831066877799</v>
      </c>
      <c r="FD131" s="17">
        <v>36.641175111305898</v>
      </c>
      <c r="FE131" s="17">
        <v>0</v>
      </c>
      <c r="FF131" s="17">
        <v>0</v>
      </c>
      <c r="FG131" s="17">
        <v>5.3472167361629998E-2</v>
      </c>
      <c r="FH131" s="17">
        <v>0</v>
      </c>
      <c r="FI131" s="17">
        <v>0</v>
      </c>
      <c r="FJ131" s="17">
        <v>0</v>
      </c>
      <c r="FK131" s="17">
        <v>0</v>
      </c>
      <c r="FL131" s="17">
        <v>0</v>
      </c>
      <c r="FM131" s="17">
        <v>0</v>
      </c>
      <c r="FN131" s="17">
        <v>0</v>
      </c>
      <c r="FO131" s="17">
        <v>0</v>
      </c>
      <c r="FP131" s="17">
        <v>0</v>
      </c>
      <c r="FQ131" s="17">
        <v>0</v>
      </c>
      <c r="FR131" s="17">
        <v>0</v>
      </c>
      <c r="FS131" s="17">
        <v>0</v>
      </c>
      <c r="FT131" s="17">
        <v>0</v>
      </c>
      <c r="FU131" s="17">
        <v>0</v>
      </c>
      <c r="FV131" s="17">
        <v>0</v>
      </c>
      <c r="FW131" s="17">
        <v>0</v>
      </c>
      <c r="FX131" s="17">
        <v>0</v>
      </c>
      <c r="FY131" s="17">
        <v>0</v>
      </c>
      <c r="FZ131" s="17">
        <v>0</v>
      </c>
      <c r="GA131" s="17">
        <v>0</v>
      </c>
      <c r="GB131" s="17">
        <v>0</v>
      </c>
      <c r="GC131" s="17">
        <v>0</v>
      </c>
      <c r="GD131" s="17">
        <v>0</v>
      </c>
      <c r="GE131" s="17">
        <v>0</v>
      </c>
      <c r="GF131" s="17">
        <v>0</v>
      </c>
      <c r="GG131" s="17">
        <v>0</v>
      </c>
      <c r="GH131" s="17">
        <v>3.9912644895730397E-2</v>
      </c>
      <c r="GI131" s="17">
        <v>0</v>
      </c>
      <c r="GJ131" s="17">
        <v>0</v>
      </c>
      <c r="GK131" s="17">
        <v>0.66196934127987395</v>
      </c>
      <c r="GL131" s="17">
        <v>0</v>
      </c>
      <c r="GM131" s="17">
        <v>0</v>
      </c>
      <c r="GN131" s="17">
        <v>0</v>
      </c>
      <c r="GO131" s="17">
        <v>0</v>
      </c>
      <c r="GP131" s="17">
        <v>0</v>
      </c>
      <c r="GQ131" s="29">
        <v>1310.5651970512204</v>
      </c>
      <c r="GR131" s="29">
        <v>70.876062492140605</v>
      </c>
      <c r="GS131" s="18">
        <v>70.876062492140605</v>
      </c>
      <c r="GT131" s="18">
        <v>0</v>
      </c>
      <c r="GU131" s="18">
        <v>0</v>
      </c>
      <c r="GV131" s="18">
        <v>0</v>
      </c>
      <c r="GW131" s="18">
        <v>0</v>
      </c>
      <c r="GX131" s="28">
        <v>-38.718111974463611</v>
      </c>
      <c r="GY131" s="26">
        <v>0</v>
      </c>
      <c r="GZ131" s="26">
        <v>-38.718111974463611</v>
      </c>
      <c r="HA131" s="18"/>
      <c r="HB131" s="29">
        <v>65.101560599999999</v>
      </c>
      <c r="HC131" s="47">
        <v>1407.8247081688974</v>
      </c>
    </row>
    <row r="132" spans="2:211" s="14" customFormat="1" ht="17.25" customHeight="1" x14ac:dyDescent="0.25">
      <c r="B132" s="144" t="s">
        <v>469</v>
      </c>
      <c r="C132" s="146" t="s">
        <v>2066</v>
      </c>
      <c r="D132" s="169">
        <v>0</v>
      </c>
      <c r="E132" s="169">
        <v>0</v>
      </c>
      <c r="F132" s="169">
        <v>0</v>
      </c>
      <c r="G132" s="169">
        <v>0</v>
      </c>
      <c r="H132" s="169">
        <v>0</v>
      </c>
      <c r="I132" s="169">
        <v>0</v>
      </c>
      <c r="J132" s="169">
        <v>0</v>
      </c>
      <c r="K132" s="169">
        <v>0</v>
      </c>
      <c r="L132" s="169">
        <v>0</v>
      </c>
      <c r="M132" s="169">
        <v>0</v>
      </c>
      <c r="N132" s="169">
        <v>0</v>
      </c>
      <c r="O132" s="169">
        <v>0</v>
      </c>
      <c r="P132" s="169">
        <v>0</v>
      </c>
      <c r="Q132" s="169">
        <v>0</v>
      </c>
      <c r="R132" s="169">
        <v>0</v>
      </c>
      <c r="S132" s="169">
        <v>0</v>
      </c>
      <c r="T132" s="169">
        <v>0</v>
      </c>
      <c r="U132" s="169">
        <v>0</v>
      </c>
      <c r="V132" s="169">
        <v>0</v>
      </c>
      <c r="W132" s="169">
        <v>0</v>
      </c>
      <c r="X132" s="169">
        <v>0</v>
      </c>
      <c r="Y132" s="169">
        <v>0</v>
      </c>
      <c r="Z132" s="169">
        <v>0</v>
      </c>
      <c r="AA132" s="169">
        <v>0</v>
      </c>
      <c r="AB132" s="169">
        <v>0</v>
      </c>
      <c r="AC132" s="169">
        <v>0</v>
      </c>
      <c r="AD132" s="169">
        <v>0</v>
      </c>
      <c r="AE132" s="17">
        <v>0</v>
      </c>
      <c r="AF132" s="17">
        <v>0</v>
      </c>
      <c r="AG132" s="17">
        <v>0</v>
      </c>
      <c r="AH132" s="17">
        <v>0</v>
      </c>
      <c r="AI132" s="17">
        <v>0</v>
      </c>
      <c r="AJ132" s="17">
        <v>0</v>
      </c>
      <c r="AK132" s="17">
        <v>0</v>
      </c>
      <c r="AL132" s="17">
        <v>0</v>
      </c>
      <c r="AM132" s="17">
        <v>0</v>
      </c>
      <c r="AN132" s="17">
        <v>0</v>
      </c>
      <c r="AO132" s="17">
        <v>0</v>
      </c>
      <c r="AP132" s="17">
        <v>0</v>
      </c>
      <c r="AQ132" s="17">
        <v>0</v>
      </c>
      <c r="AR132" s="17">
        <v>0</v>
      </c>
      <c r="AS132" s="17">
        <v>0</v>
      </c>
      <c r="AT132" s="17">
        <v>0</v>
      </c>
      <c r="AU132" s="17">
        <v>0</v>
      </c>
      <c r="AV132" s="17">
        <v>0</v>
      </c>
      <c r="AW132" s="17">
        <v>0</v>
      </c>
      <c r="AX132" s="17">
        <v>0</v>
      </c>
      <c r="AY132" s="17">
        <v>0</v>
      </c>
      <c r="AZ132" s="17">
        <v>0</v>
      </c>
      <c r="BA132" s="17">
        <v>0</v>
      </c>
      <c r="BB132" s="17">
        <v>0</v>
      </c>
      <c r="BC132" s="17">
        <v>0</v>
      </c>
      <c r="BD132" s="17">
        <v>0</v>
      </c>
      <c r="BE132" s="17">
        <v>0</v>
      </c>
      <c r="BF132" s="17">
        <v>0</v>
      </c>
      <c r="BG132" s="17">
        <v>0</v>
      </c>
      <c r="BH132" s="17">
        <v>0</v>
      </c>
      <c r="BI132" s="17">
        <v>0</v>
      </c>
      <c r="BJ132" s="17">
        <v>0</v>
      </c>
      <c r="BK132" s="17">
        <v>0</v>
      </c>
      <c r="BL132" s="17">
        <v>0</v>
      </c>
      <c r="BM132" s="17">
        <v>0</v>
      </c>
      <c r="BN132" s="17">
        <v>0</v>
      </c>
      <c r="BO132" s="17">
        <v>0</v>
      </c>
      <c r="BP132" s="17">
        <v>0</v>
      </c>
      <c r="BQ132" s="17">
        <v>0</v>
      </c>
      <c r="BR132" s="17">
        <v>0</v>
      </c>
      <c r="BS132" s="17">
        <v>0</v>
      </c>
      <c r="BT132" s="17">
        <v>0</v>
      </c>
      <c r="BU132" s="17">
        <v>0</v>
      </c>
      <c r="BV132" s="17">
        <v>0</v>
      </c>
      <c r="BW132" s="17">
        <v>0</v>
      </c>
      <c r="BX132" s="17">
        <v>0</v>
      </c>
      <c r="BY132" s="17">
        <v>0</v>
      </c>
      <c r="BZ132" s="17">
        <v>0</v>
      </c>
      <c r="CA132" s="17">
        <v>0</v>
      </c>
      <c r="CB132" s="17">
        <v>0</v>
      </c>
      <c r="CC132" s="17">
        <v>0</v>
      </c>
      <c r="CD132" s="17">
        <v>0</v>
      </c>
      <c r="CE132" s="17">
        <v>0</v>
      </c>
      <c r="CF132" s="17">
        <v>0</v>
      </c>
      <c r="CG132" s="17">
        <v>0</v>
      </c>
      <c r="CH132" s="17">
        <v>0</v>
      </c>
      <c r="CI132" s="17">
        <v>0</v>
      </c>
      <c r="CJ132" s="17">
        <v>0</v>
      </c>
      <c r="CK132" s="17">
        <v>0</v>
      </c>
      <c r="CL132" s="17">
        <v>0</v>
      </c>
      <c r="CM132" s="17">
        <v>0</v>
      </c>
      <c r="CN132" s="17">
        <v>0</v>
      </c>
      <c r="CO132" s="17">
        <v>0</v>
      </c>
      <c r="CP132" s="17">
        <v>0</v>
      </c>
      <c r="CQ132" s="17">
        <v>0</v>
      </c>
      <c r="CR132" s="17">
        <v>0</v>
      </c>
      <c r="CS132" s="17">
        <v>0</v>
      </c>
      <c r="CT132" s="17">
        <v>0</v>
      </c>
      <c r="CU132" s="17">
        <v>0</v>
      </c>
      <c r="CV132" s="17">
        <v>0</v>
      </c>
      <c r="CW132" s="17">
        <v>0</v>
      </c>
      <c r="CX132" s="17">
        <v>0</v>
      </c>
      <c r="CY132" s="17">
        <v>0</v>
      </c>
      <c r="CZ132" s="17">
        <v>0</v>
      </c>
      <c r="DA132" s="17">
        <v>0</v>
      </c>
      <c r="DB132" s="17">
        <v>0</v>
      </c>
      <c r="DC132" s="17">
        <v>0</v>
      </c>
      <c r="DD132" s="17">
        <v>0</v>
      </c>
      <c r="DE132" s="17">
        <v>0</v>
      </c>
      <c r="DF132" s="17">
        <v>0</v>
      </c>
      <c r="DG132" s="17">
        <v>0</v>
      </c>
      <c r="DH132" s="17">
        <v>0</v>
      </c>
      <c r="DI132" s="17">
        <v>0</v>
      </c>
      <c r="DJ132" s="17">
        <v>0</v>
      </c>
      <c r="DK132" s="17">
        <v>0</v>
      </c>
      <c r="DL132" s="17">
        <v>0</v>
      </c>
      <c r="DM132" s="17">
        <v>0</v>
      </c>
      <c r="DN132" s="17">
        <v>0</v>
      </c>
      <c r="DO132" s="17">
        <v>0</v>
      </c>
      <c r="DP132" s="17">
        <v>0</v>
      </c>
      <c r="DQ132" s="17">
        <v>0</v>
      </c>
      <c r="DR132" s="17">
        <v>0</v>
      </c>
      <c r="DS132" s="17">
        <v>0</v>
      </c>
      <c r="DT132" s="17">
        <v>0</v>
      </c>
      <c r="DU132" s="17">
        <v>0</v>
      </c>
      <c r="DV132" s="17">
        <v>0</v>
      </c>
      <c r="DW132" s="17">
        <v>0</v>
      </c>
      <c r="DX132" s="17">
        <v>0</v>
      </c>
      <c r="DY132" s="17">
        <v>0</v>
      </c>
      <c r="DZ132" s="17">
        <v>0</v>
      </c>
      <c r="EA132" s="17">
        <v>0</v>
      </c>
      <c r="EB132" s="17">
        <v>0</v>
      </c>
      <c r="EC132" s="17">
        <v>0</v>
      </c>
      <c r="ED132" s="17">
        <v>0</v>
      </c>
      <c r="EE132" s="17">
        <v>0</v>
      </c>
      <c r="EF132" s="17">
        <v>0</v>
      </c>
      <c r="EG132" s="17">
        <v>0</v>
      </c>
      <c r="EH132" s="17">
        <v>0</v>
      </c>
      <c r="EI132" s="17">
        <v>0</v>
      </c>
      <c r="EJ132" s="17">
        <v>0</v>
      </c>
      <c r="EK132" s="17">
        <v>0</v>
      </c>
      <c r="EL132" s="17">
        <v>0</v>
      </c>
      <c r="EM132" s="17">
        <v>0</v>
      </c>
      <c r="EN132" s="17">
        <v>0</v>
      </c>
      <c r="EO132" s="17">
        <v>0</v>
      </c>
      <c r="EP132" s="17">
        <v>0</v>
      </c>
      <c r="EQ132" s="17">
        <v>0</v>
      </c>
      <c r="ER132" s="17">
        <v>0</v>
      </c>
      <c r="ES132" s="17">
        <v>0</v>
      </c>
      <c r="ET132" s="17">
        <v>0</v>
      </c>
      <c r="EU132" s="17">
        <v>0</v>
      </c>
      <c r="EV132" s="17">
        <v>0</v>
      </c>
      <c r="EW132" s="17">
        <v>0</v>
      </c>
      <c r="EX132" s="17">
        <v>9.0974808432341698E-3</v>
      </c>
      <c r="EY132" s="17">
        <v>0</v>
      </c>
      <c r="EZ132" s="17">
        <v>0</v>
      </c>
      <c r="FA132" s="17">
        <v>0</v>
      </c>
      <c r="FB132" s="17">
        <v>0</v>
      </c>
      <c r="FC132" s="17">
        <v>738.532705883311</v>
      </c>
      <c r="FD132" s="17">
        <v>246.05690558728401</v>
      </c>
      <c r="FE132" s="17">
        <v>47.889209408492299</v>
      </c>
      <c r="FF132" s="17">
        <v>0</v>
      </c>
      <c r="FG132" s="17">
        <v>76.137380745293896</v>
      </c>
      <c r="FH132" s="17">
        <v>0</v>
      </c>
      <c r="FI132" s="17">
        <v>0</v>
      </c>
      <c r="FJ132" s="17">
        <v>0</v>
      </c>
      <c r="FK132" s="17">
        <v>0</v>
      </c>
      <c r="FL132" s="17">
        <v>0</v>
      </c>
      <c r="FM132" s="17">
        <v>0</v>
      </c>
      <c r="FN132" s="17">
        <v>0</v>
      </c>
      <c r="FO132" s="17">
        <v>0</v>
      </c>
      <c r="FP132" s="17">
        <v>0</v>
      </c>
      <c r="FQ132" s="17">
        <v>0</v>
      </c>
      <c r="FR132" s="17">
        <v>0</v>
      </c>
      <c r="FS132" s="17">
        <v>0</v>
      </c>
      <c r="FT132" s="17">
        <v>0</v>
      </c>
      <c r="FU132" s="17">
        <v>0</v>
      </c>
      <c r="FV132" s="17">
        <v>0</v>
      </c>
      <c r="FW132" s="17">
        <v>0</v>
      </c>
      <c r="FX132" s="17">
        <v>0</v>
      </c>
      <c r="FY132" s="17">
        <v>0</v>
      </c>
      <c r="FZ132" s="17">
        <v>0</v>
      </c>
      <c r="GA132" s="17">
        <v>0.76113688731277995</v>
      </c>
      <c r="GB132" s="17">
        <v>0</v>
      </c>
      <c r="GC132" s="17">
        <v>0</v>
      </c>
      <c r="GD132" s="17">
        <v>0</v>
      </c>
      <c r="GE132" s="17">
        <v>0</v>
      </c>
      <c r="GF132" s="17">
        <v>0</v>
      </c>
      <c r="GG132" s="17">
        <v>20.177168105997701</v>
      </c>
      <c r="GH132" s="17">
        <v>1.12003225483178E-2</v>
      </c>
      <c r="GI132" s="17">
        <v>2.2529599940000001E-3</v>
      </c>
      <c r="GJ132" s="17">
        <v>0</v>
      </c>
      <c r="GK132" s="17">
        <v>1.23954133818109</v>
      </c>
      <c r="GL132" s="17">
        <v>0</v>
      </c>
      <c r="GM132" s="17">
        <v>0</v>
      </c>
      <c r="GN132" s="17">
        <v>0</v>
      </c>
      <c r="GO132" s="17">
        <v>0</v>
      </c>
      <c r="GP132" s="17">
        <v>0</v>
      </c>
      <c r="GQ132" s="29">
        <v>1130.8165987192613</v>
      </c>
      <c r="GR132" s="29">
        <v>0</v>
      </c>
      <c r="GS132" s="18">
        <v>0</v>
      </c>
      <c r="GT132" s="18">
        <v>0</v>
      </c>
      <c r="GU132" s="18">
        <v>0</v>
      </c>
      <c r="GV132" s="18">
        <v>0</v>
      </c>
      <c r="GW132" s="18">
        <v>0</v>
      </c>
      <c r="GX132" s="28">
        <v>1.2316325126623322</v>
      </c>
      <c r="GY132" s="26">
        <v>0</v>
      </c>
      <c r="GZ132" s="26">
        <v>1.2316325126623322</v>
      </c>
      <c r="HA132" s="18"/>
      <c r="HB132" s="29">
        <v>131.212224200252</v>
      </c>
      <c r="HC132" s="47">
        <v>1263.2604554321756</v>
      </c>
    </row>
    <row r="133" spans="2:211" s="14" customFormat="1" ht="17.25" customHeight="1" x14ac:dyDescent="0.25">
      <c r="B133" s="144" t="s">
        <v>471</v>
      </c>
      <c r="C133" s="146" t="s">
        <v>472</v>
      </c>
      <c r="D133" s="169">
        <v>0</v>
      </c>
      <c r="E133" s="169">
        <v>0</v>
      </c>
      <c r="F133" s="169">
        <v>0</v>
      </c>
      <c r="G133" s="169">
        <v>0</v>
      </c>
      <c r="H133" s="169">
        <v>0</v>
      </c>
      <c r="I133" s="169">
        <v>0</v>
      </c>
      <c r="J133" s="169">
        <v>0</v>
      </c>
      <c r="K133" s="169">
        <v>0</v>
      </c>
      <c r="L133" s="169">
        <v>0</v>
      </c>
      <c r="M133" s="169">
        <v>0</v>
      </c>
      <c r="N133" s="169">
        <v>0</v>
      </c>
      <c r="O133" s="169">
        <v>0</v>
      </c>
      <c r="P133" s="169">
        <v>2.38709722617566E-2</v>
      </c>
      <c r="Q133" s="169">
        <v>0</v>
      </c>
      <c r="R133" s="169">
        <v>0</v>
      </c>
      <c r="S133" s="169">
        <v>2.62367428531903E-4</v>
      </c>
      <c r="T133" s="169">
        <v>0</v>
      </c>
      <c r="U133" s="169">
        <v>0</v>
      </c>
      <c r="V133" s="169">
        <v>0</v>
      </c>
      <c r="W133" s="169">
        <v>7.8241399233914199</v>
      </c>
      <c r="X133" s="169">
        <v>5.6840664031547101</v>
      </c>
      <c r="Y133" s="169">
        <v>0</v>
      </c>
      <c r="Z133" s="169">
        <v>0</v>
      </c>
      <c r="AA133" s="169">
        <v>0</v>
      </c>
      <c r="AB133" s="169">
        <v>0</v>
      </c>
      <c r="AC133" s="169">
        <v>0</v>
      </c>
      <c r="AD133" s="169">
        <v>0</v>
      </c>
      <c r="AE133" s="17">
        <v>6.6850401482410103E-3</v>
      </c>
      <c r="AF133" s="17">
        <v>0</v>
      </c>
      <c r="AG133" s="17">
        <v>0</v>
      </c>
      <c r="AH133" s="17">
        <v>0</v>
      </c>
      <c r="AI133" s="17">
        <v>0</v>
      </c>
      <c r="AJ133" s="17">
        <v>0</v>
      </c>
      <c r="AK133" s="17">
        <v>3.2810949291047699E-2</v>
      </c>
      <c r="AL133" s="17">
        <v>0</v>
      </c>
      <c r="AM133" s="17">
        <v>0</v>
      </c>
      <c r="AN133" s="17">
        <v>0</v>
      </c>
      <c r="AO133" s="17">
        <v>8.6555319126102995E-2</v>
      </c>
      <c r="AP133" s="17">
        <v>0</v>
      </c>
      <c r="AQ133" s="17">
        <v>0.163813732118782</v>
      </c>
      <c r="AR133" s="17">
        <v>0</v>
      </c>
      <c r="AS133" s="17">
        <v>0</v>
      </c>
      <c r="AT133" s="17">
        <v>0</v>
      </c>
      <c r="AU133" s="17">
        <v>0</v>
      </c>
      <c r="AV133" s="17">
        <v>0</v>
      </c>
      <c r="AW133" s="17">
        <v>0</v>
      </c>
      <c r="AX133" s="17">
        <v>0</v>
      </c>
      <c r="AY133" s="17">
        <v>0</v>
      </c>
      <c r="AZ133" s="17">
        <v>0</v>
      </c>
      <c r="BA133" s="17">
        <v>0</v>
      </c>
      <c r="BB133" s="17">
        <v>0</v>
      </c>
      <c r="BC133" s="17">
        <v>0</v>
      </c>
      <c r="BD133" s="17">
        <v>0</v>
      </c>
      <c r="BE133" s="17">
        <v>0</v>
      </c>
      <c r="BF133" s="17">
        <v>0</v>
      </c>
      <c r="BG133" s="17">
        <v>0</v>
      </c>
      <c r="BH133" s="17">
        <v>0</v>
      </c>
      <c r="BI133" s="17">
        <v>0</v>
      </c>
      <c r="BJ133" s="17">
        <v>0</v>
      </c>
      <c r="BK133" s="17">
        <v>0</v>
      </c>
      <c r="BL133" s="17">
        <v>0</v>
      </c>
      <c r="BM133" s="17">
        <v>0</v>
      </c>
      <c r="BN133" s="17">
        <v>0</v>
      </c>
      <c r="BO133" s="17">
        <v>5.5141493679344604</v>
      </c>
      <c r="BP133" s="17">
        <v>0</v>
      </c>
      <c r="BQ133" s="17">
        <v>0</v>
      </c>
      <c r="BR133" s="17">
        <v>0</v>
      </c>
      <c r="BS133" s="17">
        <v>0</v>
      </c>
      <c r="BT133" s="17">
        <v>0</v>
      </c>
      <c r="BU133" s="17">
        <v>0</v>
      </c>
      <c r="BV133" s="17">
        <v>0</v>
      </c>
      <c r="BW133" s="17">
        <v>0</v>
      </c>
      <c r="BX133" s="17">
        <v>0</v>
      </c>
      <c r="BY133" s="17">
        <v>0</v>
      </c>
      <c r="BZ133" s="17">
        <v>0</v>
      </c>
      <c r="CA133" s="17">
        <v>0</v>
      </c>
      <c r="CB133" s="17">
        <v>0</v>
      </c>
      <c r="CC133" s="17">
        <v>0</v>
      </c>
      <c r="CD133" s="17">
        <v>0</v>
      </c>
      <c r="CE133" s="17">
        <v>0</v>
      </c>
      <c r="CF133" s="17">
        <v>0</v>
      </c>
      <c r="CG133" s="17">
        <v>0</v>
      </c>
      <c r="CH133" s="17">
        <v>0</v>
      </c>
      <c r="CI133" s="17">
        <v>0</v>
      </c>
      <c r="CJ133" s="17">
        <v>0</v>
      </c>
      <c r="CK133" s="17">
        <v>0</v>
      </c>
      <c r="CL133" s="17">
        <v>0</v>
      </c>
      <c r="CM133" s="17">
        <v>0</v>
      </c>
      <c r="CN133" s="17">
        <v>1.9605472087860101</v>
      </c>
      <c r="CO133" s="17">
        <v>0</v>
      </c>
      <c r="CP133" s="17">
        <v>0</v>
      </c>
      <c r="CQ133" s="17">
        <v>0</v>
      </c>
      <c r="CR133" s="17">
        <v>0</v>
      </c>
      <c r="CS133" s="17">
        <v>0</v>
      </c>
      <c r="CT133" s="17">
        <v>0</v>
      </c>
      <c r="CU133" s="17">
        <v>0</v>
      </c>
      <c r="CV133" s="17">
        <v>0</v>
      </c>
      <c r="CW133" s="17">
        <v>0</v>
      </c>
      <c r="CX133" s="17">
        <v>0</v>
      </c>
      <c r="CY133" s="17">
        <v>0</v>
      </c>
      <c r="CZ133" s="17">
        <v>0</v>
      </c>
      <c r="DA133" s="17">
        <v>0</v>
      </c>
      <c r="DB133" s="17">
        <v>0</v>
      </c>
      <c r="DC133" s="17">
        <v>0</v>
      </c>
      <c r="DD133" s="17">
        <v>0</v>
      </c>
      <c r="DE133" s="17">
        <v>0</v>
      </c>
      <c r="DF133" s="17">
        <v>0</v>
      </c>
      <c r="DG133" s="17">
        <v>0</v>
      </c>
      <c r="DH133" s="17">
        <v>0</v>
      </c>
      <c r="DI133" s="17">
        <v>0</v>
      </c>
      <c r="DJ133" s="17">
        <v>0</v>
      </c>
      <c r="DK133" s="17">
        <v>0</v>
      </c>
      <c r="DL133" s="17">
        <v>0</v>
      </c>
      <c r="DM133" s="17">
        <v>0</v>
      </c>
      <c r="DN133" s="17">
        <v>0</v>
      </c>
      <c r="DO133" s="17">
        <v>0</v>
      </c>
      <c r="DP133" s="17">
        <v>0</v>
      </c>
      <c r="DQ133" s="17">
        <v>0</v>
      </c>
      <c r="DR133" s="17">
        <v>0</v>
      </c>
      <c r="DS133" s="17">
        <v>0</v>
      </c>
      <c r="DT133" s="17">
        <v>0</v>
      </c>
      <c r="DU133" s="17">
        <v>0</v>
      </c>
      <c r="DV133" s="17">
        <v>0</v>
      </c>
      <c r="DW133" s="17">
        <v>0</v>
      </c>
      <c r="DX133" s="17">
        <v>0</v>
      </c>
      <c r="DY133" s="17">
        <v>0</v>
      </c>
      <c r="DZ133" s="17">
        <v>0</v>
      </c>
      <c r="EA133" s="17">
        <v>0</v>
      </c>
      <c r="EB133" s="17">
        <v>0</v>
      </c>
      <c r="EC133" s="17">
        <v>0</v>
      </c>
      <c r="ED133" s="17">
        <v>0</v>
      </c>
      <c r="EE133" s="17">
        <v>0</v>
      </c>
      <c r="EF133" s="17">
        <v>0</v>
      </c>
      <c r="EG133" s="17">
        <v>0</v>
      </c>
      <c r="EH133" s="17">
        <v>0</v>
      </c>
      <c r="EI133" s="17">
        <v>0</v>
      </c>
      <c r="EJ133" s="17">
        <v>0</v>
      </c>
      <c r="EK133" s="17">
        <v>0</v>
      </c>
      <c r="EL133" s="17">
        <v>0</v>
      </c>
      <c r="EM133" s="17">
        <v>0</v>
      </c>
      <c r="EN133" s="17">
        <v>0</v>
      </c>
      <c r="EO133" s="17">
        <v>4.68784040499916E-2</v>
      </c>
      <c r="EP133" s="17">
        <v>0</v>
      </c>
      <c r="EQ133" s="17">
        <v>0</v>
      </c>
      <c r="ER133" s="17">
        <v>0</v>
      </c>
      <c r="ES133" s="17">
        <v>0</v>
      </c>
      <c r="ET133" s="17">
        <v>0</v>
      </c>
      <c r="EU133" s="17">
        <v>0</v>
      </c>
      <c r="EV133" s="17">
        <v>0</v>
      </c>
      <c r="EW133" s="17">
        <v>0</v>
      </c>
      <c r="EX133" s="17">
        <v>0</v>
      </c>
      <c r="EY133" s="17">
        <v>0</v>
      </c>
      <c r="EZ133" s="17">
        <v>0</v>
      </c>
      <c r="FA133" s="17">
        <v>0</v>
      </c>
      <c r="FB133" s="17">
        <v>0</v>
      </c>
      <c r="FC133" s="17">
        <v>0</v>
      </c>
      <c r="FD133" s="17">
        <v>0</v>
      </c>
      <c r="FE133" s="17">
        <v>0</v>
      </c>
      <c r="FF133" s="17">
        <v>0</v>
      </c>
      <c r="FG133" s="17">
        <v>0</v>
      </c>
      <c r="FH133" s="17">
        <v>0</v>
      </c>
      <c r="FI133" s="17">
        <v>0</v>
      </c>
      <c r="FJ133" s="17">
        <v>0</v>
      </c>
      <c r="FK133" s="17">
        <v>0</v>
      </c>
      <c r="FL133" s="17">
        <v>0</v>
      </c>
      <c r="FM133" s="17">
        <v>0</v>
      </c>
      <c r="FN133" s="17">
        <v>0</v>
      </c>
      <c r="FO133" s="17">
        <v>0</v>
      </c>
      <c r="FP133" s="17">
        <v>0</v>
      </c>
      <c r="FQ133" s="17">
        <v>0</v>
      </c>
      <c r="FR133" s="17">
        <v>0</v>
      </c>
      <c r="FS133" s="17">
        <v>0</v>
      </c>
      <c r="FT133" s="17">
        <v>1.37244620223042</v>
      </c>
      <c r="FU133" s="17">
        <v>0</v>
      </c>
      <c r="FV133" s="17">
        <v>0</v>
      </c>
      <c r="FW133" s="17">
        <v>0</v>
      </c>
      <c r="FX133" s="17">
        <v>0</v>
      </c>
      <c r="FY133" s="17">
        <v>0</v>
      </c>
      <c r="FZ133" s="17">
        <v>0</v>
      </c>
      <c r="GA133" s="17">
        <v>0</v>
      </c>
      <c r="GB133" s="17">
        <v>0</v>
      </c>
      <c r="GC133" s="17">
        <v>0</v>
      </c>
      <c r="GD133" s="17">
        <v>0</v>
      </c>
      <c r="GE133" s="17">
        <v>0</v>
      </c>
      <c r="GF133" s="17">
        <v>0</v>
      </c>
      <c r="GG133" s="17">
        <v>0</v>
      </c>
      <c r="GH133" s="17">
        <v>0</v>
      </c>
      <c r="GI133" s="17">
        <v>0</v>
      </c>
      <c r="GJ133" s="17">
        <v>0</v>
      </c>
      <c r="GK133" s="17">
        <v>0</v>
      </c>
      <c r="GL133" s="17">
        <v>0</v>
      </c>
      <c r="GM133" s="17">
        <v>0</v>
      </c>
      <c r="GN133" s="17">
        <v>0</v>
      </c>
      <c r="GO133" s="17">
        <v>0</v>
      </c>
      <c r="GP133" s="17">
        <v>0</v>
      </c>
      <c r="GQ133" s="29">
        <v>22.716225889921457</v>
      </c>
      <c r="GR133" s="29">
        <v>80.765310874309506</v>
      </c>
      <c r="GS133" s="18">
        <v>80.765310874309506</v>
      </c>
      <c r="GT133" s="18">
        <v>0</v>
      </c>
      <c r="GU133" s="18">
        <v>0</v>
      </c>
      <c r="GV133" s="18">
        <v>0</v>
      </c>
      <c r="GW133" s="18">
        <v>0</v>
      </c>
      <c r="GX133" s="28">
        <v>-3.1314172178862072</v>
      </c>
      <c r="GY133" s="26">
        <v>0</v>
      </c>
      <c r="GZ133" s="26">
        <v>-3.1314172178862072</v>
      </c>
      <c r="HA133" s="18"/>
      <c r="HB133" s="29">
        <v>1.7489100325785101</v>
      </c>
      <c r="HC133" s="47">
        <v>102.09902957892326</v>
      </c>
    </row>
    <row r="134" spans="2:211" s="14" customFormat="1" ht="17.25" customHeight="1" x14ac:dyDescent="0.25">
      <c r="B134" s="144" t="s">
        <v>473</v>
      </c>
      <c r="C134" s="145" t="s">
        <v>474</v>
      </c>
      <c r="D134" s="169">
        <v>0</v>
      </c>
      <c r="E134" s="169">
        <v>0</v>
      </c>
      <c r="F134" s="169">
        <v>0</v>
      </c>
      <c r="G134" s="169">
        <v>0</v>
      </c>
      <c r="H134" s="169">
        <v>0</v>
      </c>
      <c r="I134" s="169">
        <v>0</v>
      </c>
      <c r="J134" s="169">
        <v>0</v>
      </c>
      <c r="K134" s="169">
        <v>0</v>
      </c>
      <c r="L134" s="169">
        <v>0</v>
      </c>
      <c r="M134" s="169">
        <v>0</v>
      </c>
      <c r="N134" s="169">
        <v>0</v>
      </c>
      <c r="O134" s="169">
        <v>0</v>
      </c>
      <c r="P134" s="169">
        <v>0</v>
      </c>
      <c r="Q134" s="169">
        <v>0</v>
      </c>
      <c r="R134" s="169">
        <v>0</v>
      </c>
      <c r="S134" s="169">
        <v>0</v>
      </c>
      <c r="T134" s="169">
        <v>0</v>
      </c>
      <c r="U134" s="169">
        <v>0</v>
      </c>
      <c r="V134" s="169">
        <v>0</v>
      </c>
      <c r="W134" s="169">
        <v>0</v>
      </c>
      <c r="X134" s="169">
        <v>0</v>
      </c>
      <c r="Y134" s="169">
        <v>0</v>
      </c>
      <c r="Z134" s="169">
        <v>0</v>
      </c>
      <c r="AA134" s="169">
        <v>0</v>
      </c>
      <c r="AB134" s="169">
        <v>0</v>
      </c>
      <c r="AC134" s="169">
        <v>0</v>
      </c>
      <c r="AD134" s="169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7">
        <v>0</v>
      </c>
      <c r="AP134" s="17">
        <v>0</v>
      </c>
      <c r="AQ134" s="17">
        <v>0</v>
      </c>
      <c r="AR134" s="17">
        <v>0</v>
      </c>
      <c r="AS134" s="17">
        <v>0</v>
      </c>
      <c r="AT134" s="17">
        <v>0</v>
      </c>
      <c r="AU134" s="17">
        <v>0</v>
      </c>
      <c r="AV134" s="17">
        <v>0</v>
      </c>
      <c r="AW134" s="17">
        <v>0</v>
      </c>
      <c r="AX134" s="17">
        <v>0</v>
      </c>
      <c r="AY134" s="17">
        <v>0</v>
      </c>
      <c r="AZ134" s="17">
        <v>0</v>
      </c>
      <c r="BA134" s="17">
        <v>0</v>
      </c>
      <c r="BB134" s="17">
        <v>0</v>
      </c>
      <c r="BC134" s="17">
        <v>0</v>
      </c>
      <c r="BD134" s="17">
        <v>0</v>
      </c>
      <c r="BE134" s="17">
        <v>0</v>
      </c>
      <c r="BF134" s="17">
        <v>0</v>
      </c>
      <c r="BG134" s="17">
        <v>0</v>
      </c>
      <c r="BH134" s="17">
        <v>0</v>
      </c>
      <c r="BI134" s="17">
        <v>0</v>
      </c>
      <c r="BJ134" s="17">
        <v>0</v>
      </c>
      <c r="BK134" s="17">
        <v>0</v>
      </c>
      <c r="BL134" s="17">
        <v>0</v>
      </c>
      <c r="BM134" s="17">
        <v>0</v>
      </c>
      <c r="BN134" s="17">
        <v>0</v>
      </c>
      <c r="BO134" s="17">
        <v>0</v>
      </c>
      <c r="BP134" s="17">
        <v>0</v>
      </c>
      <c r="BQ134" s="17">
        <v>0</v>
      </c>
      <c r="BR134" s="17">
        <v>0</v>
      </c>
      <c r="BS134" s="17">
        <v>0</v>
      </c>
      <c r="BT134" s="17">
        <v>0</v>
      </c>
      <c r="BU134" s="17">
        <v>0</v>
      </c>
      <c r="BV134" s="17">
        <v>0</v>
      </c>
      <c r="BW134" s="17">
        <v>0</v>
      </c>
      <c r="BX134" s="17">
        <v>0</v>
      </c>
      <c r="BY134" s="17">
        <v>0</v>
      </c>
      <c r="BZ134" s="17">
        <v>0</v>
      </c>
      <c r="CA134" s="17">
        <v>0</v>
      </c>
      <c r="CB134" s="17">
        <v>0</v>
      </c>
      <c r="CC134" s="17">
        <v>0</v>
      </c>
      <c r="CD134" s="17">
        <v>0</v>
      </c>
      <c r="CE134" s="17">
        <v>0</v>
      </c>
      <c r="CF134" s="17">
        <v>0</v>
      </c>
      <c r="CG134" s="17">
        <v>0</v>
      </c>
      <c r="CH134" s="17">
        <v>0</v>
      </c>
      <c r="CI134" s="17">
        <v>0</v>
      </c>
      <c r="CJ134" s="17">
        <v>0</v>
      </c>
      <c r="CK134" s="17">
        <v>0</v>
      </c>
      <c r="CL134" s="17">
        <v>0</v>
      </c>
      <c r="CM134" s="17">
        <v>0</v>
      </c>
      <c r="CN134" s="17">
        <v>0</v>
      </c>
      <c r="CO134" s="17">
        <v>0</v>
      </c>
      <c r="CP134" s="17">
        <v>0</v>
      </c>
      <c r="CQ134" s="17">
        <v>0</v>
      </c>
      <c r="CR134" s="17">
        <v>0</v>
      </c>
      <c r="CS134" s="17">
        <v>0</v>
      </c>
      <c r="CT134" s="17">
        <v>0</v>
      </c>
      <c r="CU134" s="17">
        <v>0</v>
      </c>
      <c r="CV134" s="17">
        <v>0</v>
      </c>
      <c r="CW134" s="17">
        <v>0</v>
      </c>
      <c r="CX134" s="17">
        <v>0</v>
      </c>
      <c r="CY134" s="17">
        <v>0</v>
      </c>
      <c r="CZ134" s="17">
        <v>0</v>
      </c>
      <c r="DA134" s="17">
        <v>0</v>
      </c>
      <c r="DB134" s="17">
        <v>0</v>
      </c>
      <c r="DC134" s="17">
        <v>0</v>
      </c>
      <c r="DD134" s="17">
        <v>0</v>
      </c>
      <c r="DE134" s="17">
        <v>0</v>
      </c>
      <c r="DF134" s="17">
        <v>5.9761374354300099</v>
      </c>
      <c r="DG134" s="17">
        <v>68.064109564570003</v>
      </c>
      <c r="DH134" s="17">
        <v>0</v>
      </c>
      <c r="DI134" s="17">
        <v>0</v>
      </c>
      <c r="DJ134" s="17">
        <v>0</v>
      </c>
      <c r="DK134" s="17">
        <v>0</v>
      </c>
      <c r="DL134" s="17">
        <v>0</v>
      </c>
      <c r="DM134" s="17">
        <v>0</v>
      </c>
      <c r="DN134" s="17">
        <v>0</v>
      </c>
      <c r="DO134" s="17">
        <v>0</v>
      </c>
      <c r="DP134" s="17">
        <v>0</v>
      </c>
      <c r="DQ134" s="17">
        <v>0</v>
      </c>
      <c r="DR134" s="17">
        <v>0</v>
      </c>
      <c r="DS134" s="17">
        <v>0</v>
      </c>
      <c r="DT134" s="17">
        <v>0</v>
      </c>
      <c r="DU134" s="17">
        <v>0</v>
      </c>
      <c r="DV134" s="17">
        <v>0</v>
      </c>
      <c r="DW134" s="17">
        <v>0</v>
      </c>
      <c r="DX134" s="17">
        <v>0</v>
      </c>
      <c r="DY134" s="17">
        <v>0</v>
      </c>
      <c r="DZ134" s="17">
        <v>0</v>
      </c>
      <c r="EA134" s="17">
        <v>0</v>
      </c>
      <c r="EB134" s="17">
        <v>0</v>
      </c>
      <c r="EC134" s="17">
        <v>0</v>
      </c>
      <c r="ED134" s="17">
        <v>0</v>
      </c>
      <c r="EE134" s="17">
        <v>0</v>
      </c>
      <c r="EF134" s="17">
        <v>0</v>
      </c>
      <c r="EG134" s="17">
        <v>0</v>
      </c>
      <c r="EH134" s="17">
        <v>0</v>
      </c>
      <c r="EI134" s="17">
        <v>0</v>
      </c>
      <c r="EJ134" s="17">
        <v>0</v>
      </c>
      <c r="EK134" s="17">
        <v>0</v>
      </c>
      <c r="EL134" s="17">
        <v>0</v>
      </c>
      <c r="EM134" s="17">
        <v>0</v>
      </c>
      <c r="EN134" s="17">
        <v>0</v>
      </c>
      <c r="EO134" s="17">
        <v>0</v>
      </c>
      <c r="EP134" s="17">
        <v>0</v>
      </c>
      <c r="EQ134" s="17">
        <v>0</v>
      </c>
      <c r="ER134" s="17">
        <v>0</v>
      </c>
      <c r="ES134" s="17">
        <v>0</v>
      </c>
      <c r="ET134" s="17">
        <v>0</v>
      </c>
      <c r="EU134" s="17">
        <v>0</v>
      </c>
      <c r="EV134" s="17">
        <v>0</v>
      </c>
      <c r="EW134" s="17">
        <v>0</v>
      </c>
      <c r="EX134" s="17">
        <v>0</v>
      </c>
      <c r="EY134" s="17">
        <v>0</v>
      </c>
      <c r="EZ134" s="17">
        <v>0</v>
      </c>
      <c r="FA134" s="17">
        <v>0</v>
      </c>
      <c r="FB134" s="17">
        <v>0</v>
      </c>
      <c r="FC134" s="17">
        <v>0</v>
      </c>
      <c r="FD134" s="17">
        <v>0</v>
      </c>
      <c r="FE134" s="17">
        <v>0</v>
      </c>
      <c r="FF134" s="17">
        <v>0</v>
      </c>
      <c r="FG134" s="17">
        <v>0</v>
      </c>
      <c r="FH134" s="17">
        <v>0</v>
      </c>
      <c r="FI134" s="17">
        <v>0</v>
      </c>
      <c r="FJ134" s="17">
        <v>0</v>
      </c>
      <c r="FK134" s="17">
        <v>0</v>
      </c>
      <c r="FL134" s="17">
        <v>0</v>
      </c>
      <c r="FM134" s="17">
        <v>0</v>
      </c>
      <c r="FN134" s="17">
        <v>0</v>
      </c>
      <c r="FO134" s="17">
        <v>0</v>
      </c>
      <c r="FP134" s="17">
        <v>0</v>
      </c>
      <c r="FQ134" s="17">
        <v>0</v>
      </c>
      <c r="FR134" s="17">
        <v>0</v>
      </c>
      <c r="FS134" s="17">
        <v>0</v>
      </c>
      <c r="FT134" s="17">
        <v>0</v>
      </c>
      <c r="FU134" s="17">
        <v>0</v>
      </c>
      <c r="FV134" s="17">
        <v>0</v>
      </c>
      <c r="FW134" s="17">
        <v>0</v>
      </c>
      <c r="FX134" s="17">
        <v>0</v>
      </c>
      <c r="FY134" s="17">
        <v>0</v>
      </c>
      <c r="FZ134" s="17">
        <v>0</v>
      </c>
      <c r="GA134" s="17">
        <v>0</v>
      </c>
      <c r="GB134" s="17">
        <v>0</v>
      </c>
      <c r="GC134" s="17">
        <v>0</v>
      </c>
      <c r="GD134" s="17">
        <v>0</v>
      </c>
      <c r="GE134" s="17">
        <v>0</v>
      </c>
      <c r="GF134" s="17">
        <v>0</v>
      </c>
      <c r="GG134" s="17">
        <v>0</v>
      </c>
      <c r="GH134" s="17">
        <v>0</v>
      </c>
      <c r="GI134" s="17">
        <v>0</v>
      </c>
      <c r="GJ134" s="17">
        <v>0</v>
      </c>
      <c r="GK134" s="17">
        <v>0</v>
      </c>
      <c r="GL134" s="17">
        <v>0</v>
      </c>
      <c r="GM134" s="17">
        <v>0</v>
      </c>
      <c r="GN134" s="17">
        <v>0</v>
      </c>
      <c r="GO134" s="17">
        <v>0</v>
      </c>
      <c r="GP134" s="17">
        <v>0</v>
      </c>
      <c r="GQ134" s="29">
        <v>74.040246999999994</v>
      </c>
      <c r="GR134" s="29">
        <v>0</v>
      </c>
      <c r="GS134" s="18">
        <v>0</v>
      </c>
      <c r="GT134" s="18">
        <v>0</v>
      </c>
      <c r="GU134" s="18">
        <v>0</v>
      </c>
      <c r="GV134" s="18">
        <v>0</v>
      </c>
      <c r="GW134" s="18">
        <v>0</v>
      </c>
      <c r="GX134" s="28">
        <v>2.366496352702395</v>
      </c>
      <c r="GY134" s="26">
        <v>0</v>
      </c>
      <c r="GZ134" s="26">
        <v>2.366496352702395</v>
      </c>
      <c r="HA134" s="18"/>
      <c r="HB134" s="29">
        <v>0</v>
      </c>
      <c r="HC134" s="47">
        <v>76.406743352702392</v>
      </c>
    </row>
    <row r="135" spans="2:211" s="14" customFormat="1" ht="17.25" customHeight="1" x14ac:dyDescent="0.25">
      <c r="B135" s="144" t="s">
        <v>475</v>
      </c>
      <c r="C135" s="145" t="s">
        <v>476</v>
      </c>
      <c r="D135" s="169">
        <v>0</v>
      </c>
      <c r="E135" s="169">
        <v>0</v>
      </c>
      <c r="F135" s="169">
        <v>0</v>
      </c>
      <c r="G135" s="169">
        <v>0</v>
      </c>
      <c r="H135" s="169">
        <v>0</v>
      </c>
      <c r="I135" s="169">
        <v>0</v>
      </c>
      <c r="J135" s="169">
        <v>0</v>
      </c>
      <c r="K135" s="169">
        <v>0</v>
      </c>
      <c r="L135" s="169">
        <v>0</v>
      </c>
      <c r="M135" s="169">
        <v>0</v>
      </c>
      <c r="N135" s="169">
        <v>0</v>
      </c>
      <c r="O135" s="169">
        <v>0</v>
      </c>
      <c r="P135" s="169">
        <v>0</v>
      </c>
      <c r="Q135" s="169">
        <v>0</v>
      </c>
      <c r="R135" s="169">
        <v>0</v>
      </c>
      <c r="S135" s="169">
        <v>1.2637659289118501E-2</v>
      </c>
      <c r="T135" s="169">
        <v>0</v>
      </c>
      <c r="U135" s="169">
        <v>0</v>
      </c>
      <c r="V135" s="169">
        <v>0</v>
      </c>
      <c r="W135" s="169">
        <v>0</v>
      </c>
      <c r="X135" s="169">
        <v>4.6641733702381699E-2</v>
      </c>
      <c r="Y135" s="169">
        <v>0</v>
      </c>
      <c r="Z135" s="169">
        <v>0</v>
      </c>
      <c r="AA135" s="169">
        <v>0</v>
      </c>
      <c r="AB135" s="169">
        <v>0.254227165578787</v>
      </c>
      <c r="AC135" s="169">
        <v>0</v>
      </c>
      <c r="AD135" s="169">
        <v>0</v>
      </c>
      <c r="AE135" s="17">
        <v>3.13194516950827E-3</v>
      </c>
      <c r="AF135" s="17">
        <v>3.3055313304288299E-2</v>
      </c>
      <c r="AG135" s="17">
        <v>0</v>
      </c>
      <c r="AH135" s="17">
        <v>0</v>
      </c>
      <c r="AI135" s="17">
        <v>0</v>
      </c>
      <c r="AJ135" s="17">
        <v>0</v>
      </c>
      <c r="AK135" s="17">
        <v>0</v>
      </c>
      <c r="AL135" s="17">
        <v>3.7563397861230499</v>
      </c>
      <c r="AM135" s="17">
        <v>0</v>
      </c>
      <c r="AN135" s="17">
        <v>0.32350547063324803</v>
      </c>
      <c r="AO135" s="17">
        <v>0.16512137500394</v>
      </c>
      <c r="AP135" s="17">
        <v>1.3665939939445999</v>
      </c>
      <c r="AQ135" s="17">
        <v>5.4604577371940098E-2</v>
      </c>
      <c r="AR135" s="17">
        <v>6.9542161149269893E-2</v>
      </c>
      <c r="AS135" s="17">
        <v>1.79649233082475E-3</v>
      </c>
      <c r="AT135" s="17">
        <v>1.39968336463608</v>
      </c>
      <c r="AU135" s="17">
        <v>0</v>
      </c>
      <c r="AV135" s="17">
        <v>2.5032137397465299</v>
      </c>
      <c r="AW135" s="17">
        <v>1.4235579263146101</v>
      </c>
      <c r="AX135" s="17">
        <v>0.73105575071722695</v>
      </c>
      <c r="AY135" s="17">
        <v>4.59676165948192E-3</v>
      </c>
      <c r="AZ135" s="17">
        <v>0.43300780237624398</v>
      </c>
      <c r="BA135" s="17">
        <v>0.91832626393499395</v>
      </c>
      <c r="BB135" s="17">
        <v>0.148336466824082</v>
      </c>
      <c r="BC135" s="17">
        <v>11.075449106139301</v>
      </c>
      <c r="BD135" s="17">
        <v>4.1297812967794598E-2</v>
      </c>
      <c r="BE135" s="17">
        <v>0</v>
      </c>
      <c r="BF135" s="17">
        <v>0</v>
      </c>
      <c r="BG135" s="17">
        <v>0</v>
      </c>
      <c r="BH135" s="17">
        <v>0.96492745818041303</v>
      </c>
      <c r="BI135" s="17">
        <v>1.0645798841426199</v>
      </c>
      <c r="BJ135" s="17">
        <v>0.78754414371484205</v>
      </c>
      <c r="BK135" s="17">
        <v>0</v>
      </c>
      <c r="BL135" s="17">
        <v>9.9697887480638308</v>
      </c>
      <c r="BM135" s="17">
        <v>1.0986136558238701E-2</v>
      </c>
      <c r="BN135" s="17">
        <v>3.7044941472791498E-2</v>
      </c>
      <c r="BO135" s="17">
        <v>0.38563376688416201</v>
      </c>
      <c r="BP135" s="17">
        <v>1.29999216574555E-4</v>
      </c>
      <c r="BQ135" s="17">
        <v>0.24021240351477899</v>
      </c>
      <c r="BR135" s="17">
        <v>3.76936866084914E-2</v>
      </c>
      <c r="BS135" s="17">
        <v>0</v>
      </c>
      <c r="BT135" s="17">
        <v>0</v>
      </c>
      <c r="BU135" s="17">
        <v>2.9117092405200499E-2</v>
      </c>
      <c r="BV135" s="17">
        <v>43.124566802034202</v>
      </c>
      <c r="BW135" s="17">
        <v>0</v>
      </c>
      <c r="BX135" s="17">
        <v>18.280705161282</v>
      </c>
      <c r="BY135" s="17">
        <v>2.45117176035969E-2</v>
      </c>
      <c r="BZ135" s="17">
        <v>0</v>
      </c>
      <c r="CA135" s="17">
        <v>1.75911244092486</v>
      </c>
      <c r="CB135" s="17">
        <v>25.398430511725799</v>
      </c>
      <c r="CC135" s="17">
        <v>0.82326187029723097</v>
      </c>
      <c r="CD135" s="17">
        <v>18.291229588178801</v>
      </c>
      <c r="CE135" s="17">
        <v>6.2194804545208999</v>
      </c>
      <c r="CF135" s="17">
        <v>0</v>
      </c>
      <c r="CG135" s="17">
        <v>0</v>
      </c>
      <c r="CH135" s="17">
        <v>3.72912458798994</v>
      </c>
      <c r="CI135" s="17">
        <v>1.6252260208129901</v>
      </c>
      <c r="CJ135" s="17">
        <v>0</v>
      </c>
      <c r="CK135" s="17">
        <v>32.475764409423803</v>
      </c>
      <c r="CL135" s="17">
        <v>12.148047495559601</v>
      </c>
      <c r="CM135" s="17">
        <v>0.93253348454642304</v>
      </c>
      <c r="CN135" s="17">
        <v>0.98632848262786899</v>
      </c>
      <c r="CO135" s="17">
        <v>8.7644309997558594</v>
      </c>
      <c r="CP135" s="17">
        <v>7.1218580698460598E-2</v>
      </c>
      <c r="CQ135" s="17">
        <v>48.813831329345703</v>
      </c>
      <c r="CR135" s="17">
        <v>4.1503012417354199</v>
      </c>
      <c r="CS135" s="17">
        <v>0</v>
      </c>
      <c r="CT135" s="17">
        <v>3.9059695271066301</v>
      </c>
      <c r="CU135" s="17">
        <v>9.5785531357704096E-2</v>
      </c>
      <c r="CV135" s="17">
        <v>6.2463856820597803E-2</v>
      </c>
      <c r="CW135" s="17">
        <v>0</v>
      </c>
      <c r="CX135" s="17">
        <v>0</v>
      </c>
      <c r="CY135" s="17">
        <v>0.65355250464397796</v>
      </c>
      <c r="CZ135" s="17">
        <v>0.38161834121747301</v>
      </c>
      <c r="DA135" s="17">
        <v>0</v>
      </c>
      <c r="DB135" s="17">
        <v>0</v>
      </c>
      <c r="DC135" s="17">
        <v>0</v>
      </c>
      <c r="DD135" s="17">
        <v>0.45565883551874797</v>
      </c>
      <c r="DE135" s="17">
        <v>0</v>
      </c>
      <c r="DF135" s="17">
        <v>164.575387592027</v>
      </c>
      <c r="DG135" s="17">
        <v>409.20150879904901</v>
      </c>
      <c r="DH135" s="17">
        <v>758.36683607948498</v>
      </c>
      <c r="DI135" s="17">
        <v>0</v>
      </c>
      <c r="DJ135" s="17">
        <v>1.0870735987378599</v>
      </c>
      <c r="DK135" s="17">
        <v>0</v>
      </c>
      <c r="DL135" s="17">
        <v>0</v>
      </c>
      <c r="DM135" s="17">
        <v>0</v>
      </c>
      <c r="DN135" s="17">
        <v>0</v>
      </c>
      <c r="DO135" s="17">
        <v>0</v>
      </c>
      <c r="DP135" s="17">
        <v>0</v>
      </c>
      <c r="DQ135" s="17">
        <v>0</v>
      </c>
      <c r="DR135" s="17">
        <v>1.97478084844582</v>
      </c>
      <c r="DS135" s="17">
        <v>0.62626001539352805</v>
      </c>
      <c r="DT135" s="17">
        <v>0</v>
      </c>
      <c r="DU135" s="17">
        <v>2.69460588045043</v>
      </c>
      <c r="DV135" s="17">
        <v>7.71596649910395</v>
      </c>
      <c r="DW135" s="17">
        <v>0</v>
      </c>
      <c r="DX135" s="17">
        <v>5.2843606757585997</v>
      </c>
      <c r="DY135" s="17">
        <v>8.0198544213234708</v>
      </c>
      <c r="DZ135" s="17">
        <v>63.815014399072702</v>
      </c>
      <c r="EA135" s="17">
        <v>0</v>
      </c>
      <c r="EB135" s="17">
        <v>14.309510618562999</v>
      </c>
      <c r="EC135" s="17">
        <v>0</v>
      </c>
      <c r="ED135" s="17">
        <v>0.54464698598157801</v>
      </c>
      <c r="EE135" s="17">
        <v>5.9207557048783603E-2</v>
      </c>
      <c r="EF135" s="17">
        <v>0</v>
      </c>
      <c r="EG135" s="17">
        <v>0</v>
      </c>
      <c r="EH135" s="17">
        <v>0</v>
      </c>
      <c r="EI135" s="17">
        <v>0</v>
      </c>
      <c r="EJ135" s="17">
        <v>0.30020281139258997</v>
      </c>
      <c r="EK135" s="17">
        <v>0</v>
      </c>
      <c r="EL135" s="17">
        <v>0</v>
      </c>
      <c r="EM135" s="17">
        <v>0</v>
      </c>
      <c r="EN135" s="17">
        <v>2.24861998074193</v>
      </c>
      <c r="EO135" s="17">
        <v>0</v>
      </c>
      <c r="EP135" s="17">
        <v>0</v>
      </c>
      <c r="EQ135" s="17">
        <v>0</v>
      </c>
      <c r="ER135" s="17">
        <v>2.0484874678923899</v>
      </c>
      <c r="ES135" s="17">
        <v>5.2887665143078501E-2</v>
      </c>
      <c r="ET135" s="17">
        <v>0.40039112195040399</v>
      </c>
      <c r="EU135" s="17">
        <v>9.5495733533842997E-2</v>
      </c>
      <c r="EV135" s="17">
        <v>3.9762258133647599</v>
      </c>
      <c r="EW135" s="17">
        <v>0</v>
      </c>
      <c r="EX135" s="17">
        <v>2.5372822547078702E-2</v>
      </c>
      <c r="EY135" s="17">
        <v>6.6040555513037405E-2</v>
      </c>
      <c r="EZ135" s="17">
        <v>0.18590010230467599</v>
      </c>
      <c r="FA135" s="17">
        <v>0.21831090842076201</v>
      </c>
      <c r="FB135" s="17">
        <v>6.7732683501550706E-2</v>
      </c>
      <c r="FC135" s="17">
        <v>80.673918960505802</v>
      </c>
      <c r="FD135" s="17">
        <v>0.62398192163004595</v>
      </c>
      <c r="FE135" s="17">
        <v>0</v>
      </c>
      <c r="FF135" s="17">
        <v>3.49378658650302</v>
      </c>
      <c r="FG135" s="17">
        <v>6.5567196803769798</v>
      </c>
      <c r="FH135" s="17">
        <v>1.05001525541535E-2</v>
      </c>
      <c r="FI135" s="17">
        <v>89.261785217174406</v>
      </c>
      <c r="FJ135" s="17">
        <v>0</v>
      </c>
      <c r="FK135" s="17">
        <v>0</v>
      </c>
      <c r="FL135" s="17">
        <v>0</v>
      </c>
      <c r="FM135" s="17">
        <v>1.8059499999999999E-2</v>
      </c>
      <c r="FN135" s="17">
        <v>0.49627229907933101</v>
      </c>
      <c r="FO135" s="17">
        <v>0</v>
      </c>
      <c r="FP135" s="17">
        <v>0</v>
      </c>
      <c r="FQ135" s="17">
        <v>12.3926548512756</v>
      </c>
      <c r="FR135" s="17">
        <v>0.20525719223853101</v>
      </c>
      <c r="FS135" s="17">
        <v>27.176150549422101</v>
      </c>
      <c r="FT135" s="17">
        <v>39.774372823253003</v>
      </c>
      <c r="FU135" s="17">
        <v>8.2881393422307003E-3</v>
      </c>
      <c r="FV135" s="17">
        <v>12.763773677767</v>
      </c>
      <c r="FW135" s="17">
        <v>0.23113075999999999</v>
      </c>
      <c r="FX135" s="17">
        <v>145.127762348147</v>
      </c>
      <c r="FY135" s="17">
        <v>17.320925110000001</v>
      </c>
      <c r="FZ135" s="17">
        <v>7.7159551825610597</v>
      </c>
      <c r="GA135" s="17">
        <v>0.24463884110138501</v>
      </c>
      <c r="GB135" s="17">
        <v>0</v>
      </c>
      <c r="GC135" s="17">
        <v>0</v>
      </c>
      <c r="GD135" s="17">
        <v>0</v>
      </c>
      <c r="GE135" s="17">
        <v>115.91056309535</v>
      </c>
      <c r="GF135" s="17">
        <v>11.8162181753003</v>
      </c>
      <c r="GG135" s="17">
        <v>75.0711488481857</v>
      </c>
      <c r="GH135" s="17">
        <v>84.907956285924001</v>
      </c>
      <c r="GI135" s="17">
        <v>13.3001602829672</v>
      </c>
      <c r="GJ135" s="17">
        <v>3.9169591011974401</v>
      </c>
      <c r="GK135" s="17">
        <v>7.37891911968046</v>
      </c>
      <c r="GL135" s="17">
        <v>0.40634477403268099</v>
      </c>
      <c r="GM135" s="17">
        <v>0</v>
      </c>
      <c r="GN135" s="17">
        <v>0</v>
      </c>
      <c r="GO135" s="17">
        <v>0</v>
      </c>
      <c r="GP135" s="17">
        <v>0</v>
      </c>
      <c r="GQ135" s="29">
        <v>2476.2314198177237</v>
      </c>
      <c r="GR135" s="29">
        <v>2265.3095042350701</v>
      </c>
      <c r="GS135" s="18">
        <v>2259.8064046930713</v>
      </c>
      <c r="GT135" s="18">
        <v>5.5030995419989592</v>
      </c>
      <c r="GU135" s="18">
        <v>0</v>
      </c>
      <c r="GV135" s="18">
        <v>0</v>
      </c>
      <c r="GW135" s="18">
        <v>0</v>
      </c>
      <c r="GX135" s="28">
        <v>-6.0614393682200731</v>
      </c>
      <c r="GY135" s="26">
        <v>0</v>
      </c>
      <c r="GZ135" s="26">
        <v>-6.0614393682200731</v>
      </c>
      <c r="HA135" s="18"/>
      <c r="HB135" s="29">
        <v>7.6545931751999996</v>
      </c>
      <c r="HC135" s="47">
        <v>4743.1340778597732</v>
      </c>
    </row>
    <row r="136" spans="2:211" s="14" customFormat="1" ht="17.25" customHeight="1" x14ac:dyDescent="0.25">
      <c r="B136" s="144" t="s">
        <v>477</v>
      </c>
      <c r="C136" s="145" t="s">
        <v>478</v>
      </c>
      <c r="D136" s="169">
        <v>0</v>
      </c>
      <c r="E136" s="169">
        <v>0</v>
      </c>
      <c r="F136" s="169">
        <v>0</v>
      </c>
      <c r="G136" s="169">
        <v>0</v>
      </c>
      <c r="H136" s="169">
        <v>0</v>
      </c>
      <c r="I136" s="169">
        <v>0</v>
      </c>
      <c r="J136" s="169">
        <v>0</v>
      </c>
      <c r="K136" s="169">
        <v>0</v>
      </c>
      <c r="L136" s="169">
        <v>0</v>
      </c>
      <c r="M136" s="169">
        <v>0</v>
      </c>
      <c r="N136" s="169">
        <v>0</v>
      </c>
      <c r="O136" s="169">
        <v>0</v>
      </c>
      <c r="P136" s="169">
        <v>1.5461868973523E-2</v>
      </c>
      <c r="Q136" s="169">
        <v>0</v>
      </c>
      <c r="R136" s="169">
        <v>0</v>
      </c>
      <c r="S136" s="169">
        <v>5.6807652594719604E-3</v>
      </c>
      <c r="T136" s="169">
        <v>0</v>
      </c>
      <c r="U136" s="169">
        <v>0</v>
      </c>
      <c r="V136" s="169">
        <v>0</v>
      </c>
      <c r="W136" s="169">
        <v>0</v>
      </c>
      <c r="X136" s="169">
        <v>0</v>
      </c>
      <c r="Y136" s="169">
        <v>0</v>
      </c>
      <c r="Z136" s="169">
        <v>0</v>
      </c>
      <c r="AA136" s="169">
        <v>0</v>
      </c>
      <c r="AB136" s="169">
        <v>0</v>
      </c>
      <c r="AC136" s="169">
        <v>0</v>
      </c>
      <c r="AD136" s="169">
        <v>0</v>
      </c>
      <c r="AE136" s="17">
        <v>0</v>
      </c>
      <c r="AF136" s="17">
        <v>5.6774072795426997E-2</v>
      </c>
      <c r="AG136" s="17">
        <v>0</v>
      </c>
      <c r="AH136" s="17">
        <v>0</v>
      </c>
      <c r="AI136" s="17">
        <v>0</v>
      </c>
      <c r="AJ136" s="17">
        <v>0</v>
      </c>
      <c r="AK136" s="17">
        <v>0.16887599520036001</v>
      </c>
      <c r="AL136" s="17">
        <v>0</v>
      </c>
      <c r="AM136" s="17">
        <v>0</v>
      </c>
      <c r="AN136" s="17">
        <v>0</v>
      </c>
      <c r="AO136" s="17">
        <v>0</v>
      </c>
      <c r="AP136" s="17">
        <v>0</v>
      </c>
      <c r="AQ136" s="17">
        <v>0.73917476036401997</v>
      </c>
      <c r="AR136" s="17">
        <v>0</v>
      </c>
      <c r="AS136" s="17">
        <v>0</v>
      </c>
      <c r="AT136" s="17">
        <v>2.1966841525885799</v>
      </c>
      <c r="AU136" s="17">
        <v>0.385877236386023</v>
      </c>
      <c r="AV136" s="17">
        <v>4.2281770243946699</v>
      </c>
      <c r="AW136" s="17">
        <v>2.4586703374730501</v>
      </c>
      <c r="AX136" s="17">
        <v>1.06719769162018</v>
      </c>
      <c r="AY136" s="17">
        <v>0</v>
      </c>
      <c r="AZ136" s="17">
        <v>0.37763229692981098</v>
      </c>
      <c r="BA136" s="17">
        <v>0.46393047400644999</v>
      </c>
      <c r="BB136" s="17">
        <v>0.151609709448325</v>
      </c>
      <c r="BC136" s="17">
        <v>2.0545078595964301</v>
      </c>
      <c r="BD136" s="17">
        <v>0.12545704253090001</v>
      </c>
      <c r="BE136" s="17">
        <v>0</v>
      </c>
      <c r="BF136" s="17">
        <v>0</v>
      </c>
      <c r="BG136" s="17">
        <v>0</v>
      </c>
      <c r="BH136" s="17">
        <v>12.651186974399</v>
      </c>
      <c r="BI136" s="17">
        <v>0</v>
      </c>
      <c r="BJ136" s="17">
        <v>0.16473016156845199</v>
      </c>
      <c r="BK136" s="17">
        <v>0</v>
      </c>
      <c r="BL136" s="17">
        <v>2.53945104207428E-2</v>
      </c>
      <c r="BM136" s="17">
        <v>1.5558308096446901E-2</v>
      </c>
      <c r="BN136" s="17">
        <v>3.8956938452032401E-2</v>
      </c>
      <c r="BO136" s="17">
        <v>0.28931656450366799</v>
      </c>
      <c r="BP136" s="17">
        <v>7.7883824707326702E-4</v>
      </c>
      <c r="BQ136" s="17">
        <v>5.6174892367740703E-2</v>
      </c>
      <c r="BR136" s="17">
        <v>8.1769811350685895E-2</v>
      </c>
      <c r="BS136" s="17">
        <v>0</v>
      </c>
      <c r="BT136" s="17">
        <v>0</v>
      </c>
      <c r="BU136" s="17">
        <v>2.69891552665412E-2</v>
      </c>
      <c r="BV136" s="17">
        <v>1.01774832408483</v>
      </c>
      <c r="BW136" s="17">
        <v>0</v>
      </c>
      <c r="BX136" s="17">
        <v>0</v>
      </c>
      <c r="BY136" s="17">
        <v>0</v>
      </c>
      <c r="BZ136" s="17">
        <v>0</v>
      </c>
      <c r="CA136" s="17">
        <v>0</v>
      </c>
      <c r="CB136" s="17">
        <v>0</v>
      </c>
      <c r="CC136" s="17">
        <v>0</v>
      </c>
      <c r="CD136" s="17">
        <v>0</v>
      </c>
      <c r="CE136" s="17">
        <v>0</v>
      </c>
      <c r="CF136" s="17">
        <v>0</v>
      </c>
      <c r="CG136" s="17">
        <v>0</v>
      </c>
      <c r="CH136" s="17">
        <v>0</v>
      </c>
      <c r="CI136" s="17">
        <v>0</v>
      </c>
      <c r="CJ136" s="17">
        <v>0</v>
      </c>
      <c r="CK136" s="17">
        <v>0</v>
      </c>
      <c r="CL136" s="17">
        <v>0</v>
      </c>
      <c r="CM136" s="17">
        <v>8.6903817041576694</v>
      </c>
      <c r="CN136" s="17">
        <v>1.2698990106582599</v>
      </c>
      <c r="CO136" s="17">
        <v>5.3161673545837402</v>
      </c>
      <c r="CP136" s="17">
        <v>0</v>
      </c>
      <c r="CQ136" s="17">
        <v>0</v>
      </c>
      <c r="CR136" s="17">
        <v>0</v>
      </c>
      <c r="CS136" s="17">
        <v>0</v>
      </c>
      <c r="CT136" s="17">
        <v>0</v>
      </c>
      <c r="CU136" s="17">
        <v>0</v>
      </c>
      <c r="CV136" s="17">
        <v>0</v>
      </c>
      <c r="CW136" s="17">
        <v>0</v>
      </c>
      <c r="CX136" s="17">
        <v>0</v>
      </c>
      <c r="CY136" s="17">
        <v>1.8190303125551099</v>
      </c>
      <c r="CZ136" s="17">
        <v>0</v>
      </c>
      <c r="DA136" s="17">
        <v>0.94417210426267095</v>
      </c>
      <c r="DB136" s="17">
        <v>0.64062768082613397</v>
      </c>
      <c r="DC136" s="17">
        <v>0.77830615173124695</v>
      </c>
      <c r="DD136" s="17">
        <v>0.89773913727921495</v>
      </c>
      <c r="DE136" s="17">
        <v>0</v>
      </c>
      <c r="DF136" s="17">
        <v>0</v>
      </c>
      <c r="DG136" s="17">
        <v>0</v>
      </c>
      <c r="DH136" s="17">
        <v>0</v>
      </c>
      <c r="DI136" s="17">
        <v>0</v>
      </c>
      <c r="DJ136" s="17">
        <v>0.133192209422581</v>
      </c>
      <c r="DK136" s="17">
        <v>0</v>
      </c>
      <c r="DL136" s="17">
        <v>0</v>
      </c>
      <c r="DM136" s="17">
        <v>0</v>
      </c>
      <c r="DN136" s="17">
        <v>0.14621621954311401</v>
      </c>
      <c r="DO136" s="17">
        <v>0</v>
      </c>
      <c r="DP136" s="17">
        <v>0</v>
      </c>
      <c r="DQ136" s="17">
        <v>8.0259159721076898</v>
      </c>
      <c r="DR136" s="17">
        <v>20.2329572753371</v>
      </c>
      <c r="DS136" s="17">
        <v>0.80993328005175702</v>
      </c>
      <c r="DT136" s="17">
        <v>0</v>
      </c>
      <c r="DU136" s="17">
        <v>0</v>
      </c>
      <c r="DV136" s="17">
        <v>0</v>
      </c>
      <c r="DW136" s="17">
        <v>0</v>
      </c>
      <c r="DX136" s="17">
        <v>0</v>
      </c>
      <c r="DY136" s="17">
        <v>0</v>
      </c>
      <c r="DZ136" s="17">
        <v>0</v>
      </c>
      <c r="EA136" s="17">
        <v>0</v>
      </c>
      <c r="EB136" s="17">
        <v>0</v>
      </c>
      <c r="EC136" s="17">
        <v>0</v>
      </c>
      <c r="ED136" s="17">
        <v>3.6665012085608799</v>
      </c>
      <c r="EE136" s="17">
        <v>0.192465124363323</v>
      </c>
      <c r="EF136" s="17">
        <v>1.6769145270127099</v>
      </c>
      <c r="EG136" s="17">
        <v>1.20963066169793</v>
      </c>
      <c r="EH136" s="17">
        <v>0.417678625494184</v>
      </c>
      <c r="EI136" s="17">
        <v>0.19592830861152499</v>
      </c>
      <c r="EJ136" s="17">
        <v>3.4495764582530599</v>
      </c>
      <c r="EK136" s="17">
        <v>0</v>
      </c>
      <c r="EL136" s="17">
        <v>0.87096801994847795</v>
      </c>
      <c r="EM136" s="17">
        <v>9.0458042044116104E-4</v>
      </c>
      <c r="EN136" s="17">
        <v>0.16340888844468199</v>
      </c>
      <c r="EO136" s="17">
        <v>0.35172464144097398</v>
      </c>
      <c r="EP136" s="17">
        <v>0</v>
      </c>
      <c r="EQ136" s="17">
        <v>1.9724413166054799</v>
      </c>
      <c r="ER136" s="17">
        <v>0.78253279325591796</v>
      </c>
      <c r="ES136" s="17">
        <v>0</v>
      </c>
      <c r="ET136" s="17">
        <v>0.10582726779224901</v>
      </c>
      <c r="EU136" s="17">
        <v>0</v>
      </c>
      <c r="EV136" s="17">
        <v>0</v>
      </c>
      <c r="EW136" s="17">
        <v>0</v>
      </c>
      <c r="EX136" s="17">
        <v>0.197274197828818</v>
      </c>
      <c r="EY136" s="17">
        <v>0.60390081455185896</v>
      </c>
      <c r="EZ136" s="17">
        <v>7.1447020348597601</v>
      </c>
      <c r="FA136" s="17">
        <v>2.3360247750035001</v>
      </c>
      <c r="FB136" s="17">
        <v>0.53784490118945805</v>
      </c>
      <c r="FC136" s="17">
        <v>4.2411068883953202</v>
      </c>
      <c r="FD136" s="17">
        <v>1.6530990220592599E-3</v>
      </c>
      <c r="FE136" s="17">
        <v>0</v>
      </c>
      <c r="FF136" s="17">
        <v>0</v>
      </c>
      <c r="FG136" s="17">
        <v>0.355036796694223</v>
      </c>
      <c r="FH136" s="17">
        <v>0</v>
      </c>
      <c r="FI136" s="17">
        <v>12.629019654468699</v>
      </c>
      <c r="FJ136" s="17">
        <v>0.46903491575974199</v>
      </c>
      <c r="FK136" s="17">
        <v>0</v>
      </c>
      <c r="FL136" s="17">
        <v>6.9005911154148603</v>
      </c>
      <c r="FM136" s="17">
        <v>2.5047850600000001</v>
      </c>
      <c r="FN136" s="17">
        <v>0.48740551367429302</v>
      </c>
      <c r="FO136" s="17">
        <v>5.2819942442304396E-3</v>
      </c>
      <c r="FP136" s="17">
        <v>0.135451867556662</v>
      </c>
      <c r="FQ136" s="17">
        <v>11.9500551673573</v>
      </c>
      <c r="FR136" s="17">
        <v>3.09011522591687</v>
      </c>
      <c r="FS136" s="17">
        <v>4.7529851234271803</v>
      </c>
      <c r="FT136" s="17">
        <v>25.145294433612399</v>
      </c>
      <c r="FU136" s="17">
        <v>1.02154849052507</v>
      </c>
      <c r="FV136" s="17">
        <v>10.3029731994166</v>
      </c>
      <c r="FW136" s="17">
        <v>27.979279590000001</v>
      </c>
      <c r="FX136" s="17">
        <v>10.9260272263913</v>
      </c>
      <c r="FY136" s="17">
        <v>3.9096724599999999</v>
      </c>
      <c r="FZ136" s="17">
        <v>1.07823092035469</v>
      </c>
      <c r="GA136" s="17">
        <v>0.50659727558064804</v>
      </c>
      <c r="GB136" s="17">
        <v>2.0151968023412801</v>
      </c>
      <c r="GC136" s="17">
        <v>1.4470173597412599</v>
      </c>
      <c r="GD136" s="17">
        <v>6.7976923789028501</v>
      </c>
      <c r="GE136" s="17">
        <v>46.0697552084035</v>
      </c>
      <c r="GF136" s="17">
        <v>38.503160977064901</v>
      </c>
      <c r="GG136" s="17">
        <v>220.61821443454099</v>
      </c>
      <c r="GH136" s="17">
        <v>36.4960101792933</v>
      </c>
      <c r="GI136" s="17">
        <v>54.080416817526803</v>
      </c>
      <c r="GJ136" s="17">
        <v>4.7447946532899001</v>
      </c>
      <c r="GK136" s="17">
        <v>41.276916649898403</v>
      </c>
      <c r="GL136" s="17">
        <v>54.9005150751671</v>
      </c>
      <c r="GM136" s="17">
        <v>4.2879463674380904</v>
      </c>
      <c r="GN136" s="17">
        <v>0.145078954899164</v>
      </c>
      <c r="GO136" s="17">
        <v>6.7700164350582703</v>
      </c>
      <c r="GP136" s="17">
        <v>0</v>
      </c>
      <c r="GQ136" s="29">
        <v>750.98998163555393</v>
      </c>
      <c r="GR136" s="29">
        <v>1874.4873858979699</v>
      </c>
      <c r="GS136" s="18">
        <v>1858.535513306666</v>
      </c>
      <c r="GT136" s="18">
        <v>9.9371047508957595</v>
      </c>
      <c r="GU136" s="18">
        <v>6.0147678404082026</v>
      </c>
      <c r="GV136" s="19">
        <v>6.0147678404082026</v>
      </c>
      <c r="GW136" s="18">
        <v>0</v>
      </c>
      <c r="GX136" s="28">
        <v>-17.511536539504242</v>
      </c>
      <c r="GY136" s="26">
        <v>0</v>
      </c>
      <c r="GZ136" s="26">
        <v>-17.511536539504242</v>
      </c>
      <c r="HA136" s="18"/>
      <c r="HB136" s="29">
        <v>9.1281235200000008</v>
      </c>
      <c r="HC136" s="47">
        <v>2617.0939545140195</v>
      </c>
    </row>
    <row r="137" spans="2:211" s="14" customFormat="1" ht="17.25" customHeight="1" x14ac:dyDescent="0.25">
      <c r="B137" s="144" t="s">
        <v>479</v>
      </c>
      <c r="C137" s="145" t="s">
        <v>480</v>
      </c>
      <c r="D137" s="169">
        <v>0</v>
      </c>
      <c r="E137" s="169">
        <v>0</v>
      </c>
      <c r="F137" s="169">
        <v>0</v>
      </c>
      <c r="G137" s="169">
        <v>0</v>
      </c>
      <c r="H137" s="169">
        <v>0.63537436902521005</v>
      </c>
      <c r="I137" s="169">
        <v>1.6822606169285801</v>
      </c>
      <c r="J137" s="169">
        <v>1.86284695036401E-2</v>
      </c>
      <c r="K137" s="169">
        <v>4.6927220948053596E-3</v>
      </c>
      <c r="L137" s="169">
        <v>0.11152405151525201</v>
      </c>
      <c r="M137" s="169">
        <v>0.76261299601004295</v>
      </c>
      <c r="N137" s="169">
        <v>0.98980816257826298</v>
      </c>
      <c r="O137" s="169">
        <v>0.208166587258513</v>
      </c>
      <c r="P137" s="169">
        <v>0.10982921178937501</v>
      </c>
      <c r="Q137" s="169">
        <v>0.59589543641769005</v>
      </c>
      <c r="R137" s="169">
        <v>0.19923659029485</v>
      </c>
      <c r="S137" s="169">
        <v>0</v>
      </c>
      <c r="T137" s="169">
        <v>0.757321190720182</v>
      </c>
      <c r="U137" s="169">
        <v>95.183276370542202</v>
      </c>
      <c r="V137" s="169">
        <v>0</v>
      </c>
      <c r="W137" s="169">
        <v>6.1517852402595198E-2</v>
      </c>
      <c r="X137" s="169">
        <v>1.95138584188785E-2</v>
      </c>
      <c r="Y137" s="169">
        <v>6.6857722260369699E-3</v>
      </c>
      <c r="Z137" s="169">
        <v>0</v>
      </c>
      <c r="AA137" s="169">
        <v>0</v>
      </c>
      <c r="AB137" s="169">
        <v>0</v>
      </c>
      <c r="AC137" s="169">
        <v>0</v>
      </c>
      <c r="AD137" s="169">
        <v>0.35866924115766202</v>
      </c>
      <c r="AE137" s="17">
        <v>0.15659268302071699</v>
      </c>
      <c r="AF137" s="17">
        <v>0</v>
      </c>
      <c r="AG137" s="17">
        <v>1.95933856359979</v>
      </c>
      <c r="AH137" s="17">
        <v>0</v>
      </c>
      <c r="AI137" s="17">
        <v>0</v>
      </c>
      <c r="AJ137" s="17">
        <v>0</v>
      </c>
      <c r="AK137" s="17">
        <v>0</v>
      </c>
      <c r="AL137" s="17">
        <v>0</v>
      </c>
      <c r="AM137" s="17">
        <v>0</v>
      </c>
      <c r="AN137" s="17">
        <v>0</v>
      </c>
      <c r="AO137" s="17">
        <v>0</v>
      </c>
      <c r="AP137" s="17">
        <v>0.51247274772922402</v>
      </c>
      <c r="AQ137" s="17">
        <v>0</v>
      </c>
      <c r="AR137" s="17">
        <v>0.55633728919415903</v>
      </c>
      <c r="AS137" s="17">
        <v>6.7856641159414902E-3</v>
      </c>
      <c r="AT137" s="17">
        <v>161.90394429172599</v>
      </c>
      <c r="AU137" s="17">
        <v>12.605617923352201</v>
      </c>
      <c r="AV137" s="17">
        <v>11.936367763537699</v>
      </c>
      <c r="AW137" s="17">
        <v>104.074455734244</v>
      </c>
      <c r="AX137" s="17">
        <v>25.6705150051198</v>
      </c>
      <c r="AY137" s="17">
        <v>4.4820350084190698E-2</v>
      </c>
      <c r="AZ137" s="17">
        <v>11.493453031427199</v>
      </c>
      <c r="BA137" s="17">
        <v>42.784306193101898</v>
      </c>
      <c r="BB137" s="17">
        <v>5.6443866164305197E-2</v>
      </c>
      <c r="BC137" s="17">
        <v>65.320997424760094</v>
      </c>
      <c r="BD137" s="17">
        <v>0.24970978251088899</v>
      </c>
      <c r="BE137" s="17">
        <v>0</v>
      </c>
      <c r="BF137" s="17">
        <v>0</v>
      </c>
      <c r="BG137" s="17">
        <v>1.9246576771460799</v>
      </c>
      <c r="BH137" s="17">
        <v>0.122467144795429</v>
      </c>
      <c r="BI137" s="17">
        <v>0.321477458197449</v>
      </c>
      <c r="BJ137" s="17">
        <v>0</v>
      </c>
      <c r="BK137" s="17">
        <v>0</v>
      </c>
      <c r="BL137" s="17">
        <v>1.1718931696412299E-2</v>
      </c>
      <c r="BM137" s="17">
        <v>2.6840262537599301E-3</v>
      </c>
      <c r="BN137" s="17">
        <v>0.30205829852886501</v>
      </c>
      <c r="BO137" s="17">
        <v>0.18227638544382299</v>
      </c>
      <c r="BP137" s="17">
        <v>0</v>
      </c>
      <c r="BQ137" s="17">
        <v>0.12805321090105601</v>
      </c>
      <c r="BR137" s="17">
        <v>0.15667946608036901</v>
      </c>
      <c r="BS137" s="17">
        <v>0</v>
      </c>
      <c r="BT137" s="17">
        <v>82.789781276747703</v>
      </c>
      <c r="BU137" s="17">
        <v>4.92620682257413E-2</v>
      </c>
      <c r="BV137" s="17">
        <v>1.01052542012664</v>
      </c>
      <c r="BW137" s="17">
        <v>0</v>
      </c>
      <c r="BX137" s="17">
        <v>9.9951125988921603E-3</v>
      </c>
      <c r="BY137" s="17">
        <v>0</v>
      </c>
      <c r="BZ137" s="17">
        <v>5.9805577748746304</v>
      </c>
      <c r="CA137" s="17">
        <v>9.1587893558216695</v>
      </c>
      <c r="CB137" s="17">
        <v>1.0761193402301801</v>
      </c>
      <c r="CC137" s="17">
        <v>5.8987886110136001E-2</v>
      </c>
      <c r="CD137" s="17">
        <v>0.774990639966605</v>
      </c>
      <c r="CE137" s="17">
        <v>0.26351640902391898</v>
      </c>
      <c r="CF137" s="17">
        <v>0</v>
      </c>
      <c r="CG137" s="17">
        <v>0</v>
      </c>
      <c r="CH137" s="17">
        <v>0</v>
      </c>
      <c r="CI137" s="17">
        <v>0.816445990217186</v>
      </c>
      <c r="CJ137" s="17">
        <v>7.8649678047901199</v>
      </c>
      <c r="CK137" s="17">
        <v>0</v>
      </c>
      <c r="CL137" s="17">
        <v>3.0722876386485101E-2</v>
      </c>
      <c r="CM137" s="17">
        <v>3.6727955306857099</v>
      </c>
      <c r="CN137" s="17">
        <v>0.180432945106413</v>
      </c>
      <c r="CO137" s="17">
        <v>0.32715377211570701</v>
      </c>
      <c r="CP137" s="17">
        <v>0.23419811369614699</v>
      </c>
      <c r="CQ137" s="17">
        <v>0.109736383442361</v>
      </c>
      <c r="CR137" s="17">
        <v>0</v>
      </c>
      <c r="CS137" s="17">
        <v>0</v>
      </c>
      <c r="CT137" s="17">
        <v>0.76105396702059103</v>
      </c>
      <c r="CU137" s="17">
        <v>7.5779262214519694E-2</v>
      </c>
      <c r="CV137" s="17">
        <v>0.21214170771555399</v>
      </c>
      <c r="CW137" s="17">
        <v>6.8988593398878501E-2</v>
      </c>
      <c r="CX137" s="17">
        <v>2.5839226888090799E-2</v>
      </c>
      <c r="CY137" s="17">
        <v>0.100290880196891</v>
      </c>
      <c r="CZ137" s="17">
        <v>0</v>
      </c>
      <c r="DA137" s="17">
        <v>15.453401965941</v>
      </c>
      <c r="DB137" s="17">
        <v>46.826191607018103</v>
      </c>
      <c r="DC137" s="17">
        <v>9.5358106560166291</v>
      </c>
      <c r="DD137" s="17">
        <v>1.2968751472456701</v>
      </c>
      <c r="DE137" s="17">
        <v>0</v>
      </c>
      <c r="DF137" s="17">
        <v>8.4616136680005297E-2</v>
      </c>
      <c r="DG137" s="17">
        <v>6.0620189210672697</v>
      </c>
      <c r="DH137" s="17">
        <v>0.98522990609286598</v>
      </c>
      <c r="DI137" s="17">
        <v>0.50321943151203496</v>
      </c>
      <c r="DJ137" s="17">
        <v>265.000710463345</v>
      </c>
      <c r="DK137" s="17">
        <v>0</v>
      </c>
      <c r="DL137" s="17">
        <v>0.171981312441809</v>
      </c>
      <c r="DM137" s="17">
        <v>0</v>
      </c>
      <c r="DN137" s="17">
        <v>0.62798284535043802</v>
      </c>
      <c r="DO137" s="17">
        <v>0.13413599428817299</v>
      </c>
      <c r="DP137" s="17">
        <v>0</v>
      </c>
      <c r="DQ137" s="17">
        <v>0.336376189817232</v>
      </c>
      <c r="DR137" s="17">
        <v>4.6550419316428604</v>
      </c>
      <c r="DS137" s="17">
        <v>0.38604762711587698</v>
      </c>
      <c r="DT137" s="17">
        <v>0.202171644226913</v>
      </c>
      <c r="DU137" s="17">
        <v>2.1151025684750202</v>
      </c>
      <c r="DV137" s="17">
        <v>5.2126595348862796</v>
      </c>
      <c r="DW137" s="17">
        <v>0</v>
      </c>
      <c r="DX137" s="17">
        <v>5.1119882325097503</v>
      </c>
      <c r="DY137" s="17">
        <v>3.1755820889583499</v>
      </c>
      <c r="DZ137" s="17">
        <v>10.4530285091296</v>
      </c>
      <c r="EA137" s="17">
        <v>9.9240243396749896E-3</v>
      </c>
      <c r="EB137" s="17">
        <v>0.24594311385834899</v>
      </c>
      <c r="EC137" s="17">
        <v>0.82557020814787696</v>
      </c>
      <c r="ED137" s="17">
        <v>7.4986476274214402</v>
      </c>
      <c r="EE137" s="17">
        <v>4.6257601931438197</v>
      </c>
      <c r="EF137" s="17">
        <v>16.1872597484161</v>
      </c>
      <c r="EG137" s="17">
        <v>0.31579342294475099</v>
      </c>
      <c r="EH137" s="17">
        <v>5.4520841365959499E-2</v>
      </c>
      <c r="EI137" s="17">
        <v>2.5623973298416002E-2</v>
      </c>
      <c r="EJ137" s="17">
        <v>2.9688746109442898</v>
      </c>
      <c r="EK137" s="17">
        <v>0.27974632300985403</v>
      </c>
      <c r="EL137" s="17">
        <v>2.9019020920048502</v>
      </c>
      <c r="EM137" s="17">
        <v>6.6288661478856897E-2</v>
      </c>
      <c r="EN137" s="17">
        <v>2.6403847451346101E-2</v>
      </c>
      <c r="EO137" s="17">
        <v>0.71959774689315203</v>
      </c>
      <c r="EP137" s="17">
        <v>0</v>
      </c>
      <c r="EQ137" s="17">
        <v>0.103126063766354</v>
      </c>
      <c r="ER137" s="17">
        <v>0.73844860450962202</v>
      </c>
      <c r="ES137" s="17">
        <v>2.0744832475120498</v>
      </c>
      <c r="ET137" s="17">
        <v>9.0643858469003806</v>
      </c>
      <c r="EU137" s="17">
        <v>0</v>
      </c>
      <c r="EV137" s="17">
        <v>0.18787571962472199</v>
      </c>
      <c r="EW137" s="17">
        <v>54.143077205426998</v>
      </c>
      <c r="EX137" s="17">
        <v>0.310590953044729</v>
      </c>
      <c r="EY137" s="17">
        <v>61.997184580957999</v>
      </c>
      <c r="EZ137" s="17">
        <v>0</v>
      </c>
      <c r="FA137" s="17">
        <v>7.31916752920809</v>
      </c>
      <c r="FB137" s="17">
        <v>28.231864472198701</v>
      </c>
      <c r="FC137" s="17">
        <v>18.775046942119801</v>
      </c>
      <c r="FD137" s="17">
        <v>34.905919780087899</v>
      </c>
      <c r="FE137" s="17">
        <v>13.8851213055817</v>
      </c>
      <c r="FF137" s="17">
        <v>86.690593703529004</v>
      </c>
      <c r="FG137" s="17">
        <v>20.362692179286501</v>
      </c>
      <c r="FH137" s="17">
        <v>0</v>
      </c>
      <c r="FI137" s="17">
        <v>233.821267246209</v>
      </c>
      <c r="FJ137" s="17">
        <v>115.836612227427</v>
      </c>
      <c r="FK137" s="17">
        <v>0</v>
      </c>
      <c r="FL137" s="17">
        <v>92.041345864616602</v>
      </c>
      <c r="FM137" s="17">
        <v>3743.0568856760601</v>
      </c>
      <c r="FN137" s="17">
        <v>47.150480165160502</v>
      </c>
      <c r="FO137" s="17">
        <v>0</v>
      </c>
      <c r="FP137" s="17">
        <v>0.48747499747017298</v>
      </c>
      <c r="FQ137" s="17">
        <v>36.543125657029002</v>
      </c>
      <c r="FR137" s="17">
        <v>2.2489932985633598</v>
      </c>
      <c r="FS137" s="17">
        <v>7.6509781702078801</v>
      </c>
      <c r="FT137" s="17">
        <v>3.8625082569073199</v>
      </c>
      <c r="FU137" s="17">
        <v>12.790548179829401</v>
      </c>
      <c r="FV137" s="17">
        <v>21.810543910513999</v>
      </c>
      <c r="FW137" s="17">
        <v>0.11260918</v>
      </c>
      <c r="FX137" s="17">
        <v>6.0575291413496899</v>
      </c>
      <c r="FY137" s="17">
        <v>0.74709404999999995</v>
      </c>
      <c r="FZ137" s="17">
        <v>0.29949692354902402</v>
      </c>
      <c r="GA137" s="17">
        <v>1.2937280966901099</v>
      </c>
      <c r="GB137" s="17">
        <v>8.0439373474532996</v>
      </c>
      <c r="GC137" s="17">
        <v>23.727286049886199</v>
      </c>
      <c r="GD137" s="17">
        <v>55.267665850416101</v>
      </c>
      <c r="GE137" s="17">
        <v>126.437655964946</v>
      </c>
      <c r="GF137" s="17">
        <v>53.887880043058601</v>
      </c>
      <c r="GG137" s="17">
        <v>147.758963660342</v>
      </c>
      <c r="GH137" s="17">
        <v>4.7183130815669196</v>
      </c>
      <c r="GI137" s="17">
        <v>13.5820546760154</v>
      </c>
      <c r="GJ137" s="17">
        <v>2.53627885580112</v>
      </c>
      <c r="GK137" s="17">
        <v>17.513213800076301</v>
      </c>
      <c r="GL137" s="17">
        <v>33.561074719522303</v>
      </c>
      <c r="GM137" s="17">
        <v>8.4685927350263892</v>
      </c>
      <c r="GN137" s="17">
        <v>12.6948057381853</v>
      </c>
      <c r="GO137" s="17">
        <v>10.432802297417201</v>
      </c>
      <c r="GP137" s="17">
        <v>0</v>
      </c>
      <c r="GQ137" s="29">
        <v>6258.1556698927452</v>
      </c>
      <c r="GR137" s="29">
        <v>941.03908045975697</v>
      </c>
      <c r="GS137" s="18">
        <v>941.03908045975697</v>
      </c>
      <c r="GT137" s="18">
        <v>0</v>
      </c>
      <c r="GU137" s="18">
        <v>0</v>
      </c>
      <c r="GV137" s="18">
        <v>0</v>
      </c>
      <c r="GW137" s="18">
        <v>0</v>
      </c>
      <c r="GX137" s="28">
        <v>109.57748861319396</v>
      </c>
      <c r="GY137" s="26">
        <v>0</v>
      </c>
      <c r="GZ137" s="26">
        <v>109.57748861319396</v>
      </c>
      <c r="HA137" s="18"/>
      <c r="HB137" s="29">
        <v>125.84040912</v>
      </c>
      <c r="HC137" s="47">
        <v>7434.6126480856965</v>
      </c>
    </row>
    <row r="138" spans="2:211" s="14" customFormat="1" ht="17.25" customHeight="1" x14ac:dyDescent="0.25">
      <c r="B138" s="144" t="s">
        <v>481</v>
      </c>
      <c r="C138" s="145" t="s">
        <v>482</v>
      </c>
      <c r="D138" s="169">
        <v>0</v>
      </c>
      <c r="E138" s="169">
        <v>0</v>
      </c>
      <c r="F138" s="169">
        <v>0</v>
      </c>
      <c r="G138" s="169">
        <v>0</v>
      </c>
      <c r="H138" s="169">
        <v>0</v>
      </c>
      <c r="I138" s="169">
        <v>0</v>
      </c>
      <c r="J138" s="169">
        <v>0</v>
      </c>
      <c r="K138" s="169">
        <v>0</v>
      </c>
      <c r="L138" s="169">
        <v>0</v>
      </c>
      <c r="M138" s="169">
        <v>0</v>
      </c>
      <c r="N138" s="169">
        <v>0</v>
      </c>
      <c r="O138" s="169">
        <v>0</v>
      </c>
      <c r="P138" s="169">
        <v>0</v>
      </c>
      <c r="Q138" s="169">
        <v>0</v>
      </c>
      <c r="R138" s="169">
        <v>0</v>
      </c>
      <c r="S138" s="169">
        <v>0</v>
      </c>
      <c r="T138" s="169">
        <v>0</v>
      </c>
      <c r="U138" s="169">
        <v>0</v>
      </c>
      <c r="V138" s="169">
        <v>0</v>
      </c>
      <c r="W138" s="169">
        <v>0</v>
      </c>
      <c r="X138" s="169">
        <v>0</v>
      </c>
      <c r="Y138" s="169">
        <v>0</v>
      </c>
      <c r="Z138" s="169">
        <v>0</v>
      </c>
      <c r="AA138" s="169">
        <v>0</v>
      </c>
      <c r="AB138" s="169">
        <v>0</v>
      </c>
      <c r="AC138" s="169">
        <v>0</v>
      </c>
      <c r="AD138" s="169">
        <v>0.21265146931685899</v>
      </c>
      <c r="AE138" s="17">
        <v>1.04780155772859E-2</v>
      </c>
      <c r="AF138" s="17">
        <v>0</v>
      </c>
      <c r="AG138" s="17">
        <v>0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7">
        <v>0</v>
      </c>
      <c r="AP138" s="17">
        <v>0</v>
      </c>
      <c r="AQ138" s="17">
        <v>0</v>
      </c>
      <c r="AR138" s="17">
        <v>0</v>
      </c>
      <c r="AS138" s="17">
        <v>0</v>
      </c>
      <c r="AT138" s="17">
        <v>0</v>
      </c>
      <c r="AU138" s="17">
        <v>0</v>
      </c>
      <c r="AV138" s="17">
        <v>0</v>
      </c>
      <c r="AW138" s="17">
        <v>0</v>
      </c>
      <c r="AX138" s="17">
        <v>0</v>
      </c>
      <c r="AY138" s="17">
        <v>0</v>
      </c>
      <c r="AZ138" s="17">
        <v>0</v>
      </c>
      <c r="BA138" s="17">
        <v>0</v>
      </c>
      <c r="BB138" s="17">
        <v>0</v>
      </c>
      <c r="BC138" s="17">
        <v>0</v>
      </c>
      <c r="BD138" s="17">
        <v>0</v>
      </c>
      <c r="BE138" s="17">
        <v>0</v>
      </c>
      <c r="BF138" s="17">
        <v>0</v>
      </c>
      <c r="BG138" s="17">
        <v>0</v>
      </c>
      <c r="BH138" s="17">
        <v>0</v>
      </c>
      <c r="BI138" s="17">
        <v>0</v>
      </c>
      <c r="BJ138" s="17">
        <v>0</v>
      </c>
      <c r="BK138" s="17">
        <v>0</v>
      </c>
      <c r="BL138" s="17">
        <v>0</v>
      </c>
      <c r="BM138" s="17">
        <v>0</v>
      </c>
      <c r="BN138" s="17">
        <v>0</v>
      </c>
      <c r="BO138" s="17">
        <v>0</v>
      </c>
      <c r="BP138" s="17">
        <v>0</v>
      </c>
      <c r="BQ138" s="17">
        <v>0</v>
      </c>
      <c r="BR138" s="17">
        <v>0</v>
      </c>
      <c r="BS138" s="17">
        <v>0</v>
      </c>
      <c r="BT138" s="17">
        <v>0</v>
      </c>
      <c r="BU138" s="17">
        <v>0</v>
      </c>
      <c r="BV138" s="17">
        <v>0</v>
      </c>
      <c r="BW138" s="17">
        <v>0</v>
      </c>
      <c r="BX138" s="17">
        <v>0</v>
      </c>
      <c r="BY138" s="17">
        <v>0</v>
      </c>
      <c r="BZ138" s="17">
        <v>0</v>
      </c>
      <c r="CA138" s="17">
        <v>0</v>
      </c>
      <c r="CB138" s="17">
        <v>0</v>
      </c>
      <c r="CC138" s="17">
        <v>0</v>
      </c>
      <c r="CD138" s="17">
        <v>0</v>
      </c>
      <c r="CE138" s="17">
        <v>0</v>
      </c>
      <c r="CF138" s="17">
        <v>0</v>
      </c>
      <c r="CG138" s="17">
        <v>0</v>
      </c>
      <c r="CH138" s="17">
        <v>0</v>
      </c>
      <c r="CI138" s="17">
        <v>0</v>
      </c>
      <c r="CJ138" s="17">
        <v>0</v>
      </c>
      <c r="CK138" s="17">
        <v>0</v>
      </c>
      <c r="CL138" s="17">
        <v>0</v>
      </c>
      <c r="CM138" s="17">
        <v>0</v>
      </c>
      <c r="CN138" s="17">
        <v>0</v>
      </c>
      <c r="CO138" s="17">
        <v>0</v>
      </c>
      <c r="CP138" s="17">
        <v>0</v>
      </c>
      <c r="CQ138" s="17">
        <v>0</v>
      </c>
      <c r="CR138" s="17">
        <v>0</v>
      </c>
      <c r="CS138" s="17">
        <v>0</v>
      </c>
      <c r="CT138" s="17">
        <v>0</v>
      </c>
      <c r="CU138" s="17">
        <v>0</v>
      </c>
      <c r="CV138" s="17">
        <v>0</v>
      </c>
      <c r="CW138" s="17">
        <v>0</v>
      </c>
      <c r="CX138" s="17">
        <v>0</v>
      </c>
      <c r="CY138" s="17">
        <v>0</v>
      </c>
      <c r="CZ138" s="17">
        <v>0</v>
      </c>
      <c r="DA138" s="17">
        <v>0</v>
      </c>
      <c r="DB138" s="17">
        <v>0</v>
      </c>
      <c r="DC138" s="17">
        <v>0</v>
      </c>
      <c r="DD138" s="17">
        <v>0</v>
      </c>
      <c r="DE138" s="17">
        <v>0</v>
      </c>
      <c r="DF138" s="17">
        <v>0</v>
      </c>
      <c r="DG138" s="17">
        <v>0</v>
      </c>
      <c r="DH138" s="17">
        <v>0</v>
      </c>
      <c r="DI138" s="17">
        <v>0</v>
      </c>
      <c r="DJ138" s="17">
        <v>3.8296088722975701</v>
      </c>
      <c r="DK138" s="17">
        <v>0</v>
      </c>
      <c r="DL138" s="17">
        <v>0</v>
      </c>
      <c r="DM138" s="17">
        <v>0</v>
      </c>
      <c r="DN138" s="17">
        <v>0</v>
      </c>
      <c r="DO138" s="17">
        <v>0</v>
      </c>
      <c r="DP138" s="17">
        <v>0</v>
      </c>
      <c r="DQ138" s="17">
        <v>0</v>
      </c>
      <c r="DR138" s="17">
        <v>0</v>
      </c>
      <c r="DS138" s="17">
        <v>0</v>
      </c>
      <c r="DT138" s="17">
        <v>0</v>
      </c>
      <c r="DU138" s="17">
        <v>0</v>
      </c>
      <c r="DV138" s="17">
        <v>0</v>
      </c>
      <c r="DW138" s="17">
        <v>0</v>
      </c>
      <c r="DX138" s="17">
        <v>0</v>
      </c>
      <c r="DY138" s="17">
        <v>0</v>
      </c>
      <c r="DZ138" s="17">
        <v>0</v>
      </c>
      <c r="EA138" s="17">
        <v>0</v>
      </c>
      <c r="EB138" s="17">
        <v>0</v>
      </c>
      <c r="EC138" s="17">
        <v>0</v>
      </c>
      <c r="ED138" s="17">
        <v>0</v>
      </c>
      <c r="EE138" s="17">
        <v>0</v>
      </c>
      <c r="EF138" s="17">
        <v>0</v>
      </c>
      <c r="EG138" s="17">
        <v>0</v>
      </c>
      <c r="EH138" s="17">
        <v>0</v>
      </c>
      <c r="EI138" s="17">
        <v>0</v>
      </c>
      <c r="EJ138" s="17">
        <v>0</v>
      </c>
      <c r="EK138" s="17">
        <v>0</v>
      </c>
      <c r="EL138" s="17">
        <v>0</v>
      </c>
      <c r="EM138" s="17">
        <v>0</v>
      </c>
      <c r="EN138" s="17">
        <v>0</v>
      </c>
      <c r="EO138" s="17">
        <v>0</v>
      </c>
      <c r="EP138" s="17">
        <v>0</v>
      </c>
      <c r="EQ138" s="17">
        <v>0</v>
      </c>
      <c r="ER138" s="17">
        <v>0</v>
      </c>
      <c r="ES138" s="17">
        <v>0</v>
      </c>
      <c r="ET138" s="17">
        <v>0</v>
      </c>
      <c r="EU138" s="17">
        <v>0</v>
      </c>
      <c r="EV138" s="17">
        <v>0</v>
      </c>
      <c r="EW138" s="17">
        <v>0</v>
      </c>
      <c r="EX138" s="17">
        <v>0</v>
      </c>
      <c r="EY138" s="17">
        <v>0</v>
      </c>
      <c r="EZ138" s="17">
        <v>0</v>
      </c>
      <c r="FA138" s="17">
        <v>0</v>
      </c>
      <c r="FB138" s="17">
        <v>0</v>
      </c>
      <c r="FC138" s="17">
        <v>0</v>
      </c>
      <c r="FD138" s="17">
        <v>0</v>
      </c>
      <c r="FE138" s="17">
        <v>0</v>
      </c>
      <c r="FF138" s="17">
        <v>0</v>
      </c>
      <c r="FG138" s="17">
        <v>4.2132383908800604</v>
      </c>
      <c r="FH138" s="17">
        <v>0</v>
      </c>
      <c r="FI138" s="17">
        <v>0</v>
      </c>
      <c r="FJ138" s="17">
        <v>0</v>
      </c>
      <c r="FK138" s="17">
        <v>0</v>
      </c>
      <c r="FL138" s="17">
        <v>0</v>
      </c>
      <c r="FM138" s="17">
        <v>0</v>
      </c>
      <c r="FN138" s="17">
        <v>601.44733302605903</v>
      </c>
      <c r="FO138" s="17">
        <v>0</v>
      </c>
      <c r="FP138" s="17">
        <v>0</v>
      </c>
      <c r="FQ138" s="17">
        <v>0</v>
      </c>
      <c r="FR138" s="17">
        <v>0</v>
      </c>
      <c r="FS138" s="17">
        <v>0</v>
      </c>
      <c r="FT138" s="17">
        <v>0</v>
      </c>
      <c r="FU138" s="17">
        <v>0</v>
      </c>
      <c r="FV138" s="17">
        <v>0</v>
      </c>
      <c r="FW138" s="17">
        <v>0</v>
      </c>
      <c r="FX138" s="17">
        <v>0</v>
      </c>
      <c r="FY138" s="17">
        <v>0</v>
      </c>
      <c r="FZ138" s="17">
        <v>0</v>
      </c>
      <c r="GA138" s="17">
        <v>0</v>
      </c>
      <c r="GB138" s="17">
        <v>0</v>
      </c>
      <c r="GC138" s="17">
        <v>0</v>
      </c>
      <c r="GD138" s="17">
        <v>0</v>
      </c>
      <c r="GE138" s="17">
        <v>0</v>
      </c>
      <c r="GF138" s="17">
        <v>0</v>
      </c>
      <c r="GG138" s="17">
        <v>56.568914360000001</v>
      </c>
      <c r="GH138" s="17">
        <v>0</v>
      </c>
      <c r="GI138" s="17">
        <v>0</v>
      </c>
      <c r="GJ138" s="17">
        <v>0</v>
      </c>
      <c r="GK138" s="17">
        <v>0</v>
      </c>
      <c r="GL138" s="17">
        <v>0</v>
      </c>
      <c r="GM138" s="17">
        <v>0</v>
      </c>
      <c r="GN138" s="17">
        <v>0</v>
      </c>
      <c r="GO138" s="17">
        <v>0</v>
      </c>
      <c r="GP138" s="17">
        <v>0</v>
      </c>
      <c r="GQ138" s="29">
        <v>666.28222413413084</v>
      </c>
      <c r="GR138" s="29">
        <v>0</v>
      </c>
      <c r="GS138" s="18">
        <v>0</v>
      </c>
      <c r="GT138" s="18">
        <v>0</v>
      </c>
      <c r="GU138" s="18">
        <v>0</v>
      </c>
      <c r="GV138" s="18">
        <v>0</v>
      </c>
      <c r="GW138" s="18">
        <v>0</v>
      </c>
      <c r="GX138" s="28">
        <v>-3.3454704699081801</v>
      </c>
      <c r="GY138" s="26">
        <v>0</v>
      </c>
      <c r="GZ138" s="26">
        <v>-3.3454704699081801</v>
      </c>
      <c r="HA138" s="18"/>
      <c r="HB138" s="29">
        <v>291.88501190160002</v>
      </c>
      <c r="HC138" s="47">
        <v>954.82176556582272</v>
      </c>
    </row>
    <row r="139" spans="2:211" s="14" customFormat="1" ht="17.25" customHeight="1" x14ac:dyDescent="0.25">
      <c r="B139" s="144" t="s">
        <v>483</v>
      </c>
      <c r="C139" s="146" t="s">
        <v>484</v>
      </c>
      <c r="D139" s="169">
        <v>17.2770537909397</v>
      </c>
      <c r="E139" s="169">
        <v>31.719500275467901</v>
      </c>
      <c r="F139" s="169">
        <v>0</v>
      </c>
      <c r="G139" s="169">
        <v>3.94184972974401</v>
      </c>
      <c r="H139" s="169">
        <v>0</v>
      </c>
      <c r="I139" s="169">
        <v>0</v>
      </c>
      <c r="J139" s="169">
        <v>0</v>
      </c>
      <c r="K139" s="169">
        <v>0</v>
      </c>
      <c r="L139" s="169">
        <v>0</v>
      </c>
      <c r="M139" s="169">
        <v>25.443693727446199</v>
      </c>
      <c r="N139" s="169">
        <v>0</v>
      </c>
      <c r="O139" s="169">
        <v>0</v>
      </c>
      <c r="P139" s="169">
        <v>0</v>
      </c>
      <c r="Q139" s="169">
        <v>16.266564551337801</v>
      </c>
      <c r="R139" s="169">
        <v>15.7380924788242</v>
      </c>
      <c r="S139" s="169">
        <v>292.25987124744</v>
      </c>
      <c r="T139" s="169">
        <v>0</v>
      </c>
      <c r="U139" s="169">
        <v>0</v>
      </c>
      <c r="V139" s="169">
        <v>0</v>
      </c>
      <c r="W139" s="169">
        <v>0</v>
      </c>
      <c r="X139" s="169">
        <v>0</v>
      </c>
      <c r="Y139" s="169">
        <v>0.60835362964664397</v>
      </c>
      <c r="Z139" s="169">
        <v>0</v>
      </c>
      <c r="AA139" s="169">
        <v>0</v>
      </c>
      <c r="AB139" s="169">
        <v>0</v>
      </c>
      <c r="AC139" s="169">
        <v>14.161945664858299</v>
      </c>
      <c r="AD139" s="169">
        <v>0</v>
      </c>
      <c r="AE139" s="17">
        <v>8.3378898726201793</v>
      </c>
      <c r="AF139" s="17">
        <v>5.7280658138877003</v>
      </c>
      <c r="AG139" s="17">
        <v>0</v>
      </c>
      <c r="AH139" s="17">
        <v>0</v>
      </c>
      <c r="AI139" s="17">
        <v>0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7">
        <v>0</v>
      </c>
      <c r="AP139" s="17">
        <v>0</v>
      </c>
      <c r="AQ139" s="17">
        <v>0</v>
      </c>
      <c r="AR139" s="17">
        <v>0</v>
      </c>
      <c r="AS139" s="17">
        <v>0</v>
      </c>
      <c r="AT139" s="17">
        <v>13.2978360596826</v>
      </c>
      <c r="AU139" s="17">
        <v>18.263002263089302</v>
      </c>
      <c r="AV139" s="17">
        <v>15.571035819388801</v>
      </c>
      <c r="AW139" s="17">
        <v>123.02382248094</v>
      </c>
      <c r="AX139" s="17">
        <v>332.38460178573399</v>
      </c>
      <c r="AY139" s="17">
        <v>5.3548028682184001E-2</v>
      </c>
      <c r="AZ139" s="17">
        <v>4.9971552056582498</v>
      </c>
      <c r="BA139" s="17">
        <v>6.6945715230962799</v>
      </c>
      <c r="BB139" s="17">
        <v>0.11288773232861</v>
      </c>
      <c r="BC139" s="17">
        <v>64.8299205030129</v>
      </c>
      <c r="BD139" s="17">
        <v>0.32940163869583</v>
      </c>
      <c r="BE139" s="17">
        <v>0</v>
      </c>
      <c r="BF139" s="17">
        <v>0</v>
      </c>
      <c r="BG139" s="17">
        <v>0.123330505313492</v>
      </c>
      <c r="BH139" s="17">
        <v>5.3648030603768201E-2</v>
      </c>
      <c r="BI139" s="17">
        <v>1.12434505290239</v>
      </c>
      <c r="BJ139" s="17">
        <v>0.62743806551344905</v>
      </c>
      <c r="BK139" s="17">
        <v>0</v>
      </c>
      <c r="BL139" s="17">
        <v>3.5304083249677098E-2</v>
      </c>
      <c r="BM139" s="17">
        <v>8.0858126629468497E-3</v>
      </c>
      <c r="BN139" s="17">
        <v>0.30871742550812697</v>
      </c>
      <c r="BO139" s="17">
        <v>3.28225786613653</v>
      </c>
      <c r="BP139" s="17">
        <v>0</v>
      </c>
      <c r="BQ139" s="17">
        <v>0.96580031889931295</v>
      </c>
      <c r="BR139" s="17">
        <v>0.20605340731463101</v>
      </c>
      <c r="BS139" s="17">
        <v>0</v>
      </c>
      <c r="BT139" s="17">
        <v>0</v>
      </c>
      <c r="BU139" s="17">
        <v>8.0636498763393294E-2</v>
      </c>
      <c r="BV139" s="17">
        <v>9.0947422295290199</v>
      </c>
      <c r="BW139" s="17">
        <v>0.29925063061721602</v>
      </c>
      <c r="BX139" s="17">
        <v>9.9951125988921603E-3</v>
      </c>
      <c r="BY139" s="17">
        <v>0.67756821884996699</v>
      </c>
      <c r="BZ139" s="17">
        <v>13.804580653681199</v>
      </c>
      <c r="CA139" s="17">
        <v>0</v>
      </c>
      <c r="CB139" s="17">
        <v>0.45598071630861797</v>
      </c>
      <c r="CC139" s="17">
        <v>2.4994754351573799E-2</v>
      </c>
      <c r="CD139" s="17">
        <v>0.32838438445763801</v>
      </c>
      <c r="CE139" s="17">
        <v>0.111658992133809</v>
      </c>
      <c r="CF139" s="17">
        <v>0</v>
      </c>
      <c r="CG139" s="17">
        <v>3.5855241957480799</v>
      </c>
      <c r="CH139" s="17">
        <v>0</v>
      </c>
      <c r="CI139" s="17">
        <v>1.38554485260202</v>
      </c>
      <c r="CJ139" s="17">
        <v>0</v>
      </c>
      <c r="CK139" s="17">
        <v>0</v>
      </c>
      <c r="CL139" s="17">
        <v>8.9014117603310294E-2</v>
      </c>
      <c r="CM139" s="17">
        <v>0.65603570514526399</v>
      </c>
      <c r="CN139" s="17">
        <v>0.42148485818109299</v>
      </c>
      <c r="CO139" s="17">
        <v>0</v>
      </c>
      <c r="CP139" s="17">
        <v>9.7309211476277094E-2</v>
      </c>
      <c r="CQ139" s="17">
        <v>1.47409955816685E-2</v>
      </c>
      <c r="CR139" s="17">
        <v>0</v>
      </c>
      <c r="CS139" s="17">
        <v>0</v>
      </c>
      <c r="CT139" s="17">
        <v>0.142679911364443</v>
      </c>
      <c r="CU139" s="17">
        <v>0.12521177158344901</v>
      </c>
      <c r="CV139" s="17">
        <v>0.29450840778870302</v>
      </c>
      <c r="CW139" s="17">
        <v>2.7725338593727701E-2</v>
      </c>
      <c r="CX139" s="17">
        <v>2.6117475457250301E-2</v>
      </c>
      <c r="CY139" s="17">
        <v>0.26709917418366802</v>
      </c>
      <c r="CZ139" s="17">
        <v>0</v>
      </c>
      <c r="DA139" s="17">
        <v>0</v>
      </c>
      <c r="DB139" s="17">
        <v>0</v>
      </c>
      <c r="DC139" s="17">
        <v>3.0213233015222598</v>
      </c>
      <c r="DD139" s="17">
        <v>0</v>
      </c>
      <c r="DE139" s="17">
        <v>0</v>
      </c>
      <c r="DF139" s="17">
        <v>7.93278961322086E-2</v>
      </c>
      <c r="DG139" s="17">
        <v>2.3478440872167701</v>
      </c>
      <c r="DH139" s="17">
        <v>0.42850327546843098</v>
      </c>
      <c r="DI139" s="17">
        <v>0</v>
      </c>
      <c r="DJ139" s="17">
        <v>3.5740221807439099</v>
      </c>
      <c r="DK139" s="17">
        <v>0</v>
      </c>
      <c r="DL139" s="17">
        <v>1.7319878549090599</v>
      </c>
      <c r="DM139" s="17">
        <v>0</v>
      </c>
      <c r="DN139" s="17">
        <v>1.7441711210536299</v>
      </c>
      <c r="DO139" s="17">
        <v>8.4710765623584993E-3</v>
      </c>
      <c r="DP139" s="17">
        <v>0</v>
      </c>
      <c r="DQ139" s="17">
        <v>3.7806025799908799E-2</v>
      </c>
      <c r="DR139" s="17">
        <v>1.4581307518361999</v>
      </c>
      <c r="DS139" s="17">
        <v>0</v>
      </c>
      <c r="DT139" s="17">
        <v>0</v>
      </c>
      <c r="DU139" s="17">
        <v>0.62289150588132902</v>
      </c>
      <c r="DV139" s="17">
        <v>1.3734056265004999</v>
      </c>
      <c r="DW139" s="17">
        <v>0</v>
      </c>
      <c r="DX139" s="17">
        <v>6.1805707227332096</v>
      </c>
      <c r="DY139" s="17">
        <v>4.3697621418064996</v>
      </c>
      <c r="DZ139" s="17">
        <v>10.4854502382689</v>
      </c>
      <c r="EA139" s="17">
        <v>0</v>
      </c>
      <c r="EB139" s="17">
        <v>1.7598632289246601</v>
      </c>
      <c r="EC139" s="17">
        <v>16.5370558721973</v>
      </c>
      <c r="ED139" s="17">
        <v>2.8660292067546802</v>
      </c>
      <c r="EE139" s="17">
        <v>5.3922241416388097</v>
      </c>
      <c r="EF139" s="17">
        <v>5.6169176765176498</v>
      </c>
      <c r="EG139" s="17">
        <v>0.115790921746409</v>
      </c>
      <c r="EH139" s="17">
        <v>3.9981950335037E-2</v>
      </c>
      <c r="EI139" s="17">
        <v>1.87909137521718E-2</v>
      </c>
      <c r="EJ139" s="17">
        <v>4.20056416356684</v>
      </c>
      <c r="EK139" s="17">
        <v>9.5557261905687405E-2</v>
      </c>
      <c r="EL139" s="17">
        <v>2.2119309978981598</v>
      </c>
      <c r="EM139" s="17">
        <v>0</v>
      </c>
      <c r="EN139" s="17">
        <v>0</v>
      </c>
      <c r="EO139" s="17">
        <v>3.2031012423868401</v>
      </c>
      <c r="EP139" s="17">
        <v>0</v>
      </c>
      <c r="EQ139" s="17">
        <v>0</v>
      </c>
      <c r="ER139" s="17">
        <v>1.2505082140807399E-2</v>
      </c>
      <c r="ES139" s="17">
        <v>3.2496651453837102</v>
      </c>
      <c r="ET139" s="17">
        <v>0.14228035665518299</v>
      </c>
      <c r="EU139" s="17">
        <v>0</v>
      </c>
      <c r="EV139" s="17">
        <v>6.9794752715507502E-2</v>
      </c>
      <c r="EW139" s="17">
        <v>0</v>
      </c>
      <c r="EX139" s="17">
        <v>61.741349999999997</v>
      </c>
      <c r="EY139" s="17">
        <v>0</v>
      </c>
      <c r="EZ139" s="17">
        <v>16.262664000000001</v>
      </c>
      <c r="FA139" s="17">
        <v>47.9456345677008</v>
      </c>
      <c r="FB139" s="17">
        <v>0</v>
      </c>
      <c r="FC139" s="17">
        <v>4.8557981434038204</v>
      </c>
      <c r="FD139" s="17">
        <v>0</v>
      </c>
      <c r="FE139" s="17">
        <v>5.7935110647866299</v>
      </c>
      <c r="FF139" s="17">
        <v>112.614685519955</v>
      </c>
      <c r="FG139" s="17">
        <v>166.177796087286</v>
      </c>
      <c r="FH139" s="17">
        <v>6.6981852703404803</v>
      </c>
      <c r="FI139" s="17">
        <v>87.014596041184305</v>
      </c>
      <c r="FJ139" s="17">
        <v>0</v>
      </c>
      <c r="FK139" s="17">
        <v>62.308351891468099</v>
      </c>
      <c r="FL139" s="17">
        <v>3791.2101429135901</v>
      </c>
      <c r="FM139" s="17">
        <v>564.94350032059197</v>
      </c>
      <c r="FN139" s="17">
        <v>0</v>
      </c>
      <c r="FO139" s="17">
        <v>5.7283114408314102</v>
      </c>
      <c r="FP139" s="17">
        <v>5.7752326544164703</v>
      </c>
      <c r="FQ139" s="17">
        <v>0</v>
      </c>
      <c r="FR139" s="17">
        <v>0</v>
      </c>
      <c r="FS139" s="17">
        <v>4.1732608201133896</v>
      </c>
      <c r="FT139" s="17">
        <v>0</v>
      </c>
      <c r="FU139" s="17">
        <v>0</v>
      </c>
      <c r="FV139" s="17">
        <v>0</v>
      </c>
      <c r="FW139" s="17">
        <v>0</v>
      </c>
      <c r="FX139" s="17">
        <v>3.5850067061975399</v>
      </c>
      <c r="FY139" s="17">
        <v>0</v>
      </c>
      <c r="FZ139" s="17">
        <v>0</v>
      </c>
      <c r="GA139" s="17">
        <v>1.2884189071351399E-2</v>
      </c>
      <c r="GB139" s="17">
        <v>0</v>
      </c>
      <c r="GC139" s="17">
        <v>0</v>
      </c>
      <c r="GD139" s="17">
        <v>448.85944983300101</v>
      </c>
      <c r="GE139" s="17">
        <v>0</v>
      </c>
      <c r="GF139" s="17">
        <v>22.453283351274401</v>
      </c>
      <c r="GG139" s="17">
        <v>190.7</v>
      </c>
      <c r="GH139" s="17">
        <v>0.62601214996836796</v>
      </c>
      <c r="GI139" s="17">
        <v>1.24686825012817</v>
      </c>
      <c r="GJ139" s="17">
        <v>0</v>
      </c>
      <c r="GK139" s="17">
        <v>4.2846454338297404</v>
      </c>
      <c r="GL139" s="17">
        <v>0</v>
      </c>
      <c r="GM139" s="17">
        <v>0</v>
      </c>
      <c r="GN139" s="17">
        <v>0</v>
      </c>
      <c r="GO139" s="17">
        <v>0</v>
      </c>
      <c r="GP139" s="17">
        <v>0</v>
      </c>
      <c r="GQ139" s="29">
        <v>6747.8033239673205</v>
      </c>
      <c r="GR139" s="29">
        <v>42.527596672040502</v>
      </c>
      <c r="GS139" s="18">
        <v>42.527596672040502</v>
      </c>
      <c r="GT139" s="18">
        <v>0</v>
      </c>
      <c r="GU139" s="18">
        <v>0</v>
      </c>
      <c r="GV139" s="18">
        <v>0</v>
      </c>
      <c r="GW139" s="18">
        <v>0</v>
      </c>
      <c r="GX139" s="28">
        <v>12.781592943943355</v>
      </c>
      <c r="GY139" s="26">
        <v>0</v>
      </c>
      <c r="GZ139" s="26">
        <v>12.781592943943355</v>
      </c>
      <c r="HA139" s="18"/>
      <c r="HB139" s="29">
        <v>143.153840508</v>
      </c>
      <c r="HC139" s="47">
        <v>6946.2663540913036</v>
      </c>
    </row>
    <row r="140" spans="2:211" s="14" customFormat="1" ht="17.25" customHeight="1" x14ac:dyDescent="0.25">
      <c r="B140" s="144" t="s">
        <v>485</v>
      </c>
      <c r="C140" s="146" t="s">
        <v>486</v>
      </c>
      <c r="D140" s="169">
        <v>0</v>
      </c>
      <c r="E140" s="169">
        <v>0</v>
      </c>
      <c r="F140" s="169">
        <v>0</v>
      </c>
      <c r="G140" s="169">
        <v>0</v>
      </c>
      <c r="H140" s="169">
        <v>0</v>
      </c>
      <c r="I140" s="169">
        <v>0</v>
      </c>
      <c r="J140" s="169">
        <v>0</v>
      </c>
      <c r="K140" s="169">
        <v>0</v>
      </c>
      <c r="L140" s="169">
        <v>0</v>
      </c>
      <c r="M140" s="169">
        <v>0</v>
      </c>
      <c r="N140" s="169">
        <v>0</v>
      </c>
      <c r="O140" s="169">
        <v>0</v>
      </c>
      <c r="P140" s="169">
        <v>0</v>
      </c>
      <c r="Q140" s="169">
        <v>0</v>
      </c>
      <c r="R140" s="169">
        <v>0</v>
      </c>
      <c r="S140" s="169">
        <v>0</v>
      </c>
      <c r="T140" s="169">
        <v>0</v>
      </c>
      <c r="U140" s="169">
        <v>0</v>
      </c>
      <c r="V140" s="169">
        <v>0</v>
      </c>
      <c r="W140" s="169">
        <v>0</v>
      </c>
      <c r="X140" s="169">
        <v>0</v>
      </c>
      <c r="Y140" s="169">
        <v>0</v>
      </c>
      <c r="Z140" s="169">
        <v>0</v>
      </c>
      <c r="AA140" s="169">
        <v>0</v>
      </c>
      <c r="AB140" s="169">
        <v>0</v>
      </c>
      <c r="AC140" s="169">
        <v>0</v>
      </c>
      <c r="AD140" s="169">
        <v>0</v>
      </c>
      <c r="AE140" s="17">
        <v>0</v>
      </c>
      <c r="AF140" s="17">
        <v>0</v>
      </c>
      <c r="AG140" s="17">
        <v>0</v>
      </c>
      <c r="AH140" s="17">
        <v>0</v>
      </c>
      <c r="AI140" s="17">
        <v>0</v>
      </c>
      <c r="AJ140" s="17">
        <v>0</v>
      </c>
      <c r="AK140" s="17">
        <v>0</v>
      </c>
      <c r="AL140" s="17">
        <v>0</v>
      </c>
      <c r="AM140" s="17">
        <v>0</v>
      </c>
      <c r="AN140" s="17">
        <v>0</v>
      </c>
      <c r="AO140" s="17">
        <v>0</v>
      </c>
      <c r="AP140" s="17">
        <v>0</v>
      </c>
      <c r="AQ140" s="17">
        <v>0</v>
      </c>
      <c r="AR140" s="17">
        <v>0</v>
      </c>
      <c r="AS140" s="17">
        <v>0</v>
      </c>
      <c r="AT140" s="17">
        <v>0</v>
      </c>
      <c r="AU140" s="17">
        <v>0</v>
      </c>
      <c r="AV140" s="17">
        <v>0</v>
      </c>
      <c r="AW140" s="17">
        <v>0</v>
      </c>
      <c r="AX140" s="17">
        <v>0</v>
      </c>
      <c r="AY140" s="17">
        <v>0</v>
      </c>
      <c r="AZ140" s="17">
        <v>0</v>
      </c>
      <c r="BA140" s="17">
        <v>0</v>
      </c>
      <c r="BB140" s="17">
        <v>0</v>
      </c>
      <c r="BC140" s="17">
        <v>0</v>
      </c>
      <c r="BD140" s="17">
        <v>0</v>
      </c>
      <c r="BE140" s="17">
        <v>0</v>
      </c>
      <c r="BF140" s="17">
        <v>0</v>
      </c>
      <c r="BG140" s="17">
        <v>0</v>
      </c>
      <c r="BH140" s="17">
        <v>0</v>
      </c>
      <c r="BI140" s="17">
        <v>0</v>
      </c>
      <c r="BJ140" s="17">
        <v>0</v>
      </c>
      <c r="BK140" s="17">
        <v>0</v>
      </c>
      <c r="BL140" s="17">
        <v>0</v>
      </c>
      <c r="BM140" s="17">
        <v>0</v>
      </c>
      <c r="BN140" s="17">
        <v>0</v>
      </c>
      <c r="BO140" s="17">
        <v>0</v>
      </c>
      <c r="BP140" s="17">
        <v>0</v>
      </c>
      <c r="BQ140" s="17">
        <v>0</v>
      </c>
      <c r="BR140" s="17">
        <v>0</v>
      </c>
      <c r="BS140" s="17">
        <v>0</v>
      </c>
      <c r="BT140" s="17">
        <v>0</v>
      </c>
      <c r="BU140" s="17">
        <v>0</v>
      </c>
      <c r="BV140" s="17">
        <v>0</v>
      </c>
      <c r="BW140" s="17">
        <v>0</v>
      </c>
      <c r="BX140" s="17">
        <v>0</v>
      </c>
      <c r="BY140" s="17">
        <v>0</v>
      </c>
      <c r="BZ140" s="17">
        <v>0</v>
      </c>
      <c r="CA140" s="17">
        <v>0</v>
      </c>
      <c r="CB140" s="17">
        <v>0</v>
      </c>
      <c r="CC140" s="17">
        <v>0</v>
      </c>
      <c r="CD140" s="17">
        <v>0</v>
      </c>
      <c r="CE140" s="17">
        <v>0</v>
      </c>
      <c r="CF140" s="17">
        <v>0</v>
      </c>
      <c r="CG140" s="17">
        <v>0</v>
      </c>
      <c r="CH140" s="17">
        <v>0</v>
      </c>
      <c r="CI140" s="17">
        <v>0</v>
      </c>
      <c r="CJ140" s="17">
        <v>0</v>
      </c>
      <c r="CK140" s="17">
        <v>0</v>
      </c>
      <c r="CL140" s="17">
        <v>0</v>
      </c>
      <c r="CM140" s="17">
        <v>0</v>
      </c>
      <c r="CN140" s="17">
        <v>0</v>
      </c>
      <c r="CO140" s="17">
        <v>0</v>
      </c>
      <c r="CP140" s="17">
        <v>0</v>
      </c>
      <c r="CQ140" s="17">
        <v>0</v>
      </c>
      <c r="CR140" s="17">
        <v>0</v>
      </c>
      <c r="CS140" s="17">
        <v>0</v>
      </c>
      <c r="CT140" s="17">
        <v>0</v>
      </c>
      <c r="CU140" s="17">
        <v>0</v>
      </c>
      <c r="CV140" s="17">
        <v>0</v>
      </c>
      <c r="CW140" s="17">
        <v>0</v>
      </c>
      <c r="CX140" s="17">
        <v>0</v>
      </c>
      <c r="CY140" s="17">
        <v>0</v>
      </c>
      <c r="CZ140" s="17">
        <v>0</v>
      </c>
      <c r="DA140" s="17">
        <v>0</v>
      </c>
      <c r="DB140" s="17">
        <v>0</v>
      </c>
      <c r="DC140" s="17">
        <v>0</v>
      </c>
      <c r="DD140" s="17">
        <v>0</v>
      </c>
      <c r="DE140" s="17">
        <v>0</v>
      </c>
      <c r="DF140" s="17">
        <v>0</v>
      </c>
      <c r="DG140" s="17">
        <v>0</v>
      </c>
      <c r="DH140" s="17">
        <v>0</v>
      </c>
      <c r="DI140" s="17">
        <v>0</v>
      </c>
      <c r="DJ140" s="17">
        <v>0</v>
      </c>
      <c r="DK140" s="17">
        <v>0</v>
      </c>
      <c r="DL140" s="17">
        <v>0</v>
      </c>
      <c r="DM140" s="17">
        <v>0</v>
      </c>
      <c r="DN140" s="17">
        <v>0</v>
      </c>
      <c r="DO140" s="17">
        <v>0</v>
      </c>
      <c r="DP140" s="17">
        <v>0</v>
      </c>
      <c r="DQ140" s="17">
        <v>0</v>
      </c>
      <c r="DR140" s="17">
        <v>0</v>
      </c>
      <c r="DS140" s="17">
        <v>0</v>
      </c>
      <c r="DT140" s="17">
        <v>0</v>
      </c>
      <c r="DU140" s="17">
        <v>0</v>
      </c>
      <c r="DV140" s="17">
        <v>0</v>
      </c>
      <c r="DW140" s="17">
        <v>0</v>
      </c>
      <c r="DX140" s="17">
        <v>0</v>
      </c>
      <c r="DY140" s="17">
        <v>0</v>
      </c>
      <c r="DZ140" s="17">
        <v>0</v>
      </c>
      <c r="EA140" s="17">
        <v>0</v>
      </c>
      <c r="EB140" s="17">
        <v>0</v>
      </c>
      <c r="EC140" s="17">
        <v>0</v>
      </c>
      <c r="ED140" s="17">
        <v>0</v>
      </c>
      <c r="EE140" s="17">
        <v>0</v>
      </c>
      <c r="EF140" s="17">
        <v>0</v>
      </c>
      <c r="EG140" s="17">
        <v>0</v>
      </c>
      <c r="EH140" s="17">
        <v>0</v>
      </c>
      <c r="EI140" s="17">
        <v>0</v>
      </c>
      <c r="EJ140" s="17">
        <v>0</v>
      </c>
      <c r="EK140" s="17">
        <v>0</v>
      </c>
      <c r="EL140" s="17">
        <v>0</v>
      </c>
      <c r="EM140" s="17">
        <v>0</v>
      </c>
      <c r="EN140" s="17">
        <v>0</v>
      </c>
      <c r="EO140" s="17">
        <v>0</v>
      </c>
      <c r="EP140" s="17">
        <v>0</v>
      </c>
      <c r="EQ140" s="17">
        <v>0</v>
      </c>
      <c r="ER140" s="17">
        <v>0</v>
      </c>
      <c r="ES140" s="17">
        <v>0</v>
      </c>
      <c r="ET140" s="17">
        <v>0</v>
      </c>
      <c r="EU140" s="17">
        <v>0</v>
      </c>
      <c r="EV140" s="17">
        <v>0</v>
      </c>
      <c r="EW140" s="17">
        <v>0</v>
      </c>
      <c r="EX140" s="17">
        <v>0</v>
      </c>
      <c r="EY140" s="17">
        <v>0</v>
      </c>
      <c r="EZ140" s="17">
        <v>0</v>
      </c>
      <c r="FA140" s="17">
        <v>0</v>
      </c>
      <c r="FB140" s="17">
        <v>0</v>
      </c>
      <c r="FC140" s="17">
        <v>0</v>
      </c>
      <c r="FD140" s="17">
        <v>0</v>
      </c>
      <c r="FE140" s="17">
        <v>0</v>
      </c>
      <c r="FF140" s="17">
        <v>0</v>
      </c>
      <c r="FG140" s="17">
        <v>0</v>
      </c>
      <c r="FH140" s="17">
        <v>0</v>
      </c>
      <c r="FI140" s="17">
        <v>0</v>
      </c>
      <c r="FJ140" s="17">
        <v>0</v>
      </c>
      <c r="FK140" s="17">
        <v>0</v>
      </c>
      <c r="FL140" s="17">
        <v>0</v>
      </c>
      <c r="FM140" s="17">
        <v>0</v>
      </c>
      <c r="FN140" s="17">
        <v>0</v>
      </c>
      <c r="FO140" s="17">
        <v>0</v>
      </c>
      <c r="FP140" s="17">
        <v>0</v>
      </c>
      <c r="FQ140" s="17">
        <v>0</v>
      </c>
      <c r="FR140" s="17">
        <v>0</v>
      </c>
      <c r="FS140" s="17">
        <v>0</v>
      </c>
      <c r="FT140" s="17">
        <v>0</v>
      </c>
      <c r="FU140" s="17">
        <v>0</v>
      </c>
      <c r="FV140" s="17">
        <v>0</v>
      </c>
      <c r="FW140" s="17">
        <v>0</v>
      </c>
      <c r="FX140" s="17">
        <v>0</v>
      </c>
      <c r="FY140" s="17">
        <v>0</v>
      </c>
      <c r="FZ140" s="17">
        <v>0</v>
      </c>
      <c r="GA140" s="17">
        <v>0</v>
      </c>
      <c r="GB140" s="17">
        <v>0</v>
      </c>
      <c r="GC140" s="17">
        <v>0</v>
      </c>
      <c r="GD140" s="17">
        <v>0</v>
      </c>
      <c r="GE140" s="17">
        <v>0</v>
      </c>
      <c r="GF140" s="17">
        <v>0</v>
      </c>
      <c r="GG140" s="17">
        <v>0</v>
      </c>
      <c r="GH140" s="17">
        <v>0</v>
      </c>
      <c r="GI140" s="17">
        <v>0</v>
      </c>
      <c r="GJ140" s="17">
        <v>0</v>
      </c>
      <c r="GK140" s="17">
        <v>0</v>
      </c>
      <c r="GL140" s="17">
        <v>0</v>
      </c>
      <c r="GM140" s="17">
        <v>0</v>
      </c>
      <c r="GN140" s="17">
        <v>0</v>
      </c>
      <c r="GO140" s="17">
        <v>0</v>
      </c>
      <c r="GP140" s="17">
        <v>0</v>
      </c>
      <c r="GQ140" s="29">
        <v>0</v>
      </c>
      <c r="GR140" s="29">
        <v>0</v>
      </c>
      <c r="GS140" s="18">
        <v>0</v>
      </c>
      <c r="GT140" s="18">
        <v>0</v>
      </c>
      <c r="GU140" s="18">
        <v>0</v>
      </c>
      <c r="GV140" s="18">
        <v>0</v>
      </c>
      <c r="GW140" s="18">
        <v>0</v>
      </c>
      <c r="GX140" s="28">
        <v>8.16980428300832</v>
      </c>
      <c r="GY140" s="26">
        <v>0</v>
      </c>
      <c r="GZ140" s="26">
        <v>8.16980428300832</v>
      </c>
      <c r="HA140" s="18"/>
      <c r="HB140" s="29">
        <v>359.85775213919999</v>
      </c>
      <c r="HC140" s="47">
        <v>368.02755642220831</v>
      </c>
    </row>
    <row r="141" spans="2:211" s="14" customFormat="1" ht="17.25" customHeight="1" x14ac:dyDescent="0.25">
      <c r="B141" s="144" t="s">
        <v>487</v>
      </c>
      <c r="C141" s="145" t="s">
        <v>488</v>
      </c>
      <c r="D141" s="169">
        <v>0</v>
      </c>
      <c r="E141" s="169">
        <v>0</v>
      </c>
      <c r="F141" s="169">
        <v>0</v>
      </c>
      <c r="G141" s="169">
        <v>0</v>
      </c>
      <c r="H141" s="169">
        <v>0</v>
      </c>
      <c r="I141" s="169">
        <v>0</v>
      </c>
      <c r="J141" s="169">
        <v>0</v>
      </c>
      <c r="K141" s="169">
        <v>0</v>
      </c>
      <c r="L141" s="169">
        <v>0</v>
      </c>
      <c r="M141" s="169">
        <v>0</v>
      </c>
      <c r="N141" s="169">
        <v>0</v>
      </c>
      <c r="O141" s="169">
        <v>0</v>
      </c>
      <c r="P141" s="169">
        <v>0</v>
      </c>
      <c r="Q141" s="169">
        <v>0</v>
      </c>
      <c r="R141" s="169">
        <v>0</v>
      </c>
      <c r="S141" s="169">
        <v>0</v>
      </c>
      <c r="T141" s="169">
        <v>0</v>
      </c>
      <c r="U141" s="169">
        <v>0</v>
      </c>
      <c r="V141" s="169">
        <v>0</v>
      </c>
      <c r="W141" s="169">
        <v>0</v>
      </c>
      <c r="X141" s="169">
        <v>0</v>
      </c>
      <c r="Y141" s="169">
        <v>0</v>
      </c>
      <c r="Z141" s="169">
        <v>0</v>
      </c>
      <c r="AA141" s="169">
        <v>0</v>
      </c>
      <c r="AB141" s="169">
        <v>0</v>
      </c>
      <c r="AC141" s="169">
        <v>0</v>
      </c>
      <c r="AD141" s="169">
        <v>0</v>
      </c>
      <c r="AE141" s="17">
        <v>0</v>
      </c>
      <c r="AF141" s="17">
        <v>0</v>
      </c>
      <c r="AG141" s="17">
        <v>0</v>
      </c>
      <c r="AH141" s="17">
        <v>0</v>
      </c>
      <c r="AI141" s="17">
        <v>0</v>
      </c>
      <c r="AJ141" s="17">
        <v>0</v>
      </c>
      <c r="AK141" s="17">
        <v>0</v>
      </c>
      <c r="AL141" s="17">
        <v>0</v>
      </c>
      <c r="AM141" s="17">
        <v>0</v>
      </c>
      <c r="AN141" s="17">
        <v>0</v>
      </c>
      <c r="AO141" s="17">
        <v>0</v>
      </c>
      <c r="AP141" s="17">
        <v>0</v>
      </c>
      <c r="AQ141" s="17">
        <v>0</v>
      </c>
      <c r="AR141" s="17">
        <v>0</v>
      </c>
      <c r="AS141" s="17">
        <v>0</v>
      </c>
      <c r="AT141" s="17">
        <v>0</v>
      </c>
      <c r="AU141" s="17">
        <v>0</v>
      </c>
      <c r="AV141" s="17">
        <v>0</v>
      </c>
      <c r="AW141" s="17">
        <v>0</v>
      </c>
      <c r="AX141" s="17">
        <v>0</v>
      </c>
      <c r="AY141" s="17">
        <v>0</v>
      </c>
      <c r="AZ141" s="17">
        <v>0</v>
      </c>
      <c r="BA141" s="17">
        <v>0</v>
      </c>
      <c r="BB141" s="17">
        <v>0</v>
      </c>
      <c r="BC141" s="17">
        <v>0</v>
      </c>
      <c r="BD141" s="17">
        <v>0</v>
      </c>
      <c r="BE141" s="17">
        <v>0</v>
      </c>
      <c r="BF141" s="17">
        <v>0</v>
      </c>
      <c r="BG141" s="17">
        <v>0</v>
      </c>
      <c r="BH141" s="17">
        <v>0</v>
      </c>
      <c r="BI141" s="17">
        <v>0</v>
      </c>
      <c r="BJ141" s="17">
        <v>0</v>
      </c>
      <c r="BK141" s="17">
        <v>0</v>
      </c>
      <c r="BL141" s="17">
        <v>0</v>
      </c>
      <c r="BM141" s="17">
        <v>0</v>
      </c>
      <c r="BN141" s="17">
        <v>0</v>
      </c>
      <c r="BO141" s="17">
        <v>0</v>
      </c>
      <c r="BP141" s="17">
        <v>0</v>
      </c>
      <c r="BQ141" s="17">
        <v>0</v>
      </c>
      <c r="BR141" s="17">
        <v>0</v>
      </c>
      <c r="BS141" s="17">
        <v>0</v>
      </c>
      <c r="BT141" s="17">
        <v>0</v>
      </c>
      <c r="BU141" s="17">
        <v>0</v>
      </c>
      <c r="BV141" s="17">
        <v>0</v>
      </c>
      <c r="BW141" s="17">
        <v>0</v>
      </c>
      <c r="BX141" s="17">
        <v>0</v>
      </c>
      <c r="BY141" s="17">
        <v>0</v>
      </c>
      <c r="BZ141" s="17">
        <v>0</v>
      </c>
      <c r="CA141" s="17">
        <v>0</v>
      </c>
      <c r="CB141" s="17">
        <v>0</v>
      </c>
      <c r="CC141" s="17">
        <v>0</v>
      </c>
      <c r="CD141" s="17">
        <v>0</v>
      </c>
      <c r="CE141" s="17">
        <v>0</v>
      </c>
      <c r="CF141" s="17">
        <v>0</v>
      </c>
      <c r="CG141" s="17">
        <v>0</v>
      </c>
      <c r="CH141" s="17">
        <v>0</v>
      </c>
      <c r="CI141" s="17">
        <v>0</v>
      </c>
      <c r="CJ141" s="17">
        <v>0</v>
      </c>
      <c r="CK141" s="17">
        <v>0</v>
      </c>
      <c r="CL141" s="17">
        <v>0</v>
      </c>
      <c r="CM141" s="17">
        <v>0</v>
      </c>
      <c r="CN141" s="17">
        <v>0</v>
      </c>
      <c r="CO141" s="17">
        <v>0</v>
      </c>
      <c r="CP141" s="17">
        <v>0</v>
      </c>
      <c r="CQ141" s="17">
        <v>0</v>
      </c>
      <c r="CR141" s="17">
        <v>0</v>
      </c>
      <c r="CS141" s="17">
        <v>0</v>
      </c>
      <c r="CT141" s="17">
        <v>0</v>
      </c>
      <c r="CU141" s="17">
        <v>0</v>
      </c>
      <c r="CV141" s="17">
        <v>0</v>
      </c>
      <c r="CW141" s="17">
        <v>0</v>
      </c>
      <c r="CX141" s="17">
        <v>0</v>
      </c>
      <c r="CY141" s="17">
        <v>0</v>
      </c>
      <c r="CZ141" s="17">
        <v>0</v>
      </c>
      <c r="DA141" s="17">
        <v>0</v>
      </c>
      <c r="DB141" s="17">
        <v>0</v>
      </c>
      <c r="DC141" s="17">
        <v>0</v>
      </c>
      <c r="DD141" s="17">
        <v>0</v>
      </c>
      <c r="DE141" s="17">
        <v>0</v>
      </c>
      <c r="DF141" s="17">
        <v>0</v>
      </c>
      <c r="DG141" s="17">
        <v>0</v>
      </c>
      <c r="DH141" s="17">
        <v>0</v>
      </c>
      <c r="DI141" s="17">
        <v>0</v>
      </c>
      <c r="DJ141" s="17">
        <v>1444.88440644922</v>
      </c>
      <c r="DK141" s="17">
        <v>0</v>
      </c>
      <c r="DL141" s="17">
        <v>0</v>
      </c>
      <c r="DM141" s="17">
        <v>0</v>
      </c>
      <c r="DN141" s="17">
        <v>0</v>
      </c>
      <c r="DO141" s="17">
        <v>0</v>
      </c>
      <c r="DP141" s="17">
        <v>0</v>
      </c>
      <c r="DQ141" s="17">
        <v>0</v>
      </c>
      <c r="DR141" s="17">
        <v>0</v>
      </c>
      <c r="DS141" s="17">
        <v>0</v>
      </c>
      <c r="DT141" s="17">
        <v>0</v>
      </c>
      <c r="DU141" s="17">
        <v>0</v>
      </c>
      <c r="DV141" s="17">
        <v>0</v>
      </c>
      <c r="DW141" s="17">
        <v>0</v>
      </c>
      <c r="DX141" s="17">
        <v>0</v>
      </c>
      <c r="DY141" s="17">
        <v>0</v>
      </c>
      <c r="DZ141" s="17">
        <v>0</v>
      </c>
      <c r="EA141" s="17">
        <v>0</v>
      </c>
      <c r="EB141" s="17">
        <v>0</v>
      </c>
      <c r="EC141" s="17">
        <v>0</v>
      </c>
      <c r="ED141" s="17">
        <v>0</v>
      </c>
      <c r="EE141" s="17">
        <v>0</v>
      </c>
      <c r="EF141" s="17">
        <v>0</v>
      </c>
      <c r="EG141" s="17">
        <v>0</v>
      </c>
      <c r="EH141" s="17">
        <v>0</v>
      </c>
      <c r="EI141" s="17">
        <v>0</v>
      </c>
      <c r="EJ141" s="17">
        <v>0</v>
      </c>
      <c r="EK141" s="17">
        <v>0</v>
      </c>
      <c r="EL141" s="17">
        <v>0</v>
      </c>
      <c r="EM141" s="17">
        <v>0</v>
      </c>
      <c r="EN141" s="17">
        <v>0</v>
      </c>
      <c r="EO141" s="17">
        <v>0</v>
      </c>
      <c r="EP141" s="17">
        <v>0</v>
      </c>
      <c r="EQ141" s="17">
        <v>0</v>
      </c>
      <c r="ER141" s="17">
        <v>0</v>
      </c>
      <c r="ES141" s="17">
        <v>0</v>
      </c>
      <c r="ET141" s="17">
        <v>0</v>
      </c>
      <c r="EU141" s="17">
        <v>0</v>
      </c>
      <c r="EV141" s="17">
        <v>0</v>
      </c>
      <c r="EW141" s="17">
        <v>0</v>
      </c>
      <c r="EX141" s="17">
        <v>0</v>
      </c>
      <c r="EY141" s="17">
        <v>0</v>
      </c>
      <c r="EZ141" s="17">
        <v>0</v>
      </c>
      <c r="FA141" s="17">
        <v>0</v>
      </c>
      <c r="FB141" s="17">
        <v>0</v>
      </c>
      <c r="FC141" s="17">
        <v>0</v>
      </c>
      <c r="FD141" s="17">
        <v>0</v>
      </c>
      <c r="FE141" s="17">
        <v>0</v>
      </c>
      <c r="FF141" s="17">
        <v>0</v>
      </c>
      <c r="FG141" s="17">
        <v>0</v>
      </c>
      <c r="FH141" s="17">
        <v>0</v>
      </c>
      <c r="FI141" s="17">
        <v>0</v>
      </c>
      <c r="FJ141" s="17">
        <v>0</v>
      </c>
      <c r="FK141" s="17">
        <v>0</v>
      </c>
      <c r="FL141" s="17">
        <v>0</v>
      </c>
      <c r="FM141" s="17">
        <v>0</v>
      </c>
      <c r="FN141" s="17">
        <v>0</v>
      </c>
      <c r="FO141" s="17">
        <v>0</v>
      </c>
      <c r="FP141" s="17">
        <v>0</v>
      </c>
      <c r="FQ141" s="17">
        <v>0</v>
      </c>
      <c r="FR141" s="17">
        <v>0</v>
      </c>
      <c r="FS141" s="17">
        <v>0</v>
      </c>
      <c r="FT141" s="17">
        <v>0</v>
      </c>
      <c r="FU141" s="17">
        <v>0</v>
      </c>
      <c r="FV141" s="17">
        <v>0</v>
      </c>
      <c r="FW141" s="17">
        <v>0</v>
      </c>
      <c r="FX141" s="17">
        <v>0</v>
      </c>
      <c r="FY141" s="17">
        <v>0</v>
      </c>
      <c r="FZ141" s="17">
        <v>0</v>
      </c>
      <c r="GA141" s="17">
        <v>0</v>
      </c>
      <c r="GB141" s="17">
        <v>0</v>
      </c>
      <c r="GC141" s="17">
        <v>0</v>
      </c>
      <c r="GD141" s="17">
        <v>0</v>
      </c>
      <c r="GE141" s="17">
        <v>0</v>
      </c>
      <c r="GF141" s="17">
        <v>0</v>
      </c>
      <c r="GG141" s="17">
        <v>0</v>
      </c>
      <c r="GH141" s="17">
        <v>0</v>
      </c>
      <c r="GI141" s="17">
        <v>0</v>
      </c>
      <c r="GJ141" s="17">
        <v>0</v>
      </c>
      <c r="GK141" s="17">
        <v>0</v>
      </c>
      <c r="GL141" s="17">
        <v>0</v>
      </c>
      <c r="GM141" s="17">
        <v>0</v>
      </c>
      <c r="GN141" s="17">
        <v>0</v>
      </c>
      <c r="GO141" s="17">
        <v>0</v>
      </c>
      <c r="GP141" s="17">
        <v>0</v>
      </c>
      <c r="GQ141" s="29">
        <v>1444.88440644922</v>
      </c>
      <c r="GR141" s="29">
        <v>0</v>
      </c>
      <c r="GS141" s="18">
        <v>0</v>
      </c>
      <c r="GT141" s="18">
        <v>0</v>
      </c>
      <c r="GU141" s="18">
        <v>0</v>
      </c>
      <c r="GV141" s="18">
        <v>0</v>
      </c>
      <c r="GW141" s="18">
        <v>0</v>
      </c>
      <c r="GX141" s="28">
        <v>0</v>
      </c>
      <c r="GY141" s="26">
        <v>0</v>
      </c>
      <c r="GZ141" s="26">
        <v>0</v>
      </c>
      <c r="HA141" s="18"/>
      <c r="HB141" s="29">
        <v>0</v>
      </c>
      <c r="HC141" s="47">
        <v>1444.88440644922</v>
      </c>
    </row>
    <row r="142" spans="2:211" s="14" customFormat="1" ht="17.25" customHeight="1" x14ac:dyDescent="0.25">
      <c r="B142" s="144" t="s">
        <v>489</v>
      </c>
      <c r="C142" s="146" t="s">
        <v>490</v>
      </c>
      <c r="D142" s="169">
        <v>36.619999999999997</v>
      </c>
      <c r="E142" s="169">
        <v>0</v>
      </c>
      <c r="F142" s="169">
        <v>0</v>
      </c>
      <c r="G142" s="169">
        <v>0</v>
      </c>
      <c r="H142" s="169">
        <v>3.2455996851834898</v>
      </c>
      <c r="I142" s="169">
        <v>0.76653596544066605</v>
      </c>
      <c r="J142" s="169">
        <v>8.7319081818890101E-2</v>
      </c>
      <c r="K142" s="169">
        <v>2.3971217751387702E-2</v>
      </c>
      <c r="L142" s="169">
        <v>0.56968370795883805</v>
      </c>
      <c r="M142" s="169">
        <v>3.8955561011445599</v>
      </c>
      <c r="N142" s="169">
        <v>9.7854517941232508</v>
      </c>
      <c r="O142" s="169">
        <v>0.66459382354816998</v>
      </c>
      <c r="P142" s="169">
        <v>0.35064136258206002</v>
      </c>
      <c r="Q142" s="169">
        <v>3.0439346236246898</v>
      </c>
      <c r="R142" s="169">
        <v>0.63608386474774303</v>
      </c>
      <c r="S142" s="169">
        <v>0</v>
      </c>
      <c r="T142" s="169">
        <v>3.86852466515955</v>
      </c>
      <c r="U142" s="169">
        <v>3.0314617385084301</v>
      </c>
      <c r="V142" s="169">
        <v>0</v>
      </c>
      <c r="W142" s="169">
        <v>0.31424358948779901</v>
      </c>
      <c r="X142" s="169">
        <v>9.9680087564988903E-2</v>
      </c>
      <c r="Y142" s="169">
        <v>3.7946727490099398E-2</v>
      </c>
      <c r="Z142" s="169">
        <v>1.3654028014356201E-2</v>
      </c>
      <c r="AA142" s="169">
        <v>2.6480948078809901E-3</v>
      </c>
      <c r="AB142" s="169">
        <v>0</v>
      </c>
      <c r="AC142" s="169">
        <v>0</v>
      </c>
      <c r="AD142" s="169">
        <v>8.6724022447188506E-2</v>
      </c>
      <c r="AE142" s="17">
        <v>0.79848640162986395</v>
      </c>
      <c r="AF142" s="17">
        <v>1.1456131627775401</v>
      </c>
      <c r="AG142" s="17">
        <v>0.75937291404975704</v>
      </c>
      <c r="AH142" s="17">
        <v>0</v>
      </c>
      <c r="AI142" s="17">
        <v>0</v>
      </c>
      <c r="AJ142" s="17">
        <v>0</v>
      </c>
      <c r="AK142" s="17">
        <v>0</v>
      </c>
      <c r="AL142" s="17">
        <v>0</v>
      </c>
      <c r="AM142" s="17">
        <v>0</v>
      </c>
      <c r="AN142" s="17">
        <v>0</v>
      </c>
      <c r="AO142" s="17">
        <v>0.169724085089419</v>
      </c>
      <c r="AP142" s="17">
        <v>10.0502396492431</v>
      </c>
      <c r="AQ142" s="17">
        <v>0.661079416728244</v>
      </c>
      <c r="AR142" s="17">
        <v>0.22253491567766401</v>
      </c>
      <c r="AS142" s="17">
        <v>1.18193142574316E-2</v>
      </c>
      <c r="AT142" s="17">
        <v>14.726317443113301</v>
      </c>
      <c r="AU142" s="17">
        <v>2.0161899881348999</v>
      </c>
      <c r="AV142" s="17">
        <v>6.4300546880808298</v>
      </c>
      <c r="AW142" s="17">
        <v>11.1397602423613</v>
      </c>
      <c r="AX142" s="17">
        <v>37.530149102362003</v>
      </c>
      <c r="AY142" s="17">
        <v>0</v>
      </c>
      <c r="AZ142" s="17">
        <v>9.6174840497789695</v>
      </c>
      <c r="BA142" s="17">
        <v>3.5377188654580798</v>
      </c>
      <c r="BB142" s="17">
        <v>0.10559730081990901</v>
      </c>
      <c r="BC142" s="17">
        <v>46.007626120865197</v>
      </c>
      <c r="BD142" s="17">
        <v>4.5375762828970698E-2</v>
      </c>
      <c r="BE142" s="17">
        <v>0</v>
      </c>
      <c r="BF142" s="17">
        <v>0</v>
      </c>
      <c r="BG142" s="17">
        <v>0</v>
      </c>
      <c r="BH142" s="17">
        <v>0</v>
      </c>
      <c r="BI142" s="17">
        <v>0</v>
      </c>
      <c r="BJ142" s="17">
        <v>2.3383551391656998</v>
      </c>
      <c r="BK142" s="17">
        <v>0</v>
      </c>
      <c r="BL142" s="17">
        <v>0.54668807501134797</v>
      </c>
      <c r="BM142" s="17">
        <v>0.97451935103693499</v>
      </c>
      <c r="BN142" s="17">
        <v>0.60612816725465202</v>
      </c>
      <c r="BO142" s="17">
        <v>0.43910068184036599</v>
      </c>
      <c r="BP142" s="17">
        <v>3.1680670403815602E-3</v>
      </c>
      <c r="BQ142" s="17">
        <v>0.12317569141092601</v>
      </c>
      <c r="BR142" s="17">
        <v>0.31210412969517998</v>
      </c>
      <c r="BS142" s="17">
        <v>0</v>
      </c>
      <c r="BT142" s="17">
        <v>0</v>
      </c>
      <c r="BU142" s="17">
        <v>0.78005975302851005</v>
      </c>
      <c r="BV142" s="17">
        <v>5.3874380805247997</v>
      </c>
      <c r="BW142" s="17">
        <v>0</v>
      </c>
      <c r="BX142" s="17">
        <v>6.6285457101000395E-2</v>
      </c>
      <c r="BY142" s="17">
        <v>0.46307165969288</v>
      </c>
      <c r="BZ142" s="17">
        <v>9.34427788652145</v>
      </c>
      <c r="CA142" s="17">
        <v>0</v>
      </c>
      <c r="CB142" s="17">
        <v>0</v>
      </c>
      <c r="CC142" s="17">
        <v>0</v>
      </c>
      <c r="CD142" s="17">
        <v>0</v>
      </c>
      <c r="CE142" s="17">
        <v>0</v>
      </c>
      <c r="CF142" s="17">
        <v>0</v>
      </c>
      <c r="CG142" s="17">
        <v>0.89214373603742603</v>
      </c>
      <c r="CH142" s="17">
        <v>0</v>
      </c>
      <c r="CI142" s="17">
        <v>0.27035021781921398</v>
      </c>
      <c r="CJ142" s="17">
        <v>0.392378836082801</v>
      </c>
      <c r="CK142" s="17">
        <v>0</v>
      </c>
      <c r="CL142" s="17">
        <v>2.2995681685073501E-3</v>
      </c>
      <c r="CM142" s="17">
        <v>0.12887088218205101</v>
      </c>
      <c r="CN142" s="17">
        <v>0</v>
      </c>
      <c r="CO142" s="17">
        <v>0</v>
      </c>
      <c r="CP142" s="17">
        <v>0</v>
      </c>
      <c r="CQ142" s="17">
        <v>0</v>
      </c>
      <c r="CR142" s="17">
        <v>0</v>
      </c>
      <c r="CS142" s="17">
        <v>0</v>
      </c>
      <c r="CT142" s="17">
        <v>1.4483915646144101</v>
      </c>
      <c r="CU142" s="17">
        <v>4.1493995823194803E-2</v>
      </c>
      <c r="CV142" s="17">
        <v>0</v>
      </c>
      <c r="CW142" s="17">
        <v>9.5087480181087702</v>
      </c>
      <c r="CX142" s="17">
        <v>3.7738295784256297E-2</v>
      </c>
      <c r="CY142" s="17">
        <v>8.8326533183580899E-2</v>
      </c>
      <c r="CZ142" s="17">
        <v>0</v>
      </c>
      <c r="DA142" s="17">
        <v>0</v>
      </c>
      <c r="DB142" s="17">
        <v>0</v>
      </c>
      <c r="DC142" s="17">
        <v>0.84459893172176903</v>
      </c>
      <c r="DD142" s="17">
        <v>0</v>
      </c>
      <c r="DE142" s="17">
        <v>0</v>
      </c>
      <c r="DF142" s="17">
        <v>0.106854897877422</v>
      </c>
      <c r="DG142" s="17">
        <v>3.9895588660354302</v>
      </c>
      <c r="DH142" s="17">
        <v>1.9221534293046401</v>
      </c>
      <c r="DI142" s="17">
        <v>0</v>
      </c>
      <c r="DJ142" s="17">
        <v>90.505134595652606</v>
      </c>
      <c r="DK142" s="17">
        <v>0</v>
      </c>
      <c r="DL142" s="17">
        <v>5.9969926929094801E-2</v>
      </c>
      <c r="DM142" s="17">
        <v>1.26543742277098E-2</v>
      </c>
      <c r="DN142" s="17">
        <v>7.2825851651764806E-2</v>
      </c>
      <c r="DO142" s="17">
        <v>7.4498753114522502E-3</v>
      </c>
      <c r="DP142" s="17">
        <v>0</v>
      </c>
      <c r="DQ142" s="17">
        <v>0.559464192362226</v>
      </c>
      <c r="DR142" s="17">
        <v>1.6468084697812699</v>
      </c>
      <c r="DS142" s="17">
        <v>1.0464964820223001E-2</v>
      </c>
      <c r="DT142" s="17">
        <v>0</v>
      </c>
      <c r="DU142" s="17">
        <v>1.63819550849139</v>
      </c>
      <c r="DV142" s="17">
        <v>0</v>
      </c>
      <c r="DW142" s="17">
        <v>0</v>
      </c>
      <c r="DX142" s="17">
        <v>2.8590110387305998</v>
      </c>
      <c r="DY142" s="17">
        <v>2.0845956975539202</v>
      </c>
      <c r="DZ142" s="17">
        <v>4.1468915814716301</v>
      </c>
      <c r="EA142" s="17">
        <v>0</v>
      </c>
      <c r="EB142" s="17">
        <v>0.27837716123178002</v>
      </c>
      <c r="EC142" s="17">
        <v>1.35902661705258</v>
      </c>
      <c r="ED142" s="17">
        <v>3.3144085469385098</v>
      </c>
      <c r="EE142" s="17">
        <v>2.8707236296602101</v>
      </c>
      <c r="EF142" s="17">
        <v>18.3251734638235</v>
      </c>
      <c r="EG142" s="17">
        <v>0.40911797763775398</v>
      </c>
      <c r="EH142" s="17">
        <v>9.4177415732742506E-2</v>
      </c>
      <c r="EI142" s="17">
        <v>4.3683674325106697E-2</v>
      </c>
      <c r="EJ142" s="17">
        <v>5.7119986679804198</v>
      </c>
      <c r="EK142" s="17">
        <v>2.37124992452852E-2</v>
      </c>
      <c r="EL142" s="17">
        <v>0.91948741226991804</v>
      </c>
      <c r="EM142" s="17">
        <v>2.6086757762971398E-3</v>
      </c>
      <c r="EN142" s="17">
        <v>0</v>
      </c>
      <c r="EO142" s="17">
        <v>0.27041622644800001</v>
      </c>
      <c r="EP142" s="17">
        <v>0</v>
      </c>
      <c r="EQ142" s="17">
        <v>1.5580003585560401E-2</v>
      </c>
      <c r="ER142" s="17">
        <v>0.218947064849736</v>
      </c>
      <c r="ES142" s="17">
        <v>5.7298870373369697</v>
      </c>
      <c r="ET142" s="17">
        <v>7.8189961416234697</v>
      </c>
      <c r="EU142" s="17">
        <v>4.16166890349862E-2</v>
      </c>
      <c r="EV142" s="17">
        <v>1.7064154123724098E-2</v>
      </c>
      <c r="EW142" s="17">
        <v>8.9767066431460201</v>
      </c>
      <c r="EX142" s="17">
        <v>8.4625063774576098E-2</v>
      </c>
      <c r="EY142" s="17">
        <v>0</v>
      </c>
      <c r="EZ142" s="17">
        <v>0</v>
      </c>
      <c r="FA142" s="17">
        <v>4.3680420970021201</v>
      </c>
      <c r="FB142" s="17">
        <v>0</v>
      </c>
      <c r="FC142" s="17">
        <v>23.2395635357061</v>
      </c>
      <c r="FD142" s="17">
        <v>2.9009322617928599</v>
      </c>
      <c r="FE142" s="17">
        <v>4.2779391960651303</v>
      </c>
      <c r="FF142" s="17">
        <v>12.539247140278199</v>
      </c>
      <c r="FG142" s="17">
        <v>597.82053714078495</v>
      </c>
      <c r="FH142" s="17">
        <v>187.65366934747999</v>
      </c>
      <c r="FI142" s="17">
        <v>55.567515707383698</v>
      </c>
      <c r="FJ142" s="17">
        <v>0</v>
      </c>
      <c r="FK142" s="17">
        <v>0.12454108501974499</v>
      </c>
      <c r="FL142" s="17">
        <v>61.212119249190998</v>
      </c>
      <c r="FM142" s="17">
        <v>128.67974442117799</v>
      </c>
      <c r="FN142" s="17">
        <v>0</v>
      </c>
      <c r="FO142" s="17">
        <v>0</v>
      </c>
      <c r="FP142" s="17">
        <v>2.3939373037741799E-2</v>
      </c>
      <c r="FQ142" s="17">
        <v>0</v>
      </c>
      <c r="FR142" s="17">
        <v>0</v>
      </c>
      <c r="FS142" s="17">
        <v>2.6886608619422501</v>
      </c>
      <c r="FT142" s="17">
        <v>0</v>
      </c>
      <c r="FU142" s="17">
        <v>0</v>
      </c>
      <c r="FV142" s="17">
        <v>0</v>
      </c>
      <c r="FW142" s="17">
        <v>0</v>
      </c>
      <c r="FX142" s="17">
        <v>1.19500223539918</v>
      </c>
      <c r="FY142" s="17">
        <v>0</v>
      </c>
      <c r="FZ142" s="17">
        <v>0</v>
      </c>
      <c r="GA142" s="17">
        <v>5.1536756285405702E-3</v>
      </c>
      <c r="GB142" s="17">
        <v>0</v>
      </c>
      <c r="GC142" s="17">
        <v>0</v>
      </c>
      <c r="GD142" s="17">
        <v>0</v>
      </c>
      <c r="GE142" s="17">
        <v>26.817875327528299</v>
      </c>
      <c r="GF142" s="17">
        <v>8.9813133405097592</v>
      </c>
      <c r="GG142" s="17">
        <v>107.081552029658</v>
      </c>
      <c r="GH142" s="17">
        <v>0.480029324087479</v>
      </c>
      <c r="GI142" s="17">
        <v>1.6248573829852599</v>
      </c>
      <c r="GJ142" s="17">
        <v>0.32539940425812403</v>
      </c>
      <c r="GK142" s="17">
        <v>0.45843827531301101</v>
      </c>
      <c r="GL142" s="17">
        <v>2.22569427949478</v>
      </c>
      <c r="GM142" s="17">
        <v>0</v>
      </c>
      <c r="GN142" s="17">
        <v>9.0814944123457697E-2</v>
      </c>
      <c r="GO142" s="17">
        <v>0</v>
      </c>
      <c r="GP142" s="17">
        <v>0</v>
      </c>
      <c r="GQ142" s="29">
        <v>1643.6900599951571</v>
      </c>
      <c r="GR142" s="29">
        <v>114.14272644973499</v>
      </c>
      <c r="GS142" s="18">
        <v>114.14272644973499</v>
      </c>
      <c r="GT142" s="18">
        <v>0</v>
      </c>
      <c r="GU142" s="18">
        <v>0</v>
      </c>
      <c r="GV142" s="18">
        <v>0</v>
      </c>
      <c r="GW142" s="18">
        <v>0</v>
      </c>
      <c r="GX142" s="28">
        <v>96.188863958154599</v>
      </c>
      <c r="GY142" s="26">
        <v>0</v>
      </c>
      <c r="GZ142" s="26">
        <v>96.188863958154599</v>
      </c>
      <c r="HA142" s="18"/>
      <c r="HB142" s="29">
        <v>3.5924126304000001</v>
      </c>
      <c r="HC142" s="47">
        <v>1857.6140630334467</v>
      </c>
    </row>
    <row r="143" spans="2:211" s="14" customFormat="1" ht="17.25" customHeight="1" x14ac:dyDescent="0.25">
      <c r="B143" s="144" t="s">
        <v>491</v>
      </c>
      <c r="C143" s="145" t="s">
        <v>492</v>
      </c>
      <c r="D143" s="169">
        <v>0</v>
      </c>
      <c r="E143" s="169">
        <v>0</v>
      </c>
      <c r="F143" s="169">
        <v>0</v>
      </c>
      <c r="G143" s="169">
        <v>0</v>
      </c>
      <c r="H143" s="169">
        <v>0</v>
      </c>
      <c r="I143" s="169">
        <v>0</v>
      </c>
      <c r="J143" s="169">
        <v>0</v>
      </c>
      <c r="K143" s="169">
        <v>0</v>
      </c>
      <c r="L143" s="169">
        <v>0</v>
      </c>
      <c r="M143" s="169">
        <v>0</v>
      </c>
      <c r="N143" s="169">
        <v>0</v>
      </c>
      <c r="O143" s="169">
        <v>0</v>
      </c>
      <c r="P143" s="169">
        <v>0</v>
      </c>
      <c r="Q143" s="169">
        <v>0</v>
      </c>
      <c r="R143" s="169">
        <v>0</v>
      </c>
      <c r="S143" s="169">
        <v>4.0900027419321701E-2</v>
      </c>
      <c r="T143" s="169">
        <v>0</v>
      </c>
      <c r="U143" s="169">
        <v>0</v>
      </c>
      <c r="V143" s="169">
        <v>0</v>
      </c>
      <c r="W143" s="169">
        <v>0</v>
      </c>
      <c r="X143" s="169">
        <v>0</v>
      </c>
      <c r="Y143" s="169">
        <v>0</v>
      </c>
      <c r="Z143" s="169">
        <v>0</v>
      </c>
      <c r="AA143" s="169">
        <v>0</v>
      </c>
      <c r="AB143" s="169">
        <v>0</v>
      </c>
      <c r="AC143" s="169">
        <v>0</v>
      </c>
      <c r="AD143" s="169">
        <v>0</v>
      </c>
      <c r="AE143" s="17">
        <v>0.55474821647621897</v>
      </c>
      <c r="AF143" s="17">
        <v>0</v>
      </c>
      <c r="AG143" s="17">
        <v>0</v>
      </c>
      <c r="AH143" s="17">
        <v>0</v>
      </c>
      <c r="AI143" s="17">
        <v>0</v>
      </c>
      <c r="AJ143" s="17">
        <v>0</v>
      </c>
      <c r="AK143" s="17">
        <v>0</v>
      </c>
      <c r="AL143" s="17">
        <v>4.5267624496934298</v>
      </c>
      <c r="AM143" s="17">
        <v>0</v>
      </c>
      <c r="AN143" s="17">
        <v>0</v>
      </c>
      <c r="AO143" s="17">
        <v>0</v>
      </c>
      <c r="AP143" s="17">
        <v>0.14460598530195701</v>
      </c>
      <c r="AQ143" s="17">
        <v>0</v>
      </c>
      <c r="AR143" s="17">
        <v>0</v>
      </c>
      <c r="AS143" s="17">
        <v>0</v>
      </c>
      <c r="AT143" s="17">
        <v>0.112888466128446</v>
      </c>
      <c r="AU143" s="17">
        <v>0</v>
      </c>
      <c r="AV143" s="17">
        <v>1.2929027401787001</v>
      </c>
      <c r="AW143" s="17">
        <v>0</v>
      </c>
      <c r="AX143" s="17">
        <v>3.9625821315465601</v>
      </c>
      <c r="AY143" s="17">
        <v>0</v>
      </c>
      <c r="AZ143" s="17">
        <v>0</v>
      </c>
      <c r="BA143" s="17">
        <v>0</v>
      </c>
      <c r="BB143" s="17">
        <v>0</v>
      </c>
      <c r="BC143" s="17">
        <v>0</v>
      </c>
      <c r="BD143" s="17">
        <v>0</v>
      </c>
      <c r="BE143" s="17">
        <v>0</v>
      </c>
      <c r="BF143" s="17">
        <v>0</v>
      </c>
      <c r="BG143" s="17">
        <v>0</v>
      </c>
      <c r="BH143" s="17">
        <v>0</v>
      </c>
      <c r="BI143" s="17">
        <v>0</v>
      </c>
      <c r="BJ143" s="17">
        <v>0</v>
      </c>
      <c r="BK143" s="17">
        <v>0</v>
      </c>
      <c r="BL143" s="17">
        <v>0</v>
      </c>
      <c r="BM143" s="17">
        <v>0</v>
      </c>
      <c r="BN143" s="17">
        <v>0</v>
      </c>
      <c r="BO143" s="17">
        <v>0</v>
      </c>
      <c r="BP143" s="17">
        <v>56.076800836063299</v>
      </c>
      <c r="BQ143" s="17">
        <v>0</v>
      </c>
      <c r="BR143" s="17">
        <v>0</v>
      </c>
      <c r="BS143" s="17">
        <v>0</v>
      </c>
      <c r="BT143" s="17">
        <v>60.839849694809203</v>
      </c>
      <c r="BU143" s="17">
        <v>0</v>
      </c>
      <c r="BV143" s="17">
        <v>0</v>
      </c>
      <c r="BW143" s="17">
        <v>0</v>
      </c>
      <c r="BX143" s="17">
        <v>0</v>
      </c>
      <c r="BY143" s="17">
        <v>0</v>
      </c>
      <c r="BZ143" s="17">
        <v>0</v>
      </c>
      <c r="CA143" s="17">
        <v>0</v>
      </c>
      <c r="CB143" s="17">
        <v>0</v>
      </c>
      <c r="CC143" s="17">
        <v>0</v>
      </c>
      <c r="CD143" s="17">
        <v>0</v>
      </c>
      <c r="CE143" s="17">
        <v>0</v>
      </c>
      <c r="CF143" s="17">
        <v>0</v>
      </c>
      <c r="CG143" s="17">
        <v>0</v>
      </c>
      <c r="CH143" s="17">
        <v>0</v>
      </c>
      <c r="CI143" s="17">
        <v>0</v>
      </c>
      <c r="CJ143" s="17">
        <v>0</v>
      </c>
      <c r="CK143" s="17">
        <v>0</v>
      </c>
      <c r="CL143" s="17">
        <v>0</v>
      </c>
      <c r="CM143" s="17">
        <v>0</v>
      </c>
      <c r="CN143" s="17">
        <v>0</v>
      </c>
      <c r="CO143" s="17">
        <v>0</v>
      </c>
      <c r="CP143" s="17">
        <v>0</v>
      </c>
      <c r="CQ143" s="17">
        <v>0</v>
      </c>
      <c r="CR143" s="17">
        <v>0.1</v>
      </c>
      <c r="CS143" s="17">
        <v>0</v>
      </c>
      <c r="CT143" s="17">
        <v>0</v>
      </c>
      <c r="CU143" s="17">
        <v>0</v>
      </c>
      <c r="CV143" s="17">
        <v>0.25369000000000003</v>
      </c>
      <c r="CW143" s="17">
        <v>0</v>
      </c>
      <c r="CX143" s="17">
        <v>0</v>
      </c>
      <c r="CY143" s="17">
        <v>0</v>
      </c>
      <c r="CZ143" s="17">
        <v>0</v>
      </c>
      <c r="DA143" s="17">
        <v>0</v>
      </c>
      <c r="DB143" s="17">
        <v>0</v>
      </c>
      <c r="DC143" s="17">
        <v>0</v>
      </c>
      <c r="DD143" s="17">
        <v>0</v>
      </c>
      <c r="DE143" s="17">
        <v>0</v>
      </c>
      <c r="DF143" s="17">
        <v>0</v>
      </c>
      <c r="DG143" s="17">
        <v>0</v>
      </c>
      <c r="DH143" s="17">
        <v>0</v>
      </c>
      <c r="DI143" s="17">
        <v>0</v>
      </c>
      <c r="DJ143" s="17">
        <v>1.12281426277162</v>
      </c>
      <c r="DK143" s="17">
        <v>0</v>
      </c>
      <c r="DL143" s="17">
        <v>0</v>
      </c>
      <c r="DM143" s="17">
        <v>0</v>
      </c>
      <c r="DN143" s="17">
        <v>0</v>
      </c>
      <c r="DO143" s="17">
        <v>0</v>
      </c>
      <c r="DP143" s="17">
        <v>0</v>
      </c>
      <c r="DQ143" s="17">
        <v>0</v>
      </c>
      <c r="DR143" s="17">
        <v>0</v>
      </c>
      <c r="DS143" s="17">
        <v>0</v>
      </c>
      <c r="DT143" s="17">
        <v>0</v>
      </c>
      <c r="DU143" s="17">
        <v>3.83549470263388E-2</v>
      </c>
      <c r="DV143" s="17">
        <v>0</v>
      </c>
      <c r="DW143" s="17">
        <v>0</v>
      </c>
      <c r="DX143" s="17">
        <v>0</v>
      </c>
      <c r="DY143" s="17">
        <v>0.64030799841835495</v>
      </c>
      <c r="DZ143" s="17">
        <v>5.7091077596801201</v>
      </c>
      <c r="EA143" s="17">
        <v>0</v>
      </c>
      <c r="EB143" s="17">
        <v>0</v>
      </c>
      <c r="EC143" s="17">
        <v>2.2113728124577601</v>
      </c>
      <c r="ED143" s="17">
        <v>0.32309258281862702</v>
      </c>
      <c r="EE143" s="17">
        <v>0</v>
      </c>
      <c r="EF143" s="17">
        <v>0</v>
      </c>
      <c r="EG143" s="17">
        <v>0</v>
      </c>
      <c r="EH143" s="17">
        <v>0</v>
      </c>
      <c r="EI143" s="17">
        <v>0</v>
      </c>
      <c r="EJ143" s="17">
        <v>0</v>
      </c>
      <c r="EK143" s="17">
        <v>0</v>
      </c>
      <c r="EL143" s="17">
        <v>0</v>
      </c>
      <c r="EM143" s="17">
        <v>0</v>
      </c>
      <c r="EN143" s="17">
        <v>0</v>
      </c>
      <c r="EO143" s="17">
        <v>0</v>
      </c>
      <c r="EP143" s="17">
        <v>0</v>
      </c>
      <c r="EQ143" s="17">
        <v>0</v>
      </c>
      <c r="ER143" s="17">
        <v>0</v>
      </c>
      <c r="ES143" s="17">
        <v>0</v>
      </c>
      <c r="ET143" s="17">
        <v>0</v>
      </c>
      <c r="EU143" s="17">
        <v>0</v>
      </c>
      <c r="EV143" s="17">
        <v>0</v>
      </c>
      <c r="EW143" s="17">
        <v>0</v>
      </c>
      <c r="EX143" s="17">
        <v>0</v>
      </c>
      <c r="EY143" s="17">
        <v>0</v>
      </c>
      <c r="EZ143" s="17">
        <v>0</v>
      </c>
      <c r="FA143" s="17">
        <v>0</v>
      </c>
      <c r="FB143" s="17">
        <v>0</v>
      </c>
      <c r="FC143" s="17">
        <v>0.12543046693078</v>
      </c>
      <c r="FD143" s="17">
        <v>3.5465361083645501E-5</v>
      </c>
      <c r="FE143" s="17">
        <v>0</v>
      </c>
      <c r="FF143" s="17">
        <v>0</v>
      </c>
      <c r="FG143" s="17">
        <v>0.35943638309693798</v>
      </c>
      <c r="FH143" s="17">
        <v>0</v>
      </c>
      <c r="FI143" s="17">
        <v>2.4210813835386</v>
      </c>
      <c r="FJ143" s="17">
        <v>0</v>
      </c>
      <c r="FK143" s="17">
        <v>0</v>
      </c>
      <c r="FL143" s="17">
        <v>0</v>
      </c>
      <c r="FM143" s="17">
        <v>7.9305644137691402</v>
      </c>
      <c r="FN143" s="17">
        <v>0</v>
      </c>
      <c r="FO143" s="17">
        <v>0</v>
      </c>
      <c r="FP143" s="17">
        <v>0</v>
      </c>
      <c r="FQ143" s="17">
        <v>0</v>
      </c>
      <c r="FR143" s="17">
        <v>0</v>
      </c>
      <c r="FS143" s="17">
        <v>4.7538596461378999</v>
      </c>
      <c r="FT143" s="17">
        <v>174.59473360896499</v>
      </c>
      <c r="FU143" s="17">
        <v>0</v>
      </c>
      <c r="FV143" s="17">
        <v>0</v>
      </c>
      <c r="FW143" s="17">
        <v>0</v>
      </c>
      <c r="FX143" s="17">
        <v>0</v>
      </c>
      <c r="FY143" s="17">
        <v>0</v>
      </c>
      <c r="FZ143" s="17">
        <v>0</v>
      </c>
      <c r="GA143" s="17">
        <v>0</v>
      </c>
      <c r="GB143" s="17">
        <v>0</v>
      </c>
      <c r="GC143" s="17">
        <v>0</v>
      </c>
      <c r="GD143" s="17">
        <v>0</v>
      </c>
      <c r="GE143" s="17">
        <v>0</v>
      </c>
      <c r="GF143" s="17">
        <v>4.4906566702548796</v>
      </c>
      <c r="GG143" s="17">
        <v>0</v>
      </c>
      <c r="GH143" s="17">
        <v>1.4518637517100601</v>
      </c>
      <c r="GI143" s="17">
        <v>4.6887499706186802</v>
      </c>
      <c r="GJ143" s="17">
        <v>5.2160729058992897E-2</v>
      </c>
      <c r="GK143" s="17">
        <v>8.7602785880819702</v>
      </c>
      <c r="GL143" s="17">
        <v>2.01232630721853</v>
      </c>
      <c r="GM143" s="17">
        <v>0.161606104897314</v>
      </c>
      <c r="GN143" s="17">
        <v>7.7149889106557901E-2</v>
      </c>
      <c r="GO143" s="17">
        <v>6.9498567927860494E-2</v>
      </c>
      <c r="GP143" s="17">
        <v>0</v>
      </c>
      <c r="GQ143" s="29">
        <v>349.90021285746434</v>
      </c>
      <c r="GR143" s="29">
        <v>451.43509681670798</v>
      </c>
      <c r="GS143" s="18">
        <v>451.43509681670798</v>
      </c>
      <c r="GT143" s="18">
        <v>0</v>
      </c>
      <c r="GU143" s="18">
        <v>0</v>
      </c>
      <c r="GV143" s="18">
        <v>0</v>
      </c>
      <c r="GW143" s="18">
        <v>0</v>
      </c>
      <c r="GX143" s="28">
        <v>2.8699279419154</v>
      </c>
      <c r="GY143" s="26">
        <v>0</v>
      </c>
      <c r="GZ143" s="26">
        <v>2.8699279419154</v>
      </c>
      <c r="HA143" s="18"/>
      <c r="HB143" s="29">
        <v>424.69900388320002</v>
      </c>
      <c r="HC143" s="47">
        <v>1228.9042414992878</v>
      </c>
    </row>
    <row r="144" spans="2:211" s="14" customFormat="1" ht="17.25" customHeight="1" x14ac:dyDescent="0.25">
      <c r="B144" s="144" t="s">
        <v>493</v>
      </c>
      <c r="C144" s="145" t="s">
        <v>494</v>
      </c>
      <c r="D144" s="169">
        <v>0</v>
      </c>
      <c r="E144" s="169">
        <v>0</v>
      </c>
      <c r="F144" s="169">
        <v>0</v>
      </c>
      <c r="G144" s="169">
        <v>0</v>
      </c>
      <c r="H144" s="169">
        <v>0</v>
      </c>
      <c r="I144" s="169">
        <v>0</v>
      </c>
      <c r="J144" s="169">
        <v>0</v>
      </c>
      <c r="K144" s="169">
        <v>0</v>
      </c>
      <c r="L144" s="169">
        <v>0</v>
      </c>
      <c r="M144" s="169">
        <v>0</v>
      </c>
      <c r="N144" s="169">
        <v>0</v>
      </c>
      <c r="O144" s="169">
        <v>0</v>
      </c>
      <c r="P144" s="169">
        <v>0</v>
      </c>
      <c r="Q144" s="169">
        <v>0</v>
      </c>
      <c r="R144" s="169">
        <v>0</v>
      </c>
      <c r="S144" s="169">
        <v>0</v>
      </c>
      <c r="T144" s="169">
        <v>0</v>
      </c>
      <c r="U144" s="169">
        <v>0</v>
      </c>
      <c r="V144" s="169">
        <v>0</v>
      </c>
      <c r="W144" s="169">
        <v>0</v>
      </c>
      <c r="X144" s="169">
        <v>0</v>
      </c>
      <c r="Y144" s="169">
        <v>0</v>
      </c>
      <c r="Z144" s="169">
        <v>0</v>
      </c>
      <c r="AA144" s="169">
        <v>0</v>
      </c>
      <c r="AB144" s="169">
        <v>0</v>
      </c>
      <c r="AC144" s="169">
        <v>0</v>
      </c>
      <c r="AD144" s="169">
        <v>0</v>
      </c>
      <c r="AE144" s="17">
        <v>0</v>
      </c>
      <c r="AF144" s="17">
        <v>0</v>
      </c>
      <c r="AG144" s="17">
        <v>0</v>
      </c>
      <c r="AH144" s="17">
        <v>0</v>
      </c>
      <c r="AI144" s="17">
        <v>0</v>
      </c>
      <c r="AJ144" s="17">
        <v>0</v>
      </c>
      <c r="AK144" s="17">
        <v>0</v>
      </c>
      <c r="AL144" s="17">
        <v>0</v>
      </c>
      <c r="AM144" s="17">
        <v>0</v>
      </c>
      <c r="AN144" s="17">
        <v>0</v>
      </c>
      <c r="AO144" s="17">
        <v>0</v>
      </c>
      <c r="AP144" s="17">
        <v>0</v>
      </c>
      <c r="AQ144" s="17">
        <v>0</v>
      </c>
      <c r="AR144" s="17">
        <v>0</v>
      </c>
      <c r="AS144" s="17">
        <v>0</v>
      </c>
      <c r="AT144" s="17">
        <v>0</v>
      </c>
      <c r="AU144" s="17">
        <v>9.7883820591912105</v>
      </c>
      <c r="AV144" s="17">
        <v>0.162317335858715</v>
      </c>
      <c r="AW144" s="17">
        <v>0</v>
      </c>
      <c r="AX144" s="17">
        <v>5.9278326493221201</v>
      </c>
      <c r="AY144" s="17">
        <v>0</v>
      </c>
      <c r="AZ144" s="17">
        <v>0</v>
      </c>
      <c r="BA144" s="17">
        <v>0</v>
      </c>
      <c r="BB144" s="17">
        <v>0</v>
      </c>
      <c r="BC144" s="17">
        <v>0</v>
      </c>
      <c r="BD144" s="17">
        <v>0</v>
      </c>
      <c r="BE144" s="17">
        <v>0</v>
      </c>
      <c r="BF144" s="17">
        <v>0</v>
      </c>
      <c r="BG144" s="17">
        <v>0</v>
      </c>
      <c r="BH144" s="17">
        <v>0</v>
      </c>
      <c r="BI144" s="17">
        <v>0</v>
      </c>
      <c r="BJ144" s="17">
        <v>0</v>
      </c>
      <c r="BK144" s="17">
        <v>0</v>
      </c>
      <c r="BL144" s="17">
        <v>0</v>
      </c>
      <c r="BM144" s="17">
        <v>0</v>
      </c>
      <c r="BN144" s="17">
        <v>1.34654473526166</v>
      </c>
      <c r="BO144" s="17">
        <v>0</v>
      </c>
      <c r="BP144" s="17">
        <v>0</v>
      </c>
      <c r="BQ144" s="17">
        <v>0</v>
      </c>
      <c r="BR144" s="17">
        <v>0</v>
      </c>
      <c r="BS144" s="17">
        <v>0</v>
      </c>
      <c r="BT144" s="17">
        <v>0</v>
      </c>
      <c r="BU144" s="17">
        <v>0</v>
      </c>
      <c r="BV144" s="17">
        <v>2.00017349278176</v>
      </c>
      <c r="BW144" s="17">
        <v>0</v>
      </c>
      <c r="BX144" s="17">
        <v>0</v>
      </c>
      <c r="BY144" s="17">
        <v>0</v>
      </c>
      <c r="BZ144" s="17">
        <v>0</v>
      </c>
      <c r="CA144" s="17">
        <v>0</v>
      </c>
      <c r="CB144" s="17">
        <v>10.720134547477899</v>
      </c>
      <c r="CC144" s="17">
        <v>0.58762820454160902</v>
      </c>
      <c r="CD144" s="17">
        <v>7.7203369764741403</v>
      </c>
      <c r="CE144" s="17">
        <v>2.6251097388514402</v>
      </c>
      <c r="CF144" s="17">
        <v>0</v>
      </c>
      <c r="CG144" s="17">
        <v>0</v>
      </c>
      <c r="CH144" s="17">
        <v>0</v>
      </c>
      <c r="CI144" s="17">
        <v>13.559716224670399</v>
      </c>
      <c r="CJ144" s="17">
        <v>0</v>
      </c>
      <c r="CK144" s="17">
        <v>0</v>
      </c>
      <c r="CL144" s="17">
        <v>3.61747517724505</v>
      </c>
      <c r="CM144" s="17">
        <v>2.8263451564345301</v>
      </c>
      <c r="CN144" s="17">
        <v>0.18750090897083299</v>
      </c>
      <c r="CO144" s="17">
        <v>0</v>
      </c>
      <c r="CP144" s="17">
        <v>0.25533893704414401</v>
      </c>
      <c r="CQ144" s="17">
        <v>0.43788334727287298</v>
      </c>
      <c r="CR144" s="17">
        <v>8.0049844363496696</v>
      </c>
      <c r="CS144" s="17">
        <v>0</v>
      </c>
      <c r="CT144" s="17">
        <v>0</v>
      </c>
      <c r="CU144" s="17">
        <v>0</v>
      </c>
      <c r="CV144" s="17">
        <v>7.3281958739136899E-2</v>
      </c>
      <c r="CW144" s="17">
        <v>4.0634869501641999</v>
      </c>
      <c r="CX144" s="17">
        <v>0</v>
      </c>
      <c r="CY144" s="17">
        <v>18.973874086008799</v>
      </c>
      <c r="CZ144" s="17">
        <v>0</v>
      </c>
      <c r="DA144" s="17">
        <v>0</v>
      </c>
      <c r="DB144" s="17">
        <v>0</v>
      </c>
      <c r="DC144" s="17">
        <v>0</v>
      </c>
      <c r="DD144" s="17">
        <v>0</v>
      </c>
      <c r="DE144" s="17">
        <v>0</v>
      </c>
      <c r="DF144" s="17">
        <v>0</v>
      </c>
      <c r="DG144" s="17">
        <v>2</v>
      </c>
      <c r="DH144" s="17">
        <v>0</v>
      </c>
      <c r="DI144" s="17">
        <v>0</v>
      </c>
      <c r="DJ144" s="17">
        <v>0</v>
      </c>
      <c r="DK144" s="17">
        <v>0</v>
      </c>
      <c r="DL144" s="17">
        <v>64.121533284546302</v>
      </c>
      <c r="DM144" s="17">
        <v>0</v>
      </c>
      <c r="DN144" s="17">
        <v>0</v>
      </c>
      <c r="DO144" s="17">
        <v>14.4830696731599</v>
      </c>
      <c r="DP144" s="17">
        <v>0</v>
      </c>
      <c r="DQ144" s="17">
        <v>37.981295414989802</v>
      </c>
      <c r="DR144" s="17">
        <v>72.169531323279699</v>
      </c>
      <c r="DS144" s="17">
        <v>32.2232656983618</v>
      </c>
      <c r="DT144" s="17">
        <v>9.0954490585115205E-2</v>
      </c>
      <c r="DU144" s="17">
        <v>5.8061737181694397</v>
      </c>
      <c r="DV144" s="17">
        <v>23.858346172350199</v>
      </c>
      <c r="DW144" s="17">
        <v>0</v>
      </c>
      <c r="DX144" s="17">
        <v>0</v>
      </c>
      <c r="DY144" s="17">
        <v>0</v>
      </c>
      <c r="DZ144" s="17">
        <v>0</v>
      </c>
      <c r="EA144" s="17">
        <v>0</v>
      </c>
      <c r="EB144" s="17">
        <v>0</v>
      </c>
      <c r="EC144" s="17">
        <v>1.55368588432896</v>
      </c>
      <c r="ED144" s="17">
        <v>0</v>
      </c>
      <c r="EE144" s="17">
        <v>0.36456488855751301</v>
      </c>
      <c r="EF144" s="17">
        <v>0</v>
      </c>
      <c r="EG144" s="17">
        <v>0</v>
      </c>
      <c r="EH144" s="17">
        <v>0</v>
      </c>
      <c r="EI144" s="17">
        <v>0</v>
      </c>
      <c r="EJ144" s="17">
        <v>0</v>
      </c>
      <c r="EK144" s="17">
        <v>0</v>
      </c>
      <c r="EL144" s="17">
        <v>0</v>
      </c>
      <c r="EM144" s="17">
        <v>0</v>
      </c>
      <c r="EN144" s="17">
        <v>0</v>
      </c>
      <c r="EO144" s="17">
        <v>0</v>
      </c>
      <c r="EP144" s="17">
        <v>0</v>
      </c>
      <c r="EQ144" s="17">
        <v>0.162066063286055</v>
      </c>
      <c r="ER144" s="17">
        <v>0</v>
      </c>
      <c r="ES144" s="17">
        <v>3.0569142909390501</v>
      </c>
      <c r="ET144" s="17">
        <v>0</v>
      </c>
      <c r="EU144" s="17">
        <v>0</v>
      </c>
      <c r="EV144" s="17">
        <v>0.95454223087761003</v>
      </c>
      <c r="EW144" s="17">
        <v>0</v>
      </c>
      <c r="EX144" s="17">
        <v>0</v>
      </c>
      <c r="EY144" s="17">
        <v>0</v>
      </c>
      <c r="EZ144" s="17">
        <v>0</v>
      </c>
      <c r="FA144" s="17">
        <v>0</v>
      </c>
      <c r="FB144" s="17">
        <v>0</v>
      </c>
      <c r="FC144" s="17">
        <v>0</v>
      </c>
      <c r="FD144" s="17">
        <v>0</v>
      </c>
      <c r="FE144" s="17">
        <v>0</v>
      </c>
      <c r="FF144" s="17">
        <v>0</v>
      </c>
      <c r="FG144" s="17">
        <v>0</v>
      </c>
      <c r="FH144" s="17">
        <v>0</v>
      </c>
      <c r="FI144" s="17">
        <v>0</v>
      </c>
      <c r="FJ144" s="17">
        <v>0</v>
      </c>
      <c r="FK144" s="17">
        <v>0</v>
      </c>
      <c r="FL144" s="17">
        <v>0</v>
      </c>
      <c r="FM144" s="17">
        <v>0</v>
      </c>
      <c r="FN144" s="17">
        <v>0</v>
      </c>
      <c r="FO144" s="17">
        <v>0</v>
      </c>
      <c r="FP144" s="17">
        <v>0</v>
      </c>
      <c r="FQ144" s="17">
        <v>0</v>
      </c>
      <c r="FR144" s="17">
        <v>0</v>
      </c>
      <c r="FS144" s="17">
        <v>0</v>
      </c>
      <c r="FT144" s="17">
        <v>1.29068699766991E-2</v>
      </c>
      <c r="FU144" s="17">
        <v>0</v>
      </c>
      <c r="FV144" s="17">
        <v>0</v>
      </c>
      <c r="FW144" s="17">
        <v>0</v>
      </c>
      <c r="FX144" s="17">
        <v>0</v>
      </c>
      <c r="FY144" s="17">
        <v>0</v>
      </c>
      <c r="FZ144" s="17">
        <v>0</v>
      </c>
      <c r="GA144" s="17">
        <v>0</v>
      </c>
      <c r="GB144" s="17">
        <v>0</v>
      </c>
      <c r="GC144" s="17">
        <v>0</v>
      </c>
      <c r="GD144" s="17">
        <v>0</v>
      </c>
      <c r="GE144" s="17">
        <v>0</v>
      </c>
      <c r="GF144" s="17">
        <v>0</v>
      </c>
      <c r="GG144" s="17">
        <v>0</v>
      </c>
      <c r="GH144" s="17">
        <v>0</v>
      </c>
      <c r="GI144" s="17">
        <v>1.6248573829852599</v>
      </c>
      <c r="GJ144" s="17">
        <v>6.5826565983539904</v>
      </c>
      <c r="GK144" s="17">
        <v>3.02103796988479</v>
      </c>
      <c r="GL144" s="17">
        <v>0</v>
      </c>
      <c r="GM144" s="17">
        <v>0</v>
      </c>
      <c r="GN144" s="17">
        <v>0</v>
      </c>
      <c r="GO144" s="17">
        <v>0</v>
      </c>
      <c r="GP144" s="17">
        <v>0</v>
      </c>
      <c r="GQ144" s="29">
        <v>362.9457488772922</v>
      </c>
      <c r="GR144" s="58">
        <v>6.2538253118530003</v>
      </c>
      <c r="GS144" s="26">
        <v>6.2538253118530003</v>
      </c>
      <c r="GT144" s="18">
        <v>0</v>
      </c>
      <c r="GU144" s="18">
        <v>0</v>
      </c>
      <c r="GV144" s="19">
        <v>0</v>
      </c>
      <c r="GW144" s="18">
        <v>0</v>
      </c>
      <c r="GX144" s="28">
        <v>79.605437796236501</v>
      </c>
      <c r="GY144" s="26">
        <v>0</v>
      </c>
      <c r="GZ144" s="26">
        <v>79.605437796236501</v>
      </c>
      <c r="HA144" s="18"/>
      <c r="HB144" s="29">
        <v>22.814845548000001</v>
      </c>
      <c r="HC144" s="47">
        <v>471.61985753338172</v>
      </c>
    </row>
    <row r="145" spans="2:211" s="14" customFormat="1" ht="17.25" customHeight="1" x14ac:dyDescent="0.25">
      <c r="B145" s="144" t="s">
        <v>495</v>
      </c>
      <c r="C145" s="146" t="s">
        <v>496</v>
      </c>
      <c r="D145" s="169">
        <v>0</v>
      </c>
      <c r="E145" s="169">
        <v>0</v>
      </c>
      <c r="F145" s="169">
        <v>0</v>
      </c>
      <c r="G145" s="169">
        <v>0</v>
      </c>
      <c r="H145" s="169">
        <v>0</v>
      </c>
      <c r="I145" s="169">
        <v>0</v>
      </c>
      <c r="J145" s="169">
        <v>0</v>
      </c>
      <c r="K145" s="169">
        <v>0</v>
      </c>
      <c r="L145" s="169">
        <v>0</v>
      </c>
      <c r="M145" s="169">
        <v>0</v>
      </c>
      <c r="N145" s="169">
        <v>0</v>
      </c>
      <c r="O145" s="169">
        <v>0</v>
      </c>
      <c r="P145" s="169">
        <v>0</v>
      </c>
      <c r="Q145" s="169">
        <v>0</v>
      </c>
      <c r="R145" s="169">
        <v>0</v>
      </c>
      <c r="S145" s="169">
        <v>0</v>
      </c>
      <c r="T145" s="169">
        <v>0</v>
      </c>
      <c r="U145" s="169">
        <v>0</v>
      </c>
      <c r="V145" s="169">
        <v>0</v>
      </c>
      <c r="W145" s="169">
        <v>0</v>
      </c>
      <c r="X145" s="169">
        <v>0</v>
      </c>
      <c r="Y145" s="169">
        <v>0</v>
      </c>
      <c r="Z145" s="169">
        <v>0</v>
      </c>
      <c r="AA145" s="169">
        <v>0</v>
      </c>
      <c r="AB145" s="169">
        <v>0</v>
      </c>
      <c r="AC145" s="169">
        <v>0</v>
      </c>
      <c r="AD145" s="169">
        <v>0</v>
      </c>
      <c r="AE145" s="17">
        <v>0</v>
      </c>
      <c r="AF145" s="17">
        <v>0</v>
      </c>
      <c r="AG145" s="17">
        <v>11.0009184685888</v>
      </c>
      <c r="AH145" s="17">
        <v>0</v>
      </c>
      <c r="AI145" s="17">
        <v>0</v>
      </c>
      <c r="AJ145" s="17">
        <v>0</v>
      </c>
      <c r="AK145" s="17">
        <v>0</v>
      </c>
      <c r="AL145" s="17">
        <v>1.9025421692808799</v>
      </c>
      <c r="AM145" s="17">
        <v>0</v>
      </c>
      <c r="AN145" s="17">
        <v>0</v>
      </c>
      <c r="AO145" s="17">
        <v>0</v>
      </c>
      <c r="AP145" s="17">
        <v>0.97638998460814197</v>
      </c>
      <c r="AQ145" s="17">
        <v>0.23262864216380999</v>
      </c>
      <c r="AR145" s="17">
        <v>0</v>
      </c>
      <c r="AS145" s="17">
        <v>0</v>
      </c>
      <c r="AT145" s="17">
        <v>20</v>
      </c>
      <c r="AU145" s="17">
        <v>0</v>
      </c>
      <c r="AV145" s="17">
        <v>0.31845584768964103</v>
      </c>
      <c r="AW145" s="17">
        <v>65.875390488485905</v>
      </c>
      <c r="AX145" s="17">
        <v>151.48933333436099</v>
      </c>
      <c r="AY145" s="17">
        <v>0.11250975601855</v>
      </c>
      <c r="AZ145" s="17">
        <v>15.417233483408999</v>
      </c>
      <c r="BA145" s="17">
        <v>25.446650108986201</v>
      </c>
      <c r="BB145" s="17">
        <v>4.6813975417857696</v>
      </c>
      <c r="BC145" s="17">
        <v>32.099391844276397</v>
      </c>
      <c r="BD145" s="17">
        <v>0</v>
      </c>
      <c r="BE145" s="17">
        <v>0</v>
      </c>
      <c r="BF145" s="17">
        <v>0</v>
      </c>
      <c r="BG145" s="17">
        <v>0</v>
      </c>
      <c r="BH145" s="17">
        <v>0</v>
      </c>
      <c r="BI145" s="17">
        <v>0</v>
      </c>
      <c r="BJ145" s="17">
        <v>0</v>
      </c>
      <c r="BK145" s="17">
        <v>0</v>
      </c>
      <c r="BL145" s="17">
        <v>0</v>
      </c>
      <c r="BM145" s="17">
        <v>0</v>
      </c>
      <c r="BN145" s="17">
        <v>0</v>
      </c>
      <c r="BO145" s="17">
        <v>0</v>
      </c>
      <c r="BP145" s="17">
        <v>0</v>
      </c>
      <c r="BQ145" s="17">
        <v>0</v>
      </c>
      <c r="BR145" s="17">
        <v>0</v>
      </c>
      <c r="BS145" s="17">
        <v>0</v>
      </c>
      <c r="BT145" s="17">
        <v>0</v>
      </c>
      <c r="BU145" s="17">
        <v>0</v>
      </c>
      <c r="BV145" s="17">
        <v>3.26786373382763</v>
      </c>
      <c r="BW145" s="17">
        <v>0</v>
      </c>
      <c r="BX145" s="17">
        <v>0</v>
      </c>
      <c r="BY145" s="17">
        <v>0</v>
      </c>
      <c r="BZ145" s="17">
        <v>0</v>
      </c>
      <c r="CA145" s="17">
        <v>6.7028859228088598</v>
      </c>
      <c r="CB145" s="17">
        <v>4.6156932483047601</v>
      </c>
      <c r="CC145" s="17">
        <v>0.253010960282609</v>
      </c>
      <c r="CD145" s="17">
        <v>3.3240914187343802</v>
      </c>
      <c r="CE145" s="17">
        <v>1.1302751139934499</v>
      </c>
      <c r="CF145" s="17">
        <v>0</v>
      </c>
      <c r="CG145" s="17">
        <v>50.779167000000001</v>
      </c>
      <c r="CH145" s="17">
        <v>0.197454558676396</v>
      </c>
      <c r="CI145" s="17">
        <v>1.4893217086792001</v>
      </c>
      <c r="CJ145" s="17">
        <v>0</v>
      </c>
      <c r="CK145" s="17">
        <v>0</v>
      </c>
      <c r="CL145" s="17">
        <v>13.603004421179699</v>
      </c>
      <c r="CM145" s="17">
        <v>20.278275834063901</v>
      </c>
      <c r="CN145" s="17">
        <v>8.8357095206724402E-5</v>
      </c>
      <c r="CO145" s="17">
        <v>1.22339308261871</v>
      </c>
      <c r="CP145" s="17">
        <v>2.6672435497900899</v>
      </c>
      <c r="CQ145" s="17">
        <v>0</v>
      </c>
      <c r="CR145" s="17">
        <v>2.5211195028998099</v>
      </c>
      <c r="CS145" s="17">
        <v>6.8738947477426098E-4</v>
      </c>
      <c r="CT145" s="17">
        <v>0.847600138896906</v>
      </c>
      <c r="CU145" s="17">
        <v>0.83448018278234903</v>
      </c>
      <c r="CV145" s="17">
        <v>0</v>
      </c>
      <c r="CW145" s="17">
        <v>78.7646828750579</v>
      </c>
      <c r="CX145" s="17">
        <v>1.9441068069980001</v>
      </c>
      <c r="CY145" s="17">
        <v>5.2856175035694202</v>
      </c>
      <c r="CZ145" s="17">
        <v>0</v>
      </c>
      <c r="DA145" s="17">
        <v>0</v>
      </c>
      <c r="DB145" s="17">
        <v>0</v>
      </c>
      <c r="DC145" s="17">
        <v>0</v>
      </c>
      <c r="DD145" s="17">
        <v>0</v>
      </c>
      <c r="DE145" s="17">
        <v>0</v>
      </c>
      <c r="DF145" s="17">
        <v>0.15863841617112501</v>
      </c>
      <c r="DG145" s="17">
        <v>7.9183019200051801</v>
      </c>
      <c r="DH145" s="17">
        <v>0</v>
      </c>
      <c r="DI145" s="17">
        <v>0</v>
      </c>
      <c r="DJ145" s="17">
        <v>2</v>
      </c>
      <c r="DK145" s="17">
        <v>4.8846237295286397</v>
      </c>
      <c r="DL145" s="17">
        <v>27.196501944773001</v>
      </c>
      <c r="DM145" s="17">
        <v>0.99684548461473699</v>
      </c>
      <c r="DN145" s="17">
        <v>2.3917133264686199</v>
      </c>
      <c r="DO145" s="17">
        <v>9.5180616363531399E-3</v>
      </c>
      <c r="DP145" s="17">
        <v>0</v>
      </c>
      <c r="DQ145" s="17">
        <v>54.904135597535003</v>
      </c>
      <c r="DR145" s="17">
        <v>265.05908463046097</v>
      </c>
      <c r="DS145" s="17">
        <v>150</v>
      </c>
      <c r="DT145" s="17">
        <v>1.6892383140324001</v>
      </c>
      <c r="DU145" s="17">
        <v>19.2241537205519</v>
      </c>
      <c r="DV145" s="17">
        <v>7.9671965869213999</v>
      </c>
      <c r="DW145" s="17">
        <v>0</v>
      </c>
      <c r="DX145" s="17">
        <v>4.1163269005860696</v>
      </c>
      <c r="DY145" s="17">
        <v>5.3795695569199298</v>
      </c>
      <c r="DZ145" s="17">
        <v>106.177698877382</v>
      </c>
      <c r="EA145" s="17">
        <v>6.4402651819327899</v>
      </c>
      <c r="EB145" s="17">
        <v>0</v>
      </c>
      <c r="EC145" s="17">
        <v>3.2631345503840998E-3</v>
      </c>
      <c r="ED145" s="17">
        <v>19.816202784536401</v>
      </c>
      <c r="EE145" s="17">
        <v>0.70644225141584005</v>
      </c>
      <c r="EF145" s="17">
        <v>31.870965974086602</v>
      </c>
      <c r="EG145" s="17">
        <v>10.4133638345672</v>
      </c>
      <c r="EH145" s="17">
        <v>3.5856407843811802</v>
      </c>
      <c r="EI145" s="17">
        <v>1.68063276879027</v>
      </c>
      <c r="EJ145" s="17">
        <v>7.6070101131477204</v>
      </c>
      <c r="EK145" s="17">
        <v>0</v>
      </c>
      <c r="EL145" s="17">
        <v>0</v>
      </c>
      <c r="EM145" s="17">
        <v>0</v>
      </c>
      <c r="EN145" s="17">
        <v>0</v>
      </c>
      <c r="EO145" s="17">
        <v>17.3264975983036</v>
      </c>
      <c r="EP145" s="17">
        <v>0</v>
      </c>
      <c r="EQ145" s="17">
        <v>0</v>
      </c>
      <c r="ER145" s="17">
        <v>0.25602701892066199</v>
      </c>
      <c r="ES145" s="17">
        <v>0</v>
      </c>
      <c r="ET145" s="17">
        <v>5.2523981572835501</v>
      </c>
      <c r="EU145" s="17">
        <v>0</v>
      </c>
      <c r="EV145" s="17">
        <v>0.435245699993137</v>
      </c>
      <c r="EW145" s="17">
        <v>0</v>
      </c>
      <c r="EX145" s="17">
        <v>7.3614564423251996E-2</v>
      </c>
      <c r="EY145" s="17">
        <v>0.18900302015481399</v>
      </c>
      <c r="EZ145" s="17">
        <v>0.14301410350916699</v>
      </c>
      <c r="FA145" s="17">
        <v>40.4582650444191</v>
      </c>
      <c r="FB145" s="17">
        <v>7.7124234479929701</v>
      </c>
      <c r="FC145" s="17">
        <v>0.48883030108882403</v>
      </c>
      <c r="FD145" s="17">
        <v>9.0637031353749606E-3</v>
      </c>
      <c r="FE145" s="17">
        <v>0</v>
      </c>
      <c r="FF145" s="17">
        <v>0</v>
      </c>
      <c r="FG145" s="17">
        <v>1.4278477131806799</v>
      </c>
      <c r="FH145" s="17">
        <v>0</v>
      </c>
      <c r="FI145" s="17">
        <v>0</v>
      </c>
      <c r="FJ145" s="17">
        <v>0</v>
      </c>
      <c r="FK145" s="17">
        <v>0</v>
      </c>
      <c r="FL145" s="17">
        <v>0</v>
      </c>
      <c r="FM145" s="17">
        <v>60.279609756789</v>
      </c>
      <c r="FN145" s="17">
        <v>0</v>
      </c>
      <c r="FO145" s="17">
        <v>0</v>
      </c>
      <c r="FP145" s="17">
        <v>0</v>
      </c>
      <c r="FQ145" s="17">
        <v>2.2581729491787899</v>
      </c>
      <c r="FR145" s="17">
        <v>7.3104661684835603E-3</v>
      </c>
      <c r="FS145" s="17">
        <v>0</v>
      </c>
      <c r="FT145" s="17">
        <v>0</v>
      </c>
      <c r="FU145" s="17">
        <v>3.5073890778612202E-3</v>
      </c>
      <c r="FV145" s="17">
        <v>0</v>
      </c>
      <c r="FW145" s="17">
        <v>0</v>
      </c>
      <c r="FX145" s="17">
        <v>0</v>
      </c>
      <c r="FY145" s="17">
        <v>2.29457367706999</v>
      </c>
      <c r="FZ145" s="17">
        <v>0</v>
      </c>
      <c r="GA145" s="17">
        <v>0</v>
      </c>
      <c r="GB145" s="17">
        <v>0</v>
      </c>
      <c r="GC145" s="17">
        <v>0</v>
      </c>
      <c r="GD145" s="17">
        <v>0</v>
      </c>
      <c r="GE145" s="17">
        <v>0</v>
      </c>
      <c r="GF145" s="17">
        <v>0</v>
      </c>
      <c r="GG145" s="17">
        <v>5.0765443840416999</v>
      </c>
      <c r="GH145" s="17">
        <v>1.94506212645178</v>
      </c>
      <c r="GI145" s="17">
        <v>0</v>
      </c>
      <c r="GJ145" s="17">
        <v>22.965784992774701</v>
      </c>
      <c r="GK145" s="17">
        <v>36.561927591969301</v>
      </c>
      <c r="GL145" s="17">
        <v>0</v>
      </c>
      <c r="GM145" s="17">
        <v>0</v>
      </c>
      <c r="GN145" s="17">
        <v>0</v>
      </c>
      <c r="GO145" s="17">
        <v>0</v>
      </c>
      <c r="GP145" s="17">
        <v>0</v>
      </c>
      <c r="GQ145" s="29">
        <v>1476.64496258031</v>
      </c>
      <c r="GR145" s="29">
        <v>21.668080479666099</v>
      </c>
      <c r="GS145" s="18">
        <v>21.668080479666099</v>
      </c>
      <c r="GT145" s="18">
        <v>0</v>
      </c>
      <c r="GU145" s="18">
        <v>0</v>
      </c>
      <c r="GV145" s="18">
        <v>0</v>
      </c>
      <c r="GW145" s="18">
        <v>0</v>
      </c>
      <c r="GX145" s="28">
        <v>-22.706475080789289</v>
      </c>
      <c r="GY145" s="26">
        <v>0</v>
      </c>
      <c r="GZ145" s="26">
        <v>-22.706475080789289</v>
      </c>
      <c r="HA145" s="18"/>
      <c r="HB145" s="29">
        <v>215.99174240816399</v>
      </c>
      <c r="HC145" s="47">
        <v>1691.5983103873509</v>
      </c>
    </row>
    <row r="146" spans="2:211" s="14" customFormat="1" ht="17.25" customHeight="1" x14ac:dyDescent="0.25">
      <c r="B146" s="144" t="s">
        <v>497</v>
      </c>
      <c r="C146" s="146" t="s">
        <v>498</v>
      </c>
      <c r="D146" s="169">
        <v>0</v>
      </c>
      <c r="E146" s="169">
        <v>0</v>
      </c>
      <c r="F146" s="169">
        <v>0</v>
      </c>
      <c r="G146" s="169">
        <v>0</v>
      </c>
      <c r="H146" s="169">
        <v>0</v>
      </c>
      <c r="I146" s="169">
        <v>0</v>
      </c>
      <c r="J146" s="169">
        <v>0</v>
      </c>
      <c r="K146" s="169">
        <v>0</v>
      </c>
      <c r="L146" s="169">
        <v>0</v>
      </c>
      <c r="M146" s="169">
        <v>0</v>
      </c>
      <c r="N146" s="169">
        <v>0</v>
      </c>
      <c r="O146" s="169">
        <v>0</v>
      </c>
      <c r="P146" s="169">
        <v>1.4695919938161901E-2</v>
      </c>
      <c r="Q146" s="169">
        <v>0</v>
      </c>
      <c r="R146" s="169">
        <v>0</v>
      </c>
      <c r="S146" s="169">
        <v>0</v>
      </c>
      <c r="T146" s="169">
        <v>0</v>
      </c>
      <c r="U146" s="169">
        <v>0</v>
      </c>
      <c r="V146" s="169">
        <v>0</v>
      </c>
      <c r="W146" s="169">
        <v>0</v>
      </c>
      <c r="X146" s="169">
        <v>0</v>
      </c>
      <c r="Y146" s="169">
        <v>0</v>
      </c>
      <c r="Z146" s="169">
        <v>0</v>
      </c>
      <c r="AA146" s="169">
        <v>0</v>
      </c>
      <c r="AB146" s="169">
        <v>0</v>
      </c>
      <c r="AC146" s="169">
        <v>0</v>
      </c>
      <c r="AD146" s="169">
        <v>0</v>
      </c>
      <c r="AE146" s="17">
        <v>0</v>
      </c>
      <c r="AF146" s="17">
        <v>0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7">
        <v>0</v>
      </c>
      <c r="AO146" s="17">
        <v>0</v>
      </c>
      <c r="AP146" s="17">
        <v>0</v>
      </c>
      <c r="AQ146" s="17">
        <v>0</v>
      </c>
      <c r="AR146" s="17">
        <v>0</v>
      </c>
      <c r="AS146" s="17">
        <v>0</v>
      </c>
      <c r="AT146" s="17">
        <v>0</v>
      </c>
      <c r="AU146" s="17">
        <v>0</v>
      </c>
      <c r="AV146" s="17">
        <v>0</v>
      </c>
      <c r="AW146" s="17">
        <v>0</v>
      </c>
      <c r="AX146" s="17">
        <v>0</v>
      </c>
      <c r="AY146" s="17">
        <v>0</v>
      </c>
      <c r="AZ146" s="17">
        <v>0</v>
      </c>
      <c r="BA146" s="17">
        <v>0</v>
      </c>
      <c r="BB146" s="17">
        <v>0</v>
      </c>
      <c r="BC146" s="17">
        <v>0</v>
      </c>
      <c r="BD146" s="17">
        <v>0</v>
      </c>
      <c r="BE146" s="17">
        <v>0</v>
      </c>
      <c r="BF146" s="17">
        <v>0</v>
      </c>
      <c r="BG146" s="17">
        <v>0</v>
      </c>
      <c r="BH146" s="17">
        <v>0</v>
      </c>
      <c r="BI146" s="17">
        <v>0</v>
      </c>
      <c r="BJ146" s="17">
        <v>1.55036886355458</v>
      </c>
      <c r="BK146" s="17">
        <v>0</v>
      </c>
      <c r="BL146" s="17">
        <v>0</v>
      </c>
      <c r="BM146" s="17">
        <v>0</v>
      </c>
      <c r="BN146" s="17">
        <v>21.715109846399901</v>
      </c>
      <c r="BO146" s="17">
        <v>34</v>
      </c>
      <c r="BP146" s="17">
        <v>0.22691133842706401</v>
      </c>
      <c r="BQ146" s="17">
        <v>0</v>
      </c>
      <c r="BR146" s="17">
        <v>0</v>
      </c>
      <c r="BS146" s="17">
        <v>0</v>
      </c>
      <c r="BT146" s="17">
        <v>0</v>
      </c>
      <c r="BU146" s="17">
        <v>0</v>
      </c>
      <c r="BV146" s="17">
        <v>0</v>
      </c>
      <c r="BW146" s="17">
        <v>0</v>
      </c>
      <c r="BX146" s="17">
        <v>0</v>
      </c>
      <c r="BY146" s="17">
        <v>0</v>
      </c>
      <c r="BZ146" s="17">
        <v>0</v>
      </c>
      <c r="CA146" s="17">
        <v>0</v>
      </c>
      <c r="CB146" s="17">
        <v>0</v>
      </c>
      <c r="CC146" s="17">
        <v>0</v>
      </c>
      <c r="CD146" s="17">
        <v>0</v>
      </c>
      <c r="CE146" s="17">
        <v>0</v>
      </c>
      <c r="CF146" s="17">
        <v>0</v>
      </c>
      <c r="CG146" s="17">
        <v>1.2329079999999999</v>
      </c>
      <c r="CH146" s="17">
        <v>0</v>
      </c>
      <c r="CI146" s="17">
        <v>0.256025910377502</v>
      </c>
      <c r="CJ146" s="17">
        <v>0</v>
      </c>
      <c r="CK146" s="17">
        <v>0</v>
      </c>
      <c r="CL146" s="17">
        <v>0</v>
      </c>
      <c r="CM146" s="17">
        <v>0.71812895923623599</v>
      </c>
      <c r="CN146" s="17">
        <v>1.2069908380508401</v>
      </c>
      <c r="CO146" s="17">
        <v>0</v>
      </c>
      <c r="CP146" s="17">
        <v>0</v>
      </c>
      <c r="CQ146" s="17">
        <v>0</v>
      </c>
      <c r="CR146" s="17">
        <v>3.3936251448895201</v>
      </c>
      <c r="CS146" s="17">
        <v>5.7128882746484803E-2</v>
      </c>
      <c r="CT146" s="17">
        <v>13.443549133670199</v>
      </c>
      <c r="CU146" s="17">
        <v>7.3600664242092799</v>
      </c>
      <c r="CV146" s="17">
        <v>2.8689442798584199</v>
      </c>
      <c r="CW146" s="17">
        <v>9.6351794313959207</v>
      </c>
      <c r="CX146" s="17">
        <v>0</v>
      </c>
      <c r="CY146" s="17">
        <v>0.15645156314061701</v>
      </c>
      <c r="CZ146" s="17">
        <v>0</v>
      </c>
      <c r="DA146" s="17">
        <v>0</v>
      </c>
      <c r="DB146" s="17">
        <v>0</v>
      </c>
      <c r="DC146" s="17">
        <v>0</v>
      </c>
      <c r="DD146" s="17">
        <v>0</v>
      </c>
      <c r="DE146" s="17">
        <v>0</v>
      </c>
      <c r="DF146" s="17">
        <v>0</v>
      </c>
      <c r="DG146" s="17">
        <v>1.5606875451579501</v>
      </c>
      <c r="DH146" s="17">
        <v>0</v>
      </c>
      <c r="DI146" s="17">
        <v>0</v>
      </c>
      <c r="DJ146" s="17">
        <v>0</v>
      </c>
      <c r="DK146" s="17">
        <v>0</v>
      </c>
      <c r="DL146" s="17">
        <v>0</v>
      </c>
      <c r="DM146" s="17">
        <v>0</v>
      </c>
      <c r="DN146" s="17">
        <v>0</v>
      </c>
      <c r="DO146" s="17">
        <v>0</v>
      </c>
      <c r="DP146" s="17">
        <v>0</v>
      </c>
      <c r="DQ146" s="17">
        <v>8.0621042604164703</v>
      </c>
      <c r="DR146" s="17">
        <v>0.35461597442631798</v>
      </c>
      <c r="DS146" s="17">
        <v>3.1219681574029101</v>
      </c>
      <c r="DT146" s="17">
        <v>0</v>
      </c>
      <c r="DU146" s="17">
        <v>58.233319606444397</v>
      </c>
      <c r="DV146" s="17">
        <v>0</v>
      </c>
      <c r="DW146" s="17">
        <v>0</v>
      </c>
      <c r="DX146" s="17">
        <v>0</v>
      </c>
      <c r="DY146" s="17">
        <v>2.3794587341455</v>
      </c>
      <c r="DZ146" s="17">
        <v>0</v>
      </c>
      <c r="EA146" s="17">
        <v>0</v>
      </c>
      <c r="EB146" s="17">
        <v>0</v>
      </c>
      <c r="EC146" s="17">
        <v>0</v>
      </c>
      <c r="ED146" s="17">
        <v>0</v>
      </c>
      <c r="EE146" s="17">
        <v>0</v>
      </c>
      <c r="EF146" s="17">
        <v>0</v>
      </c>
      <c r="EG146" s="17">
        <v>0</v>
      </c>
      <c r="EH146" s="17">
        <v>0</v>
      </c>
      <c r="EI146" s="17">
        <v>0</v>
      </c>
      <c r="EJ146" s="17">
        <v>0</v>
      </c>
      <c r="EK146" s="17">
        <v>0</v>
      </c>
      <c r="EL146" s="17">
        <v>0</v>
      </c>
      <c r="EM146" s="17">
        <v>0</v>
      </c>
      <c r="EN146" s="17">
        <v>0</v>
      </c>
      <c r="EO146" s="17">
        <v>0</v>
      </c>
      <c r="EP146" s="17">
        <v>0</v>
      </c>
      <c r="EQ146" s="17">
        <v>0</v>
      </c>
      <c r="ER146" s="17">
        <v>0</v>
      </c>
      <c r="ES146" s="17">
        <v>0</v>
      </c>
      <c r="ET146" s="17">
        <v>0</v>
      </c>
      <c r="EU146" s="17">
        <v>0</v>
      </c>
      <c r="EV146" s="17">
        <v>0</v>
      </c>
      <c r="EW146" s="17">
        <v>0</v>
      </c>
      <c r="EX146" s="17">
        <v>0</v>
      </c>
      <c r="EY146" s="17">
        <v>0</v>
      </c>
      <c r="EZ146" s="17">
        <v>0</v>
      </c>
      <c r="FA146" s="17">
        <v>0</v>
      </c>
      <c r="FB146" s="17">
        <v>0</v>
      </c>
      <c r="FC146" s="17">
        <v>0</v>
      </c>
      <c r="FD146" s="17">
        <v>0</v>
      </c>
      <c r="FE146" s="17">
        <v>0</v>
      </c>
      <c r="FF146" s="17">
        <v>0</v>
      </c>
      <c r="FG146" s="17">
        <v>0</v>
      </c>
      <c r="FH146" s="17">
        <v>0</v>
      </c>
      <c r="FI146" s="17">
        <v>0</v>
      </c>
      <c r="FJ146" s="17">
        <v>0</v>
      </c>
      <c r="FK146" s="17">
        <v>0</v>
      </c>
      <c r="FL146" s="17">
        <v>0</v>
      </c>
      <c r="FM146" s="17">
        <v>0</v>
      </c>
      <c r="FN146" s="17">
        <v>0</v>
      </c>
      <c r="FO146" s="17">
        <v>0</v>
      </c>
      <c r="FP146" s="17">
        <v>0</v>
      </c>
      <c r="FQ146" s="17">
        <v>0</v>
      </c>
      <c r="FR146" s="17">
        <v>0</v>
      </c>
      <c r="FS146" s="17">
        <v>0</v>
      </c>
      <c r="FT146" s="17">
        <v>0</v>
      </c>
      <c r="FU146" s="17">
        <v>0</v>
      </c>
      <c r="FV146" s="17">
        <v>0</v>
      </c>
      <c r="FW146" s="17">
        <v>0</v>
      </c>
      <c r="FX146" s="17">
        <v>0</v>
      </c>
      <c r="FY146" s="17">
        <v>0</v>
      </c>
      <c r="FZ146" s="17">
        <v>0</v>
      </c>
      <c r="GA146" s="17">
        <v>0</v>
      </c>
      <c r="GB146" s="17">
        <v>0</v>
      </c>
      <c r="GC146" s="17">
        <v>0</v>
      </c>
      <c r="GD146" s="17">
        <v>0</v>
      </c>
      <c r="GE146" s="17">
        <v>0</v>
      </c>
      <c r="GF146" s="17">
        <v>0</v>
      </c>
      <c r="GG146" s="17">
        <v>0</v>
      </c>
      <c r="GH146" s="17">
        <v>9.0976346646673197E-3</v>
      </c>
      <c r="GI146" s="17">
        <v>0</v>
      </c>
      <c r="GJ146" s="17">
        <v>0</v>
      </c>
      <c r="GK146" s="17">
        <v>0</v>
      </c>
      <c r="GL146" s="17">
        <v>0</v>
      </c>
      <c r="GM146" s="17">
        <v>0</v>
      </c>
      <c r="GN146" s="17">
        <v>0</v>
      </c>
      <c r="GO146" s="17">
        <v>4.6371218706744903</v>
      </c>
      <c r="GP146" s="17">
        <v>0</v>
      </c>
      <c r="GQ146" s="29">
        <v>176.19445831922741</v>
      </c>
      <c r="GR146" s="29">
        <v>50.460601367625102</v>
      </c>
      <c r="GS146" s="18">
        <v>50.460601367625102</v>
      </c>
      <c r="GT146" s="18">
        <v>0</v>
      </c>
      <c r="GU146" s="18">
        <v>0</v>
      </c>
      <c r="GV146" s="18">
        <v>0</v>
      </c>
      <c r="GW146" s="18">
        <v>0</v>
      </c>
      <c r="GX146" s="28">
        <v>3.0523695767887324</v>
      </c>
      <c r="GY146" s="26">
        <v>0</v>
      </c>
      <c r="GZ146" s="26">
        <v>3.0523695767887324</v>
      </c>
      <c r="HA146" s="18"/>
      <c r="HB146" s="29">
        <v>6.9906796800000004E-2</v>
      </c>
      <c r="HC146" s="47">
        <v>229.77733606044123</v>
      </c>
    </row>
    <row r="147" spans="2:211" s="14" customFormat="1" ht="17.25" customHeight="1" x14ac:dyDescent="0.25">
      <c r="B147" s="144" t="s">
        <v>499</v>
      </c>
      <c r="C147" s="145" t="s">
        <v>500</v>
      </c>
      <c r="D147" s="169">
        <v>0</v>
      </c>
      <c r="E147" s="169">
        <v>0</v>
      </c>
      <c r="F147" s="169">
        <v>0</v>
      </c>
      <c r="G147" s="169">
        <v>0</v>
      </c>
      <c r="H147" s="169">
        <v>0</v>
      </c>
      <c r="I147" s="169">
        <v>0</v>
      </c>
      <c r="J147" s="169">
        <v>0</v>
      </c>
      <c r="K147" s="169">
        <v>0</v>
      </c>
      <c r="L147" s="169">
        <v>0</v>
      </c>
      <c r="M147" s="169">
        <v>0</v>
      </c>
      <c r="N147" s="169">
        <v>0</v>
      </c>
      <c r="O147" s="169">
        <v>0</v>
      </c>
      <c r="P147" s="169">
        <v>0</v>
      </c>
      <c r="Q147" s="169">
        <v>0</v>
      </c>
      <c r="R147" s="169">
        <v>0</v>
      </c>
      <c r="S147" s="169">
        <v>0</v>
      </c>
      <c r="T147" s="169">
        <v>0</v>
      </c>
      <c r="U147" s="169">
        <v>0</v>
      </c>
      <c r="V147" s="169">
        <v>0</v>
      </c>
      <c r="W147" s="169">
        <v>0</v>
      </c>
      <c r="X147" s="169">
        <v>0</v>
      </c>
      <c r="Y147" s="169">
        <v>0</v>
      </c>
      <c r="Z147" s="169">
        <v>0</v>
      </c>
      <c r="AA147" s="169">
        <v>0</v>
      </c>
      <c r="AB147" s="169">
        <v>0</v>
      </c>
      <c r="AC147" s="169">
        <v>0</v>
      </c>
      <c r="AD147" s="169">
        <v>0</v>
      </c>
      <c r="AE147" s="17">
        <v>1.5807415684443701E-4</v>
      </c>
      <c r="AF147" s="17">
        <v>0</v>
      </c>
      <c r="AG147" s="17">
        <v>0</v>
      </c>
      <c r="AH147" s="17">
        <v>0</v>
      </c>
      <c r="AI147" s="17">
        <v>0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7">
        <v>0</v>
      </c>
      <c r="AP147" s="17">
        <v>0</v>
      </c>
      <c r="AQ147" s="17">
        <v>0</v>
      </c>
      <c r="AR147" s="17">
        <v>0</v>
      </c>
      <c r="AS147" s="17">
        <v>0</v>
      </c>
      <c r="AT147" s="17">
        <v>0</v>
      </c>
      <c r="AU147" s="17">
        <v>0</v>
      </c>
      <c r="AV147" s="17">
        <v>4.0519678269864503</v>
      </c>
      <c r="AW147" s="17">
        <v>0</v>
      </c>
      <c r="AX147" s="17">
        <v>0.56963638572586395</v>
      </c>
      <c r="AY147" s="17">
        <v>3.64459621661868E-3</v>
      </c>
      <c r="AZ147" s="17">
        <v>0.38458021193881597</v>
      </c>
      <c r="BA147" s="17">
        <v>0</v>
      </c>
      <c r="BB147" s="17">
        <v>1.8959483953342E-3</v>
      </c>
      <c r="BC147" s="17">
        <v>1.9098896558004701</v>
      </c>
      <c r="BD147" s="17">
        <v>0</v>
      </c>
      <c r="BE147" s="17">
        <v>0</v>
      </c>
      <c r="BF147" s="17">
        <v>0</v>
      </c>
      <c r="BG147" s="17">
        <v>0</v>
      </c>
      <c r="BH147" s="17">
        <v>0</v>
      </c>
      <c r="BI147" s="17">
        <v>0</v>
      </c>
      <c r="BJ147" s="17">
        <v>0</v>
      </c>
      <c r="BK147" s="17">
        <v>0</v>
      </c>
      <c r="BL147" s="17">
        <v>0</v>
      </c>
      <c r="BM147" s="17">
        <v>0</v>
      </c>
      <c r="BN147" s="17">
        <v>0</v>
      </c>
      <c r="BO147" s="17">
        <v>0</v>
      </c>
      <c r="BP147" s="17">
        <v>0</v>
      </c>
      <c r="BQ147" s="17">
        <v>0</v>
      </c>
      <c r="BR147" s="17">
        <v>0</v>
      </c>
      <c r="BS147" s="17">
        <v>0</v>
      </c>
      <c r="BT147" s="17">
        <v>0</v>
      </c>
      <c r="BU147" s="17">
        <v>0</v>
      </c>
      <c r="BV147" s="17">
        <v>0</v>
      </c>
      <c r="BW147" s="17">
        <v>0</v>
      </c>
      <c r="BX147" s="17">
        <v>0</v>
      </c>
      <c r="BY147" s="17">
        <v>0</v>
      </c>
      <c r="BZ147" s="17">
        <v>0</v>
      </c>
      <c r="CA147" s="17">
        <v>0</v>
      </c>
      <c r="CB147" s="17">
        <v>0</v>
      </c>
      <c r="CC147" s="17">
        <v>0</v>
      </c>
      <c r="CD147" s="17">
        <v>0</v>
      </c>
      <c r="CE147" s="17">
        <v>0</v>
      </c>
      <c r="CF147" s="17">
        <v>0</v>
      </c>
      <c r="CG147" s="17">
        <v>0</v>
      </c>
      <c r="CH147" s="17">
        <v>0</v>
      </c>
      <c r="CI147" s="17">
        <v>0</v>
      </c>
      <c r="CJ147" s="17">
        <v>0</v>
      </c>
      <c r="CK147" s="17">
        <v>0</v>
      </c>
      <c r="CL147" s="17">
        <v>0</v>
      </c>
      <c r="CM147" s="17">
        <v>0</v>
      </c>
      <c r="CN147" s="17">
        <v>0</v>
      </c>
      <c r="CO147" s="17">
        <v>0</v>
      </c>
      <c r="CP147" s="17">
        <v>0</v>
      </c>
      <c r="CQ147" s="17">
        <v>0</v>
      </c>
      <c r="CR147" s="17">
        <v>0</v>
      </c>
      <c r="CS147" s="17">
        <v>0</v>
      </c>
      <c r="CT147" s="17">
        <v>0</v>
      </c>
      <c r="CU147" s="17">
        <v>0</v>
      </c>
      <c r="CV147" s="17">
        <v>0</v>
      </c>
      <c r="CW147" s="17">
        <v>0</v>
      </c>
      <c r="CX147" s="17">
        <v>7.9519631207039497E-3</v>
      </c>
      <c r="CY147" s="17">
        <v>0</v>
      </c>
      <c r="CZ147" s="17">
        <v>0</v>
      </c>
      <c r="DA147" s="17">
        <v>0</v>
      </c>
      <c r="DB147" s="17">
        <v>0</v>
      </c>
      <c r="DC147" s="17">
        <v>0</v>
      </c>
      <c r="DD147" s="17">
        <v>0</v>
      </c>
      <c r="DE147" s="17">
        <v>0</v>
      </c>
      <c r="DF147" s="17">
        <v>0</v>
      </c>
      <c r="DG147" s="17">
        <v>0</v>
      </c>
      <c r="DH147" s="17">
        <v>4.6499129521423198E-3</v>
      </c>
      <c r="DI147" s="17">
        <v>0.50162770174100801</v>
      </c>
      <c r="DJ147" s="17">
        <v>0</v>
      </c>
      <c r="DK147" s="17">
        <v>0</v>
      </c>
      <c r="DL147" s="17">
        <v>0</v>
      </c>
      <c r="DM147" s="17">
        <v>0</v>
      </c>
      <c r="DN147" s="17">
        <v>0</v>
      </c>
      <c r="DO147" s="17">
        <v>0</v>
      </c>
      <c r="DP147" s="17">
        <v>0</v>
      </c>
      <c r="DQ147" s="17">
        <v>58.671051925818297</v>
      </c>
      <c r="DR147" s="17">
        <v>5.2977238402375999</v>
      </c>
      <c r="DS147" s="17">
        <v>0.31518269165453799</v>
      </c>
      <c r="DT147" s="17">
        <v>0</v>
      </c>
      <c r="DU147" s="17">
        <v>1.5544069921963199</v>
      </c>
      <c r="DV147" s="17">
        <v>0</v>
      </c>
      <c r="DW147" s="17">
        <v>0</v>
      </c>
      <c r="DX147" s="17">
        <v>0</v>
      </c>
      <c r="DY147" s="17">
        <v>0</v>
      </c>
      <c r="DZ147" s="17">
        <v>0</v>
      </c>
      <c r="EA147" s="17">
        <v>0</v>
      </c>
      <c r="EB147" s="17">
        <v>0</v>
      </c>
      <c r="EC147" s="17">
        <v>0</v>
      </c>
      <c r="ED147" s="17">
        <v>0</v>
      </c>
      <c r="EE147" s="17">
        <v>0</v>
      </c>
      <c r="EF147" s="17">
        <v>0</v>
      </c>
      <c r="EG147" s="17">
        <v>0</v>
      </c>
      <c r="EH147" s="17">
        <v>0</v>
      </c>
      <c r="EI147" s="17">
        <v>0</v>
      </c>
      <c r="EJ147" s="17">
        <v>0</v>
      </c>
      <c r="EK147" s="17">
        <v>0</v>
      </c>
      <c r="EL147" s="17">
        <v>2.0475706593630298</v>
      </c>
      <c r="EM147" s="17">
        <v>0</v>
      </c>
      <c r="EN147" s="17">
        <v>0</v>
      </c>
      <c r="EO147" s="17">
        <v>0</v>
      </c>
      <c r="EP147" s="17">
        <v>0</v>
      </c>
      <c r="EQ147" s="17">
        <v>0</v>
      </c>
      <c r="ER147" s="17">
        <v>0</v>
      </c>
      <c r="ES147" s="17">
        <v>0</v>
      </c>
      <c r="ET147" s="17">
        <v>0</v>
      </c>
      <c r="EU147" s="17">
        <v>0</v>
      </c>
      <c r="EV147" s="17">
        <v>0</v>
      </c>
      <c r="EW147" s="17">
        <v>0</v>
      </c>
      <c r="EX147" s="17">
        <v>0</v>
      </c>
      <c r="EY147" s="17">
        <v>0</v>
      </c>
      <c r="EZ147" s="17">
        <v>0</v>
      </c>
      <c r="FA147" s="17">
        <v>0</v>
      </c>
      <c r="FB147" s="17">
        <v>0</v>
      </c>
      <c r="FC147" s="17">
        <v>1.1269371884499399E-2</v>
      </c>
      <c r="FD147" s="17">
        <v>3.9050288584916003E-6</v>
      </c>
      <c r="FE147" s="17">
        <v>0</v>
      </c>
      <c r="FF147" s="17">
        <v>0</v>
      </c>
      <c r="FG147" s="17">
        <v>4.7287032335697502E-3</v>
      </c>
      <c r="FH147" s="17">
        <v>0</v>
      </c>
      <c r="FI147" s="17">
        <v>0</v>
      </c>
      <c r="FJ147" s="17">
        <v>0</v>
      </c>
      <c r="FK147" s="17">
        <v>0</v>
      </c>
      <c r="FL147" s="17">
        <v>0</v>
      </c>
      <c r="FM147" s="17">
        <v>0</v>
      </c>
      <c r="FN147" s="17">
        <v>0</v>
      </c>
      <c r="FO147" s="17">
        <v>0</v>
      </c>
      <c r="FP147" s="17">
        <v>0</v>
      </c>
      <c r="FQ147" s="17">
        <v>0</v>
      </c>
      <c r="FR147" s="17">
        <v>0</v>
      </c>
      <c r="FS147" s="17">
        <v>0.34554847558192497</v>
      </c>
      <c r="FT147" s="17">
        <v>0</v>
      </c>
      <c r="FU147" s="17">
        <v>0</v>
      </c>
      <c r="FV147" s="17">
        <v>0</v>
      </c>
      <c r="FW147" s="17">
        <v>0</v>
      </c>
      <c r="FX147" s="17">
        <v>0</v>
      </c>
      <c r="FY147" s="17">
        <v>0</v>
      </c>
      <c r="FZ147" s="17">
        <v>0</v>
      </c>
      <c r="GA147" s="17">
        <v>1.2943933756667599E-4</v>
      </c>
      <c r="GB147" s="17">
        <v>0</v>
      </c>
      <c r="GC147" s="17">
        <v>0</v>
      </c>
      <c r="GD147" s="17">
        <v>0</v>
      </c>
      <c r="GE147" s="17">
        <v>0.67355578184185505</v>
      </c>
      <c r="GF147" s="17">
        <v>4.03943162230407</v>
      </c>
      <c r="GG147" s="17">
        <v>0</v>
      </c>
      <c r="GH147" s="17">
        <v>1.9464183972264199E-2</v>
      </c>
      <c r="GI147" s="17">
        <v>0</v>
      </c>
      <c r="GJ147" s="17">
        <v>0.83726114246351102</v>
      </c>
      <c r="GK147" s="17">
        <v>5.5524977241738398</v>
      </c>
      <c r="GL147" s="17">
        <v>0</v>
      </c>
      <c r="GM147" s="17">
        <v>0</v>
      </c>
      <c r="GN147" s="17">
        <v>0</v>
      </c>
      <c r="GO147" s="17">
        <v>0</v>
      </c>
      <c r="GP147" s="17">
        <v>0</v>
      </c>
      <c r="GQ147" s="29">
        <v>86.805828736126017</v>
      </c>
      <c r="GR147" s="29">
        <v>0</v>
      </c>
      <c r="GS147" s="18">
        <v>0</v>
      </c>
      <c r="GT147" s="18">
        <v>0</v>
      </c>
      <c r="GU147" s="18">
        <v>0</v>
      </c>
      <c r="GV147" s="18">
        <v>0</v>
      </c>
      <c r="GW147" s="18">
        <v>0</v>
      </c>
      <c r="GX147" s="28">
        <v>-9.3621990806879722</v>
      </c>
      <c r="GY147" s="26">
        <v>0</v>
      </c>
      <c r="GZ147" s="26">
        <v>-9.3621990806879722</v>
      </c>
      <c r="HA147" s="18"/>
      <c r="HB147" s="29">
        <v>5.2101167999999998</v>
      </c>
      <c r="HC147" s="47">
        <v>82.653746455438039</v>
      </c>
    </row>
    <row r="148" spans="2:211" s="14" customFormat="1" ht="17.25" customHeight="1" x14ac:dyDescent="0.25">
      <c r="B148" s="144" t="s">
        <v>501</v>
      </c>
      <c r="C148" s="146" t="s">
        <v>502</v>
      </c>
      <c r="D148" s="169">
        <v>154.732751499339</v>
      </c>
      <c r="E148" s="169">
        <v>236.34942693872799</v>
      </c>
      <c r="F148" s="169">
        <v>581.16087520247197</v>
      </c>
      <c r="G148" s="169">
        <v>23.7016167076663</v>
      </c>
      <c r="H148" s="169">
        <v>101.04686856588</v>
      </c>
      <c r="I148" s="169">
        <v>133.97635695853</v>
      </c>
      <c r="J148" s="169">
        <v>28.812442781113599</v>
      </c>
      <c r="K148" s="169">
        <v>5.9260725331117099</v>
      </c>
      <c r="L148" s="169">
        <v>26.098546991288199</v>
      </c>
      <c r="M148" s="169">
        <v>180.02785484033299</v>
      </c>
      <c r="N148" s="169">
        <v>46.623727953756799</v>
      </c>
      <c r="O148" s="169">
        <v>67.107369129296401</v>
      </c>
      <c r="P148" s="169">
        <v>10.8764164216001</v>
      </c>
      <c r="Q148" s="169">
        <v>182.319085415426</v>
      </c>
      <c r="R148" s="169">
        <v>86.608181539235801</v>
      </c>
      <c r="S148" s="169">
        <v>1082.18693156053</v>
      </c>
      <c r="T148" s="169">
        <v>70.347275049488402</v>
      </c>
      <c r="U148" s="169">
        <v>80.165897000000001</v>
      </c>
      <c r="V148" s="169">
        <v>2.0557858873088599</v>
      </c>
      <c r="W148" s="169">
        <v>18.448124683850899</v>
      </c>
      <c r="X148" s="169">
        <v>6.5141223576097804</v>
      </c>
      <c r="Y148" s="169">
        <v>6.01087623149271</v>
      </c>
      <c r="Z148" s="169">
        <v>72.289310746655502</v>
      </c>
      <c r="AA148" s="169">
        <v>7.9451569918019898</v>
      </c>
      <c r="AB148" s="169">
        <v>9.1275063317246499</v>
      </c>
      <c r="AC148" s="169">
        <v>198.61265036225501</v>
      </c>
      <c r="AD148" s="169">
        <v>5.7178283354737296</v>
      </c>
      <c r="AE148" s="17">
        <v>75.2739367129752</v>
      </c>
      <c r="AF148" s="17">
        <v>1.7026651412368801</v>
      </c>
      <c r="AG148" s="17">
        <v>0</v>
      </c>
      <c r="AH148" s="17">
        <v>0</v>
      </c>
      <c r="AI148" s="17">
        <v>0</v>
      </c>
      <c r="AJ148" s="17">
        <v>0</v>
      </c>
      <c r="AK148" s="17">
        <v>0</v>
      </c>
      <c r="AL148" s="17">
        <v>0</v>
      </c>
      <c r="AM148" s="17">
        <v>0</v>
      </c>
      <c r="AN148" s="17">
        <v>0</v>
      </c>
      <c r="AO148" s="17">
        <v>0</v>
      </c>
      <c r="AP148" s="17">
        <v>1.7745172815235699</v>
      </c>
      <c r="AQ148" s="17">
        <v>6.8479369009100496E-2</v>
      </c>
      <c r="AR148" s="17">
        <v>0</v>
      </c>
      <c r="AS148" s="17">
        <v>0</v>
      </c>
      <c r="AT148" s="17">
        <v>1.71276295004016E-2</v>
      </c>
      <c r="AU148" s="17">
        <v>0</v>
      </c>
      <c r="AV148" s="17">
        <v>0</v>
      </c>
      <c r="AW148" s="17">
        <v>0</v>
      </c>
      <c r="AX148" s="17">
        <v>47.551323096218397</v>
      </c>
      <c r="AY148" s="17">
        <v>0</v>
      </c>
      <c r="AZ148" s="17">
        <v>0</v>
      </c>
      <c r="BA148" s="17">
        <v>0</v>
      </c>
      <c r="BB148" s="17">
        <v>0</v>
      </c>
      <c r="BC148" s="17">
        <v>0</v>
      </c>
      <c r="BD148" s="17">
        <v>0</v>
      </c>
      <c r="BE148" s="17">
        <v>0</v>
      </c>
      <c r="BF148" s="17">
        <v>0</v>
      </c>
      <c r="BG148" s="17">
        <v>0</v>
      </c>
      <c r="BH148" s="17">
        <v>0</v>
      </c>
      <c r="BI148" s="17">
        <v>0</v>
      </c>
      <c r="BJ148" s="17">
        <v>0</v>
      </c>
      <c r="BK148" s="17">
        <v>0</v>
      </c>
      <c r="BL148" s="17">
        <v>0</v>
      </c>
      <c r="BM148" s="17">
        <v>0</v>
      </c>
      <c r="BN148" s="17">
        <v>0</v>
      </c>
      <c r="BO148" s="17">
        <v>0</v>
      </c>
      <c r="BP148" s="17">
        <v>0</v>
      </c>
      <c r="BQ148" s="17">
        <v>0</v>
      </c>
      <c r="BR148" s="17">
        <v>0</v>
      </c>
      <c r="BS148" s="17">
        <v>0</v>
      </c>
      <c r="BT148" s="17">
        <v>0</v>
      </c>
      <c r="BU148" s="17">
        <v>0</v>
      </c>
      <c r="BV148" s="17">
        <v>0</v>
      </c>
      <c r="BW148" s="17">
        <v>0</v>
      </c>
      <c r="BX148" s="17">
        <v>0</v>
      </c>
      <c r="BY148" s="17">
        <v>0</v>
      </c>
      <c r="BZ148" s="17">
        <v>0</v>
      </c>
      <c r="CA148" s="17">
        <v>0.81199471904464005</v>
      </c>
      <c r="CB148" s="17">
        <v>1.14863557437393</v>
      </c>
      <c r="CC148" s="17">
        <v>6.2962890741028205E-2</v>
      </c>
      <c r="CD148" s="17">
        <v>0.82721477590213499</v>
      </c>
      <c r="CE148" s="17">
        <v>0.28127393544604601</v>
      </c>
      <c r="CF148" s="17">
        <v>0</v>
      </c>
      <c r="CG148" s="17">
        <v>0</v>
      </c>
      <c r="CH148" s="17">
        <v>0</v>
      </c>
      <c r="CI148" s="17">
        <v>0</v>
      </c>
      <c r="CJ148" s="17">
        <v>0</v>
      </c>
      <c r="CK148" s="17">
        <v>0</v>
      </c>
      <c r="CL148" s="17">
        <v>7.5199260564801804</v>
      </c>
      <c r="CM148" s="17">
        <v>0</v>
      </c>
      <c r="CN148" s="17">
        <v>0</v>
      </c>
      <c r="CO148" s="17">
        <v>0</v>
      </c>
      <c r="CP148" s="17">
        <v>0</v>
      </c>
      <c r="CQ148" s="17">
        <v>0.53693234920501698</v>
      </c>
      <c r="CR148" s="17">
        <v>0</v>
      </c>
      <c r="CS148" s="17">
        <v>0</v>
      </c>
      <c r="CT148" s="17">
        <v>0</v>
      </c>
      <c r="CU148" s="17">
        <v>0</v>
      </c>
      <c r="CV148" s="17">
        <v>0</v>
      </c>
      <c r="CW148" s="17">
        <v>0</v>
      </c>
      <c r="CX148" s="17">
        <v>0</v>
      </c>
      <c r="CY148" s="17">
        <v>0</v>
      </c>
      <c r="CZ148" s="17">
        <v>0</v>
      </c>
      <c r="DA148" s="17">
        <v>22.4981905075763</v>
      </c>
      <c r="DB148" s="17">
        <v>0</v>
      </c>
      <c r="DC148" s="17">
        <v>0.14918663517900899</v>
      </c>
      <c r="DD148" s="17">
        <v>0</v>
      </c>
      <c r="DE148" s="17">
        <v>0</v>
      </c>
      <c r="DF148" s="17">
        <v>0</v>
      </c>
      <c r="DG148" s="17">
        <v>0</v>
      </c>
      <c r="DH148" s="17">
        <v>0</v>
      </c>
      <c r="DI148" s="17">
        <v>0</v>
      </c>
      <c r="DJ148" s="17">
        <v>0</v>
      </c>
      <c r="DK148" s="17">
        <v>0</v>
      </c>
      <c r="DL148" s="17">
        <v>0</v>
      </c>
      <c r="DM148" s="17">
        <v>0</v>
      </c>
      <c r="DN148" s="17">
        <v>0.72799999999999998</v>
      </c>
      <c r="DO148" s="17">
        <v>0</v>
      </c>
      <c r="DP148" s="17">
        <v>0</v>
      </c>
      <c r="DQ148" s="17">
        <v>1.10184704556058</v>
      </c>
      <c r="DR148" s="17">
        <v>0</v>
      </c>
      <c r="DS148" s="17">
        <v>0</v>
      </c>
      <c r="DT148" s="17">
        <v>0</v>
      </c>
      <c r="DU148" s="17">
        <v>0</v>
      </c>
      <c r="DV148" s="17">
        <v>62.760564966466099</v>
      </c>
      <c r="DW148" s="17">
        <v>0</v>
      </c>
      <c r="DX148" s="17">
        <v>0</v>
      </c>
      <c r="DY148" s="17">
        <v>0</v>
      </c>
      <c r="DZ148" s="17">
        <v>0</v>
      </c>
      <c r="EA148" s="17">
        <v>0</v>
      </c>
      <c r="EB148" s="17">
        <v>0</v>
      </c>
      <c r="EC148" s="17">
        <v>0</v>
      </c>
      <c r="ED148" s="17">
        <v>0</v>
      </c>
      <c r="EE148" s="17">
        <v>0</v>
      </c>
      <c r="EF148" s="17">
        <v>0</v>
      </c>
      <c r="EG148" s="17">
        <v>0</v>
      </c>
      <c r="EH148" s="17">
        <v>0</v>
      </c>
      <c r="EI148" s="17">
        <v>0</v>
      </c>
      <c r="EJ148" s="17">
        <v>0</v>
      </c>
      <c r="EK148" s="17">
        <v>0</v>
      </c>
      <c r="EL148" s="17">
        <v>0</v>
      </c>
      <c r="EM148" s="17">
        <v>0</v>
      </c>
      <c r="EN148" s="17">
        <v>0</v>
      </c>
      <c r="EO148" s="17">
        <v>0</v>
      </c>
      <c r="EP148" s="17">
        <v>0</v>
      </c>
      <c r="EQ148" s="17">
        <v>0</v>
      </c>
      <c r="ER148" s="17">
        <v>0</v>
      </c>
      <c r="ES148" s="17">
        <v>0</v>
      </c>
      <c r="ET148" s="17">
        <v>0</v>
      </c>
      <c r="EU148" s="17">
        <v>0</v>
      </c>
      <c r="EV148" s="17">
        <v>0</v>
      </c>
      <c r="EW148" s="17">
        <v>0</v>
      </c>
      <c r="EX148" s="17">
        <v>0</v>
      </c>
      <c r="EY148" s="17">
        <v>0</v>
      </c>
      <c r="EZ148" s="17">
        <v>0</v>
      </c>
      <c r="FA148" s="17">
        <v>0</v>
      </c>
      <c r="FB148" s="17">
        <v>0</v>
      </c>
      <c r="FC148" s="17">
        <v>0</v>
      </c>
      <c r="FD148" s="17">
        <v>0</v>
      </c>
      <c r="FE148" s="17">
        <v>0</v>
      </c>
      <c r="FF148" s="17">
        <v>0</v>
      </c>
      <c r="FG148" s="17">
        <v>0.57971344877568098</v>
      </c>
      <c r="FH148" s="17">
        <v>0</v>
      </c>
      <c r="FI148" s="17">
        <v>0</v>
      </c>
      <c r="FJ148" s="17">
        <v>0</v>
      </c>
      <c r="FK148" s="17">
        <v>0</v>
      </c>
      <c r="FL148" s="17">
        <v>0</v>
      </c>
      <c r="FM148" s="17">
        <v>0</v>
      </c>
      <c r="FN148" s="17">
        <v>0</v>
      </c>
      <c r="FO148" s="17">
        <v>0</v>
      </c>
      <c r="FP148" s="17">
        <v>0</v>
      </c>
      <c r="FQ148" s="17">
        <v>0</v>
      </c>
      <c r="FR148" s="17">
        <v>0</v>
      </c>
      <c r="FS148" s="17">
        <v>0</v>
      </c>
      <c r="FT148" s="17">
        <v>0</v>
      </c>
      <c r="FU148" s="17">
        <v>0</v>
      </c>
      <c r="FV148" s="17">
        <v>0</v>
      </c>
      <c r="FW148" s="17">
        <v>0</v>
      </c>
      <c r="FX148" s="17">
        <v>0</v>
      </c>
      <c r="FY148" s="17">
        <v>0</v>
      </c>
      <c r="FZ148" s="17">
        <v>0</v>
      </c>
      <c r="GA148" s="17">
        <v>0</v>
      </c>
      <c r="GB148" s="17">
        <v>0</v>
      </c>
      <c r="GC148" s="17">
        <v>0</v>
      </c>
      <c r="GD148" s="17">
        <v>0</v>
      </c>
      <c r="GE148" s="17">
        <v>0.39066235346827599</v>
      </c>
      <c r="GF148" s="17">
        <v>25.4484192205156</v>
      </c>
      <c r="GG148" s="17">
        <v>3.9020616861758</v>
      </c>
      <c r="GH148" s="17">
        <v>6.0564883267746996</v>
      </c>
      <c r="GI148" s="17">
        <v>0</v>
      </c>
      <c r="GJ148" s="17">
        <v>0</v>
      </c>
      <c r="GK148" s="17">
        <v>22.8829916931249</v>
      </c>
      <c r="GL148" s="17">
        <v>0</v>
      </c>
      <c r="GM148" s="17">
        <v>0</v>
      </c>
      <c r="GN148" s="17">
        <v>0</v>
      </c>
      <c r="GO148" s="17">
        <v>0</v>
      </c>
      <c r="GP148" s="17">
        <v>0</v>
      </c>
      <c r="GQ148" s="29">
        <v>3708.864174431244</v>
      </c>
      <c r="GR148" s="29">
        <v>38.174085877662598</v>
      </c>
      <c r="GS148" s="18">
        <v>38.174085877662598</v>
      </c>
      <c r="GT148" s="18">
        <v>0</v>
      </c>
      <c r="GU148" s="18">
        <v>0</v>
      </c>
      <c r="GV148" s="18">
        <v>0</v>
      </c>
      <c r="GW148" s="18">
        <v>0</v>
      </c>
      <c r="GX148" s="28">
        <v>95.740081063885611</v>
      </c>
      <c r="GY148" s="26">
        <v>0</v>
      </c>
      <c r="GZ148" s="26">
        <v>95.740081063885611</v>
      </c>
      <c r="HA148" s="18"/>
      <c r="HB148" s="29">
        <v>9.2200241256000002</v>
      </c>
      <c r="HC148" s="47">
        <v>3851.9983654983921</v>
      </c>
    </row>
    <row r="149" spans="2:211" s="14" customFormat="1" ht="17.25" customHeight="1" x14ac:dyDescent="0.25">
      <c r="B149" s="144" t="s">
        <v>503</v>
      </c>
      <c r="C149" s="146" t="s">
        <v>504</v>
      </c>
      <c r="D149" s="169">
        <v>0</v>
      </c>
      <c r="E149" s="169">
        <v>0</v>
      </c>
      <c r="F149" s="169">
        <v>0</v>
      </c>
      <c r="G149" s="169">
        <v>0</v>
      </c>
      <c r="H149" s="169">
        <v>0</v>
      </c>
      <c r="I149" s="169">
        <v>0</v>
      </c>
      <c r="J149" s="169">
        <v>0</v>
      </c>
      <c r="K149" s="169">
        <v>0</v>
      </c>
      <c r="L149" s="169">
        <v>0</v>
      </c>
      <c r="M149" s="169">
        <v>0</v>
      </c>
      <c r="N149" s="169">
        <v>0</v>
      </c>
      <c r="O149" s="169">
        <v>0</v>
      </c>
      <c r="P149" s="169">
        <v>0</v>
      </c>
      <c r="Q149" s="169">
        <v>0</v>
      </c>
      <c r="R149" s="169">
        <v>0</v>
      </c>
      <c r="S149" s="169">
        <v>0</v>
      </c>
      <c r="T149" s="169">
        <v>0</v>
      </c>
      <c r="U149" s="169">
        <v>0</v>
      </c>
      <c r="V149" s="169">
        <v>0</v>
      </c>
      <c r="W149" s="169">
        <v>0</v>
      </c>
      <c r="X149" s="169">
        <v>0</v>
      </c>
      <c r="Y149" s="169">
        <v>0</v>
      </c>
      <c r="Z149" s="169">
        <v>0</v>
      </c>
      <c r="AA149" s="169">
        <v>0</v>
      </c>
      <c r="AB149" s="169">
        <v>0</v>
      </c>
      <c r="AC149" s="169">
        <v>0</v>
      </c>
      <c r="AD149" s="169">
        <v>0</v>
      </c>
      <c r="AE149" s="17">
        <v>0</v>
      </c>
      <c r="AF149" s="17">
        <v>0</v>
      </c>
      <c r="AG149" s="17">
        <v>0</v>
      </c>
      <c r="AH149" s="17">
        <v>0</v>
      </c>
      <c r="AI149" s="17">
        <v>0</v>
      </c>
      <c r="AJ149" s="17">
        <v>0</v>
      </c>
      <c r="AK149" s="17">
        <v>0</v>
      </c>
      <c r="AL149" s="17">
        <v>0</v>
      </c>
      <c r="AM149" s="17">
        <v>0</v>
      </c>
      <c r="AN149" s="17">
        <v>0</v>
      </c>
      <c r="AO149" s="17">
        <v>0</v>
      </c>
      <c r="AP149" s="17">
        <v>0</v>
      </c>
      <c r="AQ149" s="17">
        <v>0</v>
      </c>
      <c r="AR149" s="17">
        <v>0</v>
      </c>
      <c r="AS149" s="17">
        <v>0</v>
      </c>
      <c r="AT149" s="17">
        <v>0</v>
      </c>
      <c r="AU149" s="17">
        <v>0</v>
      </c>
      <c r="AV149" s="17">
        <v>0.13361511519329899</v>
      </c>
      <c r="AW149" s="17">
        <v>0</v>
      </c>
      <c r="AX149" s="17">
        <v>0</v>
      </c>
      <c r="AY149" s="17">
        <v>0</v>
      </c>
      <c r="AZ149" s="17">
        <v>0</v>
      </c>
      <c r="BA149" s="17">
        <v>0</v>
      </c>
      <c r="BB149" s="17">
        <v>0</v>
      </c>
      <c r="BC149" s="17">
        <v>0</v>
      </c>
      <c r="BD149" s="17">
        <v>0</v>
      </c>
      <c r="BE149" s="17">
        <v>0</v>
      </c>
      <c r="BF149" s="17">
        <v>0</v>
      </c>
      <c r="BG149" s="17">
        <v>0</v>
      </c>
      <c r="BH149" s="17">
        <v>0</v>
      </c>
      <c r="BI149" s="17">
        <v>0</v>
      </c>
      <c r="BJ149" s="17">
        <v>0</v>
      </c>
      <c r="BK149" s="17">
        <v>0</v>
      </c>
      <c r="BL149" s="17">
        <v>15.419005515370801</v>
      </c>
      <c r="BM149" s="17">
        <v>0</v>
      </c>
      <c r="BN149" s="17">
        <v>0</v>
      </c>
      <c r="BO149" s="17">
        <v>0</v>
      </c>
      <c r="BP149" s="17">
        <v>0</v>
      </c>
      <c r="BQ149" s="17">
        <v>0</v>
      </c>
      <c r="BR149" s="17">
        <v>0</v>
      </c>
      <c r="BS149" s="17">
        <v>0</v>
      </c>
      <c r="BT149" s="17">
        <v>0</v>
      </c>
      <c r="BU149" s="17">
        <v>0</v>
      </c>
      <c r="BV149" s="17">
        <v>0</v>
      </c>
      <c r="BW149" s="17">
        <v>0</v>
      </c>
      <c r="BX149" s="17">
        <v>0</v>
      </c>
      <c r="BY149" s="17">
        <v>0</v>
      </c>
      <c r="BZ149" s="17">
        <v>0</v>
      </c>
      <c r="CA149" s="17">
        <v>0</v>
      </c>
      <c r="CB149" s="17">
        <v>3.4877185564143601E-6</v>
      </c>
      <c r="CC149" s="17">
        <v>1.91180603580615E-7</v>
      </c>
      <c r="CD149" s="17">
        <v>2.5117560246439E-6</v>
      </c>
      <c r="CE149" s="17">
        <v>8.5406054450783704E-7</v>
      </c>
      <c r="CF149" s="17">
        <v>0</v>
      </c>
      <c r="CG149" s="17">
        <v>56.969592059424002</v>
      </c>
      <c r="CH149" s="17">
        <v>9.1990493569830606E-2</v>
      </c>
      <c r="CI149" s="17">
        <v>0</v>
      </c>
      <c r="CJ149" s="17">
        <v>0.25006330100997498</v>
      </c>
      <c r="CK149" s="17">
        <v>0.216678321361542</v>
      </c>
      <c r="CL149" s="17">
        <v>1.66428361394095</v>
      </c>
      <c r="CM149" s="17">
        <v>0</v>
      </c>
      <c r="CN149" s="17">
        <v>0.30606099963188199</v>
      </c>
      <c r="CO149" s="17">
        <v>0</v>
      </c>
      <c r="CP149" s="17">
        <v>5.5095054625260197E-3</v>
      </c>
      <c r="CQ149" s="17">
        <v>4.6105437278747603</v>
      </c>
      <c r="CR149" s="17">
        <v>0</v>
      </c>
      <c r="CS149" s="17">
        <v>2.3309922696670098</v>
      </c>
      <c r="CT149" s="17">
        <v>0</v>
      </c>
      <c r="CU149" s="17">
        <v>0</v>
      </c>
      <c r="CV149" s="17">
        <v>14.149820948656</v>
      </c>
      <c r="CW149" s="17">
        <v>3.6080000000000001</v>
      </c>
      <c r="CX149" s="17">
        <v>0</v>
      </c>
      <c r="CY149" s="17">
        <v>31.815829783271301</v>
      </c>
      <c r="CZ149" s="17">
        <v>0</v>
      </c>
      <c r="DA149" s="17">
        <v>0</v>
      </c>
      <c r="DB149" s="17">
        <v>0</v>
      </c>
      <c r="DC149" s="17">
        <v>0</v>
      </c>
      <c r="DD149" s="17">
        <v>0</v>
      </c>
      <c r="DE149" s="17">
        <v>0</v>
      </c>
      <c r="DF149" s="17">
        <v>0</v>
      </c>
      <c r="DG149" s="17">
        <v>0</v>
      </c>
      <c r="DH149" s="17">
        <v>6.0825617119534003</v>
      </c>
      <c r="DI149" s="17">
        <v>2.62920035068078</v>
      </c>
      <c r="DJ149" s="17">
        <v>0</v>
      </c>
      <c r="DK149" s="17">
        <v>0</v>
      </c>
      <c r="DL149" s="17">
        <v>0</v>
      </c>
      <c r="DM149" s="17">
        <v>0</v>
      </c>
      <c r="DN149" s="17">
        <v>0</v>
      </c>
      <c r="DO149" s="17">
        <v>0.225976706983783</v>
      </c>
      <c r="DP149" s="17">
        <v>0</v>
      </c>
      <c r="DQ149" s="17">
        <v>50.039701177160701</v>
      </c>
      <c r="DR149" s="17">
        <v>35.555625141621803</v>
      </c>
      <c r="DS149" s="17">
        <v>184.66931982306099</v>
      </c>
      <c r="DT149" s="17">
        <v>0.64</v>
      </c>
      <c r="DU149" s="17">
        <v>1333.8480000914701</v>
      </c>
      <c r="DV149" s="17">
        <v>11.64</v>
      </c>
      <c r="DW149" s="17">
        <v>0</v>
      </c>
      <c r="DX149" s="17">
        <v>10.0008417049923</v>
      </c>
      <c r="DY149" s="17">
        <v>0</v>
      </c>
      <c r="DZ149" s="17">
        <v>0</v>
      </c>
      <c r="EA149" s="17">
        <v>0</v>
      </c>
      <c r="EB149" s="17">
        <v>0</v>
      </c>
      <c r="EC149" s="17">
        <v>7.5877726277971602</v>
      </c>
      <c r="ED149" s="17">
        <v>0</v>
      </c>
      <c r="EE149" s="17">
        <v>0</v>
      </c>
      <c r="EF149" s="17">
        <v>0</v>
      </c>
      <c r="EG149" s="17">
        <v>0</v>
      </c>
      <c r="EH149" s="17">
        <v>0</v>
      </c>
      <c r="EI149" s="17">
        <v>0</v>
      </c>
      <c r="EJ149" s="17">
        <v>0</v>
      </c>
      <c r="EK149" s="17">
        <v>0</v>
      </c>
      <c r="EL149" s="17">
        <v>0</v>
      </c>
      <c r="EM149" s="17">
        <v>0</v>
      </c>
      <c r="EN149" s="17">
        <v>0</v>
      </c>
      <c r="EO149" s="17">
        <v>0</v>
      </c>
      <c r="EP149" s="17">
        <v>0</v>
      </c>
      <c r="EQ149" s="17">
        <v>0.26441091532283201</v>
      </c>
      <c r="ER149" s="17">
        <v>23.0461612006415</v>
      </c>
      <c r="ES149" s="17">
        <v>0</v>
      </c>
      <c r="ET149" s="17">
        <v>0</v>
      </c>
      <c r="EU149" s="17">
        <v>0</v>
      </c>
      <c r="EV149" s="17">
        <v>0.75439281726381102</v>
      </c>
      <c r="EW149" s="17">
        <v>0.180777087263883</v>
      </c>
      <c r="EX149" s="17">
        <v>0</v>
      </c>
      <c r="EY149" s="17">
        <v>0</v>
      </c>
      <c r="EZ149" s="17">
        <v>0</v>
      </c>
      <c r="FA149" s="17">
        <v>0</v>
      </c>
      <c r="FB149" s="17">
        <v>0</v>
      </c>
      <c r="FC149" s="17">
        <v>6.2516965345317796</v>
      </c>
      <c r="FD149" s="17">
        <v>2.9979646336775998</v>
      </c>
      <c r="FE149" s="17">
        <v>0</v>
      </c>
      <c r="FF149" s="17">
        <v>0</v>
      </c>
      <c r="FG149" s="17">
        <v>7.4320908403746797</v>
      </c>
      <c r="FH149" s="17">
        <v>0</v>
      </c>
      <c r="FI149" s="17">
        <v>0</v>
      </c>
      <c r="FJ149" s="17">
        <v>0</v>
      </c>
      <c r="FK149" s="17">
        <v>0</v>
      </c>
      <c r="FL149" s="17">
        <v>0</v>
      </c>
      <c r="FM149" s="17">
        <v>0</v>
      </c>
      <c r="FN149" s="17">
        <v>0</v>
      </c>
      <c r="FO149" s="17">
        <v>0</v>
      </c>
      <c r="FP149" s="17">
        <v>0</v>
      </c>
      <c r="FQ149" s="17">
        <v>0</v>
      </c>
      <c r="FR149" s="17">
        <v>0</v>
      </c>
      <c r="FS149" s="17">
        <v>0</v>
      </c>
      <c r="FT149" s="17">
        <v>0</v>
      </c>
      <c r="FU149" s="17">
        <v>0</v>
      </c>
      <c r="FV149" s="17">
        <v>0</v>
      </c>
      <c r="FW149" s="17">
        <v>0</v>
      </c>
      <c r="FX149" s="17">
        <v>0</v>
      </c>
      <c r="FY149" s="17">
        <v>0</v>
      </c>
      <c r="FZ149" s="17">
        <v>0</v>
      </c>
      <c r="GA149" s="17">
        <v>0</v>
      </c>
      <c r="GB149" s="17">
        <v>0</v>
      </c>
      <c r="GC149" s="17">
        <v>0</v>
      </c>
      <c r="GD149" s="17">
        <v>0</v>
      </c>
      <c r="GE149" s="17">
        <v>0</v>
      </c>
      <c r="GF149" s="17">
        <v>0</v>
      </c>
      <c r="GG149" s="17">
        <v>0</v>
      </c>
      <c r="GH149" s="17">
        <v>5.8707932225512396E-4</v>
      </c>
      <c r="GI149" s="17">
        <v>0</v>
      </c>
      <c r="GJ149" s="17">
        <v>0</v>
      </c>
      <c r="GK149" s="17">
        <v>0</v>
      </c>
      <c r="GL149" s="17">
        <v>0</v>
      </c>
      <c r="GM149" s="17">
        <v>0</v>
      </c>
      <c r="GN149" s="17">
        <v>0</v>
      </c>
      <c r="GO149" s="17">
        <v>0</v>
      </c>
      <c r="GP149" s="17">
        <v>0</v>
      </c>
      <c r="GQ149" s="29">
        <v>1815.4190731432714</v>
      </c>
      <c r="GR149" s="29">
        <v>0</v>
      </c>
      <c r="GS149" s="18">
        <v>0</v>
      </c>
      <c r="GT149" s="18">
        <v>0</v>
      </c>
      <c r="GU149" s="18">
        <v>0</v>
      </c>
      <c r="GV149" s="18">
        <v>0</v>
      </c>
      <c r="GW149" s="18">
        <v>0</v>
      </c>
      <c r="GX149" s="28">
        <v>-26.34577761041983</v>
      </c>
      <c r="GY149" s="26">
        <v>0</v>
      </c>
      <c r="GZ149" s="26">
        <v>-26.34577761041983</v>
      </c>
      <c r="HA149" s="18"/>
      <c r="HB149" s="29">
        <v>0</v>
      </c>
      <c r="HC149" s="47">
        <v>1789.0732955328515</v>
      </c>
    </row>
    <row r="150" spans="2:211" s="14" customFormat="1" ht="17.25" customHeight="1" x14ac:dyDescent="0.25">
      <c r="B150" s="144" t="s">
        <v>505</v>
      </c>
      <c r="C150" s="146" t="s">
        <v>506</v>
      </c>
      <c r="D150" s="169">
        <v>0</v>
      </c>
      <c r="E150" s="169">
        <v>0</v>
      </c>
      <c r="F150" s="169">
        <v>0</v>
      </c>
      <c r="G150" s="169">
        <v>0</v>
      </c>
      <c r="H150" s="169">
        <v>0</v>
      </c>
      <c r="I150" s="169">
        <v>0</v>
      </c>
      <c r="J150" s="169">
        <v>0</v>
      </c>
      <c r="K150" s="169">
        <v>0</v>
      </c>
      <c r="L150" s="169">
        <v>0</v>
      </c>
      <c r="M150" s="169">
        <v>0</v>
      </c>
      <c r="N150" s="169">
        <v>0</v>
      </c>
      <c r="O150" s="169">
        <v>0</v>
      </c>
      <c r="P150" s="169">
        <v>0</v>
      </c>
      <c r="Q150" s="169">
        <v>0</v>
      </c>
      <c r="R150" s="169">
        <v>0</v>
      </c>
      <c r="S150" s="169">
        <v>8.5736248056645704E-4</v>
      </c>
      <c r="T150" s="169">
        <v>0</v>
      </c>
      <c r="U150" s="169">
        <v>0</v>
      </c>
      <c r="V150" s="169">
        <v>0</v>
      </c>
      <c r="W150" s="169">
        <v>0</v>
      </c>
      <c r="X150" s="169">
        <v>0</v>
      </c>
      <c r="Y150" s="169">
        <v>0</v>
      </c>
      <c r="Z150" s="169">
        <v>0</v>
      </c>
      <c r="AA150" s="169">
        <v>0</v>
      </c>
      <c r="AB150" s="169">
        <v>0</v>
      </c>
      <c r="AC150" s="169">
        <v>0</v>
      </c>
      <c r="AD150" s="169">
        <v>0</v>
      </c>
      <c r="AE150" s="17">
        <v>1.3223049293783901E-3</v>
      </c>
      <c r="AF150" s="17">
        <v>0</v>
      </c>
      <c r="AG150" s="17">
        <v>0</v>
      </c>
      <c r="AH150" s="17">
        <v>0</v>
      </c>
      <c r="AI150" s="17">
        <v>0</v>
      </c>
      <c r="AJ150" s="17">
        <v>0</v>
      </c>
      <c r="AK150" s="17">
        <v>0.127730351737425</v>
      </c>
      <c r="AL150" s="17">
        <v>0</v>
      </c>
      <c r="AM150" s="17">
        <v>0</v>
      </c>
      <c r="AN150" s="17">
        <v>1.8264230526421898E-2</v>
      </c>
      <c r="AO150" s="17">
        <v>0</v>
      </c>
      <c r="AP150" s="17">
        <v>0.63928207373843304</v>
      </c>
      <c r="AQ150" s="17">
        <v>0.159263350671039</v>
      </c>
      <c r="AR150" s="17">
        <v>0</v>
      </c>
      <c r="AS150" s="17">
        <v>0</v>
      </c>
      <c r="AT150" s="17">
        <v>8.2001013370175693E-2</v>
      </c>
      <c r="AU150" s="17">
        <v>0</v>
      </c>
      <c r="AV150" s="17">
        <v>0.71937871436899203</v>
      </c>
      <c r="AW150" s="17">
        <v>0</v>
      </c>
      <c r="AX150" s="17">
        <v>0</v>
      </c>
      <c r="AY150" s="17">
        <v>0</v>
      </c>
      <c r="AZ150" s="17">
        <v>0</v>
      </c>
      <c r="BA150" s="17">
        <v>0</v>
      </c>
      <c r="BB150" s="17">
        <v>0</v>
      </c>
      <c r="BC150" s="17">
        <v>0</v>
      </c>
      <c r="BD150" s="17">
        <v>0</v>
      </c>
      <c r="BE150" s="17">
        <v>0</v>
      </c>
      <c r="BF150" s="17">
        <v>0</v>
      </c>
      <c r="BG150" s="17">
        <v>0</v>
      </c>
      <c r="BH150" s="17">
        <v>0</v>
      </c>
      <c r="BI150" s="17">
        <v>1.6440841645533399</v>
      </c>
      <c r="BJ150" s="17">
        <v>0</v>
      </c>
      <c r="BK150" s="17">
        <v>0</v>
      </c>
      <c r="BL150" s="17">
        <v>0</v>
      </c>
      <c r="BM150" s="17">
        <v>0</v>
      </c>
      <c r="BN150" s="17">
        <v>0</v>
      </c>
      <c r="BO150" s="17">
        <v>0</v>
      </c>
      <c r="BP150" s="17">
        <v>0</v>
      </c>
      <c r="BQ150" s="17">
        <v>0</v>
      </c>
      <c r="BR150" s="17">
        <v>0</v>
      </c>
      <c r="BS150" s="17">
        <v>0</v>
      </c>
      <c r="BT150" s="17">
        <v>0</v>
      </c>
      <c r="BU150" s="17">
        <v>0</v>
      </c>
      <c r="BV150" s="17">
        <v>0</v>
      </c>
      <c r="BW150" s="17">
        <v>0</v>
      </c>
      <c r="BX150" s="17">
        <v>0</v>
      </c>
      <c r="BY150" s="17">
        <v>0</v>
      </c>
      <c r="BZ150" s="17">
        <v>0</v>
      </c>
      <c r="CA150" s="17">
        <v>0</v>
      </c>
      <c r="CB150" s="17">
        <v>0</v>
      </c>
      <c r="CC150" s="17">
        <v>0</v>
      </c>
      <c r="CD150" s="17">
        <v>0</v>
      </c>
      <c r="CE150" s="17">
        <v>0</v>
      </c>
      <c r="CF150" s="17">
        <v>0</v>
      </c>
      <c r="CG150" s="17">
        <v>0</v>
      </c>
      <c r="CH150" s="17">
        <v>0</v>
      </c>
      <c r="CI150" s="17">
        <v>0</v>
      </c>
      <c r="CJ150" s="17">
        <v>0</v>
      </c>
      <c r="CK150" s="17">
        <v>0</v>
      </c>
      <c r="CL150" s="17">
        <v>0</v>
      </c>
      <c r="CM150" s="17">
        <v>0</v>
      </c>
      <c r="CN150" s="17">
        <v>0</v>
      </c>
      <c r="CO150" s="17">
        <v>0</v>
      </c>
      <c r="CP150" s="17">
        <v>0</v>
      </c>
      <c r="CQ150" s="17">
        <v>0</v>
      </c>
      <c r="CR150" s="17">
        <v>5.7878121468315404</v>
      </c>
      <c r="CS150" s="17">
        <v>5.6014650795913603E-3</v>
      </c>
      <c r="CT150" s="17">
        <v>0</v>
      </c>
      <c r="CU150" s="17">
        <v>0.34614607499831201</v>
      </c>
      <c r="CV150" s="17">
        <v>0</v>
      </c>
      <c r="CW150" s="17">
        <v>6.05</v>
      </c>
      <c r="CX150" s="17">
        <v>0.99338237587900002</v>
      </c>
      <c r="CY150" s="17">
        <v>0.21928379155938099</v>
      </c>
      <c r="CZ150" s="17">
        <v>0</v>
      </c>
      <c r="DA150" s="17">
        <v>0</v>
      </c>
      <c r="DB150" s="17">
        <v>0</v>
      </c>
      <c r="DC150" s="17">
        <v>3.2365382777582901</v>
      </c>
      <c r="DD150" s="17">
        <v>0.12851915873605699</v>
      </c>
      <c r="DE150" s="17">
        <v>0</v>
      </c>
      <c r="DF150" s="17">
        <v>0.39945150930817402</v>
      </c>
      <c r="DG150" s="17">
        <v>14.2979027763263</v>
      </c>
      <c r="DH150" s="17">
        <v>30.72</v>
      </c>
      <c r="DI150" s="17">
        <v>9.7540334789102392</v>
      </c>
      <c r="DJ150" s="17">
        <v>0</v>
      </c>
      <c r="DK150" s="17">
        <v>0</v>
      </c>
      <c r="DL150" s="17">
        <v>0</v>
      </c>
      <c r="DM150" s="17">
        <v>0</v>
      </c>
      <c r="DN150" s="17">
        <v>0</v>
      </c>
      <c r="DO150" s="17">
        <v>0</v>
      </c>
      <c r="DP150" s="17">
        <v>0</v>
      </c>
      <c r="DQ150" s="17">
        <v>112.513097157914</v>
      </c>
      <c r="DR150" s="17">
        <v>0.15238752391208599</v>
      </c>
      <c r="DS150" s="17">
        <v>0</v>
      </c>
      <c r="DT150" s="17">
        <v>0</v>
      </c>
      <c r="DU150" s="17">
        <v>71.476338624109204</v>
      </c>
      <c r="DV150" s="17">
        <v>0</v>
      </c>
      <c r="DW150" s="17">
        <v>0</v>
      </c>
      <c r="DX150" s="17">
        <v>0.57492723168933602</v>
      </c>
      <c r="DY150" s="17">
        <v>8.2336355521193099</v>
      </c>
      <c r="DZ150" s="17">
        <v>0</v>
      </c>
      <c r="EA150" s="17">
        <v>0</v>
      </c>
      <c r="EB150" s="17">
        <v>0</v>
      </c>
      <c r="EC150" s="17">
        <v>1.60753862599478E-2</v>
      </c>
      <c r="ED150" s="17">
        <v>0.118740244977818</v>
      </c>
      <c r="EE150" s="17">
        <v>0</v>
      </c>
      <c r="EF150" s="17">
        <v>0</v>
      </c>
      <c r="EG150" s="17">
        <v>0</v>
      </c>
      <c r="EH150" s="17">
        <v>0</v>
      </c>
      <c r="EI150" s="17">
        <v>0</v>
      </c>
      <c r="EJ150" s="17">
        <v>45.218333121641798</v>
      </c>
      <c r="EK150" s="17">
        <v>0</v>
      </c>
      <c r="EL150" s="17">
        <v>0</v>
      </c>
      <c r="EM150" s="17">
        <v>0</v>
      </c>
      <c r="EN150" s="17">
        <v>0.40620690818135002</v>
      </c>
      <c r="EO150" s="17">
        <v>0.15792964852392399</v>
      </c>
      <c r="EP150" s="17">
        <v>0</v>
      </c>
      <c r="EQ150" s="17">
        <v>0.235265708244635</v>
      </c>
      <c r="ER150" s="17">
        <v>0.26509309749882098</v>
      </c>
      <c r="ES150" s="17">
        <v>35.355348010669999</v>
      </c>
      <c r="ET150" s="17">
        <v>0</v>
      </c>
      <c r="EU150" s="17">
        <v>2.7291891957959499E-2</v>
      </c>
      <c r="EV150" s="17">
        <v>14.257190674101601</v>
      </c>
      <c r="EW150" s="17">
        <v>18.108980363842601</v>
      </c>
      <c r="EX150" s="17">
        <v>0.13762706294854299</v>
      </c>
      <c r="EY150" s="17">
        <v>0</v>
      </c>
      <c r="EZ150" s="17">
        <v>0</v>
      </c>
      <c r="FA150" s="17">
        <v>0</v>
      </c>
      <c r="FB150" s="17">
        <v>0</v>
      </c>
      <c r="FC150" s="17">
        <v>187.503239162629</v>
      </c>
      <c r="FD150" s="17">
        <v>88.132556894315101</v>
      </c>
      <c r="FE150" s="17">
        <v>135.10551740925001</v>
      </c>
      <c r="FF150" s="17">
        <v>3.1854780387472399</v>
      </c>
      <c r="FG150" s="17">
        <v>54.116456073559199</v>
      </c>
      <c r="FH150" s="17">
        <v>0.63439675289176201</v>
      </c>
      <c r="FI150" s="17">
        <v>16.5792880093477</v>
      </c>
      <c r="FJ150" s="17">
        <v>85.225119488198999</v>
      </c>
      <c r="FK150" s="17">
        <v>0</v>
      </c>
      <c r="FL150" s="17">
        <v>0</v>
      </c>
      <c r="FM150" s="17">
        <v>0</v>
      </c>
      <c r="FN150" s="17">
        <v>0</v>
      </c>
      <c r="FO150" s="17">
        <v>0</v>
      </c>
      <c r="FP150" s="17">
        <v>0</v>
      </c>
      <c r="FQ150" s="17">
        <v>0</v>
      </c>
      <c r="FR150" s="17">
        <v>0</v>
      </c>
      <c r="FS150" s="17">
        <v>4.6284126807810004</v>
      </c>
      <c r="FT150" s="17">
        <v>0</v>
      </c>
      <c r="FU150" s="17">
        <v>0</v>
      </c>
      <c r="FV150" s="17">
        <v>0</v>
      </c>
      <c r="FW150" s="17">
        <v>6.0125119999999997E-2</v>
      </c>
      <c r="FX150" s="17">
        <v>0</v>
      </c>
      <c r="FY150" s="17">
        <v>0</v>
      </c>
      <c r="FZ150" s="17">
        <v>0</v>
      </c>
      <c r="GA150" s="17">
        <v>1.18232192913217</v>
      </c>
      <c r="GB150" s="17">
        <v>0</v>
      </c>
      <c r="GC150" s="17">
        <v>0</v>
      </c>
      <c r="GD150" s="17">
        <v>0</v>
      </c>
      <c r="GE150" s="17">
        <v>39.421716531092301</v>
      </c>
      <c r="GF150" s="17">
        <v>12.1162367310724</v>
      </c>
      <c r="GG150" s="17">
        <v>20.4961183159039</v>
      </c>
      <c r="GH150" s="17">
        <v>11.179125531945999</v>
      </c>
      <c r="GI150" s="17">
        <v>0.640145286910348</v>
      </c>
      <c r="GJ150" s="17">
        <v>7.8166668077677401E-2</v>
      </c>
      <c r="GK150" s="17">
        <v>10.861135940000599</v>
      </c>
      <c r="GL150" s="17">
        <v>8.5683955777291806E-2</v>
      </c>
      <c r="GM150" s="17">
        <v>0</v>
      </c>
      <c r="GN150" s="17">
        <v>31.6881112071937</v>
      </c>
      <c r="GO150" s="17">
        <v>0</v>
      </c>
      <c r="GP150" s="17">
        <v>0</v>
      </c>
      <c r="GQ150" s="29">
        <v>1085.5046745571819</v>
      </c>
      <c r="GR150" s="29">
        <v>303.627067865443</v>
      </c>
      <c r="GS150" s="18">
        <v>303.627067865443</v>
      </c>
      <c r="GT150" s="18">
        <v>0</v>
      </c>
      <c r="GU150" s="18">
        <v>0</v>
      </c>
      <c r="GV150" s="18">
        <v>0</v>
      </c>
      <c r="GW150" s="18">
        <v>0</v>
      </c>
      <c r="GX150" s="28">
        <v>-1.0341564299506862</v>
      </c>
      <c r="GY150" s="26">
        <v>0</v>
      </c>
      <c r="GZ150" s="26">
        <v>-1.0341564299506862</v>
      </c>
      <c r="HA150" s="18"/>
      <c r="HB150" s="29">
        <v>4.3778423664000004</v>
      </c>
      <c r="HC150" s="47">
        <v>1392.4754283590744</v>
      </c>
    </row>
    <row r="151" spans="2:211" s="14" customFormat="1" ht="17.25" customHeight="1" x14ac:dyDescent="0.25">
      <c r="B151" s="144" t="s">
        <v>507</v>
      </c>
      <c r="C151" s="145" t="s">
        <v>508</v>
      </c>
      <c r="D151" s="169">
        <v>0.423443603454423</v>
      </c>
      <c r="E151" s="169">
        <v>0</v>
      </c>
      <c r="F151" s="169">
        <v>0</v>
      </c>
      <c r="G151" s="169">
        <v>0</v>
      </c>
      <c r="H151" s="169">
        <v>0</v>
      </c>
      <c r="I151" s="169">
        <v>0</v>
      </c>
      <c r="J151" s="169">
        <v>0</v>
      </c>
      <c r="K151" s="169">
        <v>0</v>
      </c>
      <c r="L151" s="169">
        <v>0</v>
      </c>
      <c r="M151" s="169">
        <v>0</v>
      </c>
      <c r="N151" s="169">
        <v>0</v>
      </c>
      <c r="O151" s="169">
        <v>0</v>
      </c>
      <c r="P151" s="169">
        <v>0</v>
      </c>
      <c r="Q151" s="169">
        <v>0</v>
      </c>
      <c r="R151" s="169">
        <v>0</v>
      </c>
      <c r="S151" s="169">
        <v>0</v>
      </c>
      <c r="T151" s="169">
        <v>0</v>
      </c>
      <c r="U151" s="169">
        <v>0</v>
      </c>
      <c r="V151" s="169">
        <v>0</v>
      </c>
      <c r="W151" s="169">
        <v>0</v>
      </c>
      <c r="X151" s="169">
        <v>0</v>
      </c>
      <c r="Y151" s="169">
        <v>0</v>
      </c>
      <c r="Z151" s="169">
        <v>0</v>
      </c>
      <c r="AA151" s="169">
        <v>0</v>
      </c>
      <c r="AB151" s="169">
        <v>0</v>
      </c>
      <c r="AC151" s="169">
        <v>0</v>
      </c>
      <c r="AD151" s="169">
        <v>0</v>
      </c>
      <c r="AE151" s="17">
        <v>2.82932858896906</v>
      </c>
      <c r="AF151" s="17">
        <v>25.495100204358302</v>
      </c>
      <c r="AG151" s="17">
        <v>33.818146917525503</v>
      </c>
      <c r="AH151" s="17">
        <v>6.7158704262796798</v>
      </c>
      <c r="AI151" s="17">
        <v>7.3677392886420501</v>
      </c>
      <c r="AJ151" s="17">
        <v>3.5601237545473099</v>
      </c>
      <c r="AK151" s="17">
        <v>0.74424989312601697</v>
      </c>
      <c r="AL151" s="17">
        <v>32.922621078895098</v>
      </c>
      <c r="AM151" s="17">
        <v>3.3792769002363698</v>
      </c>
      <c r="AN151" s="17">
        <v>0</v>
      </c>
      <c r="AO151" s="17">
        <v>0</v>
      </c>
      <c r="AP151" s="17">
        <v>2.0439364369434601</v>
      </c>
      <c r="AQ151" s="17">
        <v>1.36958738018201</v>
      </c>
      <c r="AR151" s="17">
        <v>0</v>
      </c>
      <c r="AS151" s="17">
        <v>0</v>
      </c>
      <c r="AT151" s="17">
        <v>11.6703760177293</v>
      </c>
      <c r="AU151" s="17">
        <v>7.9959564288279701</v>
      </c>
      <c r="AV151" s="17">
        <v>0.36754147498581702</v>
      </c>
      <c r="AW151" s="17">
        <v>0</v>
      </c>
      <c r="AX151" s="17">
        <v>0</v>
      </c>
      <c r="AY151" s="17">
        <v>0</v>
      </c>
      <c r="AZ151" s="17">
        <v>0</v>
      </c>
      <c r="BA151" s="17">
        <v>0</v>
      </c>
      <c r="BB151" s="17">
        <v>0</v>
      </c>
      <c r="BC151" s="17">
        <v>0</v>
      </c>
      <c r="BD151" s="17">
        <v>0</v>
      </c>
      <c r="BE151" s="17">
        <v>0</v>
      </c>
      <c r="BF151" s="17">
        <v>0</v>
      </c>
      <c r="BG151" s="17">
        <v>0</v>
      </c>
      <c r="BH151" s="17">
        <v>0</v>
      </c>
      <c r="BI151" s="17">
        <v>0</v>
      </c>
      <c r="BJ151" s="17">
        <v>5.4146692569565102</v>
      </c>
      <c r="BK151" s="17">
        <v>0</v>
      </c>
      <c r="BL151" s="17">
        <v>0</v>
      </c>
      <c r="BM151" s="17">
        <v>0</v>
      </c>
      <c r="BN151" s="17">
        <v>0</v>
      </c>
      <c r="BO151" s="17">
        <v>0</v>
      </c>
      <c r="BP151" s="17">
        <v>2.2507104765635599</v>
      </c>
      <c r="BQ151" s="17">
        <v>2.3031106564683599</v>
      </c>
      <c r="BR151" s="17">
        <v>0</v>
      </c>
      <c r="BS151" s="17">
        <v>0</v>
      </c>
      <c r="BT151" s="17">
        <v>0</v>
      </c>
      <c r="BU151" s="17">
        <v>0</v>
      </c>
      <c r="BV151" s="17">
        <v>1.6017030000000001</v>
      </c>
      <c r="BW151" s="17">
        <v>0</v>
      </c>
      <c r="BX151" s="17">
        <v>0</v>
      </c>
      <c r="BY151" s="17">
        <v>0</v>
      </c>
      <c r="BZ151" s="17">
        <v>0</v>
      </c>
      <c r="CA151" s="17">
        <v>0</v>
      </c>
      <c r="CB151" s="17">
        <v>1.69902627853766</v>
      </c>
      <c r="CC151" s="17">
        <v>9.3132764062274304E-2</v>
      </c>
      <c r="CD151" s="17">
        <v>1.22359055701232</v>
      </c>
      <c r="CE151" s="17">
        <v>0.41605172123544398</v>
      </c>
      <c r="CF151" s="17">
        <v>0</v>
      </c>
      <c r="CG151" s="17">
        <v>85.458774000000105</v>
      </c>
      <c r="CH151" s="17">
        <v>2.1310498446882702E-2</v>
      </c>
      <c r="CI151" s="17">
        <v>5.6672417558729597E-3</v>
      </c>
      <c r="CJ151" s="17">
        <v>0</v>
      </c>
      <c r="CK151" s="17">
        <v>0</v>
      </c>
      <c r="CL151" s="17">
        <v>0</v>
      </c>
      <c r="CM151" s="17">
        <v>0</v>
      </c>
      <c r="CN151" s="17">
        <v>0</v>
      </c>
      <c r="CO151" s="17">
        <v>0</v>
      </c>
      <c r="CP151" s="17">
        <v>220.36543949799801</v>
      </c>
      <c r="CQ151" s="17">
        <v>0</v>
      </c>
      <c r="CR151" s="17">
        <v>0</v>
      </c>
      <c r="CS151" s="17">
        <v>0</v>
      </c>
      <c r="CT151" s="17">
        <v>0</v>
      </c>
      <c r="CU151" s="17">
        <v>0</v>
      </c>
      <c r="CV151" s="17">
        <v>0</v>
      </c>
      <c r="CW151" s="17">
        <v>0</v>
      </c>
      <c r="CX151" s="17">
        <v>0</v>
      </c>
      <c r="CY151" s="17">
        <v>0</v>
      </c>
      <c r="CZ151" s="17">
        <v>0</v>
      </c>
      <c r="DA151" s="17">
        <v>0.126328776172596</v>
      </c>
      <c r="DB151" s="17">
        <v>0</v>
      </c>
      <c r="DC151" s="17">
        <v>5.55442494794413E-3</v>
      </c>
      <c r="DD151" s="17">
        <v>0</v>
      </c>
      <c r="DE151" s="17">
        <v>0</v>
      </c>
      <c r="DF151" s="17">
        <v>0</v>
      </c>
      <c r="DG151" s="17">
        <v>0</v>
      </c>
      <c r="DH151" s="17">
        <v>0</v>
      </c>
      <c r="DI151" s="17">
        <v>0</v>
      </c>
      <c r="DJ151" s="17">
        <v>0.15659729870441999</v>
      </c>
      <c r="DK151" s="17">
        <v>0</v>
      </c>
      <c r="DL151" s="17">
        <v>0</v>
      </c>
      <c r="DM151" s="17">
        <v>0</v>
      </c>
      <c r="DN151" s="17">
        <v>0</v>
      </c>
      <c r="DO151" s="17">
        <v>0</v>
      </c>
      <c r="DP151" s="17">
        <v>0</v>
      </c>
      <c r="DQ151" s="17">
        <v>0</v>
      </c>
      <c r="DR151" s="17">
        <v>172.72685207386701</v>
      </c>
      <c r="DS151" s="17">
        <v>0</v>
      </c>
      <c r="DT151" s="17">
        <v>0</v>
      </c>
      <c r="DU151" s="17">
        <v>0</v>
      </c>
      <c r="DV151" s="17">
        <v>0</v>
      </c>
      <c r="DW151" s="17">
        <v>0</v>
      </c>
      <c r="DX151" s="17">
        <v>0</v>
      </c>
      <c r="DY151" s="17">
        <v>0</v>
      </c>
      <c r="DZ151" s="17">
        <v>0</v>
      </c>
      <c r="EA151" s="17">
        <v>0</v>
      </c>
      <c r="EB151" s="17">
        <v>0</v>
      </c>
      <c r="EC151" s="17">
        <v>0</v>
      </c>
      <c r="ED151" s="17">
        <v>1.95604332327786</v>
      </c>
      <c r="EE151" s="17">
        <v>0.31530652393880598</v>
      </c>
      <c r="EF151" s="17">
        <v>0.58087854755813495</v>
      </c>
      <c r="EG151" s="17">
        <v>0.62331641434699003</v>
      </c>
      <c r="EH151" s="17">
        <v>0.21522763223195099</v>
      </c>
      <c r="EI151" s="17">
        <v>0.100348035882025</v>
      </c>
      <c r="EJ151" s="17">
        <v>1.2523607546814199</v>
      </c>
      <c r="EK151" s="17">
        <v>0</v>
      </c>
      <c r="EL151" s="17">
        <v>0</v>
      </c>
      <c r="EM151" s="17">
        <v>0</v>
      </c>
      <c r="EN151" s="17">
        <v>0</v>
      </c>
      <c r="EO151" s="17">
        <v>0</v>
      </c>
      <c r="EP151" s="17">
        <v>0</v>
      </c>
      <c r="EQ151" s="17">
        <v>0</v>
      </c>
      <c r="ER151" s="17">
        <v>0</v>
      </c>
      <c r="ES151" s="17">
        <v>0</v>
      </c>
      <c r="ET151" s="17">
        <v>0</v>
      </c>
      <c r="EU151" s="17">
        <v>0</v>
      </c>
      <c r="EV151" s="17">
        <v>0</v>
      </c>
      <c r="EW151" s="17">
        <v>0</v>
      </c>
      <c r="EX151" s="17">
        <v>0.148049358096941</v>
      </c>
      <c r="EY151" s="17">
        <v>0</v>
      </c>
      <c r="EZ151" s="17">
        <v>0</v>
      </c>
      <c r="FA151" s="17">
        <v>0</v>
      </c>
      <c r="FB151" s="17">
        <v>8.6307615495276302</v>
      </c>
      <c r="FC151" s="17">
        <v>4.9228090272728703E-2</v>
      </c>
      <c r="FD151" s="17">
        <v>0</v>
      </c>
      <c r="FE151" s="17">
        <v>0</v>
      </c>
      <c r="FF151" s="17">
        <v>2.0269806129177299</v>
      </c>
      <c r="FG151" s="17">
        <v>2.1583748057509199E-2</v>
      </c>
      <c r="FH151" s="17">
        <v>0</v>
      </c>
      <c r="FI151" s="17">
        <v>6.2288630182937998</v>
      </c>
      <c r="FJ151" s="17">
        <v>3.3655716458104101</v>
      </c>
      <c r="FK151" s="17">
        <v>0</v>
      </c>
      <c r="FL151" s="17">
        <v>0</v>
      </c>
      <c r="FM151" s="17">
        <v>0</v>
      </c>
      <c r="FN151" s="17">
        <v>1.6553952576840401</v>
      </c>
      <c r="FO151" s="17">
        <v>0</v>
      </c>
      <c r="FP151" s="17">
        <v>0</v>
      </c>
      <c r="FQ151" s="17">
        <v>14.765156836072199</v>
      </c>
      <c r="FR151" s="17">
        <v>1.5349636114619001E-3</v>
      </c>
      <c r="FS151" s="17">
        <v>0.864411605373819</v>
      </c>
      <c r="FT151" s="17">
        <v>0</v>
      </c>
      <c r="FU151" s="17">
        <v>0</v>
      </c>
      <c r="FV151" s="17">
        <v>0</v>
      </c>
      <c r="FW151" s="17">
        <v>6.3228999999999994E-2</v>
      </c>
      <c r="FX151" s="17">
        <v>5.594E-3</v>
      </c>
      <c r="FY151" s="17">
        <v>86.9484159409607</v>
      </c>
      <c r="FZ151" s="17">
        <v>0</v>
      </c>
      <c r="GA151" s="17">
        <v>5.6953308529337295E-4</v>
      </c>
      <c r="GB151" s="17">
        <v>0</v>
      </c>
      <c r="GC151" s="17">
        <v>0</v>
      </c>
      <c r="GD151" s="17">
        <v>0</v>
      </c>
      <c r="GE151" s="17">
        <v>2.9636454401041599</v>
      </c>
      <c r="GF151" s="17">
        <v>56.552042712256899</v>
      </c>
      <c r="GG151" s="17">
        <v>14.150154779106799</v>
      </c>
      <c r="GH151" s="17">
        <v>8.9960094356250693</v>
      </c>
      <c r="GI151" s="17">
        <v>23.907065388542001</v>
      </c>
      <c r="GJ151" s="17">
        <v>291.18661492598898</v>
      </c>
      <c r="GK151" s="17">
        <v>763.60421740850995</v>
      </c>
      <c r="GL151" s="17">
        <v>0.41628416710315103</v>
      </c>
      <c r="GM151" s="17">
        <v>0</v>
      </c>
      <c r="GN151" s="17">
        <v>0.288966086291638</v>
      </c>
      <c r="GO151" s="17">
        <v>0</v>
      </c>
      <c r="GP151" s="17">
        <v>0</v>
      </c>
      <c r="GQ151" s="29">
        <v>1926.4556436526414</v>
      </c>
      <c r="GR151" s="29">
        <v>4247.8283255530196</v>
      </c>
      <c r="GS151" s="18">
        <v>3718.5352231776014</v>
      </c>
      <c r="GT151" s="18">
        <v>112.7040492536491</v>
      </c>
      <c r="GU151" s="18">
        <v>416.58905312176898</v>
      </c>
      <c r="GV151" s="18">
        <v>416.58905312176898</v>
      </c>
      <c r="GW151" s="18">
        <v>0</v>
      </c>
      <c r="GX151" s="28">
        <v>5.5076567206502682</v>
      </c>
      <c r="GY151" s="26">
        <v>0</v>
      </c>
      <c r="GZ151" s="26">
        <v>5.5076567206502682</v>
      </c>
      <c r="HA151" s="18"/>
      <c r="HB151" s="29">
        <v>23.779765053599998</v>
      </c>
      <c r="HC151" s="47">
        <v>6203.5713909799115</v>
      </c>
    </row>
    <row r="152" spans="2:211" s="14" customFormat="1" ht="17.25" customHeight="1" x14ac:dyDescent="0.25">
      <c r="B152" s="144" t="s">
        <v>509</v>
      </c>
      <c r="C152" s="146" t="s">
        <v>510</v>
      </c>
      <c r="D152" s="169">
        <v>0</v>
      </c>
      <c r="E152" s="169">
        <v>0</v>
      </c>
      <c r="F152" s="169">
        <v>0</v>
      </c>
      <c r="G152" s="169">
        <v>0</v>
      </c>
      <c r="H152" s="169">
        <v>0</v>
      </c>
      <c r="I152" s="169">
        <v>0</v>
      </c>
      <c r="J152" s="169">
        <v>0</v>
      </c>
      <c r="K152" s="169">
        <v>0</v>
      </c>
      <c r="L152" s="169">
        <v>0</v>
      </c>
      <c r="M152" s="169">
        <v>0</v>
      </c>
      <c r="N152" s="169">
        <v>0</v>
      </c>
      <c r="O152" s="169">
        <v>0</v>
      </c>
      <c r="P152" s="169">
        <v>0</v>
      </c>
      <c r="Q152" s="169">
        <v>0</v>
      </c>
      <c r="R152" s="169">
        <v>0</v>
      </c>
      <c r="S152" s="169">
        <v>2.1127151088497199E-2</v>
      </c>
      <c r="T152" s="169">
        <v>0</v>
      </c>
      <c r="U152" s="169">
        <v>0</v>
      </c>
      <c r="V152" s="169">
        <v>0</v>
      </c>
      <c r="W152" s="169">
        <v>0</v>
      </c>
      <c r="X152" s="169">
        <v>0</v>
      </c>
      <c r="Y152" s="169">
        <v>0</v>
      </c>
      <c r="Z152" s="169">
        <v>0</v>
      </c>
      <c r="AA152" s="169">
        <v>0</v>
      </c>
      <c r="AB152" s="169">
        <v>0</v>
      </c>
      <c r="AC152" s="169">
        <v>0</v>
      </c>
      <c r="AD152" s="169">
        <v>0</v>
      </c>
      <c r="AE152" s="17">
        <v>6.1321097994918299E-2</v>
      </c>
      <c r="AF152" s="17">
        <v>0</v>
      </c>
      <c r="AG152" s="17">
        <v>0</v>
      </c>
      <c r="AH152" s="17">
        <v>0</v>
      </c>
      <c r="AI152" s="17">
        <v>0</v>
      </c>
      <c r="AJ152" s="17">
        <v>0.93373487859285498</v>
      </c>
      <c r="AK152" s="17">
        <v>0.353148686900014</v>
      </c>
      <c r="AL152" s="17">
        <v>0.51494520175339697</v>
      </c>
      <c r="AM152" s="17">
        <v>2.80214345378901</v>
      </c>
      <c r="AN152" s="17">
        <v>0.85747541986237796</v>
      </c>
      <c r="AO152" s="17">
        <v>0.15414373353935601</v>
      </c>
      <c r="AP152" s="17">
        <v>0.213530311553843</v>
      </c>
      <c r="AQ152" s="17">
        <v>6.7982698829294794E-2</v>
      </c>
      <c r="AR152" s="17">
        <v>0.10199516968559599</v>
      </c>
      <c r="AS152" s="17">
        <v>1.1964350376000001E-2</v>
      </c>
      <c r="AT152" s="17">
        <v>12.853413339472599</v>
      </c>
      <c r="AU152" s="17">
        <v>9.4022373804685593</v>
      </c>
      <c r="AV152" s="17">
        <v>1.7873605297283599</v>
      </c>
      <c r="AW152" s="17">
        <v>1.03478379491368</v>
      </c>
      <c r="AX152" s="17">
        <v>1.62191058184182</v>
      </c>
      <c r="AY152" s="17">
        <v>0</v>
      </c>
      <c r="AZ152" s="17">
        <v>1.0205423611274</v>
      </c>
      <c r="BA152" s="17">
        <v>6.7387678028104803E-2</v>
      </c>
      <c r="BB152" s="17">
        <v>8.0447684400533306E-2</v>
      </c>
      <c r="BC152" s="17">
        <v>1.7948098213733401</v>
      </c>
      <c r="BD152" s="17">
        <v>0</v>
      </c>
      <c r="BE152" s="17">
        <v>0</v>
      </c>
      <c r="BF152" s="17">
        <v>0</v>
      </c>
      <c r="BG152" s="17">
        <v>0</v>
      </c>
      <c r="BH152" s="17">
        <v>0.50221893839199905</v>
      </c>
      <c r="BI152" s="17">
        <v>1.6044108734697999</v>
      </c>
      <c r="BJ152" s="17">
        <v>0.55144734737521095</v>
      </c>
      <c r="BK152" s="17">
        <v>0</v>
      </c>
      <c r="BL152" s="17">
        <v>0.26748884309849003</v>
      </c>
      <c r="BM152" s="17">
        <v>0.127923866570785</v>
      </c>
      <c r="BN152" s="17">
        <v>0.209005169793266</v>
      </c>
      <c r="BO152" s="17">
        <v>0.34300954872816303</v>
      </c>
      <c r="BP152" s="17">
        <v>7.3707243009510598E-4</v>
      </c>
      <c r="BQ152" s="17">
        <v>4.22472516855169E-2</v>
      </c>
      <c r="BR152" s="17">
        <v>0.100280632637175</v>
      </c>
      <c r="BS152" s="17">
        <v>0</v>
      </c>
      <c r="BT152" s="17">
        <v>0</v>
      </c>
      <c r="BU152" s="17">
        <v>0.16052325414135701</v>
      </c>
      <c r="BV152" s="17">
        <v>0.74161165579295796</v>
      </c>
      <c r="BW152" s="17">
        <v>0</v>
      </c>
      <c r="BX152" s="17">
        <v>2.6416261971401601E-2</v>
      </c>
      <c r="BY152" s="17">
        <v>0.107044077855662</v>
      </c>
      <c r="BZ152" s="17">
        <v>1.0698833482248701E-2</v>
      </c>
      <c r="CA152" s="17">
        <v>0</v>
      </c>
      <c r="CB152" s="17">
        <v>0</v>
      </c>
      <c r="CC152" s="17">
        <v>0</v>
      </c>
      <c r="CD152" s="17">
        <v>0</v>
      </c>
      <c r="CE152" s="17">
        <v>0</v>
      </c>
      <c r="CF152" s="17">
        <v>0</v>
      </c>
      <c r="CG152" s="17">
        <v>0</v>
      </c>
      <c r="CH152" s="17">
        <v>0</v>
      </c>
      <c r="CI152" s="17">
        <v>0</v>
      </c>
      <c r="CJ152" s="17">
        <v>0</v>
      </c>
      <c r="CK152" s="17">
        <v>0</v>
      </c>
      <c r="CL152" s="17">
        <v>0</v>
      </c>
      <c r="CM152" s="17">
        <v>0.283755929937693</v>
      </c>
      <c r="CN152" s="17">
        <v>0</v>
      </c>
      <c r="CO152" s="17">
        <v>0</v>
      </c>
      <c r="CP152" s="17">
        <v>0</v>
      </c>
      <c r="CQ152" s="17">
        <v>0</v>
      </c>
      <c r="CR152" s="17">
        <v>3.9656818925024502</v>
      </c>
      <c r="CS152" s="17">
        <v>0</v>
      </c>
      <c r="CT152" s="17">
        <v>10.202157734675099</v>
      </c>
      <c r="CU152" s="17">
        <v>0</v>
      </c>
      <c r="CV152" s="17">
        <v>0</v>
      </c>
      <c r="CW152" s="17">
        <v>2.5049999999999999</v>
      </c>
      <c r="CX152" s="17">
        <v>1.0493608478594101</v>
      </c>
      <c r="CY152" s="17">
        <v>0</v>
      </c>
      <c r="CZ152" s="17">
        <v>0</v>
      </c>
      <c r="DA152" s="17">
        <v>0.264097193938574</v>
      </c>
      <c r="DB152" s="17">
        <v>0.35584800612092199</v>
      </c>
      <c r="DC152" s="17">
        <v>0</v>
      </c>
      <c r="DD152" s="17">
        <v>0</v>
      </c>
      <c r="DE152" s="17">
        <v>0</v>
      </c>
      <c r="DF152" s="17">
        <v>0</v>
      </c>
      <c r="DG152" s="17">
        <v>0</v>
      </c>
      <c r="DH152" s="17">
        <v>0.70653807336908403</v>
      </c>
      <c r="DI152" s="17">
        <v>3.24732360883909</v>
      </c>
      <c r="DJ152" s="17">
        <v>1.14793144726441</v>
      </c>
      <c r="DK152" s="17">
        <v>0</v>
      </c>
      <c r="DL152" s="17">
        <v>0</v>
      </c>
      <c r="DM152" s="17">
        <v>0</v>
      </c>
      <c r="DN152" s="17">
        <v>0</v>
      </c>
      <c r="DO152" s="17">
        <v>0</v>
      </c>
      <c r="DP152" s="17">
        <v>0</v>
      </c>
      <c r="DQ152" s="17">
        <v>2.5129606105336699</v>
      </c>
      <c r="DR152" s="17">
        <v>1.25716190596955</v>
      </c>
      <c r="DS152" s="17">
        <v>8.2818829029269298E-4</v>
      </c>
      <c r="DT152" s="17">
        <v>0</v>
      </c>
      <c r="DU152" s="17">
        <v>0</v>
      </c>
      <c r="DV152" s="17">
        <v>0</v>
      </c>
      <c r="DW152" s="17">
        <v>0</v>
      </c>
      <c r="DX152" s="17">
        <v>0</v>
      </c>
      <c r="DY152" s="17">
        <v>0</v>
      </c>
      <c r="DZ152" s="17">
        <v>0</v>
      </c>
      <c r="EA152" s="17">
        <v>0</v>
      </c>
      <c r="EB152" s="17">
        <v>0</v>
      </c>
      <c r="EC152" s="17">
        <v>0</v>
      </c>
      <c r="ED152" s="17">
        <v>0.248420813305014</v>
      </c>
      <c r="EE152" s="17">
        <v>0.16883855142526999</v>
      </c>
      <c r="EF152" s="17">
        <v>0</v>
      </c>
      <c r="EG152" s="17">
        <v>0</v>
      </c>
      <c r="EH152" s="17">
        <v>0</v>
      </c>
      <c r="EI152" s="17">
        <v>0</v>
      </c>
      <c r="EJ152" s="17">
        <v>0</v>
      </c>
      <c r="EK152" s="17">
        <v>0</v>
      </c>
      <c r="EL152" s="17">
        <v>0</v>
      </c>
      <c r="EM152" s="17">
        <v>0</v>
      </c>
      <c r="EN152" s="17">
        <v>0</v>
      </c>
      <c r="EO152" s="17">
        <v>0</v>
      </c>
      <c r="EP152" s="17">
        <v>0</v>
      </c>
      <c r="EQ152" s="17">
        <v>0</v>
      </c>
      <c r="ER152" s="17">
        <v>0</v>
      </c>
      <c r="ES152" s="17">
        <v>0</v>
      </c>
      <c r="ET152" s="17">
        <v>0</v>
      </c>
      <c r="EU152" s="17">
        <v>0</v>
      </c>
      <c r="EV152" s="17">
        <v>2.5745659202370299</v>
      </c>
      <c r="EW152" s="17">
        <v>0</v>
      </c>
      <c r="EX152" s="17">
        <v>0</v>
      </c>
      <c r="EY152" s="17">
        <v>4.0228E-2</v>
      </c>
      <c r="EZ152" s="17">
        <v>0.119931</v>
      </c>
      <c r="FA152" s="17">
        <v>0.54169504815487901</v>
      </c>
      <c r="FB152" s="17">
        <v>26.0757360045796</v>
      </c>
      <c r="FC152" s="17">
        <v>1.73376163365382</v>
      </c>
      <c r="FD152" s="17">
        <v>0.30827708679701499</v>
      </c>
      <c r="FE152" s="17">
        <v>0</v>
      </c>
      <c r="FF152" s="17">
        <v>6.62373464462868</v>
      </c>
      <c r="FG152" s="17">
        <v>0.145415997407562</v>
      </c>
      <c r="FH152" s="17">
        <v>0</v>
      </c>
      <c r="FI152" s="17">
        <v>87.354315596118397</v>
      </c>
      <c r="FJ152" s="17">
        <v>0</v>
      </c>
      <c r="FK152" s="17">
        <v>0</v>
      </c>
      <c r="FL152" s="17">
        <v>4.7969941298072403</v>
      </c>
      <c r="FM152" s="17">
        <v>0</v>
      </c>
      <c r="FN152" s="17">
        <v>0.180115802171188</v>
      </c>
      <c r="FO152" s="17">
        <v>0.206146306693615</v>
      </c>
      <c r="FP152" s="17">
        <v>0</v>
      </c>
      <c r="FQ152" s="17">
        <v>30.254920805733999</v>
      </c>
      <c r="FR152" s="17">
        <v>1.94887058867053</v>
      </c>
      <c r="FS152" s="17">
        <v>54.208289465210598</v>
      </c>
      <c r="FT152" s="17">
        <v>57.989192339941702</v>
      </c>
      <c r="FU152" s="17">
        <v>17.4102979701903</v>
      </c>
      <c r="FV152" s="17">
        <v>0.30575690072440798</v>
      </c>
      <c r="FW152" s="17">
        <v>4.4803679999999999E-2</v>
      </c>
      <c r="FX152" s="17">
        <v>3.8967705308881703E-2</v>
      </c>
      <c r="FY152" s="17">
        <v>3.6258899999999997E-2</v>
      </c>
      <c r="FZ152" s="17">
        <v>0</v>
      </c>
      <c r="GA152" s="17">
        <v>1.4474531419842699E-2</v>
      </c>
      <c r="GB152" s="17">
        <v>1.165</v>
      </c>
      <c r="GC152" s="17">
        <v>3.2480093909530301</v>
      </c>
      <c r="GD152" s="17">
        <v>60.544083984957602</v>
      </c>
      <c r="GE152" s="17">
        <v>4.7724224338560601</v>
      </c>
      <c r="GF152" s="17">
        <v>83.9974911220216</v>
      </c>
      <c r="GG152" s="17">
        <v>25.796185701784701</v>
      </c>
      <c r="GH152" s="17">
        <v>0.47162478176165101</v>
      </c>
      <c r="GI152" s="17">
        <v>13.40341327</v>
      </c>
      <c r="GJ152" s="17">
        <v>7.8003188044237897</v>
      </c>
      <c r="GK152" s="17">
        <v>9.1843884060761791</v>
      </c>
      <c r="GL152" s="17">
        <v>6.2147394993648603E-2</v>
      </c>
      <c r="GM152" s="17">
        <v>4.57686990768567</v>
      </c>
      <c r="GN152" s="17">
        <v>0</v>
      </c>
      <c r="GO152" s="17">
        <v>18.309050570592898</v>
      </c>
      <c r="GP152" s="17">
        <v>0</v>
      </c>
      <c r="GQ152" s="29">
        <v>594.75112958332977</v>
      </c>
      <c r="GR152" s="29">
        <v>3294.2437543419101</v>
      </c>
      <c r="GS152" s="18">
        <v>3293.9361313410195</v>
      </c>
      <c r="GT152" s="18">
        <v>0.30762300089050981</v>
      </c>
      <c r="GU152" s="18">
        <v>0</v>
      </c>
      <c r="GV152" s="18">
        <v>0</v>
      </c>
      <c r="GW152" s="18">
        <v>0</v>
      </c>
      <c r="GX152" s="28">
        <v>13.037464350114766</v>
      </c>
      <c r="GY152" s="26">
        <v>0</v>
      </c>
      <c r="GZ152" s="26">
        <v>13.037464350114766</v>
      </c>
      <c r="HA152" s="18"/>
      <c r="HB152" s="29">
        <v>40.625355883200001</v>
      </c>
      <c r="HC152" s="47">
        <v>3942.6577041585547</v>
      </c>
    </row>
    <row r="153" spans="2:211" s="14" customFormat="1" ht="17.25" customHeight="1" x14ac:dyDescent="0.25">
      <c r="B153" s="144" t="s">
        <v>511</v>
      </c>
      <c r="C153" s="146" t="s">
        <v>512</v>
      </c>
      <c r="D153" s="169">
        <v>0</v>
      </c>
      <c r="E153" s="169">
        <v>0</v>
      </c>
      <c r="F153" s="169">
        <v>0</v>
      </c>
      <c r="G153" s="169">
        <v>0</v>
      </c>
      <c r="H153" s="169">
        <v>0</v>
      </c>
      <c r="I153" s="169">
        <v>0</v>
      </c>
      <c r="J153" s="169">
        <v>0</v>
      </c>
      <c r="K153" s="169">
        <v>0</v>
      </c>
      <c r="L153" s="169">
        <v>0</v>
      </c>
      <c r="M153" s="169">
        <v>0</v>
      </c>
      <c r="N153" s="169">
        <v>0</v>
      </c>
      <c r="O153" s="169">
        <v>0</v>
      </c>
      <c r="P153" s="169">
        <v>0</v>
      </c>
      <c r="Q153" s="169">
        <v>0</v>
      </c>
      <c r="R153" s="169">
        <v>0</v>
      </c>
      <c r="S153" s="169">
        <v>0</v>
      </c>
      <c r="T153" s="169">
        <v>0</v>
      </c>
      <c r="U153" s="169">
        <v>0</v>
      </c>
      <c r="V153" s="169">
        <v>0</v>
      </c>
      <c r="W153" s="169">
        <v>0</v>
      </c>
      <c r="X153" s="169">
        <v>0</v>
      </c>
      <c r="Y153" s="169">
        <v>0</v>
      </c>
      <c r="Z153" s="169">
        <v>0</v>
      </c>
      <c r="AA153" s="169">
        <v>0</v>
      </c>
      <c r="AB153" s="169">
        <v>0</v>
      </c>
      <c r="AC153" s="169">
        <v>0</v>
      </c>
      <c r="AD153" s="169">
        <v>0</v>
      </c>
      <c r="AE153" s="17">
        <v>3.40179578895961</v>
      </c>
      <c r="AF153" s="17">
        <v>0</v>
      </c>
      <c r="AG153" s="17">
        <v>0</v>
      </c>
      <c r="AH153" s="17">
        <v>0</v>
      </c>
      <c r="AI153" s="17">
        <v>0</v>
      </c>
      <c r="AJ153" s="17">
        <v>0</v>
      </c>
      <c r="AK153" s="17">
        <v>0</v>
      </c>
      <c r="AL153" s="17">
        <v>0</v>
      </c>
      <c r="AM153" s="17">
        <v>0</v>
      </c>
      <c r="AN153" s="17">
        <v>0</v>
      </c>
      <c r="AO153" s="17">
        <v>0.17354054036571601</v>
      </c>
      <c r="AP153" s="17">
        <v>1.23756151387536</v>
      </c>
      <c r="AQ153" s="17">
        <v>0.36403051581951601</v>
      </c>
      <c r="AR153" s="17">
        <v>0.2318072038309</v>
      </c>
      <c r="AS153" s="17">
        <v>1.15933627674418E-2</v>
      </c>
      <c r="AT153" s="17">
        <v>44.060043839111898</v>
      </c>
      <c r="AU153" s="17">
        <v>25.432841569798502</v>
      </c>
      <c r="AV153" s="17">
        <v>28.663750884846401</v>
      </c>
      <c r="AW153" s="17">
        <v>12.791089977520601</v>
      </c>
      <c r="AX153" s="17">
        <v>70.468179446191897</v>
      </c>
      <c r="AY153" s="17">
        <v>0</v>
      </c>
      <c r="AZ153" s="17">
        <v>9.1909726637692302</v>
      </c>
      <c r="BA153" s="17">
        <v>3.78101872369152</v>
      </c>
      <c r="BB153" s="17">
        <v>0</v>
      </c>
      <c r="BC153" s="17">
        <v>86.678897333176906</v>
      </c>
      <c r="BD153" s="17">
        <v>0</v>
      </c>
      <c r="BE153" s="17">
        <v>0</v>
      </c>
      <c r="BF153" s="17">
        <v>0</v>
      </c>
      <c r="BG153" s="17">
        <v>0</v>
      </c>
      <c r="BH153" s="17">
        <v>6.3969214730727399</v>
      </c>
      <c r="BI153" s="17">
        <v>0.536480897723146</v>
      </c>
      <c r="BJ153" s="17">
        <v>0.423352178266242</v>
      </c>
      <c r="BK153" s="17">
        <v>0</v>
      </c>
      <c r="BL153" s="17">
        <v>0.22177872434115301</v>
      </c>
      <c r="BM153" s="17">
        <v>6.2960256128612099E-2</v>
      </c>
      <c r="BN153" s="17">
        <v>0.108744828194323</v>
      </c>
      <c r="BO153" s="17">
        <v>0.192160386154308</v>
      </c>
      <c r="BP153" s="17">
        <v>1.2328439569525599E-3</v>
      </c>
      <c r="BQ153" s="17">
        <v>6.8220668048818503E-2</v>
      </c>
      <c r="BR153" s="17">
        <v>0.179372470760681</v>
      </c>
      <c r="BS153" s="17">
        <v>0</v>
      </c>
      <c r="BT153" s="17">
        <v>0</v>
      </c>
      <c r="BU153" s="17">
        <v>6.2141550476903097E-2</v>
      </c>
      <c r="BV153" s="17">
        <v>1.7663371117215001</v>
      </c>
      <c r="BW153" s="17">
        <v>0</v>
      </c>
      <c r="BX153" s="17">
        <v>1.23029246390709E-2</v>
      </c>
      <c r="BY153" s="17">
        <v>0</v>
      </c>
      <c r="BZ153" s="17">
        <v>0</v>
      </c>
      <c r="CA153" s="17">
        <v>0</v>
      </c>
      <c r="CB153" s="17">
        <v>0</v>
      </c>
      <c r="CC153" s="17">
        <v>0</v>
      </c>
      <c r="CD153" s="17">
        <v>0</v>
      </c>
      <c r="CE153" s="17">
        <v>0</v>
      </c>
      <c r="CF153" s="17">
        <v>0</v>
      </c>
      <c r="CG153" s="17">
        <v>0</v>
      </c>
      <c r="CH153" s="17">
        <v>0</v>
      </c>
      <c r="CI153" s="17">
        <v>0</v>
      </c>
      <c r="CJ153" s="17">
        <v>0</v>
      </c>
      <c r="CK153" s="17">
        <v>0</v>
      </c>
      <c r="CL153" s="17">
        <v>0</v>
      </c>
      <c r="CM153" s="17">
        <v>0</v>
      </c>
      <c r="CN153" s="17">
        <v>0</v>
      </c>
      <c r="CO153" s="17">
        <v>0</v>
      </c>
      <c r="CP153" s="17">
        <v>0</v>
      </c>
      <c r="CQ153" s="17">
        <v>0</v>
      </c>
      <c r="CR153" s="17">
        <v>0</v>
      </c>
      <c r="CS153" s="17">
        <v>0</v>
      </c>
      <c r="CT153" s="17">
        <v>0</v>
      </c>
      <c r="CU153" s="17">
        <v>0</v>
      </c>
      <c r="CV153" s="17">
        <v>1.4135823008241799</v>
      </c>
      <c r="CW153" s="17">
        <v>0</v>
      </c>
      <c r="CX153" s="17">
        <v>0</v>
      </c>
      <c r="CY153" s="17">
        <v>0</v>
      </c>
      <c r="CZ153" s="17">
        <v>0</v>
      </c>
      <c r="DA153" s="17">
        <v>0</v>
      </c>
      <c r="DB153" s="17">
        <v>0</v>
      </c>
      <c r="DC153" s="17">
        <v>0</v>
      </c>
      <c r="DD153" s="17">
        <v>0</v>
      </c>
      <c r="DE153" s="17">
        <v>0</v>
      </c>
      <c r="DF153" s="17">
        <v>0</v>
      </c>
      <c r="DG153" s="17">
        <v>0</v>
      </c>
      <c r="DH153" s="17">
        <v>0.16167960351057201</v>
      </c>
      <c r="DI153" s="17">
        <v>2.0565959351988399</v>
      </c>
      <c r="DJ153" s="17">
        <v>5.6090574035031402</v>
      </c>
      <c r="DK153" s="17">
        <v>0</v>
      </c>
      <c r="DL153" s="17">
        <v>0</v>
      </c>
      <c r="DM153" s="17">
        <v>0</v>
      </c>
      <c r="DN153" s="17">
        <v>0</v>
      </c>
      <c r="DO153" s="17">
        <v>0</v>
      </c>
      <c r="DP153" s="17">
        <v>0</v>
      </c>
      <c r="DQ153" s="17">
        <v>0</v>
      </c>
      <c r="DR153" s="17">
        <v>0</v>
      </c>
      <c r="DS153" s="17">
        <v>0</v>
      </c>
      <c r="DT153" s="17">
        <v>3.79785735371942</v>
      </c>
      <c r="DU153" s="17">
        <v>0</v>
      </c>
      <c r="DV153" s="17">
        <v>0</v>
      </c>
      <c r="DW153" s="17">
        <v>0</v>
      </c>
      <c r="DX153" s="17">
        <v>0</v>
      </c>
      <c r="DY153" s="17">
        <v>0</v>
      </c>
      <c r="DZ153" s="17">
        <v>0</v>
      </c>
      <c r="EA153" s="17">
        <v>0</v>
      </c>
      <c r="EB153" s="17">
        <v>0</v>
      </c>
      <c r="EC153" s="17">
        <v>0</v>
      </c>
      <c r="ED153" s="17">
        <v>11.865579335055299</v>
      </c>
      <c r="EE153" s="17">
        <v>0.349948316091033</v>
      </c>
      <c r="EF153" s="17">
        <v>40.098850177031402</v>
      </c>
      <c r="EG153" s="17">
        <v>1.4282847964065899</v>
      </c>
      <c r="EH153" s="17">
        <v>0.49317866144361699</v>
      </c>
      <c r="EI153" s="17">
        <v>0.23017665131244999</v>
      </c>
      <c r="EJ153" s="17">
        <v>6.8870338347421596</v>
      </c>
      <c r="EK153" s="17">
        <v>0</v>
      </c>
      <c r="EL153" s="17">
        <v>9.7315943861729107E-6</v>
      </c>
      <c r="EM153" s="17">
        <v>0.174722543665671</v>
      </c>
      <c r="EN153" s="17">
        <v>9.1261420036685397E-3</v>
      </c>
      <c r="EO153" s="17">
        <v>0</v>
      </c>
      <c r="EP153" s="17">
        <v>0</v>
      </c>
      <c r="EQ153" s="17">
        <v>0</v>
      </c>
      <c r="ER153" s="17">
        <v>1.1717009273071699</v>
      </c>
      <c r="ES153" s="17">
        <v>0</v>
      </c>
      <c r="ET153" s="17">
        <v>0</v>
      </c>
      <c r="EU153" s="17">
        <v>0</v>
      </c>
      <c r="EV153" s="17">
        <v>0.32224425250142702</v>
      </c>
      <c r="EW153" s="17">
        <v>0.828454102546617</v>
      </c>
      <c r="EX153" s="17">
        <v>2.6270643031926302E-2</v>
      </c>
      <c r="EY153" s="17">
        <v>6.7127696077143195E-2</v>
      </c>
      <c r="EZ153" s="17">
        <v>0.18215556241509201</v>
      </c>
      <c r="FA153" s="17">
        <v>2.9045147002334302</v>
      </c>
      <c r="FB153" s="17">
        <v>0.83329861229936897</v>
      </c>
      <c r="FC153" s="17">
        <v>1.48315605110603</v>
      </c>
      <c r="FD153" s="17">
        <v>14.8460464787929</v>
      </c>
      <c r="FE153" s="17">
        <v>21.7824491736488</v>
      </c>
      <c r="FF153" s="17">
        <v>158.59269880874001</v>
      </c>
      <c r="FG153" s="17">
        <v>36.1968700747707</v>
      </c>
      <c r="FH153" s="17">
        <v>0</v>
      </c>
      <c r="FI153" s="17">
        <v>110.856280564654</v>
      </c>
      <c r="FJ153" s="17">
        <v>0.98</v>
      </c>
      <c r="FK153" s="17">
        <v>0</v>
      </c>
      <c r="FL153" s="17">
        <v>208.375450507886</v>
      </c>
      <c r="FM153" s="17">
        <v>404.77750573242702</v>
      </c>
      <c r="FN153" s="17">
        <v>10.3881138893816</v>
      </c>
      <c r="FO153" s="17">
        <v>0</v>
      </c>
      <c r="FP153" s="17">
        <v>3.8477335361108</v>
      </c>
      <c r="FQ153" s="17">
        <v>6.3506984282960701</v>
      </c>
      <c r="FR153" s="17">
        <v>3.4231034994908802E-2</v>
      </c>
      <c r="FS153" s="17">
        <v>4.7872618230149104</v>
      </c>
      <c r="FT153" s="17">
        <v>0.47025706941427298</v>
      </c>
      <c r="FU153" s="17">
        <v>4.4253785384259503E-3</v>
      </c>
      <c r="FV153" s="17">
        <v>0</v>
      </c>
      <c r="FW153" s="17">
        <v>8.9441999999999994E-2</v>
      </c>
      <c r="FX153" s="17">
        <v>9.7747915140515094</v>
      </c>
      <c r="FY153" s="17">
        <v>0</v>
      </c>
      <c r="FZ153" s="17">
        <v>0</v>
      </c>
      <c r="GA153" s="17">
        <v>6.8487453316537104E-3</v>
      </c>
      <c r="GB153" s="17">
        <v>0</v>
      </c>
      <c r="GC153" s="17">
        <v>0</v>
      </c>
      <c r="GD153" s="17">
        <v>0</v>
      </c>
      <c r="GE153" s="17">
        <v>6.2231152643755401</v>
      </c>
      <c r="GF153" s="17">
        <v>119.472478414557</v>
      </c>
      <c r="GG153" s="17">
        <v>73.478917236826803</v>
      </c>
      <c r="GH153" s="17">
        <v>4.5419876305727103</v>
      </c>
      <c r="GI153" s="17">
        <v>2.1048034086840799</v>
      </c>
      <c r="GJ153" s="17">
        <v>0.43418134055510099</v>
      </c>
      <c r="GK153" s="17">
        <v>6.1366437753674203</v>
      </c>
      <c r="GL153" s="17">
        <v>3.4308626852626798</v>
      </c>
      <c r="GM153" s="17">
        <v>0</v>
      </c>
      <c r="GN153" s="17">
        <v>0</v>
      </c>
      <c r="GO153" s="17">
        <v>0</v>
      </c>
      <c r="GP153" s="17">
        <v>0</v>
      </c>
      <c r="GQ153" s="29">
        <v>1586.8978295270842</v>
      </c>
      <c r="GR153" s="29">
        <v>432.14500405488798</v>
      </c>
      <c r="GS153" s="18">
        <v>432.14500405488798</v>
      </c>
      <c r="GT153" s="18">
        <v>0</v>
      </c>
      <c r="GU153" s="18">
        <v>0</v>
      </c>
      <c r="GV153" s="18">
        <v>0</v>
      </c>
      <c r="GW153" s="18">
        <v>0</v>
      </c>
      <c r="GX153" s="28">
        <v>22.521811841695904</v>
      </c>
      <c r="GY153" s="26">
        <v>0</v>
      </c>
      <c r="GZ153" s="26">
        <v>22.521811841695904</v>
      </c>
      <c r="HA153" s="18"/>
      <c r="HB153" s="29">
        <v>7.6716479592000004</v>
      </c>
      <c r="HC153" s="47">
        <v>2049.2362933828681</v>
      </c>
    </row>
    <row r="154" spans="2:211" s="14" customFormat="1" ht="17.25" customHeight="1" x14ac:dyDescent="0.25">
      <c r="B154" s="144" t="s">
        <v>513</v>
      </c>
      <c r="C154" s="146" t="s">
        <v>514</v>
      </c>
      <c r="D154" s="169">
        <v>0.106449319238987</v>
      </c>
      <c r="E154" s="169">
        <v>0</v>
      </c>
      <c r="F154" s="169">
        <v>0</v>
      </c>
      <c r="G154" s="169">
        <v>0</v>
      </c>
      <c r="H154" s="169">
        <v>0.40168588774202602</v>
      </c>
      <c r="I154" s="169">
        <v>4.8761042455915504</v>
      </c>
      <c r="J154" s="169">
        <v>1.1485010633191</v>
      </c>
      <c r="K154" s="169">
        <v>2.9606586029802</v>
      </c>
      <c r="L154" s="169">
        <v>0</v>
      </c>
      <c r="M154" s="169">
        <v>0</v>
      </c>
      <c r="N154" s="169">
        <v>2.0056199642447901</v>
      </c>
      <c r="O154" s="169">
        <v>0</v>
      </c>
      <c r="P154" s="169">
        <v>7.9962428667722598</v>
      </c>
      <c r="Q154" s="169">
        <v>15.325350264141999</v>
      </c>
      <c r="R154" s="169">
        <v>14.43081008121</v>
      </c>
      <c r="S154" s="169">
        <v>3.9527812422070402E-2</v>
      </c>
      <c r="T154" s="169">
        <v>0</v>
      </c>
      <c r="U154" s="169">
        <v>0</v>
      </c>
      <c r="V154" s="169">
        <v>0</v>
      </c>
      <c r="W154" s="169">
        <v>10.7380277405058</v>
      </c>
      <c r="X154" s="169">
        <v>2.98173101393381</v>
      </c>
      <c r="Y154" s="169">
        <v>0.28097995444083002</v>
      </c>
      <c r="Z154" s="169">
        <v>16.222549268336799</v>
      </c>
      <c r="AA154" s="169">
        <v>0.70011123319230895</v>
      </c>
      <c r="AB154" s="169">
        <v>0</v>
      </c>
      <c r="AC154" s="169">
        <v>0</v>
      </c>
      <c r="AD154" s="169">
        <v>2.4212508215170798E-3</v>
      </c>
      <c r="AE154" s="17">
        <v>11.715263172777799</v>
      </c>
      <c r="AF154" s="17">
        <v>0</v>
      </c>
      <c r="AG154" s="17">
        <v>0</v>
      </c>
      <c r="AH154" s="17">
        <v>0</v>
      </c>
      <c r="AI154" s="17">
        <v>3.8264445585562199</v>
      </c>
      <c r="AJ154" s="17">
        <v>0</v>
      </c>
      <c r="AK154" s="17">
        <v>0.98495645708351098</v>
      </c>
      <c r="AL154" s="17">
        <v>3.5597832346685898</v>
      </c>
      <c r="AM154" s="17">
        <v>0</v>
      </c>
      <c r="AN154" s="17">
        <v>0.57550849428670203</v>
      </c>
      <c r="AO154" s="17">
        <v>1.41634750166913</v>
      </c>
      <c r="AP154" s="17">
        <v>14.086921919931401</v>
      </c>
      <c r="AQ154" s="17">
        <v>2.4158049572422802</v>
      </c>
      <c r="AR154" s="17">
        <v>2.3180720383089999</v>
      </c>
      <c r="AS154" s="17">
        <v>0</v>
      </c>
      <c r="AT154" s="17">
        <v>0.25493621477269202</v>
      </c>
      <c r="AU154" s="17">
        <v>3.5660713800332799</v>
      </c>
      <c r="AV154" s="17">
        <v>4.1597167331969596</v>
      </c>
      <c r="AW154" s="17">
        <v>0</v>
      </c>
      <c r="AX154" s="17">
        <v>0</v>
      </c>
      <c r="AY154" s="17">
        <v>0</v>
      </c>
      <c r="AZ154" s="17">
        <v>3.9017737316513901</v>
      </c>
      <c r="BA154" s="17">
        <v>0</v>
      </c>
      <c r="BB154" s="17">
        <v>0.57273008367609701</v>
      </c>
      <c r="BC154" s="17">
        <v>47.099147236591499</v>
      </c>
      <c r="BD154" s="17">
        <v>0</v>
      </c>
      <c r="BE154" s="17">
        <v>0</v>
      </c>
      <c r="BF154" s="17">
        <v>0</v>
      </c>
      <c r="BG154" s="17">
        <v>0</v>
      </c>
      <c r="BH154" s="17">
        <v>45.715065426799299</v>
      </c>
      <c r="BI154" s="17">
        <v>0</v>
      </c>
      <c r="BJ154" s="17">
        <v>59.504170907958802</v>
      </c>
      <c r="BK154" s="17">
        <v>0</v>
      </c>
      <c r="BL154" s="17">
        <v>181.43151991851801</v>
      </c>
      <c r="BM154" s="17">
        <v>0.39787739770722602</v>
      </c>
      <c r="BN154" s="17">
        <v>32.524433721102902</v>
      </c>
      <c r="BO154" s="17">
        <v>6.33268555242178</v>
      </c>
      <c r="BP154" s="17">
        <v>1.76523642082409E-2</v>
      </c>
      <c r="BQ154" s="17">
        <v>7.7025921580166896</v>
      </c>
      <c r="BR154" s="17">
        <v>0.74270162873901802</v>
      </c>
      <c r="BS154" s="17">
        <v>0</v>
      </c>
      <c r="BT154" s="17">
        <v>0</v>
      </c>
      <c r="BU154" s="17">
        <v>25.696261014640601</v>
      </c>
      <c r="BV154" s="17">
        <v>42.3079257140732</v>
      </c>
      <c r="BW154" s="17">
        <v>1.0428370759252899E-4</v>
      </c>
      <c r="BX154" s="17">
        <v>0</v>
      </c>
      <c r="BY154" s="17">
        <v>24.3019350525738</v>
      </c>
      <c r="BZ154" s="17">
        <v>0</v>
      </c>
      <c r="CA154" s="17">
        <v>22.9220912070714</v>
      </c>
      <c r="CB154" s="17">
        <v>3.3681044299146001</v>
      </c>
      <c r="CC154" s="17">
        <v>0.18462391027778599</v>
      </c>
      <c r="CD154" s="17">
        <v>2.4256133218975</v>
      </c>
      <c r="CE154" s="17">
        <v>0.82476984792300601</v>
      </c>
      <c r="CF154" s="17">
        <v>0</v>
      </c>
      <c r="CG154" s="17">
        <v>3.4523844191411501</v>
      </c>
      <c r="CH154" s="17">
        <v>8.2494507646148207</v>
      </c>
      <c r="CI154" s="17">
        <v>7.13568019866943</v>
      </c>
      <c r="CJ154" s="17">
        <v>3.4488962936110101</v>
      </c>
      <c r="CK154" s="17">
        <v>1.77983510494232</v>
      </c>
      <c r="CL154" s="17">
        <v>10.1796501213782</v>
      </c>
      <c r="CM154" s="17">
        <v>5.05083604190804</v>
      </c>
      <c r="CN154" s="17">
        <v>0.80673442962066999</v>
      </c>
      <c r="CO154" s="17">
        <v>6.7727360153693299</v>
      </c>
      <c r="CP154" s="17">
        <v>386.03348180319102</v>
      </c>
      <c r="CQ154" s="17">
        <v>0</v>
      </c>
      <c r="CR154" s="17">
        <v>0.60170164374313195</v>
      </c>
      <c r="CS154" s="17">
        <v>2.3491706115435902E-2</v>
      </c>
      <c r="CT154" s="17">
        <v>11.907269561258</v>
      </c>
      <c r="CU154" s="17">
        <v>0.366910704850056</v>
      </c>
      <c r="CV154" s="17">
        <v>1.7902536975152501</v>
      </c>
      <c r="CW154" s="17">
        <v>0</v>
      </c>
      <c r="CX154" s="17">
        <v>0.40692985897767597</v>
      </c>
      <c r="CY154" s="17">
        <v>2.9250572534070001</v>
      </c>
      <c r="CZ154" s="17">
        <v>0</v>
      </c>
      <c r="DA154" s="17">
        <v>1.06838540364248</v>
      </c>
      <c r="DB154" s="17">
        <v>4.2499862065715996</v>
      </c>
      <c r="DC154" s="17">
        <v>4.9550711851645097</v>
      </c>
      <c r="DD154" s="17">
        <v>0.62557343126601705</v>
      </c>
      <c r="DE154" s="17">
        <v>0</v>
      </c>
      <c r="DF154" s="17">
        <v>0</v>
      </c>
      <c r="DG154" s="17">
        <v>18.349877756727199</v>
      </c>
      <c r="DH154" s="17">
        <v>9.0671583212907407</v>
      </c>
      <c r="DI154" s="17">
        <v>7.6537904810328197</v>
      </c>
      <c r="DJ154" s="17">
        <v>1.3837232783594899</v>
      </c>
      <c r="DK154" s="17">
        <v>0</v>
      </c>
      <c r="DL154" s="17">
        <v>0.940110658247991</v>
      </c>
      <c r="DM154" s="17">
        <v>0.97535365475944602</v>
      </c>
      <c r="DN154" s="17">
        <v>0.25632591118507397</v>
      </c>
      <c r="DO154" s="17">
        <v>0</v>
      </c>
      <c r="DP154" s="17">
        <v>0</v>
      </c>
      <c r="DQ154" s="17">
        <v>9.6274766901959499</v>
      </c>
      <c r="DR154" s="17">
        <v>36.702093848897</v>
      </c>
      <c r="DS154" s="17">
        <v>1.0580120082701401</v>
      </c>
      <c r="DT154" s="17">
        <v>0</v>
      </c>
      <c r="DU154" s="17">
        <v>11.370096908461599</v>
      </c>
      <c r="DV154" s="17">
        <v>0</v>
      </c>
      <c r="DW154" s="17">
        <v>0</v>
      </c>
      <c r="DX154" s="17">
        <v>15.897973448771999</v>
      </c>
      <c r="DY154" s="17">
        <v>8.7405231504963208</v>
      </c>
      <c r="DZ154" s="17">
        <v>42.1808541979387</v>
      </c>
      <c r="EA154" s="17">
        <v>0</v>
      </c>
      <c r="EB154" s="17">
        <v>0</v>
      </c>
      <c r="EC154" s="17">
        <v>0</v>
      </c>
      <c r="ED154" s="17">
        <v>0.70979029893144796</v>
      </c>
      <c r="EE154" s="17">
        <v>0.55232701851132404</v>
      </c>
      <c r="EF154" s="17">
        <v>3.7886965725811401</v>
      </c>
      <c r="EG154" s="17">
        <v>0</v>
      </c>
      <c r="EH154" s="17">
        <v>0</v>
      </c>
      <c r="EI154" s="17">
        <v>0</v>
      </c>
      <c r="EJ154" s="17">
        <v>0.90465976071813003</v>
      </c>
      <c r="EK154" s="17">
        <v>1.96749576252331</v>
      </c>
      <c r="EL154" s="17">
        <v>0.17564799867638201</v>
      </c>
      <c r="EM154" s="17">
        <v>8.0259684621290101E-2</v>
      </c>
      <c r="EN154" s="17">
        <v>0.12574693929557601</v>
      </c>
      <c r="EO154" s="17">
        <v>29.242722427035002</v>
      </c>
      <c r="EP154" s="17">
        <v>0</v>
      </c>
      <c r="EQ154" s="17">
        <v>0.15864751688343801</v>
      </c>
      <c r="ER154" s="17">
        <v>1.28071407805294</v>
      </c>
      <c r="ES154" s="17">
        <v>11.167908080509401</v>
      </c>
      <c r="ET154" s="17">
        <v>1.3659237632254499</v>
      </c>
      <c r="EU154" s="17">
        <v>9.5053997777810092E-3</v>
      </c>
      <c r="EV154" s="17">
        <v>40.908390589664698</v>
      </c>
      <c r="EW154" s="17">
        <v>0</v>
      </c>
      <c r="EX154" s="17">
        <v>1.70314390407169</v>
      </c>
      <c r="EY154" s="17">
        <v>0.128504353196921</v>
      </c>
      <c r="EZ154" s="17">
        <v>0.31311451195081003</v>
      </c>
      <c r="FA154" s="17">
        <v>23.885978349472101</v>
      </c>
      <c r="FB154" s="17">
        <v>18.7617174675398</v>
      </c>
      <c r="FC154" s="17">
        <v>326.24057707388198</v>
      </c>
      <c r="FD154" s="17">
        <v>257.15205873144902</v>
      </c>
      <c r="FE154" s="17">
        <v>41.142319894997797</v>
      </c>
      <c r="FF154" s="17">
        <v>0</v>
      </c>
      <c r="FG154" s="17">
        <v>484.53545198352998</v>
      </c>
      <c r="FH154" s="17">
        <v>3.3690543406232697E-2</v>
      </c>
      <c r="FI154" s="17">
        <v>65.778824086092101</v>
      </c>
      <c r="FJ154" s="17">
        <v>0</v>
      </c>
      <c r="FK154" s="17">
        <v>0</v>
      </c>
      <c r="FL154" s="17">
        <v>0</v>
      </c>
      <c r="FM154" s="17">
        <v>0.46786549999999999</v>
      </c>
      <c r="FN154" s="17">
        <v>4.6129639271705098</v>
      </c>
      <c r="FO154" s="17">
        <v>0</v>
      </c>
      <c r="FP154" s="17">
        <v>3.9390599244084998</v>
      </c>
      <c r="FQ154" s="17">
        <v>5.9018057673753104</v>
      </c>
      <c r="FR154" s="17">
        <v>10.7763359085247</v>
      </c>
      <c r="FS154" s="17">
        <v>0.12530319757307701</v>
      </c>
      <c r="FT154" s="17">
        <v>206.64889862382</v>
      </c>
      <c r="FU154" s="17">
        <v>34.176474003967499</v>
      </c>
      <c r="FV154" s="17">
        <v>0.90164281402394697</v>
      </c>
      <c r="FW154" s="17">
        <v>0.10502356</v>
      </c>
      <c r="FX154" s="17">
        <v>8.4969814450214791</v>
      </c>
      <c r="FY154" s="17">
        <v>0</v>
      </c>
      <c r="FZ154" s="17">
        <v>0</v>
      </c>
      <c r="GA154" s="17">
        <v>0.49858111696035901</v>
      </c>
      <c r="GB154" s="17">
        <v>0</v>
      </c>
      <c r="GC154" s="17">
        <v>3.6241568242148601</v>
      </c>
      <c r="GD154" s="17">
        <v>64.204115686696397</v>
      </c>
      <c r="GE154" s="17">
        <v>14.423071613088799</v>
      </c>
      <c r="GF154" s="17">
        <v>4.4433747845344698</v>
      </c>
      <c r="GG154" s="17">
        <v>163.1554354852</v>
      </c>
      <c r="GH154" s="17">
        <v>1.8689386321386401</v>
      </c>
      <c r="GI154" s="17">
        <v>2.6756422396248198</v>
      </c>
      <c r="GJ154" s="17">
        <v>11.417958189798799</v>
      </c>
      <c r="GK154" s="17">
        <v>27.552630727149001</v>
      </c>
      <c r="GL154" s="17">
        <v>0.20829774062683801</v>
      </c>
      <c r="GM154" s="17">
        <v>0</v>
      </c>
      <c r="GN154" s="17">
        <v>0</v>
      </c>
      <c r="GO154" s="17">
        <v>0.354685334072744</v>
      </c>
      <c r="GP154" s="17">
        <v>0</v>
      </c>
      <c r="GQ154" s="29">
        <v>3145.7971221370708</v>
      </c>
      <c r="GR154" s="29">
        <v>2691.2194148010499</v>
      </c>
      <c r="GS154" s="18">
        <v>2691.2194148010499</v>
      </c>
      <c r="GT154" s="18">
        <v>0</v>
      </c>
      <c r="GU154" s="18">
        <v>0</v>
      </c>
      <c r="GV154" s="18">
        <v>0</v>
      </c>
      <c r="GW154" s="18">
        <v>0</v>
      </c>
      <c r="GX154" s="28">
        <v>7.9026310466024583</v>
      </c>
      <c r="GY154" s="26">
        <v>0</v>
      </c>
      <c r="GZ154" s="26">
        <v>7.9026310466024583</v>
      </c>
      <c r="HA154" s="18"/>
      <c r="HB154" s="29">
        <v>15.714208308</v>
      </c>
      <c r="HC154" s="47">
        <v>5860.6333762927234</v>
      </c>
    </row>
    <row r="155" spans="2:211" s="14" customFormat="1" ht="17.25" customHeight="1" x14ac:dyDescent="0.25">
      <c r="B155" s="144" t="s">
        <v>515</v>
      </c>
      <c r="C155" s="145" t="s">
        <v>516</v>
      </c>
      <c r="D155" s="169">
        <v>0</v>
      </c>
      <c r="E155" s="169">
        <v>0</v>
      </c>
      <c r="F155" s="169">
        <v>0</v>
      </c>
      <c r="G155" s="169">
        <v>0</v>
      </c>
      <c r="H155" s="169">
        <v>0</v>
      </c>
      <c r="I155" s="169">
        <v>0</v>
      </c>
      <c r="J155" s="169">
        <v>0</v>
      </c>
      <c r="K155" s="169">
        <v>0</v>
      </c>
      <c r="L155" s="169">
        <v>0</v>
      </c>
      <c r="M155" s="169">
        <v>0</v>
      </c>
      <c r="N155" s="169">
        <v>0</v>
      </c>
      <c r="O155" s="169">
        <v>0</v>
      </c>
      <c r="P155" s="169">
        <v>0</v>
      </c>
      <c r="Q155" s="169">
        <v>0</v>
      </c>
      <c r="R155" s="169">
        <v>0</v>
      </c>
      <c r="S155" s="169">
        <v>1.0406788392983599E-3</v>
      </c>
      <c r="T155" s="169">
        <v>0</v>
      </c>
      <c r="U155" s="169">
        <v>0</v>
      </c>
      <c r="V155" s="169">
        <v>0</v>
      </c>
      <c r="W155" s="169">
        <v>0</v>
      </c>
      <c r="X155" s="169">
        <v>0</v>
      </c>
      <c r="Y155" s="169">
        <v>0</v>
      </c>
      <c r="Z155" s="169">
        <v>0</v>
      </c>
      <c r="AA155" s="169">
        <v>0</v>
      </c>
      <c r="AB155" s="169">
        <v>0</v>
      </c>
      <c r="AC155" s="169">
        <v>0</v>
      </c>
      <c r="AD155" s="169">
        <v>0.79386375777684404</v>
      </c>
      <c r="AE155" s="17">
        <v>0</v>
      </c>
      <c r="AF155" s="17">
        <v>0</v>
      </c>
      <c r="AG155" s="17">
        <v>0</v>
      </c>
      <c r="AH155" s="17">
        <v>0</v>
      </c>
      <c r="AI155" s="17">
        <v>0</v>
      </c>
      <c r="AJ155" s="17">
        <v>0</v>
      </c>
      <c r="AK155" s="17">
        <v>0</v>
      </c>
      <c r="AL155" s="17">
        <v>0</v>
      </c>
      <c r="AM155" s="17">
        <v>0</v>
      </c>
      <c r="AN155" s="17">
        <v>0</v>
      </c>
      <c r="AO155" s="17">
        <v>0</v>
      </c>
      <c r="AP155" s="17">
        <v>0</v>
      </c>
      <c r="AQ155" s="17">
        <v>0</v>
      </c>
      <c r="AR155" s="17">
        <v>0</v>
      </c>
      <c r="AS155" s="17">
        <v>0</v>
      </c>
      <c r="AT155" s="17">
        <v>10.1034362872433</v>
      </c>
      <c r="AU155" s="17">
        <v>0.107310170309937</v>
      </c>
      <c r="AV155" s="17">
        <v>25.8244006160186</v>
      </c>
      <c r="AW155" s="17">
        <v>246.198295598486</v>
      </c>
      <c r="AX155" s="17">
        <v>261.965313118084</v>
      </c>
      <c r="AY155" s="17">
        <v>0.28573248741297502</v>
      </c>
      <c r="AZ155" s="17">
        <v>55.900627901820499</v>
      </c>
      <c r="BA155" s="17">
        <v>26.297320109975299</v>
      </c>
      <c r="BB155" s="17">
        <v>6.9836416014987304</v>
      </c>
      <c r="BC155" s="17">
        <v>65.448900694660495</v>
      </c>
      <c r="BD155" s="17">
        <v>0</v>
      </c>
      <c r="BE155" s="17">
        <v>0</v>
      </c>
      <c r="BF155" s="17">
        <v>0</v>
      </c>
      <c r="BG155" s="17">
        <v>0</v>
      </c>
      <c r="BH155" s="17">
        <v>0.99299986089657699</v>
      </c>
      <c r="BI155" s="17">
        <v>0.13240513204676099</v>
      </c>
      <c r="BJ155" s="17">
        <v>14.172180576266101</v>
      </c>
      <c r="BK155" s="17">
        <v>0</v>
      </c>
      <c r="BL155" s="17">
        <v>5.3540092803732703E-2</v>
      </c>
      <c r="BM155" s="17">
        <v>4.4736194308474898E-2</v>
      </c>
      <c r="BN155" s="17">
        <v>5.7718408810833198E-2</v>
      </c>
      <c r="BO155" s="17">
        <v>0.105764060527008</v>
      </c>
      <c r="BP155" s="17">
        <v>6.0027533189061595E-4</v>
      </c>
      <c r="BQ155" s="17">
        <v>1.07906786788617</v>
      </c>
      <c r="BR155" s="17">
        <v>3.5776118781081001E-2</v>
      </c>
      <c r="BS155" s="17">
        <v>0</v>
      </c>
      <c r="BT155" s="17">
        <v>0</v>
      </c>
      <c r="BU155" s="17">
        <v>0.154548865687126</v>
      </c>
      <c r="BV155" s="17">
        <v>1.45293439313501</v>
      </c>
      <c r="BW155" s="17">
        <v>0</v>
      </c>
      <c r="BX155" s="17">
        <v>1.9370883494033798E-2</v>
      </c>
      <c r="BY155" s="17">
        <v>0.32659399237435899</v>
      </c>
      <c r="BZ155" s="17">
        <v>0</v>
      </c>
      <c r="CA155" s="17">
        <v>4.06419992402021</v>
      </c>
      <c r="CB155" s="17">
        <v>8.4237192391549094</v>
      </c>
      <c r="CC155" s="17">
        <v>0.46174933627412301</v>
      </c>
      <c r="CD155" s="17">
        <v>6.0665237766800901</v>
      </c>
      <c r="CE155" s="17">
        <v>2.0627714432239399</v>
      </c>
      <c r="CF155" s="17">
        <v>0</v>
      </c>
      <c r="CG155" s="17">
        <v>0</v>
      </c>
      <c r="CH155" s="17">
        <v>0</v>
      </c>
      <c r="CI155" s="17">
        <v>0</v>
      </c>
      <c r="CJ155" s="17">
        <v>0</v>
      </c>
      <c r="CK155" s="17">
        <v>0</v>
      </c>
      <c r="CL155" s="17">
        <v>0</v>
      </c>
      <c r="CM155" s="17">
        <v>0.44820411651216502</v>
      </c>
      <c r="CN155" s="17">
        <v>7.5545549392700195E-2</v>
      </c>
      <c r="CO155" s="17">
        <v>0</v>
      </c>
      <c r="CP155" s="17">
        <v>0</v>
      </c>
      <c r="CQ155" s="17">
        <v>0.69359952211380005</v>
      </c>
      <c r="CR155" s="17">
        <v>0</v>
      </c>
      <c r="CS155" s="17">
        <v>0</v>
      </c>
      <c r="CT155" s="17">
        <v>0</v>
      </c>
      <c r="CU155" s="17">
        <v>3.1951588705159</v>
      </c>
      <c r="CV155" s="17">
        <v>0</v>
      </c>
      <c r="CW155" s="17">
        <v>2.1</v>
      </c>
      <c r="CX155" s="17">
        <v>0.33470553903481898</v>
      </c>
      <c r="CY155" s="17">
        <v>3.4666119247905001</v>
      </c>
      <c r="CZ155" s="17">
        <v>0</v>
      </c>
      <c r="DA155" s="17">
        <v>18.219193816297501</v>
      </c>
      <c r="DB155" s="17">
        <v>94.324616992897703</v>
      </c>
      <c r="DC155" s="17">
        <v>16.990687444209001</v>
      </c>
      <c r="DD155" s="17">
        <v>0.11595017704965201</v>
      </c>
      <c r="DE155" s="17">
        <v>0</v>
      </c>
      <c r="DF155" s="17">
        <v>0.87915999489524799</v>
      </c>
      <c r="DG155" s="17">
        <v>20.234864079079099</v>
      </c>
      <c r="DH155" s="17">
        <v>7.3611212817027996</v>
      </c>
      <c r="DI155" s="17">
        <v>9.1770596774354605</v>
      </c>
      <c r="DJ155" s="17">
        <v>25.48203054</v>
      </c>
      <c r="DK155" s="17">
        <v>4.5384949181146004</v>
      </c>
      <c r="DL155" s="17">
        <v>0</v>
      </c>
      <c r="DM155" s="17">
        <v>19.9328534820695</v>
      </c>
      <c r="DN155" s="17">
        <v>0</v>
      </c>
      <c r="DO155" s="17">
        <v>0</v>
      </c>
      <c r="DP155" s="17">
        <v>0</v>
      </c>
      <c r="DQ155" s="17">
        <v>32.332181068625403</v>
      </c>
      <c r="DR155" s="17">
        <v>127.530361822065</v>
      </c>
      <c r="DS155" s="17">
        <v>151.423719045844</v>
      </c>
      <c r="DT155" s="17">
        <v>0</v>
      </c>
      <c r="DU155" s="17">
        <v>66.364851178119807</v>
      </c>
      <c r="DV155" s="17">
        <v>73.739619522442894</v>
      </c>
      <c r="DW155" s="17">
        <v>0</v>
      </c>
      <c r="DX155" s="17">
        <v>0.25593250570048698</v>
      </c>
      <c r="DY155" s="17">
        <v>0</v>
      </c>
      <c r="DZ155" s="17">
        <v>1.4010364992340301</v>
      </c>
      <c r="EA155" s="17">
        <v>0</v>
      </c>
      <c r="EB155" s="17">
        <v>5.29174538291839</v>
      </c>
      <c r="EC155" s="17">
        <v>8.8222255965311205E-2</v>
      </c>
      <c r="ED155" s="17">
        <v>7.8024667747598802</v>
      </c>
      <c r="EE155" s="17">
        <v>6.2657843782947804</v>
      </c>
      <c r="EF155" s="17">
        <v>29.002560902776001</v>
      </c>
      <c r="EG155" s="17">
        <v>0.34125700266035403</v>
      </c>
      <c r="EH155" s="17">
        <v>0.117834112778993</v>
      </c>
      <c r="EI155" s="17">
        <v>5.4882952716503799E-2</v>
      </c>
      <c r="EJ155" s="17">
        <v>5.4337906521335402</v>
      </c>
      <c r="EK155" s="17">
        <v>0</v>
      </c>
      <c r="EL155" s="17">
        <v>4.9322326575388802</v>
      </c>
      <c r="EM155" s="17">
        <v>0</v>
      </c>
      <c r="EN155" s="17">
        <v>0</v>
      </c>
      <c r="EO155" s="17">
        <v>0</v>
      </c>
      <c r="EP155" s="17">
        <v>0</v>
      </c>
      <c r="EQ155" s="17">
        <v>0</v>
      </c>
      <c r="ER155" s="17">
        <v>1.2451040604951</v>
      </c>
      <c r="ES155" s="17">
        <v>8.2721910079394707</v>
      </c>
      <c r="ET155" s="17">
        <v>4.8525758010192401E-3</v>
      </c>
      <c r="EU155" s="17">
        <v>0</v>
      </c>
      <c r="EV155" s="17">
        <v>8.8957364999321609</v>
      </c>
      <c r="EW155" s="17">
        <v>0</v>
      </c>
      <c r="EX155" s="17">
        <v>0</v>
      </c>
      <c r="EY155" s="17">
        <v>0</v>
      </c>
      <c r="EZ155" s="17">
        <v>0</v>
      </c>
      <c r="FA155" s="17">
        <v>0</v>
      </c>
      <c r="FB155" s="17">
        <v>0</v>
      </c>
      <c r="FC155" s="17">
        <v>75.602085931183694</v>
      </c>
      <c r="FD155" s="17">
        <v>17.055907562649701</v>
      </c>
      <c r="FE155" s="17">
        <v>8.3277761337584693</v>
      </c>
      <c r="FF155" s="17">
        <v>0</v>
      </c>
      <c r="FG155" s="17">
        <v>62.2377076082917</v>
      </c>
      <c r="FH155" s="17">
        <v>0.22643452289343499</v>
      </c>
      <c r="FI155" s="17">
        <v>0</v>
      </c>
      <c r="FJ155" s="17">
        <v>0</v>
      </c>
      <c r="FK155" s="17">
        <v>0</v>
      </c>
      <c r="FL155" s="17">
        <v>0</v>
      </c>
      <c r="FM155" s="17">
        <v>0</v>
      </c>
      <c r="FN155" s="17">
        <v>0</v>
      </c>
      <c r="FO155" s="17">
        <v>0</v>
      </c>
      <c r="FP155" s="17">
        <v>0</v>
      </c>
      <c r="FQ155" s="17">
        <v>0</v>
      </c>
      <c r="FR155" s="17">
        <v>0</v>
      </c>
      <c r="FS155" s="17">
        <v>0</v>
      </c>
      <c r="FT155" s="17">
        <v>5.44379966952686</v>
      </c>
      <c r="FU155" s="17">
        <v>0</v>
      </c>
      <c r="FV155" s="17">
        <v>0</v>
      </c>
      <c r="FW155" s="17">
        <v>2.8146600000000001E-2</v>
      </c>
      <c r="FX155" s="17">
        <v>0</v>
      </c>
      <c r="FY155" s="17">
        <v>0</v>
      </c>
      <c r="FZ155" s="17">
        <v>0</v>
      </c>
      <c r="GA155" s="17">
        <v>1.7393054152940499</v>
      </c>
      <c r="GB155" s="17">
        <v>0</v>
      </c>
      <c r="GC155" s="17">
        <v>0</v>
      </c>
      <c r="GD155" s="17">
        <v>0</v>
      </c>
      <c r="GE155" s="17">
        <v>0.134711156368371</v>
      </c>
      <c r="GF155" s="17">
        <v>25.235011449398399</v>
      </c>
      <c r="GG155" s="17">
        <v>3.2787278961498298</v>
      </c>
      <c r="GH155" s="17">
        <v>3.3253207626243002</v>
      </c>
      <c r="GI155" s="17">
        <v>0</v>
      </c>
      <c r="GJ155" s="17">
        <v>0</v>
      </c>
      <c r="GK155" s="17">
        <v>3.7998642570949599</v>
      </c>
      <c r="GL155" s="17">
        <v>0</v>
      </c>
      <c r="GM155" s="17">
        <v>0</v>
      </c>
      <c r="GN155" s="17">
        <v>0</v>
      </c>
      <c r="GO155" s="17">
        <v>0</v>
      </c>
      <c r="GP155" s="17">
        <v>0</v>
      </c>
      <c r="GQ155" s="29">
        <v>1704.4181032139149</v>
      </c>
      <c r="GR155" s="29">
        <v>379.35613845142802</v>
      </c>
      <c r="GS155" s="18">
        <v>379.35613845142802</v>
      </c>
      <c r="GT155" s="18">
        <v>0</v>
      </c>
      <c r="GU155" s="18">
        <v>0</v>
      </c>
      <c r="GV155" s="18">
        <v>0</v>
      </c>
      <c r="GW155" s="18">
        <v>0</v>
      </c>
      <c r="GX155" s="28">
        <v>11.926631853794564</v>
      </c>
      <c r="GY155" s="26">
        <v>0</v>
      </c>
      <c r="GZ155" s="26">
        <v>11.926631853794564</v>
      </c>
      <c r="HA155" s="18"/>
      <c r="HB155" s="29">
        <v>68.350994104799994</v>
      </c>
      <c r="HC155" s="47">
        <v>2164.0518676239376</v>
      </c>
    </row>
    <row r="156" spans="2:211" s="14" customFormat="1" ht="17.25" customHeight="1" x14ac:dyDescent="0.25">
      <c r="B156" s="144" t="s">
        <v>517</v>
      </c>
      <c r="C156" s="146" t="s">
        <v>518</v>
      </c>
      <c r="D156" s="169">
        <v>0</v>
      </c>
      <c r="E156" s="169">
        <v>0</v>
      </c>
      <c r="F156" s="169">
        <v>0</v>
      </c>
      <c r="G156" s="169">
        <v>0</v>
      </c>
      <c r="H156" s="169">
        <v>0</v>
      </c>
      <c r="I156" s="169">
        <v>0</v>
      </c>
      <c r="J156" s="169">
        <v>0</v>
      </c>
      <c r="K156" s="169">
        <v>0</v>
      </c>
      <c r="L156" s="169">
        <v>0</v>
      </c>
      <c r="M156" s="169">
        <v>0</v>
      </c>
      <c r="N156" s="169">
        <v>0</v>
      </c>
      <c r="O156" s="169">
        <v>0</v>
      </c>
      <c r="P156" s="169">
        <v>0</v>
      </c>
      <c r="Q156" s="169">
        <v>0</v>
      </c>
      <c r="R156" s="169">
        <v>0</v>
      </c>
      <c r="S156" s="169">
        <v>0</v>
      </c>
      <c r="T156" s="169">
        <v>0</v>
      </c>
      <c r="U156" s="169">
        <v>0</v>
      </c>
      <c r="V156" s="169">
        <v>0</v>
      </c>
      <c r="W156" s="169">
        <v>0</v>
      </c>
      <c r="X156" s="169">
        <v>0</v>
      </c>
      <c r="Y156" s="169">
        <v>0</v>
      </c>
      <c r="Z156" s="169">
        <v>0</v>
      </c>
      <c r="AA156" s="169">
        <v>0</v>
      </c>
      <c r="AB156" s="169">
        <v>0</v>
      </c>
      <c r="AC156" s="169">
        <v>0</v>
      </c>
      <c r="AD156" s="169">
        <v>0</v>
      </c>
      <c r="AE156" s="17">
        <v>0</v>
      </c>
      <c r="AF156" s="17">
        <v>0</v>
      </c>
      <c r="AG156" s="17">
        <v>0</v>
      </c>
      <c r="AH156" s="17">
        <v>0</v>
      </c>
      <c r="AI156" s="17">
        <v>0</v>
      </c>
      <c r="AJ156" s="17">
        <v>0</v>
      </c>
      <c r="AK156" s="17">
        <v>0</v>
      </c>
      <c r="AL156" s="17">
        <v>0</v>
      </c>
      <c r="AM156" s="17">
        <v>0</v>
      </c>
      <c r="AN156" s="17">
        <v>0</v>
      </c>
      <c r="AO156" s="17">
        <v>0</v>
      </c>
      <c r="AP156" s="17">
        <v>0</v>
      </c>
      <c r="AQ156" s="17">
        <v>0</v>
      </c>
      <c r="AR156" s="17">
        <v>0</v>
      </c>
      <c r="AS156" s="17">
        <v>0</v>
      </c>
      <c r="AT156" s="17">
        <v>0</v>
      </c>
      <c r="AU156" s="17">
        <v>0</v>
      </c>
      <c r="AV156" s="17">
        <v>0</v>
      </c>
      <c r="AW156" s="17">
        <v>0</v>
      </c>
      <c r="AX156" s="17">
        <v>0</v>
      </c>
      <c r="AY156" s="17">
        <v>0</v>
      </c>
      <c r="AZ156" s="17">
        <v>0</v>
      </c>
      <c r="BA156" s="17">
        <v>0</v>
      </c>
      <c r="BB156" s="17">
        <v>0</v>
      </c>
      <c r="BC156" s="17">
        <v>0</v>
      </c>
      <c r="BD156" s="17">
        <v>0</v>
      </c>
      <c r="BE156" s="17">
        <v>0</v>
      </c>
      <c r="BF156" s="17">
        <v>0</v>
      </c>
      <c r="BG156" s="17">
        <v>0</v>
      </c>
      <c r="BH156" s="17">
        <v>0</v>
      </c>
      <c r="BI156" s="17">
        <v>0</v>
      </c>
      <c r="BJ156" s="17">
        <v>0</v>
      </c>
      <c r="BK156" s="17">
        <v>0</v>
      </c>
      <c r="BL156" s="17">
        <v>0</v>
      </c>
      <c r="BM156" s="17">
        <v>0</v>
      </c>
      <c r="BN156" s="17">
        <v>0</v>
      </c>
      <c r="BO156" s="17">
        <v>0</v>
      </c>
      <c r="BP156" s="17">
        <v>0</v>
      </c>
      <c r="BQ156" s="17">
        <v>0</v>
      </c>
      <c r="BR156" s="17">
        <v>0</v>
      </c>
      <c r="BS156" s="17">
        <v>0</v>
      </c>
      <c r="BT156" s="17">
        <v>0</v>
      </c>
      <c r="BU156" s="17">
        <v>0</v>
      </c>
      <c r="BV156" s="17">
        <v>0</v>
      </c>
      <c r="BW156" s="17">
        <v>0</v>
      </c>
      <c r="BX156" s="17">
        <v>0</v>
      </c>
      <c r="BY156" s="17">
        <v>0</v>
      </c>
      <c r="BZ156" s="17">
        <v>0</v>
      </c>
      <c r="CA156" s="17">
        <v>0</v>
      </c>
      <c r="CB156" s="17">
        <v>0</v>
      </c>
      <c r="CC156" s="17">
        <v>0</v>
      </c>
      <c r="CD156" s="17">
        <v>0</v>
      </c>
      <c r="CE156" s="17">
        <v>0</v>
      </c>
      <c r="CF156" s="17">
        <v>0</v>
      </c>
      <c r="CG156" s="17">
        <v>0</v>
      </c>
      <c r="CH156" s="17">
        <v>0</v>
      </c>
      <c r="CI156" s="17">
        <v>0</v>
      </c>
      <c r="CJ156" s="17">
        <v>0</v>
      </c>
      <c r="CK156" s="17">
        <v>0</v>
      </c>
      <c r="CL156" s="17">
        <v>0</v>
      </c>
      <c r="CM156" s="17">
        <v>0</v>
      </c>
      <c r="CN156" s="17">
        <v>0</v>
      </c>
      <c r="CO156" s="17">
        <v>0</v>
      </c>
      <c r="CP156" s="17">
        <v>0</v>
      </c>
      <c r="CQ156" s="17">
        <v>0</v>
      </c>
      <c r="CR156" s="17">
        <v>0</v>
      </c>
      <c r="CS156" s="17">
        <v>0</v>
      </c>
      <c r="CT156" s="17">
        <v>0</v>
      </c>
      <c r="CU156" s="17">
        <v>0</v>
      </c>
      <c r="CV156" s="17">
        <v>0</v>
      </c>
      <c r="CW156" s="17">
        <v>0</v>
      </c>
      <c r="CX156" s="17">
        <v>0</v>
      </c>
      <c r="CY156" s="17">
        <v>0</v>
      </c>
      <c r="CZ156" s="17">
        <v>0</v>
      </c>
      <c r="DA156" s="17">
        <v>0</v>
      </c>
      <c r="DB156" s="17">
        <v>0</v>
      </c>
      <c r="DC156" s="17">
        <v>0</v>
      </c>
      <c r="DD156" s="17">
        <v>0</v>
      </c>
      <c r="DE156" s="17">
        <v>0</v>
      </c>
      <c r="DF156" s="17">
        <v>0</v>
      </c>
      <c r="DG156" s="17">
        <v>0</v>
      </c>
      <c r="DH156" s="17">
        <v>0</v>
      </c>
      <c r="DI156" s="17">
        <v>0</v>
      </c>
      <c r="DJ156" s="17">
        <v>0</v>
      </c>
      <c r="DK156" s="17">
        <v>0</v>
      </c>
      <c r="DL156" s="17">
        <v>0</v>
      </c>
      <c r="DM156" s="17">
        <v>0</v>
      </c>
      <c r="DN156" s="17">
        <v>0</v>
      </c>
      <c r="DO156" s="17">
        <v>0</v>
      </c>
      <c r="DP156" s="17">
        <v>0</v>
      </c>
      <c r="DQ156" s="17">
        <v>0</v>
      </c>
      <c r="DR156" s="17">
        <v>0</v>
      </c>
      <c r="DS156" s="17">
        <v>0</v>
      </c>
      <c r="DT156" s="17">
        <v>0</v>
      </c>
      <c r="DU156" s="17">
        <v>0</v>
      </c>
      <c r="DV156" s="17">
        <v>0</v>
      </c>
      <c r="DW156" s="17">
        <v>0</v>
      </c>
      <c r="DX156" s="17">
        <v>0</v>
      </c>
      <c r="DY156" s="17">
        <v>0</v>
      </c>
      <c r="DZ156" s="17">
        <v>0</v>
      </c>
      <c r="EA156" s="17">
        <v>0</v>
      </c>
      <c r="EB156" s="17">
        <v>0</v>
      </c>
      <c r="EC156" s="17">
        <v>0</v>
      </c>
      <c r="ED156" s="17">
        <v>0</v>
      </c>
      <c r="EE156" s="17">
        <v>0</v>
      </c>
      <c r="EF156" s="17">
        <v>0</v>
      </c>
      <c r="EG156" s="17">
        <v>0</v>
      </c>
      <c r="EH156" s="17">
        <v>0</v>
      </c>
      <c r="EI156" s="17">
        <v>0</v>
      </c>
      <c r="EJ156" s="17">
        <v>0</v>
      </c>
      <c r="EK156" s="17">
        <v>0</v>
      </c>
      <c r="EL156" s="17">
        <v>0</v>
      </c>
      <c r="EM156" s="17">
        <v>0</v>
      </c>
      <c r="EN156" s="17">
        <v>0</v>
      </c>
      <c r="EO156" s="17">
        <v>0</v>
      </c>
      <c r="EP156" s="17">
        <v>0</v>
      </c>
      <c r="EQ156" s="17">
        <v>0</v>
      </c>
      <c r="ER156" s="17">
        <v>0</v>
      </c>
      <c r="ES156" s="17">
        <v>0</v>
      </c>
      <c r="ET156" s="17">
        <v>0</v>
      </c>
      <c r="EU156" s="17">
        <v>0</v>
      </c>
      <c r="EV156" s="17">
        <v>0</v>
      </c>
      <c r="EW156" s="17">
        <v>0</v>
      </c>
      <c r="EX156" s="17">
        <v>0</v>
      </c>
      <c r="EY156" s="17">
        <v>0</v>
      </c>
      <c r="EZ156" s="17">
        <v>0</v>
      </c>
      <c r="FA156" s="17">
        <v>0</v>
      </c>
      <c r="FB156" s="17">
        <v>0</v>
      </c>
      <c r="FC156" s="17">
        <v>0</v>
      </c>
      <c r="FD156" s="17">
        <v>0</v>
      </c>
      <c r="FE156" s="17">
        <v>0</v>
      </c>
      <c r="FF156" s="17">
        <v>0</v>
      </c>
      <c r="FG156" s="17">
        <v>0</v>
      </c>
      <c r="FH156" s="17">
        <v>0</v>
      </c>
      <c r="FI156" s="17">
        <v>0</v>
      </c>
      <c r="FJ156" s="17">
        <v>0</v>
      </c>
      <c r="FK156" s="17">
        <v>0</v>
      </c>
      <c r="FL156" s="17">
        <v>0</v>
      </c>
      <c r="FM156" s="17">
        <v>0</v>
      </c>
      <c r="FN156" s="17">
        <v>0</v>
      </c>
      <c r="FO156" s="17">
        <v>0</v>
      </c>
      <c r="FP156" s="17">
        <v>0</v>
      </c>
      <c r="FQ156" s="17">
        <v>0</v>
      </c>
      <c r="FR156" s="17">
        <v>0</v>
      </c>
      <c r="FS156" s="17">
        <v>0</v>
      </c>
      <c r="FT156" s="17">
        <v>0</v>
      </c>
      <c r="FU156" s="17">
        <v>0</v>
      </c>
      <c r="FV156" s="17">
        <v>0</v>
      </c>
      <c r="FW156" s="17">
        <v>0</v>
      </c>
      <c r="FX156" s="17">
        <v>0</v>
      </c>
      <c r="FY156" s="17">
        <v>0</v>
      </c>
      <c r="FZ156" s="17">
        <v>0</v>
      </c>
      <c r="GA156" s="17">
        <v>0</v>
      </c>
      <c r="GB156" s="17">
        <v>0</v>
      </c>
      <c r="GC156" s="17">
        <v>0</v>
      </c>
      <c r="GD156" s="17">
        <v>0</v>
      </c>
      <c r="GE156" s="17">
        <v>0</v>
      </c>
      <c r="GF156" s="17">
        <v>0</v>
      </c>
      <c r="GG156" s="17">
        <v>0</v>
      </c>
      <c r="GH156" s="17">
        <v>0</v>
      </c>
      <c r="GI156" s="17">
        <v>0</v>
      </c>
      <c r="GJ156" s="17">
        <v>0</v>
      </c>
      <c r="GK156" s="17">
        <v>0</v>
      </c>
      <c r="GL156" s="17">
        <v>0</v>
      </c>
      <c r="GM156" s="17">
        <v>0</v>
      </c>
      <c r="GN156" s="17">
        <v>0</v>
      </c>
      <c r="GO156" s="17">
        <v>0</v>
      </c>
      <c r="GP156" s="17">
        <v>0</v>
      </c>
      <c r="GQ156" s="29">
        <v>0</v>
      </c>
      <c r="GR156" s="29">
        <v>0</v>
      </c>
      <c r="GS156" s="18">
        <v>0</v>
      </c>
      <c r="GT156" s="18">
        <v>0</v>
      </c>
      <c r="GU156" s="18">
        <v>0</v>
      </c>
      <c r="GV156" s="18">
        <v>0</v>
      </c>
      <c r="GW156" s="18">
        <v>0</v>
      </c>
      <c r="GX156" s="28">
        <v>0</v>
      </c>
      <c r="GY156" s="26">
        <v>0</v>
      </c>
      <c r="GZ156" s="26">
        <v>0</v>
      </c>
      <c r="HA156" s="18"/>
      <c r="HB156" s="29">
        <v>0</v>
      </c>
      <c r="HC156" s="47">
        <v>0</v>
      </c>
    </row>
    <row r="157" spans="2:211" s="14" customFormat="1" ht="17.25" customHeight="1" x14ac:dyDescent="0.25">
      <c r="B157" s="144" t="s">
        <v>519</v>
      </c>
      <c r="C157" s="146" t="s">
        <v>520</v>
      </c>
      <c r="D157" s="169">
        <v>0</v>
      </c>
      <c r="E157" s="169">
        <v>0</v>
      </c>
      <c r="F157" s="169">
        <v>0</v>
      </c>
      <c r="G157" s="169">
        <v>0</v>
      </c>
      <c r="H157" s="169">
        <v>0</v>
      </c>
      <c r="I157" s="169">
        <v>0</v>
      </c>
      <c r="J157" s="169">
        <v>0</v>
      </c>
      <c r="K157" s="169">
        <v>0</v>
      </c>
      <c r="L157" s="169">
        <v>0</v>
      </c>
      <c r="M157" s="169">
        <v>0</v>
      </c>
      <c r="N157" s="169">
        <v>0</v>
      </c>
      <c r="O157" s="169">
        <v>0</v>
      </c>
      <c r="P157" s="169">
        <v>0.21201977103993599</v>
      </c>
      <c r="Q157" s="169">
        <v>0</v>
      </c>
      <c r="R157" s="169">
        <v>0</v>
      </c>
      <c r="S157" s="169">
        <v>5.3952815233305603E-3</v>
      </c>
      <c r="T157" s="169">
        <v>0</v>
      </c>
      <c r="U157" s="169">
        <v>0</v>
      </c>
      <c r="V157" s="169">
        <v>0</v>
      </c>
      <c r="W157" s="169">
        <v>0</v>
      </c>
      <c r="X157" s="169">
        <v>0</v>
      </c>
      <c r="Y157" s="169">
        <v>0</v>
      </c>
      <c r="Z157" s="169">
        <v>0</v>
      </c>
      <c r="AA157" s="169">
        <v>0</v>
      </c>
      <c r="AB157" s="169">
        <v>0</v>
      </c>
      <c r="AC157" s="169">
        <v>0</v>
      </c>
      <c r="AD157" s="169">
        <v>0</v>
      </c>
      <c r="AE157" s="17">
        <v>1.9904196156692502E-2</v>
      </c>
      <c r="AF157" s="17">
        <v>0</v>
      </c>
      <c r="AG157" s="17">
        <v>0</v>
      </c>
      <c r="AH157" s="17">
        <v>0</v>
      </c>
      <c r="AI157" s="17">
        <v>0</v>
      </c>
      <c r="AJ157" s="17">
        <v>0</v>
      </c>
      <c r="AK157" s="17">
        <v>0</v>
      </c>
      <c r="AL157" s="17">
        <v>0</v>
      </c>
      <c r="AM157" s="17">
        <v>0</v>
      </c>
      <c r="AN157" s="17">
        <v>0</v>
      </c>
      <c r="AO157" s="17">
        <v>0</v>
      </c>
      <c r="AP157" s="17">
        <v>0</v>
      </c>
      <c r="AQ157" s="17">
        <v>0</v>
      </c>
      <c r="AR157" s="17">
        <v>0</v>
      </c>
      <c r="AS157" s="17">
        <v>0</v>
      </c>
      <c r="AT157" s="17">
        <v>0.35391322879985698</v>
      </c>
      <c r="AU157" s="17">
        <v>1.10463751795637E-2</v>
      </c>
      <c r="AV157" s="17">
        <v>3.5600721601247098</v>
      </c>
      <c r="AW157" s="17">
        <v>0.13323664258040399</v>
      </c>
      <c r="AX157" s="17">
        <v>4.49592262119934E-2</v>
      </c>
      <c r="AY157" s="17">
        <v>7.0725601744857203E-2</v>
      </c>
      <c r="AZ157" s="17">
        <v>0.39383858442240199</v>
      </c>
      <c r="BA157" s="17">
        <v>0.157542230874817</v>
      </c>
      <c r="BB157" s="17">
        <v>6.4354825741733804E-2</v>
      </c>
      <c r="BC157" s="17">
        <v>0.21423652719974901</v>
      </c>
      <c r="BD157" s="17">
        <v>1.88082112930305E-3</v>
      </c>
      <c r="BE157" s="17">
        <v>0</v>
      </c>
      <c r="BF157" s="17">
        <v>0</v>
      </c>
      <c r="BG157" s="17">
        <v>0</v>
      </c>
      <c r="BH157" s="17">
        <v>0.78800448995817995</v>
      </c>
      <c r="BI157" s="17">
        <v>5.7901518884697599E-2</v>
      </c>
      <c r="BJ157" s="17">
        <v>7.8121047180083003E-2</v>
      </c>
      <c r="BK157" s="17">
        <v>0</v>
      </c>
      <c r="BL157" s="17">
        <v>3.9996353912669799E-2</v>
      </c>
      <c r="BM157" s="17">
        <v>3.00503147034176E-2</v>
      </c>
      <c r="BN157" s="17">
        <v>3.1249200629467701E-2</v>
      </c>
      <c r="BO157" s="17">
        <v>7.7964834477881398E-2</v>
      </c>
      <c r="BP157" s="17">
        <v>5.8982750174694999E-4</v>
      </c>
      <c r="BQ157" s="17">
        <v>1.18959549638582E-2</v>
      </c>
      <c r="BR157" s="17">
        <v>3.28834925185887E-2</v>
      </c>
      <c r="BS157" s="17">
        <v>0</v>
      </c>
      <c r="BT157" s="17">
        <v>0</v>
      </c>
      <c r="BU157" s="17">
        <v>0</v>
      </c>
      <c r="BV157" s="17">
        <v>0.30691487578847498</v>
      </c>
      <c r="BW157" s="17">
        <v>0</v>
      </c>
      <c r="BX157" s="17">
        <v>6.6572111329232502E-3</v>
      </c>
      <c r="BY157" s="17">
        <v>0.22793392749295799</v>
      </c>
      <c r="BZ157" s="17">
        <v>1.5752841051877301E-2</v>
      </c>
      <c r="CA157" s="17">
        <v>0</v>
      </c>
      <c r="CB157" s="17">
        <v>0</v>
      </c>
      <c r="CC157" s="17">
        <v>0</v>
      </c>
      <c r="CD157" s="17">
        <v>0</v>
      </c>
      <c r="CE157" s="17">
        <v>0</v>
      </c>
      <c r="CF157" s="17">
        <v>0</v>
      </c>
      <c r="CG157" s="17">
        <v>0</v>
      </c>
      <c r="CH157" s="17">
        <v>0</v>
      </c>
      <c r="CI157" s="17">
        <v>27.760705947876001</v>
      </c>
      <c r="CJ157" s="17">
        <v>0</v>
      </c>
      <c r="CK157" s="17">
        <v>0</v>
      </c>
      <c r="CL157" s="17">
        <v>0</v>
      </c>
      <c r="CM157" s="17">
        <v>16.945423570520799</v>
      </c>
      <c r="CN157" s="17">
        <v>15.6772012710571</v>
      </c>
      <c r="CO157" s="17">
        <v>13.640627102658399</v>
      </c>
      <c r="CP157" s="17">
        <v>30.089992887710899</v>
      </c>
      <c r="CQ157" s="17">
        <v>0</v>
      </c>
      <c r="CR157" s="17">
        <v>0</v>
      </c>
      <c r="CS157" s="17">
        <v>0</v>
      </c>
      <c r="CT157" s="17">
        <v>0</v>
      </c>
      <c r="CU157" s="17">
        <v>0</v>
      </c>
      <c r="CV157" s="17">
        <v>0</v>
      </c>
      <c r="CW157" s="17">
        <v>0</v>
      </c>
      <c r="CX157" s="17">
        <v>0</v>
      </c>
      <c r="CY157" s="17">
        <v>0</v>
      </c>
      <c r="CZ157" s="17">
        <v>0</v>
      </c>
      <c r="DA157" s="17">
        <v>0</v>
      </c>
      <c r="DB157" s="17">
        <v>0</v>
      </c>
      <c r="DC157" s="17">
        <v>0</v>
      </c>
      <c r="DD157" s="17">
        <v>0</v>
      </c>
      <c r="DE157" s="17">
        <v>0</v>
      </c>
      <c r="DF157" s="17">
        <v>0</v>
      </c>
      <c r="DG157" s="17">
        <v>0</v>
      </c>
      <c r="DH157" s="17">
        <v>0</v>
      </c>
      <c r="DI157" s="17">
        <v>0</v>
      </c>
      <c r="DJ157" s="17">
        <v>0.36809388755269801</v>
      </c>
      <c r="DK157" s="17">
        <v>0</v>
      </c>
      <c r="DL157" s="17">
        <v>0</v>
      </c>
      <c r="DM157" s="17">
        <v>0</v>
      </c>
      <c r="DN157" s="17">
        <v>0</v>
      </c>
      <c r="DO157" s="17">
        <v>0</v>
      </c>
      <c r="DP157" s="17">
        <v>0</v>
      </c>
      <c r="DQ157" s="17">
        <v>0</v>
      </c>
      <c r="DR157" s="17">
        <v>4.1360093659088299</v>
      </c>
      <c r="DS157" s="17">
        <v>3.012</v>
      </c>
      <c r="DT157" s="17">
        <v>0</v>
      </c>
      <c r="DU157" s="17">
        <v>1.71090621291211</v>
      </c>
      <c r="DV157" s="17">
        <v>0</v>
      </c>
      <c r="DW157" s="17">
        <v>0</v>
      </c>
      <c r="DX157" s="17">
        <v>204.220579502455</v>
      </c>
      <c r="DY157" s="17">
        <v>0</v>
      </c>
      <c r="DZ157" s="17">
        <v>0</v>
      </c>
      <c r="EA157" s="17">
        <v>0</v>
      </c>
      <c r="EB157" s="17">
        <v>0</v>
      </c>
      <c r="EC157" s="17">
        <v>7.6672474759937497E-4</v>
      </c>
      <c r="ED157" s="17">
        <v>1.57369902551957</v>
      </c>
      <c r="EE157" s="17">
        <v>4.9497145417820999E-2</v>
      </c>
      <c r="EF157" s="17">
        <v>0.79118043294807705</v>
      </c>
      <c r="EG157" s="17">
        <v>3.4157323420950299E-2</v>
      </c>
      <c r="EH157" s="17">
        <v>1.17943305744225E-2</v>
      </c>
      <c r="EI157" s="17">
        <v>5.5945637175082597E-3</v>
      </c>
      <c r="EJ157" s="17">
        <v>0.76125467904591404</v>
      </c>
      <c r="EK157" s="17">
        <v>0</v>
      </c>
      <c r="EL157" s="17">
        <v>0</v>
      </c>
      <c r="EM157" s="17">
        <v>0</v>
      </c>
      <c r="EN157" s="17">
        <v>0</v>
      </c>
      <c r="EO157" s="17">
        <v>0</v>
      </c>
      <c r="EP157" s="17">
        <v>0</v>
      </c>
      <c r="EQ157" s="17">
        <v>13.8661650684372</v>
      </c>
      <c r="ER157" s="17">
        <v>0.47931982185382899</v>
      </c>
      <c r="ES157" s="17">
        <v>11.794597727515299</v>
      </c>
      <c r="ET157" s="17">
        <v>0</v>
      </c>
      <c r="EU157" s="17">
        <v>0</v>
      </c>
      <c r="EV157" s="17">
        <v>12.616504712651199</v>
      </c>
      <c r="EW157" s="17">
        <v>0</v>
      </c>
      <c r="EX157" s="17">
        <v>0</v>
      </c>
      <c r="EY157" s="17">
        <v>0</v>
      </c>
      <c r="EZ157" s="17">
        <v>0</v>
      </c>
      <c r="FA157" s="17">
        <v>0</v>
      </c>
      <c r="FB157" s="17">
        <v>0</v>
      </c>
      <c r="FC157" s="17">
        <v>230.87494317842999</v>
      </c>
      <c r="FD157" s="17">
        <v>94.748950881789298</v>
      </c>
      <c r="FE157" s="17">
        <v>56.067308240606799</v>
      </c>
      <c r="FF157" s="17">
        <v>0</v>
      </c>
      <c r="FG157" s="17">
        <v>31.225324969316102</v>
      </c>
      <c r="FH157" s="17">
        <v>0.10287602748687601</v>
      </c>
      <c r="FI157" s="17">
        <v>23.871273056845698</v>
      </c>
      <c r="FJ157" s="17">
        <v>0</v>
      </c>
      <c r="FK157" s="17">
        <v>0</v>
      </c>
      <c r="FL157" s="17">
        <v>0</v>
      </c>
      <c r="FM157" s="17">
        <v>0</v>
      </c>
      <c r="FN157" s="17">
        <v>0</v>
      </c>
      <c r="FO157" s="17">
        <v>0</v>
      </c>
      <c r="FP157" s="17">
        <v>0</v>
      </c>
      <c r="FQ157" s="17">
        <v>0</v>
      </c>
      <c r="FR157" s="17">
        <v>0</v>
      </c>
      <c r="FS157" s="17">
        <v>4.5562087213841904</v>
      </c>
      <c r="FT157" s="17">
        <v>23.807856955430001</v>
      </c>
      <c r="FU157" s="17">
        <v>17.709107370120101</v>
      </c>
      <c r="FV157" s="17">
        <v>0</v>
      </c>
      <c r="FW157" s="17">
        <v>3.7470000000000003E-2</v>
      </c>
      <c r="FX157" s="17">
        <v>8.4962972954264409</v>
      </c>
      <c r="FY157" s="17">
        <v>0</v>
      </c>
      <c r="FZ157" s="17">
        <v>0</v>
      </c>
      <c r="GA157" s="17">
        <v>1.04897905242895</v>
      </c>
      <c r="GB157" s="17">
        <v>0</v>
      </c>
      <c r="GC157" s="17">
        <v>0</v>
      </c>
      <c r="GD157" s="17">
        <v>0</v>
      </c>
      <c r="GE157" s="17">
        <v>1.9216595776612899</v>
      </c>
      <c r="GF157" s="17">
        <v>17.658221175734202</v>
      </c>
      <c r="GG157" s="17">
        <v>5.0540000000000003</v>
      </c>
      <c r="GH157" s="17">
        <v>13.575824263576999</v>
      </c>
      <c r="GI157" s="17">
        <v>8.1618944374057705</v>
      </c>
      <c r="GJ157" s="17">
        <v>0.12988340766067299</v>
      </c>
      <c r="GK157" s="17">
        <v>3.2236124338269101</v>
      </c>
      <c r="GL157" s="17">
        <v>0</v>
      </c>
      <c r="GM157" s="17">
        <v>207.64749924121699</v>
      </c>
      <c r="GN157" s="17">
        <v>0</v>
      </c>
      <c r="GO157" s="17">
        <v>0</v>
      </c>
      <c r="GP157" s="17">
        <v>0</v>
      </c>
      <c r="GQ157" s="29">
        <v>1116.4143029537752</v>
      </c>
      <c r="GR157" s="29">
        <v>24.4584360213981</v>
      </c>
      <c r="GS157" s="18">
        <v>24.4584360213981</v>
      </c>
      <c r="GT157" s="18">
        <v>0</v>
      </c>
      <c r="GU157" s="18">
        <v>0</v>
      </c>
      <c r="GV157" s="18">
        <v>0</v>
      </c>
      <c r="GW157" s="18">
        <v>0</v>
      </c>
      <c r="GX157" s="28">
        <v>31.163695444855474</v>
      </c>
      <c r="GY157" s="26">
        <v>0</v>
      </c>
      <c r="GZ157" s="26">
        <v>31.163695444855474</v>
      </c>
      <c r="HA157" s="18"/>
      <c r="HB157" s="29">
        <v>2.0684910048191498</v>
      </c>
      <c r="HC157" s="47">
        <v>1174.1049254248478</v>
      </c>
    </row>
    <row r="158" spans="2:211" s="14" customFormat="1" ht="17.25" customHeight="1" x14ac:dyDescent="0.25">
      <c r="B158" s="144" t="s">
        <v>521</v>
      </c>
      <c r="C158" s="146" t="s">
        <v>522</v>
      </c>
      <c r="D158" s="169">
        <v>0</v>
      </c>
      <c r="E158" s="169">
        <v>0</v>
      </c>
      <c r="F158" s="169">
        <v>0</v>
      </c>
      <c r="G158" s="169">
        <v>0</v>
      </c>
      <c r="H158" s="169">
        <v>0</v>
      </c>
      <c r="I158" s="169">
        <v>0</v>
      </c>
      <c r="J158" s="169">
        <v>0</v>
      </c>
      <c r="K158" s="169">
        <v>0</v>
      </c>
      <c r="L158" s="169">
        <v>0</v>
      </c>
      <c r="M158" s="169">
        <v>0</v>
      </c>
      <c r="N158" s="169">
        <v>0</v>
      </c>
      <c r="O158" s="169">
        <v>0</v>
      </c>
      <c r="P158" s="169">
        <v>0</v>
      </c>
      <c r="Q158" s="169">
        <v>0</v>
      </c>
      <c r="R158" s="169">
        <v>0</v>
      </c>
      <c r="S158" s="169">
        <v>1.2026005235217701E-3</v>
      </c>
      <c r="T158" s="169">
        <v>0</v>
      </c>
      <c r="U158" s="169">
        <v>0</v>
      </c>
      <c r="V158" s="169">
        <v>0</v>
      </c>
      <c r="W158" s="169">
        <v>0</v>
      </c>
      <c r="X158" s="169">
        <v>0</v>
      </c>
      <c r="Y158" s="169">
        <v>0</v>
      </c>
      <c r="Z158" s="169">
        <v>0</v>
      </c>
      <c r="AA158" s="169">
        <v>0</v>
      </c>
      <c r="AB158" s="169">
        <v>0</v>
      </c>
      <c r="AC158" s="169">
        <v>0</v>
      </c>
      <c r="AD158" s="169">
        <v>0</v>
      </c>
      <c r="AE158" s="17">
        <v>0</v>
      </c>
      <c r="AF158" s="17">
        <v>0</v>
      </c>
      <c r="AG158" s="17">
        <v>0</v>
      </c>
      <c r="AH158" s="17">
        <v>0</v>
      </c>
      <c r="AI158" s="17">
        <v>0</v>
      </c>
      <c r="AJ158" s="17">
        <v>0</v>
      </c>
      <c r="AK158" s="17">
        <v>0</v>
      </c>
      <c r="AL158" s="17">
        <v>0</v>
      </c>
      <c r="AM158" s="17">
        <v>0</v>
      </c>
      <c r="AN158" s="17">
        <v>0</v>
      </c>
      <c r="AO158" s="17">
        <v>0</v>
      </c>
      <c r="AP158" s="17">
        <v>0</v>
      </c>
      <c r="AQ158" s="17">
        <v>0</v>
      </c>
      <c r="AR158" s="17">
        <v>0</v>
      </c>
      <c r="AS158" s="17">
        <v>0</v>
      </c>
      <c r="AT158" s="17">
        <v>2.07030098667144E-2</v>
      </c>
      <c r="AU158" s="17">
        <v>0</v>
      </c>
      <c r="AV158" s="17">
        <v>4.98433759550449E-2</v>
      </c>
      <c r="AW158" s="17">
        <v>0</v>
      </c>
      <c r="AX158" s="17">
        <v>0</v>
      </c>
      <c r="AY158" s="17">
        <v>0</v>
      </c>
      <c r="AZ158" s="17">
        <v>0</v>
      </c>
      <c r="BA158" s="17">
        <v>0</v>
      </c>
      <c r="BB158" s="17">
        <v>0</v>
      </c>
      <c r="BC158" s="17">
        <v>0</v>
      </c>
      <c r="BD158" s="17">
        <v>0</v>
      </c>
      <c r="BE158" s="17">
        <v>0</v>
      </c>
      <c r="BF158" s="17">
        <v>0</v>
      </c>
      <c r="BG158" s="17">
        <v>0</v>
      </c>
      <c r="BH158" s="17">
        <v>0</v>
      </c>
      <c r="BI158" s="17">
        <v>0</v>
      </c>
      <c r="BJ158" s="17">
        <v>0</v>
      </c>
      <c r="BK158" s="17">
        <v>0</v>
      </c>
      <c r="BL158" s="17">
        <v>0</v>
      </c>
      <c r="BM158" s="17">
        <v>0</v>
      </c>
      <c r="BN158" s="17">
        <v>0</v>
      </c>
      <c r="BO158" s="17">
        <v>0</v>
      </c>
      <c r="BP158" s="17">
        <v>0</v>
      </c>
      <c r="BQ158" s="17">
        <v>0</v>
      </c>
      <c r="BR158" s="17">
        <v>0</v>
      </c>
      <c r="BS158" s="17">
        <v>0</v>
      </c>
      <c r="BT158" s="17">
        <v>0</v>
      </c>
      <c r="BU158" s="17">
        <v>0</v>
      </c>
      <c r="BV158" s="17">
        <v>0</v>
      </c>
      <c r="BW158" s="17">
        <v>0</v>
      </c>
      <c r="BX158" s="17">
        <v>0</v>
      </c>
      <c r="BY158" s="17">
        <v>0</v>
      </c>
      <c r="BZ158" s="17">
        <v>0</v>
      </c>
      <c r="CA158" s="17">
        <v>0</v>
      </c>
      <c r="CB158" s="17">
        <v>0</v>
      </c>
      <c r="CC158" s="17">
        <v>0</v>
      </c>
      <c r="CD158" s="17">
        <v>0</v>
      </c>
      <c r="CE158" s="17">
        <v>0</v>
      </c>
      <c r="CF158" s="17">
        <v>0</v>
      </c>
      <c r="CG158" s="17">
        <v>0</v>
      </c>
      <c r="CH158" s="17">
        <v>0</v>
      </c>
      <c r="CI158" s="17">
        <v>0</v>
      </c>
      <c r="CJ158" s="17">
        <v>0</v>
      </c>
      <c r="CK158" s="17">
        <v>0</v>
      </c>
      <c r="CL158" s="17">
        <v>0</v>
      </c>
      <c r="CM158" s="17">
        <v>0</v>
      </c>
      <c r="CN158" s="17">
        <v>0</v>
      </c>
      <c r="CO158" s="17">
        <v>0</v>
      </c>
      <c r="CP158" s="17">
        <v>0</v>
      </c>
      <c r="CQ158" s="17">
        <v>0</v>
      </c>
      <c r="CR158" s="17">
        <v>0</v>
      </c>
      <c r="CS158" s="17">
        <v>0</v>
      </c>
      <c r="CT158" s="17">
        <v>0</v>
      </c>
      <c r="CU158" s="17">
        <v>7.3536355135075407E-2</v>
      </c>
      <c r="CV158" s="17">
        <v>0</v>
      </c>
      <c r="CW158" s="17">
        <v>0</v>
      </c>
      <c r="CX158" s="17">
        <v>0.56300871054011303</v>
      </c>
      <c r="CY158" s="17">
        <v>0</v>
      </c>
      <c r="CZ158" s="17">
        <v>0</v>
      </c>
      <c r="DA158" s="17">
        <v>3.8292807768105203E-2</v>
      </c>
      <c r="DB158" s="17">
        <v>0</v>
      </c>
      <c r="DC158" s="17">
        <v>0</v>
      </c>
      <c r="DD158" s="17">
        <v>0</v>
      </c>
      <c r="DE158" s="17">
        <v>0</v>
      </c>
      <c r="DF158" s="17">
        <v>0</v>
      </c>
      <c r="DG158" s="17">
        <v>0</v>
      </c>
      <c r="DH158" s="17">
        <v>0</v>
      </c>
      <c r="DI158" s="17">
        <v>0</v>
      </c>
      <c r="DJ158" s="17">
        <v>0</v>
      </c>
      <c r="DK158" s="17">
        <v>0</v>
      </c>
      <c r="DL158" s="17">
        <v>0</v>
      </c>
      <c r="DM158" s="17">
        <v>0</v>
      </c>
      <c r="DN158" s="17">
        <v>0</v>
      </c>
      <c r="DO158" s="17">
        <v>0</v>
      </c>
      <c r="DP158" s="17">
        <v>0</v>
      </c>
      <c r="DQ158" s="17">
        <v>0</v>
      </c>
      <c r="DR158" s="17">
        <v>0.102342972039871</v>
      </c>
      <c r="DS158" s="17">
        <v>0</v>
      </c>
      <c r="DT158" s="17">
        <v>0</v>
      </c>
      <c r="DU158" s="17">
        <v>0</v>
      </c>
      <c r="DV158" s="17">
        <v>0</v>
      </c>
      <c r="DW158" s="17">
        <v>0</v>
      </c>
      <c r="DX158" s="17">
        <v>0</v>
      </c>
      <c r="DY158" s="17">
        <v>0</v>
      </c>
      <c r="DZ158" s="17">
        <v>0</v>
      </c>
      <c r="EA158" s="17">
        <v>0</v>
      </c>
      <c r="EB158" s="17">
        <v>0</v>
      </c>
      <c r="EC158" s="17">
        <v>0</v>
      </c>
      <c r="ED158" s="17">
        <v>0</v>
      </c>
      <c r="EE158" s="17">
        <v>0</v>
      </c>
      <c r="EF158" s="17">
        <v>0</v>
      </c>
      <c r="EG158" s="17">
        <v>0</v>
      </c>
      <c r="EH158" s="17">
        <v>0</v>
      </c>
      <c r="EI158" s="17">
        <v>0</v>
      </c>
      <c r="EJ158" s="17">
        <v>0.33603469405940301</v>
      </c>
      <c r="EK158" s="17">
        <v>0.20502706993794001</v>
      </c>
      <c r="EL158" s="17">
        <v>0.32821168257029498</v>
      </c>
      <c r="EM158" s="17">
        <v>1.0096420658456701E-2</v>
      </c>
      <c r="EN158" s="17">
        <v>0</v>
      </c>
      <c r="EO158" s="17">
        <v>0</v>
      </c>
      <c r="EP158" s="17">
        <v>0</v>
      </c>
      <c r="EQ158" s="17">
        <v>0</v>
      </c>
      <c r="ER158" s="17">
        <v>2.3066979726799599</v>
      </c>
      <c r="ES158" s="17">
        <v>1.0739110145200701</v>
      </c>
      <c r="ET158" s="17">
        <v>0</v>
      </c>
      <c r="EU158" s="17">
        <v>0</v>
      </c>
      <c r="EV158" s="17">
        <v>0</v>
      </c>
      <c r="EW158" s="17">
        <v>0</v>
      </c>
      <c r="EX158" s="17">
        <v>0</v>
      </c>
      <c r="EY158" s="17">
        <v>0</v>
      </c>
      <c r="EZ158" s="17">
        <v>0.113536</v>
      </c>
      <c r="FA158" s="17">
        <v>3.6425330126299599E-3</v>
      </c>
      <c r="FB158" s="17">
        <v>6.1423086159947602E-4</v>
      </c>
      <c r="FC158" s="17">
        <v>691.52811393329</v>
      </c>
      <c r="FD158" s="17">
        <v>423.96226693429003</v>
      </c>
      <c r="FE158" s="17">
        <v>100.58427133458</v>
      </c>
      <c r="FF158" s="17">
        <v>0</v>
      </c>
      <c r="FG158" s="17">
        <v>213.15310180211301</v>
      </c>
      <c r="FH158" s="17">
        <v>4.3458665735743501E-2</v>
      </c>
      <c r="FI158" s="17">
        <v>0</v>
      </c>
      <c r="FJ158" s="17">
        <v>0</v>
      </c>
      <c r="FK158" s="17">
        <v>0</v>
      </c>
      <c r="FL158" s="17">
        <v>0</v>
      </c>
      <c r="FM158" s="17">
        <v>0</v>
      </c>
      <c r="FN158" s="17">
        <v>0</v>
      </c>
      <c r="FO158" s="17">
        <v>0</v>
      </c>
      <c r="FP158" s="17">
        <v>0</v>
      </c>
      <c r="FQ158" s="17">
        <v>0</v>
      </c>
      <c r="FR158" s="17">
        <v>0</v>
      </c>
      <c r="FS158" s="17">
        <v>5.7142713382230603</v>
      </c>
      <c r="FT158" s="17">
        <v>0.75376049255176303</v>
      </c>
      <c r="FU158" s="17">
        <v>0</v>
      </c>
      <c r="FV158" s="17">
        <v>0</v>
      </c>
      <c r="FW158" s="17">
        <v>9.8700000000000003E-3</v>
      </c>
      <c r="FX158" s="17">
        <v>0</v>
      </c>
      <c r="FY158" s="17">
        <v>0</v>
      </c>
      <c r="FZ158" s="17">
        <v>0</v>
      </c>
      <c r="GA158" s="17">
        <v>1.93684581818622</v>
      </c>
      <c r="GB158" s="17">
        <v>0</v>
      </c>
      <c r="GC158" s="17">
        <v>0</v>
      </c>
      <c r="GD158" s="17">
        <v>0</v>
      </c>
      <c r="GE158" s="17">
        <v>1.3338733003968701E-2</v>
      </c>
      <c r="GF158" s="17">
        <v>0</v>
      </c>
      <c r="GG158" s="17">
        <v>61.280999999999999</v>
      </c>
      <c r="GH158" s="17">
        <v>4.9850846349631404</v>
      </c>
      <c r="GI158" s="17">
        <v>6.1442484758258296</v>
      </c>
      <c r="GJ158" s="17">
        <v>0</v>
      </c>
      <c r="GK158" s="17">
        <v>2.3606850434391999</v>
      </c>
      <c r="GL158" s="17">
        <v>0</v>
      </c>
      <c r="GM158" s="17">
        <v>0</v>
      </c>
      <c r="GN158" s="17">
        <v>0</v>
      </c>
      <c r="GO158" s="17">
        <v>0</v>
      </c>
      <c r="GP158" s="17">
        <v>0</v>
      </c>
      <c r="GQ158" s="29">
        <v>1517.697018656331</v>
      </c>
      <c r="GR158" s="29">
        <v>428.84336458480198</v>
      </c>
      <c r="GS158" s="18">
        <v>428.84336458480198</v>
      </c>
      <c r="GT158" s="18">
        <v>0</v>
      </c>
      <c r="GU158" s="18">
        <v>0</v>
      </c>
      <c r="GV158" s="18">
        <v>0</v>
      </c>
      <c r="GW158" s="18">
        <v>0</v>
      </c>
      <c r="GX158" s="28">
        <v>-38.969050105868469</v>
      </c>
      <c r="GY158" s="26">
        <v>0</v>
      </c>
      <c r="GZ158" s="26">
        <v>-38.969050105868469</v>
      </c>
      <c r="HA158" s="18"/>
      <c r="HB158" s="29">
        <v>29.963608465746699</v>
      </c>
      <c r="HC158" s="47">
        <v>1937.5349416010113</v>
      </c>
    </row>
    <row r="159" spans="2:211" s="14" customFormat="1" ht="17.25" customHeight="1" x14ac:dyDescent="0.25">
      <c r="B159" s="144" t="s">
        <v>523</v>
      </c>
      <c r="C159" s="145" t="s">
        <v>524</v>
      </c>
      <c r="D159" s="169">
        <v>0</v>
      </c>
      <c r="E159" s="169">
        <v>0</v>
      </c>
      <c r="F159" s="169">
        <v>0</v>
      </c>
      <c r="G159" s="169">
        <v>0</v>
      </c>
      <c r="H159" s="169">
        <v>0</v>
      </c>
      <c r="I159" s="169">
        <v>0</v>
      </c>
      <c r="J159" s="169">
        <v>0</v>
      </c>
      <c r="K159" s="169">
        <v>0</v>
      </c>
      <c r="L159" s="169">
        <v>0</v>
      </c>
      <c r="M159" s="169">
        <v>0</v>
      </c>
      <c r="N159" s="169">
        <v>0</v>
      </c>
      <c r="O159" s="169">
        <v>0</v>
      </c>
      <c r="P159" s="169">
        <v>0</v>
      </c>
      <c r="Q159" s="169">
        <v>0</v>
      </c>
      <c r="R159" s="169">
        <v>0</v>
      </c>
      <c r="S159" s="169">
        <v>0</v>
      </c>
      <c r="T159" s="169">
        <v>0</v>
      </c>
      <c r="U159" s="169">
        <v>0</v>
      </c>
      <c r="V159" s="169">
        <v>0</v>
      </c>
      <c r="W159" s="169">
        <v>0</v>
      </c>
      <c r="X159" s="169">
        <v>0</v>
      </c>
      <c r="Y159" s="169">
        <v>0</v>
      </c>
      <c r="Z159" s="169">
        <v>0</v>
      </c>
      <c r="AA159" s="169">
        <v>0</v>
      </c>
      <c r="AB159" s="169">
        <v>0</v>
      </c>
      <c r="AC159" s="169">
        <v>0</v>
      </c>
      <c r="AD159" s="169">
        <v>0</v>
      </c>
      <c r="AE159" s="17">
        <v>3.6443381286172198</v>
      </c>
      <c r="AF159" s="17">
        <v>0</v>
      </c>
      <c r="AG159" s="17">
        <v>0</v>
      </c>
      <c r="AH159" s="17">
        <v>0</v>
      </c>
      <c r="AI159" s="17">
        <v>0</v>
      </c>
      <c r="AJ159" s="17">
        <v>0</v>
      </c>
      <c r="AK159" s="17">
        <v>0</v>
      </c>
      <c r="AL159" s="17">
        <v>0</v>
      </c>
      <c r="AM159" s="17">
        <v>0</v>
      </c>
      <c r="AN159" s="17">
        <v>1.2700416972300801</v>
      </c>
      <c r="AO159" s="17">
        <v>0</v>
      </c>
      <c r="AP159" s="17">
        <v>0</v>
      </c>
      <c r="AQ159" s="17">
        <v>0</v>
      </c>
      <c r="AR159" s="17">
        <v>0</v>
      </c>
      <c r="AS159" s="17">
        <v>0</v>
      </c>
      <c r="AT159" s="17">
        <v>8.9219736369523996</v>
      </c>
      <c r="AU159" s="17">
        <v>0</v>
      </c>
      <c r="AV159" s="17">
        <v>19.877920902215301</v>
      </c>
      <c r="AW159" s="17">
        <v>0</v>
      </c>
      <c r="AX159" s="17">
        <v>0</v>
      </c>
      <c r="AY159" s="17">
        <v>0</v>
      </c>
      <c r="AZ159" s="17">
        <v>0</v>
      </c>
      <c r="BA159" s="17">
        <v>0</v>
      </c>
      <c r="BB159" s="17">
        <v>0</v>
      </c>
      <c r="BC159" s="17">
        <v>0</v>
      </c>
      <c r="BD159" s="17">
        <v>0</v>
      </c>
      <c r="BE159" s="17">
        <v>0</v>
      </c>
      <c r="BF159" s="17">
        <v>0</v>
      </c>
      <c r="BG159" s="17">
        <v>0</v>
      </c>
      <c r="BH159" s="17">
        <v>0</v>
      </c>
      <c r="BI159" s="17">
        <v>0</v>
      </c>
      <c r="BJ159" s="17">
        <v>0</v>
      </c>
      <c r="BK159" s="17">
        <v>0</v>
      </c>
      <c r="BL159" s="17">
        <v>0</v>
      </c>
      <c r="BM159" s="17">
        <v>0</v>
      </c>
      <c r="BN159" s="17">
        <v>0</v>
      </c>
      <c r="BO159" s="17">
        <v>0</v>
      </c>
      <c r="BP159" s="17">
        <v>0</v>
      </c>
      <c r="BQ159" s="17">
        <v>0</v>
      </c>
      <c r="BR159" s="17">
        <v>0</v>
      </c>
      <c r="BS159" s="17">
        <v>0</v>
      </c>
      <c r="BT159" s="17">
        <v>0</v>
      </c>
      <c r="BU159" s="17">
        <v>0</v>
      </c>
      <c r="BV159" s="17">
        <v>0</v>
      </c>
      <c r="BW159" s="17">
        <v>0</v>
      </c>
      <c r="BX159" s="17">
        <v>0</v>
      </c>
      <c r="BY159" s="17">
        <v>0</v>
      </c>
      <c r="BZ159" s="17">
        <v>0</v>
      </c>
      <c r="CA159" s="17">
        <v>0</v>
      </c>
      <c r="CB159" s="17">
        <v>0</v>
      </c>
      <c r="CC159" s="17">
        <v>0</v>
      </c>
      <c r="CD159" s="17">
        <v>0</v>
      </c>
      <c r="CE159" s="17">
        <v>0</v>
      </c>
      <c r="CF159" s="17">
        <v>0</v>
      </c>
      <c r="CG159" s="17">
        <v>0</v>
      </c>
      <c r="CH159" s="17">
        <v>0</v>
      </c>
      <c r="CI159" s="17">
        <v>0</v>
      </c>
      <c r="CJ159" s="17">
        <v>0</v>
      </c>
      <c r="CK159" s="17">
        <v>0</v>
      </c>
      <c r="CL159" s="17">
        <v>0</v>
      </c>
      <c r="CM159" s="17">
        <v>0</v>
      </c>
      <c r="CN159" s="17">
        <v>0</v>
      </c>
      <c r="CO159" s="17">
        <v>0</v>
      </c>
      <c r="CP159" s="17">
        <v>0</v>
      </c>
      <c r="CQ159" s="17">
        <v>0</v>
      </c>
      <c r="CR159" s="17">
        <v>0</v>
      </c>
      <c r="CS159" s="17">
        <v>0</v>
      </c>
      <c r="CT159" s="17">
        <v>0</v>
      </c>
      <c r="CU159" s="17">
        <v>0</v>
      </c>
      <c r="CV159" s="17">
        <v>0</v>
      </c>
      <c r="CW159" s="17">
        <v>0</v>
      </c>
      <c r="CX159" s="17">
        <v>0</v>
      </c>
      <c r="CY159" s="17">
        <v>0</v>
      </c>
      <c r="CZ159" s="17">
        <v>0</v>
      </c>
      <c r="DA159" s="17">
        <v>0</v>
      </c>
      <c r="DB159" s="17">
        <v>0</v>
      </c>
      <c r="DC159" s="17">
        <v>0</v>
      </c>
      <c r="DD159" s="17">
        <v>0</v>
      </c>
      <c r="DE159" s="17">
        <v>0</v>
      </c>
      <c r="DF159" s="17">
        <v>0</v>
      </c>
      <c r="DG159" s="17">
        <v>0</v>
      </c>
      <c r="DH159" s="17">
        <v>0</v>
      </c>
      <c r="DI159" s="17">
        <v>0</v>
      </c>
      <c r="DJ159" s="17">
        <v>0</v>
      </c>
      <c r="DK159" s="17">
        <v>0</v>
      </c>
      <c r="DL159" s="17">
        <v>0</v>
      </c>
      <c r="DM159" s="17">
        <v>0</v>
      </c>
      <c r="DN159" s="17">
        <v>0</v>
      </c>
      <c r="DO159" s="17">
        <v>0</v>
      </c>
      <c r="DP159" s="17">
        <v>0</v>
      </c>
      <c r="DQ159" s="17">
        <v>0.75555929984178505</v>
      </c>
      <c r="DR159" s="17">
        <v>0</v>
      </c>
      <c r="DS159" s="17">
        <v>0</v>
      </c>
      <c r="DT159" s="17">
        <v>0</v>
      </c>
      <c r="DU159" s="17">
        <v>0</v>
      </c>
      <c r="DV159" s="17">
        <v>0</v>
      </c>
      <c r="DW159" s="17">
        <v>0</v>
      </c>
      <c r="DX159" s="17">
        <v>0</v>
      </c>
      <c r="DY159" s="17">
        <v>65.447645783572895</v>
      </c>
      <c r="DZ159" s="17">
        <v>4.875E-3</v>
      </c>
      <c r="EA159" s="17">
        <v>0</v>
      </c>
      <c r="EB159" s="17">
        <v>0</v>
      </c>
      <c r="EC159" s="17">
        <v>551.30844356167199</v>
      </c>
      <c r="ED159" s="17">
        <v>0</v>
      </c>
      <c r="EE159" s="17">
        <v>0</v>
      </c>
      <c r="EF159" s="17">
        <v>0</v>
      </c>
      <c r="EG159" s="17">
        <v>0</v>
      </c>
      <c r="EH159" s="17">
        <v>0</v>
      </c>
      <c r="EI159" s="17">
        <v>0</v>
      </c>
      <c r="EJ159" s="17">
        <v>0</v>
      </c>
      <c r="EK159" s="17">
        <v>0</v>
      </c>
      <c r="EL159" s="17">
        <v>0</v>
      </c>
      <c r="EM159" s="17">
        <v>0</v>
      </c>
      <c r="EN159" s="17">
        <v>0</v>
      </c>
      <c r="EO159" s="17">
        <v>0</v>
      </c>
      <c r="EP159" s="17">
        <v>0</v>
      </c>
      <c r="EQ159" s="17">
        <v>0</v>
      </c>
      <c r="ER159" s="17">
        <v>0</v>
      </c>
      <c r="ES159" s="17">
        <v>0</v>
      </c>
      <c r="ET159" s="17">
        <v>0</v>
      </c>
      <c r="EU159" s="17">
        <v>0</v>
      </c>
      <c r="EV159" s="17">
        <v>0</v>
      </c>
      <c r="EW159" s="17">
        <v>0</v>
      </c>
      <c r="EX159" s="17">
        <v>0</v>
      </c>
      <c r="EY159" s="17">
        <v>0</v>
      </c>
      <c r="EZ159" s="17">
        <v>0</v>
      </c>
      <c r="FA159" s="17">
        <v>0</v>
      </c>
      <c r="FB159" s="17">
        <v>0</v>
      </c>
      <c r="FC159" s="17">
        <v>813.24281654419599</v>
      </c>
      <c r="FD159" s="17">
        <v>491.15883509947201</v>
      </c>
      <c r="FE159" s="17">
        <v>324.29763034379999</v>
      </c>
      <c r="FF159" s="17">
        <v>0</v>
      </c>
      <c r="FG159" s="17">
        <v>1438.52348967787</v>
      </c>
      <c r="FH159" s="17">
        <v>49.2871917722738</v>
      </c>
      <c r="FI159" s="17">
        <v>0</v>
      </c>
      <c r="FJ159" s="17">
        <v>0</v>
      </c>
      <c r="FK159" s="17">
        <v>0</v>
      </c>
      <c r="FL159" s="17">
        <v>0</v>
      </c>
      <c r="FM159" s="17">
        <v>0</v>
      </c>
      <c r="FN159" s="17">
        <v>0</v>
      </c>
      <c r="FO159" s="17">
        <v>0</v>
      </c>
      <c r="FP159" s="17">
        <v>0</v>
      </c>
      <c r="FQ159" s="17">
        <v>0</v>
      </c>
      <c r="FR159" s="17">
        <v>0</v>
      </c>
      <c r="FS159" s="17">
        <v>0</v>
      </c>
      <c r="FT159" s="17">
        <v>0</v>
      </c>
      <c r="FU159" s="17">
        <v>0</v>
      </c>
      <c r="FV159" s="17">
        <v>0</v>
      </c>
      <c r="FW159" s="17">
        <v>0</v>
      </c>
      <c r="FX159" s="17">
        <v>0</v>
      </c>
      <c r="FY159" s="17">
        <v>0</v>
      </c>
      <c r="FZ159" s="17">
        <v>0</v>
      </c>
      <c r="GA159" s="17">
        <v>0.60278250754108198</v>
      </c>
      <c r="GB159" s="17">
        <v>0</v>
      </c>
      <c r="GC159" s="17">
        <v>0</v>
      </c>
      <c r="GD159" s="17">
        <v>0</v>
      </c>
      <c r="GE159" s="17">
        <v>0</v>
      </c>
      <c r="GF159" s="17">
        <v>0</v>
      </c>
      <c r="GG159" s="17">
        <v>113.233491531</v>
      </c>
      <c r="GH159" s="17">
        <v>6.5115612677665098</v>
      </c>
      <c r="GI159" s="17">
        <v>6.5488619055699502</v>
      </c>
      <c r="GJ159" s="17">
        <v>0</v>
      </c>
      <c r="GK159" s="17">
        <v>4.8092234197474397</v>
      </c>
      <c r="GL159" s="17">
        <v>0</v>
      </c>
      <c r="GM159" s="17">
        <v>0</v>
      </c>
      <c r="GN159" s="17">
        <v>0</v>
      </c>
      <c r="GO159" s="17">
        <v>0</v>
      </c>
      <c r="GP159" s="17">
        <v>0</v>
      </c>
      <c r="GQ159" s="29">
        <v>3899.4466820793355</v>
      </c>
      <c r="GR159" s="29">
        <v>0</v>
      </c>
      <c r="GS159" s="18">
        <v>0</v>
      </c>
      <c r="GT159" s="18">
        <v>0</v>
      </c>
      <c r="GU159" s="18">
        <v>0</v>
      </c>
      <c r="GV159" s="18">
        <v>0</v>
      </c>
      <c r="GW159" s="18">
        <v>0</v>
      </c>
      <c r="GX159" s="28">
        <v>-11.451630275542859</v>
      </c>
      <c r="GY159" s="26">
        <v>0</v>
      </c>
      <c r="GZ159" s="26">
        <v>-11.451630275542859</v>
      </c>
      <c r="HA159" s="18"/>
      <c r="HB159" s="29">
        <v>1.95230610445621</v>
      </c>
      <c r="HC159" s="47">
        <v>3889.9473579082487</v>
      </c>
    </row>
    <row r="160" spans="2:211" s="14" customFormat="1" ht="17.25" customHeight="1" x14ac:dyDescent="0.25">
      <c r="B160" s="144" t="s">
        <v>525</v>
      </c>
      <c r="C160" s="146" t="s">
        <v>526</v>
      </c>
      <c r="D160" s="169">
        <v>0</v>
      </c>
      <c r="E160" s="169">
        <v>0</v>
      </c>
      <c r="F160" s="169">
        <v>0</v>
      </c>
      <c r="G160" s="169">
        <v>0</v>
      </c>
      <c r="H160" s="169">
        <v>0</v>
      </c>
      <c r="I160" s="169">
        <v>0</v>
      </c>
      <c r="J160" s="169">
        <v>0</v>
      </c>
      <c r="K160" s="169">
        <v>0</v>
      </c>
      <c r="L160" s="169">
        <v>0</v>
      </c>
      <c r="M160" s="169">
        <v>0</v>
      </c>
      <c r="N160" s="169">
        <v>0</v>
      </c>
      <c r="O160" s="169">
        <v>0</v>
      </c>
      <c r="P160" s="169">
        <v>0</v>
      </c>
      <c r="Q160" s="169">
        <v>0</v>
      </c>
      <c r="R160" s="169">
        <v>0</v>
      </c>
      <c r="S160" s="169">
        <v>0</v>
      </c>
      <c r="T160" s="169">
        <v>0</v>
      </c>
      <c r="U160" s="169">
        <v>0</v>
      </c>
      <c r="V160" s="169">
        <v>0</v>
      </c>
      <c r="W160" s="169">
        <v>0</v>
      </c>
      <c r="X160" s="169">
        <v>0</v>
      </c>
      <c r="Y160" s="169">
        <v>0</v>
      </c>
      <c r="Z160" s="169">
        <v>0</v>
      </c>
      <c r="AA160" s="169">
        <v>0</v>
      </c>
      <c r="AB160" s="169">
        <v>0</v>
      </c>
      <c r="AC160" s="169">
        <v>0</v>
      </c>
      <c r="AD160" s="169">
        <v>0</v>
      </c>
      <c r="AE160" s="17">
        <v>0</v>
      </c>
      <c r="AF160" s="17">
        <v>0</v>
      </c>
      <c r="AG160" s="17">
        <v>0</v>
      </c>
      <c r="AH160" s="17">
        <v>0</v>
      </c>
      <c r="AI160" s="17">
        <v>0</v>
      </c>
      <c r="AJ160" s="17">
        <v>0</v>
      </c>
      <c r="AK160" s="17">
        <v>0</v>
      </c>
      <c r="AL160" s="17">
        <v>0</v>
      </c>
      <c r="AM160" s="17">
        <v>0</v>
      </c>
      <c r="AN160" s="17">
        <v>0</v>
      </c>
      <c r="AO160" s="17">
        <v>0</v>
      </c>
      <c r="AP160" s="17">
        <v>0</v>
      </c>
      <c r="AQ160" s="17">
        <v>0</v>
      </c>
      <c r="AR160" s="17">
        <v>0</v>
      </c>
      <c r="AS160" s="17">
        <v>0</v>
      </c>
      <c r="AT160" s="17">
        <v>0</v>
      </c>
      <c r="AU160" s="17">
        <v>0</v>
      </c>
      <c r="AV160" s="17">
        <v>0</v>
      </c>
      <c r="AW160" s="17">
        <v>0</v>
      </c>
      <c r="AX160" s="17">
        <v>0</v>
      </c>
      <c r="AY160" s="17">
        <v>0</v>
      </c>
      <c r="AZ160" s="17">
        <v>0</v>
      </c>
      <c r="BA160" s="17">
        <v>0</v>
      </c>
      <c r="BB160" s="17">
        <v>0</v>
      </c>
      <c r="BC160" s="17">
        <v>0</v>
      </c>
      <c r="BD160" s="17">
        <v>0</v>
      </c>
      <c r="BE160" s="17">
        <v>0</v>
      </c>
      <c r="BF160" s="17">
        <v>0</v>
      </c>
      <c r="BG160" s="17">
        <v>0</v>
      </c>
      <c r="BH160" s="17">
        <v>0</v>
      </c>
      <c r="BI160" s="17">
        <v>0</v>
      </c>
      <c r="BJ160" s="17">
        <v>0</v>
      </c>
      <c r="BK160" s="17">
        <v>0</v>
      </c>
      <c r="BL160" s="17">
        <v>0</v>
      </c>
      <c r="BM160" s="17">
        <v>0</v>
      </c>
      <c r="BN160" s="17">
        <v>0</v>
      </c>
      <c r="BO160" s="17">
        <v>0</v>
      </c>
      <c r="BP160" s="17">
        <v>0</v>
      </c>
      <c r="BQ160" s="17">
        <v>0</v>
      </c>
      <c r="BR160" s="17">
        <v>0</v>
      </c>
      <c r="BS160" s="17">
        <v>0</v>
      </c>
      <c r="BT160" s="17">
        <v>0</v>
      </c>
      <c r="BU160" s="17">
        <v>0</v>
      </c>
      <c r="BV160" s="17">
        <v>0</v>
      </c>
      <c r="BW160" s="17">
        <v>0</v>
      </c>
      <c r="BX160" s="17">
        <v>0</v>
      </c>
      <c r="BY160" s="17">
        <v>0</v>
      </c>
      <c r="BZ160" s="17">
        <v>0</v>
      </c>
      <c r="CA160" s="17">
        <v>0</v>
      </c>
      <c r="CB160" s="17">
        <v>0</v>
      </c>
      <c r="CC160" s="17">
        <v>0</v>
      </c>
      <c r="CD160" s="17">
        <v>0</v>
      </c>
      <c r="CE160" s="17">
        <v>0</v>
      </c>
      <c r="CF160" s="17">
        <v>0</v>
      </c>
      <c r="CG160" s="17">
        <v>0</v>
      </c>
      <c r="CH160" s="17">
        <v>0</v>
      </c>
      <c r="CI160" s="17">
        <v>0</v>
      </c>
      <c r="CJ160" s="17">
        <v>0</v>
      </c>
      <c r="CK160" s="17">
        <v>0</v>
      </c>
      <c r="CL160" s="17">
        <v>0</v>
      </c>
      <c r="CM160" s="17">
        <v>0</v>
      </c>
      <c r="CN160" s="17">
        <v>0</v>
      </c>
      <c r="CO160" s="17">
        <v>0</v>
      </c>
      <c r="CP160" s="17">
        <v>0</v>
      </c>
      <c r="CQ160" s="17">
        <v>0</v>
      </c>
      <c r="CR160" s="17">
        <v>0</v>
      </c>
      <c r="CS160" s="17">
        <v>0</v>
      </c>
      <c r="CT160" s="17">
        <v>0</v>
      </c>
      <c r="CU160" s="17">
        <v>0</v>
      </c>
      <c r="CV160" s="17">
        <v>0</v>
      </c>
      <c r="CW160" s="17">
        <v>0</v>
      </c>
      <c r="CX160" s="17">
        <v>0</v>
      </c>
      <c r="CY160" s="17">
        <v>0</v>
      </c>
      <c r="CZ160" s="17">
        <v>0</v>
      </c>
      <c r="DA160" s="17">
        <v>0</v>
      </c>
      <c r="DB160" s="17">
        <v>0</v>
      </c>
      <c r="DC160" s="17">
        <v>0</v>
      </c>
      <c r="DD160" s="17">
        <v>0</v>
      </c>
      <c r="DE160" s="17">
        <v>0</v>
      </c>
      <c r="DF160" s="17">
        <v>0</v>
      </c>
      <c r="DG160" s="17">
        <v>0</v>
      </c>
      <c r="DH160" s="17">
        <v>0</v>
      </c>
      <c r="DI160" s="17">
        <v>0</v>
      </c>
      <c r="DJ160" s="17">
        <v>0</v>
      </c>
      <c r="DK160" s="17">
        <v>0</v>
      </c>
      <c r="DL160" s="17">
        <v>0</v>
      </c>
      <c r="DM160" s="17">
        <v>0</v>
      </c>
      <c r="DN160" s="17">
        <v>0</v>
      </c>
      <c r="DO160" s="17">
        <v>0</v>
      </c>
      <c r="DP160" s="17">
        <v>0</v>
      </c>
      <c r="DQ160" s="17">
        <v>0</v>
      </c>
      <c r="DR160" s="17">
        <v>0</v>
      </c>
      <c r="DS160" s="17">
        <v>0</v>
      </c>
      <c r="DT160" s="17">
        <v>0</v>
      </c>
      <c r="DU160" s="17">
        <v>0</v>
      </c>
      <c r="DV160" s="17">
        <v>0</v>
      </c>
      <c r="DW160" s="17">
        <v>0</v>
      </c>
      <c r="DX160" s="17">
        <v>0</v>
      </c>
      <c r="DY160" s="17">
        <v>0</v>
      </c>
      <c r="DZ160" s="17">
        <v>1.0421419999999999</v>
      </c>
      <c r="EA160" s="17">
        <v>0</v>
      </c>
      <c r="EB160" s="17">
        <v>0</v>
      </c>
      <c r="EC160" s="17">
        <v>0</v>
      </c>
      <c r="ED160" s="17">
        <v>0</v>
      </c>
      <c r="EE160" s="17">
        <v>0</v>
      </c>
      <c r="EF160" s="17">
        <v>0</v>
      </c>
      <c r="EG160" s="17">
        <v>0</v>
      </c>
      <c r="EH160" s="17">
        <v>0</v>
      </c>
      <c r="EI160" s="17">
        <v>0</v>
      </c>
      <c r="EJ160" s="17">
        <v>0</v>
      </c>
      <c r="EK160" s="17">
        <v>0</v>
      </c>
      <c r="EL160" s="17">
        <v>0</v>
      </c>
      <c r="EM160" s="17">
        <v>0</v>
      </c>
      <c r="EN160" s="17">
        <v>0</v>
      </c>
      <c r="EO160" s="17">
        <v>0</v>
      </c>
      <c r="EP160" s="17">
        <v>0</v>
      </c>
      <c r="EQ160" s="17">
        <v>0</v>
      </c>
      <c r="ER160" s="17">
        <v>0</v>
      </c>
      <c r="ES160" s="17">
        <v>0</v>
      </c>
      <c r="ET160" s="17">
        <v>0</v>
      </c>
      <c r="EU160" s="17">
        <v>0</v>
      </c>
      <c r="EV160" s="17">
        <v>0</v>
      </c>
      <c r="EW160" s="17">
        <v>0</v>
      </c>
      <c r="EX160" s="17">
        <v>0</v>
      </c>
      <c r="EY160" s="17">
        <v>0</v>
      </c>
      <c r="EZ160" s="17">
        <v>0</v>
      </c>
      <c r="FA160" s="17">
        <v>0</v>
      </c>
      <c r="FB160" s="17">
        <v>0</v>
      </c>
      <c r="FC160" s="17">
        <v>0</v>
      </c>
      <c r="FD160" s="17">
        <v>0</v>
      </c>
      <c r="FE160" s="17">
        <v>0</v>
      </c>
      <c r="FF160" s="17">
        <v>0</v>
      </c>
      <c r="FG160" s="17">
        <v>0</v>
      </c>
      <c r="FH160" s="17">
        <v>0</v>
      </c>
      <c r="FI160" s="17">
        <v>0</v>
      </c>
      <c r="FJ160" s="17">
        <v>0</v>
      </c>
      <c r="FK160" s="17">
        <v>0</v>
      </c>
      <c r="FL160" s="17">
        <v>0</v>
      </c>
      <c r="FM160" s="17">
        <v>0</v>
      </c>
      <c r="FN160" s="17">
        <v>0</v>
      </c>
      <c r="FO160" s="17">
        <v>0</v>
      </c>
      <c r="FP160" s="17">
        <v>0</v>
      </c>
      <c r="FQ160" s="17">
        <v>0</v>
      </c>
      <c r="FR160" s="17">
        <v>0</v>
      </c>
      <c r="FS160" s="17">
        <v>0</v>
      </c>
      <c r="FT160" s="17">
        <v>0</v>
      </c>
      <c r="FU160" s="17">
        <v>0</v>
      </c>
      <c r="FV160" s="17">
        <v>0</v>
      </c>
      <c r="FW160" s="17">
        <v>0</v>
      </c>
      <c r="FX160" s="17">
        <v>0</v>
      </c>
      <c r="FY160" s="17">
        <v>0</v>
      </c>
      <c r="FZ160" s="17">
        <v>0</v>
      </c>
      <c r="GA160" s="17">
        <v>0</v>
      </c>
      <c r="GB160" s="17">
        <v>0</v>
      </c>
      <c r="GC160" s="17">
        <v>0</v>
      </c>
      <c r="GD160" s="17">
        <v>0</v>
      </c>
      <c r="GE160" s="17">
        <v>0</v>
      </c>
      <c r="GF160" s="17">
        <v>0</v>
      </c>
      <c r="GG160" s="17">
        <v>0</v>
      </c>
      <c r="GH160" s="17">
        <v>0</v>
      </c>
      <c r="GI160" s="17">
        <v>0</v>
      </c>
      <c r="GJ160" s="17">
        <v>0</v>
      </c>
      <c r="GK160" s="17">
        <v>0</v>
      </c>
      <c r="GL160" s="17">
        <v>0</v>
      </c>
      <c r="GM160" s="17">
        <v>0</v>
      </c>
      <c r="GN160" s="17">
        <v>0</v>
      </c>
      <c r="GO160" s="17">
        <v>0</v>
      </c>
      <c r="GP160" s="17">
        <v>0</v>
      </c>
      <c r="GQ160" s="29">
        <v>1.0421419999999999</v>
      </c>
      <c r="GR160" s="29">
        <v>0</v>
      </c>
      <c r="GS160" s="18">
        <v>0</v>
      </c>
      <c r="GT160" s="18">
        <v>0</v>
      </c>
      <c r="GU160" s="18">
        <v>0</v>
      </c>
      <c r="GV160" s="18">
        <v>0</v>
      </c>
      <c r="GW160" s="18">
        <v>0</v>
      </c>
      <c r="GX160" s="28">
        <v>1.0322283513153092</v>
      </c>
      <c r="GY160" s="26">
        <v>0</v>
      </c>
      <c r="GZ160" s="26">
        <v>1.0322283513153092</v>
      </c>
      <c r="HA160" s="18"/>
      <c r="HB160" s="29">
        <v>71.482495142399998</v>
      </c>
      <c r="HC160" s="47">
        <v>73.556865493715307</v>
      </c>
    </row>
    <row r="161" spans="2:211" s="14" customFormat="1" ht="17.25" customHeight="1" x14ac:dyDescent="0.25">
      <c r="B161" s="144" t="s">
        <v>527</v>
      </c>
      <c r="C161" s="146" t="s">
        <v>528</v>
      </c>
      <c r="D161" s="169">
        <v>0</v>
      </c>
      <c r="E161" s="169">
        <v>0</v>
      </c>
      <c r="F161" s="169">
        <v>0</v>
      </c>
      <c r="G161" s="169">
        <v>0</v>
      </c>
      <c r="H161" s="169">
        <v>0</v>
      </c>
      <c r="I161" s="169">
        <v>0</v>
      </c>
      <c r="J161" s="169">
        <v>0</v>
      </c>
      <c r="K161" s="169">
        <v>0</v>
      </c>
      <c r="L161" s="169">
        <v>0</v>
      </c>
      <c r="M161" s="169">
        <v>0</v>
      </c>
      <c r="N161" s="169">
        <v>0</v>
      </c>
      <c r="O161" s="169">
        <v>0</v>
      </c>
      <c r="P161" s="169">
        <v>0</v>
      </c>
      <c r="Q161" s="169">
        <v>0</v>
      </c>
      <c r="R161" s="169">
        <v>0</v>
      </c>
      <c r="S161" s="169">
        <v>0</v>
      </c>
      <c r="T161" s="169">
        <v>0</v>
      </c>
      <c r="U161" s="169">
        <v>0</v>
      </c>
      <c r="V161" s="169">
        <v>0</v>
      </c>
      <c r="W161" s="169">
        <v>0</v>
      </c>
      <c r="X161" s="169">
        <v>0</v>
      </c>
      <c r="Y161" s="169">
        <v>0</v>
      </c>
      <c r="Z161" s="169">
        <v>0</v>
      </c>
      <c r="AA161" s="169">
        <v>0</v>
      </c>
      <c r="AB161" s="169">
        <v>0</v>
      </c>
      <c r="AC161" s="169">
        <v>0</v>
      </c>
      <c r="AD161" s="169">
        <v>0</v>
      </c>
      <c r="AE161" s="17">
        <v>2.2189723926495E-2</v>
      </c>
      <c r="AF161" s="17">
        <v>0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7">
        <v>4.3152819192641099E-2</v>
      </c>
      <c r="AO161" s="17">
        <v>0</v>
      </c>
      <c r="AP161" s="17">
        <v>0</v>
      </c>
      <c r="AQ161" s="17">
        <v>4.93051456865524E-2</v>
      </c>
      <c r="AR161" s="17">
        <v>0</v>
      </c>
      <c r="AS161" s="17">
        <v>0</v>
      </c>
      <c r="AT161" s="17">
        <v>9.5402759245024702E-3</v>
      </c>
      <c r="AU161" s="17">
        <v>0</v>
      </c>
      <c r="AV161" s="17">
        <v>1.9860185381755598E-2</v>
      </c>
      <c r="AW161" s="17">
        <v>0</v>
      </c>
      <c r="AX161" s="17">
        <v>54.545065861827098</v>
      </c>
      <c r="AY161" s="17">
        <v>0</v>
      </c>
      <c r="AZ161" s="17">
        <v>5.4775840837940404</v>
      </c>
      <c r="BA161" s="17">
        <v>0</v>
      </c>
      <c r="BB161" s="17">
        <v>0</v>
      </c>
      <c r="BC161" s="17">
        <v>0</v>
      </c>
      <c r="BD161" s="17">
        <v>0</v>
      </c>
      <c r="BE161" s="17">
        <v>0</v>
      </c>
      <c r="BF161" s="17">
        <v>0</v>
      </c>
      <c r="BG161" s="17">
        <v>0</v>
      </c>
      <c r="BH161" s="17">
        <v>0</v>
      </c>
      <c r="BI161" s="17">
        <v>0</v>
      </c>
      <c r="BJ161" s="17">
        <v>0</v>
      </c>
      <c r="BK161" s="17">
        <v>0</v>
      </c>
      <c r="BL161" s="17">
        <v>0</v>
      </c>
      <c r="BM161" s="17">
        <v>0</v>
      </c>
      <c r="BN161" s="17">
        <v>0</v>
      </c>
      <c r="BO161" s="17">
        <v>0</v>
      </c>
      <c r="BP161" s="17">
        <v>0</v>
      </c>
      <c r="BQ161" s="17">
        <v>0</v>
      </c>
      <c r="BR161" s="17">
        <v>0</v>
      </c>
      <c r="BS161" s="17">
        <v>0</v>
      </c>
      <c r="BT161" s="17">
        <v>0</v>
      </c>
      <c r="BU161" s="17">
        <v>0</v>
      </c>
      <c r="BV161" s="17">
        <v>0</v>
      </c>
      <c r="BW161" s="17">
        <v>0</v>
      </c>
      <c r="BX161" s="17">
        <v>0</v>
      </c>
      <c r="BY161" s="17">
        <v>0</v>
      </c>
      <c r="BZ161" s="17">
        <v>0</v>
      </c>
      <c r="CA161" s="17">
        <v>8.5883608891360197</v>
      </c>
      <c r="CB161" s="17">
        <v>0</v>
      </c>
      <c r="CC161" s="17">
        <v>0</v>
      </c>
      <c r="CD161" s="17">
        <v>0</v>
      </c>
      <c r="CE161" s="17">
        <v>0</v>
      </c>
      <c r="CF161" s="17">
        <v>0</v>
      </c>
      <c r="CG161" s="17">
        <v>0</v>
      </c>
      <c r="CH161" s="17">
        <v>0</v>
      </c>
      <c r="CI161" s="17">
        <v>0</v>
      </c>
      <c r="CJ161" s="17">
        <v>0</v>
      </c>
      <c r="CK161" s="17">
        <v>0</v>
      </c>
      <c r="CL161" s="17">
        <v>0</v>
      </c>
      <c r="CM161" s="17">
        <v>0</v>
      </c>
      <c r="CN161" s="17">
        <v>0</v>
      </c>
      <c r="CO161" s="17">
        <v>0</v>
      </c>
      <c r="CP161" s="17">
        <v>0</v>
      </c>
      <c r="CQ161" s="17">
        <v>0</v>
      </c>
      <c r="CR161" s="17">
        <v>0</v>
      </c>
      <c r="CS161" s="17">
        <v>0</v>
      </c>
      <c r="CT161" s="17">
        <v>0</v>
      </c>
      <c r="CU161" s="17">
        <v>0</v>
      </c>
      <c r="CV161" s="17">
        <v>0</v>
      </c>
      <c r="CW161" s="17">
        <v>3.569</v>
      </c>
      <c r="CX161" s="17">
        <v>0</v>
      </c>
      <c r="CY161" s="17">
        <v>0</v>
      </c>
      <c r="CZ161" s="17">
        <v>0</v>
      </c>
      <c r="DA161" s="17">
        <v>0</v>
      </c>
      <c r="DB161" s="17">
        <v>0</v>
      </c>
      <c r="DC161" s="17">
        <v>0</v>
      </c>
      <c r="DD161" s="17">
        <v>0</v>
      </c>
      <c r="DE161" s="17">
        <v>0</v>
      </c>
      <c r="DF161" s="17">
        <v>0</v>
      </c>
      <c r="DG161" s="17">
        <v>0</v>
      </c>
      <c r="DH161" s="17">
        <v>0</v>
      </c>
      <c r="DI161" s="17">
        <v>0</v>
      </c>
      <c r="DJ161" s="17">
        <v>0</v>
      </c>
      <c r="DK161" s="17">
        <v>0</v>
      </c>
      <c r="DL161" s="17">
        <v>0</v>
      </c>
      <c r="DM161" s="17">
        <v>0</v>
      </c>
      <c r="DN161" s="17">
        <v>0</v>
      </c>
      <c r="DO161" s="17">
        <v>0</v>
      </c>
      <c r="DP161" s="17">
        <v>0</v>
      </c>
      <c r="DQ161" s="17">
        <v>0</v>
      </c>
      <c r="DR161" s="17">
        <v>0</v>
      </c>
      <c r="DS161" s="17">
        <v>0</v>
      </c>
      <c r="DT161" s="17">
        <v>0</v>
      </c>
      <c r="DU161" s="17">
        <v>0</v>
      </c>
      <c r="DV161" s="17">
        <v>0</v>
      </c>
      <c r="DW161" s="17">
        <v>0</v>
      </c>
      <c r="DX161" s="17">
        <v>0</v>
      </c>
      <c r="DY161" s="17">
        <v>3.9635867961766502</v>
      </c>
      <c r="DZ161" s="17">
        <v>1.3148184325269301</v>
      </c>
      <c r="EA161" s="17">
        <v>0</v>
      </c>
      <c r="EB161" s="17">
        <v>0</v>
      </c>
      <c r="EC161" s="17">
        <v>1.9938990407381198E-3</v>
      </c>
      <c r="ED161" s="17">
        <v>11.075044920980901</v>
      </c>
      <c r="EE161" s="17">
        <v>0.13614774191234</v>
      </c>
      <c r="EF161" s="17">
        <v>18.7304035749105</v>
      </c>
      <c r="EG161" s="17">
        <v>0</v>
      </c>
      <c r="EH161" s="17">
        <v>0</v>
      </c>
      <c r="EI161" s="17">
        <v>0</v>
      </c>
      <c r="EJ161" s="17">
        <v>0</v>
      </c>
      <c r="EK161" s="17">
        <v>0</v>
      </c>
      <c r="EL161" s="17">
        <v>0</v>
      </c>
      <c r="EM161" s="17">
        <v>0</v>
      </c>
      <c r="EN161" s="17">
        <v>0</v>
      </c>
      <c r="EO161" s="17">
        <v>5.8353658432472297</v>
      </c>
      <c r="EP161" s="17">
        <v>0</v>
      </c>
      <c r="EQ161" s="17">
        <v>0</v>
      </c>
      <c r="ER161" s="17">
        <v>0.13222754639987</v>
      </c>
      <c r="ES161" s="17">
        <v>0</v>
      </c>
      <c r="ET161" s="17">
        <v>0.18987317182569299</v>
      </c>
      <c r="EU161" s="17">
        <v>0</v>
      </c>
      <c r="EV161" s="17">
        <v>0</v>
      </c>
      <c r="EW161" s="17">
        <v>0</v>
      </c>
      <c r="EX161" s="17">
        <v>0</v>
      </c>
      <c r="EY161" s="17">
        <v>0</v>
      </c>
      <c r="EZ161" s="17">
        <v>0</v>
      </c>
      <c r="FA161" s="17">
        <v>0</v>
      </c>
      <c r="FB161" s="17">
        <v>0</v>
      </c>
      <c r="FC161" s="17">
        <v>187.78525686703901</v>
      </c>
      <c r="FD161" s="17">
        <v>34.3796405525338</v>
      </c>
      <c r="FE161" s="17">
        <v>9.4155892970156394</v>
      </c>
      <c r="FF161" s="17">
        <v>0</v>
      </c>
      <c r="FG161" s="17">
        <v>2.2544356969011998</v>
      </c>
      <c r="FH161" s="17">
        <v>0.15877561693032399</v>
      </c>
      <c r="FI161" s="17">
        <v>0</v>
      </c>
      <c r="FJ161" s="17">
        <v>0</v>
      </c>
      <c r="FK161" s="17">
        <v>0</v>
      </c>
      <c r="FL161" s="17">
        <v>0</v>
      </c>
      <c r="FM161" s="17">
        <v>0</v>
      </c>
      <c r="FN161" s="17">
        <v>0</v>
      </c>
      <c r="FO161" s="17">
        <v>0</v>
      </c>
      <c r="FP161" s="17">
        <v>0</v>
      </c>
      <c r="FQ161" s="17">
        <v>0</v>
      </c>
      <c r="FR161" s="17">
        <v>0</v>
      </c>
      <c r="FS161" s="17">
        <v>0</v>
      </c>
      <c r="FT161" s="17">
        <v>0</v>
      </c>
      <c r="FU161" s="17">
        <v>0</v>
      </c>
      <c r="FV161" s="17">
        <v>0</v>
      </c>
      <c r="FW161" s="17">
        <v>0</v>
      </c>
      <c r="FX161" s="17">
        <v>0</v>
      </c>
      <c r="FY161" s="17">
        <v>0</v>
      </c>
      <c r="FZ161" s="17">
        <v>0</v>
      </c>
      <c r="GA161" s="17">
        <v>0.184430710068235</v>
      </c>
      <c r="GB161" s="17">
        <v>0</v>
      </c>
      <c r="GC161" s="17">
        <v>0</v>
      </c>
      <c r="GD161" s="17">
        <v>0</v>
      </c>
      <c r="GE161" s="17">
        <v>0</v>
      </c>
      <c r="GF161" s="17">
        <v>0</v>
      </c>
      <c r="GG161" s="17">
        <v>2.2330000000000001</v>
      </c>
      <c r="GH161" s="17">
        <v>1.92150020596102</v>
      </c>
      <c r="GI161" s="17">
        <v>1.13864197157363</v>
      </c>
      <c r="GJ161" s="17">
        <v>0</v>
      </c>
      <c r="GK161" s="17">
        <v>0.760465362626917</v>
      </c>
      <c r="GL161" s="17">
        <v>0</v>
      </c>
      <c r="GM161" s="17">
        <v>0</v>
      </c>
      <c r="GN161" s="17">
        <v>0</v>
      </c>
      <c r="GO161" s="17">
        <v>0</v>
      </c>
      <c r="GP161" s="17">
        <v>0</v>
      </c>
      <c r="GQ161" s="29">
        <v>353.93525719253932</v>
      </c>
      <c r="GR161" s="29">
        <v>0</v>
      </c>
      <c r="GS161" s="18">
        <v>0</v>
      </c>
      <c r="GT161" s="18">
        <v>0</v>
      </c>
      <c r="GU161" s="18">
        <v>0</v>
      </c>
      <c r="GV161" s="18">
        <v>0</v>
      </c>
      <c r="GW161" s="18">
        <v>0</v>
      </c>
      <c r="GX161" s="28">
        <v>-0.69400934612941823</v>
      </c>
      <c r="GY161" s="26">
        <v>0</v>
      </c>
      <c r="GZ161" s="26">
        <v>-0.69400934612941823</v>
      </c>
      <c r="HA161" s="18"/>
      <c r="HB161" s="29">
        <v>0</v>
      </c>
      <c r="HC161" s="47">
        <v>353.24124784640992</v>
      </c>
    </row>
    <row r="162" spans="2:211" s="14" customFormat="1" ht="17.25" customHeight="1" x14ac:dyDescent="0.25">
      <c r="B162" s="144" t="s">
        <v>529</v>
      </c>
      <c r="C162" s="146" t="s">
        <v>530</v>
      </c>
      <c r="D162" s="169">
        <v>0</v>
      </c>
      <c r="E162" s="169">
        <v>0</v>
      </c>
      <c r="F162" s="169">
        <v>0</v>
      </c>
      <c r="G162" s="169">
        <v>0</v>
      </c>
      <c r="H162" s="169">
        <v>0</v>
      </c>
      <c r="I162" s="169">
        <v>0</v>
      </c>
      <c r="J162" s="169">
        <v>0</v>
      </c>
      <c r="K162" s="169">
        <v>0</v>
      </c>
      <c r="L162" s="169">
        <v>0</v>
      </c>
      <c r="M162" s="169">
        <v>0</v>
      </c>
      <c r="N162" s="169">
        <v>0</v>
      </c>
      <c r="O162" s="169">
        <v>0</v>
      </c>
      <c r="P162" s="169">
        <v>0</v>
      </c>
      <c r="Q162" s="169">
        <v>0</v>
      </c>
      <c r="R162" s="169">
        <v>0</v>
      </c>
      <c r="S162" s="169">
        <v>1.71188753312695E-3</v>
      </c>
      <c r="T162" s="169">
        <v>0</v>
      </c>
      <c r="U162" s="169">
        <v>2.4429151257952699</v>
      </c>
      <c r="V162" s="169">
        <v>0</v>
      </c>
      <c r="W162" s="169">
        <v>0</v>
      </c>
      <c r="X162" s="169">
        <v>0</v>
      </c>
      <c r="Y162" s="169">
        <v>0</v>
      </c>
      <c r="Z162" s="169">
        <v>0</v>
      </c>
      <c r="AA162" s="169">
        <v>0</v>
      </c>
      <c r="AB162" s="169">
        <v>0</v>
      </c>
      <c r="AC162" s="169">
        <v>0</v>
      </c>
      <c r="AD162" s="169">
        <v>0.684124275064524</v>
      </c>
      <c r="AE162" s="17">
        <v>4.4287939745665299E-2</v>
      </c>
      <c r="AF162" s="17">
        <v>0</v>
      </c>
      <c r="AG162" s="17">
        <v>0</v>
      </c>
      <c r="AH162" s="17">
        <v>0</v>
      </c>
      <c r="AI162" s="17">
        <v>0</v>
      </c>
      <c r="AJ162" s="17">
        <v>0</v>
      </c>
      <c r="AK162" s="17">
        <v>0</v>
      </c>
      <c r="AL162" s="17">
        <v>0</v>
      </c>
      <c r="AM162" s="17">
        <v>0</v>
      </c>
      <c r="AN162" s="17">
        <v>0</v>
      </c>
      <c r="AO162" s="17">
        <v>0</v>
      </c>
      <c r="AP162" s="17">
        <v>0</v>
      </c>
      <c r="AQ162" s="17">
        <v>0</v>
      </c>
      <c r="AR162" s="17">
        <v>0</v>
      </c>
      <c r="AS162" s="17">
        <v>0</v>
      </c>
      <c r="AT162" s="17">
        <v>1.7381263454111701E-2</v>
      </c>
      <c r="AU162" s="17">
        <v>0</v>
      </c>
      <c r="AV162" s="17">
        <v>3.7523723377068698E-2</v>
      </c>
      <c r="AW162" s="17">
        <v>0</v>
      </c>
      <c r="AX162" s="17">
        <v>0</v>
      </c>
      <c r="AY162" s="17">
        <v>0</v>
      </c>
      <c r="AZ162" s="17">
        <v>0</v>
      </c>
      <c r="BA162" s="17">
        <v>0</v>
      </c>
      <c r="BB162" s="17">
        <v>0</v>
      </c>
      <c r="BC162" s="17">
        <v>0</v>
      </c>
      <c r="BD162" s="17">
        <v>0</v>
      </c>
      <c r="BE162" s="17">
        <v>0</v>
      </c>
      <c r="BF162" s="17">
        <v>0</v>
      </c>
      <c r="BG162" s="17">
        <v>0</v>
      </c>
      <c r="BH162" s="17">
        <v>0</v>
      </c>
      <c r="BI162" s="17">
        <v>0</v>
      </c>
      <c r="BJ162" s="17">
        <v>0</v>
      </c>
      <c r="BK162" s="17">
        <v>0</v>
      </c>
      <c r="BL162" s="17">
        <v>0</v>
      </c>
      <c r="BM162" s="17">
        <v>0</v>
      </c>
      <c r="BN162" s="17">
        <v>0</v>
      </c>
      <c r="BO162" s="17">
        <v>0</v>
      </c>
      <c r="BP162" s="17">
        <v>0</v>
      </c>
      <c r="BQ162" s="17">
        <v>0</v>
      </c>
      <c r="BR162" s="17">
        <v>0</v>
      </c>
      <c r="BS162" s="17">
        <v>0</v>
      </c>
      <c r="BT162" s="17">
        <v>0</v>
      </c>
      <c r="BU162" s="17">
        <v>0</v>
      </c>
      <c r="BV162" s="17">
        <v>0</v>
      </c>
      <c r="BW162" s="17">
        <v>0</v>
      </c>
      <c r="BX162" s="17">
        <v>0</v>
      </c>
      <c r="BY162" s="17">
        <v>0</v>
      </c>
      <c r="BZ162" s="17">
        <v>0</v>
      </c>
      <c r="CA162" s="17">
        <v>0</v>
      </c>
      <c r="CB162" s="17">
        <v>0</v>
      </c>
      <c r="CC162" s="17">
        <v>0</v>
      </c>
      <c r="CD162" s="17">
        <v>0</v>
      </c>
      <c r="CE162" s="17">
        <v>0</v>
      </c>
      <c r="CF162" s="17">
        <v>0</v>
      </c>
      <c r="CG162" s="17">
        <v>0</v>
      </c>
      <c r="CH162" s="17">
        <v>0</v>
      </c>
      <c r="CI162" s="17">
        <v>0</v>
      </c>
      <c r="CJ162" s="17">
        <v>0</v>
      </c>
      <c r="CK162" s="17">
        <v>0</v>
      </c>
      <c r="CL162" s="17">
        <v>0</v>
      </c>
      <c r="CM162" s="17">
        <v>0</v>
      </c>
      <c r="CN162" s="17">
        <v>0</v>
      </c>
      <c r="CO162" s="17">
        <v>0</v>
      </c>
      <c r="CP162" s="17">
        <v>0</v>
      </c>
      <c r="CQ162" s="17">
        <v>0</v>
      </c>
      <c r="CR162" s="17">
        <v>0</v>
      </c>
      <c r="CS162" s="17">
        <v>0</v>
      </c>
      <c r="CT162" s="17">
        <v>0</v>
      </c>
      <c r="CU162" s="17">
        <v>0</v>
      </c>
      <c r="CV162" s="17">
        <v>0</v>
      </c>
      <c r="CW162" s="17">
        <v>0</v>
      </c>
      <c r="CX162" s="17">
        <v>1.6873555018748099E-2</v>
      </c>
      <c r="CY162" s="17">
        <v>0</v>
      </c>
      <c r="CZ162" s="17">
        <v>0</v>
      </c>
      <c r="DA162" s="17">
        <v>0</v>
      </c>
      <c r="DB162" s="17">
        <v>0</v>
      </c>
      <c r="DC162" s="17">
        <v>0</v>
      </c>
      <c r="DD162" s="17">
        <v>0</v>
      </c>
      <c r="DE162" s="17">
        <v>0</v>
      </c>
      <c r="DF162" s="17">
        <v>0</v>
      </c>
      <c r="DG162" s="17">
        <v>0</v>
      </c>
      <c r="DH162" s="17">
        <v>0</v>
      </c>
      <c r="DI162" s="17">
        <v>0</v>
      </c>
      <c r="DJ162" s="17">
        <v>0</v>
      </c>
      <c r="DK162" s="17">
        <v>0</v>
      </c>
      <c r="DL162" s="17">
        <v>0</v>
      </c>
      <c r="DM162" s="17">
        <v>0</v>
      </c>
      <c r="DN162" s="17">
        <v>0</v>
      </c>
      <c r="DO162" s="17">
        <v>0</v>
      </c>
      <c r="DP162" s="17">
        <v>0</v>
      </c>
      <c r="DQ162" s="17">
        <v>0</v>
      </c>
      <c r="DR162" s="17">
        <v>0</v>
      </c>
      <c r="DS162" s="17">
        <v>0</v>
      </c>
      <c r="DT162" s="17">
        <v>0</v>
      </c>
      <c r="DU162" s="17">
        <v>0</v>
      </c>
      <c r="DV162" s="17">
        <v>0</v>
      </c>
      <c r="DW162" s="17">
        <v>0</v>
      </c>
      <c r="DX162" s="17">
        <v>0</v>
      </c>
      <c r="DY162" s="17">
        <v>0</v>
      </c>
      <c r="DZ162" s="17">
        <v>0</v>
      </c>
      <c r="EA162" s="17">
        <v>0</v>
      </c>
      <c r="EB162" s="17">
        <v>0</v>
      </c>
      <c r="EC162" s="17">
        <v>0</v>
      </c>
      <c r="ED162" s="17">
        <v>0</v>
      </c>
      <c r="EE162" s="17">
        <v>0</v>
      </c>
      <c r="EF162" s="17">
        <v>0</v>
      </c>
      <c r="EG162" s="17">
        <v>0</v>
      </c>
      <c r="EH162" s="17">
        <v>0</v>
      </c>
      <c r="EI162" s="17">
        <v>0</v>
      </c>
      <c r="EJ162" s="17">
        <v>0</v>
      </c>
      <c r="EK162" s="17">
        <v>0</v>
      </c>
      <c r="EL162" s="17">
        <v>0</v>
      </c>
      <c r="EM162" s="17">
        <v>0</v>
      </c>
      <c r="EN162" s="17">
        <v>0</v>
      </c>
      <c r="EO162" s="17">
        <v>4.8245027343877103E-2</v>
      </c>
      <c r="EP162" s="17">
        <v>0</v>
      </c>
      <c r="EQ162" s="17">
        <v>0</v>
      </c>
      <c r="ER162" s="17">
        <v>0</v>
      </c>
      <c r="ES162" s="17">
        <v>0</v>
      </c>
      <c r="ET162" s="17">
        <v>0.242074748168736</v>
      </c>
      <c r="EU162" s="17">
        <v>0</v>
      </c>
      <c r="EV162" s="17">
        <v>0</v>
      </c>
      <c r="EW162" s="17">
        <v>0</v>
      </c>
      <c r="EX162" s="17">
        <v>1.7848668615591301</v>
      </c>
      <c r="EY162" s="17">
        <v>1.8384457454350599E-2</v>
      </c>
      <c r="EZ162" s="17">
        <v>6.1650167979954004E-3</v>
      </c>
      <c r="FA162" s="17">
        <v>0.97195112598876898</v>
      </c>
      <c r="FB162" s="17">
        <v>0.17834498142773</v>
      </c>
      <c r="FC162" s="17">
        <v>538.750550639013</v>
      </c>
      <c r="FD162" s="17">
        <v>196.336128604679</v>
      </c>
      <c r="FE162" s="17">
        <v>1.4112529749848199</v>
      </c>
      <c r="FF162" s="17">
        <v>0</v>
      </c>
      <c r="FG162" s="17">
        <v>1130.7590110446699</v>
      </c>
      <c r="FH162" s="17">
        <v>0.21141178707570399</v>
      </c>
      <c r="FI162" s="17">
        <v>0</v>
      </c>
      <c r="FJ162" s="17">
        <v>0</v>
      </c>
      <c r="FK162" s="17">
        <v>0</v>
      </c>
      <c r="FL162" s="17">
        <v>0</v>
      </c>
      <c r="FM162" s="17">
        <v>0</v>
      </c>
      <c r="FN162" s="17">
        <v>0</v>
      </c>
      <c r="FO162" s="17">
        <v>0</v>
      </c>
      <c r="FP162" s="17">
        <v>0</v>
      </c>
      <c r="FQ162" s="17">
        <v>0.106199054175175</v>
      </c>
      <c r="FR162" s="17">
        <v>0</v>
      </c>
      <c r="FS162" s="17">
        <v>0</v>
      </c>
      <c r="FT162" s="17">
        <v>8.9548979331479508</v>
      </c>
      <c r="FU162" s="17">
        <v>0</v>
      </c>
      <c r="FV162" s="17">
        <v>0</v>
      </c>
      <c r="FW162" s="17">
        <v>1.143402E-2</v>
      </c>
      <c r="FX162" s="17">
        <v>0</v>
      </c>
      <c r="FY162" s="17">
        <v>0</v>
      </c>
      <c r="FZ162" s="17">
        <v>0</v>
      </c>
      <c r="GA162" s="17">
        <v>2.5803504786138801E-2</v>
      </c>
      <c r="GB162" s="17">
        <v>0</v>
      </c>
      <c r="GC162" s="17">
        <v>0</v>
      </c>
      <c r="GD162" s="17">
        <v>0</v>
      </c>
      <c r="GE162" s="17">
        <v>0</v>
      </c>
      <c r="GF162" s="17">
        <v>0</v>
      </c>
      <c r="GG162" s="17">
        <v>0</v>
      </c>
      <c r="GH162" s="17">
        <v>3.9530002916962999</v>
      </c>
      <c r="GI162" s="17">
        <v>0</v>
      </c>
      <c r="GJ162" s="17">
        <v>0</v>
      </c>
      <c r="GK162" s="17">
        <v>0</v>
      </c>
      <c r="GL162" s="17">
        <v>0</v>
      </c>
      <c r="GM162" s="17">
        <v>0</v>
      </c>
      <c r="GN162" s="17">
        <v>0</v>
      </c>
      <c r="GO162" s="17">
        <v>0</v>
      </c>
      <c r="GP162" s="17">
        <v>0</v>
      </c>
      <c r="GQ162" s="29">
        <v>1887.0145398429518</v>
      </c>
      <c r="GR162" s="29">
        <v>0</v>
      </c>
      <c r="GS162" s="18">
        <v>0</v>
      </c>
      <c r="GT162" s="18">
        <v>0</v>
      </c>
      <c r="GU162" s="18">
        <v>0</v>
      </c>
      <c r="GV162" s="18">
        <v>0</v>
      </c>
      <c r="GW162" s="18">
        <v>0</v>
      </c>
      <c r="GX162" s="28">
        <v>-133.73804823345174</v>
      </c>
      <c r="GY162" s="26">
        <v>0</v>
      </c>
      <c r="GZ162" s="26">
        <v>-133.73804823345174</v>
      </c>
      <c r="HA162" s="18"/>
      <c r="HB162" s="29">
        <v>20.084623449599999</v>
      </c>
      <c r="HC162" s="47">
        <v>1773.3611150591</v>
      </c>
    </row>
    <row r="163" spans="2:211" s="14" customFormat="1" ht="17.25" customHeight="1" x14ac:dyDescent="0.25">
      <c r="B163" s="144" t="s">
        <v>531</v>
      </c>
      <c r="C163" s="145" t="s">
        <v>532</v>
      </c>
      <c r="D163" s="169">
        <v>0</v>
      </c>
      <c r="E163" s="169">
        <v>0</v>
      </c>
      <c r="F163" s="169">
        <v>0</v>
      </c>
      <c r="G163" s="169">
        <v>0</v>
      </c>
      <c r="H163" s="169">
        <v>0</v>
      </c>
      <c r="I163" s="169">
        <v>0</v>
      </c>
      <c r="J163" s="169">
        <v>0</v>
      </c>
      <c r="K163" s="169">
        <v>0</v>
      </c>
      <c r="L163" s="169">
        <v>0</v>
      </c>
      <c r="M163" s="169">
        <v>0</v>
      </c>
      <c r="N163" s="169">
        <v>0</v>
      </c>
      <c r="O163" s="169">
        <v>0</v>
      </c>
      <c r="P163" s="169">
        <v>0</v>
      </c>
      <c r="Q163" s="169">
        <v>0</v>
      </c>
      <c r="R163" s="169">
        <v>0</v>
      </c>
      <c r="S163" s="169">
        <v>6.3493047259533203E-4</v>
      </c>
      <c r="T163" s="169">
        <v>0</v>
      </c>
      <c r="U163" s="169">
        <v>0</v>
      </c>
      <c r="V163" s="169">
        <v>0</v>
      </c>
      <c r="W163" s="169">
        <v>0</v>
      </c>
      <c r="X163" s="169">
        <v>0</v>
      </c>
      <c r="Y163" s="169">
        <v>0</v>
      </c>
      <c r="Z163" s="169">
        <v>0</v>
      </c>
      <c r="AA163" s="169">
        <v>0</v>
      </c>
      <c r="AB163" s="169">
        <v>0</v>
      </c>
      <c r="AC163" s="169">
        <v>0</v>
      </c>
      <c r="AD163" s="169">
        <v>0</v>
      </c>
      <c r="AE163" s="17">
        <v>1.29865016994897E-2</v>
      </c>
      <c r="AF163" s="17">
        <v>0</v>
      </c>
      <c r="AG163" s="17">
        <v>0</v>
      </c>
      <c r="AH163" s="17">
        <v>0</v>
      </c>
      <c r="AI163" s="17">
        <v>0</v>
      </c>
      <c r="AJ163" s="17">
        <v>0</v>
      </c>
      <c r="AK163" s="17">
        <v>5.7405409960973201E-2</v>
      </c>
      <c r="AL163" s="17">
        <v>0</v>
      </c>
      <c r="AM163" s="17">
        <v>0</v>
      </c>
      <c r="AN163" s="17">
        <v>0</v>
      </c>
      <c r="AO163" s="17">
        <v>0</v>
      </c>
      <c r="AP163" s="17">
        <v>0</v>
      </c>
      <c r="AQ163" s="17">
        <v>0</v>
      </c>
      <c r="AR163" s="17">
        <v>0</v>
      </c>
      <c r="AS163" s="17">
        <v>0</v>
      </c>
      <c r="AT163" s="17">
        <v>56.774799749794902</v>
      </c>
      <c r="AU163" s="17">
        <v>38.370712103890497</v>
      </c>
      <c r="AV163" s="17">
        <v>18.7787813588332</v>
      </c>
      <c r="AW163" s="17">
        <v>23.806883517291499</v>
      </c>
      <c r="AX163" s="17">
        <v>614.64100612299205</v>
      </c>
      <c r="AY163" s="17">
        <v>0</v>
      </c>
      <c r="AZ163" s="17">
        <v>1.5076461350614501</v>
      </c>
      <c r="BA163" s="17">
        <v>0</v>
      </c>
      <c r="BB163" s="17">
        <v>0</v>
      </c>
      <c r="BC163" s="17">
        <v>0</v>
      </c>
      <c r="BD163" s="17">
        <v>0</v>
      </c>
      <c r="BE163" s="17">
        <v>0</v>
      </c>
      <c r="BF163" s="17">
        <v>0</v>
      </c>
      <c r="BG163" s="17">
        <v>0</v>
      </c>
      <c r="BH163" s="17">
        <v>0</v>
      </c>
      <c r="BI163" s="17">
        <v>0</v>
      </c>
      <c r="BJ163" s="17">
        <v>0</v>
      </c>
      <c r="BK163" s="17">
        <v>0</v>
      </c>
      <c r="BL163" s="17">
        <v>0</v>
      </c>
      <c r="BM163" s="17">
        <v>22.4517508278491</v>
      </c>
      <c r="BN163" s="17">
        <v>0</v>
      </c>
      <c r="BO163" s="17">
        <v>0</v>
      </c>
      <c r="BP163" s="17">
        <v>0</v>
      </c>
      <c r="BQ163" s="17">
        <v>0</v>
      </c>
      <c r="BR163" s="17">
        <v>0</v>
      </c>
      <c r="BS163" s="17">
        <v>0</v>
      </c>
      <c r="BT163" s="17">
        <v>0</v>
      </c>
      <c r="BU163" s="17">
        <v>0</v>
      </c>
      <c r="BV163" s="17">
        <v>0</v>
      </c>
      <c r="BW163" s="17">
        <v>0</v>
      </c>
      <c r="BX163" s="17">
        <v>0</v>
      </c>
      <c r="BY163" s="17">
        <v>0</v>
      </c>
      <c r="BZ163" s="17">
        <v>0</v>
      </c>
      <c r="CA163" s="17">
        <v>0</v>
      </c>
      <c r="CB163" s="17">
        <v>2.8429450569531198</v>
      </c>
      <c r="CC163" s="17">
        <v>0.155837101859961</v>
      </c>
      <c r="CD163" s="17">
        <v>2.04740843019021</v>
      </c>
      <c r="CE163" s="17">
        <v>0.69617062388298301</v>
      </c>
      <c r="CF163" s="17">
        <v>0</v>
      </c>
      <c r="CG163" s="17">
        <v>0</v>
      </c>
      <c r="CH163" s="17">
        <v>0</v>
      </c>
      <c r="CI163" s="17">
        <v>0</v>
      </c>
      <c r="CJ163" s="17">
        <v>0</v>
      </c>
      <c r="CK163" s="17">
        <v>0</v>
      </c>
      <c r="CL163" s="17">
        <v>0</v>
      </c>
      <c r="CM163" s="17">
        <v>14.502678326237699</v>
      </c>
      <c r="CN163" s="17">
        <v>0.99753651701978396</v>
      </c>
      <c r="CO163" s="17">
        <v>0.909454228292226</v>
      </c>
      <c r="CP163" s="17">
        <v>0</v>
      </c>
      <c r="CQ163" s="17">
        <v>0</v>
      </c>
      <c r="CR163" s="17">
        <v>0</v>
      </c>
      <c r="CS163" s="17">
        <v>0</v>
      </c>
      <c r="CT163" s="17">
        <v>0</v>
      </c>
      <c r="CU163" s="17">
        <v>0</v>
      </c>
      <c r="CV163" s="17">
        <v>0</v>
      </c>
      <c r="CW163" s="17">
        <v>0</v>
      </c>
      <c r="CX163" s="17">
        <v>0</v>
      </c>
      <c r="CY163" s="17">
        <v>3.3181401296340201</v>
      </c>
      <c r="CZ163" s="17">
        <v>0</v>
      </c>
      <c r="DA163" s="17">
        <v>0</v>
      </c>
      <c r="DB163" s="17">
        <v>0</v>
      </c>
      <c r="DC163" s="17">
        <v>0</v>
      </c>
      <c r="DD163" s="17">
        <v>0</v>
      </c>
      <c r="DE163" s="17">
        <v>0</v>
      </c>
      <c r="DF163" s="17">
        <v>0</v>
      </c>
      <c r="DG163" s="17">
        <v>0</v>
      </c>
      <c r="DH163" s="17">
        <v>1.78022363833068</v>
      </c>
      <c r="DI163" s="17">
        <v>1.6231671743789999</v>
      </c>
      <c r="DJ163" s="17">
        <v>0</v>
      </c>
      <c r="DK163" s="17">
        <v>0</v>
      </c>
      <c r="DL163" s="17">
        <v>0</v>
      </c>
      <c r="DM163" s="17">
        <v>0</v>
      </c>
      <c r="DN163" s="17">
        <v>5.7699733449295101</v>
      </c>
      <c r="DO163" s="17">
        <v>0</v>
      </c>
      <c r="DP163" s="17">
        <v>0</v>
      </c>
      <c r="DQ163" s="17">
        <v>3.6210387034221898</v>
      </c>
      <c r="DR163" s="17">
        <v>11.4511996570335</v>
      </c>
      <c r="DS163" s="17">
        <v>0</v>
      </c>
      <c r="DT163" s="17">
        <v>0</v>
      </c>
      <c r="DU163" s="17">
        <v>0</v>
      </c>
      <c r="DV163" s="17">
        <v>12.680719414451101</v>
      </c>
      <c r="DW163" s="17">
        <v>0</v>
      </c>
      <c r="DX163" s="17">
        <v>0</v>
      </c>
      <c r="DY163" s="17">
        <v>11.8159939822547</v>
      </c>
      <c r="DZ163" s="17">
        <v>0</v>
      </c>
      <c r="EA163" s="17">
        <v>0</v>
      </c>
      <c r="EB163" s="17">
        <v>0</v>
      </c>
      <c r="EC163" s="17">
        <v>3.0227096341039199</v>
      </c>
      <c r="ED163" s="17">
        <v>181.819494550223</v>
      </c>
      <c r="EE163" s="17">
        <v>3.1815376830494002</v>
      </c>
      <c r="EF163" s="17">
        <v>9.9739756452430495</v>
      </c>
      <c r="EG163" s="17">
        <v>0</v>
      </c>
      <c r="EH163" s="17">
        <v>0</v>
      </c>
      <c r="EI163" s="17">
        <v>0</v>
      </c>
      <c r="EJ163" s="17">
        <v>592.28717579843396</v>
      </c>
      <c r="EK163" s="17">
        <v>6.7048822985441401</v>
      </c>
      <c r="EL163" s="17">
        <v>52.775142979272204</v>
      </c>
      <c r="EM163" s="17">
        <v>0.537708822991536</v>
      </c>
      <c r="EN163" s="17">
        <v>0</v>
      </c>
      <c r="EO163" s="17">
        <v>0.21000847749755</v>
      </c>
      <c r="EP163" s="17">
        <v>0</v>
      </c>
      <c r="EQ163" s="17">
        <v>0.311889453929942</v>
      </c>
      <c r="ER163" s="17">
        <v>64.770548526286007</v>
      </c>
      <c r="ES163" s="17">
        <v>16.340588055152701</v>
      </c>
      <c r="ET163" s="17">
        <v>5.6414007126747201</v>
      </c>
      <c r="EU163" s="17">
        <v>0</v>
      </c>
      <c r="EV163" s="17">
        <v>18.2573865067741</v>
      </c>
      <c r="EW163" s="17">
        <v>1.0971876804643199</v>
      </c>
      <c r="EX163" s="17">
        <v>6.3772596424046604E-2</v>
      </c>
      <c r="EY163" s="17">
        <v>0</v>
      </c>
      <c r="EZ163" s="17">
        <v>0</v>
      </c>
      <c r="FA163" s="17">
        <v>0</v>
      </c>
      <c r="FB163" s="17">
        <v>0</v>
      </c>
      <c r="FC163" s="17">
        <v>1119.56493121427</v>
      </c>
      <c r="FD163" s="17">
        <v>977.618599655656</v>
      </c>
      <c r="FE163" s="17">
        <v>140.64009955945599</v>
      </c>
      <c r="FF163" s="17">
        <v>0</v>
      </c>
      <c r="FG163" s="17">
        <v>1679.4236976662201</v>
      </c>
      <c r="FH163" s="17">
        <v>39.141662135858901</v>
      </c>
      <c r="FI163" s="17">
        <v>0</v>
      </c>
      <c r="FJ163" s="17">
        <v>0</v>
      </c>
      <c r="FK163" s="17">
        <v>0</v>
      </c>
      <c r="FL163" s="17">
        <v>0</v>
      </c>
      <c r="FM163" s="17">
        <v>0</v>
      </c>
      <c r="FN163" s="17">
        <v>0</v>
      </c>
      <c r="FO163" s="17">
        <v>0</v>
      </c>
      <c r="FP163" s="17">
        <v>0</v>
      </c>
      <c r="FQ163" s="17">
        <v>0</v>
      </c>
      <c r="FR163" s="17">
        <v>0</v>
      </c>
      <c r="FS163" s="17">
        <v>0</v>
      </c>
      <c r="FT163" s="17">
        <v>3.3213265864206498</v>
      </c>
      <c r="FU163" s="17">
        <v>0</v>
      </c>
      <c r="FV163" s="17">
        <v>0</v>
      </c>
      <c r="FW163" s="17">
        <v>0</v>
      </c>
      <c r="FX163" s="17">
        <v>0</v>
      </c>
      <c r="FY163" s="17">
        <v>0</v>
      </c>
      <c r="FZ163" s="17">
        <v>0</v>
      </c>
      <c r="GA163" s="17">
        <v>1.57756146710051</v>
      </c>
      <c r="GB163" s="17">
        <v>0</v>
      </c>
      <c r="GC163" s="17">
        <v>0</v>
      </c>
      <c r="GD163" s="17">
        <v>0</v>
      </c>
      <c r="GE163" s="17">
        <v>0</v>
      </c>
      <c r="GF163" s="17">
        <v>0</v>
      </c>
      <c r="GG163" s="17">
        <v>54.813488999400001</v>
      </c>
      <c r="GH163" s="17">
        <v>1.10711121025922</v>
      </c>
      <c r="GI163" s="17">
        <v>7.0555849768202004</v>
      </c>
      <c r="GJ163" s="17">
        <v>0</v>
      </c>
      <c r="GK163" s="17">
        <v>4.1212423420137396</v>
      </c>
      <c r="GL163" s="17">
        <v>0</v>
      </c>
      <c r="GM163" s="17">
        <v>0</v>
      </c>
      <c r="GN163" s="17">
        <v>0</v>
      </c>
      <c r="GO163" s="17">
        <v>0</v>
      </c>
      <c r="GP163" s="17">
        <v>0</v>
      </c>
      <c r="GQ163" s="29">
        <v>5835.9958082212534</v>
      </c>
      <c r="GR163" s="29">
        <v>0</v>
      </c>
      <c r="GS163" s="18">
        <v>0</v>
      </c>
      <c r="GT163" s="18">
        <v>0</v>
      </c>
      <c r="GU163" s="18">
        <v>0</v>
      </c>
      <c r="GV163" s="18">
        <v>0</v>
      </c>
      <c r="GW163" s="18">
        <v>0</v>
      </c>
      <c r="GX163" s="28">
        <v>103.51547743745563</v>
      </c>
      <c r="GY163" s="26">
        <v>0</v>
      </c>
      <c r="GZ163" s="26">
        <v>103.51547743745563</v>
      </c>
      <c r="HA163" s="18"/>
      <c r="HB163" s="29">
        <v>4.1662273688000004</v>
      </c>
      <c r="HC163" s="47">
        <v>5943.6775130275091</v>
      </c>
    </row>
    <row r="164" spans="2:211" s="14" customFormat="1" ht="17.25" customHeight="1" x14ac:dyDescent="0.25">
      <c r="B164" s="144" t="s">
        <v>533</v>
      </c>
      <c r="C164" s="146" t="s">
        <v>534</v>
      </c>
      <c r="D164" s="169">
        <v>0</v>
      </c>
      <c r="E164" s="169">
        <v>0</v>
      </c>
      <c r="F164" s="169">
        <v>0</v>
      </c>
      <c r="G164" s="169">
        <v>0</v>
      </c>
      <c r="H164" s="169">
        <v>0</v>
      </c>
      <c r="I164" s="169">
        <v>0</v>
      </c>
      <c r="J164" s="169">
        <v>0</v>
      </c>
      <c r="K164" s="169">
        <v>0</v>
      </c>
      <c r="L164" s="169">
        <v>0</v>
      </c>
      <c r="M164" s="169">
        <v>0</v>
      </c>
      <c r="N164" s="169">
        <v>0</v>
      </c>
      <c r="O164" s="169">
        <v>0</v>
      </c>
      <c r="P164" s="169">
        <v>0</v>
      </c>
      <c r="Q164" s="169">
        <v>0</v>
      </c>
      <c r="R164" s="169">
        <v>0</v>
      </c>
      <c r="S164" s="169">
        <v>0</v>
      </c>
      <c r="T164" s="169">
        <v>0</v>
      </c>
      <c r="U164" s="169">
        <v>0</v>
      </c>
      <c r="V164" s="169">
        <v>0</v>
      </c>
      <c r="W164" s="169">
        <v>0</v>
      </c>
      <c r="X164" s="169">
        <v>0</v>
      </c>
      <c r="Y164" s="169">
        <v>0</v>
      </c>
      <c r="Z164" s="169">
        <v>0</v>
      </c>
      <c r="AA164" s="169">
        <v>0</v>
      </c>
      <c r="AB164" s="169">
        <v>0</v>
      </c>
      <c r="AC164" s="169">
        <v>0</v>
      </c>
      <c r="AD164" s="169">
        <v>0</v>
      </c>
      <c r="AE164" s="17">
        <v>0</v>
      </c>
      <c r="AF164" s="17">
        <v>0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7">
        <v>0</v>
      </c>
      <c r="AP164" s="17">
        <v>0</v>
      </c>
      <c r="AQ164" s="17">
        <v>0</v>
      </c>
      <c r="AR164" s="17">
        <v>0</v>
      </c>
      <c r="AS164" s="17">
        <v>0</v>
      </c>
      <c r="AT164" s="17">
        <v>0</v>
      </c>
      <c r="AU164" s="17">
        <v>0</v>
      </c>
      <c r="AV164" s="17">
        <v>0</v>
      </c>
      <c r="AW164" s="17">
        <v>0</v>
      </c>
      <c r="AX164" s="17">
        <v>0</v>
      </c>
      <c r="AY164" s="17">
        <v>0</v>
      </c>
      <c r="AZ164" s="17">
        <v>0</v>
      </c>
      <c r="BA164" s="17">
        <v>0</v>
      </c>
      <c r="BB164" s="17">
        <v>0</v>
      </c>
      <c r="BC164" s="17">
        <v>0</v>
      </c>
      <c r="BD164" s="17">
        <v>0</v>
      </c>
      <c r="BE164" s="17">
        <v>0</v>
      </c>
      <c r="BF164" s="17">
        <v>0</v>
      </c>
      <c r="BG164" s="17">
        <v>0</v>
      </c>
      <c r="BH164" s="17">
        <v>0</v>
      </c>
      <c r="BI164" s="17">
        <v>0</v>
      </c>
      <c r="BJ164" s="17">
        <v>0</v>
      </c>
      <c r="BK164" s="17">
        <v>0</v>
      </c>
      <c r="BL164" s="17">
        <v>0</v>
      </c>
      <c r="BM164" s="17">
        <v>0</v>
      </c>
      <c r="BN164" s="17">
        <v>0</v>
      </c>
      <c r="BO164" s="17">
        <v>0</v>
      </c>
      <c r="BP164" s="17">
        <v>0</v>
      </c>
      <c r="BQ164" s="17">
        <v>0</v>
      </c>
      <c r="BR164" s="17">
        <v>0</v>
      </c>
      <c r="BS164" s="17">
        <v>0</v>
      </c>
      <c r="BT164" s="17">
        <v>0</v>
      </c>
      <c r="BU164" s="17">
        <v>0</v>
      </c>
      <c r="BV164" s="17">
        <v>0</v>
      </c>
      <c r="BW164" s="17">
        <v>0</v>
      </c>
      <c r="BX164" s="17">
        <v>0</v>
      </c>
      <c r="BY164" s="17">
        <v>0</v>
      </c>
      <c r="BZ164" s="17">
        <v>0</v>
      </c>
      <c r="CA164" s="17">
        <v>0</v>
      </c>
      <c r="CB164" s="17">
        <v>0</v>
      </c>
      <c r="CC164" s="17">
        <v>0</v>
      </c>
      <c r="CD164" s="17">
        <v>0</v>
      </c>
      <c r="CE164" s="17">
        <v>0</v>
      </c>
      <c r="CF164" s="17">
        <v>0</v>
      </c>
      <c r="CG164" s="17">
        <v>0</v>
      </c>
      <c r="CH164" s="17">
        <v>0</v>
      </c>
      <c r="CI164" s="17">
        <v>0</v>
      </c>
      <c r="CJ164" s="17">
        <v>0</v>
      </c>
      <c r="CK164" s="17">
        <v>0</v>
      </c>
      <c r="CL164" s="17">
        <v>0</v>
      </c>
      <c r="CM164" s="17">
        <v>2.7193565330237699</v>
      </c>
      <c r="CN164" s="17">
        <v>0</v>
      </c>
      <c r="CO164" s="17">
        <v>0</v>
      </c>
      <c r="CP164" s="17">
        <v>0</v>
      </c>
      <c r="CQ164" s="17">
        <v>0</v>
      </c>
      <c r="CR164" s="17">
        <v>0</v>
      </c>
      <c r="CS164" s="17">
        <v>0</v>
      </c>
      <c r="CT164" s="17">
        <v>0</v>
      </c>
      <c r="CU164" s="17">
        <v>0</v>
      </c>
      <c r="CV164" s="17">
        <v>0</v>
      </c>
      <c r="CW164" s="17">
        <v>0</v>
      </c>
      <c r="CX164" s="17">
        <v>0</v>
      </c>
      <c r="CY164" s="17">
        <v>0</v>
      </c>
      <c r="CZ164" s="17">
        <v>0</v>
      </c>
      <c r="DA164" s="17">
        <v>0</v>
      </c>
      <c r="DB164" s="17">
        <v>0</v>
      </c>
      <c r="DC164" s="17">
        <v>0</v>
      </c>
      <c r="DD164" s="17">
        <v>0</v>
      </c>
      <c r="DE164" s="17">
        <v>0</v>
      </c>
      <c r="DF164" s="17">
        <v>0</v>
      </c>
      <c r="DG164" s="17">
        <v>0</v>
      </c>
      <c r="DH164" s="17">
        <v>0</v>
      </c>
      <c r="DI164" s="17">
        <v>0</v>
      </c>
      <c r="DJ164" s="17">
        <v>0</v>
      </c>
      <c r="DK164" s="17">
        <v>0</v>
      </c>
      <c r="DL164" s="17">
        <v>0</v>
      </c>
      <c r="DM164" s="17">
        <v>0</v>
      </c>
      <c r="DN164" s="17">
        <v>0</v>
      </c>
      <c r="DO164" s="17">
        <v>0</v>
      </c>
      <c r="DP164" s="17">
        <v>0</v>
      </c>
      <c r="DQ164" s="17">
        <v>0</v>
      </c>
      <c r="DR164" s="17">
        <v>0</v>
      </c>
      <c r="DS164" s="17">
        <v>0</v>
      </c>
      <c r="DT164" s="17">
        <v>0</v>
      </c>
      <c r="DU164" s="17">
        <v>0</v>
      </c>
      <c r="DV164" s="17">
        <v>0</v>
      </c>
      <c r="DW164" s="17">
        <v>0</v>
      </c>
      <c r="DX164" s="17">
        <v>0</v>
      </c>
      <c r="DY164" s="17">
        <v>0</v>
      </c>
      <c r="DZ164" s="17">
        <v>0</v>
      </c>
      <c r="EA164" s="17">
        <v>0</v>
      </c>
      <c r="EB164" s="17">
        <v>0</v>
      </c>
      <c r="EC164" s="17">
        <v>0</v>
      </c>
      <c r="ED164" s="17">
        <v>0</v>
      </c>
      <c r="EE164" s="17">
        <v>0</v>
      </c>
      <c r="EF164" s="17">
        <v>0</v>
      </c>
      <c r="EG164" s="17">
        <v>0</v>
      </c>
      <c r="EH164" s="17">
        <v>0</v>
      </c>
      <c r="EI164" s="17">
        <v>0</v>
      </c>
      <c r="EJ164" s="17">
        <v>5.2793330628503403</v>
      </c>
      <c r="EK164" s="17">
        <v>0</v>
      </c>
      <c r="EL164" s="17">
        <v>0</v>
      </c>
      <c r="EM164" s="17">
        <v>0</v>
      </c>
      <c r="EN164" s="17">
        <v>0</v>
      </c>
      <c r="EO164" s="17">
        <v>1.0202453038334101</v>
      </c>
      <c r="EP164" s="17">
        <v>0</v>
      </c>
      <c r="EQ164" s="17">
        <v>0</v>
      </c>
      <c r="ER164" s="17">
        <v>0</v>
      </c>
      <c r="ES164" s="17">
        <v>0</v>
      </c>
      <c r="ET164" s="17">
        <v>0</v>
      </c>
      <c r="EU164" s="17">
        <v>0</v>
      </c>
      <c r="EV164" s="17">
        <v>3.2565682275653698</v>
      </c>
      <c r="EW164" s="17">
        <v>0</v>
      </c>
      <c r="EX164" s="17">
        <v>0</v>
      </c>
      <c r="EY164" s="17">
        <v>0</v>
      </c>
      <c r="EZ164" s="17">
        <v>0</v>
      </c>
      <c r="FA164" s="17">
        <v>0</v>
      </c>
      <c r="FB164" s="17">
        <v>0</v>
      </c>
      <c r="FC164" s="17">
        <v>0</v>
      </c>
      <c r="FD164" s="17">
        <v>0</v>
      </c>
      <c r="FE164" s="17">
        <v>0</v>
      </c>
      <c r="FF164" s="17">
        <v>0</v>
      </c>
      <c r="FG164" s="17">
        <v>0</v>
      </c>
      <c r="FH164" s="17">
        <v>0</v>
      </c>
      <c r="FI164" s="17">
        <v>0</v>
      </c>
      <c r="FJ164" s="17">
        <v>0</v>
      </c>
      <c r="FK164" s="17">
        <v>0</v>
      </c>
      <c r="FL164" s="17">
        <v>0</v>
      </c>
      <c r="FM164" s="17">
        <v>0</v>
      </c>
      <c r="FN164" s="17">
        <v>0</v>
      </c>
      <c r="FO164" s="17">
        <v>0</v>
      </c>
      <c r="FP164" s="17">
        <v>0</v>
      </c>
      <c r="FQ164" s="17">
        <v>0</v>
      </c>
      <c r="FR164" s="17">
        <v>0</v>
      </c>
      <c r="FS164" s="17">
        <v>0</v>
      </c>
      <c r="FT164" s="17">
        <v>0</v>
      </c>
      <c r="FU164" s="17">
        <v>0</v>
      </c>
      <c r="FV164" s="17">
        <v>0</v>
      </c>
      <c r="FW164" s="17">
        <v>0</v>
      </c>
      <c r="FX164" s="17">
        <v>0</v>
      </c>
      <c r="FY164" s="17">
        <v>0</v>
      </c>
      <c r="FZ164" s="17">
        <v>0</v>
      </c>
      <c r="GA164" s="17">
        <v>0</v>
      </c>
      <c r="GB164" s="17">
        <v>0</v>
      </c>
      <c r="GC164" s="17">
        <v>0</v>
      </c>
      <c r="GD164" s="17">
        <v>0</v>
      </c>
      <c r="GE164" s="17">
        <v>0</v>
      </c>
      <c r="GF164" s="17">
        <v>0</v>
      </c>
      <c r="GG164" s="17">
        <v>0</v>
      </c>
      <c r="GH164" s="17">
        <v>0</v>
      </c>
      <c r="GI164" s="17">
        <v>0</v>
      </c>
      <c r="GJ164" s="17">
        <v>0</v>
      </c>
      <c r="GK164" s="17">
        <v>0</v>
      </c>
      <c r="GL164" s="17">
        <v>0</v>
      </c>
      <c r="GM164" s="17">
        <v>0</v>
      </c>
      <c r="GN164" s="17">
        <v>0</v>
      </c>
      <c r="GO164" s="17">
        <v>0</v>
      </c>
      <c r="GP164" s="17">
        <v>0</v>
      </c>
      <c r="GQ164" s="29">
        <v>12.275503127272891</v>
      </c>
      <c r="GR164" s="29">
        <v>0</v>
      </c>
      <c r="GS164" s="18">
        <v>0</v>
      </c>
      <c r="GT164" s="18">
        <v>0</v>
      </c>
      <c r="GU164" s="18">
        <v>0</v>
      </c>
      <c r="GV164" s="18">
        <v>0</v>
      </c>
      <c r="GW164" s="18">
        <v>0</v>
      </c>
      <c r="GX164" s="28">
        <v>11.1938934880378</v>
      </c>
      <c r="GY164" s="26">
        <v>0</v>
      </c>
      <c r="GZ164" s="26">
        <v>11.1938934880378</v>
      </c>
      <c r="HA164" s="18"/>
      <c r="HB164" s="29">
        <v>2272.54168568352</v>
      </c>
      <c r="HC164" s="47">
        <v>2296.0110822988308</v>
      </c>
    </row>
    <row r="165" spans="2:211" s="14" customFormat="1" ht="17.25" customHeight="1" x14ac:dyDescent="0.25">
      <c r="B165" s="144" t="s">
        <v>535</v>
      </c>
      <c r="C165" s="146" t="s">
        <v>536</v>
      </c>
      <c r="D165" s="169">
        <v>0</v>
      </c>
      <c r="E165" s="169">
        <v>0</v>
      </c>
      <c r="F165" s="169">
        <v>0</v>
      </c>
      <c r="G165" s="169">
        <v>0</v>
      </c>
      <c r="H165" s="169">
        <v>0</v>
      </c>
      <c r="I165" s="169">
        <v>0</v>
      </c>
      <c r="J165" s="169">
        <v>0</v>
      </c>
      <c r="K165" s="169">
        <v>0</v>
      </c>
      <c r="L165" s="169">
        <v>0</v>
      </c>
      <c r="M165" s="169">
        <v>0</v>
      </c>
      <c r="N165" s="169">
        <v>0</v>
      </c>
      <c r="O165" s="169">
        <v>0</v>
      </c>
      <c r="P165" s="169">
        <v>0</v>
      </c>
      <c r="Q165" s="169">
        <v>0</v>
      </c>
      <c r="R165" s="169">
        <v>0</v>
      </c>
      <c r="S165" s="169">
        <v>0</v>
      </c>
      <c r="T165" s="169">
        <v>0</v>
      </c>
      <c r="U165" s="169">
        <v>0</v>
      </c>
      <c r="V165" s="169">
        <v>0</v>
      </c>
      <c r="W165" s="169">
        <v>0</v>
      </c>
      <c r="X165" s="169">
        <v>0</v>
      </c>
      <c r="Y165" s="169">
        <v>0</v>
      </c>
      <c r="Z165" s="169">
        <v>0</v>
      </c>
      <c r="AA165" s="169">
        <v>0</v>
      </c>
      <c r="AB165" s="169">
        <v>0</v>
      </c>
      <c r="AC165" s="169">
        <v>0</v>
      </c>
      <c r="AD165" s="169">
        <v>0</v>
      </c>
      <c r="AE165" s="17">
        <v>0</v>
      </c>
      <c r="AF165" s="17">
        <v>0</v>
      </c>
      <c r="AG165" s="17">
        <v>0</v>
      </c>
      <c r="AH165" s="17">
        <v>0</v>
      </c>
      <c r="AI165" s="17">
        <v>0</v>
      </c>
      <c r="AJ165" s="17">
        <v>0</v>
      </c>
      <c r="AK165" s="17">
        <v>0</v>
      </c>
      <c r="AL165" s="17">
        <v>0</v>
      </c>
      <c r="AM165" s="17">
        <v>0</v>
      </c>
      <c r="AN165" s="17">
        <v>0</v>
      </c>
      <c r="AO165" s="17">
        <v>0</v>
      </c>
      <c r="AP165" s="17">
        <v>0</v>
      </c>
      <c r="AQ165" s="17">
        <v>0</v>
      </c>
      <c r="AR165" s="17">
        <v>0</v>
      </c>
      <c r="AS165" s="17">
        <v>0</v>
      </c>
      <c r="AT165" s="17">
        <v>0</v>
      </c>
      <c r="AU165" s="17">
        <v>0</v>
      </c>
      <c r="AV165" s="17">
        <v>0</v>
      </c>
      <c r="AW165" s="17">
        <v>0</v>
      </c>
      <c r="AX165" s="17">
        <v>0</v>
      </c>
      <c r="AY165" s="17">
        <v>0</v>
      </c>
      <c r="AZ165" s="17">
        <v>0</v>
      </c>
      <c r="BA165" s="17">
        <v>0</v>
      </c>
      <c r="BB165" s="17">
        <v>0</v>
      </c>
      <c r="BC165" s="17">
        <v>0</v>
      </c>
      <c r="BD165" s="17">
        <v>0</v>
      </c>
      <c r="BE165" s="17">
        <v>0</v>
      </c>
      <c r="BF165" s="17">
        <v>0</v>
      </c>
      <c r="BG165" s="17">
        <v>0</v>
      </c>
      <c r="BH165" s="17">
        <v>0</v>
      </c>
      <c r="BI165" s="17">
        <v>0</v>
      </c>
      <c r="BJ165" s="17">
        <v>0</v>
      </c>
      <c r="BK165" s="17">
        <v>0</v>
      </c>
      <c r="BL165" s="17">
        <v>0</v>
      </c>
      <c r="BM165" s="17">
        <v>0</v>
      </c>
      <c r="BN165" s="17">
        <v>0</v>
      </c>
      <c r="BO165" s="17">
        <v>0</v>
      </c>
      <c r="BP165" s="17">
        <v>0</v>
      </c>
      <c r="BQ165" s="17">
        <v>0</v>
      </c>
      <c r="BR165" s="17">
        <v>0</v>
      </c>
      <c r="BS165" s="17">
        <v>0</v>
      </c>
      <c r="BT165" s="17">
        <v>0</v>
      </c>
      <c r="BU165" s="17">
        <v>0</v>
      </c>
      <c r="BV165" s="17">
        <v>0</v>
      </c>
      <c r="BW165" s="17">
        <v>0</v>
      </c>
      <c r="BX165" s="17">
        <v>0</v>
      </c>
      <c r="BY165" s="17">
        <v>0</v>
      </c>
      <c r="BZ165" s="17">
        <v>0</v>
      </c>
      <c r="CA165" s="17">
        <v>0</v>
      </c>
      <c r="CB165" s="17">
        <v>0</v>
      </c>
      <c r="CC165" s="17">
        <v>0</v>
      </c>
      <c r="CD165" s="17">
        <v>0</v>
      </c>
      <c r="CE165" s="17">
        <v>0</v>
      </c>
      <c r="CF165" s="17">
        <v>0</v>
      </c>
      <c r="CG165" s="17">
        <v>0</v>
      </c>
      <c r="CH165" s="17">
        <v>0</v>
      </c>
      <c r="CI165" s="17">
        <v>0</v>
      </c>
      <c r="CJ165" s="17">
        <v>0</v>
      </c>
      <c r="CK165" s="17">
        <v>0</v>
      </c>
      <c r="CL165" s="17">
        <v>0</v>
      </c>
      <c r="CM165" s="17">
        <v>0</v>
      </c>
      <c r="CN165" s="17">
        <v>0</v>
      </c>
      <c r="CO165" s="17">
        <v>0</v>
      </c>
      <c r="CP165" s="17">
        <v>0</v>
      </c>
      <c r="CQ165" s="17">
        <v>0</v>
      </c>
      <c r="CR165" s="17">
        <v>0</v>
      </c>
      <c r="CS165" s="17">
        <v>0</v>
      </c>
      <c r="CT165" s="17">
        <v>0</v>
      </c>
      <c r="CU165" s="17">
        <v>0</v>
      </c>
      <c r="CV165" s="17">
        <v>0</v>
      </c>
      <c r="CW165" s="17">
        <v>0</v>
      </c>
      <c r="CX165" s="17">
        <v>0</v>
      </c>
      <c r="CY165" s="17">
        <v>0</v>
      </c>
      <c r="CZ165" s="17">
        <v>0</v>
      </c>
      <c r="DA165" s="17">
        <v>0</v>
      </c>
      <c r="DB165" s="17">
        <v>0</v>
      </c>
      <c r="DC165" s="17">
        <v>0</v>
      </c>
      <c r="DD165" s="17">
        <v>0</v>
      </c>
      <c r="DE165" s="17">
        <v>0</v>
      </c>
      <c r="DF165" s="17">
        <v>0</v>
      </c>
      <c r="DG165" s="17">
        <v>0</v>
      </c>
      <c r="DH165" s="17">
        <v>0</v>
      </c>
      <c r="DI165" s="17">
        <v>0</v>
      </c>
      <c r="DJ165" s="17">
        <v>0</v>
      </c>
      <c r="DK165" s="17">
        <v>0</v>
      </c>
      <c r="DL165" s="17">
        <v>0</v>
      </c>
      <c r="DM165" s="17">
        <v>0</v>
      </c>
      <c r="DN165" s="17">
        <v>0</v>
      </c>
      <c r="DO165" s="17">
        <v>0</v>
      </c>
      <c r="DP165" s="17">
        <v>0</v>
      </c>
      <c r="DQ165" s="17">
        <v>0</v>
      </c>
      <c r="DR165" s="17">
        <v>0</v>
      </c>
      <c r="DS165" s="17">
        <v>0</v>
      </c>
      <c r="DT165" s="17">
        <v>0</v>
      </c>
      <c r="DU165" s="17">
        <v>0</v>
      </c>
      <c r="DV165" s="17">
        <v>0</v>
      </c>
      <c r="DW165" s="17">
        <v>0</v>
      </c>
      <c r="DX165" s="17">
        <v>0</v>
      </c>
      <c r="DY165" s="17">
        <v>0</v>
      </c>
      <c r="DZ165" s="17">
        <v>0</v>
      </c>
      <c r="EA165" s="17">
        <v>0</v>
      </c>
      <c r="EB165" s="17">
        <v>0</v>
      </c>
      <c r="EC165" s="17">
        <v>0</v>
      </c>
      <c r="ED165" s="17">
        <v>0</v>
      </c>
      <c r="EE165" s="17">
        <v>0</v>
      </c>
      <c r="EF165" s="17">
        <v>0</v>
      </c>
      <c r="EG165" s="17">
        <v>0</v>
      </c>
      <c r="EH165" s="17">
        <v>0</v>
      </c>
      <c r="EI165" s="17">
        <v>0</v>
      </c>
      <c r="EJ165" s="17">
        <v>0</v>
      </c>
      <c r="EK165" s="17">
        <v>0</v>
      </c>
      <c r="EL165" s="17">
        <v>0</v>
      </c>
      <c r="EM165" s="17">
        <v>0</v>
      </c>
      <c r="EN165" s="17">
        <v>0</v>
      </c>
      <c r="EO165" s="17">
        <v>0</v>
      </c>
      <c r="EP165" s="17">
        <v>0</v>
      </c>
      <c r="EQ165" s="17">
        <v>0</v>
      </c>
      <c r="ER165" s="17">
        <v>0</v>
      </c>
      <c r="ES165" s="17">
        <v>0</v>
      </c>
      <c r="ET165" s="17">
        <v>868.10192502510301</v>
      </c>
      <c r="EU165" s="17">
        <v>0</v>
      </c>
      <c r="EV165" s="17">
        <v>0</v>
      </c>
      <c r="EW165" s="17">
        <v>0</v>
      </c>
      <c r="EX165" s="17">
        <v>0</v>
      </c>
      <c r="EY165" s="17">
        <v>0</v>
      </c>
      <c r="EZ165" s="17">
        <v>0</v>
      </c>
      <c r="FA165" s="17">
        <v>0</v>
      </c>
      <c r="FB165" s="17">
        <v>0</v>
      </c>
      <c r="FC165" s="17">
        <v>0</v>
      </c>
      <c r="FD165" s="17">
        <v>0</v>
      </c>
      <c r="FE165" s="17">
        <v>0</v>
      </c>
      <c r="FF165" s="17">
        <v>0</v>
      </c>
      <c r="FG165" s="17">
        <v>0</v>
      </c>
      <c r="FH165" s="17">
        <v>0</v>
      </c>
      <c r="FI165" s="17">
        <v>0</v>
      </c>
      <c r="FJ165" s="17">
        <v>0</v>
      </c>
      <c r="FK165" s="17">
        <v>0</v>
      </c>
      <c r="FL165" s="17">
        <v>0</v>
      </c>
      <c r="FM165" s="17">
        <v>0</v>
      </c>
      <c r="FN165" s="17">
        <v>0</v>
      </c>
      <c r="FO165" s="17">
        <v>0</v>
      </c>
      <c r="FP165" s="17">
        <v>0</v>
      </c>
      <c r="FQ165" s="17">
        <v>0</v>
      </c>
      <c r="FR165" s="17">
        <v>0</v>
      </c>
      <c r="FS165" s="17">
        <v>0</v>
      </c>
      <c r="FT165" s="17">
        <v>0</v>
      </c>
      <c r="FU165" s="17">
        <v>0</v>
      </c>
      <c r="FV165" s="17">
        <v>0</v>
      </c>
      <c r="FW165" s="17">
        <v>0</v>
      </c>
      <c r="FX165" s="17">
        <v>0</v>
      </c>
      <c r="FY165" s="17">
        <v>0</v>
      </c>
      <c r="FZ165" s="17">
        <v>0</v>
      </c>
      <c r="GA165" s="17">
        <v>0</v>
      </c>
      <c r="GB165" s="17">
        <v>0</v>
      </c>
      <c r="GC165" s="17">
        <v>0</v>
      </c>
      <c r="GD165" s="17">
        <v>0</v>
      </c>
      <c r="GE165" s="17">
        <v>0</v>
      </c>
      <c r="GF165" s="17">
        <v>0</v>
      </c>
      <c r="GG165" s="17">
        <v>0</v>
      </c>
      <c r="GH165" s="17">
        <v>0</v>
      </c>
      <c r="GI165" s="17">
        <v>0</v>
      </c>
      <c r="GJ165" s="17">
        <v>0</v>
      </c>
      <c r="GK165" s="17">
        <v>0</v>
      </c>
      <c r="GL165" s="17">
        <v>0</v>
      </c>
      <c r="GM165" s="17">
        <v>0</v>
      </c>
      <c r="GN165" s="17">
        <v>0</v>
      </c>
      <c r="GO165" s="17">
        <v>0</v>
      </c>
      <c r="GP165" s="17">
        <v>0</v>
      </c>
      <c r="GQ165" s="29">
        <v>868.10192502510301</v>
      </c>
      <c r="GR165" s="29">
        <v>0</v>
      </c>
      <c r="GS165" s="18">
        <v>0</v>
      </c>
      <c r="GT165" s="18">
        <v>0</v>
      </c>
      <c r="GU165" s="18">
        <v>0</v>
      </c>
      <c r="GV165" s="18">
        <v>0</v>
      </c>
      <c r="GW165" s="18">
        <v>0</v>
      </c>
      <c r="GX165" s="28">
        <v>0</v>
      </c>
      <c r="GY165" s="26">
        <v>0</v>
      </c>
      <c r="GZ165" s="26">
        <v>0</v>
      </c>
      <c r="HA165" s="18"/>
      <c r="HB165" s="29">
        <v>7308.8669422172698</v>
      </c>
      <c r="HC165" s="47">
        <v>8176.9688672423727</v>
      </c>
    </row>
    <row r="166" spans="2:211" s="14" customFormat="1" ht="17.25" customHeight="1" x14ac:dyDescent="0.25">
      <c r="B166" s="144" t="s">
        <v>537</v>
      </c>
      <c r="C166" s="146" t="s">
        <v>538</v>
      </c>
      <c r="D166" s="169">
        <v>0</v>
      </c>
      <c r="E166" s="169">
        <v>0</v>
      </c>
      <c r="F166" s="169">
        <v>0</v>
      </c>
      <c r="G166" s="169">
        <v>0</v>
      </c>
      <c r="H166" s="169">
        <v>0</v>
      </c>
      <c r="I166" s="169">
        <v>0</v>
      </c>
      <c r="J166" s="169">
        <v>0</v>
      </c>
      <c r="K166" s="169">
        <v>0</v>
      </c>
      <c r="L166" s="169">
        <v>0</v>
      </c>
      <c r="M166" s="169">
        <v>0</v>
      </c>
      <c r="N166" s="169">
        <v>0</v>
      </c>
      <c r="O166" s="169">
        <v>0</v>
      </c>
      <c r="P166" s="169">
        <v>0</v>
      </c>
      <c r="Q166" s="169">
        <v>0</v>
      </c>
      <c r="R166" s="169">
        <v>0</v>
      </c>
      <c r="S166" s="169">
        <v>0</v>
      </c>
      <c r="T166" s="169">
        <v>0</v>
      </c>
      <c r="U166" s="169">
        <v>0</v>
      </c>
      <c r="V166" s="169">
        <v>0</v>
      </c>
      <c r="W166" s="169">
        <v>0</v>
      </c>
      <c r="X166" s="169">
        <v>0</v>
      </c>
      <c r="Y166" s="169">
        <v>0</v>
      </c>
      <c r="Z166" s="169">
        <v>0</v>
      </c>
      <c r="AA166" s="169">
        <v>0</v>
      </c>
      <c r="AB166" s="169">
        <v>0</v>
      </c>
      <c r="AC166" s="169">
        <v>0</v>
      </c>
      <c r="AD166" s="169">
        <v>0</v>
      </c>
      <c r="AE166" s="17">
        <v>0</v>
      </c>
      <c r="AF166" s="17">
        <v>0</v>
      </c>
      <c r="AG166" s="17">
        <v>0</v>
      </c>
      <c r="AH166" s="17">
        <v>0</v>
      </c>
      <c r="AI166" s="17">
        <v>0</v>
      </c>
      <c r="AJ166" s="17">
        <v>0</v>
      </c>
      <c r="AK166" s="17">
        <v>0</v>
      </c>
      <c r="AL166" s="17">
        <v>0</v>
      </c>
      <c r="AM166" s="17">
        <v>0</v>
      </c>
      <c r="AN166" s="17">
        <v>0</v>
      </c>
      <c r="AO166" s="17">
        <v>0</v>
      </c>
      <c r="AP166" s="17">
        <v>0</v>
      </c>
      <c r="AQ166" s="17">
        <v>0</v>
      </c>
      <c r="AR166" s="17">
        <v>0</v>
      </c>
      <c r="AS166" s="17">
        <v>0</v>
      </c>
      <c r="AT166" s="17">
        <v>0</v>
      </c>
      <c r="AU166" s="17">
        <v>0</v>
      </c>
      <c r="AV166" s="17">
        <v>0</v>
      </c>
      <c r="AW166" s="17">
        <v>0</v>
      </c>
      <c r="AX166" s="17">
        <v>0</v>
      </c>
      <c r="AY166" s="17">
        <v>0</v>
      </c>
      <c r="AZ166" s="17">
        <v>0</v>
      </c>
      <c r="BA166" s="17">
        <v>0</v>
      </c>
      <c r="BB166" s="17">
        <v>0</v>
      </c>
      <c r="BC166" s="17">
        <v>0</v>
      </c>
      <c r="BD166" s="17">
        <v>0</v>
      </c>
      <c r="BE166" s="17">
        <v>0</v>
      </c>
      <c r="BF166" s="17">
        <v>0</v>
      </c>
      <c r="BG166" s="17">
        <v>0</v>
      </c>
      <c r="BH166" s="17">
        <v>0</v>
      </c>
      <c r="BI166" s="17">
        <v>0</v>
      </c>
      <c r="BJ166" s="17">
        <v>0</v>
      </c>
      <c r="BK166" s="17">
        <v>0</v>
      </c>
      <c r="BL166" s="17">
        <v>0</v>
      </c>
      <c r="BM166" s="17">
        <v>0</v>
      </c>
      <c r="BN166" s="17">
        <v>0</v>
      </c>
      <c r="BO166" s="17">
        <v>0</v>
      </c>
      <c r="BP166" s="17">
        <v>0</v>
      </c>
      <c r="BQ166" s="17">
        <v>0</v>
      </c>
      <c r="BR166" s="17">
        <v>0</v>
      </c>
      <c r="BS166" s="17">
        <v>0</v>
      </c>
      <c r="BT166" s="17">
        <v>0</v>
      </c>
      <c r="BU166" s="17">
        <v>0</v>
      </c>
      <c r="BV166" s="17">
        <v>0</v>
      </c>
      <c r="BW166" s="17">
        <v>0</v>
      </c>
      <c r="BX166" s="17">
        <v>0</v>
      </c>
      <c r="BY166" s="17">
        <v>0</v>
      </c>
      <c r="BZ166" s="17">
        <v>0</v>
      </c>
      <c r="CA166" s="17">
        <v>0</v>
      </c>
      <c r="CB166" s="17">
        <v>0</v>
      </c>
      <c r="CC166" s="17">
        <v>0</v>
      </c>
      <c r="CD166" s="17">
        <v>0</v>
      </c>
      <c r="CE166" s="17">
        <v>0</v>
      </c>
      <c r="CF166" s="17">
        <v>0</v>
      </c>
      <c r="CG166" s="17">
        <v>0</v>
      </c>
      <c r="CH166" s="17">
        <v>0</v>
      </c>
      <c r="CI166" s="17">
        <v>0</v>
      </c>
      <c r="CJ166" s="17">
        <v>0</v>
      </c>
      <c r="CK166" s="17">
        <v>0</v>
      </c>
      <c r="CL166" s="17">
        <v>0</v>
      </c>
      <c r="CM166" s="17">
        <v>0</v>
      </c>
      <c r="CN166" s="17">
        <v>0</v>
      </c>
      <c r="CO166" s="17">
        <v>0</v>
      </c>
      <c r="CP166" s="17">
        <v>0</v>
      </c>
      <c r="CQ166" s="17">
        <v>0</v>
      </c>
      <c r="CR166" s="17">
        <v>0</v>
      </c>
      <c r="CS166" s="17">
        <v>0</v>
      </c>
      <c r="CT166" s="17">
        <v>0</v>
      </c>
      <c r="CU166" s="17">
        <v>0</v>
      </c>
      <c r="CV166" s="17">
        <v>0</v>
      </c>
      <c r="CW166" s="17">
        <v>0</v>
      </c>
      <c r="CX166" s="17">
        <v>0</v>
      </c>
      <c r="CY166" s="17">
        <v>0</v>
      </c>
      <c r="CZ166" s="17">
        <v>0</v>
      </c>
      <c r="DA166" s="17">
        <v>0</v>
      </c>
      <c r="DB166" s="17">
        <v>0</v>
      </c>
      <c r="DC166" s="17">
        <v>0</v>
      </c>
      <c r="DD166" s="17">
        <v>0</v>
      </c>
      <c r="DE166" s="17">
        <v>0</v>
      </c>
      <c r="DF166" s="17">
        <v>0</v>
      </c>
      <c r="DG166" s="17">
        <v>0</v>
      </c>
      <c r="DH166" s="17">
        <v>0</v>
      </c>
      <c r="DI166" s="17">
        <v>0</v>
      </c>
      <c r="DJ166" s="17">
        <v>0</v>
      </c>
      <c r="DK166" s="17">
        <v>0</v>
      </c>
      <c r="DL166" s="17">
        <v>0</v>
      </c>
      <c r="DM166" s="17">
        <v>0</v>
      </c>
      <c r="DN166" s="17">
        <v>0</v>
      </c>
      <c r="DO166" s="17">
        <v>0</v>
      </c>
      <c r="DP166" s="17">
        <v>0</v>
      </c>
      <c r="DQ166" s="17">
        <v>0</v>
      </c>
      <c r="DR166" s="17">
        <v>0</v>
      </c>
      <c r="DS166" s="17">
        <v>0</v>
      </c>
      <c r="DT166" s="17">
        <v>0</v>
      </c>
      <c r="DU166" s="17">
        <v>0</v>
      </c>
      <c r="DV166" s="17">
        <v>0</v>
      </c>
      <c r="DW166" s="17">
        <v>0</v>
      </c>
      <c r="DX166" s="17">
        <v>0</v>
      </c>
      <c r="DY166" s="17">
        <v>0</v>
      </c>
      <c r="DZ166" s="17">
        <v>0</v>
      </c>
      <c r="EA166" s="17">
        <v>0</v>
      </c>
      <c r="EB166" s="17">
        <v>0</v>
      </c>
      <c r="EC166" s="17">
        <v>0</v>
      </c>
      <c r="ED166" s="17">
        <v>0</v>
      </c>
      <c r="EE166" s="17">
        <v>0</v>
      </c>
      <c r="EF166" s="17">
        <v>0</v>
      </c>
      <c r="EG166" s="17">
        <v>0</v>
      </c>
      <c r="EH166" s="17">
        <v>0</v>
      </c>
      <c r="EI166" s="17">
        <v>0</v>
      </c>
      <c r="EJ166" s="17">
        <v>0</v>
      </c>
      <c r="EK166" s="17">
        <v>0</v>
      </c>
      <c r="EL166" s="17">
        <v>0</v>
      </c>
      <c r="EM166" s="17">
        <v>0</v>
      </c>
      <c r="EN166" s="17">
        <v>0</v>
      </c>
      <c r="EO166" s="17">
        <v>0</v>
      </c>
      <c r="EP166" s="17">
        <v>0</v>
      </c>
      <c r="EQ166" s="17">
        <v>0</v>
      </c>
      <c r="ER166" s="17">
        <v>0</v>
      </c>
      <c r="ES166" s="17">
        <v>0</v>
      </c>
      <c r="ET166" s="17">
        <v>28.248438750705901</v>
      </c>
      <c r="EU166" s="17">
        <v>0</v>
      </c>
      <c r="EV166" s="17">
        <v>0</v>
      </c>
      <c r="EW166" s="17">
        <v>0</v>
      </c>
      <c r="EX166" s="17">
        <v>0</v>
      </c>
      <c r="EY166" s="17">
        <v>0</v>
      </c>
      <c r="EZ166" s="17">
        <v>0</v>
      </c>
      <c r="FA166" s="17">
        <v>0</v>
      </c>
      <c r="FB166" s="17">
        <v>0</v>
      </c>
      <c r="FC166" s="17">
        <v>0</v>
      </c>
      <c r="FD166" s="17">
        <v>0</v>
      </c>
      <c r="FE166" s="17">
        <v>0</v>
      </c>
      <c r="FF166" s="17">
        <v>0</v>
      </c>
      <c r="FG166" s="17">
        <v>0</v>
      </c>
      <c r="FH166" s="17">
        <v>0</v>
      </c>
      <c r="FI166" s="17">
        <v>0</v>
      </c>
      <c r="FJ166" s="17">
        <v>0</v>
      </c>
      <c r="FK166" s="17">
        <v>0</v>
      </c>
      <c r="FL166" s="17">
        <v>0</v>
      </c>
      <c r="FM166" s="17">
        <v>0</v>
      </c>
      <c r="FN166" s="17">
        <v>0</v>
      </c>
      <c r="FO166" s="17">
        <v>0</v>
      </c>
      <c r="FP166" s="17">
        <v>0</v>
      </c>
      <c r="FQ166" s="17">
        <v>0</v>
      </c>
      <c r="FR166" s="17">
        <v>0</v>
      </c>
      <c r="FS166" s="17">
        <v>0</v>
      </c>
      <c r="FT166" s="17">
        <v>0</v>
      </c>
      <c r="FU166" s="17">
        <v>0</v>
      </c>
      <c r="FV166" s="17">
        <v>0</v>
      </c>
      <c r="FW166" s="17">
        <v>0</v>
      </c>
      <c r="FX166" s="17">
        <v>0</v>
      </c>
      <c r="FY166" s="17">
        <v>0</v>
      </c>
      <c r="FZ166" s="17">
        <v>0</v>
      </c>
      <c r="GA166" s="17">
        <v>0</v>
      </c>
      <c r="GB166" s="17">
        <v>0</v>
      </c>
      <c r="GC166" s="17">
        <v>0</v>
      </c>
      <c r="GD166" s="17">
        <v>0</v>
      </c>
      <c r="GE166" s="17">
        <v>0</v>
      </c>
      <c r="GF166" s="17">
        <v>0</v>
      </c>
      <c r="GG166" s="17">
        <v>0</v>
      </c>
      <c r="GH166" s="17">
        <v>0</v>
      </c>
      <c r="GI166" s="17">
        <v>0</v>
      </c>
      <c r="GJ166" s="17">
        <v>0</v>
      </c>
      <c r="GK166" s="17">
        <v>0</v>
      </c>
      <c r="GL166" s="17">
        <v>0</v>
      </c>
      <c r="GM166" s="17">
        <v>0</v>
      </c>
      <c r="GN166" s="17">
        <v>0</v>
      </c>
      <c r="GO166" s="17">
        <v>0</v>
      </c>
      <c r="GP166" s="17">
        <v>0</v>
      </c>
      <c r="GQ166" s="29">
        <v>28.248438750705901</v>
      </c>
      <c r="GR166" s="29">
        <v>0</v>
      </c>
      <c r="GS166" s="18">
        <v>0</v>
      </c>
      <c r="GT166" s="18">
        <v>0</v>
      </c>
      <c r="GU166" s="18">
        <v>0</v>
      </c>
      <c r="GV166" s="18">
        <v>0</v>
      </c>
      <c r="GW166" s="18">
        <v>0</v>
      </c>
      <c r="GX166" s="28">
        <v>9.5397557938953206</v>
      </c>
      <c r="GY166" s="26">
        <v>0</v>
      </c>
      <c r="GZ166" s="26">
        <v>9.5397557938953206</v>
      </c>
      <c r="HA166" s="18"/>
      <c r="HB166" s="29">
        <v>570.35429688921602</v>
      </c>
      <c r="HC166" s="47">
        <v>608.14249143381721</v>
      </c>
    </row>
    <row r="167" spans="2:211" s="14" customFormat="1" ht="17.25" customHeight="1" x14ac:dyDescent="0.25">
      <c r="B167" s="144" t="s">
        <v>539</v>
      </c>
      <c r="C167" s="145" t="s">
        <v>540</v>
      </c>
      <c r="D167" s="169">
        <v>0</v>
      </c>
      <c r="E167" s="169">
        <v>0</v>
      </c>
      <c r="F167" s="169">
        <v>0</v>
      </c>
      <c r="G167" s="169">
        <v>0</v>
      </c>
      <c r="H167" s="169">
        <v>0</v>
      </c>
      <c r="I167" s="169">
        <v>0</v>
      </c>
      <c r="J167" s="169">
        <v>0</v>
      </c>
      <c r="K167" s="169">
        <v>0</v>
      </c>
      <c r="L167" s="169">
        <v>0</v>
      </c>
      <c r="M167" s="169">
        <v>0</v>
      </c>
      <c r="N167" s="169">
        <v>0</v>
      </c>
      <c r="O167" s="169">
        <v>0</v>
      </c>
      <c r="P167" s="169">
        <v>0</v>
      </c>
      <c r="Q167" s="169">
        <v>0</v>
      </c>
      <c r="R167" s="169">
        <v>0</v>
      </c>
      <c r="S167" s="169">
        <v>0</v>
      </c>
      <c r="T167" s="169">
        <v>0</v>
      </c>
      <c r="U167" s="169">
        <v>0</v>
      </c>
      <c r="V167" s="169">
        <v>0</v>
      </c>
      <c r="W167" s="169">
        <v>0</v>
      </c>
      <c r="X167" s="169">
        <v>0</v>
      </c>
      <c r="Y167" s="169">
        <v>0</v>
      </c>
      <c r="Z167" s="169">
        <v>0</v>
      </c>
      <c r="AA167" s="169">
        <v>0</v>
      </c>
      <c r="AB167" s="169">
        <v>0</v>
      </c>
      <c r="AC167" s="169">
        <v>0</v>
      </c>
      <c r="AD167" s="169">
        <v>0</v>
      </c>
      <c r="AE167" s="17">
        <v>0</v>
      </c>
      <c r="AF167" s="17">
        <v>0</v>
      </c>
      <c r="AG167" s="17">
        <v>0</v>
      </c>
      <c r="AH167" s="17">
        <v>0</v>
      </c>
      <c r="AI167" s="17">
        <v>0</v>
      </c>
      <c r="AJ167" s="17">
        <v>0</v>
      </c>
      <c r="AK167" s="17">
        <v>0</v>
      </c>
      <c r="AL167" s="17">
        <v>0</v>
      </c>
      <c r="AM167" s="17">
        <v>0</v>
      </c>
      <c r="AN167" s="17">
        <v>0</v>
      </c>
      <c r="AO167" s="17">
        <v>0</v>
      </c>
      <c r="AP167" s="17">
        <v>0</v>
      </c>
      <c r="AQ167" s="17">
        <v>0</v>
      </c>
      <c r="AR167" s="17">
        <v>0</v>
      </c>
      <c r="AS167" s="17">
        <v>0</v>
      </c>
      <c r="AT167" s="17">
        <v>0</v>
      </c>
      <c r="AU167" s="17">
        <v>0</v>
      </c>
      <c r="AV167" s="17">
        <v>0</v>
      </c>
      <c r="AW167" s="17">
        <v>0</v>
      </c>
      <c r="AX167" s="17">
        <v>0</v>
      </c>
      <c r="AY167" s="17">
        <v>0</v>
      </c>
      <c r="AZ167" s="17">
        <v>0</v>
      </c>
      <c r="BA167" s="17">
        <v>0</v>
      </c>
      <c r="BB167" s="17">
        <v>0</v>
      </c>
      <c r="BC167" s="17">
        <v>0</v>
      </c>
      <c r="BD167" s="17">
        <v>0</v>
      </c>
      <c r="BE167" s="17">
        <v>0</v>
      </c>
      <c r="BF167" s="17">
        <v>0</v>
      </c>
      <c r="BG167" s="17">
        <v>0</v>
      </c>
      <c r="BH167" s="17">
        <v>0</v>
      </c>
      <c r="BI167" s="17">
        <v>0</v>
      </c>
      <c r="BJ167" s="17">
        <v>0</v>
      </c>
      <c r="BK167" s="17">
        <v>0</v>
      </c>
      <c r="BL167" s="17">
        <v>0</v>
      </c>
      <c r="BM167" s="17">
        <v>0</v>
      </c>
      <c r="BN167" s="17">
        <v>0</v>
      </c>
      <c r="BO167" s="17">
        <v>0</v>
      </c>
      <c r="BP167" s="17">
        <v>0</v>
      </c>
      <c r="BQ167" s="17">
        <v>0</v>
      </c>
      <c r="BR167" s="17">
        <v>0</v>
      </c>
      <c r="BS167" s="17">
        <v>0</v>
      </c>
      <c r="BT167" s="17">
        <v>0</v>
      </c>
      <c r="BU167" s="17">
        <v>0</v>
      </c>
      <c r="BV167" s="17">
        <v>0</v>
      </c>
      <c r="BW167" s="17">
        <v>0</v>
      </c>
      <c r="BX167" s="17">
        <v>0</v>
      </c>
      <c r="BY167" s="17">
        <v>0</v>
      </c>
      <c r="BZ167" s="17">
        <v>0</v>
      </c>
      <c r="CA167" s="17">
        <v>0</v>
      </c>
      <c r="CB167" s="17">
        <v>0</v>
      </c>
      <c r="CC167" s="17">
        <v>0</v>
      </c>
      <c r="CD167" s="17">
        <v>0</v>
      </c>
      <c r="CE167" s="17">
        <v>0</v>
      </c>
      <c r="CF167" s="17">
        <v>0</v>
      </c>
      <c r="CG167" s="17">
        <v>0</v>
      </c>
      <c r="CH167" s="17">
        <v>0</v>
      </c>
      <c r="CI167" s="17">
        <v>0</v>
      </c>
      <c r="CJ167" s="17">
        <v>0</v>
      </c>
      <c r="CK167" s="17">
        <v>0</v>
      </c>
      <c r="CL167" s="17">
        <v>0</v>
      </c>
      <c r="CM167" s="17">
        <v>0</v>
      </c>
      <c r="CN167" s="17">
        <v>0</v>
      </c>
      <c r="CO167" s="17">
        <v>0</v>
      </c>
      <c r="CP167" s="17">
        <v>0</v>
      </c>
      <c r="CQ167" s="17">
        <v>0</v>
      </c>
      <c r="CR167" s="17">
        <v>0</v>
      </c>
      <c r="CS167" s="17">
        <v>0</v>
      </c>
      <c r="CT167" s="17">
        <v>0</v>
      </c>
      <c r="CU167" s="17">
        <v>0</v>
      </c>
      <c r="CV167" s="17">
        <v>0</v>
      </c>
      <c r="CW167" s="17">
        <v>0</v>
      </c>
      <c r="CX167" s="17">
        <v>0</v>
      </c>
      <c r="CY167" s="17">
        <v>0</v>
      </c>
      <c r="CZ167" s="17">
        <v>0</v>
      </c>
      <c r="DA167" s="17">
        <v>0</v>
      </c>
      <c r="DB167" s="17">
        <v>0</v>
      </c>
      <c r="DC167" s="17">
        <v>0</v>
      </c>
      <c r="DD167" s="17">
        <v>0</v>
      </c>
      <c r="DE167" s="17">
        <v>0</v>
      </c>
      <c r="DF167" s="17">
        <v>0</v>
      </c>
      <c r="DG167" s="17">
        <v>0</v>
      </c>
      <c r="DH167" s="17">
        <v>0</v>
      </c>
      <c r="DI167" s="17">
        <v>0</v>
      </c>
      <c r="DJ167" s="17">
        <v>0</v>
      </c>
      <c r="DK167" s="17">
        <v>0</v>
      </c>
      <c r="DL167" s="17">
        <v>0</v>
      </c>
      <c r="DM167" s="17">
        <v>0</v>
      </c>
      <c r="DN167" s="17">
        <v>0</v>
      </c>
      <c r="DO167" s="17">
        <v>0</v>
      </c>
      <c r="DP167" s="17">
        <v>0</v>
      </c>
      <c r="DQ167" s="17">
        <v>0</v>
      </c>
      <c r="DR167" s="17">
        <v>0</v>
      </c>
      <c r="DS167" s="17">
        <v>0</v>
      </c>
      <c r="DT167" s="17">
        <v>0</v>
      </c>
      <c r="DU167" s="17">
        <v>0</v>
      </c>
      <c r="DV167" s="17">
        <v>0</v>
      </c>
      <c r="DW167" s="17">
        <v>0</v>
      </c>
      <c r="DX167" s="17">
        <v>0</v>
      </c>
      <c r="DY167" s="17">
        <v>0</v>
      </c>
      <c r="DZ167" s="17">
        <v>0</v>
      </c>
      <c r="EA167" s="17">
        <v>0</v>
      </c>
      <c r="EB167" s="17">
        <v>0</v>
      </c>
      <c r="EC167" s="17">
        <v>0</v>
      </c>
      <c r="ED167" s="17">
        <v>0</v>
      </c>
      <c r="EE167" s="17">
        <v>0</v>
      </c>
      <c r="EF167" s="17">
        <v>0</v>
      </c>
      <c r="EG167" s="17">
        <v>0</v>
      </c>
      <c r="EH167" s="17">
        <v>0</v>
      </c>
      <c r="EI167" s="17">
        <v>0</v>
      </c>
      <c r="EJ167" s="17">
        <v>0</v>
      </c>
      <c r="EK167" s="17">
        <v>0</v>
      </c>
      <c r="EL167" s="17">
        <v>0</v>
      </c>
      <c r="EM167" s="17">
        <v>0</v>
      </c>
      <c r="EN167" s="17">
        <v>0</v>
      </c>
      <c r="EO167" s="17">
        <v>14.3425240121505</v>
      </c>
      <c r="EP167" s="17">
        <v>0</v>
      </c>
      <c r="EQ167" s="17">
        <v>0</v>
      </c>
      <c r="ER167" s="17">
        <v>0</v>
      </c>
      <c r="ES167" s="17">
        <v>0</v>
      </c>
      <c r="ET167" s="17">
        <v>1.14012899509032</v>
      </c>
      <c r="EU167" s="17">
        <v>0</v>
      </c>
      <c r="EV167" s="17">
        <v>0</v>
      </c>
      <c r="EW167" s="17">
        <v>0</v>
      </c>
      <c r="EX167" s="17">
        <v>0</v>
      </c>
      <c r="EY167" s="17">
        <v>0</v>
      </c>
      <c r="EZ167" s="17">
        <v>0</v>
      </c>
      <c r="FA167" s="17">
        <v>0</v>
      </c>
      <c r="FB167" s="17">
        <v>0</v>
      </c>
      <c r="FC167" s="17">
        <v>0</v>
      </c>
      <c r="FD167" s="17">
        <v>0</v>
      </c>
      <c r="FE167" s="17">
        <v>0</v>
      </c>
      <c r="FF167" s="17">
        <v>0</v>
      </c>
      <c r="FG167" s="17">
        <v>0</v>
      </c>
      <c r="FH167" s="17">
        <v>0</v>
      </c>
      <c r="FI167" s="17">
        <v>0</v>
      </c>
      <c r="FJ167" s="17">
        <v>0</v>
      </c>
      <c r="FK167" s="17">
        <v>0</v>
      </c>
      <c r="FL167" s="17">
        <v>0</v>
      </c>
      <c r="FM167" s="17">
        <v>0</v>
      </c>
      <c r="FN167" s="17">
        <v>0</v>
      </c>
      <c r="FO167" s="17">
        <v>0</v>
      </c>
      <c r="FP167" s="17">
        <v>0</v>
      </c>
      <c r="FQ167" s="17">
        <v>0</v>
      </c>
      <c r="FR167" s="17">
        <v>0</v>
      </c>
      <c r="FS167" s="17">
        <v>0</v>
      </c>
      <c r="FT167" s="17">
        <v>0</v>
      </c>
      <c r="FU167" s="17">
        <v>0</v>
      </c>
      <c r="FV167" s="17">
        <v>0</v>
      </c>
      <c r="FW167" s="17">
        <v>0</v>
      </c>
      <c r="FX167" s="17">
        <v>0</v>
      </c>
      <c r="FY167" s="17">
        <v>0</v>
      </c>
      <c r="FZ167" s="17">
        <v>0</v>
      </c>
      <c r="GA167" s="17">
        <v>0</v>
      </c>
      <c r="GB167" s="17">
        <v>0</v>
      </c>
      <c r="GC167" s="17">
        <v>0</v>
      </c>
      <c r="GD167" s="17">
        <v>0</v>
      </c>
      <c r="GE167" s="17">
        <v>0</v>
      </c>
      <c r="GF167" s="17">
        <v>0</v>
      </c>
      <c r="GG167" s="17">
        <v>0</v>
      </c>
      <c r="GH167" s="17">
        <v>0</v>
      </c>
      <c r="GI167" s="17">
        <v>0</v>
      </c>
      <c r="GJ167" s="17">
        <v>0</v>
      </c>
      <c r="GK167" s="17">
        <v>0</v>
      </c>
      <c r="GL167" s="17">
        <v>0</v>
      </c>
      <c r="GM167" s="17">
        <v>0</v>
      </c>
      <c r="GN167" s="17">
        <v>0</v>
      </c>
      <c r="GO167" s="17">
        <v>0</v>
      </c>
      <c r="GP167" s="17">
        <v>0</v>
      </c>
      <c r="GQ167" s="29">
        <v>15.48265300724082</v>
      </c>
      <c r="GR167" s="29">
        <v>0</v>
      </c>
      <c r="GS167" s="18">
        <v>0</v>
      </c>
      <c r="GT167" s="18">
        <v>0</v>
      </c>
      <c r="GU167" s="18">
        <v>0</v>
      </c>
      <c r="GV167" s="18">
        <v>0</v>
      </c>
      <c r="GW167" s="18">
        <v>0</v>
      </c>
      <c r="GX167" s="28">
        <v>-15.8865350842648</v>
      </c>
      <c r="GY167" s="26">
        <v>0</v>
      </c>
      <c r="GZ167" s="26">
        <v>-15.8865350842648</v>
      </c>
      <c r="HA167" s="18"/>
      <c r="HB167" s="29">
        <v>83.695798077023994</v>
      </c>
      <c r="HC167" s="47">
        <v>83.291916000000015</v>
      </c>
    </row>
    <row r="168" spans="2:211" s="14" customFormat="1" ht="17.25" customHeight="1" x14ac:dyDescent="0.25">
      <c r="B168" s="144" t="s">
        <v>541</v>
      </c>
      <c r="C168" s="146" t="s">
        <v>542</v>
      </c>
      <c r="D168" s="169">
        <v>0</v>
      </c>
      <c r="E168" s="169">
        <v>0</v>
      </c>
      <c r="F168" s="169">
        <v>0</v>
      </c>
      <c r="G168" s="169">
        <v>0</v>
      </c>
      <c r="H168" s="169">
        <v>0</v>
      </c>
      <c r="I168" s="169">
        <v>0</v>
      </c>
      <c r="J168" s="169">
        <v>0</v>
      </c>
      <c r="K168" s="169">
        <v>0</v>
      </c>
      <c r="L168" s="169">
        <v>0</v>
      </c>
      <c r="M168" s="169">
        <v>0</v>
      </c>
      <c r="N168" s="169">
        <v>0</v>
      </c>
      <c r="O168" s="169">
        <v>0</v>
      </c>
      <c r="P168" s="169">
        <v>0</v>
      </c>
      <c r="Q168" s="169">
        <v>0</v>
      </c>
      <c r="R168" s="169">
        <v>0</v>
      </c>
      <c r="S168" s="169">
        <v>0</v>
      </c>
      <c r="T168" s="169">
        <v>0</v>
      </c>
      <c r="U168" s="169">
        <v>0</v>
      </c>
      <c r="V168" s="169">
        <v>0</v>
      </c>
      <c r="W168" s="169">
        <v>0</v>
      </c>
      <c r="X168" s="169">
        <v>0</v>
      </c>
      <c r="Y168" s="169">
        <v>0</v>
      </c>
      <c r="Z168" s="169">
        <v>0</v>
      </c>
      <c r="AA168" s="169">
        <v>0</v>
      </c>
      <c r="AB168" s="169">
        <v>0</v>
      </c>
      <c r="AC168" s="169">
        <v>0</v>
      </c>
      <c r="AD168" s="169">
        <v>0</v>
      </c>
      <c r="AE168" s="17">
        <v>0</v>
      </c>
      <c r="AF168" s="17">
        <v>0</v>
      </c>
      <c r="AG168" s="17">
        <v>0</v>
      </c>
      <c r="AH168" s="17">
        <v>0</v>
      </c>
      <c r="AI168" s="17">
        <v>0</v>
      </c>
      <c r="AJ168" s="17">
        <v>0</v>
      </c>
      <c r="AK168" s="17">
        <v>0</v>
      </c>
      <c r="AL168" s="17">
        <v>0</v>
      </c>
      <c r="AM168" s="17">
        <v>0</v>
      </c>
      <c r="AN168" s="17">
        <v>0</v>
      </c>
      <c r="AO168" s="17">
        <v>0</v>
      </c>
      <c r="AP168" s="17">
        <v>0</v>
      </c>
      <c r="AQ168" s="17">
        <v>0</v>
      </c>
      <c r="AR168" s="17">
        <v>0</v>
      </c>
      <c r="AS168" s="17">
        <v>0</v>
      </c>
      <c r="AT168" s="17">
        <v>0</v>
      </c>
      <c r="AU168" s="17">
        <v>0</v>
      </c>
      <c r="AV168" s="17">
        <v>0</v>
      </c>
      <c r="AW168" s="17">
        <v>0</v>
      </c>
      <c r="AX168" s="17">
        <v>0</v>
      </c>
      <c r="AY168" s="17">
        <v>0.10968128949101801</v>
      </c>
      <c r="AZ168" s="17">
        <v>0</v>
      </c>
      <c r="BA168" s="17">
        <v>0</v>
      </c>
      <c r="BB168" s="17">
        <v>0.31454066119372398</v>
      </c>
      <c r="BC168" s="17">
        <v>0</v>
      </c>
      <c r="BD168" s="17">
        <v>0</v>
      </c>
      <c r="BE168" s="17">
        <v>0</v>
      </c>
      <c r="BF168" s="17">
        <v>0</v>
      </c>
      <c r="BG168" s="17">
        <v>0</v>
      </c>
      <c r="BH168" s="17">
        <v>0</v>
      </c>
      <c r="BI168" s="17">
        <v>0</v>
      </c>
      <c r="BJ168" s="17">
        <v>0</v>
      </c>
      <c r="BK168" s="17">
        <v>0</v>
      </c>
      <c r="BL168" s="17">
        <v>0</v>
      </c>
      <c r="BM168" s="17">
        <v>0</v>
      </c>
      <c r="BN168" s="17">
        <v>0</v>
      </c>
      <c r="BO168" s="17">
        <v>0</v>
      </c>
      <c r="BP168" s="17">
        <v>0</v>
      </c>
      <c r="BQ168" s="17">
        <v>0</v>
      </c>
      <c r="BR168" s="17">
        <v>0</v>
      </c>
      <c r="BS168" s="17">
        <v>0</v>
      </c>
      <c r="BT168" s="17">
        <v>0</v>
      </c>
      <c r="BU168" s="17">
        <v>0</v>
      </c>
      <c r="BV168" s="17">
        <v>0</v>
      </c>
      <c r="BW168" s="17">
        <v>0</v>
      </c>
      <c r="BX168" s="17">
        <v>0</v>
      </c>
      <c r="BY168" s="17">
        <v>0</v>
      </c>
      <c r="BZ168" s="17">
        <v>0</v>
      </c>
      <c r="CA168" s="17">
        <v>0</v>
      </c>
      <c r="CB168" s="17">
        <v>0</v>
      </c>
      <c r="CC168" s="17">
        <v>0</v>
      </c>
      <c r="CD168" s="17">
        <v>0</v>
      </c>
      <c r="CE168" s="17">
        <v>0</v>
      </c>
      <c r="CF168" s="17">
        <v>0</v>
      </c>
      <c r="CG168" s="17">
        <v>0</v>
      </c>
      <c r="CH168" s="17">
        <v>0</v>
      </c>
      <c r="CI168" s="17">
        <v>0</v>
      </c>
      <c r="CJ168" s="17">
        <v>0</v>
      </c>
      <c r="CK168" s="17">
        <v>0</v>
      </c>
      <c r="CL168" s="17">
        <v>0</v>
      </c>
      <c r="CM168" s="17">
        <v>0</v>
      </c>
      <c r="CN168" s="17">
        <v>0</v>
      </c>
      <c r="CO168" s="17">
        <v>0</v>
      </c>
      <c r="CP168" s="17">
        <v>0</v>
      </c>
      <c r="CQ168" s="17">
        <v>0</v>
      </c>
      <c r="CR168" s="17">
        <v>0</v>
      </c>
      <c r="CS168" s="17">
        <v>0</v>
      </c>
      <c r="CT168" s="17">
        <v>0</v>
      </c>
      <c r="CU168" s="17">
        <v>0</v>
      </c>
      <c r="CV168" s="17">
        <v>0</v>
      </c>
      <c r="CW168" s="17">
        <v>0</v>
      </c>
      <c r="CX168" s="17">
        <v>0</v>
      </c>
      <c r="CY168" s="17">
        <v>0</v>
      </c>
      <c r="CZ168" s="17">
        <v>0</v>
      </c>
      <c r="DA168" s="17">
        <v>0</v>
      </c>
      <c r="DB168" s="17">
        <v>0</v>
      </c>
      <c r="DC168" s="17">
        <v>0</v>
      </c>
      <c r="DD168" s="17">
        <v>0</v>
      </c>
      <c r="DE168" s="17">
        <v>0</v>
      </c>
      <c r="DF168" s="17">
        <v>0</v>
      </c>
      <c r="DG168" s="17">
        <v>0</v>
      </c>
      <c r="DH168" s="17">
        <v>0</v>
      </c>
      <c r="DI168" s="17">
        <v>0</v>
      </c>
      <c r="DJ168" s="17">
        <v>0</v>
      </c>
      <c r="DK168" s="17">
        <v>0</v>
      </c>
      <c r="DL168" s="17">
        <v>0</v>
      </c>
      <c r="DM168" s="17">
        <v>0</v>
      </c>
      <c r="DN168" s="17">
        <v>0</v>
      </c>
      <c r="DO168" s="17">
        <v>0</v>
      </c>
      <c r="DP168" s="17">
        <v>0</v>
      </c>
      <c r="DQ168" s="17">
        <v>0</v>
      </c>
      <c r="DR168" s="17">
        <v>0</v>
      </c>
      <c r="DS168" s="17">
        <v>0</v>
      </c>
      <c r="DT168" s="17">
        <v>0</v>
      </c>
      <c r="DU168" s="17">
        <v>0</v>
      </c>
      <c r="DV168" s="17">
        <v>0</v>
      </c>
      <c r="DW168" s="17">
        <v>0</v>
      </c>
      <c r="DX168" s="17">
        <v>3.1417948027732998</v>
      </c>
      <c r="DY168" s="17">
        <v>0</v>
      </c>
      <c r="DZ168" s="17">
        <v>0</v>
      </c>
      <c r="EA168" s="17">
        <v>0</v>
      </c>
      <c r="EB168" s="17">
        <v>2.8655406570980699</v>
      </c>
      <c r="EC168" s="17">
        <v>0</v>
      </c>
      <c r="ED168" s="17">
        <v>0</v>
      </c>
      <c r="EE168" s="17">
        <v>0.176321497520776</v>
      </c>
      <c r="EF168" s="17">
        <v>0</v>
      </c>
      <c r="EG168" s="17">
        <v>0</v>
      </c>
      <c r="EH168" s="17">
        <v>0</v>
      </c>
      <c r="EI168" s="17">
        <v>0</v>
      </c>
      <c r="EJ168" s="17">
        <v>19.2752558752642</v>
      </c>
      <c r="EK168" s="17">
        <v>0</v>
      </c>
      <c r="EL168" s="17">
        <v>0</v>
      </c>
      <c r="EM168" s="17">
        <v>0</v>
      </c>
      <c r="EN168" s="17">
        <v>1.8252020223136E-2</v>
      </c>
      <c r="EO168" s="17">
        <v>10.9157765727899</v>
      </c>
      <c r="EP168" s="17">
        <v>0</v>
      </c>
      <c r="EQ168" s="17">
        <v>0</v>
      </c>
      <c r="ER168" s="17">
        <v>0</v>
      </c>
      <c r="ES168" s="17">
        <v>0</v>
      </c>
      <c r="ET168" s="17">
        <v>11.270027244312599</v>
      </c>
      <c r="EU168" s="17">
        <v>0</v>
      </c>
      <c r="EV168" s="17">
        <v>12.2729943256941</v>
      </c>
      <c r="EW168" s="17">
        <v>0.57306483180865098</v>
      </c>
      <c r="EX168" s="17">
        <v>0</v>
      </c>
      <c r="EY168" s="17">
        <v>0</v>
      </c>
      <c r="EZ168" s="17">
        <v>0</v>
      </c>
      <c r="FA168" s="17">
        <v>0</v>
      </c>
      <c r="FB168" s="17">
        <v>0</v>
      </c>
      <c r="FC168" s="17">
        <v>0</v>
      </c>
      <c r="FD168" s="17">
        <v>0</v>
      </c>
      <c r="FE168" s="17">
        <v>0</v>
      </c>
      <c r="FF168" s="17">
        <v>0</v>
      </c>
      <c r="FG168" s="17">
        <v>0</v>
      </c>
      <c r="FH168" s="17">
        <v>0</v>
      </c>
      <c r="FI168" s="17">
        <v>0</v>
      </c>
      <c r="FJ168" s="17">
        <v>0</v>
      </c>
      <c r="FK168" s="17">
        <v>0</v>
      </c>
      <c r="FL168" s="17">
        <v>0</v>
      </c>
      <c r="FM168" s="17">
        <v>0</v>
      </c>
      <c r="FN168" s="17">
        <v>0</v>
      </c>
      <c r="FO168" s="17">
        <v>0</v>
      </c>
      <c r="FP168" s="17">
        <v>0</v>
      </c>
      <c r="FQ168" s="17">
        <v>0.17850033154136299</v>
      </c>
      <c r="FR168" s="17">
        <v>0</v>
      </c>
      <c r="FS168" s="17">
        <v>0</v>
      </c>
      <c r="FT168" s="17">
        <v>0</v>
      </c>
      <c r="FU168" s="17">
        <v>0</v>
      </c>
      <c r="FV168" s="17">
        <v>0</v>
      </c>
      <c r="FW168" s="17">
        <v>0</v>
      </c>
      <c r="FX168" s="17">
        <v>0</v>
      </c>
      <c r="FY168" s="17">
        <v>0</v>
      </c>
      <c r="FZ168" s="17">
        <v>0</v>
      </c>
      <c r="GA168" s="17">
        <v>0</v>
      </c>
      <c r="GB168" s="17">
        <v>0</v>
      </c>
      <c r="GC168" s="17">
        <v>0</v>
      </c>
      <c r="GD168" s="17">
        <v>0</v>
      </c>
      <c r="GE168" s="17">
        <v>0</v>
      </c>
      <c r="GF168" s="17">
        <v>0</v>
      </c>
      <c r="GG168" s="17">
        <v>0</v>
      </c>
      <c r="GH168" s="17">
        <v>0</v>
      </c>
      <c r="GI168" s="17">
        <v>0</v>
      </c>
      <c r="GJ168" s="17">
        <v>0</v>
      </c>
      <c r="GK168" s="17">
        <v>0</v>
      </c>
      <c r="GL168" s="17">
        <v>0</v>
      </c>
      <c r="GM168" s="17">
        <v>0</v>
      </c>
      <c r="GN168" s="17">
        <v>0</v>
      </c>
      <c r="GO168" s="17">
        <v>0</v>
      </c>
      <c r="GP168" s="17">
        <v>0</v>
      </c>
      <c r="GQ168" s="29">
        <v>61.111750109710982</v>
      </c>
      <c r="GR168" s="29">
        <v>0</v>
      </c>
      <c r="GS168" s="18">
        <v>0</v>
      </c>
      <c r="GT168" s="18">
        <v>0</v>
      </c>
      <c r="GU168" s="18">
        <v>0</v>
      </c>
      <c r="GV168" s="18">
        <v>0</v>
      </c>
      <c r="GW168" s="18">
        <v>0</v>
      </c>
      <c r="GX168" s="28">
        <v>24.3588052043931</v>
      </c>
      <c r="GY168" s="26">
        <v>0</v>
      </c>
      <c r="GZ168" s="26">
        <v>24.3588052043931</v>
      </c>
      <c r="HA168" s="18"/>
      <c r="HB168" s="29">
        <v>34.527216685896001</v>
      </c>
      <c r="HC168" s="47">
        <v>119.99777200000008</v>
      </c>
    </row>
    <row r="169" spans="2:211" s="14" customFormat="1" ht="17.25" customHeight="1" x14ac:dyDescent="0.25">
      <c r="B169" s="144" t="s">
        <v>543</v>
      </c>
      <c r="C169" s="146" t="s">
        <v>544</v>
      </c>
      <c r="D169" s="169">
        <v>2.0913171512558799E-2</v>
      </c>
      <c r="E169" s="169">
        <v>0</v>
      </c>
      <c r="F169" s="169">
        <v>10.354986999999999</v>
      </c>
      <c r="G169" s="169">
        <v>5.6549870000000002</v>
      </c>
      <c r="H169" s="169">
        <v>27.059184109706901</v>
      </c>
      <c r="I169" s="169">
        <v>0</v>
      </c>
      <c r="J169" s="169">
        <v>0</v>
      </c>
      <c r="K169" s="169">
        <v>0</v>
      </c>
      <c r="L169" s="169">
        <v>0</v>
      </c>
      <c r="M169" s="169">
        <v>0</v>
      </c>
      <c r="N169" s="169">
        <v>0</v>
      </c>
      <c r="O169" s="169">
        <v>0</v>
      </c>
      <c r="P169" s="169">
        <v>2.3997207394740898</v>
      </c>
      <c r="Q169" s="169">
        <v>10.65465</v>
      </c>
      <c r="R169" s="169">
        <v>44.626855903121502</v>
      </c>
      <c r="S169" s="169">
        <v>25.339169727125199</v>
      </c>
      <c r="T169" s="169">
        <v>1.6666055416883101</v>
      </c>
      <c r="U169" s="169">
        <v>0</v>
      </c>
      <c r="V169" s="169">
        <v>2.8772969651383502E-2</v>
      </c>
      <c r="W169" s="169">
        <v>8.0440557891195397</v>
      </c>
      <c r="X169" s="169">
        <v>4.5781408213820196</v>
      </c>
      <c r="Y169" s="169">
        <v>0.50587102205083001</v>
      </c>
      <c r="Z169" s="169">
        <v>17.383642719100301</v>
      </c>
      <c r="AA169" s="169">
        <v>1.8783756004733101</v>
      </c>
      <c r="AB169" s="169">
        <v>0</v>
      </c>
      <c r="AC169" s="169">
        <v>0</v>
      </c>
      <c r="AD169" s="169">
        <v>0.46787771759788899</v>
      </c>
      <c r="AE169" s="17">
        <v>35.275527704502501</v>
      </c>
      <c r="AF169" s="17">
        <v>4.0924703707900401</v>
      </c>
      <c r="AG169" s="17">
        <v>0</v>
      </c>
      <c r="AH169" s="17">
        <v>0.90775721513601904</v>
      </c>
      <c r="AI169" s="17">
        <v>0.21953074369841</v>
      </c>
      <c r="AJ169" s="17">
        <v>0</v>
      </c>
      <c r="AK169" s="17">
        <v>2.99794478828573</v>
      </c>
      <c r="AL169" s="17">
        <v>0.66305696126161495</v>
      </c>
      <c r="AM169" s="17">
        <v>0</v>
      </c>
      <c r="AN169" s="17">
        <v>18.522105904428301</v>
      </c>
      <c r="AO169" s="17">
        <v>0.44539489836031299</v>
      </c>
      <c r="AP169" s="17">
        <v>0</v>
      </c>
      <c r="AQ169" s="17">
        <v>0.29577479410334301</v>
      </c>
      <c r="AR169" s="17">
        <v>10.7558542577537</v>
      </c>
      <c r="AS169" s="17">
        <v>0</v>
      </c>
      <c r="AT169" s="17">
        <v>191.32979199451401</v>
      </c>
      <c r="AU169" s="17">
        <v>15.850840004419499</v>
      </c>
      <c r="AV169" s="17">
        <v>7.7199750171205297</v>
      </c>
      <c r="AW169" s="17">
        <v>9.19337245582782</v>
      </c>
      <c r="AX169" s="17">
        <v>249.212724696847</v>
      </c>
      <c r="AY169" s="17">
        <v>0</v>
      </c>
      <c r="AZ169" s="17">
        <v>0.78404332287600798</v>
      </c>
      <c r="BA169" s="17">
        <v>4.9328529182890701</v>
      </c>
      <c r="BB169" s="17">
        <v>0.83322661644795004</v>
      </c>
      <c r="BC169" s="17">
        <v>0</v>
      </c>
      <c r="BD169" s="17">
        <v>0</v>
      </c>
      <c r="BE169" s="17">
        <v>0</v>
      </c>
      <c r="BF169" s="17">
        <v>0</v>
      </c>
      <c r="BG169" s="17">
        <v>0</v>
      </c>
      <c r="BH169" s="17">
        <v>0</v>
      </c>
      <c r="BI169" s="17">
        <v>0</v>
      </c>
      <c r="BJ169" s="17">
        <v>0</v>
      </c>
      <c r="BK169" s="17">
        <v>0</v>
      </c>
      <c r="BL169" s="17">
        <v>0</v>
      </c>
      <c r="BM169" s="17">
        <v>0</v>
      </c>
      <c r="BN169" s="17">
        <v>0</v>
      </c>
      <c r="BO169" s="17">
        <v>0</v>
      </c>
      <c r="BP169" s="17">
        <v>0</v>
      </c>
      <c r="BQ169" s="17">
        <v>0</v>
      </c>
      <c r="BR169" s="17">
        <v>0</v>
      </c>
      <c r="BS169" s="17">
        <v>0</v>
      </c>
      <c r="BT169" s="17">
        <v>0</v>
      </c>
      <c r="BU169" s="17">
        <v>0</v>
      </c>
      <c r="BV169" s="17">
        <v>0</v>
      </c>
      <c r="BW169" s="17">
        <v>0</v>
      </c>
      <c r="BX169" s="17">
        <v>11.734332104235101</v>
      </c>
      <c r="BY169" s="17">
        <v>0</v>
      </c>
      <c r="BZ169" s="17">
        <v>0</v>
      </c>
      <c r="CA169" s="17">
        <v>0</v>
      </c>
      <c r="CB169" s="17">
        <v>2.86172107749604</v>
      </c>
      <c r="CC169" s="17">
        <v>0.15686631648326699</v>
      </c>
      <c r="CD169" s="17">
        <v>2.0609303878696101</v>
      </c>
      <c r="CE169" s="17">
        <v>0.70076843132334599</v>
      </c>
      <c r="CF169" s="17">
        <v>0</v>
      </c>
      <c r="CG169" s="17">
        <v>0</v>
      </c>
      <c r="CH169" s="17">
        <v>0</v>
      </c>
      <c r="CI169" s="17">
        <v>24.8938388824463</v>
      </c>
      <c r="CJ169" s="17">
        <v>0</v>
      </c>
      <c r="CK169" s="17">
        <v>0</v>
      </c>
      <c r="CL169" s="17">
        <v>0</v>
      </c>
      <c r="CM169" s="17">
        <v>46.375048449062099</v>
      </c>
      <c r="CN169" s="17">
        <v>0</v>
      </c>
      <c r="CO169" s="17">
        <v>0</v>
      </c>
      <c r="CP169" s="17">
        <v>0</v>
      </c>
      <c r="CQ169" s="17">
        <v>0</v>
      </c>
      <c r="CR169" s="17">
        <v>0</v>
      </c>
      <c r="CS169" s="17">
        <v>0</v>
      </c>
      <c r="CT169" s="17">
        <v>51.616111367155902</v>
      </c>
      <c r="CU169" s="17">
        <v>0.437497010935394</v>
      </c>
      <c r="CV169" s="17">
        <v>0.35087533369177798</v>
      </c>
      <c r="CW169" s="17">
        <v>0</v>
      </c>
      <c r="CX169" s="17">
        <v>1.0734189574428199</v>
      </c>
      <c r="CY169" s="17">
        <v>2.8081425007929002</v>
      </c>
      <c r="CZ169" s="17">
        <v>4.7139414925843601</v>
      </c>
      <c r="DA169" s="17">
        <v>3.00357537294372</v>
      </c>
      <c r="DB169" s="17">
        <v>45.898585702427098</v>
      </c>
      <c r="DC169" s="17">
        <v>6.6785691461347403</v>
      </c>
      <c r="DD169" s="17">
        <v>1.05152038965865E-2</v>
      </c>
      <c r="DE169" s="17">
        <v>0</v>
      </c>
      <c r="DF169" s="17">
        <v>0</v>
      </c>
      <c r="DG169" s="17">
        <v>0</v>
      </c>
      <c r="DH169" s="17">
        <v>0.43005100066059099</v>
      </c>
      <c r="DI169" s="17">
        <v>0.65053932615557297</v>
      </c>
      <c r="DJ169" s="17">
        <v>0.54775702902924595</v>
      </c>
      <c r="DK169" s="17">
        <v>0</v>
      </c>
      <c r="DL169" s="17">
        <v>0</v>
      </c>
      <c r="DM169" s="17">
        <v>0</v>
      </c>
      <c r="DN169" s="17">
        <v>0</v>
      </c>
      <c r="DO169" s="17">
        <v>0</v>
      </c>
      <c r="DP169" s="17">
        <v>0</v>
      </c>
      <c r="DQ169" s="17">
        <v>0</v>
      </c>
      <c r="DR169" s="17">
        <v>16.655163958881499</v>
      </c>
      <c r="DS169" s="17">
        <v>0</v>
      </c>
      <c r="DT169" s="17">
        <v>0</v>
      </c>
      <c r="DU169" s="17">
        <v>0</v>
      </c>
      <c r="DV169" s="17">
        <v>0</v>
      </c>
      <c r="DW169" s="17">
        <v>0</v>
      </c>
      <c r="DX169" s="17">
        <v>0</v>
      </c>
      <c r="DY169" s="17">
        <v>0</v>
      </c>
      <c r="DZ169" s="17">
        <v>0</v>
      </c>
      <c r="EA169" s="17">
        <v>0</v>
      </c>
      <c r="EB169" s="17">
        <v>0</v>
      </c>
      <c r="EC169" s="17">
        <v>0</v>
      </c>
      <c r="ED169" s="17">
        <v>0</v>
      </c>
      <c r="EE169" s="17">
        <v>3.41568153667869E-2</v>
      </c>
      <c r="EF169" s="17">
        <v>0</v>
      </c>
      <c r="EG169" s="17">
        <v>0</v>
      </c>
      <c r="EH169" s="17">
        <v>0</v>
      </c>
      <c r="EI169" s="17">
        <v>0</v>
      </c>
      <c r="EJ169" s="17">
        <v>0.30629223369365999</v>
      </c>
      <c r="EK169" s="17">
        <v>0.246648721224803</v>
      </c>
      <c r="EL169" s="17">
        <v>2.7884211911272301</v>
      </c>
      <c r="EM169" s="17">
        <v>0</v>
      </c>
      <c r="EN169" s="17">
        <v>1.26790514075883E-2</v>
      </c>
      <c r="EO169" s="17">
        <v>3.6263651453537098</v>
      </c>
      <c r="EP169" s="17">
        <v>0</v>
      </c>
      <c r="EQ169" s="17">
        <v>0</v>
      </c>
      <c r="ER169" s="17">
        <v>0.113678259674972</v>
      </c>
      <c r="ES169" s="17">
        <v>5.8673169666451903</v>
      </c>
      <c r="ET169" s="17">
        <v>0</v>
      </c>
      <c r="EU169" s="17">
        <v>0</v>
      </c>
      <c r="EV169" s="17">
        <v>12.842420162213999</v>
      </c>
      <c r="EW169" s="17">
        <v>0.24857725547246201</v>
      </c>
      <c r="EX169" s="17">
        <v>0.49991753662035898</v>
      </c>
      <c r="EY169" s="17">
        <v>1.29385487375471</v>
      </c>
      <c r="EZ169" s="17">
        <v>0.43492338157393601</v>
      </c>
      <c r="FA169" s="17">
        <v>3.8670420763411499</v>
      </c>
      <c r="FB169" s="17">
        <v>0.91267620472536803</v>
      </c>
      <c r="FC169" s="17">
        <v>601.72588118034105</v>
      </c>
      <c r="FD169" s="17">
        <v>448.18526198820399</v>
      </c>
      <c r="FE169" s="17">
        <v>2.0366400457799099</v>
      </c>
      <c r="FF169" s="17">
        <v>26.466783430188901</v>
      </c>
      <c r="FG169" s="17">
        <v>1321.13198710643</v>
      </c>
      <c r="FH169" s="17">
        <v>0.57630970199966602</v>
      </c>
      <c r="FI169" s="17">
        <v>3.2106164255902701</v>
      </c>
      <c r="FJ169" s="17">
        <v>0</v>
      </c>
      <c r="FK169" s="17">
        <v>0</v>
      </c>
      <c r="FL169" s="17">
        <v>0</v>
      </c>
      <c r="FM169" s="17">
        <v>0.10093906</v>
      </c>
      <c r="FN169" s="17">
        <v>1.49572690390122</v>
      </c>
      <c r="FO169" s="17">
        <v>0</v>
      </c>
      <c r="FP169" s="17">
        <v>0.34123218760648699</v>
      </c>
      <c r="FQ169" s="17">
        <v>0.491387894126043</v>
      </c>
      <c r="FR169" s="17">
        <v>6.4491361489641102E-2</v>
      </c>
      <c r="FS169" s="17">
        <v>9.1896120670608692</v>
      </c>
      <c r="FT169" s="17">
        <v>33.895640232759199</v>
      </c>
      <c r="FU169" s="17">
        <v>1.15711202402699E-2</v>
      </c>
      <c r="FV169" s="17">
        <v>0</v>
      </c>
      <c r="FW169" s="17">
        <v>1.83603538</v>
      </c>
      <c r="FX169" s="17">
        <v>3.6900000000000002E-2</v>
      </c>
      <c r="FY169" s="17">
        <v>2.5468000000000001E-3</v>
      </c>
      <c r="FZ169" s="17">
        <v>0</v>
      </c>
      <c r="GA169" s="17">
        <v>2.1497799724359998</v>
      </c>
      <c r="GB169" s="17">
        <v>0</v>
      </c>
      <c r="GC169" s="17">
        <v>0</v>
      </c>
      <c r="GD169" s="17">
        <v>0</v>
      </c>
      <c r="GE169" s="17">
        <v>3.61507245975762</v>
      </c>
      <c r="GF169" s="17">
        <v>16.552010184057998</v>
      </c>
      <c r="GG169" s="17">
        <v>89.436269324037099</v>
      </c>
      <c r="GH169" s="17">
        <v>1.2301132567059001</v>
      </c>
      <c r="GI169" s="17">
        <v>15.1893578580148</v>
      </c>
      <c r="GJ169" s="17">
        <v>5.7681835121455096</v>
      </c>
      <c r="GK169" s="17">
        <v>8.8243988476927608</v>
      </c>
      <c r="GL169" s="17">
        <v>9.8415821912194196E-2</v>
      </c>
      <c r="GM169" s="17">
        <v>0</v>
      </c>
      <c r="GN169" s="17">
        <v>0</v>
      </c>
      <c r="GO169" s="17">
        <v>0</v>
      </c>
      <c r="GP169" s="17">
        <v>0</v>
      </c>
      <c r="GQ169" s="29">
        <v>3565.1124375459849</v>
      </c>
      <c r="GR169" s="29">
        <v>440.62481111534902</v>
      </c>
      <c r="GS169" s="18">
        <v>440.62481111534902</v>
      </c>
      <c r="GT169" s="18">
        <v>0</v>
      </c>
      <c r="GU169" s="18">
        <v>0</v>
      </c>
      <c r="GV169" s="18">
        <v>0</v>
      </c>
      <c r="GW169" s="18">
        <v>0</v>
      </c>
      <c r="GX169" s="28">
        <v>725.24289271832026</v>
      </c>
      <c r="GY169" s="26">
        <v>560.37788307333801</v>
      </c>
      <c r="GZ169" s="26">
        <v>164.86500964498225</v>
      </c>
      <c r="HA169" s="18"/>
      <c r="HB169" s="29">
        <v>17.981169256800001</v>
      </c>
      <c r="HC169" s="47">
        <v>4748.9613106364541</v>
      </c>
    </row>
    <row r="170" spans="2:211" s="14" customFormat="1" ht="17.25" customHeight="1" x14ac:dyDescent="0.25">
      <c r="B170" s="144" t="s">
        <v>545</v>
      </c>
      <c r="C170" s="146" t="s">
        <v>546</v>
      </c>
      <c r="D170" s="169">
        <v>0</v>
      </c>
      <c r="E170" s="169">
        <v>0</v>
      </c>
      <c r="F170" s="169">
        <v>0</v>
      </c>
      <c r="G170" s="169">
        <v>0</v>
      </c>
      <c r="H170" s="169">
        <v>0</v>
      </c>
      <c r="I170" s="169">
        <v>0</v>
      </c>
      <c r="J170" s="169">
        <v>0</v>
      </c>
      <c r="K170" s="169">
        <v>0</v>
      </c>
      <c r="L170" s="169">
        <v>0</v>
      </c>
      <c r="M170" s="169">
        <v>0</v>
      </c>
      <c r="N170" s="169">
        <v>0</v>
      </c>
      <c r="O170" s="169">
        <v>0</v>
      </c>
      <c r="P170" s="169">
        <v>0</v>
      </c>
      <c r="Q170" s="169">
        <v>0</v>
      </c>
      <c r="R170" s="169">
        <v>0</v>
      </c>
      <c r="S170" s="169">
        <v>0</v>
      </c>
      <c r="T170" s="169">
        <v>0</v>
      </c>
      <c r="U170" s="169">
        <v>0</v>
      </c>
      <c r="V170" s="169">
        <v>0</v>
      </c>
      <c r="W170" s="169">
        <v>0</v>
      </c>
      <c r="X170" s="169">
        <v>0</v>
      </c>
      <c r="Y170" s="169">
        <v>0</v>
      </c>
      <c r="Z170" s="169">
        <v>0</v>
      </c>
      <c r="AA170" s="169">
        <v>0</v>
      </c>
      <c r="AB170" s="169">
        <v>0</v>
      </c>
      <c r="AC170" s="169">
        <v>0</v>
      </c>
      <c r="AD170" s="169">
        <v>0</v>
      </c>
      <c r="AE170" s="17">
        <v>0</v>
      </c>
      <c r="AF170" s="17">
        <v>0</v>
      </c>
      <c r="AG170" s="17">
        <v>0</v>
      </c>
      <c r="AH170" s="17">
        <v>0</v>
      </c>
      <c r="AI170" s="17">
        <v>0</v>
      </c>
      <c r="AJ170" s="17">
        <v>0</v>
      </c>
      <c r="AK170" s="17">
        <v>0</v>
      </c>
      <c r="AL170" s="17">
        <v>0</v>
      </c>
      <c r="AM170" s="17">
        <v>0</v>
      </c>
      <c r="AN170" s="17">
        <v>0</v>
      </c>
      <c r="AO170" s="17">
        <v>0</v>
      </c>
      <c r="AP170" s="17">
        <v>0</v>
      </c>
      <c r="AQ170" s="17">
        <v>0</v>
      </c>
      <c r="AR170" s="17">
        <v>0</v>
      </c>
      <c r="AS170" s="17">
        <v>0</v>
      </c>
      <c r="AT170" s="17">
        <v>2.90971469319725E-2</v>
      </c>
      <c r="AU170" s="17">
        <v>0</v>
      </c>
      <c r="AV170" s="17">
        <v>0</v>
      </c>
      <c r="AW170" s="17">
        <v>17.420958856720901</v>
      </c>
      <c r="AX170" s="17">
        <v>36.539527071224001</v>
      </c>
      <c r="AY170" s="17">
        <v>0</v>
      </c>
      <c r="AZ170" s="17">
        <v>0</v>
      </c>
      <c r="BA170" s="17">
        <v>0</v>
      </c>
      <c r="BB170" s="17">
        <v>0</v>
      </c>
      <c r="BC170" s="17">
        <v>0</v>
      </c>
      <c r="BD170" s="17">
        <v>0</v>
      </c>
      <c r="BE170" s="17">
        <v>0</v>
      </c>
      <c r="BF170" s="17">
        <v>0</v>
      </c>
      <c r="BG170" s="17">
        <v>0</v>
      </c>
      <c r="BH170" s="17">
        <v>0</v>
      </c>
      <c r="BI170" s="17">
        <v>0</v>
      </c>
      <c r="BJ170" s="17">
        <v>0</v>
      </c>
      <c r="BK170" s="17">
        <v>0</v>
      </c>
      <c r="BL170" s="17">
        <v>0</v>
      </c>
      <c r="BM170" s="17">
        <v>0</v>
      </c>
      <c r="BN170" s="17">
        <v>0</v>
      </c>
      <c r="BO170" s="17">
        <v>0</v>
      </c>
      <c r="BP170" s="17">
        <v>0</v>
      </c>
      <c r="BQ170" s="17">
        <v>0</v>
      </c>
      <c r="BR170" s="17">
        <v>0</v>
      </c>
      <c r="BS170" s="17">
        <v>0</v>
      </c>
      <c r="BT170" s="17">
        <v>0</v>
      </c>
      <c r="BU170" s="17">
        <v>0</v>
      </c>
      <c r="BV170" s="17">
        <v>0</v>
      </c>
      <c r="BW170" s="17">
        <v>0</v>
      </c>
      <c r="BX170" s="17">
        <v>0</v>
      </c>
      <c r="BY170" s="17">
        <v>0</v>
      </c>
      <c r="BZ170" s="17">
        <v>0</v>
      </c>
      <c r="CA170" s="17">
        <v>0</v>
      </c>
      <c r="CB170" s="17">
        <v>0</v>
      </c>
      <c r="CC170" s="17">
        <v>0</v>
      </c>
      <c r="CD170" s="17">
        <v>0</v>
      </c>
      <c r="CE170" s="17">
        <v>0</v>
      </c>
      <c r="CF170" s="17">
        <v>0</v>
      </c>
      <c r="CG170" s="17">
        <v>0</v>
      </c>
      <c r="CH170" s="17">
        <v>0</v>
      </c>
      <c r="CI170" s="17">
        <v>0</v>
      </c>
      <c r="CJ170" s="17">
        <v>0</v>
      </c>
      <c r="CK170" s="17">
        <v>0</v>
      </c>
      <c r="CL170" s="17">
        <v>0</v>
      </c>
      <c r="CM170" s="17">
        <v>0</v>
      </c>
      <c r="CN170" s="17">
        <v>0</v>
      </c>
      <c r="CO170" s="17">
        <v>0</v>
      </c>
      <c r="CP170" s="17">
        <v>0</v>
      </c>
      <c r="CQ170" s="17">
        <v>0</v>
      </c>
      <c r="CR170" s="17">
        <v>0</v>
      </c>
      <c r="CS170" s="17">
        <v>0</v>
      </c>
      <c r="CT170" s="17">
        <v>0</v>
      </c>
      <c r="CU170" s="17">
        <v>0</v>
      </c>
      <c r="CV170" s="17">
        <v>0</v>
      </c>
      <c r="CW170" s="17">
        <v>0</v>
      </c>
      <c r="CX170" s="17">
        <v>0</v>
      </c>
      <c r="CY170" s="17">
        <v>0</v>
      </c>
      <c r="CZ170" s="17">
        <v>0</v>
      </c>
      <c r="DA170" s="17">
        <v>6.9864290536354101</v>
      </c>
      <c r="DB170" s="17">
        <v>23.017191742447402</v>
      </c>
      <c r="DC170" s="17">
        <v>8.2914174780458492</v>
      </c>
      <c r="DD170" s="17">
        <v>0</v>
      </c>
      <c r="DE170" s="17">
        <v>0</v>
      </c>
      <c r="DF170" s="17">
        <v>0</v>
      </c>
      <c r="DG170" s="17">
        <v>0</v>
      </c>
      <c r="DH170" s="17">
        <v>0</v>
      </c>
      <c r="DI170" s="17">
        <v>0</v>
      </c>
      <c r="DJ170" s="17">
        <v>0</v>
      </c>
      <c r="DK170" s="17">
        <v>0</v>
      </c>
      <c r="DL170" s="17">
        <v>0</v>
      </c>
      <c r="DM170" s="17">
        <v>0</v>
      </c>
      <c r="DN170" s="17">
        <v>0</v>
      </c>
      <c r="DO170" s="17">
        <v>0</v>
      </c>
      <c r="DP170" s="17">
        <v>0</v>
      </c>
      <c r="DQ170" s="17">
        <v>0</v>
      </c>
      <c r="DR170" s="17">
        <v>0</v>
      </c>
      <c r="DS170" s="17">
        <v>0</v>
      </c>
      <c r="DT170" s="17">
        <v>0</v>
      </c>
      <c r="DU170" s="17">
        <v>0</v>
      </c>
      <c r="DV170" s="17">
        <v>0</v>
      </c>
      <c r="DW170" s="17">
        <v>0</v>
      </c>
      <c r="DX170" s="17">
        <v>3.0594829966365702</v>
      </c>
      <c r="DY170" s="17">
        <v>0</v>
      </c>
      <c r="DZ170" s="17">
        <v>0</v>
      </c>
      <c r="EA170" s="17">
        <v>0</v>
      </c>
      <c r="EB170" s="17">
        <v>2.3280666110305099</v>
      </c>
      <c r="EC170" s="17">
        <v>0</v>
      </c>
      <c r="ED170" s="17">
        <v>0</v>
      </c>
      <c r="EE170" s="17">
        <v>1.21352150294863E-3</v>
      </c>
      <c r="EF170" s="17">
        <v>0</v>
      </c>
      <c r="EG170" s="17">
        <v>0</v>
      </c>
      <c r="EH170" s="17">
        <v>0</v>
      </c>
      <c r="EI170" s="17">
        <v>0</v>
      </c>
      <c r="EJ170" s="17">
        <v>0.38189062324622802</v>
      </c>
      <c r="EK170" s="17">
        <v>0.35366768448251901</v>
      </c>
      <c r="EL170" s="17">
        <v>14.717412528708101</v>
      </c>
      <c r="EM170" s="17">
        <v>1.8854428288623599</v>
      </c>
      <c r="EN170" s="17">
        <v>0</v>
      </c>
      <c r="EO170" s="17">
        <v>0</v>
      </c>
      <c r="EP170" s="17">
        <v>0</v>
      </c>
      <c r="EQ170" s="17">
        <v>0</v>
      </c>
      <c r="ER170" s="17">
        <v>0.84804096365016002</v>
      </c>
      <c r="ES170" s="17">
        <v>0</v>
      </c>
      <c r="ET170" s="17">
        <v>0</v>
      </c>
      <c r="EU170" s="17">
        <v>0</v>
      </c>
      <c r="EV170" s="17">
        <v>0</v>
      </c>
      <c r="EW170" s="17">
        <v>1.36378992254954</v>
      </c>
      <c r="EX170" s="17">
        <v>4.6355293453937598</v>
      </c>
      <c r="EY170" s="17">
        <v>20.9870201543911</v>
      </c>
      <c r="EZ170" s="17">
        <v>5.8989534106496899</v>
      </c>
      <c r="FA170" s="17">
        <v>26.8763651309294</v>
      </c>
      <c r="FB170" s="17">
        <v>18.607734713495201</v>
      </c>
      <c r="FC170" s="17">
        <v>196.72378956335999</v>
      </c>
      <c r="FD170" s="17">
        <v>41.528288020676399</v>
      </c>
      <c r="FE170" s="17">
        <v>0</v>
      </c>
      <c r="FF170" s="17">
        <v>0</v>
      </c>
      <c r="FG170" s="17">
        <v>237.79202557687901</v>
      </c>
      <c r="FH170" s="17">
        <v>0</v>
      </c>
      <c r="FI170" s="17">
        <v>14.568873747831301</v>
      </c>
      <c r="FJ170" s="17">
        <v>0</v>
      </c>
      <c r="FK170" s="17">
        <v>0</v>
      </c>
      <c r="FL170" s="17">
        <v>973.45857771409396</v>
      </c>
      <c r="FM170" s="17">
        <v>3.0568673400000002</v>
      </c>
      <c r="FN170" s="17">
        <v>104.57776175417899</v>
      </c>
      <c r="FO170" s="17">
        <v>0.88953734706449905</v>
      </c>
      <c r="FP170" s="17">
        <v>0.16487391933874601</v>
      </c>
      <c r="FQ170" s="17">
        <v>5.4079166890459103</v>
      </c>
      <c r="FR170" s="17">
        <v>0.135063117782075</v>
      </c>
      <c r="FS170" s="17">
        <v>0</v>
      </c>
      <c r="FT170" s="17">
        <v>0</v>
      </c>
      <c r="FU170" s="17">
        <v>2.3422606603928702</v>
      </c>
      <c r="FV170" s="17">
        <v>0.59104073940883906</v>
      </c>
      <c r="FW170" s="17">
        <v>0</v>
      </c>
      <c r="FX170" s="17">
        <v>0</v>
      </c>
      <c r="FY170" s="17">
        <v>0</v>
      </c>
      <c r="FZ170" s="17">
        <v>0</v>
      </c>
      <c r="GA170" s="17">
        <v>0</v>
      </c>
      <c r="GB170" s="17">
        <v>1.75576307670478</v>
      </c>
      <c r="GC170" s="17">
        <v>1.2607302912712199</v>
      </c>
      <c r="GD170" s="17">
        <v>28.181138471548898</v>
      </c>
      <c r="GE170" s="17">
        <v>1.65482460583476</v>
      </c>
      <c r="GF170" s="17">
        <v>0</v>
      </c>
      <c r="GG170" s="17">
        <v>90.300442338254001</v>
      </c>
      <c r="GH170" s="17">
        <v>0</v>
      </c>
      <c r="GI170" s="17">
        <v>0</v>
      </c>
      <c r="GJ170" s="17">
        <v>0</v>
      </c>
      <c r="GK170" s="17">
        <v>0</v>
      </c>
      <c r="GL170" s="17">
        <v>1.97073416215153</v>
      </c>
      <c r="GM170" s="17">
        <v>0.89576900598187204</v>
      </c>
      <c r="GN170" s="17">
        <v>8.1528451845921897</v>
      </c>
      <c r="GO170" s="17">
        <v>0.76591228851007198</v>
      </c>
      <c r="GP170" s="17">
        <v>0</v>
      </c>
      <c r="GQ170" s="29">
        <v>1910.404267399432</v>
      </c>
      <c r="GR170" s="29">
        <v>115.06191845607</v>
      </c>
      <c r="GS170" s="18">
        <v>115.06191845607</v>
      </c>
      <c r="GT170" s="18">
        <v>0</v>
      </c>
      <c r="GU170" s="18">
        <v>0</v>
      </c>
      <c r="GV170" s="18">
        <v>0</v>
      </c>
      <c r="GW170" s="18">
        <v>0</v>
      </c>
      <c r="GX170" s="28">
        <v>4323.4107883510769</v>
      </c>
      <c r="GY170" s="26">
        <v>4315.7707097066505</v>
      </c>
      <c r="GZ170" s="26">
        <v>7.6400786444263993</v>
      </c>
      <c r="HA170" s="18"/>
      <c r="HB170" s="29">
        <v>157.931725704</v>
      </c>
      <c r="HC170" s="47">
        <v>6506.808699910579</v>
      </c>
    </row>
    <row r="171" spans="2:211" s="14" customFormat="1" ht="17.25" customHeight="1" x14ac:dyDescent="0.25">
      <c r="B171" s="144" t="s">
        <v>547</v>
      </c>
      <c r="C171" s="145" t="s">
        <v>548</v>
      </c>
      <c r="D171" s="169">
        <v>0</v>
      </c>
      <c r="E171" s="169">
        <v>0</v>
      </c>
      <c r="F171" s="169">
        <v>0</v>
      </c>
      <c r="G171" s="169">
        <v>0</v>
      </c>
      <c r="H171" s="169">
        <v>0</v>
      </c>
      <c r="I171" s="169">
        <v>0</v>
      </c>
      <c r="J171" s="169">
        <v>0</v>
      </c>
      <c r="K171" s="169">
        <v>0</v>
      </c>
      <c r="L171" s="169">
        <v>0</v>
      </c>
      <c r="M171" s="169">
        <v>0</v>
      </c>
      <c r="N171" s="169">
        <v>0</v>
      </c>
      <c r="O171" s="169">
        <v>0</v>
      </c>
      <c r="P171" s="169">
        <v>0</v>
      </c>
      <c r="Q171" s="169">
        <v>0</v>
      </c>
      <c r="R171" s="169">
        <v>0</v>
      </c>
      <c r="S171" s="169">
        <v>6.2546249232844399E-4</v>
      </c>
      <c r="T171" s="169">
        <v>0</v>
      </c>
      <c r="U171" s="169">
        <v>0</v>
      </c>
      <c r="V171" s="169">
        <v>0</v>
      </c>
      <c r="W171" s="169">
        <v>0</v>
      </c>
      <c r="X171" s="169">
        <v>3.7090439650409399</v>
      </c>
      <c r="Y171" s="169">
        <v>1.17664824898322</v>
      </c>
      <c r="Z171" s="169">
        <v>0</v>
      </c>
      <c r="AA171" s="169">
        <v>0</v>
      </c>
      <c r="AB171" s="169">
        <v>0</v>
      </c>
      <c r="AC171" s="169">
        <v>0</v>
      </c>
      <c r="AD171" s="169">
        <v>0</v>
      </c>
      <c r="AE171" s="17">
        <v>0.33711828182825498</v>
      </c>
      <c r="AF171" s="17">
        <v>0</v>
      </c>
      <c r="AG171" s="17">
        <v>0</v>
      </c>
      <c r="AH171" s="17">
        <v>0</v>
      </c>
      <c r="AI171" s="17">
        <v>0</v>
      </c>
      <c r="AJ171" s="17">
        <v>0</v>
      </c>
      <c r="AK171" s="17">
        <v>0</v>
      </c>
      <c r="AL171" s="17">
        <v>0</v>
      </c>
      <c r="AM171" s="17">
        <v>0</v>
      </c>
      <c r="AN171" s="17">
        <v>9.5729330303408808</v>
      </c>
      <c r="AO171" s="17">
        <v>0</v>
      </c>
      <c r="AP171" s="17">
        <v>0</v>
      </c>
      <c r="AQ171" s="17">
        <v>0</v>
      </c>
      <c r="AR171" s="17">
        <v>0</v>
      </c>
      <c r="AS171" s="17">
        <v>0</v>
      </c>
      <c r="AT171" s="17">
        <v>1.73814932524503</v>
      </c>
      <c r="AU171" s="17">
        <v>19.378558804518899</v>
      </c>
      <c r="AV171" s="17">
        <v>22.136258861746199</v>
      </c>
      <c r="AW171" s="17">
        <v>0</v>
      </c>
      <c r="AX171" s="17">
        <v>14.266026173096099</v>
      </c>
      <c r="AY171" s="17">
        <v>0.14305076762194499</v>
      </c>
      <c r="AZ171" s="17">
        <v>30.814155189177001</v>
      </c>
      <c r="BA171" s="17">
        <v>15.0005037005775</v>
      </c>
      <c r="BB171" s="17">
        <v>1.2439679920609801</v>
      </c>
      <c r="BC171" s="17">
        <v>215.31063148841201</v>
      </c>
      <c r="BD171" s="17">
        <v>2.7751422892909798</v>
      </c>
      <c r="BE171" s="17">
        <v>0</v>
      </c>
      <c r="BF171" s="17">
        <v>0</v>
      </c>
      <c r="BG171" s="17">
        <v>0.35840716542828799</v>
      </c>
      <c r="BH171" s="17">
        <v>15.4150217113711</v>
      </c>
      <c r="BI171" s="17">
        <v>1.0920809238581699</v>
      </c>
      <c r="BJ171" s="17">
        <v>2.8472070089575698</v>
      </c>
      <c r="BK171" s="17">
        <v>0</v>
      </c>
      <c r="BL171" s="17">
        <v>2.6068394047238201</v>
      </c>
      <c r="BM171" s="17">
        <v>0.22035794182239399</v>
      </c>
      <c r="BN171" s="17">
        <v>0.63014873706560304</v>
      </c>
      <c r="BO171" s="17">
        <v>0</v>
      </c>
      <c r="BP171" s="17">
        <v>7.9719318503020699E-3</v>
      </c>
      <c r="BQ171" s="17">
        <v>0.57435144673796701</v>
      </c>
      <c r="BR171" s="17">
        <v>0.99147624926815303</v>
      </c>
      <c r="BS171" s="17">
        <v>0</v>
      </c>
      <c r="BT171" s="17">
        <v>0</v>
      </c>
      <c r="BU171" s="17">
        <v>0.22743074133697699</v>
      </c>
      <c r="BV171" s="17">
        <v>4.3158926293882702</v>
      </c>
      <c r="BW171" s="17">
        <v>0.84607901956933895</v>
      </c>
      <c r="BX171" s="17">
        <v>3.0112571907836201</v>
      </c>
      <c r="BY171" s="17">
        <v>0.97409385154752304</v>
      </c>
      <c r="BZ171" s="17">
        <v>4.0877812281653503</v>
      </c>
      <c r="CA171" s="17">
        <v>2.1332035035112602</v>
      </c>
      <c r="CB171" s="17">
        <v>16.693589593716201</v>
      </c>
      <c r="CC171" s="17">
        <v>0.91506538811286198</v>
      </c>
      <c r="CD171" s="17">
        <v>12.0222499484181</v>
      </c>
      <c r="CE171" s="17">
        <v>4.0878688998510402</v>
      </c>
      <c r="CF171" s="17">
        <v>0</v>
      </c>
      <c r="CG171" s="17">
        <v>1.08937135333727</v>
      </c>
      <c r="CH171" s="17">
        <v>1.16782444591607</v>
      </c>
      <c r="CI171" s="17">
        <v>1.1472241878509499</v>
      </c>
      <c r="CJ171" s="17">
        <v>0</v>
      </c>
      <c r="CK171" s="17">
        <v>0</v>
      </c>
      <c r="CL171" s="17">
        <v>0</v>
      </c>
      <c r="CM171" s="17">
        <v>11.182200007025701</v>
      </c>
      <c r="CN171" s="17">
        <v>1.5781114343553801E-3</v>
      </c>
      <c r="CO171" s="17">
        <v>0.187940565226763</v>
      </c>
      <c r="CP171" s="17">
        <v>9.2197972090321406E-3</v>
      </c>
      <c r="CQ171" s="17">
        <v>0.81959354877471902</v>
      </c>
      <c r="CR171" s="17">
        <v>0.68369244377355598</v>
      </c>
      <c r="CS171" s="17">
        <v>6.0086820588851397E-2</v>
      </c>
      <c r="CT171" s="17">
        <v>22.163737926889201</v>
      </c>
      <c r="CU171" s="17">
        <v>0.79335190793411703</v>
      </c>
      <c r="CV171" s="17">
        <v>2.1531550085357098</v>
      </c>
      <c r="CW171" s="17">
        <v>7.4770464334627604</v>
      </c>
      <c r="CX171" s="17">
        <v>0.57655403932382199</v>
      </c>
      <c r="CY171" s="17">
        <v>2.39485052866244</v>
      </c>
      <c r="CZ171" s="17">
        <v>1.27959315658172</v>
      </c>
      <c r="DA171" s="17">
        <v>89.521054449310796</v>
      </c>
      <c r="DB171" s="17">
        <v>0</v>
      </c>
      <c r="DC171" s="17">
        <v>2.4388814709011002</v>
      </c>
      <c r="DD171" s="17">
        <v>0.17345693000229701</v>
      </c>
      <c r="DE171" s="17">
        <v>0</v>
      </c>
      <c r="DF171" s="17">
        <v>0.24678359327584001</v>
      </c>
      <c r="DG171" s="17">
        <v>7.2053015034250896</v>
      </c>
      <c r="DH171" s="17">
        <v>1.48502087935773</v>
      </c>
      <c r="DI171" s="17">
        <v>0.179815028052251</v>
      </c>
      <c r="DJ171" s="17">
        <v>0</v>
      </c>
      <c r="DK171" s="17">
        <v>0</v>
      </c>
      <c r="DL171" s="17">
        <v>2.6172544958192501</v>
      </c>
      <c r="DM171" s="17">
        <v>0.39509142746393899</v>
      </c>
      <c r="DN171" s="17">
        <v>8.6221140790703803</v>
      </c>
      <c r="DO171" s="17">
        <v>1.92570556910636</v>
      </c>
      <c r="DP171" s="17">
        <v>0</v>
      </c>
      <c r="DQ171" s="17">
        <v>1.5098511960035801</v>
      </c>
      <c r="DR171" s="17">
        <v>25.9626818292422</v>
      </c>
      <c r="DS171" s="17">
        <v>1.1360053206240901</v>
      </c>
      <c r="DT171" s="17">
        <v>0.43585182569766501</v>
      </c>
      <c r="DU171" s="17">
        <v>7.8355783185801897</v>
      </c>
      <c r="DV171" s="17">
        <v>2.89874436163856E-2</v>
      </c>
      <c r="DW171" s="17">
        <v>0</v>
      </c>
      <c r="DX171" s="17">
        <v>3.1680786094749802</v>
      </c>
      <c r="DY171" s="17">
        <v>2.23727072468456</v>
      </c>
      <c r="DZ171" s="17">
        <v>65.240716650232002</v>
      </c>
      <c r="EA171" s="17">
        <v>0.108658802160177</v>
      </c>
      <c r="EB171" s="17">
        <v>1.2642328523983599</v>
      </c>
      <c r="EC171" s="17">
        <v>1.2024376024361001</v>
      </c>
      <c r="ED171" s="17">
        <v>10.3491603272884</v>
      </c>
      <c r="EE171" s="17">
        <v>1.9184767010186901</v>
      </c>
      <c r="EF171" s="17">
        <v>7.2264427673832996</v>
      </c>
      <c r="EG171" s="17">
        <v>9.7256741827549895</v>
      </c>
      <c r="EH171" s="17">
        <v>10.353034479543901</v>
      </c>
      <c r="EI171" s="17">
        <v>4.8836059040563198</v>
      </c>
      <c r="EJ171" s="17">
        <v>0.42213775507284301</v>
      </c>
      <c r="EK171" s="17">
        <v>0</v>
      </c>
      <c r="EL171" s="17">
        <v>25.700442050972999</v>
      </c>
      <c r="EM171" s="17">
        <v>1.32428304622546</v>
      </c>
      <c r="EN171" s="17">
        <v>3.5505173656166199E-3</v>
      </c>
      <c r="EO171" s="17">
        <v>0.94849017012921999</v>
      </c>
      <c r="EP171" s="17">
        <v>0</v>
      </c>
      <c r="EQ171" s="17">
        <v>1.39740446323951</v>
      </c>
      <c r="ER171" s="17">
        <v>17.225852375169801</v>
      </c>
      <c r="ES171" s="17">
        <v>5.5463363189362701E-2</v>
      </c>
      <c r="ET171" s="17">
        <v>0.62316682707813198</v>
      </c>
      <c r="EU171" s="17">
        <v>5.7587320049643197E-3</v>
      </c>
      <c r="EV171" s="17">
        <v>0.932996282742103</v>
      </c>
      <c r="EW171" s="17">
        <v>44.657309575908002</v>
      </c>
      <c r="EX171" s="17">
        <v>0</v>
      </c>
      <c r="EY171" s="17">
        <v>0</v>
      </c>
      <c r="EZ171" s="17">
        <v>0</v>
      </c>
      <c r="FA171" s="17">
        <v>0</v>
      </c>
      <c r="FB171" s="17">
        <v>0</v>
      </c>
      <c r="FC171" s="17">
        <v>2.95029745156533</v>
      </c>
      <c r="FD171" s="17">
        <v>5.4957556074858201E-2</v>
      </c>
      <c r="FE171" s="17">
        <v>3.2609209774021202</v>
      </c>
      <c r="FF171" s="17">
        <v>0</v>
      </c>
      <c r="FG171" s="17">
        <v>7.21826779521707</v>
      </c>
      <c r="FH171" s="17">
        <v>0.144195177561526</v>
      </c>
      <c r="FI171" s="17">
        <v>14.5696455230008</v>
      </c>
      <c r="FJ171" s="17">
        <v>0</v>
      </c>
      <c r="FK171" s="17">
        <v>0</v>
      </c>
      <c r="FL171" s="17">
        <v>0</v>
      </c>
      <c r="FM171" s="17">
        <v>0</v>
      </c>
      <c r="FN171" s="17">
        <v>0</v>
      </c>
      <c r="FO171" s="17">
        <v>0</v>
      </c>
      <c r="FP171" s="17">
        <v>0</v>
      </c>
      <c r="FQ171" s="17">
        <v>0</v>
      </c>
      <c r="FR171" s="17">
        <v>0</v>
      </c>
      <c r="FS171" s="17">
        <v>3.3765164635303502</v>
      </c>
      <c r="FT171" s="17">
        <v>0</v>
      </c>
      <c r="FU171" s="17">
        <v>21.676685985764301</v>
      </c>
      <c r="FV171" s="17">
        <v>0</v>
      </c>
      <c r="FW171" s="17">
        <v>0</v>
      </c>
      <c r="FX171" s="17">
        <v>0</v>
      </c>
      <c r="FY171" s="17">
        <v>0</v>
      </c>
      <c r="FZ171" s="17">
        <v>0</v>
      </c>
      <c r="GA171" s="17">
        <v>0</v>
      </c>
      <c r="GB171" s="17">
        <v>0</v>
      </c>
      <c r="GC171" s="17">
        <v>0</v>
      </c>
      <c r="GD171" s="17">
        <v>0</v>
      </c>
      <c r="GE171" s="17">
        <v>0</v>
      </c>
      <c r="GF171" s="17">
        <v>0</v>
      </c>
      <c r="GG171" s="17">
        <v>94.934743656103194</v>
      </c>
      <c r="GH171" s="17">
        <v>0.67570151389908095</v>
      </c>
      <c r="GI171" s="17">
        <v>0.45405098069236499</v>
      </c>
      <c r="GJ171" s="17">
        <v>0</v>
      </c>
      <c r="GK171" s="17">
        <v>0.50481524108979803</v>
      </c>
      <c r="GL171" s="17">
        <v>0</v>
      </c>
      <c r="GM171" s="17">
        <v>0</v>
      </c>
      <c r="GN171" s="17">
        <v>0</v>
      </c>
      <c r="GO171" s="17">
        <v>0</v>
      </c>
      <c r="GP171" s="17">
        <v>0</v>
      </c>
      <c r="GQ171" s="29">
        <v>977.36308682242316</v>
      </c>
      <c r="GR171" s="29">
        <v>69.61142375</v>
      </c>
      <c r="GS171" s="18">
        <v>69.61142375</v>
      </c>
      <c r="GT171" s="18">
        <v>0</v>
      </c>
      <c r="GU171" s="18">
        <v>0</v>
      </c>
      <c r="GV171" s="18">
        <v>0</v>
      </c>
      <c r="GW171" s="18">
        <v>0</v>
      </c>
      <c r="GX171" s="28">
        <v>5590.4919657981445</v>
      </c>
      <c r="GY171" s="26">
        <v>5519.9277896725598</v>
      </c>
      <c r="GZ171" s="26">
        <v>70.564176125584652</v>
      </c>
      <c r="HA171" s="18"/>
      <c r="HB171" s="29">
        <v>95.258530262400001</v>
      </c>
      <c r="HC171" s="47">
        <v>6732.725006632968</v>
      </c>
    </row>
    <row r="172" spans="2:211" s="14" customFormat="1" ht="17.25" customHeight="1" x14ac:dyDescent="0.25">
      <c r="B172" s="144" t="s">
        <v>549</v>
      </c>
      <c r="C172" s="146" t="s">
        <v>550</v>
      </c>
      <c r="D172" s="169">
        <v>0</v>
      </c>
      <c r="E172" s="169">
        <v>0</v>
      </c>
      <c r="F172" s="169">
        <v>0</v>
      </c>
      <c r="G172" s="169">
        <v>0</v>
      </c>
      <c r="H172" s="169">
        <v>0</v>
      </c>
      <c r="I172" s="169">
        <v>0</v>
      </c>
      <c r="J172" s="169">
        <v>0</v>
      </c>
      <c r="K172" s="169">
        <v>0</v>
      </c>
      <c r="L172" s="169">
        <v>0</v>
      </c>
      <c r="M172" s="169">
        <v>0</v>
      </c>
      <c r="N172" s="169">
        <v>0</v>
      </c>
      <c r="O172" s="169">
        <v>0</v>
      </c>
      <c r="P172" s="169">
        <v>0</v>
      </c>
      <c r="Q172" s="169">
        <v>0</v>
      </c>
      <c r="R172" s="169">
        <v>0</v>
      </c>
      <c r="S172" s="169">
        <v>0</v>
      </c>
      <c r="T172" s="169">
        <v>0</v>
      </c>
      <c r="U172" s="169">
        <v>0</v>
      </c>
      <c r="V172" s="169">
        <v>0</v>
      </c>
      <c r="W172" s="169">
        <v>0</v>
      </c>
      <c r="X172" s="169">
        <v>0</v>
      </c>
      <c r="Y172" s="169">
        <v>0</v>
      </c>
      <c r="Z172" s="169">
        <v>0</v>
      </c>
      <c r="AA172" s="169">
        <v>0</v>
      </c>
      <c r="AB172" s="169">
        <v>0</v>
      </c>
      <c r="AC172" s="169">
        <v>0</v>
      </c>
      <c r="AD172" s="169">
        <v>0</v>
      </c>
      <c r="AE172" s="17">
        <v>0</v>
      </c>
      <c r="AF172" s="17">
        <v>0</v>
      </c>
      <c r="AG172" s="17">
        <v>0</v>
      </c>
      <c r="AH172" s="17">
        <v>0</v>
      </c>
      <c r="AI172" s="17">
        <v>0</v>
      </c>
      <c r="AJ172" s="17">
        <v>0</v>
      </c>
      <c r="AK172" s="17">
        <v>0</v>
      </c>
      <c r="AL172" s="17">
        <v>0</v>
      </c>
      <c r="AM172" s="17">
        <v>0</v>
      </c>
      <c r="AN172" s="17">
        <v>0</v>
      </c>
      <c r="AO172" s="17">
        <v>0</v>
      </c>
      <c r="AP172" s="17">
        <v>0</v>
      </c>
      <c r="AQ172" s="17">
        <v>0</v>
      </c>
      <c r="AR172" s="17">
        <v>0</v>
      </c>
      <c r="AS172" s="17">
        <v>0</v>
      </c>
      <c r="AT172" s="17">
        <v>0</v>
      </c>
      <c r="AU172" s="17">
        <v>0</v>
      </c>
      <c r="AV172" s="17">
        <v>0</v>
      </c>
      <c r="AW172" s="17">
        <v>0</v>
      </c>
      <c r="AX172" s="17">
        <v>0</v>
      </c>
      <c r="AY172" s="17">
        <v>0</v>
      </c>
      <c r="AZ172" s="17">
        <v>0</v>
      </c>
      <c r="BA172" s="17">
        <v>0</v>
      </c>
      <c r="BB172" s="17">
        <v>0</v>
      </c>
      <c r="BC172" s="17">
        <v>0</v>
      </c>
      <c r="BD172" s="17">
        <v>0</v>
      </c>
      <c r="BE172" s="17">
        <v>0</v>
      </c>
      <c r="BF172" s="17">
        <v>0</v>
      </c>
      <c r="BG172" s="17">
        <v>0</v>
      </c>
      <c r="BH172" s="17">
        <v>0</v>
      </c>
      <c r="BI172" s="17">
        <v>0</v>
      </c>
      <c r="BJ172" s="17">
        <v>0</v>
      </c>
      <c r="BK172" s="17">
        <v>0</v>
      </c>
      <c r="BL172" s="17">
        <v>0</v>
      </c>
      <c r="BM172" s="17">
        <v>0</v>
      </c>
      <c r="BN172" s="17">
        <v>0</v>
      </c>
      <c r="BO172" s="17">
        <v>0</v>
      </c>
      <c r="BP172" s="17">
        <v>0</v>
      </c>
      <c r="BQ172" s="17">
        <v>0</v>
      </c>
      <c r="BR172" s="17">
        <v>0</v>
      </c>
      <c r="BS172" s="17">
        <v>0</v>
      </c>
      <c r="BT172" s="17">
        <v>0</v>
      </c>
      <c r="BU172" s="17">
        <v>0</v>
      </c>
      <c r="BV172" s="17">
        <v>0</v>
      </c>
      <c r="BW172" s="17">
        <v>0</v>
      </c>
      <c r="BX172" s="17">
        <v>0</v>
      </c>
      <c r="BY172" s="17">
        <v>0</v>
      </c>
      <c r="BZ172" s="17">
        <v>0</v>
      </c>
      <c r="CA172" s="17">
        <v>0</v>
      </c>
      <c r="CB172" s="17">
        <v>0</v>
      </c>
      <c r="CC172" s="17">
        <v>0</v>
      </c>
      <c r="CD172" s="17">
        <v>0</v>
      </c>
      <c r="CE172" s="17">
        <v>0</v>
      </c>
      <c r="CF172" s="17">
        <v>0</v>
      </c>
      <c r="CG172" s="17">
        <v>0</v>
      </c>
      <c r="CH172" s="17">
        <v>0</v>
      </c>
      <c r="CI172" s="17">
        <v>0</v>
      </c>
      <c r="CJ172" s="17">
        <v>0</v>
      </c>
      <c r="CK172" s="17">
        <v>0</v>
      </c>
      <c r="CL172" s="17">
        <v>0</v>
      </c>
      <c r="CM172" s="17">
        <v>0</v>
      </c>
      <c r="CN172" s="17">
        <v>0</v>
      </c>
      <c r="CO172" s="17">
        <v>0</v>
      </c>
      <c r="CP172" s="17">
        <v>0</v>
      </c>
      <c r="CQ172" s="17">
        <v>0</v>
      </c>
      <c r="CR172" s="17">
        <v>0</v>
      </c>
      <c r="CS172" s="17">
        <v>0</v>
      </c>
      <c r="CT172" s="17">
        <v>0</v>
      </c>
      <c r="CU172" s="17">
        <v>0</v>
      </c>
      <c r="CV172" s="17">
        <v>0</v>
      </c>
      <c r="CW172" s="17">
        <v>0</v>
      </c>
      <c r="CX172" s="17">
        <v>0</v>
      </c>
      <c r="CY172" s="17">
        <v>0</v>
      </c>
      <c r="CZ172" s="17">
        <v>0</v>
      </c>
      <c r="DA172" s="17">
        <v>0</v>
      </c>
      <c r="DB172" s="17">
        <v>0</v>
      </c>
      <c r="DC172" s="17">
        <v>0</v>
      </c>
      <c r="DD172" s="17">
        <v>0</v>
      </c>
      <c r="DE172" s="17">
        <v>0</v>
      </c>
      <c r="DF172" s="17">
        <v>0</v>
      </c>
      <c r="DG172" s="17">
        <v>0</v>
      </c>
      <c r="DH172" s="17">
        <v>0</v>
      </c>
      <c r="DI172" s="17">
        <v>0</v>
      </c>
      <c r="DJ172" s="17">
        <v>0</v>
      </c>
      <c r="DK172" s="17">
        <v>0</v>
      </c>
      <c r="DL172" s="17">
        <v>0</v>
      </c>
      <c r="DM172" s="17">
        <v>0</v>
      </c>
      <c r="DN172" s="17">
        <v>0</v>
      </c>
      <c r="DO172" s="17">
        <v>0</v>
      </c>
      <c r="DP172" s="17">
        <v>0</v>
      </c>
      <c r="DQ172" s="17">
        <v>0</v>
      </c>
      <c r="DR172" s="17">
        <v>0</v>
      </c>
      <c r="DS172" s="17">
        <v>0</v>
      </c>
      <c r="DT172" s="17">
        <v>0</v>
      </c>
      <c r="DU172" s="17">
        <v>0</v>
      </c>
      <c r="DV172" s="17">
        <v>0</v>
      </c>
      <c r="DW172" s="17">
        <v>0</v>
      </c>
      <c r="DX172" s="17">
        <v>0</v>
      </c>
      <c r="DY172" s="17">
        <v>0</v>
      </c>
      <c r="DZ172" s="17">
        <v>0</v>
      </c>
      <c r="EA172" s="17">
        <v>0</v>
      </c>
      <c r="EB172" s="17">
        <v>0</v>
      </c>
      <c r="EC172" s="17">
        <v>0</v>
      </c>
      <c r="ED172" s="17">
        <v>0</v>
      </c>
      <c r="EE172" s="17">
        <v>0</v>
      </c>
      <c r="EF172" s="17">
        <v>0</v>
      </c>
      <c r="EG172" s="17">
        <v>0</v>
      </c>
      <c r="EH172" s="17">
        <v>0</v>
      </c>
      <c r="EI172" s="17">
        <v>0</v>
      </c>
      <c r="EJ172" s="17">
        <v>9.8978693612796403E-2</v>
      </c>
      <c r="EK172" s="17">
        <v>0</v>
      </c>
      <c r="EL172" s="17">
        <v>0</v>
      </c>
      <c r="EM172" s="17">
        <v>0</v>
      </c>
      <c r="EN172" s="17">
        <v>0</v>
      </c>
      <c r="EO172" s="17">
        <v>0</v>
      </c>
      <c r="EP172" s="17">
        <v>0</v>
      </c>
      <c r="EQ172" s="17">
        <v>0</v>
      </c>
      <c r="ER172" s="17">
        <v>0</v>
      </c>
      <c r="ES172" s="17">
        <v>0</v>
      </c>
      <c r="ET172" s="17">
        <v>0</v>
      </c>
      <c r="EU172" s="17">
        <v>0</v>
      </c>
      <c r="EV172" s="17">
        <v>0</v>
      </c>
      <c r="EW172" s="17">
        <v>0</v>
      </c>
      <c r="EX172" s="17">
        <v>0</v>
      </c>
      <c r="EY172" s="17">
        <v>0</v>
      </c>
      <c r="EZ172" s="17">
        <v>0</v>
      </c>
      <c r="FA172" s="17">
        <v>0</v>
      </c>
      <c r="FB172" s="17">
        <v>0</v>
      </c>
      <c r="FC172" s="17">
        <v>0</v>
      </c>
      <c r="FD172" s="17">
        <v>0.56532535441044296</v>
      </c>
      <c r="FE172" s="17">
        <v>0</v>
      </c>
      <c r="FF172" s="17">
        <v>0</v>
      </c>
      <c r="FG172" s="17">
        <v>0.81456762080270695</v>
      </c>
      <c r="FH172" s="17">
        <v>0</v>
      </c>
      <c r="FI172" s="17">
        <v>0</v>
      </c>
      <c r="FJ172" s="17">
        <v>0</v>
      </c>
      <c r="FK172" s="17">
        <v>0</v>
      </c>
      <c r="FL172" s="17">
        <v>0</v>
      </c>
      <c r="FM172" s="17">
        <v>0</v>
      </c>
      <c r="FN172" s="17">
        <v>0</v>
      </c>
      <c r="FO172" s="17">
        <v>0</v>
      </c>
      <c r="FP172" s="17">
        <v>0</v>
      </c>
      <c r="FQ172" s="17">
        <v>0</v>
      </c>
      <c r="FR172" s="17">
        <v>0</v>
      </c>
      <c r="FS172" s="17">
        <v>0</v>
      </c>
      <c r="FT172" s="17">
        <v>20</v>
      </c>
      <c r="FU172" s="17">
        <v>0</v>
      </c>
      <c r="FV172" s="17">
        <v>0</v>
      </c>
      <c r="FW172" s="17">
        <v>0</v>
      </c>
      <c r="FX172" s="17">
        <v>0</v>
      </c>
      <c r="FY172" s="17">
        <v>0</v>
      </c>
      <c r="FZ172" s="17">
        <v>0</v>
      </c>
      <c r="GA172" s="17">
        <v>0</v>
      </c>
      <c r="GB172" s="17">
        <v>0</v>
      </c>
      <c r="GC172" s="17">
        <v>0</v>
      </c>
      <c r="GD172" s="17">
        <v>0</v>
      </c>
      <c r="GE172" s="17">
        <v>0</v>
      </c>
      <c r="GF172" s="17">
        <v>3.68028286680978</v>
      </c>
      <c r="GG172" s="17">
        <v>2.3643416791999998</v>
      </c>
      <c r="GH172" s="17">
        <v>0</v>
      </c>
      <c r="GI172" s="17">
        <v>0</v>
      </c>
      <c r="GJ172" s="17">
        <v>4.31739860638171</v>
      </c>
      <c r="GK172" s="17">
        <v>0.50080701697834895</v>
      </c>
      <c r="GL172" s="17">
        <v>0</v>
      </c>
      <c r="GM172" s="17">
        <v>0</v>
      </c>
      <c r="GN172" s="17">
        <v>9.2624534300000008</v>
      </c>
      <c r="GO172" s="17">
        <v>0</v>
      </c>
      <c r="GP172" s="17">
        <v>0</v>
      </c>
      <c r="GQ172" s="29">
        <v>41.604155268195782</v>
      </c>
      <c r="GR172" s="29">
        <v>689.20499294278102</v>
      </c>
      <c r="GS172" s="18">
        <v>689.20499294278102</v>
      </c>
      <c r="GT172" s="18">
        <v>0</v>
      </c>
      <c r="GU172" s="18">
        <v>0</v>
      </c>
      <c r="GV172" s="18">
        <v>0</v>
      </c>
      <c r="GW172" s="18">
        <v>0</v>
      </c>
      <c r="GX172" s="28">
        <v>470.35374421700567</v>
      </c>
      <c r="GY172" s="26">
        <v>335.309387301676</v>
      </c>
      <c r="GZ172" s="26">
        <v>135.0443569153297</v>
      </c>
      <c r="HA172" s="18"/>
      <c r="HB172" s="29">
        <v>0.30348996480000001</v>
      </c>
      <c r="HC172" s="47">
        <v>1201.4663823927826</v>
      </c>
    </row>
    <row r="173" spans="2:211" s="14" customFormat="1" ht="17.25" customHeight="1" x14ac:dyDescent="0.25">
      <c r="B173" s="144" t="s">
        <v>551</v>
      </c>
      <c r="C173" s="146" t="s">
        <v>552</v>
      </c>
      <c r="D173" s="169">
        <v>0</v>
      </c>
      <c r="E173" s="169">
        <v>0</v>
      </c>
      <c r="F173" s="169">
        <v>0</v>
      </c>
      <c r="G173" s="169">
        <v>0</v>
      </c>
      <c r="H173" s="169">
        <v>0</v>
      </c>
      <c r="I173" s="169">
        <v>0</v>
      </c>
      <c r="J173" s="169">
        <v>0</v>
      </c>
      <c r="K173" s="169">
        <v>0</v>
      </c>
      <c r="L173" s="169">
        <v>0</v>
      </c>
      <c r="M173" s="169">
        <v>0</v>
      </c>
      <c r="N173" s="169">
        <v>0</v>
      </c>
      <c r="O173" s="169">
        <v>0</v>
      </c>
      <c r="P173" s="169">
        <v>0</v>
      </c>
      <c r="Q173" s="169">
        <v>0</v>
      </c>
      <c r="R173" s="169">
        <v>0</v>
      </c>
      <c r="S173" s="169">
        <v>0</v>
      </c>
      <c r="T173" s="169">
        <v>0</v>
      </c>
      <c r="U173" s="169">
        <v>0</v>
      </c>
      <c r="V173" s="169">
        <v>0</v>
      </c>
      <c r="W173" s="169">
        <v>0</v>
      </c>
      <c r="X173" s="169">
        <v>0</v>
      </c>
      <c r="Y173" s="169">
        <v>0</v>
      </c>
      <c r="Z173" s="169">
        <v>0</v>
      </c>
      <c r="AA173" s="169">
        <v>0</v>
      </c>
      <c r="AB173" s="169">
        <v>0</v>
      </c>
      <c r="AC173" s="169">
        <v>0</v>
      </c>
      <c r="AD173" s="169">
        <v>0</v>
      </c>
      <c r="AE173" s="17">
        <v>0</v>
      </c>
      <c r="AF173" s="17">
        <v>0</v>
      </c>
      <c r="AG173" s="17">
        <v>0</v>
      </c>
      <c r="AH173" s="17">
        <v>0</v>
      </c>
      <c r="AI173" s="17">
        <v>0</v>
      </c>
      <c r="AJ173" s="17">
        <v>0</v>
      </c>
      <c r="AK173" s="17">
        <v>0</v>
      </c>
      <c r="AL173" s="17">
        <v>0</v>
      </c>
      <c r="AM173" s="17">
        <v>0</v>
      </c>
      <c r="AN173" s="17">
        <v>0</v>
      </c>
      <c r="AO173" s="17">
        <v>0</v>
      </c>
      <c r="AP173" s="17">
        <v>0</v>
      </c>
      <c r="AQ173" s="17">
        <v>0</v>
      </c>
      <c r="AR173" s="17">
        <v>0</v>
      </c>
      <c r="AS173" s="17">
        <v>0</v>
      </c>
      <c r="AT173" s="17">
        <v>0</v>
      </c>
      <c r="AU173" s="17">
        <v>0</v>
      </c>
      <c r="AV173" s="17">
        <v>2.7572474716150102</v>
      </c>
      <c r="AW173" s="17">
        <v>0</v>
      </c>
      <c r="AX173" s="17">
        <v>0</v>
      </c>
      <c r="AY173" s="17">
        <v>0.16470149205314999</v>
      </c>
      <c r="AZ173" s="17">
        <v>0</v>
      </c>
      <c r="BA173" s="17">
        <v>0</v>
      </c>
      <c r="BB173" s="17">
        <v>0.31450068815028698</v>
      </c>
      <c r="BC173" s="17">
        <v>0</v>
      </c>
      <c r="BD173" s="17">
        <v>0</v>
      </c>
      <c r="BE173" s="17">
        <v>0</v>
      </c>
      <c r="BF173" s="17">
        <v>0</v>
      </c>
      <c r="BG173" s="17">
        <v>0</v>
      </c>
      <c r="BH173" s="17">
        <v>0</v>
      </c>
      <c r="BI173" s="17">
        <v>0</v>
      </c>
      <c r="BJ173" s="17">
        <v>0</v>
      </c>
      <c r="BK173" s="17">
        <v>0</v>
      </c>
      <c r="BL173" s="17">
        <v>0</v>
      </c>
      <c r="BM173" s="17">
        <v>0</v>
      </c>
      <c r="BN173" s="17">
        <v>0</v>
      </c>
      <c r="BO173" s="17">
        <v>0</v>
      </c>
      <c r="BP173" s="17">
        <v>0</v>
      </c>
      <c r="BQ173" s="17">
        <v>0</v>
      </c>
      <c r="BR173" s="17">
        <v>0</v>
      </c>
      <c r="BS173" s="17">
        <v>0</v>
      </c>
      <c r="BT173" s="17">
        <v>0</v>
      </c>
      <c r="BU173" s="17">
        <v>0</v>
      </c>
      <c r="BV173" s="17">
        <v>0</v>
      </c>
      <c r="BW173" s="17">
        <v>0</v>
      </c>
      <c r="BX173" s="17">
        <v>0</v>
      </c>
      <c r="BY173" s="17">
        <v>0</v>
      </c>
      <c r="BZ173" s="17">
        <v>0</v>
      </c>
      <c r="CA173" s="17">
        <v>0</v>
      </c>
      <c r="CB173" s="17">
        <v>0</v>
      </c>
      <c r="CC173" s="17">
        <v>0</v>
      </c>
      <c r="CD173" s="17">
        <v>0</v>
      </c>
      <c r="CE173" s="17">
        <v>0</v>
      </c>
      <c r="CF173" s="17">
        <v>0</v>
      </c>
      <c r="CG173" s="17">
        <v>0</v>
      </c>
      <c r="CH173" s="17">
        <v>0</v>
      </c>
      <c r="CI173" s="17">
        <v>0</v>
      </c>
      <c r="CJ173" s="17">
        <v>0</v>
      </c>
      <c r="CK173" s="17">
        <v>0</v>
      </c>
      <c r="CL173" s="17">
        <v>0</v>
      </c>
      <c r="CM173" s="17">
        <v>0</v>
      </c>
      <c r="CN173" s="17">
        <v>0</v>
      </c>
      <c r="CO173" s="17">
        <v>0</v>
      </c>
      <c r="CP173" s="17">
        <v>0</v>
      </c>
      <c r="CQ173" s="17">
        <v>0</v>
      </c>
      <c r="CR173" s="17">
        <v>0</v>
      </c>
      <c r="CS173" s="17">
        <v>0</v>
      </c>
      <c r="CT173" s="17">
        <v>0</v>
      </c>
      <c r="CU173" s="17">
        <v>0</v>
      </c>
      <c r="CV173" s="17">
        <v>0</v>
      </c>
      <c r="CW173" s="17">
        <v>0</v>
      </c>
      <c r="CX173" s="17">
        <v>0</v>
      </c>
      <c r="CY173" s="17">
        <v>0</v>
      </c>
      <c r="CZ173" s="17">
        <v>0</v>
      </c>
      <c r="DA173" s="17">
        <v>0</v>
      </c>
      <c r="DB173" s="17">
        <v>0</v>
      </c>
      <c r="DC173" s="17">
        <v>0</v>
      </c>
      <c r="DD173" s="17">
        <v>0</v>
      </c>
      <c r="DE173" s="17">
        <v>0</v>
      </c>
      <c r="DF173" s="17">
        <v>0</v>
      </c>
      <c r="DG173" s="17">
        <v>0</v>
      </c>
      <c r="DH173" s="17">
        <v>0</v>
      </c>
      <c r="DI173" s="17">
        <v>0</v>
      </c>
      <c r="DJ173" s="17">
        <v>0</v>
      </c>
      <c r="DK173" s="17">
        <v>0</v>
      </c>
      <c r="DL173" s="17">
        <v>0</v>
      </c>
      <c r="DM173" s="17">
        <v>0</v>
      </c>
      <c r="DN173" s="17">
        <v>0</v>
      </c>
      <c r="DO173" s="17">
        <v>0</v>
      </c>
      <c r="DP173" s="17">
        <v>0</v>
      </c>
      <c r="DQ173" s="17">
        <v>0</v>
      </c>
      <c r="DR173" s="17">
        <v>0</v>
      </c>
      <c r="DS173" s="17">
        <v>0</v>
      </c>
      <c r="DT173" s="17">
        <v>0</v>
      </c>
      <c r="DU173" s="17">
        <v>0</v>
      </c>
      <c r="DV173" s="17">
        <v>0</v>
      </c>
      <c r="DW173" s="17">
        <v>0</v>
      </c>
      <c r="DX173" s="17">
        <v>0</v>
      </c>
      <c r="DY173" s="17">
        <v>0</v>
      </c>
      <c r="DZ173" s="17">
        <v>0</v>
      </c>
      <c r="EA173" s="17">
        <v>0</v>
      </c>
      <c r="EB173" s="17">
        <v>0</v>
      </c>
      <c r="EC173" s="17">
        <v>0</v>
      </c>
      <c r="ED173" s="17">
        <v>0</v>
      </c>
      <c r="EE173" s="17">
        <v>6.3414467357127996E-2</v>
      </c>
      <c r="EF173" s="17">
        <v>0</v>
      </c>
      <c r="EG173" s="17">
        <v>0</v>
      </c>
      <c r="EH173" s="17">
        <v>0</v>
      </c>
      <c r="EI173" s="17">
        <v>0</v>
      </c>
      <c r="EJ173" s="17">
        <v>0</v>
      </c>
      <c r="EK173" s="17">
        <v>0</v>
      </c>
      <c r="EL173" s="17">
        <v>0</v>
      </c>
      <c r="EM173" s="17">
        <v>0</v>
      </c>
      <c r="EN173" s="17">
        <v>57.529550349136898</v>
      </c>
      <c r="EO173" s="17">
        <v>0</v>
      </c>
      <c r="EP173" s="17">
        <v>0</v>
      </c>
      <c r="EQ173" s="17">
        <v>0</v>
      </c>
      <c r="ER173" s="17">
        <v>0</v>
      </c>
      <c r="ES173" s="17">
        <v>0</v>
      </c>
      <c r="ET173" s="17">
        <v>0</v>
      </c>
      <c r="EU173" s="17">
        <v>0</v>
      </c>
      <c r="EV173" s="17">
        <v>0</v>
      </c>
      <c r="EW173" s="17">
        <v>80</v>
      </c>
      <c r="EX173" s="17">
        <v>0</v>
      </c>
      <c r="EY173" s="17">
        <v>0</v>
      </c>
      <c r="EZ173" s="17">
        <v>0</v>
      </c>
      <c r="FA173" s="17">
        <v>0</v>
      </c>
      <c r="FB173" s="17">
        <v>0</v>
      </c>
      <c r="FC173" s="17">
        <v>8.7262271321906901</v>
      </c>
      <c r="FD173" s="17">
        <v>0</v>
      </c>
      <c r="FE173" s="17">
        <v>0</v>
      </c>
      <c r="FF173" s="17">
        <v>0</v>
      </c>
      <c r="FG173" s="17">
        <v>0</v>
      </c>
      <c r="FH173" s="17">
        <v>0</v>
      </c>
      <c r="FI173" s="17">
        <v>3.3722527755507103E-2</v>
      </c>
      <c r="FJ173" s="17">
        <v>0</v>
      </c>
      <c r="FK173" s="17">
        <v>0</v>
      </c>
      <c r="FL173" s="17">
        <v>0</v>
      </c>
      <c r="FM173" s="17">
        <v>0</v>
      </c>
      <c r="FN173" s="17">
        <v>0</v>
      </c>
      <c r="FO173" s="17">
        <v>0</v>
      </c>
      <c r="FP173" s="17">
        <v>0</v>
      </c>
      <c r="FQ173" s="17">
        <v>0</v>
      </c>
      <c r="FR173" s="17">
        <v>0</v>
      </c>
      <c r="FS173" s="17">
        <v>0</v>
      </c>
      <c r="FT173" s="17">
        <v>0</v>
      </c>
      <c r="FU173" s="17">
        <v>0</v>
      </c>
      <c r="FV173" s="17">
        <v>0</v>
      </c>
      <c r="FW173" s="17">
        <v>0</v>
      </c>
      <c r="FX173" s="17">
        <v>8.4962972954264409</v>
      </c>
      <c r="FY173" s="17">
        <v>0</v>
      </c>
      <c r="FZ173" s="17">
        <v>0</v>
      </c>
      <c r="GA173" s="17">
        <v>0</v>
      </c>
      <c r="GB173" s="17">
        <v>0</v>
      </c>
      <c r="GC173" s="17">
        <v>0</v>
      </c>
      <c r="GD173" s="17">
        <v>0</v>
      </c>
      <c r="GE173" s="17">
        <v>0</v>
      </c>
      <c r="GF173" s="17">
        <v>0</v>
      </c>
      <c r="GG173" s="17">
        <v>138.86694746437399</v>
      </c>
      <c r="GH173" s="17">
        <v>0</v>
      </c>
      <c r="GI173" s="17">
        <v>0</v>
      </c>
      <c r="GJ173" s="17">
        <v>5.0551024921615999E-2</v>
      </c>
      <c r="GK173" s="17">
        <v>0</v>
      </c>
      <c r="GL173" s="17">
        <v>1.51535691331726</v>
      </c>
      <c r="GM173" s="17">
        <v>0.84648468093316798</v>
      </c>
      <c r="GN173" s="17">
        <v>1.0035774994228099</v>
      </c>
      <c r="GO173" s="17">
        <v>1.09457763579185</v>
      </c>
      <c r="GP173" s="17">
        <v>0</v>
      </c>
      <c r="GQ173" s="29">
        <v>301.46315664244582</v>
      </c>
      <c r="GR173" s="29">
        <v>113.494859144185</v>
      </c>
      <c r="GS173" s="18">
        <v>113.494859144185</v>
      </c>
      <c r="GT173" s="18">
        <v>0</v>
      </c>
      <c r="GU173" s="18">
        <v>0</v>
      </c>
      <c r="GV173" s="18">
        <v>0</v>
      </c>
      <c r="GW173" s="18">
        <v>0</v>
      </c>
      <c r="GX173" s="28">
        <v>796.25123586904363</v>
      </c>
      <c r="GY173" s="26">
        <v>794.40552089246398</v>
      </c>
      <c r="GZ173" s="26">
        <v>1.8457149765796568</v>
      </c>
      <c r="HA173" s="18"/>
      <c r="HB173" s="29">
        <v>11.9272692456</v>
      </c>
      <c r="HC173" s="47">
        <v>1223.1365209012745</v>
      </c>
    </row>
    <row r="174" spans="2:211" s="14" customFormat="1" ht="17.25" customHeight="1" x14ac:dyDescent="0.25">
      <c r="B174" s="144" t="s">
        <v>553</v>
      </c>
      <c r="C174" s="146" t="s">
        <v>554</v>
      </c>
      <c r="D174" s="169">
        <v>0</v>
      </c>
      <c r="E174" s="169">
        <v>0</v>
      </c>
      <c r="F174" s="169">
        <v>0</v>
      </c>
      <c r="G174" s="169">
        <v>0</v>
      </c>
      <c r="H174" s="169">
        <v>0</v>
      </c>
      <c r="I174" s="169">
        <v>0</v>
      </c>
      <c r="J174" s="169">
        <v>0</v>
      </c>
      <c r="K174" s="169">
        <v>0</v>
      </c>
      <c r="L174" s="169">
        <v>0</v>
      </c>
      <c r="M174" s="169">
        <v>0</v>
      </c>
      <c r="N174" s="169">
        <v>0</v>
      </c>
      <c r="O174" s="169">
        <v>0</v>
      </c>
      <c r="P174" s="169">
        <v>0</v>
      </c>
      <c r="Q174" s="169">
        <v>0</v>
      </c>
      <c r="R174" s="169">
        <v>0</v>
      </c>
      <c r="S174" s="169">
        <v>3.7957956896739202E-3</v>
      </c>
      <c r="T174" s="169">
        <v>0</v>
      </c>
      <c r="U174" s="169">
        <v>0</v>
      </c>
      <c r="V174" s="169">
        <v>0</v>
      </c>
      <c r="W174" s="169">
        <v>0</v>
      </c>
      <c r="X174" s="169">
        <v>0</v>
      </c>
      <c r="Y174" s="169">
        <v>0</v>
      </c>
      <c r="Z174" s="169">
        <v>0</v>
      </c>
      <c r="AA174" s="169">
        <v>0</v>
      </c>
      <c r="AB174" s="169">
        <v>0</v>
      </c>
      <c r="AC174" s="169">
        <v>0</v>
      </c>
      <c r="AD174" s="169">
        <v>0</v>
      </c>
      <c r="AE174" s="17">
        <v>0.32643561584904301</v>
      </c>
      <c r="AF174" s="17">
        <v>0</v>
      </c>
      <c r="AG174" s="17">
        <v>0</v>
      </c>
      <c r="AH174" s="17">
        <v>0</v>
      </c>
      <c r="AI174" s="17">
        <v>0</v>
      </c>
      <c r="AJ174" s="17">
        <v>0</v>
      </c>
      <c r="AK174" s="17">
        <v>0</v>
      </c>
      <c r="AL174" s="17">
        <v>0</v>
      </c>
      <c r="AM174" s="17">
        <v>0</v>
      </c>
      <c r="AN174" s="17">
        <v>0</v>
      </c>
      <c r="AO174" s="17">
        <v>0</v>
      </c>
      <c r="AP174" s="17">
        <v>0</v>
      </c>
      <c r="AQ174" s="17">
        <v>0</v>
      </c>
      <c r="AR174" s="17">
        <v>3.6161923797620301</v>
      </c>
      <c r="AS174" s="17">
        <v>0</v>
      </c>
      <c r="AT174" s="17">
        <v>7.5693602893268004</v>
      </c>
      <c r="AU174" s="17">
        <v>4.8357650607582201</v>
      </c>
      <c r="AV174" s="17">
        <v>12.530380452244501</v>
      </c>
      <c r="AW174" s="17">
        <v>101</v>
      </c>
      <c r="AX174" s="17">
        <v>200</v>
      </c>
      <c r="AY174" s="17">
        <v>0</v>
      </c>
      <c r="AZ174" s="17">
        <v>0</v>
      </c>
      <c r="BA174" s="17">
        <v>0</v>
      </c>
      <c r="BB174" s="17">
        <v>0</v>
      </c>
      <c r="BC174" s="17">
        <v>0</v>
      </c>
      <c r="BD174" s="17">
        <v>0</v>
      </c>
      <c r="BE174" s="17">
        <v>0</v>
      </c>
      <c r="BF174" s="17">
        <v>0</v>
      </c>
      <c r="BG174" s="17">
        <v>0</v>
      </c>
      <c r="BH174" s="17">
        <v>0</v>
      </c>
      <c r="BI174" s="17">
        <v>0</v>
      </c>
      <c r="BJ174" s="17">
        <v>2.4953172909273801E-2</v>
      </c>
      <c r="BK174" s="17">
        <v>0</v>
      </c>
      <c r="BL174" s="17">
        <v>0.342825890680027</v>
      </c>
      <c r="BM174" s="17">
        <v>1.7125448164313301E-2</v>
      </c>
      <c r="BN174" s="17">
        <v>0</v>
      </c>
      <c r="BO174" s="17">
        <v>0</v>
      </c>
      <c r="BP174" s="17">
        <v>3.0740991213512402E-4</v>
      </c>
      <c r="BQ174" s="17">
        <v>0.89638588585713896</v>
      </c>
      <c r="BR174" s="17">
        <v>0</v>
      </c>
      <c r="BS174" s="17">
        <v>0</v>
      </c>
      <c r="BT174" s="17">
        <v>0</v>
      </c>
      <c r="BU174" s="17">
        <v>0</v>
      </c>
      <c r="BV174" s="17">
        <v>0.31113225192301602</v>
      </c>
      <c r="BW174" s="17">
        <v>0</v>
      </c>
      <c r="BX174" s="17">
        <v>0</v>
      </c>
      <c r="BY174" s="17">
        <v>0</v>
      </c>
      <c r="BZ174" s="17">
        <v>0</v>
      </c>
      <c r="CA174" s="17">
        <v>0</v>
      </c>
      <c r="CB174" s="17">
        <v>0</v>
      </c>
      <c r="CC174" s="17">
        <v>0</v>
      </c>
      <c r="CD174" s="17">
        <v>0</v>
      </c>
      <c r="CE174" s="17">
        <v>0</v>
      </c>
      <c r="CF174" s="17">
        <v>0</v>
      </c>
      <c r="CG174" s="17">
        <v>0.241007686724348</v>
      </c>
      <c r="CH174" s="17">
        <v>0</v>
      </c>
      <c r="CI174" s="17">
        <v>0.45408824086189298</v>
      </c>
      <c r="CJ174" s="17">
        <v>0</v>
      </c>
      <c r="CK174" s="17">
        <v>0</v>
      </c>
      <c r="CL174" s="17">
        <v>0</v>
      </c>
      <c r="CM174" s="17">
        <v>0</v>
      </c>
      <c r="CN174" s="17">
        <v>5.3247362375259399E-2</v>
      </c>
      <c r="CO174" s="17">
        <v>5.3504763389251003E-2</v>
      </c>
      <c r="CP174" s="17">
        <v>3.01530049182475E-3</v>
      </c>
      <c r="CQ174" s="17">
        <v>0.61226373910903897</v>
      </c>
      <c r="CR174" s="17">
        <v>0</v>
      </c>
      <c r="CS174" s="17">
        <v>1.5417998826071E-2</v>
      </c>
      <c r="CT174" s="17">
        <v>4.5547635705009597</v>
      </c>
      <c r="CU174" s="17">
        <v>2.91577643575976</v>
      </c>
      <c r="CV174" s="17">
        <v>1.82328414533411</v>
      </c>
      <c r="CW174" s="17">
        <v>3.32110938807523</v>
      </c>
      <c r="CX174" s="17">
        <v>0.23657700353125899</v>
      </c>
      <c r="CY174" s="17">
        <v>4.5215138284371202E-2</v>
      </c>
      <c r="CZ174" s="17">
        <v>1.93306618364673</v>
      </c>
      <c r="DA174" s="17">
        <v>0</v>
      </c>
      <c r="DB174" s="17">
        <v>0</v>
      </c>
      <c r="DC174" s="17">
        <v>0</v>
      </c>
      <c r="DD174" s="17">
        <v>0.17182899691159301</v>
      </c>
      <c r="DE174" s="17">
        <v>0</v>
      </c>
      <c r="DF174" s="17">
        <v>3.6056739655440002</v>
      </c>
      <c r="DG174" s="17">
        <v>13.997123448633999</v>
      </c>
      <c r="DH174" s="17">
        <v>4.6072694124494102</v>
      </c>
      <c r="DI174" s="17">
        <v>0.15776167391335499</v>
      </c>
      <c r="DJ174" s="17">
        <v>0</v>
      </c>
      <c r="DK174" s="17">
        <v>0</v>
      </c>
      <c r="DL174" s="17">
        <v>0.97885746175007204</v>
      </c>
      <c r="DM174" s="17">
        <v>1.2480791786438601</v>
      </c>
      <c r="DN174" s="17">
        <v>0</v>
      </c>
      <c r="DO174" s="17">
        <v>0.82379055877428697</v>
      </c>
      <c r="DP174" s="17">
        <v>0</v>
      </c>
      <c r="DQ174" s="17">
        <v>0</v>
      </c>
      <c r="DR174" s="17">
        <v>4.38838987221202</v>
      </c>
      <c r="DS174" s="17">
        <v>2.6458234420197502</v>
      </c>
      <c r="DT174" s="17">
        <v>0.186451462152074</v>
      </c>
      <c r="DU174" s="17">
        <v>11.0785327591214</v>
      </c>
      <c r="DV174" s="17">
        <v>1.24004327334744E-2</v>
      </c>
      <c r="DW174" s="17">
        <v>0</v>
      </c>
      <c r="DX174" s="17">
        <v>0</v>
      </c>
      <c r="DY174" s="17">
        <v>0</v>
      </c>
      <c r="DZ174" s="17">
        <v>0</v>
      </c>
      <c r="EA174" s="17">
        <v>0</v>
      </c>
      <c r="EB174" s="17">
        <v>3.4268983707639902</v>
      </c>
      <c r="EC174" s="17">
        <v>0</v>
      </c>
      <c r="ED174" s="17">
        <v>0</v>
      </c>
      <c r="EE174" s="17">
        <v>2.28962215191024</v>
      </c>
      <c r="EF174" s="17">
        <v>3.40840825420167</v>
      </c>
      <c r="EG174" s="17">
        <v>0</v>
      </c>
      <c r="EH174" s="17">
        <v>0</v>
      </c>
      <c r="EI174" s="17">
        <v>0</v>
      </c>
      <c r="EJ174" s="17">
        <v>47.036960514239397</v>
      </c>
      <c r="EK174" s="17">
        <v>1.74426696541377E-2</v>
      </c>
      <c r="EL174" s="17">
        <v>8.2241740945616097</v>
      </c>
      <c r="EM174" s="17">
        <v>6.4367741188737604</v>
      </c>
      <c r="EN174" s="17">
        <v>1.9546673081881201</v>
      </c>
      <c r="EO174" s="17">
        <v>13.5041633929669</v>
      </c>
      <c r="EP174" s="17">
        <v>0</v>
      </c>
      <c r="EQ174" s="17">
        <v>0</v>
      </c>
      <c r="ER174" s="17">
        <v>0.41633979751137501</v>
      </c>
      <c r="ES174" s="17">
        <v>0</v>
      </c>
      <c r="ET174" s="17">
        <v>0</v>
      </c>
      <c r="EU174" s="17">
        <v>0</v>
      </c>
      <c r="EV174" s="17">
        <v>0</v>
      </c>
      <c r="EW174" s="17">
        <v>77.739772000000002</v>
      </c>
      <c r="EX174" s="17">
        <v>22.0417020750088</v>
      </c>
      <c r="EY174" s="17">
        <v>0.38049066423288702</v>
      </c>
      <c r="EZ174" s="17">
        <v>87.208791932563898</v>
      </c>
      <c r="FA174" s="17">
        <v>2.7244852642543198</v>
      </c>
      <c r="FB174" s="17">
        <v>0.59971363855165405</v>
      </c>
      <c r="FC174" s="17">
        <v>114.179095264411</v>
      </c>
      <c r="FD174" s="17">
        <v>132.30854777853699</v>
      </c>
      <c r="FE174" s="17">
        <v>8.2873513457225698</v>
      </c>
      <c r="FF174" s="17">
        <v>0</v>
      </c>
      <c r="FG174" s="17">
        <v>292.83148518684902</v>
      </c>
      <c r="FH174" s="17">
        <v>9.8457307560621196E-2</v>
      </c>
      <c r="FI174" s="17">
        <v>1.2881301680317401</v>
      </c>
      <c r="FJ174" s="17">
        <v>0</v>
      </c>
      <c r="FK174" s="17">
        <v>0</v>
      </c>
      <c r="FL174" s="17">
        <v>0</v>
      </c>
      <c r="FM174" s="17">
        <v>148.73165080500399</v>
      </c>
      <c r="FN174" s="17">
        <v>0.34161895288349398</v>
      </c>
      <c r="FO174" s="17">
        <v>0</v>
      </c>
      <c r="FP174" s="17">
        <v>0</v>
      </c>
      <c r="FQ174" s="17">
        <v>3.1774390022432102</v>
      </c>
      <c r="FR174" s="17">
        <v>4.8010699556050099E-2</v>
      </c>
      <c r="FS174" s="17">
        <v>5.4375123078890697</v>
      </c>
      <c r="FT174" s="17">
        <v>31.080020026799801</v>
      </c>
      <c r="FU174" s="17">
        <v>30.039943439029201</v>
      </c>
      <c r="FV174" s="17">
        <v>0</v>
      </c>
      <c r="FW174" s="17">
        <v>0.59758250999999996</v>
      </c>
      <c r="FX174" s="17">
        <v>6.0769999999999999E-3</v>
      </c>
      <c r="FY174" s="17">
        <v>0</v>
      </c>
      <c r="FZ174" s="17">
        <v>0</v>
      </c>
      <c r="GA174" s="17">
        <v>0.27207246703327598</v>
      </c>
      <c r="GB174" s="17">
        <v>0</v>
      </c>
      <c r="GC174" s="17">
        <v>0</v>
      </c>
      <c r="GD174" s="17">
        <v>0</v>
      </c>
      <c r="GE174" s="17">
        <v>0</v>
      </c>
      <c r="GF174" s="17">
        <v>3.2509357329600999</v>
      </c>
      <c r="GG174" s="17">
        <v>204.75420925655999</v>
      </c>
      <c r="GH174" s="17">
        <v>0.63787224733054104</v>
      </c>
      <c r="GI174" s="17">
        <v>14.5977628604498</v>
      </c>
      <c r="GJ174" s="17">
        <v>49.2</v>
      </c>
      <c r="GK174" s="17">
        <v>9.0162674617269793</v>
      </c>
      <c r="GL174" s="17">
        <v>3.31974021090722</v>
      </c>
      <c r="GM174" s="17">
        <v>31.822973258793201</v>
      </c>
      <c r="GN174" s="17">
        <v>54.666346782303997</v>
      </c>
      <c r="GO174" s="17">
        <v>9.7396909479955607</v>
      </c>
      <c r="GP174" s="17">
        <v>0</v>
      </c>
      <c r="GQ174" s="29">
        <v>1818.7801785429065</v>
      </c>
      <c r="GR174" s="29">
        <v>246.68758717033899</v>
      </c>
      <c r="GS174" s="18">
        <v>246.68758717033899</v>
      </c>
      <c r="GT174" s="18">
        <v>0</v>
      </c>
      <c r="GU174" s="18">
        <v>0</v>
      </c>
      <c r="GV174" s="18">
        <v>0</v>
      </c>
      <c r="GW174" s="18">
        <v>0</v>
      </c>
      <c r="GX174" s="28">
        <v>1230.3907549547098</v>
      </c>
      <c r="GY174" s="26">
        <v>1233.2339358219001</v>
      </c>
      <c r="GZ174" s="26">
        <v>-2.8431808671903411</v>
      </c>
      <c r="HA174" s="18"/>
      <c r="HB174" s="29">
        <v>50.615007412799997</v>
      </c>
      <c r="HC174" s="47">
        <v>3346.4735280807554</v>
      </c>
    </row>
    <row r="175" spans="2:211" s="14" customFormat="1" ht="17.25" customHeight="1" x14ac:dyDescent="0.25">
      <c r="B175" s="144" t="s">
        <v>555</v>
      </c>
      <c r="C175" s="145" t="s">
        <v>556</v>
      </c>
      <c r="D175" s="169">
        <v>0</v>
      </c>
      <c r="E175" s="169">
        <v>0</v>
      </c>
      <c r="F175" s="169">
        <v>0</v>
      </c>
      <c r="G175" s="169">
        <v>0</v>
      </c>
      <c r="H175" s="169">
        <v>0</v>
      </c>
      <c r="I175" s="169">
        <v>0</v>
      </c>
      <c r="J175" s="169">
        <v>0</v>
      </c>
      <c r="K175" s="169">
        <v>0</v>
      </c>
      <c r="L175" s="169">
        <v>0</v>
      </c>
      <c r="M175" s="169">
        <v>0</v>
      </c>
      <c r="N175" s="169">
        <v>0</v>
      </c>
      <c r="O175" s="169">
        <v>0</v>
      </c>
      <c r="P175" s="169">
        <v>0</v>
      </c>
      <c r="Q175" s="169">
        <v>0</v>
      </c>
      <c r="R175" s="169">
        <v>0</v>
      </c>
      <c r="S175" s="169">
        <v>0</v>
      </c>
      <c r="T175" s="169">
        <v>0</v>
      </c>
      <c r="U175" s="169">
        <v>0</v>
      </c>
      <c r="V175" s="169">
        <v>0</v>
      </c>
      <c r="W175" s="169">
        <v>0</v>
      </c>
      <c r="X175" s="169">
        <v>0</v>
      </c>
      <c r="Y175" s="169">
        <v>0</v>
      </c>
      <c r="Z175" s="169">
        <v>0</v>
      </c>
      <c r="AA175" s="169">
        <v>0</v>
      </c>
      <c r="AB175" s="169">
        <v>0</v>
      </c>
      <c r="AC175" s="169">
        <v>0</v>
      </c>
      <c r="AD175" s="169">
        <v>0</v>
      </c>
      <c r="AE175" s="17">
        <v>0</v>
      </c>
      <c r="AF175" s="17">
        <v>0</v>
      </c>
      <c r="AG175" s="17">
        <v>0</v>
      </c>
      <c r="AH175" s="17">
        <v>0</v>
      </c>
      <c r="AI175" s="17">
        <v>0</v>
      </c>
      <c r="AJ175" s="17">
        <v>0</v>
      </c>
      <c r="AK175" s="17">
        <v>0</v>
      </c>
      <c r="AL175" s="17">
        <v>0</v>
      </c>
      <c r="AM175" s="17">
        <v>0</v>
      </c>
      <c r="AN175" s="17">
        <v>0</v>
      </c>
      <c r="AO175" s="17">
        <v>0</v>
      </c>
      <c r="AP175" s="17">
        <v>0</v>
      </c>
      <c r="AQ175" s="17">
        <v>0</v>
      </c>
      <c r="AR175" s="17">
        <v>0</v>
      </c>
      <c r="AS175" s="17">
        <v>0</v>
      </c>
      <c r="AT175" s="17">
        <v>3.4102493727007903E-2</v>
      </c>
      <c r="AU175" s="17">
        <v>0</v>
      </c>
      <c r="AV175" s="17">
        <v>0.53530628202571395</v>
      </c>
      <c r="AW175" s="17">
        <v>0</v>
      </c>
      <c r="AX175" s="17">
        <v>0</v>
      </c>
      <c r="AY175" s="17">
        <v>0</v>
      </c>
      <c r="AZ175" s="17">
        <v>0</v>
      </c>
      <c r="BA175" s="17">
        <v>0</v>
      </c>
      <c r="BB175" s="17">
        <v>0</v>
      </c>
      <c r="BC175" s="17">
        <v>0</v>
      </c>
      <c r="BD175" s="17">
        <v>0</v>
      </c>
      <c r="BE175" s="17">
        <v>0</v>
      </c>
      <c r="BF175" s="17">
        <v>0</v>
      </c>
      <c r="BG175" s="17">
        <v>0</v>
      </c>
      <c r="BH175" s="17">
        <v>0</v>
      </c>
      <c r="BI175" s="17">
        <v>0</v>
      </c>
      <c r="BJ175" s="17">
        <v>0</v>
      </c>
      <c r="BK175" s="17">
        <v>0</v>
      </c>
      <c r="BL175" s="17">
        <v>0</v>
      </c>
      <c r="BM175" s="17">
        <v>0</v>
      </c>
      <c r="BN175" s="17">
        <v>0</v>
      </c>
      <c r="BO175" s="17">
        <v>0</v>
      </c>
      <c r="BP175" s="17">
        <v>0</v>
      </c>
      <c r="BQ175" s="17">
        <v>0</v>
      </c>
      <c r="BR175" s="17">
        <v>0</v>
      </c>
      <c r="BS175" s="17">
        <v>0</v>
      </c>
      <c r="BT175" s="17">
        <v>0</v>
      </c>
      <c r="BU175" s="17">
        <v>0</v>
      </c>
      <c r="BV175" s="17">
        <v>0</v>
      </c>
      <c r="BW175" s="17">
        <v>0</v>
      </c>
      <c r="BX175" s="17">
        <v>0</v>
      </c>
      <c r="BY175" s="17">
        <v>0</v>
      </c>
      <c r="BZ175" s="17">
        <v>0</v>
      </c>
      <c r="CA175" s="17">
        <v>0</v>
      </c>
      <c r="CB175" s="17">
        <v>0</v>
      </c>
      <c r="CC175" s="17">
        <v>0</v>
      </c>
      <c r="CD175" s="17">
        <v>0</v>
      </c>
      <c r="CE175" s="17">
        <v>0</v>
      </c>
      <c r="CF175" s="17">
        <v>0</v>
      </c>
      <c r="CG175" s="17">
        <v>0</v>
      </c>
      <c r="CH175" s="17">
        <v>0</v>
      </c>
      <c r="CI175" s="17">
        <v>0</v>
      </c>
      <c r="CJ175" s="17">
        <v>0</v>
      </c>
      <c r="CK175" s="17">
        <v>0</v>
      </c>
      <c r="CL175" s="17">
        <v>0</v>
      </c>
      <c r="CM175" s="17">
        <v>0</v>
      </c>
      <c r="CN175" s="17">
        <v>0</v>
      </c>
      <c r="CO175" s="17">
        <v>0</v>
      </c>
      <c r="CP175" s="17">
        <v>0</v>
      </c>
      <c r="CQ175" s="17">
        <v>0</v>
      </c>
      <c r="CR175" s="17">
        <v>0</v>
      </c>
      <c r="CS175" s="17">
        <v>0</v>
      </c>
      <c r="CT175" s="17">
        <v>0</v>
      </c>
      <c r="CU175" s="17">
        <v>0</v>
      </c>
      <c r="CV175" s="17">
        <v>0</v>
      </c>
      <c r="CW175" s="17">
        <v>0</v>
      </c>
      <c r="CX175" s="17">
        <v>0</v>
      </c>
      <c r="CY175" s="17">
        <v>0</v>
      </c>
      <c r="CZ175" s="17">
        <v>0</v>
      </c>
      <c r="DA175" s="17">
        <v>0</v>
      </c>
      <c r="DB175" s="17">
        <v>0</v>
      </c>
      <c r="DC175" s="17">
        <v>0</v>
      </c>
      <c r="DD175" s="17">
        <v>0</v>
      </c>
      <c r="DE175" s="17">
        <v>0</v>
      </c>
      <c r="DF175" s="17">
        <v>0</v>
      </c>
      <c r="DG175" s="17">
        <v>0</v>
      </c>
      <c r="DH175" s="17">
        <v>0</v>
      </c>
      <c r="DI175" s="17">
        <v>0</v>
      </c>
      <c r="DJ175" s="17">
        <v>0</v>
      </c>
      <c r="DK175" s="17">
        <v>0</v>
      </c>
      <c r="DL175" s="17">
        <v>0</v>
      </c>
      <c r="DM175" s="17">
        <v>0</v>
      </c>
      <c r="DN175" s="17">
        <v>0</v>
      </c>
      <c r="DO175" s="17">
        <v>0</v>
      </c>
      <c r="DP175" s="17">
        <v>0</v>
      </c>
      <c r="DQ175" s="17">
        <v>0</v>
      </c>
      <c r="DR175" s="17">
        <v>0</v>
      </c>
      <c r="DS175" s="17">
        <v>0</v>
      </c>
      <c r="DT175" s="17">
        <v>0</v>
      </c>
      <c r="DU175" s="17">
        <v>0</v>
      </c>
      <c r="DV175" s="17">
        <v>0</v>
      </c>
      <c r="DW175" s="17">
        <v>0</v>
      </c>
      <c r="DX175" s="17">
        <v>0</v>
      </c>
      <c r="DY175" s="17">
        <v>0</v>
      </c>
      <c r="DZ175" s="17">
        <v>0</v>
      </c>
      <c r="EA175" s="17">
        <v>0</v>
      </c>
      <c r="EB175" s="17">
        <v>0</v>
      </c>
      <c r="EC175" s="17">
        <v>0</v>
      </c>
      <c r="ED175" s="17">
        <v>9.56030359269152E-2</v>
      </c>
      <c r="EE175" s="17">
        <v>0</v>
      </c>
      <c r="EF175" s="17">
        <v>0</v>
      </c>
      <c r="EG175" s="17">
        <v>0</v>
      </c>
      <c r="EH175" s="17">
        <v>0</v>
      </c>
      <c r="EI175" s="17">
        <v>0</v>
      </c>
      <c r="EJ175" s="17">
        <v>0</v>
      </c>
      <c r="EK175" s="17">
        <v>0</v>
      </c>
      <c r="EL175" s="17">
        <v>0</v>
      </c>
      <c r="EM175" s="17">
        <v>0</v>
      </c>
      <c r="EN175" s="17">
        <v>27.5921484550264</v>
      </c>
      <c r="EO175" s="17">
        <v>0</v>
      </c>
      <c r="EP175" s="17">
        <v>0</v>
      </c>
      <c r="EQ175" s="17">
        <v>0</v>
      </c>
      <c r="ER175" s="17">
        <v>0</v>
      </c>
      <c r="ES175" s="17">
        <v>0</v>
      </c>
      <c r="ET175" s="17">
        <v>0</v>
      </c>
      <c r="EU175" s="17">
        <v>0</v>
      </c>
      <c r="EV175" s="17">
        <v>0</v>
      </c>
      <c r="EW175" s="17">
        <v>81.874713</v>
      </c>
      <c r="EX175" s="17">
        <v>0</v>
      </c>
      <c r="EY175" s="17">
        <v>0</v>
      </c>
      <c r="EZ175" s="17">
        <v>0</v>
      </c>
      <c r="FA175" s="17">
        <v>0</v>
      </c>
      <c r="FB175" s="17">
        <v>0</v>
      </c>
      <c r="FC175" s="17">
        <v>2.6092875332016501</v>
      </c>
      <c r="FD175" s="17">
        <v>2.9001710761069499</v>
      </c>
      <c r="FE175" s="17">
        <v>0</v>
      </c>
      <c r="FF175" s="17">
        <v>0.794919681151393</v>
      </c>
      <c r="FG175" s="17">
        <v>0.17121761604031699</v>
      </c>
      <c r="FH175" s="17">
        <v>0</v>
      </c>
      <c r="FI175" s="17">
        <v>0</v>
      </c>
      <c r="FJ175" s="17">
        <v>0</v>
      </c>
      <c r="FK175" s="17">
        <v>0</v>
      </c>
      <c r="FL175" s="17">
        <v>0</v>
      </c>
      <c r="FM175" s="17">
        <v>0</v>
      </c>
      <c r="FN175" s="17">
        <v>0</v>
      </c>
      <c r="FO175" s="17">
        <v>0</v>
      </c>
      <c r="FP175" s="17">
        <v>0</v>
      </c>
      <c r="FQ175" s="17">
        <v>0</v>
      </c>
      <c r="FR175" s="17">
        <v>0</v>
      </c>
      <c r="FS175" s="17">
        <v>0</v>
      </c>
      <c r="FT175" s="17">
        <v>3.9231051265383701</v>
      </c>
      <c r="FU175" s="17">
        <v>38.5998918854782</v>
      </c>
      <c r="FV175" s="17">
        <v>24.593239384184798</v>
      </c>
      <c r="FW175" s="17">
        <v>0</v>
      </c>
      <c r="FX175" s="17">
        <v>0</v>
      </c>
      <c r="FY175" s="17">
        <v>0</v>
      </c>
      <c r="FZ175" s="17">
        <v>0</v>
      </c>
      <c r="GA175" s="17">
        <v>3.47359934441499E-3</v>
      </c>
      <c r="GB175" s="17">
        <v>0</v>
      </c>
      <c r="GC175" s="17">
        <v>0</v>
      </c>
      <c r="GD175" s="17">
        <v>0</v>
      </c>
      <c r="GE175" s="17">
        <v>18.0753622987881</v>
      </c>
      <c r="GF175" s="17">
        <v>6.5244295303251496</v>
      </c>
      <c r="GG175" s="17">
        <v>72.753913879904701</v>
      </c>
      <c r="GH175" s="17">
        <v>2.32894348458768</v>
      </c>
      <c r="GI175" s="17">
        <v>0</v>
      </c>
      <c r="GJ175" s="17">
        <v>48</v>
      </c>
      <c r="GK175" s="17">
        <v>0.35577733541906098</v>
      </c>
      <c r="GL175" s="17">
        <v>5.2076269967821398</v>
      </c>
      <c r="GM175" s="17">
        <v>16.879636422017501</v>
      </c>
      <c r="GN175" s="17">
        <v>31.451275588049899</v>
      </c>
      <c r="GO175" s="17">
        <v>8.3379929931503796</v>
      </c>
      <c r="GP175" s="17">
        <v>0</v>
      </c>
      <c r="GQ175" s="29">
        <v>393.64213769777689</v>
      </c>
      <c r="GR175" s="29">
        <v>1284.15178226588</v>
      </c>
      <c r="GS175" s="18">
        <v>1284.15178226588</v>
      </c>
      <c r="GT175" s="18">
        <v>0</v>
      </c>
      <c r="GU175" s="18">
        <v>0</v>
      </c>
      <c r="GV175" s="18">
        <v>0</v>
      </c>
      <c r="GW175" s="18">
        <v>0</v>
      </c>
      <c r="GX175" s="28">
        <v>942.55410706217867</v>
      </c>
      <c r="GY175" s="26">
        <v>743.08145512449403</v>
      </c>
      <c r="GZ175" s="26">
        <v>199.4726519376847</v>
      </c>
      <c r="HA175" s="18"/>
      <c r="HB175" s="29">
        <v>50.994317459999998</v>
      </c>
      <c r="HC175" s="47">
        <v>2671.3423444858354</v>
      </c>
    </row>
    <row r="176" spans="2:211" s="14" customFormat="1" ht="17.25" customHeight="1" x14ac:dyDescent="0.25">
      <c r="B176" s="144" t="s">
        <v>557</v>
      </c>
      <c r="C176" s="146" t="s">
        <v>558</v>
      </c>
      <c r="D176" s="169">
        <v>0</v>
      </c>
      <c r="E176" s="169">
        <v>0</v>
      </c>
      <c r="F176" s="169">
        <v>0</v>
      </c>
      <c r="G176" s="169">
        <v>0</v>
      </c>
      <c r="H176" s="169">
        <v>0</v>
      </c>
      <c r="I176" s="169">
        <v>0</v>
      </c>
      <c r="J176" s="169">
        <v>0</v>
      </c>
      <c r="K176" s="169">
        <v>0</v>
      </c>
      <c r="L176" s="169">
        <v>0</v>
      </c>
      <c r="M176" s="169">
        <v>0</v>
      </c>
      <c r="N176" s="169">
        <v>0</v>
      </c>
      <c r="O176" s="169">
        <v>0</v>
      </c>
      <c r="P176" s="169">
        <v>0</v>
      </c>
      <c r="Q176" s="169">
        <v>0</v>
      </c>
      <c r="R176" s="169">
        <v>0</v>
      </c>
      <c r="S176" s="169">
        <v>0</v>
      </c>
      <c r="T176" s="169">
        <v>0</v>
      </c>
      <c r="U176" s="169">
        <v>0</v>
      </c>
      <c r="V176" s="169">
        <v>0</v>
      </c>
      <c r="W176" s="169">
        <v>0</v>
      </c>
      <c r="X176" s="169">
        <v>0</v>
      </c>
      <c r="Y176" s="169">
        <v>0</v>
      </c>
      <c r="Z176" s="169">
        <v>0</v>
      </c>
      <c r="AA176" s="169">
        <v>0</v>
      </c>
      <c r="AB176" s="169">
        <v>0</v>
      </c>
      <c r="AC176" s="169">
        <v>0</v>
      </c>
      <c r="AD176" s="169">
        <v>0</v>
      </c>
      <c r="AE176" s="17">
        <v>0</v>
      </c>
      <c r="AF176" s="17">
        <v>0</v>
      </c>
      <c r="AG176" s="17">
        <v>0</v>
      </c>
      <c r="AH176" s="17">
        <v>0</v>
      </c>
      <c r="AI176" s="17">
        <v>0</v>
      </c>
      <c r="AJ176" s="17">
        <v>0</v>
      </c>
      <c r="AK176" s="17">
        <v>0</v>
      </c>
      <c r="AL176" s="17">
        <v>0</v>
      </c>
      <c r="AM176" s="17">
        <v>0</v>
      </c>
      <c r="AN176" s="17">
        <v>0</v>
      </c>
      <c r="AO176" s="17">
        <v>0</v>
      </c>
      <c r="AP176" s="17">
        <v>0</v>
      </c>
      <c r="AQ176" s="17">
        <v>0</v>
      </c>
      <c r="AR176" s="17">
        <v>0</v>
      </c>
      <c r="AS176" s="17">
        <v>0</v>
      </c>
      <c r="AT176" s="17">
        <v>0</v>
      </c>
      <c r="AU176" s="17">
        <v>0</v>
      </c>
      <c r="AV176" s="17">
        <v>0</v>
      </c>
      <c r="AW176" s="17">
        <v>0</v>
      </c>
      <c r="AX176" s="17">
        <v>0</v>
      </c>
      <c r="AY176" s="17">
        <v>0</v>
      </c>
      <c r="AZ176" s="17">
        <v>0</v>
      </c>
      <c r="BA176" s="17">
        <v>0</v>
      </c>
      <c r="BB176" s="17">
        <v>0</v>
      </c>
      <c r="BC176" s="17">
        <v>0</v>
      </c>
      <c r="BD176" s="17">
        <v>0</v>
      </c>
      <c r="BE176" s="17">
        <v>0</v>
      </c>
      <c r="BF176" s="17">
        <v>0</v>
      </c>
      <c r="BG176" s="17">
        <v>0</v>
      </c>
      <c r="BH176" s="17">
        <v>0</v>
      </c>
      <c r="BI176" s="17">
        <v>0</v>
      </c>
      <c r="BJ176" s="17">
        <v>0</v>
      </c>
      <c r="BK176" s="17">
        <v>0</v>
      </c>
      <c r="BL176" s="17">
        <v>0</v>
      </c>
      <c r="BM176" s="17">
        <v>0</v>
      </c>
      <c r="BN176" s="17">
        <v>0</v>
      </c>
      <c r="BO176" s="17">
        <v>0</v>
      </c>
      <c r="BP176" s="17">
        <v>0</v>
      </c>
      <c r="BQ176" s="17">
        <v>0</v>
      </c>
      <c r="BR176" s="17">
        <v>0</v>
      </c>
      <c r="BS176" s="17">
        <v>0</v>
      </c>
      <c r="BT176" s="17">
        <v>0</v>
      </c>
      <c r="BU176" s="17">
        <v>0</v>
      </c>
      <c r="BV176" s="17">
        <v>0</v>
      </c>
      <c r="BW176" s="17">
        <v>0</v>
      </c>
      <c r="BX176" s="17">
        <v>0</v>
      </c>
      <c r="BY176" s="17">
        <v>0</v>
      </c>
      <c r="BZ176" s="17">
        <v>0</v>
      </c>
      <c r="CA176" s="17">
        <v>0</v>
      </c>
      <c r="CB176" s="17">
        <v>0</v>
      </c>
      <c r="CC176" s="17">
        <v>0</v>
      </c>
      <c r="CD176" s="17">
        <v>0</v>
      </c>
      <c r="CE176" s="17">
        <v>0</v>
      </c>
      <c r="CF176" s="17">
        <v>0</v>
      </c>
      <c r="CG176" s="17">
        <v>0</v>
      </c>
      <c r="CH176" s="17">
        <v>0</v>
      </c>
      <c r="CI176" s="17">
        <v>0</v>
      </c>
      <c r="CJ176" s="17">
        <v>0</v>
      </c>
      <c r="CK176" s="17">
        <v>0</v>
      </c>
      <c r="CL176" s="17">
        <v>0</v>
      </c>
      <c r="CM176" s="17">
        <v>0</v>
      </c>
      <c r="CN176" s="17">
        <v>0</v>
      </c>
      <c r="CO176" s="17">
        <v>0</v>
      </c>
      <c r="CP176" s="17">
        <v>0</v>
      </c>
      <c r="CQ176" s="17">
        <v>0</v>
      </c>
      <c r="CR176" s="17">
        <v>0</v>
      </c>
      <c r="CS176" s="17">
        <v>0</v>
      </c>
      <c r="CT176" s="17">
        <v>0</v>
      </c>
      <c r="CU176" s="17">
        <v>0</v>
      </c>
      <c r="CV176" s="17">
        <v>0</v>
      </c>
      <c r="CW176" s="17">
        <v>0</v>
      </c>
      <c r="CX176" s="17">
        <v>0</v>
      </c>
      <c r="CY176" s="17">
        <v>0</v>
      </c>
      <c r="CZ176" s="17">
        <v>0</v>
      </c>
      <c r="DA176" s="17">
        <v>0</v>
      </c>
      <c r="DB176" s="17">
        <v>0</v>
      </c>
      <c r="DC176" s="17">
        <v>0</v>
      </c>
      <c r="DD176" s="17">
        <v>0</v>
      </c>
      <c r="DE176" s="17">
        <v>0</v>
      </c>
      <c r="DF176" s="17">
        <v>0</v>
      </c>
      <c r="DG176" s="17">
        <v>0</v>
      </c>
      <c r="DH176" s="17">
        <v>77.868028849854994</v>
      </c>
      <c r="DI176" s="17">
        <v>14.4711693840169</v>
      </c>
      <c r="DJ176" s="17">
        <v>0</v>
      </c>
      <c r="DK176" s="17">
        <v>0</v>
      </c>
      <c r="DL176" s="17">
        <v>0</v>
      </c>
      <c r="DM176" s="17">
        <v>0</v>
      </c>
      <c r="DN176" s="17">
        <v>0</v>
      </c>
      <c r="DO176" s="17">
        <v>0</v>
      </c>
      <c r="DP176" s="17">
        <v>0</v>
      </c>
      <c r="DQ176" s="17">
        <v>0</v>
      </c>
      <c r="DR176" s="17">
        <v>0</v>
      </c>
      <c r="DS176" s="17">
        <v>0</v>
      </c>
      <c r="DT176" s="17">
        <v>0</v>
      </c>
      <c r="DU176" s="17">
        <v>0</v>
      </c>
      <c r="DV176" s="17">
        <v>0</v>
      </c>
      <c r="DW176" s="17">
        <v>0</v>
      </c>
      <c r="DX176" s="17">
        <v>0</v>
      </c>
      <c r="DY176" s="17">
        <v>0</v>
      </c>
      <c r="DZ176" s="17">
        <v>0</v>
      </c>
      <c r="EA176" s="17">
        <v>0</v>
      </c>
      <c r="EB176" s="17">
        <v>0</v>
      </c>
      <c r="EC176" s="17">
        <v>0</v>
      </c>
      <c r="ED176" s="17">
        <v>0</v>
      </c>
      <c r="EE176" s="17">
        <v>0</v>
      </c>
      <c r="EF176" s="17">
        <v>0</v>
      </c>
      <c r="EG176" s="17">
        <v>0</v>
      </c>
      <c r="EH176" s="17">
        <v>0</v>
      </c>
      <c r="EI176" s="17">
        <v>0</v>
      </c>
      <c r="EJ176" s="17">
        <v>0</v>
      </c>
      <c r="EK176" s="17">
        <v>0</v>
      </c>
      <c r="EL176" s="17">
        <v>0</v>
      </c>
      <c r="EM176" s="17">
        <v>0</v>
      </c>
      <c r="EN176" s="17">
        <v>0</v>
      </c>
      <c r="EO176" s="17">
        <v>0</v>
      </c>
      <c r="EP176" s="17">
        <v>0</v>
      </c>
      <c r="EQ176" s="17">
        <v>11.268562145569801</v>
      </c>
      <c r="ER176" s="17">
        <v>0</v>
      </c>
      <c r="ES176" s="17">
        <v>0</v>
      </c>
      <c r="ET176" s="17">
        <v>0</v>
      </c>
      <c r="EU176" s="17">
        <v>0</v>
      </c>
      <c r="EV176" s="17">
        <v>0</v>
      </c>
      <c r="EW176" s="17">
        <v>23.785143000000001</v>
      </c>
      <c r="EX176" s="17">
        <v>0</v>
      </c>
      <c r="EY176" s="17">
        <v>0</v>
      </c>
      <c r="EZ176" s="17">
        <v>0</v>
      </c>
      <c r="FA176" s="17">
        <v>0</v>
      </c>
      <c r="FB176" s="17">
        <v>0</v>
      </c>
      <c r="FC176" s="17">
        <v>0</v>
      </c>
      <c r="FD176" s="17">
        <v>0</v>
      </c>
      <c r="FE176" s="17">
        <v>0</v>
      </c>
      <c r="FF176" s="17">
        <v>0</v>
      </c>
      <c r="FG176" s="17">
        <v>0</v>
      </c>
      <c r="FH176" s="17">
        <v>0</v>
      </c>
      <c r="FI176" s="17">
        <v>0</v>
      </c>
      <c r="FJ176" s="17">
        <v>0</v>
      </c>
      <c r="FK176" s="17">
        <v>0</v>
      </c>
      <c r="FL176" s="17">
        <v>0</v>
      </c>
      <c r="FM176" s="17">
        <v>0</v>
      </c>
      <c r="FN176" s="17">
        <v>0</v>
      </c>
      <c r="FO176" s="17">
        <v>0</v>
      </c>
      <c r="FP176" s="17">
        <v>0</v>
      </c>
      <c r="FQ176" s="17">
        <v>0</v>
      </c>
      <c r="FR176" s="17">
        <v>0</v>
      </c>
      <c r="FS176" s="17">
        <v>0</v>
      </c>
      <c r="FT176" s="17">
        <v>0</v>
      </c>
      <c r="FU176" s="17">
        <v>0</v>
      </c>
      <c r="FV176" s="17">
        <v>0</v>
      </c>
      <c r="FW176" s="17">
        <v>0</v>
      </c>
      <c r="FX176" s="17">
        <v>0</v>
      </c>
      <c r="FY176" s="17">
        <v>0</v>
      </c>
      <c r="FZ176" s="17">
        <v>0</v>
      </c>
      <c r="GA176" s="17">
        <v>0</v>
      </c>
      <c r="GB176" s="17">
        <v>0</v>
      </c>
      <c r="GC176" s="17">
        <v>0</v>
      </c>
      <c r="GD176" s="17">
        <v>0</v>
      </c>
      <c r="GE176" s="17">
        <v>0</v>
      </c>
      <c r="GF176" s="17">
        <v>0</v>
      </c>
      <c r="GG176" s="17">
        <v>59.024285191895103</v>
      </c>
      <c r="GH176" s="17">
        <v>1.7667803513346899E-2</v>
      </c>
      <c r="GI176" s="17">
        <v>8.6810153242360002</v>
      </c>
      <c r="GJ176" s="17">
        <v>90.748679274914807</v>
      </c>
      <c r="GK176" s="17">
        <v>96.180183530755002</v>
      </c>
      <c r="GL176" s="17">
        <v>0</v>
      </c>
      <c r="GM176" s="17">
        <v>0</v>
      </c>
      <c r="GN176" s="17">
        <v>0</v>
      </c>
      <c r="GO176" s="17">
        <v>0</v>
      </c>
      <c r="GP176" s="17">
        <v>0</v>
      </c>
      <c r="GQ176" s="29">
        <v>382.04473450475598</v>
      </c>
      <c r="GR176" s="29">
        <v>290.44943305709398</v>
      </c>
      <c r="GS176" s="18">
        <v>290.44943305709398</v>
      </c>
      <c r="GT176" s="18">
        <v>0</v>
      </c>
      <c r="GU176" s="18">
        <v>0</v>
      </c>
      <c r="GV176" s="18">
        <v>0</v>
      </c>
      <c r="GW176" s="18">
        <v>0</v>
      </c>
      <c r="GX176" s="28">
        <v>900.31260684790175</v>
      </c>
      <c r="GY176" s="26">
        <v>692.92748149117995</v>
      </c>
      <c r="GZ176" s="26">
        <v>207.3851253567218</v>
      </c>
      <c r="HA176" s="18"/>
      <c r="HB176" s="29">
        <v>28.941762153599999</v>
      </c>
      <c r="HC176" s="47">
        <v>1601.7485365633515</v>
      </c>
    </row>
    <row r="177" spans="2:211" s="14" customFormat="1" ht="17.25" customHeight="1" x14ac:dyDescent="0.25">
      <c r="B177" s="144" t="s">
        <v>559</v>
      </c>
      <c r="C177" s="146" t="s">
        <v>560</v>
      </c>
      <c r="D177" s="169">
        <v>0</v>
      </c>
      <c r="E177" s="169">
        <v>0</v>
      </c>
      <c r="F177" s="169">
        <v>0</v>
      </c>
      <c r="G177" s="169">
        <v>0</v>
      </c>
      <c r="H177" s="169">
        <v>0</v>
      </c>
      <c r="I177" s="169">
        <v>0</v>
      </c>
      <c r="J177" s="169">
        <v>0</v>
      </c>
      <c r="K177" s="169">
        <v>0</v>
      </c>
      <c r="L177" s="169">
        <v>0</v>
      </c>
      <c r="M177" s="169">
        <v>0</v>
      </c>
      <c r="N177" s="169">
        <v>0</v>
      </c>
      <c r="O177" s="169">
        <v>0</v>
      </c>
      <c r="P177" s="169">
        <v>0</v>
      </c>
      <c r="Q177" s="169">
        <v>0</v>
      </c>
      <c r="R177" s="169">
        <v>0</v>
      </c>
      <c r="S177" s="169">
        <v>2.2075132966425598E-3</v>
      </c>
      <c r="T177" s="169">
        <v>0</v>
      </c>
      <c r="U177" s="169">
        <v>0</v>
      </c>
      <c r="V177" s="169">
        <v>0</v>
      </c>
      <c r="W177" s="169">
        <v>0</v>
      </c>
      <c r="X177" s="169">
        <v>0</v>
      </c>
      <c r="Y177" s="169">
        <v>0</v>
      </c>
      <c r="Z177" s="169">
        <v>0</v>
      </c>
      <c r="AA177" s="169">
        <v>0</v>
      </c>
      <c r="AB177" s="169">
        <v>0</v>
      </c>
      <c r="AC177" s="169">
        <v>0</v>
      </c>
      <c r="AD177" s="169">
        <v>0</v>
      </c>
      <c r="AE177" s="17">
        <v>0.83109126263108801</v>
      </c>
      <c r="AF177" s="17">
        <v>0</v>
      </c>
      <c r="AG177" s="17">
        <v>0</v>
      </c>
      <c r="AH177" s="17">
        <v>0</v>
      </c>
      <c r="AI177" s="17">
        <v>0</v>
      </c>
      <c r="AJ177" s="17">
        <v>0</v>
      </c>
      <c r="AK177" s="17">
        <v>0</v>
      </c>
      <c r="AL177" s="17">
        <v>0</v>
      </c>
      <c r="AM177" s="17">
        <v>0</v>
      </c>
      <c r="AN177" s="17">
        <v>3.3973589977939998E-2</v>
      </c>
      <c r="AO177" s="17">
        <v>0</v>
      </c>
      <c r="AP177" s="17">
        <v>0</v>
      </c>
      <c r="AQ177" s="17">
        <v>1.20130070220441</v>
      </c>
      <c r="AR177" s="17">
        <v>2.7816864459707999</v>
      </c>
      <c r="AS177" s="17">
        <v>0</v>
      </c>
      <c r="AT177" s="17">
        <v>97.007360624333998</v>
      </c>
      <c r="AU177" s="17">
        <v>0</v>
      </c>
      <c r="AV177" s="17">
        <v>8.5890889914606099</v>
      </c>
      <c r="AW177" s="17">
        <v>0</v>
      </c>
      <c r="AX177" s="17">
        <v>0</v>
      </c>
      <c r="AY177" s="17">
        <v>0</v>
      </c>
      <c r="AZ177" s="17">
        <v>0</v>
      </c>
      <c r="BA177" s="17">
        <v>0</v>
      </c>
      <c r="BB177" s="17">
        <v>0</v>
      </c>
      <c r="BC177" s="17">
        <v>0</v>
      </c>
      <c r="BD177" s="17">
        <v>0</v>
      </c>
      <c r="BE177" s="17">
        <v>0</v>
      </c>
      <c r="BF177" s="17">
        <v>0</v>
      </c>
      <c r="BG177" s="17">
        <v>0</v>
      </c>
      <c r="BH177" s="17">
        <v>0</v>
      </c>
      <c r="BI177" s="17">
        <v>0</v>
      </c>
      <c r="BJ177" s="17">
        <v>0</v>
      </c>
      <c r="BK177" s="17">
        <v>0</v>
      </c>
      <c r="BL177" s="17">
        <v>0</v>
      </c>
      <c r="BM177" s="17">
        <v>0</v>
      </c>
      <c r="BN177" s="17">
        <v>0</v>
      </c>
      <c r="BO177" s="17">
        <v>0</v>
      </c>
      <c r="BP177" s="17">
        <v>0</v>
      </c>
      <c r="BQ177" s="17">
        <v>0</v>
      </c>
      <c r="BR177" s="17">
        <v>0</v>
      </c>
      <c r="BS177" s="17">
        <v>0</v>
      </c>
      <c r="BT177" s="17">
        <v>0</v>
      </c>
      <c r="BU177" s="17">
        <v>0</v>
      </c>
      <c r="BV177" s="17">
        <v>0</v>
      </c>
      <c r="BW177" s="17">
        <v>0</v>
      </c>
      <c r="BX177" s="17">
        <v>0</v>
      </c>
      <c r="BY177" s="17">
        <v>0</v>
      </c>
      <c r="BZ177" s="17">
        <v>0</v>
      </c>
      <c r="CA177" s="17">
        <v>0</v>
      </c>
      <c r="CB177" s="17">
        <v>0</v>
      </c>
      <c r="CC177" s="17">
        <v>0</v>
      </c>
      <c r="CD177" s="17">
        <v>0</v>
      </c>
      <c r="CE177" s="17">
        <v>0</v>
      </c>
      <c r="CF177" s="17">
        <v>0</v>
      </c>
      <c r="CG177" s="17">
        <v>0</v>
      </c>
      <c r="CH177" s="17">
        <v>0</v>
      </c>
      <c r="CI177" s="17">
        <v>0</v>
      </c>
      <c r="CJ177" s="17">
        <v>0</v>
      </c>
      <c r="CK177" s="17">
        <v>0</v>
      </c>
      <c r="CL177" s="17">
        <v>0</v>
      </c>
      <c r="CM177" s="17">
        <v>0</v>
      </c>
      <c r="CN177" s="17">
        <v>0</v>
      </c>
      <c r="CO177" s="17">
        <v>0</v>
      </c>
      <c r="CP177" s="17">
        <v>0</v>
      </c>
      <c r="CQ177" s="17">
        <v>0</v>
      </c>
      <c r="CR177" s="17">
        <v>0</v>
      </c>
      <c r="CS177" s="17">
        <v>0</v>
      </c>
      <c r="CT177" s="17">
        <v>0</v>
      </c>
      <c r="CU177" s="17">
        <v>0</v>
      </c>
      <c r="CV177" s="17">
        <v>0</v>
      </c>
      <c r="CW177" s="17">
        <v>0</v>
      </c>
      <c r="CX177" s="17">
        <v>0</v>
      </c>
      <c r="CY177" s="17">
        <v>0</v>
      </c>
      <c r="CZ177" s="17">
        <v>0</v>
      </c>
      <c r="DA177" s="17">
        <v>0</v>
      </c>
      <c r="DB177" s="17">
        <v>0</v>
      </c>
      <c r="DC177" s="17">
        <v>0</v>
      </c>
      <c r="DD177" s="17">
        <v>0</v>
      </c>
      <c r="DE177" s="17">
        <v>0</v>
      </c>
      <c r="DF177" s="17">
        <v>0</v>
      </c>
      <c r="DG177" s="17">
        <v>0</v>
      </c>
      <c r="DH177" s="17">
        <v>0</v>
      </c>
      <c r="DI177" s="17">
        <v>0</v>
      </c>
      <c r="DJ177" s="17">
        <v>0</v>
      </c>
      <c r="DK177" s="17">
        <v>0</v>
      </c>
      <c r="DL177" s="17">
        <v>0</v>
      </c>
      <c r="DM177" s="17">
        <v>0</v>
      </c>
      <c r="DN177" s="17">
        <v>0</v>
      </c>
      <c r="DO177" s="17">
        <v>0</v>
      </c>
      <c r="DP177" s="17">
        <v>0</v>
      </c>
      <c r="DQ177" s="17">
        <v>0</v>
      </c>
      <c r="DR177" s="17">
        <v>0</v>
      </c>
      <c r="DS177" s="17">
        <v>0</v>
      </c>
      <c r="DT177" s="17">
        <v>0</v>
      </c>
      <c r="DU177" s="17">
        <v>0</v>
      </c>
      <c r="DV177" s="17">
        <v>0</v>
      </c>
      <c r="DW177" s="17">
        <v>0</v>
      </c>
      <c r="DX177" s="17">
        <v>0</v>
      </c>
      <c r="DY177" s="17">
        <v>0</v>
      </c>
      <c r="DZ177" s="17">
        <v>0</v>
      </c>
      <c r="EA177" s="17">
        <v>0</v>
      </c>
      <c r="EB177" s="17">
        <v>0</v>
      </c>
      <c r="EC177" s="17">
        <v>0</v>
      </c>
      <c r="ED177" s="17">
        <v>0.64286906478498196</v>
      </c>
      <c r="EE177" s="17">
        <v>0</v>
      </c>
      <c r="EF177" s="17">
        <v>0</v>
      </c>
      <c r="EG177" s="17">
        <v>0</v>
      </c>
      <c r="EH177" s="17">
        <v>0</v>
      </c>
      <c r="EI177" s="17">
        <v>0</v>
      </c>
      <c r="EJ177" s="17">
        <v>0</v>
      </c>
      <c r="EK177" s="17">
        <v>7.6116025575566404E-2</v>
      </c>
      <c r="EL177" s="17">
        <v>0</v>
      </c>
      <c r="EM177" s="17">
        <v>0</v>
      </c>
      <c r="EN177" s="17">
        <v>0</v>
      </c>
      <c r="EO177" s="17">
        <v>0</v>
      </c>
      <c r="EP177" s="17">
        <v>0</v>
      </c>
      <c r="EQ177" s="17">
        <v>0</v>
      </c>
      <c r="ER177" s="17">
        <v>3.46393705158843</v>
      </c>
      <c r="ES177" s="17">
        <v>0</v>
      </c>
      <c r="ET177" s="17">
        <v>0</v>
      </c>
      <c r="EU177" s="17">
        <v>0</v>
      </c>
      <c r="EV177" s="17">
        <v>0</v>
      </c>
      <c r="EW177" s="17">
        <v>0</v>
      </c>
      <c r="EX177" s="17">
        <v>7.0617343353477097E-3</v>
      </c>
      <c r="EY177" s="17">
        <v>0</v>
      </c>
      <c r="EZ177" s="17">
        <v>0</v>
      </c>
      <c r="FA177" s="17">
        <v>2.8705019842881798</v>
      </c>
      <c r="FB177" s="17">
        <v>0</v>
      </c>
      <c r="FC177" s="17">
        <v>0.65662822385280994</v>
      </c>
      <c r="FD177" s="17">
        <v>0.50097181721956896</v>
      </c>
      <c r="FE177" s="17">
        <v>2.6948807624825299</v>
      </c>
      <c r="FF177" s="17">
        <v>14.5817344251479</v>
      </c>
      <c r="FG177" s="17">
        <v>3.2152516216442999</v>
      </c>
      <c r="FH177" s="17">
        <v>7.3042591583508199E-3</v>
      </c>
      <c r="FI177" s="17">
        <v>6.4009903868456304</v>
      </c>
      <c r="FJ177" s="17">
        <v>1180.41178828172</v>
      </c>
      <c r="FK177" s="17">
        <v>6.3019999999999996</v>
      </c>
      <c r="FL177" s="17">
        <v>0</v>
      </c>
      <c r="FM177" s="17">
        <v>790.96445236010697</v>
      </c>
      <c r="FN177" s="17">
        <v>0</v>
      </c>
      <c r="FO177" s="17">
        <v>0</v>
      </c>
      <c r="FP177" s="17">
        <v>0</v>
      </c>
      <c r="FQ177" s="17">
        <v>0</v>
      </c>
      <c r="FR177" s="17">
        <v>0</v>
      </c>
      <c r="FS177" s="17">
        <v>0.58165704004749497</v>
      </c>
      <c r="FT177" s="17">
        <v>5.7255025187698303</v>
      </c>
      <c r="FU177" s="17">
        <v>6.8091530307147297</v>
      </c>
      <c r="FV177" s="17">
        <v>0</v>
      </c>
      <c r="FW177" s="17">
        <v>0</v>
      </c>
      <c r="FX177" s="17">
        <v>0</v>
      </c>
      <c r="FY177" s="17">
        <v>0</v>
      </c>
      <c r="FZ177" s="17">
        <v>0</v>
      </c>
      <c r="GA177" s="17">
        <v>2.7788794755319998E-3</v>
      </c>
      <c r="GB177" s="17">
        <v>0</v>
      </c>
      <c r="GC177" s="17">
        <v>0</v>
      </c>
      <c r="GD177" s="17">
        <v>0</v>
      </c>
      <c r="GE177" s="17">
        <v>14.4602898390305</v>
      </c>
      <c r="GF177" s="17">
        <v>33.122545801287998</v>
      </c>
      <c r="GG177" s="17">
        <v>54.423292417101401</v>
      </c>
      <c r="GH177" s="17">
        <v>0.564739790059261</v>
      </c>
      <c r="GI177" s="17">
        <v>13.8152131921512</v>
      </c>
      <c r="GJ177" s="17">
        <v>0</v>
      </c>
      <c r="GK177" s="17">
        <v>42.678143036377598</v>
      </c>
      <c r="GL177" s="17">
        <v>8.7801404789756204E-2</v>
      </c>
      <c r="GM177" s="17">
        <v>1.16650437792105</v>
      </c>
      <c r="GN177" s="17">
        <v>0</v>
      </c>
      <c r="GO177" s="17">
        <v>0</v>
      </c>
      <c r="GP177" s="17">
        <v>0</v>
      </c>
      <c r="GQ177" s="29">
        <v>2296.6808184563565</v>
      </c>
      <c r="GR177" s="29">
        <v>3808.5575386252899</v>
      </c>
      <c r="GS177" s="18">
        <v>3803.9170003852901</v>
      </c>
      <c r="GT177" s="18">
        <v>0</v>
      </c>
      <c r="GU177" s="18">
        <v>4.6405382399999997</v>
      </c>
      <c r="GV177" s="18">
        <v>4.6405382399999997</v>
      </c>
      <c r="GW177" s="18">
        <v>0</v>
      </c>
      <c r="GX177" s="28">
        <v>7241.0259579628373</v>
      </c>
      <c r="GY177" s="26">
        <v>7423.2190507278701</v>
      </c>
      <c r="GZ177" s="26">
        <v>-182.19309276503319</v>
      </c>
      <c r="HA177" s="18"/>
      <c r="HB177" s="29">
        <v>12.2720457216</v>
      </c>
      <c r="HC177" s="47">
        <v>13358.536360766084</v>
      </c>
    </row>
    <row r="178" spans="2:211" s="14" customFormat="1" ht="17.25" customHeight="1" x14ac:dyDescent="0.25">
      <c r="B178" s="144" t="s">
        <v>561</v>
      </c>
      <c r="C178" s="146" t="s">
        <v>562</v>
      </c>
      <c r="D178" s="169">
        <v>0</v>
      </c>
      <c r="E178" s="169">
        <v>0</v>
      </c>
      <c r="F178" s="169">
        <v>0</v>
      </c>
      <c r="G178" s="169">
        <v>0</v>
      </c>
      <c r="H178" s="169">
        <v>0</v>
      </c>
      <c r="I178" s="169">
        <v>0</v>
      </c>
      <c r="J178" s="169">
        <v>0</v>
      </c>
      <c r="K178" s="169">
        <v>0</v>
      </c>
      <c r="L178" s="169">
        <v>0</v>
      </c>
      <c r="M178" s="169">
        <v>0</v>
      </c>
      <c r="N178" s="169">
        <v>0</v>
      </c>
      <c r="O178" s="169">
        <v>0</v>
      </c>
      <c r="P178" s="169">
        <v>0</v>
      </c>
      <c r="Q178" s="169">
        <v>0</v>
      </c>
      <c r="R178" s="169">
        <v>0</v>
      </c>
      <c r="S178" s="169">
        <v>2.3456469441070502E-3</v>
      </c>
      <c r="T178" s="169">
        <v>0</v>
      </c>
      <c r="U178" s="169">
        <v>0</v>
      </c>
      <c r="V178" s="169">
        <v>0</v>
      </c>
      <c r="W178" s="169">
        <v>0</v>
      </c>
      <c r="X178" s="169">
        <v>0</v>
      </c>
      <c r="Y178" s="169">
        <v>0</v>
      </c>
      <c r="Z178" s="169">
        <v>0</v>
      </c>
      <c r="AA178" s="169">
        <v>0</v>
      </c>
      <c r="AB178" s="169">
        <v>0</v>
      </c>
      <c r="AC178" s="169">
        <v>0</v>
      </c>
      <c r="AD178" s="169">
        <v>0</v>
      </c>
      <c r="AE178" s="17">
        <v>0</v>
      </c>
      <c r="AF178" s="17">
        <v>0</v>
      </c>
      <c r="AG178" s="17">
        <v>0</v>
      </c>
      <c r="AH178" s="17">
        <v>0</v>
      </c>
      <c r="AI178" s="17">
        <v>0</v>
      </c>
      <c r="AJ178" s="17">
        <v>0</v>
      </c>
      <c r="AK178" s="17">
        <v>0</v>
      </c>
      <c r="AL178" s="17">
        <v>0</v>
      </c>
      <c r="AM178" s="17">
        <v>0</v>
      </c>
      <c r="AN178" s="17">
        <v>0</v>
      </c>
      <c r="AO178" s="17">
        <v>0</v>
      </c>
      <c r="AP178" s="17">
        <v>0</v>
      </c>
      <c r="AQ178" s="17">
        <v>0</v>
      </c>
      <c r="AR178" s="17">
        <v>0</v>
      </c>
      <c r="AS178" s="17">
        <v>0</v>
      </c>
      <c r="AT178" s="17">
        <v>0</v>
      </c>
      <c r="AU178" s="17">
        <v>0</v>
      </c>
      <c r="AV178" s="17">
        <v>0</v>
      </c>
      <c r="AW178" s="17">
        <v>0</v>
      </c>
      <c r="AX178" s="17">
        <v>0</v>
      </c>
      <c r="AY178" s="17">
        <v>0</v>
      </c>
      <c r="AZ178" s="17">
        <v>0</v>
      </c>
      <c r="BA178" s="17">
        <v>0</v>
      </c>
      <c r="BB178" s="17">
        <v>0</v>
      </c>
      <c r="BC178" s="17">
        <v>0</v>
      </c>
      <c r="BD178" s="17">
        <v>0</v>
      </c>
      <c r="BE178" s="17">
        <v>0</v>
      </c>
      <c r="BF178" s="17">
        <v>0</v>
      </c>
      <c r="BG178" s="17">
        <v>0</v>
      </c>
      <c r="BH178" s="17">
        <v>0</v>
      </c>
      <c r="BI178" s="17">
        <v>0</v>
      </c>
      <c r="BJ178" s="17">
        <v>0</v>
      </c>
      <c r="BK178" s="17">
        <v>0</v>
      </c>
      <c r="BL178" s="17">
        <v>0</v>
      </c>
      <c r="BM178" s="17">
        <v>0</v>
      </c>
      <c r="BN178" s="17">
        <v>0</v>
      </c>
      <c r="BO178" s="17">
        <v>0</v>
      </c>
      <c r="BP178" s="17">
        <v>0</v>
      </c>
      <c r="BQ178" s="17">
        <v>0</v>
      </c>
      <c r="BR178" s="17">
        <v>0</v>
      </c>
      <c r="BS178" s="17">
        <v>0</v>
      </c>
      <c r="BT178" s="17">
        <v>0</v>
      </c>
      <c r="BU178" s="17">
        <v>0</v>
      </c>
      <c r="BV178" s="17">
        <v>0</v>
      </c>
      <c r="BW178" s="17">
        <v>0</v>
      </c>
      <c r="BX178" s="17">
        <v>0</v>
      </c>
      <c r="BY178" s="17">
        <v>0</v>
      </c>
      <c r="BZ178" s="17">
        <v>0</v>
      </c>
      <c r="CA178" s="17">
        <v>0</v>
      </c>
      <c r="CB178" s="17">
        <v>0</v>
      </c>
      <c r="CC178" s="17">
        <v>0</v>
      </c>
      <c r="CD178" s="17">
        <v>0</v>
      </c>
      <c r="CE178" s="17">
        <v>0</v>
      </c>
      <c r="CF178" s="17">
        <v>0</v>
      </c>
      <c r="CG178" s="17">
        <v>0</v>
      </c>
      <c r="CH178" s="17">
        <v>0</v>
      </c>
      <c r="CI178" s="17">
        <v>0</v>
      </c>
      <c r="CJ178" s="17">
        <v>0</v>
      </c>
      <c r="CK178" s="17">
        <v>0</v>
      </c>
      <c r="CL178" s="17">
        <v>0</v>
      </c>
      <c r="CM178" s="17">
        <v>0</v>
      </c>
      <c r="CN178" s="17">
        <v>0</v>
      </c>
      <c r="CO178" s="17">
        <v>0</v>
      </c>
      <c r="CP178" s="17">
        <v>0</v>
      </c>
      <c r="CQ178" s="17">
        <v>0</v>
      </c>
      <c r="CR178" s="17">
        <v>0</v>
      </c>
      <c r="CS178" s="17">
        <v>0</v>
      </c>
      <c r="CT178" s="17">
        <v>0</v>
      </c>
      <c r="CU178" s="17">
        <v>0</v>
      </c>
      <c r="CV178" s="17">
        <v>0</v>
      </c>
      <c r="CW178" s="17">
        <v>0</v>
      </c>
      <c r="CX178" s="17">
        <v>0</v>
      </c>
      <c r="CY178" s="17">
        <v>0</v>
      </c>
      <c r="CZ178" s="17">
        <v>0</v>
      </c>
      <c r="DA178" s="17">
        <v>0</v>
      </c>
      <c r="DB178" s="17">
        <v>0</v>
      </c>
      <c r="DC178" s="17">
        <v>0</v>
      </c>
      <c r="DD178" s="17">
        <v>0</v>
      </c>
      <c r="DE178" s="17">
        <v>0</v>
      </c>
      <c r="DF178" s="17">
        <v>0</v>
      </c>
      <c r="DG178" s="17">
        <v>0</v>
      </c>
      <c r="DH178" s="17">
        <v>0</v>
      </c>
      <c r="DI178" s="17">
        <v>0</v>
      </c>
      <c r="DJ178" s="17">
        <v>0</v>
      </c>
      <c r="DK178" s="17">
        <v>0</v>
      </c>
      <c r="DL178" s="17">
        <v>0</v>
      </c>
      <c r="DM178" s="17">
        <v>0</v>
      </c>
      <c r="DN178" s="17">
        <v>0</v>
      </c>
      <c r="DO178" s="17">
        <v>0</v>
      </c>
      <c r="DP178" s="17">
        <v>0</v>
      </c>
      <c r="DQ178" s="17">
        <v>0</v>
      </c>
      <c r="DR178" s="17">
        <v>0</v>
      </c>
      <c r="DS178" s="17">
        <v>0</v>
      </c>
      <c r="DT178" s="17">
        <v>0</v>
      </c>
      <c r="DU178" s="17">
        <v>0</v>
      </c>
      <c r="DV178" s="17">
        <v>0</v>
      </c>
      <c r="DW178" s="17">
        <v>0</v>
      </c>
      <c r="DX178" s="17">
        <v>0</v>
      </c>
      <c r="DY178" s="17">
        <v>0</v>
      </c>
      <c r="DZ178" s="17">
        <v>0</v>
      </c>
      <c r="EA178" s="17">
        <v>0</v>
      </c>
      <c r="EB178" s="17">
        <v>0</v>
      </c>
      <c r="EC178" s="17">
        <v>0</v>
      </c>
      <c r="ED178" s="17">
        <v>0</v>
      </c>
      <c r="EE178" s="17">
        <v>0</v>
      </c>
      <c r="EF178" s="17">
        <v>0</v>
      </c>
      <c r="EG178" s="17">
        <v>0</v>
      </c>
      <c r="EH178" s="17">
        <v>0</v>
      </c>
      <c r="EI178" s="17">
        <v>0</v>
      </c>
      <c r="EJ178" s="17">
        <v>0</v>
      </c>
      <c r="EK178" s="17">
        <v>0</v>
      </c>
      <c r="EL178" s="17">
        <v>0</v>
      </c>
      <c r="EM178" s="17">
        <v>0</v>
      </c>
      <c r="EN178" s="17">
        <v>0</v>
      </c>
      <c r="EO178" s="17">
        <v>0</v>
      </c>
      <c r="EP178" s="17">
        <v>0</v>
      </c>
      <c r="EQ178" s="17">
        <v>0</v>
      </c>
      <c r="ER178" s="17">
        <v>0</v>
      </c>
      <c r="ES178" s="17">
        <v>0</v>
      </c>
      <c r="ET178" s="17">
        <v>0</v>
      </c>
      <c r="EU178" s="17">
        <v>0</v>
      </c>
      <c r="EV178" s="17">
        <v>0</v>
      </c>
      <c r="EW178" s="17">
        <v>0</v>
      </c>
      <c r="EX178" s="17">
        <v>2.0469323889598399E-2</v>
      </c>
      <c r="EY178" s="17">
        <v>0</v>
      </c>
      <c r="EZ178" s="17">
        <v>0</v>
      </c>
      <c r="FA178" s="17">
        <v>0</v>
      </c>
      <c r="FB178" s="17">
        <v>0</v>
      </c>
      <c r="FC178" s="17">
        <v>289.28861893653499</v>
      </c>
      <c r="FD178" s="17">
        <v>233.87879450323601</v>
      </c>
      <c r="FE178" s="17">
        <v>0</v>
      </c>
      <c r="FF178" s="17">
        <v>0</v>
      </c>
      <c r="FG178" s="17">
        <v>121.007757834711</v>
      </c>
      <c r="FH178" s="17">
        <v>0</v>
      </c>
      <c r="FI178" s="17">
        <v>0</v>
      </c>
      <c r="FJ178" s="17">
        <v>0</v>
      </c>
      <c r="FK178" s="17">
        <v>0</v>
      </c>
      <c r="FL178" s="17">
        <v>0</v>
      </c>
      <c r="FM178" s="17">
        <v>0</v>
      </c>
      <c r="FN178" s="17">
        <v>0</v>
      </c>
      <c r="FO178" s="17">
        <v>0</v>
      </c>
      <c r="FP178" s="17">
        <v>0</v>
      </c>
      <c r="FQ178" s="17">
        <v>2.0104156103747499</v>
      </c>
      <c r="FR178" s="17">
        <v>0</v>
      </c>
      <c r="FS178" s="17">
        <v>12.662814511742299</v>
      </c>
      <c r="FT178" s="17">
        <v>0</v>
      </c>
      <c r="FU178" s="17">
        <v>0</v>
      </c>
      <c r="FV178" s="17">
        <v>0</v>
      </c>
      <c r="FW178" s="17">
        <v>0</v>
      </c>
      <c r="FX178" s="17">
        <v>0</v>
      </c>
      <c r="FY178" s="17">
        <v>0</v>
      </c>
      <c r="FZ178" s="17">
        <v>0</v>
      </c>
      <c r="GA178" s="17">
        <v>0</v>
      </c>
      <c r="GB178" s="17">
        <v>0</v>
      </c>
      <c r="GC178" s="17">
        <v>0</v>
      </c>
      <c r="GD178" s="17">
        <v>0</v>
      </c>
      <c r="GE178" s="17">
        <v>0</v>
      </c>
      <c r="GF178" s="17">
        <v>0</v>
      </c>
      <c r="GG178" s="17">
        <v>39.531174687698098</v>
      </c>
      <c r="GH178" s="17">
        <v>4.58359446733391</v>
      </c>
      <c r="GI178" s="17">
        <v>0</v>
      </c>
      <c r="GJ178" s="17">
        <v>0</v>
      </c>
      <c r="GK178" s="17">
        <v>0.67714537964492905</v>
      </c>
      <c r="GL178" s="17">
        <v>0</v>
      </c>
      <c r="GM178" s="17">
        <v>0</v>
      </c>
      <c r="GN178" s="17">
        <v>0</v>
      </c>
      <c r="GO178" s="17">
        <v>0</v>
      </c>
      <c r="GP178" s="17">
        <v>0</v>
      </c>
      <c r="GQ178" s="29">
        <v>703.66313090210974</v>
      </c>
      <c r="GR178" s="29">
        <v>1056.2809455731399</v>
      </c>
      <c r="GS178" s="18">
        <v>1056.2809455731399</v>
      </c>
      <c r="GT178" s="18">
        <v>0</v>
      </c>
      <c r="GU178" s="18">
        <v>0</v>
      </c>
      <c r="GV178" s="18">
        <v>0</v>
      </c>
      <c r="GW178" s="18">
        <v>0</v>
      </c>
      <c r="GX178" s="28">
        <v>1087.7588683295648</v>
      </c>
      <c r="GY178" s="26">
        <v>1018.29725904499</v>
      </c>
      <c r="GZ178" s="26">
        <v>69.461609284574834</v>
      </c>
      <c r="HA178" s="18"/>
      <c r="HB178" s="29">
        <v>55.953656837841997</v>
      </c>
      <c r="HC178" s="47">
        <v>2903.6566016426564</v>
      </c>
    </row>
    <row r="179" spans="2:211" s="14" customFormat="1" ht="17.25" customHeight="1" x14ac:dyDescent="0.25">
      <c r="B179" s="144" t="s">
        <v>563</v>
      </c>
      <c r="C179" s="145" t="s">
        <v>564</v>
      </c>
      <c r="D179" s="169">
        <v>0</v>
      </c>
      <c r="E179" s="169">
        <v>0</v>
      </c>
      <c r="F179" s="169">
        <v>0</v>
      </c>
      <c r="G179" s="169">
        <v>0</v>
      </c>
      <c r="H179" s="169">
        <v>0</v>
      </c>
      <c r="I179" s="169">
        <v>0</v>
      </c>
      <c r="J179" s="169">
        <v>0</v>
      </c>
      <c r="K179" s="169">
        <v>0</v>
      </c>
      <c r="L179" s="169">
        <v>0</v>
      </c>
      <c r="M179" s="169">
        <v>0</v>
      </c>
      <c r="N179" s="169">
        <v>0</v>
      </c>
      <c r="O179" s="169">
        <v>0</v>
      </c>
      <c r="P179" s="169">
        <v>0</v>
      </c>
      <c r="Q179" s="169">
        <v>0</v>
      </c>
      <c r="R179" s="169">
        <v>0</v>
      </c>
      <c r="S179" s="169">
        <v>0</v>
      </c>
      <c r="T179" s="169">
        <v>0</v>
      </c>
      <c r="U179" s="169">
        <v>0</v>
      </c>
      <c r="V179" s="169">
        <v>0</v>
      </c>
      <c r="W179" s="169">
        <v>0</v>
      </c>
      <c r="X179" s="169">
        <v>0</v>
      </c>
      <c r="Y179" s="169">
        <v>0</v>
      </c>
      <c r="Z179" s="169">
        <v>0</v>
      </c>
      <c r="AA179" s="169">
        <v>0</v>
      </c>
      <c r="AB179" s="169">
        <v>0</v>
      </c>
      <c r="AC179" s="169">
        <v>0</v>
      </c>
      <c r="AD179" s="169">
        <v>0</v>
      </c>
      <c r="AE179" s="17">
        <v>0</v>
      </c>
      <c r="AF179" s="17">
        <v>0</v>
      </c>
      <c r="AG179" s="17">
        <v>0</v>
      </c>
      <c r="AH179" s="17">
        <v>0</v>
      </c>
      <c r="AI179" s="17">
        <v>0</v>
      </c>
      <c r="AJ179" s="17">
        <v>0</v>
      </c>
      <c r="AK179" s="17">
        <v>0</v>
      </c>
      <c r="AL179" s="17">
        <v>0</v>
      </c>
      <c r="AM179" s="17">
        <v>0</v>
      </c>
      <c r="AN179" s="17">
        <v>0</v>
      </c>
      <c r="AO179" s="17">
        <v>0</v>
      </c>
      <c r="AP179" s="17">
        <v>0</v>
      </c>
      <c r="AQ179" s="17">
        <v>0</v>
      </c>
      <c r="AR179" s="17">
        <v>0</v>
      </c>
      <c r="AS179" s="17">
        <v>0</v>
      </c>
      <c r="AT179" s="17">
        <v>0</v>
      </c>
      <c r="AU179" s="17">
        <v>0</v>
      </c>
      <c r="AV179" s="17">
        <v>0</v>
      </c>
      <c r="AW179" s="17">
        <v>0</v>
      </c>
      <c r="AX179" s="17">
        <v>0</v>
      </c>
      <c r="AY179" s="17">
        <v>0</v>
      </c>
      <c r="AZ179" s="17">
        <v>0</v>
      </c>
      <c r="BA179" s="17">
        <v>0</v>
      </c>
      <c r="BB179" s="17">
        <v>0</v>
      </c>
      <c r="BC179" s="17">
        <v>0</v>
      </c>
      <c r="BD179" s="17">
        <v>0</v>
      </c>
      <c r="BE179" s="17">
        <v>0</v>
      </c>
      <c r="BF179" s="17">
        <v>0</v>
      </c>
      <c r="BG179" s="17">
        <v>0</v>
      </c>
      <c r="BH179" s="17">
        <v>0</v>
      </c>
      <c r="BI179" s="17">
        <v>0</v>
      </c>
      <c r="BJ179" s="17">
        <v>0</v>
      </c>
      <c r="BK179" s="17">
        <v>0</v>
      </c>
      <c r="BL179" s="17">
        <v>0</v>
      </c>
      <c r="BM179" s="17">
        <v>0</v>
      </c>
      <c r="BN179" s="17">
        <v>0</v>
      </c>
      <c r="BO179" s="17">
        <v>0</v>
      </c>
      <c r="BP179" s="17">
        <v>0</v>
      </c>
      <c r="BQ179" s="17">
        <v>0</v>
      </c>
      <c r="BR179" s="17">
        <v>0</v>
      </c>
      <c r="BS179" s="17">
        <v>0</v>
      </c>
      <c r="BT179" s="17">
        <v>0</v>
      </c>
      <c r="BU179" s="17">
        <v>0</v>
      </c>
      <c r="BV179" s="17">
        <v>0</v>
      </c>
      <c r="BW179" s="17">
        <v>0</v>
      </c>
      <c r="BX179" s="17">
        <v>0</v>
      </c>
      <c r="BY179" s="17">
        <v>0</v>
      </c>
      <c r="BZ179" s="17">
        <v>0</v>
      </c>
      <c r="CA179" s="17">
        <v>0</v>
      </c>
      <c r="CB179" s="17">
        <v>0</v>
      </c>
      <c r="CC179" s="17">
        <v>0</v>
      </c>
      <c r="CD179" s="17">
        <v>0</v>
      </c>
      <c r="CE179" s="17">
        <v>0</v>
      </c>
      <c r="CF179" s="17">
        <v>0</v>
      </c>
      <c r="CG179" s="17">
        <v>0</v>
      </c>
      <c r="CH179" s="17">
        <v>0</v>
      </c>
      <c r="CI179" s="17">
        <v>0</v>
      </c>
      <c r="CJ179" s="17">
        <v>0</v>
      </c>
      <c r="CK179" s="17">
        <v>0</v>
      </c>
      <c r="CL179" s="17">
        <v>0</v>
      </c>
      <c r="CM179" s="17">
        <v>0</v>
      </c>
      <c r="CN179" s="17">
        <v>0</v>
      </c>
      <c r="CO179" s="17">
        <v>0</v>
      </c>
      <c r="CP179" s="17">
        <v>0</v>
      </c>
      <c r="CQ179" s="17">
        <v>0</v>
      </c>
      <c r="CR179" s="17">
        <v>0</v>
      </c>
      <c r="CS179" s="17">
        <v>0</v>
      </c>
      <c r="CT179" s="17">
        <v>0</v>
      </c>
      <c r="CU179" s="17">
        <v>0</v>
      </c>
      <c r="CV179" s="17">
        <v>0</v>
      </c>
      <c r="CW179" s="17">
        <v>0</v>
      </c>
      <c r="CX179" s="17">
        <v>0</v>
      </c>
      <c r="CY179" s="17">
        <v>0</v>
      </c>
      <c r="CZ179" s="17">
        <v>0</v>
      </c>
      <c r="DA179" s="17">
        <v>0</v>
      </c>
      <c r="DB179" s="17">
        <v>0</v>
      </c>
      <c r="DC179" s="17">
        <v>0</v>
      </c>
      <c r="DD179" s="17">
        <v>0</v>
      </c>
      <c r="DE179" s="17">
        <v>0</v>
      </c>
      <c r="DF179" s="17">
        <v>0</v>
      </c>
      <c r="DG179" s="17">
        <v>0</v>
      </c>
      <c r="DH179" s="17">
        <v>0</v>
      </c>
      <c r="DI179" s="17">
        <v>0</v>
      </c>
      <c r="DJ179" s="17">
        <v>0</v>
      </c>
      <c r="DK179" s="17">
        <v>0</v>
      </c>
      <c r="DL179" s="17">
        <v>0</v>
      </c>
      <c r="DM179" s="17">
        <v>0</v>
      </c>
      <c r="DN179" s="17">
        <v>0</v>
      </c>
      <c r="DO179" s="17">
        <v>0</v>
      </c>
      <c r="DP179" s="17">
        <v>0</v>
      </c>
      <c r="DQ179" s="17">
        <v>0</v>
      </c>
      <c r="DR179" s="17">
        <v>0</v>
      </c>
      <c r="DS179" s="17">
        <v>0</v>
      </c>
      <c r="DT179" s="17">
        <v>0</v>
      </c>
      <c r="DU179" s="17">
        <v>0</v>
      </c>
      <c r="DV179" s="17">
        <v>0</v>
      </c>
      <c r="DW179" s="17">
        <v>0</v>
      </c>
      <c r="DX179" s="17">
        <v>0</v>
      </c>
      <c r="DY179" s="17">
        <v>0</v>
      </c>
      <c r="DZ179" s="17">
        <v>0</v>
      </c>
      <c r="EA179" s="17">
        <v>0</v>
      </c>
      <c r="EB179" s="17">
        <v>0</v>
      </c>
      <c r="EC179" s="17">
        <v>0</v>
      </c>
      <c r="ED179" s="17">
        <v>0</v>
      </c>
      <c r="EE179" s="17">
        <v>0</v>
      </c>
      <c r="EF179" s="17">
        <v>0</v>
      </c>
      <c r="EG179" s="17">
        <v>0</v>
      </c>
      <c r="EH179" s="17">
        <v>0</v>
      </c>
      <c r="EI179" s="17">
        <v>0</v>
      </c>
      <c r="EJ179" s="17">
        <v>0</v>
      </c>
      <c r="EK179" s="17">
        <v>0</v>
      </c>
      <c r="EL179" s="17">
        <v>0</v>
      </c>
      <c r="EM179" s="17">
        <v>0</v>
      </c>
      <c r="EN179" s="17">
        <v>0</v>
      </c>
      <c r="EO179" s="17">
        <v>0</v>
      </c>
      <c r="EP179" s="17">
        <v>0</v>
      </c>
      <c r="EQ179" s="17">
        <v>0</v>
      </c>
      <c r="ER179" s="17">
        <v>0</v>
      </c>
      <c r="ES179" s="17">
        <v>0</v>
      </c>
      <c r="ET179" s="17">
        <v>0</v>
      </c>
      <c r="EU179" s="17">
        <v>0</v>
      </c>
      <c r="EV179" s="17">
        <v>0</v>
      </c>
      <c r="EW179" s="17">
        <v>0</v>
      </c>
      <c r="EX179" s="17">
        <v>0</v>
      </c>
      <c r="EY179" s="17">
        <v>0</v>
      </c>
      <c r="EZ179" s="17">
        <v>0</v>
      </c>
      <c r="FA179" s="17">
        <v>0</v>
      </c>
      <c r="FB179" s="17">
        <v>0</v>
      </c>
      <c r="FC179" s="17">
        <v>0</v>
      </c>
      <c r="FD179" s="17">
        <v>0</v>
      </c>
      <c r="FE179" s="17">
        <v>0</v>
      </c>
      <c r="FF179" s="17">
        <v>0</v>
      </c>
      <c r="FG179" s="17">
        <v>0</v>
      </c>
      <c r="FH179" s="17">
        <v>0</v>
      </c>
      <c r="FI179" s="17">
        <v>0</v>
      </c>
      <c r="FJ179" s="17">
        <v>0</v>
      </c>
      <c r="FK179" s="17">
        <v>0</v>
      </c>
      <c r="FL179" s="17">
        <v>0</v>
      </c>
      <c r="FM179" s="17">
        <v>0</v>
      </c>
      <c r="FN179" s="17">
        <v>0</v>
      </c>
      <c r="FO179" s="17">
        <v>0</v>
      </c>
      <c r="FP179" s="17">
        <v>0</v>
      </c>
      <c r="FQ179" s="17">
        <v>0</v>
      </c>
      <c r="FR179" s="17">
        <v>0</v>
      </c>
      <c r="FS179" s="17">
        <v>0</v>
      </c>
      <c r="FT179" s="17">
        <v>0</v>
      </c>
      <c r="FU179" s="17">
        <v>0</v>
      </c>
      <c r="FV179" s="17">
        <v>0</v>
      </c>
      <c r="FW179" s="17">
        <v>29.803503249999999</v>
      </c>
      <c r="FX179" s="17">
        <v>0</v>
      </c>
      <c r="FY179" s="17">
        <v>0</v>
      </c>
      <c r="FZ179" s="17">
        <v>0</v>
      </c>
      <c r="GA179" s="17">
        <v>0</v>
      </c>
      <c r="GB179" s="17">
        <v>0</v>
      </c>
      <c r="GC179" s="17">
        <v>0</v>
      </c>
      <c r="GD179" s="17">
        <v>0</v>
      </c>
      <c r="GE179" s="17">
        <v>0</v>
      </c>
      <c r="GF179" s="17">
        <v>0</v>
      </c>
      <c r="GG179" s="17">
        <v>0</v>
      </c>
      <c r="GH179" s="17">
        <v>0</v>
      </c>
      <c r="GI179" s="17">
        <v>0</v>
      </c>
      <c r="GJ179" s="17">
        <v>0</v>
      </c>
      <c r="GK179" s="17">
        <v>0</v>
      </c>
      <c r="GL179" s="17">
        <v>0</v>
      </c>
      <c r="GM179" s="17">
        <v>0</v>
      </c>
      <c r="GN179" s="17">
        <v>0</v>
      </c>
      <c r="GO179" s="17">
        <v>0</v>
      </c>
      <c r="GP179" s="17">
        <v>0</v>
      </c>
      <c r="GQ179" s="29">
        <v>29.803503249999999</v>
      </c>
      <c r="GR179" s="29">
        <v>337.91560898981101</v>
      </c>
      <c r="GS179" s="18">
        <v>337.91560898981101</v>
      </c>
      <c r="GT179" s="18">
        <v>0</v>
      </c>
      <c r="GU179" s="18">
        <v>0</v>
      </c>
      <c r="GV179" s="18">
        <v>0</v>
      </c>
      <c r="GW179" s="18">
        <v>0</v>
      </c>
      <c r="GX179" s="28">
        <v>789.76658199016481</v>
      </c>
      <c r="GY179" s="26">
        <v>0</v>
      </c>
      <c r="GZ179" s="26">
        <v>102.07501392897881</v>
      </c>
      <c r="HA179" s="18">
        <v>687.69156806118599</v>
      </c>
      <c r="HB179" s="29">
        <v>1073.75424842853</v>
      </c>
      <c r="HC179" s="47">
        <v>2231.2399426585057</v>
      </c>
    </row>
    <row r="180" spans="2:211" s="14" customFormat="1" ht="17.25" customHeight="1" x14ac:dyDescent="0.25">
      <c r="B180" s="144" t="s">
        <v>565</v>
      </c>
      <c r="C180" s="146" t="s">
        <v>2068</v>
      </c>
      <c r="D180" s="169">
        <v>0</v>
      </c>
      <c r="E180" s="169">
        <v>0</v>
      </c>
      <c r="F180" s="169">
        <v>0</v>
      </c>
      <c r="G180" s="169">
        <v>0</v>
      </c>
      <c r="H180" s="169">
        <v>0</v>
      </c>
      <c r="I180" s="169">
        <v>0</v>
      </c>
      <c r="J180" s="169">
        <v>0</v>
      </c>
      <c r="K180" s="169">
        <v>0</v>
      </c>
      <c r="L180" s="169">
        <v>0</v>
      </c>
      <c r="M180" s="169">
        <v>0</v>
      </c>
      <c r="N180" s="169">
        <v>0</v>
      </c>
      <c r="O180" s="169">
        <v>0</v>
      </c>
      <c r="P180" s="169">
        <v>0</v>
      </c>
      <c r="Q180" s="169">
        <v>0</v>
      </c>
      <c r="R180" s="169">
        <v>0</v>
      </c>
      <c r="S180" s="169">
        <v>0</v>
      </c>
      <c r="T180" s="169">
        <v>0</v>
      </c>
      <c r="U180" s="169">
        <v>0</v>
      </c>
      <c r="V180" s="169">
        <v>0</v>
      </c>
      <c r="W180" s="169">
        <v>0</v>
      </c>
      <c r="X180" s="169">
        <v>0</v>
      </c>
      <c r="Y180" s="169">
        <v>0</v>
      </c>
      <c r="Z180" s="169">
        <v>0</v>
      </c>
      <c r="AA180" s="169">
        <v>0</v>
      </c>
      <c r="AB180" s="169">
        <v>0</v>
      </c>
      <c r="AC180" s="169">
        <v>0</v>
      </c>
      <c r="AD180" s="169">
        <v>0</v>
      </c>
      <c r="AE180" s="17">
        <v>0</v>
      </c>
      <c r="AF180" s="17">
        <v>0</v>
      </c>
      <c r="AG180" s="17">
        <v>0</v>
      </c>
      <c r="AH180" s="17">
        <v>0</v>
      </c>
      <c r="AI180" s="17">
        <v>0</v>
      </c>
      <c r="AJ180" s="17">
        <v>0</v>
      </c>
      <c r="AK180" s="17">
        <v>0</v>
      </c>
      <c r="AL180" s="17">
        <v>0</v>
      </c>
      <c r="AM180" s="17">
        <v>0</v>
      </c>
      <c r="AN180" s="17">
        <v>0</v>
      </c>
      <c r="AO180" s="17">
        <v>0</v>
      </c>
      <c r="AP180" s="17">
        <v>8.4894411659182198E-2</v>
      </c>
      <c r="AQ180" s="17">
        <v>0</v>
      </c>
      <c r="AR180" s="17">
        <v>0</v>
      </c>
      <c r="AS180" s="17">
        <v>0</v>
      </c>
      <c r="AT180" s="17">
        <v>0</v>
      </c>
      <c r="AU180" s="17">
        <v>0</v>
      </c>
      <c r="AV180" s="17">
        <v>0</v>
      </c>
      <c r="AW180" s="17">
        <v>0</v>
      </c>
      <c r="AX180" s="17">
        <v>0</v>
      </c>
      <c r="AY180" s="17">
        <v>0</v>
      </c>
      <c r="AZ180" s="17">
        <v>0</v>
      </c>
      <c r="BA180" s="17">
        <v>0</v>
      </c>
      <c r="BB180" s="17">
        <v>0</v>
      </c>
      <c r="BC180" s="17">
        <v>0</v>
      </c>
      <c r="BD180" s="17">
        <v>0</v>
      </c>
      <c r="BE180" s="17">
        <v>0</v>
      </c>
      <c r="BF180" s="17">
        <v>0</v>
      </c>
      <c r="BG180" s="17">
        <v>0</v>
      </c>
      <c r="BH180" s="17">
        <v>0</v>
      </c>
      <c r="BI180" s="17">
        <v>0</v>
      </c>
      <c r="BJ180" s="17">
        <v>0</v>
      </c>
      <c r="BK180" s="17">
        <v>0</v>
      </c>
      <c r="BL180" s="17">
        <v>0</v>
      </c>
      <c r="BM180" s="17">
        <v>0</v>
      </c>
      <c r="BN180" s="17">
        <v>0</v>
      </c>
      <c r="BO180" s="17">
        <v>0</v>
      </c>
      <c r="BP180" s="17">
        <v>0</v>
      </c>
      <c r="BQ180" s="17">
        <v>0</v>
      </c>
      <c r="BR180" s="17">
        <v>0</v>
      </c>
      <c r="BS180" s="17">
        <v>0</v>
      </c>
      <c r="BT180" s="17">
        <v>0</v>
      </c>
      <c r="BU180" s="17">
        <v>0</v>
      </c>
      <c r="BV180" s="17">
        <v>0</v>
      </c>
      <c r="BW180" s="17">
        <v>0</v>
      </c>
      <c r="BX180" s="17">
        <v>0</v>
      </c>
      <c r="BY180" s="17">
        <v>0</v>
      </c>
      <c r="BZ180" s="17">
        <v>0</v>
      </c>
      <c r="CA180" s="17">
        <v>0</v>
      </c>
      <c r="CB180" s="17">
        <v>0</v>
      </c>
      <c r="CC180" s="17">
        <v>0</v>
      </c>
      <c r="CD180" s="17">
        <v>0</v>
      </c>
      <c r="CE180" s="17">
        <v>0</v>
      </c>
      <c r="CF180" s="17">
        <v>0</v>
      </c>
      <c r="CG180" s="17">
        <v>0</v>
      </c>
      <c r="CH180" s="17">
        <v>0</v>
      </c>
      <c r="CI180" s="17">
        <v>0</v>
      </c>
      <c r="CJ180" s="17">
        <v>0</v>
      </c>
      <c r="CK180" s="17">
        <v>0</v>
      </c>
      <c r="CL180" s="17">
        <v>0</v>
      </c>
      <c r="CM180" s="17">
        <v>0</v>
      </c>
      <c r="CN180" s="17">
        <v>0</v>
      </c>
      <c r="CO180" s="17">
        <v>0</v>
      </c>
      <c r="CP180" s="17">
        <v>0</v>
      </c>
      <c r="CQ180" s="17">
        <v>0</v>
      </c>
      <c r="CR180" s="17">
        <v>0</v>
      </c>
      <c r="CS180" s="17">
        <v>0</v>
      </c>
      <c r="CT180" s="17">
        <v>0</v>
      </c>
      <c r="CU180" s="17">
        <v>0</v>
      </c>
      <c r="CV180" s="17">
        <v>0</v>
      </c>
      <c r="CW180" s="17">
        <v>0</v>
      </c>
      <c r="CX180" s="17">
        <v>0</v>
      </c>
      <c r="CY180" s="17">
        <v>0</v>
      </c>
      <c r="CZ180" s="17">
        <v>0</v>
      </c>
      <c r="DA180" s="17">
        <v>0</v>
      </c>
      <c r="DB180" s="17">
        <v>0</v>
      </c>
      <c r="DC180" s="17">
        <v>0</v>
      </c>
      <c r="DD180" s="17">
        <v>0</v>
      </c>
      <c r="DE180" s="17">
        <v>0</v>
      </c>
      <c r="DF180" s="17">
        <v>0</v>
      </c>
      <c r="DG180" s="17">
        <v>0</v>
      </c>
      <c r="DH180" s="17">
        <v>0</v>
      </c>
      <c r="DI180" s="17">
        <v>0</v>
      </c>
      <c r="DJ180" s="17">
        <v>0</v>
      </c>
      <c r="DK180" s="17">
        <v>0</v>
      </c>
      <c r="DL180" s="17">
        <v>0</v>
      </c>
      <c r="DM180" s="17">
        <v>0</v>
      </c>
      <c r="DN180" s="17">
        <v>0</v>
      </c>
      <c r="DO180" s="17">
        <v>0</v>
      </c>
      <c r="DP180" s="17">
        <v>0</v>
      </c>
      <c r="DQ180" s="17">
        <v>0</v>
      </c>
      <c r="DR180" s="17">
        <v>0</v>
      </c>
      <c r="DS180" s="17">
        <v>0</v>
      </c>
      <c r="DT180" s="17">
        <v>0</v>
      </c>
      <c r="DU180" s="17">
        <v>0</v>
      </c>
      <c r="DV180" s="17">
        <v>0</v>
      </c>
      <c r="DW180" s="17">
        <v>0</v>
      </c>
      <c r="DX180" s="17">
        <v>0</v>
      </c>
      <c r="DY180" s="17">
        <v>0</v>
      </c>
      <c r="DZ180" s="17">
        <v>0</v>
      </c>
      <c r="EA180" s="17">
        <v>0</v>
      </c>
      <c r="EB180" s="17">
        <v>0</v>
      </c>
      <c r="EC180" s="17">
        <v>0</v>
      </c>
      <c r="ED180" s="17">
        <v>0</v>
      </c>
      <c r="EE180" s="17">
        <v>0</v>
      </c>
      <c r="EF180" s="17">
        <v>0</v>
      </c>
      <c r="EG180" s="17">
        <v>0</v>
      </c>
      <c r="EH180" s="17">
        <v>0</v>
      </c>
      <c r="EI180" s="17">
        <v>0</v>
      </c>
      <c r="EJ180" s="17">
        <v>0</v>
      </c>
      <c r="EK180" s="17">
        <v>0</v>
      </c>
      <c r="EL180" s="17">
        <v>0</v>
      </c>
      <c r="EM180" s="17">
        <v>0</v>
      </c>
      <c r="EN180" s="17">
        <v>0</v>
      </c>
      <c r="EO180" s="17">
        <v>0</v>
      </c>
      <c r="EP180" s="17">
        <v>0</v>
      </c>
      <c r="EQ180" s="17">
        <v>0</v>
      </c>
      <c r="ER180" s="17">
        <v>0</v>
      </c>
      <c r="ES180" s="17">
        <v>0</v>
      </c>
      <c r="ET180" s="17">
        <v>0</v>
      </c>
      <c r="EU180" s="17">
        <v>0</v>
      </c>
      <c r="EV180" s="17">
        <v>0</v>
      </c>
      <c r="EW180" s="17">
        <v>0</v>
      </c>
      <c r="EX180" s="17">
        <v>0</v>
      </c>
      <c r="EY180" s="17">
        <v>0</v>
      </c>
      <c r="EZ180" s="17">
        <v>0</v>
      </c>
      <c r="FA180" s="17">
        <v>0</v>
      </c>
      <c r="FB180" s="17">
        <v>0</v>
      </c>
      <c r="FC180" s="17">
        <v>0</v>
      </c>
      <c r="FD180" s="17">
        <v>1.2192138366028201E-2</v>
      </c>
      <c r="FE180" s="17">
        <v>0</v>
      </c>
      <c r="FF180" s="17">
        <v>0</v>
      </c>
      <c r="FG180" s="17">
        <v>2.9578431849284499</v>
      </c>
      <c r="FH180" s="17">
        <v>0</v>
      </c>
      <c r="FI180" s="17">
        <v>0</v>
      </c>
      <c r="FJ180" s="17">
        <v>0</v>
      </c>
      <c r="FK180" s="17">
        <v>0</v>
      </c>
      <c r="FL180" s="17">
        <v>0</v>
      </c>
      <c r="FM180" s="17">
        <v>0</v>
      </c>
      <c r="FN180" s="17">
        <v>0</v>
      </c>
      <c r="FO180" s="17">
        <v>0</v>
      </c>
      <c r="FP180" s="17">
        <v>0</v>
      </c>
      <c r="FQ180" s="17">
        <v>0</v>
      </c>
      <c r="FR180" s="17">
        <v>0</v>
      </c>
      <c r="FS180" s="17">
        <v>0</v>
      </c>
      <c r="FT180" s="17">
        <v>0</v>
      </c>
      <c r="FU180" s="17">
        <v>0</v>
      </c>
      <c r="FV180" s="17">
        <v>0</v>
      </c>
      <c r="FW180" s="17">
        <v>0</v>
      </c>
      <c r="FX180" s="17">
        <v>0</v>
      </c>
      <c r="FY180" s="17">
        <v>0</v>
      </c>
      <c r="FZ180" s="17">
        <v>0</v>
      </c>
      <c r="GA180" s="17">
        <v>0</v>
      </c>
      <c r="GB180" s="17">
        <v>0</v>
      </c>
      <c r="GC180" s="17">
        <v>0</v>
      </c>
      <c r="GD180" s="17">
        <v>0</v>
      </c>
      <c r="GE180" s="17">
        <v>0</v>
      </c>
      <c r="GF180" s="17">
        <v>0</v>
      </c>
      <c r="GG180" s="17">
        <v>102.107856995587</v>
      </c>
      <c r="GH180" s="17">
        <v>3.4534670396734399</v>
      </c>
      <c r="GI180" s="17">
        <v>6.5472103755019999</v>
      </c>
      <c r="GJ180" s="17">
        <v>0</v>
      </c>
      <c r="GK180" s="17">
        <v>1.3750470253203999</v>
      </c>
      <c r="GL180" s="17">
        <v>0</v>
      </c>
      <c r="GM180" s="17">
        <v>0</v>
      </c>
      <c r="GN180" s="17">
        <v>0</v>
      </c>
      <c r="GO180" s="17">
        <v>0</v>
      </c>
      <c r="GP180" s="17">
        <v>0</v>
      </c>
      <c r="GQ180" s="29">
        <v>116.5385111710365</v>
      </c>
      <c r="GR180" s="29">
        <v>568.48137301094403</v>
      </c>
      <c r="GS180" s="18">
        <v>548.85246141507503</v>
      </c>
      <c r="GT180" s="18">
        <v>5.3302279822600021</v>
      </c>
      <c r="GU180" s="18">
        <v>14.298683613608958</v>
      </c>
      <c r="GV180" s="18">
        <v>14.298683613608958</v>
      </c>
      <c r="GW180" s="18">
        <v>0</v>
      </c>
      <c r="GX180" s="28">
        <v>68.08804494994088</v>
      </c>
      <c r="GY180" s="26">
        <v>19.6877982741726</v>
      </c>
      <c r="GZ180" s="26">
        <v>48.40024667576828</v>
      </c>
      <c r="HA180" s="18"/>
      <c r="HB180" s="29">
        <v>8.1377744152849303</v>
      </c>
      <c r="HC180" s="47">
        <v>761.2457035472064</v>
      </c>
    </row>
    <row r="181" spans="2:211" s="14" customFormat="1" ht="17.25" customHeight="1" x14ac:dyDescent="0.25">
      <c r="B181" s="144" t="s">
        <v>567</v>
      </c>
      <c r="C181" s="146" t="s">
        <v>568</v>
      </c>
      <c r="D181" s="169">
        <v>6.0780315128154003E-2</v>
      </c>
      <c r="E181" s="169">
        <v>0</v>
      </c>
      <c r="F181" s="169">
        <v>0</v>
      </c>
      <c r="G181" s="169">
        <v>0</v>
      </c>
      <c r="H181" s="169">
        <v>0</v>
      </c>
      <c r="I181" s="169">
        <v>0</v>
      </c>
      <c r="J181" s="169">
        <v>0</v>
      </c>
      <c r="K181" s="169">
        <v>0</v>
      </c>
      <c r="L181" s="169">
        <v>0</v>
      </c>
      <c r="M181" s="169">
        <v>0</v>
      </c>
      <c r="N181" s="169">
        <v>0</v>
      </c>
      <c r="O181" s="169">
        <v>0</v>
      </c>
      <c r="P181" s="169">
        <v>0</v>
      </c>
      <c r="Q181" s="169">
        <v>0</v>
      </c>
      <c r="R181" s="169">
        <v>0</v>
      </c>
      <c r="S181" s="169">
        <v>3.2542826885233402E-3</v>
      </c>
      <c r="T181" s="169">
        <v>0</v>
      </c>
      <c r="U181" s="169">
        <v>0</v>
      </c>
      <c r="V181" s="169">
        <v>0</v>
      </c>
      <c r="W181" s="169">
        <v>0</v>
      </c>
      <c r="X181" s="169">
        <v>0</v>
      </c>
      <c r="Y181" s="169">
        <v>0</v>
      </c>
      <c r="Z181" s="169">
        <v>0</v>
      </c>
      <c r="AA181" s="169">
        <v>0</v>
      </c>
      <c r="AB181" s="169">
        <v>0</v>
      </c>
      <c r="AC181" s="169">
        <v>0</v>
      </c>
      <c r="AD181" s="169">
        <v>0</v>
      </c>
      <c r="AE181" s="17">
        <v>1.5048167311865199E-3</v>
      </c>
      <c r="AF181" s="17">
        <v>13.172360778128301</v>
      </c>
      <c r="AG181" s="17">
        <v>0</v>
      </c>
      <c r="AH181" s="17">
        <v>0</v>
      </c>
      <c r="AI181" s="17">
        <v>0</v>
      </c>
      <c r="AJ181" s="17">
        <v>4.8660731759193901E-2</v>
      </c>
      <c r="AK181" s="17">
        <v>0</v>
      </c>
      <c r="AL181" s="17">
        <v>0</v>
      </c>
      <c r="AM181" s="17">
        <v>0.63888615399029702</v>
      </c>
      <c r="AN181" s="17">
        <v>0.37713956042046898</v>
      </c>
      <c r="AO181" s="17">
        <v>0</v>
      </c>
      <c r="AP181" s="17">
        <v>1.2123622975294801</v>
      </c>
      <c r="AQ181" s="17">
        <v>5.9767583256088903</v>
      </c>
      <c r="AR181" s="17">
        <v>0</v>
      </c>
      <c r="AS181" s="17">
        <v>0</v>
      </c>
      <c r="AT181" s="17">
        <v>9.1231559789150101</v>
      </c>
      <c r="AU181" s="17">
        <v>12.994178710179201</v>
      </c>
      <c r="AV181" s="17">
        <v>12.741290722633501</v>
      </c>
      <c r="AW181" s="17">
        <v>3.8366068173288501</v>
      </c>
      <c r="AX181" s="17">
        <v>10.083079440375201</v>
      </c>
      <c r="AY181" s="17">
        <v>1.2424662727444699E-2</v>
      </c>
      <c r="AZ181" s="17">
        <v>0.10987027591602901</v>
      </c>
      <c r="BA181" s="17">
        <v>1.07775171432923E-2</v>
      </c>
      <c r="BB181" s="17">
        <v>4.8278397732867601E-2</v>
      </c>
      <c r="BC181" s="17">
        <v>8.3425862080557902</v>
      </c>
      <c r="BD181" s="17">
        <v>0.44087435971660199</v>
      </c>
      <c r="BE181" s="17">
        <v>0</v>
      </c>
      <c r="BF181" s="17">
        <v>0</v>
      </c>
      <c r="BG181" s="17">
        <v>7.8215683429377195E-2</v>
      </c>
      <c r="BH181" s="17">
        <v>2.5336769328145099</v>
      </c>
      <c r="BI181" s="17">
        <v>0.67745318898664897</v>
      </c>
      <c r="BJ181" s="17">
        <v>0.30193336003953503</v>
      </c>
      <c r="BK181" s="17">
        <v>0</v>
      </c>
      <c r="BL181" s="17">
        <v>0.22326007078236301</v>
      </c>
      <c r="BM181" s="17">
        <v>2.7950023890813198E-2</v>
      </c>
      <c r="BN181" s="17">
        <v>0.14387777268787399</v>
      </c>
      <c r="BO181" s="17">
        <v>0.40020216548617799</v>
      </c>
      <c r="BP181" s="17">
        <v>4.8787941279156599E-4</v>
      </c>
      <c r="BQ181" s="17">
        <v>0.49997216242018</v>
      </c>
      <c r="BR181" s="17">
        <v>9.4739217456644001E-2</v>
      </c>
      <c r="BS181" s="17">
        <v>0</v>
      </c>
      <c r="BT181" s="17">
        <v>0</v>
      </c>
      <c r="BU181" s="17">
        <v>9.63043965692858E-2</v>
      </c>
      <c r="BV181" s="17">
        <v>3.0524306677093498</v>
      </c>
      <c r="BW181" s="17">
        <v>0</v>
      </c>
      <c r="BX181" s="17">
        <v>0.23450374582833999</v>
      </c>
      <c r="BY181" s="17">
        <v>6.8754544157735298E-2</v>
      </c>
      <c r="BZ181" s="17">
        <v>5.8497212320127799E-2</v>
      </c>
      <c r="CA181" s="17">
        <v>0.46442296954766799</v>
      </c>
      <c r="CB181" s="17">
        <v>0.41098793578257398</v>
      </c>
      <c r="CC181" s="17">
        <v>2.2528458175834699E-2</v>
      </c>
      <c r="CD181" s="17">
        <v>0.295981859505064</v>
      </c>
      <c r="CE181" s="17">
        <v>0.100641314527822</v>
      </c>
      <c r="CF181" s="17">
        <v>0</v>
      </c>
      <c r="CG181" s="17">
        <v>0.63596235105607601</v>
      </c>
      <c r="CH181" s="17">
        <v>0.172206403838956</v>
      </c>
      <c r="CI181" s="17">
        <v>0.34388658404350297</v>
      </c>
      <c r="CJ181" s="17">
        <v>8.9114256071494202E-2</v>
      </c>
      <c r="CK181" s="17">
        <v>0.114710010588169</v>
      </c>
      <c r="CL181" s="17">
        <v>6.9548194764326193E-2</v>
      </c>
      <c r="CM181" s="17">
        <v>1.3114881652038901</v>
      </c>
      <c r="CN181" s="17">
        <v>2.4077484384179101E-2</v>
      </c>
      <c r="CO181" s="17">
        <v>5.0504751503467601E-2</v>
      </c>
      <c r="CP181" s="17">
        <v>0.61731928586959794</v>
      </c>
      <c r="CQ181" s="17">
        <v>2.6168742179870601</v>
      </c>
      <c r="CR181" s="17">
        <v>0.219965378064513</v>
      </c>
      <c r="CS181" s="17">
        <v>3.6627392548899298E-3</v>
      </c>
      <c r="CT181" s="17">
        <v>47.854582585779802</v>
      </c>
      <c r="CU181" s="17">
        <v>2.06512838832086</v>
      </c>
      <c r="CV181" s="17">
        <v>0.42462415643530399</v>
      </c>
      <c r="CW181" s="17">
        <v>2.2700912396586799</v>
      </c>
      <c r="CX181" s="17">
        <v>6.6202079317487401</v>
      </c>
      <c r="CY181" s="17">
        <v>1.1956416885280701</v>
      </c>
      <c r="CZ181" s="17">
        <v>0.107218380261613</v>
      </c>
      <c r="DA181" s="17">
        <v>0.97667011230978495</v>
      </c>
      <c r="DB181" s="17">
        <v>3.7093784853181702</v>
      </c>
      <c r="DC181" s="17">
        <v>0.90703013839531899</v>
      </c>
      <c r="DD181" s="17">
        <v>0</v>
      </c>
      <c r="DE181" s="17">
        <v>0</v>
      </c>
      <c r="DF181" s="17">
        <v>0.15977952873179299</v>
      </c>
      <c r="DG181" s="17">
        <v>3.0503332542373598</v>
      </c>
      <c r="DH181" s="17">
        <v>4.9413059139252802</v>
      </c>
      <c r="DI181" s="17">
        <v>0.95209166322345196</v>
      </c>
      <c r="DJ181" s="17">
        <v>1.3432205160041499</v>
      </c>
      <c r="DK181" s="17">
        <v>7.06371827636018E-2</v>
      </c>
      <c r="DL181" s="17">
        <v>1.9282477630925099</v>
      </c>
      <c r="DM181" s="17">
        <v>0.47653466431049901</v>
      </c>
      <c r="DN181" s="17">
        <v>1.3588431551275899</v>
      </c>
      <c r="DO181" s="17">
        <v>5.92388095789146E-2</v>
      </c>
      <c r="DP181" s="17">
        <v>0</v>
      </c>
      <c r="DQ181" s="17">
        <v>2.2006654416044702</v>
      </c>
      <c r="DR181" s="17">
        <v>27.8189317510646</v>
      </c>
      <c r="DS181" s="17">
        <v>0.52161013612428597</v>
      </c>
      <c r="DT181" s="17">
        <v>5.8728653808312499E-2</v>
      </c>
      <c r="DU181" s="17">
        <v>2.5557398403814102</v>
      </c>
      <c r="DV181" s="17">
        <v>0.50323750680382595</v>
      </c>
      <c r="DW181" s="17">
        <v>0</v>
      </c>
      <c r="DX181" s="17">
        <v>0.62371601760213302</v>
      </c>
      <c r="DY181" s="17">
        <v>1.3150178137958799</v>
      </c>
      <c r="DZ181" s="17">
        <v>3.1276313223524599</v>
      </c>
      <c r="EA181" s="17">
        <v>8.7891617728428593E-3</v>
      </c>
      <c r="EB181" s="17">
        <v>1.31371274184904</v>
      </c>
      <c r="EC181" s="17">
        <v>1.3224614852056999</v>
      </c>
      <c r="ED181" s="17">
        <v>12.168715698043901</v>
      </c>
      <c r="EE181" s="17">
        <v>7.5301431787961803</v>
      </c>
      <c r="EF181" s="17">
        <v>0.80044865151569</v>
      </c>
      <c r="EG181" s="17">
        <v>1.09770721883492</v>
      </c>
      <c r="EH181" s="17">
        <v>0.379032093742104</v>
      </c>
      <c r="EI181" s="17">
        <v>0.177470049273629</v>
      </c>
      <c r="EJ181" s="17">
        <v>1.54278409937293</v>
      </c>
      <c r="EK181" s="17">
        <v>5.0983845776248302E-2</v>
      </c>
      <c r="EL181" s="17">
        <v>1.2283840364899801</v>
      </c>
      <c r="EM181" s="17">
        <v>3.1618066678072701E-3</v>
      </c>
      <c r="EN181" s="17">
        <v>0.24293300302832199</v>
      </c>
      <c r="EO181" s="17">
        <v>9.4180896153527591</v>
      </c>
      <c r="EP181" s="17">
        <v>0</v>
      </c>
      <c r="EQ181" s="17">
        <v>0.58812396169315895</v>
      </c>
      <c r="ER181" s="17">
        <v>1.1291417074619601</v>
      </c>
      <c r="ES181" s="17">
        <v>7.7344056619906898E-2</v>
      </c>
      <c r="ET181" s="17">
        <v>0.170213454018352</v>
      </c>
      <c r="EU181" s="17">
        <v>4.1290109525700296E-3</v>
      </c>
      <c r="EV181" s="17">
        <v>1.2038868629824799</v>
      </c>
      <c r="EW181" s="17">
        <v>1.54747991221144</v>
      </c>
      <c r="EX181" s="17">
        <v>7.1350938374174602</v>
      </c>
      <c r="EY181" s="17">
        <v>0.41140931160888</v>
      </c>
      <c r="EZ181" s="17">
        <v>4.1400675189814304</v>
      </c>
      <c r="FA181" s="17">
        <v>3.2199731062214498</v>
      </c>
      <c r="FB181" s="17">
        <v>4.1349360247258602</v>
      </c>
      <c r="FC181" s="17">
        <v>3.2967915431799701</v>
      </c>
      <c r="FD181" s="17">
        <v>54.854526567173501</v>
      </c>
      <c r="FE181" s="17">
        <v>1.02939835874359</v>
      </c>
      <c r="FF181" s="17">
        <v>5.47232729189097</v>
      </c>
      <c r="FG181" s="17">
        <v>105.563579736861</v>
      </c>
      <c r="FH181" s="17">
        <v>0.129507194382046</v>
      </c>
      <c r="FI181" s="17">
        <v>111.449522980532</v>
      </c>
      <c r="FJ181" s="17">
        <v>1.0145347695495699</v>
      </c>
      <c r="FK181" s="17">
        <v>2.3220000000000001</v>
      </c>
      <c r="FL181" s="17">
        <v>10.129506399079901</v>
      </c>
      <c r="FM181" s="17">
        <v>1.02692997226622</v>
      </c>
      <c r="FN181" s="17">
        <v>5.4104998108883002</v>
      </c>
      <c r="FO181" s="17">
        <v>0.36026352792968103</v>
      </c>
      <c r="FP181" s="17">
        <v>2.4074879835897698</v>
      </c>
      <c r="FQ181" s="17">
        <v>14.212129439886599</v>
      </c>
      <c r="FR181" s="17">
        <v>0.79268294602067801</v>
      </c>
      <c r="FS181" s="17">
        <v>17.2654028560599</v>
      </c>
      <c r="FT181" s="17">
        <v>0.293234308168692</v>
      </c>
      <c r="FU181" s="17">
        <v>45.633440152761402</v>
      </c>
      <c r="FV181" s="17">
        <v>5.0877497238899299</v>
      </c>
      <c r="FW181" s="17">
        <v>2.3772737400000001</v>
      </c>
      <c r="FX181" s="17">
        <v>1.1469987188736399</v>
      </c>
      <c r="FY181" s="17">
        <v>51.463662429999999</v>
      </c>
      <c r="FZ181" s="17">
        <v>4.1191129000000002</v>
      </c>
      <c r="GA181" s="17">
        <v>7.9212615762041007E-3</v>
      </c>
      <c r="GB181" s="17">
        <v>7.7532078402539604</v>
      </c>
      <c r="GC181" s="17">
        <v>5.5672112646740803</v>
      </c>
      <c r="GD181" s="17">
        <v>8.66767362786665</v>
      </c>
      <c r="GE181" s="17">
        <v>41.870188184025899</v>
      </c>
      <c r="GF181" s="17">
        <v>38.256234244087601</v>
      </c>
      <c r="GG181" s="17">
        <v>103.366115347329</v>
      </c>
      <c r="GH181" s="17">
        <v>39.256155305261103</v>
      </c>
      <c r="GI181" s="17">
        <v>57.5415910809404</v>
      </c>
      <c r="GJ181" s="17">
        <v>11.8941713085533</v>
      </c>
      <c r="GK181" s="17">
        <v>53.878542069833898</v>
      </c>
      <c r="GL181" s="17">
        <v>32.973503861315002</v>
      </c>
      <c r="GM181" s="17">
        <v>1.04390557821017</v>
      </c>
      <c r="GN181" s="17">
        <v>0.44105954727723601</v>
      </c>
      <c r="GO181" s="17">
        <v>80.365028504532205</v>
      </c>
      <c r="GP181" s="17">
        <v>0</v>
      </c>
      <c r="GQ181" s="29">
        <v>1205.2747436062389</v>
      </c>
      <c r="GR181" s="29">
        <v>540.97777349443299</v>
      </c>
      <c r="GS181" s="18">
        <v>533.43163817480172</v>
      </c>
      <c r="GT181" s="18">
        <v>0</v>
      </c>
      <c r="GU181" s="18">
        <v>7.5461353196313024</v>
      </c>
      <c r="GV181" s="18">
        <v>7.5461353196313024</v>
      </c>
      <c r="GW181" s="18">
        <v>0</v>
      </c>
      <c r="GX181" s="28">
        <v>162.82680256727829</v>
      </c>
      <c r="GY181" s="26">
        <v>160.97811248726799</v>
      </c>
      <c r="GZ181" s="26">
        <v>1.8486900800103001</v>
      </c>
      <c r="HA181" s="18"/>
      <c r="HB181" s="29">
        <v>20.1848474225717</v>
      </c>
      <c r="HC181" s="47">
        <v>1929.2641670905218</v>
      </c>
    </row>
    <row r="182" spans="2:211" s="14" customFormat="1" ht="17.25" customHeight="1" x14ac:dyDescent="0.25">
      <c r="B182" s="144" t="s">
        <v>569</v>
      </c>
      <c r="C182" s="146" t="s">
        <v>570</v>
      </c>
      <c r="D182" s="169">
        <v>0</v>
      </c>
      <c r="E182" s="169">
        <v>0</v>
      </c>
      <c r="F182" s="169">
        <v>0</v>
      </c>
      <c r="G182" s="169">
        <v>0</v>
      </c>
      <c r="H182" s="169">
        <v>0</v>
      </c>
      <c r="I182" s="169">
        <v>0</v>
      </c>
      <c r="J182" s="169">
        <v>0</v>
      </c>
      <c r="K182" s="169">
        <v>0</v>
      </c>
      <c r="L182" s="169">
        <v>0</v>
      </c>
      <c r="M182" s="169">
        <v>0</v>
      </c>
      <c r="N182" s="169">
        <v>0</v>
      </c>
      <c r="O182" s="169">
        <v>0</v>
      </c>
      <c r="P182" s="169">
        <v>0</v>
      </c>
      <c r="Q182" s="169">
        <v>0</v>
      </c>
      <c r="R182" s="169">
        <v>0</v>
      </c>
      <c r="S182" s="169">
        <v>0</v>
      </c>
      <c r="T182" s="169">
        <v>0</v>
      </c>
      <c r="U182" s="169">
        <v>0</v>
      </c>
      <c r="V182" s="169">
        <v>0</v>
      </c>
      <c r="W182" s="169">
        <v>0</v>
      </c>
      <c r="X182" s="169">
        <v>0</v>
      </c>
      <c r="Y182" s="169">
        <v>0</v>
      </c>
      <c r="Z182" s="169">
        <v>0</v>
      </c>
      <c r="AA182" s="169">
        <v>0</v>
      </c>
      <c r="AB182" s="169">
        <v>0</v>
      </c>
      <c r="AC182" s="169">
        <v>0</v>
      </c>
      <c r="AD182" s="169">
        <v>0</v>
      </c>
      <c r="AE182" s="17">
        <v>1.01640372418706</v>
      </c>
      <c r="AF182" s="17">
        <v>116.11051921799201</v>
      </c>
      <c r="AG182" s="17">
        <v>0</v>
      </c>
      <c r="AH182" s="17">
        <v>0</v>
      </c>
      <c r="AI182" s="17">
        <v>0</v>
      </c>
      <c r="AJ182" s="17">
        <v>2.6578224262052199</v>
      </c>
      <c r="AK182" s="17">
        <v>1.1156050266567401</v>
      </c>
      <c r="AL182" s="17">
        <v>18.7892636461001</v>
      </c>
      <c r="AM182" s="17">
        <v>0</v>
      </c>
      <c r="AN182" s="17">
        <v>0</v>
      </c>
      <c r="AO182" s="17">
        <v>0</v>
      </c>
      <c r="AP182" s="17">
        <v>0</v>
      </c>
      <c r="AQ182" s="17">
        <v>0</v>
      </c>
      <c r="AR182" s="17">
        <v>0</v>
      </c>
      <c r="AS182" s="17">
        <v>0</v>
      </c>
      <c r="AT182" s="17">
        <v>0</v>
      </c>
      <c r="AU182" s="17">
        <v>0</v>
      </c>
      <c r="AV182" s="17">
        <v>0</v>
      </c>
      <c r="AW182" s="17">
        <v>0</v>
      </c>
      <c r="AX182" s="17">
        <v>0</v>
      </c>
      <c r="AY182" s="17">
        <v>0</v>
      </c>
      <c r="AZ182" s="17">
        <v>0</v>
      </c>
      <c r="BA182" s="17">
        <v>0</v>
      </c>
      <c r="BB182" s="17">
        <v>0</v>
      </c>
      <c r="BC182" s="17">
        <v>0</v>
      </c>
      <c r="BD182" s="17">
        <v>0</v>
      </c>
      <c r="BE182" s="17">
        <v>0</v>
      </c>
      <c r="BF182" s="17">
        <v>0</v>
      </c>
      <c r="BG182" s="17">
        <v>0</v>
      </c>
      <c r="BH182" s="17">
        <v>0</v>
      </c>
      <c r="BI182" s="17">
        <v>0</v>
      </c>
      <c r="BJ182" s="17">
        <v>0</v>
      </c>
      <c r="BK182" s="17">
        <v>0</v>
      </c>
      <c r="BL182" s="17">
        <v>0</v>
      </c>
      <c r="BM182" s="17">
        <v>0</v>
      </c>
      <c r="BN182" s="17">
        <v>0</v>
      </c>
      <c r="BO182" s="17">
        <v>0</v>
      </c>
      <c r="BP182" s="17">
        <v>0</v>
      </c>
      <c r="BQ182" s="17">
        <v>0</v>
      </c>
      <c r="BR182" s="17">
        <v>0</v>
      </c>
      <c r="BS182" s="17">
        <v>0</v>
      </c>
      <c r="BT182" s="17">
        <v>0</v>
      </c>
      <c r="BU182" s="17">
        <v>0</v>
      </c>
      <c r="BV182" s="17">
        <v>0.11570994150689499</v>
      </c>
      <c r="BW182" s="17">
        <v>0</v>
      </c>
      <c r="BX182" s="17">
        <v>0</v>
      </c>
      <c r="BY182" s="17">
        <v>0</v>
      </c>
      <c r="BZ182" s="17">
        <v>0</v>
      </c>
      <c r="CA182" s="17">
        <v>0</v>
      </c>
      <c r="CB182" s="17">
        <v>0</v>
      </c>
      <c r="CC182" s="17">
        <v>0</v>
      </c>
      <c r="CD182" s="17">
        <v>0</v>
      </c>
      <c r="CE182" s="17">
        <v>0</v>
      </c>
      <c r="CF182" s="17">
        <v>0</v>
      </c>
      <c r="CG182" s="17">
        <v>6.3614949776469203</v>
      </c>
      <c r="CH182" s="17">
        <v>0</v>
      </c>
      <c r="CI182" s="17">
        <v>0</v>
      </c>
      <c r="CJ182" s="17">
        <v>0</v>
      </c>
      <c r="CK182" s="17">
        <v>0.52489185333251998</v>
      </c>
      <c r="CL182" s="17">
        <v>0</v>
      </c>
      <c r="CM182" s="17">
        <v>0</v>
      </c>
      <c r="CN182" s="17">
        <v>0</v>
      </c>
      <c r="CO182" s="17">
        <v>0</v>
      </c>
      <c r="CP182" s="17">
        <v>0</v>
      </c>
      <c r="CQ182" s="17">
        <v>0</v>
      </c>
      <c r="CR182" s="17">
        <v>0</v>
      </c>
      <c r="CS182" s="17">
        <v>0</v>
      </c>
      <c r="CT182" s="17">
        <v>0</v>
      </c>
      <c r="CU182" s="17">
        <v>0</v>
      </c>
      <c r="CV182" s="17">
        <v>0</v>
      </c>
      <c r="CW182" s="17">
        <v>0</v>
      </c>
      <c r="CX182" s="17">
        <v>0</v>
      </c>
      <c r="CY182" s="17">
        <v>0</v>
      </c>
      <c r="CZ182" s="17">
        <v>0</v>
      </c>
      <c r="DA182" s="17">
        <v>0</v>
      </c>
      <c r="DB182" s="17">
        <v>0</v>
      </c>
      <c r="DC182" s="17">
        <v>0</v>
      </c>
      <c r="DD182" s="17">
        <v>0</v>
      </c>
      <c r="DE182" s="17">
        <v>0</v>
      </c>
      <c r="DF182" s="17">
        <v>0</v>
      </c>
      <c r="DG182" s="17">
        <v>0</v>
      </c>
      <c r="DH182" s="17">
        <v>0</v>
      </c>
      <c r="DI182" s="17">
        <v>0</v>
      </c>
      <c r="DJ182" s="17">
        <v>0</v>
      </c>
      <c r="DK182" s="17">
        <v>0</v>
      </c>
      <c r="DL182" s="17">
        <v>0</v>
      </c>
      <c r="DM182" s="17">
        <v>0</v>
      </c>
      <c r="DN182" s="17">
        <v>0</v>
      </c>
      <c r="DO182" s="17">
        <v>0</v>
      </c>
      <c r="DP182" s="17">
        <v>0</v>
      </c>
      <c r="DQ182" s="17">
        <v>0</v>
      </c>
      <c r="DR182" s="17">
        <v>0</v>
      </c>
      <c r="DS182" s="17">
        <v>0</v>
      </c>
      <c r="DT182" s="17">
        <v>0</v>
      </c>
      <c r="DU182" s="17">
        <v>0</v>
      </c>
      <c r="DV182" s="17">
        <v>0</v>
      </c>
      <c r="DW182" s="17">
        <v>0</v>
      </c>
      <c r="DX182" s="17">
        <v>0</v>
      </c>
      <c r="DY182" s="17">
        <v>0</v>
      </c>
      <c r="DZ182" s="17">
        <v>0</v>
      </c>
      <c r="EA182" s="17">
        <v>0</v>
      </c>
      <c r="EB182" s="17">
        <v>0</v>
      </c>
      <c r="EC182" s="17">
        <v>0</v>
      </c>
      <c r="ED182" s="17">
        <v>0</v>
      </c>
      <c r="EE182" s="17">
        <v>0</v>
      </c>
      <c r="EF182" s="17">
        <v>0</v>
      </c>
      <c r="EG182" s="17">
        <v>0</v>
      </c>
      <c r="EH182" s="17">
        <v>0</v>
      </c>
      <c r="EI182" s="17">
        <v>0</v>
      </c>
      <c r="EJ182" s="17">
        <v>0</v>
      </c>
      <c r="EK182" s="17">
        <v>0</v>
      </c>
      <c r="EL182" s="17">
        <v>0</v>
      </c>
      <c r="EM182" s="17">
        <v>0</v>
      </c>
      <c r="EN182" s="17">
        <v>0</v>
      </c>
      <c r="EO182" s="17">
        <v>0</v>
      </c>
      <c r="EP182" s="17">
        <v>0</v>
      </c>
      <c r="EQ182" s="17">
        <v>0</v>
      </c>
      <c r="ER182" s="17">
        <v>0</v>
      </c>
      <c r="ES182" s="17">
        <v>0</v>
      </c>
      <c r="ET182" s="17">
        <v>0</v>
      </c>
      <c r="EU182" s="17">
        <v>0</v>
      </c>
      <c r="EV182" s="17">
        <v>0.89639540856966704</v>
      </c>
      <c r="EW182" s="17">
        <v>0</v>
      </c>
      <c r="EX182" s="17">
        <v>0</v>
      </c>
      <c r="EY182" s="17">
        <v>0</v>
      </c>
      <c r="EZ182" s="17">
        <v>0</v>
      </c>
      <c r="FA182" s="17">
        <v>0</v>
      </c>
      <c r="FB182" s="17">
        <v>0</v>
      </c>
      <c r="FC182" s="17">
        <v>0</v>
      </c>
      <c r="FD182" s="17">
        <v>0</v>
      </c>
      <c r="FE182" s="17">
        <v>0</v>
      </c>
      <c r="FF182" s="17">
        <v>0</v>
      </c>
      <c r="FG182" s="17">
        <v>0</v>
      </c>
      <c r="FH182" s="17">
        <v>0</v>
      </c>
      <c r="FI182" s="17">
        <v>0</v>
      </c>
      <c r="FJ182" s="17">
        <v>0</v>
      </c>
      <c r="FK182" s="17">
        <v>0</v>
      </c>
      <c r="FL182" s="17">
        <v>0</v>
      </c>
      <c r="FM182" s="17">
        <v>0</v>
      </c>
      <c r="FN182" s="17">
        <v>0</v>
      </c>
      <c r="FO182" s="17">
        <v>0</v>
      </c>
      <c r="FP182" s="17">
        <v>0</v>
      </c>
      <c r="FQ182" s="17">
        <v>0</v>
      </c>
      <c r="FR182" s="17">
        <v>0</v>
      </c>
      <c r="FS182" s="17">
        <v>0</v>
      </c>
      <c r="FT182" s="17">
        <v>0</v>
      </c>
      <c r="FU182" s="17">
        <v>0</v>
      </c>
      <c r="FV182" s="17">
        <v>0</v>
      </c>
      <c r="FW182" s="17">
        <v>0</v>
      </c>
      <c r="FX182" s="17">
        <v>0</v>
      </c>
      <c r="FY182" s="17">
        <v>0</v>
      </c>
      <c r="FZ182" s="17">
        <v>0</v>
      </c>
      <c r="GA182" s="17">
        <v>0</v>
      </c>
      <c r="GB182" s="17">
        <v>0</v>
      </c>
      <c r="GC182" s="17">
        <v>0</v>
      </c>
      <c r="GD182" s="17">
        <v>0</v>
      </c>
      <c r="GE182" s="17">
        <v>0</v>
      </c>
      <c r="GF182" s="17">
        <v>0</v>
      </c>
      <c r="GG182" s="17">
        <v>0</v>
      </c>
      <c r="GH182" s="17">
        <v>5.8662337434106301E-2</v>
      </c>
      <c r="GI182" s="17">
        <v>0</v>
      </c>
      <c r="GJ182" s="17">
        <v>0</v>
      </c>
      <c r="GK182" s="17">
        <v>0</v>
      </c>
      <c r="GL182" s="17">
        <v>0</v>
      </c>
      <c r="GM182" s="17">
        <v>0</v>
      </c>
      <c r="GN182" s="17">
        <v>0</v>
      </c>
      <c r="GO182" s="17">
        <v>0</v>
      </c>
      <c r="GP182" s="17">
        <v>0</v>
      </c>
      <c r="GQ182" s="29">
        <v>147.64676855963117</v>
      </c>
      <c r="GR182" s="29">
        <v>18.570174795029502</v>
      </c>
      <c r="GS182" s="18">
        <v>18.570174795029502</v>
      </c>
      <c r="GT182" s="18">
        <v>0</v>
      </c>
      <c r="GU182" s="18">
        <v>0</v>
      </c>
      <c r="GV182" s="18">
        <v>0</v>
      </c>
      <c r="GW182" s="18">
        <v>0</v>
      </c>
      <c r="GX182" s="28">
        <v>6.430238250615516</v>
      </c>
      <c r="GY182" s="26">
        <v>0</v>
      </c>
      <c r="GZ182" s="26">
        <v>6.430238250615516</v>
      </c>
      <c r="HA182" s="18"/>
      <c r="HB182" s="29">
        <v>5.8156366608000001</v>
      </c>
      <c r="HC182" s="47">
        <v>178.46281826607617</v>
      </c>
    </row>
    <row r="183" spans="2:211" s="14" customFormat="1" ht="17.25" customHeight="1" x14ac:dyDescent="0.25">
      <c r="B183" s="144" t="s">
        <v>571</v>
      </c>
      <c r="C183" s="145" t="s">
        <v>572</v>
      </c>
      <c r="D183" s="169">
        <v>0</v>
      </c>
      <c r="E183" s="169">
        <v>0</v>
      </c>
      <c r="F183" s="169">
        <v>0</v>
      </c>
      <c r="G183" s="169">
        <v>0</v>
      </c>
      <c r="H183" s="169">
        <v>0</v>
      </c>
      <c r="I183" s="169">
        <v>0</v>
      </c>
      <c r="J183" s="169">
        <v>0</v>
      </c>
      <c r="K183" s="169">
        <v>0</v>
      </c>
      <c r="L183" s="169">
        <v>0</v>
      </c>
      <c r="M183" s="169">
        <v>0</v>
      </c>
      <c r="N183" s="169">
        <v>0</v>
      </c>
      <c r="O183" s="169">
        <v>0</v>
      </c>
      <c r="P183" s="169">
        <v>0</v>
      </c>
      <c r="Q183" s="169">
        <v>0</v>
      </c>
      <c r="R183" s="169">
        <v>0</v>
      </c>
      <c r="S183" s="169">
        <v>0</v>
      </c>
      <c r="T183" s="169">
        <v>0</v>
      </c>
      <c r="U183" s="169">
        <v>0</v>
      </c>
      <c r="V183" s="169">
        <v>0</v>
      </c>
      <c r="W183" s="169">
        <v>0</v>
      </c>
      <c r="X183" s="169">
        <v>0</v>
      </c>
      <c r="Y183" s="169">
        <v>0</v>
      </c>
      <c r="Z183" s="169">
        <v>0</v>
      </c>
      <c r="AA183" s="169">
        <v>0</v>
      </c>
      <c r="AB183" s="169">
        <v>0</v>
      </c>
      <c r="AC183" s="169">
        <v>0</v>
      </c>
      <c r="AD183" s="169">
        <v>0</v>
      </c>
      <c r="AE183" s="17">
        <v>0</v>
      </c>
      <c r="AF183" s="17">
        <v>0</v>
      </c>
      <c r="AG183" s="17">
        <v>0</v>
      </c>
      <c r="AH183" s="17">
        <v>0</v>
      </c>
      <c r="AI183" s="17">
        <v>0</v>
      </c>
      <c r="AJ183" s="17">
        <v>0</v>
      </c>
      <c r="AK183" s="17">
        <v>0</v>
      </c>
      <c r="AL183" s="17">
        <v>0</v>
      </c>
      <c r="AM183" s="17">
        <v>0</v>
      </c>
      <c r="AN183" s="17">
        <v>0</v>
      </c>
      <c r="AO183" s="17">
        <v>0</v>
      </c>
      <c r="AP183" s="17">
        <v>0</v>
      </c>
      <c r="AQ183" s="17">
        <v>0</v>
      </c>
      <c r="AR183" s="17">
        <v>0</v>
      </c>
      <c r="AS183" s="17">
        <v>0</v>
      </c>
      <c r="AT183" s="17">
        <v>0</v>
      </c>
      <c r="AU183" s="17">
        <v>0</v>
      </c>
      <c r="AV183" s="17">
        <v>0</v>
      </c>
      <c r="AW183" s="17">
        <v>0</v>
      </c>
      <c r="AX183" s="17">
        <v>0</v>
      </c>
      <c r="AY183" s="17">
        <v>0</v>
      </c>
      <c r="AZ183" s="17">
        <v>0</v>
      </c>
      <c r="BA183" s="17">
        <v>0</v>
      </c>
      <c r="BB183" s="17">
        <v>0</v>
      </c>
      <c r="BC183" s="17">
        <v>0</v>
      </c>
      <c r="BD183" s="17">
        <v>0</v>
      </c>
      <c r="BE183" s="17">
        <v>0</v>
      </c>
      <c r="BF183" s="17">
        <v>0</v>
      </c>
      <c r="BG183" s="17">
        <v>0</v>
      </c>
      <c r="BH183" s="17">
        <v>0</v>
      </c>
      <c r="BI183" s="17">
        <v>0</v>
      </c>
      <c r="BJ183" s="17">
        <v>0</v>
      </c>
      <c r="BK183" s="17">
        <v>0</v>
      </c>
      <c r="BL183" s="17">
        <v>0</v>
      </c>
      <c r="BM183" s="17">
        <v>0</v>
      </c>
      <c r="BN183" s="17">
        <v>0</v>
      </c>
      <c r="BO183" s="17">
        <v>0</v>
      </c>
      <c r="BP183" s="17">
        <v>0</v>
      </c>
      <c r="BQ183" s="17">
        <v>0</v>
      </c>
      <c r="BR183" s="17">
        <v>0</v>
      </c>
      <c r="BS183" s="17">
        <v>0</v>
      </c>
      <c r="BT183" s="17">
        <v>0</v>
      </c>
      <c r="BU183" s="17">
        <v>0</v>
      </c>
      <c r="BV183" s="17">
        <v>0</v>
      </c>
      <c r="BW183" s="17">
        <v>0</v>
      </c>
      <c r="BX183" s="17">
        <v>0</v>
      </c>
      <c r="BY183" s="17">
        <v>0</v>
      </c>
      <c r="BZ183" s="17">
        <v>0</v>
      </c>
      <c r="CA183" s="17">
        <v>0</v>
      </c>
      <c r="CB183" s="17">
        <v>0</v>
      </c>
      <c r="CC183" s="17">
        <v>0</v>
      </c>
      <c r="CD183" s="17">
        <v>0</v>
      </c>
      <c r="CE183" s="17">
        <v>0</v>
      </c>
      <c r="CF183" s="17">
        <v>0</v>
      </c>
      <c r="CG183" s="17">
        <v>0</v>
      </c>
      <c r="CH183" s="17">
        <v>0</v>
      </c>
      <c r="CI183" s="17">
        <v>0</v>
      </c>
      <c r="CJ183" s="17">
        <v>0</v>
      </c>
      <c r="CK183" s="17">
        <v>0</v>
      </c>
      <c r="CL183" s="17">
        <v>0</v>
      </c>
      <c r="CM183" s="17">
        <v>0</v>
      </c>
      <c r="CN183" s="17">
        <v>0</v>
      </c>
      <c r="CO183" s="17">
        <v>0</v>
      </c>
      <c r="CP183" s="17">
        <v>0</v>
      </c>
      <c r="CQ183" s="17">
        <v>0</v>
      </c>
      <c r="CR183" s="17">
        <v>0</v>
      </c>
      <c r="CS183" s="17">
        <v>0</v>
      </c>
      <c r="CT183" s="17">
        <v>0</v>
      </c>
      <c r="CU183" s="17">
        <v>0</v>
      </c>
      <c r="CV183" s="17">
        <v>0</v>
      </c>
      <c r="CW183" s="17">
        <v>0</v>
      </c>
      <c r="CX183" s="17">
        <v>0</v>
      </c>
      <c r="CY183" s="17">
        <v>0</v>
      </c>
      <c r="CZ183" s="17">
        <v>0</v>
      </c>
      <c r="DA183" s="17">
        <v>0</v>
      </c>
      <c r="DB183" s="17">
        <v>119.78095989258399</v>
      </c>
      <c r="DC183" s="17">
        <v>0</v>
      </c>
      <c r="DD183" s="17">
        <v>1.44765717667741</v>
      </c>
      <c r="DE183" s="17">
        <v>0</v>
      </c>
      <c r="DF183" s="17">
        <v>8.0924695568612606</v>
      </c>
      <c r="DG183" s="17">
        <v>92.167681971410104</v>
      </c>
      <c r="DH183" s="17">
        <v>0</v>
      </c>
      <c r="DI183" s="17">
        <v>0</v>
      </c>
      <c r="DJ183" s="17">
        <v>0</v>
      </c>
      <c r="DK183" s="17">
        <v>0</v>
      </c>
      <c r="DL183" s="17">
        <v>7.3155409275678398</v>
      </c>
      <c r="DM183" s="17">
        <v>0</v>
      </c>
      <c r="DN183" s="17">
        <v>0</v>
      </c>
      <c r="DO183" s="17">
        <v>0</v>
      </c>
      <c r="DP183" s="17">
        <v>0</v>
      </c>
      <c r="DQ183" s="17">
        <v>0</v>
      </c>
      <c r="DR183" s="17">
        <v>0</v>
      </c>
      <c r="DS183" s="17">
        <v>0</v>
      </c>
      <c r="DT183" s="17">
        <v>0.77344166896989897</v>
      </c>
      <c r="DU183" s="17">
        <v>35.332655463883903</v>
      </c>
      <c r="DV183" s="17">
        <v>0</v>
      </c>
      <c r="DW183" s="17">
        <v>0</v>
      </c>
      <c r="DX183" s="17">
        <v>14.279025597816799</v>
      </c>
      <c r="DY183" s="17">
        <v>0</v>
      </c>
      <c r="DZ183" s="17">
        <v>0</v>
      </c>
      <c r="EA183" s="17">
        <v>0</v>
      </c>
      <c r="EB183" s="17">
        <v>0</v>
      </c>
      <c r="EC183" s="17">
        <v>0</v>
      </c>
      <c r="ED183" s="17">
        <v>7.5754137416485996</v>
      </c>
      <c r="EE183" s="17">
        <v>0</v>
      </c>
      <c r="EF183" s="17">
        <v>0</v>
      </c>
      <c r="EG183" s="17">
        <v>0</v>
      </c>
      <c r="EH183" s="17">
        <v>0</v>
      </c>
      <c r="EI183" s="17">
        <v>0</v>
      </c>
      <c r="EJ183" s="17">
        <v>12.3</v>
      </c>
      <c r="EK183" s="17">
        <v>0.36926689772797899</v>
      </c>
      <c r="EL183" s="17">
        <v>17.887774950486001</v>
      </c>
      <c r="EM183" s="17">
        <v>0</v>
      </c>
      <c r="EN183" s="17">
        <v>0</v>
      </c>
      <c r="EO183" s="17">
        <v>0</v>
      </c>
      <c r="EP183" s="17">
        <v>0</v>
      </c>
      <c r="EQ183" s="17">
        <v>0</v>
      </c>
      <c r="ER183" s="17">
        <v>2.3428221880431099</v>
      </c>
      <c r="ES183" s="17">
        <v>4.1274366426507996</v>
      </c>
      <c r="ET183" s="17">
        <v>0</v>
      </c>
      <c r="EU183" s="17">
        <v>0</v>
      </c>
      <c r="EV183" s="17">
        <v>0</v>
      </c>
      <c r="EW183" s="17">
        <v>0</v>
      </c>
      <c r="EX183" s="17">
        <v>0</v>
      </c>
      <c r="EY183" s="17">
        <v>0</v>
      </c>
      <c r="EZ183" s="17">
        <v>0</v>
      </c>
      <c r="FA183" s="17">
        <v>0</v>
      </c>
      <c r="FB183" s="17">
        <v>16.510000000000002</v>
      </c>
      <c r="FC183" s="17">
        <v>0</v>
      </c>
      <c r="FD183" s="17">
        <v>0</v>
      </c>
      <c r="FE183" s="17">
        <v>0</v>
      </c>
      <c r="FF183" s="17">
        <v>0</v>
      </c>
      <c r="FG183" s="17">
        <v>0</v>
      </c>
      <c r="FH183" s="17">
        <v>0</v>
      </c>
      <c r="FI183" s="17">
        <v>0</v>
      </c>
      <c r="FJ183" s="17">
        <v>0</v>
      </c>
      <c r="FK183" s="17">
        <v>0</v>
      </c>
      <c r="FL183" s="17">
        <v>0</v>
      </c>
      <c r="FM183" s="17">
        <v>0</v>
      </c>
      <c r="FN183" s="17">
        <v>0</v>
      </c>
      <c r="FO183" s="17">
        <v>0</v>
      </c>
      <c r="FP183" s="17">
        <v>0</v>
      </c>
      <c r="FQ183" s="17">
        <v>0</v>
      </c>
      <c r="FR183" s="17">
        <v>0</v>
      </c>
      <c r="FS183" s="17">
        <v>0</v>
      </c>
      <c r="FT183" s="17">
        <v>0</v>
      </c>
      <c r="FU183" s="17">
        <v>0</v>
      </c>
      <c r="FV183" s="17">
        <v>0</v>
      </c>
      <c r="FW183" s="17">
        <v>0</v>
      </c>
      <c r="FX183" s="17">
        <v>0</v>
      </c>
      <c r="FY183" s="17">
        <v>0</v>
      </c>
      <c r="FZ183" s="17">
        <v>0</v>
      </c>
      <c r="GA183" s="17">
        <v>0</v>
      </c>
      <c r="GB183" s="17">
        <v>0</v>
      </c>
      <c r="GC183" s="17">
        <v>0</v>
      </c>
      <c r="GD183" s="17">
        <v>0</v>
      </c>
      <c r="GE183" s="17">
        <v>0</v>
      </c>
      <c r="GF183" s="17">
        <v>0</v>
      </c>
      <c r="GG183" s="17">
        <v>0</v>
      </c>
      <c r="GH183" s="17">
        <v>0</v>
      </c>
      <c r="GI183" s="17">
        <v>0</v>
      </c>
      <c r="GJ183" s="17">
        <v>0</v>
      </c>
      <c r="GK183" s="17">
        <v>0</v>
      </c>
      <c r="GL183" s="17">
        <v>0</v>
      </c>
      <c r="GM183" s="17">
        <v>0</v>
      </c>
      <c r="GN183" s="17">
        <v>0</v>
      </c>
      <c r="GO183" s="17">
        <v>0</v>
      </c>
      <c r="GP183" s="17">
        <v>0</v>
      </c>
      <c r="GQ183" s="29">
        <v>340.30214667632686</v>
      </c>
      <c r="GR183" s="29">
        <v>0</v>
      </c>
      <c r="GS183" s="18">
        <v>0</v>
      </c>
      <c r="GT183" s="18">
        <v>0</v>
      </c>
      <c r="GU183" s="18">
        <v>0</v>
      </c>
      <c r="GV183" s="18">
        <v>0</v>
      </c>
      <c r="GW183" s="18">
        <v>0</v>
      </c>
      <c r="GX183" s="28">
        <v>13.2707215449008</v>
      </c>
      <c r="GY183" s="26">
        <v>0</v>
      </c>
      <c r="GZ183" s="26">
        <v>13.2707215449008</v>
      </c>
      <c r="HA183" s="18"/>
      <c r="HB183" s="29">
        <v>130.11645576719999</v>
      </c>
      <c r="HC183" s="47">
        <v>483.68932398842765</v>
      </c>
    </row>
    <row r="184" spans="2:211" s="14" customFormat="1" ht="17.25" customHeight="1" x14ac:dyDescent="0.25">
      <c r="B184" s="144" t="s">
        <v>573</v>
      </c>
      <c r="C184" s="146" t="s">
        <v>574</v>
      </c>
      <c r="D184" s="169">
        <v>0</v>
      </c>
      <c r="E184" s="169">
        <v>0</v>
      </c>
      <c r="F184" s="169">
        <v>0</v>
      </c>
      <c r="G184" s="169">
        <v>0</v>
      </c>
      <c r="H184" s="169">
        <v>0</v>
      </c>
      <c r="I184" s="169">
        <v>0</v>
      </c>
      <c r="J184" s="169">
        <v>0</v>
      </c>
      <c r="K184" s="169">
        <v>0</v>
      </c>
      <c r="L184" s="169">
        <v>0</v>
      </c>
      <c r="M184" s="169">
        <v>0</v>
      </c>
      <c r="N184" s="169">
        <v>0</v>
      </c>
      <c r="O184" s="169">
        <v>0</v>
      </c>
      <c r="P184" s="169">
        <v>0</v>
      </c>
      <c r="Q184" s="169">
        <v>0</v>
      </c>
      <c r="R184" s="169">
        <v>0</v>
      </c>
      <c r="S184" s="169">
        <v>1.47009078826628E-2</v>
      </c>
      <c r="T184" s="169">
        <v>0</v>
      </c>
      <c r="U184" s="169">
        <v>0</v>
      </c>
      <c r="V184" s="169">
        <v>0.36706082898589498</v>
      </c>
      <c r="W184" s="169">
        <v>1.19750554262895E-2</v>
      </c>
      <c r="X184" s="169">
        <v>0</v>
      </c>
      <c r="Y184" s="169">
        <v>0</v>
      </c>
      <c r="Z184" s="169">
        <v>0</v>
      </c>
      <c r="AA184" s="169">
        <v>0</v>
      </c>
      <c r="AB184" s="169">
        <v>0</v>
      </c>
      <c r="AC184" s="169">
        <v>5.9978593907778599</v>
      </c>
      <c r="AD184" s="169">
        <v>0</v>
      </c>
      <c r="AE184" s="17">
        <v>2.3844898818425602</v>
      </c>
      <c r="AF184" s="17">
        <v>12.6017447905529</v>
      </c>
      <c r="AG184" s="17">
        <v>5.0702940784852197</v>
      </c>
      <c r="AH184" s="17">
        <v>0</v>
      </c>
      <c r="AI184" s="17">
        <v>0</v>
      </c>
      <c r="AJ184" s="17">
        <v>1.01272236795846</v>
      </c>
      <c r="AK184" s="17">
        <v>0</v>
      </c>
      <c r="AL184" s="17">
        <v>9.1746512603663195</v>
      </c>
      <c r="AM184" s="17">
        <v>3.9556486491957301</v>
      </c>
      <c r="AN184" s="17">
        <v>0</v>
      </c>
      <c r="AO184" s="17">
        <v>0</v>
      </c>
      <c r="AP184" s="17">
        <v>0.51070177937836603</v>
      </c>
      <c r="AQ184" s="17">
        <v>0.28323067022164</v>
      </c>
      <c r="AR184" s="17">
        <v>0</v>
      </c>
      <c r="AS184" s="17">
        <v>0</v>
      </c>
      <c r="AT184" s="17">
        <v>66.268924339849505</v>
      </c>
      <c r="AU184" s="17">
        <v>8.9186750771945693</v>
      </c>
      <c r="AV184" s="17">
        <v>16.9432300003782</v>
      </c>
      <c r="AW184" s="17">
        <v>3.9734654759744501</v>
      </c>
      <c r="AX184" s="17">
        <v>285.77079937960701</v>
      </c>
      <c r="AY184" s="17">
        <v>3.8176765463340603E-2</v>
      </c>
      <c r="AZ184" s="17">
        <v>7.0724458239633803</v>
      </c>
      <c r="BA184" s="17">
        <v>9.6087029091745606</v>
      </c>
      <c r="BB184" s="17">
        <v>1.32974796331061</v>
      </c>
      <c r="BC184" s="17">
        <v>62.657345914775199</v>
      </c>
      <c r="BD184" s="17">
        <v>0.30793569238255503</v>
      </c>
      <c r="BE184" s="17">
        <v>0</v>
      </c>
      <c r="BF184" s="17">
        <v>0</v>
      </c>
      <c r="BG184" s="17">
        <v>0.72201692144517604</v>
      </c>
      <c r="BH184" s="17">
        <v>32.280852644529197</v>
      </c>
      <c r="BI184" s="17">
        <v>5.48322963205728</v>
      </c>
      <c r="BJ184" s="17">
        <v>3.5132174731772099</v>
      </c>
      <c r="BK184" s="17">
        <v>0</v>
      </c>
      <c r="BL184" s="17">
        <v>4.1174630127657403</v>
      </c>
      <c r="BM184" s="17">
        <v>2.9932833395824798</v>
      </c>
      <c r="BN184" s="17">
        <v>6.4146429564031804</v>
      </c>
      <c r="BO184" s="17">
        <v>0.42242975513632303</v>
      </c>
      <c r="BP184" s="17">
        <v>8.9248878133843395</v>
      </c>
      <c r="BQ184" s="17">
        <v>14.5062184121832</v>
      </c>
      <c r="BR184" s="17">
        <v>4.9348512694087603</v>
      </c>
      <c r="BS184" s="17">
        <v>0</v>
      </c>
      <c r="BT184" s="17">
        <v>0</v>
      </c>
      <c r="BU184" s="17">
        <v>7.2366585231834897</v>
      </c>
      <c r="BV184" s="17">
        <v>23.215480705963799</v>
      </c>
      <c r="BW184" s="17">
        <v>2.30616721818765</v>
      </c>
      <c r="BX184" s="17">
        <v>1.4119355636544999</v>
      </c>
      <c r="BY184" s="17">
        <v>6.0747992423473001</v>
      </c>
      <c r="BZ184" s="17">
        <v>9.0995240520187508</v>
      </c>
      <c r="CA184" s="17">
        <v>21.711111523957101</v>
      </c>
      <c r="CB184" s="17">
        <v>17.9154428994607</v>
      </c>
      <c r="CC184" s="17">
        <v>0.98204173631893399</v>
      </c>
      <c r="CD184" s="17">
        <v>12.902194058670499</v>
      </c>
      <c r="CE184" s="17">
        <v>4.3870721419514096</v>
      </c>
      <c r="CF184" s="17">
        <v>0</v>
      </c>
      <c r="CG184" s="17">
        <v>1.88613862480651</v>
      </c>
      <c r="CH184" s="17">
        <v>2.11980510247363</v>
      </c>
      <c r="CI184" s="17">
        <v>1.9573613405227701</v>
      </c>
      <c r="CJ184" s="17">
        <v>5.3723131459247204</v>
      </c>
      <c r="CK184" s="17">
        <v>0.920610010623932</v>
      </c>
      <c r="CL184" s="17">
        <v>0.53284225561099097</v>
      </c>
      <c r="CM184" s="17">
        <v>6.5203382494152002</v>
      </c>
      <c r="CN184" s="17">
        <v>0.29348972439765902</v>
      </c>
      <c r="CO184" s="17">
        <v>0.52286821603775002</v>
      </c>
      <c r="CP184" s="17">
        <v>7.8839779499103404</v>
      </c>
      <c r="CQ184" s="17">
        <v>0.38412228226661699</v>
      </c>
      <c r="CR184" s="17">
        <v>7.4887375073488798</v>
      </c>
      <c r="CS184" s="17">
        <v>0.240092545902793</v>
      </c>
      <c r="CT184" s="17">
        <v>62.837052174589303</v>
      </c>
      <c r="CU184" s="17">
        <v>2.8800788094065402</v>
      </c>
      <c r="CV184" s="17">
        <v>5.7427319104443297</v>
      </c>
      <c r="CW184" s="17">
        <v>13.916859551304301</v>
      </c>
      <c r="CX184" s="17">
        <v>0.54357663360662301</v>
      </c>
      <c r="CY184" s="17">
        <v>16.8415790522332</v>
      </c>
      <c r="CZ184" s="17">
        <v>1.3664187204691201</v>
      </c>
      <c r="DA184" s="17">
        <v>19.024414284789</v>
      </c>
      <c r="DB184" s="17">
        <v>47.987574973543701</v>
      </c>
      <c r="DC184" s="17">
        <v>0.52</v>
      </c>
      <c r="DD184" s="17">
        <v>0.31156159693589602</v>
      </c>
      <c r="DE184" s="17">
        <v>0</v>
      </c>
      <c r="DF184" s="17">
        <v>3.64681637981999</v>
      </c>
      <c r="DG184" s="17">
        <v>47.1872524699289</v>
      </c>
      <c r="DH184" s="17">
        <v>19.324851800405501</v>
      </c>
      <c r="DI184" s="17">
        <v>7.1768945448150596</v>
      </c>
      <c r="DJ184" s="17">
        <v>2.1</v>
      </c>
      <c r="DK184" s="17">
        <v>4.8087298167773497E-2</v>
      </c>
      <c r="DL184" s="17">
        <v>3.6132843334161802</v>
      </c>
      <c r="DM184" s="17">
        <v>0.77383678992802896</v>
      </c>
      <c r="DN184" s="17">
        <v>0.16469104161654799</v>
      </c>
      <c r="DO184" s="17">
        <v>0.382022412634966</v>
      </c>
      <c r="DP184" s="17">
        <v>0</v>
      </c>
      <c r="DQ184" s="17">
        <v>0.87778823425056196</v>
      </c>
      <c r="DR184" s="17">
        <v>15.731468091888001</v>
      </c>
      <c r="DS184" s="17">
        <v>1.7638186018617601</v>
      </c>
      <c r="DT184" s="17">
        <v>0.80282289508644</v>
      </c>
      <c r="DU184" s="17">
        <v>65.085175400948202</v>
      </c>
      <c r="DV184" s="17">
        <v>1.13999385019524</v>
      </c>
      <c r="DW184" s="17">
        <v>0</v>
      </c>
      <c r="DX184" s="17">
        <v>8.8882264781052207</v>
      </c>
      <c r="DY184" s="17">
        <v>7.8742426963483299</v>
      </c>
      <c r="DZ184" s="17">
        <v>119.41104738192099</v>
      </c>
      <c r="EA184" s="17">
        <v>0.51334011960878101</v>
      </c>
      <c r="EB184" s="17">
        <v>1.59599112360825</v>
      </c>
      <c r="EC184" s="17">
        <v>4.8234355840049803</v>
      </c>
      <c r="ED184" s="17">
        <v>7.1254388739958401</v>
      </c>
      <c r="EE184" s="17">
        <v>0.41223966317234401</v>
      </c>
      <c r="EF184" s="17">
        <v>10.5</v>
      </c>
      <c r="EG184" s="17">
        <v>4.7234376064698598</v>
      </c>
      <c r="EH184" s="17">
        <v>1.6231741606602299</v>
      </c>
      <c r="EI184" s="17">
        <v>0.761479594905493</v>
      </c>
      <c r="EJ184" s="17">
        <v>5.58140916794639</v>
      </c>
      <c r="EK184" s="17">
        <v>0.349585254780308</v>
      </c>
      <c r="EL184" s="17">
        <v>6.6998809898289702</v>
      </c>
      <c r="EM184" s="17">
        <v>0.119991589507079</v>
      </c>
      <c r="EN184" s="17">
        <v>0.75045935360293803</v>
      </c>
      <c r="EO184" s="17">
        <v>0.59407818895644005</v>
      </c>
      <c r="EP184" s="17">
        <v>0</v>
      </c>
      <c r="EQ184" s="17">
        <v>0.56620842940332206</v>
      </c>
      <c r="ER184" s="17">
        <v>0.73171480191464899</v>
      </c>
      <c r="ES184" s="17">
        <v>19.229811995988801</v>
      </c>
      <c r="ET184" s="17">
        <v>2.0241754226794599</v>
      </c>
      <c r="EU184" s="17">
        <v>2.30917682795381E-2</v>
      </c>
      <c r="EV184" s="17">
        <v>1.2298369667572799</v>
      </c>
      <c r="EW184" s="17">
        <v>90.3987194643436</v>
      </c>
      <c r="EX184" s="17">
        <v>3.7032141515446599</v>
      </c>
      <c r="EY184" s="17">
        <v>0</v>
      </c>
      <c r="EZ184" s="17">
        <v>0</v>
      </c>
      <c r="FA184" s="17">
        <v>83.741034368569501</v>
      </c>
      <c r="FB184" s="17">
        <v>10.4364238165277</v>
      </c>
      <c r="FC184" s="17">
        <v>54.639129891479001</v>
      </c>
      <c r="FD184" s="17">
        <v>0.83896247551817604</v>
      </c>
      <c r="FE184" s="17">
        <v>0</v>
      </c>
      <c r="FF184" s="17">
        <v>6.5420039788692899</v>
      </c>
      <c r="FG184" s="17">
        <v>3.50378954373799</v>
      </c>
      <c r="FH184" s="17">
        <v>1.5543161608061001E-2</v>
      </c>
      <c r="FI184" s="17">
        <v>350.20155393594501</v>
      </c>
      <c r="FJ184" s="17">
        <v>109.056626122379</v>
      </c>
      <c r="FK184" s="17">
        <v>1.1762999999999999</v>
      </c>
      <c r="FL184" s="17">
        <v>6.3576867229134901</v>
      </c>
      <c r="FM184" s="17">
        <v>17.9649559</v>
      </c>
      <c r="FN184" s="17">
        <v>10.140659807751099</v>
      </c>
      <c r="FO184" s="17">
        <v>0.20974496484515801</v>
      </c>
      <c r="FP184" s="17">
        <v>2.92174577703322</v>
      </c>
      <c r="FQ184" s="17">
        <v>48.229900689710497</v>
      </c>
      <c r="FR184" s="17">
        <v>2.2727991838594499</v>
      </c>
      <c r="FS184" s="17">
        <v>30.656200476945699</v>
      </c>
      <c r="FT184" s="17">
        <v>51.434350291615303</v>
      </c>
      <c r="FU184" s="17">
        <v>147.71812482854099</v>
      </c>
      <c r="FV184" s="17">
        <v>18.309131032195701</v>
      </c>
      <c r="FW184" s="17">
        <v>2.9069895636071998</v>
      </c>
      <c r="FX184" s="17">
        <v>153.29006555274</v>
      </c>
      <c r="FY184" s="17">
        <v>5.6653154499999996</v>
      </c>
      <c r="FZ184" s="17">
        <v>5.6436754500148103</v>
      </c>
      <c r="GA184" s="17">
        <v>8.8027319003098195E-2</v>
      </c>
      <c r="GB184" s="17">
        <v>9.5147753257637895</v>
      </c>
      <c r="GC184" s="17">
        <v>6.8321094269414102</v>
      </c>
      <c r="GD184" s="17">
        <v>0</v>
      </c>
      <c r="GE184" s="17">
        <v>9.0948266759155292</v>
      </c>
      <c r="GF184" s="17">
        <v>23.0666837337678</v>
      </c>
      <c r="GG184" s="17">
        <v>522.21503917999803</v>
      </c>
      <c r="GH184" s="17">
        <v>59.463116663506902</v>
      </c>
      <c r="GI184" s="17">
        <v>117.63120568063501</v>
      </c>
      <c r="GJ184" s="17">
        <v>52.615258174728503</v>
      </c>
      <c r="GK184" s="17">
        <v>87.825553776060801</v>
      </c>
      <c r="GL184" s="17">
        <v>63.599735852010802</v>
      </c>
      <c r="GM184" s="17">
        <v>29.722861127455801</v>
      </c>
      <c r="GN184" s="17">
        <v>10.9123829123553</v>
      </c>
      <c r="GO184" s="17">
        <v>5.6254035853530304</v>
      </c>
      <c r="GP184" s="17">
        <v>0</v>
      </c>
      <c r="GQ184" s="29">
        <v>3496.0773219546968</v>
      </c>
      <c r="GR184" s="29">
        <v>2575.3007602673206</v>
      </c>
      <c r="GS184" s="18">
        <v>2575.3007602673206</v>
      </c>
      <c r="GT184" s="18">
        <v>0</v>
      </c>
      <c r="GU184" s="18">
        <v>0</v>
      </c>
      <c r="GV184" s="18">
        <v>0</v>
      </c>
      <c r="GW184" s="18">
        <v>0</v>
      </c>
      <c r="GX184" s="28">
        <v>0</v>
      </c>
      <c r="GY184" s="26">
        <v>0</v>
      </c>
      <c r="GZ184" s="26">
        <v>0</v>
      </c>
      <c r="HA184" s="18"/>
      <c r="HB184" s="29">
        <v>0</v>
      </c>
      <c r="HC184" s="47">
        <v>6071.3780822220178</v>
      </c>
    </row>
    <row r="185" spans="2:211" s="14" customFormat="1" ht="17.25" customHeight="1" x14ac:dyDescent="0.25">
      <c r="B185" s="144" t="s">
        <v>575</v>
      </c>
      <c r="C185" s="146" t="s">
        <v>576</v>
      </c>
      <c r="D185" s="169">
        <v>0</v>
      </c>
      <c r="E185" s="169">
        <v>0</v>
      </c>
      <c r="F185" s="169">
        <v>0</v>
      </c>
      <c r="G185" s="169">
        <v>0</v>
      </c>
      <c r="H185" s="169">
        <v>0</v>
      </c>
      <c r="I185" s="169">
        <v>0</v>
      </c>
      <c r="J185" s="169">
        <v>0</v>
      </c>
      <c r="K185" s="169">
        <v>0</v>
      </c>
      <c r="L185" s="169">
        <v>0</v>
      </c>
      <c r="M185" s="169">
        <v>0</v>
      </c>
      <c r="N185" s="169">
        <v>0</v>
      </c>
      <c r="O185" s="169">
        <v>0</v>
      </c>
      <c r="P185" s="169">
        <v>0</v>
      </c>
      <c r="Q185" s="169">
        <v>0</v>
      </c>
      <c r="R185" s="169">
        <v>0</v>
      </c>
      <c r="S185" s="169">
        <v>1.3124779899891E-2</v>
      </c>
      <c r="T185" s="169">
        <v>0</v>
      </c>
      <c r="U185" s="169">
        <v>0</v>
      </c>
      <c r="V185" s="169">
        <v>0</v>
      </c>
      <c r="W185" s="169">
        <v>0</v>
      </c>
      <c r="X185" s="169">
        <v>0</v>
      </c>
      <c r="Y185" s="169">
        <v>0</v>
      </c>
      <c r="Z185" s="169">
        <v>0</v>
      </c>
      <c r="AA185" s="169">
        <v>0</v>
      </c>
      <c r="AB185" s="169">
        <v>0</v>
      </c>
      <c r="AC185" s="169">
        <v>4.1985015735445002</v>
      </c>
      <c r="AD185" s="169">
        <v>0</v>
      </c>
      <c r="AE185" s="17">
        <v>0</v>
      </c>
      <c r="AF185" s="17">
        <v>0</v>
      </c>
      <c r="AG185" s="17">
        <v>0</v>
      </c>
      <c r="AH185" s="17">
        <v>0</v>
      </c>
      <c r="AI185" s="17">
        <v>0</v>
      </c>
      <c r="AJ185" s="17">
        <v>0</v>
      </c>
      <c r="AK185" s="17">
        <v>0</v>
      </c>
      <c r="AL185" s="17">
        <v>0</v>
      </c>
      <c r="AM185" s="17">
        <v>0</v>
      </c>
      <c r="AN185" s="17">
        <v>0</v>
      </c>
      <c r="AO185" s="17">
        <v>0</v>
      </c>
      <c r="AP185" s="17">
        <v>0</v>
      </c>
      <c r="AQ185" s="17">
        <v>0</v>
      </c>
      <c r="AR185" s="17">
        <v>0</v>
      </c>
      <c r="AS185" s="17">
        <v>0</v>
      </c>
      <c r="AT185" s="17">
        <v>0</v>
      </c>
      <c r="AU185" s="17">
        <v>0</v>
      </c>
      <c r="AV185" s="17">
        <v>0</v>
      </c>
      <c r="AW185" s="17">
        <v>0</v>
      </c>
      <c r="AX185" s="17">
        <v>0</v>
      </c>
      <c r="AY185" s="17">
        <v>0</v>
      </c>
      <c r="AZ185" s="17">
        <v>0</v>
      </c>
      <c r="BA185" s="17">
        <v>0</v>
      </c>
      <c r="BB185" s="17">
        <v>0</v>
      </c>
      <c r="BC185" s="17">
        <v>0</v>
      </c>
      <c r="BD185" s="17">
        <v>0</v>
      </c>
      <c r="BE185" s="17">
        <v>0</v>
      </c>
      <c r="BF185" s="17">
        <v>0</v>
      </c>
      <c r="BG185" s="17">
        <v>0</v>
      </c>
      <c r="BH185" s="17">
        <v>4.8434165423758797</v>
      </c>
      <c r="BI185" s="17">
        <v>0</v>
      </c>
      <c r="BJ185" s="17">
        <v>0</v>
      </c>
      <c r="BK185" s="17">
        <v>0</v>
      </c>
      <c r="BL185" s="17">
        <v>1.4352199237851699</v>
      </c>
      <c r="BM185" s="17">
        <v>0</v>
      </c>
      <c r="BN185" s="17">
        <v>0</v>
      </c>
      <c r="BO185" s="17">
        <v>0</v>
      </c>
      <c r="BP185" s="17">
        <v>0</v>
      </c>
      <c r="BQ185" s="17">
        <v>0.21498775088587899</v>
      </c>
      <c r="BR185" s="17">
        <v>9.2651426477461593E-2</v>
      </c>
      <c r="BS185" s="17">
        <v>0</v>
      </c>
      <c r="BT185" s="17">
        <v>0.40664985634237399</v>
      </c>
      <c r="BU185" s="17">
        <v>1.2106429580498601</v>
      </c>
      <c r="BV185" s="17">
        <v>0.79736856806646295</v>
      </c>
      <c r="BW185" s="17">
        <v>0</v>
      </c>
      <c r="BX185" s="17">
        <v>2.6370926781103199E-2</v>
      </c>
      <c r="BY185" s="17">
        <v>0.45700271860596398</v>
      </c>
      <c r="BZ185" s="17">
        <v>9.8162915542076304E-2</v>
      </c>
      <c r="CA185" s="17">
        <v>2.69240078532723</v>
      </c>
      <c r="CB185" s="17">
        <v>0.87855484562399799</v>
      </c>
      <c r="CC185" s="17">
        <v>4.8158314080752003E-2</v>
      </c>
      <c r="CD185" s="17">
        <v>0.63271029206692597</v>
      </c>
      <c r="CE185" s="17">
        <v>0.21513749395107001</v>
      </c>
      <c r="CF185" s="17">
        <v>0</v>
      </c>
      <c r="CG185" s="17">
        <v>0.32468226528377597</v>
      </c>
      <c r="CH185" s="17">
        <v>9.0111903718268799E-2</v>
      </c>
      <c r="CI185" s="17">
        <v>0.49798478593524598</v>
      </c>
      <c r="CJ185" s="17">
        <v>7.2564611876895502E-2</v>
      </c>
      <c r="CK185" s="17">
        <v>3.2102208861809298E-2</v>
      </c>
      <c r="CL185" s="17">
        <v>4.0419558180566903E-2</v>
      </c>
      <c r="CM185" s="17">
        <v>3.14256676951043</v>
      </c>
      <c r="CN185" s="17">
        <v>3.5718656145036199E-3</v>
      </c>
      <c r="CO185" s="17">
        <v>0.115778461098671</v>
      </c>
      <c r="CP185" s="17">
        <v>7.1989278194378397</v>
      </c>
      <c r="CQ185" s="17">
        <v>6.4183077774941904E-3</v>
      </c>
      <c r="CR185" s="17">
        <v>6.1247916448512602E-2</v>
      </c>
      <c r="CS185" s="17">
        <v>1.74484132683843E-2</v>
      </c>
      <c r="CT185" s="17">
        <v>6.2857881519205998</v>
      </c>
      <c r="CU185" s="17">
        <v>0.239047266393276</v>
      </c>
      <c r="CV185" s="17">
        <v>0.42778193352160199</v>
      </c>
      <c r="CW185" s="17">
        <v>2.2334588457418998</v>
      </c>
      <c r="CX185" s="17">
        <v>4.9516876437337799E-2</v>
      </c>
      <c r="CY185" s="17">
        <v>0.218002962250153</v>
      </c>
      <c r="CZ185" s="17">
        <v>0.17851815409418101</v>
      </c>
      <c r="DA185" s="17">
        <v>8.7338193112394595</v>
      </c>
      <c r="DB185" s="17">
        <v>1.3563437198955299</v>
      </c>
      <c r="DC185" s="17">
        <v>7.0782404265908401</v>
      </c>
      <c r="DD185" s="17">
        <v>0.11683559885096099</v>
      </c>
      <c r="DE185" s="17">
        <v>0</v>
      </c>
      <c r="DF185" s="17">
        <v>9.6787097073988401E-2</v>
      </c>
      <c r="DG185" s="17">
        <v>4.6568685789556499</v>
      </c>
      <c r="DH185" s="17">
        <v>2.0529760434713702</v>
      </c>
      <c r="DI185" s="17">
        <v>0.89596825394245105</v>
      </c>
      <c r="DJ185" s="17">
        <v>0.17154418835919899</v>
      </c>
      <c r="DK185" s="17">
        <v>1.4087103319640699E-2</v>
      </c>
      <c r="DL185" s="17">
        <v>0.33734550522941797</v>
      </c>
      <c r="DM185" s="17">
        <v>0.13031185935631501</v>
      </c>
      <c r="DN185" s="17">
        <v>1.2671584904799801E-2</v>
      </c>
      <c r="DO185" s="17">
        <v>5.39181807189133E-2</v>
      </c>
      <c r="DP185" s="17">
        <v>0</v>
      </c>
      <c r="DQ185" s="17">
        <v>0.45610760565254899</v>
      </c>
      <c r="DR185" s="17">
        <v>1.8735845407565801</v>
      </c>
      <c r="DS185" s="17">
        <v>9.5042188006405098E-2</v>
      </c>
      <c r="DT185" s="17">
        <v>4.78908004936957E-2</v>
      </c>
      <c r="DU185" s="17">
        <v>3.1525110979362299</v>
      </c>
      <c r="DV185" s="17">
        <v>5.0307467277417199</v>
      </c>
      <c r="DW185" s="17">
        <v>0</v>
      </c>
      <c r="DX185" s="17">
        <v>3.3382030027276501E-2</v>
      </c>
      <c r="DY185" s="17">
        <v>1.8778834718322901</v>
      </c>
      <c r="DZ185" s="17">
        <v>0</v>
      </c>
      <c r="EA185" s="17">
        <v>4.9307571839811298E-3</v>
      </c>
      <c r="EB185" s="17">
        <v>0</v>
      </c>
      <c r="EC185" s="17">
        <v>0.42057665700437902</v>
      </c>
      <c r="ED185" s="17">
        <v>1.1339421735881501</v>
      </c>
      <c r="EE185" s="17">
        <v>0.51413885660368097</v>
      </c>
      <c r="EF185" s="17">
        <v>0.39607232936891801</v>
      </c>
      <c r="EG185" s="17">
        <v>0.112015709455209</v>
      </c>
      <c r="EH185" s="17">
        <v>3.86783908844823E-2</v>
      </c>
      <c r="EI185" s="17">
        <v>1.7652759938705201E-2</v>
      </c>
      <c r="EJ185" s="17">
        <v>0.47951173169440298</v>
      </c>
      <c r="EK185" s="17">
        <v>1.28808292919358E-3</v>
      </c>
      <c r="EL185" s="17">
        <v>4.70628067715603E-2</v>
      </c>
      <c r="EM185" s="17">
        <v>1.8728804705267299E-3</v>
      </c>
      <c r="EN185" s="17">
        <v>0.107915725000009</v>
      </c>
      <c r="EO185" s="17">
        <v>8.8732958481743202E-2</v>
      </c>
      <c r="EP185" s="17">
        <v>0</v>
      </c>
      <c r="EQ185" s="17">
        <v>8.0872755904291396E-2</v>
      </c>
      <c r="ER185" s="17">
        <v>0.24996296865543199</v>
      </c>
      <c r="ES185" s="17">
        <v>2.0106036673322902E-2</v>
      </c>
      <c r="ET185" s="17">
        <v>9.5914778036591597E-2</v>
      </c>
      <c r="EU185" s="17">
        <v>0</v>
      </c>
      <c r="EV185" s="17">
        <v>0</v>
      </c>
      <c r="EW185" s="17">
        <v>3.0235530486420799</v>
      </c>
      <c r="EX185" s="17">
        <v>0.45503091212867702</v>
      </c>
      <c r="EY185" s="17">
        <v>0.124201930479464</v>
      </c>
      <c r="EZ185" s="17">
        <v>1.3864656349357001</v>
      </c>
      <c r="FA185" s="17">
        <v>7.4541852496882699</v>
      </c>
      <c r="FB185" s="17">
        <v>1.71512234875811</v>
      </c>
      <c r="FC185" s="17">
        <v>3.95020135692205</v>
      </c>
      <c r="FD185" s="17">
        <v>0.43615103050156001</v>
      </c>
      <c r="FE185" s="17">
        <v>0</v>
      </c>
      <c r="FF185" s="17">
        <v>0</v>
      </c>
      <c r="FG185" s="17">
        <v>0.74489507657890996</v>
      </c>
      <c r="FH185" s="17">
        <v>9.2328464159861304E-3</v>
      </c>
      <c r="FI185" s="17">
        <v>31.4992501514308</v>
      </c>
      <c r="FJ185" s="17">
        <v>4.0616294497537204</v>
      </c>
      <c r="FK185" s="17">
        <v>9.1490000000000002E-2</v>
      </c>
      <c r="FL185" s="17">
        <v>0.78065349323712196</v>
      </c>
      <c r="FM185" s="17">
        <v>0.7301069</v>
      </c>
      <c r="FN185" s="17">
        <v>0.16877680760047001</v>
      </c>
      <c r="FO185" s="17">
        <v>2.8365987324401802E-3</v>
      </c>
      <c r="FP185" s="17">
        <v>1.21113277282292</v>
      </c>
      <c r="FQ185" s="17">
        <v>11.5201599970831</v>
      </c>
      <c r="FR185" s="17">
        <v>0.111586926512212</v>
      </c>
      <c r="FS185" s="17">
        <v>41.780841656615003</v>
      </c>
      <c r="FT185" s="17">
        <v>28.170753536295301</v>
      </c>
      <c r="FU185" s="17">
        <v>20.012980593667301</v>
      </c>
      <c r="FV185" s="17">
        <v>2.03003389319462</v>
      </c>
      <c r="FW185" s="17">
        <v>0.25600803999999999</v>
      </c>
      <c r="FX185" s="17">
        <v>4.3840734314591998</v>
      </c>
      <c r="FY185" s="17">
        <v>0.58960168000000002</v>
      </c>
      <c r="FZ185" s="17">
        <v>8.6375789999999994E-2</v>
      </c>
      <c r="GA185" s="17">
        <v>2.9650170657015199E-2</v>
      </c>
      <c r="GB185" s="17">
        <v>1.6625911843845799E-2</v>
      </c>
      <c r="GC185" s="17">
        <v>1.19382796914038E-2</v>
      </c>
      <c r="GD185" s="17">
        <v>6.9454680944067597</v>
      </c>
      <c r="GE185" s="17">
        <v>7.21433419901724</v>
      </c>
      <c r="GF185" s="17">
        <v>5.7196848854310902</v>
      </c>
      <c r="GG185" s="17">
        <v>66.186844379999997</v>
      </c>
      <c r="GH185" s="17">
        <v>9.7380597186469195</v>
      </c>
      <c r="GI185" s="17">
        <v>27.610219262891999</v>
      </c>
      <c r="GJ185" s="17">
        <v>12.471469038385999</v>
      </c>
      <c r="GK185" s="17">
        <v>12.057962232089601</v>
      </c>
      <c r="GL185" s="17">
        <v>1.6637229893477801</v>
      </c>
      <c r="GM185" s="17">
        <v>2.58679643642785</v>
      </c>
      <c r="GN185" s="17">
        <v>2.3345181942368201</v>
      </c>
      <c r="GO185" s="17">
        <v>1.3225823979543401</v>
      </c>
      <c r="GP185" s="17">
        <v>0</v>
      </c>
      <c r="GQ185" s="29">
        <v>404.28032236626154</v>
      </c>
      <c r="GR185" s="29">
        <v>460.31996155209708</v>
      </c>
      <c r="GS185" s="18">
        <v>315.2736594290418</v>
      </c>
      <c r="GT185" s="18">
        <v>145.04630212305528</v>
      </c>
      <c r="GU185" s="18">
        <v>0</v>
      </c>
      <c r="GV185" s="18">
        <v>0</v>
      </c>
      <c r="GW185" s="18">
        <v>0</v>
      </c>
      <c r="GX185" s="28">
        <v>0</v>
      </c>
      <c r="GY185" s="26">
        <v>0</v>
      </c>
      <c r="GZ185" s="26">
        <v>0</v>
      </c>
      <c r="HA185" s="18"/>
      <c r="HB185" s="29">
        <v>0</v>
      </c>
      <c r="HC185" s="47">
        <v>864.60028391835863</v>
      </c>
    </row>
    <row r="186" spans="2:211" s="14" customFormat="1" ht="17.25" customHeight="1" x14ac:dyDescent="0.25">
      <c r="B186" s="144" t="s">
        <v>577</v>
      </c>
      <c r="C186" s="146" t="s">
        <v>578</v>
      </c>
      <c r="D186" s="169">
        <v>0</v>
      </c>
      <c r="E186" s="169">
        <v>0</v>
      </c>
      <c r="F186" s="169">
        <v>0</v>
      </c>
      <c r="G186" s="169">
        <v>0</v>
      </c>
      <c r="H186" s="169">
        <v>0</v>
      </c>
      <c r="I186" s="169">
        <v>0</v>
      </c>
      <c r="J186" s="169">
        <v>0</v>
      </c>
      <c r="K186" s="169">
        <v>0</v>
      </c>
      <c r="L186" s="169">
        <v>0</v>
      </c>
      <c r="M186" s="169">
        <v>0</v>
      </c>
      <c r="N186" s="169">
        <v>0</v>
      </c>
      <c r="O186" s="169">
        <v>0</v>
      </c>
      <c r="P186" s="169">
        <v>0</v>
      </c>
      <c r="Q186" s="169">
        <v>0</v>
      </c>
      <c r="R186" s="169">
        <v>0</v>
      </c>
      <c r="S186" s="169">
        <v>0</v>
      </c>
      <c r="T186" s="169">
        <v>0</v>
      </c>
      <c r="U186" s="169">
        <v>0</v>
      </c>
      <c r="V186" s="169">
        <v>0</v>
      </c>
      <c r="W186" s="169">
        <v>0</v>
      </c>
      <c r="X186" s="169">
        <v>0</v>
      </c>
      <c r="Y186" s="169">
        <v>0</v>
      </c>
      <c r="Z186" s="169">
        <v>0</v>
      </c>
      <c r="AA186" s="169">
        <v>0</v>
      </c>
      <c r="AB186" s="169">
        <v>0</v>
      </c>
      <c r="AC186" s="169">
        <v>0</v>
      </c>
      <c r="AD186" s="169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0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7">
        <v>0</v>
      </c>
      <c r="AP186" s="17">
        <v>0</v>
      </c>
      <c r="AQ186" s="17">
        <v>0</v>
      </c>
      <c r="AR186" s="17">
        <v>0</v>
      </c>
      <c r="AS186" s="17">
        <v>0</v>
      </c>
      <c r="AT186" s="17">
        <v>0</v>
      </c>
      <c r="AU186" s="17">
        <v>0</v>
      </c>
      <c r="AV186" s="17">
        <v>0</v>
      </c>
      <c r="AW186" s="17">
        <v>0</v>
      </c>
      <c r="AX186" s="17">
        <v>0</v>
      </c>
      <c r="AY186" s="17">
        <v>0</v>
      </c>
      <c r="AZ186" s="17">
        <v>0</v>
      </c>
      <c r="BA186" s="17">
        <v>0</v>
      </c>
      <c r="BB186" s="17">
        <v>0</v>
      </c>
      <c r="BC186" s="17">
        <v>0</v>
      </c>
      <c r="BD186" s="17">
        <v>0</v>
      </c>
      <c r="BE186" s="17">
        <v>0</v>
      </c>
      <c r="BF186" s="17">
        <v>0</v>
      </c>
      <c r="BG186" s="17">
        <v>0</v>
      </c>
      <c r="BH186" s="17">
        <v>0</v>
      </c>
      <c r="BI186" s="17">
        <v>0</v>
      </c>
      <c r="BJ186" s="17">
        <v>0</v>
      </c>
      <c r="BK186" s="17">
        <v>0</v>
      </c>
      <c r="BL186" s="17">
        <v>0</v>
      </c>
      <c r="BM186" s="17">
        <v>0</v>
      </c>
      <c r="BN186" s="17">
        <v>0</v>
      </c>
      <c r="BO186" s="17">
        <v>0</v>
      </c>
      <c r="BP186" s="17">
        <v>0</v>
      </c>
      <c r="BQ186" s="17">
        <v>0</v>
      </c>
      <c r="BR186" s="17">
        <v>0</v>
      </c>
      <c r="BS186" s="17">
        <v>0</v>
      </c>
      <c r="BT186" s="17">
        <v>0</v>
      </c>
      <c r="BU186" s="17">
        <v>0</v>
      </c>
      <c r="BV186" s="17">
        <v>0</v>
      </c>
      <c r="BW186" s="17">
        <v>0</v>
      </c>
      <c r="BX186" s="17">
        <v>0</v>
      </c>
      <c r="BY186" s="17">
        <v>0</v>
      </c>
      <c r="BZ186" s="17">
        <v>0</v>
      </c>
      <c r="CA186" s="17">
        <v>0</v>
      </c>
      <c r="CB186" s="17">
        <v>0</v>
      </c>
      <c r="CC186" s="17">
        <v>0</v>
      </c>
      <c r="CD186" s="17">
        <v>0</v>
      </c>
      <c r="CE186" s="17">
        <v>0</v>
      </c>
      <c r="CF186" s="17">
        <v>0</v>
      </c>
      <c r="CG186" s="17">
        <v>0</v>
      </c>
      <c r="CH186" s="17">
        <v>0</v>
      </c>
      <c r="CI186" s="17">
        <v>0</v>
      </c>
      <c r="CJ186" s="17">
        <v>0</v>
      </c>
      <c r="CK186" s="17">
        <v>0</v>
      </c>
      <c r="CL186" s="17">
        <v>0</v>
      </c>
      <c r="CM186" s="17">
        <v>0</v>
      </c>
      <c r="CN186" s="17">
        <v>0</v>
      </c>
      <c r="CO186" s="17">
        <v>0</v>
      </c>
      <c r="CP186" s="17">
        <v>0</v>
      </c>
      <c r="CQ186" s="17">
        <v>0</v>
      </c>
      <c r="CR186" s="17">
        <v>0</v>
      </c>
      <c r="CS186" s="17">
        <v>0</v>
      </c>
      <c r="CT186" s="17">
        <v>0</v>
      </c>
      <c r="CU186" s="17">
        <v>0</v>
      </c>
      <c r="CV186" s="17">
        <v>0</v>
      </c>
      <c r="CW186" s="17">
        <v>0</v>
      </c>
      <c r="CX186" s="17">
        <v>0</v>
      </c>
      <c r="CY186" s="17">
        <v>0</v>
      </c>
      <c r="CZ186" s="17">
        <v>0</v>
      </c>
      <c r="DA186" s="17">
        <v>0</v>
      </c>
      <c r="DB186" s="17">
        <v>0</v>
      </c>
      <c r="DC186" s="17">
        <v>0</v>
      </c>
      <c r="DD186" s="17">
        <v>0</v>
      </c>
      <c r="DE186" s="17">
        <v>0</v>
      </c>
      <c r="DF186" s="17">
        <v>0</v>
      </c>
      <c r="DG186" s="17">
        <v>0</v>
      </c>
      <c r="DH186" s="17">
        <v>0</v>
      </c>
      <c r="DI186" s="17">
        <v>0</v>
      </c>
      <c r="DJ186" s="17">
        <v>0</v>
      </c>
      <c r="DK186" s="17">
        <v>0</v>
      </c>
      <c r="DL186" s="17">
        <v>0</v>
      </c>
      <c r="DM186" s="17">
        <v>0</v>
      </c>
      <c r="DN186" s="17">
        <v>0</v>
      </c>
      <c r="DO186" s="17">
        <v>0</v>
      </c>
      <c r="DP186" s="17">
        <v>0</v>
      </c>
      <c r="DQ186" s="17">
        <v>0</v>
      </c>
      <c r="DR186" s="17">
        <v>0</v>
      </c>
      <c r="DS186" s="17">
        <v>0</v>
      </c>
      <c r="DT186" s="17">
        <v>0</v>
      </c>
      <c r="DU186" s="17">
        <v>0</v>
      </c>
      <c r="DV186" s="17">
        <v>0</v>
      </c>
      <c r="DW186" s="17">
        <v>0</v>
      </c>
      <c r="DX186" s="17">
        <v>0</v>
      </c>
      <c r="DY186" s="17">
        <v>0</v>
      </c>
      <c r="DZ186" s="17">
        <v>0</v>
      </c>
      <c r="EA186" s="17">
        <v>0</v>
      </c>
      <c r="EB186" s="17">
        <v>0</v>
      </c>
      <c r="EC186" s="17">
        <v>0</v>
      </c>
      <c r="ED186" s="17">
        <v>0</v>
      </c>
      <c r="EE186" s="17">
        <v>0</v>
      </c>
      <c r="EF186" s="17">
        <v>0</v>
      </c>
      <c r="EG186" s="17">
        <v>0</v>
      </c>
      <c r="EH186" s="17">
        <v>0</v>
      </c>
      <c r="EI186" s="17">
        <v>0</v>
      </c>
      <c r="EJ186" s="17">
        <v>0</v>
      </c>
      <c r="EK186" s="17">
        <v>0</v>
      </c>
      <c r="EL186" s="17">
        <v>0</v>
      </c>
      <c r="EM186" s="17">
        <v>0</v>
      </c>
      <c r="EN186" s="17">
        <v>0</v>
      </c>
      <c r="EO186" s="17">
        <v>0</v>
      </c>
      <c r="EP186" s="17">
        <v>0</v>
      </c>
      <c r="EQ186" s="17">
        <v>0</v>
      </c>
      <c r="ER186" s="17">
        <v>0</v>
      </c>
      <c r="ES186" s="17">
        <v>0</v>
      </c>
      <c r="ET186" s="17">
        <v>0</v>
      </c>
      <c r="EU186" s="17">
        <v>0</v>
      </c>
      <c r="EV186" s="17">
        <v>0</v>
      </c>
      <c r="EW186" s="17">
        <v>0</v>
      </c>
      <c r="EX186" s="17">
        <v>0</v>
      </c>
      <c r="EY186" s="17">
        <v>0</v>
      </c>
      <c r="EZ186" s="17">
        <v>0</v>
      </c>
      <c r="FA186" s="17">
        <v>0</v>
      </c>
      <c r="FB186" s="17">
        <v>0</v>
      </c>
      <c r="FC186" s="17">
        <v>0</v>
      </c>
      <c r="FD186" s="17">
        <v>0</v>
      </c>
      <c r="FE186" s="17">
        <v>0</v>
      </c>
      <c r="FF186" s="17">
        <v>0</v>
      </c>
      <c r="FG186" s="17">
        <v>0</v>
      </c>
      <c r="FH186" s="17">
        <v>0</v>
      </c>
      <c r="FI186" s="17">
        <v>0</v>
      </c>
      <c r="FJ186" s="17">
        <v>0</v>
      </c>
      <c r="FK186" s="17">
        <v>0</v>
      </c>
      <c r="FL186" s="17">
        <v>0</v>
      </c>
      <c r="FM186" s="17">
        <v>0</v>
      </c>
      <c r="FN186" s="17">
        <v>0</v>
      </c>
      <c r="FO186" s="17">
        <v>0</v>
      </c>
      <c r="FP186" s="17">
        <v>0</v>
      </c>
      <c r="FQ186" s="17">
        <v>0</v>
      </c>
      <c r="FR186" s="17">
        <v>0</v>
      </c>
      <c r="FS186" s="17">
        <v>0</v>
      </c>
      <c r="FT186" s="17">
        <v>0</v>
      </c>
      <c r="FU186" s="17">
        <v>0</v>
      </c>
      <c r="FV186" s="17">
        <v>0</v>
      </c>
      <c r="FW186" s="17">
        <v>0</v>
      </c>
      <c r="FX186" s="17">
        <v>0</v>
      </c>
      <c r="FY186" s="17">
        <v>0</v>
      </c>
      <c r="FZ186" s="17">
        <v>0</v>
      </c>
      <c r="GA186" s="17">
        <v>0</v>
      </c>
      <c r="GB186" s="17">
        <v>0</v>
      </c>
      <c r="GC186" s="17">
        <v>0</v>
      </c>
      <c r="GD186" s="17">
        <v>0</v>
      </c>
      <c r="GE186" s="17">
        <v>0</v>
      </c>
      <c r="GF186" s="17">
        <v>0</v>
      </c>
      <c r="GG186" s="17">
        <v>0</v>
      </c>
      <c r="GH186" s="17">
        <v>0</v>
      </c>
      <c r="GI186" s="17">
        <v>0</v>
      </c>
      <c r="GJ186" s="17">
        <v>0</v>
      </c>
      <c r="GK186" s="17">
        <v>0</v>
      </c>
      <c r="GL186" s="17">
        <v>0</v>
      </c>
      <c r="GM186" s="17">
        <v>0</v>
      </c>
      <c r="GN186" s="17">
        <v>0</v>
      </c>
      <c r="GO186" s="17">
        <v>0</v>
      </c>
      <c r="GP186" s="17">
        <v>0</v>
      </c>
      <c r="GQ186" s="29">
        <v>0</v>
      </c>
      <c r="GR186" s="29">
        <v>0</v>
      </c>
      <c r="GS186" s="18">
        <v>0</v>
      </c>
      <c r="GT186" s="18">
        <v>0</v>
      </c>
      <c r="GU186" s="18">
        <v>0</v>
      </c>
      <c r="GV186" s="18">
        <v>0</v>
      </c>
      <c r="GW186" s="18">
        <v>0</v>
      </c>
      <c r="GX186" s="28">
        <v>15186.89162104028</v>
      </c>
      <c r="GY186" s="26">
        <v>14795.013077506201</v>
      </c>
      <c r="GZ186" s="26">
        <v>391.87854353407954</v>
      </c>
      <c r="HA186" s="18"/>
      <c r="HB186" s="29">
        <v>0</v>
      </c>
      <c r="HC186" s="47">
        <v>15186.89162104028</v>
      </c>
    </row>
    <row r="187" spans="2:211" s="14" customFormat="1" ht="17.25" customHeight="1" x14ac:dyDescent="0.25">
      <c r="B187" s="144" t="s">
        <v>579</v>
      </c>
      <c r="C187" s="145" t="s">
        <v>580</v>
      </c>
      <c r="D187" s="169">
        <v>0</v>
      </c>
      <c r="E187" s="169">
        <v>0</v>
      </c>
      <c r="F187" s="169">
        <v>0</v>
      </c>
      <c r="G187" s="169">
        <v>0</v>
      </c>
      <c r="H187" s="169">
        <v>0</v>
      </c>
      <c r="I187" s="169">
        <v>0</v>
      </c>
      <c r="J187" s="169">
        <v>0</v>
      </c>
      <c r="K187" s="169">
        <v>0</v>
      </c>
      <c r="L187" s="169">
        <v>0</v>
      </c>
      <c r="M187" s="169">
        <v>0</v>
      </c>
      <c r="N187" s="169">
        <v>0</v>
      </c>
      <c r="O187" s="169">
        <v>0</v>
      </c>
      <c r="P187" s="169">
        <v>0</v>
      </c>
      <c r="Q187" s="169">
        <v>0</v>
      </c>
      <c r="R187" s="169">
        <v>0</v>
      </c>
      <c r="S187" s="169">
        <v>0</v>
      </c>
      <c r="T187" s="169">
        <v>0</v>
      </c>
      <c r="U187" s="169">
        <v>0</v>
      </c>
      <c r="V187" s="169">
        <v>0</v>
      </c>
      <c r="W187" s="169">
        <v>0</v>
      </c>
      <c r="X187" s="169">
        <v>0</v>
      </c>
      <c r="Y187" s="169">
        <v>0</v>
      </c>
      <c r="Z187" s="169">
        <v>0</v>
      </c>
      <c r="AA187" s="169">
        <v>0</v>
      </c>
      <c r="AB187" s="169">
        <v>0</v>
      </c>
      <c r="AC187" s="169">
        <v>0</v>
      </c>
      <c r="AD187" s="169">
        <v>0</v>
      </c>
      <c r="AE187" s="17">
        <v>0</v>
      </c>
      <c r="AF187" s="17">
        <v>0</v>
      </c>
      <c r="AG187" s="17">
        <v>0</v>
      </c>
      <c r="AH187" s="17">
        <v>0</v>
      </c>
      <c r="AI187" s="17">
        <v>0</v>
      </c>
      <c r="AJ187" s="17">
        <v>0</v>
      </c>
      <c r="AK187" s="17">
        <v>0</v>
      </c>
      <c r="AL187" s="17">
        <v>0</v>
      </c>
      <c r="AM187" s="17">
        <v>0</v>
      </c>
      <c r="AN187" s="17">
        <v>0</v>
      </c>
      <c r="AO187" s="17">
        <v>0</v>
      </c>
      <c r="AP187" s="17">
        <v>0</v>
      </c>
      <c r="AQ187" s="17">
        <v>0</v>
      </c>
      <c r="AR187" s="17">
        <v>0</v>
      </c>
      <c r="AS187" s="17">
        <v>0</v>
      </c>
      <c r="AT187" s="17">
        <v>0</v>
      </c>
      <c r="AU187" s="17">
        <v>0</v>
      </c>
      <c r="AV187" s="17">
        <v>0</v>
      </c>
      <c r="AW187" s="17">
        <v>0</v>
      </c>
      <c r="AX187" s="17">
        <v>0</v>
      </c>
      <c r="AY187" s="17">
        <v>0</v>
      </c>
      <c r="AZ187" s="17">
        <v>0</v>
      </c>
      <c r="BA187" s="17">
        <v>0</v>
      </c>
      <c r="BB187" s="17">
        <v>0</v>
      </c>
      <c r="BC187" s="17">
        <v>0</v>
      </c>
      <c r="BD187" s="17">
        <v>0</v>
      </c>
      <c r="BE187" s="17">
        <v>0</v>
      </c>
      <c r="BF187" s="17">
        <v>0</v>
      </c>
      <c r="BG187" s="17">
        <v>0</v>
      </c>
      <c r="BH187" s="17">
        <v>0</v>
      </c>
      <c r="BI187" s="17">
        <v>0</v>
      </c>
      <c r="BJ187" s="17">
        <v>0</v>
      </c>
      <c r="BK187" s="17">
        <v>0</v>
      </c>
      <c r="BL187" s="17">
        <v>0</v>
      </c>
      <c r="BM187" s="17">
        <v>0</v>
      </c>
      <c r="BN187" s="17">
        <v>0</v>
      </c>
      <c r="BO187" s="17">
        <v>0</v>
      </c>
      <c r="BP187" s="17">
        <v>0</v>
      </c>
      <c r="BQ187" s="17">
        <v>0</v>
      </c>
      <c r="BR187" s="17">
        <v>0</v>
      </c>
      <c r="BS187" s="17">
        <v>0</v>
      </c>
      <c r="BT187" s="17">
        <v>0</v>
      </c>
      <c r="BU187" s="17">
        <v>0</v>
      </c>
      <c r="BV187" s="17">
        <v>0</v>
      </c>
      <c r="BW187" s="17">
        <v>0</v>
      </c>
      <c r="BX187" s="17">
        <v>0</v>
      </c>
      <c r="BY187" s="17">
        <v>0</v>
      </c>
      <c r="BZ187" s="17">
        <v>0</v>
      </c>
      <c r="CA187" s="17">
        <v>0</v>
      </c>
      <c r="CB187" s="17">
        <v>0</v>
      </c>
      <c r="CC187" s="17">
        <v>0</v>
      </c>
      <c r="CD187" s="17">
        <v>0</v>
      </c>
      <c r="CE187" s="17">
        <v>0</v>
      </c>
      <c r="CF187" s="17">
        <v>0</v>
      </c>
      <c r="CG187" s="17">
        <v>0</v>
      </c>
      <c r="CH187" s="17">
        <v>0</v>
      </c>
      <c r="CI187" s="17">
        <v>0</v>
      </c>
      <c r="CJ187" s="17">
        <v>0</v>
      </c>
      <c r="CK187" s="17">
        <v>0</v>
      </c>
      <c r="CL187" s="17">
        <v>0</v>
      </c>
      <c r="CM187" s="17">
        <v>0</v>
      </c>
      <c r="CN187" s="17">
        <v>0</v>
      </c>
      <c r="CO187" s="17">
        <v>0</v>
      </c>
      <c r="CP187" s="17">
        <v>0</v>
      </c>
      <c r="CQ187" s="17">
        <v>0</v>
      </c>
      <c r="CR187" s="17">
        <v>0</v>
      </c>
      <c r="CS187" s="17">
        <v>0</v>
      </c>
      <c r="CT187" s="17">
        <v>0</v>
      </c>
      <c r="CU187" s="17">
        <v>0</v>
      </c>
      <c r="CV187" s="17">
        <v>0</v>
      </c>
      <c r="CW187" s="17">
        <v>0</v>
      </c>
      <c r="CX187" s="17">
        <v>0</v>
      </c>
      <c r="CY187" s="17">
        <v>0</v>
      </c>
      <c r="CZ187" s="17">
        <v>0</v>
      </c>
      <c r="DA187" s="17">
        <v>0</v>
      </c>
      <c r="DB187" s="17">
        <v>0</v>
      </c>
      <c r="DC187" s="17">
        <v>0</v>
      </c>
      <c r="DD187" s="17">
        <v>0</v>
      </c>
      <c r="DE187" s="17">
        <v>0</v>
      </c>
      <c r="DF187" s="17">
        <v>0</v>
      </c>
      <c r="DG187" s="17">
        <v>0</v>
      </c>
      <c r="DH187" s="17">
        <v>0</v>
      </c>
      <c r="DI187" s="17">
        <v>0</v>
      </c>
      <c r="DJ187" s="17">
        <v>0</v>
      </c>
      <c r="DK187" s="17">
        <v>0</v>
      </c>
      <c r="DL187" s="17">
        <v>0</v>
      </c>
      <c r="DM187" s="17">
        <v>0</v>
      </c>
      <c r="DN187" s="17">
        <v>0</v>
      </c>
      <c r="DO187" s="17">
        <v>0</v>
      </c>
      <c r="DP187" s="17">
        <v>0</v>
      </c>
      <c r="DQ187" s="17">
        <v>0</v>
      </c>
      <c r="DR187" s="17">
        <v>0</v>
      </c>
      <c r="DS187" s="17">
        <v>0</v>
      </c>
      <c r="DT187" s="17">
        <v>0</v>
      </c>
      <c r="DU187" s="17">
        <v>0</v>
      </c>
      <c r="DV187" s="17">
        <v>0</v>
      </c>
      <c r="DW187" s="17">
        <v>0</v>
      </c>
      <c r="DX187" s="17">
        <v>0</v>
      </c>
      <c r="DY187" s="17">
        <v>0</v>
      </c>
      <c r="DZ187" s="17">
        <v>0</v>
      </c>
      <c r="EA187" s="17">
        <v>0</v>
      </c>
      <c r="EB187" s="17">
        <v>0</v>
      </c>
      <c r="EC187" s="17">
        <v>0</v>
      </c>
      <c r="ED187" s="17">
        <v>0</v>
      </c>
      <c r="EE187" s="17">
        <v>0</v>
      </c>
      <c r="EF187" s="17">
        <v>0</v>
      </c>
      <c r="EG187" s="17">
        <v>0</v>
      </c>
      <c r="EH187" s="17">
        <v>0</v>
      </c>
      <c r="EI187" s="17">
        <v>0</v>
      </c>
      <c r="EJ187" s="17">
        <v>0</v>
      </c>
      <c r="EK187" s="17">
        <v>0</v>
      </c>
      <c r="EL187" s="17">
        <v>0</v>
      </c>
      <c r="EM187" s="17">
        <v>0</v>
      </c>
      <c r="EN187" s="17">
        <v>0</v>
      </c>
      <c r="EO187" s="17">
        <v>0</v>
      </c>
      <c r="EP187" s="17">
        <v>0</v>
      </c>
      <c r="EQ187" s="17">
        <v>0</v>
      </c>
      <c r="ER187" s="17">
        <v>0</v>
      </c>
      <c r="ES187" s="17">
        <v>0</v>
      </c>
      <c r="ET187" s="17">
        <v>0</v>
      </c>
      <c r="EU187" s="17">
        <v>0</v>
      </c>
      <c r="EV187" s="17">
        <v>0</v>
      </c>
      <c r="EW187" s="17">
        <v>0</v>
      </c>
      <c r="EX187" s="17">
        <v>0</v>
      </c>
      <c r="EY187" s="17">
        <v>0</v>
      </c>
      <c r="EZ187" s="17">
        <v>0</v>
      </c>
      <c r="FA187" s="17">
        <v>0</v>
      </c>
      <c r="FB187" s="17">
        <v>0</v>
      </c>
      <c r="FC187" s="17">
        <v>0</v>
      </c>
      <c r="FD187" s="17">
        <v>0</v>
      </c>
      <c r="FE187" s="17">
        <v>0</v>
      </c>
      <c r="FF187" s="17">
        <v>0</v>
      </c>
      <c r="FG187" s="17">
        <v>0</v>
      </c>
      <c r="FH187" s="17">
        <v>0</v>
      </c>
      <c r="FI187" s="17">
        <v>0</v>
      </c>
      <c r="FJ187" s="17">
        <v>0</v>
      </c>
      <c r="FK187" s="17">
        <v>0</v>
      </c>
      <c r="FL187" s="17">
        <v>0</v>
      </c>
      <c r="FM187" s="17">
        <v>0</v>
      </c>
      <c r="FN187" s="17">
        <v>0</v>
      </c>
      <c r="FO187" s="17">
        <v>0</v>
      </c>
      <c r="FP187" s="17">
        <v>0</v>
      </c>
      <c r="FQ187" s="17">
        <v>0</v>
      </c>
      <c r="FR187" s="17">
        <v>0</v>
      </c>
      <c r="FS187" s="17">
        <v>0</v>
      </c>
      <c r="FT187" s="17">
        <v>0</v>
      </c>
      <c r="FU187" s="17">
        <v>0</v>
      </c>
      <c r="FV187" s="17">
        <v>0</v>
      </c>
      <c r="FW187" s="17">
        <v>0</v>
      </c>
      <c r="FX187" s="17">
        <v>0</v>
      </c>
      <c r="FY187" s="17">
        <v>0</v>
      </c>
      <c r="FZ187" s="17">
        <v>0</v>
      </c>
      <c r="GA187" s="17">
        <v>0</v>
      </c>
      <c r="GB187" s="17">
        <v>0</v>
      </c>
      <c r="GC187" s="17">
        <v>0</v>
      </c>
      <c r="GD187" s="17">
        <v>0</v>
      </c>
      <c r="GE187" s="17">
        <v>0</v>
      </c>
      <c r="GF187" s="17">
        <v>0</v>
      </c>
      <c r="GG187" s="17">
        <v>0</v>
      </c>
      <c r="GH187" s="17">
        <v>0</v>
      </c>
      <c r="GI187" s="17">
        <v>0</v>
      </c>
      <c r="GJ187" s="17">
        <v>0</v>
      </c>
      <c r="GK187" s="17">
        <v>0</v>
      </c>
      <c r="GL187" s="17">
        <v>0</v>
      </c>
      <c r="GM187" s="17">
        <v>0</v>
      </c>
      <c r="GN187" s="17">
        <v>0</v>
      </c>
      <c r="GO187" s="17">
        <v>0</v>
      </c>
      <c r="GP187" s="17">
        <v>0</v>
      </c>
      <c r="GQ187" s="29">
        <v>0</v>
      </c>
      <c r="GR187" s="29">
        <v>0</v>
      </c>
      <c r="GS187" s="18">
        <v>0</v>
      </c>
      <c r="GT187" s="18">
        <v>0</v>
      </c>
      <c r="GU187" s="18">
        <v>0</v>
      </c>
      <c r="GV187" s="18">
        <v>0</v>
      </c>
      <c r="GW187" s="18">
        <v>0</v>
      </c>
      <c r="GX187" s="28">
        <v>9508.6593791063206</v>
      </c>
      <c r="GY187" s="26">
        <v>9508.6593791063206</v>
      </c>
      <c r="GZ187" s="26">
        <v>0</v>
      </c>
      <c r="HA187" s="18"/>
      <c r="HB187" s="29">
        <v>0</v>
      </c>
      <c r="HC187" s="47">
        <v>9508.6593791063206</v>
      </c>
    </row>
    <row r="188" spans="2:211" s="14" customFormat="1" ht="17.25" customHeight="1" x14ac:dyDescent="0.25">
      <c r="B188" s="144" t="s">
        <v>581</v>
      </c>
      <c r="C188" s="146" t="s">
        <v>582</v>
      </c>
      <c r="D188" s="169">
        <v>0.158416739947599</v>
      </c>
      <c r="E188" s="169">
        <v>0</v>
      </c>
      <c r="F188" s="169">
        <v>0</v>
      </c>
      <c r="G188" s="169">
        <v>0</v>
      </c>
      <c r="H188" s="169">
        <v>0</v>
      </c>
      <c r="I188" s="169">
        <v>0</v>
      </c>
      <c r="J188" s="169">
        <v>0</v>
      </c>
      <c r="K188" s="169">
        <v>0</v>
      </c>
      <c r="L188" s="169">
        <v>0</v>
      </c>
      <c r="M188" s="169">
        <v>0</v>
      </c>
      <c r="N188" s="169">
        <v>0</v>
      </c>
      <c r="O188" s="169">
        <v>0</v>
      </c>
      <c r="P188" s="169">
        <v>0</v>
      </c>
      <c r="Q188" s="169">
        <v>0</v>
      </c>
      <c r="R188" s="169">
        <v>0</v>
      </c>
      <c r="S188" s="169">
        <v>2.5124747973243301E-2</v>
      </c>
      <c r="T188" s="169">
        <v>0</v>
      </c>
      <c r="U188" s="169">
        <v>0</v>
      </c>
      <c r="V188" s="169">
        <v>0</v>
      </c>
      <c r="W188" s="169">
        <v>1.5992867223877199E-2</v>
      </c>
      <c r="X188" s="169">
        <v>0</v>
      </c>
      <c r="Y188" s="169">
        <v>0</v>
      </c>
      <c r="Z188" s="169">
        <v>1.08743475436453</v>
      </c>
      <c r="AA188" s="169">
        <v>0</v>
      </c>
      <c r="AB188" s="169">
        <v>0</v>
      </c>
      <c r="AC188" s="169">
        <v>0</v>
      </c>
      <c r="AD188" s="169">
        <v>0</v>
      </c>
      <c r="AE188" s="17">
        <v>3.2003985801209701E-2</v>
      </c>
      <c r="AF188" s="17">
        <v>126.663832399641</v>
      </c>
      <c r="AG188" s="17">
        <v>27.3845522968222</v>
      </c>
      <c r="AH188" s="17">
        <v>10.516710426047</v>
      </c>
      <c r="AI188" s="17">
        <v>52.7811684638244</v>
      </c>
      <c r="AJ188" s="17">
        <v>4.0038057271408896</v>
      </c>
      <c r="AK188" s="17">
        <v>0.88817071297111105</v>
      </c>
      <c r="AL188" s="17">
        <v>51.7124039085313</v>
      </c>
      <c r="AM188" s="17">
        <v>0</v>
      </c>
      <c r="AN188" s="17">
        <v>0.16175273531662401</v>
      </c>
      <c r="AO188" s="17">
        <v>4.9970909636671896</v>
      </c>
      <c r="AP188" s="17">
        <v>1.3665939939445999</v>
      </c>
      <c r="AQ188" s="17">
        <v>0.27302288686465798</v>
      </c>
      <c r="AR188" s="17">
        <v>0.69542161149269899</v>
      </c>
      <c r="AS188" s="17">
        <v>8.1153539372092794E-3</v>
      </c>
      <c r="AT188" s="17">
        <v>33.076135539617901</v>
      </c>
      <c r="AU188" s="17">
        <v>0</v>
      </c>
      <c r="AV188" s="17">
        <v>21.426159325966498</v>
      </c>
      <c r="AW188" s="17">
        <v>0</v>
      </c>
      <c r="AX188" s="17">
        <v>0</v>
      </c>
      <c r="AY188" s="17">
        <v>0</v>
      </c>
      <c r="AZ188" s="17">
        <v>0</v>
      </c>
      <c r="BA188" s="17">
        <v>0</v>
      </c>
      <c r="BB188" s="17">
        <v>0</v>
      </c>
      <c r="BC188" s="17">
        <v>7.9302379553495799</v>
      </c>
      <c r="BD188" s="17">
        <v>0</v>
      </c>
      <c r="BE188" s="17">
        <v>0</v>
      </c>
      <c r="BF188" s="17">
        <v>0</v>
      </c>
      <c r="BG188" s="17">
        <v>0</v>
      </c>
      <c r="BH188" s="17">
        <v>8.3895226696569805E-2</v>
      </c>
      <c r="BI188" s="17">
        <v>0.15291575944419</v>
      </c>
      <c r="BJ188" s="17">
        <v>8.3209474364884503E-2</v>
      </c>
      <c r="BK188" s="17">
        <v>0</v>
      </c>
      <c r="BL188" s="17">
        <v>0.25140565316535302</v>
      </c>
      <c r="BM188" s="17">
        <v>0.133287686184514</v>
      </c>
      <c r="BN188" s="17">
        <v>0.13198754147322</v>
      </c>
      <c r="BO188" s="17">
        <v>0.163071387870631</v>
      </c>
      <c r="BP188" s="17">
        <v>6.4387847268103197E-4</v>
      </c>
      <c r="BQ188" s="17">
        <v>0.13062171531761399</v>
      </c>
      <c r="BR188" s="17">
        <v>0.15838106024880699</v>
      </c>
      <c r="BS188" s="17">
        <v>0</v>
      </c>
      <c r="BT188" s="17">
        <v>0</v>
      </c>
      <c r="BU188" s="17">
        <v>0.121194572824877</v>
      </c>
      <c r="BV188" s="17">
        <v>1.14358085576195</v>
      </c>
      <c r="BW188" s="17">
        <v>0</v>
      </c>
      <c r="BX188" s="17">
        <v>2.7505149956491299E-2</v>
      </c>
      <c r="BY188" s="17">
        <v>0.25270999271537298</v>
      </c>
      <c r="BZ188" s="17">
        <v>8.4580684349038607E-2</v>
      </c>
      <c r="CA188" s="17">
        <v>0</v>
      </c>
      <c r="CB188" s="17">
        <v>11.6335769059857</v>
      </c>
      <c r="CC188" s="17">
        <v>0.63769889075407704</v>
      </c>
      <c r="CD188" s="17">
        <v>8.3781722662303508</v>
      </c>
      <c r="CE188" s="17">
        <v>2.8487903671661798</v>
      </c>
      <c r="CF188" s="17">
        <v>0</v>
      </c>
      <c r="CG188" s="17">
        <v>6.8124895277140798</v>
      </c>
      <c r="CH188" s="17">
        <v>0</v>
      </c>
      <c r="CI188" s="17">
        <v>0.20594881474971799</v>
      </c>
      <c r="CJ188" s="17">
        <v>9.2143166955970894</v>
      </c>
      <c r="CK188" s="17">
        <v>0.78217768669128396</v>
      </c>
      <c r="CL188" s="17">
        <v>0</v>
      </c>
      <c r="CM188" s="17">
        <v>0.14384867162644999</v>
      </c>
      <c r="CN188" s="17">
        <v>0.23082922399044001</v>
      </c>
      <c r="CO188" s="17">
        <v>8.1803485751151997E-2</v>
      </c>
      <c r="CP188" s="17">
        <v>7.9623276190723997</v>
      </c>
      <c r="CQ188" s="17">
        <v>0.20584374666214</v>
      </c>
      <c r="CR188" s="17">
        <v>0</v>
      </c>
      <c r="CS188" s="17">
        <v>8.7534873029361193E-2</v>
      </c>
      <c r="CT188" s="17">
        <v>49.624656604241899</v>
      </c>
      <c r="CU188" s="17">
        <v>0.15344097841679899</v>
      </c>
      <c r="CV188" s="17">
        <v>0.36192052969344601</v>
      </c>
      <c r="CW188" s="17">
        <v>0.72574745231445503</v>
      </c>
      <c r="CX188" s="17">
        <v>0.190654973148767</v>
      </c>
      <c r="CY188" s="17">
        <v>32.949456596044897</v>
      </c>
      <c r="CZ188" s="17">
        <v>2.5629644966825502</v>
      </c>
      <c r="DA188" s="17">
        <v>5.84435007867976</v>
      </c>
      <c r="DB188" s="17">
        <v>6.8810206971168801</v>
      </c>
      <c r="DC188" s="17">
        <v>4.9822073442465302E-2</v>
      </c>
      <c r="DD188" s="17">
        <v>0</v>
      </c>
      <c r="DE188" s="17">
        <v>0</v>
      </c>
      <c r="DF188" s="17">
        <v>1.5146958121745699</v>
      </c>
      <c r="DG188" s="17">
        <v>16.102727074173298</v>
      </c>
      <c r="DH188" s="17">
        <v>25.042801678659899</v>
      </c>
      <c r="DI188" s="17">
        <v>1.1058249672578899</v>
      </c>
      <c r="DJ188" s="17">
        <v>0</v>
      </c>
      <c r="DK188" s="17">
        <v>0.138422544268863</v>
      </c>
      <c r="DL188" s="17">
        <v>2.4384780110684501</v>
      </c>
      <c r="DM188" s="17">
        <v>4.80735134852645E-2</v>
      </c>
      <c r="DN188" s="17">
        <v>0</v>
      </c>
      <c r="DO188" s="17">
        <v>0.73867709153776695</v>
      </c>
      <c r="DP188" s="17">
        <v>0</v>
      </c>
      <c r="DQ188" s="17">
        <v>3.4652275152027299</v>
      </c>
      <c r="DR188" s="17">
        <v>18.435199040559901</v>
      </c>
      <c r="DS188" s="17">
        <v>8.6963924750499704</v>
      </c>
      <c r="DT188" s="17">
        <v>8.4941004324164099E-2</v>
      </c>
      <c r="DU188" s="17">
        <v>5.5367214841747101</v>
      </c>
      <c r="DV188" s="17">
        <v>1.26684533169182</v>
      </c>
      <c r="DW188" s="17">
        <v>0</v>
      </c>
      <c r="DX188" s="17">
        <v>0.50016018045984501</v>
      </c>
      <c r="DY188" s="17">
        <v>0</v>
      </c>
      <c r="DZ188" s="17">
        <v>0</v>
      </c>
      <c r="EA188" s="17">
        <v>0</v>
      </c>
      <c r="EB188" s="17">
        <v>0</v>
      </c>
      <c r="EC188" s="17">
        <v>0</v>
      </c>
      <c r="ED188" s="17">
        <v>2.2373019698557801</v>
      </c>
      <c r="EE188" s="17">
        <v>0.55569734755443601</v>
      </c>
      <c r="EF188" s="17">
        <v>0.37519752291849601</v>
      </c>
      <c r="EG188" s="17">
        <v>8.6740867378039502E-2</v>
      </c>
      <c r="EH188" s="17">
        <v>2.9951130876409798E-2</v>
      </c>
      <c r="EI188" s="17">
        <v>1.4399336625312099E-2</v>
      </c>
      <c r="EJ188" s="17">
        <v>0.23005692978474099</v>
      </c>
      <c r="EK188" s="17">
        <v>0</v>
      </c>
      <c r="EL188" s="17">
        <v>0</v>
      </c>
      <c r="EM188" s="17">
        <v>0</v>
      </c>
      <c r="EN188" s="17">
        <v>0</v>
      </c>
      <c r="EO188" s="17">
        <v>0</v>
      </c>
      <c r="EP188" s="17">
        <v>0</v>
      </c>
      <c r="EQ188" s="17">
        <v>0</v>
      </c>
      <c r="ER188" s="17">
        <v>0</v>
      </c>
      <c r="ES188" s="17">
        <v>0</v>
      </c>
      <c r="ET188" s="17">
        <v>0</v>
      </c>
      <c r="EU188" s="17">
        <v>0</v>
      </c>
      <c r="EV188" s="17">
        <v>0</v>
      </c>
      <c r="EW188" s="17">
        <v>0</v>
      </c>
      <c r="EX188" s="17">
        <v>0.49651705056849499</v>
      </c>
      <c r="EY188" s="17">
        <v>0.75771938542585004</v>
      </c>
      <c r="EZ188" s="17">
        <v>9.4649174415885398</v>
      </c>
      <c r="FA188" s="17">
        <v>22.355799272908701</v>
      </c>
      <c r="FB188" s="17">
        <v>1.5039775480294399</v>
      </c>
      <c r="FC188" s="17">
        <v>292.383690364176</v>
      </c>
      <c r="FD188" s="17">
        <v>222.294238436602</v>
      </c>
      <c r="FE188" s="17">
        <v>7.0725170751801896</v>
      </c>
      <c r="FF188" s="17">
        <v>0</v>
      </c>
      <c r="FG188" s="17">
        <v>1219.8588038099799</v>
      </c>
      <c r="FH188" s="17">
        <v>72.379220404119295</v>
      </c>
      <c r="FI188" s="17">
        <v>160.568921332081</v>
      </c>
      <c r="FJ188" s="17">
        <v>1.1213873837107999</v>
      </c>
      <c r="FK188" s="17">
        <v>0</v>
      </c>
      <c r="FL188" s="17">
        <v>5.3375761742823897</v>
      </c>
      <c r="FM188" s="17">
        <v>1.94613441</v>
      </c>
      <c r="FN188" s="17">
        <v>2.75510944965208</v>
      </c>
      <c r="FO188" s="17">
        <v>0.31901091351656002</v>
      </c>
      <c r="FP188" s="17">
        <v>4.3962838365201202</v>
      </c>
      <c r="FQ188" s="17">
        <v>22.538226079790601</v>
      </c>
      <c r="FR188" s="17">
        <v>0.46033752597882899</v>
      </c>
      <c r="FS188" s="17">
        <v>90.938057754151004</v>
      </c>
      <c r="FT188" s="17">
        <v>43.309998412296302</v>
      </c>
      <c r="FU188" s="17">
        <v>3.9476527020143002</v>
      </c>
      <c r="FV188" s="17">
        <v>6.9215100274758203</v>
      </c>
      <c r="FW188" s="17">
        <v>3.7642896499999998</v>
      </c>
      <c r="FX188" s="17">
        <v>104.56562266570801</v>
      </c>
      <c r="FY188" s="17">
        <v>1.9775261799999999</v>
      </c>
      <c r="FZ188" s="17">
        <v>6.3163788529869498</v>
      </c>
      <c r="GA188" s="17">
        <v>643.75607787802403</v>
      </c>
      <c r="GB188" s="17">
        <v>196.19882901514401</v>
      </c>
      <c r="GC188" s="17">
        <v>33.173190582162903</v>
      </c>
      <c r="GD188" s="17">
        <v>0</v>
      </c>
      <c r="GE188" s="17">
        <v>9.4232210966958494</v>
      </c>
      <c r="GF188" s="17">
        <v>2.15512306493157</v>
      </c>
      <c r="GG188" s="17">
        <v>59.671817342959997</v>
      </c>
      <c r="GH188" s="17">
        <v>19.323303994132601</v>
      </c>
      <c r="GI188" s="17">
        <v>93.003223256614106</v>
      </c>
      <c r="GJ188" s="17">
        <v>23.9260313928655</v>
      </c>
      <c r="GK188" s="17">
        <v>36.473754136211298</v>
      </c>
      <c r="GL188" s="17">
        <v>123.803370700553</v>
      </c>
      <c r="GM188" s="17">
        <v>12.4312868859773</v>
      </c>
      <c r="GN188" s="17">
        <v>0.34519214033416801</v>
      </c>
      <c r="GO188" s="17">
        <v>0</v>
      </c>
      <c r="GP188" s="17">
        <v>0</v>
      </c>
      <c r="GQ188" s="29">
        <v>4148.7729097445254</v>
      </c>
      <c r="GR188" s="29">
        <v>965.677142568519</v>
      </c>
      <c r="GS188" s="18">
        <v>965.677142568519</v>
      </c>
      <c r="GT188" s="18">
        <v>0</v>
      </c>
      <c r="GU188" s="18">
        <v>0</v>
      </c>
      <c r="GV188" s="18">
        <v>0</v>
      </c>
      <c r="GW188" s="18">
        <v>0</v>
      </c>
      <c r="GX188" s="28">
        <v>369.35902128076776</v>
      </c>
      <c r="GY188" s="26">
        <v>362.35006618546703</v>
      </c>
      <c r="GZ188" s="26">
        <v>7.0089550953007347</v>
      </c>
      <c r="HA188" s="18"/>
      <c r="HB188" s="29">
        <v>3.1570837801999998</v>
      </c>
      <c r="HC188" s="47">
        <v>5486.9661573740123</v>
      </c>
    </row>
    <row r="189" spans="2:211" s="14" customFormat="1" ht="17.25" customHeight="1" x14ac:dyDescent="0.25">
      <c r="B189" s="144" t="s">
        <v>583</v>
      </c>
      <c r="C189" s="146" t="s">
        <v>584</v>
      </c>
      <c r="D189" s="169">
        <v>0</v>
      </c>
      <c r="E189" s="169">
        <v>0</v>
      </c>
      <c r="F189" s="169">
        <v>0</v>
      </c>
      <c r="G189" s="169">
        <v>0</v>
      </c>
      <c r="H189" s="169">
        <v>0</v>
      </c>
      <c r="I189" s="169">
        <v>0</v>
      </c>
      <c r="J189" s="169">
        <v>0</v>
      </c>
      <c r="K189" s="169">
        <v>0</v>
      </c>
      <c r="L189" s="169">
        <v>0</v>
      </c>
      <c r="M189" s="169">
        <v>0</v>
      </c>
      <c r="N189" s="169">
        <v>0</v>
      </c>
      <c r="O189" s="169">
        <v>0</v>
      </c>
      <c r="P189" s="169">
        <v>0</v>
      </c>
      <c r="Q189" s="169">
        <v>0</v>
      </c>
      <c r="R189" s="169">
        <v>0</v>
      </c>
      <c r="S189" s="169">
        <v>0</v>
      </c>
      <c r="T189" s="169">
        <v>0</v>
      </c>
      <c r="U189" s="169">
        <v>0</v>
      </c>
      <c r="V189" s="169">
        <v>0</v>
      </c>
      <c r="W189" s="169">
        <v>0</v>
      </c>
      <c r="X189" s="169">
        <v>0</v>
      </c>
      <c r="Y189" s="169">
        <v>0</v>
      </c>
      <c r="Z189" s="169">
        <v>0</v>
      </c>
      <c r="AA189" s="169">
        <v>0</v>
      </c>
      <c r="AB189" s="169">
        <v>0</v>
      </c>
      <c r="AC189" s="169">
        <v>0</v>
      </c>
      <c r="AD189" s="169">
        <v>0</v>
      </c>
      <c r="AE189" s="17">
        <v>0</v>
      </c>
      <c r="AF189" s="17">
        <v>0</v>
      </c>
      <c r="AG189" s="17">
        <v>0</v>
      </c>
      <c r="AH189" s="17">
        <v>0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7">
        <v>0</v>
      </c>
      <c r="AO189" s="17">
        <v>0</v>
      </c>
      <c r="AP189" s="17">
        <v>0</v>
      </c>
      <c r="AQ189" s="17">
        <v>0</v>
      </c>
      <c r="AR189" s="17">
        <v>0</v>
      </c>
      <c r="AS189" s="17">
        <v>0</v>
      </c>
      <c r="AT189" s="17">
        <v>0</v>
      </c>
      <c r="AU189" s="17">
        <v>0</v>
      </c>
      <c r="AV189" s="17">
        <v>0</v>
      </c>
      <c r="AW189" s="17">
        <v>0</v>
      </c>
      <c r="AX189" s="17">
        <v>0</v>
      </c>
      <c r="AY189" s="17">
        <v>0</v>
      </c>
      <c r="AZ189" s="17">
        <v>0</v>
      </c>
      <c r="BA189" s="17">
        <v>0</v>
      </c>
      <c r="BB189" s="17">
        <v>0</v>
      </c>
      <c r="BC189" s="17">
        <v>0</v>
      </c>
      <c r="BD189" s="17">
        <v>0</v>
      </c>
      <c r="BE189" s="17">
        <v>0</v>
      </c>
      <c r="BF189" s="17">
        <v>0</v>
      </c>
      <c r="BG189" s="17">
        <v>0</v>
      </c>
      <c r="BH189" s="17">
        <v>0</v>
      </c>
      <c r="BI189" s="17">
        <v>0</v>
      </c>
      <c r="BJ189" s="17">
        <v>0</v>
      </c>
      <c r="BK189" s="17">
        <v>0</v>
      </c>
      <c r="BL189" s="17">
        <v>0</v>
      </c>
      <c r="BM189" s="17">
        <v>0</v>
      </c>
      <c r="BN189" s="17">
        <v>0</v>
      </c>
      <c r="BO189" s="17">
        <v>0</v>
      </c>
      <c r="BP189" s="17">
        <v>0</v>
      </c>
      <c r="BQ189" s="17">
        <v>0</v>
      </c>
      <c r="BR189" s="17">
        <v>0</v>
      </c>
      <c r="BS189" s="17">
        <v>0</v>
      </c>
      <c r="BT189" s="17">
        <v>0</v>
      </c>
      <c r="BU189" s="17">
        <v>0</v>
      </c>
      <c r="BV189" s="17">
        <v>0</v>
      </c>
      <c r="BW189" s="17">
        <v>0</v>
      </c>
      <c r="BX189" s="17">
        <v>0</v>
      </c>
      <c r="BY189" s="17">
        <v>0</v>
      </c>
      <c r="BZ189" s="17">
        <v>0</v>
      </c>
      <c r="CA189" s="17">
        <v>0</v>
      </c>
      <c r="CB189" s="17">
        <v>0</v>
      </c>
      <c r="CC189" s="17">
        <v>0</v>
      </c>
      <c r="CD189" s="17">
        <v>0</v>
      </c>
      <c r="CE189" s="17">
        <v>0</v>
      </c>
      <c r="CF189" s="17">
        <v>0</v>
      </c>
      <c r="CG189" s="17">
        <v>0</v>
      </c>
      <c r="CH189" s="17">
        <v>0</v>
      </c>
      <c r="CI189" s="17">
        <v>0</v>
      </c>
      <c r="CJ189" s="17">
        <v>0</v>
      </c>
      <c r="CK189" s="17">
        <v>0</v>
      </c>
      <c r="CL189" s="17">
        <v>0</v>
      </c>
      <c r="CM189" s="17">
        <v>0</v>
      </c>
      <c r="CN189" s="17">
        <v>0</v>
      </c>
      <c r="CO189" s="17">
        <v>0</v>
      </c>
      <c r="CP189" s="17">
        <v>0</v>
      </c>
      <c r="CQ189" s="17">
        <v>0</v>
      </c>
      <c r="CR189" s="17">
        <v>0</v>
      </c>
      <c r="CS189" s="17">
        <v>0</v>
      </c>
      <c r="CT189" s="17">
        <v>0</v>
      </c>
      <c r="CU189" s="17">
        <v>0</v>
      </c>
      <c r="CV189" s="17">
        <v>0</v>
      </c>
      <c r="CW189" s="17">
        <v>0</v>
      </c>
      <c r="CX189" s="17">
        <v>0</v>
      </c>
      <c r="CY189" s="17">
        <v>0</v>
      </c>
      <c r="CZ189" s="17">
        <v>0</v>
      </c>
      <c r="DA189" s="17">
        <v>0</v>
      </c>
      <c r="DB189" s="17">
        <v>0</v>
      </c>
      <c r="DC189" s="17">
        <v>0</v>
      </c>
      <c r="DD189" s="17">
        <v>0</v>
      </c>
      <c r="DE189" s="17">
        <v>0</v>
      </c>
      <c r="DF189" s="17">
        <v>0</v>
      </c>
      <c r="DG189" s="17">
        <v>0</v>
      </c>
      <c r="DH189" s="17">
        <v>0</v>
      </c>
      <c r="DI189" s="17">
        <v>0</v>
      </c>
      <c r="DJ189" s="17">
        <v>0</v>
      </c>
      <c r="DK189" s="17">
        <v>0</v>
      </c>
      <c r="DL189" s="17">
        <v>0</v>
      </c>
      <c r="DM189" s="17">
        <v>0</v>
      </c>
      <c r="DN189" s="17">
        <v>0</v>
      </c>
      <c r="DO189" s="17">
        <v>0</v>
      </c>
      <c r="DP189" s="17">
        <v>0</v>
      </c>
      <c r="DQ189" s="17">
        <v>0</v>
      </c>
      <c r="DR189" s="17">
        <v>0</v>
      </c>
      <c r="DS189" s="17">
        <v>0</v>
      </c>
      <c r="DT189" s="17">
        <v>0</v>
      </c>
      <c r="DU189" s="17">
        <v>0</v>
      </c>
      <c r="DV189" s="17">
        <v>0</v>
      </c>
      <c r="DW189" s="17">
        <v>0</v>
      </c>
      <c r="DX189" s="17">
        <v>0</v>
      </c>
      <c r="DY189" s="17">
        <v>0</v>
      </c>
      <c r="DZ189" s="17">
        <v>0</v>
      </c>
      <c r="EA189" s="17">
        <v>0</v>
      </c>
      <c r="EB189" s="17">
        <v>0</v>
      </c>
      <c r="EC189" s="17">
        <v>0</v>
      </c>
      <c r="ED189" s="17">
        <v>0</v>
      </c>
      <c r="EE189" s="17">
        <v>0</v>
      </c>
      <c r="EF189" s="17">
        <v>0</v>
      </c>
      <c r="EG189" s="17">
        <v>0</v>
      </c>
      <c r="EH189" s="17">
        <v>0</v>
      </c>
      <c r="EI189" s="17">
        <v>0</v>
      </c>
      <c r="EJ189" s="17">
        <v>0</v>
      </c>
      <c r="EK189" s="17">
        <v>0</v>
      </c>
      <c r="EL189" s="17">
        <v>0</v>
      </c>
      <c r="EM189" s="17">
        <v>0</v>
      </c>
      <c r="EN189" s="17">
        <v>0</v>
      </c>
      <c r="EO189" s="17">
        <v>0</v>
      </c>
      <c r="EP189" s="17">
        <v>0</v>
      </c>
      <c r="EQ189" s="17">
        <v>0</v>
      </c>
      <c r="ER189" s="17">
        <v>0</v>
      </c>
      <c r="ES189" s="17">
        <v>0</v>
      </c>
      <c r="ET189" s="17">
        <v>0</v>
      </c>
      <c r="EU189" s="17">
        <v>0</v>
      </c>
      <c r="EV189" s="17">
        <v>0</v>
      </c>
      <c r="EW189" s="17">
        <v>0</v>
      </c>
      <c r="EX189" s="17">
        <v>0</v>
      </c>
      <c r="EY189" s="17">
        <v>0</v>
      </c>
      <c r="EZ189" s="17">
        <v>0</v>
      </c>
      <c r="FA189" s="17">
        <v>0</v>
      </c>
      <c r="FB189" s="17">
        <v>0</v>
      </c>
      <c r="FC189" s="17">
        <v>0</v>
      </c>
      <c r="FD189" s="17">
        <v>0</v>
      </c>
      <c r="FE189" s="17">
        <v>0</v>
      </c>
      <c r="FF189" s="17">
        <v>0</v>
      </c>
      <c r="FG189" s="17">
        <v>0</v>
      </c>
      <c r="FH189" s="17">
        <v>0</v>
      </c>
      <c r="FI189" s="17">
        <v>0</v>
      </c>
      <c r="FJ189" s="17">
        <v>0</v>
      </c>
      <c r="FK189" s="17">
        <v>0</v>
      </c>
      <c r="FL189" s="17">
        <v>0</v>
      </c>
      <c r="FM189" s="17">
        <v>0</v>
      </c>
      <c r="FN189" s="17">
        <v>0</v>
      </c>
      <c r="FO189" s="17">
        <v>0</v>
      </c>
      <c r="FP189" s="17">
        <v>0</v>
      </c>
      <c r="FQ189" s="17">
        <v>0</v>
      </c>
      <c r="FR189" s="17">
        <v>0</v>
      </c>
      <c r="FS189" s="17">
        <v>0</v>
      </c>
      <c r="FT189" s="17">
        <v>0</v>
      </c>
      <c r="FU189" s="17">
        <v>0</v>
      </c>
      <c r="FV189" s="17">
        <v>0</v>
      </c>
      <c r="FW189" s="17">
        <v>0</v>
      </c>
      <c r="FX189" s="17">
        <v>0</v>
      </c>
      <c r="FY189" s="17">
        <v>0</v>
      </c>
      <c r="FZ189" s="17">
        <v>0</v>
      </c>
      <c r="GA189" s="17">
        <v>0</v>
      </c>
      <c r="GB189" s="17">
        <v>0</v>
      </c>
      <c r="GC189" s="17">
        <v>0</v>
      </c>
      <c r="GD189" s="17">
        <v>0</v>
      </c>
      <c r="GE189" s="17">
        <v>0</v>
      </c>
      <c r="GF189" s="17">
        <v>0</v>
      </c>
      <c r="GG189" s="17">
        <v>0</v>
      </c>
      <c r="GH189" s="17">
        <v>0</v>
      </c>
      <c r="GI189" s="17">
        <v>0</v>
      </c>
      <c r="GJ189" s="17">
        <v>0</v>
      </c>
      <c r="GK189" s="17">
        <v>0</v>
      </c>
      <c r="GL189" s="17">
        <v>0</v>
      </c>
      <c r="GM189" s="17">
        <v>0</v>
      </c>
      <c r="GN189" s="17">
        <v>0</v>
      </c>
      <c r="GO189" s="17">
        <v>0</v>
      </c>
      <c r="GP189" s="17">
        <v>0</v>
      </c>
      <c r="GQ189" s="29">
        <v>0</v>
      </c>
      <c r="GR189" s="29">
        <v>0</v>
      </c>
      <c r="GS189" s="18">
        <v>0</v>
      </c>
      <c r="GT189" s="18">
        <v>0</v>
      </c>
      <c r="GU189" s="18">
        <v>0</v>
      </c>
      <c r="GV189" s="18">
        <v>0</v>
      </c>
      <c r="GW189" s="18">
        <v>0</v>
      </c>
      <c r="GX189" s="28">
        <v>21041.828189339867</v>
      </c>
      <c r="GY189" s="26">
        <v>21041.828189339867</v>
      </c>
      <c r="GZ189" s="26">
        <v>0</v>
      </c>
      <c r="HA189" s="18"/>
      <c r="HB189" s="29">
        <v>0</v>
      </c>
      <c r="HC189" s="47">
        <v>21041.828189339867</v>
      </c>
    </row>
    <row r="190" spans="2:211" s="14" customFormat="1" ht="17.25" customHeight="1" x14ac:dyDescent="0.25">
      <c r="B190" s="144" t="s">
        <v>585</v>
      </c>
      <c r="C190" s="146" t="s">
        <v>586</v>
      </c>
      <c r="D190" s="169">
        <v>0</v>
      </c>
      <c r="E190" s="169">
        <v>0</v>
      </c>
      <c r="F190" s="169">
        <v>0</v>
      </c>
      <c r="G190" s="169">
        <v>0</v>
      </c>
      <c r="H190" s="169">
        <v>0</v>
      </c>
      <c r="I190" s="169">
        <v>0</v>
      </c>
      <c r="J190" s="169">
        <v>0</v>
      </c>
      <c r="K190" s="169">
        <v>0</v>
      </c>
      <c r="L190" s="169">
        <v>0</v>
      </c>
      <c r="M190" s="169">
        <v>0</v>
      </c>
      <c r="N190" s="169">
        <v>0</v>
      </c>
      <c r="O190" s="169">
        <v>0</v>
      </c>
      <c r="P190" s="169">
        <v>0</v>
      </c>
      <c r="Q190" s="169">
        <v>0</v>
      </c>
      <c r="R190" s="169">
        <v>0</v>
      </c>
      <c r="S190" s="169">
        <v>0</v>
      </c>
      <c r="T190" s="169">
        <v>0</v>
      </c>
      <c r="U190" s="169">
        <v>0</v>
      </c>
      <c r="V190" s="169">
        <v>0</v>
      </c>
      <c r="W190" s="169">
        <v>0</v>
      </c>
      <c r="X190" s="169">
        <v>0</v>
      </c>
      <c r="Y190" s="169">
        <v>0</v>
      </c>
      <c r="Z190" s="169">
        <v>0</v>
      </c>
      <c r="AA190" s="169">
        <v>0</v>
      </c>
      <c r="AB190" s="169">
        <v>0</v>
      </c>
      <c r="AC190" s="169">
        <v>0</v>
      </c>
      <c r="AD190" s="169">
        <v>0</v>
      </c>
      <c r="AE190" s="17">
        <v>0.80651892345643506</v>
      </c>
      <c r="AF190" s="17">
        <v>0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0</v>
      </c>
      <c r="AM190" s="17">
        <v>0</v>
      </c>
      <c r="AN190" s="17">
        <v>0</v>
      </c>
      <c r="AO190" s="17">
        <v>0</v>
      </c>
      <c r="AP190" s="17">
        <v>0</v>
      </c>
      <c r="AQ190" s="17">
        <v>0</v>
      </c>
      <c r="AR190" s="17">
        <v>0</v>
      </c>
      <c r="AS190" s="17">
        <v>0</v>
      </c>
      <c r="AT190" s="17">
        <v>0</v>
      </c>
      <c r="AU190" s="17">
        <v>0</v>
      </c>
      <c r="AV190" s="17">
        <v>0</v>
      </c>
      <c r="AW190" s="17">
        <v>0</v>
      </c>
      <c r="AX190" s="17">
        <v>0</v>
      </c>
      <c r="AY190" s="17">
        <v>0</v>
      </c>
      <c r="AZ190" s="17">
        <v>0</v>
      </c>
      <c r="BA190" s="17">
        <v>0</v>
      </c>
      <c r="BB190" s="17">
        <v>0</v>
      </c>
      <c r="BC190" s="17">
        <v>0</v>
      </c>
      <c r="BD190" s="17">
        <v>0</v>
      </c>
      <c r="BE190" s="17">
        <v>0</v>
      </c>
      <c r="BF190" s="17">
        <v>0</v>
      </c>
      <c r="BG190" s="17">
        <v>0</v>
      </c>
      <c r="BH190" s="17">
        <v>0</v>
      </c>
      <c r="BI190" s="17">
        <v>0</v>
      </c>
      <c r="BJ190" s="17">
        <v>0</v>
      </c>
      <c r="BK190" s="17">
        <v>0</v>
      </c>
      <c r="BL190" s="17">
        <v>0</v>
      </c>
      <c r="BM190" s="17">
        <v>0</v>
      </c>
      <c r="BN190" s="17">
        <v>0</v>
      </c>
      <c r="BO190" s="17">
        <v>0</v>
      </c>
      <c r="BP190" s="17">
        <v>0</v>
      </c>
      <c r="BQ190" s="17">
        <v>0</v>
      </c>
      <c r="BR190" s="17">
        <v>0</v>
      </c>
      <c r="BS190" s="17">
        <v>0</v>
      </c>
      <c r="BT190" s="17">
        <v>0</v>
      </c>
      <c r="BU190" s="17">
        <v>0</v>
      </c>
      <c r="BV190" s="17">
        <v>0</v>
      </c>
      <c r="BW190" s="17">
        <v>0</v>
      </c>
      <c r="BX190" s="17">
        <v>0</v>
      </c>
      <c r="BY190" s="17">
        <v>0</v>
      </c>
      <c r="BZ190" s="17">
        <v>0</v>
      </c>
      <c r="CA190" s="17">
        <v>0</v>
      </c>
      <c r="CB190" s="17">
        <v>0</v>
      </c>
      <c r="CC190" s="17">
        <v>0</v>
      </c>
      <c r="CD190" s="17">
        <v>0</v>
      </c>
      <c r="CE190" s="17">
        <v>0</v>
      </c>
      <c r="CF190" s="17">
        <v>0</v>
      </c>
      <c r="CG190" s="17">
        <v>0</v>
      </c>
      <c r="CH190" s="17">
        <v>0</v>
      </c>
      <c r="CI190" s="17">
        <v>0</v>
      </c>
      <c r="CJ190" s="17">
        <v>0</v>
      </c>
      <c r="CK190" s="17">
        <v>0</v>
      </c>
      <c r="CL190" s="17">
        <v>0</v>
      </c>
      <c r="CM190" s="17">
        <v>0</v>
      </c>
      <c r="CN190" s="17">
        <v>0</v>
      </c>
      <c r="CO190" s="17">
        <v>0</v>
      </c>
      <c r="CP190" s="17">
        <v>0</v>
      </c>
      <c r="CQ190" s="17">
        <v>0</v>
      </c>
      <c r="CR190" s="17">
        <v>0</v>
      </c>
      <c r="CS190" s="17">
        <v>0</v>
      </c>
      <c r="CT190" s="17">
        <v>0</v>
      </c>
      <c r="CU190" s="17">
        <v>0</v>
      </c>
      <c r="CV190" s="17">
        <v>0</v>
      </c>
      <c r="CW190" s="17">
        <v>0</v>
      </c>
      <c r="CX190" s="17">
        <v>0</v>
      </c>
      <c r="CY190" s="17">
        <v>0</v>
      </c>
      <c r="CZ190" s="17">
        <v>0</v>
      </c>
      <c r="DA190" s="17">
        <v>0</v>
      </c>
      <c r="DB190" s="17">
        <v>0</v>
      </c>
      <c r="DC190" s="17">
        <v>0</v>
      </c>
      <c r="DD190" s="17">
        <v>0</v>
      </c>
      <c r="DE190" s="17">
        <v>0</v>
      </c>
      <c r="DF190" s="17">
        <v>0</v>
      </c>
      <c r="DG190" s="17">
        <v>0</v>
      </c>
      <c r="DH190" s="17">
        <v>0</v>
      </c>
      <c r="DI190" s="17">
        <v>0</v>
      </c>
      <c r="DJ190" s="17">
        <v>0</v>
      </c>
      <c r="DK190" s="17">
        <v>0</v>
      </c>
      <c r="DL190" s="17">
        <v>0</v>
      </c>
      <c r="DM190" s="17">
        <v>0</v>
      </c>
      <c r="DN190" s="17">
        <v>0</v>
      </c>
      <c r="DO190" s="17">
        <v>0</v>
      </c>
      <c r="DP190" s="17">
        <v>0</v>
      </c>
      <c r="DQ190" s="17">
        <v>0</v>
      </c>
      <c r="DR190" s="17">
        <v>0</v>
      </c>
      <c r="DS190" s="17">
        <v>0</v>
      </c>
      <c r="DT190" s="17">
        <v>0</v>
      </c>
      <c r="DU190" s="17">
        <v>0</v>
      </c>
      <c r="DV190" s="17">
        <v>0</v>
      </c>
      <c r="DW190" s="17">
        <v>0</v>
      </c>
      <c r="DX190" s="17">
        <v>0</v>
      </c>
      <c r="DY190" s="17">
        <v>0</v>
      </c>
      <c r="DZ190" s="17">
        <v>0</v>
      </c>
      <c r="EA190" s="17">
        <v>0</v>
      </c>
      <c r="EB190" s="17">
        <v>0</v>
      </c>
      <c r="EC190" s="17">
        <v>0</v>
      </c>
      <c r="ED190" s="17">
        <v>0</v>
      </c>
      <c r="EE190" s="17">
        <v>0</v>
      </c>
      <c r="EF190" s="17">
        <v>0</v>
      </c>
      <c r="EG190" s="17">
        <v>0</v>
      </c>
      <c r="EH190" s="17">
        <v>0</v>
      </c>
      <c r="EI190" s="17">
        <v>0</v>
      </c>
      <c r="EJ190" s="17">
        <v>0</v>
      </c>
      <c r="EK190" s="17">
        <v>0</v>
      </c>
      <c r="EL190" s="17">
        <v>0</v>
      </c>
      <c r="EM190" s="17">
        <v>0</v>
      </c>
      <c r="EN190" s="17">
        <v>0</v>
      </c>
      <c r="EO190" s="17">
        <v>0</v>
      </c>
      <c r="EP190" s="17">
        <v>0</v>
      </c>
      <c r="EQ190" s="17">
        <v>0</v>
      </c>
      <c r="ER190" s="17">
        <v>0</v>
      </c>
      <c r="ES190" s="17">
        <v>0</v>
      </c>
      <c r="ET190" s="17">
        <v>0</v>
      </c>
      <c r="EU190" s="17">
        <v>0</v>
      </c>
      <c r="EV190" s="17">
        <v>0</v>
      </c>
      <c r="EW190" s="17">
        <v>0</v>
      </c>
      <c r="EX190" s="17">
        <v>8.80601714721222</v>
      </c>
      <c r="EY190" s="17">
        <v>40.202274152878203</v>
      </c>
      <c r="EZ190" s="17">
        <v>12.887305</v>
      </c>
      <c r="FA190" s="17">
        <v>50.594256363148602</v>
      </c>
      <c r="FB190" s="17">
        <v>0</v>
      </c>
      <c r="FC190" s="17">
        <v>0</v>
      </c>
      <c r="FD190" s="17">
        <v>0</v>
      </c>
      <c r="FE190" s="17">
        <v>0</v>
      </c>
      <c r="FF190" s="17">
        <v>0</v>
      </c>
      <c r="FG190" s="17">
        <v>0</v>
      </c>
      <c r="FH190" s="17">
        <v>0</v>
      </c>
      <c r="FI190" s="17">
        <v>0</v>
      </c>
      <c r="FJ190" s="17">
        <v>0</v>
      </c>
      <c r="FK190" s="17">
        <v>5.0304325322305896</v>
      </c>
      <c r="FL190" s="17">
        <v>0</v>
      </c>
      <c r="FM190" s="17">
        <v>0</v>
      </c>
      <c r="FN190" s="17">
        <v>0</v>
      </c>
      <c r="FO190" s="17">
        <v>0</v>
      </c>
      <c r="FP190" s="17">
        <v>75.667363736941695</v>
      </c>
      <c r="FQ190" s="17">
        <v>0</v>
      </c>
      <c r="FR190" s="17">
        <v>0</v>
      </c>
      <c r="FS190" s="17">
        <v>0</v>
      </c>
      <c r="FT190" s="17">
        <v>0</v>
      </c>
      <c r="FU190" s="17">
        <v>0</v>
      </c>
      <c r="FV190" s="17">
        <v>0</v>
      </c>
      <c r="FW190" s="17">
        <v>0</v>
      </c>
      <c r="FX190" s="17">
        <v>0</v>
      </c>
      <c r="FY190" s="17">
        <v>0</v>
      </c>
      <c r="FZ190" s="17">
        <v>0</v>
      </c>
      <c r="GA190" s="17">
        <v>0</v>
      </c>
      <c r="GB190" s="17">
        <v>0</v>
      </c>
      <c r="GC190" s="17">
        <v>0</v>
      </c>
      <c r="GD190" s="17">
        <v>0</v>
      </c>
      <c r="GE190" s="17">
        <v>0</v>
      </c>
      <c r="GF190" s="17">
        <v>0</v>
      </c>
      <c r="GG190" s="17">
        <v>0</v>
      </c>
      <c r="GH190" s="17">
        <v>0</v>
      </c>
      <c r="GI190" s="17">
        <v>0</v>
      </c>
      <c r="GJ190" s="17">
        <v>0</v>
      </c>
      <c r="GK190" s="17">
        <v>0</v>
      </c>
      <c r="GL190" s="17">
        <v>0</v>
      </c>
      <c r="GM190" s="17">
        <v>0</v>
      </c>
      <c r="GN190" s="17">
        <v>0</v>
      </c>
      <c r="GO190" s="17">
        <v>0</v>
      </c>
      <c r="GP190" s="17">
        <v>0</v>
      </c>
      <c r="GQ190" s="29">
        <v>193.99416785586774</v>
      </c>
      <c r="GR190" s="29">
        <v>0</v>
      </c>
      <c r="GS190" s="18">
        <v>0</v>
      </c>
      <c r="GT190" s="18">
        <v>0</v>
      </c>
      <c r="GU190" s="18">
        <v>0</v>
      </c>
      <c r="GV190" s="18">
        <v>0</v>
      </c>
      <c r="GW190" s="18">
        <v>0</v>
      </c>
      <c r="GX190" s="28">
        <v>1003.4151879265593</v>
      </c>
      <c r="GY190" s="26">
        <v>1003.4151879265593</v>
      </c>
      <c r="GZ190" s="26">
        <v>0</v>
      </c>
      <c r="HA190" s="18"/>
      <c r="HB190" s="29">
        <v>0</v>
      </c>
      <c r="HC190" s="47">
        <v>1197.4093557824269</v>
      </c>
    </row>
    <row r="191" spans="2:211" s="14" customFormat="1" ht="17.25" customHeight="1" x14ac:dyDescent="0.25">
      <c r="B191" s="144" t="s">
        <v>587</v>
      </c>
      <c r="C191" s="145" t="s">
        <v>588</v>
      </c>
      <c r="D191" s="169">
        <v>0</v>
      </c>
      <c r="E191" s="169">
        <v>0</v>
      </c>
      <c r="F191" s="169">
        <v>0</v>
      </c>
      <c r="G191" s="169">
        <v>0</v>
      </c>
      <c r="H191" s="169">
        <v>0</v>
      </c>
      <c r="I191" s="169">
        <v>0</v>
      </c>
      <c r="J191" s="169">
        <v>0</v>
      </c>
      <c r="K191" s="169">
        <v>0</v>
      </c>
      <c r="L191" s="169">
        <v>0</v>
      </c>
      <c r="M191" s="169">
        <v>0</v>
      </c>
      <c r="N191" s="169">
        <v>0</v>
      </c>
      <c r="O191" s="169">
        <v>0</v>
      </c>
      <c r="P191" s="169">
        <v>0</v>
      </c>
      <c r="Q191" s="169">
        <v>0</v>
      </c>
      <c r="R191" s="169">
        <v>0</v>
      </c>
      <c r="S191" s="169">
        <v>0</v>
      </c>
      <c r="T191" s="169">
        <v>0</v>
      </c>
      <c r="U191" s="169">
        <v>0</v>
      </c>
      <c r="V191" s="169">
        <v>0</v>
      </c>
      <c r="W191" s="169">
        <v>0</v>
      </c>
      <c r="X191" s="169">
        <v>0</v>
      </c>
      <c r="Y191" s="169">
        <v>0</v>
      </c>
      <c r="Z191" s="169">
        <v>0</v>
      </c>
      <c r="AA191" s="169">
        <v>0</v>
      </c>
      <c r="AB191" s="169">
        <v>0</v>
      </c>
      <c r="AC191" s="169">
        <v>0</v>
      </c>
      <c r="AD191" s="169">
        <v>0</v>
      </c>
      <c r="AE191" s="17">
        <v>0</v>
      </c>
      <c r="AF191" s="17">
        <v>0</v>
      </c>
      <c r="AG191" s="17">
        <v>0</v>
      </c>
      <c r="AH191" s="17">
        <v>0</v>
      </c>
      <c r="AI191" s="17">
        <v>0</v>
      </c>
      <c r="AJ191" s="17">
        <v>0</v>
      </c>
      <c r="AK191" s="17">
        <v>0</v>
      </c>
      <c r="AL191" s="17">
        <v>0</v>
      </c>
      <c r="AM191" s="17">
        <v>0</v>
      </c>
      <c r="AN191" s="17">
        <v>0</v>
      </c>
      <c r="AO191" s="17">
        <v>0</v>
      </c>
      <c r="AP191" s="17">
        <v>0</v>
      </c>
      <c r="AQ191" s="17">
        <v>0</v>
      </c>
      <c r="AR191" s="17">
        <v>0</v>
      </c>
      <c r="AS191" s="17">
        <v>0</v>
      </c>
      <c r="AT191" s="17">
        <v>0</v>
      </c>
      <c r="AU191" s="17">
        <v>0</v>
      </c>
      <c r="AV191" s="17">
        <v>0</v>
      </c>
      <c r="AW191" s="17">
        <v>0</v>
      </c>
      <c r="AX191" s="17">
        <v>0</v>
      </c>
      <c r="AY191" s="17">
        <v>0</v>
      </c>
      <c r="AZ191" s="17">
        <v>0</v>
      </c>
      <c r="BA191" s="17">
        <v>0</v>
      </c>
      <c r="BB191" s="17">
        <v>0</v>
      </c>
      <c r="BC191" s="17">
        <v>0</v>
      </c>
      <c r="BD191" s="17">
        <v>0</v>
      </c>
      <c r="BE191" s="17">
        <v>0</v>
      </c>
      <c r="BF191" s="17">
        <v>0</v>
      </c>
      <c r="BG191" s="17">
        <v>0</v>
      </c>
      <c r="BH191" s="17">
        <v>0</v>
      </c>
      <c r="BI191" s="17">
        <v>0</v>
      </c>
      <c r="BJ191" s="17">
        <v>0</v>
      </c>
      <c r="BK191" s="17">
        <v>0</v>
      </c>
      <c r="BL191" s="17">
        <v>0</v>
      </c>
      <c r="BM191" s="17">
        <v>0</v>
      </c>
      <c r="BN191" s="17">
        <v>0</v>
      </c>
      <c r="BO191" s="17">
        <v>0</v>
      </c>
      <c r="BP191" s="17">
        <v>0</v>
      </c>
      <c r="BQ191" s="17">
        <v>0</v>
      </c>
      <c r="BR191" s="17">
        <v>0</v>
      </c>
      <c r="BS191" s="17">
        <v>0</v>
      </c>
      <c r="BT191" s="17">
        <v>0</v>
      </c>
      <c r="BU191" s="17">
        <v>0</v>
      </c>
      <c r="BV191" s="17">
        <v>0</v>
      </c>
      <c r="BW191" s="17">
        <v>0</v>
      </c>
      <c r="BX191" s="17">
        <v>0</v>
      </c>
      <c r="BY191" s="17">
        <v>0</v>
      </c>
      <c r="BZ191" s="17">
        <v>0</v>
      </c>
      <c r="CA191" s="17">
        <v>0</v>
      </c>
      <c r="CB191" s="17">
        <v>0</v>
      </c>
      <c r="CC191" s="17">
        <v>0</v>
      </c>
      <c r="CD191" s="17">
        <v>0</v>
      </c>
      <c r="CE191" s="17">
        <v>0</v>
      </c>
      <c r="CF191" s="17">
        <v>0</v>
      </c>
      <c r="CG191" s="17">
        <v>0</v>
      </c>
      <c r="CH191" s="17">
        <v>0</v>
      </c>
      <c r="CI191" s="17">
        <v>0</v>
      </c>
      <c r="CJ191" s="17">
        <v>0</v>
      </c>
      <c r="CK191" s="17">
        <v>0</v>
      </c>
      <c r="CL191" s="17">
        <v>0</v>
      </c>
      <c r="CM191" s="17">
        <v>0</v>
      </c>
      <c r="CN191" s="17">
        <v>0</v>
      </c>
      <c r="CO191" s="17">
        <v>0</v>
      </c>
      <c r="CP191" s="17">
        <v>0</v>
      </c>
      <c r="CQ191" s="17">
        <v>0</v>
      </c>
      <c r="CR191" s="17">
        <v>0</v>
      </c>
      <c r="CS191" s="17">
        <v>0</v>
      </c>
      <c r="CT191" s="17">
        <v>0</v>
      </c>
      <c r="CU191" s="17">
        <v>0</v>
      </c>
      <c r="CV191" s="17">
        <v>0</v>
      </c>
      <c r="CW191" s="17">
        <v>0</v>
      </c>
      <c r="CX191" s="17">
        <v>0</v>
      </c>
      <c r="CY191" s="17">
        <v>0</v>
      </c>
      <c r="CZ191" s="17">
        <v>0</v>
      </c>
      <c r="DA191" s="17">
        <v>0</v>
      </c>
      <c r="DB191" s="17">
        <v>0</v>
      </c>
      <c r="DC191" s="17">
        <v>0</v>
      </c>
      <c r="DD191" s="17">
        <v>0</v>
      </c>
      <c r="DE191" s="17">
        <v>0</v>
      </c>
      <c r="DF191" s="17">
        <v>0</v>
      </c>
      <c r="DG191" s="17">
        <v>0</v>
      </c>
      <c r="DH191" s="17">
        <v>0</v>
      </c>
      <c r="DI191" s="17">
        <v>0</v>
      </c>
      <c r="DJ191" s="17">
        <v>0</v>
      </c>
      <c r="DK191" s="17">
        <v>0</v>
      </c>
      <c r="DL191" s="17">
        <v>0</v>
      </c>
      <c r="DM191" s="17">
        <v>0</v>
      </c>
      <c r="DN191" s="17">
        <v>0</v>
      </c>
      <c r="DO191" s="17">
        <v>0</v>
      </c>
      <c r="DP191" s="17">
        <v>0</v>
      </c>
      <c r="DQ191" s="17">
        <v>0</v>
      </c>
      <c r="DR191" s="17">
        <v>0</v>
      </c>
      <c r="DS191" s="17">
        <v>0</v>
      </c>
      <c r="DT191" s="17">
        <v>0</v>
      </c>
      <c r="DU191" s="17">
        <v>0</v>
      </c>
      <c r="DV191" s="17">
        <v>0</v>
      </c>
      <c r="DW191" s="17">
        <v>0</v>
      </c>
      <c r="DX191" s="17">
        <v>0</v>
      </c>
      <c r="DY191" s="17">
        <v>0</v>
      </c>
      <c r="DZ191" s="17">
        <v>0</v>
      </c>
      <c r="EA191" s="17">
        <v>0</v>
      </c>
      <c r="EB191" s="17">
        <v>0</v>
      </c>
      <c r="EC191" s="17">
        <v>0</v>
      </c>
      <c r="ED191" s="17">
        <v>0</v>
      </c>
      <c r="EE191" s="17">
        <v>0</v>
      </c>
      <c r="EF191" s="17">
        <v>0</v>
      </c>
      <c r="EG191" s="17">
        <v>0</v>
      </c>
      <c r="EH191" s="17">
        <v>0</v>
      </c>
      <c r="EI191" s="17">
        <v>0</v>
      </c>
      <c r="EJ191" s="17">
        <v>0</v>
      </c>
      <c r="EK191" s="17">
        <v>0</v>
      </c>
      <c r="EL191" s="17">
        <v>0</v>
      </c>
      <c r="EM191" s="17">
        <v>0</v>
      </c>
      <c r="EN191" s="17">
        <v>0</v>
      </c>
      <c r="EO191" s="17">
        <v>0</v>
      </c>
      <c r="EP191" s="17">
        <v>0</v>
      </c>
      <c r="EQ191" s="17">
        <v>0</v>
      </c>
      <c r="ER191" s="17">
        <v>0</v>
      </c>
      <c r="ES191" s="17">
        <v>0</v>
      </c>
      <c r="ET191" s="17">
        <v>0</v>
      </c>
      <c r="EU191" s="17">
        <v>0</v>
      </c>
      <c r="EV191" s="17">
        <v>0</v>
      </c>
      <c r="EW191" s="17">
        <v>0</v>
      </c>
      <c r="EX191" s="17">
        <v>0</v>
      </c>
      <c r="EY191" s="17">
        <v>0</v>
      </c>
      <c r="EZ191" s="17">
        <v>0</v>
      </c>
      <c r="FA191" s="17">
        <v>0</v>
      </c>
      <c r="FB191" s="17">
        <v>0</v>
      </c>
      <c r="FC191" s="17">
        <v>0</v>
      </c>
      <c r="FD191" s="17">
        <v>0</v>
      </c>
      <c r="FE191" s="17">
        <v>0</v>
      </c>
      <c r="FF191" s="17">
        <v>0</v>
      </c>
      <c r="FG191" s="17">
        <v>0</v>
      </c>
      <c r="FH191" s="17">
        <v>0</v>
      </c>
      <c r="FI191" s="17">
        <v>0</v>
      </c>
      <c r="FJ191" s="17">
        <v>0</v>
      </c>
      <c r="FK191" s="17">
        <v>0</v>
      </c>
      <c r="FL191" s="17">
        <v>0</v>
      </c>
      <c r="FM191" s="17">
        <v>0</v>
      </c>
      <c r="FN191" s="17">
        <v>0</v>
      </c>
      <c r="FO191" s="17">
        <v>0</v>
      </c>
      <c r="FP191" s="17">
        <v>0</v>
      </c>
      <c r="FQ191" s="17">
        <v>0</v>
      </c>
      <c r="FR191" s="17">
        <v>0</v>
      </c>
      <c r="FS191" s="17">
        <v>0</v>
      </c>
      <c r="FT191" s="17">
        <v>0</v>
      </c>
      <c r="FU191" s="17">
        <v>0</v>
      </c>
      <c r="FV191" s="17">
        <v>0</v>
      </c>
      <c r="FW191" s="17">
        <v>0</v>
      </c>
      <c r="FX191" s="17">
        <v>0</v>
      </c>
      <c r="FY191" s="17">
        <v>0</v>
      </c>
      <c r="FZ191" s="17">
        <v>0</v>
      </c>
      <c r="GA191" s="17">
        <v>0</v>
      </c>
      <c r="GB191" s="17">
        <v>0</v>
      </c>
      <c r="GC191" s="17">
        <v>0</v>
      </c>
      <c r="GD191" s="17">
        <v>0</v>
      </c>
      <c r="GE191" s="17">
        <v>0</v>
      </c>
      <c r="GF191" s="17">
        <v>0</v>
      </c>
      <c r="GG191" s="17">
        <v>0</v>
      </c>
      <c r="GH191" s="17">
        <v>0</v>
      </c>
      <c r="GI191" s="17">
        <v>0</v>
      </c>
      <c r="GJ191" s="17">
        <v>0</v>
      </c>
      <c r="GK191" s="17">
        <v>0</v>
      </c>
      <c r="GL191" s="17">
        <v>0</v>
      </c>
      <c r="GM191" s="17">
        <v>0</v>
      </c>
      <c r="GN191" s="17">
        <v>0</v>
      </c>
      <c r="GO191" s="17">
        <v>0</v>
      </c>
      <c r="GP191" s="17">
        <v>0</v>
      </c>
      <c r="GQ191" s="29">
        <v>0</v>
      </c>
      <c r="GR191" s="29">
        <v>0</v>
      </c>
      <c r="GS191" s="18">
        <v>0</v>
      </c>
      <c r="GT191" s="18">
        <v>0</v>
      </c>
      <c r="GU191" s="18">
        <v>0</v>
      </c>
      <c r="GV191" s="18">
        <v>0</v>
      </c>
      <c r="GW191" s="18">
        <v>0</v>
      </c>
      <c r="GX191" s="28">
        <v>0</v>
      </c>
      <c r="GY191" s="26">
        <v>0</v>
      </c>
      <c r="GZ191" s="26">
        <v>0</v>
      </c>
      <c r="HA191" s="18"/>
      <c r="HB191" s="29">
        <v>0</v>
      </c>
      <c r="HC191" s="47">
        <v>0</v>
      </c>
    </row>
    <row r="192" spans="2:211" s="14" customFormat="1" ht="17.25" customHeight="1" x14ac:dyDescent="0.25">
      <c r="B192" s="144" t="s">
        <v>589</v>
      </c>
      <c r="C192" s="146" t="s">
        <v>590</v>
      </c>
      <c r="D192" s="169">
        <v>0</v>
      </c>
      <c r="E192" s="169">
        <v>0</v>
      </c>
      <c r="F192" s="169">
        <v>0</v>
      </c>
      <c r="G192" s="169">
        <v>0</v>
      </c>
      <c r="H192" s="169">
        <v>0</v>
      </c>
      <c r="I192" s="169">
        <v>0</v>
      </c>
      <c r="J192" s="169">
        <v>0</v>
      </c>
      <c r="K192" s="169">
        <v>0</v>
      </c>
      <c r="L192" s="169">
        <v>0</v>
      </c>
      <c r="M192" s="169">
        <v>0</v>
      </c>
      <c r="N192" s="169">
        <v>0</v>
      </c>
      <c r="O192" s="169">
        <v>0</v>
      </c>
      <c r="P192" s="169">
        <v>0</v>
      </c>
      <c r="Q192" s="169">
        <v>0</v>
      </c>
      <c r="R192" s="169">
        <v>0</v>
      </c>
      <c r="S192" s="169">
        <v>0</v>
      </c>
      <c r="T192" s="169">
        <v>0</v>
      </c>
      <c r="U192" s="169">
        <v>0</v>
      </c>
      <c r="V192" s="169">
        <v>0</v>
      </c>
      <c r="W192" s="169">
        <v>0</v>
      </c>
      <c r="X192" s="169">
        <v>0</v>
      </c>
      <c r="Y192" s="169">
        <v>0</v>
      </c>
      <c r="Z192" s="169">
        <v>0</v>
      </c>
      <c r="AA192" s="169">
        <v>0</v>
      </c>
      <c r="AB192" s="169">
        <v>0</v>
      </c>
      <c r="AC192" s="169">
        <v>0</v>
      </c>
      <c r="AD192" s="169">
        <v>0</v>
      </c>
      <c r="AE192" s="17">
        <v>0.59141124741278905</v>
      </c>
      <c r="AF192" s="17">
        <v>0</v>
      </c>
      <c r="AG192" s="17">
        <v>0</v>
      </c>
      <c r="AH192" s="17">
        <v>0</v>
      </c>
      <c r="AI192" s="17">
        <v>0</v>
      </c>
      <c r="AJ192" s="17">
        <v>0</v>
      </c>
      <c r="AK192" s="17">
        <v>0</v>
      </c>
      <c r="AL192" s="17">
        <v>1.1849074614430299</v>
      </c>
      <c r="AM192" s="17">
        <v>0</v>
      </c>
      <c r="AN192" s="17">
        <v>0</v>
      </c>
      <c r="AO192" s="17">
        <v>0</v>
      </c>
      <c r="AP192" s="17">
        <v>20.644539955869</v>
      </c>
      <c r="AQ192" s="17">
        <v>0</v>
      </c>
      <c r="AR192" s="17">
        <v>0</v>
      </c>
      <c r="AS192" s="17">
        <v>0</v>
      </c>
      <c r="AT192" s="17">
        <v>3.5208240312316499</v>
      </c>
      <c r="AU192" s="17">
        <v>0.22113424093856501</v>
      </c>
      <c r="AV192" s="17">
        <v>2.46461427260168</v>
      </c>
      <c r="AW192" s="17">
        <v>11.651220241164401</v>
      </c>
      <c r="AX192" s="17">
        <v>11.2218053450521</v>
      </c>
      <c r="AY192" s="17">
        <v>1.5786275862583601E-2</v>
      </c>
      <c r="AZ192" s="17">
        <v>2.6984709272778602</v>
      </c>
      <c r="BA192" s="17">
        <v>5.4800195673038697E-2</v>
      </c>
      <c r="BB192" s="17">
        <v>4.5084551990565998E-2</v>
      </c>
      <c r="BC192" s="17">
        <v>1.05137441371954</v>
      </c>
      <c r="BD192" s="17">
        <v>2.8102803986992601E-2</v>
      </c>
      <c r="BE192" s="17">
        <v>0</v>
      </c>
      <c r="BF192" s="17">
        <v>0</v>
      </c>
      <c r="BG192" s="17">
        <v>0</v>
      </c>
      <c r="BH192" s="17">
        <v>4.5531153278615397</v>
      </c>
      <c r="BI192" s="17">
        <v>3.0976760903176598E-2</v>
      </c>
      <c r="BJ192" s="17">
        <v>0.10888936694469201</v>
      </c>
      <c r="BK192" s="17">
        <v>0</v>
      </c>
      <c r="BL192" s="17">
        <v>0.40927485961430399</v>
      </c>
      <c r="BM192" s="17">
        <v>0.112607899721947</v>
      </c>
      <c r="BN192" s="17">
        <v>0.38186164669775902</v>
      </c>
      <c r="BO192" s="17">
        <v>0.65853046439450802</v>
      </c>
      <c r="BP192" s="17">
        <v>2.08304627028875E-3</v>
      </c>
      <c r="BQ192" s="17">
        <v>0.114560354644326</v>
      </c>
      <c r="BR192" s="17">
        <v>6.3617148497462001E-2</v>
      </c>
      <c r="BS192" s="17">
        <v>0</v>
      </c>
      <c r="BT192" s="17">
        <v>0</v>
      </c>
      <c r="BU192" s="17">
        <v>0.21418189036245899</v>
      </c>
      <c r="BV192" s="17">
        <v>2.1906863063380699</v>
      </c>
      <c r="BW192" s="17">
        <v>0</v>
      </c>
      <c r="BX192" s="17">
        <v>0.19165731818641399</v>
      </c>
      <c r="BY192" s="17">
        <v>0.40381189609914397</v>
      </c>
      <c r="BZ192" s="17">
        <v>1.35404982447162E-2</v>
      </c>
      <c r="CA192" s="17">
        <v>6.4145999999999995E-2</v>
      </c>
      <c r="CB192" s="17">
        <v>0.14163131245847899</v>
      </c>
      <c r="CC192" s="17">
        <v>7.7635736266414802E-3</v>
      </c>
      <c r="CD192" s="17">
        <v>0.101998855868559</v>
      </c>
      <c r="CE192" s="17">
        <v>3.46821894832035E-2</v>
      </c>
      <c r="CF192" s="17">
        <v>0</v>
      </c>
      <c r="CG192" s="17">
        <v>0</v>
      </c>
      <c r="CH192" s="17">
        <v>0</v>
      </c>
      <c r="CI192" s="17">
        <v>0</v>
      </c>
      <c r="CJ192" s="17">
        <v>0</v>
      </c>
      <c r="CK192" s="17">
        <v>0</v>
      </c>
      <c r="CL192" s="17">
        <v>0</v>
      </c>
      <c r="CM192" s="17">
        <v>0</v>
      </c>
      <c r="CN192" s="17">
        <v>0</v>
      </c>
      <c r="CO192" s="17">
        <v>0</v>
      </c>
      <c r="CP192" s="17">
        <v>0</v>
      </c>
      <c r="CQ192" s="17">
        <v>0</v>
      </c>
      <c r="CR192" s="17">
        <v>0</v>
      </c>
      <c r="CS192" s="17">
        <v>0</v>
      </c>
      <c r="CT192" s="17">
        <v>3.4486070623740699</v>
      </c>
      <c r="CU192" s="17">
        <v>0.21008865289491699</v>
      </c>
      <c r="CV192" s="17">
        <v>0</v>
      </c>
      <c r="CW192" s="17">
        <v>8.6304613578895193</v>
      </c>
      <c r="CX192" s="17">
        <v>0</v>
      </c>
      <c r="CY192" s="17">
        <v>0</v>
      </c>
      <c r="CZ192" s="17">
        <v>0</v>
      </c>
      <c r="DA192" s="17">
        <v>0.89349170707252001</v>
      </c>
      <c r="DB192" s="17">
        <v>9.29117804400083</v>
      </c>
      <c r="DC192" s="17">
        <v>3.2944263594771002</v>
      </c>
      <c r="DD192" s="17">
        <v>0</v>
      </c>
      <c r="DE192" s="17">
        <v>0</v>
      </c>
      <c r="DF192" s="17">
        <v>0</v>
      </c>
      <c r="DG192" s="17">
        <v>0</v>
      </c>
      <c r="DH192" s="17">
        <v>0</v>
      </c>
      <c r="DI192" s="17">
        <v>0</v>
      </c>
      <c r="DJ192" s="17">
        <v>1.21313116850689</v>
      </c>
      <c r="DK192" s="17">
        <v>0</v>
      </c>
      <c r="DL192" s="17">
        <v>0</v>
      </c>
      <c r="DM192" s="17">
        <v>0</v>
      </c>
      <c r="DN192" s="17">
        <v>0</v>
      </c>
      <c r="DO192" s="17">
        <v>0</v>
      </c>
      <c r="DP192" s="17">
        <v>0</v>
      </c>
      <c r="DQ192" s="17">
        <v>0</v>
      </c>
      <c r="DR192" s="17">
        <v>0</v>
      </c>
      <c r="DS192" s="17">
        <v>0</v>
      </c>
      <c r="DT192" s="17">
        <v>0</v>
      </c>
      <c r="DU192" s="17">
        <v>0</v>
      </c>
      <c r="DV192" s="17">
        <v>0</v>
      </c>
      <c r="DW192" s="17">
        <v>0</v>
      </c>
      <c r="DX192" s="17">
        <v>0.53321636818486096</v>
      </c>
      <c r="DY192" s="17">
        <v>0</v>
      </c>
      <c r="DZ192" s="17">
        <v>0</v>
      </c>
      <c r="EA192" s="17">
        <v>0</v>
      </c>
      <c r="EB192" s="17">
        <v>0</v>
      </c>
      <c r="EC192" s="17">
        <v>0</v>
      </c>
      <c r="ED192" s="17">
        <v>3.3056352488090299</v>
      </c>
      <c r="EE192" s="17">
        <v>0.75454096770315804</v>
      </c>
      <c r="EF192" s="17">
        <v>1.3045939306538401</v>
      </c>
      <c r="EG192" s="17">
        <v>0.38182862284983798</v>
      </c>
      <c r="EH192" s="17">
        <v>0.13184326374663599</v>
      </c>
      <c r="EI192" s="17">
        <v>6.1283340905108903E-2</v>
      </c>
      <c r="EJ192" s="17">
        <v>3.1530179897351398</v>
      </c>
      <c r="EK192" s="17">
        <v>0</v>
      </c>
      <c r="EL192" s="17">
        <v>0</v>
      </c>
      <c r="EM192" s="17">
        <v>0</v>
      </c>
      <c r="EN192" s="17">
        <v>0</v>
      </c>
      <c r="EO192" s="17">
        <v>0</v>
      </c>
      <c r="EP192" s="17">
        <v>0</v>
      </c>
      <c r="EQ192" s="17">
        <v>0</v>
      </c>
      <c r="ER192" s="17">
        <v>0</v>
      </c>
      <c r="ES192" s="17">
        <v>4.6628841702257298E-2</v>
      </c>
      <c r="ET192" s="17">
        <v>0.21774927561274299</v>
      </c>
      <c r="EU192" s="17">
        <v>0</v>
      </c>
      <c r="EV192" s="17">
        <v>0</v>
      </c>
      <c r="EW192" s="17">
        <v>0</v>
      </c>
      <c r="EX192" s="17">
        <v>2.1251253560134802</v>
      </c>
      <c r="EY192" s="17">
        <v>0.97284008843611702</v>
      </c>
      <c r="EZ192" s="17">
        <v>2.3048534174997899</v>
      </c>
      <c r="FA192" s="17">
        <v>9.2318575991896292</v>
      </c>
      <c r="FB192" s="17">
        <v>2.2348090905835098</v>
      </c>
      <c r="FC192" s="17">
        <v>3.7567209166581299</v>
      </c>
      <c r="FD192" s="17">
        <v>0.319546365202246</v>
      </c>
      <c r="FE192" s="17">
        <v>0</v>
      </c>
      <c r="FF192" s="17">
        <v>0</v>
      </c>
      <c r="FG192" s="17">
        <v>3.7026641920068202</v>
      </c>
      <c r="FH192" s="17">
        <v>0.11735784744365101</v>
      </c>
      <c r="FI192" s="17">
        <v>247.58304245834501</v>
      </c>
      <c r="FJ192" s="17">
        <v>7.5257392943305099</v>
      </c>
      <c r="FK192" s="17">
        <v>0</v>
      </c>
      <c r="FL192" s="17">
        <v>0</v>
      </c>
      <c r="FM192" s="17">
        <v>0.76194633000000001</v>
      </c>
      <c r="FN192" s="17">
        <v>10.312292168072799</v>
      </c>
      <c r="FO192" s="17">
        <v>0</v>
      </c>
      <c r="FP192" s="17">
        <v>0</v>
      </c>
      <c r="FQ192" s="17">
        <v>3.75312419308346</v>
      </c>
      <c r="FR192" s="17">
        <v>9.4451239054319291</v>
      </c>
      <c r="FS192" s="17">
        <v>4.40279057436417</v>
      </c>
      <c r="FT192" s="17">
        <v>2.71234492415378</v>
      </c>
      <c r="FU192" s="17">
        <v>3.9835350541346499</v>
      </c>
      <c r="FV192" s="17">
        <v>18.142529949545299</v>
      </c>
      <c r="FW192" s="17">
        <v>0.21033926250000001</v>
      </c>
      <c r="FX192" s="17">
        <v>11.140037473739801</v>
      </c>
      <c r="FY192" s="17">
        <v>4.9598031300000001</v>
      </c>
      <c r="FZ192" s="17">
        <v>1.69420948</v>
      </c>
      <c r="GA192" s="17">
        <v>0</v>
      </c>
      <c r="GB192" s="17">
        <v>5.83559189183224</v>
      </c>
      <c r="GC192" s="17">
        <v>4.1902620935265604</v>
      </c>
      <c r="GD192" s="17">
        <v>30.405221839323399</v>
      </c>
      <c r="GE192" s="17">
        <v>32.115260759658</v>
      </c>
      <c r="GF192" s="17">
        <v>32.134659989369297</v>
      </c>
      <c r="GG192" s="17">
        <v>34.292601765294002</v>
      </c>
      <c r="GH192" s="17">
        <v>17.641378949406199</v>
      </c>
      <c r="GI192" s="17">
        <v>17.073657720936399</v>
      </c>
      <c r="GJ192" s="17">
        <v>3.8597377883683999</v>
      </c>
      <c r="GK192" s="17">
        <v>24.226063373610199</v>
      </c>
      <c r="GL192" s="17">
        <v>13.773008504989599</v>
      </c>
      <c r="GM192" s="17">
        <v>226.77409796987499</v>
      </c>
      <c r="GN192" s="17">
        <v>4.23064532407348</v>
      </c>
      <c r="GO192" s="17">
        <v>0</v>
      </c>
      <c r="GP192" s="17">
        <v>0</v>
      </c>
      <c r="GQ192" s="29">
        <v>900.01023592355784</v>
      </c>
      <c r="GR192" s="29">
        <v>11258.133147988077</v>
      </c>
      <c r="GS192" s="18">
        <v>11258.133147988077</v>
      </c>
      <c r="GT192" s="18">
        <v>0</v>
      </c>
      <c r="GU192" s="18">
        <v>0</v>
      </c>
      <c r="GV192" s="18">
        <v>0</v>
      </c>
      <c r="GW192" s="18">
        <v>0</v>
      </c>
      <c r="GX192" s="28">
        <v>0</v>
      </c>
      <c r="GY192" s="26">
        <v>0</v>
      </c>
      <c r="GZ192" s="26">
        <v>0</v>
      </c>
      <c r="HA192" s="18"/>
      <c r="HB192" s="29">
        <v>0</v>
      </c>
      <c r="HC192" s="47">
        <v>12158.143383911634</v>
      </c>
    </row>
    <row r="193" spans="2:211" s="14" customFormat="1" ht="17.25" customHeight="1" x14ac:dyDescent="0.25">
      <c r="B193" s="144" t="s">
        <v>591</v>
      </c>
      <c r="C193" s="146" t="s">
        <v>592</v>
      </c>
      <c r="D193" s="169">
        <v>0</v>
      </c>
      <c r="E193" s="169">
        <v>38.403803241924798</v>
      </c>
      <c r="F193" s="169">
        <v>0</v>
      </c>
      <c r="G193" s="169">
        <v>0</v>
      </c>
      <c r="H193" s="169">
        <v>0</v>
      </c>
      <c r="I193" s="169">
        <v>0</v>
      </c>
      <c r="J193" s="169">
        <v>0</v>
      </c>
      <c r="K193" s="169">
        <v>0</v>
      </c>
      <c r="L193" s="169">
        <v>0</v>
      </c>
      <c r="M193" s="169">
        <v>0</v>
      </c>
      <c r="N193" s="169">
        <v>0</v>
      </c>
      <c r="O193" s="169">
        <v>0</v>
      </c>
      <c r="P193" s="169">
        <v>0</v>
      </c>
      <c r="Q193" s="169">
        <v>0</v>
      </c>
      <c r="R193" s="169">
        <v>0</v>
      </c>
      <c r="S193" s="169">
        <v>0</v>
      </c>
      <c r="T193" s="169">
        <v>3.9411222799636998</v>
      </c>
      <c r="U193" s="169">
        <v>10.4626809619611</v>
      </c>
      <c r="V193" s="169">
        <v>0</v>
      </c>
      <c r="W193" s="169">
        <v>0</v>
      </c>
      <c r="X193" s="169">
        <v>0</v>
      </c>
      <c r="Y193" s="169">
        <v>0</v>
      </c>
      <c r="Z193" s="169">
        <v>0</v>
      </c>
      <c r="AA193" s="169">
        <v>0</v>
      </c>
      <c r="AB193" s="169">
        <v>0</v>
      </c>
      <c r="AC193" s="169">
        <v>0</v>
      </c>
      <c r="AD193" s="169">
        <v>0</v>
      </c>
      <c r="AE193" s="17">
        <v>6.0552023463403402E-2</v>
      </c>
      <c r="AF193" s="17">
        <v>0</v>
      </c>
      <c r="AG193" s="17">
        <v>0</v>
      </c>
      <c r="AH193" s="17">
        <v>0</v>
      </c>
      <c r="AI193" s="17">
        <v>0</v>
      </c>
      <c r="AJ193" s="17">
        <v>0</v>
      </c>
      <c r="AK193" s="17">
        <v>0</v>
      </c>
      <c r="AL193" s="17">
        <v>0</v>
      </c>
      <c r="AM193" s="17">
        <v>0</v>
      </c>
      <c r="AN193" s="17">
        <v>0</v>
      </c>
      <c r="AO193" s="17">
        <v>0</v>
      </c>
      <c r="AP193" s="17">
        <v>0</v>
      </c>
      <c r="AQ193" s="17">
        <v>0</v>
      </c>
      <c r="AR193" s="17">
        <v>0</v>
      </c>
      <c r="AS193" s="17">
        <v>0</v>
      </c>
      <c r="AT193" s="17">
        <v>0</v>
      </c>
      <c r="AU193" s="17">
        <v>0</v>
      </c>
      <c r="AV193" s="17">
        <v>0</v>
      </c>
      <c r="AW193" s="17">
        <v>0</v>
      </c>
      <c r="AX193" s="17">
        <v>141.94839300000001</v>
      </c>
      <c r="AY193" s="17">
        <v>0</v>
      </c>
      <c r="AZ193" s="17">
        <v>0.26579490262453398</v>
      </c>
      <c r="BA193" s="17">
        <v>1.7550767123264598E-2</v>
      </c>
      <c r="BB193" s="17">
        <v>2.6206934391058301E-2</v>
      </c>
      <c r="BC193" s="17">
        <v>1.01675460303931</v>
      </c>
      <c r="BD193" s="17">
        <v>0</v>
      </c>
      <c r="BE193" s="17">
        <v>0</v>
      </c>
      <c r="BF193" s="17">
        <v>0</v>
      </c>
      <c r="BG193" s="17">
        <v>0</v>
      </c>
      <c r="BH193" s="17">
        <v>0</v>
      </c>
      <c r="BI193" s="17">
        <v>0</v>
      </c>
      <c r="BJ193" s="17">
        <v>0</v>
      </c>
      <c r="BK193" s="17">
        <v>0</v>
      </c>
      <c r="BL193" s="17">
        <v>0</v>
      </c>
      <c r="BM193" s="17">
        <v>0</v>
      </c>
      <c r="BN193" s="17">
        <v>0</v>
      </c>
      <c r="BO193" s="17">
        <v>0</v>
      </c>
      <c r="BP193" s="17">
        <v>0</v>
      </c>
      <c r="BQ193" s="17">
        <v>0</v>
      </c>
      <c r="BR193" s="17">
        <v>0</v>
      </c>
      <c r="BS193" s="17">
        <v>0</v>
      </c>
      <c r="BT193" s="17">
        <v>0</v>
      </c>
      <c r="BU193" s="17">
        <v>0</v>
      </c>
      <c r="BV193" s="17">
        <v>0</v>
      </c>
      <c r="BW193" s="17">
        <v>0</v>
      </c>
      <c r="BX193" s="17">
        <v>0</v>
      </c>
      <c r="BY193" s="17">
        <v>0</v>
      </c>
      <c r="BZ193" s="17">
        <v>0</v>
      </c>
      <c r="CA193" s="17">
        <v>0</v>
      </c>
      <c r="CB193" s="17">
        <v>6.9846714234428697</v>
      </c>
      <c r="CC193" s="17">
        <v>0.38286738936839598</v>
      </c>
      <c r="CD193" s="17">
        <v>5.0301623379918201</v>
      </c>
      <c r="CE193" s="17">
        <v>1.7103823552915201</v>
      </c>
      <c r="CF193" s="17">
        <v>0</v>
      </c>
      <c r="CG193" s="17">
        <v>0</v>
      </c>
      <c r="CH193" s="17">
        <v>0</v>
      </c>
      <c r="CI193" s="17">
        <v>29.228906631469702</v>
      </c>
      <c r="CJ193" s="17">
        <v>0</v>
      </c>
      <c r="CK193" s="17">
        <v>0</v>
      </c>
      <c r="CL193" s="17">
        <v>0</v>
      </c>
      <c r="CM193" s="17">
        <v>0</v>
      </c>
      <c r="CN193" s="17">
        <v>0</v>
      </c>
      <c r="CO193" s="17">
        <v>0</v>
      </c>
      <c r="CP193" s="17">
        <v>0</v>
      </c>
      <c r="CQ193" s="17">
        <v>0</v>
      </c>
      <c r="CR193" s="17">
        <v>0</v>
      </c>
      <c r="CS193" s="17">
        <v>0</v>
      </c>
      <c r="CT193" s="17">
        <v>0</v>
      </c>
      <c r="CU193" s="17">
        <v>0</v>
      </c>
      <c r="CV193" s="17">
        <v>0</v>
      </c>
      <c r="CW193" s="17">
        <v>0</v>
      </c>
      <c r="CX193" s="17">
        <v>0</v>
      </c>
      <c r="CY193" s="17">
        <v>0</v>
      </c>
      <c r="CZ193" s="17">
        <v>0</v>
      </c>
      <c r="DA193" s="17">
        <v>0</v>
      </c>
      <c r="DB193" s="17">
        <v>0</v>
      </c>
      <c r="DC193" s="17">
        <v>0</v>
      </c>
      <c r="DD193" s="17">
        <v>0</v>
      </c>
      <c r="DE193" s="17">
        <v>0</v>
      </c>
      <c r="DF193" s="17">
        <v>0</v>
      </c>
      <c r="DG193" s="17">
        <v>0</v>
      </c>
      <c r="DH193" s="17">
        <v>0</v>
      </c>
      <c r="DI193" s="17">
        <v>0</v>
      </c>
      <c r="DJ193" s="17">
        <v>12.8094369816918</v>
      </c>
      <c r="DK193" s="17">
        <v>0</v>
      </c>
      <c r="DL193" s="17">
        <v>0</v>
      </c>
      <c r="DM193" s="17">
        <v>0</v>
      </c>
      <c r="DN193" s="17">
        <v>0</v>
      </c>
      <c r="DO193" s="17">
        <v>0</v>
      </c>
      <c r="DP193" s="17">
        <v>0</v>
      </c>
      <c r="DQ193" s="17">
        <v>0</v>
      </c>
      <c r="DR193" s="17">
        <v>0</v>
      </c>
      <c r="DS193" s="17">
        <v>0</v>
      </c>
      <c r="DT193" s="17">
        <v>0</v>
      </c>
      <c r="DU193" s="17">
        <v>0</v>
      </c>
      <c r="DV193" s="17">
        <v>0</v>
      </c>
      <c r="DW193" s="17">
        <v>0</v>
      </c>
      <c r="DX193" s="17">
        <v>1.5378688706677801</v>
      </c>
      <c r="DY193" s="17">
        <v>0</v>
      </c>
      <c r="DZ193" s="17">
        <v>28.4663341273647</v>
      </c>
      <c r="EA193" s="17">
        <v>0</v>
      </c>
      <c r="EB193" s="17">
        <v>0</v>
      </c>
      <c r="EC193" s="17">
        <v>0</v>
      </c>
      <c r="ED193" s="17">
        <v>0</v>
      </c>
      <c r="EE193" s="17">
        <v>0.34627950338878399</v>
      </c>
      <c r="EF193" s="17">
        <v>6.6200519595016003E-5</v>
      </c>
      <c r="EG193" s="17">
        <v>0</v>
      </c>
      <c r="EH193" s="17">
        <v>0</v>
      </c>
      <c r="EI193" s="17">
        <v>0</v>
      </c>
      <c r="EJ193" s="17">
        <v>1.05362963485425</v>
      </c>
      <c r="EK193" s="17">
        <v>0</v>
      </c>
      <c r="EL193" s="17">
        <v>0</v>
      </c>
      <c r="EM193" s="17">
        <v>0</v>
      </c>
      <c r="EN193" s="17">
        <v>0</v>
      </c>
      <c r="EO193" s="17">
        <v>1.1230399911125599</v>
      </c>
      <c r="EP193" s="17">
        <v>0</v>
      </c>
      <c r="EQ193" s="17">
        <v>1.1409424121439599E-2</v>
      </c>
      <c r="ER193" s="17">
        <v>1.32684500174214E-2</v>
      </c>
      <c r="ES193" s="17">
        <v>0</v>
      </c>
      <c r="ET193" s="17">
        <v>0.26199523460220298</v>
      </c>
      <c r="EU193" s="17">
        <v>0</v>
      </c>
      <c r="EV193" s="17">
        <v>0</v>
      </c>
      <c r="EW193" s="17">
        <v>0</v>
      </c>
      <c r="EX193" s="17">
        <v>0</v>
      </c>
      <c r="EY193" s="17">
        <v>0</v>
      </c>
      <c r="EZ193" s="17">
        <v>0</v>
      </c>
      <c r="FA193" s="17">
        <v>0</v>
      </c>
      <c r="FB193" s="17">
        <v>0</v>
      </c>
      <c r="FC193" s="17">
        <v>1.32411896596489E-2</v>
      </c>
      <c r="FD193" s="17">
        <v>2.45513037892565E-4</v>
      </c>
      <c r="FE193" s="17">
        <v>0</v>
      </c>
      <c r="FF193" s="17">
        <v>0</v>
      </c>
      <c r="FG193" s="17">
        <v>2.6072932858716001E-2</v>
      </c>
      <c r="FH193" s="17">
        <v>0</v>
      </c>
      <c r="FI193" s="17">
        <v>227.57976050271299</v>
      </c>
      <c r="FJ193" s="17">
        <v>0</v>
      </c>
      <c r="FK193" s="17">
        <v>0</v>
      </c>
      <c r="FL193" s="17">
        <v>0</v>
      </c>
      <c r="FM193" s="17">
        <v>0</v>
      </c>
      <c r="FN193" s="17">
        <v>0</v>
      </c>
      <c r="FO193" s="17">
        <v>0</v>
      </c>
      <c r="FP193" s="17">
        <v>9.4862017541388302E-2</v>
      </c>
      <c r="FQ193" s="17">
        <v>0</v>
      </c>
      <c r="FR193" s="17">
        <v>0</v>
      </c>
      <c r="FS193" s="17">
        <v>0</v>
      </c>
      <c r="FT193" s="17">
        <v>0</v>
      </c>
      <c r="FU193" s="17">
        <v>0</v>
      </c>
      <c r="FV193" s="17">
        <v>0</v>
      </c>
      <c r="FW193" s="17">
        <v>0</v>
      </c>
      <c r="FX193" s="17">
        <v>0</v>
      </c>
      <c r="FY193" s="17">
        <v>0</v>
      </c>
      <c r="FZ193" s="17">
        <v>0</v>
      </c>
      <c r="GA193" s="17">
        <v>0</v>
      </c>
      <c r="GB193" s="17">
        <v>0</v>
      </c>
      <c r="GC193" s="17">
        <v>0</v>
      </c>
      <c r="GD193" s="17">
        <v>0</v>
      </c>
      <c r="GE193" s="17">
        <v>0</v>
      </c>
      <c r="GF193" s="17">
        <v>3.5732398222434698</v>
      </c>
      <c r="GG193" s="17">
        <v>0</v>
      </c>
      <c r="GH193" s="17">
        <v>0</v>
      </c>
      <c r="GI193" s="17">
        <v>0</v>
      </c>
      <c r="GJ193" s="17">
        <v>0</v>
      </c>
      <c r="GK193" s="17">
        <v>0</v>
      </c>
      <c r="GL193" s="17">
        <v>0</v>
      </c>
      <c r="GM193" s="17">
        <v>0</v>
      </c>
      <c r="GN193" s="17">
        <v>0</v>
      </c>
      <c r="GO193" s="17">
        <v>0</v>
      </c>
      <c r="GP193" s="17">
        <v>0</v>
      </c>
      <c r="GQ193" s="29">
        <v>516.39059924844992</v>
      </c>
      <c r="GR193" s="29">
        <v>14.244912018258086</v>
      </c>
      <c r="GS193" s="18">
        <v>14.244912018258086</v>
      </c>
      <c r="GT193" s="18">
        <v>0</v>
      </c>
      <c r="GU193" s="18">
        <v>0</v>
      </c>
      <c r="GV193" s="18">
        <v>0</v>
      </c>
      <c r="GW193" s="18">
        <v>0</v>
      </c>
      <c r="GX193" s="28">
        <v>0</v>
      </c>
      <c r="GY193" s="26">
        <v>0</v>
      </c>
      <c r="GZ193" s="26">
        <v>0</v>
      </c>
      <c r="HA193" s="18"/>
      <c r="HB193" s="29">
        <v>0</v>
      </c>
      <c r="HC193" s="47">
        <v>530.63551126670802</v>
      </c>
    </row>
    <row r="194" spans="2:211" s="14" customFormat="1" ht="17.25" customHeight="1" x14ac:dyDescent="0.25">
      <c r="B194" s="144" t="s">
        <v>593</v>
      </c>
      <c r="C194" s="146" t="s">
        <v>594</v>
      </c>
      <c r="D194" s="169">
        <v>27.3758451170523</v>
      </c>
      <c r="E194" s="169">
        <v>54.185056009750802</v>
      </c>
      <c r="F194" s="169">
        <v>232.636615866715</v>
      </c>
      <c r="G194" s="169">
        <v>22.942938575075999</v>
      </c>
      <c r="H194" s="169">
        <v>64.372925229731905</v>
      </c>
      <c r="I194" s="169">
        <v>64.685964550033404</v>
      </c>
      <c r="J194" s="169">
        <v>21.882630061871499</v>
      </c>
      <c r="K194" s="169">
        <v>5.5810839287866303</v>
      </c>
      <c r="L194" s="169">
        <v>17.387432766273498</v>
      </c>
      <c r="M194" s="169">
        <v>124.32850999207901</v>
      </c>
      <c r="N194" s="169">
        <v>40.110066237845402</v>
      </c>
      <c r="O194" s="169">
        <v>49.754334203329599</v>
      </c>
      <c r="P194" s="169">
        <v>7.1108995487784004</v>
      </c>
      <c r="Q194" s="169">
        <v>157.205186389614</v>
      </c>
      <c r="R194" s="169">
        <v>34.857565244041503</v>
      </c>
      <c r="S194" s="169">
        <v>53.875638593119398</v>
      </c>
      <c r="T194" s="169">
        <v>19.408292457021499</v>
      </c>
      <c r="U194" s="169">
        <v>29.548247366115199</v>
      </c>
      <c r="V194" s="169">
        <v>1.0426612453357</v>
      </c>
      <c r="W194" s="169">
        <v>19.654400289209601</v>
      </c>
      <c r="X194" s="169">
        <v>10.1168798</v>
      </c>
      <c r="Y194" s="169">
        <v>3.01654987</v>
      </c>
      <c r="Z194" s="169">
        <v>50.859263248547201</v>
      </c>
      <c r="AA194" s="169">
        <v>1.47077957507039</v>
      </c>
      <c r="AB194" s="169">
        <v>2.0116879000000001</v>
      </c>
      <c r="AC194" s="169">
        <v>108.279269639871</v>
      </c>
      <c r="AD194" s="169">
        <v>8.5597337230834195E-2</v>
      </c>
      <c r="AE194" s="17">
        <v>212.58289475467799</v>
      </c>
      <c r="AF194" s="17">
        <v>131.321127788795</v>
      </c>
      <c r="AG194" s="17">
        <v>0</v>
      </c>
      <c r="AH194" s="17">
        <v>0</v>
      </c>
      <c r="AI194" s="17">
        <v>0</v>
      </c>
      <c r="AJ194" s="17">
        <v>0</v>
      </c>
      <c r="AK194" s="17">
        <v>0</v>
      </c>
      <c r="AL194" s="17">
        <v>93.691709659984895</v>
      </c>
      <c r="AM194" s="17">
        <v>0</v>
      </c>
      <c r="AN194" s="17">
        <v>131.73117688255201</v>
      </c>
      <c r="AO194" s="17">
        <v>2.2579648467679001</v>
      </c>
      <c r="AP194" s="17">
        <v>0</v>
      </c>
      <c r="AQ194" s="17">
        <v>6.9165798005721896E-2</v>
      </c>
      <c r="AR194" s="17">
        <v>0</v>
      </c>
      <c r="AS194" s="17">
        <v>0</v>
      </c>
      <c r="AT194" s="17">
        <v>648.63774269843202</v>
      </c>
      <c r="AU194" s="17">
        <v>29.0400000168929</v>
      </c>
      <c r="AV194" s="17">
        <v>40.670070611749601</v>
      </c>
      <c r="AW194" s="17">
        <v>31.9484348277722</v>
      </c>
      <c r="AX194" s="17">
        <v>266.27868087830001</v>
      </c>
      <c r="AY194" s="17">
        <v>0.21493236483608899</v>
      </c>
      <c r="AZ194" s="17">
        <v>6.8089752898632403</v>
      </c>
      <c r="BA194" s="17">
        <v>13.941911156897101</v>
      </c>
      <c r="BB194" s="17">
        <v>4.2983919188863098</v>
      </c>
      <c r="BC194" s="17">
        <v>95.328652021639897</v>
      </c>
      <c r="BD194" s="17">
        <v>0.99423935637416805</v>
      </c>
      <c r="BE194" s="17">
        <v>17.3001589316817</v>
      </c>
      <c r="BF194" s="17">
        <v>0</v>
      </c>
      <c r="BG194" s="17">
        <v>0.35743528801573099</v>
      </c>
      <c r="BH194" s="17">
        <v>64.153300087257804</v>
      </c>
      <c r="BI194" s="17">
        <v>0.185950810002452</v>
      </c>
      <c r="BJ194" s="17">
        <v>3.3589094236296799</v>
      </c>
      <c r="BK194" s="17">
        <v>0</v>
      </c>
      <c r="BL194" s="17">
        <v>0.32093859365590599</v>
      </c>
      <c r="BM194" s="17">
        <v>0.27911054196573298</v>
      </c>
      <c r="BN194" s="17">
        <v>0.88200348500701398</v>
      </c>
      <c r="BO194" s="17">
        <v>0.44748652844849401</v>
      </c>
      <c r="BP194" s="17">
        <v>7.2568634082136301E-3</v>
      </c>
      <c r="BQ194" s="17">
        <v>0.69943300702158995</v>
      </c>
      <c r="BR194" s="17">
        <v>5.55147725066655</v>
      </c>
      <c r="BS194" s="17">
        <v>0</v>
      </c>
      <c r="BT194" s="17">
        <v>11.915347069999999</v>
      </c>
      <c r="BU194" s="17">
        <v>0.27645586445917097</v>
      </c>
      <c r="BV194" s="17">
        <v>19.312966371701901</v>
      </c>
      <c r="BW194" s="17">
        <v>0</v>
      </c>
      <c r="BX194" s="17">
        <v>1.2575275066048699</v>
      </c>
      <c r="BY194" s="17">
        <v>2.79518642398304</v>
      </c>
      <c r="BZ194" s="17">
        <v>25.9175453596376</v>
      </c>
      <c r="CA194" s="17">
        <v>0.21291455004736401</v>
      </c>
      <c r="CB194" s="17">
        <v>3.6973690791399099</v>
      </c>
      <c r="CC194" s="17">
        <v>0.202672675784075</v>
      </c>
      <c r="CD194" s="17">
        <v>2.6627403873463198</v>
      </c>
      <c r="CE194" s="17">
        <v>0.90539904464742704</v>
      </c>
      <c r="CF194" s="17">
        <v>0</v>
      </c>
      <c r="CG194" s="17">
        <v>2.3286407566228</v>
      </c>
      <c r="CH194" s="17">
        <v>6.3361061103786406E-2</v>
      </c>
      <c r="CI194" s="17">
        <v>15.7084445953369</v>
      </c>
      <c r="CJ194" s="17">
        <v>0.143063209772508</v>
      </c>
      <c r="CK194" s="17">
        <v>0.121767483651638</v>
      </c>
      <c r="CL194" s="17">
        <v>1.30818550910257</v>
      </c>
      <c r="CM194" s="17">
        <v>49.836857704870198</v>
      </c>
      <c r="CN194" s="17">
        <v>0.51723802089691195</v>
      </c>
      <c r="CO194" s="17">
        <v>5.3616738319396999</v>
      </c>
      <c r="CP194" s="17">
        <v>2.5019388198852499</v>
      </c>
      <c r="CQ194" s="17">
        <v>1.17994296550751</v>
      </c>
      <c r="CR194" s="17">
        <v>3.3457690093115902E-2</v>
      </c>
      <c r="CS194" s="17">
        <v>2.3509093903199998E-3</v>
      </c>
      <c r="CT194" s="17">
        <v>24.3326461543937</v>
      </c>
      <c r="CU194" s="17">
        <v>2.5568244941067202</v>
      </c>
      <c r="CV194" s="17">
        <v>1.5885154409947999</v>
      </c>
      <c r="CW194" s="17">
        <v>18.891120545458101</v>
      </c>
      <c r="CX194" s="17">
        <v>0.32731624503721701</v>
      </c>
      <c r="CY194" s="17">
        <v>2.45882291596739</v>
      </c>
      <c r="CZ194" s="17">
        <v>0</v>
      </c>
      <c r="DA194" s="17">
        <v>24.6319348708716</v>
      </c>
      <c r="DB194" s="17">
        <v>14.5567027017293</v>
      </c>
      <c r="DC194" s="17">
        <v>5.1577865816241601</v>
      </c>
      <c r="DD194" s="17">
        <v>2.24369990871037</v>
      </c>
      <c r="DE194" s="17">
        <v>0</v>
      </c>
      <c r="DF194" s="17">
        <v>0.48993532333217799</v>
      </c>
      <c r="DG194" s="17">
        <v>19.076246664209499</v>
      </c>
      <c r="DH194" s="17">
        <v>9.9989470147574107</v>
      </c>
      <c r="DI194" s="17">
        <v>0.31566951378538899</v>
      </c>
      <c r="DJ194" s="17">
        <v>145.722626495691</v>
      </c>
      <c r="DK194" s="17">
        <v>0.190440083696996</v>
      </c>
      <c r="DL194" s="17">
        <v>0.99816423418669697</v>
      </c>
      <c r="DM194" s="17">
        <v>0.28721950302620902</v>
      </c>
      <c r="DN194" s="17">
        <v>4.4242535459286803</v>
      </c>
      <c r="DO194" s="17">
        <v>9.2437636948101698</v>
      </c>
      <c r="DP194" s="17">
        <v>0</v>
      </c>
      <c r="DQ194" s="17">
        <v>8.2846548543067797</v>
      </c>
      <c r="DR194" s="17">
        <v>15.9359964890004</v>
      </c>
      <c r="DS194" s="17">
        <v>13.274712220185799</v>
      </c>
      <c r="DT194" s="17">
        <v>0.87670695900366902</v>
      </c>
      <c r="DU194" s="17">
        <v>40.188716720279302</v>
      </c>
      <c r="DV194" s="17">
        <v>6.8458670404824904</v>
      </c>
      <c r="DW194" s="17">
        <v>0</v>
      </c>
      <c r="DX194" s="17">
        <v>0.23455865753647501</v>
      </c>
      <c r="DY194" s="17">
        <v>1.50307470044282</v>
      </c>
      <c r="DZ194" s="17">
        <v>4.3266946138576898</v>
      </c>
      <c r="EA194" s="17">
        <v>0</v>
      </c>
      <c r="EB194" s="17">
        <v>0.48572290606540303</v>
      </c>
      <c r="EC194" s="17">
        <v>13.410331028710299</v>
      </c>
      <c r="ED194" s="17">
        <v>5.3034089257230104</v>
      </c>
      <c r="EE194" s="17">
        <v>9.3727441541877408</v>
      </c>
      <c r="EF194" s="17">
        <v>3.0254252314806799E-4</v>
      </c>
      <c r="EG194" s="17">
        <v>1.5986503815400099</v>
      </c>
      <c r="EH194" s="17">
        <v>0.55200493435749898</v>
      </c>
      <c r="EI194" s="17">
        <v>0.26056147010636399</v>
      </c>
      <c r="EJ194" s="17">
        <v>9.2123636815595606</v>
      </c>
      <c r="EK194" s="17">
        <v>9.7074848192940599E-2</v>
      </c>
      <c r="EL194" s="17">
        <v>0.10165506390859901</v>
      </c>
      <c r="EM194" s="17">
        <v>0</v>
      </c>
      <c r="EN194" s="17">
        <v>0</v>
      </c>
      <c r="EO194" s="17">
        <v>0</v>
      </c>
      <c r="EP194" s="17">
        <v>0</v>
      </c>
      <c r="EQ194" s="17">
        <v>0.32056472286104898</v>
      </c>
      <c r="ER194" s="17">
        <v>0.21281116399636801</v>
      </c>
      <c r="ES194" s="17">
        <v>9.0557373498441898</v>
      </c>
      <c r="ET194" s="17">
        <v>0.82563337918953095</v>
      </c>
      <c r="EU194" s="17">
        <v>8.4357079919171393E-2</v>
      </c>
      <c r="EV194" s="17">
        <v>0.168968089683423</v>
      </c>
      <c r="EW194" s="17">
        <v>0</v>
      </c>
      <c r="EX194" s="17">
        <v>20.4709947048899</v>
      </c>
      <c r="EY194" s="17">
        <v>3.82986790504222</v>
      </c>
      <c r="EZ194" s="17">
        <v>2.46938259522604</v>
      </c>
      <c r="FA194" s="17">
        <v>1.82221427773714</v>
      </c>
      <c r="FB194" s="17">
        <v>3.0273525161701</v>
      </c>
      <c r="FC194" s="17">
        <v>4.6622188425242204</v>
      </c>
      <c r="FD194" s="17">
        <v>0.248627609618148</v>
      </c>
      <c r="FE194" s="17">
        <v>0</v>
      </c>
      <c r="FF194" s="17">
        <v>20.4014025595927</v>
      </c>
      <c r="FG194" s="17">
        <v>2.1889345265945099</v>
      </c>
      <c r="FH194" s="17">
        <v>4.3333205724791199E-2</v>
      </c>
      <c r="FI194" s="17">
        <v>2939.77552371716</v>
      </c>
      <c r="FJ194" s="17">
        <v>0</v>
      </c>
      <c r="FK194" s="17">
        <v>0</v>
      </c>
      <c r="FL194" s="17">
        <v>16.700923472267601</v>
      </c>
      <c r="FM194" s="17">
        <v>2.94107827065044E-2</v>
      </c>
      <c r="FN194" s="17">
        <v>23.103360289004598</v>
      </c>
      <c r="FO194" s="17">
        <v>0.19041187969270901</v>
      </c>
      <c r="FP194" s="17">
        <v>0.222013450464974</v>
      </c>
      <c r="FQ194" s="17">
        <v>103.63718281527601</v>
      </c>
      <c r="FR194" s="17">
        <v>7.2633756908000597</v>
      </c>
      <c r="FS194" s="17">
        <v>3.57916160778767</v>
      </c>
      <c r="FT194" s="17">
        <v>10.3644366362646</v>
      </c>
      <c r="FU194" s="17">
        <v>47.718577845547401</v>
      </c>
      <c r="FV194" s="17">
        <v>16.8450103740748</v>
      </c>
      <c r="FW194" s="17">
        <v>0.61126053999999996</v>
      </c>
      <c r="FX194" s="17">
        <v>0</v>
      </c>
      <c r="FY194" s="17">
        <v>0</v>
      </c>
      <c r="FZ194" s="17">
        <v>0</v>
      </c>
      <c r="GA194" s="17">
        <v>2.4753385436616301E-2</v>
      </c>
      <c r="GB194" s="17">
        <v>10.114451326955599</v>
      </c>
      <c r="GC194" s="17">
        <v>14.106937206997999</v>
      </c>
      <c r="GD194" s="17">
        <v>24.929802825759399</v>
      </c>
      <c r="GE194" s="17">
        <v>4.4309309013462697</v>
      </c>
      <c r="GF194" s="17">
        <v>6.5060608736063701</v>
      </c>
      <c r="GG194" s="17">
        <v>36.026138157516897</v>
      </c>
      <c r="GH194" s="17">
        <v>7.2240177113441204</v>
      </c>
      <c r="GI194" s="17">
        <v>34.840155981983003</v>
      </c>
      <c r="GJ194" s="17">
        <v>6.0260805135834401</v>
      </c>
      <c r="GK194" s="17">
        <v>26.848198953538699</v>
      </c>
      <c r="GL194" s="17">
        <v>3.1365485170676299</v>
      </c>
      <c r="GM194" s="17">
        <v>0</v>
      </c>
      <c r="GN194" s="17">
        <v>0</v>
      </c>
      <c r="GO194" s="17">
        <v>0</v>
      </c>
      <c r="GP194" s="17">
        <v>0</v>
      </c>
      <c r="GQ194" s="29">
        <v>7008.8544637262976</v>
      </c>
      <c r="GR194" s="29">
        <v>3808.7683284497448</v>
      </c>
      <c r="GS194" s="18">
        <v>3808.7683284497448</v>
      </c>
      <c r="GT194" s="18">
        <v>0</v>
      </c>
      <c r="GU194" s="18">
        <v>0</v>
      </c>
      <c r="GV194" s="18">
        <v>0</v>
      </c>
      <c r="GW194" s="18">
        <v>0</v>
      </c>
      <c r="GX194" s="28">
        <v>0</v>
      </c>
      <c r="GY194" s="26">
        <v>0</v>
      </c>
      <c r="GZ194" s="26">
        <v>0</v>
      </c>
      <c r="HA194" s="18"/>
      <c r="HB194" s="29">
        <v>1723.88376817465</v>
      </c>
      <c r="HC194" s="47">
        <v>12541.506560350692</v>
      </c>
    </row>
    <row r="195" spans="2:211" s="14" customFormat="1" ht="17.25" customHeight="1" x14ac:dyDescent="0.25">
      <c r="B195" s="144" t="s">
        <v>595</v>
      </c>
      <c r="C195" s="145" t="s">
        <v>596</v>
      </c>
      <c r="D195" s="169">
        <v>0</v>
      </c>
      <c r="E195" s="169">
        <v>0</v>
      </c>
      <c r="F195" s="169">
        <v>0</v>
      </c>
      <c r="G195" s="169">
        <v>0</v>
      </c>
      <c r="H195" s="169">
        <v>0</v>
      </c>
      <c r="I195" s="169">
        <v>0</v>
      </c>
      <c r="J195" s="169">
        <v>0</v>
      </c>
      <c r="K195" s="169">
        <v>0</v>
      </c>
      <c r="L195" s="169">
        <v>0</v>
      </c>
      <c r="M195" s="169">
        <v>0</v>
      </c>
      <c r="N195" s="169">
        <v>0</v>
      </c>
      <c r="O195" s="169">
        <v>0</v>
      </c>
      <c r="P195" s="169">
        <v>0</v>
      </c>
      <c r="Q195" s="169">
        <v>0</v>
      </c>
      <c r="R195" s="169">
        <v>0</v>
      </c>
      <c r="S195" s="169">
        <v>4.4977437202075903</v>
      </c>
      <c r="T195" s="169">
        <v>2.42147863186623</v>
      </c>
      <c r="U195" s="169">
        <v>1.16390082118214</v>
      </c>
      <c r="V195" s="169">
        <v>0</v>
      </c>
      <c r="W195" s="169">
        <v>0</v>
      </c>
      <c r="X195" s="169">
        <v>0</v>
      </c>
      <c r="Y195" s="169">
        <v>0</v>
      </c>
      <c r="Z195" s="169">
        <v>0</v>
      </c>
      <c r="AA195" s="169">
        <v>0</v>
      </c>
      <c r="AB195" s="169">
        <v>0</v>
      </c>
      <c r="AC195" s="169">
        <v>0</v>
      </c>
      <c r="AD195" s="169">
        <v>0</v>
      </c>
      <c r="AE195" s="17">
        <v>8.3648896798252603E-2</v>
      </c>
      <c r="AF195" s="17">
        <v>0.79252152454151004</v>
      </c>
      <c r="AG195" s="17">
        <v>0</v>
      </c>
      <c r="AH195" s="17">
        <v>0</v>
      </c>
      <c r="AI195" s="17">
        <v>0</v>
      </c>
      <c r="AJ195" s="17">
        <v>0</v>
      </c>
      <c r="AK195" s="17">
        <v>0</v>
      </c>
      <c r="AL195" s="17">
        <v>0</v>
      </c>
      <c r="AM195" s="17">
        <v>0</v>
      </c>
      <c r="AN195" s="17">
        <v>7.5667979082372696</v>
      </c>
      <c r="AO195" s="17">
        <v>0</v>
      </c>
      <c r="AP195" s="17">
        <v>0.13665939939446001</v>
      </c>
      <c r="AQ195" s="17">
        <v>0.36403051581951601</v>
      </c>
      <c r="AR195" s="17">
        <v>0</v>
      </c>
      <c r="AS195" s="17">
        <v>0</v>
      </c>
      <c r="AT195" s="17">
        <v>0</v>
      </c>
      <c r="AU195" s="17">
        <v>0</v>
      </c>
      <c r="AV195" s="17">
        <v>0</v>
      </c>
      <c r="AW195" s="17">
        <v>4.1759798681829103</v>
      </c>
      <c r="AX195" s="17">
        <v>0</v>
      </c>
      <c r="AY195" s="17">
        <v>0</v>
      </c>
      <c r="AZ195" s="17">
        <v>0</v>
      </c>
      <c r="BA195" s="17">
        <v>0</v>
      </c>
      <c r="BB195" s="17">
        <v>0</v>
      </c>
      <c r="BC195" s="17">
        <v>0</v>
      </c>
      <c r="BD195" s="17">
        <v>0</v>
      </c>
      <c r="BE195" s="17">
        <v>0</v>
      </c>
      <c r="BF195" s="17">
        <v>0</v>
      </c>
      <c r="BG195" s="17">
        <v>0</v>
      </c>
      <c r="BH195" s="17">
        <v>0</v>
      </c>
      <c r="BI195" s="17">
        <v>0</v>
      </c>
      <c r="BJ195" s="17">
        <v>0</v>
      </c>
      <c r="BK195" s="17">
        <v>0</v>
      </c>
      <c r="BL195" s="17">
        <v>0</v>
      </c>
      <c r="BM195" s="17">
        <v>0</v>
      </c>
      <c r="BN195" s="17">
        <v>0</v>
      </c>
      <c r="BO195" s="17">
        <v>0</v>
      </c>
      <c r="BP195" s="17">
        <v>0</v>
      </c>
      <c r="BQ195" s="17">
        <v>0</v>
      </c>
      <c r="BR195" s="17">
        <v>0</v>
      </c>
      <c r="BS195" s="17">
        <v>0</v>
      </c>
      <c r="BT195" s="17">
        <v>0</v>
      </c>
      <c r="BU195" s="17">
        <v>0</v>
      </c>
      <c r="BV195" s="17">
        <v>0</v>
      </c>
      <c r="BW195" s="17">
        <v>0</v>
      </c>
      <c r="BX195" s="17">
        <v>0</v>
      </c>
      <c r="BY195" s="17">
        <v>0</v>
      </c>
      <c r="BZ195" s="17">
        <v>0</v>
      </c>
      <c r="CA195" s="17">
        <v>0</v>
      </c>
      <c r="CB195" s="17">
        <v>11.488388555576799</v>
      </c>
      <c r="CC195" s="17">
        <v>0.62974033675521501</v>
      </c>
      <c r="CD195" s="17">
        <v>8.2736117324748104</v>
      </c>
      <c r="CE195" s="17">
        <v>2.8132371424432701</v>
      </c>
      <c r="CF195" s="17">
        <v>0</v>
      </c>
      <c r="CG195" s="17">
        <v>0</v>
      </c>
      <c r="CH195" s="17">
        <v>0</v>
      </c>
      <c r="CI195" s="17">
        <v>0</v>
      </c>
      <c r="CJ195" s="17">
        <v>0</v>
      </c>
      <c r="CK195" s="17">
        <v>0</v>
      </c>
      <c r="CL195" s="17">
        <v>0</v>
      </c>
      <c r="CM195" s="17">
        <v>0</v>
      </c>
      <c r="CN195" s="17">
        <v>0</v>
      </c>
      <c r="CO195" s="17">
        <v>0</v>
      </c>
      <c r="CP195" s="17">
        <v>0</v>
      </c>
      <c r="CQ195" s="17">
        <v>0</v>
      </c>
      <c r="CR195" s="17">
        <v>0</v>
      </c>
      <c r="CS195" s="17">
        <v>0</v>
      </c>
      <c r="CT195" s="17">
        <v>0</v>
      </c>
      <c r="CU195" s="17">
        <v>0</v>
      </c>
      <c r="CV195" s="17">
        <v>0</v>
      </c>
      <c r="CW195" s="17">
        <v>0</v>
      </c>
      <c r="CX195" s="17">
        <v>0</v>
      </c>
      <c r="CY195" s="17">
        <v>0</v>
      </c>
      <c r="CZ195" s="17">
        <v>0</v>
      </c>
      <c r="DA195" s="17">
        <v>0</v>
      </c>
      <c r="DB195" s="17">
        <v>0</v>
      </c>
      <c r="DC195" s="17">
        <v>0</v>
      </c>
      <c r="DD195" s="17">
        <v>0</v>
      </c>
      <c r="DE195" s="17">
        <v>0</v>
      </c>
      <c r="DF195" s="17">
        <v>0</v>
      </c>
      <c r="DG195" s="17">
        <v>0.5</v>
      </c>
      <c r="DH195" s="17">
        <v>0</v>
      </c>
      <c r="DI195" s="17">
        <v>0</v>
      </c>
      <c r="DJ195" s="17">
        <v>9.5563920994009006</v>
      </c>
      <c r="DK195" s="17">
        <v>0</v>
      </c>
      <c r="DL195" s="17">
        <v>0</v>
      </c>
      <c r="DM195" s="17">
        <v>0</v>
      </c>
      <c r="DN195" s="17">
        <v>0</v>
      </c>
      <c r="DO195" s="17">
        <v>0</v>
      </c>
      <c r="DP195" s="17">
        <v>0</v>
      </c>
      <c r="DQ195" s="17">
        <v>0</v>
      </c>
      <c r="DR195" s="17">
        <v>0</v>
      </c>
      <c r="DS195" s="17">
        <v>0</v>
      </c>
      <c r="DT195" s="17">
        <v>0</v>
      </c>
      <c r="DU195" s="17">
        <v>0</v>
      </c>
      <c r="DV195" s="17">
        <v>0</v>
      </c>
      <c r="DW195" s="17">
        <v>0</v>
      </c>
      <c r="DX195" s="17">
        <v>0</v>
      </c>
      <c r="DY195" s="17">
        <v>1.3340208556442701</v>
      </c>
      <c r="DZ195" s="17">
        <v>2.1263411443391398</v>
      </c>
      <c r="EA195" s="17">
        <v>1.94107610106018</v>
      </c>
      <c r="EB195" s="17">
        <v>0</v>
      </c>
      <c r="EC195" s="17">
        <v>0</v>
      </c>
      <c r="ED195" s="17">
        <v>0</v>
      </c>
      <c r="EE195" s="17">
        <v>0</v>
      </c>
      <c r="EF195" s="17">
        <v>0</v>
      </c>
      <c r="EG195" s="17">
        <v>0</v>
      </c>
      <c r="EH195" s="17">
        <v>0</v>
      </c>
      <c r="EI195" s="17">
        <v>0</v>
      </c>
      <c r="EJ195" s="17">
        <v>0</v>
      </c>
      <c r="EK195" s="17">
        <v>0</v>
      </c>
      <c r="EL195" s="17">
        <v>0</v>
      </c>
      <c r="EM195" s="17">
        <v>0</v>
      </c>
      <c r="EN195" s="17">
        <v>0</v>
      </c>
      <c r="EO195" s="17">
        <v>0</v>
      </c>
      <c r="EP195" s="17">
        <v>0</v>
      </c>
      <c r="EQ195" s="17">
        <v>0</v>
      </c>
      <c r="ER195" s="17">
        <v>0</v>
      </c>
      <c r="ES195" s="17">
        <v>0</v>
      </c>
      <c r="ET195" s="17">
        <v>0</v>
      </c>
      <c r="EU195" s="17">
        <v>0</v>
      </c>
      <c r="EV195" s="17">
        <v>0</v>
      </c>
      <c r="EW195" s="17">
        <v>0</v>
      </c>
      <c r="EX195" s="17">
        <v>0</v>
      </c>
      <c r="EY195" s="17">
        <v>0</v>
      </c>
      <c r="EZ195" s="17">
        <v>0</v>
      </c>
      <c r="FA195" s="17">
        <v>0</v>
      </c>
      <c r="FB195" s="17">
        <v>0</v>
      </c>
      <c r="FC195" s="17">
        <v>0</v>
      </c>
      <c r="FD195" s="17">
        <v>0</v>
      </c>
      <c r="FE195" s="17">
        <v>0</v>
      </c>
      <c r="FF195" s="17">
        <v>0</v>
      </c>
      <c r="FG195" s="17">
        <v>0</v>
      </c>
      <c r="FH195" s="17">
        <v>0</v>
      </c>
      <c r="FI195" s="17">
        <v>25.9953285163126</v>
      </c>
      <c r="FJ195" s="17">
        <v>0</v>
      </c>
      <c r="FK195" s="17">
        <v>0</v>
      </c>
      <c r="FL195" s="17">
        <v>0</v>
      </c>
      <c r="FM195" s="17">
        <v>0</v>
      </c>
      <c r="FN195" s="17">
        <v>0</v>
      </c>
      <c r="FO195" s="17">
        <v>0</v>
      </c>
      <c r="FP195" s="17">
        <v>0</v>
      </c>
      <c r="FQ195" s="17">
        <v>0</v>
      </c>
      <c r="FR195" s="17">
        <v>0</v>
      </c>
      <c r="FS195" s="17">
        <v>0</v>
      </c>
      <c r="FT195" s="17">
        <v>0</v>
      </c>
      <c r="FU195" s="17">
        <v>0</v>
      </c>
      <c r="FV195" s="17">
        <v>0</v>
      </c>
      <c r="FW195" s="17">
        <v>0</v>
      </c>
      <c r="FX195" s="17">
        <v>0</v>
      </c>
      <c r="FY195" s="17">
        <v>0</v>
      </c>
      <c r="FZ195" s="17">
        <v>0</v>
      </c>
      <c r="GA195" s="17">
        <v>0</v>
      </c>
      <c r="GB195" s="17">
        <v>0</v>
      </c>
      <c r="GC195" s="17">
        <v>0</v>
      </c>
      <c r="GD195" s="17">
        <v>0</v>
      </c>
      <c r="GE195" s="17">
        <v>0</v>
      </c>
      <c r="GF195" s="17">
        <v>0</v>
      </c>
      <c r="GG195" s="17">
        <v>0</v>
      </c>
      <c r="GH195" s="17">
        <v>0</v>
      </c>
      <c r="GI195" s="17">
        <v>0</v>
      </c>
      <c r="GJ195" s="17">
        <v>0</v>
      </c>
      <c r="GK195" s="17">
        <v>0</v>
      </c>
      <c r="GL195" s="17">
        <v>0</v>
      </c>
      <c r="GM195" s="17">
        <v>0</v>
      </c>
      <c r="GN195" s="17">
        <v>0</v>
      </c>
      <c r="GO195" s="17">
        <v>0</v>
      </c>
      <c r="GP195" s="17">
        <v>0</v>
      </c>
      <c r="GQ195" s="29">
        <v>85.860897770237074</v>
      </c>
      <c r="GR195" s="29">
        <v>20.013841935506548</v>
      </c>
      <c r="GS195" s="18">
        <v>20.013841935506548</v>
      </c>
      <c r="GT195" s="18">
        <v>0</v>
      </c>
      <c r="GU195" s="18">
        <v>0</v>
      </c>
      <c r="GV195" s="18">
        <v>0</v>
      </c>
      <c r="GW195" s="18">
        <v>0</v>
      </c>
      <c r="GX195" s="28">
        <v>0</v>
      </c>
      <c r="GY195" s="26">
        <v>0</v>
      </c>
      <c r="GZ195" s="26">
        <v>0</v>
      </c>
      <c r="HA195" s="18"/>
      <c r="HB195" s="29">
        <v>0</v>
      </c>
      <c r="HC195" s="47">
        <v>105.87473970574362</v>
      </c>
    </row>
    <row r="196" spans="2:211" s="14" customFormat="1" ht="17.25" customHeight="1" x14ac:dyDescent="0.25">
      <c r="B196" s="144" t="s">
        <v>597</v>
      </c>
      <c r="C196" s="146" t="s">
        <v>598</v>
      </c>
      <c r="D196" s="169">
        <v>0</v>
      </c>
      <c r="E196" s="169">
        <v>0</v>
      </c>
      <c r="F196" s="169">
        <v>0</v>
      </c>
      <c r="G196" s="169">
        <v>0</v>
      </c>
      <c r="H196" s="169">
        <v>0</v>
      </c>
      <c r="I196" s="169">
        <v>0</v>
      </c>
      <c r="J196" s="169">
        <v>0</v>
      </c>
      <c r="K196" s="169">
        <v>0</v>
      </c>
      <c r="L196" s="169">
        <v>0</v>
      </c>
      <c r="M196" s="169">
        <v>0</v>
      </c>
      <c r="N196" s="169">
        <v>0</v>
      </c>
      <c r="O196" s="169">
        <v>0</v>
      </c>
      <c r="P196" s="169">
        <v>0</v>
      </c>
      <c r="Q196" s="169">
        <v>0</v>
      </c>
      <c r="R196" s="169">
        <v>0</v>
      </c>
      <c r="S196" s="169">
        <v>0</v>
      </c>
      <c r="T196" s="169">
        <v>0</v>
      </c>
      <c r="U196" s="169">
        <v>0</v>
      </c>
      <c r="V196" s="169">
        <v>0</v>
      </c>
      <c r="W196" s="169">
        <v>0</v>
      </c>
      <c r="X196" s="169">
        <v>0</v>
      </c>
      <c r="Y196" s="169">
        <v>0</v>
      </c>
      <c r="Z196" s="169">
        <v>0</v>
      </c>
      <c r="AA196" s="169">
        <v>0</v>
      </c>
      <c r="AB196" s="169">
        <v>0</v>
      </c>
      <c r="AC196" s="169">
        <v>0</v>
      </c>
      <c r="AD196" s="169">
        <v>0</v>
      </c>
      <c r="AE196" s="17">
        <v>0.31407245999654798</v>
      </c>
      <c r="AF196" s="17">
        <v>0</v>
      </c>
      <c r="AG196" s="17">
        <v>0</v>
      </c>
      <c r="AH196" s="17">
        <v>0</v>
      </c>
      <c r="AI196" s="17">
        <v>0</v>
      </c>
      <c r="AJ196" s="17">
        <v>0</v>
      </c>
      <c r="AK196" s="17">
        <v>0</v>
      </c>
      <c r="AL196" s="17">
        <v>0</v>
      </c>
      <c r="AM196" s="17">
        <v>0</v>
      </c>
      <c r="AN196" s="17">
        <v>0</v>
      </c>
      <c r="AO196" s="17">
        <v>0</v>
      </c>
      <c r="AP196" s="17">
        <v>0</v>
      </c>
      <c r="AQ196" s="17">
        <v>0</v>
      </c>
      <c r="AR196" s="17">
        <v>0</v>
      </c>
      <c r="AS196" s="17">
        <v>0</v>
      </c>
      <c r="AT196" s="17">
        <v>173.68253861707399</v>
      </c>
      <c r="AU196" s="17">
        <v>0.913905575173388</v>
      </c>
      <c r="AV196" s="17">
        <v>0.94502172895950998</v>
      </c>
      <c r="AW196" s="17">
        <v>0</v>
      </c>
      <c r="AX196" s="17">
        <v>0</v>
      </c>
      <c r="AY196" s="17">
        <v>0</v>
      </c>
      <c r="AZ196" s="17">
        <v>0</v>
      </c>
      <c r="BA196" s="17">
        <v>0</v>
      </c>
      <c r="BB196" s="17">
        <v>0</v>
      </c>
      <c r="BC196" s="17">
        <v>0</v>
      </c>
      <c r="BD196" s="17">
        <v>0</v>
      </c>
      <c r="BE196" s="17">
        <v>0</v>
      </c>
      <c r="BF196" s="17">
        <v>0</v>
      </c>
      <c r="BG196" s="17">
        <v>0</v>
      </c>
      <c r="BH196" s="17">
        <v>0.275235830372145</v>
      </c>
      <c r="BI196" s="17">
        <v>7.1896672738344797E-2</v>
      </c>
      <c r="BJ196" s="17">
        <v>0.22745443352960901</v>
      </c>
      <c r="BK196" s="17">
        <v>0</v>
      </c>
      <c r="BL196" s="17">
        <v>0.217682233582011</v>
      </c>
      <c r="BM196" s="17">
        <v>0.15542152013273</v>
      </c>
      <c r="BN196" s="17">
        <v>0.203920032852899</v>
      </c>
      <c r="BO196" s="17">
        <v>0.45089793649913601</v>
      </c>
      <c r="BP196" s="17">
        <v>1.4070503441010701E-3</v>
      </c>
      <c r="BQ196" s="17">
        <v>1.04427445537559</v>
      </c>
      <c r="BR196" s="17">
        <v>0.184621123468101</v>
      </c>
      <c r="BS196" s="17">
        <v>0</v>
      </c>
      <c r="BT196" s="17">
        <v>0</v>
      </c>
      <c r="BU196" s="17">
        <v>0.197149883222804</v>
      </c>
      <c r="BV196" s="17">
        <v>1.18241057426185</v>
      </c>
      <c r="BW196" s="17">
        <v>0</v>
      </c>
      <c r="BX196" s="17">
        <v>4.8727285528449897E-2</v>
      </c>
      <c r="BY196" s="17">
        <v>0</v>
      </c>
      <c r="BZ196" s="17">
        <v>0</v>
      </c>
      <c r="CA196" s="17">
        <v>3.2767740298542798E-2</v>
      </c>
      <c r="CB196" s="17">
        <v>0</v>
      </c>
      <c r="CC196" s="17">
        <v>0</v>
      </c>
      <c r="CD196" s="17">
        <v>0</v>
      </c>
      <c r="CE196" s="17">
        <v>0</v>
      </c>
      <c r="CF196" s="17">
        <v>0</v>
      </c>
      <c r="CG196" s="17">
        <v>0</v>
      </c>
      <c r="CH196" s="17">
        <v>0</v>
      </c>
      <c r="CI196" s="17">
        <v>0</v>
      </c>
      <c r="CJ196" s="17">
        <v>0</v>
      </c>
      <c r="CK196" s="17">
        <v>0</v>
      </c>
      <c r="CL196" s="17">
        <v>5.3545862020225897E-2</v>
      </c>
      <c r="CM196" s="17">
        <v>0.154823603408281</v>
      </c>
      <c r="CN196" s="17">
        <v>0</v>
      </c>
      <c r="CO196" s="17">
        <v>0</v>
      </c>
      <c r="CP196" s="17">
        <v>0</v>
      </c>
      <c r="CQ196" s="17">
        <v>0</v>
      </c>
      <c r="CR196" s="17">
        <v>9.1732560544616395E-3</v>
      </c>
      <c r="CS196" s="17">
        <v>0</v>
      </c>
      <c r="CT196" s="17">
        <v>4.6349131025665402</v>
      </c>
      <c r="CU196" s="17">
        <v>4.5462984428899398E-3</v>
      </c>
      <c r="CV196" s="17">
        <v>0.22628602531242201</v>
      </c>
      <c r="CW196" s="17">
        <v>3.5215804463263898</v>
      </c>
      <c r="CX196" s="17">
        <v>6.0841711062132996E-3</v>
      </c>
      <c r="CY196" s="17">
        <v>2.2742553877273202</v>
      </c>
      <c r="CZ196" s="17">
        <v>0.85927961319945501</v>
      </c>
      <c r="DA196" s="17">
        <v>0.61253220374030404</v>
      </c>
      <c r="DB196" s="17">
        <v>1.34400697431644</v>
      </c>
      <c r="DC196" s="17">
        <v>0.56424697768986798</v>
      </c>
      <c r="DD196" s="17">
        <v>0</v>
      </c>
      <c r="DE196" s="17">
        <v>0</v>
      </c>
      <c r="DF196" s="17">
        <v>0</v>
      </c>
      <c r="DG196" s="17">
        <v>0.75856261162796201</v>
      </c>
      <c r="DH196" s="17">
        <v>1.4E-2</v>
      </c>
      <c r="DI196" s="17">
        <v>0</v>
      </c>
      <c r="DJ196" s="17">
        <v>0</v>
      </c>
      <c r="DK196" s="17">
        <v>0</v>
      </c>
      <c r="DL196" s="17">
        <v>0</v>
      </c>
      <c r="DM196" s="17">
        <v>1.0058719132813899E-2</v>
      </c>
      <c r="DN196" s="17">
        <v>0</v>
      </c>
      <c r="DO196" s="17">
        <v>0</v>
      </c>
      <c r="DP196" s="17">
        <v>0</v>
      </c>
      <c r="DQ196" s="17">
        <v>0</v>
      </c>
      <c r="DR196" s="17">
        <v>0</v>
      </c>
      <c r="DS196" s="17">
        <v>0</v>
      </c>
      <c r="DT196" s="17">
        <v>0</v>
      </c>
      <c r="DU196" s="17">
        <v>0.54502378029999998</v>
      </c>
      <c r="DV196" s="17">
        <v>0</v>
      </c>
      <c r="DW196" s="17">
        <v>0</v>
      </c>
      <c r="DX196" s="17">
        <v>0</v>
      </c>
      <c r="DY196" s="17">
        <v>0</v>
      </c>
      <c r="DZ196" s="17">
        <v>0</v>
      </c>
      <c r="EA196" s="17">
        <v>0</v>
      </c>
      <c r="EB196" s="17">
        <v>0</v>
      </c>
      <c r="EC196" s="17">
        <v>0</v>
      </c>
      <c r="ED196" s="17">
        <v>0.18082648393859099</v>
      </c>
      <c r="EE196" s="17">
        <v>2.3858243328915198E-2</v>
      </c>
      <c r="EF196" s="17">
        <v>0</v>
      </c>
      <c r="EG196" s="17">
        <v>0</v>
      </c>
      <c r="EH196" s="17">
        <v>0</v>
      </c>
      <c r="EI196" s="17">
        <v>0</v>
      </c>
      <c r="EJ196" s="17">
        <v>0</v>
      </c>
      <c r="EK196" s="17">
        <v>0</v>
      </c>
      <c r="EL196" s="17">
        <v>0</v>
      </c>
      <c r="EM196" s="17">
        <v>0</v>
      </c>
      <c r="EN196" s="17">
        <v>0</v>
      </c>
      <c r="EO196" s="17">
        <v>0</v>
      </c>
      <c r="EP196" s="17">
        <v>0</v>
      </c>
      <c r="EQ196" s="17">
        <v>0</v>
      </c>
      <c r="ER196" s="17">
        <v>0</v>
      </c>
      <c r="ES196" s="17">
        <v>0</v>
      </c>
      <c r="ET196" s="17">
        <v>0</v>
      </c>
      <c r="EU196" s="17">
        <v>0</v>
      </c>
      <c r="EV196" s="17">
        <v>0</v>
      </c>
      <c r="EW196" s="17">
        <v>0</v>
      </c>
      <c r="EX196" s="17">
        <v>0.37773313432549999</v>
      </c>
      <c r="EY196" s="17">
        <v>0.28204117190026701</v>
      </c>
      <c r="EZ196" s="17">
        <v>1.2797727377172601</v>
      </c>
      <c r="FA196" s="17">
        <v>0.17810739687476601</v>
      </c>
      <c r="FB196" s="17">
        <v>0.28709798862269298</v>
      </c>
      <c r="FC196" s="17">
        <v>0</v>
      </c>
      <c r="FD196" s="17">
        <v>0</v>
      </c>
      <c r="FE196" s="17">
        <v>0</v>
      </c>
      <c r="FF196" s="17">
        <v>0</v>
      </c>
      <c r="FG196" s="17">
        <v>6.2252283258440603E-3</v>
      </c>
      <c r="FH196" s="17">
        <v>0</v>
      </c>
      <c r="FI196" s="17">
        <v>64.794053224856299</v>
      </c>
      <c r="FJ196" s="17">
        <v>0</v>
      </c>
      <c r="FK196" s="17">
        <v>0</v>
      </c>
      <c r="FL196" s="17">
        <v>3.3210020384288699</v>
      </c>
      <c r="FM196" s="17">
        <v>0</v>
      </c>
      <c r="FN196" s="17">
        <v>2.96024222832011</v>
      </c>
      <c r="FO196" s="17">
        <v>0.30679158057912798</v>
      </c>
      <c r="FP196" s="17">
        <v>11.6674345966166</v>
      </c>
      <c r="FQ196" s="17">
        <v>3.5058116240908301</v>
      </c>
      <c r="FR196" s="17">
        <v>0.185650563928311</v>
      </c>
      <c r="FS196" s="17">
        <v>8.0919342695309808</v>
      </c>
      <c r="FT196" s="17">
        <v>0</v>
      </c>
      <c r="FU196" s="17">
        <v>34.911159316716201</v>
      </c>
      <c r="FV196" s="17">
        <v>4.83235987319354</v>
      </c>
      <c r="FW196" s="17">
        <v>1.36300369</v>
      </c>
      <c r="FX196" s="17">
        <v>14.955560598507599</v>
      </c>
      <c r="FY196" s="17">
        <v>6.0874884299999996</v>
      </c>
      <c r="FZ196" s="17">
        <v>7.8729327528258901</v>
      </c>
      <c r="GA196" s="17">
        <v>0</v>
      </c>
      <c r="GB196" s="17">
        <v>2.6511504904769598</v>
      </c>
      <c r="GC196" s="17">
        <v>1.71941890540075</v>
      </c>
      <c r="GD196" s="17">
        <v>33.833653127707002</v>
      </c>
      <c r="GE196" s="17">
        <v>3.0673078155950502</v>
      </c>
      <c r="GF196" s="17">
        <v>8.1207120683463696</v>
      </c>
      <c r="GG196" s="17">
        <v>60.349501189017701</v>
      </c>
      <c r="GH196" s="17">
        <v>2.5945036702994102</v>
      </c>
      <c r="GI196" s="17">
        <v>17.492460395383699</v>
      </c>
      <c r="GJ196" s="17">
        <v>0.170644375091104</v>
      </c>
      <c r="GK196" s="17">
        <v>30.460660301682999</v>
      </c>
      <c r="GL196" s="17">
        <v>60.860764586010497</v>
      </c>
      <c r="GM196" s="17">
        <v>0</v>
      </c>
      <c r="GN196" s="17">
        <v>0</v>
      </c>
      <c r="GO196" s="17">
        <v>0</v>
      </c>
      <c r="GP196" s="17">
        <v>0</v>
      </c>
      <c r="GQ196" s="29">
        <v>584.53418828402175</v>
      </c>
      <c r="GR196" s="29">
        <v>1883.5634029508069</v>
      </c>
      <c r="GS196" s="18">
        <v>1883.5634029508069</v>
      </c>
      <c r="GT196" s="18">
        <v>0</v>
      </c>
      <c r="GU196" s="18">
        <v>0</v>
      </c>
      <c r="GV196" s="18">
        <v>0</v>
      </c>
      <c r="GW196" s="18">
        <v>0</v>
      </c>
      <c r="GX196" s="28">
        <v>0</v>
      </c>
      <c r="GY196" s="26">
        <v>0</v>
      </c>
      <c r="GZ196" s="26">
        <v>0</v>
      </c>
      <c r="HA196" s="18"/>
      <c r="HB196" s="29">
        <v>1495.0413010519001</v>
      </c>
      <c r="HC196" s="47">
        <v>3963.1388922867286</v>
      </c>
    </row>
    <row r="197" spans="2:211" s="14" customFormat="1" ht="17.25" customHeight="1" x14ac:dyDescent="0.25">
      <c r="B197" s="144" t="s">
        <v>599</v>
      </c>
      <c r="C197" s="146" t="s">
        <v>600</v>
      </c>
      <c r="D197" s="169">
        <v>0</v>
      </c>
      <c r="E197" s="169">
        <v>0</v>
      </c>
      <c r="F197" s="169">
        <v>0</v>
      </c>
      <c r="G197" s="169">
        <v>0</v>
      </c>
      <c r="H197" s="169">
        <v>0</v>
      </c>
      <c r="I197" s="169">
        <v>0</v>
      </c>
      <c r="J197" s="169">
        <v>0</v>
      </c>
      <c r="K197" s="169">
        <v>0</v>
      </c>
      <c r="L197" s="169">
        <v>0</v>
      </c>
      <c r="M197" s="169">
        <v>0</v>
      </c>
      <c r="N197" s="169">
        <v>0</v>
      </c>
      <c r="O197" s="169">
        <v>0</v>
      </c>
      <c r="P197" s="169">
        <v>0</v>
      </c>
      <c r="Q197" s="169">
        <v>0</v>
      </c>
      <c r="R197" s="169">
        <v>0</v>
      </c>
      <c r="S197" s="169">
        <v>0</v>
      </c>
      <c r="T197" s="169">
        <v>0</v>
      </c>
      <c r="U197" s="169">
        <v>0</v>
      </c>
      <c r="V197" s="169">
        <v>0</v>
      </c>
      <c r="W197" s="169">
        <v>0</v>
      </c>
      <c r="X197" s="169">
        <v>0</v>
      </c>
      <c r="Y197" s="169">
        <v>0</v>
      </c>
      <c r="Z197" s="169">
        <v>0</v>
      </c>
      <c r="AA197" s="169">
        <v>0</v>
      </c>
      <c r="AB197" s="169">
        <v>0</v>
      </c>
      <c r="AC197" s="169">
        <v>0</v>
      </c>
      <c r="AD197" s="169">
        <v>0</v>
      </c>
      <c r="AE197" s="17">
        <v>0</v>
      </c>
      <c r="AF197" s="17">
        <v>0</v>
      </c>
      <c r="AG197" s="17">
        <v>0</v>
      </c>
      <c r="AH197" s="17">
        <v>0</v>
      </c>
      <c r="AI197" s="17">
        <v>0</v>
      </c>
      <c r="AJ197" s="17">
        <v>0</v>
      </c>
      <c r="AK197" s="17">
        <v>0</v>
      </c>
      <c r="AL197" s="17">
        <v>0</v>
      </c>
      <c r="AM197" s="17">
        <v>0</v>
      </c>
      <c r="AN197" s="17">
        <v>0</v>
      </c>
      <c r="AO197" s="17">
        <v>0</v>
      </c>
      <c r="AP197" s="17">
        <v>0</v>
      </c>
      <c r="AQ197" s="17">
        <v>0</v>
      </c>
      <c r="AR197" s="17">
        <v>0</v>
      </c>
      <c r="AS197" s="17">
        <v>0</v>
      </c>
      <c r="AT197" s="17">
        <v>2781.7876932127301</v>
      </c>
      <c r="AU197" s="17">
        <v>0</v>
      </c>
      <c r="AV197" s="17">
        <v>0</v>
      </c>
      <c r="AW197" s="17">
        <v>0</v>
      </c>
      <c r="AX197" s="17">
        <v>0</v>
      </c>
      <c r="AY197" s="17">
        <v>0</v>
      </c>
      <c r="AZ197" s="17">
        <v>0</v>
      </c>
      <c r="BA197" s="17">
        <v>0</v>
      </c>
      <c r="BB197" s="17">
        <v>0</v>
      </c>
      <c r="BC197" s="17">
        <v>0</v>
      </c>
      <c r="BD197" s="17">
        <v>0</v>
      </c>
      <c r="BE197" s="17">
        <v>0</v>
      </c>
      <c r="BF197" s="17">
        <v>0</v>
      </c>
      <c r="BG197" s="17">
        <v>0</v>
      </c>
      <c r="BH197" s="17">
        <v>0</v>
      </c>
      <c r="BI197" s="17">
        <v>0</v>
      </c>
      <c r="BJ197" s="17">
        <v>0</v>
      </c>
      <c r="BK197" s="17">
        <v>0</v>
      </c>
      <c r="BL197" s="17">
        <v>0</v>
      </c>
      <c r="BM197" s="17">
        <v>0</v>
      </c>
      <c r="BN197" s="17">
        <v>0</v>
      </c>
      <c r="BO197" s="17">
        <v>0</v>
      </c>
      <c r="BP197" s="17">
        <v>0</v>
      </c>
      <c r="BQ197" s="17">
        <v>0</v>
      </c>
      <c r="BR197" s="17">
        <v>0</v>
      </c>
      <c r="BS197" s="17">
        <v>0</v>
      </c>
      <c r="BT197" s="17">
        <v>0</v>
      </c>
      <c r="BU197" s="17">
        <v>0</v>
      </c>
      <c r="BV197" s="17">
        <v>0</v>
      </c>
      <c r="BW197" s="17">
        <v>0</v>
      </c>
      <c r="BX197" s="17">
        <v>0</v>
      </c>
      <c r="BY197" s="17">
        <v>0</v>
      </c>
      <c r="BZ197" s="17">
        <v>0</v>
      </c>
      <c r="CA197" s="17">
        <v>0</v>
      </c>
      <c r="CB197" s="17">
        <v>0</v>
      </c>
      <c r="CC197" s="17">
        <v>0</v>
      </c>
      <c r="CD197" s="17">
        <v>0</v>
      </c>
      <c r="CE197" s="17">
        <v>0</v>
      </c>
      <c r="CF197" s="17">
        <v>0</v>
      </c>
      <c r="CG197" s="17">
        <v>0</v>
      </c>
      <c r="CH197" s="17">
        <v>0</v>
      </c>
      <c r="CI197" s="17">
        <v>0</v>
      </c>
      <c r="CJ197" s="17">
        <v>0</v>
      </c>
      <c r="CK197" s="17">
        <v>0</v>
      </c>
      <c r="CL197" s="17">
        <v>0</v>
      </c>
      <c r="CM197" s="17">
        <v>0</v>
      </c>
      <c r="CN197" s="17">
        <v>0</v>
      </c>
      <c r="CO197" s="17">
        <v>0</v>
      </c>
      <c r="CP197" s="17">
        <v>0</v>
      </c>
      <c r="CQ197" s="17">
        <v>0</v>
      </c>
      <c r="CR197" s="17">
        <v>0</v>
      </c>
      <c r="CS197" s="17">
        <v>0</v>
      </c>
      <c r="CT197" s="17">
        <v>0</v>
      </c>
      <c r="CU197" s="17">
        <v>0</v>
      </c>
      <c r="CV197" s="17">
        <v>0</v>
      </c>
      <c r="CW197" s="17">
        <v>0</v>
      </c>
      <c r="CX197" s="17">
        <v>0</v>
      </c>
      <c r="CY197" s="17">
        <v>0</v>
      </c>
      <c r="CZ197" s="17">
        <v>0</v>
      </c>
      <c r="DA197" s="17">
        <v>0</v>
      </c>
      <c r="DB197" s="17">
        <v>0</v>
      </c>
      <c r="DC197" s="17">
        <v>0</v>
      </c>
      <c r="DD197" s="17">
        <v>0</v>
      </c>
      <c r="DE197" s="17">
        <v>0</v>
      </c>
      <c r="DF197" s="17">
        <v>0</v>
      </c>
      <c r="DG197" s="17">
        <v>0</v>
      </c>
      <c r="DH197" s="17">
        <v>0</v>
      </c>
      <c r="DI197" s="17">
        <v>0</v>
      </c>
      <c r="DJ197" s="17">
        <v>77.992668606537507</v>
      </c>
      <c r="DK197" s="17">
        <v>0</v>
      </c>
      <c r="DL197" s="17">
        <v>0</v>
      </c>
      <c r="DM197" s="17">
        <v>0</v>
      </c>
      <c r="DN197" s="17">
        <v>0</v>
      </c>
      <c r="DO197" s="17">
        <v>0</v>
      </c>
      <c r="DP197" s="17">
        <v>0</v>
      </c>
      <c r="DQ197" s="17">
        <v>0</v>
      </c>
      <c r="DR197" s="17">
        <v>0</v>
      </c>
      <c r="DS197" s="17">
        <v>0</v>
      </c>
      <c r="DT197" s="17">
        <v>0</v>
      </c>
      <c r="DU197" s="17">
        <v>0</v>
      </c>
      <c r="DV197" s="17">
        <v>0</v>
      </c>
      <c r="DW197" s="17">
        <v>0</v>
      </c>
      <c r="DX197" s="17">
        <v>0</v>
      </c>
      <c r="DY197" s="17">
        <v>0</v>
      </c>
      <c r="DZ197" s="17">
        <v>0</v>
      </c>
      <c r="EA197" s="17">
        <v>0</v>
      </c>
      <c r="EB197" s="17">
        <v>0</v>
      </c>
      <c r="EC197" s="17">
        <v>0</v>
      </c>
      <c r="ED197" s="17">
        <v>0</v>
      </c>
      <c r="EE197" s="17">
        <v>0</v>
      </c>
      <c r="EF197" s="17">
        <v>0</v>
      </c>
      <c r="EG197" s="17">
        <v>0</v>
      </c>
      <c r="EH197" s="17">
        <v>0</v>
      </c>
      <c r="EI197" s="17">
        <v>0</v>
      </c>
      <c r="EJ197" s="17">
        <v>0</v>
      </c>
      <c r="EK197" s="17">
        <v>0</v>
      </c>
      <c r="EL197" s="17">
        <v>0</v>
      </c>
      <c r="EM197" s="17">
        <v>0</v>
      </c>
      <c r="EN197" s="17">
        <v>0</v>
      </c>
      <c r="EO197" s="17">
        <v>0</v>
      </c>
      <c r="EP197" s="17">
        <v>0</v>
      </c>
      <c r="EQ197" s="17">
        <v>0</v>
      </c>
      <c r="ER197" s="17">
        <v>0</v>
      </c>
      <c r="ES197" s="17">
        <v>0</v>
      </c>
      <c r="ET197" s="17">
        <v>0</v>
      </c>
      <c r="EU197" s="17">
        <v>0</v>
      </c>
      <c r="EV197" s="17">
        <v>0</v>
      </c>
      <c r="EW197" s="17">
        <v>0</v>
      </c>
      <c r="EX197" s="17">
        <v>0</v>
      </c>
      <c r="EY197" s="17">
        <v>0</v>
      </c>
      <c r="EZ197" s="17">
        <v>0</v>
      </c>
      <c r="FA197" s="17">
        <v>0</v>
      </c>
      <c r="FB197" s="17">
        <v>0</v>
      </c>
      <c r="FC197" s="17">
        <v>0</v>
      </c>
      <c r="FD197" s="17">
        <v>0</v>
      </c>
      <c r="FE197" s="17">
        <v>0</v>
      </c>
      <c r="FF197" s="17">
        <v>0</v>
      </c>
      <c r="FG197" s="17">
        <v>0</v>
      </c>
      <c r="FH197" s="17">
        <v>0</v>
      </c>
      <c r="FI197" s="17">
        <v>0</v>
      </c>
      <c r="FJ197" s="17">
        <v>0</v>
      </c>
      <c r="FK197" s="17">
        <v>0</v>
      </c>
      <c r="FL197" s="17">
        <v>0</v>
      </c>
      <c r="FM197" s="17">
        <v>0</v>
      </c>
      <c r="FN197" s="17">
        <v>0</v>
      </c>
      <c r="FO197" s="17">
        <v>0</v>
      </c>
      <c r="FP197" s="17">
        <v>0</v>
      </c>
      <c r="FQ197" s="17">
        <v>0</v>
      </c>
      <c r="FR197" s="17">
        <v>0</v>
      </c>
      <c r="FS197" s="17">
        <v>0</v>
      </c>
      <c r="FT197" s="17">
        <v>0</v>
      </c>
      <c r="FU197" s="17">
        <v>0</v>
      </c>
      <c r="FV197" s="17">
        <v>0</v>
      </c>
      <c r="FW197" s="17">
        <v>0</v>
      </c>
      <c r="FX197" s="17">
        <v>0</v>
      </c>
      <c r="FY197" s="17">
        <v>0</v>
      </c>
      <c r="FZ197" s="17">
        <v>0</v>
      </c>
      <c r="GA197" s="17">
        <v>0</v>
      </c>
      <c r="GB197" s="17">
        <v>0</v>
      </c>
      <c r="GC197" s="17">
        <v>0</v>
      </c>
      <c r="GD197" s="17">
        <v>0</v>
      </c>
      <c r="GE197" s="17">
        <v>0</v>
      </c>
      <c r="GF197" s="17">
        <v>0</v>
      </c>
      <c r="GG197" s="17">
        <v>0</v>
      </c>
      <c r="GH197" s="17">
        <v>0</v>
      </c>
      <c r="GI197" s="17">
        <v>0</v>
      </c>
      <c r="GJ197" s="17">
        <v>0</v>
      </c>
      <c r="GK197" s="17">
        <v>0</v>
      </c>
      <c r="GL197" s="17">
        <v>0</v>
      </c>
      <c r="GM197" s="17">
        <v>0</v>
      </c>
      <c r="GN197" s="17">
        <v>0</v>
      </c>
      <c r="GO197" s="17">
        <v>0</v>
      </c>
      <c r="GP197" s="17">
        <v>0</v>
      </c>
      <c r="GQ197" s="29">
        <v>2859.7803618192675</v>
      </c>
      <c r="GR197" s="29">
        <v>0</v>
      </c>
      <c r="GS197" s="18">
        <v>0</v>
      </c>
      <c r="GT197" s="18">
        <v>0</v>
      </c>
      <c r="GU197" s="18">
        <v>0</v>
      </c>
      <c r="GV197" s="18">
        <v>0</v>
      </c>
      <c r="GW197" s="18">
        <v>0</v>
      </c>
      <c r="GX197" s="28">
        <v>0</v>
      </c>
      <c r="GY197" s="26">
        <v>0</v>
      </c>
      <c r="GZ197" s="26">
        <v>0</v>
      </c>
      <c r="HA197" s="18"/>
      <c r="HB197" s="29">
        <v>0</v>
      </c>
      <c r="HC197" s="47">
        <v>2859.7803618192675</v>
      </c>
    </row>
    <row r="198" spans="2:211" s="14" customFormat="1" ht="17.25" customHeight="1" x14ac:dyDescent="0.25">
      <c r="B198" s="144" t="s">
        <v>601</v>
      </c>
      <c r="C198" s="146" t="s">
        <v>602</v>
      </c>
      <c r="D198" s="169">
        <v>0</v>
      </c>
      <c r="E198" s="169">
        <v>0</v>
      </c>
      <c r="F198" s="169">
        <v>1.5326987000000001</v>
      </c>
      <c r="G198" s="169">
        <v>0</v>
      </c>
      <c r="H198" s="169">
        <v>2.0716032898600001</v>
      </c>
      <c r="I198" s="169">
        <v>0</v>
      </c>
      <c r="J198" s="169">
        <v>0</v>
      </c>
      <c r="K198" s="169">
        <v>0</v>
      </c>
      <c r="L198" s="169">
        <v>0</v>
      </c>
      <c r="M198" s="169">
        <v>0</v>
      </c>
      <c r="N198" s="169">
        <v>0</v>
      </c>
      <c r="O198" s="169">
        <v>0</v>
      </c>
      <c r="P198" s="169">
        <v>0</v>
      </c>
      <c r="Q198" s="169">
        <v>0</v>
      </c>
      <c r="R198" s="169">
        <v>0</v>
      </c>
      <c r="S198" s="169">
        <v>0</v>
      </c>
      <c r="T198" s="169">
        <v>0</v>
      </c>
      <c r="U198" s="169">
        <v>0</v>
      </c>
      <c r="V198" s="169">
        <v>0</v>
      </c>
      <c r="W198" s="169">
        <v>0</v>
      </c>
      <c r="X198" s="169">
        <v>0</v>
      </c>
      <c r="Y198" s="169">
        <v>0</v>
      </c>
      <c r="Z198" s="169">
        <v>0</v>
      </c>
      <c r="AA198" s="169">
        <v>0.14067329423734701</v>
      </c>
      <c r="AB198" s="169">
        <v>0</v>
      </c>
      <c r="AC198" s="169">
        <v>0</v>
      </c>
      <c r="AD198" s="169">
        <v>0</v>
      </c>
      <c r="AE198" s="17">
        <v>6.5164343679314299E-2</v>
      </c>
      <c r="AF198" s="17">
        <v>0</v>
      </c>
      <c r="AG198" s="17">
        <v>0</v>
      </c>
      <c r="AH198" s="17">
        <v>0</v>
      </c>
      <c r="AI198" s="17">
        <v>0</v>
      </c>
      <c r="AJ198" s="17">
        <v>0</v>
      </c>
      <c r="AK198" s="17">
        <v>0</v>
      </c>
      <c r="AL198" s="17">
        <v>0</v>
      </c>
      <c r="AM198" s="17">
        <v>0</v>
      </c>
      <c r="AN198" s="17">
        <v>0</v>
      </c>
      <c r="AO198" s="17">
        <v>0</v>
      </c>
      <c r="AP198" s="17">
        <v>0</v>
      </c>
      <c r="AQ198" s="17">
        <v>0</v>
      </c>
      <c r="AR198" s="17">
        <v>0</v>
      </c>
      <c r="AS198" s="17">
        <v>0</v>
      </c>
      <c r="AT198" s="17">
        <v>500.43237836047098</v>
      </c>
      <c r="AU198" s="17">
        <v>9.4981144715771598E-2</v>
      </c>
      <c r="AV198" s="17">
        <v>18.905276214541601</v>
      </c>
      <c r="AW198" s="17">
        <v>125.129429087891</v>
      </c>
      <c r="AX198" s="17">
        <v>179.15022840899201</v>
      </c>
      <c r="AY198" s="17">
        <v>0.71294826611788598</v>
      </c>
      <c r="AZ198" s="17">
        <v>39.779969466620997</v>
      </c>
      <c r="BA198" s="17">
        <v>1.4827956974518</v>
      </c>
      <c r="BB198" s="17">
        <v>7.4831466331259394E-2</v>
      </c>
      <c r="BC198" s="17">
        <v>25.898740362031202</v>
      </c>
      <c r="BD198" s="17">
        <v>0</v>
      </c>
      <c r="BE198" s="17">
        <v>0</v>
      </c>
      <c r="BF198" s="17">
        <v>0</v>
      </c>
      <c r="BG198" s="17">
        <v>0</v>
      </c>
      <c r="BH198" s="17">
        <v>0</v>
      </c>
      <c r="BI198" s="17">
        <v>0</v>
      </c>
      <c r="BJ198" s="17">
        <v>0</v>
      </c>
      <c r="BK198" s="17">
        <v>0</v>
      </c>
      <c r="BL198" s="17">
        <v>0</v>
      </c>
      <c r="BM198" s="17">
        <v>0</v>
      </c>
      <c r="BN198" s="17">
        <v>0</v>
      </c>
      <c r="BO198" s="17">
        <v>0</v>
      </c>
      <c r="BP198" s="17">
        <v>0</v>
      </c>
      <c r="BQ198" s="17">
        <v>0</v>
      </c>
      <c r="BR198" s="17">
        <v>0</v>
      </c>
      <c r="BS198" s="17">
        <v>0</v>
      </c>
      <c r="BT198" s="17">
        <v>0</v>
      </c>
      <c r="BU198" s="17">
        <v>0</v>
      </c>
      <c r="BV198" s="17">
        <v>0</v>
      </c>
      <c r="BW198" s="17">
        <v>0</v>
      </c>
      <c r="BX198" s="17">
        <v>0</v>
      </c>
      <c r="BY198" s="17">
        <v>0</v>
      </c>
      <c r="BZ198" s="17">
        <v>0</v>
      </c>
      <c r="CA198" s="17">
        <v>0.25016109353041399</v>
      </c>
      <c r="CB198" s="17">
        <v>2.67236435915652</v>
      </c>
      <c r="CC198" s="17">
        <v>0.14648665679495501</v>
      </c>
      <c r="CD198" s="17">
        <v>1.9245610477399899</v>
      </c>
      <c r="CE198" s="17">
        <v>0.65439940832009003</v>
      </c>
      <c r="CF198" s="17">
        <v>0</v>
      </c>
      <c r="CG198" s="17">
        <v>0</v>
      </c>
      <c r="CH198" s="17">
        <v>0</v>
      </c>
      <c r="CI198" s="17">
        <v>0</v>
      </c>
      <c r="CJ198" s="17">
        <v>0</v>
      </c>
      <c r="CK198" s="17">
        <v>0</v>
      </c>
      <c r="CL198" s="17">
        <v>0</v>
      </c>
      <c r="CM198" s="17">
        <v>0</v>
      </c>
      <c r="CN198" s="17">
        <v>0</v>
      </c>
      <c r="CO198" s="17">
        <v>0</v>
      </c>
      <c r="CP198" s="17">
        <v>0</v>
      </c>
      <c r="CQ198" s="17">
        <v>0</v>
      </c>
      <c r="CR198" s="17">
        <v>0</v>
      </c>
      <c r="CS198" s="17">
        <v>1.8217700775317301E-3</v>
      </c>
      <c r="CT198" s="17">
        <v>1.62096764387894</v>
      </c>
      <c r="CU198" s="17">
        <v>0</v>
      </c>
      <c r="CV198" s="17">
        <v>2.8203434159260601E-2</v>
      </c>
      <c r="CW198" s="17">
        <v>0.17753919399218801</v>
      </c>
      <c r="CX198" s="17">
        <v>2.1749933631923499E-2</v>
      </c>
      <c r="CY198" s="17">
        <v>0.15221715180137901</v>
      </c>
      <c r="CZ198" s="17">
        <v>0</v>
      </c>
      <c r="DA198" s="17">
        <v>18.936120135212501</v>
      </c>
      <c r="DB198" s="17">
        <v>12.882833581707899</v>
      </c>
      <c r="DC198" s="17">
        <v>16.9875049801275</v>
      </c>
      <c r="DD198" s="17">
        <v>0.90759572991930304</v>
      </c>
      <c r="DE198" s="17">
        <v>0</v>
      </c>
      <c r="DF198" s="17">
        <v>0</v>
      </c>
      <c r="DG198" s="17">
        <v>0</v>
      </c>
      <c r="DH198" s="17">
        <v>0</v>
      </c>
      <c r="DI198" s="17">
        <v>0</v>
      </c>
      <c r="DJ198" s="17">
        <v>41</v>
      </c>
      <c r="DK198" s="17">
        <v>0</v>
      </c>
      <c r="DL198" s="17">
        <v>0</v>
      </c>
      <c r="DM198" s="17">
        <v>0</v>
      </c>
      <c r="DN198" s="17">
        <v>0</v>
      </c>
      <c r="DO198" s="17">
        <v>0</v>
      </c>
      <c r="DP198" s="17">
        <v>0</v>
      </c>
      <c r="DQ198" s="17">
        <v>0</v>
      </c>
      <c r="DR198" s="17">
        <v>0</v>
      </c>
      <c r="DS198" s="17">
        <v>0</v>
      </c>
      <c r="DT198" s="17">
        <v>0</v>
      </c>
      <c r="DU198" s="17">
        <v>24.993421069600799</v>
      </c>
      <c r="DV198" s="17">
        <v>0</v>
      </c>
      <c r="DW198" s="17">
        <v>0</v>
      </c>
      <c r="DX198" s="17">
        <v>0</v>
      </c>
      <c r="DY198" s="17">
        <v>0</v>
      </c>
      <c r="DZ198" s="17">
        <v>0</v>
      </c>
      <c r="EA198" s="17">
        <v>0</v>
      </c>
      <c r="EB198" s="17">
        <v>0</v>
      </c>
      <c r="EC198" s="17">
        <v>0</v>
      </c>
      <c r="ED198" s="17">
        <v>0.32162418119899799</v>
      </c>
      <c r="EE198" s="17">
        <v>0</v>
      </c>
      <c r="EF198" s="17">
        <v>0</v>
      </c>
      <c r="EG198" s="17">
        <v>0</v>
      </c>
      <c r="EH198" s="17">
        <v>0</v>
      </c>
      <c r="EI198" s="17">
        <v>0</v>
      </c>
      <c r="EJ198" s="17">
        <v>0</v>
      </c>
      <c r="EK198" s="17">
        <v>0</v>
      </c>
      <c r="EL198" s="17">
        <v>0</v>
      </c>
      <c r="EM198" s="17">
        <v>0</v>
      </c>
      <c r="EN198" s="17">
        <v>0</v>
      </c>
      <c r="EO198" s="17">
        <v>0</v>
      </c>
      <c r="EP198" s="17">
        <v>0</v>
      </c>
      <c r="EQ198" s="17">
        <v>0</v>
      </c>
      <c r="ER198" s="17">
        <v>0</v>
      </c>
      <c r="ES198" s="17">
        <v>0</v>
      </c>
      <c r="ET198" s="17">
        <v>0</v>
      </c>
      <c r="EU198" s="17">
        <v>0</v>
      </c>
      <c r="EV198" s="17">
        <v>0</v>
      </c>
      <c r="EW198" s="17">
        <v>0</v>
      </c>
      <c r="EX198" s="17">
        <v>0.140396566465917</v>
      </c>
      <c r="EY198" s="17">
        <v>1.9260957933521501</v>
      </c>
      <c r="EZ198" s="17">
        <v>3.775512</v>
      </c>
      <c r="FA198" s="17">
        <v>0.22945432521238601</v>
      </c>
      <c r="FB198" s="17">
        <v>3.7611028360234E-2</v>
      </c>
      <c r="FC198" s="17">
        <v>0.32767460243773699</v>
      </c>
      <c r="FD198" s="17">
        <v>7.8454844396825305E-2</v>
      </c>
      <c r="FE198" s="17">
        <v>0</v>
      </c>
      <c r="FF198" s="17">
        <v>0</v>
      </c>
      <c r="FG198" s="17">
        <v>0.82692207371862203</v>
      </c>
      <c r="FH198" s="17">
        <v>1.9532770762311202E-2</v>
      </c>
      <c r="FI198" s="17">
        <v>699.51074507169005</v>
      </c>
      <c r="FJ198" s="17">
        <v>0</v>
      </c>
      <c r="FK198" s="17">
        <v>0</v>
      </c>
      <c r="FL198" s="17">
        <v>52.2799811648729</v>
      </c>
      <c r="FM198" s="17">
        <v>0</v>
      </c>
      <c r="FN198" s="17">
        <v>142.043575848953</v>
      </c>
      <c r="FO198" s="17">
        <v>0</v>
      </c>
      <c r="FP198" s="17">
        <v>0</v>
      </c>
      <c r="FQ198" s="17">
        <v>248.327227145932</v>
      </c>
      <c r="FR198" s="17">
        <v>1.3141981432730501</v>
      </c>
      <c r="FS198" s="17">
        <v>0.75415929158796202</v>
      </c>
      <c r="FT198" s="17">
        <v>0.34386958223745501</v>
      </c>
      <c r="FU198" s="17">
        <v>2.6523575416595602</v>
      </c>
      <c r="FV198" s="17">
        <v>0.57462587756095196</v>
      </c>
      <c r="FW198" s="17">
        <v>0</v>
      </c>
      <c r="FX198" s="17">
        <v>1.7699189919918501</v>
      </c>
      <c r="FY198" s="17">
        <v>9.5503199999999993E-3</v>
      </c>
      <c r="FZ198" s="17">
        <v>0</v>
      </c>
      <c r="GA198" s="17">
        <v>9.5277235707349507E-3</v>
      </c>
      <c r="GB198" s="17">
        <v>9.0850590327416594</v>
      </c>
      <c r="GC198" s="17">
        <v>6.5235505134674199</v>
      </c>
      <c r="GD198" s="17">
        <v>24.723837974709099</v>
      </c>
      <c r="GE198" s="17">
        <v>82.3101529052948</v>
      </c>
      <c r="GF198" s="17">
        <v>14.0964652261471</v>
      </c>
      <c r="GG198" s="17">
        <v>0</v>
      </c>
      <c r="GH198" s="17">
        <v>0</v>
      </c>
      <c r="GI198" s="17">
        <v>0.73310939452575596</v>
      </c>
      <c r="GJ198" s="17">
        <v>0.369025445850023</v>
      </c>
      <c r="GK198" s="17">
        <v>16.168863083004599</v>
      </c>
      <c r="GL198" s="17">
        <v>7.1567683389566596</v>
      </c>
      <c r="GM198" s="17">
        <v>0</v>
      </c>
      <c r="GN198" s="17">
        <v>0</v>
      </c>
      <c r="GO198" s="17">
        <v>0.75298666191613906</v>
      </c>
      <c r="GP198" s="17">
        <v>0</v>
      </c>
      <c r="GQ198" s="29">
        <v>2338.0224987584411</v>
      </c>
      <c r="GR198" s="29">
        <v>111.47532536321754</v>
      </c>
      <c r="GS198" s="18">
        <v>111.47532536321754</v>
      </c>
      <c r="GT198" s="18">
        <v>0</v>
      </c>
      <c r="GU198" s="18">
        <v>0</v>
      </c>
      <c r="GV198" s="18">
        <v>0</v>
      </c>
      <c r="GW198" s="18">
        <v>0</v>
      </c>
      <c r="GX198" s="28">
        <v>0</v>
      </c>
      <c r="GY198" s="26">
        <v>0</v>
      </c>
      <c r="GZ198" s="26">
        <v>0</v>
      </c>
      <c r="HA198" s="18"/>
      <c r="HB198" s="29">
        <v>334.558796067998</v>
      </c>
      <c r="HC198" s="47">
        <v>2784.0566201896568</v>
      </c>
    </row>
    <row r="199" spans="2:211" s="14" customFormat="1" ht="17.25" customHeight="1" x14ac:dyDescent="0.25">
      <c r="B199" s="144" t="s">
        <v>603</v>
      </c>
      <c r="C199" s="145" t="s">
        <v>2069</v>
      </c>
      <c r="D199" s="169">
        <v>0</v>
      </c>
      <c r="E199" s="169">
        <v>0</v>
      </c>
      <c r="F199" s="169">
        <v>0</v>
      </c>
      <c r="G199" s="169">
        <v>0</v>
      </c>
      <c r="H199" s="169">
        <v>0</v>
      </c>
      <c r="I199" s="169">
        <v>0</v>
      </c>
      <c r="J199" s="169">
        <v>0</v>
      </c>
      <c r="K199" s="169">
        <v>0</v>
      </c>
      <c r="L199" s="169">
        <v>0</v>
      </c>
      <c r="M199" s="169">
        <v>0</v>
      </c>
      <c r="N199" s="169">
        <v>0</v>
      </c>
      <c r="O199" s="169">
        <v>0</v>
      </c>
      <c r="P199" s="169">
        <v>0</v>
      </c>
      <c r="Q199" s="169">
        <v>0</v>
      </c>
      <c r="R199" s="169">
        <v>0</v>
      </c>
      <c r="S199" s="169">
        <v>0</v>
      </c>
      <c r="T199" s="169">
        <v>0</v>
      </c>
      <c r="U199" s="169">
        <v>0</v>
      </c>
      <c r="V199" s="169">
        <v>0</v>
      </c>
      <c r="W199" s="169">
        <v>0</v>
      </c>
      <c r="X199" s="169">
        <v>0</v>
      </c>
      <c r="Y199" s="169">
        <v>0</v>
      </c>
      <c r="Z199" s="169">
        <v>0</v>
      </c>
      <c r="AA199" s="169">
        <v>0</v>
      </c>
      <c r="AB199" s="169">
        <v>0</v>
      </c>
      <c r="AC199" s="169">
        <v>0</v>
      </c>
      <c r="AD199" s="169">
        <v>0</v>
      </c>
      <c r="AE199" s="17">
        <v>0</v>
      </c>
      <c r="AF199" s="17">
        <v>0</v>
      </c>
      <c r="AG199" s="17">
        <v>0</v>
      </c>
      <c r="AH199" s="17">
        <v>0</v>
      </c>
      <c r="AI199" s="17">
        <v>0</v>
      </c>
      <c r="AJ199" s="17">
        <v>0</v>
      </c>
      <c r="AK199" s="17">
        <v>0</v>
      </c>
      <c r="AL199" s="17">
        <v>0</v>
      </c>
      <c r="AM199" s="17">
        <v>0</v>
      </c>
      <c r="AN199" s="17">
        <v>0</v>
      </c>
      <c r="AO199" s="17">
        <v>0</v>
      </c>
      <c r="AP199" s="17">
        <v>0</v>
      </c>
      <c r="AQ199" s="17">
        <v>0</v>
      </c>
      <c r="AR199" s="17">
        <v>0</v>
      </c>
      <c r="AS199" s="17">
        <v>0</v>
      </c>
      <c r="AT199" s="17">
        <v>1.12824195964295</v>
      </c>
      <c r="AU199" s="17">
        <v>0.22157891745090899</v>
      </c>
      <c r="AV199" s="17">
        <v>1.37242355157702</v>
      </c>
      <c r="AW199" s="17">
        <v>1.1695563496913199</v>
      </c>
      <c r="AX199" s="17">
        <v>0.65201989698776297</v>
      </c>
      <c r="AY199" s="17">
        <v>0</v>
      </c>
      <c r="AZ199" s="17">
        <v>2.9755565122083799E-2</v>
      </c>
      <c r="BA199" s="17">
        <v>1.9647968750421902E-3</v>
      </c>
      <c r="BB199" s="17">
        <v>2.9338491266135201E-3</v>
      </c>
      <c r="BC199" s="17">
        <v>9.4854176112161404E-2</v>
      </c>
      <c r="BD199" s="17">
        <v>0</v>
      </c>
      <c r="BE199" s="17">
        <v>0</v>
      </c>
      <c r="BF199" s="17">
        <v>0</v>
      </c>
      <c r="BG199" s="17">
        <v>0</v>
      </c>
      <c r="BH199" s="17">
        <v>3.7344560611061599</v>
      </c>
      <c r="BI199" s="17">
        <v>0</v>
      </c>
      <c r="BJ199" s="17">
        <v>0.25678727752178399</v>
      </c>
      <c r="BK199" s="17">
        <v>0</v>
      </c>
      <c r="BL199" s="17">
        <v>0.34959776012555899</v>
      </c>
      <c r="BM199" s="17">
        <v>7.46895725128493E-2</v>
      </c>
      <c r="BN199" s="17">
        <v>6.1243653241308503E-2</v>
      </c>
      <c r="BO199" s="17">
        <v>0.26053768032285102</v>
      </c>
      <c r="BP199" s="17">
        <v>1.44370016530654E-3</v>
      </c>
      <c r="BQ199" s="17">
        <v>0.44807349687426201</v>
      </c>
      <c r="BR199" s="17">
        <v>8.1554641428332603E-2</v>
      </c>
      <c r="BS199" s="17">
        <v>0</v>
      </c>
      <c r="BT199" s="17">
        <v>0</v>
      </c>
      <c r="BU199" s="17">
        <v>0.134119502542112</v>
      </c>
      <c r="BV199" s="17">
        <v>0.78641807181691104</v>
      </c>
      <c r="BW199" s="17">
        <v>0</v>
      </c>
      <c r="BX199" s="17">
        <v>0.27532948168407401</v>
      </c>
      <c r="BY199" s="17">
        <v>0.24869488497147499</v>
      </c>
      <c r="BZ199" s="17">
        <v>5.2620188736913202E-2</v>
      </c>
      <c r="CA199" s="17">
        <v>0</v>
      </c>
      <c r="CB199" s="17">
        <v>0</v>
      </c>
      <c r="CC199" s="17">
        <v>0</v>
      </c>
      <c r="CD199" s="17">
        <v>0</v>
      </c>
      <c r="CE199" s="17">
        <v>0</v>
      </c>
      <c r="CF199" s="17">
        <v>0</v>
      </c>
      <c r="CG199" s="17">
        <v>0</v>
      </c>
      <c r="CH199" s="17">
        <v>0</v>
      </c>
      <c r="CI199" s="17">
        <v>0</v>
      </c>
      <c r="CJ199" s="17">
        <v>0</v>
      </c>
      <c r="CK199" s="17">
        <v>0</v>
      </c>
      <c r="CL199" s="17">
        <v>0</v>
      </c>
      <c r="CM199" s="17">
        <v>0</v>
      </c>
      <c r="CN199" s="17">
        <v>0</v>
      </c>
      <c r="CO199" s="17">
        <v>0</v>
      </c>
      <c r="CP199" s="17">
        <v>0</v>
      </c>
      <c r="CQ199" s="17">
        <v>0</v>
      </c>
      <c r="CR199" s="17">
        <v>0</v>
      </c>
      <c r="CS199" s="17">
        <v>1.1267006107247E-3</v>
      </c>
      <c r="CT199" s="17">
        <v>2.2965452065390002</v>
      </c>
      <c r="CU199" s="17">
        <v>0</v>
      </c>
      <c r="CV199" s="17">
        <v>1.7442830400873799E-2</v>
      </c>
      <c r="CW199" s="17">
        <v>0.10980173665470901</v>
      </c>
      <c r="CX199" s="17">
        <v>1.3451567686034199E-2</v>
      </c>
      <c r="CY199" s="17">
        <v>9.4140945672876994E-2</v>
      </c>
      <c r="CZ199" s="17">
        <v>1.5751820633787301E-3</v>
      </c>
      <c r="DA199" s="17">
        <v>0.28811187226475299</v>
      </c>
      <c r="DB199" s="17">
        <v>0.48633864097774299</v>
      </c>
      <c r="DC199" s="17">
        <v>0.20763857020167001</v>
      </c>
      <c r="DD199" s="17">
        <v>0</v>
      </c>
      <c r="DE199" s="17">
        <v>0</v>
      </c>
      <c r="DF199" s="17">
        <v>0</v>
      </c>
      <c r="DG199" s="17">
        <v>0</v>
      </c>
      <c r="DH199" s="17">
        <v>0</v>
      </c>
      <c r="DI199" s="17">
        <v>0</v>
      </c>
      <c r="DJ199" s="17">
        <v>0.97594167695341405</v>
      </c>
      <c r="DK199" s="17">
        <v>0</v>
      </c>
      <c r="DL199" s="17">
        <v>0</v>
      </c>
      <c r="DM199" s="17">
        <v>0</v>
      </c>
      <c r="DN199" s="17">
        <v>0</v>
      </c>
      <c r="DO199" s="17">
        <v>0</v>
      </c>
      <c r="DP199" s="17">
        <v>0</v>
      </c>
      <c r="DQ199" s="17">
        <v>0</v>
      </c>
      <c r="DR199" s="17">
        <v>0</v>
      </c>
      <c r="DS199" s="17">
        <v>0</v>
      </c>
      <c r="DT199" s="17">
        <v>0</v>
      </c>
      <c r="DU199" s="17">
        <v>0</v>
      </c>
      <c r="DV199" s="17">
        <v>0</v>
      </c>
      <c r="DW199" s="17">
        <v>0</v>
      </c>
      <c r="DX199" s="17">
        <v>0</v>
      </c>
      <c r="DY199" s="17">
        <v>0</v>
      </c>
      <c r="DZ199" s="17">
        <v>0</v>
      </c>
      <c r="EA199" s="17">
        <v>0</v>
      </c>
      <c r="EB199" s="17">
        <v>0</v>
      </c>
      <c r="EC199" s="17">
        <v>0</v>
      </c>
      <c r="ED199" s="17">
        <v>0.85382674574649597</v>
      </c>
      <c r="EE199" s="17">
        <v>2.46033546073838E-2</v>
      </c>
      <c r="EF199" s="17">
        <v>0.15412355368900299</v>
      </c>
      <c r="EG199" s="17">
        <v>5.5230042446970003E-2</v>
      </c>
      <c r="EH199" s="17">
        <v>1.9070621261249501E-2</v>
      </c>
      <c r="EI199" s="17">
        <v>8.9878055627003704E-3</v>
      </c>
      <c r="EJ199" s="17">
        <v>0.16585615760178599</v>
      </c>
      <c r="EK199" s="17">
        <v>0</v>
      </c>
      <c r="EL199" s="17">
        <v>0</v>
      </c>
      <c r="EM199" s="17">
        <v>0</v>
      </c>
      <c r="EN199" s="17">
        <v>0</v>
      </c>
      <c r="EO199" s="17">
        <v>0</v>
      </c>
      <c r="EP199" s="17">
        <v>0</v>
      </c>
      <c r="EQ199" s="17">
        <v>0</v>
      </c>
      <c r="ER199" s="17">
        <v>0</v>
      </c>
      <c r="ES199" s="17">
        <v>0</v>
      </c>
      <c r="ET199" s="17">
        <v>0</v>
      </c>
      <c r="EU199" s="17">
        <v>0</v>
      </c>
      <c r="EV199" s="17">
        <v>0</v>
      </c>
      <c r="EW199" s="17">
        <v>0</v>
      </c>
      <c r="EX199" s="17">
        <v>9.5010477402921404E-3</v>
      </c>
      <c r="EY199" s="17">
        <v>9.1121999999999995E-2</v>
      </c>
      <c r="EZ199" s="17">
        <v>1.0893459999999999</v>
      </c>
      <c r="FA199" s="17">
        <v>4.4180111018753002E-3</v>
      </c>
      <c r="FB199" s="17">
        <v>2.24872614338838E-4</v>
      </c>
      <c r="FC199" s="17">
        <v>2.7311539892149801E-2</v>
      </c>
      <c r="FD199" s="17">
        <v>0</v>
      </c>
      <c r="FE199" s="17">
        <v>0</v>
      </c>
      <c r="FF199" s="17">
        <v>1.5802749499172699</v>
      </c>
      <c r="FG199" s="17">
        <v>3.6181750595887199E-2</v>
      </c>
      <c r="FH199" s="17">
        <v>0</v>
      </c>
      <c r="FI199" s="17">
        <v>60.444384205287001</v>
      </c>
      <c r="FJ199" s="17">
        <v>0.225002221901169</v>
      </c>
      <c r="FK199" s="17">
        <v>0</v>
      </c>
      <c r="FL199" s="17">
        <v>4.8471333018836403E-2</v>
      </c>
      <c r="FM199" s="17">
        <v>0</v>
      </c>
      <c r="FN199" s="17">
        <v>0.27776811927762102</v>
      </c>
      <c r="FO199" s="17">
        <v>3.1332735331403301E-2</v>
      </c>
      <c r="FP199" s="17">
        <v>0</v>
      </c>
      <c r="FQ199" s="17">
        <v>0.83298992474000699</v>
      </c>
      <c r="FR199" s="17">
        <v>0.65281463811751494</v>
      </c>
      <c r="FS199" s="17">
        <v>0.73085461474667401</v>
      </c>
      <c r="FT199" s="17">
        <v>0</v>
      </c>
      <c r="FU199" s="17">
        <v>7.6639715067939598</v>
      </c>
      <c r="FV199" s="17">
        <v>0.839577604718589</v>
      </c>
      <c r="FW199" s="17">
        <v>0.62262811799999995</v>
      </c>
      <c r="FX199" s="17">
        <v>27.655881575181098</v>
      </c>
      <c r="FY199" s="17">
        <v>3.0495574699999999</v>
      </c>
      <c r="FZ199" s="17">
        <v>0.76070147785421605</v>
      </c>
      <c r="GA199" s="17">
        <v>3.0561803534263801E-4</v>
      </c>
      <c r="GB199" s="17">
        <v>0.53588702040249303</v>
      </c>
      <c r="GC199" s="17">
        <v>0.38479508327996298</v>
      </c>
      <c r="GD199" s="17">
        <v>0.68249701983643196</v>
      </c>
      <c r="GE199" s="17">
        <v>1.8584114710740101</v>
      </c>
      <c r="GF199" s="17">
        <v>31.523563070932202</v>
      </c>
      <c r="GG199" s="17">
        <v>18.100246550000001</v>
      </c>
      <c r="GH199" s="17">
        <v>1.2688052832396699</v>
      </c>
      <c r="GI199" s="17">
        <v>3.5933658180753301</v>
      </c>
      <c r="GJ199" s="17">
        <v>5.3046280771060603</v>
      </c>
      <c r="GK199" s="17">
        <v>1.91619133257045</v>
      </c>
      <c r="GL199" s="17">
        <v>0</v>
      </c>
      <c r="GM199" s="17">
        <v>0</v>
      </c>
      <c r="GN199" s="17">
        <v>0.35804734528151499</v>
      </c>
      <c r="GO199" s="17">
        <v>0</v>
      </c>
      <c r="GP199" s="17">
        <v>0</v>
      </c>
      <c r="GQ199" s="29">
        <v>189.41376765323989</v>
      </c>
      <c r="GR199" s="29">
        <v>47.928742322083316</v>
      </c>
      <c r="GS199" s="18">
        <v>47.928742322083316</v>
      </c>
      <c r="GT199" s="18">
        <v>0</v>
      </c>
      <c r="GU199" s="18">
        <v>0</v>
      </c>
      <c r="GV199" s="18">
        <v>0</v>
      </c>
      <c r="GW199" s="18">
        <v>0</v>
      </c>
      <c r="GX199" s="28">
        <v>0</v>
      </c>
      <c r="GY199" s="26">
        <v>0</v>
      </c>
      <c r="GZ199" s="26">
        <v>0</v>
      </c>
      <c r="HA199" s="18"/>
      <c r="HB199" s="29">
        <v>73.633472501198497</v>
      </c>
      <c r="HC199" s="47">
        <v>310.97598247652172</v>
      </c>
    </row>
    <row r="200" spans="2:211" s="14" customFormat="1" ht="17.25" customHeight="1" x14ac:dyDescent="0.25">
      <c r="B200" s="144" t="s">
        <v>605</v>
      </c>
      <c r="C200" s="146" t="s">
        <v>606</v>
      </c>
      <c r="D200" s="169">
        <v>0</v>
      </c>
      <c r="E200" s="169">
        <v>0</v>
      </c>
      <c r="F200" s="169">
        <v>0</v>
      </c>
      <c r="G200" s="169">
        <v>0</v>
      </c>
      <c r="H200" s="169">
        <v>0</v>
      </c>
      <c r="I200" s="169">
        <v>0</v>
      </c>
      <c r="J200" s="169">
        <v>0</v>
      </c>
      <c r="K200" s="169">
        <v>0</v>
      </c>
      <c r="L200" s="169">
        <v>0</v>
      </c>
      <c r="M200" s="169">
        <v>0</v>
      </c>
      <c r="N200" s="169">
        <v>0</v>
      </c>
      <c r="O200" s="169">
        <v>0</v>
      </c>
      <c r="P200" s="169">
        <v>0</v>
      </c>
      <c r="Q200" s="169">
        <v>0</v>
      </c>
      <c r="R200" s="169">
        <v>0</v>
      </c>
      <c r="S200" s="169">
        <v>0</v>
      </c>
      <c r="T200" s="169">
        <v>0</v>
      </c>
      <c r="U200" s="169">
        <v>0</v>
      </c>
      <c r="V200" s="169">
        <v>0</v>
      </c>
      <c r="W200" s="169">
        <v>0</v>
      </c>
      <c r="X200" s="169">
        <v>0</v>
      </c>
      <c r="Y200" s="169">
        <v>0</v>
      </c>
      <c r="Z200" s="169">
        <v>0</v>
      </c>
      <c r="AA200" s="169">
        <v>0</v>
      </c>
      <c r="AB200" s="169">
        <v>0</v>
      </c>
      <c r="AC200" s="169">
        <v>2.99892969538893</v>
      </c>
      <c r="AD200" s="169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0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7">
        <v>0</v>
      </c>
      <c r="AP200" s="17">
        <v>0</v>
      </c>
      <c r="AQ200" s="17">
        <v>0</v>
      </c>
      <c r="AR200" s="17">
        <v>0</v>
      </c>
      <c r="AS200" s="17">
        <v>0</v>
      </c>
      <c r="AT200" s="17">
        <v>128.51898519928801</v>
      </c>
      <c r="AU200" s="17">
        <v>0.38164949557007699</v>
      </c>
      <c r="AV200" s="17">
        <v>12.874643277433901</v>
      </c>
      <c r="AW200" s="17">
        <v>5.6406686046979999</v>
      </c>
      <c r="AX200" s="17">
        <v>4.55739243128094</v>
      </c>
      <c r="AY200" s="17">
        <v>0</v>
      </c>
      <c r="AZ200" s="17">
        <v>1.0959012923379801</v>
      </c>
      <c r="BA200" s="17">
        <v>2.22554205240371E-2</v>
      </c>
      <c r="BB200" s="17">
        <v>2.7808481603396201E-2</v>
      </c>
      <c r="BC200" s="17">
        <v>0.72673914519841798</v>
      </c>
      <c r="BD200" s="17">
        <v>1.13018828611939E-2</v>
      </c>
      <c r="BE200" s="17">
        <v>0</v>
      </c>
      <c r="BF200" s="17">
        <v>0</v>
      </c>
      <c r="BG200" s="17">
        <v>0</v>
      </c>
      <c r="BH200" s="17">
        <v>0.205429215792611</v>
      </c>
      <c r="BI200" s="17">
        <v>3.6364023668946498E-2</v>
      </c>
      <c r="BJ200" s="17">
        <v>0.12511764660973701</v>
      </c>
      <c r="BK200" s="17">
        <v>0</v>
      </c>
      <c r="BL200" s="17">
        <v>0.20738850176939899</v>
      </c>
      <c r="BM200" s="17">
        <v>2.2295394779955E-2</v>
      </c>
      <c r="BN200" s="17">
        <v>0.16102599559544001</v>
      </c>
      <c r="BO200" s="17">
        <v>0.109066084659969</v>
      </c>
      <c r="BP200" s="17">
        <v>1.10116983451388E-3</v>
      </c>
      <c r="BQ200" s="17">
        <v>0.13292908051456201</v>
      </c>
      <c r="BR200" s="17">
        <v>7.3817587951617206E-2</v>
      </c>
      <c r="BS200" s="17">
        <v>0</v>
      </c>
      <c r="BT200" s="17">
        <v>0</v>
      </c>
      <c r="BU200" s="17">
        <v>8.0199085562152106E-2</v>
      </c>
      <c r="BV200" s="17">
        <v>2.2444927455054899</v>
      </c>
      <c r="BW200" s="17">
        <v>0</v>
      </c>
      <c r="BX200" s="17">
        <v>0.18263894896726801</v>
      </c>
      <c r="BY200" s="17">
        <v>0</v>
      </c>
      <c r="BZ200" s="17">
        <v>1.57115957520154E-2</v>
      </c>
      <c r="CA200" s="17">
        <v>0</v>
      </c>
      <c r="CB200" s="17">
        <v>0</v>
      </c>
      <c r="CC200" s="17">
        <v>0</v>
      </c>
      <c r="CD200" s="17">
        <v>0</v>
      </c>
      <c r="CE200" s="17">
        <v>0</v>
      </c>
      <c r="CF200" s="17">
        <v>0</v>
      </c>
      <c r="CG200" s="17">
        <v>0.92430797959077804</v>
      </c>
      <c r="CH200" s="17">
        <v>1.9928746304936198E-2</v>
      </c>
      <c r="CI200" s="17">
        <v>0.57495778799056996</v>
      </c>
      <c r="CJ200" s="17">
        <v>0.34490832896988299</v>
      </c>
      <c r="CK200" s="17">
        <v>0</v>
      </c>
      <c r="CL200" s="17">
        <v>0.23937460492342999</v>
      </c>
      <c r="CM200" s="17">
        <v>2.17708576087225</v>
      </c>
      <c r="CN200" s="17">
        <v>4.6936258673667901E-2</v>
      </c>
      <c r="CO200" s="17">
        <v>0</v>
      </c>
      <c r="CP200" s="17">
        <v>0.35756854611308198</v>
      </c>
      <c r="CQ200" s="17">
        <v>1.97003674507141</v>
      </c>
      <c r="CR200" s="17">
        <v>1.17941863557364E-2</v>
      </c>
      <c r="CS200" s="17">
        <v>1.0537335753724E-2</v>
      </c>
      <c r="CT200" s="17">
        <v>4.8047571873003498</v>
      </c>
      <c r="CU200" s="17">
        <v>4.4885619027736001E-3</v>
      </c>
      <c r="CV200" s="17">
        <v>0.234578164130721</v>
      </c>
      <c r="CW200" s="17">
        <v>0.46977950725666001</v>
      </c>
      <c r="CX200" s="17">
        <v>6.3071225294722196E-3</v>
      </c>
      <c r="CY200" s="17">
        <v>3.3679919213552401</v>
      </c>
      <c r="CZ200" s="17">
        <v>0.89076748712603604</v>
      </c>
      <c r="DA200" s="17">
        <v>0.71179635094094895</v>
      </c>
      <c r="DB200" s="17">
        <v>2.8278953068423598</v>
      </c>
      <c r="DC200" s="17">
        <v>1.10564742780905</v>
      </c>
      <c r="DD200" s="17">
        <v>1.94725998084935</v>
      </c>
      <c r="DE200" s="17">
        <v>0</v>
      </c>
      <c r="DF200" s="17">
        <v>0.189099492795888</v>
      </c>
      <c r="DG200" s="17">
        <v>4.5466129634226604</v>
      </c>
      <c r="DH200" s="17">
        <v>2.0181580199606102</v>
      </c>
      <c r="DI200" s="17">
        <v>0.62831646279297204</v>
      </c>
      <c r="DJ200" s="17">
        <v>0.56593878426504396</v>
      </c>
      <c r="DK200" s="17">
        <v>0</v>
      </c>
      <c r="DL200" s="17">
        <v>0.98801000656822802</v>
      </c>
      <c r="DM200" s="17">
        <v>0.67900095033871299</v>
      </c>
      <c r="DN200" s="17">
        <v>1.1235506829949</v>
      </c>
      <c r="DO200" s="17">
        <v>0.244285017398366</v>
      </c>
      <c r="DP200" s="17">
        <v>0</v>
      </c>
      <c r="DQ200" s="17">
        <v>1.1751589510833</v>
      </c>
      <c r="DR200" s="17">
        <v>13.757329020391399</v>
      </c>
      <c r="DS200" s="17">
        <v>3.34952492160334</v>
      </c>
      <c r="DT200" s="17">
        <v>0.21920128699626101</v>
      </c>
      <c r="DU200" s="17">
        <v>7.93281489207767</v>
      </c>
      <c r="DV200" s="17">
        <v>2.0246451778445699E-2</v>
      </c>
      <c r="DW200" s="17">
        <v>0</v>
      </c>
      <c r="DX200" s="17">
        <v>0.49346208491793903</v>
      </c>
      <c r="DY200" s="17">
        <v>0.14186781749736299</v>
      </c>
      <c r="DZ200" s="17">
        <v>7.1702683084605399</v>
      </c>
      <c r="EA200" s="17">
        <v>0.31665259749573499</v>
      </c>
      <c r="EB200" s="17">
        <v>2.2543491716039799E-2</v>
      </c>
      <c r="EC200" s="17">
        <v>0.153076587929</v>
      </c>
      <c r="ED200" s="17">
        <v>1.83037886521135</v>
      </c>
      <c r="EE200" s="17">
        <v>0.186765459070936</v>
      </c>
      <c r="EF200" s="17">
        <v>1.8775138032668099</v>
      </c>
      <c r="EG200" s="17">
        <v>0.175493718216964</v>
      </c>
      <c r="EH200" s="17">
        <v>6.0596988261553998E-2</v>
      </c>
      <c r="EI200" s="17">
        <v>2.8443830093468101E-2</v>
      </c>
      <c r="EJ200" s="17">
        <v>1.46706827011133</v>
      </c>
      <c r="EK200" s="17">
        <v>7.9526443282655606E-3</v>
      </c>
      <c r="EL200" s="17">
        <v>0.11933420545792001</v>
      </c>
      <c r="EM200" s="17">
        <v>0</v>
      </c>
      <c r="EN200" s="17">
        <v>0</v>
      </c>
      <c r="EO200" s="17">
        <v>0</v>
      </c>
      <c r="EP200" s="17">
        <v>0</v>
      </c>
      <c r="EQ200" s="17">
        <v>0.376315109445579</v>
      </c>
      <c r="ER200" s="17">
        <v>0.249821801213128</v>
      </c>
      <c r="ES200" s="17">
        <v>2.6582381591524298</v>
      </c>
      <c r="ET200" s="17">
        <v>0</v>
      </c>
      <c r="EU200" s="17">
        <v>4.3474663473598997E-2</v>
      </c>
      <c r="EV200" s="17">
        <v>0.157121860051367</v>
      </c>
      <c r="EW200" s="17">
        <v>0</v>
      </c>
      <c r="EX200" s="17">
        <v>0.95714522088281795</v>
      </c>
      <c r="EY200" s="17">
        <v>9.0951099168386804</v>
      </c>
      <c r="EZ200" s="17">
        <v>6.2303367306074504</v>
      </c>
      <c r="FA200" s="17">
        <v>5.9161256594299596</v>
      </c>
      <c r="FB200" s="17">
        <v>0.94596660293371704</v>
      </c>
      <c r="FC200" s="17">
        <v>0.279405735551848</v>
      </c>
      <c r="FD200" s="17">
        <v>0.22713838114666099</v>
      </c>
      <c r="FE200" s="17">
        <v>0</v>
      </c>
      <c r="FF200" s="17">
        <v>6.27041665836476</v>
      </c>
      <c r="FG200" s="17">
        <v>3.0554189008776498</v>
      </c>
      <c r="FH200" s="17">
        <v>0.122816810043628</v>
      </c>
      <c r="FI200" s="17">
        <v>83.043360373190296</v>
      </c>
      <c r="FJ200" s="17">
        <v>0</v>
      </c>
      <c r="FK200" s="17">
        <v>2.4348000000000001</v>
      </c>
      <c r="FL200" s="17">
        <v>53.353285372959597</v>
      </c>
      <c r="FM200" s="17">
        <v>2.1607999999999999E-2</v>
      </c>
      <c r="FN200" s="17">
        <v>48.160346212322096</v>
      </c>
      <c r="FO200" s="17">
        <v>0.45651363002666601</v>
      </c>
      <c r="FP200" s="17">
        <v>6.5392027638141503E-2</v>
      </c>
      <c r="FQ200" s="17">
        <v>11.8547167164984</v>
      </c>
      <c r="FR200" s="17">
        <v>1.9639926731620501</v>
      </c>
      <c r="FS200" s="17">
        <v>0.332367086362792</v>
      </c>
      <c r="FT200" s="17">
        <v>14.359341617057</v>
      </c>
      <c r="FU200" s="17">
        <v>20.288033553177002</v>
      </c>
      <c r="FV200" s="17">
        <v>9.1553456941945299</v>
      </c>
      <c r="FW200" s="17">
        <v>0.63101778750000004</v>
      </c>
      <c r="FX200" s="17">
        <v>26.284302701892098</v>
      </c>
      <c r="FY200" s="17">
        <v>6.3779159700000001</v>
      </c>
      <c r="FZ200" s="17">
        <v>0.93249511886027503</v>
      </c>
      <c r="GA200" s="17">
        <v>1.45879059839832E-3</v>
      </c>
      <c r="GB200" s="17">
        <v>3.2543729251520399</v>
      </c>
      <c r="GC200" s="17">
        <v>2.3368110312083799</v>
      </c>
      <c r="GD200" s="17">
        <v>17.535797341238101</v>
      </c>
      <c r="GE200" s="17">
        <v>12.796054768125201</v>
      </c>
      <c r="GF200" s="17">
        <v>64.277140611504706</v>
      </c>
      <c r="GG200" s="17">
        <v>156.68409991644299</v>
      </c>
      <c r="GH200" s="17">
        <v>29.746722282922899</v>
      </c>
      <c r="GI200" s="17">
        <v>46.101390943246003</v>
      </c>
      <c r="GJ200" s="17">
        <v>0</v>
      </c>
      <c r="GK200" s="17">
        <v>45.186977801600001</v>
      </c>
      <c r="GL200" s="17">
        <v>40.772184784161603</v>
      </c>
      <c r="GM200" s="17">
        <v>4.4342351777487403</v>
      </c>
      <c r="GN200" s="17">
        <v>0</v>
      </c>
      <c r="GO200" s="17">
        <v>0</v>
      </c>
      <c r="GP200" s="17">
        <v>0</v>
      </c>
      <c r="GQ200" s="29">
        <v>974.41815699711719</v>
      </c>
      <c r="GR200" s="29">
        <v>1388.3523747868126</v>
      </c>
      <c r="GS200" s="18">
        <v>1388.3523747868126</v>
      </c>
      <c r="GT200" s="18">
        <v>0</v>
      </c>
      <c r="GU200" s="18">
        <v>0</v>
      </c>
      <c r="GV200" s="18">
        <v>0</v>
      </c>
      <c r="GW200" s="18">
        <v>0</v>
      </c>
      <c r="GX200" s="28">
        <v>0</v>
      </c>
      <c r="GY200" s="26">
        <v>0</v>
      </c>
      <c r="GZ200" s="26">
        <v>0</v>
      </c>
      <c r="HA200" s="18"/>
      <c r="HB200" s="29">
        <v>854.63722962576003</v>
      </c>
      <c r="HC200" s="47">
        <v>3217.40776140969</v>
      </c>
    </row>
    <row r="201" spans="2:211" s="14" customFormat="1" ht="17.25" customHeight="1" x14ac:dyDescent="0.25">
      <c r="B201" s="144" t="s">
        <v>607</v>
      </c>
      <c r="C201" s="146" t="s">
        <v>608</v>
      </c>
      <c r="D201" s="169">
        <v>0</v>
      </c>
      <c r="E201" s="169">
        <v>0</v>
      </c>
      <c r="F201" s="169">
        <v>0</v>
      </c>
      <c r="G201" s="169">
        <v>0</v>
      </c>
      <c r="H201" s="169">
        <v>0</v>
      </c>
      <c r="I201" s="169">
        <v>0</v>
      </c>
      <c r="J201" s="169">
        <v>0</v>
      </c>
      <c r="K201" s="169">
        <v>0</v>
      </c>
      <c r="L201" s="169">
        <v>0</v>
      </c>
      <c r="M201" s="169">
        <v>0</v>
      </c>
      <c r="N201" s="169">
        <v>0</v>
      </c>
      <c r="O201" s="169">
        <v>0</v>
      </c>
      <c r="P201" s="169">
        <v>0</v>
      </c>
      <c r="Q201" s="169">
        <v>0</v>
      </c>
      <c r="R201" s="169">
        <v>0</v>
      </c>
      <c r="S201" s="169">
        <v>0</v>
      </c>
      <c r="T201" s="169">
        <v>0</v>
      </c>
      <c r="U201" s="169">
        <v>0</v>
      </c>
      <c r="V201" s="169">
        <v>0</v>
      </c>
      <c r="W201" s="169">
        <v>0</v>
      </c>
      <c r="X201" s="169">
        <v>0</v>
      </c>
      <c r="Y201" s="169">
        <v>0</v>
      </c>
      <c r="Z201" s="169">
        <v>0</v>
      </c>
      <c r="AA201" s="169">
        <v>0</v>
      </c>
      <c r="AB201" s="169">
        <v>0</v>
      </c>
      <c r="AC201" s="169">
        <v>2.99892969538893</v>
      </c>
      <c r="AD201" s="169">
        <v>0</v>
      </c>
      <c r="AE201" s="17">
        <v>0</v>
      </c>
      <c r="AF201" s="17">
        <v>0</v>
      </c>
      <c r="AG201" s="17">
        <v>0</v>
      </c>
      <c r="AH201" s="17">
        <v>0</v>
      </c>
      <c r="AI201" s="17">
        <v>0</v>
      </c>
      <c r="AJ201" s="17">
        <v>0</v>
      </c>
      <c r="AK201" s="17">
        <v>0</v>
      </c>
      <c r="AL201" s="17">
        <v>0</v>
      </c>
      <c r="AM201" s="17">
        <v>0</v>
      </c>
      <c r="AN201" s="17">
        <v>2.0465814292319799</v>
      </c>
      <c r="AO201" s="17">
        <v>0</v>
      </c>
      <c r="AP201" s="17">
        <v>10.261858792932101</v>
      </c>
      <c r="AQ201" s="17">
        <v>2.6571232013942301</v>
      </c>
      <c r="AR201" s="17">
        <v>10.945301402818099</v>
      </c>
      <c r="AS201" s="17">
        <v>6.7856641159414902E-3</v>
      </c>
      <c r="AT201" s="17">
        <v>58.114931118978497</v>
      </c>
      <c r="AU201" s="17">
        <v>0.61498476313412698</v>
      </c>
      <c r="AV201" s="17">
        <v>24.599076442066099</v>
      </c>
      <c r="AW201" s="17">
        <v>3.1686835903733002</v>
      </c>
      <c r="AX201" s="17">
        <v>9.0922243442402895</v>
      </c>
      <c r="AY201" s="17">
        <v>1.9485932550922399E-2</v>
      </c>
      <c r="AZ201" s="17">
        <v>2.1863775304246</v>
      </c>
      <c r="BA201" s="17">
        <v>4.4400669753840001E-2</v>
      </c>
      <c r="BB201" s="17">
        <v>5.54793025229324E-2</v>
      </c>
      <c r="BC201" s="17">
        <v>1.4498807042667201</v>
      </c>
      <c r="BD201" s="17">
        <v>2.2547817866414702E-2</v>
      </c>
      <c r="BE201" s="17">
        <v>0</v>
      </c>
      <c r="BF201" s="17">
        <v>0</v>
      </c>
      <c r="BG201" s="17">
        <v>0</v>
      </c>
      <c r="BH201" s="17">
        <v>0</v>
      </c>
      <c r="BI201" s="17">
        <v>0</v>
      </c>
      <c r="BJ201" s="17">
        <v>0</v>
      </c>
      <c r="BK201" s="17">
        <v>0</v>
      </c>
      <c r="BL201" s="17">
        <v>0</v>
      </c>
      <c r="BM201" s="17">
        <v>0</v>
      </c>
      <c r="BN201" s="17">
        <v>0</v>
      </c>
      <c r="BO201" s="17">
        <v>0</v>
      </c>
      <c r="BP201" s="17">
        <v>0</v>
      </c>
      <c r="BQ201" s="17">
        <v>0</v>
      </c>
      <c r="BR201" s="17">
        <v>0</v>
      </c>
      <c r="BS201" s="17">
        <v>0</v>
      </c>
      <c r="BT201" s="17">
        <v>0</v>
      </c>
      <c r="BU201" s="17">
        <v>0</v>
      </c>
      <c r="BV201" s="17">
        <v>0</v>
      </c>
      <c r="BW201" s="17">
        <v>0</v>
      </c>
      <c r="BX201" s="17">
        <v>0</v>
      </c>
      <c r="BY201" s="17">
        <v>0</v>
      </c>
      <c r="BZ201" s="17">
        <v>0</v>
      </c>
      <c r="CA201" s="17">
        <v>0</v>
      </c>
      <c r="CB201" s="17">
        <v>0</v>
      </c>
      <c r="CC201" s="17">
        <v>0</v>
      </c>
      <c r="CD201" s="17">
        <v>0</v>
      </c>
      <c r="CE201" s="17">
        <v>0</v>
      </c>
      <c r="CF201" s="17">
        <v>0</v>
      </c>
      <c r="CG201" s="17">
        <v>0</v>
      </c>
      <c r="CH201" s="17">
        <v>0</v>
      </c>
      <c r="CI201" s="17">
        <v>0</v>
      </c>
      <c r="CJ201" s="17">
        <v>0</v>
      </c>
      <c r="CK201" s="17">
        <v>0</v>
      </c>
      <c r="CL201" s="17">
        <v>0.73558440190848595</v>
      </c>
      <c r="CM201" s="17">
        <v>0.10735092120030799</v>
      </c>
      <c r="CN201" s="17">
        <v>0</v>
      </c>
      <c r="CO201" s="17">
        <v>0</v>
      </c>
      <c r="CP201" s="17">
        <v>0.76287455958454797</v>
      </c>
      <c r="CQ201" s="17">
        <v>0</v>
      </c>
      <c r="CR201" s="17">
        <v>1.1794186355736399E-3</v>
      </c>
      <c r="CS201" s="17">
        <v>4.8513480920415099E-3</v>
      </c>
      <c r="CT201" s="17">
        <v>2.2120913823111601</v>
      </c>
      <c r="CU201" s="17">
        <v>1.89401259966758E-2</v>
      </c>
      <c r="CV201" s="17">
        <v>0.107998867606357</v>
      </c>
      <c r="CW201" s="17">
        <v>0.216284644380279</v>
      </c>
      <c r="CX201" s="17">
        <v>2.9037744990533698E-3</v>
      </c>
      <c r="CY201" s="17">
        <v>0</v>
      </c>
      <c r="CZ201" s="17">
        <v>0.41010586073374999</v>
      </c>
      <c r="DA201" s="17">
        <v>0</v>
      </c>
      <c r="DB201" s="17">
        <v>0</v>
      </c>
      <c r="DC201" s="17">
        <v>0</v>
      </c>
      <c r="DD201" s="17">
        <v>0.77890399233973995</v>
      </c>
      <c r="DE201" s="17">
        <v>0</v>
      </c>
      <c r="DF201" s="17">
        <v>0</v>
      </c>
      <c r="DG201" s="17">
        <v>0.64591521843855804</v>
      </c>
      <c r="DH201" s="17">
        <v>8.9999999999999993E-3</v>
      </c>
      <c r="DI201" s="17">
        <v>0</v>
      </c>
      <c r="DJ201" s="17">
        <v>0.70926694465795403</v>
      </c>
      <c r="DK201" s="17">
        <v>0</v>
      </c>
      <c r="DL201" s="17">
        <v>0</v>
      </c>
      <c r="DM201" s="17">
        <v>6.7778468483839394E-2</v>
      </c>
      <c r="DN201" s="17">
        <v>0</v>
      </c>
      <c r="DO201" s="17">
        <v>0.18306545760333001</v>
      </c>
      <c r="DP201" s="17">
        <v>0</v>
      </c>
      <c r="DQ201" s="17">
        <v>0</v>
      </c>
      <c r="DR201" s="17">
        <v>0</v>
      </c>
      <c r="DS201" s="17">
        <v>0</v>
      </c>
      <c r="DT201" s="17">
        <v>0</v>
      </c>
      <c r="DU201" s="17">
        <v>0.41726773350000002</v>
      </c>
      <c r="DV201" s="17">
        <v>0</v>
      </c>
      <c r="DW201" s="17">
        <v>0</v>
      </c>
      <c r="DX201" s="17">
        <v>0</v>
      </c>
      <c r="DY201" s="17">
        <v>0</v>
      </c>
      <c r="DZ201" s="17">
        <v>0</v>
      </c>
      <c r="EA201" s="17">
        <v>0</v>
      </c>
      <c r="EB201" s="17">
        <v>0</v>
      </c>
      <c r="EC201" s="17">
        <v>0</v>
      </c>
      <c r="ED201" s="17">
        <v>5.1056300018371799</v>
      </c>
      <c r="EE201" s="17">
        <v>4.7690049825477496</v>
      </c>
      <c r="EF201" s="17">
        <v>3.05473734188929</v>
      </c>
      <c r="EG201" s="17">
        <v>0.28278817077427598</v>
      </c>
      <c r="EH201" s="17">
        <v>9.7645155843866696E-2</v>
      </c>
      <c r="EI201" s="17">
        <v>4.58339977274956E-2</v>
      </c>
      <c r="EJ201" s="17">
        <v>3.3720585122617601</v>
      </c>
      <c r="EK201" s="17">
        <v>0</v>
      </c>
      <c r="EL201" s="17">
        <v>0</v>
      </c>
      <c r="EM201" s="17">
        <v>0</v>
      </c>
      <c r="EN201" s="17">
        <v>0</v>
      </c>
      <c r="EO201" s="17">
        <v>0</v>
      </c>
      <c r="EP201" s="17">
        <v>0</v>
      </c>
      <c r="EQ201" s="17">
        <v>0</v>
      </c>
      <c r="ER201" s="17">
        <v>0</v>
      </c>
      <c r="ES201" s="17">
        <v>0</v>
      </c>
      <c r="ET201" s="17">
        <v>0</v>
      </c>
      <c r="EU201" s="17">
        <v>0</v>
      </c>
      <c r="EV201" s="17">
        <v>0</v>
      </c>
      <c r="EW201" s="17">
        <v>0</v>
      </c>
      <c r="EX201" s="17">
        <v>1.9326121207520901</v>
      </c>
      <c r="EY201" s="17">
        <v>4.3462255509615598E-2</v>
      </c>
      <c r="EZ201" s="17">
        <v>1.4574568543067899E-2</v>
      </c>
      <c r="FA201" s="17">
        <v>0.13478517696968201</v>
      </c>
      <c r="FB201" s="17">
        <v>2.27284735907308E-2</v>
      </c>
      <c r="FC201" s="17">
        <v>6.7465285326020599</v>
      </c>
      <c r="FD201" s="17">
        <v>11.9912874834882</v>
      </c>
      <c r="FE201" s="17">
        <v>0</v>
      </c>
      <c r="FF201" s="17">
        <v>21.360503510905701</v>
      </c>
      <c r="FG201" s="17">
        <v>58.890267036654002</v>
      </c>
      <c r="FH201" s="17">
        <v>5.5931386919451898</v>
      </c>
      <c r="FI201" s="17">
        <v>123.249110615934</v>
      </c>
      <c r="FJ201" s="17">
        <v>3.5566091867314</v>
      </c>
      <c r="FK201" s="17">
        <v>1.6232</v>
      </c>
      <c r="FL201" s="17">
        <v>80.029928059439499</v>
      </c>
      <c r="FM201" s="17">
        <v>0.12459595</v>
      </c>
      <c r="FN201" s="17">
        <v>53.869731101042603</v>
      </c>
      <c r="FO201" s="17">
        <v>0</v>
      </c>
      <c r="FP201" s="17">
        <v>3.75453121434888</v>
      </c>
      <c r="FQ201" s="17">
        <v>0.66871566820051398</v>
      </c>
      <c r="FR201" s="17">
        <v>0</v>
      </c>
      <c r="FS201" s="17">
        <v>5.0133597102238803E-2</v>
      </c>
      <c r="FT201" s="17">
        <v>0</v>
      </c>
      <c r="FU201" s="17">
        <v>13.248124181729899</v>
      </c>
      <c r="FV201" s="17">
        <v>24.5172045981396</v>
      </c>
      <c r="FW201" s="17">
        <v>4.5730604000000001</v>
      </c>
      <c r="FX201" s="17">
        <v>3.7710329764286001</v>
      </c>
      <c r="FY201" s="17">
        <v>10.06467915</v>
      </c>
      <c r="FZ201" s="17">
        <v>1.15730851</v>
      </c>
      <c r="GA201" s="17">
        <v>6.2519597074213896E-4</v>
      </c>
      <c r="GB201" s="17">
        <v>0</v>
      </c>
      <c r="GC201" s="17">
        <v>0</v>
      </c>
      <c r="GD201" s="17">
        <v>0</v>
      </c>
      <c r="GE201" s="17">
        <v>11.374102236165999</v>
      </c>
      <c r="GF201" s="17">
        <v>1.34936971658502</v>
      </c>
      <c r="GG201" s="17">
        <v>148.75645216682</v>
      </c>
      <c r="GH201" s="17">
        <v>20.396231065087498</v>
      </c>
      <c r="GI201" s="17">
        <v>31.818241095395798</v>
      </c>
      <c r="GJ201" s="17">
        <v>48.398997869727097</v>
      </c>
      <c r="GK201" s="17">
        <v>18.775819884499999</v>
      </c>
      <c r="GL201" s="17">
        <v>8.9520538852981595</v>
      </c>
      <c r="GM201" s="17">
        <v>0</v>
      </c>
      <c r="GN201" s="17">
        <v>1.1213304167276601</v>
      </c>
      <c r="GO201" s="17">
        <v>0</v>
      </c>
      <c r="GP201" s="17">
        <v>0</v>
      </c>
      <c r="GQ201" s="29">
        <v>874.33479027724786</v>
      </c>
      <c r="GR201" s="29">
        <v>29852.971723873343</v>
      </c>
      <c r="GS201" s="18">
        <v>29852.971723873343</v>
      </c>
      <c r="GT201" s="18">
        <v>0</v>
      </c>
      <c r="GU201" s="18">
        <v>0</v>
      </c>
      <c r="GV201" s="18">
        <v>0</v>
      </c>
      <c r="GW201" s="18">
        <v>0</v>
      </c>
      <c r="GX201" s="28">
        <v>0</v>
      </c>
      <c r="GY201" s="26">
        <v>0</v>
      </c>
      <c r="GZ201" s="26">
        <v>0</v>
      </c>
      <c r="HA201" s="18"/>
      <c r="HB201" s="29">
        <v>1406.1875442160999</v>
      </c>
      <c r="HC201" s="47">
        <v>32133.49405836669</v>
      </c>
    </row>
    <row r="202" spans="2:211" s="14" customFormat="1" ht="17.25" customHeight="1" x14ac:dyDescent="0.25">
      <c r="B202" s="144" t="s">
        <v>609</v>
      </c>
      <c r="C202" s="146" t="s">
        <v>610</v>
      </c>
      <c r="D202" s="169">
        <v>0</v>
      </c>
      <c r="E202" s="169">
        <v>0</v>
      </c>
      <c r="F202" s="169">
        <v>0</v>
      </c>
      <c r="G202" s="169">
        <v>0</v>
      </c>
      <c r="H202" s="169">
        <v>0</v>
      </c>
      <c r="I202" s="169">
        <v>0</v>
      </c>
      <c r="J202" s="169">
        <v>0</v>
      </c>
      <c r="K202" s="169">
        <v>0</v>
      </c>
      <c r="L202" s="169">
        <v>0</v>
      </c>
      <c r="M202" s="169">
        <v>0</v>
      </c>
      <c r="N202" s="169">
        <v>0</v>
      </c>
      <c r="O202" s="169">
        <v>0</v>
      </c>
      <c r="P202" s="169">
        <v>0</v>
      </c>
      <c r="Q202" s="169">
        <v>0</v>
      </c>
      <c r="R202" s="169">
        <v>0</v>
      </c>
      <c r="S202" s="169">
        <v>2.46013105495381E-2</v>
      </c>
      <c r="T202" s="169">
        <v>0</v>
      </c>
      <c r="U202" s="169">
        <v>0</v>
      </c>
      <c r="V202" s="169">
        <v>0</v>
      </c>
      <c r="W202" s="169">
        <v>0</v>
      </c>
      <c r="X202" s="169">
        <v>0</v>
      </c>
      <c r="Y202" s="169">
        <v>0</v>
      </c>
      <c r="Z202" s="169">
        <v>0</v>
      </c>
      <c r="AA202" s="169">
        <v>0</v>
      </c>
      <c r="AB202" s="169">
        <v>0</v>
      </c>
      <c r="AC202" s="169">
        <v>7.1974312689334301</v>
      </c>
      <c r="AD202" s="169">
        <v>0</v>
      </c>
      <c r="AE202" s="17">
        <v>0.67974109932578297</v>
      </c>
      <c r="AF202" s="17">
        <v>10.740480248085399</v>
      </c>
      <c r="AG202" s="17">
        <v>0</v>
      </c>
      <c r="AH202" s="17">
        <v>0</v>
      </c>
      <c r="AI202" s="17">
        <v>0</v>
      </c>
      <c r="AJ202" s="17">
        <v>0.37684288992176102</v>
      </c>
      <c r="AK202" s="17">
        <v>0</v>
      </c>
      <c r="AL202" s="17">
        <v>0</v>
      </c>
      <c r="AM202" s="17">
        <v>1.0363835793153999</v>
      </c>
      <c r="AN202" s="17">
        <v>0.231075336166605</v>
      </c>
      <c r="AO202" s="17">
        <v>3.80848133443248E-2</v>
      </c>
      <c r="AP202" s="17">
        <v>5.6558241131860099</v>
      </c>
      <c r="AQ202" s="17">
        <v>9.1007628954878697E-2</v>
      </c>
      <c r="AR202" s="17">
        <v>0.46361440766179901</v>
      </c>
      <c r="AS202" s="17">
        <v>4.8692123623255701E-3</v>
      </c>
      <c r="AT202" s="17">
        <v>35.2438590820488</v>
      </c>
      <c r="AU202" s="17">
        <v>25.911495491042601</v>
      </c>
      <c r="AV202" s="17">
        <v>25.069618530848398</v>
      </c>
      <c r="AW202" s="17">
        <v>73.3050281741464</v>
      </c>
      <c r="AX202" s="17">
        <v>47.274105136142097</v>
      </c>
      <c r="AY202" s="17">
        <v>6.6535065257835396E-2</v>
      </c>
      <c r="AZ202" s="17">
        <v>0.60201751798073599</v>
      </c>
      <c r="BA202" s="17">
        <v>0.40010335882111198</v>
      </c>
      <c r="BB202" s="17">
        <v>0.593859600887784</v>
      </c>
      <c r="BC202" s="17">
        <v>52.015021203468997</v>
      </c>
      <c r="BD202" s="17">
        <v>0.986098729952671</v>
      </c>
      <c r="BE202" s="17">
        <v>0</v>
      </c>
      <c r="BF202" s="17">
        <v>0</v>
      </c>
      <c r="BG202" s="17">
        <v>5.3228796516031497E-2</v>
      </c>
      <c r="BH202" s="17">
        <v>4.4960642425947004</v>
      </c>
      <c r="BI202" s="17">
        <v>0.69698887367742102</v>
      </c>
      <c r="BJ202" s="17">
        <v>0.27528076033968601</v>
      </c>
      <c r="BK202" s="17">
        <v>0</v>
      </c>
      <c r="BL202" s="17">
        <v>0.98178087039110595</v>
      </c>
      <c r="BM202" s="17">
        <v>0.34304817229397</v>
      </c>
      <c r="BN202" s="17">
        <v>0.54910387299799701</v>
      </c>
      <c r="BO202" s="17">
        <v>2.8063704086963601</v>
      </c>
      <c r="BP202" s="17">
        <v>3.6506838819230902E-3</v>
      </c>
      <c r="BQ202" s="17">
        <v>2.3582341185784701</v>
      </c>
      <c r="BR202" s="17">
        <v>0.994190885543626</v>
      </c>
      <c r="BS202" s="17">
        <v>0</v>
      </c>
      <c r="BT202" s="17">
        <v>0</v>
      </c>
      <c r="BU202" s="17">
        <v>0.66606190054162895</v>
      </c>
      <c r="BV202" s="17">
        <v>5.1688726079203402</v>
      </c>
      <c r="BW202" s="17">
        <v>0</v>
      </c>
      <c r="BX202" s="17">
        <v>7.6492086860525194E-2</v>
      </c>
      <c r="BY202" s="17">
        <v>0.44814588465587801</v>
      </c>
      <c r="BZ202" s="17">
        <v>7.6769678323028404E-2</v>
      </c>
      <c r="CA202" s="17">
        <v>0.83897000802697597</v>
      </c>
      <c r="CB202" s="17">
        <v>0.72007002057084901</v>
      </c>
      <c r="CC202" s="17">
        <v>3.9470908826590899E-2</v>
      </c>
      <c r="CD202" s="17">
        <v>0.51857401423861005</v>
      </c>
      <c r="CE202" s="17">
        <v>0.176328274172661</v>
      </c>
      <c r="CF202" s="17">
        <v>0</v>
      </c>
      <c r="CG202" s="17">
        <v>1.4348431470817999</v>
      </c>
      <c r="CH202" s="17">
        <v>0.16046489619041801</v>
      </c>
      <c r="CI202" s="17">
        <v>0.61551100015640303</v>
      </c>
      <c r="CJ202" s="17">
        <v>0.43391978709524098</v>
      </c>
      <c r="CK202" s="17">
        <v>1.0011577606201201</v>
      </c>
      <c r="CL202" s="17">
        <v>0.17890789277968699</v>
      </c>
      <c r="CM202" s="17">
        <v>4.6686189050486702</v>
      </c>
      <c r="CN202" s="17">
        <v>1.5563489869236899E-2</v>
      </c>
      <c r="CO202" s="17">
        <v>0.54699319601059004</v>
      </c>
      <c r="CP202" s="17">
        <v>3.3693554906638599</v>
      </c>
      <c r="CQ202" s="17">
        <v>0.333986431359728</v>
      </c>
      <c r="CR202" s="17">
        <v>2.12480761890032</v>
      </c>
      <c r="CS202" s="17">
        <v>2.1835883632998998</v>
      </c>
      <c r="CT202" s="17">
        <v>20.676347180857601</v>
      </c>
      <c r="CU202" s="17">
        <v>1.2859558181511299</v>
      </c>
      <c r="CV202" s="17">
        <v>0.92054689548933599</v>
      </c>
      <c r="CW202" s="17">
        <v>2.8992368808211402</v>
      </c>
      <c r="CX202" s="17">
        <v>0.54765489786371802</v>
      </c>
      <c r="CY202" s="17">
        <v>3.4589397264430501</v>
      </c>
      <c r="CZ202" s="17">
        <v>0.14354942916300301</v>
      </c>
      <c r="DA202" s="17">
        <v>1.5988880712606199</v>
      </c>
      <c r="DB202" s="17">
        <v>3.37079762249035</v>
      </c>
      <c r="DC202" s="17">
        <v>1.8463430419243301</v>
      </c>
      <c r="DD202" s="17">
        <v>0.38945199616986997</v>
      </c>
      <c r="DE202" s="17">
        <v>0</v>
      </c>
      <c r="DF202" s="17">
        <v>1.03419996724914</v>
      </c>
      <c r="DG202" s="17">
        <v>5.4482768834251996</v>
      </c>
      <c r="DH202" s="17">
        <v>12.8286313083333</v>
      </c>
      <c r="DI202" s="17">
        <v>0.61228201350075795</v>
      </c>
      <c r="DJ202" s="17">
        <v>3.33</v>
      </c>
      <c r="DK202" s="17">
        <v>0.107028558320286</v>
      </c>
      <c r="DL202" s="17">
        <v>2.1682671958324402</v>
      </c>
      <c r="DM202" s="17">
        <v>0.253876471704505</v>
      </c>
      <c r="DN202" s="17">
        <v>2.0117984511187901</v>
      </c>
      <c r="DO202" s="17">
        <v>0.47836033183241</v>
      </c>
      <c r="DP202" s="17">
        <v>0</v>
      </c>
      <c r="DQ202" s="17">
        <v>2.9227451466683201</v>
      </c>
      <c r="DR202" s="17">
        <v>10.6114723374136</v>
      </c>
      <c r="DS202" s="17">
        <v>4.3135302579811503</v>
      </c>
      <c r="DT202" s="17">
        <v>0.11122286577924501</v>
      </c>
      <c r="DU202" s="17">
        <v>10.2831078570931</v>
      </c>
      <c r="DV202" s="17">
        <v>2.4358951317971602</v>
      </c>
      <c r="DW202" s="17">
        <v>0</v>
      </c>
      <c r="DX202" s="17">
        <v>0.60514962570234399</v>
      </c>
      <c r="DY202" s="17">
        <v>2.38735236418341</v>
      </c>
      <c r="DZ202" s="17">
        <v>11.616044547047199</v>
      </c>
      <c r="EA202" s="17">
        <v>2.6137806213215702E-2</v>
      </c>
      <c r="EB202" s="17">
        <v>0.55928871332074803</v>
      </c>
      <c r="EC202" s="17">
        <v>3.69879739474317</v>
      </c>
      <c r="ED202" s="17">
        <v>6.4199692329032301</v>
      </c>
      <c r="EE202" s="17">
        <v>0.25795817202127003</v>
      </c>
      <c r="EF202" s="17">
        <v>29.331493728896699</v>
      </c>
      <c r="EG202" s="17">
        <v>0.756565238408485</v>
      </c>
      <c r="EH202" s="17">
        <v>0.26123769748988701</v>
      </c>
      <c r="EI202" s="17">
        <v>0.119736222341823</v>
      </c>
      <c r="EJ202" s="17">
        <v>6.8900788371339701</v>
      </c>
      <c r="EK202" s="17">
        <v>6.2239532464923898E-2</v>
      </c>
      <c r="EL202" s="17">
        <v>2.0463985289176501</v>
      </c>
      <c r="EM202" s="17">
        <v>4.0598640353730897E-2</v>
      </c>
      <c r="EN202" s="17">
        <v>0.87512751969423597</v>
      </c>
      <c r="EO202" s="17">
        <v>0.26383908464515698</v>
      </c>
      <c r="EP202" s="17">
        <v>0</v>
      </c>
      <c r="EQ202" s="17">
        <v>0.54487372345380003</v>
      </c>
      <c r="ER202" s="17">
        <v>1.6682757149651199</v>
      </c>
      <c r="ES202" s="17">
        <v>3.22745788478138</v>
      </c>
      <c r="ET202" s="17">
        <v>0.62022816157312399</v>
      </c>
      <c r="EU202" s="17">
        <v>1.7048708609702899E-2</v>
      </c>
      <c r="EV202" s="17">
        <v>1.7658836195118199</v>
      </c>
      <c r="EW202" s="17">
        <v>12.3844072966873</v>
      </c>
      <c r="EX202" s="17">
        <v>7.3241759219035396</v>
      </c>
      <c r="EY202" s="17">
        <v>3.10868241354048</v>
      </c>
      <c r="EZ202" s="17">
        <v>3.54967580562964</v>
      </c>
      <c r="FA202" s="17">
        <v>11.097208060489599</v>
      </c>
      <c r="FB202" s="17">
        <v>1.69222424269341</v>
      </c>
      <c r="FC202" s="17">
        <v>10.9565639092424</v>
      </c>
      <c r="FD202" s="17">
        <v>1.35346788521465</v>
      </c>
      <c r="FE202" s="17">
        <v>0</v>
      </c>
      <c r="FF202" s="17">
        <v>24.586105031341301</v>
      </c>
      <c r="FG202" s="17">
        <v>6.0814816107781802</v>
      </c>
      <c r="FH202" s="17">
        <v>0.223844914610244</v>
      </c>
      <c r="FI202" s="17">
        <v>981.45512376461102</v>
      </c>
      <c r="FJ202" s="17">
        <v>87.373864089548405</v>
      </c>
      <c r="FK202" s="17">
        <v>4.2039999999999997</v>
      </c>
      <c r="FL202" s="17">
        <v>39.849549648394301</v>
      </c>
      <c r="FM202" s="17">
        <v>1.1465568100000001</v>
      </c>
      <c r="FN202" s="17">
        <v>10.5473371562572</v>
      </c>
      <c r="FO202" s="17">
        <v>2.5884589748696101</v>
      </c>
      <c r="FP202" s="17">
        <v>13.7697578513812</v>
      </c>
      <c r="FQ202" s="17">
        <v>28.1421202255009</v>
      </c>
      <c r="FR202" s="17">
        <v>7.5035088473901101</v>
      </c>
      <c r="FS202" s="17">
        <v>84.335835018072899</v>
      </c>
      <c r="FT202" s="17">
        <v>46.969358830843397</v>
      </c>
      <c r="FU202" s="17">
        <v>2355.8083185632199</v>
      </c>
      <c r="FV202" s="17">
        <v>40.830913715318601</v>
      </c>
      <c r="FW202" s="17">
        <v>5.60358940632175</v>
      </c>
      <c r="FX202" s="17">
        <v>134.22409766949801</v>
      </c>
      <c r="FY202" s="17">
        <v>19.222500109999999</v>
      </c>
      <c r="FZ202" s="17">
        <v>22.163600642002201</v>
      </c>
      <c r="GA202" s="17">
        <v>0.52557383905579902</v>
      </c>
      <c r="GB202" s="17">
        <v>22.259181564909799</v>
      </c>
      <c r="GC202" s="17">
        <v>33.934579517066801</v>
      </c>
      <c r="GD202" s="17">
        <v>10.298789648495699</v>
      </c>
      <c r="GE202" s="17">
        <v>210.98078665501501</v>
      </c>
      <c r="GF202" s="17">
        <v>112.482555134666</v>
      </c>
      <c r="GG202" s="17">
        <v>212.15006527</v>
      </c>
      <c r="GH202" s="17">
        <v>52.740941600218697</v>
      </c>
      <c r="GI202" s="17">
        <v>58.980875577514503</v>
      </c>
      <c r="GJ202" s="17">
        <v>27.401435397951701</v>
      </c>
      <c r="GK202" s="17">
        <v>27.646385754819999</v>
      </c>
      <c r="GL202" s="17">
        <v>106.265791195117</v>
      </c>
      <c r="GM202" s="17">
        <v>78.054805215996893</v>
      </c>
      <c r="GN202" s="17">
        <v>10.3223769994626</v>
      </c>
      <c r="GO202" s="17">
        <v>10.681039495356201</v>
      </c>
      <c r="GP202" s="17">
        <v>0</v>
      </c>
      <c r="GQ202" s="29">
        <v>5440.3348111661962</v>
      </c>
      <c r="GR202" s="29">
        <v>8529.2147143253915</v>
      </c>
      <c r="GS202" s="18">
        <v>8529.2147143253915</v>
      </c>
      <c r="GT202" s="18">
        <v>0</v>
      </c>
      <c r="GU202" s="18">
        <v>0</v>
      </c>
      <c r="GV202" s="18">
        <v>0</v>
      </c>
      <c r="GW202" s="18">
        <v>0</v>
      </c>
      <c r="GX202" s="28">
        <v>0</v>
      </c>
      <c r="GY202" s="26">
        <v>0</v>
      </c>
      <c r="GZ202" s="26">
        <v>0</v>
      </c>
      <c r="HA202" s="18"/>
      <c r="HB202" s="29">
        <v>340.50391450491497</v>
      </c>
      <c r="HC202" s="47">
        <v>14310.053439996504</v>
      </c>
    </row>
    <row r="203" spans="2:211" s="14" customFormat="1" ht="17.25" customHeight="1" x14ac:dyDescent="0.25">
      <c r="B203" s="144" t="s">
        <v>611</v>
      </c>
      <c r="C203" s="145" t="s">
        <v>612</v>
      </c>
      <c r="D203" s="169">
        <v>0</v>
      </c>
      <c r="E203" s="169">
        <v>0</v>
      </c>
      <c r="F203" s="169">
        <v>0</v>
      </c>
      <c r="G203" s="169">
        <v>0</v>
      </c>
      <c r="H203" s="169">
        <v>0</v>
      </c>
      <c r="I203" s="169">
        <v>0</v>
      </c>
      <c r="J203" s="169">
        <v>0</v>
      </c>
      <c r="K203" s="169">
        <v>0</v>
      </c>
      <c r="L203" s="169">
        <v>0</v>
      </c>
      <c r="M203" s="169">
        <v>0</v>
      </c>
      <c r="N203" s="169">
        <v>0</v>
      </c>
      <c r="O203" s="169">
        <v>0</v>
      </c>
      <c r="P203" s="169">
        <v>0</v>
      </c>
      <c r="Q203" s="169">
        <v>0</v>
      </c>
      <c r="R203" s="169">
        <v>0</v>
      </c>
      <c r="S203" s="169">
        <v>0</v>
      </c>
      <c r="T203" s="169">
        <v>0</v>
      </c>
      <c r="U203" s="169">
        <v>0</v>
      </c>
      <c r="V203" s="169">
        <v>0</v>
      </c>
      <c r="W203" s="169">
        <v>0</v>
      </c>
      <c r="X203" s="169">
        <v>0</v>
      </c>
      <c r="Y203" s="169">
        <v>0</v>
      </c>
      <c r="Z203" s="169">
        <v>0</v>
      </c>
      <c r="AA203" s="169">
        <v>0</v>
      </c>
      <c r="AB203" s="169">
        <v>0</v>
      </c>
      <c r="AC203" s="169">
        <v>0</v>
      </c>
      <c r="AD203" s="169">
        <v>0</v>
      </c>
      <c r="AE203" s="17">
        <v>0</v>
      </c>
      <c r="AF203" s="17">
        <v>0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7">
        <v>0</v>
      </c>
      <c r="AO203" s="17">
        <v>0</v>
      </c>
      <c r="AP203" s="17">
        <v>0</v>
      </c>
      <c r="AQ203" s="17">
        <v>0</v>
      </c>
      <c r="AR203" s="17">
        <v>0</v>
      </c>
      <c r="AS203" s="17">
        <v>0</v>
      </c>
      <c r="AT203" s="17">
        <v>0</v>
      </c>
      <c r="AU203" s="17">
        <v>0</v>
      </c>
      <c r="AV203" s="17">
        <v>0</v>
      </c>
      <c r="AW203" s="17">
        <v>0</v>
      </c>
      <c r="AX203" s="17">
        <v>0</v>
      </c>
      <c r="AY203" s="17">
        <v>0</v>
      </c>
      <c r="AZ203" s="17">
        <v>0</v>
      </c>
      <c r="BA203" s="17">
        <v>0</v>
      </c>
      <c r="BB203" s="17">
        <v>0</v>
      </c>
      <c r="BC203" s="17">
        <v>0</v>
      </c>
      <c r="BD203" s="17">
        <v>0</v>
      </c>
      <c r="BE203" s="17">
        <v>0</v>
      </c>
      <c r="BF203" s="17">
        <v>0</v>
      </c>
      <c r="BG203" s="17">
        <v>0</v>
      </c>
      <c r="BH203" s="17">
        <v>0</v>
      </c>
      <c r="BI203" s="17">
        <v>0</v>
      </c>
      <c r="BJ203" s="17">
        <v>0.31249214858704699</v>
      </c>
      <c r="BK203" s="17">
        <v>0</v>
      </c>
      <c r="BL203" s="17">
        <v>0.72727761635805799</v>
      </c>
      <c r="BM203" s="17">
        <v>0.120524380477148</v>
      </c>
      <c r="BN203" s="17">
        <v>0.37576715632642899</v>
      </c>
      <c r="BO203" s="17">
        <v>0.49510725044432802</v>
      </c>
      <c r="BP203" s="17">
        <v>1.74504830719491E-3</v>
      </c>
      <c r="BQ203" s="17">
        <v>1.4049307679327401</v>
      </c>
      <c r="BR203" s="17">
        <v>0.212565376460532</v>
      </c>
      <c r="BS203" s="17">
        <v>0</v>
      </c>
      <c r="BT203" s="17">
        <v>0</v>
      </c>
      <c r="BU203" s="17">
        <v>0.34516466487108499</v>
      </c>
      <c r="BV203" s="17">
        <v>2.9543190541820499</v>
      </c>
      <c r="BW203" s="17">
        <v>0</v>
      </c>
      <c r="BX203" s="17">
        <v>0</v>
      </c>
      <c r="BY203" s="17">
        <v>0</v>
      </c>
      <c r="BZ203" s="17">
        <v>0</v>
      </c>
      <c r="CA203" s="17">
        <v>0</v>
      </c>
      <c r="CB203" s="17">
        <v>0</v>
      </c>
      <c r="CC203" s="17">
        <v>0</v>
      </c>
      <c r="CD203" s="17">
        <v>0</v>
      </c>
      <c r="CE203" s="17">
        <v>0</v>
      </c>
      <c r="CF203" s="17">
        <v>0</v>
      </c>
      <c r="CG203" s="17">
        <v>0</v>
      </c>
      <c r="CH203" s="17">
        <v>0</v>
      </c>
      <c r="CI203" s="17">
        <v>0</v>
      </c>
      <c r="CJ203" s="17">
        <v>0</v>
      </c>
      <c r="CK203" s="17">
        <v>0</v>
      </c>
      <c r="CL203" s="17">
        <v>0</v>
      </c>
      <c r="CM203" s="17">
        <v>0</v>
      </c>
      <c r="CN203" s="17">
        <v>0</v>
      </c>
      <c r="CO203" s="17">
        <v>0</v>
      </c>
      <c r="CP203" s="17">
        <v>0</v>
      </c>
      <c r="CQ203" s="17">
        <v>0</v>
      </c>
      <c r="CR203" s="17">
        <v>0</v>
      </c>
      <c r="CS203" s="17">
        <v>0</v>
      </c>
      <c r="CT203" s="17">
        <v>0</v>
      </c>
      <c r="CU203" s="17">
        <v>0</v>
      </c>
      <c r="CV203" s="17">
        <v>0</v>
      </c>
      <c r="CW203" s="17">
        <v>0</v>
      </c>
      <c r="CX203" s="17">
        <v>0</v>
      </c>
      <c r="CY203" s="17">
        <v>0</v>
      </c>
      <c r="CZ203" s="17">
        <v>0</v>
      </c>
      <c r="DA203" s="17">
        <v>7.33186766916587E-3</v>
      </c>
      <c r="DB203" s="17">
        <v>0</v>
      </c>
      <c r="DC203" s="17">
        <v>0</v>
      </c>
      <c r="DD203" s="17">
        <v>0</v>
      </c>
      <c r="DE203" s="17">
        <v>0</v>
      </c>
      <c r="DF203" s="17">
        <v>0</v>
      </c>
      <c r="DG203" s="17">
        <v>0</v>
      </c>
      <c r="DH203" s="17">
        <v>0</v>
      </c>
      <c r="DI203" s="17">
        <v>0</v>
      </c>
      <c r="DJ203" s="17">
        <v>0</v>
      </c>
      <c r="DK203" s="17">
        <v>0</v>
      </c>
      <c r="DL203" s="17">
        <v>0</v>
      </c>
      <c r="DM203" s="17">
        <v>0</v>
      </c>
      <c r="DN203" s="17">
        <v>0</v>
      </c>
      <c r="DO203" s="17">
        <v>0</v>
      </c>
      <c r="DP203" s="17">
        <v>0</v>
      </c>
      <c r="DQ203" s="17">
        <v>0</v>
      </c>
      <c r="DR203" s="17">
        <v>0</v>
      </c>
      <c r="DS203" s="17">
        <v>0</v>
      </c>
      <c r="DT203" s="17">
        <v>0</v>
      </c>
      <c r="DU203" s="17">
        <v>0</v>
      </c>
      <c r="DV203" s="17">
        <v>0</v>
      </c>
      <c r="DW203" s="17">
        <v>0</v>
      </c>
      <c r="DX203" s="17">
        <v>0</v>
      </c>
      <c r="DY203" s="17">
        <v>0</v>
      </c>
      <c r="DZ203" s="17">
        <v>0</v>
      </c>
      <c r="EA203" s="17">
        <v>0</v>
      </c>
      <c r="EB203" s="17">
        <v>0</v>
      </c>
      <c r="EC203" s="17">
        <v>0</v>
      </c>
      <c r="ED203" s="17">
        <v>0.40788609539919601</v>
      </c>
      <c r="EE203" s="17">
        <v>0</v>
      </c>
      <c r="EF203" s="17">
        <v>0</v>
      </c>
      <c r="EG203" s="17">
        <v>0</v>
      </c>
      <c r="EH203" s="17">
        <v>0</v>
      </c>
      <c r="EI203" s="17">
        <v>0</v>
      </c>
      <c r="EJ203" s="17">
        <v>0</v>
      </c>
      <c r="EK203" s="17">
        <v>0</v>
      </c>
      <c r="EL203" s="17">
        <v>0</v>
      </c>
      <c r="EM203" s="17">
        <v>0</v>
      </c>
      <c r="EN203" s="17">
        <v>0</v>
      </c>
      <c r="EO203" s="17">
        <v>0</v>
      </c>
      <c r="EP203" s="17">
        <v>0</v>
      </c>
      <c r="EQ203" s="17">
        <v>0</v>
      </c>
      <c r="ER203" s="17">
        <v>0</v>
      </c>
      <c r="ES203" s="17">
        <v>0</v>
      </c>
      <c r="ET203" s="17">
        <v>0</v>
      </c>
      <c r="EU203" s="17">
        <v>0</v>
      </c>
      <c r="EV203" s="17">
        <v>0</v>
      </c>
      <c r="EW203" s="17">
        <v>0</v>
      </c>
      <c r="EX203" s="17">
        <v>0</v>
      </c>
      <c r="EY203" s="17">
        <v>0</v>
      </c>
      <c r="EZ203" s="17">
        <v>1.4294720000000001</v>
      </c>
      <c r="FA203" s="17">
        <v>4.45180882543601E-2</v>
      </c>
      <c r="FB203" s="17">
        <v>7.50696935633098E-3</v>
      </c>
      <c r="FC203" s="17">
        <v>3.47894217870786</v>
      </c>
      <c r="FD203" s="17">
        <v>0</v>
      </c>
      <c r="FE203" s="17">
        <v>0</v>
      </c>
      <c r="FF203" s="17">
        <v>4.7980883650780504</v>
      </c>
      <c r="FG203" s="17">
        <v>0.170138700019422</v>
      </c>
      <c r="FH203" s="17">
        <v>0</v>
      </c>
      <c r="FI203" s="17">
        <v>33.454789653820903</v>
      </c>
      <c r="FJ203" s="17">
        <v>0</v>
      </c>
      <c r="FK203" s="17">
        <v>0</v>
      </c>
      <c r="FL203" s="17">
        <v>0</v>
      </c>
      <c r="FM203" s="17">
        <v>0</v>
      </c>
      <c r="FN203" s="17">
        <v>0</v>
      </c>
      <c r="FO203" s="17">
        <v>0</v>
      </c>
      <c r="FP203" s="17">
        <v>0</v>
      </c>
      <c r="FQ203" s="17">
        <v>1.6216419282972998E-2</v>
      </c>
      <c r="FR203" s="17">
        <v>0</v>
      </c>
      <c r="FS203" s="17">
        <v>10.795459825576</v>
      </c>
      <c r="FT203" s="17">
        <v>9.2570747783410994</v>
      </c>
      <c r="FU203" s="17">
        <v>3.5031835649378298</v>
      </c>
      <c r="FV203" s="17">
        <v>75.038168224382602</v>
      </c>
      <c r="FW203" s="17">
        <v>0</v>
      </c>
      <c r="FX203" s="17">
        <v>0</v>
      </c>
      <c r="FY203" s="17">
        <v>0</v>
      </c>
      <c r="FZ203" s="17">
        <v>0</v>
      </c>
      <c r="GA203" s="17">
        <v>3.9766491054396703E-2</v>
      </c>
      <c r="GB203" s="17">
        <v>2.0657043895298601</v>
      </c>
      <c r="GC203" s="17">
        <v>1.4832844654530299</v>
      </c>
      <c r="GD203" s="17">
        <v>57.880117797118402</v>
      </c>
      <c r="GE203" s="17">
        <v>0.71854288976713898</v>
      </c>
      <c r="GF203" s="17">
        <v>0</v>
      </c>
      <c r="GG203" s="17">
        <v>5.0894399741121497</v>
      </c>
      <c r="GH203" s="17">
        <v>4.3500430341121499</v>
      </c>
      <c r="GI203" s="17">
        <v>0.51738076</v>
      </c>
      <c r="GJ203" s="17">
        <v>1.62527426332576</v>
      </c>
      <c r="GK203" s="17">
        <v>0</v>
      </c>
      <c r="GL203" s="17">
        <v>0</v>
      </c>
      <c r="GM203" s="17">
        <v>16.644482920024402</v>
      </c>
      <c r="GN203" s="17">
        <v>0.15028193931606099</v>
      </c>
      <c r="GO203" s="17">
        <v>0</v>
      </c>
      <c r="GP203" s="17">
        <v>0</v>
      </c>
      <c r="GQ203" s="29">
        <v>239.92298911858566</v>
      </c>
      <c r="GR203" s="29">
        <v>767.02337522766459</v>
      </c>
      <c r="GS203" s="18">
        <v>767.02337522766459</v>
      </c>
      <c r="GT203" s="18">
        <v>0</v>
      </c>
      <c r="GU203" s="18">
        <v>0</v>
      </c>
      <c r="GV203" s="18">
        <v>0</v>
      </c>
      <c r="GW203" s="18">
        <v>0</v>
      </c>
      <c r="GX203" s="28">
        <v>0</v>
      </c>
      <c r="GY203" s="26">
        <v>0</v>
      </c>
      <c r="GZ203" s="26">
        <v>0</v>
      </c>
      <c r="HA203" s="18"/>
      <c r="HB203" s="29">
        <v>55.137889491060101</v>
      </c>
      <c r="HC203" s="47">
        <v>1062.0842538373104</v>
      </c>
    </row>
    <row r="204" spans="2:211" s="14" customFormat="1" ht="17.25" customHeight="1" x14ac:dyDescent="0.25">
      <c r="B204" s="144" t="s">
        <v>613</v>
      </c>
      <c r="C204" s="146" t="s">
        <v>614</v>
      </c>
      <c r="D204" s="169">
        <v>0</v>
      </c>
      <c r="E204" s="169">
        <v>0</v>
      </c>
      <c r="F204" s="169">
        <v>0</v>
      </c>
      <c r="G204" s="169">
        <v>0</v>
      </c>
      <c r="H204" s="169">
        <v>0</v>
      </c>
      <c r="I204" s="169">
        <v>0</v>
      </c>
      <c r="J204" s="169">
        <v>0</v>
      </c>
      <c r="K204" s="169">
        <v>0</v>
      </c>
      <c r="L204" s="169">
        <v>0</v>
      </c>
      <c r="M204" s="169">
        <v>0</v>
      </c>
      <c r="N204" s="169">
        <v>0</v>
      </c>
      <c r="O204" s="169">
        <v>0</v>
      </c>
      <c r="P204" s="169">
        <v>0</v>
      </c>
      <c r="Q204" s="169">
        <v>0</v>
      </c>
      <c r="R204" s="169">
        <v>0</v>
      </c>
      <c r="S204" s="169">
        <v>0</v>
      </c>
      <c r="T204" s="169">
        <v>0</v>
      </c>
      <c r="U204" s="169">
        <v>0</v>
      </c>
      <c r="V204" s="169">
        <v>0</v>
      </c>
      <c r="W204" s="169">
        <v>0</v>
      </c>
      <c r="X204" s="169">
        <v>0</v>
      </c>
      <c r="Y204" s="169">
        <v>0</v>
      </c>
      <c r="Z204" s="169">
        <v>0</v>
      </c>
      <c r="AA204" s="169">
        <v>0</v>
      </c>
      <c r="AB204" s="169">
        <v>0</v>
      </c>
      <c r="AC204" s="169">
        <v>0</v>
      </c>
      <c r="AD204" s="169">
        <v>0</v>
      </c>
      <c r="AE204" s="17">
        <v>0</v>
      </c>
      <c r="AF204" s="17">
        <v>0</v>
      </c>
      <c r="AG204" s="17">
        <v>0</v>
      </c>
      <c r="AH204" s="17">
        <v>0</v>
      </c>
      <c r="AI204" s="17">
        <v>0</v>
      </c>
      <c r="AJ204" s="17">
        <v>0</v>
      </c>
      <c r="AK204" s="17">
        <v>0</v>
      </c>
      <c r="AL204" s="17">
        <v>0</v>
      </c>
      <c r="AM204" s="17">
        <v>0</v>
      </c>
      <c r="AN204" s="17">
        <v>0</v>
      </c>
      <c r="AO204" s="17">
        <v>0</v>
      </c>
      <c r="AP204" s="17">
        <v>0</v>
      </c>
      <c r="AQ204" s="17">
        <v>0</v>
      </c>
      <c r="AR204" s="17">
        <v>0</v>
      </c>
      <c r="AS204" s="17">
        <v>0</v>
      </c>
      <c r="AT204" s="17">
        <v>0</v>
      </c>
      <c r="AU204" s="17">
        <v>0</v>
      </c>
      <c r="AV204" s="17">
        <v>0</v>
      </c>
      <c r="AW204" s="17">
        <v>0</v>
      </c>
      <c r="AX204" s="17">
        <v>0</v>
      </c>
      <c r="AY204" s="17">
        <v>0</v>
      </c>
      <c r="AZ204" s="17">
        <v>0</v>
      </c>
      <c r="BA204" s="17">
        <v>0</v>
      </c>
      <c r="BB204" s="17">
        <v>0</v>
      </c>
      <c r="BC204" s="17">
        <v>0</v>
      </c>
      <c r="BD204" s="17">
        <v>0</v>
      </c>
      <c r="BE204" s="17">
        <v>0</v>
      </c>
      <c r="BF204" s="17">
        <v>0</v>
      </c>
      <c r="BG204" s="17">
        <v>0</v>
      </c>
      <c r="BH204" s="17">
        <v>0</v>
      </c>
      <c r="BI204" s="17">
        <v>0</v>
      </c>
      <c r="BJ204" s="17">
        <v>0</v>
      </c>
      <c r="BK204" s="17">
        <v>0</v>
      </c>
      <c r="BL204" s="17">
        <v>0</v>
      </c>
      <c r="BM204" s="17">
        <v>0</v>
      </c>
      <c r="BN204" s="17">
        <v>0</v>
      </c>
      <c r="BO204" s="17">
        <v>0</v>
      </c>
      <c r="BP204" s="17">
        <v>0</v>
      </c>
      <c r="BQ204" s="17">
        <v>0</v>
      </c>
      <c r="BR204" s="17">
        <v>0</v>
      </c>
      <c r="BS204" s="17">
        <v>0</v>
      </c>
      <c r="BT204" s="17">
        <v>0</v>
      </c>
      <c r="BU204" s="17">
        <v>0</v>
      </c>
      <c r="BV204" s="17">
        <v>0</v>
      </c>
      <c r="BW204" s="17">
        <v>0</v>
      </c>
      <c r="BX204" s="17">
        <v>0</v>
      </c>
      <c r="BY204" s="17">
        <v>0</v>
      </c>
      <c r="BZ204" s="17">
        <v>0</v>
      </c>
      <c r="CA204" s="17">
        <v>0</v>
      </c>
      <c r="CB204" s="17">
        <v>0</v>
      </c>
      <c r="CC204" s="17">
        <v>0</v>
      </c>
      <c r="CD204" s="17">
        <v>0</v>
      </c>
      <c r="CE204" s="17">
        <v>0</v>
      </c>
      <c r="CF204" s="17">
        <v>0</v>
      </c>
      <c r="CG204" s="17">
        <v>0</v>
      </c>
      <c r="CH204" s="17">
        <v>0</v>
      </c>
      <c r="CI204" s="17">
        <v>0</v>
      </c>
      <c r="CJ204" s="17">
        <v>0</v>
      </c>
      <c r="CK204" s="17">
        <v>0</v>
      </c>
      <c r="CL204" s="17">
        <v>0</v>
      </c>
      <c r="CM204" s="17">
        <v>0</v>
      </c>
      <c r="CN204" s="17">
        <v>0</v>
      </c>
      <c r="CO204" s="17">
        <v>0</v>
      </c>
      <c r="CP204" s="17">
        <v>0</v>
      </c>
      <c r="CQ204" s="17">
        <v>0</v>
      </c>
      <c r="CR204" s="17">
        <v>0</v>
      </c>
      <c r="CS204" s="17">
        <v>0</v>
      </c>
      <c r="CT204" s="17">
        <v>0</v>
      </c>
      <c r="CU204" s="17">
        <v>0</v>
      </c>
      <c r="CV204" s="17">
        <v>0</v>
      </c>
      <c r="CW204" s="17">
        <v>0</v>
      </c>
      <c r="CX204" s="17">
        <v>0</v>
      </c>
      <c r="CY204" s="17">
        <v>0</v>
      </c>
      <c r="CZ204" s="17">
        <v>0</v>
      </c>
      <c r="DA204" s="17">
        <v>0</v>
      </c>
      <c r="DB204" s="17">
        <v>0</v>
      </c>
      <c r="DC204" s="17">
        <v>0</v>
      </c>
      <c r="DD204" s="17">
        <v>0</v>
      </c>
      <c r="DE204" s="17">
        <v>0</v>
      </c>
      <c r="DF204" s="17">
        <v>0</v>
      </c>
      <c r="DG204" s="17">
        <v>0</v>
      </c>
      <c r="DH204" s="17">
        <v>0</v>
      </c>
      <c r="DI204" s="17">
        <v>0</v>
      </c>
      <c r="DJ204" s="17">
        <v>0</v>
      </c>
      <c r="DK204" s="17">
        <v>0</v>
      </c>
      <c r="DL204" s="17">
        <v>0</v>
      </c>
      <c r="DM204" s="17">
        <v>0</v>
      </c>
      <c r="DN204" s="17">
        <v>0</v>
      </c>
      <c r="DO204" s="17">
        <v>0</v>
      </c>
      <c r="DP204" s="17">
        <v>0</v>
      </c>
      <c r="DQ204" s="17">
        <v>0</v>
      </c>
      <c r="DR204" s="17">
        <v>0</v>
      </c>
      <c r="DS204" s="17">
        <v>0</v>
      </c>
      <c r="DT204" s="17">
        <v>0</v>
      </c>
      <c r="DU204" s="17">
        <v>0</v>
      </c>
      <c r="DV204" s="17">
        <v>0</v>
      </c>
      <c r="DW204" s="17">
        <v>0</v>
      </c>
      <c r="DX204" s="17">
        <v>0</v>
      </c>
      <c r="DY204" s="17">
        <v>0</v>
      </c>
      <c r="DZ204" s="17">
        <v>0</v>
      </c>
      <c r="EA204" s="17">
        <v>0</v>
      </c>
      <c r="EB204" s="17">
        <v>0</v>
      </c>
      <c r="EC204" s="17">
        <v>0</v>
      </c>
      <c r="ED204" s="17">
        <v>0</v>
      </c>
      <c r="EE204" s="17">
        <v>0</v>
      </c>
      <c r="EF204" s="17">
        <v>0</v>
      </c>
      <c r="EG204" s="17">
        <v>0</v>
      </c>
      <c r="EH204" s="17">
        <v>0</v>
      </c>
      <c r="EI204" s="17">
        <v>0</v>
      </c>
      <c r="EJ204" s="17">
        <v>0</v>
      </c>
      <c r="EK204" s="17">
        <v>0</v>
      </c>
      <c r="EL204" s="17">
        <v>0</v>
      </c>
      <c r="EM204" s="17">
        <v>0</v>
      </c>
      <c r="EN204" s="17">
        <v>0</v>
      </c>
      <c r="EO204" s="17">
        <v>0</v>
      </c>
      <c r="EP204" s="17">
        <v>0</v>
      </c>
      <c r="EQ204" s="17">
        <v>0</v>
      </c>
      <c r="ER204" s="17">
        <v>0</v>
      </c>
      <c r="ES204" s="17">
        <v>0</v>
      </c>
      <c r="ET204" s="17">
        <v>0</v>
      </c>
      <c r="EU204" s="17">
        <v>0</v>
      </c>
      <c r="EV204" s="17">
        <v>0</v>
      </c>
      <c r="EW204" s="17">
        <v>0</v>
      </c>
      <c r="EX204" s="17">
        <v>0</v>
      </c>
      <c r="EY204" s="17">
        <v>4.9590532281121602</v>
      </c>
      <c r="EZ204" s="17">
        <v>0</v>
      </c>
      <c r="FA204" s="17">
        <v>0</v>
      </c>
      <c r="FB204" s="17">
        <v>0</v>
      </c>
      <c r="FC204" s="17">
        <v>0</v>
      </c>
      <c r="FD204" s="17">
        <v>0</v>
      </c>
      <c r="FE204" s="17">
        <v>0</v>
      </c>
      <c r="FF204" s="17">
        <v>0</v>
      </c>
      <c r="FG204" s="17">
        <v>0</v>
      </c>
      <c r="FH204" s="17">
        <v>0</v>
      </c>
      <c r="FI204" s="17">
        <v>0</v>
      </c>
      <c r="FJ204" s="17">
        <v>0</v>
      </c>
      <c r="FK204" s="17">
        <v>0</v>
      </c>
      <c r="FL204" s="17">
        <v>0</v>
      </c>
      <c r="FM204" s="17">
        <v>0</v>
      </c>
      <c r="FN204" s="17">
        <v>0</v>
      </c>
      <c r="FO204" s="17">
        <v>0</v>
      </c>
      <c r="FP204" s="17">
        <v>0</v>
      </c>
      <c r="FQ204" s="17">
        <v>0</v>
      </c>
      <c r="FR204" s="17">
        <v>0</v>
      </c>
      <c r="FS204" s="17">
        <v>0</v>
      </c>
      <c r="FT204" s="17">
        <v>0</v>
      </c>
      <c r="FU204" s="17">
        <v>0</v>
      </c>
      <c r="FV204" s="17">
        <v>0</v>
      </c>
      <c r="FW204" s="17">
        <v>0</v>
      </c>
      <c r="FX204" s="17">
        <v>423.76830158010102</v>
      </c>
      <c r="FY204" s="17">
        <v>0</v>
      </c>
      <c r="FZ204" s="17">
        <v>0</v>
      </c>
      <c r="GA204" s="17">
        <v>0</v>
      </c>
      <c r="GB204" s="17">
        <v>0</v>
      </c>
      <c r="GC204" s="17">
        <v>0</v>
      </c>
      <c r="GD204" s="17">
        <v>0</v>
      </c>
      <c r="GE204" s="17">
        <v>0</v>
      </c>
      <c r="GF204" s="17">
        <v>0</v>
      </c>
      <c r="GG204" s="17">
        <v>216.802506919899</v>
      </c>
      <c r="GH204" s="17">
        <v>0</v>
      </c>
      <c r="GI204" s="17">
        <v>0</v>
      </c>
      <c r="GJ204" s="17">
        <v>0</v>
      </c>
      <c r="GK204" s="17">
        <v>0</v>
      </c>
      <c r="GL204" s="17">
        <v>0</v>
      </c>
      <c r="GM204" s="17">
        <v>0</v>
      </c>
      <c r="GN204" s="17">
        <v>0</v>
      </c>
      <c r="GO204" s="17">
        <v>0</v>
      </c>
      <c r="GP204" s="17">
        <v>0</v>
      </c>
      <c r="GQ204" s="29">
        <v>645.52986172811222</v>
      </c>
      <c r="GR204" s="29">
        <v>188.40415476547199</v>
      </c>
      <c r="GS204" s="18">
        <v>188.40415476547199</v>
      </c>
      <c r="GT204" s="18">
        <v>0</v>
      </c>
      <c r="GU204" s="18">
        <v>0</v>
      </c>
      <c r="GV204" s="18">
        <v>0</v>
      </c>
      <c r="GW204" s="18">
        <v>0</v>
      </c>
      <c r="GX204" s="28">
        <v>0</v>
      </c>
      <c r="GY204" s="26">
        <v>0</v>
      </c>
      <c r="GZ204" s="26">
        <v>0</v>
      </c>
      <c r="HA204" s="18"/>
      <c r="HB204" s="29">
        <v>0</v>
      </c>
      <c r="HC204" s="47">
        <v>833.93401649358418</v>
      </c>
    </row>
    <row r="205" spans="2:211" s="14" customFormat="1" ht="17.25" customHeight="1" x14ac:dyDescent="0.25">
      <c r="B205" s="144" t="s">
        <v>615</v>
      </c>
      <c r="C205" s="146" t="s">
        <v>616</v>
      </c>
      <c r="D205" s="169">
        <v>0</v>
      </c>
      <c r="E205" s="169">
        <v>46.048397169638903</v>
      </c>
      <c r="F205" s="169">
        <v>0</v>
      </c>
      <c r="G205" s="169">
        <v>13.6943759302216</v>
      </c>
      <c r="H205" s="169">
        <v>5.4670657208131299</v>
      </c>
      <c r="I205" s="169">
        <v>0.53813457785318097</v>
      </c>
      <c r="J205" s="169">
        <v>18.0673439837066</v>
      </c>
      <c r="K205" s="169">
        <v>2.2967706435164899</v>
      </c>
      <c r="L205" s="169">
        <v>2.8760837160867001</v>
      </c>
      <c r="M205" s="169">
        <v>35.168700000000001</v>
      </c>
      <c r="N205" s="169">
        <v>0</v>
      </c>
      <c r="O205" s="169">
        <v>5.34622505511512</v>
      </c>
      <c r="P205" s="169">
        <v>0</v>
      </c>
      <c r="Q205" s="169">
        <v>0</v>
      </c>
      <c r="R205" s="169">
        <v>10.142414787366</v>
      </c>
      <c r="S205" s="169">
        <v>260.65499699999998</v>
      </c>
      <c r="T205" s="169">
        <v>0</v>
      </c>
      <c r="U205" s="169">
        <v>55.855435174874799</v>
      </c>
      <c r="V205" s="169">
        <v>0</v>
      </c>
      <c r="W205" s="169">
        <v>0</v>
      </c>
      <c r="X205" s="169">
        <v>3.5142497080620299</v>
      </c>
      <c r="Y205" s="169">
        <v>0.13042281193019001</v>
      </c>
      <c r="Z205" s="169">
        <v>0.113113330608459</v>
      </c>
      <c r="AA205" s="169">
        <v>1.7653100818648899</v>
      </c>
      <c r="AB205" s="169">
        <v>2.5646</v>
      </c>
      <c r="AC205" s="169">
        <v>10.1963609643224</v>
      </c>
      <c r="AD205" s="169">
        <v>0</v>
      </c>
      <c r="AE205" s="17">
        <v>0</v>
      </c>
      <c r="AF205" s="17">
        <v>206.47771705811101</v>
      </c>
      <c r="AG205" s="17">
        <v>6.7223860194860396</v>
      </c>
      <c r="AH205" s="17">
        <v>0.50544990987355598</v>
      </c>
      <c r="AI205" s="17">
        <v>0.418429703434613</v>
      </c>
      <c r="AJ205" s="17">
        <v>0</v>
      </c>
      <c r="AK205" s="17">
        <v>0.58962901804310497</v>
      </c>
      <c r="AL205" s="17">
        <v>24.3158012635486</v>
      </c>
      <c r="AM205" s="17">
        <v>21.0967027907957</v>
      </c>
      <c r="AN205" s="17">
        <v>11.297810495268701</v>
      </c>
      <c r="AO205" s="17">
        <v>2.3760721870673298</v>
      </c>
      <c r="AP205" s="17">
        <v>0</v>
      </c>
      <c r="AQ205" s="17">
        <v>0</v>
      </c>
      <c r="AR205" s="17">
        <v>0</v>
      </c>
      <c r="AS205" s="17">
        <v>0</v>
      </c>
      <c r="AT205" s="17">
        <v>67.734009217979505</v>
      </c>
      <c r="AU205" s="17">
        <v>10.401841164251101</v>
      </c>
      <c r="AV205" s="17">
        <v>0</v>
      </c>
      <c r="AW205" s="17">
        <v>28.932565522588298</v>
      </c>
      <c r="AX205" s="17">
        <v>10.8879383468537</v>
      </c>
      <c r="AY205" s="17">
        <v>0</v>
      </c>
      <c r="AZ205" s="17">
        <v>0</v>
      </c>
      <c r="BA205" s="17">
        <v>23.377824518137199</v>
      </c>
      <c r="BB205" s="17">
        <v>0</v>
      </c>
      <c r="BC205" s="17">
        <v>26.368986023529001</v>
      </c>
      <c r="BD205" s="17">
        <v>2.3256680469110198</v>
      </c>
      <c r="BE205" s="17">
        <v>14.7550259500112</v>
      </c>
      <c r="BF205" s="17">
        <v>0</v>
      </c>
      <c r="BG205" s="17">
        <v>0</v>
      </c>
      <c r="BH205" s="17">
        <v>0</v>
      </c>
      <c r="BI205" s="17">
        <v>0</v>
      </c>
      <c r="BJ205" s="17">
        <v>19.844028885956899</v>
      </c>
      <c r="BK205" s="17">
        <v>0</v>
      </c>
      <c r="BL205" s="17">
        <v>14.465993583400801</v>
      </c>
      <c r="BM205" s="17">
        <v>4.71179755833146</v>
      </c>
      <c r="BN205" s="17">
        <v>13.550875862810001</v>
      </c>
      <c r="BO205" s="17">
        <v>15.957990299068999</v>
      </c>
      <c r="BP205" s="17">
        <v>2.8900703522186801E-2</v>
      </c>
      <c r="BQ205" s="17">
        <v>1.8836607366904701</v>
      </c>
      <c r="BR205" s="17">
        <v>41.284941023203302</v>
      </c>
      <c r="BS205" s="17">
        <v>0</v>
      </c>
      <c r="BT205" s="17">
        <v>0</v>
      </c>
      <c r="BU205" s="17">
        <v>42.209560736762697</v>
      </c>
      <c r="BV205" s="17">
        <v>10.101575593992701</v>
      </c>
      <c r="BW205" s="17">
        <v>0</v>
      </c>
      <c r="BX205" s="17">
        <v>0</v>
      </c>
      <c r="BY205" s="17">
        <v>0</v>
      </c>
      <c r="BZ205" s="17">
        <v>0</v>
      </c>
      <c r="CA205" s="17">
        <v>82.352129466532105</v>
      </c>
      <c r="CB205" s="17">
        <v>54.060402359502604</v>
      </c>
      <c r="CC205" s="17">
        <v>2.96334127474038</v>
      </c>
      <c r="CD205" s="17">
        <v>38.932769122504197</v>
      </c>
      <c r="CE205" s="17">
        <v>13.238125705571999</v>
      </c>
      <c r="CF205" s="17">
        <v>0</v>
      </c>
      <c r="CG205" s="17">
        <v>0</v>
      </c>
      <c r="CH205" s="17">
        <v>5.1063319110916003</v>
      </c>
      <c r="CI205" s="17">
        <v>3.6469922021070902</v>
      </c>
      <c r="CJ205" s="17">
        <v>6.8198596643558904</v>
      </c>
      <c r="CK205" s="17">
        <v>0.74690950407223899</v>
      </c>
      <c r="CL205" s="17">
        <v>41.060971308763101</v>
      </c>
      <c r="CM205" s="17">
        <v>75.432988945358105</v>
      </c>
      <c r="CN205" s="17">
        <v>17.748805636836</v>
      </c>
      <c r="CO205" s="17">
        <v>4.9432749598897097</v>
      </c>
      <c r="CP205" s="17">
        <v>0</v>
      </c>
      <c r="CQ205" s="17">
        <v>0.16746858430689099</v>
      </c>
      <c r="CR205" s="17">
        <v>8.3385208053789395</v>
      </c>
      <c r="CS205" s="17">
        <v>2.8150846980455202</v>
      </c>
      <c r="CT205" s="17">
        <v>141.63</v>
      </c>
      <c r="CU205" s="17">
        <v>2.2185802953316101</v>
      </c>
      <c r="CV205" s="17">
        <v>12.0484013928957</v>
      </c>
      <c r="CW205" s="17">
        <v>5.6266122192831096</v>
      </c>
      <c r="CX205" s="17">
        <v>4.0094684578055197</v>
      </c>
      <c r="CY205" s="17">
        <v>5.2678449618037604</v>
      </c>
      <c r="CZ205" s="17">
        <v>0</v>
      </c>
      <c r="DA205" s="17">
        <v>5.2064029295136498</v>
      </c>
      <c r="DB205" s="17">
        <v>14.123350926566401</v>
      </c>
      <c r="DC205" s="17">
        <v>12.2959912056797</v>
      </c>
      <c r="DD205" s="17">
        <v>0.41262252268522098</v>
      </c>
      <c r="DE205" s="17">
        <v>0</v>
      </c>
      <c r="DF205" s="17">
        <v>18.88</v>
      </c>
      <c r="DG205" s="17">
        <v>52</v>
      </c>
      <c r="DH205" s="17">
        <v>20.45</v>
      </c>
      <c r="DI205" s="17">
        <v>11.945013260922799</v>
      </c>
      <c r="DJ205" s="17">
        <v>0.71703065471750804</v>
      </c>
      <c r="DK205" s="17">
        <v>0.38075070273346101</v>
      </c>
      <c r="DL205" s="17">
        <v>1.7131719277004001</v>
      </c>
      <c r="DM205" s="17">
        <v>0.30595840608629099</v>
      </c>
      <c r="DN205" s="17">
        <v>12.818</v>
      </c>
      <c r="DO205" s="17">
        <v>8.2098172637627904</v>
      </c>
      <c r="DP205" s="17">
        <v>0</v>
      </c>
      <c r="DQ205" s="17">
        <v>4.6403453040172797</v>
      </c>
      <c r="DR205" s="17">
        <v>25.5401272787681</v>
      </c>
      <c r="DS205" s="17">
        <v>4.4192763425512096</v>
      </c>
      <c r="DT205" s="17">
        <v>1.6613062687042599</v>
      </c>
      <c r="DU205" s="17">
        <v>17.4001036900491</v>
      </c>
      <c r="DV205" s="17">
        <v>27.5934890162894</v>
      </c>
      <c r="DW205" s="17">
        <v>0</v>
      </c>
      <c r="DX205" s="17">
        <v>11.755041909088099</v>
      </c>
      <c r="DY205" s="17">
        <v>27.811307362485302</v>
      </c>
      <c r="DZ205" s="17">
        <v>117.56955913101299</v>
      </c>
      <c r="EA205" s="17">
        <v>0</v>
      </c>
      <c r="EB205" s="17">
        <v>1.85737949376319</v>
      </c>
      <c r="EC205" s="17">
        <v>40.949436483613503</v>
      </c>
      <c r="ED205" s="17">
        <v>9.5142900606830896</v>
      </c>
      <c r="EE205" s="17">
        <v>0</v>
      </c>
      <c r="EF205" s="17">
        <v>1.08088089723022</v>
      </c>
      <c r="EG205" s="17">
        <v>0</v>
      </c>
      <c r="EH205" s="17">
        <v>0</v>
      </c>
      <c r="EI205" s="17">
        <v>1.47569191476346</v>
      </c>
      <c r="EJ205" s="17">
        <v>75.344103578204596</v>
      </c>
      <c r="EK205" s="17">
        <v>9.2268978415888991</v>
      </c>
      <c r="EL205" s="17">
        <v>7.3089388630355803</v>
      </c>
      <c r="EM205" s="17">
        <v>0.31326679868558299</v>
      </c>
      <c r="EN205" s="17">
        <v>7.1545268723075296E-3</v>
      </c>
      <c r="EO205" s="17">
        <v>2.0174267416099299</v>
      </c>
      <c r="EP205" s="17">
        <v>0</v>
      </c>
      <c r="EQ205" s="17">
        <v>1.7316544901167601</v>
      </c>
      <c r="ER205" s="17">
        <v>8.3899660948216308</v>
      </c>
      <c r="ES205" s="17">
        <v>41.7356596830694</v>
      </c>
      <c r="ET205" s="17">
        <v>10.202291037517201</v>
      </c>
      <c r="EU205" s="17">
        <v>1.5996824655239099</v>
      </c>
      <c r="EV205" s="17">
        <v>6.7712734328893598</v>
      </c>
      <c r="EW205" s="17">
        <v>3.2865825169229899</v>
      </c>
      <c r="EX205" s="17">
        <v>43.179999773426999</v>
      </c>
      <c r="EY205" s="17">
        <v>20.499398893107301</v>
      </c>
      <c r="EZ205" s="17">
        <v>51.142309028509601</v>
      </c>
      <c r="FA205" s="17">
        <v>4.33578056486125</v>
      </c>
      <c r="FB205" s="17">
        <v>15.9395751787923</v>
      </c>
      <c r="FC205" s="17">
        <v>174.372268300597</v>
      </c>
      <c r="FD205" s="17">
        <v>53.624139545539798</v>
      </c>
      <c r="FE205" s="17">
        <v>5.9466530168779999</v>
      </c>
      <c r="FF205" s="17">
        <v>8.4203237825919004</v>
      </c>
      <c r="FG205" s="17">
        <v>212.12751708010501</v>
      </c>
      <c r="FH205" s="17">
        <v>18.756055690822599</v>
      </c>
      <c r="FI205" s="17">
        <v>1472.5623463572799</v>
      </c>
      <c r="FJ205" s="17">
        <v>49.861685530083001</v>
      </c>
      <c r="FK205" s="17">
        <v>18.0074894696398</v>
      </c>
      <c r="FL205" s="17">
        <v>197.00653230343599</v>
      </c>
      <c r="FM205" s="17">
        <v>182.728580059938</v>
      </c>
      <c r="FN205" s="17">
        <v>11.597671255184199</v>
      </c>
      <c r="FO205" s="17">
        <v>1.0375280541688201</v>
      </c>
      <c r="FP205" s="17">
        <v>7.0283715313633897</v>
      </c>
      <c r="FQ205" s="17">
        <v>53.641855215064901</v>
      </c>
      <c r="FR205" s="17">
        <v>1.0167142106142799</v>
      </c>
      <c r="FS205" s="17">
        <v>89.375943448838996</v>
      </c>
      <c r="FT205" s="17">
        <v>160.18396944125601</v>
      </c>
      <c r="FU205" s="17">
        <v>55.841778030456403</v>
      </c>
      <c r="FV205" s="17">
        <v>15.688657226436099</v>
      </c>
      <c r="FW205" s="17">
        <v>0</v>
      </c>
      <c r="FX205" s="17">
        <v>502.189562662757</v>
      </c>
      <c r="FY205" s="17">
        <v>0</v>
      </c>
      <c r="FZ205" s="17">
        <v>0</v>
      </c>
      <c r="GA205" s="17">
        <v>657.77562862903301</v>
      </c>
      <c r="GB205" s="17">
        <v>6.2548910624856902</v>
      </c>
      <c r="GC205" s="17">
        <v>0</v>
      </c>
      <c r="GD205" s="17">
        <v>300.12651</v>
      </c>
      <c r="GE205" s="17">
        <v>343.25295878010297</v>
      </c>
      <c r="GF205" s="17">
        <v>230.92641679384599</v>
      </c>
      <c r="GG205" s="17">
        <v>435.57534096791301</v>
      </c>
      <c r="GH205" s="17">
        <v>159.960893179274</v>
      </c>
      <c r="GI205" s="17">
        <v>7.4161680862228501</v>
      </c>
      <c r="GJ205" s="17">
        <v>102.584662068631</v>
      </c>
      <c r="GK205" s="17">
        <v>29.079374558667102</v>
      </c>
      <c r="GL205" s="17">
        <v>49.556872981823197</v>
      </c>
      <c r="GM205" s="17">
        <v>171.957649686666</v>
      </c>
      <c r="GN205" s="17">
        <v>15.0820067452269</v>
      </c>
      <c r="GO205" s="17">
        <v>79.463797646005006</v>
      </c>
      <c r="GP205" s="17">
        <v>0</v>
      </c>
      <c r="GQ205" s="29">
        <v>8262.025186213672</v>
      </c>
      <c r="GR205" s="29">
        <v>4761.6482235606609</v>
      </c>
      <c r="GS205" s="18">
        <v>4761.6482235606609</v>
      </c>
      <c r="GT205" s="18">
        <v>0</v>
      </c>
      <c r="GU205" s="18">
        <v>0</v>
      </c>
      <c r="GV205" s="18">
        <v>0</v>
      </c>
      <c r="GW205" s="18">
        <v>0</v>
      </c>
      <c r="GX205" s="28">
        <v>0</v>
      </c>
      <c r="GY205" s="26">
        <v>0</v>
      </c>
      <c r="GZ205" s="26">
        <v>0</v>
      </c>
      <c r="HA205" s="18"/>
      <c r="HB205" s="29">
        <v>0</v>
      </c>
      <c r="HC205" s="47">
        <v>13023.673409774332</v>
      </c>
    </row>
    <row r="206" spans="2:211" s="14" customFormat="1" ht="17.25" customHeight="1" x14ac:dyDescent="0.25">
      <c r="B206" s="144" t="s">
        <v>617</v>
      </c>
      <c r="C206" s="146" t="s">
        <v>618</v>
      </c>
      <c r="D206" s="169">
        <v>0</v>
      </c>
      <c r="E206" s="169">
        <v>5.0880676403754101</v>
      </c>
      <c r="F206" s="169">
        <v>0</v>
      </c>
      <c r="G206" s="169">
        <v>1.5306785502284801</v>
      </c>
      <c r="H206" s="169">
        <v>4.4093072265287097</v>
      </c>
      <c r="I206" s="169">
        <v>4.4356058656317998</v>
      </c>
      <c r="J206" s="169">
        <v>1.0522996279774699</v>
      </c>
      <c r="K206" s="169">
        <v>0</v>
      </c>
      <c r="L206" s="169">
        <v>1.3072496449190301</v>
      </c>
      <c r="M206" s="169">
        <v>11.362355722855099</v>
      </c>
      <c r="N206" s="169">
        <v>0</v>
      </c>
      <c r="O206" s="169">
        <v>2.4138049457488902</v>
      </c>
      <c r="P206" s="169">
        <v>0</v>
      </c>
      <c r="Q206" s="169">
        <v>0</v>
      </c>
      <c r="R206" s="169">
        <v>5.9293103026111202</v>
      </c>
      <c r="S206" s="169">
        <v>18.979263744745399</v>
      </c>
      <c r="T206" s="169">
        <v>1.07971197153684</v>
      </c>
      <c r="U206" s="169">
        <v>2.3511637750391499</v>
      </c>
      <c r="V206" s="169">
        <v>0</v>
      </c>
      <c r="W206" s="169">
        <v>0</v>
      </c>
      <c r="X206" s="169">
        <v>0.66167777078562895</v>
      </c>
      <c r="Y206" s="169">
        <v>0.17837323273184799</v>
      </c>
      <c r="Z206" s="169">
        <v>1.6991043641866801</v>
      </c>
      <c r="AA206" s="169">
        <v>0.288954091838515</v>
      </c>
      <c r="AB206" s="169">
        <v>0.11942446239778901</v>
      </c>
      <c r="AC206" s="169">
        <v>4.7915727182191103</v>
      </c>
      <c r="AD206" s="169">
        <v>0</v>
      </c>
      <c r="AE206" s="17">
        <v>0</v>
      </c>
      <c r="AF206" s="17">
        <v>17.190144019428601</v>
      </c>
      <c r="AG206" s="17">
        <v>4.08454075434459</v>
      </c>
      <c r="AH206" s="17">
        <v>0.475811216768532</v>
      </c>
      <c r="AI206" s="17">
        <v>0.86387654496650801</v>
      </c>
      <c r="AJ206" s="17">
        <v>0</v>
      </c>
      <c r="AK206" s="17">
        <v>0.51513300895042302</v>
      </c>
      <c r="AL206" s="17">
        <v>11.066222738267101</v>
      </c>
      <c r="AM206" s="17">
        <v>0.67542556431886003</v>
      </c>
      <c r="AN206" s="17">
        <v>0</v>
      </c>
      <c r="AO206" s="17">
        <v>0</v>
      </c>
      <c r="AP206" s="17">
        <v>0</v>
      </c>
      <c r="AQ206" s="17">
        <v>0</v>
      </c>
      <c r="AR206" s="17">
        <v>0</v>
      </c>
      <c r="AS206" s="17">
        <v>0</v>
      </c>
      <c r="AT206" s="17">
        <v>10.7271171930091</v>
      </c>
      <c r="AU206" s="17">
        <v>0</v>
      </c>
      <c r="AV206" s="17">
        <v>1.5</v>
      </c>
      <c r="AW206" s="17">
        <v>6.5</v>
      </c>
      <c r="AX206" s="17">
        <v>2.5752619117236999</v>
      </c>
      <c r="AY206" s="17">
        <v>0</v>
      </c>
      <c r="AZ206" s="17">
        <v>0</v>
      </c>
      <c r="BA206" s="17">
        <v>3</v>
      </c>
      <c r="BB206" s="17">
        <v>0</v>
      </c>
      <c r="BC206" s="17">
        <v>0</v>
      </c>
      <c r="BD206" s="17">
        <v>0</v>
      </c>
      <c r="BE206" s="17">
        <v>3.27446474623759</v>
      </c>
      <c r="BF206" s="17">
        <v>0</v>
      </c>
      <c r="BG206" s="17">
        <v>0</v>
      </c>
      <c r="BH206" s="17">
        <v>0</v>
      </c>
      <c r="BI206" s="17">
        <v>0</v>
      </c>
      <c r="BJ206" s="17">
        <v>4.40382641348977</v>
      </c>
      <c r="BK206" s="17">
        <v>0</v>
      </c>
      <c r="BL206" s="17">
        <v>3.6963086384717498</v>
      </c>
      <c r="BM206" s="17">
        <v>0</v>
      </c>
      <c r="BN206" s="17">
        <v>3.9308504537992399</v>
      </c>
      <c r="BO206" s="17">
        <v>3.6291084092191999</v>
      </c>
      <c r="BP206" s="17">
        <v>8.3835424887249693E-3</v>
      </c>
      <c r="BQ206" s="17">
        <v>2.4697538541523398</v>
      </c>
      <c r="BR206" s="17">
        <v>7.2957819241781703</v>
      </c>
      <c r="BS206" s="17">
        <v>0</v>
      </c>
      <c r="BT206" s="17">
        <v>0</v>
      </c>
      <c r="BU206" s="17">
        <v>8.5263667984124201</v>
      </c>
      <c r="BV206" s="17">
        <v>2.5191659919750502</v>
      </c>
      <c r="BW206" s="17">
        <v>0</v>
      </c>
      <c r="BX206" s="17">
        <v>0</v>
      </c>
      <c r="BY206" s="17">
        <v>0</v>
      </c>
      <c r="BZ206" s="17">
        <v>0</v>
      </c>
      <c r="CA206" s="17">
        <v>15.537259954000399</v>
      </c>
      <c r="CB206" s="17">
        <v>13.4817708256855</v>
      </c>
      <c r="CC206" s="17">
        <v>0</v>
      </c>
      <c r="CD206" s="17">
        <v>9.7091891293824908</v>
      </c>
      <c r="CE206" s="17">
        <v>3.9324066951325198</v>
      </c>
      <c r="CF206" s="17">
        <v>0</v>
      </c>
      <c r="CG206" s="17">
        <v>0</v>
      </c>
      <c r="CH206" s="17">
        <v>1.09700364242147</v>
      </c>
      <c r="CI206" s="17">
        <v>9.6047024891075594</v>
      </c>
      <c r="CJ206" s="17">
        <v>0</v>
      </c>
      <c r="CK206" s="17">
        <v>0.16046008383174301</v>
      </c>
      <c r="CL206" s="17">
        <v>0</v>
      </c>
      <c r="CM206" s="17">
        <v>23.237999438648501</v>
      </c>
      <c r="CN206" s="17">
        <v>0</v>
      </c>
      <c r="CO206" s="17">
        <v>1.2327710714100499</v>
      </c>
      <c r="CP206" s="17">
        <v>0</v>
      </c>
      <c r="CQ206" s="17">
        <v>0</v>
      </c>
      <c r="CR206" s="17">
        <v>1.85859456943818</v>
      </c>
      <c r="CS206" s="17">
        <v>0.69880827323952299</v>
      </c>
      <c r="CT206" s="17">
        <v>38</v>
      </c>
      <c r="CU206" s="17">
        <v>1.0063735015236599</v>
      </c>
      <c r="CV206" s="17">
        <v>0.7</v>
      </c>
      <c r="CW206" s="17">
        <v>1.3969212385933001</v>
      </c>
      <c r="CX206" s="17">
        <v>0.99481913439713598</v>
      </c>
      <c r="CY206" s="17">
        <v>1.30724773933516</v>
      </c>
      <c r="CZ206" s="17">
        <v>0</v>
      </c>
      <c r="DA206" s="17">
        <v>2.59</v>
      </c>
      <c r="DB206" s="17">
        <v>2.61</v>
      </c>
      <c r="DC206" s="17">
        <v>2.7</v>
      </c>
      <c r="DD206" s="17">
        <v>0.12</v>
      </c>
      <c r="DE206" s="17">
        <v>0</v>
      </c>
      <c r="DF206" s="17">
        <v>2.02</v>
      </c>
      <c r="DG206" s="17">
        <v>10.638999999999999</v>
      </c>
      <c r="DH206" s="17">
        <v>11.956</v>
      </c>
      <c r="DI206" s="17">
        <v>1.196</v>
      </c>
      <c r="DJ206" s="17">
        <v>0.177150214013746</v>
      </c>
      <c r="DK206" s="17">
        <v>8.4000000000000005E-2</v>
      </c>
      <c r="DL206" s="17">
        <v>1.6990000000000001</v>
      </c>
      <c r="DM206" s="17">
        <v>0.19900000000000001</v>
      </c>
      <c r="DN206" s="17">
        <v>1.228</v>
      </c>
      <c r="DO206" s="17">
        <v>0.375</v>
      </c>
      <c r="DP206" s="17">
        <v>0</v>
      </c>
      <c r="DQ206" s="17">
        <v>2.29</v>
      </c>
      <c r="DR206" s="17">
        <v>6.8810000000000002</v>
      </c>
      <c r="DS206" s="17">
        <v>3.38</v>
      </c>
      <c r="DT206" s="17">
        <v>8.6999999999999994E-2</v>
      </c>
      <c r="DU206" s="17">
        <v>8.0579999999999998</v>
      </c>
      <c r="DV206" s="17">
        <v>1.909</v>
      </c>
      <c r="DW206" s="17">
        <v>0</v>
      </c>
      <c r="DX206" s="17">
        <v>0</v>
      </c>
      <c r="DY206" s="17">
        <v>21</v>
      </c>
      <c r="DZ206" s="17">
        <v>30</v>
      </c>
      <c r="EA206" s="17">
        <v>0</v>
      </c>
      <c r="EB206" s="17">
        <v>0</v>
      </c>
      <c r="EC206" s="17">
        <v>0</v>
      </c>
      <c r="ED206" s="17">
        <v>0</v>
      </c>
      <c r="EE206" s="17">
        <v>0.39761940466472201</v>
      </c>
      <c r="EF206" s="17">
        <v>0</v>
      </c>
      <c r="EG206" s="17">
        <v>0</v>
      </c>
      <c r="EH206" s="17">
        <v>0</v>
      </c>
      <c r="EI206" s="17">
        <v>0</v>
      </c>
      <c r="EJ206" s="17">
        <v>3.7024861983376001</v>
      </c>
      <c r="EK206" s="17">
        <v>0.23162036270352099</v>
      </c>
      <c r="EL206" s="17">
        <v>2.2393483819629298</v>
      </c>
      <c r="EM206" s="17">
        <v>0.135840048671175</v>
      </c>
      <c r="EN206" s="17">
        <v>0.75513236332224898</v>
      </c>
      <c r="EO206" s="17">
        <v>0.71765641642941103</v>
      </c>
      <c r="EP206" s="17">
        <v>0</v>
      </c>
      <c r="EQ206" s="17">
        <v>0.25039817927111802</v>
      </c>
      <c r="ER206" s="17">
        <v>2.90095416252684</v>
      </c>
      <c r="ES206" s="17">
        <v>5.4863901912156301</v>
      </c>
      <c r="ET206" s="17">
        <v>3.9098704263733901</v>
      </c>
      <c r="EU206" s="17">
        <v>2.3564125346024901E-2</v>
      </c>
      <c r="EV206" s="17">
        <v>1.3286537253552699</v>
      </c>
      <c r="EW206" s="17">
        <v>5.1111854013252298</v>
      </c>
      <c r="EX206" s="17">
        <v>7.5604218967874601</v>
      </c>
      <c r="EY206" s="17">
        <v>3.6603440634640401</v>
      </c>
      <c r="EZ206" s="17">
        <v>9.1903938264575995</v>
      </c>
      <c r="FA206" s="17">
        <v>3.3419413139243801</v>
      </c>
      <c r="FB206" s="17">
        <v>2.9663379714751499</v>
      </c>
      <c r="FC206" s="17">
        <v>0</v>
      </c>
      <c r="FD206" s="17">
        <v>60.468019584150802</v>
      </c>
      <c r="FE206" s="17">
        <v>0</v>
      </c>
      <c r="FF206" s="17">
        <v>0</v>
      </c>
      <c r="FG206" s="17">
        <v>42.357912596867997</v>
      </c>
      <c r="FH206" s="17">
        <v>15.2440126722055</v>
      </c>
      <c r="FI206" s="17">
        <v>410.38034674255198</v>
      </c>
      <c r="FJ206" s="17">
        <v>10.1896993257691</v>
      </c>
      <c r="FK206" s="17">
        <v>2.3487084684437902</v>
      </c>
      <c r="FL206" s="17">
        <v>39.289420637524103</v>
      </c>
      <c r="FM206" s="17">
        <v>39.577405664072501</v>
      </c>
      <c r="FN206" s="17">
        <v>4.2738880581054604</v>
      </c>
      <c r="FO206" s="17">
        <v>0.105656544058697</v>
      </c>
      <c r="FP206" s="17">
        <v>19.766366557119198</v>
      </c>
      <c r="FQ206" s="17">
        <v>11.895423401715</v>
      </c>
      <c r="FR206" s="17">
        <v>0.76336986511237803</v>
      </c>
      <c r="FS206" s="17">
        <v>11.733475816515099</v>
      </c>
      <c r="FT206" s="17">
        <v>50.502641674587501</v>
      </c>
      <c r="FU206" s="17">
        <v>13.199128103910001</v>
      </c>
      <c r="FV206" s="17">
        <v>1.1423850049337201</v>
      </c>
      <c r="FW206" s="17">
        <v>3.70966328</v>
      </c>
      <c r="FX206" s="17">
        <v>544.49967026707498</v>
      </c>
      <c r="FY206" s="17">
        <v>1.3298195100000001</v>
      </c>
      <c r="FZ206" s="17">
        <v>26.1060486020965</v>
      </c>
      <c r="GA206" s="17">
        <v>45.827391239793997</v>
      </c>
      <c r="GB206" s="17">
        <v>0</v>
      </c>
      <c r="GC206" s="17">
        <v>0</v>
      </c>
      <c r="GD206" s="17">
        <v>60.315510000000003</v>
      </c>
      <c r="GE206" s="17">
        <v>143.12616499999999</v>
      </c>
      <c r="GF206" s="17">
        <v>14.7445241765835</v>
      </c>
      <c r="GG206" s="17">
        <v>269.30117876107198</v>
      </c>
      <c r="GH206" s="17">
        <v>39.891602888446698</v>
      </c>
      <c r="GI206" s="17">
        <v>5.2194417685790002</v>
      </c>
      <c r="GJ206" s="17">
        <v>25.5829191770077</v>
      </c>
      <c r="GK206" s="17">
        <v>0.17701923281076901</v>
      </c>
      <c r="GL206" s="17">
        <v>0</v>
      </c>
      <c r="GM206" s="17">
        <v>51.247638614468997</v>
      </c>
      <c r="GN206" s="17">
        <v>0.90871435467085104</v>
      </c>
      <c r="GO206" s="17">
        <v>23.682179839723201</v>
      </c>
      <c r="GP206" s="17">
        <v>0</v>
      </c>
      <c r="GQ206" s="29">
        <v>2444.5774532723053</v>
      </c>
      <c r="GR206" s="29">
        <v>640.28588392878214</v>
      </c>
      <c r="GS206" s="18">
        <v>640.28588392878214</v>
      </c>
      <c r="GT206" s="18">
        <v>0</v>
      </c>
      <c r="GU206" s="18">
        <v>0</v>
      </c>
      <c r="GV206" s="18">
        <v>0</v>
      </c>
      <c r="GW206" s="18">
        <v>0</v>
      </c>
      <c r="GX206" s="28">
        <v>0</v>
      </c>
      <c r="GY206" s="26">
        <v>0</v>
      </c>
      <c r="GZ206" s="26">
        <v>0</v>
      </c>
      <c r="HA206" s="18"/>
      <c r="HB206" s="29">
        <v>31.129592842000001</v>
      </c>
      <c r="HC206" s="47">
        <v>3115.9929300430872</v>
      </c>
    </row>
    <row r="207" spans="2:211" s="14" customFormat="1" ht="17.25" customHeight="1" x14ac:dyDescent="0.25">
      <c r="B207" s="144" t="s">
        <v>619</v>
      </c>
      <c r="C207" s="145" t="s">
        <v>620</v>
      </c>
      <c r="D207" s="169">
        <v>0</v>
      </c>
      <c r="E207" s="169">
        <v>29.0645131437877</v>
      </c>
      <c r="F207" s="169">
        <v>0</v>
      </c>
      <c r="G207" s="169">
        <v>1.37100311526739</v>
      </c>
      <c r="H207" s="169">
        <v>3.9493425597683598</v>
      </c>
      <c r="I207" s="169">
        <v>3.9728978099103598</v>
      </c>
      <c r="J207" s="169">
        <v>0.94252713473803496</v>
      </c>
      <c r="K207" s="169">
        <v>0</v>
      </c>
      <c r="L207" s="169">
        <v>1.17088159061786</v>
      </c>
      <c r="M207" s="169">
        <v>10.1770715284965</v>
      </c>
      <c r="N207" s="169">
        <v>0</v>
      </c>
      <c r="O207" s="169">
        <v>2.1620046219211599</v>
      </c>
      <c r="P207" s="169">
        <v>0</v>
      </c>
      <c r="Q207" s="169">
        <v>0</v>
      </c>
      <c r="R207" s="169">
        <v>5.3107838318198404</v>
      </c>
      <c r="S207" s="169">
        <v>17.000533413964099</v>
      </c>
      <c r="T207" s="169">
        <v>0.96707991129002002</v>
      </c>
      <c r="U207" s="169">
        <v>2.1058979755098401</v>
      </c>
      <c r="V207" s="169">
        <v>0</v>
      </c>
      <c r="W207" s="169">
        <v>0</v>
      </c>
      <c r="X207" s="169">
        <v>0.59265368611513303</v>
      </c>
      <c r="Y207" s="169">
        <v>0.15976591409030599</v>
      </c>
      <c r="Z207" s="169">
        <v>1.5218592931328601</v>
      </c>
      <c r="AA207" s="169">
        <v>0.25881133567902198</v>
      </c>
      <c r="AB207" s="169">
        <v>0.10696648879156399</v>
      </c>
      <c r="AC207" s="169">
        <v>4.2917313519079698</v>
      </c>
      <c r="AD207" s="169">
        <v>0</v>
      </c>
      <c r="AE207" s="17">
        <v>0</v>
      </c>
      <c r="AF207" s="17">
        <v>25.53616585847</v>
      </c>
      <c r="AG207" s="17">
        <v>6.0676344561591602</v>
      </c>
      <c r="AH207" s="17">
        <v>0.70682328984498599</v>
      </c>
      <c r="AI207" s="17">
        <v>1.28329900602194</v>
      </c>
      <c r="AJ207" s="17">
        <v>0</v>
      </c>
      <c r="AK207" s="17">
        <v>0.76523628544724298</v>
      </c>
      <c r="AL207" s="17">
        <v>21.269337267469801</v>
      </c>
      <c r="AM207" s="17">
        <v>1.0033528058871</v>
      </c>
      <c r="AN207" s="17">
        <v>6.0581492086349997E-2</v>
      </c>
      <c r="AO207" s="17">
        <v>0</v>
      </c>
      <c r="AP207" s="17">
        <v>0</v>
      </c>
      <c r="AQ207" s="17">
        <v>0</v>
      </c>
      <c r="AR207" s="17">
        <v>0</v>
      </c>
      <c r="AS207" s="17">
        <v>0</v>
      </c>
      <c r="AT207" s="17">
        <v>7.33385694470548</v>
      </c>
      <c r="AU207" s="17">
        <v>1.2320607215225701</v>
      </c>
      <c r="AV207" s="17">
        <v>0</v>
      </c>
      <c r="AW207" s="17">
        <v>4.2734105824607003</v>
      </c>
      <c r="AX207" s="17">
        <v>2.4030965529244002</v>
      </c>
      <c r="AY207" s="17">
        <v>0</v>
      </c>
      <c r="AZ207" s="17">
        <v>0</v>
      </c>
      <c r="BA207" s="17">
        <v>2.70868661434936</v>
      </c>
      <c r="BB207" s="17">
        <v>0</v>
      </c>
      <c r="BC207" s="17">
        <v>0.882182429821601</v>
      </c>
      <c r="BD207" s="17">
        <v>0.90103763634384004</v>
      </c>
      <c r="BE207" s="17">
        <v>0</v>
      </c>
      <c r="BF207" s="17">
        <v>0</v>
      </c>
      <c r="BG207" s="17">
        <v>0</v>
      </c>
      <c r="BH207" s="17">
        <v>0.17353922176060599</v>
      </c>
      <c r="BI207" s="17">
        <v>3.4530794133235197E-2</v>
      </c>
      <c r="BJ207" s="17">
        <v>4.4108673831318201</v>
      </c>
      <c r="BK207" s="17">
        <v>0</v>
      </c>
      <c r="BL207" s="17">
        <v>8.9092407392772494E-2</v>
      </c>
      <c r="BM207" s="17">
        <v>1.59945223421416E-2</v>
      </c>
      <c r="BN207" s="17">
        <v>0.15654475267534501</v>
      </c>
      <c r="BO207" s="17">
        <v>12.257453629787999</v>
      </c>
      <c r="BP207" s="17">
        <v>5.5364372235281096E-4</v>
      </c>
      <c r="BQ207" s="17">
        <v>0.55015706220091498</v>
      </c>
      <c r="BR207" s="17">
        <v>0.59048226600972098</v>
      </c>
      <c r="BS207" s="17">
        <v>0</v>
      </c>
      <c r="BT207" s="17">
        <v>0</v>
      </c>
      <c r="BU207" s="17">
        <v>1.10302651674908</v>
      </c>
      <c r="BV207" s="17">
        <v>2.5810649700133399</v>
      </c>
      <c r="BW207" s="17">
        <v>0</v>
      </c>
      <c r="BX207" s="17">
        <v>0</v>
      </c>
      <c r="BY207" s="17">
        <v>11.119200862220801</v>
      </c>
      <c r="BZ207" s="17">
        <v>0</v>
      </c>
      <c r="CA207" s="17">
        <v>10</v>
      </c>
      <c r="CB207" s="17">
        <v>3.4975919948287002</v>
      </c>
      <c r="CC207" s="17">
        <v>0.19172181981837499</v>
      </c>
      <c r="CD207" s="17">
        <v>2.5188665950698099</v>
      </c>
      <c r="CE207" s="17">
        <v>0.85647831820485798</v>
      </c>
      <c r="CF207" s="17">
        <v>0</v>
      </c>
      <c r="CG207" s="17">
        <v>0</v>
      </c>
      <c r="CH207" s="17">
        <v>0.27020228859364298</v>
      </c>
      <c r="CI207" s="17">
        <v>0.18203620612621299</v>
      </c>
      <c r="CJ207" s="17">
        <v>0</v>
      </c>
      <c r="CK207" s="17">
        <v>4.5506007969379397E-2</v>
      </c>
      <c r="CL207" s="17">
        <v>2.39073938827286</v>
      </c>
      <c r="CM207" s="17">
        <v>16.390810112101899</v>
      </c>
      <c r="CN207" s="17">
        <v>0.30915886163711498</v>
      </c>
      <c r="CO207" s="17">
        <v>9.2817299067974104E-2</v>
      </c>
      <c r="CP207" s="17">
        <v>0.27497419213284202</v>
      </c>
      <c r="CQ207" s="17">
        <v>3.8224388845264899E-3</v>
      </c>
      <c r="CR207" s="17">
        <v>0.63816300000000004</v>
      </c>
      <c r="CS207" s="17">
        <v>0.23993999999999999</v>
      </c>
      <c r="CT207" s="17">
        <v>13.071999999999999</v>
      </c>
      <c r="CU207" s="17">
        <v>0.34399999999999997</v>
      </c>
      <c r="CV207" s="17">
        <v>4.3E-3</v>
      </c>
      <c r="CW207" s="17">
        <v>0.47966500000000001</v>
      </c>
      <c r="CX207" s="17">
        <v>0.34159200000000001</v>
      </c>
      <c r="CY207" s="17">
        <v>0.44887700000000003</v>
      </c>
      <c r="CZ207" s="17">
        <v>0</v>
      </c>
      <c r="DA207" s="17">
        <v>1.7202742253583201</v>
      </c>
      <c r="DB207" s="17">
        <v>2.0218058196987001</v>
      </c>
      <c r="DC207" s="17">
        <v>1.5686631950267</v>
      </c>
      <c r="DD207" s="17">
        <v>0</v>
      </c>
      <c r="DE207" s="17">
        <v>0</v>
      </c>
      <c r="DF207" s="17">
        <v>0.91168000000000005</v>
      </c>
      <c r="DG207" s="17">
        <v>4.8019999999999996</v>
      </c>
      <c r="DH207" s="17">
        <v>5.3983999999999996</v>
      </c>
      <c r="DI207" s="17">
        <v>0.53983999999999999</v>
      </c>
      <c r="DJ207" s="17">
        <v>0</v>
      </c>
      <c r="DK207" s="17">
        <v>2.4753000000000001E-2</v>
      </c>
      <c r="DL207" s="17">
        <v>0.50116499999999997</v>
      </c>
      <c r="DM207" s="17">
        <v>5.8681999999999998E-2</v>
      </c>
      <c r="DN207" s="17">
        <v>0.36223</v>
      </c>
      <c r="DO207" s="17">
        <v>0.110556</v>
      </c>
      <c r="DP207" s="17">
        <v>0</v>
      </c>
      <c r="DQ207" s="17">
        <v>0.67554599999999998</v>
      </c>
      <c r="DR207" s="17">
        <v>2.02982</v>
      </c>
      <c r="DS207" s="17">
        <v>0.99700200000000005</v>
      </c>
      <c r="DT207" s="17">
        <v>2.5714999999999998E-2</v>
      </c>
      <c r="DU207" s="17">
        <v>2.3767320000000001</v>
      </c>
      <c r="DV207" s="17">
        <v>0.56299200000000005</v>
      </c>
      <c r="DW207" s="17">
        <v>0</v>
      </c>
      <c r="DX207" s="17">
        <v>1.15035451996223</v>
      </c>
      <c r="DY207" s="17">
        <v>2.4666634922930899</v>
      </c>
      <c r="DZ207" s="17">
        <v>26.850367672213199</v>
      </c>
      <c r="EA207" s="17">
        <v>0.105172578309634</v>
      </c>
      <c r="EB207" s="17">
        <v>5.3310323934341799</v>
      </c>
      <c r="EC207" s="17">
        <v>4.4451218283750702</v>
      </c>
      <c r="ED207" s="17">
        <v>0.53544694353080302</v>
      </c>
      <c r="EE207" s="17">
        <v>2.8373856925262899</v>
      </c>
      <c r="EF207" s="17">
        <v>6.0830011388280002E-2</v>
      </c>
      <c r="EG207" s="17">
        <v>0</v>
      </c>
      <c r="EH207" s="17">
        <v>0</v>
      </c>
      <c r="EI207" s="17">
        <v>8.2850014046495099E-2</v>
      </c>
      <c r="EJ207" s="17">
        <v>9.84915254728155</v>
      </c>
      <c r="EK207" s="17">
        <v>0.71556362527383799</v>
      </c>
      <c r="EL207" s="17">
        <v>0</v>
      </c>
      <c r="EM207" s="17">
        <v>0</v>
      </c>
      <c r="EN207" s="17">
        <v>5.5484728169330998E-4</v>
      </c>
      <c r="EO207" s="17">
        <v>0.15645531333878901</v>
      </c>
      <c r="EP207" s="17">
        <v>0</v>
      </c>
      <c r="EQ207" s="17">
        <v>0</v>
      </c>
      <c r="ER207" s="17">
        <v>0</v>
      </c>
      <c r="ES207" s="17">
        <v>0</v>
      </c>
      <c r="ET207" s="17">
        <v>0</v>
      </c>
      <c r="EU207" s="17">
        <v>0</v>
      </c>
      <c r="EV207" s="17">
        <v>0</v>
      </c>
      <c r="EW207" s="17">
        <v>0</v>
      </c>
      <c r="EX207" s="17">
        <v>11.5154475163149</v>
      </c>
      <c r="EY207" s="17">
        <v>6.0243119109904697</v>
      </c>
      <c r="EZ207" s="17">
        <v>6.4845524836850998</v>
      </c>
      <c r="FA207" s="17">
        <v>4.9360820139530901</v>
      </c>
      <c r="FB207" s="17">
        <v>1.57428802155294</v>
      </c>
      <c r="FC207" s="17">
        <v>33.382347473261802</v>
      </c>
      <c r="FD207" s="17">
        <v>16.174359260779902</v>
      </c>
      <c r="FE207" s="17">
        <v>0</v>
      </c>
      <c r="FF207" s="17">
        <v>2.1012579323962601E-3</v>
      </c>
      <c r="FG207" s="17">
        <v>36.356001071798097</v>
      </c>
      <c r="FH207" s="17">
        <v>9.6408255120173507</v>
      </c>
      <c r="FI207" s="17">
        <v>192.27715182948899</v>
      </c>
      <c r="FJ207" s="17">
        <v>2.90107175748359</v>
      </c>
      <c r="FK207" s="17">
        <v>3.5384959215234502</v>
      </c>
      <c r="FL207" s="17">
        <v>12.258000634466701</v>
      </c>
      <c r="FM207" s="17">
        <v>0.85448983535359702</v>
      </c>
      <c r="FN207" s="17">
        <v>40.640605097488397</v>
      </c>
      <c r="FO207" s="17">
        <v>0.64913955220624797</v>
      </c>
      <c r="FP207" s="17">
        <v>1.4442180975162999</v>
      </c>
      <c r="FQ207" s="17">
        <v>19.902909270294</v>
      </c>
      <c r="FR207" s="17">
        <v>1.23414292049559</v>
      </c>
      <c r="FS207" s="17">
        <v>1.9341751246936301</v>
      </c>
      <c r="FT207" s="17">
        <v>49.697364977229</v>
      </c>
      <c r="FU207" s="17">
        <v>16.5038475721358</v>
      </c>
      <c r="FV207" s="17">
        <v>0.82910690925347597</v>
      </c>
      <c r="FW207" s="17">
        <v>1.54836763497084</v>
      </c>
      <c r="FX207" s="17">
        <v>50.513461186354903</v>
      </c>
      <c r="FY207" s="17">
        <v>138.909860664197</v>
      </c>
      <c r="FZ207" s="17">
        <v>7.5591604436628304</v>
      </c>
      <c r="GA207" s="17">
        <v>29.083747255734401</v>
      </c>
      <c r="GB207" s="17">
        <v>5.1372320553492496</v>
      </c>
      <c r="GC207" s="17">
        <v>3.6888029776908802</v>
      </c>
      <c r="GD207" s="17">
        <v>66.606254173352298</v>
      </c>
      <c r="GE207" s="17">
        <v>103.567861906863</v>
      </c>
      <c r="GF207" s="17">
        <v>3.1315176033123602</v>
      </c>
      <c r="GG207" s="17">
        <v>109.285920465288</v>
      </c>
      <c r="GH207" s="17">
        <v>31.8546147830838</v>
      </c>
      <c r="GI207" s="17">
        <v>3.85587589212918</v>
      </c>
      <c r="GJ207" s="17">
        <v>19.638456156394199</v>
      </c>
      <c r="GK207" s="17">
        <v>9.3169801927562492</v>
      </c>
      <c r="GL207" s="17">
        <v>12.854635109004301</v>
      </c>
      <c r="GM207" s="17">
        <v>36.135620129766501</v>
      </c>
      <c r="GN207" s="17">
        <v>3.0034310604069798</v>
      </c>
      <c r="GO207" s="17">
        <v>16.6987255934059</v>
      </c>
      <c r="GP207" s="17">
        <v>0</v>
      </c>
      <c r="GQ207" s="29">
        <v>1449.6492262301488</v>
      </c>
      <c r="GR207" s="29">
        <v>866.32790185863075</v>
      </c>
      <c r="GS207" s="18">
        <v>866.32790185863075</v>
      </c>
      <c r="GT207" s="18">
        <v>0</v>
      </c>
      <c r="GU207" s="18">
        <v>0</v>
      </c>
      <c r="GV207" s="18">
        <v>0</v>
      </c>
      <c r="GW207" s="18">
        <v>0</v>
      </c>
      <c r="GX207" s="28">
        <v>0</v>
      </c>
      <c r="GY207" s="26">
        <v>0</v>
      </c>
      <c r="GZ207" s="26">
        <v>0</v>
      </c>
      <c r="HA207" s="18"/>
      <c r="HB207" s="29">
        <v>0</v>
      </c>
      <c r="HC207" s="47">
        <v>2315.9771280887794</v>
      </c>
    </row>
    <row r="208" spans="2:211" s="14" customFormat="1" ht="17.25" customHeight="1" x14ac:dyDescent="0.25">
      <c r="B208" s="144" t="s">
        <v>621</v>
      </c>
      <c r="C208" s="146" t="s">
        <v>622</v>
      </c>
      <c r="D208" s="169">
        <v>0</v>
      </c>
      <c r="E208" s="169">
        <v>4.1958446911028302</v>
      </c>
      <c r="F208" s="169">
        <v>0</v>
      </c>
      <c r="G208" s="169">
        <v>1.2622649545372999</v>
      </c>
      <c r="H208" s="169">
        <v>3.6361089563869902</v>
      </c>
      <c r="I208" s="169">
        <v>3.65779597257134</v>
      </c>
      <c r="J208" s="169">
        <v>0.86777262402371802</v>
      </c>
      <c r="K208" s="169">
        <v>0</v>
      </c>
      <c r="L208" s="169">
        <v>1.0780156378139001</v>
      </c>
      <c r="M208" s="169">
        <v>9.3698990083877405</v>
      </c>
      <c r="N208" s="169">
        <v>0</v>
      </c>
      <c r="O208" s="169">
        <v>1.9905298794791499</v>
      </c>
      <c r="P208" s="169">
        <v>0</v>
      </c>
      <c r="Q208" s="169">
        <v>0</v>
      </c>
      <c r="R208" s="169">
        <v>4.88957044471928</v>
      </c>
      <c r="S208" s="169">
        <v>15.6511368662848</v>
      </c>
      <c r="T208" s="169">
        <v>0.890378049958225</v>
      </c>
      <c r="U208" s="169">
        <v>1.93887321094722</v>
      </c>
      <c r="V208" s="169">
        <v>0</v>
      </c>
      <c r="W208" s="169">
        <v>0</v>
      </c>
      <c r="X208" s="169">
        <v>0.54564863480604098</v>
      </c>
      <c r="Y208" s="169">
        <v>0.14709442454219299</v>
      </c>
      <c r="Z208" s="169">
        <v>1.40115629940335</v>
      </c>
      <c r="AA208" s="169">
        <v>0.238284271732602</v>
      </c>
      <c r="AB208" s="169">
        <v>9.8482671999738203E-2</v>
      </c>
      <c r="AC208" s="169">
        <v>3.95134191853814</v>
      </c>
      <c r="AD208" s="169">
        <v>0</v>
      </c>
      <c r="AE208" s="17">
        <v>0</v>
      </c>
      <c r="AF208" s="17">
        <v>15.166430627212099</v>
      </c>
      <c r="AG208" s="17">
        <v>3.6036873178475402</v>
      </c>
      <c r="AH208" s="17">
        <v>0.41979623920621301</v>
      </c>
      <c r="AI208" s="17">
        <v>0.76217649339657501</v>
      </c>
      <c r="AJ208" s="17">
        <v>0</v>
      </c>
      <c r="AK208" s="17">
        <v>0.45448886496841001</v>
      </c>
      <c r="AL208" s="17">
        <v>9.7634492925430898</v>
      </c>
      <c r="AM208" s="17">
        <v>0.59591094487107399</v>
      </c>
      <c r="AN208" s="17">
        <v>0</v>
      </c>
      <c r="AO208" s="17">
        <v>0</v>
      </c>
      <c r="AP208" s="17">
        <v>0</v>
      </c>
      <c r="AQ208" s="17">
        <v>0</v>
      </c>
      <c r="AR208" s="17">
        <v>0</v>
      </c>
      <c r="AS208" s="17">
        <v>0</v>
      </c>
      <c r="AT208" s="17">
        <v>5.0874668015271904</v>
      </c>
      <c r="AU208" s="17">
        <v>0</v>
      </c>
      <c r="AV208" s="17">
        <v>0</v>
      </c>
      <c r="AW208" s="17">
        <v>0</v>
      </c>
      <c r="AX208" s="17">
        <v>3.3722272238747499</v>
      </c>
      <c r="AY208" s="17">
        <v>0</v>
      </c>
      <c r="AZ208" s="17">
        <v>0</v>
      </c>
      <c r="BA208" s="17">
        <v>3.3494669384136401E-2</v>
      </c>
      <c r="BB208" s="17">
        <v>0</v>
      </c>
      <c r="BC208" s="17">
        <v>3.0286752751298098</v>
      </c>
      <c r="BD208" s="17">
        <v>3.8371731676743099E-3</v>
      </c>
      <c r="BE208" s="17">
        <v>1.7170431244834801</v>
      </c>
      <c r="BF208" s="17">
        <v>0</v>
      </c>
      <c r="BG208" s="17">
        <v>0</v>
      </c>
      <c r="BH208" s="17">
        <v>0</v>
      </c>
      <c r="BI208" s="17">
        <v>0</v>
      </c>
      <c r="BJ208" s="17">
        <v>2.3768022490932399</v>
      </c>
      <c r="BK208" s="17">
        <v>0</v>
      </c>
      <c r="BL208" s="17">
        <v>1.9796085979481499</v>
      </c>
      <c r="BM208" s="17">
        <v>4.4479312586010199E-2</v>
      </c>
      <c r="BN208" s="17">
        <v>0.83305146742762304</v>
      </c>
      <c r="BO208" s="17">
        <v>2.2128555735596902</v>
      </c>
      <c r="BP208" s="17">
        <v>4.6974163526080298E-3</v>
      </c>
      <c r="BQ208" s="17">
        <v>2.5067858879621401</v>
      </c>
      <c r="BR208" s="17">
        <v>4.39400886226076</v>
      </c>
      <c r="BS208" s="17">
        <v>0</v>
      </c>
      <c r="BT208" s="17">
        <v>0</v>
      </c>
      <c r="BU208" s="17">
        <v>3.9896842633476202</v>
      </c>
      <c r="BV208" s="17">
        <v>1.59839215653981</v>
      </c>
      <c r="BW208" s="17">
        <v>0</v>
      </c>
      <c r="BX208" s="17">
        <v>0</v>
      </c>
      <c r="BY208" s="17">
        <v>0</v>
      </c>
      <c r="BZ208" s="17">
        <v>0</v>
      </c>
      <c r="CA208" s="17">
        <v>4.7400472401292397</v>
      </c>
      <c r="CB208" s="17">
        <v>6.3938950481655903</v>
      </c>
      <c r="CC208" s="17">
        <v>0</v>
      </c>
      <c r="CD208" s="17">
        <v>4.6047019415125998</v>
      </c>
      <c r="CE208" s="17">
        <v>1.8649920711808701</v>
      </c>
      <c r="CF208" s="17">
        <v>0</v>
      </c>
      <c r="CG208" s="17">
        <v>0</v>
      </c>
      <c r="CH208" s="17">
        <v>0.52026742241716095</v>
      </c>
      <c r="CI208" s="17">
        <v>4.5551478717623199</v>
      </c>
      <c r="CJ208" s="17">
        <v>0</v>
      </c>
      <c r="CK208" s="17">
        <v>7.6100161373856501E-2</v>
      </c>
      <c r="CL208" s="17">
        <v>0</v>
      </c>
      <c r="CM208" s="17">
        <v>11.0209060412875</v>
      </c>
      <c r="CN208" s="17">
        <v>0</v>
      </c>
      <c r="CO208" s="17">
        <v>0.58465678959572198</v>
      </c>
      <c r="CP208" s="17">
        <v>0</v>
      </c>
      <c r="CQ208" s="17">
        <v>0</v>
      </c>
      <c r="CR208" s="17">
        <v>0.88149999999999995</v>
      </c>
      <c r="CS208" s="17">
        <v>0.33139999999999997</v>
      </c>
      <c r="CT208" s="17">
        <v>18.054539999999999</v>
      </c>
      <c r="CU208" s="17">
        <v>0.4773</v>
      </c>
      <c r="CV208" s="17">
        <v>0</v>
      </c>
      <c r="CW208" s="17">
        <v>0.66249999999999998</v>
      </c>
      <c r="CX208" s="17">
        <v>0.4718</v>
      </c>
      <c r="CY208" s="17">
        <v>0.62</v>
      </c>
      <c r="CZ208" s="17">
        <v>0</v>
      </c>
      <c r="DA208" s="17">
        <v>1.23</v>
      </c>
      <c r="DB208" s="17">
        <v>1.24</v>
      </c>
      <c r="DC208" s="17">
        <v>1.28</v>
      </c>
      <c r="DD208" s="17">
        <v>0.05</v>
      </c>
      <c r="DE208" s="17">
        <v>0</v>
      </c>
      <c r="DF208" s="17">
        <v>0.95799999999999996</v>
      </c>
      <c r="DG208" s="17">
        <v>5.0460000000000003</v>
      </c>
      <c r="DH208" s="17">
        <v>5.67</v>
      </c>
      <c r="DI208" s="17">
        <v>0.56699999999999995</v>
      </c>
      <c r="DJ208" s="17">
        <v>8.48054870567444E-2</v>
      </c>
      <c r="DK208" s="17">
        <v>0.04</v>
      </c>
      <c r="DL208" s="17">
        <v>0.81</v>
      </c>
      <c r="DM208" s="17">
        <v>0.09</v>
      </c>
      <c r="DN208" s="17">
        <v>0.57999999999999996</v>
      </c>
      <c r="DO208" s="17">
        <v>0.18</v>
      </c>
      <c r="DP208" s="17">
        <v>0</v>
      </c>
      <c r="DQ208" s="17">
        <v>1.0900000000000001</v>
      </c>
      <c r="DR208" s="17">
        <v>3.26</v>
      </c>
      <c r="DS208" s="17">
        <v>1.6</v>
      </c>
      <c r="DT208" s="17">
        <v>0.04</v>
      </c>
      <c r="DU208" s="17">
        <v>3.82</v>
      </c>
      <c r="DV208" s="17">
        <v>0.91</v>
      </c>
      <c r="DW208" s="17">
        <v>0</v>
      </c>
      <c r="DX208" s="17">
        <v>0</v>
      </c>
      <c r="DY208" s="17">
        <v>9</v>
      </c>
      <c r="DZ208" s="17">
        <v>15</v>
      </c>
      <c r="EA208" s="17">
        <v>0</v>
      </c>
      <c r="EB208" s="17">
        <v>0</v>
      </c>
      <c r="EC208" s="17">
        <v>0</v>
      </c>
      <c r="ED208" s="17">
        <v>0.64985739735296799</v>
      </c>
      <c r="EE208" s="17">
        <v>0</v>
      </c>
      <c r="EF208" s="17">
        <v>4.1433395944928302</v>
      </c>
      <c r="EG208" s="17">
        <v>0</v>
      </c>
      <c r="EH208" s="17">
        <v>0</v>
      </c>
      <c r="EI208" s="17">
        <v>0.14866873949054499</v>
      </c>
      <c r="EJ208" s="17">
        <v>3.1680689316856498</v>
      </c>
      <c r="EK208" s="17">
        <v>0.109847526819005</v>
      </c>
      <c r="EL208" s="17">
        <v>1.06203868335054</v>
      </c>
      <c r="EM208" s="17">
        <v>6.4423844093572005E-2</v>
      </c>
      <c r="EN208" s="17">
        <v>0.35813124466052898</v>
      </c>
      <c r="EO208" s="17">
        <v>0.34035748662952497</v>
      </c>
      <c r="EP208" s="17">
        <v>0</v>
      </c>
      <c r="EQ208" s="17">
        <v>0.11875425731662199</v>
      </c>
      <c r="ER208" s="17">
        <v>1.3758135775927001</v>
      </c>
      <c r="ES208" s="17">
        <v>2.6019877899930299</v>
      </c>
      <c r="ET208" s="17">
        <v>1.85430396951484</v>
      </c>
      <c r="EU208" s="17">
        <v>1.11755752498961E-2</v>
      </c>
      <c r="EV208" s="17">
        <v>0.63013031337772296</v>
      </c>
      <c r="EW208" s="17">
        <v>2.4240423198358299</v>
      </c>
      <c r="EX208" s="17">
        <v>1.9144154458196101</v>
      </c>
      <c r="EY208" s="17">
        <v>1.27316315250923</v>
      </c>
      <c r="EZ208" s="17">
        <v>4.6062904224017602</v>
      </c>
      <c r="FA208" s="17">
        <v>1.16241437006065</v>
      </c>
      <c r="FB208" s="17">
        <v>1.03176972920875</v>
      </c>
      <c r="FC208" s="17">
        <v>3.00427477804751E-3</v>
      </c>
      <c r="FD208" s="17">
        <v>0</v>
      </c>
      <c r="FE208" s="17">
        <v>0</v>
      </c>
      <c r="FF208" s="17">
        <v>28.674695115785799</v>
      </c>
      <c r="FG208" s="17">
        <v>27.3172188697095</v>
      </c>
      <c r="FH208" s="17">
        <v>0</v>
      </c>
      <c r="FI208" s="17">
        <v>169.45239695383501</v>
      </c>
      <c r="FJ208" s="17">
        <v>30.008101947376002</v>
      </c>
      <c r="FK208" s="17">
        <v>1.11390377719196</v>
      </c>
      <c r="FL208" s="17">
        <v>18.633489272859499</v>
      </c>
      <c r="FM208" s="17">
        <v>18.7700697012767</v>
      </c>
      <c r="FN208" s="17">
        <v>2.0269437928044001</v>
      </c>
      <c r="FO208" s="17">
        <v>5.0108910958204599E-2</v>
      </c>
      <c r="FP208" s="17">
        <v>9.3744415985030294</v>
      </c>
      <c r="FQ208" s="17">
        <v>5.6415503398969804</v>
      </c>
      <c r="FR208" s="17">
        <v>0.36203751447560401</v>
      </c>
      <c r="FS208" s="17">
        <v>0</v>
      </c>
      <c r="FT208" s="17">
        <v>29.516241492940502</v>
      </c>
      <c r="FU208" s="17">
        <v>6.2660529018984299</v>
      </c>
      <c r="FV208" s="17">
        <v>0.53558546115209804</v>
      </c>
      <c r="FW208" s="17">
        <v>5.7500126199999997</v>
      </c>
      <c r="FX208" s="17">
        <v>268.58098043201898</v>
      </c>
      <c r="FY208" s="17">
        <v>154.79836490296901</v>
      </c>
      <c r="FZ208" s="17">
        <v>36.965790455672</v>
      </c>
      <c r="GA208" s="17">
        <v>0</v>
      </c>
      <c r="GB208" s="17">
        <v>0</v>
      </c>
      <c r="GC208" s="17">
        <v>21.734201961081499</v>
      </c>
      <c r="GD208" s="17">
        <v>33.734201961081503</v>
      </c>
      <c r="GE208" s="17">
        <v>0.29911166172543402</v>
      </c>
      <c r="GF208" s="17">
        <v>43.448912626225002</v>
      </c>
      <c r="GG208" s="17">
        <v>79.156732624979</v>
      </c>
      <c r="GH208" s="17">
        <v>18.919081585772201</v>
      </c>
      <c r="GI208" s="17">
        <v>0</v>
      </c>
      <c r="GJ208" s="17">
        <v>12.1330129668016</v>
      </c>
      <c r="GK208" s="17">
        <v>0</v>
      </c>
      <c r="GL208" s="17">
        <v>5.8612483616735904</v>
      </c>
      <c r="GM208" s="17">
        <v>20.3379759831274</v>
      </c>
      <c r="GN208" s="17">
        <v>1.78379671692834</v>
      </c>
      <c r="GO208" s="17">
        <v>9.3984350856003704</v>
      </c>
      <c r="GP208" s="17">
        <v>0</v>
      </c>
      <c r="GQ208" s="29">
        <v>1317.8615046689602</v>
      </c>
      <c r="GR208" s="29">
        <v>1052.8444548518937</v>
      </c>
      <c r="GS208" s="18">
        <v>1052.8444548518937</v>
      </c>
      <c r="GT208" s="18">
        <v>0</v>
      </c>
      <c r="GU208" s="18">
        <v>0</v>
      </c>
      <c r="GV208" s="18">
        <v>0</v>
      </c>
      <c r="GW208" s="18">
        <v>0</v>
      </c>
      <c r="GX208" s="28">
        <v>0</v>
      </c>
      <c r="GY208" s="26">
        <v>0</v>
      </c>
      <c r="GZ208" s="26">
        <v>0</v>
      </c>
      <c r="HA208" s="18"/>
      <c r="HB208" s="29">
        <v>0</v>
      </c>
      <c r="HC208" s="47">
        <v>2370.7059595208539</v>
      </c>
    </row>
    <row r="209" spans="2:211" s="14" customFormat="1" ht="17.25" customHeight="1" x14ac:dyDescent="0.25">
      <c r="B209" s="144" t="s">
        <v>623</v>
      </c>
      <c r="C209" s="146" t="s">
        <v>624</v>
      </c>
      <c r="D209" s="169">
        <v>0</v>
      </c>
      <c r="E209" s="169">
        <v>0</v>
      </c>
      <c r="F209" s="169">
        <v>0</v>
      </c>
      <c r="G209" s="169">
        <v>0</v>
      </c>
      <c r="H209" s="169">
        <v>0</v>
      </c>
      <c r="I209" s="169">
        <v>0</v>
      </c>
      <c r="J209" s="169">
        <v>0</v>
      </c>
      <c r="K209" s="169">
        <v>0</v>
      </c>
      <c r="L209" s="169">
        <v>0</v>
      </c>
      <c r="M209" s="169">
        <v>0</v>
      </c>
      <c r="N209" s="169">
        <v>0</v>
      </c>
      <c r="O209" s="169">
        <v>0</v>
      </c>
      <c r="P209" s="169">
        <v>0</v>
      </c>
      <c r="Q209" s="169">
        <v>0</v>
      </c>
      <c r="R209" s="169">
        <v>0</v>
      </c>
      <c r="S209" s="169">
        <v>0</v>
      </c>
      <c r="T209" s="169">
        <v>0</v>
      </c>
      <c r="U209" s="169">
        <v>0</v>
      </c>
      <c r="V209" s="169">
        <v>0</v>
      </c>
      <c r="W209" s="169">
        <v>0</v>
      </c>
      <c r="X209" s="169">
        <v>0</v>
      </c>
      <c r="Y209" s="169">
        <v>0</v>
      </c>
      <c r="Z209" s="169">
        <v>0</v>
      </c>
      <c r="AA209" s="169">
        <v>0</v>
      </c>
      <c r="AB209" s="169">
        <v>0</v>
      </c>
      <c r="AC209" s="169">
        <v>0</v>
      </c>
      <c r="AD209" s="169">
        <v>0</v>
      </c>
      <c r="AE209" s="17">
        <v>0</v>
      </c>
      <c r="AF209" s="17">
        <v>0</v>
      </c>
      <c r="AG209" s="17">
        <v>0</v>
      </c>
      <c r="AH209" s="17">
        <v>0</v>
      </c>
      <c r="AI209" s="17">
        <v>0</v>
      </c>
      <c r="AJ209" s="17">
        <v>0</v>
      </c>
      <c r="AK209" s="17">
        <v>0</v>
      </c>
      <c r="AL209" s="17">
        <v>0</v>
      </c>
      <c r="AM209" s="17">
        <v>0</v>
      </c>
      <c r="AN209" s="17">
        <v>0</v>
      </c>
      <c r="AO209" s="17">
        <v>0</v>
      </c>
      <c r="AP209" s="17">
        <v>0</v>
      </c>
      <c r="AQ209" s="17">
        <v>0</v>
      </c>
      <c r="AR209" s="17">
        <v>0</v>
      </c>
      <c r="AS209" s="17">
        <v>0</v>
      </c>
      <c r="AT209" s="17">
        <v>0</v>
      </c>
      <c r="AU209" s="17">
        <v>0</v>
      </c>
      <c r="AV209" s="17">
        <v>0</v>
      </c>
      <c r="AW209" s="17">
        <v>0</v>
      </c>
      <c r="AX209" s="17">
        <v>0</v>
      </c>
      <c r="AY209" s="17">
        <v>0</v>
      </c>
      <c r="AZ209" s="17">
        <v>0</v>
      </c>
      <c r="BA209" s="17">
        <v>0</v>
      </c>
      <c r="BB209" s="17">
        <v>0</v>
      </c>
      <c r="BC209" s="17">
        <v>0</v>
      </c>
      <c r="BD209" s="17">
        <v>0</v>
      </c>
      <c r="BE209" s="17">
        <v>0</v>
      </c>
      <c r="BF209" s="17">
        <v>0</v>
      </c>
      <c r="BG209" s="17">
        <v>0</v>
      </c>
      <c r="BH209" s="17">
        <v>0</v>
      </c>
      <c r="BI209" s="17">
        <v>0</v>
      </c>
      <c r="BJ209" s="17">
        <v>0</v>
      </c>
      <c r="BK209" s="17">
        <v>0</v>
      </c>
      <c r="BL209" s="17">
        <v>0</v>
      </c>
      <c r="BM209" s="17">
        <v>0</v>
      </c>
      <c r="BN209" s="17">
        <v>0</v>
      </c>
      <c r="BO209" s="17">
        <v>0</v>
      </c>
      <c r="BP209" s="17">
        <v>0</v>
      </c>
      <c r="BQ209" s="17">
        <v>0</v>
      </c>
      <c r="BR209" s="17">
        <v>0</v>
      </c>
      <c r="BS209" s="17">
        <v>0</v>
      </c>
      <c r="BT209" s="17">
        <v>0</v>
      </c>
      <c r="BU209" s="17">
        <v>0</v>
      </c>
      <c r="BV209" s="17">
        <v>0</v>
      </c>
      <c r="BW209" s="17">
        <v>0</v>
      </c>
      <c r="BX209" s="17">
        <v>0</v>
      </c>
      <c r="BY209" s="17">
        <v>0</v>
      </c>
      <c r="BZ209" s="17">
        <v>0</v>
      </c>
      <c r="CA209" s="17">
        <v>0</v>
      </c>
      <c r="CB209" s="17">
        <v>0</v>
      </c>
      <c r="CC209" s="17">
        <v>0</v>
      </c>
      <c r="CD209" s="17">
        <v>0</v>
      </c>
      <c r="CE209" s="17">
        <v>0</v>
      </c>
      <c r="CF209" s="17">
        <v>0</v>
      </c>
      <c r="CG209" s="17">
        <v>0</v>
      </c>
      <c r="CH209" s="17">
        <v>0</v>
      </c>
      <c r="CI209" s="17">
        <v>0</v>
      </c>
      <c r="CJ209" s="17">
        <v>0</v>
      </c>
      <c r="CK209" s="17">
        <v>0</v>
      </c>
      <c r="CL209" s="17">
        <v>0</v>
      </c>
      <c r="CM209" s="17">
        <v>0</v>
      </c>
      <c r="CN209" s="17">
        <v>0</v>
      </c>
      <c r="CO209" s="17">
        <v>0</v>
      </c>
      <c r="CP209" s="17">
        <v>0</v>
      </c>
      <c r="CQ209" s="17">
        <v>0</v>
      </c>
      <c r="CR209" s="17">
        <v>0</v>
      </c>
      <c r="CS209" s="17">
        <v>0</v>
      </c>
      <c r="CT209" s="17">
        <v>0</v>
      </c>
      <c r="CU209" s="17">
        <v>0</v>
      </c>
      <c r="CV209" s="17">
        <v>0</v>
      </c>
      <c r="CW209" s="17">
        <v>0</v>
      </c>
      <c r="CX209" s="17">
        <v>0</v>
      </c>
      <c r="CY209" s="17">
        <v>0</v>
      </c>
      <c r="CZ209" s="17">
        <v>0</v>
      </c>
      <c r="DA209" s="17">
        <v>0</v>
      </c>
      <c r="DB209" s="17">
        <v>0</v>
      </c>
      <c r="DC209" s="17">
        <v>0</v>
      </c>
      <c r="DD209" s="17">
        <v>0</v>
      </c>
      <c r="DE209" s="17">
        <v>0</v>
      </c>
      <c r="DF209" s="17">
        <v>0</v>
      </c>
      <c r="DG209" s="17">
        <v>0</v>
      </c>
      <c r="DH209" s="17">
        <v>0</v>
      </c>
      <c r="DI209" s="17">
        <v>0</v>
      </c>
      <c r="DJ209" s="17">
        <v>0</v>
      </c>
      <c r="DK209" s="17">
        <v>0</v>
      </c>
      <c r="DL209" s="17">
        <v>0</v>
      </c>
      <c r="DM209" s="17">
        <v>0</v>
      </c>
      <c r="DN209" s="17">
        <v>0</v>
      </c>
      <c r="DO209" s="17">
        <v>0</v>
      </c>
      <c r="DP209" s="17">
        <v>0</v>
      </c>
      <c r="DQ209" s="17">
        <v>0</v>
      </c>
      <c r="DR209" s="17">
        <v>0</v>
      </c>
      <c r="DS209" s="17">
        <v>0</v>
      </c>
      <c r="DT209" s="17">
        <v>0</v>
      </c>
      <c r="DU209" s="17">
        <v>0</v>
      </c>
      <c r="DV209" s="17">
        <v>0</v>
      </c>
      <c r="DW209" s="17">
        <v>0</v>
      </c>
      <c r="DX209" s="17">
        <v>0</v>
      </c>
      <c r="DY209" s="17">
        <v>0</v>
      </c>
      <c r="DZ209" s="17">
        <v>0</v>
      </c>
      <c r="EA209" s="17">
        <v>0</v>
      </c>
      <c r="EB209" s="17">
        <v>0</v>
      </c>
      <c r="EC209" s="17">
        <v>0</v>
      </c>
      <c r="ED209" s="17">
        <v>0</v>
      </c>
      <c r="EE209" s="17">
        <v>0</v>
      </c>
      <c r="EF209" s="17">
        <v>0</v>
      </c>
      <c r="EG209" s="17">
        <v>0</v>
      </c>
      <c r="EH209" s="17">
        <v>0</v>
      </c>
      <c r="EI209" s="17">
        <v>0</v>
      </c>
      <c r="EJ209" s="17">
        <v>0</v>
      </c>
      <c r="EK209" s="17">
        <v>0</v>
      </c>
      <c r="EL209" s="17">
        <v>0</v>
      </c>
      <c r="EM209" s="17">
        <v>0</v>
      </c>
      <c r="EN209" s="17">
        <v>0</v>
      </c>
      <c r="EO209" s="17">
        <v>0</v>
      </c>
      <c r="EP209" s="17">
        <v>0</v>
      </c>
      <c r="EQ209" s="17">
        <v>0</v>
      </c>
      <c r="ER209" s="17">
        <v>0</v>
      </c>
      <c r="ES209" s="17">
        <v>0</v>
      </c>
      <c r="ET209" s="17">
        <v>0</v>
      </c>
      <c r="EU209" s="17">
        <v>0</v>
      </c>
      <c r="EV209" s="17">
        <v>0</v>
      </c>
      <c r="EW209" s="17">
        <v>0</v>
      </c>
      <c r="EX209" s="17">
        <v>0</v>
      </c>
      <c r="EY209" s="17">
        <v>0</v>
      </c>
      <c r="EZ209" s="17">
        <v>0</v>
      </c>
      <c r="FA209" s="17">
        <v>0</v>
      </c>
      <c r="FB209" s="17">
        <v>0</v>
      </c>
      <c r="FC209" s="17">
        <v>0</v>
      </c>
      <c r="FD209" s="17">
        <v>0</v>
      </c>
      <c r="FE209" s="17">
        <v>0</v>
      </c>
      <c r="FF209" s="17">
        <v>0</v>
      </c>
      <c r="FG209" s="17">
        <v>0</v>
      </c>
      <c r="FH209" s="17">
        <v>0</v>
      </c>
      <c r="FI209" s="17">
        <v>0</v>
      </c>
      <c r="FJ209" s="17">
        <v>0</v>
      </c>
      <c r="FK209" s="17">
        <v>0</v>
      </c>
      <c r="FL209" s="17">
        <v>0</v>
      </c>
      <c r="FM209" s="17">
        <v>0</v>
      </c>
      <c r="FN209" s="17">
        <v>0</v>
      </c>
      <c r="FO209" s="17">
        <v>0</v>
      </c>
      <c r="FP209" s="17">
        <v>0</v>
      </c>
      <c r="FQ209" s="17">
        <v>0</v>
      </c>
      <c r="FR209" s="17">
        <v>0</v>
      </c>
      <c r="FS209" s="17">
        <v>0</v>
      </c>
      <c r="FT209" s="17">
        <v>0</v>
      </c>
      <c r="FU209" s="17">
        <v>0</v>
      </c>
      <c r="FV209" s="17">
        <v>0</v>
      </c>
      <c r="FW209" s="17">
        <v>0</v>
      </c>
      <c r="FX209" s="17">
        <v>0</v>
      </c>
      <c r="FY209" s="17">
        <v>917.78132696</v>
      </c>
      <c r="FZ209" s="17">
        <v>0</v>
      </c>
      <c r="GA209" s="17">
        <v>0</v>
      </c>
      <c r="GB209" s="17">
        <v>0</v>
      </c>
      <c r="GC209" s="17">
        <v>0</v>
      </c>
      <c r="GD209" s="17">
        <v>0</v>
      </c>
      <c r="GE209" s="17">
        <v>0</v>
      </c>
      <c r="GF209" s="17">
        <v>0</v>
      </c>
      <c r="GG209" s="17">
        <v>0</v>
      </c>
      <c r="GH209" s="17">
        <v>0</v>
      </c>
      <c r="GI209" s="17">
        <v>0</v>
      </c>
      <c r="GJ209" s="17">
        <v>0</v>
      </c>
      <c r="GK209" s="17">
        <v>0</v>
      </c>
      <c r="GL209" s="17">
        <v>0</v>
      </c>
      <c r="GM209" s="17">
        <v>0</v>
      </c>
      <c r="GN209" s="17">
        <v>0</v>
      </c>
      <c r="GO209" s="17">
        <v>0</v>
      </c>
      <c r="GP209" s="17">
        <v>0</v>
      </c>
      <c r="GQ209" s="29">
        <v>917.78132696</v>
      </c>
      <c r="GR209" s="29">
        <v>0</v>
      </c>
      <c r="GS209" s="18">
        <v>0</v>
      </c>
      <c r="GT209" s="18">
        <v>0</v>
      </c>
      <c r="GU209" s="18">
        <v>0</v>
      </c>
      <c r="GV209" s="18">
        <v>0</v>
      </c>
      <c r="GW209" s="18">
        <v>0</v>
      </c>
      <c r="GX209" s="28">
        <v>0</v>
      </c>
      <c r="GY209" s="26">
        <v>0</v>
      </c>
      <c r="GZ209" s="26">
        <v>0</v>
      </c>
      <c r="HA209" s="18"/>
      <c r="HB209" s="29">
        <v>0</v>
      </c>
      <c r="HC209" s="47">
        <v>917.78132696</v>
      </c>
    </row>
    <row r="210" spans="2:211" s="14" customFormat="1" ht="17.25" customHeight="1" x14ac:dyDescent="0.25">
      <c r="B210" s="144" t="s">
        <v>625</v>
      </c>
      <c r="C210" s="146" t="s">
        <v>626</v>
      </c>
      <c r="D210" s="169">
        <v>0</v>
      </c>
      <c r="E210" s="169">
        <v>0</v>
      </c>
      <c r="F210" s="169">
        <v>0</v>
      </c>
      <c r="G210" s="169">
        <v>0</v>
      </c>
      <c r="H210" s="169">
        <v>0</v>
      </c>
      <c r="I210" s="169">
        <v>0</v>
      </c>
      <c r="J210" s="169">
        <v>0</v>
      </c>
      <c r="K210" s="169">
        <v>0</v>
      </c>
      <c r="L210" s="169">
        <v>0</v>
      </c>
      <c r="M210" s="169">
        <v>0</v>
      </c>
      <c r="N210" s="169">
        <v>0</v>
      </c>
      <c r="O210" s="169">
        <v>0</v>
      </c>
      <c r="P210" s="169">
        <v>0</v>
      </c>
      <c r="Q210" s="169">
        <v>0</v>
      </c>
      <c r="R210" s="169">
        <v>0</v>
      </c>
      <c r="S210" s="169">
        <v>0</v>
      </c>
      <c r="T210" s="169">
        <v>0</v>
      </c>
      <c r="U210" s="169">
        <v>0</v>
      </c>
      <c r="V210" s="169">
        <v>0</v>
      </c>
      <c r="W210" s="169">
        <v>0</v>
      </c>
      <c r="X210" s="169">
        <v>0</v>
      </c>
      <c r="Y210" s="169">
        <v>0</v>
      </c>
      <c r="Z210" s="169">
        <v>0</v>
      </c>
      <c r="AA210" s="169">
        <v>0</v>
      </c>
      <c r="AB210" s="169">
        <v>0</v>
      </c>
      <c r="AC210" s="169">
        <v>0</v>
      </c>
      <c r="AD210" s="169">
        <v>0</v>
      </c>
      <c r="AE210" s="17">
        <v>0</v>
      </c>
      <c r="AF210" s="17">
        <v>0</v>
      </c>
      <c r="AG210" s="17">
        <v>0</v>
      </c>
      <c r="AH210" s="17">
        <v>0</v>
      </c>
      <c r="AI210" s="17">
        <v>0</v>
      </c>
      <c r="AJ210" s="17">
        <v>0</v>
      </c>
      <c r="AK210" s="17">
        <v>0</v>
      </c>
      <c r="AL210" s="17">
        <v>0</v>
      </c>
      <c r="AM210" s="17">
        <v>0</v>
      </c>
      <c r="AN210" s="17">
        <v>0</v>
      </c>
      <c r="AO210" s="17">
        <v>0</v>
      </c>
      <c r="AP210" s="17">
        <v>0</v>
      </c>
      <c r="AQ210" s="17">
        <v>0</v>
      </c>
      <c r="AR210" s="17">
        <v>0</v>
      </c>
      <c r="AS210" s="17">
        <v>0</v>
      </c>
      <c r="AT210" s="17">
        <v>0</v>
      </c>
      <c r="AU210" s="17">
        <v>0</v>
      </c>
      <c r="AV210" s="17">
        <v>0</v>
      </c>
      <c r="AW210" s="17">
        <v>0</v>
      </c>
      <c r="AX210" s="17">
        <v>0</v>
      </c>
      <c r="AY210" s="17">
        <v>0</v>
      </c>
      <c r="AZ210" s="17">
        <v>0</v>
      </c>
      <c r="BA210" s="17">
        <v>0</v>
      </c>
      <c r="BB210" s="17">
        <v>0</v>
      </c>
      <c r="BC210" s="17">
        <v>0</v>
      </c>
      <c r="BD210" s="17">
        <v>0</v>
      </c>
      <c r="BE210" s="17">
        <v>0</v>
      </c>
      <c r="BF210" s="17">
        <v>0</v>
      </c>
      <c r="BG210" s="17">
        <v>0</v>
      </c>
      <c r="BH210" s="17">
        <v>0</v>
      </c>
      <c r="BI210" s="17">
        <v>0</v>
      </c>
      <c r="BJ210" s="17">
        <v>0</v>
      </c>
      <c r="BK210" s="17">
        <v>0</v>
      </c>
      <c r="BL210" s="17">
        <v>0</v>
      </c>
      <c r="BM210" s="17">
        <v>0</v>
      </c>
      <c r="BN210" s="17">
        <v>0</v>
      </c>
      <c r="BO210" s="17">
        <v>0</v>
      </c>
      <c r="BP210" s="17">
        <v>0</v>
      </c>
      <c r="BQ210" s="17">
        <v>0</v>
      </c>
      <c r="BR210" s="17">
        <v>0</v>
      </c>
      <c r="BS210" s="17">
        <v>0</v>
      </c>
      <c r="BT210" s="17">
        <v>0</v>
      </c>
      <c r="BU210" s="17">
        <v>0</v>
      </c>
      <c r="BV210" s="17">
        <v>0</v>
      </c>
      <c r="BW210" s="17">
        <v>0</v>
      </c>
      <c r="BX210" s="17">
        <v>0</v>
      </c>
      <c r="BY210" s="17">
        <v>0</v>
      </c>
      <c r="BZ210" s="17">
        <v>0</v>
      </c>
      <c r="CA210" s="17">
        <v>0</v>
      </c>
      <c r="CB210" s="17">
        <v>0</v>
      </c>
      <c r="CC210" s="17">
        <v>0</v>
      </c>
      <c r="CD210" s="17">
        <v>0</v>
      </c>
      <c r="CE210" s="17">
        <v>0</v>
      </c>
      <c r="CF210" s="17">
        <v>0</v>
      </c>
      <c r="CG210" s="17">
        <v>0</v>
      </c>
      <c r="CH210" s="17">
        <v>0</v>
      </c>
      <c r="CI210" s="17">
        <v>0</v>
      </c>
      <c r="CJ210" s="17">
        <v>0</v>
      </c>
      <c r="CK210" s="17">
        <v>0</v>
      </c>
      <c r="CL210" s="17">
        <v>0</v>
      </c>
      <c r="CM210" s="17">
        <v>0</v>
      </c>
      <c r="CN210" s="17">
        <v>0</v>
      </c>
      <c r="CO210" s="17">
        <v>0</v>
      </c>
      <c r="CP210" s="17">
        <v>0</v>
      </c>
      <c r="CQ210" s="17">
        <v>0</v>
      </c>
      <c r="CR210" s="17">
        <v>0</v>
      </c>
      <c r="CS210" s="17">
        <v>0</v>
      </c>
      <c r="CT210" s="17">
        <v>0</v>
      </c>
      <c r="CU210" s="17">
        <v>0</v>
      </c>
      <c r="CV210" s="17">
        <v>0</v>
      </c>
      <c r="CW210" s="17">
        <v>0</v>
      </c>
      <c r="CX210" s="17">
        <v>0</v>
      </c>
      <c r="CY210" s="17">
        <v>0</v>
      </c>
      <c r="CZ210" s="17">
        <v>0</v>
      </c>
      <c r="DA210" s="17">
        <v>2.87269430493855</v>
      </c>
      <c r="DB210" s="17">
        <v>2.57888694866232</v>
      </c>
      <c r="DC210" s="17">
        <v>0.119942028657787</v>
      </c>
      <c r="DD210" s="17">
        <v>0</v>
      </c>
      <c r="DE210" s="17">
        <v>0</v>
      </c>
      <c r="DF210" s="17">
        <v>0</v>
      </c>
      <c r="DG210" s="17">
        <v>0</v>
      </c>
      <c r="DH210" s="17">
        <v>0</v>
      </c>
      <c r="DI210" s="17">
        <v>0</v>
      </c>
      <c r="DJ210" s="17">
        <v>0</v>
      </c>
      <c r="DK210" s="17">
        <v>0</v>
      </c>
      <c r="DL210" s="17">
        <v>0</v>
      </c>
      <c r="DM210" s="17">
        <v>0</v>
      </c>
      <c r="DN210" s="17">
        <v>0</v>
      </c>
      <c r="DO210" s="17">
        <v>0</v>
      </c>
      <c r="DP210" s="17">
        <v>0</v>
      </c>
      <c r="DQ210" s="17">
        <v>0</v>
      </c>
      <c r="DR210" s="17">
        <v>0</v>
      </c>
      <c r="DS210" s="17">
        <v>0</v>
      </c>
      <c r="DT210" s="17">
        <v>0</v>
      </c>
      <c r="DU210" s="17">
        <v>0</v>
      </c>
      <c r="DV210" s="17">
        <v>0</v>
      </c>
      <c r="DW210" s="17">
        <v>0</v>
      </c>
      <c r="DX210" s="17">
        <v>0</v>
      </c>
      <c r="DY210" s="17">
        <v>0</v>
      </c>
      <c r="DZ210" s="17">
        <v>0</v>
      </c>
      <c r="EA210" s="17">
        <v>0</v>
      </c>
      <c r="EB210" s="17">
        <v>0</v>
      </c>
      <c r="EC210" s="17">
        <v>0</v>
      </c>
      <c r="ED210" s="17">
        <v>0</v>
      </c>
      <c r="EE210" s="17">
        <v>0</v>
      </c>
      <c r="EF210" s="17">
        <v>0</v>
      </c>
      <c r="EG210" s="17">
        <v>0</v>
      </c>
      <c r="EH210" s="17">
        <v>0</v>
      </c>
      <c r="EI210" s="17">
        <v>0</v>
      </c>
      <c r="EJ210" s="17">
        <v>0</v>
      </c>
      <c r="EK210" s="17">
        <v>0</v>
      </c>
      <c r="EL210" s="17">
        <v>0</v>
      </c>
      <c r="EM210" s="17">
        <v>0</v>
      </c>
      <c r="EN210" s="17">
        <v>0</v>
      </c>
      <c r="EO210" s="17">
        <v>0</v>
      </c>
      <c r="EP210" s="17">
        <v>0</v>
      </c>
      <c r="EQ210" s="17">
        <v>0</v>
      </c>
      <c r="ER210" s="17">
        <v>0</v>
      </c>
      <c r="ES210" s="17">
        <v>0</v>
      </c>
      <c r="ET210" s="17">
        <v>0</v>
      </c>
      <c r="EU210" s="17">
        <v>0</v>
      </c>
      <c r="EV210" s="17">
        <v>0</v>
      </c>
      <c r="EW210" s="17">
        <v>0</v>
      </c>
      <c r="EX210" s="17">
        <v>9.3765636439694499E-3</v>
      </c>
      <c r="EY210" s="17">
        <v>0</v>
      </c>
      <c r="EZ210" s="17">
        <v>0</v>
      </c>
      <c r="FA210" s="17">
        <v>0.68343896177886099</v>
      </c>
      <c r="FB210" s="17">
        <v>0.78901991036057495</v>
      </c>
      <c r="FC210" s="17">
        <v>0</v>
      </c>
      <c r="FD210" s="17">
        <v>0</v>
      </c>
      <c r="FE210" s="17">
        <v>0</v>
      </c>
      <c r="FF210" s="17">
        <v>0</v>
      </c>
      <c r="FG210" s="17">
        <v>0</v>
      </c>
      <c r="FH210" s="17">
        <v>0</v>
      </c>
      <c r="FI210" s="17">
        <v>0</v>
      </c>
      <c r="FJ210" s="17">
        <v>0</v>
      </c>
      <c r="FK210" s="17">
        <v>0</v>
      </c>
      <c r="FL210" s="17">
        <v>0</v>
      </c>
      <c r="FM210" s="17">
        <v>0</v>
      </c>
      <c r="FN210" s="17">
        <v>26.681308320660701</v>
      </c>
      <c r="FO210" s="17">
        <v>0</v>
      </c>
      <c r="FP210" s="17">
        <v>1.2616569514636</v>
      </c>
      <c r="FQ210" s="17">
        <v>42.222600875894003</v>
      </c>
      <c r="FR210" s="17">
        <v>1.5798895727426401</v>
      </c>
      <c r="FS210" s="17">
        <v>0</v>
      </c>
      <c r="FT210" s="17">
        <v>0</v>
      </c>
      <c r="FU210" s="17">
        <v>0</v>
      </c>
      <c r="FV210" s="17">
        <v>35.0299614257179</v>
      </c>
      <c r="FW210" s="17">
        <v>0</v>
      </c>
      <c r="FX210" s="17">
        <v>0</v>
      </c>
      <c r="FY210" s="17">
        <v>0</v>
      </c>
      <c r="FZ210" s="17">
        <v>0</v>
      </c>
      <c r="GA210" s="17">
        <v>0</v>
      </c>
      <c r="GB210" s="17">
        <v>82.068356034790895</v>
      </c>
      <c r="GC210" s="17">
        <v>54.2347449415509</v>
      </c>
      <c r="GD210" s="17">
        <v>0</v>
      </c>
      <c r="GE210" s="17">
        <v>10.8401897082529</v>
      </c>
      <c r="GF210" s="17">
        <v>0</v>
      </c>
      <c r="GG210" s="17">
        <v>0</v>
      </c>
      <c r="GH210" s="17">
        <v>0</v>
      </c>
      <c r="GI210" s="17">
        <v>0</v>
      </c>
      <c r="GJ210" s="17">
        <v>0</v>
      </c>
      <c r="GK210" s="17">
        <v>0</v>
      </c>
      <c r="GL210" s="17">
        <v>0</v>
      </c>
      <c r="GM210" s="17">
        <v>0</v>
      </c>
      <c r="GN210" s="17">
        <v>0</v>
      </c>
      <c r="GO210" s="17">
        <v>0</v>
      </c>
      <c r="GP210" s="17">
        <v>0</v>
      </c>
      <c r="GQ210" s="29">
        <v>260.97206654911577</v>
      </c>
      <c r="GR210" s="29">
        <v>20904.179148752457</v>
      </c>
      <c r="GS210" s="18">
        <v>20904.179148752457</v>
      </c>
      <c r="GT210" s="18">
        <v>0</v>
      </c>
      <c r="GU210" s="18">
        <v>0</v>
      </c>
      <c r="GV210" s="18">
        <v>0</v>
      </c>
      <c r="GW210" s="18">
        <v>0</v>
      </c>
      <c r="GX210" s="28">
        <v>0</v>
      </c>
      <c r="GY210" s="26">
        <v>0</v>
      </c>
      <c r="GZ210" s="26">
        <v>0</v>
      </c>
      <c r="HA210" s="18"/>
      <c r="HB210" s="29">
        <v>0</v>
      </c>
      <c r="HC210" s="47">
        <v>21165.151215301572</v>
      </c>
    </row>
    <row r="211" spans="2:211" s="14" customFormat="1" ht="17.25" customHeight="1" x14ac:dyDescent="0.25">
      <c r="B211" s="144" t="s">
        <v>627</v>
      </c>
      <c r="C211" s="145" t="s">
        <v>628</v>
      </c>
      <c r="D211" s="169">
        <v>0</v>
      </c>
      <c r="E211" s="169">
        <v>0</v>
      </c>
      <c r="F211" s="169">
        <v>0</v>
      </c>
      <c r="G211" s="169">
        <v>0</v>
      </c>
      <c r="H211" s="169">
        <v>0</v>
      </c>
      <c r="I211" s="169">
        <v>0</v>
      </c>
      <c r="J211" s="169">
        <v>0</v>
      </c>
      <c r="K211" s="169">
        <v>0</v>
      </c>
      <c r="L211" s="169">
        <v>0</v>
      </c>
      <c r="M211" s="169">
        <v>0</v>
      </c>
      <c r="N211" s="169">
        <v>0</v>
      </c>
      <c r="O211" s="169">
        <v>0</v>
      </c>
      <c r="P211" s="169">
        <v>0</v>
      </c>
      <c r="Q211" s="169">
        <v>0</v>
      </c>
      <c r="R211" s="169">
        <v>0</v>
      </c>
      <c r="S211" s="169">
        <v>3.7395357012205997E-2</v>
      </c>
      <c r="T211" s="169">
        <v>0</v>
      </c>
      <c r="U211" s="169">
        <v>45.078852838895997</v>
      </c>
      <c r="V211" s="169">
        <v>0</v>
      </c>
      <c r="W211" s="169">
        <v>0</v>
      </c>
      <c r="X211" s="169">
        <v>0</v>
      </c>
      <c r="Y211" s="169">
        <v>0</v>
      </c>
      <c r="Z211" s="169">
        <v>0</v>
      </c>
      <c r="AA211" s="169">
        <v>0</v>
      </c>
      <c r="AB211" s="169">
        <v>0</v>
      </c>
      <c r="AC211" s="169">
        <v>0</v>
      </c>
      <c r="AD211" s="169">
        <v>0</v>
      </c>
      <c r="AE211" s="17">
        <v>0.46015899559891998</v>
      </c>
      <c r="AF211" s="17">
        <v>7.74591657081878</v>
      </c>
      <c r="AG211" s="17">
        <v>0</v>
      </c>
      <c r="AH211" s="17">
        <v>0</v>
      </c>
      <c r="AI211" s="17">
        <v>0</v>
      </c>
      <c r="AJ211" s="17">
        <v>0</v>
      </c>
      <c r="AK211" s="17">
        <v>0</v>
      </c>
      <c r="AL211" s="17">
        <v>86.213789023575302</v>
      </c>
      <c r="AM211" s="17">
        <v>21.338486930648099</v>
      </c>
      <c r="AN211" s="17">
        <v>0</v>
      </c>
      <c r="AO211" s="17">
        <v>0</v>
      </c>
      <c r="AP211" s="17">
        <v>0</v>
      </c>
      <c r="AQ211" s="17">
        <v>0</v>
      </c>
      <c r="AR211" s="17">
        <v>0</v>
      </c>
      <c r="AS211" s="17">
        <v>0</v>
      </c>
      <c r="AT211" s="17">
        <v>24.233301807780901</v>
      </c>
      <c r="AU211" s="17">
        <v>2.3052305734725098</v>
      </c>
      <c r="AV211" s="17">
        <v>24.216137663063801</v>
      </c>
      <c r="AW211" s="17">
        <v>138.521454610609</v>
      </c>
      <c r="AX211" s="17">
        <v>48.680974189227101</v>
      </c>
      <c r="AY211" s="17">
        <v>0</v>
      </c>
      <c r="AZ211" s="17">
        <v>0</v>
      </c>
      <c r="BA211" s="17">
        <v>3.2968858764185503E-2</v>
      </c>
      <c r="BB211" s="17">
        <v>0</v>
      </c>
      <c r="BC211" s="17">
        <v>56.293934549166202</v>
      </c>
      <c r="BD211" s="17">
        <v>0</v>
      </c>
      <c r="BE211" s="17">
        <v>0</v>
      </c>
      <c r="BF211" s="17">
        <v>0</v>
      </c>
      <c r="BG211" s="17">
        <v>0</v>
      </c>
      <c r="BH211" s="17">
        <v>5.8212509917154804</v>
      </c>
      <c r="BI211" s="17">
        <v>0</v>
      </c>
      <c r="BJ211" s="17">
        <v>0.55020935995196196</v>
      </c>
      <c r="BK211" s="17">
        <v>0</v>
      </c>
      <c r="BL211" s="17">
        <v>2.0057697351402001E-2</v>
      </c>
      <c r="BM211" s="17">
        <v>0.110992291404559</v>
      </c>
      <c r="BN211" s="17">
        <v>0.23463787929621299</v>
      </c>
      <c r="BO211" s="17">
        <v>0</v>
      </c>
      <c r="BP211" s="17">
        <v>0</v>
      </c>
      <c r="BQ211" s="17">
        <v>1.5671866886090201E-2</v>
      </c>
      <c r="BR211" s="17">
        <v>1.30426606336689E-2</v>
      </c>
      <c r="BS211" s="17">
        <v>0</v>
      </c>
      <c r="BT211" s="17">
        <v>0</v>
      </c>
      <c r="BU211" s="17">
        <v>0</v>
      </c>
      <c r="BV211" s="17">
        <v>0.556481356467739</v>
      </c>
      <c r="BW211" s="17">
        <v>0</v>
      </c>
      <c r="BX211" s="17">
        <v>0</v>
      </c>
      <c r="BY211" s="17">
        <v>0</v>
      </c>
      <c r="BZ211" s="17">
        <v>0</v>
      </c>
      <c r="CA211" s="17">
        <v>0</v>
      </c>
      <c r="CB211" s="17">
        <v>0</v>
      </c>
      <c r="CC211" s="17">
        <v>0</v>
      </c>
      <c r="CD211" s="17">
        <v>0</v>
      </c>
      <c r="CE211" s="17">
        <v>0</v>
      </c>
      <c r="CF211" s="17">
        <v>0</v>
      </c>
      <c r="CG211" s="17">
        <v>0.47553600544061098</v>
      </c>
      <c r="CH211" s="17">
        <v>0.26717569869387298</v>
      </c>
      <c r="CI211" s="17">
        <v>0.90746313333511397</v>
      </c>
      <c r="CJ211" s="17">
        <v>0.30342649878893002</v>
      </c>
      <c r="CK211" s="17">
        <v>0.18755096197128299</v>
      </c>
      <c r="CL211" s="17">
        <v>1.9054270792712</v>
      </c>
      <c r="CM211" s="17">
        <v>0.195365830124032</v>
      </c>
      <c r="CN211" s="17">
        <v>0.16808222234249101</v>
      </c>
      <c r="CO211" s="17">
        <v>0.36404356360435502</v>
      </c>
      <c r="CP211" s="17">
        <v>0.56342697143554699</v>
      </c>
      <c r="CQ211" s="17">
        <v>0.12966588139533999</v>
      </c>
      <c r="CR211" s="17">
        <v>1.1103866718886399</v>
      </c>
      <c r="CS211" s="17">
        <v>0.12852959161507199</v>
      </c>
      <c r="CT211" s="17">
        <v>9.9034052614424208</v>
      </c>
      <c r="CU211" s="17">
        <v>0.84682502615117605</v>
      </c>
      <c r="CV211" s="17">
        <v>0.55108694797723801</v>
      </c>
      <c r="CW211" s="17">
        <v>1.8860275938817901</v>
      </c>
      <c r="CX211" s="17">
        <v>0.39116403824927398</v>
      </c>
      <c r="CY211" s="17">
        <v>2.1185163574559498</v>
      </c>
      <c r="CZ211" s="17">
        <v>0.112938116320502</v>
      </c>
      <c r="DA211" s="17">
        <v>0</v>
      </c>
      <c r="DB211" s="17">
        <v>0.26711514355606902</v>
      </c>
      <c r="DC211" s="17">
        <v>0</v>
      </c>
      <c r="DD211" s="17">
        <v>1.94725998084935</v>
      </c>
      <c r="DE211" s="17">
        <v>0</v>
      </c>
      <c r="DF211" s="17">
        <v>0.45852821295902702</v>
      </c>
      <c r="DG211" s="17">
        <v>4.8113618533539704</v>
      </c>
      <c r="DH211" s="17">
        <v>3.4024928586846199</v>
      </c>
      <c r="DI211" s="17">
        <v>0.35360555986341802</v>
      </c>
      <c r="DJ211" s="17">
        <v>2.1232480106467899</v>
      </c>
      <c r="DK211" s="17">
        <v>1.1803283503982499E-2</v>
      </c>
      <c r="DL211" s="17">
        <v>0.227926140964684</v>
      </c>
      <c r="DM211" s="17">
        <v>3.8061048183061399E-2</v>
      </c>
      <c r="DN211" s="17">
        <v>0.147787793372365</v>
      </c>
      <c r="DO211" s="17">
        <v>6.5960880009770601E-2</v>
      </c>
      <c r="DP211" s="17">
        <v>0</v>
      </c>
      <c r="DQ211" s="17">
        <v>0.34834458885873099</v>
      </c>
      <c r="DR211" s="17">
        <v>1.24050347097835</v>
      </c>
      <c r="DS211" s="17">
        <v>0.61144610032244895</v>
      </c>
      <c r="DT211" s="17">
        <v>1.63864374374839E-2</v>
      </c>
      <c r="DU211" s="17">
        <v>1.38063586474207</v>
      </c>
      <c r="DV211" s="17">
        <v>0.29740325744936502</v>
      </c>
      <c r="DW211" s="17">
        <v>0</v>
      </c>
      <c r="DX211" s="17">
        <v>0.20746707967147099</v>
      </c>
      <c r="DY211" s="17">
        <v>1.81293321637418</v>
      </c>
      <c r="DZ211" s="17">
        <v>0</v>
      </c>
      <c r="EA211" s="17">
        <v>1.05066087258897E-2</v>
      </c>
      <c r="EB211" s="17">
        <v>0.112470549301705</v>
      </c>
      <c r="EC211" s="17">
        <v>0.457903652084996</v>
      </c>
      <c r="ED211" s="17">
        <v>5.7518253788048499</v>
      </c>
      <c r="EE211" s="17">
        <v>5.4910550672786898E-2</v>
      </c>
      <c r="EF211" s="17">
        <v>2.3475586965480701</v>
      </c>
      <c r="EG211" s="17">
        <v>0.235980622717364</v>
      </c>
      <c r="EH211" s="17">
        <v>8.14827742556542E-2</v>
      </c>
      <c r="EI211" s="17">
        <v>3.81945781741658E-2</v>
      </c>
      <c r="EJ211" s="17">
        <v>0.28136959272152801</v>
      </c>
      <c r="EK211" s="17">
        <v>1.6176943783831399</v>
      </c>
      <c r="EL211" s="17">
        <v>0.114554459719496</v>
      </c>
      <c r="EM211" s="17">
        <v>0.104794311748824</v>
      </c>
      <c r="EN211" s="17">
        <v>8.2963665934426098E-2</v>
      </c>
      <c r="EO211" s="17">
        <v>1.1442263992852799</v>
      </c>
      <c r="EP211" s="17">
        <v>0</v>
      </c>
      <c r="EQ211" s="17">
        <v>0.62369061810711302</v>
      </c>
      <c r="ER211" s="17">
        <v>0.90691350217991196</v>
      </c>
      <c r="ES211" s="17">
        <v>7.9175867077165298</v>
      </c>
      <c r="ET211" s="17">
        <v>0.53154364528773101</v>
      </c>
      <c r="EU211" s="17">
        <v>3.7333646417624801E-2</v>
      </c>
      <c r="EV211" s="17">
        <v>0</v>
      </c>
      <c r="EW211" s="17">
        <v>0</v>
      </c>
      <c r="EX211" s="17">
        <v>1.47867132830187</v>
      </c>
      <c r="EY211" s="17">
        <v>0.76974474804882698</v>
      </c>
      <c r="EZ211" s="17">
        <v>26.452414419996298</v>
      </c>
      <c r="FA211" s="17">
        <v>3.8642524133987499E-2</v>
      </c>
      <c r="FB211" s="17">
        <v>6.3608477445466898</v>
      </c>
      <c r="FC211" s="17">
        <v>8.2804214207162303</v>
      </c>
      <c r="FD211" s="17">
        <v>0.34091918562307899</v>
      </c>
      <c r="FE211" s="17">
        <v>0</v>
      </c>
      <c r="FF211" s="17">
        <v>13.087954549979001</v>
      </c>
      <c r="FG211" s="17">
        <v>4.3465041844991203</v>
      </c>
      <c r="FH211" s="17">
        <v>0.16995881487766401</v>
      </c>
      <c r="FI211" s="17">
        <v>1816.9115132214699</v>
      </c>
      <c r="FJ211" s="17">
        <v>48.468238921441603</v>
      </c>
      <c r="FK211" s="17">
        <v>0</v>
      </c>
      <c r="FL211" s="17">
        <v>100.438082093422</v>
      </c>
      <c r="FM211" s="17">
        <v>7.3716054077656397</v>
      </c>
      <c r="FN211" s="17">
        <v>34.3840342441761</v>
      </c>
      <c r="FO211" s="17">
        <v>1.26848988074451</v>
      </c>
      <c r="FP211" s="17">
        <v>0</v>
      </c>
      <c r="FQ211" s="17">
        <v>32.2878789856059</v>
      </c>
      <c r="FR211" s="17">
        <v>0.36593475945960802</v>
      </c>
      <c r="FS211" s="17">
        <v>84.150346947729801</v>
      </c>
      <c r="FT211" s="17">
        <v>114.07485782766101</v>
      </c>
      <c r="FU211" s="17">
        <v>462.91254590067598</v>
      </c>
      <c r="FV211" s="17">
        <v>0.23914016443081701</v>
      </c>
      <c r="FW211" s="17">
        <v>0</v>
      </c>
      <c r="FX211" s="17">
        <v>389.795338100545</v>
      </c>
      <c r="FY211" s="17">
        <v>22.61121636</v>
      </c>
      <c r="FZ211" s="17">
        <v>30.8340931454171</v>
      </c>
      <c r="GA211" s="17">
        <v>6.9963099857710598E-2</v>
      </c>
      <c r="GB211" s="17">
        <v>0.184416221379614</v>
      </c>
      <c r="GC211" s="17">
        <v>0.13242055239674599</v>
      </c>
      <c r="GD211" s="17">
        <v>31.5425774308172</v>
      </c>
      <c r="GE211" s="17">
        <v>64.960015583887099</v>
      </c>
      <c r="GF211" s="17">
        <v>46.633764847339101</v>
      </c>
      <c r="GG211" s="17">
        <v>170.26012914573801</v>
      </c>
      <c r="GH211" s="17">
        <v>29.218690070234199</v>
      </c>
      <c r="GI211" s="17">
        <v>33.5160390886115</v>
      </c>
      <c r="GJ211" s="17">
        <v>8.9887247287751695</v>
      </c>
      <c r="GK211" s="17">
        <v>20.5355659105856</v>
      </c>
      <c r="GL211" s="17">
        <v>74.885068021829795</v>
      </c>
      <c r="GM211" s="17">
        <v>448.11877714111898</v>
      </c>
      <c r="GN211" s="17">
        <v>5.5401348283330396</v>
      </c>
      <c r="GO211" s="17">
        <v>0</v>
      </c>
      <c r="GP211" s="17">
        <v>0</v>
      </c>
      <c r="GQ211" s="29">
        <v>4675.2812461964622</v>
      </c>
      <c r="GR211" s="29">
        <v>0</v>
      </c>
      <c r="GS211" s="18">
        <v>0</v>
      </c>
      <c r="GT211" s="18">
        <v>0</v>
      </c>
      <c r="GU211" s="18">
        <v>0</v>
      </c>
      <c r="GV211" s="18">
        <v>0</v>
      </c>
      <c r="GW211" s="18">
        <v>0</v>
      </c>
      <c r="GX211" s="28">
        <v>0</v>
      </c>
      <c r="GY211" s="26">
        <v>0</v>
      </c>
      <c r="GZ211" s="26">
        <v>0</v>
      </c>
      <c r="HA211" s="18"/>
      <c r="HB211" s="29">
        <v>0</v>
      </c>
      <c r="HC211" s="47">
        <v>4675.2812461964622</v>
      </c>
    </row>
    <row r="212" spans="2:211" s="14" customFormat="1" ht="17.25" customHeight="1" x14ac:dyDescent="0.25">
      <c r="B212" s="144" t="s">
        <v>629</v>
      </c>
      <c r="C212" s="146" t="s">
        <v>630</v>
      </c>
      <c r="D212" s="169">
        <v>0</v>
      </c>
      <c r="E212" s="169">
        <v>0</v>
      </c>
      <c r="F212" s="169">
        <v>0</v>
      </c>
      <c r="G212" s="169">
        <v>0</v>
      </c>
      <c r="H212" s="169">
        <v>0</v>
      </c>
      <c r="I212" s="169">
        <v>0</v>
      </c>
      <c r="J212" s="169">
        <v>0</v>
      </c>
      <c r="K212" s="169">
        <v>0</v>
      </c>
      <c r="L212" s="169">
        <v>0</v>
      </c>
      <c r="M212" s="169">
        <v>0</v>
      </c>
      <c r="N212" s="169">
        <v>0</v>
      </c>
      <c r="O212" s="169">
        <v>0</v>
      </c>
      <c r="P212" s="169">
        <v>0</v>
      </c>
      <c r="Q212" s="169">
        <v>0</v>
      </c>
      <c r="R212" s="169">
        <v>0</v>
      </c>
      <c r="S212" s="169">
        <v>0</v>
      </c>
      <c r="T212" s="169">
        <v>0</v>
      </c>
      <c r="U212" s="169">
        <v>0</v>
      </c>
      <c r="V212" s="169">
        <v>0</v>
      </c>
      <c r="W212" s="169">
        <v>0</v>
      </c>
      <c r="X212" s="169">
        <v>0</v>
      </c>
      <c r="Y212" s="169">
        <v>0</v>
      </c>
      <c r="Z212" s="169">
        <v>0</v>
      </c>
      <c r="AA212" s="169">
        <v>0</v>
      </c>
      <c r="AB212" s="169">
        <v>0</v>
      </c>
      <c r="AC212" s="169">
        <v>12.5955047206335</v>
      </c>
      <c r="AD212" s="169">
        <v>0</v>
      </c>
      <c r="AE212" s="17">
        <v>0</v>
      </c>
      <c r="AF212" s="17">
        <v>0</v>
      </c>
      <c r="AG212" s="17">
        <v>0</v>
      </c>
      <c r="AH212" s="17">
        <v>0</v>
      </c>
      <c r="AI212" s="17">
        <v>0</v>
      </c>
      <c r="AJ212" s="17">
        <v>0</v>
      </c>
      <c r="AK212" s="17">
        <v>0</v>
      </c>
      <c r="AL212" s="17">
        <v>0</v>
      </c>
      <c r="AM212" s="17">
        <v>0</v>
      </c>
      <c r="AN212" s="17">
        <v>0</v>
      </c>
      <c r="AO212" s="17">
        <v>0</v>
      </c>
      <c r="AP212" s="17">
        <v>0</v>
      </c>
      <c r="AQ212" s="17">
        <v>0</v>
      </c>
      <c r="AR212" s="17">
        <v>0</v>
      </c>
      <c r="AS212" s="17">
        <v>0</v>
      </c>
      <c r="AT212" s="17">
        <v>0</v>
      </c>
      <c r="AU212" s="17">
        <v>0</v>
      </c>
      <c r="AV212" s="17">
        <v>0</v>
      </c>
      <c r="AW212" s="17">
        <v>0</v>
      </c>
      <c r="AX212" s="17">
        <v>0</v>
      </c>
      <c r="AY212" s="17">
        <v>0</v>
      </c>
      <c r="AZ212" s="17">
        <v>0</v>
      </c>
      <c r="BA212" s="17">
        <v>0</v>
      </c>
      <c r="BB212" s="17">
        <v>0</v>
      </c>
      <c r="BC212" s="17">
        <v>0</v>
      </c>
      <c r="BD212" s="17">
        <v>0</v>
      </c>
      <c r="BE212" s="17">
        <v>0</v>
      </c>
      <c r="BF212" s="17">
        <v>0</v>
      </c>
      <c r="BG212" s="17">
        <v>0</v>
      </c>
      <c r="BH212" s="17">
        <v>0</v>
      </c>
      <c r="BI212" s="17">
        <v>0</v>
      </c>
      <c r="BJ212" s="17">
        <v>0</v>
      </c>
      <c r="BK212" s="17">
        <v>0</v>
      </c>
      <c r="BL212" s="17">
        <v>0</v>
      </c>
      <c r="BM212" s="17">
        <v>0</v>
      </c>
      <c r="BN212" s="17">
        <v>0</v>
      </c>
      <c r="BO212" s="17">
        <v>0</v>
      </c>
      <c r="BP212" s="17">
        <v>0</v>
      </c>
      <c r="BQ212" s="17">
        <v>0</v>
      </c>
      <c r="BR212" s="17">
        <v>0</v>
      </c>
      <c r="BS212" s="17">
        <v>0</v>
      </c>
      <c r="BT212" s="17">
        <v>0</v>
      </c>
      <c r="BU212" s="17">
        <v>0</v>
      </c>
      <c r="BV212" s="17">
        <v>0</v>
      </c>
      <c r="BW212" s="17">
        <v>0</v>
      </c>
      <c r="BX212" s="17">
        <v>0</v>
      </c>
      <c r="BY212" s="17">
        <v>0</v>
      </c>
      <c r="BZ212" s="17">
        <v>0</v>
      </c>
      <c r="CA212" s="17">
        <v>0</v>
      </c>
      <c r="CB212" s="17">
        <v>0</v>
      </c>
      <c r="CC212" s="17">
        <v>0</v>
      </c>
      <c r="CD212" s="17">
        <v>0</v>
      </c>
      <c r="CE212" s="17">
        <v>0</v>
      </c>
      <c r="CF212" s="17">
        <v>0</v>
      </c>
      <c r="CG212" s="17">
        <v>0</v>
      </c>
      <c r="CH212" s="17">
        <v>0</v>
      </c>
      <c r="CI212" s="17">
        <v>0</v>
      </c>
      <c r="CJ212" s="17">
        <v>0</v>
      </c>
      <c r="CK212" s="17">
        <v>0</v>
      </c>
      <c r="CL212" s="17">
        <v>0</v>
      </c>
      <c r="CM212" s="17">
        <v>0</v>
      </c>
      <c r="CN212" s="17">
        <v>0</v>
      </c>
      <c r="CO212" s="17">
        <v>0</v>
      </c>
      <c r="CP212" s="17">
        <v>0</v>
      </c>
      <c r="CQ212" s="17">
        <v>0</v>
      </c>
      <c r="CR212" s="17">
        <v>0</v>
      </c>
      <c r="CS212" s="17">
        <v>0</v>
      </c>
      <c r="CT212" s="17">
        <v>0</v>
      </c>
      <c r="CU212" s="17">
        <v>0</v>
      </c>
      <c r="CV212" s="17">
        <v>0</v>
      </c>
      <c r="CW212" s="17">
        <v>0</v>
      </c>
      <c r="CX212" s="17">
        <v>0</v>
      </c>
      <c r="CY212" s="17">
        <v>0</v>
      </c>
      <c r="CZ212" s="17">
        <v>0</v>
      </c>
      <c r="DA212" s="17">
        <v>0</v>
      </c>
      <c r="DB212" s="17">
        <v>0</v>
      </c>
      <c r="DC212" s="17">
        <v>0</v>
      </c>
      <c r="DD212" s="17">
        <v>0</v>
      </c>
      <c r="DE212" s="17">
        <v>0</v>
      </c>
      <c r="DF212" s="17">
        <v>0</v>
      </c>
      <c r="DG212" s="17">
        <v>0</v>
      </c>
      <c r="DH212" s="17">
        <v>0</v>
      </c>
      <c r="DI212" s="17">
        <v>0</v>
      </c>
      <c r="DJ212" s="17">
        <v>0</v>
      </c>
      <c r="DK212" s="17">
        <v>0</v>
      </c>
      <c r="DL212" s="17">
        <v>0</v>
      </c>
      <c r="DM212" s="17">
        <v>0</v>
      </c>
      <c r="DN212" s="17">
        <v>0</v>
      </c>
      <c r="DO212" s="17">
        <v>0</v>
      </c>
      <c r="DP212" s="17">
        <v>0</v>
      </c>
      <c r="DQ212" s="17">
        <v>0</v>
      </c>
      <c r="DR212" s="17">
        <v>0</v>
      </c>
      <c r="DS212" s="17">
        <v>0</v>
      </c>
      <c r="DT212" s="17">
        <v>0</v>
      </c>
      <c r="DU212" s="17">
        <v>0</v>
      </c>
      <c r="DV212" s="17">
        <v>0</v>
      </c>
      <c r="DW212" s="17">
        <v>0</v>
      </c>
      <c r="DX212" s="17">
        <v>0</v>
      </c>
      <c r="DY212" s="17">
        <v>0</v>
      </c>
      <c r="DZ212" s="17">
        <v>0</v>
      </c>
      <c r="EA212" s="17">
        <v>0</v>
      </c>
      <c r="EB212" s="17">
        <v>0</v>
      </c>
      <c r="EC212" s="17">
        <v>0</v>
      </c>
      <c r="ED212" s="17">
        <v>0</v>
      </c>
      <c r="EE212" s="17">
        <v>0</v>
      </c>
      <c r="EF212" s="17">
        <v>0</v>
      </c>
      <c r="EG212" s="17">
        <v>0</v>
      </c>
      <c r="EH212" s="17">
        <v>0</v>
      </c>
      <c r="EI212" s="17">
        <v>0</v>
      </c>
      <c r="EJ212" s="17">
        <v>0</v>
      </c>
      <c r="EK212" s="17">
        <v>0</v>
      </c>
      <c r="EL212" s="17">
        <v>0</v>
      </c>
      <c r="EM212" s="17">
        <v>0</v>
      </c>
      <c r="EN212" s="17">
        <v>1.1182629483087201</v>
      </c>
      <c r="EO212" s="17">
        <v>0</v>
      </c>
      <c r="EP212" s="17">
        <v>0</v>
      </c>
      <c r="EQ212" s="17">
        <v>0</v>
      </c>
      <c r="ER212" s="17">
        <v>0</v>
      </c>
      <c r="ES212" s="17">
        <v>0</v>
      </c>
      <c r="ET212" s="17">
        <v>0</v>
      </c>
      <c r="EU212" s="17">
        <v>0</v>
      </c>
      <c r="EV212" s="17">
        <v>0</v>
      </c>
      <c r="EW212" s="17">
        <v>0</v>
      </c>
      <c r="EX212" s="17">
        <v>0</v>
      </c>
      <c r="EY212" s="17">
        <v>0</v>
      </c>
      <c r="EZ212" s="17">
        <v>0</v>
      </c>
      <c r="FA212" s="17">
        <v>0</v>
      </c>
      <c r="FB212" s="17">
        <v>0</v>
      </c>
      <c r="FC212" s="17">
        <v>2.4477810417920698</v>
      </c>
      <c r="FD212" s="17">
        <v>0.538639983113954</v>
      </c>
      <c r="FE212" s="17">
        <v>0</v>
      </c>
      <c r="FF212" s="17">
        <v>0</v>
      </c>
      <c r="FG212" s="17">
        <v>0.93471719519532004</v>
      </c>
      <c r="FH212" s="17">
        <v>0</v>
      </c>
      <c r="FI212" s="17">
        <v>189.66494937516401</v>
      </c>
      <c r="FJ212" s="17">
        <v>0</v>
      </c>
      <c r="FK212" s="17">
        <v>0</v>
      </c>
      <c r="FL212" s="17">
        <v>0</v>
      </c>
      <c r="FM212" s="17">
        <v>0</v>
      </c>
      <c r="FN212" s="17">
        <v>0</v>
      </c>
      <c r="FO212" s="17">
        <v>0</v>
      </c>
      <c r="FP212" s="17">
        <v>1.017149496274</v>
      </c>
      <c r="FQ212" s="17">
        <v>0</v>
      </c>
      <c r="FR212" s="17">
        <v>0</v>
      </c>
      <c r="FS212" s="17">
        <v>0</v>
      </c>
      <c r="FT212" s="17">
        <v>7.9798253124981997E-2</v>
      </c>
      <c r="FU212" s="17">
        <v>0.27364322960239301</v>
      </c>
      <c r="FV212" s="17">
        <v>0</v>
      </c>
      <c r="FW212" s="17">
        <v>0.15596467999999999</v>
      </c>
      <c r="FX212" s="17">
        <v>0</v>
      </c>
      <c r="FY212" s="17">
        <v>0</v>
      </c>
      <c r="FZ212" s="17">
        <v>0</v>
      </c>
      <c r="GA212" s="17">
        <v>0</v>
      </c>
      <c r="GB212" s="17">
        <v>0</v>
      </c>
      <c r="GC212" s="17">
        <v>0</v>
      </c>
      <c r="GD212" s="17">
        <v>0</v>
      </c>
      <c r="GE212" s="17">
        <v>0</v>
      </c>
      <c r="GF212" s="17">
        <v>0</v>
      </c>
      <c r="GG212" s="17">
        <v>0</v>
      </c>
      <c r="GH212" s="17">
        <v>0.33726690059304398</v>
      </c>
      <c r="GI212" s="17">
        <v>0</v>
      </c>
      <c r="GJ212" s="17">
        <v>0</v>
      </c>
      <c r="GK212" s="17">
        <v>0</v>
      </c>
      <c r="GL212" s="17">
        <v>0</v>
      </c>
      <c r="GM212" s="17">
        <v>0</v>
      </c>
      <c r="GN212" s="17">
        <v>0</v>
      </c>
      <c r="GO212" s="17">
        <v>0</v>
      </c>
      <c r="GP212" s="17">
        <v>0</v>
      </c>
      <c r="GQ212" s="29">
        <v>203.12887782380199</v>
      </c>
      <c r="GR212" s="29">
        <v>1542.7678773344251</v>
      </c>
      <c r="GS212" s="18">
        <v>1542.7678773344251</v>
      </c>
      <c r="GT212" s="18">
        <v>0</v>
      </c>
      <c r="GU212" s="18">
        <v>0</v>
      </c>
      <c r="GV212" s="18">
        <v>0</v>
      </c>
      <c r="GW212" s="18">
        <v>0</v>
      </c>
      <c r="GX212" s="28">
        <v>0</v>
      </c>
      <c r="GY212" s="26">
        <v>0</v>
      </c>
      <c r="GZ212" s="26">
        <v>0</v>
      </c>
      <c r="HA212" s="18"/>
      <c r="HB212" s="29">
        <v>0</v>
      </c>
      <c r="HC212" s="47">
        <v>1745.8967551582271</v>
      </c>
    </row>
    <row r="213" spans="2:211" s="14" customFormat="1" ht="17.25" customHeight="1" x14ac:dyDescent="0.25">
      <c r="B213" s="144" t="s">
        <v>631</v>
      </c>
      <c r="C213" s="146" t="s">
        <v>632</v>
      </c>
      <c r="D213" s="169">
        <v>73.835813032049799</v>
      </c>
      <c r="E213" s="169">
        <v>252.78562853877901</v>
      </c>
      <c r="F213" s="169">
        <v>425.48806148128301</v>
      </c>
      <c r="G213" s="169">
        <v>70.354350860060805</v>
      </c>
      <c r="H213" s="169">
        <v>257.477419221834</v>
      </c>
      <c r="I213" s="169">
        <v>0</v>
      </c>
      <c r="J213" s="169">
        <v>2.5567718285456</v>
      </c>
      <c r="K213" s="169">
        <v>1.9622693594112799</v>
      </c>
      <c r="L213" s="169">
        <v>3.9629351261274</v>
      </c>
      <c r="M213" s="169">
        <v>62.189158979419197</v>
      </c>
      <c r="N213" s="169">
        <v>11.040097098508699</v>
      </c>
      <c r="O213" s="169">
        <v>0</v>
      </c>
      <c r="P213" s="169">
        <v>0</v>
      </c>
      <c r="Q213" s="169">
        <v>89.669886096704602</v>
      </c>
      <c r="R213" s="169">
        <v>194.89046061424099</v>
      </c>
      <c r="S213" s="169">
        <v>643.584979472393</v>
      </c>
      <c r="T213" s="169">
        <v>42.571611454699699</v>
      </c>
      <c r="U213" s="169">
        <v>12.365645000000001</v>
      </c>
      <c r="V213" s="169">
        <v>1.0164979999999999</v>
      </c>
      <c r="W213" s="169">
        <v>0</v>
      </c>
      <c r="X213" s="169">
        <v>0</v>
      </c>
      <c r="Y213" s="169">
        <v>0</v>
      </c>
      <c r="Z213" s="169">
        <v>21.814815440508699</v>
      </c>
      <c r="AA213" s="169">
        <v>0</v>
      </c>
      <c r="AB213" s="169">
        <v>3</v>
      </c>
      <c r="AC213" s="169">
        <v>203.73799368619899</v>
      </c>
      <c r="AD213" s="169">
        <v>1.31316211392616</v>
      </c>
      <c r="AE213" s="17">
        <v>2.4555705383833901</v>
      </c>
      <c r="AF213" s="17">
        <v>9.1649053022203208</v>
      </c>
      <c r="AG213" s="17">
        <v>0</v>
      </c>
      <c r="AH213" s="17">
        <v>0</v>
      </c>
      <c r="AI213" s="17">
        <v>0</v>
      </c>
      <c r="AJ213" s="17">
        <v>0</v>
      </c>
      <c r="AK213" s="17">
        <v>0</v>
      </c>
      <c r="AL213" s="17">
        <v>0</v>
      </c>
      <c r="AM213" s="17">
        <v>0</v>
      </c>
      <c r="AN213" s="17">
        <v>0</v>
      </c>
      <c r="AO213" s="17">
        <v>0</v>
      </c>
      <c r="AP213" s="17">
        <v>0</v>
      </c>
      <c r="AQ213" s="17">
        <v>0</v>
      </c>
      <c r="AR213" s="17">
        <v>0</v>
      </c>
      <c r="AS213" s="17">
        <v>0</v>
      </c>
      <c r="AT213" s="17">
        <v>1224.0688028458001</v>
      </c>
      <c r="AU213" s="17">
        <v>151.11207539959099</v>
      </c>
      <c r="AV213" s="17">
        <v>0.75030486144519304</v>
      </c>
      <c r="AW213" s="17">
        <v>257.13088028909198</v>
      </c>
      <c r="AX213" s="17">
        <v>495.79944431963798</v>
      </c>
      <c r="AY213" s="17">
        <v>0</v>
      </c>
      <c r="AZ213" s="17">
        <v>0</v>
      </c>
      <c r="BA213" s="17">
        <v>0</v>
      </c>
      <c r="BB213" s="17">
        <v>0</v>
      </c>
      <c r="BC213" s="17">
        <v>0</v>
      </c>
      <c r="BD213" s="17">
        <v>0</v>
      </c>
      <c r="BE213" s="17">
        <v>0</v>
      </c>
      <c r="BF213" s="17">
        <v>0</v>
      </c>
      <c r="BG213" s="17">
        <v>4.0592849482872499E-2</v>
      </c>
      <c r="BH213" s="17">
        <v>0</v>
      </c>
      <c r="BI213" s="17">
        <v>0.246981567506809</v>
      </c>
      <c r="BJ213" s="17">
        <v>0</v>
      </c>
      <c r="BK213" s="17">
        <v>0</v>
      </c>
      <c r="BL213" s="17">
        <v>0.20547008798288399</v>
      </c>
      <c r="BM213" s="17">
        <v>0</v>
      </c>
      <c r="BN213" s="17">
        <v>0.178831467464621</v>
      </c>
      <c r="BO213" s="17">
        <v>0.42245494531806799</v>
      </c>
      <c r="BP213" s="17">
        <v>1.81839734636801E-3</v>
      </c>
      <c r="BQ213" s="17">
        <v>0.124599711893745</v>
      </c>
      <c r="BR213" s="17">
        <v>0.13487465852112401</v>
      </c>
      <c r="BS213" s="17">
        <v>0</v>
      </c>
      <c r="BT213" s="17">
        <v>0</v>
      </c>
      <c r="BU213" s="17">
        <v>0</v>
      </c>
      <c r="BV213" s="17">
        <v>1.02484503884592</v>
      </c>
      <c r="BW213" s="17">
        <v>8.6970130980196694E-2</v>
      </c>
      <c r="BX213" s="17">
        <v>0.24682974514542599</v>
      </c>
      <c r="BY213" s="17">
        <v>0.47172557437172302</v>
      </c>
      <c r="BZ213" s="17">
        <v>0.29998675255113</v>
      </c>
      <c r="CA213" s="17">
        <v>3.1282681463169E-3</v>
      </c>
      <c r="CB213" s="17">
        <v>0.353426416633431</v>
      </c>
      <c r="CC213" s="17">
        <v>1.93732018683235E-2</v>
      </c>
      <c r="CD213" s="17">
        <v>0.25452768533019798</v>
      </c>
      <c r="CE213" s="17">
        <v>8.6545847364393996E-2</v>
      </c>
      <c r="CF213" s="17">
        <v>0</v>
      </c>
      <c r="CG213" s="17">
        <v>0</v>
      </c>
      <c r="CH213" s="17">
        <v>0</v>
      </c>
      <c r="CI213" s="17">
        <v>0</v>
      </c>
      <c r="CJ213" s="17">
        <v>0</v>
      </c>
      <c r="CK213" s="17">
        <v>0</v>
      </c>
      <c r="CL213" s="17">
        <v>0</v>
      </c>
      <c r="CM213" s="17">
        <v>0</v>
      </c>
      <c r="CN213" s="17">
        <v>0</v>
      </c>
      <c r="CO213" s="17">
        <v>0</v>
      </c>
      <c r="CP213" s="17">
        <v>0</v>
      </c>
      <c r="CQ213" s="17">
        <v>0</v>
      </c>
      <c r="CR213" s="17">
        <v>0</v>
      </c>
      <c r="CS213" s="17">
        <v>0</v>
      </c>
      <c r="CT213" s="17">
        <v>0</v>
      </c>
      <c r="CU213" s="17">
        <v>0</v>
      </c>
      <c r="CV213" s="17">
        <v>0</v>
      </c>
      <c r="CW213" s="17">
        <v>0</v>
      </c>
      <c r="CX213" s="17">
        <v>0</v>
      </c>
      <c r="CY213" s="17">
        <v>0</v>
      </c>
      <c r="CZ213" s="17">
        <v>0</v>
      </c>
      <c r="DA213" s="17">
        <v>0</v>
      </c>
      <c r="DB213" s="17">
        <v>0</v>
      </c>
      <c r="DC213" s="17">
        <v>0</v>
      </c>
      <c r="DD213" s="17">
        <v>1.1189443743983601E-2</v>
      </c>
      <c r="DE213" s="17">
        <v>0</v>
      </c>
      <c r="DF213" s="17">
        <v>0</v>
      </c>
      <c r="DG213" s="17">
        <v>0</v>
      </c>
      <c r="DH213" s="17">
        <v>0</v>
      </c>
      <c r="DI213" s="17">
        <v>0</v>
      </c>
      <c r="DJ213" s="17">
        <v>0</v>
      </c>
      <c r="DK213" s="17">
        <v>0</v>
      </c>
      <c r="DL213" s="17">
        <v>0</v>
      </c>
      <c r="DM213" s="17">
        <v>0</v>
      </c>
      <c r="DN213" s="17">
        <v>0</v>
      </c>
      <c r="DO213" s="17">
        <v>0</v>
      </c>
      <c r="DP213" s="17">
        <v>0</v>
      </c>
      <c r="DQ213" s="17">
        <v>0</v>
      </c>
      <c r="DR213" s="17">
        <v>0</v>
      </c>
      <c r="DS213" s="17">
        <v>0</v>
      </c>
      <c r="DT213" s="17">
        <v>0</v>
      </c>
      <c r="DU213" s="17">
        <v>12.095723650831699</v>
      </c>
      <c r="DV213" s="17">
        <v>0</v>
      </c>
      <c r="DW213" s="17">
        <v>0</v>
      </c>
      <c r="DX213" s="17">
        <v>0.29134676978733498</v>
      </c>
      <c r="DY213" s="17">
        <v>0.53997376965687505</v>
      </c>
      <c r="DZ213" s="17">
        <v>7.8481843590584903</v>
      </c>
      <c r="EA213" s="17">
        <v>0.158436020554484</v>
      </c>
      <c r="EB213" s="17">
        <v>2.4546338586511899E-2</v>
      </c>
      <c r="EC213" s="17">
        <v>1.7205844129597301</v>
      </c>
      <c r="ED213" s="17">
        <v>0.54412799724249505</v>
      </c>
      <c r="EE213" s="17">
        <v>3.61193826688695E-2</v>
      </c>
      <c r="EF213" s="17">
        <v>7.4446954246502507E-5</v>
      </c>
      <c r="EG213" s="17">
        <v>0</v>
      </c>
      <c r="EH213" s="17">
        <v>0</v>
      </c>
      <c r="EI213" s="17">
        <v>0</v>
      </c>
      <c r="EJ213" s="17">
        <v>3.9361882920908999</v>
      </c>
      <c r="EK213" s="17">
        <v>0</v>
      </c>
      <c r="EL213" s="17">
        <v>2.3797905160578101E-2</v>
      </c>
      <c r="EM213" s="17">
        <v>0</v>
      </c>
      <c r="EN213" s="17">
        <v>1.0849580952735001</v>
      </c>
      <c r="EO213" s="17">
        <v>0</v>
      </c>
      <c r="EP213" s="17">
        <v>0</v>
      </c>
      <c r="EQ213" s="17">
        <v>0.85475811672397195</v>
      </c>
      <c r="ER213" s="17">
        <v>0.133607885607474</v>
      </c>
      <c r="ES213" s="17">
        <v>3.2122717940019301E-2</v>
      </c>
      <c r="ET213" s="17">
        <v>0.58025560507055096</v>
      </c>
      <c r="EU213" s="17">
        <v>6.4556729485051506E-2</v>
      </c>
      <c r="EV213" s="17">
        <v>0.36035502586519202</v>
      </c>
      <c r="EW213" s="17">
        <v>11.4100787885572</v>
      </c>
      <c r="EX213" s="17">
        <v>0.26142916251664799</v>
      </c>
      <c r="EY213" s="17">
        <v>0.66705349655352097</v>
      </c>
      <c r="EZ213" s="17">
        <v>20.725231658366798</v>
      </c>
      <c r="FA213" s="17">
        <v>0.48968881393779301</v>
      </c>
      <c r="FB213" s="17">
        <v>2.4131752538658201E-2</v>
      </c>
      <c r="FC213" s="17">
        <v>2.52996680276911E-2</v>
      </c>
      <c r="FD213" s="17">
        <v>0</v>
      </c>
      <c r="FE213" s="17">
        <v>0</v>
      </c>
      <c r="FF213" s="17">
        <v>0</v>
      </c>
      <c r="FG213" s="17">
        <v>0.19789698056170199</v>
      </c>
      <c r="FH213" s="17">
        <v>0</v>
      </c>
      <c r="FI213" s="17">
        <v>49.024777354850798</v>
      </c>
      <c r="FJ213" s="17">
        <v>0</v>
      </c>
      <c r="FK213" s="17">
        <v>6.2050000000000001</v>
      </c>
      <c r="FL213" s="17">
        <v>0</v>
      </c>
      <c r="FM213" s="17">
        <v>2.0650000000000002E-2</v>
      </c>
      <c r="FN213" s="17">
        <v>358.64655135977</v>
      </c>
      <c r="FO213" s="17">
        <v>0</v>
      </c>
      <c r="FP213" s="17">
        <v>4.93870836939311</v>
      </c>
      <c r="FQ213" s="17">
        <v>2.9984615340353198</v>
      </c>
      <c r="FR213" s="17">
        <v>0</v>
      </c>
      <c r="FS213" s="17">
        <v>3.9224811085867302</v>
      </c>
      <c r="FT213" s="17">
        <v>7.0468606196206602</v>
      </c>
      <c r="FU213" s="17">
        <v>2.04286536780088E-2</v>
      </c>
      <c r="FV213" s="17">
        <v>0</v>
      </c>
      <c r="FW213" s="17">
        <v>0</v>
      </c>
      <c r="FX213" s="17">
        <v>0.05</v>
      </c>
      <c r="FY213" s="17">
        <v>2.9498859300000002</v>
      </c>
      <c r="FZ213" s="17">
        <v>0</v>
      </c>
      <c r="GA213" s="17">
        <v>0</v>
      </c>
      <c r="GB213" s="17">
        <v>0</v>
      </c>
      <c r="GC213" s="17">
        <v>0</v>
      </c>
      <c r="GD213" s="17">
        <v>0</v>
      </c>
      <c r="GE213" s="17">
        <v>0</v>
      </c>
      <c r="GF213" s="17">
        <v>23.306824371745101</v>
      </c>
      <c r="GG213" s="17">
        <v>203.572992774</v>
      </c>
      <c r="GH213" s="17">
        <v>3.5725527763135E-2</v>
      </c>
      <c r="GI213" s="17">
        <v>31.0041008529594</v>
      </c>
      <c r="GJ213" s="17">
        <v>26.2274992334792</v>
      </c>
      <c r="GK213" s="17">
        <v>3.4191816253385099</v>
      </c>
      <c r="GL213" s="17">
        <v>19.3071880368209</v>
      </c>
      <c r="GM213" s="17">
        <v>0</v>
      </c>
      <c r="GN213" s="17">
        <v>0</v>
      </c>
      <c r="GO213" s="17">
        <v>0</v>
      </c>
      <c r="GP213" s="17">
        <v>0</v>
      </c>
      <c r="GQ213" s="29">
        <v>5327.1415579459772</v>
      </c>
      <c r="GR213" s="29">
        <v>292.7163950921165</v>
      </c>
      <c r="GS213" s="18">
        <v>292.7163950921165</v>
      </c>
      <c r="GT213" s="18">
        <v>0</v>
      </c>
      <c r="GU213" s="18">
        <v>0</v>
      </c>
      <c r="GV213" s="18">
        <v>0</v>
      </c>
      <c r="GW213" s="18">
        <v>0</v>
      </c>
      <c r="GX213" s="28">
        <v>0</v>
      </c>
      <c r="GY213" s="26">
        <v>0</v>
      </c>
      <c r="GZ213" s="26">
        <v>0</v>
      </c>
      <c r="HA213" s="18"/>
      <c r="HB213" s="29">
        <v>103.1742868404</v>
      </c>
      <c r="HC213" s="47">
        <v>5723.0322398784938</v>
      </c>
    </row>
    <row r="214" spans="2:211" s="14" customFormat="1" ht="17.25" customHeight="1" x14ac:dyDescent="0.25">
      <c r="B214" s="144" t="s">
        <v>633</v>
      </c>
      <c r="C214" s="146" t="s">
        <v>634</v>
      </c>
      <c r="D214" s="169">
        <v>0</v>
      </c>
      <c r="E214" s="169">
        <v>0</v>
      </c>
      <c r="F214" s="169">
        <v>0</v>
      </c>
      <c r="G214" s="169">
        <v>0</v>
      </c>
      <c r="H214" s="169">
        <v>2.99097181844509</v>
      </c>
      <c r="I214" s="169">
        <v>0</v>
      </c>
      <c r="J214" s="169">
        <v>0</v>
      </c>
      <c r="K214" s="169">
        <v>0</v>
      </c>
      <c r="L214" s="169">
        <v>0</v>
      </c>
      <c r="M214" s="169">
        <v>0</v>
      </c>
      <c r="N214" s="169">
        <v>0</v>
      </c>
      <c r="O214" s="169">
        <v>0</v>
      </c>
      <c r="P214" s="169">
        <v>0</v>
      </c>
      <c r="Q214" s="169">
        <v>0</v>
      </c>
      <c r="R214" s="169">
        <v>0</v>
      </c>
      <c r="S214" s="169">
        <v>0</v>
      </c>
      <c r="T214" s="169">
        <v>0.94536905952110695</v>
      </c>
      <c r="U214" s="169">
        <v>1.76806767817475</v>
      </c>
      <c r="V214" s="169">
        <v>0</v>
      </c>
      <c r="W214" s="169">
        <v>0</v>
      </c>
      <c r="X214" s="169">
        <v>0</v>
      </c>
      <c r="Y214" s="169">
        <v>0</v>
      </c>
      <c r="Z214" s="169">
        <v>0</v>
      </c>
      <c r="AA214" s="169">
        <v>0</v>
      </c>
      <c r="AB214" s="169">
        <v>0</v>
      </c>
      <c r="AC214" s="169">
        <v>23.991437563111401</v>
      </c>
      <c r="AD214" s="169">
        <v>0</v>
      </c>
      <c r="AE214" s="17">
        <v>0.162453710825159</v>
      </c>
      <c r="AF214" s="17">
        <v>2.8327889115953702</v>
      </c>
      <c r="AG214" s="17">
        <v>0</v>
      </c>
      <c r="AH214" s="17">
        <v>0</v>
      </c>
      <c r="AI214" s="17">
        <v>0</v>
      </c>
      <c r="AJ214" s="17">
        <v>0</v>
      </c>
      <c r="AK214" s="17">
        <v>0</v>
      </c>
      <c r="AL214" s="17">
        <v>0</v>
      </c>
      <c r="AM214" s="17">
        <v>0</v>
      </c>
      <c r="AN214" s="17">
        <v>0</v>
      </c>
      <c r="AO214" s="17">
        <v>0</v>
      </c>
      <c r="AP214" s="17">
        <v>0</v>
      </c>
      <c r="AQ214" s="17">
        <v>0</v>
      </c>
      <c r="AR214" s="17">
        <v>0</v>
      </c>
      <c r="AS214" s="17">
        <v>0</v>
      </c>
      <c r="AT214" s="17">
        <v>95.6951652585159</v>
      </c>
      <c r="AU214" s="17">
        <v>54.956044472771097</v>
      </c>
      <c r="AV214" s="17">
        <v>18.5764037113825</v>
      </c>
      <c r="AW214" s="17">
        <v>7.32043587891439</v>
      </c>
      <c r="AX214" s="17">
        <v>254.40819940832199</v>
      </c>
      <c r="AY214" s="17">
        <v>0</v>
      </c>
      <c r="AZ214" s="17">
        <v>17.9376520026394</v>
      </c>
      <c r="BA214" s="17">
        <v>3.6547233433125101</v>
      </c>
      <c r="BB214" s="17">
        <v>0</v>
      </c>
      <c r="BC214" s="17">
        <v>14.427616863868201</v>
      </c>
      <c r="BD214" s="17">
        <v>7.9187528776242404</v>
      </c>
      <c r="BE214" s="17">
        <v>0</v>
      </c>
      <c r="BF214" s="17">
        <v>0</v>
      </c>
      <c r="BG214" s="17">
        <v>0</v>
      </c>
      <c r="BH214" s="17">
        <v>26.880988062565098</v>
      </c>
      <c r="BI214" s="17">
        <v>0.37477459506046801</v>
      </c>
      <c r="BJ214" s="17">
        <v>1.43516133234873</v>
      </c>
      <c r="BK214" s="17">
        <v>0</v>
      </c>
      <c r="BL214" s="17">
        <v>0.78537401338357005</v>
      </c>
      <c r="BM214" s="17">
        <v>0.30277089310704097</v>
      </c>
      <c r="BN214" s="17">
        <v>0.82175422408759902</v>
      </c>
      <c r="BO214" s="17">
        <v>0.80565938227051304</v>
      </c>
      <c r="BP214" s="17">
        <v>4.5544920614425796E-3</v>
      </c>
      <c r="BQ214" s="17">
        <v>0.75752097645254401</v>
      </c>
      <c r="BR214" s="17">
        <v>0.57284853291591498</v>
      </c>
      <c r="BS214" s="17">
        <v>0</v>
      </c>
      <c r="BT214" s="17">
        <v>0</v>
      </c>
      <c r="BU214" s="17">
        <v>0.26186110923825301</v>
      </c>
      <c r="BV214" s="17">
        <v>8.8601196556637092</v>
      </c>
      <c r="BW214" s="17">
        <v>0</v>
      </c>
      <c r="BX214" s="17">
        <v>0.46585141390625501</v>
      </c>
      <c r="BY214" s="17">
        <v>0</v>
      </c>
      <c r="BZ214" s="17">
        <v>7.2112465041362594E-2</v>
      </c>
      <c r="CA214" s="17">
        <v>0</v>
      </c>
      <c r="CB214" s="17">
        <v>10.002428106819799</v>
      </c>
      <c r="CC214" s="17">
        <v>0.54828685623632301</v>
      </c>
      <c r="CD214" s="17">
        <v>7.2034651454792797</v>
      </c>
      <c r="CE214" s="17">
        <v>2.4493602500121301</v>
      </c>
      <c r="CF214" s="17">
        <v>0</v>
      </c>
      <c r="CG214" s="17">
        <v>1.39138742372937</v>
      </c>
      <c r="CH214" s="17">
        <v>0.21909882265712499</v>
      </c>
      <c r="CI214" s="17">
        <v>1.0013781785964999</v>
      </c>
      <c r="CJ214" s="17">
        <v>0.19833732452243699</v>
      </c>
      <c r="CK214" s="17">
        <v>1.29235947132111</v>
      </c>
      <c r="CL214" s="17">
        <v>2.01134625364082</v>
      </c>
      <c r="CM214" s="17">
        <v>82.331170794985695</v>
      </c>
      <c r="CN214" s="17">
        <v>1.1439074277877801</v>
      </c>
      <c r="CO214" s="17">
        <v>15.449799703785599</v>
      </c>
      <c r="CP214" s="17">
        <v>5.8285281503559201</v>
      </c>
      <c r="CQ214" s="17">
        <v>8.9673280715942401</v>
      </c>
      <c r="CR214" s="17">
        <v>0.883483502432024</v>
      </c>
      <c r="CS214" s="17">
        <v>4.1537984624071003E-2</v>
      </c>
      <c r="CT214" s="17">
        <v>32.742935964024497</v>
      </c>
      <c r="CU214" s="17">
        <v>4.9651471276190202</v>
      </c>
      <c r="CV214" s="17">
        <v>1.95039604464905</v>
      </c>
      <c r="CW214" s="17">
        <v>5.3672597823991701</v>
      </c>
      <c r="CX214" s="17">
        <v>0.13890029573550799</v>
      </c>
      <c r="CY214" s="17">
        <v>10.5595211095315</v>
      </c>
      <c r="CZ214" s="17">
        <v>5.73850332827395E-2</v>
      </c>
      <c r="DA214" s="17">
        <v>7.3712208931490899</v>
      </c>
      <c r="DB214" s="17">
        <v>9.9175382188988106</v>
      </c>
      <c r="DC214" s="17">
        <v>14.566167122031599</v>
      </c>
      <c r="DD214" s="17">
        <v>0.14595306863084601</v>
      </c>
      <c r="DE214" s="17">
        <v>0</v>
      </c>
      <c r="DF214" s="17">
        <v>1.54099082661149</v>
      </c>
      <c r="DG214" s="17">
        <v>39.654744594746397</v>
      </c>
      <c r="DH214" s="17">
        <v>29.986478640642002</v>
      </c>
      <c r="DI214" s="17">
        <v>5.5727214303618</v>
      </c>
      <c r="DJ214" s="17">
        <v>2.5315262714242399</v>
      </c>
      <c r="DK214" s="17">
        <v>4.1110364765274597E-2</v>
      </c>
      <c r="DL214" s="17">
        <v>1.8820249847942401</v>
      </c>
      <c r="DM214" s="17">
        <v>1.55704729209056</v>
      </c>
      <c r="DN214" s="17">
        <v>1.5595721398454701</v>
      </c>
      <c r="DO214" s="17">
        <v>0.63466267029855605</v>
      </c>
      <c r="DP214" s="17">
        <v>0</v>
      </c>
      <c r="DQ214" s="17">
        <v>12.2345910765205</v>
      </c>
      <c r="DR214" s="17">
        <v>107.87364186331099</v>
      </c>
      <c r="DS214" s="17">
        <v>84.924743667249501</v>
      </c>
      <c r="DT214" s="17">
        <v>0.39619620878899497</v>
      </c>
      <c r="DU214" s="17">
        <v>19.333772712880801</v>
      </c>
      <c r="DV214" s="17">
        <v>2.9252972492317002</v>
      </c>
      <c r="DW214" s="17">
        <v>0</v>
      </c>
      <c r="DX214" s="17">
        <v>5.6462001915910998</v>
      </c>
      <c r="DY214" s="17">
        <v>3.78370302036938</v>
      </c>
      <c r="DZ214" s="17">
        <v>23.562940967540602</v>
      </c>
      <c r="EA214" s="17">
        <v>0.20482508140504099</v>
      </c>
      <c r="EB214" s="17">
        <v>0.108775469107964</v>
      </c>
      <c r="EC214" s="17">
        <v>7.9884655276183496</v>
      </c>
      <c r="ED214" s="17">
        <v>4.1237929655578496</v>
      </c>
      <c r="EE214" s="17">
        <v>2.1765245779373199</v>
      </c>
      <c r="EF214" s="17">
        <v>18.1853868707644</v>
      </c>
      <c r="EG214" s="17">
        <v>0.27720837807808502</v>
      </c>
      <c r="EH214" s="17">
        <v>9.5718484986651198E-2</v>
      </c>
      <c r="EI214" s="17">
        <v>4.4898615308494497E-2</v>
      </c>
      <c r="EJ214" s="17">
        <v>3.8097215171368299</v>
      </c>
      <c r="EK214" s="17">
        <v>0</v>
      </c>
      <c r="EL214" s="17">
        <v>4.5945728852603999E-2</v>
      </c>
      <c r="EM214" s="17">
        <v>0</v>
      </c>
      <c r="EN214" s="17">
        <v>0</v>
      </c>
      <c r="EO214" s="17">
        <v>4.1696151739311</v>
      </c>
      <c r="EP214" s="17">
        <v>0</v>
      </c>
      <c r="EQ214" s="17">
        <v>8.3434859247008206E-2</v>
      </c>
      <c r="ER214" s="17">
        <v>1.55811140453323E-2</v>
      </c>
      <c r="ES214" s="17">
        <v>10.7273330175966</v>
      </c>
      <c r="ET214" s="17">
        <v>0.788270739040274</v>
      </c>
      <c r="EU214" s="17">
        <v>5.0532234508932197E-2</v>
      </c>
      <c r="EV214" s="17">
        <v>2.7346556334011698</v>
      </c>
      <c r="EW214" s="17">
        <v>10.9104541537224</v>
      </c>
      <c r="EX214" s="17">
        <v>90.348371583941798</v>
      </c>
      <c r="EY214" s="17">
        <v>85.8873399119922</v>
      </c>
      <c r="EZ214" s="17">
        <v>263.31648708097998</v>
      </c>
      <c r="FA214" s="17">
        <v>48.720503601431901</v>
      </c>
      <c r="FB214" s="17">
        <v>36.695619861540898</v>
      </c>
      <c r="FC214" s="17">
        <v>32.185127387520097</v>
      </c>
      <c r="FD214" s="17">
        <v>1.8282984805929501</v>
      </c>
      <c r="FE214" s="17">
        <v>0</v>
      </c>
      <c r="FF214" s="17">
        <v>15.5166759399709</v>
      </c>
      <c r="FG214" s="17">
        <v>12.0819771498054</v>
      </c>
      <c r="FH214" s="17">
        <v>0.62523104320593004</v>
      </c>
      <c r="FI214" s="17">
        <v>836.30963896833896</v>
      </c>
      <c r="FJ214" s="17">
        <v>43.2004281824562</v>
      </c>
      <c r="FK214" s="17">
        <v>29.847000000000001</v>
      </c>
      <c r="FL214" s="17">
        <v>11.3667113998373</v>
      </c>
      <c r="FM214" s="17">
        <v>14.75814025</v>
      </c>
      <c r="FN214" s="17">
        <v>35.158857031558803</v>
      </c>
      <c r="FO214" s="17">
        <v>5.7056776592502496</v>
      </c>
      <c r="FP214" s="17">
        <v>56.216357936956399</v>
      </c>
      <c r="FQ214" s="17">
        <v>76.532577351204594</v>
      </c>
      <c r="FR214" s="17">
        <v>10.103064702640401</v>
      </c>
      <c r="FS214" s="17">
        <v>54.608437697186403</v>
      </c>
      <c r="FT214" s="17">
        <v>32.097373861515699</v>
      </c>
      <c r="FU214" s="17">
        <v>1619.24071545025</v>
      </c>
      <c r="FV214" s="17">
        <v>248.82379081226199</v>
      </c>
      <c r="FW214" s="17">
        <v>17.22094426</v>
      </c>
      <c r="FX214" s="17">
        <v>512.946676600763</v>
      </c>
      <c r="FY214" s="17">
        <v>24.01</v>
      </c>
      <c r="FZ214" s="17">
        <v>325.62103805670199</v>
      </c>
      <c r="GA214" s="17">
        <v>3.0682112064710498</v>
      </c>
      <c r="GB214" s="17">
        <v>27.9166872082655</v>
      </c>
      <c r="GC214" s="17">
        <v>192.37828131938201</v>
      </c>
      <c r="GD214" s="17">
        <v>105.822746015538</v>
      </c>
      <c r="GE214" s="17">
        <v>114.687125208784</v>
      </c>
      <c r="GF214" s="17">
        <v>156.86568816424199</v>
      </c>
      <c r="GG214" s="17">
        <v>988.71460273124603</v>
      </c>
      <c r="GH214" s="17">
        <v>147.211158789753</v>
      </c>
      <c r="GI214" s="17">
        <v>73.699309422601999</v>
      </c>
      <c r="GJ214" s="17">
        <v>265.87301794221702</v>
      </c>
      <c r="GK214" s="17">
        <v>68.172282474616296</v>
      </c>
      <c r="GL214" s="17">
        <v>170.84650398841001</v>
      </c>
      <c r="GM214" s="17">
        <v>408.21272513094999</v>
      </c>
      <c r="GN214" s="17">
        <v>13.629672259753001</v>
      </c>
      <c r="GO214" s="17">
        <v>13.038258242722399</v>
      </c>
      <c r="GP214" s="17">
        <v>0</v>
      </c>
      <c r="GQ214" s="29">
        <v>8482.0255005178224</v>
      </c>
      <c r="GR214" s="29">
        <v>1066.5985893702634</v>
      </c>
      <c r="GS214" s="18">
        <v>1007.0777788067219</v>
      </c>
      <c r="GT214" s="18">
        <v>59.520810563541595</v>
      </c>
      <c r="GU214" s="18">
        <v>0</v>
      </c>
      <c r="GV214" s="18">
        <v>0</v>
      </c>
      <c r="GW214" s="18">
        <v>0</v>
      </c>
      <c r="GX214" s="28">
        <v>860.72560152858796</v>
      </c>
      <c r="GY214" s="26">
        <v>860.72560152858796</v>
      </c>
      <c r="GZ214" s="26">
        <v>0</v>
      </c>
      <c r="HA214" s="18"/>
      <c r="HB214" s="29">
        <v>338.85253538841499</v>
      </c>
      <c r="HC214" s="47">
        <v>10748.202226805088</v>
      </c>
    </row>
    <row r="215" spans="2:211" s="14" customFormat="1" ht="17.25" customHeight="1" x14ac:dyDescent="0.25">
      <c r="B215" s="144" t="s">
        <v>635</v>
      </c>
      <c r="C215" s="145" t="s">
        <v>636</v>
      </c>
      <c r="D215" s="169">
        <v>0</v>
      </c>
      <c r="E215" s="169">
        <v>0</v>
      </c>
      <c r="F215" s="169">
        <v>48.549878999999997</v>
      </c>
      <c r="G215" s="169">
        <v>10.324687000000001</v>
      </c>
      <c r="H215" s="169">
        <v>39.014330197469</v>
      </c>
      <c r="I215" s="169">
        <v>12.228406543385001</v>
      </c>
      <c r="J215" s="169">
        <v>0</v>
      </c>
      <c r="K215" s="169">
        <v>0</v>
      </c>
      <c r="L215" s="169">
        <v>5.7705868080123999</v>
      </c>
      <c r="M215" s="169">
        <v>55.699168035299998</v>
      </c>
      <c r="N215" s="169">
        <v>0</v>
      </c>
      <c r="O215" s="169">
        <v>18.7678945698745</v>
      </c>
      <c r="P215" s="169">
        <v>2.6598700000000002</v>
      </c>
      <c r="Q215" s="169">
        <v>0</v>
      </c>
      <c r="R215" s="169">
        <v>0</v>
      </c>
      <c r="S215" s="169">
        <v>200.35468700000001</v>
      </c>
      <c r="T215" s="169">
        <v>17.097999885771799</v>
      </c>
      <c r="U215" s="169">
        <v>47.888946223183602</v>
      </c>
      <c r="V215" s="169">
        <v>0</v>
      </c>
      <c r="W215" s="169">
        <v>5.35487</v>
      </c>
      <c r="X215" s="169">
        <v>0</v>
      </c>
      <c r="Y215" s="169">
        <v>0</v>
      </c>
      <c r="Z215" s="169">
        <v>0</v>
      </c>
      <c r="AA215" s="169">
        <v>0</v>
      </c>
      <c r="AB215" s="169">
        <v>0</v>
      </c>
      <c r="AC215" s="169">
        <v>55.216598699999999</v>
      </c>
      <c r="AD215" s="169">
        <v>0</v>
      </c>
      <c r="AE215" s="17">
        <v>6.3343069486763</v>
      </c>
      <c r="AF215" s="17">
        <v>197.04546399773699</v>
      </c>
      <c r="AG215" s="17">
        <v>1.4099223115759401</v>
      </c>
      <c r="AH215" s="17">
        <v>0</v>
      </c>
      <c r="AI215" s="17">
        <v>0</v>
      </c>
      <c r="AJ215" s="17">
        <v>2.2118544512255198</v>
      </c>
      <c r="AK215" s="17">
        <v>0</v>
      </c>
      <c r="AL215" s="17">
        <v>0</v>
      </c>
      <c r="AM215" s="17">
        <v>0</v>
      </c>
      <c r="AN215" s="17">
        <v>0</v>
      </c>
      <c r="AO215" s="17">
        <v>5.4195304355302197E-2</v>
      </c>
      <c r="AP215" s="17">
        <v>0</v>
      </c>
      <c r="AQ215" s="17">
        <v>6.4571471485602605E-2</v>
      </c>
      <c r="AR215" s="17">
        <v>7.4178305225887906E-2</v>
      </c>
      <c r="AS215" s="17">
        <v>7.4197521711627697E-3</v>
      </c>
      <c r="AT215" s="17">
        <v>470.24847652425802</v>
      </c>
      <c r="AU215" s="17">
        <v>0.97288284991919505</v>
      </c>
      <c r="AV215" s="17">
        <v>41.054471611578599</v>
      </c>
      <c r="AW215" s="17">
        <v>71.633712883661801</v>
      </c>
      <c r="AX215" s="17">
        <v>118.53959343871701</v>
      </c>
      <c r="AY215" s="17">
        <v>0.32240607934042498</v>
      </c>
      <c r="AZ215" s="17">
        <v>14.279342168902099</v>
      </c>
      <c r="BA215" s="17">
        <v>0.76312366273910204</v>
      </c>
      <c r="BB215" s="17">
        <v>0.493265597127652</v>
      </c>
      <c r="BC215" s="17">
        <v>30.944565981809799</v>
      </c>
      <c r="BD215" s="17">
        <v>0.19986426847813299</v>
      </c>
      <c r="BE215" s="17">
        <v>103.096860163505</v>
      </c>
      <c r="BF215" s="17">
        <v>54.397244021926603</v>
      </c>
      <c r="BG215" s="17">
        <v>0.256801145342271</v>
      </c>
      <c r="BH215" s="17">
        <v>25.186391471111602</v>
      </c>
      <c r="BI215" s="17">
        <v>6.19606277382508</v>
      </c>
      <c r="BJ215" s="17">
        <v>5.8082650562371798</v>
      </c>
      <c r="BK215" s="17">
        <v>0</v>
      </c>
      <c r="BL215" s="17">
        <v>2.4223442734407201</v>
      </c>
      <c r="BM215" s="17">
        <v>0.69377448795298202</v>
      </c>
      <c r="BN215" s="17">
        <v>0.66646298250894798</v>
      </c>
      <c r="BO215" s="17">
        <v>1.2797202688661</v>
      </c>
      <c r="BP215" s="17">
        <v>7.6035323969272199E-3</v>
      </c>
      <c r="BQ215" s="17">
        <v>5.4133600326262501</v>
      </c>
      <c r="BR215" s="17">
        <v>1.1022909399666401</v>
      </c>
      <c r="BS215" s="17">
        <v>121.459355107912</v>
      </c>
      <c r="BT215" s="17">
        <v>0</v>
      </c>
      <c r="BU215" s="17">
        <v>9.3535015125308096E-2</v>
      </c>
      <c r="BV215" s="17">
        <v>11.5797836945955</v>
      </c>
      <c r="BW215" s="17">
        <v>0.459242372287824</v>
      </c>
      <c r="BX215" s="17">
        <v>11.5159226982957</v>
      </c>
      <c r="BY215" s="17">
        <v>0.63217031901269305</v>
      </c>
      <c r="BZ215" s="17">
        <v>3.3707885204282202</v>
      </c>
      <c r="CA215" s="17">
        <v>2.7387746723953099</v>
      </c>
      <c r="CB215" s="17">
        <v>18.366348922055799</v>
      </c>
      <c r="CC215" s="17">
        <v>1.0067583194272101</v>
      </c>
      <c r="CD215" s="17">
        <v>13.226923792587399</v>
      </c>
      <c r="CE215" s="17">
        <v>4.4974884605133703</v>
      </c>
      <c r="CF215" s="17">
        <v>0</v>
      </c>
      <c r="CG215" s="17">
        <v>3.8156556323756998</v>
      </c>
      <c r="CH215" s="17">
        <v>4.09974450289209</v>
      </c>
      <c r="CI215" s="17">
        <v>6.2280464172363201</v>
      </c>
      <c r="CJ215" s="17">
        <v>15.618399854632599</v>
      </c>
      <c r="CK215" s="17">
        <v>5.1210432052612296</v>
      </c>
      <c r="CL215" s="17">
        <v>7.4329472833684296</v>
      </c>
      <c r="CM215" s="17">
        <v>43.284217264855997</v>
      </c>
      <c r="CN215" s="17">
        <v>6.3627462387085103</v>
      </c>
      <c r="CO215" s="17">
        <v>14.7648245637535</v>
      </c>
      <c r="CP215" s="17">
        <v>13.9676680545004</v>
      </c>
      <c r="CQ215" s="17">
        <v>5.3724732398986799</v>
      </c>
      <c r="CR215" s="17">
        <v>3.8531058945411898</v>
      </c>
      <c r="CS215" s="17">
        <v>0.16807602838528299</v>
      </c>
      <c r="CT215" s="17">
        <v>170.63240639155401</v>
      </c>
      <c r="CU215" s="17">
        <v>3.9290582536379302</v>
      </c>
      <c r="CV215" s="17">
        <v>5.2390120123258699</v>
      </c>
      <c r="CW215" s="17">
        <v>31.965923247252601</v>
      </c>
      <c r="CX215" s="17">
        <v>2.3700368115172701</v>
      </c>
      <c r="CY215" s="17">
        <v>36.568696453901403</v>
      </c>
      <c r="CZ215" s="17">
        <v>1.47217328187862</v>
      </c>
      <c r="DA215" s="17">
        <v>34.327660136059301</v>
      </c>
      <c r="DB215" s="17">
        <v>63.680386054199502</v>
      </c>
      <c r="DC215" s="17">
        <v>18.2218361322339</v>
      </c>
      <c r="DD215" s="17">
        <v>2.5517011525620501</v>
      </c>
      <c r="DE215" s="17">
        <v>0</v>
      </c>
      <c r="DF215" s="17">
        <v>4.8539399621304504</v>
      </c>
      <c r="DG215" s="17">
        <v>40.385581347241903</v>
      </c>
      <c r="DH215" s="17">
        <v>67.276238196182007</v>
      </c>
      <c r="DI215" s="17">
        <v>6.3378860300637596</v>
      </c>
      <c r="DJ215" s="17">
        <v>1.9577149369297899</v>
      </c>
      <c r="DK215" s="17">
        <v>0.34960492628715201</v>
      </c>
      <c r="DL215" s="17">
        <v>5.9836680651444896</v>
      </c>
      <c r="DM215" s="17">
        <v>2.4711077732472102</v>
      </c>
      <c r="DN215" s="17">
        <v>9.3098871542255406</v>
      </c>
      <c r="DO215" s="17">
        <v>15.880081470508999</v>
      </c>
      <c r="DP215" s="17">
        <v>0</v>
      </c>
      <c r="DQ215" s="17">
        <v>23.0808036607812</v>
      </c>
      <c r="DR215" s="17">
        <v>31.7585107291656</v>
      </c>
      <c r="DS215" s="17">
        <v>84.646185242060994</v>
      </c>
      <c r="DT215" s="17">
        <v>1.0562371540019699</v>
      </c>
      <c r="DU215" s="17">
        <v>39.533345357714701</v>
      </c>
      <c r="DV215" s="17">
        <v>9.7152425953501194</v>
      </c>
      <c r="DW215" s="17">
        <v>0</v>
      </c>
      <c r="DX215" s="17">
        <v>5.7361721566967798</v>
      </c>
      <c r="DY215" s="17">
        <v>18.384907607757999</v>
      </c>
      <c r="DZ215" s="17">
        <v>142.54778043252799</v>
      </c>
      <c r="EA215" s="17">
        <v>0.52634514142730104</v>
      </c>
      <c r="EB215" s="17">
        <v>8.7302433085943107</v>
      </c>
      <c r="EC215" s="17">
        <v>27.147265769595698</v>
      </c>
      <c r="ED215" s="17">
        <v>41.507358447735903</v>
      </c>
      <c r="EE215" s="17">
        <v>3.0807793577975802</v>
      </c>
      <c r="EF215" s="17">
        <v>30.339912056212299</v>
      </c>
      <c r="EG215" s="17">
        <v>0.35991993333300598</v>
      </c>
      <c r="EH215" s="17">
        <v>0.124278317177801</v>
      </c>
      <c r="EI215" s="17">
        <v>5.8335510277693702E-2</v>
      </c>
      <c r="EJ215" s="17">
        <v>8.0738602249709395</v>
      </c>
      <c r="EK215" s="17">
        <v>1.9237055241486001</v>
      </c>
      <c r="EL215" s="17">
        <v>9.0634840400943801</v>
      </c>
      <c r="EM215" s="17">
        <v>2.6997314468303401E-2</v>
      </c>
      <c r="EN215" s="17">
        <v>0</v>
      </c>
      <c r="EO215" s="17">
        <v>4.1721080021980201</v>
      </c>
      <c r="EP215" s="17">
        <v>0</v>
      </c>
      <c r="EQ215" s="17">
        <v>0.32333587714634998</v>
      </c>
      <c r="ER215" s="17">
        <v>19.3314093237693</v>
      </c>
      <c r="ES215" s="17">
        <v>16.734366488560202</v>
      </c>
      <c r="ET215" s="17">
        <v>1.60675478921583</v>
      </c>
      <c r="EU215" s="17">
        <v>0.40980577122023298</v>
      </c>
      <c r="EV215" s="17">
        <v>3.2081553657861299</v>
      </c>
      <c r="EW215" s="17">
        <v>12.839252417831601</v>
      </c>
      <c r="EX215" s="17">
        <v>101.260766471162</v>
      </c>
      <c r="EY215" s="17">
        <v>44.941021018741701</v>
      </c>
      <c r="EZ215" s="17">
        <v>42.370936175383001</v>
      </c>
      <c r="FA215" s="17">
        <v>116.858394890291</v>
      </c>
      <c r="FB215" s="17">
        <v>21.169217558602199</v>
      </c>
      <c r="FC215" s="17">
        <v>7.6757260198443698</v>
      </c>
      <c r="FD215" s="17">
        <v>41.03715815228</v>
      </c>
      <c r="FE215" s="17">
        <v>12.076579981579901</v>
      </c>
      <c r="FF215" s="17">
        <v>131.527493155408</v>
      </c>
      <c r="FG215" s="17">
        <v>77.409136680652097</v>
      </c>
      <c r="FH215" s="17">
        <v>4.8194227620197303</v>
      </c>
      <c r="FI215" s="17">
        <v>185.10417889336199</v>
      </c>
      <c r="FJ215" s="17">
        <v>0</v>
      </c>
      <c r="FK215" s="17">
        <v>49.145498576007398</v>
      </c>
      <c r="FL215" s="17">
        <v>854.06477244593702</v>
      </c>
      <c r="FM215" s="17">
        <v>279.06084405546898</v>
      </c>
      <c r="FN215" s="17">
        <v>482.05134952939602</v>
      </c>
      <c r="FO215" s="17">
        <v>0.27483484463199598</v>
      </c>
      <c r="FP215" s="17">
        <v>80.378647919921804</v>
      </c>
      <c r="FQ215" s="17">
        <v>318.70399426940702</v>
      </c>
      <c r="FR215" s="17">
        <v>22.9538566174758</v>
      </c>
      <c r="FS215" s="17">
        <v>28.250926631383098</v>
      </c>
      <c r="FT215" s="17">
        <v>5.3454550140014403</v>
      </c>
      <c r="FU215" s="17">
        <v>619.18650661504398</v>
      </c>
      <c r="FV215" s="17">
        <v>19.386873893628898</v>
      </c>
      <c r="FW215" s="17">
        <v>5.9826305</v>
      </c>
      <c r="FX215" s="17">
        <v>660.50809387167305</v>
      </c>
      <c r="FY215" s="17">
        <v>60.755403170297299</v>
      </c>
      <c r="FZ215" s="17">
        <v>85.565241757975002</v>
      </c>
      <c r="GA215" s="17">
        <v>1.1819576225205799</v>
      </c>
      <c r="GB215" s="17">
        <v>42.955273994141102</v>
      </c>
      <c r="GC215" s="17">
        <v>74.286331365941905</v>
      </c>
      <c r="GD215" s="17">
        <v>336.58750645202298</v>
      </c>
      <c r="GE215" s="17">
        <v>145.395162858296</v>
      </c>
      <c r="GF215" s="17">
        <v>43.130022837370298</v>
      </c>
      <c r="GG215" s="17">
        <v>914.17382286468796</v>
      </c>
      <c r="GH215" s="17">
        <v>97.497954909892997</v>
      </c>
      <c r="GI215" s="17">
        <v>213.292251403601</v>
      </c>
      <c r="GJ215" s="17">
        <v>46.639670013705597</v>
      </c>
      <c r="GK215" s="17">
        <v>232.87519799873999</v>
      </c>
      <c r="GL215" s="17">
        <v>63.971952592676203</v>
      </c>
      <c r="GM215" s="17">
        <v>207.68645847935801</v>
      </c>
      <c r="GN215" s="17">
        <v>1.5574491787337801</v>
      </c>
      <c r="GO215" s="17">
        <v>0</v>
      </c>
      <c r="GP215" s="17">
        <v>0</v>
      </c>
      <c r="GQ215" s="29">
        <v>9852.5805945467018</v>
      </c>
      <c r="GR215" s="29">
        <v>1611.6018992530537</v>
      </c>
      <c r="GS215" s="18">
        <v>1606.5746494930538</v>
      </c>
      <c r="GT215" s="18">
        <v>0</v>
      </c>
      <c r="GU215" s="18">
        <v>5.0272497600000001</v>
      </c>
      <c r="GV215" s="18">
        <v>5.0272497600000001</v>
      </c>
      <c r="GW215" s="18">
        <v>0</v>
      </c>
      <c r="GX215" s="28">
        <v>0</v>
      </c>
      <c r="GY215" s="26">
        <v>0</v>
      </c>
      <c r="GZ215" s="26">
        <v>0</v>
      </c>
      <c r="HA215" s="18"/>
      <c r="HB215" s="29">
        <v>174.26293004001201</v>
      </c>
      <c r="HC215" s="47">
        <v>11638.445423839767</v>
      </c>
    </row>
    <row r="216" spans="2:211" s="14" customFormat="1" ht="17.25" customHeight="1" x14ac:dyDescent="0.25">
      <c r="B216" s="144" t="s">
        <v>637</v>
      </c>
      <c r="C216" s="146" t="s">
        <v>2070</v>
      </c>
      <c r="D216" s="169">
        <v>0</v>
      </c>
      <c r="E216" s="169">
        <v>0</v>
      </c>
      <c r="F216" s="169">
        <v>0</v>
      </c>
      <c r="G216" s="169">
        <v>0</v>
      </c>
      <c r="H216" s="169">
        <v>0</v>
      </c>
      <c r="I216" s="169">
        <v>0</v>
      </c>
      <c r="J216" s="169">
        <v>0</v>
      </c>
      <c r="K216" s="169">
        <v>0</v>
      </c>
      <c r="L216" s="169">
        <v>0</v>
      </c>
      <c r="M216" s="169">
        <v>0</v>
      </c>
      <c r="N216" s="169">
        <v>0</v>
      </c>
      <c r="O216" s="169">
        <v>0</v>
      </c>
      <c r="P216" s="169">
        <v>0</v>
      </c>
      <c r="Q216" s="169">
        <v>0</v>
      </c>
      <c r="R216" s="169">
        <v>0</v>
      </c>
      <c r="S216" s="169">
        <v>0</v>
      </c>
      <c r="T216" s="169">
        <v>0</v>
      </c>
      <c r="U216" s="169">
        <v>0</v>
      </c>
      <c r="V216" s="169">
        <v>0</v>
      </c>
      <c r="W216" s="169">
        <v>0</v>
      </c>
      <c r="X216" s="169">
        <v>0</v>
      </c>
      <c r="Y216" s="169">
        <v>0</v>
      </c>
      <c r="Z216" s="169">
        <v>0</v>
      </c>
      <c r="AA216" s="169">
        <v>0</v>
      </c>
      <c r="AB216" s="169">
        <v>0</v>
      </c>
      <c r="AC216" s="169">
        <v>0</v>
      </c>
      <c r="AD216" s="169">
        <v>0</v>
      </c>
      <c r="AE216" s="17">
        <v>0</v>
      </c>
      <c r="AF216" s="17">
        <v>0</v>
      </c>
      <c r="AG216" s="17">
        <v>0</v>
      </c>
      <c r="AH216" s="17">
        <v>0</v>
      </c>
      <c r="AI216" s="17">
        <v>0</v>
      </c>
      <c r="AJ216" s="17">
        <v>0</v>
      </c>
      <c r="AK216" s="17">
        <v>0</v>
      </c>
      <c r="AL216" s="17">
        <v>0</v>
      </c>
      <c r="AM216" s="17">
        <v>0</v>
      </c>
      <c r="AN216" s="17">
        <v>0</v>
      </c>
      <c r="AO216" s="17">
        <v>0</v>
      </c>
      <c r="AP216" s="17">
        <v>0</v>
      </c>
      <c r="AQ216" s="17">
        <v>0</v>
      </c>
      <c r="AR216" s="17">
        <v>0</v>
      </c>
      <c r="AS216" s="17">
        <v>0</v>
      </c>
      <c r="AT216" s="17">
        <v>0</v>
      </c>
      <c r="AU216" s="17">
        <v>0</v>
      </c>
      <c r="AV216" s="17">
        <v>0</v>
      </c>
      <c r="AW216" s="17">
        <v>0</v>
      </c>
      <c r="AX216" s="17">
        <v>0</v>
      </c>
      <c r="AY216" s="17">
        <v>0</v>
      </c>
      <c r="AZ216" s="17">
        <v>0</v>
      </c>
      <c r="BA216" s="17">
        <v>0</v>
      </c>
      <c r="BB216" s="17">
        <v>0</v>
      </c>
      <c r="BC216" s="17">
        <v>0</v>
      </c>
      <c r="BD216" s="17">
        <v>0</v>
      </c>
      <c r="BE216" s="17">
        <v>0</v>
      </c>
      <c r="BF216" s="17">
        <v>0</v>
      </c>
      <c r="BG216" s="17">
        <v>0</v>
      </c>
      <c r="BH216" s="17">
        <v>0</v>
      </c>
      <c r="BI216" s="17">
        <v>0</v>
      </c>
      <c r="BJ216" s="17">
        <v>0</v>
      </c>
      <c r="BK216" s="17">
        <v>0</v>
      </c>
      <c r="BL216" s="17">
        <v>0</v>
      </c>
      <c r="BM216" s="17">
        <v>0</v>
      </c>
      <c r="BN216" s="17">
        <v>0</v>
      </c>
      <c r="BO216" s="17">
        <v>0</v>
      </c>
      <c r="BP216" s="17">
        <v>0</v>
      </c>
      <c r="BQ216" s="17">
        <v>0</v>
      </c>
      <c r="BR216" s="17">
        <v>0</v>
      </c>
      <c r="BS216" s="17">
        <v>0</v>
      </c>
      <c r="BT216" s="17">
        <v>0</v>
      </c>
      <c r="BU216" s="17">
        <v>0</v>
      </c>
      <c r="BV216" s="17">
        <v>0</v>
      </c>
      <c r="BW216" s="17">
        <v>0</v>
      </c>
      <c r="BX216" s="17">
        <v>0</v>
      </c>
      <c r="BY216" s="17">
        <v>0</v>
      </c>
      <c r="BZ216" s="17">
        <v>0</v>
      </c>
      <c r="CA216" s="17">
        <v>0</v>
      </c>
      <c r="CB216" s="17">
        <v>0</v>
      </c>
      <c r="CC216" s="17">
        <v>0</v>
      </c>
      <c r="CD216" s="17">
        <v>0</v>
      </c>
      <c r="CE216" s="17">
        <v>0</v>
      </c>
      <c r="CF216" s="17">
        <v>0</v>
      </c>
      <c r="CG216" s="17">
        <v>0</v>
      </c>
      <c r="CH216" s="17">
        <v>0</v>
      </c>
      <c r="CI216" s="17">
        <v>0</v>
      </c>
      <c r="CJ216" s="17">
        <v>0</v>
      </c>
      <c r="CK216" s="17">
        <v>0</v>
      </c>
      <c r="CL216" s="17">
        <v>0</v>
      </c>
      <c r="CM216" s="17">
        <v>0</v>
      </c>
      <c r="CN216" s="17">
        <v>0</v>
      </c>
      <c r="CO216" s="17">
        <v>0</v>
      </c>
      <c r="CP216" s="17">
        <v>0</v>
      </c>
      <c r="CQ216" s="17">
        <v>0</v>
      </c>
      <c r="CR216" s="17">
        <v>0</v>
      </c>
      <c r="CS216" s="17">
        <v>0</v>
      </c>
      <c r="CT216" s="17">
        <v>0</v>
      </c>
      <c r="CU216" s="17">
        <v>0</v>
      </c>
      <c r="CV216" s="17">
        <v>0</v>
      </c>
      <c r="CW216" s="17">
        <v>0</v>
      </c>
      <c r="CX216" s="17">
        <v>0</v>
      </c>
      <c r="CY216" s="17">
        <v>0</v>
      </c>
      <c r="CZ216" s="17">
        <v>0</v>
      </c>
      <c r="DA216" s="17">
        <v>0</v>
      </c>
      <c r="DB216" s="17">
        <v>0</v>
      </c>
      <c r="DC216" s="17">
        <v>0</v>
      </c>
      <c r="DD216" s="17">
        <v>0</v>
      </c>
      <c r="DE216" s="17">
        <v>0</v>
      </c>
      <c r="DF216" s="17">
        <v>0</v>
      </c>
      <c r="DG216" s="17">
        <v>0</v>
      </c>
      <c r="DH216" s="17">
        <v>0</v>
      </c>
      <c r="DI216" s="17">
        <v>0</v>
      </c>
      <c r="DJ216" s="17">
        <v>0</v>
      </c>
      <c r="DK216" s="17">
        <v>0</v>
      </c>
      <c r="DL216" s="17">
        <v>0</v>
      </c>
      <c r="DM216" s="17">
        <v>0</v>
      </c>
      <c r="DN216" s="17">
        <v>0</v>
      </c>
      <c r="DO216" s="17">
        <v>0</v>
      </c>
      <c r="DP216" s="17">
        <v>0</v>
      </c>
      <c r="DQ216" s="17">
        <v>0</v>
      </c>
      <c r="DR216" s="17">
        <v>0</v>
      </c>
      <c r="DS216" s="17">
        <v>0</v>
      </c>
      <c r="DT216" s="17">
        <v>0</v>
      </c>
      <c r="DU216" s="17">
        <v>0</v>
      </c>
      <c r="DV216" s="17">
        <v>0</v>
      </c>
      <c r="DW216" s="17">
        <v>0</v>
      </c>
      <c r="DX216" s="17">
        <v>0</v>
      </c>
      <c r="DY216" s="17">
        <v>0</v>
      </c>
      <c r="DZ216" s="17">
        <v>0</v>
      </c>
      <c r="EA216" s="17">
        <v>0</v>
      </c>
      <c r="EB216" s="17">
        <v>0</v>
      </c>
      <c r="EC216" s="17">
        <v>0</v>
      </c>
      <c r="ED216" s="17">
        <v>0</v>
      </c>
      <c r="EE216" s="17">
        <v>0</v>
      </c>
      <c r="EF216" s="17">
        <v>0</v>
      </c>
      <c r="EG216" s="17">
        <v>0</v>
      </c>
      <c r="EH216" s="17">
        <v>0</v>
      </c>
      <c r="EI216" s="17">
        <v>0</v>
      </c>
      <c r="EJ216" s="17">
        <v>0</v>
      </c>
      <c r="EK216" s="17">
        <v>0</v>
      </c>
      <c r="EL216" s="17">
        <v>0</v>
      </c>
      <c r="EM216" s="17">
        <v>0</v>
      </c>
      <c r="EN216" s="17">
        <v>0</v>
      </c>
      <c r="EO216" s="17">
        <v>0</v>
      </c>
      <c r="EP216" s="17">
        <v>0</v>
      </c>
      <c r="EQ216" s="17">
        <v>0</v>
      </c>
      <c r="ER216" s="17">
        <v>0</v>
      </c>
      <c r="ES216" s="17">
        <v>0</v>
      </c>
      <c r="ET216" s="17">
        <v>0</v>
      </c>
      <c r="EU216" s="17">
        <v>0</v>
      </c>
      <c r="EV216" s="17">
        <v>0</v>
      </c>
      <c r="EW216" s="17">
        <v>0</v>
      </c>
      <c r="EX216" s="17">
        <v>0</v>
      </c>
      <c r="EY216" s="17">
        <v>0</v>
      </c>
      <c r="EZ216" s="17">
        <v>0</v>
      </c>
      <c r="FA216" s="17">
        <v>0</v>
      </c>
      <c r="FB216" s="17">
        <v>0</v>
      </c>
      <c r="FC216" s="17">
        <v>0</v>
      </c>
      <c r="FD216" s="17">
        <v>0</v>
      </c>
      <c r="FE216" s="17">
        <v>0</v>
      </c>
      <c r="FF216" s="17">
        <v>0</v>
      </c>
      <c r="FG216" s="17">
        <v>0</v>
      </c>
      <c r="FH216" s="17">
        <v>0</v>
      </c>
      <c r="FI216" s="17">
        <v>0</v>
      </c>
      <c r="FJ216" s="17">
        <v>0</v>
      </c>
      <c r="FK216" s="17">
        <v>0</v>
      </c>
      <c r="FL216" s="17">
        <v>0</v>
      </c>
      <c r="FM216" s="17">
        <v>0</v>
      </c>
      <c r="FN216" s="17">
        <v>0</v>
      </c>
      <c r="FO216" s="17">
        <v>0</v>
      </c>
      <c r="FP216" s="17">
        <v>0</v>
      </c>
      <c r="FQ216" s="17">
        <v>0</v>
      </c>
      <c r="FR216" s="17">
        <v>0</v>
      </c>
      <c r="FS216" s="17">
        <v>0</v>
      </c>
      <c r="FT216" s="17">
        <v>0</v>
      </c>
      <c r="FU216" s="17">
        <v>0</v>
      </c>
      <c r="FV216" s="17">
        <v>0</v>
      </c>
      <c r="FW216" s="17">
        <v>0</v>
      </c>
      <c r="FX216" s="17">
        <v>0</v>
      </c>
      <c r="FY216" s="17">
        <v>0</v>
      </c>
      <c r="FZ216" s="17">
        <v>0</v>
      </c>
      <c r="GA216" s="17">
        <v>0</v>
      </c>
      <c r="GB216" s="17">
        <v>0</v>
      </c>
      <c r="GC216" s="17">
        <v>0</v>
      </c>
      <c r="GD216" s="17">
        <v>0</v>
      </c>
      <c r="GE216" s="17">
        <v>0</v>
      </c>
      <c r="GF216" s="17">
        <v>0</v>
      </c>
      <c r="GG216" s="17">
        <v>0</v>
      </c>
      <c r="GH216" s="17">
        <v>0</v>
      </c>
      <c r="GI216" s="17">
        <v>0</v>
      </c>
      <c r="GJ216" s="17">
        <v>0</v>
      </c>
      <c r="GK216" s="17">
        <v>0</v>
      </c>
      <c r="GL216" s="17">
        <v>0</v>
      </c>
      <c r="GM216" s="17">
        <v>0</v>
      </c>
      <c r="GN216" s="17">
        <v>0</v>
      </c>
      <c r="GO216" s="17">
        <v>0</v>
      </c>
      <c r="GP216" s="17">
        <v>0</v>
      </c>
      <c r="GQ216" s="29">
        <v>0</v>
      </c>
      <c r="GR216" s="29">
        <v>0</v>
      </c>
      <c r="GS216" s="18">
        <v>0</v>
      </c>
      <c r="GT216" s="18">
        <v>0</v>
      </c>
      <c r="GU216" s="18">
        <v>0</v>
      </c>
      <c r="GV216" s="18">
        <v>0</v>
      </c>
      <c r="GW216" s="18">
        <v>0</v>
      </c>
      <c r="GX216" s="28">
        <v>2112.6771939145901</v>
      </c>
      <c r="GY216" s="26">
        <v>2112.6771939145901</v>
      </c>
      <c r="GZ216" s="26">
        <v>0</v>
      </c>
      <c r="HA216" s="18"/>
      <c r="HB216" s="29">
        <v>0</v>
      </c>
      <c r="HC216" s="47">
        <v>2112.6771939145901</v>
      </c>
    </row>
    <row r="217" spans="2:211" s="14" customFormat="1" ht="17.25" customHeight="1" x14ac:dyDescent="0.25">
      <c r="B217" s="144" t="s">
        <v>639</v>
      </c>
      <c r="C217" s="146" t="s">
        <v>2073</v>
      </c>
      <c r="D217" s="169">
        <v>0</v>
      </c>
      <c r="E217" s="169">
        <v>0</v>
      </c>
      <c r="F217" s="169">
        <v>0</v>
      </c>
      <c r="G217" s="169">
        <v>0</v>
      </c>
      <c r="H217" s="169">
        <v>0</v>
      </c>
      <c r="I217" s="169">
        <v>0</v>
      </c>
      <c r="J217" s="169">
        <v>0</v>
      </c>
      <c r="K217" s="169">
        <v>0</v>
      </c>
      <c r="L217" s="169">
        <v>0</v>
      </c>
      <c r="M217" s="169">
        <v>0</v>
      </c>
      <c r="N217" s="169">
        <v>0</v>
      </c>
      <c r="O217" s="169">
        <v>0</v>
      </c>
      <c r="P217" s="169">
        <v>0</v>
      </c>
      <c r="Q217" s="169">
        <v>0</v>
      </c>
      <c r="R217" s="169">
        <v>0</v>
      </c>
      <c r="S217" s="169">
        <v>0</v>
      </c>
      <c r="T217" s="169">
        <v>0</v>
      </c>
      <c r="U217" s="169">
        <v>0</v>
      </c>
      <c r="V217" s="169">
        <v>0</v>
      </c>
      <c r="W217" s="169">
        <v>0</v>
      </c>
      <c r="X217" s="169">
        <v>0</v>
      </c>
      <c r="Y217" s="169">
        <v>0</v>
      </c>
      <c r="Z217" s="169">
        <v>0</v>
      </c>
      <c r="AA217" s="169">
        <v>0</v>
      </c>
      <c r="AB217" s="169">
        <v>0</v>
      </c>
      <c r="AC217" s="169">
        <v>0</v>
      </c>
      <c r="AD217" s="169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0</v>
      </c>
      <c r="AK217" s="17">
        <v>0</v>
      </c>
      <c r="AL217" s="17">
        <v>0</v>
      </c>
      <c r="AM217" s="17">
        <v>0</v>
      </c>
      <c r="AN217" s="17">
        <v>0</v>
      </c>
      <c r="AO217" s="17">
        <v>0</v>
      </c>
      <c r="AP217" s="17">
        <v>0</v>
      </c>
      <c r="AQ217" s="17">
        <v>0</v>
      </c>
      <c r="AR217" s="17">
        <v>0</v>
      </c>
      <c r="AS217" s="17">
        <v>0</v>
      </c>
      <c r="AT217" s="17">
        <v>0</v>
      </c>
      <c r="AU217" s="17">
        <v>0</v>
      </c>
      <c r="AV217" s="17">
        <v>0</v>
      </c>
      <c r="AW217" s="17">
        <v>0</v>
      </c>
      <c r="AX217" s="17">
        <v>0</v>
      </c>
      <c r="AY217" s="17">
        <v>0</v>
      </c>
      <c r="AZ217" s="17">
        <v>0</v>
      </c>
      <c r="BA217" s="17">
        <v>0</v>
      </c>
      <c r="BB217" s="17">
        <v>0</v>
      </c>
      <c r="BC217" s="17">
        <v>0</v>
      </c>
      <c r="BD217" s="17">
        <v>0</v>
      </c>
      <c r="BE217" s="17">
        <v>0</v>
      </c>
      <c r="BF217" s="17">
        <v>0</v>
      </c>
      <c r="BG217" s="17">
        <v>0</v>
      </c>
      <c r="BH217" s="17">
        <v>0</v>
      </c>
      <c r="BI217" s="17">
        <v>0</v>
      </c>
      <c r="BJ217" s="17">
        <v>0</v>
      </c>
      <c r="BK217" s="17">
        <v>0</v>
      </c>
      <c r="BL217" s="17">
        <v>0</v>
      </c>
      <c r="BM217" s="17">
        <v>0</v>
      </c>
      <c r="BN217" s="17">
        <v>0</v>
      </c>
      <c r="BO217" s="17">
        <v>0</v>
      </c>
      <c r="BP217" s="17">
        <v>0</v>
      </c>
      <c r="BQ217" s="17">
        <v>0</v>
      </c>
      <c r="BR217" s="17">
        <v>0</v>
      </c>
      <c r="BS217" s="17">
        <v>0</v>
      </c>
      <c r="BT217" s="17">
        <v>0</v>
      </c>
      <c r="BU217" s="17">
        <v>0</v>
      </c>
      <c r="BV217" s="17">
        <v>0</v>
      </c>
      <c r="BW217" s="17">
        <v>0</v>
      </c>
      <c r="BX217" s="17">
        <v>0</v>
      </c>
      <c r="BY217" s="17">
        <v>0</v>
      </c>
      <c r="BZ217" s="17">
        <v>0</v>
      </c>
      <c r="CA217" s="17">
        <v>0</v>
      </c>
      <c r="CB217" s="17">
        <v>0</v>
      </c>
      <c r="CC217" s="17">
        <v>0</v>
      </c>
      <c r="CD217" s="17">
        <v>0</v>
      </c>
      <c r="CE217" s="17">
        <v>0</v>
      </c>
      <c r="CF217" s="17">
        <v>0</v>
      </c>
      <c r="CG217" s="17">
        <v>0</v>
      </c>
      <c r="CH217" s="17">
        <v>0</v>
      </c>
      <c r="CI217" s="17">
        <v>0</v>
      </c>
      <c r="CJ217" s="17">
        <v>0</v>
      </c>
      <c r="CK217" s="17">
        <v>0</v>
      </c>
      <c r="CL217" s="17">
        <v>0</v>
      </c>
      <c r="CM217" s="17">
        <v>0</v>
      </c>
      <c r="CN217" s="17">
        <v>0</v>
      </c>
      <c r="CO217" s="17">
        <v>0</v>
      </c>
      <c r="CP217" s="17">
        <v>0</v>
      </c>
      <c r="CQ217" s="17">
        <v>0</v>
      </c>
      <c r="CR217" s="17">
        <v>0</v>
      </c>
      <c r="CS217" s="17">
        <v>0</v>
      </c>
      <c r="CT217" s="17">
        <v>0</v>
      </c>
      <c r="CU217" s="17">
        <v>0</v>
      </c>
      <c r="CV217" s="17">
        <v>0</v>
      </c>
      <c r="CW217" s="17">
        <v>0</v>
      </c>
      <c r="CX217" s="17">
        <v>0</v>
      </c>
      <c r="CY217" s="17">
        <v>0</v>
      </c>
      <c r="CZ217" s="17">
        <v>0</v>
      </c>
      <c r="DA217" s="17">
        <v>0</v>
      </c>
      <c r="DB217" s="17">
        <v>0</v>
      </c>
      <c r="DC217" s="17">
        <v>0</v>
      </c>
      <c r="DD217" s="17">
        <v>0</v>
      </c>
      <c r="DE217" s="17">
        <v>0</v>
      </c>
      <c r="DF217" s="17">
        <v>0</v>
      </c>
      <c r="DG217" s="17">
        <v>0</v>
      </c>
      <c r="DH217" s="17">
        <v>0</v>
      </c>
      <c r="DI217" s="17">
        <v>0</v>
      </c>
      <c r="DJ217" s="17">
        <v>0</v>
      </c>
      <c r="DK217" s="17">
        <v>0</v>
      </c>
      <c r="DL217" s="17">
        <v>0</v>
      </c>
      <c r="DM217" s="17">
        <v>0</v>
      </c>
      <c r="DN217" s="17">
        <v>0</v>
      </c>
      <c r="DO217" s="17">
        <v>0</v>
      </c>
      <c r="DP217" s="17">
        <v>0</v>
      </c>
      <c r="DQ217" s="17">
        <v>0</v>
      </c>
      <c r="DR217" s="17">
        <v>0</v>
      </c>
      <c r="DS217" s="17">
        <v>0</v>
      </c>
      <c r="DT217" s="17">
        <v>0</v>
      </c>
      <c r="DU217" s="17">
        <v>0</v>
      </c>
      <c r="DV217" s="17">
        <v>0</v>
      </c>
      <c r="DW217" s="17">
        <v>0</v>
      </c>
      <c r="DX217" s="17">
        <v>0</v>
      </c>
      <c r="DY217" s="17">
        <v>0</v>
      </c>
      <c r="DZ217" s="17">
        <v>0</v>
      </c>
      <c r="EA217" s="17">
        <v>0</v>
      </c>
      <c r="EB217" s="17">
        <v>0</v>
      </c>
      <c r="EC217" s="17">
        <v>0</v>
      </c>
      <c r="ED217" s="17">
        <v>0</v>
      </c>
      <c r="EE217" s="17">
        <v>0</v>
      </c>
      <c r="EF217" s="17">
        <v>0</v>
      </c>
      <c r="EG217" s="17">
        <v>0</v>
      </c>
      <c r="EH217" s="17">
        <v>0</v>
      </c>
      <c r="EI217" s="17">
        <v>0</v>
      </c>
      <c r="EJ217" s="17">
        <v>0</v>
      </c>
      <c r="EK217" s="17">
        <v>0</v>
      </c>
      <c r="EL217" s="17">
        <v>0</v>
      </c>
      <c r="EM217" s="17">
        <v>0</v>
      </c>
      <c r="EN217" s="17">
        <v>0</v>
      </c>
      <c r="EO217" s="17">
        <v>0</v>
      </c>
      <c r="EP217" s="17">
        <v>0</v>
      </c>
      <c r="EQ217" s="17">
        <v>0</v>
      </c>
      <c r="ER217" s="17">
        <v>0</v>
      </c>
      <c r="ES217" s="17">
        <v>0</v>
      </c>
      <c r="ET217" s="17">
        <v>0</v>
      </c>
      <c r="EU217" s="17">
        <v>0</v>
      </c>
      <c r="EV217" s="17">
        <v>0</v>
      </c>
      <c r="EW217" s="17">
        <v>0</v>
      </c>
      <c r="EX217" s="17">
        <v>0</v>
      </c>
      <c r="EY217" s="17">
        <v>0</v>
      </c>
      <c r="EZ217" s="17">
        <v>0</v>
      </c>
      <c r="FA217" s="17">
        <v>0</v>
      </c>
      <c r="FB217" s="17">
        <v>0</v>
      </c>
      <c r="FC217" s="17">
        <v>0</v>
      </c>
      <c r="FD217" s="17">
        <v>0</v>
      </c>
      <c r="FE217" s="17">
        <v>0</v>
      </c>
      <c r="FF217" s="17">
        <v>0</v>
      </c>
      <c r="FG217" s="17">
        <v>0</v>
      </c>
      <c r="FH217" s="17">
        <v>0</v>
      </c>
      <c r="FI217" s="17">
        <v>0</v>
      </c>
      <c r="FJ217" s="17">
        <v>0</v>
      </c>
      <c r="FK217" s="17">
        <v>0</v>
      </c>
      <c r="FL217" s="17">
        <v>0</v>
      </c>
      <c r="FM217" s="17">
        <v>0</v>
      </c>
      <c r="FN217" s="17">
        <v>0</v>
      </c>
      <c r="FO217" s="17">
        <v>0</v>
      </c>
      <c r="FP217" s="17">
        <v>0</v>
      </c>
      <c r="FQ217" s="17">
        <v>0</v>
      </c>
      <c r="FR217" s="17">
        <v>0</v>
      </c>
      <c r="FS217" s="17">
        <v>0</v>
      </c>
      <c r="FT217" s="17">
        <v>0</v>
      </c>
      <c r="FU217" s="17">
        <v>0</v>
      </c>
      <c r="FV217" s="17">
        <v>0</v>
      </c>
      <c r="FW217" s="17">
        <v>0</v>
      </c>
      <c r="FX217" s="17">
        <v>0</v>
      </c>
      <c r="FY217" s="17">
        <v>0</v>
      </c>
      <c r="FZ217" s="17">
        <v>0</v>
      </c>
      <c r="GA217" s="17">
        <v>0</v>
      </c>
      <c r="GB217" s="17">
        <v>0</v>
      </c>
      <c r="GC217" s="17">
        <v>0</v>
      </c>
      <c r="GD217" s="17">
        <v>0</v>
      </c>
      <c r="GE217" s="17">
        <v>0</v>
      </c>
      <c r="GF217" s="17">
        <v>0</v>
      </c>
      <c r="GG217" s="17">
        <v>0</v>
      </c>
      <c r="GH217" s="17">
        <v>0</v>
      </c>
      <c r="GI217" s="17">
        <v>0</v>
      </c>
      <c r="GJ217" s="17">
        <v>0</v>
      </c>
      <c r="GK217" s="17">
        <v>0</v>
      </c>
      <c r="GL217" s="17">
        <v>0</v>
      </c>
      <c r="GM217" s="17">
        <v>0</v>
      </c>
      <c r="GN217" s="17">
        <v>0</v>
      </c>
      <c r="GO217" s="17">
        <v>0</v>
      </c>
      <c r="GP217" s="17">
        <v>0</v>
      </c>
      <c r="GQ217" s="29">
        <v>0</v>
      </c>
      <c r="GR217" s="29">
        <v>0</v>
      </c>
      <c r="GS217" s="18">
        <v>0</v>
      </c>
      <c r="GT217" s="18">
        <v>0</v>
      </c>
      <c r="GU217" s="18">
        <v>0</v>
      </c>
      <c r="GV217" s="18">
        <v>0</v>
      </c>
      <c r="GW217" s="18">
        <v>0</v>
      </c>
      <c r="GX217" s="28">
        <v>59.91</v>
      </c>
      <c r="GY217" s="26">
        <v>59.91</v>
      </c>
      <c r="GZ217" s="26">
        <v>0</v>
      </c>
      <c r="HA217" s="18"/>
      <c r="HB217" s="29">
        <v>0</v>
      </c>
      <c r="HC217" s="47">
        <v>59.91</v>
      </c>
    </row>
    <row r="218" spans="2:211" s="14" customFormat="1" ht="17.25" customHeight="1" x14ac:dyDescent="0.25">
      <c r="B218" s="144" t="s">
        <v>641</v>
      </c>
      <c r="C218" s="146" t="s">
        <v>642</v>
      </c>
      <c r="D218" s="169">
        <v>0</v>
      </c>
      <c r="E218" s="169">
        <v>0</v>
      </c>
      <c r="F218" s="169">
        <v>0</v>
      </c>
      <c r="G218" s="169">
        <v>0</v>
      </c>
      <c r="H218" s="169">
        <v>0</v>
      </c>
      <c r="I218" s="169">
        <v>0</v>
      </c>
      <c r="J218" s="169">
        <v>0</v>
      </c>
      <c r="K218" s="169">
        <v>0</v>
      </c>
      <c r="L218" s="169">
        <v>0</v>
      </c>
      <c r="M218" s="169">
        <v>0</v>
      </c>
      <c r="N218" s="169">
        <v>0</v>
      </c>
      <c r="O218" s="169">
        <v>0</v>
      </c>
      <c r="P218" s="169">
        <v>0</v>
      </c>
      <c r="Q218" s="169">
        <v>0</v>
      </c>
      <c r="R218" s="169">
        <v>0</v>
      </c>
      <c r="S218" s="169">
        <v>0</v>
      </c>
      <c r="T218" s="169">
        <v>0</v>
      </c>
      <c r="U218" s="169">
        <v>0</v>
      </c>
      <c r="V218" s="169">
        <v>0</v>
      </c>
      <c r="W218" s="169">
        <v>0</v>
      </c>
      <c r="X218" s="169">
        <v>0</v>
      </c>
      <c r="Y218" s="169">
        <v>0</v>
      </c>
      <c r="Z218" s="169">
        <v>0</v>
      </c>
      <c r="AA218" s="169">
        <v>0</v>
      </c>
      <c r="AB218" s="169">
        <v>0</v>
      </c>
      <c r="AC218" s="169">
        <v>0</v>
      </c>
      <c r="AD218" s="169">
        <v>0</v>
      </c>
      <c r="AE218" s="17">
        <v>0</v>
      </c>
      <c r="AF218" s="17">
        <v>0</v>
      </c>
      <c r="AG218" s="17">
        <v>0</v>
      </c>
      <c r="AH218" s="17">
        <v>0</v>
      </c>
      <c r="AI218" s="17">
        <v>0</v>
      </c>
      <c r="AJ218" s="17">
        <v>0</v>
      </c>
      <c r="AK218" s="17">
        <v>0</v>
      </c>
      <c r="AL218" s="17">
        <v>0</v>
      </c>
      <c r="AM218" s="17">
        <v>0</v>
      </c>
      <c r="AN218" s="17">
        <v>0</v>
      </c>
      <c r="AO218" s="17">
        <v>0</v>
      </c>
      <c r="AP218" s="17">
        <v>0</v>
      </c>
      <c r="AQ218" s="17">
        <v>0</v>
      </c>
      <c r="AR218" s="17">
        <v>0</v>
      </c>
      <c r="AS218" s="17">
        <v>0</v>
      </c>
      <c r="AT218" s="17">
        <v>0</v>
      </c>
      <c r="AU218" s="17">
        <v>0</v>
      </c>
      <c r="AV218" s="17">
        <v>0</v>
      </c>
      <c r="AW218" s="17">
        <v>0</v>
      </c>
      <c r="AX218" s="17">
        <v>0</v>
      </c>
      <c r="AY218" s="17">
        <v>0</v>
      </c>
      <c r="AZ218" s="17">
        <v>0</v>
      </c>
      <c r="BA218" s="17">
        <v>0</v>
      </c>
      <c r="BB218" s="17">
        <v>0</v>
      </c>
      <c r="BC218" s="17">
        <v>0</v>
      </c>
      <c r="BD218" s="17">
        <v>0</v>
      </c>
      <c r="BE218" s="17">
        <v>0</v>
      </c>
      <c r="BF218" s="17">
        <v>0</v>
      </c>
      <c r="BG218" s="17">
        <v>0</v>
      </c>
      <c r="BH218" s="17">
        <v>0</v>
      </c>
      <c r="BI218" s="17">
        <v>0</v>
      </c>
      <c r="BJ218" s="17">
        <v>0</v>
      </c>
      <c r="BK218" s="17">
        <v>0</v>
      </c>
      <c r="BL218" s="17">
        <v>0</v>
      </c>
      <c r="BM218" s="17">
        <v>0</v>
      </c>
      <c r="BN218" s="17">
        <v>0</v>
      </c>
      <c r="BO218" s="17">
        <v>0</v>
      </c>
      <c r="BP218" s="17">
        <v>0</v>
      </c>
      <c r="BQ218" s="17">
        <v>0</v>
      </c>
      <c r="BR218" s="17">
        <v>0</v>
      </c>
      <c r="BS218" s="17">
        <v>0</v>
      </c>
      <c r="BT218" s="17">
        <v>0</v>
      </c>
      <c r="BU218" s="17">
        <v>0</v>
      </c>
      <c r="BV218" s="17">
        <v>0</v>
      </c>
      <c r="BW218" s="17">
        <v>0</v>
      </c>
      <c r="BX218" s="17">
        <v>0</v>
      </c>
      <c r="BY218" s="17">
        <v>0</v>
      </c>
      <c r="BZ218" s="17">
        <v>0</v>
      </c>
      <c r="CA218" s="17">
        <v>0</v>
      </c>
      <c r="CB218" s="17">
        <v>0</v>
      </c>
      <c r="CC218" s="17">
        <v>0</v>
      </c>
      <c r="CD218" s="17">
        <v>0</v>
      </c>
      <c r="CE218" s="17">
        <v>0</v>
      </c>
      <c r="CF218" s="17">
        <v>0</v>
      </c>
      <c r="CG218" s="17">
        <v>0</v>
      </c>
      <c r="CH218" s="17">
        <v>0</v>
      </c>
      <c r="CI218" s="17">
        <v>0</v>
      </c>
      <c r="CJ218" s="17">
        <v>0</v>
      </c>
      <c r="CK218" s="17">
        <v>0</v>
      </c>
      <c r="CL218" s="17">
        <v>0</v>
      </c>
      <c r="CM218" s="17">
        <v>0</v>
      </c>
      <c r="CN218" s="17">
        <v>0</v>
      </c>
      <c r="CO218" s="17">
        <v>0</v>
      </c>
      <c r="CP218" s="17">
        <v>0</v>
      </c>
      <c r="CQ218" s="17">
        <v>0</v>
      </c>
      <c r="CR218" s="17">
        <v>0</v>
      </c>
      <c r="CS218" s="17">
        <v>0</v>
      </c>
      <c r="CT218" s="17">
        <v>0</v>
      </c>
      <c r="CU218" s="17">
        <v>0</v>
      </c>
      <c r="CV218" s="17">
        <v>0</v>
      </c>
      <c r="CW218" s="17">
        <v>0</v>
      </c>
      <c r="CX218" s="17">
        <v>0</v>
      </c>
      <c r="CY218" s="17">
        <v>0</v>
      </c>
      <c r="CZ218" s="17">
        <v>0</v>
      </c>
      <c r="DA218" s="17">
        <v>0</v>
      </c>
      <c r="DB218" s="17">
        <v>0</v>
      </c>
      <c r="DC218" s="17">
        <v>0</v>
      </c>
      <c r="DD218" s="17">
        <v>0</v>
      </c>
      <c r="DE218" s="17">
        <v>0</v>
      </c>
      <c r="DF218" s="17">
        <v>0</v>
      </c>
      <c r="DG218" s="17">
        <v>0</v>
      </c>
      <c r="DH218" s="17">
        <v>0</v>
      </c>
      <c r="DI218" s="17">
        <v>0</v>
      </c>
      <c r="DJ218" s="17">
        <v>0</v>
      </c>
      <c r="DK218" s="17">
        <v>0</v>
      </c>
      <c r="DL218" s="17">
        <v>0</v>
      </c>
      <c r="DM218" s="17">
        <v>0</v>
      </c>
      <c r="DN218" s="17">
        <v>0</v>
      </c>
      <c r="DO218" s="17">
        <v>0</v>
      </c>
      <c r="DP218" s="17">
        <v>0</v>
      </c>
      <c r="DQ218" s="17">
        <v>0</v>
      </c>
      <c r="DR218" s="17">
        <v>0</v>
      </c>
      <c r="DS218" s="17">
        <v>0</v>
      </c>
      <c r="DT218" s="17">
        <v>0</v>
      </c>
      <c r="DU218" s="17">
        <v>0</v>
      </c>
      <c r="DV218" s="17">
        <v>0</v>
      </c>
      <c r="DW218" s="17">
        <v>0</v>
      </c>
      <c r="DX218" s="17">
        <v>0</v>
      </c>
      <c r="DY218" s="17">
        <v>0</v>
      </c>
      <c r="DZ218" s="17">
        <v>0</v>
      </c>
      <c r="EA218" s="17">
        <v>0</v>
      </c>
      <c r="EB218" s="17">
        <v>0</v>
      </c>
      <c r="EC218" s="17">
        <v>0</v>
      </c>
      <c r="ED218" s="17">
        <v>0</v>
      </c>
      <c r="EE218" s="17">
        <v>0</v>
      </c>
      <c r="EF218" s="17">
        <v>0</v>
      </c>
      <c r="EG218" s="17">
        <v>0</v>
      </c>
      <c r="EH218" s="17">
        <v>0</v>
      </c>
      <c r="EI218" s="17">
        <v>0</v>
      </c>
      <c r="EJ218" s="17">
        <v>0</v>
      </c>
      <c r="EK218" s="17">
        <v>0</v>
      </c>
      <c r="EL218" s="17">
        <v>0</v>
      </c>
      <c r="EM218" s="17">
        <v>0</v>
      </c>
      <c r="EN218" s="17">
        <v>0</v>
      </c>
      <c r="EO218" s="17">
        <v>0</v>
      </c>
      <c r="EP218" s="17">
        <v>0</v>
      </c>
      <c r="EQ218" s="17">
        <v>0</v>
      </c>
      <c r="ER218" s="17">
        <v>0</v>
      </c>
      <c r="ES218" s="17">
        <v>0</v>
      </c>
      <c r="ET218" s="17">
        <v>0</v>
      </c>
      <c r="EU218" s="17">
        <v>0</v>
      </c>
      <c r="EV218" s="17">
        <v>0</v>
      </c>
      <c r="EW218" s="17">
        <v>0</v>
      </c>
      <c r="EX218" s="17">
        <v>253.41258069948199</v>
      </c>
      <c r="EY218" s="17">
        <v>0</v>
      </c>
      <c r="EZ218" s="17">
        <v>681.65798292224304</v>
      </c>
      <c r="FA218" s="17">
        <v>0</v>
      </c>
      <c r="FB218" s="17">
        <v>0</v>
      </c>
      <c r="FC218" s="17">
        <v>0</v>
      </c>
      <c r="FD218" s="17">
        <v>0</v>
      </c>
      <c r="FE218" s="17">
        <v>0</v>
      </c>
      <c r="FF218" s="17">
        <v>0</v>
      </c>
      <c r="FG218" s="17">
        <v>0</v>
      </c>
      <c r="FH218" s="17">
        <v>0</v>
      </c>
      <c r="FI218" s="17">
        <v>0</v>
      </c>
      <c r="FJ218" s="17">
        <v>0</v>
      </c>
      <c r="FK218" s="17">
        <v>0</v>
      </c>
      <c r="FL218" s="17">
        <v>0</v>
      </c>
      <c r="FM218" s="17">
        <v>0</v>
      </c>
      <c r="FN218" s="17">
        <v>0</v>
      </c>
      <c r="FO218" s="17">
        <v>0</v>
      </c>
      <c r="FP218" s="17">
        <v>0</v>
      </c>
      <c r="FQ218" s="17">
        <v>0</v>
      </c>
      <c r="FR218" s="17">
        <v>0</v>
      </c>
      <c r="FS218" s="17">
        <v>0</v>
      </c>
      <c r="FT218" s="17">
        <v>0</v>
      </c>
      <c r="FU218" s="17">
        <v>0</v>
      </c>
      <c r="FV218" s="17">
        <v>0</v>
      </c>
      <c r="FW218" s="17">
        <v>0</v>
      </c>
      <c r="FX218" s="17">
        <v>0</v>
      </c>
      <c r="FY218" s="17">
        <v>0</v>
      </c>
      <c r="FZ218" s="17">
        <v>0</v>
      </c>
      <c r="GA218" s="17">
        <v>0</v>
      </c>
      <c r="GB218" s="17">
        <v>0</v>
      </c>
      <c r="GC218" s="17">
        <v>0</v>
      </c>
      <c r="GD218" s="17">
        <v>0</v>
      </c>
      <c r="GE218" s="17">
        <v>0</v>
      </c>
      <c r="GF218" s="17">
        <v>0</v>
      </c>
      <c r="GG218" s="17">
        <v>0</v>
      </c>
      <c r="GH218" s="17">
        <v>0</v>
      </c>
      <c r="GI218" s="17">
        <v>0</v>
      </c>
      <c r="GJ218" s="17">
        <v>0</v>
      </c>
      <c r="GK218" s="17">
        <v>0</v>
      </c>
      <c r="GL218" s="17">
        <v>0</v>
      </c>
      <c r="GM218" s="17">
        <v>0</v>
      </c>
      <c r="GN218" s="17">
        <v>0</v>
      </c>
      <c r="GO218" s="17">
        <v>0</v>
      </c>
      <c r="GP218" s="17">
        <v>0</v>
      </c>
      <c r="GQ218" s="29">
        <v>934.54216362172394</v>
      </c>
      <c r="GR218" s="29">
        <v>0</v>
      </c>
      <c r="GS218" s="18">
        <v>0</v>
      </c>
      <c r="GT218" s="18">
        <v>0</v>
      </c>
      <c r="GU218" s="18">
        <v>0</v>
      </c>
      <c r="GV218" s="18">
        <v>0</v>
      </c>
      <c r="GW218" s="18">
        <v>0</v>
      </c>
      <c r="GX218" s="28">
        <v>0</v>
      </c>
      <c r="GY218" s="26">
        <v>0</v>
      </c>
      <c r="GZ218" s="26">
        <v>0</v>
      </c>
      <c r="HA218" s="18"/>
      <c r="HB218" s="29">
        <v>0</v>
      </c>
      <c r="HC218" s="47">
        <v>934.54216362172394</v>
      </c>
    </row>
    <row r="219" spans="2:211" s="14" customFormat="1" ht="17.25" customHeight="1" x14ac:dyDescent="0.25">
      <c r="B219" s="144" t="s">
        <v>643</v>
      </c>
      <c r="C219" s="145" t="s">
        <v>644</v>
      </c>
      <c r="D219" s="169">
        <v>0</v>
      </c>
      <c r="E219" s="169">
        <v>0</v>
      </c>
      <c r="F219" s="169">
        <v>0</v>
      </c>
      <c r="G219" s="169">
        <v>0</v>
      </c>
      <c r="H219" s="169">
        <v>0</v>
      </c>
      <c r="I219" s="169">
        <v>0</v>
      </c>
      <c r="J219" s="169">
        <v>0</v>
      </c>
      <c r="K219" s="169">
        <v>0</v>
      </c>
      <c r="L219" s="169">
        <v>0</v>
      </c>
      <c r="M219" s="169">
        <v>0</v>
      </c>
      <c r="N219" s="169">
        <v>0</v>
      </c>
      <c r="O219" s="169">
        <v>0</v>
      </c>
      <c r="P219" s="169">
        <v>0</v>
      </c>
      <c r="Q219" s="169">
        <v>0</v>
      </c>
      <c r="R219" s="169">
        <v>0</v>
      </c>
      <c r="S219" s="169">
        <v>0</v>
      </c>
      <c r="T219" s="169">
        <v>0</v>
      </c>
      <c r="U219" s="169">
        <v>0</v>
      </c>
      <c r="V219" s="169">
        <v>0</v>
      </c>
      <c r="W219" s="169">
        <v>0</v>
      </c>
      <c r="X219" s="169">
        <v>0</v>
      </c>
      <c r="Y219" s="169">
        <v>0</v>
      </c>
      <c r="Z219" s="169">
        <v>0</v>
      </c>
      <c r="AA219" s="169">
        <v>0</v>
      </c>
      <c r="AB219" s="169">
        <v>0</v>
      </c>
      <c r="AC219" s="169">
        <v>0</v>
      </c>
      <c r="AD219" s="169">
        <v>0</v>
      </c>
      <c r="AE219" s="17">
        <v>0</v>
      </c>
      <c r="AF219" s="17">
        <v>0</v>
      </c>
      <c r="AG219" s="17">
        <v>0</v>
      </c>
      <c r="AH219" s="17">
        <v>0</v>
      </c>
      <c r="AI219" s="17">
        <v>0</v>
      </c>
      <c r="AJ219" s="17">
        <v>0</v>
      </c>
      <c r="AK219" s="17">
        <v>0</v>
      </c>
      <c r="AL219" s="17">
        <v>0</v>
      </c>
      <c r="AM219" s="17">
        <v>0</v>
      </c>
      <c r="AN219" s="17">
        <v>0</v>
      </c>
      <c r="AO219" s="17">
        <v>0</v>
      </c>
      <c r="AP219" s="17">
        <v>0</v>
      </c>
      <c r="AQ219" s="17">
        <v>0</v>
      </c>
      <c r="AR219" s="17">
        <v>0</v>
      </c>
      <c r="AS219" s="17">
        <v>0</v>
      </c>
      <c r="AT219" s="17">
        <v>0</v>
      </c>
      <c r="AU219" s="17">
        <v>0</v>
      </c>
      <c r="AV219" s="17">
        <v>0</v>
      </c>
      <c r="AW219" s="17">
        <v>0</v>
      </c>
      <c r="AX219" s="17">
        <v>0</v>
      </c>
      <c r="AY219" s="17">
        <v>0</v>
      </c>
      <c r="AZ219" s="17">
        <v>0</v>
      </c>
      <c r="BA219" s="17">
        <v>0</v>
      </c>
      <c r="BB219" s="17">
        <v>0</v>
      </c>
      <c r="BC219" s="17">
        <v>0</v>
      </c>
      <c r="BD219" s="17">
        <v>0</v>
      </c>
      <c r="BE219" s="17">
        <v>0</v>
      </c>
      <c r="BF219" s="17">
        <v>0</v>
      </c>
      <c r="BG219" s="17">
        <v>0</v>
      </c>
      <c r="BH219" s="17">
        <v>0</v>
      </c>
      <c r="BI219" s="17">
        <v>0</v>
      </c>
      <c r="BJ219" s="17">
        <v>0</v>
      </c>
      <c r="BK219" s="17">
        <v>0</v>
      </c>
      <c r="BL219" s="17">
        <v>0</v>
      </c>
      <c r="BM219" s="17">
        <v>0</v>
      </c>
      <c r="BN219" s="17">
        <v>0</v>
      </c>
      <c r="BO219" s="17">
        <v>0</v>
      </c>
      <c r="BP219" s="17">
        <v>0</v>
      </c>
      <c r="BQ219" s="17">
        <v>0</v>
      </c>
      <c r="BR219" s="17">
        <v>0</v>
      </c>
      <c r="BS219" s="17">
        <v>0</v>
      </c>
      <c r="BT219" s="17">
        <v>0</v>
      </c>
      <c r="BU219" s="17">
        <v>0</v>
      </c>
      <c r="BV219" s="17">
        <v>0</v>
      </c>
      <c r="BW219" s="17">
        <v>0</v>
      </c>
      <c r="BX219" s="17">
        <v>0</v>
      </c>
      <c r="BY219" s="17">
        <v>0</v>
      </c>
      <c r="BZ219" s="17">
        <v>0</v>
      </c>
      <c r="CA219" s="17">
        <v>0</v>
      </c>
      <c r="CB219" s="17">
        <v>0</v>
      </c>
      <c r="CC219" s="17">
        <v>0</v>
      </c>
      <c r="CD219" s="17">
        <v>0</v>
      </c>
      <c r="CE219" s="17">
        <v>0</v>
      </c>
      <c r="CF219" s="17">
        <v>0</v>
      </c>
      <c r="CG219" s="17">
        <v>0</v>
      </c>
      <c r="CH219" s="17">
        <v>0</v>
      </c>
      <c r="CI219" s="17">
        <v>0</v>
      </c>
      <c r="CJ219" s="17">
        <v>0</v>
      </c>
      <c r="CK219" s="17">
        <v>0</v>
      </c>
      <c r="CL219" s="17">
        <v>0</v>
      </c>
      <c r="CM219" s="17">
        <v>0</v>
      </c>
      <c r="CN219" s="17">
        <v>0</v>
      </c>
      <c r="CO219" s="17">
        <v>0</v>
      </c>
      <c r="CP219" s="17">
        <v>0</v>
      </c>
      <c r="CQ219" s="17">
        <v>0</v>
      </c>
      <c r="CR219" s="17">
        <v>0</v>
      </c>
      <c r="CS219" s="17">
        <v>0</v>
      </c>
      <c r="CT219" s="17">
        <v>0</v>
      </c>
      <c r="CU219" s="17">
        <v>0</v>
      </c>
      <c r="CV219" s="17">
        <v>0</v>
      </c>
      <c r="CW219" s="17">
        <v>0</v>
      </c>
      <c r="CX219" s="17">
        <v>0</v>
      </c>
      <c r="CY219" s="17">
        <v>0</v>
      </c>
      <c r="CZ219" s="17">
        <v>0</v>
      </c>
      <c r="DA219" s="17">
        <v>0</v>
      </c>
      <c r="DB219" s="17">
        <v>0</v>
      </c>
      <c r="DC219" s="17">
        <v>0</v>
      </c>
      <c r="DD219" s="17">
        <v>0</v>
      </c>
      <c r="DE219" s="17">
        <v>0</v>
      </c>
      <c r="DF219" s="17">
        <v>0</v>
      </c>
      <c r="DG219" s="17">
        <v>0</v>
      </c>
      <c r="DH219" s="17">
        <v>0</v>
      </c>
      <c r="DI219" s="17">
        <v>0</v>
      </c>
      <c r="DJ219" s="17">
        <v>0</v>
      </c>
      <c r="DK219" s="17">
        <v>0</v>
      </c>
      <c r="DL219" s="17">
        <v>0</v>
      </c>
      <c r="DM219" s="17">
        <v>0</v>
      </c>
      <c r="DN219" s="17">
        <v>0</v>
      </c>
      <c r="DO219" s="17">
        <v>0</v>
      </c>
      <c r="DP219" s="17">
        <v>0</v>
      </c>
      <c r="DQ219" s="17">
        <v>0</v>
      </c>
      <c r="DR219" s="17">
        <v>0</v>
      </c>
      <c r="DS219" s="17">
        <v>0</v>
      </c>
      <c r="DT219" s="17">
        <v>0</v>
      </c>
      <c r="DU219" s="17">
        <v>0</v>
      </c>
      <c r="DV219" s="17">
        <v>0</v>
      </c>
      <c r="DW219" s="17">
        <v>0</v>
      </c>
      <c r="DX219" s="17">
        <v>0</v>
      </c>
      <c r="DY219" s="17">
        <v>0</v>
      </c>
      <c r="DZ219" s="17">
        <v>0</v>
      </c>
      <c r="EA219" s="17">
        <v>0</v>
      </c>
      <c r="EB219" s="17">
        <v>0</v>
      </c>
      <c r="EC219" s="17">
        <v>0</v>
      </c>
      <c r="ED219" s="17">
        <v>0</v>
      </c>
      <c r="EE219" s="17">
        <v>0</v>
      </c>
      <c r="EF219" s="17">
        <v>0</v>
      </c>
      <c r="EG219" s="17">
        <v>0</v>
      </c>
      <c r="EH219" s="17">
        <v>0</v>
      </c>
      <c r="EI219" s="17">
        <v>0</v>
      </c>
      <c r="EJ219" s="17">
        <v>0</v>
      </c>
      <c r="EK219" s="17">
        <v>0</v>
      </c>
      <c r="EL219" s="17">
        <v>0</v>
      </c>
      <c r="EM219" s="17">
        <v>0</v>
      </c>
      <c r="EN219" s="17">
        <v>0</v>
      </c>
      <c r="EO219" s="17">
        <v>0</v>
      </c>
      <c r="EP219" s="17">
        <v>0</v>
      </c>
      <c r="EQ219" s="17">
        <v>0</v>
      </c>
      <c r="ER219" s="17">
        <v>0</v>
      </c>
      <c r="ES219" s="17">
        <v>0</v>
      </c>
      <c r="ET219" s="17">
        <v>0</v>
      </c>
      <c r="EU219" s="17">
        <v>0</v>
      </c>
      <c r="EV219" s="17">
        <v>0</v>
      </c>
      <c r="EW219" s="17">
        <v>0</v>
      </c>
      <c r="EX219" s="17">
        <v>0</v>
      </c>
      <c r="EY219" s="17">
        <v>0</v>
      </c>
      <c r="EZ219" s="17">
        <v>0</v>
      </c>
      <c r="FA219" s="17">
        <v>0</v>
      </c>
      <c r="FB219" s="17">
        <v>0</v>
      </c>
      <c r="FC219" s="17">
        <v>0</v>
      </c>
      <c r="FD219" s="17">
        <v>0</v>
      </c>
      <c r="FE219" s="17">
        <v>0</v>
      </c>
      <c r="FF219" s="17">
        <v>0</v>
      </c>
      <c r="FG219" s="17">
        <v>0</v>
      </c>
      <c r="FH219" s="17">
        <v>0</v>
      </c>
      <c r="FI219" s="17">
        <v>0</v>
      </c>
      <c r="FJ219" s="17">
        <v>0</v>
      </c>
      <c r="FK219" s="17">
        <v>0</v>
      </c>
      <c r="FL219" s="17">
        <v>0</v>
      </c>
      <c r="FM219" s="17">
        <v>0</v>
      </c>
      <c r="FN219" s="17">
        <v>0</v>
      </c>
      <c r="FO219" s="17">
        <v>0</v>
      </c>
      <c r="FP219" s="17">
        <v>0</v>
      </c>
      <c r="FQ219" s="17">
        <v>0</v>
      </c>
      <c r="FR219" s="17">
        <v>0</v>
      </c>
      <c r="FS219" s="17">
        <v>0</v>
      </c>
      <c r="FT219" s="17">
        <v>0</v>
      </c>
      <c r="FU219" s="17">
        <v>0</v>
      </c>
      <c r="FV219" s="17">
        <v>0</v>
      </c>
      <c r="FW219" s="17">
        <v>0</v>
      </c>
      <c r="FX219" s="17">
        <v>0</v>
      </c>
      <c r="FY219" s="17">
        <v>0</v>
      </c>
      <c r="FZ219" s="17">
        <v>0</v>
      </c>
      <c r="GA219" s="17">
        <v>0</v>
      </c>
      <c r="GB219" s="17">
        <v>0</v>
      </c>
      <c r="GC219" s="17">
        <v>0</v>
      </c>
      <c r="GD219" s="17">
        <v>0</v>
      </c>
      <c r="GE219" s="17">
        <v>0</v>
      </c>
      <c r="GF219" s="17">
        <v>0</v>
      </c>
      <c r="GG219" s="17">
        <v>0</v>
      </c>
      <c r="GH219" s="17">
        <v>0</v>
      </c>
      <c r="GI219" s="17">
        <v>0</v>
      </c>
      <c r="GJ219" s="17">
        <v>0</v>
      </c>
      <c r="GK219" s="17">
        <v>0</v>
      </c>
      <c r="GL219" s="17">
        <v>0</v>
      </c>
      <c r="GM219" s="17">
        <v>0</v>
      </c>
      <c r="GN219" s="17">
        <v>0</v>
      </c>
      <c r="GO219" s="17">
        <v>0</v>
      </c>
      <c r="GP219" s="17">
        <v>0</v>
      </c>
      <c r="GQ219" s="29">
        <v>0</v>
      </c>
      <c r="GR219" s="29">
        <v>21800.7031680205</v>
      </c>
      <c r="GS219" s="18">
        <v>2801.0794627555115</v>
      </c>
      <c r="GT219" s="18">
        <v>0</v>
      </c>
      <c r="GU219" s="18">
        <v>18999.623705264989</v>
      </c>
      <c r="GV219" s="18">
        <v>0</v>
      </c>
      <c r="GW219" s="18">
        <v>18999.623705264989</v>
      </c>
      <c r="GX219" s="28">
        <v>0</v>
      </c>
      <c r="GY219" s="26">
        <v>0</v>
      </c>
      <c r="GZ219" s="26">
        <v>0</v>
      </c>
      <c r="HA219" s="18"/>
      <c r="HB219" s="29">
        <v>0</v>
      </c>
      <c r="HC219" s="47">
        <v>21800.7031680205</v>
      </c>
    </row>
    <row r="220" spans="2:211" s="14" customFormat="1" ht="17.25" customHeight="1" x14ac:dyDescent="0.25">
      <c r="B220" s="144" t="s">
        <v>645</v>
      </c>
      <c r="C220" s="146" t="s">
        <v>646</v>
      </c>
      <c r="D220" s="169">
        <v>0</v>
      </c>
      <c r="E220" s="169">
        <v>0</v>
      </c>
      <c r="F220" s="169">
        <v>0</v>
      </c>
      <c r="G220" s="169">
        <v>0</v>
      </c>
      <c r="H220" s="169">
        <v>0</v>
      </c>
      <c r="I220" s="169">
        <v>0</v>
      </c>
      <c r="J220" s="169">
        <v>0</v>
      </c>
      <c r="K220" s="169">
        <v>0</v>
      </c>
      <c r="L220" s="169">
        <v>0</v>
      </c>
      <c r="M220" s="169">
        <v>0</v>
      </c>
      <c r="N220" s="169">
        <v>0</v>
      </c>
      <c r="O220" s="169">
        <v>0</v>
      </c>
      <c r="P220" s="169">
        <v>0</v>
      </c>
      <c r="Q220" s="169">
        <v>0</v>
      </c>
      <c r="R220" s="169">
        <v>0</v>
      </c>
      <c r="S220" s="169">
        <v>0</v>
      </c>
      <c r="T220" s="169">
        <v>0</v>
      </c>
      <c r="U220" s="169">
        <v>0</v>
      </c>
      <c r="V220" s="169">
        <v>0</v>
      </c>
      <c r="W220" s="169">
        <v>0</v>
      </c>
      <c r="X220" s="169">
        <v>0</v>
      </c>
      <c r="Y220" s="169">
        <v>0</v>
      </c>
      <c r="Z220" s="169">
        <v>0</v>
      </c>
      <c r="AA220" s="169">
        <v>0</v>
      </c>
      <c r="AB220" s="169">
        <v>0</v>
      </c>
      <c r="AC220" s="169">
        <v>0</v>
      </c>
      <c r="AD220" s="169">
        <v>0</v>
      </c>
      <c r="AE220" s="17">
        <v>0</v>
      </c>
      <c r="AF220" s="17">
        <v>0</v>
      </c>
      <c r="AG220" s="17">
        <v>0</v>
      </c>
      <c r="AH220" s="17">
        <v>0</v>
      </c>
      <c r="AI220" s="17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0</v>
      </c>
      <c r="AO220" s="17">
        <v>0</v>
      </c>
      <c r="AP220" s="17">
        <v>0</v>
      </c>
      <c r="AQ220" s="17">
        <v>0</v>
      </c>
      <c r="AR220" s="17">
        <v>0</v>
      </c>
      <c r="AS220" s="17">
        <v>0</v>
      </c>
      <c r="AT220" s="17">
        <v>0.74943536534358202</v>
      </c>
      <c r="AU220" s="17">
        <v>0</v>
      </c>
      <c r="AV220" s="17">
        <v>1.2866466414581801</v>
      </c>
      <c r="AW220" s="17">
        <v>15.291277537856001</v>
      </c>
      <c r="AX220" s="17">
        <v>3.8136527930189099</v>
      </c>
      <c r="AY220" s="17">
        <v>9.98607803667758E-2</v>
      </c>
      <c r="AZ220" s="17">
        <v>0.77183780534007496</v>
      </c>
      <c r="BA220" s="17">
        <v>3.1106077191610602E-2</v>
      </c>
      <c r="BB220" s="17">
        <v>0.123475967193789</v>
      </c>
      <c r="BC220" s="17">
        <v>4.4344360086117796</v>
      </c>
      <c r="BD220" s="17">
        <v>0</v>
      </c>
      <c r="BE220" s="17">
        <v>0</v>
      </c>
      <c r="BF220" s="17">
        <v>0</v>
      </c>
      <c r="BG220" s="17">
        <v>0</v>
      </c>
      <c r="BH220" s="17">
        <v>4.8355672567400196</v>
      </c>
      <c r="BI220" s="17">
        <v>5.81074962053756E-2</v>
      </c>
      <c r="BJ220" s="17">
        <v>0.862184684586221</v>
      </c>
      <c r="BK220" s="17">
        <v>0</v>
      </c>
      <c r="BL220" s="17">
        <v>0.21627658041665901</v>
      </c>
      <c r="BM220" s="17">
        <v>4.6626456039818902E-2</v>
      </c>
      <c r="BN220" s="17">
        <v>0.16006999710582001</v>
      </c>
      <c r="BO220" s="17">
        <v>0.35169899433943402</v>
      </c>
      <c r="BP220" s="17">
        <v>2.4656879139051198E-3</v>
      </c>
      <c r="BQ220" s="17">
        <v>0.30956554838227501</v>
      </c>
      <c r="BR220" s="17">
        <v>1.0167910932620899E-2</v>
      </c>
      <c r="BS220" s="17">
        <v>0</v>
      </c>
      <c r="BT220" s="17">
        <v>0</v>
      </c>
      <c r="BU220" s="17">
        <v>0.160368641170517</v>
      </c>
      <c r="BV220" s="17">
        <v>0.91597490120637004</v>
      </c>
      <c r="BW220" s="17">
        <v>0</v>
      </c>
      <c r="BX220" s="17">
        <v>0.122491627429757</v>
      </c>
      <c r="BY220" s="17">
        <v>0</v>
      </c>
      <c r="BZ220" s="17">
        <v>0</v>
      </c>
      <c r="CA220" s="17">
        <v>0</v>
      </c>
      <c r="CB220" s="17">
        <v>0</v>
      </c>
      <c r="CC220" s="17">
        <v>0</v>
      </c>
      <c r="CD220" s="17">
        <v>0</v>
      </c>
      <c r="CE220" s="17">
        <v>0</v>
      </c>
      <c r="CF220" s="17">
        <v>0</v>
      </c>
      <c r="CG220" s="17">
        <v>0.66489503875653799</v>
      </c>
      <c r="CH220" s="17">
        <v>3.38612894788985E-2</v>
      </c>
      <c r="CI220" s="17">
        <v>0.64870089292526201</v>
      </c>
      <c r="CJ220" s="17">
        <v>0</v>
      </c>
      <c r="CK220" s="17">
        <v>0</v>
      </c>
      <c r="CL220" s="17">
        <v>5.77624282554552E-3</v>
      </c>
      <c r="CM220" s="17">
        <v>0.75277219948864904</v>
      </c>
      <c r="CN220" s="17">
        <v>0</v>
      </c>
      <c r="CO220" s="17">
        <v>0</v>
      </c>
      <c r="CP220" s="17">
        <v>7.0956587791442899E-2</v>
      </c>
      <c r="CQ220" s="17">
        <v>0</v>
      </c>
      <c r="CR220" s="17">
        <v>0.24984550490638199</v>
      </c>
      <c r="CS220" s="17">
        <v>3.5111492233123901E-3</v>
      </c>
      <c r="CT220" s="17">
        <v>0.44363901575548098</v>
      </c>
      <c r="CU220" s="17">
        <v>1.72488043297091E-2</v>
      </c>
      <c r="CV220" s="17">
        <v>1.3455066796469401E-2</v>
      </c>
      <c r="CW220" s="17">
        <v>0.28950347715837998</v>
      </c>
      <c r="CX220" s="17">
        <v>4.3744671595783904E-3</v>
      </c>
      <c r="CY220" s="17">
        <v>0.40870698685005902</v>
      </c>
      <c r="CZ220" s="17">
        <v>0</v>
      </c>
      <c r="DA220" s="17">
        <v>2.6751409063172801E-2</v>
      </c>
      <c r="DB220" s="17">
        <v>8.3297622211270003E-2</v>
      </c>
      <c r="DC220" s="17">
        <v>0</v>
      </c>
      <c r="DD220" s="17">
        <v>0</v>
      </c>
      <c r="DE220" s="17">
        <v>0</v>
      </c>
      <c r="DF220" s="17">
        <v>1.00632374355136E-2</v>
      </c>
      <c r="DG220" s="17">
        <v>2.3166193724522901</v>
      </c>
      <c r="DH220" s="17">
        <v>1.4046775460605301</v>
      </c>
      <c r="DI220" s="17">
        <v>7.6475183882442704E-2</v>
      </c>
      <c r="DJ220" s="17">
        <v>0.332730131894314</v>
      </c>
      <c r="DK220" s="17">
        <v>2.0089368623687001E-2</v>
      </c>
      <c r="DL220" s="17">
        <v>0.351426096950883</v>
      </c>
      <c r="DM220" s="17">
        <v>0</v>
      </c>
      <c r="DN220" s="17">
        <v>2.55877703562622E-2</v>
      </c>
      <c r="DO220" s="17">
        <v>0.91515799734179704</v>
      </c>
      <c r="DP220" s="17">
        <v>0</v>
      </c>
      <c r="DQ220" s="17">
        <v>0.335143532218103</v>
      </c>
      <c r="DR220" s="17">
        <v>5.9041340239623699</v>
      </c>
      <c r="DS220" s="17">
        <v>0.82687423237319002</v>
      </c>
      <c r="DT220" s="17">
        <v>2.2027649716370001E-2</v>
      </c>
      <c r="DU220" s="17">
        <v>1.30950453126993</v>
      </c>
      <c r="DV220" s="17">
        <v>0.26120897959733103</v>
      </c>
      <c r="DW220" s="17">
        <v>0</v>
      </c>
      <c r="DX220" s="17">
        <v>0.51712591388755802</v>
      </c>
      <c r="DY220" s="17">
        <v>0.50583624645463499</v>
      </c>
      <c r="DZ220" s="17">
        <v>2.0273283755303</v>
      </c>
      <c r="EA220" s="17">
        <v>9.2147447656582403E-3</v>
      </c>
      <c r="EB220" s="17">
        <v>1.7336078388740399</v>
      </c>
      <c r="EC220" s="17">
        <v>0.30144123744679002</v>
      </c>
      <c r="ED220" s="17">
        <v>0.37667673761452802</v>
      </c>
      <c r="EE220" s="17">
        <v>4.9282149337986697E-3</v>
      </c>
      <c r="EF220" s="17">
        <v>3.8458025085660599</v>
      </c>
      <c r="EG220" s="17">
        <v>3.9529282224550398E-2</v>
      </c>
      <c r="EH220" s="17">
        <v>1.3649237564089501E-2</v>
      </c>
      <c r="EI220" s="17">
        <v>6.4010822886486898E-3</v>
      </c>
      <c r="EJ220" s="17">
        <v>6.7391098784531298E-2</v>
      </c>
      <c r="EK220" s="17">
        <v>0</v>
      </c>
      <c r="EL220" s="17">
        <v>0</v>
      </c>
      <c r="EM220" s="17">
        <v>0</v>
      </c>
      <c r="EN220" s="17">
        <v>0</v>
      </c>
      <c r="EO220" s="17">
        <v>0.20959814681095101</v>
      </c>
      <c r="EP220" s="17">
        <v>0</v>
      </c>
      <c r="EQ220" s="17">
        <v>1.15848315097007E-2</v>
      </c>
      <c r="ER220" s="17">
        <v>2.09212208177799E-2</v>
      </c>
      <c r="ES220" s="17">
        <v>2.65502386580533</v>
      </c>
      <c r="ET220" s="17">
        <v>5.70068201892312E-2</v>
      </c>
      <c r="EU220" s="17">
        <v>0</v>
      </c>
      <c r="EV220" s="17">
        <v>0.33939356262625497</v>
      </c>
      <c r="EW220" s="17">
        <v>0</v>
      </c>
      <c r="EX220" s="17">
        <v>0</v>
      </c>
      <c r="EY220" s="17">
        <v>0</v>
      </c>
      <c r="EZ220" s="17">
        <v>0.81876199999999999</v>
      </c>
      <c r="FA220" s="17">
        <v>0.11477795373718799</v>
      </c>
      <c r="FB220" s="17">
        <v>6.7103527309867905E-2</v>
      </c>
      <c r="FC220" s="17">
        <v>1.1484464664259499</v>
      </c>
      <c r="FD220" s="17">
        <v>1.2836577568779299</v>
      </c>
      <c r="FE220" s="17">
        <v>0</v>
      </c>
      <c r="FF220" s="17">
        <v>0</v>
      </c>
      <c r="FG220" s="17">
        <v>0.30986004955451901</v>
      </c>
      <c r="FH220" s="17">
        <v>3.3724142366362397E-2</v>
      </c>
      <c r="FI220" s="17">
        <v>77.159771916587999</v>
      </c>
      <c r="FJ220" s="17">
        <v>0</v>
      </c>
      <c r="FK220" s="17">
        <v>0</v>
      </c>
      <c r="FL220" s="17">
        <v>0</v>
      </c>
      <c r="FM220" s="17">
        <v>0</v>
      </c>
      <c r="FN220" s="17">
        <v>2.5309589346734702</v>
      </c>
      <c r="FO220" s="17">
        <v>3.2076724903461001E-2</v>
      </c>
      <c r="FP220" s="17">
        <v>0</v>
      </c>
      <c r="FQ220" s="17">
        <v>1.1328555137024701</v>
      </c>
      <c r="FR220" s="17">
        <v>0</v>
      </c>
      <c r="FS220" s="17">
        <v>9.1358612109049204</v>
      </c>
      <c r="FT220" s="17">
        <v>35.654590630454798</v>
      </c>
      <c r="FU220" s="17">
        <v>0</v>
      </c>
      <c r="FV220" s="17">
        <v>11.020772209618301</v>
      </c>
      <c r="FW220" s="17">
        <v>0.15264420000000001</v>
      </c>
      <c r="FX220" s="17">
        <v>18.3078669200295</v>
      </c>
      <c r="FY220" s="17">
        <v>4.8043376999999996</v>
      </c>
      <c r="FZ220" s="17">
        <v>0.61269103805515801</v>
      </c>
      <c r="GA220" s="17">
        <v>2.2825829214863898E-3</v>
      </c>
      <c r="GB220" s="17">
        <v>0.52498950078440099</v>
      </c>
      <c r="GC220" s="17">
        <v>0.37697009068014398</v>
      </c>
      <c r="GD220" s="17">
        <v>2.3579495143515401</v>
      </c>
      <c r="GE220" s="17">
        <v>23.1018456488897</v>
      </c>
      <c r="GF220" s="17">
        <v>0.63817689798101396</v>
      </c>
      <c r="GG220" s="17">
        <v>11.646942281746</v>
      </c>
      <c r="GH220" s="17">
        <v>0</v>
      </c>
      <c r="GI220" s="17">
        <v>6.4089622922687699</v>
      </c>
      <c r="GJ220" s="17">
        <v>0</v>
      </c>
      <c r="GK220" s="17">
        <v>0.25962128030461301</v>
      </c>
      <c r="GL220" s="17">
        <v>0.97341770777699299</v>
      </c>
      <c r="GM220" s="17">
        <v>11.3884612461282</v>
      </c>
      <c r="GN220" s="17">
        <v>0</v>
      </c>
      <c r="GO220" s="17">
        <v>0</v>
      </c>
      <c r="GP220" s="17">
        <v>0</v>
      </c>
      <c r="GQ220" s="29">
        <v>287.22514907343395</v>
      </c>
      <c r="GR220" s="29">
        <v>3690.3662975981629</v>
      </c>
      <c r="GS220" s="18">
        <v>3690.3662975981629</v>
      </c>
      <c r="GT220" s="18">
        <v>0</v>
      </c>
      <c r="GU220" s="18">
        <v>0</v>
      </c>
      <c r="GV220" s="18">
        <v>0</v>
      </c>
      <c r="GW220" s="18">
        <v>0</v>
      </c>
      <c r="GX220" s="28">
        <v>0</v>
      </c>
      <c r="GY220" s="26">
        <v>0</v>
      </c>
      <c r="GZ220" s="26">
        <v>0</v>
      </c>
      <c r="HA220" s="18"/>
      <c r="HB220" s="29">
        <v>15.124009848970401</v>
      </c>
      <c r="HC220" s="47">
        <v>3992.7154565205669</v>
      </c>
    </row>
    <row r="221" spans="2:211" s="14" customFormat="1" ht="17.25" customHeight="1" x14ac:dyDescent="0.25">
      <c r="B221" s="144" t="s">
        <v>647</v>
      </c>
      <c r="C221" s="146" t="s">
        <v>648</v>
      </c>
      <c r="D221" s="169">
        <v>0</v>
      </c>
      <c r="E221" s="169">
        <v>0</v>
      </c>
      <c r="F221" s="169">
        <v>0</v>
      </c>
      <c r="G221" s="169">
        <v>0</v>
      </c>
      <c r="H221" s="169">
        <v>0</v>
      </c>
      <c r="I221" s="169">
        <v>0</v>
      </c>
      <c r="J221" s="169">
        <v>0</v>
      </c>
      <c r="K221" s="169">
        <v>0</v>
      </c>
      <c r="L221" s="169">
        <v>0</v>
      </c>
      <c r="M221" s="169">
        <v>0</v>
      </c>
      <c r="N221" s="169">
        <v>0</v>
      </c>
      <c r="O221" s="169">
        <v>0</v>
      </c>
      <c r="P221" s="169">
        <v>0</v>
      </c>
      <c r="Q221" s="169">
        <v>0</v>
      </c>
      <c r="R221" s="169">
        <v>0</v>
      </c>
      <c r="S221" s="169">
        <v>0</v>
      </c>
      <c r="T221" s="169">
        <v>0</v>
      </c>
      <c r="U221" s="169">
        <v>0</v>
      </c>
      <c r="V221" s="169">
        <v>0</v>
      </c>
      <c r="W221" s="169">
        <v>0</v>
      </c>
      <c r="X221" s="169">
        <v>0</v>
      </c>
      <c r="Y221" s="169">
        <v>0</v>
      </c>
      <c r="Z221" s="169">
        <v>0</v>
      </c>
      <c r="AA221" s="169">
        <v>0</v>
      </c>
      <c r="AB221" s="169">
        <v>0</v>
      </c>
      <c r="AC221" s="169">
        <v>0</v>
      </c>
      <c r="AD221" s="169">
        <v>0</v>
      </c>
      <c r="AE221" s="17">
        <v>0</v>
      </c>
      <c r="AF221" s="17">
        <v>0</v>
      </c>
      <c r="AG221" s="17">
        <v>0</v>
      </c>
      <c r="AH221" s="17">
        <v>0</v>
      </c>
      <c r="AI221" s="17">
        <v>0</v>
      </c>
      <c r="AJ221" s="17">
        <v>0</v>
      </c>
      <c r="AK221" s="17">
        <v>0</v>
      </c>
      <c r="AL221" s="17">
        <v>0</v>
      </c>
      <c r="AM221" s="17">
        <v>0</v>
      </c>
      <c r="AN221" s="17">
        <v>0</v>
      </c>
      <c r="AO221" s="17">
        <v>0</v>
      </c>
      <c r="AP221" s="17">
        <v>0</v>
      </c>
      <c r="AQ221" s="17">
        <v>0</v>
      </c>
      <c r="AR221" s="17">
        <v>0</v>
      </c>
      <c r="AS221" s="17">
        <v>0</v>
      </c>
      <c r="AT221" s="17">
        <v>0</v>
      </c>
      <c r="AU221" s="17">
        <v>0</v>
      </c>
      <c r="AV221" s="17">
        <v>0</v>
      </c>
      <c r="AW221" s="17">
        <v>0</v>
      </c>
      <c r="AX221" s="17">
        <v>0</v>
      </c>
      <c r="AY221" s="17">
        <v>0</v>
      </c>
      <c r="AZ221" s="17">
        <v>0</v>
      </c>
      <c r="BA221" s="17">
        <v>0</v>
      </c>
      <c r="BB221" s="17">
        <v>0</v>
      </c>
      <c r="BC221" s="17">
        <v>0</v>
      </c>
      <c r="BD221" s="17">
        <v>0</v>
      </c>
      <c r="BE221" s="17">
        <v>0</v>
      </c>
      <c r="BF221" s="17">
        <v>0</v>
      </c>
      <c r="BG221" s="17">
        <v>0</v>
      </c>
      <c r="BH221" s="17">
        <v>0</v>
      </c>
      <c r="BI221" s="17">
        <v>0</v>
      </c>
      <c r="BJ221" s="17">
        <v>0</v>
      </c>
      <c r="BK221" s="17">
        <v>0</v>
      </c>
      <c r="BL221" s="17">
        <v>0</v>
      </c>
      <c r="BM221" s="17">
        <v>0</v>
      </c>
      <c r="BN221" s="17">
        <v>0</v>
      </c>
      <c r="BO221" s="17">
        <v>0</v>
      </c>
      <c r="BP221" s="17">
        <v>0</v>
      </c>
      <c r="BQ221" s="17">
        <v>0</v>
      </c>
      <c r="BR221" s="17">
        <v>0</v>
      </c>
      <c r="BS221" s="17">
        <v>0</v>
      </c>
      <c r="BT221" s="17">
        <v>0</v>
      </c>
      <c r="BU221" s="17">
        <v>0</v>
      </c>
      <c r="BV221" s="17">
        <v>0</v>
      </c>
      <c r="BW221" s="17">
        <v>0</v>
      </c>
      <c r="BX221" s="17">
        <v>0</v>
      </c>
      <c r="BY221" s="17">
        <v>0</v>
      </c>
      <c r="BZ221" s="17">
        <v>0</v>
      </c>
      <c r="CA221" s="17">
        <v>0</v>
      </c>
      <c r="CB221" s="17">
        <v>0</v>
      </c>
      <c r="CC221" s="17">
        <v>0</v>
      </c>
      <c r="CD221" s="17">
        <v>0</v>
      </c>
      <c r="CE221" s="17">
        <v>0</v>
      </c>
      <c r="CF221" s="17">
        <v>0</v>
      </c>
      <c r="CG221" s="17">
        <v>0</v>
      </c>
      <c r="CH221" s="17">
        <v>0</v>
      </c>
      <c r="CI221" s="17">
        <v>0</v>
      </c>
      <c r="CJ221" s="17">
        <v>0</v>
      </c>
      <c r="CK221" s="17">
        <v>0</v>
      </c>
      <c r="CL221" s="17">
        <v>0</v>
      </c>
      <c r="CM221" s="17">
        <v>0</v>
      </c>
      <c r="CN221" s="17">
        <v>0</v>
      </c>
      <c r="CO221" s="17">
        <v>0</v>
      </c>
      <c r="CP221" s="17">
        <v>0</v>
      </c>
      <c r="CQ221" s="17">
        <v>0</v>
      </c>
      <c r="CR221" s="17">
        <v>0</v>
      </c>
      <c r="CS221" s="17">
        <v>0</v>
      </c>
      <c r="CT221" s="17">
        <v>0</v>
      </c>
      <c r="CU221" s="17">
        <v>0</v>
      </c>
      <c r="CV221" s="17">
        <v>0</v>
      </c>
      <c r="CW221" s="17">
        <v>0</v>
      </c>
      <c r="CX221" s="17">
        <v>0</v>
      </c>
      <c r="CY221" s="17">
        <v>0</v>
      </c>
      <c r="CZ221" s="17">
        <v>0</v>
      </c>
      <c r="DA221" s="17">
        <v>0</v>
      </c>
      <c r="DB221" s="17">
        <v>0</v>
      </c>
      <c r="DC221" s="17">
        <v>0</v>
      </c>
      <c r="DD221" s="17">
        <v>0</v>
      </c>
      <c r="DE221" s="17">
        <v>0</v>
      </c>
      <c r="DF221" s="17">
        <v>0</v>
      </c>
      <c r="DG221" s="17">
        <v>0</v>
      </c>
      <c r="DH221" s="17">
        <v>0</v>
      </c>
      <c r="DI221" s="17">
        <v>0</v>
      </c>
      <c r="DJ221" s="17">
        <v>0</v>
      </c>
      <c r="DK221" s="17">
        <v>0</v>
      </c>
      <c r="DL221" s="17">
        <v>0</v>
      </c>
      <c r="DM221" s="17">
        <v>0</v>
      </c>
      <c r="DN221" s="17">
        <v>0</v>
      </c>
      <c r="DO221" s="17">
        <v>0</v>
      </c>
      <c r="DP221" s="17">
        <v>0</v>
      </c>
      <c r="DQ221" s="17">
        <v>0</v>
      </c>
      <c r="DR221" s="17">
        <v>0</v>
      </c>
      <c r="DS221" s="17">
        <v>0</v>
      </c>
      <c r="DT221" s="17">
        <v>0</v>
      </c>
      <c r="DU221" s="17">
        <v>0</v>
      </c>
      <c r="DV221" s="17">
        <v>0</v>
      </c>
      <c r="DW221" s="17">
        <v>0</v>
      </c>
      <c r="DX221" s="17">
        <v>0</v>
      </c>
      <c r="DY221" s="17">
        <v>0</v>
      </c>
      <c r="DZ221" s="17">
        <v>0</v>
      </c>
      <c r="EA221" s="17">
        <v>0</v>
      </c>
      <c r="EB221" s="17">
        <v>0</v>
      </c>
      <c r="EC221" s="17">
        <v>0</v>
      </c>
      <c r="ED221" s="17">
        <v>0</v>
      </c>
      <c r="EE221" s="17">
        <v>0</v>
      </c>
      <c r="EF221" s="17">
        <v>0</v>
      </c>
      <c r="EG221" s="17">
        <v>0</v>
      </c>
      <c r="EH221" s="17">
        <v>0</v>
      </c>
      <c r="EI221" s="17">
        <v>0</v>
      </c>
      <c r="EJ221" s="17">
        <v>0</v>
      </c>
      <c r="EK221" s="17">
        <v>0</v>
      </c>
      <c r="EL221" s="17">
        <v>0</v>
      </c>
      <c r="EM221" s="17">
        <v>0</v>
      </c>
      <c r="EN221" s="17">
        <v>0</v>
      </c>
      <c r="EO221" s="17">
        <v>0</v>
      </c>
      <c r="EP221" s="17">
        <v>0</v>
      </c>
      <c r="EQ221" s="17">
        <v>0</v>
      </c>
      <c r="ER221" s="17">
        <v>0</v>
      </c>
      <c r="ES221" s="17">
        <v>0</v>
      </c>
      <c r="ET221" s="17">
        <v>0</v>
      </c>
      <c r="EU221" s="17">
        <v>0</v>
      </c>
      <c r="EV221" s="17">
        <v>0</v>
      </c>
      <c r="EW221" s="17">
        <v>0</v>
      </c>
      <c r="EX221" s="17">
        <v>0</v>
      </c>
      <c r="EY221" s="17">
        <v>0</v>
      </c>
      <c r="EZ221" s="17">
        <v>0</v>
      </c>
      <c r="FA221" s="17">
        <v>0</v>
      </c>
      <c r="FB221" s="17">
        <v>0</v>
      </c>
      <c r="FC221" s="17">
        <v>0</v>
      </c>
      <c r="FD221" s="17">
        <v>0</v>
      </c>
      <c r="FE221" s="17">
        <v>0</v>
      </c>
      <c r="FF221" s="17">
        <v>0</v>
      </c>
      <c r="FG221" s="17">
        <v>0</v>
      </c>
      <c r="FH221" s="17">
        <v>0</v>
      </c>
      <c r="FI221" s="17">
        <v>0</v>
      </c>
      <c r="FJ221" s="17">
        <v>0</v>
      </c>
      <c r="FK221" s="17">
        <v>0</v>
      </c>
      <c r="FL221" s="17">
        <v>0</v>
      </c>
      <c r="FM221" s="17">
        <v>0</v>
      </c>
      <c r="FN221" s="17">
        <v>0</v>
      </c>
      <c r="FO221" s="17">
        <v>0</v>
      </c>
      <c r="FP221" s="17">
        <v>0</v>
      </c>
      <c r="FQ221" s="17">
        <v>0</v>
      </c>
      <c r="FR221" s="17">
        <v>0</v>
      </c>
      <c r="FS221" s="17">
        <v>0</v>
      </c>
      <c r="FT221" s="17">
        <v>0</v>
      </c>
      <c r="FU221" s="17">
        <v>0</v>
      </c>
      <c r="FV221" s="17">
        <v>0</v>
      </c>
      <c r="FW221" s="17">
        <v>0</v>
      </c>
      <c r="FX221" s="17">
        <v>0</v>
      </c>
      <c r="FY221" s="17">
        <v>0</v>
      </c>
      <c r="FZ221" s="17">
        <v>0</v>
      </c>
      <c r="GA221" s="17">
        <v>0</v>
      </c>
      <c r="GB221" s="17">
        <v>0</v>
      </c>
      <c r="GC221" s="17">
        <v>0</v>
      </c>
      <c r="GD221" s="17">
        <v>0</v>
      </c>
      <c r="GE221" s="17">
        <v>0</v>
      </c>
      <c r="GF221" s="17">
        <v>0</v>
      </c>
      <c r="GG221" s="17">
        <v>0</v>
      </c>
      <c r="GH221" s="17">
        <v>0</v>
      </c>
      <c r="GI221" s="17">
        <v>0</v>
      </c>
      <c r="GJ221" s="17">
        <v>0</v>
      </c>
      <c r="GK221" s="17">
        <v>0</v>
      </c>
      <c r="GL221" s="17">
        <v>0</v>
      </c>
      <c r="GM221" s="17">
        <v>0</v>
      </c>
      <c r="GN221" s="17">
        <v>0</v>
      </c>
      <c r="GO221" s="17">
        <v>0</v>
      </c>
      <c r="GP221" s="17">
        <v>0</v>
      </c>
      <c r="GQ221" s="29">
        <v>0</v>
      </c>
      <c r="GR221" s="29">
        <v>18679.4100738786</v>
      </c>
      <c r="GS221" s="18">
        <v>560.25854861652624</v>
      </c>
      <c r="GT221" s="18">
        <v>255.52624128120274</v>
      </c>
      <c r="GU221" s="18">
        <v>17863.625283980869</v>
      </c>
      <c r="GV221" s="18">
        <v>17863.625283980869</v>
      </c>
      <c r="GW221" s="18">
        <v>0</v>
      </c>
      <c r="GX221" s="28">
        <v>0</v>
      </c>
      <c r="GY221" s="26">
        <v>0</v>
      </c>
      <c r="GZ221" s="26">
        <v>0</v>
      </c>
      <c r="HA221" s="18"/>
      <c r="HB221" s="29">
        <v>0</v>
      </c>
      <c r="HC221" s="47">
        <v>18679.4100738786</v>
      </c>
    </row>
    <row r="222" spans="2:211" s="14" customFormat="1" ht="17.25" customHeight="1" x14ac:dyDescent="0.25">
      <c r="B222" s="144" t="s">
        <v>649</v>
      </c>
      <c r="C222" s="146" t="s">
        <v>650</v>
      </c>
      <c r="D222" s="169">
        <v>0</v>
      </c>
      <c r="E222" s="169">
        <v>0</v>
      </c>
      <c r="F222" s="169">
        <v>0</v>
      </c>
      <c r="G222" s="169">
        <v>0</v>
      </c>
      <c r="H222" s="169">
        <v>0</v>
      </c>
      <c r="I222" s="169">
        <v>0</v>
      </c>
      <c r="J222" s="169">
        <v>0</v>
      </c>
      <c r="K222" s="169">
        <v>0</v>
      </c>
      <c r="L222" s="169">
        <v>0</v>
      </c>
      <c r="M222" s="169">
        <v>0</v>
      </c>
      <c r="N222" s="169">
        <v>0</v>
      </c>
      <c r="O222" s="169">
        <v>0</v>
      </c>
      <c r="P222" s="169">
        <v>0</v>
      </c>
      <c r="Q222" s="169">
        <v>0</v>
      </c>
      <c r="R222" s="169">
        <v>0</v>
      </c>
      <c r="S222" s="169">
        <v>0</v>
      </c>
      <c r="T222" s="169">
        <v>0</v>
      </c>
      <c r="U222" s="169">
        <v>0</v>
      </c>
      <c r="V222" s="169">
        <v>0</v>
      </c>
      <c r="W222" s="169">
        <v>0</v>
      </c>
      <c r="X222" s="169">
        <v>0</v>
      </c>
      <c r="Y222" s="169">
        <v>0</v>
      </c>
      <c r="Z222" s="169">
        <v>0</v>
      </c>
      <c r="AA222" s="169">
        <v>0</v>
      </c>
      <c r="AB222" s="169">
        <v>0</v>
      </c>
      <c r="AC222" s="169">
        <v>0</v>
      </c>
      <c r="AD222" s="169">
        <v>0</v>
      </c>
      <c r="AE222" s="17">
        <v>0</v>
      </c>
      <c r="AF222" s="17">
        <v>0</v>
      </c>
      <c r="AG222" s="17">
        <v>0</v>
      </c>
      <c r="AH222" s="17">
        <v>0</v>
      </c>
      <c r="AI222" s="17">
        <v>0</v>
      </c>
      <c r="AJ222" s="17">
        <v>0</v>
      </c>
      <c r="AK222" s="17">
        <v>0</v>
      </c>
      <c r="AL222" s="17">
        <v>0</v>
      </c>
      <c r="AM222" s="17">
        <v>0</v>
      </c>
      <c r="AN222" s="17">
        <v>0</v>
      </c>
      <c r="AO222" s="17">
        <v>0</v>
      </c>
      <c r="AP222" s="17">
        <v>0</v>
      </c>
      <c r="AQ222" s="17">
        <v>0</v>
      </c>
      <c r="AR222" s="17">
        <v>0</v>
      </c>
      <c r="AS222" s="17">
        <v>0</v>
      </c>
      <c r="AT222" s="17">
        <v>7.7527483596783802E-3</v>
      </c>
      <c r="AU222" s="17">
        <v>0</v>
      </c>
      <c r="AV222" s="17">
        <v>1.7510601383396499E-2</v>
      </c>
      <c r="AW222" s="17">
        <v>0</v>
      </c>
      <c r="AX222" s="17">
        <v>0</v>
      </c>
      <c r="AY222" s="17">
        <v>0</v>
      </c>
      <c r="AZ222" s="17">
        <v>0</v>
      </c>
      <c r="BA222" s="17">
        <v>0</v>
      </c>
      <c r="BB222" s="17">
        <v>0</v>
      </c>
      <c r="BC222" s="17">
        <v>0</v>
      </c>
      <c r="BD222" s="17">
        <v>0</v>
      </c>
      <c r="BE222" s="17">
        <v>0</v>
      </c>
      <c r="BF222" s="17">
        <v>0</v>
      </c>
      <c r="BG222" s="17">
        <v>0</v>
      </c>
      <c r="BH222" s="17">
        <v>0</v>
      </c>
      <c r="BI222" s="17">
        <v>0</v>
      </c>
      <c r="BJ222" s="17">
        <v>0</v>
      </c>
      <c r="BK222" s="17">
        <v>0</v>
      </c>
      <c r="BL222" s="17">
        <v>0</v>
      </c>
      <c r="BM222" s="17">
        <v>0</v>
      </c>
      <c r="BN222" s="17">
        <v>0</v>
      </c>
      <c r="BO222" s="17">
        <v>0</v>
      </c>
      <c r="BP222" s="17">
        <v>0</v>
      </c>
      <c r="BQ222" s="17">
        <v>0</v>
      </c>
      <c r="BR222" s="17">
        <v>0</v>
      </c>
      <c r="BS222" s="17">
        <v>0</v>
      </c>
      <c r="BT222" s="17">
        <v>0</v>
      </c>
      <c r="BU222" s="17">
        <v>0</v>
      </c>
      <c r="BV222" s="17">
        <v>0</v>
      </c>
      <c r="BW222" s="17">
        <v>0</v>
      </c>
      <c r="BX222" s="17">
        <v>0</v>
      </c>
      <c r="BY222" s="17">
        <v>0</v>
      </c>
      <c r="BZ222" s="17">
        <v>0</v>
      </c>
      <c r="CA222" s="17">
        <v>0</v>
      </c>
      <c r="CB222" s="17">
        <v>0</v>
      </c>
      <c r="CC222" s="17">
        <v>0</v>
      </c>
      <c r="CD222" s="17">
        <v>0</v>
      </c>
      <c r="CE222" s="17">
        <v>0</v>
      </c>
      <c r="CF222" s="17">
        <v>0</v>
      </c>
      <c r="CG222" s="17">
        <v>0</v>
      </c>
      <c r="CH222" s="17">
        <v>0</v>
      </c>
      <c r="CI222" s="17">
        <v>0</v>
      </c>
      <c r="CJ222" s="17">
        <v>0</v>
      </c>
      <c r="CK222" s="17">
        <v>0</v>
      </c>
      <c r="CL222" s="17">
        <v>0</v>
      </c>
      <c r="CM222" s="17">
        <v>0</v>
      </c>
      <c r="CN222" s="17">
        <v>0</v>
      </c>
      <c r="CO222" s="17">
        <v>0</v>
      </c>
      <c r="CP222" s="17">
        <v>0</v>
      </c>
      <c r="CQ222" s="17">
        <v>0</v>
      </c>
      <c r="CR222" s="17">
        <v>0</v>
      </c>
      <c r="CS222" s="17">
        <v>0</v>
      </c>
      <c r="CT222" s="17">
        <v>0</v>
      </c>
      <c r="CU222" s="17">
        <v>0</v>
      </c>
      <c r="CV222" s="17">
        <v>0</v>
      </c>
      <c r="CW222" s="17">
        <v>0</v>
      </c>
      <c r="CX222" s="17">
        <v>0</v>
      </c>
      <c r="CY222" s="17">
        <v>0</v>
      </c>
      <c r="CZ222" s="17">
        <v>0</v>
      </c>
      <c r="DA222" s="17">
        <v>0.27471742300209101</v>
      </c>
      <c r="DB222" s="17">
        <v>7.3900873596674996</v>
      </c>
      <c r="DC222" s="17">
        <v>0.32575397588999799</v>
      </c>
      <c r="DD222" s="17">
        <v>0</v>
      </c>
      <c r="DE222" s="17">
        <v>0</v>
      </c>
      <c r="DF222" s="17">
        <v>0</v>
      </c>
      <c r="DG222" s="17">
        <v>0</v>
      </c>
      <c r="DH222" s="17">
        <v>0</v>
      </c>
      <c r="DI222" s="17">
        <v>0</v>
      </c>
      <c r="DJ222" s="17">
        <v>0</v>
      </c>
      <c r="DK222" s="17">
        <v>0</v>
      </c>
      <c r="DL222" s="17">
        <v>0</v>
      </c>
      <c r="DM222" s="17">
        <v>0</v>
      </c>
      <c r="DN222" s="17">
        <v>0</v>
      </c>
      <c r="DO222" s="17">
        <v>0</v>
      </c>
      <c r="DP222" s="17">
        <v>0</v>
      </c>
      <c r="DQ222" s="17">
        <v>0</v>
      </c>
      <c r="DR222" s="17">
        <v>0</v>
      </c>
      <c r="DS222" s="17">
        <v>0</v>
      </c>
      <c r="DT222" s="17">
        <v>0</v>
      </c>
      <c r="DU222" s="17">
        <v>0</v>
      </c>
      <c r="DV222" s="17">
        <v>0</v>
      </c>
      <c r="DW222" s="17">
        <v>0</v>
      </c>
      <c r="DX222" s="17">
        <v>1.34028380704678E-2</v>
      </c>
      <c r="DY222" s="17">
        <v>0</v>
      </c>
      <c r="DZ222" s="17">
        <v>0</v>
      </c>
      <c r="EA222" s="17">
        <v>0</v>
      </c>
      <c r="EB222" s="17">
        <v>0</v>
      </c>
      <c r="EC222" s="17">
        <v>0</v>
      </c>
      <c r="ED222" s="17">
        <v>0</v>
      </c>
      <c r="EE222" s="17">
        <v>6.3454852368121095E-2</v>
      </c>
      <c r="EF222" s="17">
        <v>0</v>
      </c>
      <c r="EG222" s="17">
        <v>0</v>
      </c>
      <c r="EH222" s="17">
        <v>0</v>
      </c>
      <c r="EI222" s="17">
        <v>0</v>
      </c>
      <c r="EJ222" s="17">
        <v>0</v>
      </c>
      <c r="EK222" s="17">
        <v>0</v>
      </c>
      <c r="EL222" s="17">
        <v>0</v>
      </c>
      <c r="EM222" s="17">
        <v>0</v>
      </c>
      <c r="EN222" s="17">
        <v>0</v>
      </c>
      <c r="EO222" s="17">
        <v>0</v>
      </c>
      <c r="EP222" s="17">
        <v>0</v>
      </c>
      <c r="EQ222" s="17">
        <v>0</v>
      </c>
      <c r="ER222" s="17">
        <v>0</v>
      </c>
      <c r="ES222" s="17">
        <v>0</v>
      </c>
      <c r="ET222" s="17">
        <v>0</v>
      </c>
      <c r="EU222" s="17">
        <v>0</v>
      </c>
      <c r="EV222" s="17">
        <v>0</v>
      </c>
      <c r="EW222" s="17">
        <v>0</v>
      </c>
      <c r="EX222" s="17">
        <v>1.1219957381822101E-2</v>
      </c>
      <c r="EY222" s="17">
        <v>3.89628856548987E-2</v>
      </c>
      <c r="EZ222" s="17">
        <v>1.68371910249453E-3</v>
      </c>
      <c r="FA222" s="17">
        <v>0.54706290043919603</v>
      </c>
      <c r="FB222" s="17">
        <v>0.24498527572311199</v>
      </c>
      <c r="FC222" s="17">
        <v>1.2458237279425599</v>
      </c>
      <c r="FD222" s="17">
        <v>0.41060487042142702</v>
      </c>
      <c r="FE222" s="17">
        <v>0</v>
      </c>
      <c r="FF222" s="17">
        <v>0</v>
      </c>
      <c r="FG222" s="17">
        <v>1.04344799678068</v>
      </c>
      <c r="FH222" s="17">
        <v>0.103007553002366</v>
      </c>
      <c r="FI222" s="17">
        <v>11.7316331614629</v>
      </c>
      <c r="FJ222" s="17">
        <v>0</v>
      </c>
      <c r="FK222" s="17">
        <v>0</v>
      </c>
      <c r="FL222" s="17">
        <v>0</v>
      </c>
      <c r="FM222" s="17">
        <v>7.1999999999999995E-2</v>
      </c>
      <c r="FN222" s="17">
        <v>1.5049882029417101</v>
      </c>
      <c r="FO222" s="17">
        <v>0</v>
      </c>
      <c r="FP222" s="17">
        <v>0</v>
      </c>
      <c r="FQ222" s="17">
        <v>2.9904362359199301</v>
      </c>
      <c r="FR222" s="17">
        <v>0</v>
      </c>
      <c r="FS222" s="17">
        <v>0</v>
      </c>
      <c r="FT222" s="17">
        <v>0.81772151204362098</v>
      </c>
      <c r="FU222" s="17">
        <v>8.1605778058605694</v>
      </c>
      <c r="FV222" s="17">
        <v>0</v>
      </c>
      <c r="FW222" s="17">
        <v>1.9199999999999998E-2</v>
      </c>
      <c r="FX222" s="17">
        <v>3.1199999999999999E-3</v>
      </c>
      <c r="FY222" s="17">
        <v>13.735190457030599</v>
      </c>
      <c r="FZ222" s="17">
        <v>0</v>
      </c>
      <c r="GA222" s="17">
        <v>3.97534501228611E-5</v>
      </c>
      <c r="GB222" s="17">
        <v>0.66121121088838597</v>
      </c>
      <c r="GC222" s="17">
        <v>0.47478444760305</v>
      </c>
      <c r="GD222" s="17">
        <v>0</v>
      </c>
      <c r="GE222" s="17">
        <v>0.25275253229266098</v>
      </c>
      <c r="GF222" s="17">
        <v>9.04657014325457</v>
      </c>
      <c r="GG222" s="17">
        <v>6.5848911193786801</v>
      </c>
      <c r="GH222" s="17">
        <v>0</v>
      </c>
      <c r="GI222" s="17">
        <v>0</v>
      </c>
      <c r="GJ222" s="17">
        <v>13.954352374391799</v>
      </c>
      <c r="GK222" s="17">
        <v>57.557923782360596</v>
      </c>
      <c r="GL222" s="17">
        <v>0</v>
      </c>
      <c r="GM222" s="17">
        <v>23.4136556129782</v>
      </c>
      <c r="GN222" s="17">
        <v>0</v>
      </c>
      <c r="GO222" s="17">
        <v>0</v>
      </c>
      <c r="GP222" s="17">
        <v>0</v>
      </c>
      <c r="GQ222" s="29">
        <v>162.72052703704722</v>
      </c>
      <c r="GR222" s="29">
        <v>4141.2666834515558</v>
      </c>
      <c r="GS222" s="18">
        <v>3760.6678063803697</v>
      </c>
      <c r="GT222" s="18">
        <v>0</v>
      </c>
      <c r="GU222" s="18">
        <v>380.598877071186</v>
      </c>
      <c r="GV222" s="18">
        <v>380.598877071186</v>
      </c>
      <c r="GW222" s="18">
        <v>0</v>
      </c>
      <c r="GX222" s="28">
        <v>0</v>
      </c>
      <c r="GY222" s="26">
        <v>0</v>
      </c>
      <c r="GZ222" s="26">
        <v>0</v>
      </c>
      <c r="HA222" s="18"/>
      <c r="HB222" s="29">
        <v>222.94535669971299</v>
      </c>
      <c r="HC222" s="47">
        <v>4526.9325671883153</v>
      </c>
    </row>
    <row r="223" spans="2:211" s="14" customFormat="1" ht="17.25" customHeight="1" x14ac:dyDescent="0.25">
      <c r="B223" s="144" t="s">
        <v>651</v>
      </c>
      <c r="C223" s="145" t="s">
        <v>652</v>
      </c>
      <c r="D223" s="169">
        <v>0</v>
      </c>
      <c r="E223" s="169">
        <v>0</v>
      </c>
      <c r="F223" s="169">
        <v>0</v>
      </c>
      <c r="G223" s="169">
        <v>0</v>
      </c>
      <c r="H223" s="169">
        <v>0</v>
      </c>
      <c r="I223" s="169">
        <v>0</v>
      </c>
      <c r="J223" s="169">
        <v>0</v>
      </c>
      <c r="K223" s="169">
        <v>0</v>
      </c>
      <c r="L223" s="169">
        <v>0</v>
      </c>
      <c r="M223" s="169">
        <v>0</v>
      </c>
      <c r="N223" s="169">
        <v>0</v>
      </c>
      <c r="O223" s="169">
        <v>0</v>
      </c>
      <c r="P223" s="169">
        <v>0</v>
      </c>
      <c r="Q223" s="169">
        <v>0</v>
      </c>
      <c r="R223" s="169">
        <v>0</v>
      </c>
      <c r="S223" s="169">
        <v>0</v>
      </c>
      <c r="T223" s="169">
        <v>0</v>
      </c>
      <c r="U223" s="169">
        <v>0</v>
      </c>
      <c r="V223" s="169">
        <v>0</v>
      </c>
      <c r="W223" s="169">
        <v>0</v>
      </c>
      <c r="X223" s="169">
        <v>0</v>
      </c>
      <c r="Y223" s="169">
        <v>0</v>
      </c>
      <c r="Z223" s="169">
        <v>0</v>
      </c>
      <c r="AA223" s="169">
        <v>0</v>
      </c>
      <c r="AB223" s="169">
        <v>0</v>
      </c>
      <c r="AC223" s="169">
        <v>0</v>
      </c>
      <c r="AD223" s="169">
        <v>0</v>
      </c>
      <c r="AE223" s="17">
        <v>0</v>
      </c>
      <c r="AF223" s="17">
        <v>0</v>
      </c>
      <c r="AG223" s="17">
        <v>0</v>
      </c>
      <c r="AH223" s="17">
        <v>0</v>
      </c>
      <c r="AI223" s="17">
        <v>0</v>
      </c>
      <c r="AJ223" s="17">
        <v>0</v>
      </c>
      <c r="AK223" s="17">
        <v>0</v>
      </c>
      <c r="AL223" s="17">
        <v>0</v>
      </c>
      <c r="AM223" s="17">
        <v>0</v>
      </c>
      <c r="AN223" s="17">
        <v>0</v>
      </c>
      <c r="AO223" s="17">
        <v>0</v>
      </c>
      <c r="AP223" s="17">
        <v>0</v>
      </c>
      <c r="AQ223" s="17">
        <v>0</v>
      </c>
      <c r="AR223" s="17">
        <v>0</v>
      </c>
      <c r="AS223" s="17">
        <v>0</v>
      </c>
      <c r="AT223" s="17">
        <v>0</v>
      </c>
      <c r="AU223" s="17">
        <v>0</v>
      </c>
      <c r="AV223" s="17">
        <v>0</v>
      </c>
      <c r="AW223" s="17">
        <v>0</v>
      </c>
      <c r="AX223" s="17">
        <v>0</v>
      </c>
      <c r="AY223" s="17">
        <v>0</v>
      </c>
      <c r="AZ223" s="17">
        <v>0</v>
      </c>
      <c r="BA223" s="17">
        <v>0</v>
      </c>
      <c r="BB223" s="17">
        <v>0</v>
      </c>
      <c r="BC223" s="17">
        <v>0</v>
      </c>
      <c r="BD223" s="17">
        <v>0</v>
      </c>
      <c r="BE223" s="17">
        <v>0</v>
      </c>
      <c r="BF223" s="17">
        <v>0</v>
      </c>
      <c r="BG223" s="17">
        <v>0</v>
      </c>
      <c r="BH223" s="17">
        <v>0</v>
      </c>
      <c r="BI223" s="17">
        <v>0</v>
      </c>
      <c r="BJ223" s="17">
        <v>0</v>
      </c>
      <c r="BK223" s="17">
        <v>0</v>
      </c>
      <c r="BL223" s="17">
        <v>0</v>
      </c>
      <c r="BM223" s="17">
        <v>0</v>
      </c>
      <c r="BN223" s="17">
        <v>0</v>
      </c>
      <c r="BO223" s="17">
        <v>0</v>
      </c>
      <c r="BP223" s="17">
        <v>0</v>
      </c>
      <c r="BQ223" s="17">
        <v>0</v>
      </c>
      <c r="BR223" s="17">
        <v>0</v>
      </c>
      <c r="BS223" s="17">
        <v>0</v>
      </c>
      <c r="BT223" s="17">
        <v>0</v>
      </c>
      <c r="BU223" s="17">
        <v>0</v>
      </c>
      <c r="BV223" s="17">
        <v>0</v>
      </c>
      <c r="BW223" s="17">
        <v>0</v>
      </c>
      <c r="BX223" s="17">
        <v>0</v>
      </c>
      <c r="BY223" s="17">
        <v>0</v>
      </c>
      <c r="BZ223" s="17">
        <v>0</v>
      </c>
      <c r="CA223" s="17">
        <v>0</v>
      </c>
      <c r="CB223" s="17">
        <v>0</v>
      </c>
      <c r="CC223" s="17">
        <v>0</v>
      </c>
      <c r="CD223" s="17">
        <v>0</v>
      </c>
      <c r="CE223" s="17">
        <v>0</v>
      </c>
      <c r="CF223" s="17">
        <v>0</v>
      </c>
      <c r="CG223" s="17">
        <v>0</v>
      </c>
      <c r="CH223" s="17">
        <v>0</v>
      </c>
      <c r="CI223" s="17">
        <v>0</v>
      </c>
      <c r="CJ223" s="17">
        <v>0</v>
      </c>
      <c r="CK223" s="17">
        <v>0</v>
      </c>
      <c r="CL223" s="17">
        <v>0</v>
      </c>
      <c r="CM223" s="17">
        <v>0</v>
      </c>
      <c r="CN223" s="17">
        <v>0</v>
      </c>
      <c r="CO223" s="17">
        <v>0</v>
      </c>
      <c r="CP223" s="17">
        <v>0</v>
      </c>
      <c r="CQ223" s="17">
        <v>0</v>
      </c>
      <c r="CR223" s="17">
        <v>0</v>
      </c>
      <c r="CS223" s="17">
        <v>0</v>
      </c>
      <c r="CT223" s="17">
        <v>0</v>
      </c>
      <c r="CU223" s="17">
        <v>0</v>
      </c>
      <c r="CV223" s="17">
        <v>0</v>
      </c>
      <c r="CW223" s="17">
        <v>0</v>
      </c>
      <c r="CX223" s="17">
        <v>0</v>
      </c>
      <c r="CY223" s="17">
        <v>0</v>
      </c>
      <c r="CZ223" s="17">
        <v>0</v>
      </c>
      <c r="DA223" s="17">
        <v>0</v>
      </c>
      <c r="DB223" s="17">
        <v>0</v>
      </c>
      <c r="DC223" s="17">
        <v>0</v>
      </c>
      <c r="DD223" s="17">
        <v>0</v>
      </c>
      <c r="DE223" s="17">
        <v>0</v>
      </c>
      <c r="DF223" s="17">
        <v>0</v>
      </c>
      <c r="DG223" s="17">
        <v>0</v>
      </c>
      <c r="DH223" s="17">
        <v>0</v>
      </c>
      <c r="DI223" s="17">
        <v>0</v>
      </c>
      <c r="DJ223" s="17">
        <v>0</v>
      </c>
      <c r="DK223" s="17">
        <v>0</v>
      </c>
      <c r="DL223" s="17">
        <v>0</v>
      </c>
      <c r="DM223" s="17">
        <v>0</v>
      </c>
      <c r="DN223" s="17">
        <v>0</v>
      </c>
      <c r="DO223" s="17">
        <v>0</v>
      </c>
      <c r="DP223" s="17">
        <v>0</v>
      </c>
      <c r="DQ223" s="17">
        <v>0</v>
      </c>
      <c r="DR223" s="17">
        <v>0</v>
      </c>
      <c r="DS223" s="17">
        <v>0</v>
      </c>
      <c r="DT223" s="17">
        <v>0</v>
      </c>
      <c r="DU223" s="17">
        <v>0</v>
      </c>
      <c r="DV223" s="17">
        <v>0</v>
      </c>
      <c r="DW223" s="17">
        <v>0</v>
      </c>
      <c r="DX223" s="17">
        <v>0</v>
      </c>
      <c r="DY223" s="17">
        <v>0</v>
      </c>
      <c r="DZ223" s="17">
        <v>0</v>
      </c>
      <c r="EA223" s="17">
        <v>0</v>
      </c>
      <c r="EB223" s="17">
        <v>0</v>
      </c>
      <c r="EC223" s="17">
        <v>0</v>
      </c>
      <c r="ED223" s="17">
        <v>0</v>
      </c>
      <c r="EE223" s="17">
        <v>0</v>
      </c>
      <c r="EF223" s="17">
        <v>0</v>
      </c>
      <c r="EG223" s="17">
        <v>0</v>
      </c>
      <c r="EH223" s="17">
        <v>0</v>
      </c>
      <c r="EI223" s="17">
        <v>0</v>
      </c>
      <c r="EJ223" s="17">
        <v>0</v>
      </c>
      <c r="EK223" s="17">
        <v>0</v>
      </c>
      <c r="EL223" s="17">
        <v>0</v>
      </c>
      <c r="EM223" s="17">
        <v>0</v>
      </c>
      <c r="EN223" s="17">
        <v>0</v>
      </c>
      <c r="EO223" s="17">
        <v>0</v>
      </c>
      <c r="EP223" s="17">
        <v>0</v>
      </c>
      <c r="EQ223" s="17">
        <v>0</v>
      </c>
      <c r="ER223" s="17">
        <v>0</v>
      </c>
      <c r="ES223" s="17">
        <v>0</v>
      </c>
      <c r="ET223" s="17">
        <v>0</v>
      </c>
      <c r="EU223" s="17">
        <v>0</v>
      </c>
      <c r="EV223" s="17">
        <v>0</v>
      </c>
      <c r="EW223" s="17">
        <v>0</v>
      </c>
      <c r="EX223" s="17">
        <v>0</v>
      </c>
      <c r="EY223" s="17">
        <v>0</v>
      </c>
      <c r="EZ223" s="17">
        <v>0</v>
      </c>
      <c r="FA223" s="17">
        <v>0</v>
      </c>
      <c r="FB223" s="17">
        <v>0</v>
      </c>
      <c r="FC223" s="17">
        <v>0</v>
      </c>
      <c r="FD223" s="17">
        <v>0</v>
      </c>
      <c r="FE223" s="17">
        <v>0</v>
      </c>
      <c r="FF223" s="17">
        <v>0</v>
      </c>
      <c r="FG223" s="17">
        <v>0</v>
      </c>
      <c r="FH223" s="17">
        <v>0</v>
      </c>
      <c r="FI223" s="17">
        <v>0</v>
      </c>
      <c r="FJ223" s="17">
        <v>0</v>
      </c>
      <c r="FK223" s="17">
        <v>0</v>
      </c>
      <c r="FL223" s="17">
        <v>0</v>
      </c>
      <c r="FM223" s="17">
        <v>0</v>
      </c>
      <c r="FN223" s="17">
        <v>0</v>
      </c>
      <c r="FO223" s="17">
        <v>0</v>
      </c>
      <c r="FP223" s="17">
        <v>0</v>
      </c>
      <c r="FQ223" s="17">
        <v>0</v>
      </c>
      <c r="FR223" s="17">
        <v>0</v>
      </c>
      <c r="FS223" s="17">
        <v>0</v>
      </c>
      <c r="FT223" s="17">
        <v>0</v>
      </c>
      <c r="FU223" s="17">
        <v>0</v>
      </c>
      <c r="FV223" s="17">
        <v>0</v>
      </c>
      <c r="FW223" s="17">
        <v>0</v>
      </c>
      <c r="FX223" s="17">
        <v>0</v>
      </c>
      <c r="FY223" s="17">
        <v>0</v>
      </c>
      <c r="FZ223" s="17">
        <v>0</v>
      </c>
      <c r="GA223" s="17">
        <v>0</v>
      </c>
      <c r="GB223" s="17">
        <v>0</v>
      </c>
      <c r="GC223" s="17">
        <v>0</v>
      </c>
      <c r="GD223" s="17">
        <v>0</v>
      </c>
      <c r="GE223" s="17">
        <v>0</v>
      </c>
      <c r="GF223" s="17">
        <v>0</v>
      </c>
      <c r="GG223" s="17">
        <v>0</v>
      </c>
      <c r="GH223" s="17">
        <v>0</v>
      </c>
      <c r="GI223" s="17">
        <v>0</v>
      </c>
      <c r="GJ223" s="17">
        <v>0</v>
      </c>
      <c r="GK223" s="17">
        <v>0</v>
      </c>
      <c r="GL223" s="17">
        <v>0</v>
      </c>
      <c r="GM223" s="17">
        <v>0</v>
      </c>
      <c r="GN223" s="17">
        <v>0</v>
      </c>
      <c r="GO223" s="17">
        <v>0</v>
      </c>
      <c r="GP223" s="17">
        <v>0</v>
      </c>
      <c r="GQ223" s="29">
        <v>0</v>
      </c>
      <c r="GR223" s="29">
        <v>9590.9862731822795</v>
      </c>
      <c r="GS223" s="18">
        <v>331.5758192262274</v>
      </c>
      <c r="GT223" s="18">
        <v>247.44741292337255</v>
      </c>
      <c r="GU223" s="18">
        <v>9011.963041032679</v>
      </c>
      <c r="GV223" s="18">
        <v>9011.963041032679</v>
      </c>
      <c r="GW223" s="18">
        <v>0</v>
      </c>
      <c r="GX223" s="28">
        <v>0</v>
      </c>
      <c r="GY223" s="26">
        <v>0</v>
      </c>
      <c r="GZ223" s="26">
        <v>0</v>
      </c>
      <c r="HA223" s="18"/>
      <c r="HB223" s="29">
        <v>0</v>
      </c>
      <c r="HC223" s="47">
        <v>9590.9862731822795</v>
      </c>
    </row>
    <row r="224" spans="2:211" s="14" customFormat="1" ht="17.25" customHeight="1" x14ac:dyDescent="0.25">
      <c r="B224" s="144" t="s">
        <v>653</v>
      </c>
      <c r="C224" s="146" t="s">
        <v>654</v>
      </c>
      <c r="D224" s="169">
        <v>0</v>
      </c>
      <c r="E224" s="169">
        <v>0</v>
      </c>
      <c r="F224" s="169">
        <v>0</v>
      </c>
      <c r="G224" s="169">
        <v>0</v>
      </c>
      <c r="H224" s="169">
        <v>0</v>
      </c>
      <c r="I224" s="169">
        <v>0</v>
      </c>
      <c r="J224" s="169">
        <v>0</v>
      </c>
      <c r="K224" s="169">
        <v>0</v>
      </c>
      <c r="L224" s="169">
        <v>0</v>
      </c>
      <c r="M224" s="169">
        <v>0</v>
      </c>
      <c r="N224" s="169">
        <v>0</v>
      </c>
      <c r="O224" s="169">
        <v>0</v>
      </c>
      <c r="P224" s="169">
        <v>0</v>
      </c>
      <c r="Q224" s="169">
        <v>0</v>
      </c>
      <c r="R224" s="169">
        <v>0</v>
      </c>
      <c r="S224" s="169">
        <v>0</v>
      </c>
      <c r="T224" s="169">
        <v>0</v>
      </c>
      <c r="U224" s="169">
        <v>0</v>
      </c>
      <c r="V224" s="169">
        <v>0</v>
      </c>
      <c r="W224" s="169">
        <v>0</v>
      </c>
      <c r="X224" s="169">
        <v>0</v>
      </c>
      <c r="Y224" s="169">
        <v>0</v>
      </c>
      <c r="Z224" s="169">
        <v>0</v>
      </c>
      <c r="AA224" s="169">
        <v>0</v>
      </c>
      <c r="AB224" s="169">
        <v>0</v>
      </c>
      <c r="AC224" s="169">
        <v>0</v>
      </c>
      <c r="AD224" s="169">
        <v>0</v>
      </c>
      <c r="AE224" s="17">
        <v>0.105538667458882</v>
      </c>
      <c r="AF224" s="17">
        <v>0</v>
      </c>
      <c r="AG224" s="17">
        <v>0</v>
      </c>
      <c r="AH224" s="17">
        <v>0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7">
        <v>0</v>
      </c>
      <c r="AO224" s="17">
        <v>0</v>
      </c>
      <c r="AP224" s="17">
        <v>0</v>
      </c>
      <c r="AQ224" s="17">
        <v>0</v>
      </c>
      <c r="AR224" s="17">
        <v>0</v>
      </c>
      <c r="AS224" s="17">
        <v>0</v>
      </c>
      <c r="AT224" s="17">
        <v>10.502754438448299</v>
      </c>
      <c r="AU224" s="17">
        <v>1.5426905234950901</v>
      </c>
      <c r="AV224" s="17">
        <v>0.81977739763758595</v>
      </c>
      <c r="AW224" s="17">
        <v>0</v>
      </c>
      <c r="AX224" s="17">
        <v>0.4</v>
      </c>
      <c r="AY224" s="17">
        <v>2.7117575169997598E-3</v>
      </c>
      <c r="AZ224" s="17">
        <v>0.38603120487786602</v>
      </c>
      <c r="BA224" s="17">
        <v>0.52280222390671305</v>
      </c>
      <c r="BB224" s="17">
        <v>8.4447802254716597E-2</v>
      </c>
      <c r="BC224" s="17">
        <v>2.95403843807357</v>
      </c>
      <c r="BD224" s="17">
        <v>1.5354238106183899E-2</v>
      </c>
      <c r="BE224" s="17">
        <v>0</v>
      </c>
      <c r="BF224" s="17">
        <v>0</v>
      </c>
      <c r="BG224" s="17">
        <v>0</v>
      </c>
      <c r="BH224" s="17">
        <v>0.31063365401249998</v>
      </c>
      <c r="BI224" s="17">
        <v>5.3099260209426402E-2</v>
      </c>
      <c r="BJ224" s="17">
        <v>5.4733532839497397E-2</v>
      </c>
      <c r="BK224" s="17">
        <v>0</v>
      </c>
      <c r="BL224" s="17">
        <v>2.17969547778042E-2</v>
      </c>
      <c r="BM224" s="17">
        <v>3.9743964607745902E-2</v>
      </c>
      <c r="BN224" s="17">
        <v>3.7761940340006801E-2</v>
      </c>
      <c r="BO224" s="17">
        <v>6.9321674094586894E-2</v>
      </c>
      <c r="BP224" s="17">
        <v>3.9891715093996597E-4</v>
      </c>
      <c r="BQ224" s="17">
        <v>1.6575817655514701E-2</v>
      </c>
      <c r="BR224" s="17">
        <v>3.3338790392970101E-2</v>
      </c>
      <c r="BS224" s="17">
        <v>0</v>
      </c>
      <c r="BT224" s="17">
        <v>0</v>
      </c>
      <c r="BU224" s="17">
        <v>0.13549349303518499</v>
      </c>
      <c r="BV224" s="17">
        <v>3.3806561013485802E-2</v>
      </c>
      <c r="BW224" s="17">
        <v>0</v>
      </c>
      <c r="BX224" s="17">
        <v>0</v>
      </c>
      <c r="BY224" s="17">
        <v>0.53326110955009498</v>
      </c>
      <c r="BZ224" s="17">
        <v>0</v>
      </c>
      <c r="CA224" s="17">
        <v>0.112900464305026</v>
      </c>
      <c r="CB224" s="17">
        <v>1.0335175020222E-2</v>
      </c>
      <c r="CC224" s="17">
        <v>5.6652650336232603E-4</v>
      </c>
      <c r="CD224" s="17">
        <v>7.4431000388632098E-3</v>
      </c>
      <c r="CE224" s="17">
        <v>2.53084217163132E-3</v>
      </c>
      <c r="CF224" s="17">
        <v>0</v>
      </c>
      <c r="CG224" s="17">
        <v>0</v>
      </c>
      <c r="CH224" s="17">
        <v>0</v>
      </c>
      <c r="CI224" s="17">
        <v>0</v>
      </c>
      <c r="CJ224" s="17">
        <v>0</v>
      </c>
      <c r="CK224" s="17">
        <v>0</v>
      </c>
      <c r="CL224" s="17">
        <v>0</v>
      </c>
      <c r="CM224" s="17">
        <v>0</v>
      </c>
      <c r="CN224" s="17">
        <v>0</v>
      </c>
      <c r="CO224" s="17">
        <v>0</v>
      </c>
      <c r="CP224" s="17">
        <v>2.2999999999999998</v>
      </c>
      <c r="CQ224" s="17">
        <v>0</v>
      </c>
      <c r="CR224" s="17">
        <v>0</v>
      </c>
      <c r="CS224" s="17">
        <v>3.8488182921391598E-2</v>
      </c>
      <c r="CT224" s="17">
        <v>4.8499752356168697</v>
      </c>
      <c r="CU224" s="17">
        <v>0</v>
      </c>
      <c r="CV224" s="17">
        <v>0</v>
      </c>
      <c r="CW224" s="17">
        <v>0.28620503408287601</v>
      </c>
      <c r="CX224" s="17">
        <v>0.804249909898615</v>
      </c>
      <c r="CY224" s="17">
        <v>3.3441578849982202E-2</v>
      </c>
      <c r="CZ224" s="17">
        <v>1.28966911140573E-2</v>
      </c>
      <c r="DA224" s="17">
        <v>0.23853473638931999</v>
      </c>
      <c r="DB224" s="17">
        <v>0</v>
      </c>
      <c r="DC224" s="17">
        <v>0</v>
      </c>
      <c r="DD224" s="17">
        <v>0</v>
      </c>
      <c r="DE224" s="17">
        <v>0</v>
      </c>
      <c r="DF224" s="17">
        <v>0.04</v>
      </c>
      <c r="DG224" s="17">
        <v>13.743440524108101</v>
      </c>
      <c r="DH224" s="17">
        <v>0.04</v>
      </c>
      <c r="DI224" s="17">
        <v>0.53492618842696504</v>
      </c>
      <c r="DJ224" s="17">
        <v>0.12570262157551501</v>
      </c>
      <c r="DK224" s="17">
        <v>0.22909984106489001</v>
      </c>
      <c r="DL224" s="17">
        <v>1.4246303707174</v>
      </c>
      <c r="DM224" s="17">
        <v>0.73875884507564304</v>
      </c>
      <c r="DN224" s="17">
        <v>2.2586938314734502</v>
      </c>
      <c r="DO224" s="17">
        <v>1</v>
      </c>
      <c r="DP224" s="17">
        <v>0</v>
      </c>
      <c r="DQ224" s="17">
        <v>1.0936466670664899</v>
      </c>
      <c r="DR224" s="17">
        <v>1.1704701601073999</v>
      </c>
      <c r="DS224" s="17">
        <v>1.8680708089707001</v>
      </c>
      <c r="DT224" s="17">
        <v>0.31805812435841901</v>
      </c>
      <c r="DU224" s="17">
        <v>11.28</v>
      </c>
      <c r="DV224" s="17">
        <v>1.77254956138612</v>
      </c>
      <c r="DW224" s="17">
        <v>0</v>
      </c>
      <c r="DX224" s="17">
        <v>2.1915276630429901</v>
      </c>
      <c r="DY224" s="17">
        <v>0</v>
      </c>
      <c r="DZ224" s="17">
        <v>0</v>
      </c>
      <c r="EA224" s="17">
        <v>0</v>
      </c>
      <c r="EB224" s="17">
        <v>0</v>
      </c>
      <c r="EC224" s="17">
        <v>0</v>
      </c>
      <c r="ED224" s="17">
        <v>5.3431109653518103</v>
      </c>
      <c r="EE224" s="17">
        <v>3.1967304773096398E-3</v>
      </c>
      <c r="EF224" s="17">
        <v>0.29841341512042602</v>
      </c>
      <c r="EG224" s="17">
        <v>2.33165259492982E-2</v>
      </c>
      <c r="EH224" s="17">
        <v>8.0510645258712096E-3</v>
      </c>
      <c r="EI224" s="17">
        <v>3.8041281940320599E-3</v>
      </c>
      <c r="EJ224" s="17">
        <v>0.32090375084001699</v>
      </c>
      <c r="EK224" s="17">
        <v>0</v>
      </c>
      <c r="EL224" s="17">
        <v>0</v>
      </c>
      <c r="EM224" s="17">
        <v>0</v>
      </c>
      <c r="EN224" s="17">
        <v>0</v>
      </c>
      <c r="EO224" s="17">
        <v>0</v>
      </c>
      <c r="EP224" s="17">
        <v>0</v>
      </c>
      <c r="EQ224" s="17">
        <v>0</v>
      </c>
      <c r="ER224" s="17">
        <v>0</v>
      </c>
      <c r="ES224" s="17">
        <v>0</v>
      </c>
      <c r="ET224" s="17">
        <v>0</v>
      </c>
      <c r="EU224" s="17">
        <v>0</v>
      </c>
      <c r="EV224" s="17">
        <v>2.3521513000000001</v>
      </c>
      <c r="EW224" s="17">
        <v>0</v>
      </c>
      <c r="EX224" s="17">
        <v>0</v>
      </c>
      <c r="EY224" s="17">
        <v>0</v>
      </c>
      <c r="EZ224" s="17">
        <v>7.7999999999999996E-3</v>
      </c>
      <c r="FA224" s="17">
        <v>0</v>
      </c>
      <c r="FB224" s="17">
        <v>5.7165487080443299E-2</v>
      </c>
      <c r="FC224" s="17">
        <v>0.162008448381044</v>
      </c>
      <c r="FD224" s="17">
        <v>2.5412153796203998E-2</v>
      </c>
      <c r="FE224" s="17">
        <v>0</v>
      </c>
      <c r="FF224" s="17">
        <v>0</v>
      </c>
      <c r="FG224" s="17">
        <v>5.1004468717354402E-2</v>
      </c>
      <c r="FH224" s="17">
        <v>5.9736325155189699E-4</v>
      </c>
      <c r="FI224" s="17">
        <v>2.2470003261526399</v>
      </c>
      <c r="FJ224" s="17">
        <v>0.204637716095113</v>
      </c>
      <c r="FK224" s="17">
        <v>0</v>
      </c>
      <c r="FL224" s="17">
        <v>0</v>
      </c>
      <c r="FM224" s="17">
        <v>0</v>
      </c>
      <c r="FN224" s="17">
        <v>0</v>
      </c>
      <c r="FO224" s="17">
        <v>5.41691339049152E-4</v>
      </c>
      <c r="FP224" s="17">
        <v>0.19543528708857899</v>
      </c>
      <c r="FQ224" s="17">
        <v>0.18071714454433799</v>
      </c>
      <c r="FR224" s="17">
        <v>0</v>
      </c>
      <c r="FS224" s="17">
        <v>2.2177082959101999</v>
      </c>
      <c r="FT224" s="17">
        <v>1.79603543591707</v>
      </c>
      <c r="FU224" s="17">
        <v>1.5323965704626501</v>
      </c>
      <c r="FV224" s="17">
        <v>0.23939857370498699</v>
      </c>
      <c r="FW224" s="17">
        <v>0</v>
      </c>
      <c r="FX224" s="17">
        <v>0</v>
      </c>
      <c r="FY224" s="17">
        <v>0</v>
      </c>
      <c r="FZ224" s="17">
        <v>0</v>
      </c>
      <c r="GA224" s="17">
        <v>3.9185479472600502E-4</v>
      </c>
      <c r="GB224" s="17">
        <v>8.4962101755903505E-2</v>
      </c>
      <c r="GC224" s="17">
        <v>6.1007260441293398E-2</v>
      </c>
      <c r="GD224" s="17">
        <v>0.27211114510029499</v>
      </c>
      <c r="GE224" s="17">
        <v>3.4517964141969101E-2</v>
      </c>
      <c r="GF224" s="17">
        <v>0</v>
      </c>
      <c r="GG224" s="17">
        <v>485.86399999999998</v>
      </c>
      <c r="GH224" s="17">
        <v>2.5966373363693398</v>
      </c>
      <c r="GI224" s="17">
        <v>0</v>
      </c>
      <c r="GJ224" s="17">
        <v>2.6311131097896499</v>
      </c>
      <c r="GK224" s="17">
        <v>0</v>
      </c>
      <c r="GL224" s="17">
        <v>0</v>
      </c>
      <c r="GM224" s="17">
        <v>0</v>
      </c>
      <c r="GN224" s="17">
        <v>6.4094141770871194E-2</v>
      </c>
      <c r="GO224" s="17">
        <v>0</v>
      </c>
      <c r="GP224" s="17">
        <v>0</v>
      </c>
      <c r="GQ224" s="29">
        <v>576.08289680280598</v>
      </c>
      <c r="GR224" s="29">
        <v>197.76308329718472</v>
      </c>
      <c r="GS224" s="18">
        <v>197.76308329718472</v>
      </c>
      <c r="GT224" s="18">
        <v>0</v>
      </c>
      <c r="GU224" s="18">
        <v>0</v>
      </c>
      <c r="GV224" s="18">
        <v>0</v>
      </c>
      <c r="GW224" s="18">
        <v>0</v>
      </c>
      <c r="GX224" s="28">
        <v>0</v>
      </c>
      <c r="GY224" s="26">
        <v>0</v>
      </c>
      <c r="GZ224" s="26">
        <v>0</v>
      </c>
      <c r="HA224" s="18"/>
      <c r="HB224" s="29">
        <v>0</v>
      </c>
      <c r="HC224" s="47">
        <v>773.8459800999907</v>
      </c>
    </row>
    <row r="225" spans="2:211" s="14" customFormat="1" ht="17.25" customHeight="1" x14ac:dyDescent="0.25">
      <c r="B225" s="144" t="s">
        <v>655</v>
      </c>
      <c r="C225" s="146" t="s">
        <v>656</v>
      </c>
      <c r="D225" s="169">
        <v>0</v>
      </c>
      <c r="E225" s="169">
        <v>0</v>
      </c>
      <c r="F225" s="169">
        <v>0</v>
      </c>
      <c r="G225" s="169">
        <v>0</v>
      </c>
      <c r="H225" s="169">
        <v>0</v>
      </c>
      <c r="I225" s="169">
        <v>0</v>
      </c>
      <c r="J225" s="169">
        <v>0</v>
      </c>
      <c r="K225" s="169">
        <v>0</v>
      </c>
      <c r="L225" s="169">
        <v>0</v>
      </c>
      <c r="M225" s="169">
        <v>0</v>
      </c>
      <c r="N225" s="169">
        <v>0</v>
      </c>
      <c r="O225" s="169">
        <v>0</v>
      </c>
      <c r="P225" s="169">
        <v>0</v>
      </c>
      <c r="Q225" s="169">
        <v>0</v>
      </c>
      <c r="R225" s="169">
        <v>0</v>
      </c>
      <c r="S225" s="169">
        <v>0</v>
      </c>
      <c r="T225" s="169">
        <v>0</v>
      </c>
      <c r="U225" s="169">
        <v>0</v>
      </c>
      <c r="V225" s="169">
        <v>0</v>
      </c>
      <c r="W225" s="169">
        <v>0</v>
      </c>
      <c r="X225" s="169">
        <v>0</v>
      </c>
      <c r="Y225" s="169">
        <v>0</v>
      </c>
      <c r="Z225" s="169">
        <v>0</v>
      </c>
      <c r="AA225" s="169">
        <v>0</v>
      </c>
      <c r="AB225" s="169">
        <v>0</v>
      </c>
      <c r="AC225" s="169">
        <v>0</v>
      </c>
      <c r="AD225" s="169">
        <v>0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0</v>
      </c>
      <c r="AK225" s="17">
        <v>0</v>
      </c>
      <c r="AL225" s="17">
        <v>0</v>
      </c>
      <c r="AM225" s="17">
        <v>0</v>
      </c>
      <c r="AN225" s="17">
        <v>0</v>
      </c>
      <c r="AO225" s="17">
        <v>0</v>
      </c>
      <c r="AP225" s="17">
        <v>0</v>
      </c>
      <c r="AQ225" s="17">
        <v>0</v>
      </c>
      <c r="AR225" s="17">
        <v>0</v>
      </c>
      <c r="AS225" s="17">
        <v>0</v>
      </c>
      <c r="AT225" s="17">
        <v>1.4673403769230599E-2</v>
      </c>
      <c r="AU225" s="17">
        <v>0</v>
      </c>
      <c r="AV225" s="17">
        <v>0.38147485967566802</v>
      </c>
      <c r="AW225" s="17">
        <v>0</v>
      </c>
      <c r="AX225" s="17">
        <v>0</v>
      </c>
      <c r="AY225" s="17">
        <v>0</v>
      </c>
      <c r="AZ225" s="17">
        <v>0</v>
      </c>
      <c r="BA225" s="17">
        <v>0</v>
      </c>
      <c r="BB225" s="17">
        <v>0</v>
      </c>
      <c r="BC225" s="17">
        <v>0</v>
      </c>
      <c r="BD225" s="17">
        <v>0</v>
      </c>
      <c r="BE225" s="17">
        <v>0</v>
      </c>
      <c r="BF225" s="17">
        <v>0</v>
      </c>
      <c r="BG225" s="17">
        <v>0</v>
      </c>
      <c r="BH225" s="17">
        <v>0</v>
      </c>
      <c r="BI225" s="17">
        <v>0</v>
      </c>
      <c r="BJ225" s="17">
        <v>0</v>
      </c>
      <c r="BK225" s="17">
        <v>0</v>
      </c>
      <c r="BL225" s="17">
        <v>0</v>
      </c>
      <c r="BM225" s="17">
        <v>0</v>
      </c>
      <c r="BN225" s="17">
        <v>0</v>
      </c>
      <c r="BO225" s="17">
        <v>0</v>
      </c>
      <c r="BP225" s="17">
        <v>0</v>
      </c>
      <c r="BQ225" s="17">
        <v>0</v>
      </c>
      <c r="BR225" s="17">
        <v>0</v>
      </c>
      <c r="BS225" s="17">
        <v>0</v>
      </c>
      <c r="BT225" s="17">
        <v>0</v>
      </c>
      <c r="BU225" s="17">
        <v>0</v>
      </c>
      <c r="BV225" s="17">
        <v>0</v>
      </c>
      <c r="BW225" s="17">
        <v>0</v>
      </c>
      <c r="BX225" s="17">
        <v>0</v>
      </c>
      <c r="BY225" s="17">
        <v>0</v>
      </c>
      <c r="BZ225" s="17">
        <v>0</v>
      </c>
      <c r="CA225" s="17">
        <v>0</v>
      </c>
      <c r="CB225" s="17">
        <v>0</v>
      </c>
      <c r="CC225" s="17">
        <v>0</v>
      </c>
      <c r="CD225" s="17">
        <v>0</v>
      </c>
      <c r="CE225" s="17">
        <v>0</v>
      </c>
      <c r="CF225" s="17">
        <v>0</v>
      </c>
      <c r="CG225" s="17">
        <v>0</v>
      </c>
      <c r="CH225" s="17">
        <v>0</v>
      </c>
      <c r="CI225" s="17">
        <v>0</v>
      </c>
      <c r="CJ225" s="17">
        <v>0</v>
      </c>
      <c r="CK225" s="17">
        <v>0</v>
      </c>
      <c r="CL225" s="17">
        <v>0</v>
      </c>
      <c r="CM225" s="17">
        <v>0</v>
      </c>
      <c r="CN225" s="17">
        <v>0</v>
      </c>
      <c r="CO225" s="17">
        <v>0</v>
      </c>
      <c r="CP225" s="17">
        <v>0</v>
      </c>
      <c r="CQ225" s="17">
        <v>0</v>
      </c>
      <c r="CR225" s="17">
        <v>0</v>
      </c>
      <c r="CS225" s="17">
        <v>0</v>
      </c>
      <c r="CT225" s="17">
        <v>0</v>
      </c>
      <c r="CU225" s="17">
        <v>0</v>
      </c>
      <c r="CV225" s="17">
        <v>0</v>
      </c>
      <c r="CW225" s="17">
        <v>0</v>
      </c>
      <c r="CX225" s="17">
        <v>0</v>
      </c>
      <c r="CY225" s="17">
        <v>0</v>
      </c>
      <c r="CZ225" s="17">
        <v>0</v>
      </c>
      <c r="DA225" s="17">
        <v>9.2791774460166399E-2</v>
      </c>
      <c r="DB225" s="17">
        <v>0.26748048400436403</v>
      </c>
      <c r="DC225" s="17">
        <v>0</v>
      </c>
      <c r="DD225" s="17">
        <v>0</v>
      </c>
      <c r="DE225" s="17">
        <v>0</v>
      </c>
      <c r="DF225" s="17">
        <v>0</v>
      </c>
      <c r="DG225" s="17">
        <v>0</v>
      </c>
      <c r="DH225" s="17">
        <v>0</v>
      </c>
      <c r="DI225" s="17">
        <v>0</v>
      </c>
      <c r="DJ225" s="17">
        <v>0</v>
      </c>
      <c r="DK225" s="17">
        <v>0</v>
      </c>
      <c r="DL225" s="17">
        <v>0</v>
      </c>
      <c r="DM225" s="17">
        <v>0</v>
      </c>
      <c r="DN225" s="17">
        <v>0</v>
      </c>
      <c r="DO225" s="17">
        <v>0</v>
      </c>
      <c r="DP225" s="17">
        <v>0</v>
      </c>
      <c r="DQ225" s="17">
        <v>0</v>
      </c>
      <c r="DR225" s="17">
        <v>0</v>
      </c>
      <c r="DS225" s="17">
        <v>0</v>
      </c>
      <c r="DT225" s="17">
        <v>0</v>
      </c>
      <c r="DU225" s="17">
        <v>0</v>
      </c>
      <c r="DV225" s="17">
        <v>0</v>
      </c>
      <c r="DW225" s="17">
        <v>0</v>
      </c>
      <c r="DX225" s="17">
        <v>0</v>
      </c>
      <c r="DY225" s="17">
        <v>0</v>
      </c>
      <c r="DZ225" s="17">
        <v>0</v>
      </c>
      <c r="EA225" s="17">
        <v>0</v>
      </c>
      <c r="EB225" s="17">
        <v>0</v>
      </c>
      <c r="EC225" s="17">
        <v>0</v>
      </c>
      <c r="ED225" s="17">
        <v>0</v>
      </c>
      <c r="EE225" s="17">
        <v>0</v>
      </c>
      <c r="EF225" s="17">
        <v>0</v>
      </c>
      <c r="EG225" s="17">
        <v>0</v>
      </c>
      <c r="EH225" s="17">
        <v>0</v>
      </c>
      <c r="EI225" s="17">
        <v>0</v>
      </c>
      <c r="EJ225" s="17">
        <v>0</v>
      </c>
      <c r="EK225" s="17">
        <v>0</v>
      </c>
      <c r="EL225" s="17">
        <v>0</v>
      </c>
      <c r="EM225" s="17">
        <v>0</v>
      </c>
      <c r="EN225" s="17">
        <v>0</v>
      </c>
      <c r="EO225" s="17">
        <v>0</v>
      </c>
      <c r="EP225" s="17">
        <v>0</v>
      </c>
      <c r="EQ225" s="17">
        <v>0</v>
      </c>
      <c r="ER225" s="17">
        <v>0</v>
      </c>
      <c r="ES225" s="17">
        <v>0</v>
      </c>
      <c r="ET225" s="17">
        <v>0</v>
      </c>
      <c r="EU225" s="17">
        <v>0</v>
      </c>
      <c r="EV225" s="17">
        <v>0</v>
      </c>
      <c r="EW225" s="17">
        <v>0</v>
      </c>
      <c r="EX225" s="17">
        <v>11.980924038476999</v>
      </c>
      <c r="EY225" s="17">
        <v>1.233994</v>
      </c>
      <c r="EZ225" s="17">
        <v>4.2932880000000004</v>
      </c>
      <c r="FA225" s="17">
        <v>1.03151079479053</v>
      </c>
      <c r="FB225" s="17">
        <v>2.6904914079435099E-2</v>
      </c>
      <c r="FC225" s="17">
        <v>0.117865991794759</v>
      </c>
      <c r="FD225" s="17">
        <v>5.1941917562225601</v>
      </c>
      <c r="FE225" s="17">
        <v>0</v>
      </c>
      <c r="FF225" s="17">
        <v>0</v>
      </c>
      <c r="FG225" s="17">
        <v>2.07915734701088</v>
      </c>
      <c r="FH225" s="17">
        <v>0.20243708079937101</v>
      </c>
      <c r="FI225" s="17">
        <v>79.591901416706804</v>
      </c>
      <c r="FJ225" s="17">
        <v>0</v>
      </c>
      <c r="FK225" s="17">
        <v>0</v>
      </c>
      <c r="FL225" s="17">
        <v>41.099244804341403</v>
      </c>
      <c r="FM225" s="17">
        <v>6.1710070385274003</v>
      </c>
      <c r="FN225" s="17">
        <v>5.1681849395892297E-4</v>
      </c>
      <c r="FO225" s="17">
        <v>9.0071914009954193E-2</v>
      </c>
      <c r="FP225" s="17">
        <v>2.4968398985389301E-2</v>
      </c>
      <c r="FQ225" s="17">
        <v>0.96145335091105699</v>
      </c>
      <c r="FR225" s="17">
        <v>0</v>
      </c>
      <c r="FS225" s="17">
        <v>1.26374302326332</v>
      </c>
      <c r="FT225" s="17">
        <v>5.0921281714412201</v>
      </c>
      <c r="FU225" s="17">
        <v>28.160924523596901</v>
      </c>
      <c r="FV225" s="17">
        <v>3.35621965292879</v>
      </c>
      <c r="FW225" s="17">
        <v>0</v>
      </c>
      <c r="FX225" s="17">
        <v>0</v>
      </c>
      <c r="FY225" s="17">
        <v>0</v>
      </c>
      <c r="FZ225" s="17">
        <v>0</v>
      </c>
      <c r="GA225" s="17">
        <v>2.39115179666932E-4</v>
      </c>
      <c r="GB225" s="17">
        <v>3.38976116776157</v>
      </c>
      <c r="GC225" s="17">
        <v>2.4340269146065898</v>
      </c>
      <c r="GD225" s="17">
        <v>2.4418694610849099</v>
      </c>
      <c r="GE225" s="17">
        <v>2.3488285999620202</v>
      </c>
      <c r="GF225" s="17">
        <v>1.5590284937094701</v>
      </c>
      <c r="GG225" s="17">
        <v>0</v>
      </c>
      <c r="GH225" s="17">
        <v>0.47391243114980203</v>
      </c>
      <c r="GI225" s="17">
        <v>10.1156055703772</v>
      </c>
      <c r="GJ225" s="17">
        <v>0.41725512665202302</v>
      </c>
      <c r="GK225" s="17">
        <v>5.0936416967196099</v>
      </c>
      <c r="GL225" s="17">
        <v>18.2306137200842</v>
      </c>
      <c r="GM225" s="17">
        <v>0</v>
      </c>
      <c r="GN225" s="17">
        <v>0</v>
      </c>
      <c r="GO225" s="17">
        <v>0</v>
      </c>
      <c r="GP225" s="17">
        <v>0</v>
      </c>
      <c r="GQ225" s="29">
        <v>239.2336558555773</v>
      </c>
      <c r="GR225" s="29">
        <v>2382.7598566859815</v>
      </c>
      <c r="GS225" s="18">
        <v>1155.4751985926548</v>
      </c>
      <c r="GT225" s="18">
        <v>1227.2846580933267</v>
      </c>
      <c r="GU225" s="18">
        <v>0</v>
      </c>
      <c r="GV225" s="18">
        <v>0</v>
      </c>
      <c r="GW225" s="18">
        <v>0</v>
      </c>
      <c r="GX225" s="28">
        <v>0</v>
      </c>
      <c r="GY225" s="26">
        <v>0</v>
      </c>
      <c r="GZ225" s="26">
        <v>0</v>
      </c>
      <c r="HA225" s="18"/>
      <c r="HB225" s="29">
        <v>0</v>
      </c>
      <c r="HC225" s="47">
        <v>2621.9935125415586</v>
      </c>
    </row>
    <row r="226" spans="2:211" s="14" customFormat="1" ht="17.25" customHeight="1" x14ac:dyDescent="0.25">
      <c r="B226" s="144" t="s">
        <v>657</v>
      </c>
      <c r="C226" s="146" t="s">
        <v>658</v>
      </c>
      <c r="D226" s="169">
        <v>0</v>
      </c>
      <c r="E226" s="169">
        <v>0</v>
      </c>
      <c r="F226" s="169">
        <v>0</v>
      </c>
      <c r="G226" s="169">
        <v>0</v>
      </c>
      <c r="H226" s="169">
        <v>0</v>
      </c>
      <c r="I226" s="169">
        <v>0</v>
      </c>
      <c r="J226" s="169">
        <v>0</v>
      </c>
      <c r="K226" s="169">
        <v>0</v>
      </c>
      <c r="L226" s="169">
        <v>0</v>
      </c>
      <c r="M226" s="169">
        <v>0</v>
      </c>
      <c r="N226" s="169">
        <v>0</v>
      </c>
      <c r="O226" s="169">
        <v>0</v>
      </c>
      <c r="P226" s="169">
        <v>0</v>
      </c>
      <c r="Q226" s="169">
        <v>0</v>
      </c>
      <c r="R226" s="169">
        <v>0</v>
      </c>
      <c r="S226" s="169">
        <v>0</v>
      </c>
      <c r="T226" s="169">
        <v>0</v>
      </c>
      <c r="U226" s="169">
        <v>0</v>
      </c>
      <c r="V226" s="169">
        <v>0</v>
      </c>
      <c r="W226" s="169">
        <v>0</v>
      </c>
      <c r="X226" s="169">
        <v>0</v>
      </c>
      <c r="Y226" s="169">
        <v>0</v>
      </c>
      <c r="Z226" s="169">
        <v>0</v>
      </c>
      <c r="AA226" s="169">
        <v>0</v>
      </c>
      <c r="AB226" s="169">
        <v>0</v>
      </c>
      <c r="AC226" s="169">
        <v>0</v>
      </c>
      <c r="AD226" s="169">
        <v>0</v>
      </c>
      <c r="AE226" s="17">
        <v>0</v>
      </c>
      <c r="AF226" s="17">
        <v>0</v>
      </c>
      <c r="AG226" s="17">
        <v>0</v>
      </c>
      <c r="AH226" s="17">
        <v>0</v>
      </c>
      <c r="AI226" s="17">
        <v>0</v>
      </c>
      <c r="AJ226" s="17">
        <v>0</v>
      </c>
      <c r="AK226" s="17">
        <v>0</v>
      </c>
      <c r="AL226" s="17">
        <v>0</v>
      </c>
      <c r="AM226" s="17">
        <v>0</v>
      </c>
      <c r="AN226" s="17">
        <v>0</v>
      </c>
      <c r="AO226" s="17">
        <v>0</v>
      </c>
      <c r="AP226" s="17">
        <v>0</v>
      </c>
      <c r="AQ226" s="17">
        <v>0</v>
      </c>
      <c r="AR226" s="17">
        <v>0</v>
      </c>
      <c r="AS226" s="17">
        <v>0</v>
      </c>
      <c r="AT226" s="17">
        <v>0</v>
      </c>
      <c r="AU226" s="17">
        <v>0</v>
      </c>
      <c r="AV226" s="17">
        <v>0</v>
      </c>
      <c r="AW226" s="17">
        <v>0</v>
      </c>
      <c r="AX226" s="17">
        <v>0</v>
      </c>
      <c r="AY226" s="17">
        <v>0</v>
      </c>
      <c r="AZ226" s="17">
        <v>0</v>
      </c>
      <c r="BA226" s="17">
        <v>0</v>
      </c>
      <c r="BB226" s="17">
        <v>0</v>
      </c>
      <c r="BC226" s="17">
        <v>0</v>
      </c>
      <c r="BD226" s="17">
        <v>0</v>
      </c>
      <c r="BE226" s="17">
        <v>0</v>
      </c>
      <c r="BF226" s="17">
        <v>0</v>
      </c>
      <c r="BG226" s="17">
        <v>0</v>
      </c>
      <c r="BH226" s="17">
        <v>0</v>
      </c>
      <c r="BI226" s="17">
        <v>0</v>
      </c>
      <c r="BJ226" s="17">
        <v>0</v>
      </c>
      <c r="BK226" s="17">
        <v>0</v>
      </c>
      <c r="BL226" s="17">
        <v>0</v>
      </c>
      <c r="BM226" s="17">
        <v>0</v>
      </c>
      <c r="BN226" s="17">
        <v>0</v>
      </c>
      <c r="BO226" s="17">
        <v>0</v>
      </c>
      <c r="BP226" s="17">
        <v>0</v>
      </c>
      <c r="BQ226" s="17">
        <v>0</v>
      </c>
      <c r="BR226" s="17">
        <v>0</v>
      </c>
      <c r="BS226" s="17">
        <v>0</v>
      </c>
      <c r="BT226" s="17">
        <v>0</v>
      </c>
      <c r="BU226" s="17">
        <v>0</v>
      </c>
      <c r="BV226" s="17">
        <v>0</v>
      </c>
      <c r="BW226" s="17">
        <v>0</v>
      </c>
      <c r="BX226" s="17">
        <v>0</v>
      </c>
      <c r="BY226" s="17">
        <v>0</v>
      </c>
      <c r="BZ226" s="17">
        <v>0</v>
      </c>
      <c r="CA226" s="17">
        <v>0</v>
      </c>
      <c r="CB226" s="17">
        <v>0</v>
      </c>
      <c r="CC226" s="17">
        <v>0</v>
      </c>
      <c r="CD226" s="17">
        <v>0</v>
      </c>
      <c r="CE226" s="17">
        <v>0</v>
      </c>
      <c r="CF226" s="17">
        <v>0</v>
      </c>
      <c r="CG226" s="17">
        <v>0</v>
      </c>
      <c r="CH226" s="17">
        <v>0</v>
      </c>
      <c r="CI226" s="17">
        <v>0</v>
      </c>
      <c r="CJ226" s="17">
        <v>0</v>
      </c>
      <c r="CK226" s="17">
        <v>0</v>
      </c>
      <c r="CL226" s="17">
        <v>0</v>
      </c>
      <c r="CM226" s="17">
        <v>0</v>
      </c>
      <c r="CN226" s="17">
        <v>0</v>
      </c>
      <c r="CO226" s="17">
        <v>0</v>
      </c>
      <c r="CP226" s="17">
        <v>0</v>
      </c>
      <c r="CQ226" s="17">
        <v>0</v>
      </c>
      <c r="CR226" s="17">
        <v>0</v>
      </c>
      <c r="CS226" s="17">
        <v>0</v>
      </c>
      <c r="CT226" s="17">
        <v>0</v>
      </c>
      <c r="CU226" s="17">
        <v>0</v>
      </c>
      <c r="CV226" s="17">
        <v>0</v>
      </c>
      <c r="CW226" s="17">
        <v>0</v>
      </c>
      <c r="CX226" s="17">
        <v>0</v>
      </c>
      <c r="CY226" s="17">
        <v>0</v>
      </c>
      <c r="CZ226" s="17">
        <v>0</v>
      </c>
      <c r="DA226" s="17">
        <v>0</v>
      </c>
      <c r="DB226" s="17">
        <v>0</v>
      </c>
      <c r="DC226" s="17">
        <v>0</v>
      </c>
      <c r="DD226" s="17">
        <v>0</v>
      </c>
      <c r="DE226" s="17">
        <v>0</v>
      </c>
      <c r="DF226" s="17">
        <v>0</v>
      </c>
      <c r="DG226" s="17">
        <v>0</v>
      </c>
      <c r="DH226" s="17">
        <v>0</v>
      </c>
      <c r="DI226" s="17">
        <v>0</v>
      </c>
      <c r="DJ226" s="17">
        <v>0</v>
      </c>
      <c r="DK226" s="17">
        <v>0</v>
      </c>
      <c r="DL226" s="17">
        <v>0</v>
      </c>
      <c r="DM226" s="17">
        <v>0</v>
      </c>
      <c r="DN226" s="17">
        <v>0</v>
      </c>
      <c r="DO226" s="17">
        <v>0</v>
      </c>
      <c r="DP226" s="17">
        <v>0</v>
      </c>
      <c r="DQ226" s="17">
        <v>0</v>
      </c>
      <c r="DR226" s="17">
        <v>0</v>
      </c>
      <c r="DS226" s="17">
        <v>0</v>
      </c>
      <c r="DT226" s="17">
        <v>0</v>
      </c>
      <c r="DU226" s="17">
        <v>0</v>
      </c>
      <c r="DV226" s="17">
        <v>0</v>
      </c>
      <c r="DW226" s="17">
        <v>0</v>
      </c>
      <c r="DX226" s="17">
        <v>0</v>
      </c>
      <c r="DY226" s="17">
        <v>0</v>
      </c>
      <c r="DZ226" s="17">
        <v>0</v>
      </c>
      <c r="EA226" s="17">
        <v>0</v>
      </c>
      <c r="EB226" s="17">
        <v>0</v>
      </c>
      <c r="EC226" s="17">
        <v>0</v>
      </c>
      <c r="ED226" s="17">
        <v>0</v>
      </c>
      <c r="EE226" s="17">
        <v>0</v>
      </c>
      <c r="EF226" s="17">
        <v>0</v>
      </c>
      <c r="EG226" s="17">
        <v>0</v>
      </c>
      <c r="EH226" s="17">
        <v>0</v>
      </c>
      <c r="EI226" s="17">
        <v>0</v>
      </c>
      <c r="EJ226" s="17">
        <v>0</v>
      </c>
      <c r="EK226" s="17">
        <v>0</v>
      </c>
      <c r="EL226" s="17">
        <v>0</v>
      </c>
      <c r="EM226" s="17">
        <v>0</v>
      </c>
      <c r="EN226" s="17">
        <v>0</v>
      </c>
      <c r="EO226" s="17">
        <v>0</v>
      </c>
      <c r="EP226" s="17">
        <v>0</v>
      </c>
      <c r="EQ226" s="17">
        <v>0</v>
      </c>
      <c r="ER226" s="17">
        <v>0</v>
      </c>
      <c r="ES226" s="17">
        <v>0</v>
      </c>
      <c r="ET226" s="17">
        <v>0</v>
      </c>
      <c r="EU226" s="17">
        <v>0</v>
      </c>
      <c r="EV226" s="17">
        <v>0</v>
      </c>
      <c r="EW226" s="17">
        <v>0</v>
      </c>
      <c r="EX226" s="17">
        <v>0</v>
      </c>
      <c r="EY226" s="17">
        <v>0</v>
      </c>
      <c r="EZ226" s="17">
        <v>0</v>
      </c>
      <c r="FA226" s="17">
        <v>0</v>
      </c>
      <c r="FB226" s="17">
        <v>7.1595105303896706E-2</v>
      </c>
      <c r="FC226" s="17">
        <v>0</v>
      </c>
      <c r="FD226" s="17">
        <v>0</v>
      </c>
      <c r="FE226" s="17">
        <v>0</v>
      </c>
      <c r="FF226" s="17">
        <v>0</v>
      </c>
      <c r="FG226" s="17">
        <v>0</v>
      </c>
      <c r="FH226" s="17">
        <v>0</v>
      </c>
      <c r="FI226" s="17">
        <v>0</v>
      </c>
      <c r="FJ226" s="17">
        <v>0</v>
      </c>
      <c r="FK226" s="17">
        <v>0</v>
      </c>
      <c r="FL226" s="17">
        <v>0</v>
      </c>
      <c r="FM226" s="17">
        <v>0</v>
      </c>
      <c r="FN226" s="17">
        <v>0</v>
      </c>
      <c r="FO226" s="17">
        <v>0</v>
      </c>
      <c r="FP226" s="17">
        <v>0</v>
      </c>
      <c r="FQ226" s="17">
        <v>0</v>
      </c>
      <c r="FR226" s="17">
        <v>0</v>
      </c>
      <c r="FS226" s="17">
        <v>0</v>
      </c>
      <c r="FT226" s="17">
        <v>16.699029934510499</v>
      </c>
      <c r="FU226" s="17">
        <v>0</v>
      </c>
      <c r="FV226" s="17">
        <v>0</v>
      </c>
      <c r="FW226" s="17">
        <v>0</v>
      </c>
      <c r="FX226" s="17">
        <v>0</v>
      </c>
      <c r="FY226" s="17">
        <v>0</v>
      </c>
      <c r="FZ226" s="17">
        <v>0</v>
      </c>
      <c r="GA226" s="17">
        <v>0</v>
      </c>
      <c r="GB226" s="17">
        <v>0</v>
      </c>
      <c r="GC226" s="17">
        <v>0</v>
      </c>
      <c r="GD226" s="17">
        <v>0</v>
      </c>
      <c r="GE226" s="17">
        <v>0</v>
      </c>
      <c r="GF226" s="17">
        <v>0</v>
      </c>
      <c r="GG226" s="17">
        <v>1.47646402166</v>
      </c>
      <c r="GH226" s="17">
        <v>0</v>
      </c>
      <c r="GI226" s="17">
        <v>0</v>
      </c>
      <c r="GJ226" s="17">
        <v>0</v>
      </c>
      <c r="GK226" s="17">
        <v>0</v>
      </c>
      <c r="GL226" s="17">
        <v>0</v>
      </c>
      <c r="GM226" s="17">
        <v>0</v>
      </c>
      <c r="GN226" s="17">
        <v>0</v>
      </c>
      <c r="GO226" s="17">
        <v>0</v>
      </c>
      <c r="GP226" s="17">
        <v>0</v>
      </c>
      <c r="GQ226" s="29">
        <v>18.247089061474394</v>
      </c>
      <c r="GR226" s="29">
        <v>9074.6471577000957</v>
      </c>
      <c r="GS226" s="18">
        <v>8528.6682669992133</v>
      </c>
      <c r="GT226" s="18">
        <v>33.387874508915232</v>
      </c>
      <c r="GU226" s="18">
        <v>512.59101619196701</v>
      </c>
      <c r="GV226" s="18">
        <v>512.59101619196701</v>
      </c>
      <c r="GW226" s="18">
        <v>0</v>
      </c>
      <c r="GX226" s="28">
        <v>0</v>
      </c>
      <c r="GY226" s="26">
        <v>0</v>
      </c>
      <c r="GZ226" s="26">
        <v>0</v>
      </c>
      <c r="HA226" s="18"/>
      <c r="HB226" s="29">
        <v>3.4550000000000001</v>
      </c>
      <c r="HC226" s="47">
        <v>9096.3492467615706</v>
      </c>
    </row>
    <row r="227" spans="2:211" s="14" customFormat="1" ht="17.25" customHeight="1" x14ac:dyDescent="0.25">
      <c r="B227" s="144" t="s">
        <v>219</v>
      </c>
      <c r="C227" s="145" t="s">
        <v>659</v>
      </c>
      <c r="D227" s="169">
        <v>0</v>
      </c>
      <c r="E227" s="169">
        <v>0</v>
      </c>
      <c r="F227" s="169">
        <v>0</v>
      </c>
      <c r="G227" s="169">
        <v>0</v>
      </c>
      <c r="H227" s="169">
        <v>0</v>
      </c>
      <c r="I227" s="169">
        <v>0</v>
      </c>
      <c r="J227" s="169">
        <v>0</v>
      </c>
      <c r="K227" s="169">
        <v>0</v>
      </c>
      <c r="L227" s="169">
        <v>0</v>
      </c>
      <c r="M227" s="169">
        <v>0</v>
      </c>
      <c r="N227" s="169">
        <v>0</v>
      </c>
      <c r="O227" s="169">
        <v>0</v>
      </c>
      <c r="P227" s="169">
        <v>0</v>
      </c>
      <c r="Q227" s="169">
        <v>0</v>
      </c>
      <c r="R227" s="169">
        <v>0</v>
      </c>
      <c r="S227" s="169">
        <v>0</v>
      </c>
      <c r="T227" s="169">
        <v>0</v>
      </c>
      <c r="U227" s="169">
        <v>0</v>
      </c>
      <c r="V227" s="169">
        <v>0</v>
      </c>
      <c r="W227" s="169">
        <v>0</v>
      </c>
      <c r="X227" s="169">
        <v>0</v>
      </c>
      <c r="Y227" s="169">
        <v>0</v>
      </c>
      <c r="Z227" s="169">
        <v>0</v>
      </c>
      <c r="AA227" s="169">
        <v>0</v>
      </c>
      <c r="AB227" s="169">
        <v>0</v>
      </c>
      <c r="AC227" s="169">
        <v>0</v>
      </c>
      <c r="AD227" s="169">
        <v>0</v>
      </c>
      <c r="AE227" s="17">
        <v>0</v>
      </c>
      <c r="AF227" s="17">
        <v>0</v>
      </c>
      <c r="AG227" s="17">
        <v>0</v>
      </c>
      <c r="AH227" s="17">
        <v>0</v>
      </c>
      <c r="AI227" s="17">
        <v>0</v>
      </c>
      <c r="AJ227" s="17">
        <v>0</v>
      </c>
      <c r="AK227" s="17">
        <v>0</v>
      </c>
      <c r="AL227" s="17">
        <v>0</v>
      </c>
      <c r="AM227" s="17">
        <v>0</v>
      </c>
      <c r="AN227" s="17">
        <v>0</v>
      </c>
      <c r="AO227" s="17">
        <v>0</v>
      </c>
      <c r="AP227" s="17">
        <v>0</v>
      </c>
      <c r="AQ227" s="17">
        <v>1.64350485621841</v>
      </c>
      <c r="AR227" s="17">
        <v>0</v>
      </c>
      <c r="AS227" s="17">
        <v>0</v>
      </c>
      <c r="AT227" s="17">
        <v>55.584581529749798</v>
      </c>
      <c r="AU227" s="17">
        <v>0.24044153787278399</v>
      </c>
      <c r="AV227" s="17">
        <v>0</v>
      </c>
      <c r="AW227" s="17">
        <v>0</v>
      </c>
      <c r="AX227" s="17">
        <v>27.888087346983198</v>
      </c>
      <c r="AY227" s="17">
        <v>0</v>
      </c>
      <c r="AZ227" s="17">
        <v>0</v>
      </c>
      <c r="BA227" s="17">
        <v>0</v>
      </c>
      <c r="BB227" s="17">
        <v>0</v>
      </c>
      <c r="BC227" s="17">
        <v>0</v>
      </c>
      <c r="BD227" s="17">
        <v>0</v>
      </c>
      <c r="BE227" s="17">
        <v>0</v>
      </c>
      <c r="BF227" s="17">
        <v>0</v>
      </c>
      <c r="BG227" s="17">
        <v>0</v>
      </c>
      <c r="BH227" s="17">
        <v>0</v>
      </c>
      <c r="BI227" s="17">
        <v>0</v>
      </c>
      <c r="BJ227" s="17">
        <v>0</v>
      </c>
      <c r="BK227" s="17">
        <v>0</v>
      </c>
      <c r="BL227" s="17">
        <v>0</v>
      </c>
      <c r="BM227" s="17">
        <v>0</v>
      </c>
      <c r="BN227" s="17">
        <v>0</v>
      </c>
      <c r="BO227" s="17">
        <v>0</v>
      </c>
      <c r="BP227" s="17">
        <v>0</v>
      </c>
      <c r="BQ227" s="17">
        <v>0</v>
      </c>
      <c r="BR227" s="17">
        <v>0</v>
      </c>
      <c r="BS227" s="17">
        <v>0</v>
      </c>
      <c r="BT227" s="17">
        <v>0</v>
      </c>
      <c r="BU227" s="17">
        <v>0</v>
      </c>
      <c r="BV227" s="17">
        <v>0</v>
      </c>
      <c r="BW227" s="17">
        <v>0</v>
      </c>
      <c r="BX227" s="17">
        <v>0</v>
      </c>
      <c r="BY227" s="17">
        <v>0</v>
      </c>
      <c r="BZ227" s="17">
        <v>0</v>
      </c>
      <c r="CA227" s="17">
        <v>0</v>
      </c>
      <c r="CB227" s="17">
        <v>0</v>
      </c>
      <c r="CC227" s="17">
        <v>0</v>
      </c>
      <c r="CD227" s="17">
        <v>0</v>
      </c>
      <c r="CE227" s="17">
        <v>0</v>
      </c>
      <c r="CF227" s="17">
        <v>0</v>
      </c>
      <c r="CG227" s="17">
        <v>0</v>
      </c>
      <c r="CH227" s="17">
        <v>0</v>
      </c>
      <c r="CI227" s="17">
        <v>0</v>
      </c>
      <c r="CJ227" s="17">
        <v>0</v>
      </c>
      <c r="CK227" s="17">
        <v>0</v>
      </c>
      <c r="CL227" s="17">
        <v>0</v>
      </c>
      <c r="CM227" s="17">
        <v>0</v>
      </c>
      <c r="CN227" s="17">
        <v>0</v>
      </c>
      <c r="CO227" s="17">
        <v>0</v>
      </c>
      <c r="CP227" s="17">
        <v>0</v>
      </c>
      <c r="CQ227" s="17">
        <v>0</v>
      </c>
      <c r="CR227" s="17">
        <v>0</v>
      </c>
      <c r="CS227" s="17">
        <v>0</v>
      </c>
      <c r="CT227" s="17">
        <v>0</v>
      </c>
      <c r="CU227" s="17">
        <v>0</v>
      </c>
      <c r="CV227" s="17">
        <v>0</v>
      </c>
      <c r="CW227" s="17">
        <v>0</v>
      </c>
      <c r="CX227" s="17">
        <v>0</v>
      </c>
      <c r="CY227" s="17">
        <v>0</v>
      </c>
      <c r="CZ227" s="17">
        <v>0</v>
      </c>
      <c r="DA227" s="17">
        <v>0</v>
      </c>
      <c r="DB227" s="17">
        <v>0</v>
      </c>
      <c r="DC227" s="17">
        <v>0</v>
      </c>
      <c r="DD227" s="17">
        <v>0</v>
      </c>
      <c r="DE227" s="17">
        <v>0</v>
      </c>
      <c r="DF227" s="17">
        <v>0</v>
      </c>
      <c r="DG227" s="17">
        <v>0</v>
      </c>
      <c r="DH227" s="17">
        <v>0</v>
      </c>
      <c r="DI227" s="17">
        <v>0</v>
      </c>
      <c r="DJ227" s="17">
        <v>0</v>
      </c>
      <c r="DK227" s="17">
        <v>0</v>
      </c>
      <c r="DL227" s="17">
        <v>0</v>
      </c>
      <c r="DM227" s="17">
        <v>0</v>
      </c>
      <c r="DN227" s="17">
        <v>0</v>
      </c>
      <c r="DO227" s="17">
        <v>0</v>
      </c>
      <c r="DP227" s="17">
        <v>0</v>
      </c>
      <c r="DQ227" s="17">
        <v>0</v>
      </c>
      <c r="DR227" s="17">
        <v>0</v>
      </c>
      <c r="DS227" s="17">
        <v>0</v>
      </c>
      <c r="DT227" s="17">
        <v>0</v>
      </c>
      <c r="DU227" s="17">
        <v>0</v>
      </c>
      <c r="DV227" s="17">
        <v>0</v>
      </c>
      <c r="DW227" s="17">
        <v>0</v>
      </c>
      <c r="DX227" s="17">
        <v>0</v>
      </c>
      <c r="DY227" s="17">
        <v>0</v>
      </c>
      <c r="DZ227" s="17">
        <v>0</v>
      </c>
      <c r="EA227" s="17">
        <v>0</v>
      </c>
      <c r="EB227" s="17">
        <v>0</v>
      </c>
      <c r="EC227" s="17">
        <v>0</v>
      </c>
      <c r="ED227" s="17">
        <v>0</v>
      </c>
      <c r="EE227" s="17">
        <v>0</v>
      </c>
      <c r="EF227" s="17">
        <v>0</v>
      </c>
      <c r="EG227" s="17">
        <v>0</v>
      </c>
      <c r="EH227" s="17">
        <v>0</v>
      </c>
      <c r="EI227" s="17">
        <v>0</v>
      </c>
      <c r="EJ227" s="17">
        <v>0</v>
      </c>
      <c r="EK227" s="17">
        <v>0</v>
      </c>
      <c r="EL227" s="17">
        <v>0</v>
      </c>
      <c r="EM227" s="17">
        <v>0</v>
      </c>
      <c r="EN227" s="17">
        <v>0</v>
      </c>
      <c r="EO227" s="17">
        <v>0</v>
      </c>
      <c r="EP227" s="17">
        <v>0</v>
      </c>
      <c r="EQ227" s="17">
        <v>0</v>
      </c>
      <c r="ER227" s="17">
        <v>0</v>
      </c>
      <c r="ES227" s="17">
        <v>0</v>
      </c>
      <c r="ET227" s="17">
        <v>0</v>
      </c>
      <c r="EU227" s="17">
        <v>0</v>
      </c>
      <c r="EV227" s="17">
        <v>0</v>
      </c>
      <c r="EW227" s="17">
        <v>0</v>
      </c>
      <c r="EX227" s="17">
        <v>0</v>
      </c>
      <c r="EY227" s="17">
        <v>0</v>
      </c>
      <c r="EZ227" s="17">
        <v>0</v>
      </c>
      <c r="FA227" s="17">
        <v>0</v>
      </c>
      <c r="FB227" s="17">
        <v>0</v>
      </c>
      <c r="FC227" s="17">
        <v>0</v>
      </c>
      <c r="FD227" s="17">
        <v>0</v>
      </c>
      <c r="FE227" s="17">
        <v>0</v>
      </c>
      <c r="FF227" s="17">
        <v>0</v>
      </c>
      <c r="FG227" s="17">
        <v>1.8992056783467699</v>
      </c>
      <c r="FH227" s="17">
        <v>0</v>
      </c>
      <c r="FI227" s="17">
        <v>0</v>
      </c>
      <c r="FJ227" s="17">
        <v>0</v>
      </c>
      <c r="FK227" s="17">
        <v>0</v>
      </c>
      <c r="FL227" s="17">
        <v>0</v>
      </c>
      <c r="FM227" s="17">
        <v>0</v>
      </c>
      <c r="FN227" s="17">
        <v>0</v>
      </c>
      <c r="FO227" s="17">
        <v>0</v>
      </c>
      <c r="FP227" s="17">
        <v>0</v>
      </c>
      <c r="FQ227" s="17">
        <v>0</v>
      </c>
      <c r="FR227" s="17">
        <v>0</v>
      </c>
      <c r="FS227" s="17">
        <v>9.0908954771934791</v>
      </c>
      <c r="FT227" s="17">
        <v>36.810343262093703</v>
      </c>
      <c r="FU227" s="17">
        <v>0</v>
      </c>
      <c r="FV227" s="17">
        <v>0</v>
      </c>
      <c r="FW227" s="17">
        <v>1.14562538</v>
      </c>
      <c r="FX227" s="17">
        <v>33.4542172318856</v>
      </c>
      <c r="FY227" s="17">
        <v>0</v>
      </c>
      <c r="FZ227" s="17">
        <v>0</v>
      </c>
      <c r="GA227" s="17">
        <v>0</v>
      </c>
      <c r="GB227" s="17">
        <v>0</v>
      </c>
      <c r="GC227" s="17">
        <v>0</v>
      </c>
      <c r="GD227" s="17">
        <v>0</v>
      </c>
      <c r="GE227" s="17">
        <v>0.765996782518655</v>
      </c>
      <c r="GF227" s="17">
        <v>14.958653645571101</v>
      </c>
      <c r="GG227" s="17">
        <v>0</v>
      </c>
      <c r="GH227" s="17">
        <v>0</v>
      </c>
      <c r="GI227" s="17">
        <v>31.209714071745498</v>
      </c>
      <c r="GJ227" s="17">
        <v>33.216240107432697</v>
      </c>
      <c r="GK227" s="17">
        <v>40.167681433106601</v>
      </c>
      <c r="GL227" s="17">
        <v>0</v>
      </c>
      <c r="GM227" s="17">
        <v>0</v>
      </c>
      <c r="GN227" s="17">
        <v>0</v>
      </c>
      <c r="GO227" s="17">
        <v>8.1539234890753995</v>
      </c>
      <c r="GP227" s="17">
        <v>0</v>
      </c>
      <c r="GQ227" s="29">
        <v>296.22911182979379</v>
      </c>
      <c r="GR227" s="29">
        <v>1310.1417150776026</v>
      </c>
      <c r="GS227" s="18">
        <v>1310.1417150776026</v>
      </c>
      <c r="GT227" s="18">
        <v>0</v>
      </c>
      <c r="GU227" s="18">
        <v>0</v>
      </c>
      <c r="GV227" s="18">
        <v>0</v>
      </c>
      <c r="GW227" s="18">
        <v>0</v>
      </c>
      <c r="GX227" s="28">
        <v>0</v>
      </c>
      <c r="GY227" s="26">
        <v>0</v>
      </c>
      <c r="GZ227" s="26">
        <v>0</v>
      </c>
      <c r="HA227" s="18"/>
      <c r="HB227" s="29">
        <v>19.981840002751198</v>
      </c>
      <c r="HC227" s="47">
        <v>1626.3526669101475</v>
      </c>
    </row>
    <row r="228" spans="2:211" s="14" customFormat="1" ht="17.25" customHeight="1" x14ac:dyDescent="0.25">
      <c r="B228" s="144" t="s">
        <v>660</v>
      </c>
      <c r="C228" s="146" t="s">
        <v>661</v>
      </c>
      <c r="D228" s="169">
        <v>0</v>
      </c>
      <c r="E228" s="169">
        <v>0</v>
      </c>
      <c r="F228" s="169">
        <v>0</v>
      </c>
      <c r="G228" s="169">
        <v>0</v>
      </c>
      <c r="H228" s="169">
        <v>0</v>
      </c>
      <c r="I228" s="169">
        <v>0</v>
      </c>
      <c r="J228" s="169">
        <v>0</v>
      </c>
      <c r="K228" s="169">
        <v>0</v>
      </c>
      <c r="L228" s="169">
        <v>0</v>
      </c>
      <c r="M228" s="169">
        <v>0</v>
      </c>
      <c r="N228" s="169">
        <v>0</v>
      </c>
      <c r="O228" s="169">
        <v>0</v>
      </c>
      <c r="P228" s="169">
        <v>0</v>
      </c>
      <c r="Q228" s="169">
        <v>0</v>
      </c>
      <c r="R228" s="169">
        <v>0</v>
      </c>
      <c r="S228" s="169">
        <v>0</v>
      </c>
      <c r="T228" s="169">
        <v>0</v>
      </c>
      <c r="U228" s="169">
        <v>0</v>
      </c>
      <c r="V228" s="169">
        <v>0</v>
      </c>
      <c r="W228" s="169">
        <v>0</v>
      </c>
      <c r="X228" s="169">
        <v>0</v>
      </c>
      <c r="Y228" s="169">
        <v>0</v>
      </c>
      <c r="Z228" s="169">
        <v>0</v>
      </c>
      <c r="AA228" s="169">
        <v>0</v>
      </c>
      <c r="AB228" s="169">
        <v>0</v>
      </c>
      <c r="AC228" s="169">
        <v>0</v>
      </c>
      <c r="AD228" s="169">
        <v>0</v>
      </c>
      <c r="AE228" s="17">
        <v>0</v>
      </c>
      <c r="AF228" s="17">
        <v>0</v>
      </c>
      <c r="AG228" s="17">
        <v>0</v>
      </c>
      <c r="AH228" s="17">
        <v>0</v>
      </c>
      <c r="AI228" s="17">
        <v>0</v>
      </c>
      <c r="AJ228" s="17">
        <v>0</v>
      </c>
      <c r="AK228" s="17">
        <v>0</v>
      </c>
      <c r="AL228" s="17">
        <v>0</v>
      </c>
      <c r="AM228" s="17">
        <v>0</v>
      </c>
      <c r="AN228" s="17">
        <v>0</v>
      </c>
      <c r="AO228" s="17">
        <v>0</v>
      </c>
      <c r="AP228" s="17">
        <v>0</v>
      </c>
      <c r="AQ228" s="17">
        <v>0</v>
      </c>
      <c r="AR228" s="17">
        <v>0</v>
      </c>
      <c r="AS228" s="17">
        <v>0</v>
      </c>
      <c r="AT228" s="17">
        <v>0</v>
      </c>
      <c r="AU228" s="17">
        <v>0</v>
      </c>
      <c r="AV228" s="17">
        <v>0</v>
      </c>
      <c r="AW228" s="17">
        <v>0</v>
      </c>
      <c r="AX228" s="17">
        <v>0</v>
      </c>
      <c r="AY228" s="17">
        <v>0</v>
      </c>
      <c r="AZ228" s="17">
        <v>0</v>
      </c>
      <c r="BA228" s="17">
        <v>0</v>
      </c>
      <c r="BB228" s="17">
        <v>0</v>
      </c>
      <c r="BC228" s="17">
        <v>0</v>
      </c>
      <c r="BD228" s="17">
        <v>0</v>
      </c>
      <c r="BE228" s="17">
        <v>0</v>
      </c>
      <c r="BF228" s="17">
        <v>0</v>
      </c>
      <c r="BG228" s="17">
        <v>0</v>
      </c>
      <c r="BH228" s="17">
        <v>0</v>
      </c>
      <c r="BI228" s="17">
        <v>0</v>
      </c>
      <c r="BJ228" s="17">
        <v>0</v>
      </c>
      <c r="BK228" s="17">
        <v>0</v>
      </c>
      <c r="BL228" s="17">
        <v>0</v>
      </c>
      <c r="BM228" s="17">
        <v>0</v>
      </c>
      <c r="BN228" s="17">
        <v>0</v>
      </c>
      <c r="BO228" s="17">
        <v>0</v>
      </c>
      <c r="BP228" s="17">
        <v>0</v>
      </c>
      <c r="BQ228" s="17">
        <v>0</v>
      </c>
      <c r="BR228" s="17">
        <v>0</v>
      </c>
      <c r="BS228" s="17">
        <v>0</v>
      </c>
      <c r="BT228" s="17">
        <v>0</v>
      </c>
      <c r="BU228" s="17">
        <v>0</v>
      </c>
      <c r="BV228" s="17">
        <v>0</v>
      </c>
      <c r="BW228" s="17">
        <v>0</v>
      </c>
      <c r="BX228" s="17">
        <v>0</v>
      </c>
      <c r="BY228" s="17">
        <v>0</v>
      </c>
      <c r="BZ228" s="17">
        <v>0</v>
      </c>
      <c r="CA228" s="17">
        <v>0</v>
      </c>
      <c r="CB228" s="17">
        <v>0</v>
      </c>
      <c r="CC228" s="17">
        <v>0</v>
      </c>
      <c r="CD228" s="17">
        <v>0</v>
      </c>
      <c r="CE228" s="17">
        <v>0</v>
      </c>
      <c r="CF228" s="17">
        <v>0</v>
      </c>
      <c r="CG228" s="17">
        <v>0</v>
      </c>
      <c r="CH228" s="17">
        <v>0</v>
      </c>
      <c r="CI228" s="17">
        <v>0</v>
      </c>
      <c r="CJ228" s="17">
        <v>0</v>
      </c>
      <c r="CK228" s="17">
        <v>0</v>
      </c>
      <c r="CL228" s="17">
        <v>0</v>
      </c>
      <c r="CM228" s="17">
        <v>0</v>
      </c>
      <c r="CN228" s="17">
        <v>0</v>
      </c>
      <c r="CO228" s="17">
        <v>0</v>
      </c>
      <c r="CP228" s="17">
        <v>0</v>
      </c>
      <c r="CQ228" s="17">
        <v>0</v>
      </c>
      <c r="CR228" s="17">
        <v>0</v>
      </c>
      <c r="CS228" s="17">
        <v>0</v>
      </c>
      <c r="CT228" s="17">
        <v>0</v>
      </c>
      <c r="CU228" s="17">
        <v>0</v>
      </c>
      <c r="CV228" s="17">
        <v>0</v>
      </c>
      <c r="CW228" s="17">
        <v>0</v>
      </c>
      <c r="CX228" s="17">
        <v>0</v>
      </c>
      <c r="CY228" s="17">
        <v>0</v>
      </c>
      <c r="CZ228" s="17">
        <v>0</v>
      </c>
      <c r="DA228" s="17">
        <v>0</v>
      </c>
      <c r="DB228" s="17">
        <v>0</v>
      </c>
      <c r="DC228" s="17">
        <v>0</v>
      </c>
      <c r="DD228" s="17">
        <v>0</v>
      </c>
      <c r="DE228" s="17">
        <v>0</v>
      </c>
      <c r="DF228" s="17">
        <v>0</v>
      </c>
      <c r="DG228" s="17">
        <v>0</v>
      </c>
      <c r="DH228" s="17">
        <v>0</v>
      </c>
      <c r="DI228" s="17">
        <v>0</v>
      </c>
      <c r="DJ228" s="17">
        <v>0</v>
      </c>
      <c r="DK228" s="17">
        <v>0</v>
      </c>
      <c r="DL228" s="17">
        <v>0</v>
      </c>
      <c r="DM228" s="17">
        <v>0</v>
      </c>
      <c r="DN228" s="17">
        <v>0</v>
      </c>
      <c r="DO228" s="17">
        <v>0</v>
      </c>
      <c r="DP228" s="17">
        <v>0</v>
      </c>
      <c r="DQ228" s="17">
        <v>0</v>
      </c>
      <c r="DR228" s="17">
        <v>0</v>
      </c>
      <c r="DS228" s="17">
        <v>0</v>
      </c>
      <c r="DT228" s="17">
        <v>0</v>
      </c>
      <c r="DU228" s="17">
        <v>0</v>
      </c>
      <c r="DV228" s="17">
        <v>0</v>
      </c>
      <c r="DW228" s="17">
        <v>0</v>
      </c>
      <c r="DX228" s="17">
        <v>0</v>
      </c>
      <c r="DY228" s="17">
        <v>0</v>
      </c>
      <c r="DZ228" s="17">
        <v>0</v>
      </c>
      <c r="EA228" s="17">
        <v>0</v>
      </c>
      <c r="EB228" s="17">
        <v>0</v>
      </c>
      <c r="EC228" s="17">
        <v>0</v>
      </c>
      <c r="ED228" s="17">
        <v>0</v>
      </c>
      <c r="EE228" s="17">
        <v>0</v>
      </c>
      <c r="EF228" s="17">
        <v>0</v>
      </c>
      <c r="EG228" s="17">
        <v>0</v>
      </c>
      <c r="EH228" s="17">
        <v>0</v>
      </c>
      <c r="EI228" s="17">
        <v>0</v>
      </c>
      <c r="EJ228" s="17">
        <v>0</v>
      </c>
      <c r="EK228" s="17">
        <v>0</v>
      </c>
      <c r="EL228" s="17">
        <v>0</v>
      </c>
      <c r="EM228" s="17">
        <v>0</v>
      </c>
      <c r="EN228" s="17">
        <v>0</v>
      </c>
      <c r="EO228" s="17">
        <v>0</v>
      </c>
      <c r="EP228" s="17">
        <v>0</v>
      </c>
      <c r="EQ228" s="17">
        <v>0</v>
      </c>
      <c r="ER228" s="17">
        <v>0</v>
      </c>
      <c r="ES228" s="17">
        <v>0</v>
      </c>
      <c r="ET228" s="17">
        <v>0</v>
      </c>
      <c r="EU228" s="17">
        <v>0</v>
      </c>
      <c r="EV228" s="17">
        <v>0</v>
      </c>
      <c r="EW228" s="17">
        <v>0</v>
      </c>
      <c r="EX228" s="17">
        <v>0</v>
      </c>
      <c r="EY228" s="17">
        <v>0</v>
      </c>
      <c r="EZ228" s="17">
        <v>0</v>
      </c>
      <c r="FA228" s="17">
        <v>0</v>
      </c>
      <c r="FB228" s="17">
        <v>0</v>
      </c>
      <c r="FC228" s="17">
        <v>0</v>
      </c>
      <c r="FD228" s="17">
        <v>0</v>
      </c>
      <c r="FE228" s="17">
        <v>0</v>
      </c>
      <c r="FF228" s="17">
        <v>0</v>
      </c>
      <c r="FG228" s="17">
        <v>0</v>
      </c>
      <c r="FH228" s="17">
        <v>0</v>
      </c>
      <c r="FI228" s="17">
        <v>0</v>
      </c>
      <c r="FJ228" s="17">
        <v>0</v>
      </c>
      <c r="FK228" s="17">
        <v>0</v>
      </c>
      <c r="FL228" s="17">
        <v>0</v>
      </c>
      <c r="FM228" s="17">
        <v>0</v>
      </c>
      <c r="FN228" s="17">
        <v>0</v>
      </c>
      <c r="FO228" s="17">
        <v>0</v>
      </c>
      <c r="FP228" s="17">
        <v>0</v>
      </c>
      <c r="FQ228" s="17">
        <v>0</v>
      </c>
      <c r="FR228" s="17">
        <v>0</v>
      </c>
      <c r="FS228" s="17">
        <v>0</v>
      </c>
      <c r="FT228" s="17">
        <v>0</v>
      </c>
      <c r="FU228" s="17">
        <v>0</v>
      </c>
      <c r="FV228" s="17">
        <v>0</v>
      </c>
      <c r="FW228" s="17">
        <v>0</v>
      </c>
      <c r="FX228" s="17">
        <v>0</v>
      </c>
      <c r="FY228" s="17">
        <v>0</v>
      </c>
      <c r="FZ228" s="17">
        <v>0</v>
      </c>
      <c r="GA228" s="17">
        <v>0</v>
      </c>
      <c r="GB228" s="17">
        <v>0</v>
      </c>
      <c r="GC228" s="17">
        <v>0</v>
      </c>
      <c r="GD228" s="17">
        <v>0</v>
      </c>
      <c r="GE228" s="17">
        <v>0</v>
      </c>
      <c r="GF228" s="17">
        <v>0</v>
      </c>
      <c r="GG228" s="17">
        <v>0</v>
      </c>
      <c r="GH228" s="17">
        <v>0</v>
      </c>
      <c r="GI228" s="17">
        <v>0</v>
      </c>
      <c r="GJ228" s="17">
        <v>0</v>
      </c>
      <c r="GK228" s="17">
        <v>0</v>
      </c>
      <c r="GL228" s="17">
        <v>0</v>
      </c>
      <c r="GM228" s="17">
        <v>0</v>
      </c>
      <c r="GN228" s="17">
        <v>0</v>
      </c>
      <c r="GO228" s="17">
        <v>0</v>
      </c>
      <c r="GP228" s="17">
        <v>0</v>
      </c>
      <c r="GQ228" s="29">
        <v>0</v>
      </c>
      <c r="GR228" s="29">
        <v>1766.0250000000001</v>
      </c>
      <c r="GS228" s="18">
        <v>1766.0250000000001</v>
      </c>
      <c r="GT228" s="18">
        <v>0</v>
      </c>
      <c r="GU228" s="18">
        <v>0</v>
      </c>
      <c r="GV228" s="18">
        <v>0</v>
      </c>
      <c r="GW228" s="18">
        <v>0</v>
      </c>
      <c r="GX228" s="28">
        <v>0</v>
      </c>
      <c r="GY228" s="26">
        <v>0</v>
      </c>
      <c r="GZ228" s="26">
        <v>0</v>
      </c>
      <c r="HA228" s="18"/>
      <c r="HB228" s="29">
        <v>0</v>
      </c>
      <c r="HC228" s="47">
        <v>1766.0250000000001</v>
      </c>
    </row>
    <row r="229" spans="2:211" s="14" customFormat="1" ht="17.25" customHeight="1" x14ac:dyDescent="0.25">
      <c r="B229" s="144" t="s">
        <v>662</v>
      </c>
      <c r="C229" s="146" t="s">
        <v>663</v>
      </c>
      <c r="D229" s="169">
        <v>0</v>
      </c>
      <c r="E229" s="169">
        <v>0</v>
      </c>
      <c r="F229" s="169">
        <v>0</v>
      </c>
      <c r="G229" s="169">
        <v>0</v>
      </c>
      <c r="H229" s="169">
        <v>0</v>
      </c>
      <c r="I229" s="169">
        <v>0</v>
      </c>
      <c r="J229" s="169">
        <v>0</v>
      </c>
      <c r="K229" s="169">
        <v>0</v>
      </c>
      <c r="L229" s="169">
        <v>0</v>
      </c>
      <c r="M229" s="169">
        <v>0</v>
      </c>
      <c r="N229" s="169">
        <v>0</v>
      </c>
      <c r="O229" s="169">
        <v>0</v>
      </c>
      <c r="P229" s="169">
        <v>0</v>
      </c>
      <c r="Q229" s="169">
        <v>0</v>
      </c>
      <c r="R229" s="169">
        <v>0</v>
      </c>
      <c r="S229" s="169">
        <v>0</v>
      </c>
      <c r="T229" s="169">
        <v>0</v>
      </c>
      <c r="U229" s="169">
        <v>0</v>
      </c>
      <c r="V229" s="169">
        <v>0</v>
      </c>
      <c r="W229" s="169">
        <v>0</v>
      </c>
      <c r="X229" s="169">
        <v>0</v>
      </c>
      <c r="Y229" s="169">
        <v>0</v>
      </c>
      <c r="Z229" s="169">
        <v>0</v>
      </c>
      <c r="AA229" s="169">
        <v>0</v>
      </c>
      <c r="AB229" s="169">
        <v>0</v>
      </c>
      <c r="AC229" s="169">
        <v>0</v>
      </c>
      <c r="AD229" s="169">
        <v>0</v>
      </c>
      <c r="AE229" s="17">
        <v>0</v>
      </c>
      <c r="AF229" s="17">
        <v>0</v>
      </c>
      <c r="AG229" s="17">
        <v>0</v>
      </c>
      <c r="AH229" s="17">
        <v>0</v>
      </c>
      <c r="AI229" s="17">
        <v>0</v>
      </c>
      <c r="AJ229" s="17">
        <v>0</v>
      </c>
      <c r="AK229" s="17">
        <v>0</v>
      </c>
      <c r="AL229" s="17">
        <v>0</v>
      </c>
      <c r="AM229" s="17">
        <v>0</v>
      </c>
      <c r="AN229" s="17">
        <v>0</v>
      </c>
      <c r="AO229" s="17">
        <v>0</v>
      </c>
      <c r="AP229" s="17">
        <v>0</v>
      </c>
      <c r="AQ229" s="17">
        <v>0</v>
      </c>
      <c r="AR229" s="17">
        <v>0</v>
      </c>
      <c r="AS229" s="17">
        <v>0</v>
      </c>
      <c r="AT229" s="17">
        <v>0</v>
      </c>
      <c r="AU229" s="17">
        <v>0</v>
      </c>
      <c r="AV229" s="17">
        <v>0</v>
      </c>
      <c r="AW229" s="17">
        <v>0</v>
      </c>
      <c r="AX229" s="17">
        <v>0</v>
      </c>
      <c r="AY229" s="17">
        <v>0</v>
      </c>
      <c r="AZ229" s="17">
        <v>0</v>
      </c>
      <c r="BA229" s="17">
        <v>0</v>
      </c>
      <c r="BB229" s="17">
        <v>0</v>
      </c>
      <c r="BC229" s="17">
        <v>0</v>
      </c>
      <c r="BD229" s="17">
        <v>0</v>
      </c>
      <c r="BE229" s="17">
        <v>0</v>
      </c>
      <c r="BF229" s="17">
        <v>0</v>
      </c>
      <c r="BG229" s="17">
        <v>0</v>
      </c>
      <c r="BH229" s="17">
        <v>0</v>
      </c>
      <c r="BI229" s="17">
        <v>0</v>
      </c>
      <c r="BJ229" s="17">
        <v>0</v>
      </c>
      <c r="BK229" s="17">
        <v>0</v>
      </c>
      <c r="BL229" s="17">
        <v>0</v>
      </c>
      <c r="BM229" s="17">
        <v>0</v>
      </c>
      <c r="BN229" s="17">
        <v>0</v>
      </c>
      <c r="BO229" s="17">
        <v>0</v>
      </c>
      <c r="BP229" s="17">
        <v>0</v>
      </c>
      <c r="BQ229" s="17">
        <v>0</v>
      </c>
      <c r="BR229" s="17">
        <v>0</v>
      </c>
      <c r="BS229" s="17">
        <v>0</v>
      </c>
      <c r="BT229" s="17">
        <v>0</v>
      </c>
      <c r="BU229" s="17">
        <v>0</v>
      </c>
      <c r="BV229" s="17">
        <v>0</v>
      </c>
      <c r="BW229" s="17">
        <v>0</v>
      </c>
      <c r="BX229" s="17">
        <v>0</v>
      </c>
      <c r="BY229" s="17">
        <v>0</v>
      </c>
      <c r="BZ229" s="17">
        <v>0</v>
      </c>
      <c r="CA229" s="17">
        <v>0</v>
      </c>
      <c r="CB229" s="17">
        <v>0</v>
      </c>
      <c r="CC229" s="17">
        <v>0</v>
      </c>
      <c r="CD229" s="17">
        <v>0</v>
      </c>
      <c r="CE229" s="17">
        <v>0</v>
      </c>
      <c r="CF229" s="17">
        <v>0</v>
      </c>
      <c r="CG229" s="17">
        <v>0</v>
      </c>
      <c r="CH229" s="17">
        <v>0</v>
      </c>
      <c r="CI229" s="17">
        <v>0</v>
      </c>
      <c r="CJ229" s="17">
        <v>0</v>
      </c>
      <c r="CK229" s="17">
        <v>0</v>
      </c>
      <c r="CL229" s="17">
        <v>0</v>
      </c>
      <c r="CM229" s="17">
        <v>0</v>
      </c>
      <c r="CN229" s="17">
        <v>0</v>
      </c>
      <c r="CO229" s="17">
        <v>0</v>
      </c>
      <c r="CP229" s="17">
        <v>0</v>
      </c>
      <c r="CQ229" s="17">
        <v>0</v>
      </c>
      <c r="CR229" s="17">
        <v>0</v>
      </c>
      <c r="CS229" s="17">
        <v>0</v>
      </c>
      <c r="CT229" s="17">
        <v>0</v>
      </c>
      <c r="CU229" s="17">
        <v>0</v>
      </c>
      <c r="CV229" s="17">
        <v>0</v>
      </c>
      <c r="CW229" s="17">
        <v>0</v>
      </c>
      <c r="CX229" s="17">
        <v>0</v>
      </c>
      <c r="CY229" s="17">
        <v>0</v>
      </c>
      <c r="CZ229" s="17">
        <v>0</v>
      </c>
      <c r="DA229" s="17">
        <v>0</v>
      </c>
      <c r="DB229" s="17">
        <v>0</v>
      </c>
      <c r="DC229" s="17">
        <v>0</v>
      </c>
      <c r="DD229" s="17">
        <v>0</v>
      </c>
      <c r="DE229" s="17">
        <v>0</v>
      </c>
      <c r="DF229" s="17">
        <v>0</v>
      </c>
      <c r="DG229" s="17">
        <v>0</v>
      </c>
      <c r="DH229" s="17">
        <v>0</v>
      </c>
      <c r="DI229" s="17">
        <v>0</v>
      </c>
      <c r="DJ229" s="17">
        <v>0</v>
      </c>
      <c r="DK229" s="17">
        <v>0</v>
      </c>
      <c r="DL229" s="17">
        <v>0</v>
      </c>
      <c r="DM229" s="17">
        <v>0</v>
      </c>
      <c r="DN229" s="17">
        <v>0</v>
      </c>
      <c r="DO229" s="17">
        <v>0</v>
      </c>
      <c r="DP229" s="17">
        <v>0</v>
      </c>
      <c r="DQ229" s="17">
        <v>0</v>
      </c>
      <c r="DR229" s="17">
        <v>0</v>
      </c>
      <c r="DS229" s="17">
        <v>0</v>
      </c>
      <c r="DT229" s="17">
        <v>0</v>
      </c>
      <c r="DU229" s="17">
        <v>0</v>
      </c>
      <c r="DV229" s="17">
        <v>0</v>
      </c>
      <c r="DW229" s="17">
        <v>0</v>
      </c>
      <c r="DX229" s="17">
        <v>0</v>
      </c>
      <c r="DY229" s="17">
        <v>0</v>
      </c>
      <c r="DZ229" s="17">
        <v>0</v>
      </c>
      <c r="EA229" s="17">
        <v>0</v>
      </c>
      <c r="EB229" s="17">
        <v>0</v>
      </c>
      <c r="EC229" s="17">
        <v>0</v>
      </c>
      <c r="ED229" s="17">
        <v>0</v>
      </c>
      <c r="EE229" s="17">
        <v>0</v>
      </c>
      <c r="EF229" s="17">
        <v>0</v>
      </c>
      <c r="EG229" s="17">
        <v>0</v>
      </c>
      <c r="EH229" s="17">
        <v>0</v>
      </c>
      <c r="EI229" s="17">
        <v>0</v>
      </c>
      <c r="EJ229" s="17">
        <v>0</v>
      </c>
      <c r="EK229" s="17">
        <v>0</v>
      </c>
      <c r="EL229" s="17">
        <v>0</v>
      </c>
      <c r="EM229" s="17">
        <v>0</v>
      </c>
      <c r="EN229" s="17">
        <v>0</v>
      </c>
      <c r="EO229" s="17">
        <v>0</v>
      </c>
      <c r="EP229" s="17">
        <v>0</v>
      </c>
      <c r="EQ229" s="17">
        <v>0</v>
      </c>
      <c r="ER229" s="17">
        <v>0</v>
      </c>
      <c r="ES229" s="17">
        <v>0</v>
      </c>
      <c r="ET229" s="17">
        <v>0</v>
      </c>
      <c r="EU229" s="17">
        <v>0</v>
      </c>
      <c r="EV229" s="17">
        <v>0</v>
      </c>
      <c r="EW229" s="17">
        <v>0</v>
      </c>
      <c r="EX229" s="17">
        <v>0</v>
      </c>
      <c r="EY229" s="17">
        <v>0</v>
      </c>
      <c r="EZ229" s="17">
        <v>0</v>
      </c>
      <c r="FA229" s="17">
        <v>0</v>
      </c>
      <c r="FB229" s="17">
        <v>0</v>
      </c>
      <c r="FC229" s="17">
        <v>0</v>
      </c>
      <c r="FD229" s="17">
        <v>0</v>
      </c>
      <c r="FE229" s="17">
        <v>0</v>
      </c>
      <c r="FF229" s="17">
        <v>0</v>
      </c>
      <c r="FG229" s="17">
        <v>0</v>
      </c>
      <c r="FH229" s="17">
        <v>0</v>
      </c>
      <c r="FI229" s="17">
        <v>0</v>
      </c>
      <c r="FJ229" s="17">
        <v>0</v>
      </c>
      <c r="FK229" s="17">
        <v>0</v>
      </c>
      <c r="FL229" s="17">
        <v>0</v>
      </c>
      <c r="FM229" s="17">
        <v>0</v>
      </c>
      <c r="FN229" s="17">
        <v>0</v>
      </c>
      <c r="FO229" s="17">
        <v>0</v>
      </c>
      <c r="FP229" s="17">
        <v>0</v>
      </c>
      <c r="FQ229" s="17">
        <v>0</v>
      </c>
      <c r="FR229" s="17">
        <v>0</v>
      </c>
      <c r="FS229" s="17">
        <v>0</v>
      </c>
      <c r="FT229" s="17">
        <v>0</v>
      </c>
      <c r="FU229" s="17">
        <v>0</v>
      </c>
      <c r="FV229" s="17">
        <v>0</v>
      </c>
      <c r="FW229" s="17">
        <v>0</v>
      </c>
      <c r="FX229" s="17">
        <v>0</v>
      </c>
      <c r="FY229" s="17">
        <v>0</v>
      </c>
      <c r="FZ229" s="17">
        <v>0</v>
      </c>
      <c r="GA229" s="17">
        <v>0</v>
      </c>
      <c r="GB229" s="17">
        <v>0</v>
      </c>
      <c r="GC229" s="17">
        <v>0</v>
      </c>
      <c r="GD229" s="17">
        <v>0</v>
      </c>
      <c r="GE229" s="17">
        <v>0</v>
      </c>
      <c r="GF229" s="17">
        <v>0</v>
      </c>
      <c r="GG229" s="17">
        <v>0</v>
      </c>
      <c r="GH229" s="17">
        <v>0</v>
      </c>
      <c r="GI229" s="17">
        <v>0</v>
      </c>
      <c r="GJ229" s="17">
        <v>0</v>
      </c>
      <c r="GK229" s="17">
        <v>0</v>
      </c>
      <c r="GL229" s="17">
        <v>0</v>
      </c>
      <c r="GM229" s="17">
        <v>0</v>
      </c>
      <c r="GN229" s="17">
        <v>0</v>
      </c>
      <c r="GO229" s="17">
        <v>0</v>
      </c>
      <c r="GP229" s="17">
        <v>0</v>
      </c>
      <c r="GQ229" s="29">
        <v>0</v>
      </c>
      <c r="GR229" s="58">
        <v>-445.37308977102816</v>
      </c>
      <c r="GS229" s="26">
        <v>-445.37308977102816</v>
      </c>
      <c r="GT229" s="18">
        <v>0</v>
      </c>
      <c r="GU229" s="18">
        <v>0</v>
      </c>
      <c r="GV229" s="18">
        <v>0</v>
      </c>
      <c r="GW229" s="18">
        <v>0</v>
      </c>
      <c r="GX229" s="28">
        <v>0</v>
      </c>
      <c r="GY229" s="26">
        <v>0</v>
      </c>
      <c r="GZ229" s="26">
        <v>0</v>
      </c>
      <c r="HA229" s="18"/>
      <c r="HB229" s="29">
        <v>2023.0444789902288</v>
      </c>
      <c r="HC229" s="47">
        <v>1577.6713892192006</v>
      </c>
    </row>
    <row r="230" spans="2:211" s="14" customFormat="1" ht="17.25" customHeight="1" x14ac:dyDescent="0.25">
      <c r="B230" s="207" t="s">
        <v>143</v>
      </c>
      <c r="C230" s="208" t="s">
        <v>4</v>
      </c>
      <c r="D230" s="176">
        <f t="shared" ref="D230:BO230" si="0">SUM(D14:D229)</f>
        <v>379.53355759043882</v>
      </c>
      <c r="E230" s="176">
        <f t="shared" si="0"/>
        <v>779.9810978335006</v>
      </c>
      <c r="F230" s="176">
        <f t="shared" si="0"/>
        <v>1471.6218039904968</v>
      </c>
      <c r="G230" s="176">
        <f t="shared" si="0"/>
        <v>193.63439097822138</v>
      </c>
      <c r="H230" s="176">
        <f t="shared" si="0"/>
        <v>661.46483824931056</v>
      </c>
      <c r="I230" s="176">
        <f t="shared" si="0"/>
        <v>344.78598413965392</v>
      </c>
      <c r="J230" s="176">
        <f t="shared" si="0"/>
        <v>113.47090815566696</v>
      </c>
      <c r="K230" s="176">
        <f t="shared" si="0"/>
        <v>30.976110191252619</v>
      </c>
      <c r="L230" s="176">
        <f t="shared" si="0"/>
        <v>87.512171035883071</v>
      </c>
      <c r="M230" s="176">
        <f t="shared" si="0"/>
        <v>763.79769024445363</v>
      </c>
      <c r="N230" s="176">
        <f t="shared" si="0"/>
        <v>147.6992335559296</v>
      </c>
      <c r="O230" s="176">
        <f t="shared" si="0"/>
        <v>195.93542440844467</v>
      </c>
      <c r="P230" s="176">
        <f t="shared" si="0"/>
        <v>53.667445196088416</v>
      </c>
      <c r="Q230" s="176">
        <f t="shared" si="0"/>
        <v>530.8564886709587</v>
      </c>
      <c r="R230" s="176">
        <f t="shared" si="0"/>
        <v>575.71434595163771</v>
      </c>
      <c r="S230" s="176">
        <f t="shared" si="0"/>
        <v>2843.1023277856475</v>
      </c>
      <c r="T230" s="176">
        <f t="shared" si="0"/>
        <v>197.0957056232786</v>
      </c>
      <c r="U230" s="176">
        <f t="shared" si="0"/>
        <v>502.78423349970592</v>
      </c>
      <c r="V230" s="176">
        <f t="shared" si="0"/>
        <v>7.7472913565134576</v>
      </c>
      <c r="W230" s="176">
        <f t="shared" si="0"/>
        <v>93.214209261993119</v>
      </c>
      <c r="X230" s="176">
        <f t="shared" si="0"/>
        <v>62.135303716914734</v>
      </c>
      <c r="Y230" s="176">
        <f t="shared" si="0"/>
        <v>14.441474411580078</v>
      </c>
      <c r="Z230" s="176">
        <f t="shared" si="0"/>
        <v>257.87008011285849</v>
      </c>
      <c r="AA230" s="176">
        <f t="shared" si="0"/>
        <v>30.324886968849448</v>
      </c>
      <c r="AB230" s="176">
        <f t="shared" si="0"/>
        <v>25.102880887830135</v>
      </c>
      <c r="AC230" s="176">
        <f t="shared" si="0"/>
        <v>783.84769620196857</v>
      </c>
      <c r="AD230" s="176">
        <f t="shared" si="0"/>
        <v>9.7250893908132063</v>
      </c>
      <c r="AE230" s="48">
        <f t="shared" si="0"/>
        <v>469.3429095397496</v>
      </c>
      <c r="AF230" s="48">
        <f t="shared" si="0"/>
        <v>3634.0514701261282</v>
      </c>
      <c r="AG230" s="48">
        <f t="shared" si="0"/>
        <v>829.19599060009659</v>
      </c>
      <c r="AH230" s="48">
        <f t="shared" si="0"/>
        <v>108.14200126535057</v>
      </c>
      <c r="AI230" s="48">
        <f t="shared" si="0"/>
        <v>198.76730118357568</v>
      </c>
      <c r="AJ230" s="48">
        <f t="shared" si="0"/>
        <v>61.36503843832125</v>
      </c>
      <c r="AK230" s="48">
        <f t="shared" si="0"/>
        <v>50.954444537637578</v>
      </c>
      <c r="AL230" s="48">
        <f t="shared" si="0"/>
        <v>2319.5947768728356</v>
      </c>
      <c r="AM230" s="48">
        <f t="shared" si="0"/>
        <v>57.646623220468328</v>
      </c>
      <c r="AN230" s="48">
        <f t="shared" si="0"/>
        <v>225.60352019343807</v>
      </c>
      <c r="AO230" s="48">
        <f t="shared" si="0"/>
        <v>13.82487302987832</v>
      </c>
      <c r="AP230" s="48">
        <f t="shared" si="0"/>
        <v>74.031803977702396</v>
      </c>
      <c r="AQ230" s="48">
        <f t="shared" si="0"/>
        <v>157.86630691670433</v>
      </c>
      <c r="AR230" s="48">
        <f t="shared" si="0"/>
        <v>56.627938201614832</v>
      </c>
      <c r="AS230" s="48">
        <f t="shared" si="0"/>
        <v>8.1102423059826373E-2</v>
      </c>
      <c r="AT230" s="48">
        <f t="shared" si="0"/>
        <v>7187.4616979364519</v>
      </c>
      <c r="AU230" s="48">
        <f t="shared" si="0"/>
        <v>472.23725957552284</v>
      </c>
      <c r="AV230" s="48">
        <f t="shared" si="0"/>
        <v>508.48128710931633</v>
      </c>
      <c r="AW230" s="48">
        <f t="shared" si="0"/>
        <v>1605.619295581869</v>
      </c>
      <c r="AX230" s="48">
        <f t="shared" si="0"/>
        <v>4254.8480962326857</v>
      </c>
      <c r="AY230" s="48">
        <f t="shared" si="0"/>
        <v>2.6170151120806922</v>
      </c>
      <c r="AZ230" s="48">
        <f t="shared" si="0"/>
        <v>251.83680198983842</v>
      </c>
      <c r="BA230" s="48">
        <f t="shared" si="0"/>
        <v>195.46740522369635</v>
      </c>
      <c r="BB230" s="48">
        <f t="shared" si="0"/>
        <v>24.727733730801678</v>
      </c>
      <c r="BC230" s="48">
        <f t="shared" si="0"/>
        <v>1052.4985633798499</v>
      </c>
      <c r="BD230" s="48">
        <f t="shared" si="0"/>
        <v>17.780116533594278</v>
      </c>
      <c r="BE230" s="48">
        <f t="shared" si="0"/>
        <v>3880.2087565782094</v>
      </c>
      <c r="BF230" s="48">
        <f t="shared" si="0"/>
        <v>1876.1864614978065</v>
      </c>
      <c r="BG230" s="48">
        <f t="shared" si="0"/>
        <v>533.09364712285014</v>
      </c>
      <c r="BH230" s="48">
        <f t="shared" si="0"/>
        <v>3888.3190355712613</v>
      </c>
      <c r="BI230" s="48">
        <f t="shared" si="0"/>
        <v>25.270521153477066</v>
      </c>
      <c r="BJ230" s="48">
        <f t="shared" si="0"/>
        <v>577.86566936442489</v>
      </c>
      <c r="BK230" s="48">
        <f t="shared" si="0"/>
        <v>167.73955048595101</v>
      </c>
      <c r="BL230" s="48">
        <f t="shared" si="0"/>
        <v>674.16783260822444</v>
      </c>
      <c r="BM230" s="48">
        <f t="shared" si="0"/>
        <v>391.89258066737665</v>
      </c>
      <c r="BN230" s="48">
        <f t="shared" si="0"/>
        <v>364.6419367767673</v>
      </c>
      <c r="BO230" s="48">
        <f t="shared" si="0"/>
        <v>381.8575792798182</v>
      </c>
      <c r="BP230" s="48">
        <f t="shared" ref="BP230:EA230" si="1">SUM(BP14:BP229)</f>
        <v>523.34541737715392</v>
      </c>
      <c r="BQ230" s="48">
        <f t="shared" si="1"/>
        <v>764.97658642160161</v>
      </c>
      <c r="BR230" s="48">
        <f t="shared" si="1"/>
        <v>226.91296443971484</v>
      </c>
      <c r="BS230" s="48">
        <f t="shared" si="1"/>
        <v>1549.9321693724319</v>
      </c>
      <c r="BT230" s="48">
        <f t="shared" si="1"/>
        <v>1564.5075217040167</v>
      </c>
      <c r="BU230" s="48">
        <f t="shared" si="1"/>
        <v>454.36811762517794</v>
      </c>
      <c r="BV230" s="48">
        <f t="shared" si="1"/>
        <v>951.10796591197482</v>
      </c>
      <c r="BW230" s="48">
        <f t="shared" si="1"/>
        <v>230.55627986121419</v>
      </c>
      <c r="BX230" s="48">
        <f t="shared" si="1"/>
        <v>571.40473238024026</v>
      </c>
      <c r="BY230" s="48">
        <f t="shared" si="1"/>
        <v>386.88608697818074</v>
      </c>
      <c r="BZ230" s="48">
        <f t="shared" si="1"/>
        <v>76.394936803127507</v>
      </c>
      <c r="CA230" s="48">
        <f t="shared" si="1"/>
        <v>1292.743458846973</v>
      </c>
      <c r="CB230" s="48">
        <f t="shared" si="1"/>
        <v>3233.1822722673228</v>
      </c>
      <c r="CC230" s="48">
        <f t="shared" si="1"/>
        <v>200.43264288588975</v>
      </c>
      <c r="CD230" s="48">
        <f t="shared" si="1"/>
        <v>1696.5767853280131</v>
      </c>
      <c r="CE230" s="48">
        <f t="shared" si="1"/>
        <v>528.87259291415444</v>
      </c>
      <c r="CF230" s="48">
        <f t="shared" si="1"/>
        <v>0</v>
      </c>
      <c r="CG230" s="48">
        <f t="shared" si="1"/>
        <v>512.48346131826088</v>
      </c>
      <c r="CH230" s="48">
        <f t="shared" si="1"/>
        <v>392.32436855968382</v>
      </c>
      <c r="CI230" s="48">
        <f t="shared" si="1"/>
        <v>471.63224389627158</v>
      </c>
      <c r="CJ230" s="48">
        <f t="shared" si="1"/>
        <v>462.1082665697387</v>
      </c>
      <c r="CK230" s="48">
        <f t="shared" si="1"/>
        <v>80.165165161425733</v>
      </c>
      <c r="CL230" s="48">
        <f t="shared" si="1"/>
        <v>419.8930714128752</v>
      </c>
      <c r="CM230" s="48">
        <f t="shared" si="1"/>
        <v>817.86746135367196</v>
      </c>
      <c r="CN230" s="48">
        <f t="shared" si="1"/>
        <v>123.44080288286681</v>
      </c>
      <c r="CO230" s="48">
        <f t="shared" si="1"/>
        <v>163.99419362917982</v>
      </c>
      <c r="CP230" s="48">
        <f t="shared" si="1"/>
        <v>1388.0300905214106</v>
      </c>
      <c r="CQ230" s="48">
        <f t="shared" si="1"/>
        <v>135.65495837347115</v>
      </c>
      <c r="CR230" s="48">
        <f t="shared" si="1"/>
        <v>322.02423213024667</v>
      </c>
      <c r="CS230" s="48">
        <f t="shared" si="1"/>
        <v>394.13526413338178</v>
      </c>
      <c r="CT230" s="48">
        <f t="shared" si="1"/>
        <v>2026.8605633485263</v>
      </c>
      <c r="CU230" s="48">
        <f t="shared" si="1"/>
        <v>177.317991469508</v>
      </c>
      <c r="CV230" s="48">
        <f t="shared" si="1"/>
        <v>196.00170096335441</v>
      </c>
      <c r="CW230" s="48">
        <f t="shared" si="1"/>
        <v>446.00146046614418</v>
      </c>
      <c r="CX230" s="48">
        <f t="shared" si="1"/>
        <v>89.635549936286679</v>
      </c>
      <c r="CY230" s="48">
        <f t="shared" si="1"/>
        <v>521.64829042961117</v>
      </c>
      <c r="CZ230" s="48">
        <f t="shared" si="1"/>
        <v>31.683609528994861</v>
      </c>
      <c r="DA230" s="48">
        <f t="shared" si="1"/>
        <v>662.38680239067753</v>
      </c>
      <c r="DB230" s="48">
        <f t="shared" si="1"/>
        <v>681.46400200863445</v>
      </c>
      <c r="DC230" s="48">
        <f t="shared" si="1"/>
        <v>819.93597477439312</v>
      </c>
      <c r="DD230" s="48">
        <f t="shared" si="1"/>
        <v>17.888976351806782</v>
      </c>
      <c r="DE230" s="48">
        <f t="shared" si="1"/>
        <v>0</v>
      </c>
      <c r="DF230" s="48">
        <f t="shared" si="1"/>
        <v>223.1307474903264</v>
      </c>
      <c r="DG230" s="48">
        <f t="shared" si="1"/>
        <v>953.7498906180308</v>
      </c>
      <c r="DH230" s="48">
        <f t="shared" si="1"/>
        <v>1128.4413352742315</v>
      </c>
      <c r="DI230" s="48">
        <f t="shared" si="1"/>
        <v>94.013078725355868</v>
      </c>
      <c r="DJ230" s="48">
        <f t="shared" si="1"/>
        <v>6106.808456857445</v>
      </c>
      <c r="DK230" s="48">
        <f t="shared" si="1"/>
        <v>11.23249931581632</v>
      </c>
      <c r="DL230" s="48">
        <f t="shared" si="1"/>
        <v>234.16356066906593</v>
      </c>
      <c r="DM230" s="48">
        <f t="shared" si="1"/>
        <v>41.540307575996209</v>
      </c>
      <c r="DN230" s="48">
        <f t="shared" si="1"/>
        <v>121.38609389924616</v>
      </c>
      <c r="DO230" s="48">
        <f t="shared" si="1"/>
        <v>58.424370177900926</v>
      </c>
      <c r="DP230" s="48">
        <f t="shared" si="1"/>
        <v>0</v>
      </c>
      <c r="DQ230" s="48">
        <f t="shared" si="1"/>
        <v>459.35690175633277</v>
      </c>
      <c r="DR230" s="48">
        <f t="shared" si="1"/>
        <v>1145.1987509910107</v>
      </c>
      <c r="DS230" s="48">
        <f t="shared" si="1"/>
        <v>756.60113081977704</v>
      </c>
      <c r="DT230" s="48">
        <f t="shared" si="1"/>
        <v>20.929752605331171</v>
      </c>
      <c r="DU230" s="48">
        <f t="shared" si="1"/>
        <v>1915.0376149158978</v>
      </c>
      <c r="DV230" s="48">
        <f t="shared" si="1"/>
        <v>285.88249223313983</v>
      </c>
      <c r="DW230" s="48">
        <f t="shared" si="1"/>
        <v>0</v>
      </c>
      <c r="DX230" s="48">
        <f t="shared" si="1"/>
        <v>358.52311329684596</v>
      </c>
      <c r="DY230" s="48">
        <f t="shared" si="1"/>
        <v>357.44056103422082</v>
      </c>
      <c r="DZ230" s="48">
        <f t="shared" si="1"/>
        <v>1473.5164031443755</v>
      </c>
      <c r="EA230" s="48">
        <f t="shared" si="1"/>
        <v>37.306269570179495</v>
      </c>
      <c r="EB230" s="48">
        <f t="shared" ref="EB230:GM230" si="2">SUM(EB14:EB229)</f>
        <v>158.83077974505713</v>
      </c>
      <c r="EC230" s="48">
        <f t="shared" si="2"/>
        <v>717.5561890657309</v>
      </c>
      <c r="ED230" s="48">
        <f t="shared" si="2"/>
        <v>392.1777466840831</v>
      </c>
      <c r="EE230" s="48">
        <f t="shared" si="2"/>
        <v>2119.0283674149737</v>
      </c>
      <c r="EF230" s="48">
        <f t="shared" si="2"/>
        <v>6294.2345291065412</v>
      </c>
      <c r="EG230" s="48">
        <f t="shared" si="2"/>
        <v>575.52616714547946</v>
      </c>
      <c r="EH230" s="48">
        <f t="shared" si="2"/>
        <v>40.004153966861189</v>
      </c>
      <c r="EI230" s="48">
        <f t="shared" si="2"/>
        <v>35.734021874507633</v>
      </c>
      <c r="EJ230" s="48">
        <f t="shared" si="2"/>
        <v>911.00413269678063</v>
      </c>
      <c r="EK230" s="48">
        <f t="shared" si="2"/>
        <v>24.734104405759695</v>
      </c>
      <c r="EL230" s="48">
        <f t="shared" si="2"/>
        <v>175.46261953137295</v>
      </c>
      <c r="EM230" s="48">
        <f t="shared" si="2"/>
        <v>11.33115768478751</v>
      </c>
      <c r="EN230" s="48">
        <f t="shared" si="2"/>
        <v>95.478954429129217</v>
      </c>
      <c r="EO230" s="48">
        <f t="shared" si="2"/>
        <v>126.76434287030237</v>
      </c>
      <c r="EP230" s="48">
        <f t="shared" si="2"/>
        <v>0</v>
      </c>
      <c r="EQ230" s="48">
        <f t="shared" si="2"/>
        <v>36.515685535041072</v>
      </c>
      <c r="ER230" s="48">
        <f t="shared" si="2"/>
        <v>166.49164484071611</v>
      </c>
      <c r="ES230" s="48">
        <f t="shared" si="2"/>
        <v>1060.0173548473626</v>
      </c>
      <c r="ET230" s="48">
        <f t="shared" si="2"/>
        <v>1034.7245595088025</v>
      </c>
      <c r="EU230" s="48">
        <f t="shared" si="2"/>
        <v>4.9362571685905214</v>
      </c>
      <c r="EV230" s="48">
        <f t="shared" si="2"/>
        <v>276.09600051852163</v>
      </c>
      <c r="EW230" s="48">
        <f t="shared" si="2"/>
        <v>564.95800645117538</v>
      </c>
      <c r="EX230" s="48">
        <f t="shared" si="2"/>
        <v>1308.1501453820224</v>
      </c>
      <c r="EY230" s="48">
        <f t="shared" si="2"/>
        <v>317.76990317032147</v>
      </c>
      <c r="EZ230" s="48">
        <f t="shared" si="2"/>
        <v>3760.3077545484707</v>
      </c>
      <c r="FA230" s="48">
        <f t="shared" si="2"/>
        <v>563.97682438493257</v>
      </c>
      <c r="FB230" s="48">
        <f t="shared" si="2"/>
        <v>247.54016800102323</v>
      </c>
      <c r="FC230" s="48">
        <f t="shared" si="2"/>
        <v>7501.7553725263078</v>
      </c>
      <c r="FD230" s="48">
        <f t="shared" si="2"/>
        <v>4547.3414685233056</v>
      </c>
      <c r="FE230" s="48">
        <f t="shared" si="2"/>
        <v>991.969521496536</v>
      </c>
      <c r="FF230" s="48">
        <f t="shared" si="2"/>
        <v>716.58596676108982</v>
      </c>
      <c r="FG230" s="48">
        <f t="shared" si="2"/>
        <v>10901.877987828639</v>
      </c>
      <c r="FH230" s="48">
        <f t="shared" si="2"/>
        <v>442.00964575620367</v>
      </c>
      <c r="FI230" s="48">
        <f t="shared" si="2"/>
        <v>12495.744939647928</v>
      </c>
      <c r="FJ230" s="48">
        <f t="shared" si="2"/>
        <v>1787.1268795183896</v>
      </c>
      <c r="FK230" s="48">
        <f t="shared" si="2"/>
        <v>195.82321172152479</v>
      </c>
      <c r="FL230" s="48">
        <f t="shared" si="2"/>
        <v>6729.8698544904737</v>
      </c>
      <c r="FM230" s="48">
        <f t="shared" si="2"/>
        <v>7456.9307066458132</v>
      </c>
      <c r="FN230" s="48">
        <f t="shared" si="2"/>
        <v>2087.7619009688692</v>
      </c>
      <c r="FO230" s="48">
        <f t="shared" si="2"/>
        <v>20.515824886164943</v>
      </c>
      <c r="FP230" s="48">
        <f t="shared" si="2"/>
        <v>348.50490183380987</v>
      </c>
      <c r="FQ230" s="48">
        <f t="shared" si="2"/>
        <v>1210.8075603650655</v>
      </c>
      <c r="FR230" s="48">
        <f t="shared" si="2"/>
        <v>89.056440508201007</v>
      </c>
      <c r="FS230" s="48">
        <f t="shared" si="2"/>
        <v>997.80791668141751</v>
      </c>
      <c r="FT230" s="48">
        <f t="shared" si="2"/>
        <v>16493.663574161914</v>
      </c>
      <c r="FU230" s="48">
        <f t="shared" si="2"/>
        <v>5726.0372994601485</v>
      </c>
      <c r="FV230" s="48">
        <f t="shared" si="2"/>
        <v>636.433002783814</v>
      </c>
      <c r="FW230" s="48">
        <f t="shared" si="2"/>
        <v>119.73059353289977</v>
      </c>
      <c r="FX230" s="48">
        <f t="shared" si="2"/>
        <v>4116.7913679736212</v>
      </c>
      <c r="FY230" s="48">
        <f t="shared" si="2"/>
        <v>1573.4000079431873</v>
      </c>
      <c r="FZ230" s="48">
        <f t="shared" si="2"/>
        <v>573.10453750058969</v>
      </c>
      <c r="GA230" s="48">
        <f t="shared" si="2"/>
        <v>1396.3179507690136</v>
      </c>
      <c r="GB230" s="48">
        <f t="shared" si="2"/>
        <v>457.43542794191296</v>
      </c>
      <c r="GC230" s="48">
        <f t="shared" si="2"/>
        <v>497.17319234168247</v>
      </c>
      <c r="GD230" s="48">
        <f t="shared" si="2"/>
        <v>1835.5024228603556</v>
      </c>
      <c r="GE230" s="48">
        <f t="shared" si="2"/>
        <v>1829.6917309879752</v>
      </c>
      <c r="GF230" s="48">
        <f t="shared" si="2"/>
        <v>1509.56516476098</v>
      </c>
      <c r="GG230" s="48">
        <f t="shared" si="2"/>
        <v>8262.1949190129544</v>
      </c>
      <c r="GH230" s="48">
        <f t="shared" si="2"/>
        <v>1039.5656299443856</v>
      </c>
      <c r="GI230" s="48">
        <f t="shared" si="2"/>
        <v>1202.2138817360724</v>
      </c>
      <c r="GJ230" s="48">
        <f t="shared" si="2"/>
        <v>1405.6958263291324</v>
      </c>
      <c r="GK230" s="48">
        <f t="shared" si="2"/>
        <v>2258.2386971475439</v>
      </c>
      <c r="GL230" s="48">
        <f t="shared" si="2"/>
        <v>989.1665821145001</v>
      </c>
      <c r="GM230" s="48">
        <f t="shared" si="2"/>
        <v>3249.1658409892011</v>
      </c>
      <c r="GN230" s="48">
        <f t="shared" ref="GN230:GP230" si="3">SUM(GN14:GN229)</f>
        <v>222.73740341040261</v>
      </c>
      <c r="GO230" s="48">
        <f t="shared" si="3"/>
        <v>339.79128778882767</v>
      </c>
      <c r="GP230" s="48">
        <f t="shared" si="3"/>
        <v>0</v>
      </c>
      <c r="GQ230" s="50">
        <v>224413.87798977565</v>
      </c>
      <c r="GR230" s="51">
        <v>260621.35706418561</v>
      </c>
      <c r="GS230" s="51">
        <v>210245.92143235682</v>
      </c>
      <c r="GT230" s="51">
        <v>2151.0796896780389</v>
      </c>
      <c r="GU230" s="51">
        <v>48224.355942150716</v>
      </c>
      <c r="GV230" s="51">
        <v>29224.732236885724</v>
      </c>
      <c r="GW230" s="51">
        <v>18999.623705264989</v>
      </c>
      <c r="GX230" s="51">
        <v>77360.415746101018</v>
      </c>
      <c r="GY230" s="51">
        <v>73365.902399310085</v>
      </c>
      <c r="GZ230" s="51">
        <v>3306.821778729749</v>
      </c>
      <c r="HA230" s="51">
        <v>687.69156806118599</v>
      </c>
      <c r="HB230" s="51">
        <v>62008.27524069955</v>
      </c>
      <c r="HC230" s="52">
        <v>624403.92604076164</v>
      </c>
    </row>
    <row r="231" spans="2:211" s="14" customFormat="1" ht="17.25" customHeight="1" x14ac:dyDescent="0.25">
      <c r="B231" s="184" t="s">
        <v>142</v>
      </c>
      <c r="C231" s="185" t="s">
        <v>3</v>
      </c>
      <c r="D231" s="206">
        <f t="shared" ref="D231:BO231" si="4">SUM(D232:D234)</f>
        <v>798.05331207804875</v>
      </c>
      <c r="E231" s="206">
        <f t="shared" si="4"/>
        <v>1376.4586198044501</v>
      </c>
      <c r="F231" s="206">
        <f t="shared" si="4"/>
        <v>2611.1006247063569</v>
      </c>
      <c r="G231" s="206">
        <f t="shared" si="4"/>
        <v>414.0895588519175</v>
      </c>
      <c r="H231" s="206">
        <f t="shared" si="4"/>
        <v>1192.8357420330394</v>
      </c>
      <c r="I231" s="206">
        <f t="shared" si="4"/>
        <v>1199.9502285220331</v>
      </c>
      <c r="J231" s="206">
        <f t="shared" si="4"/>
        <v>284.67524331884317</v>
      </c>
      <c r="K231" s="206">
        <f t="shared" si="4"/>
        <v>72.479470921815377</v>
      </c>
      <c r="L231" s="206">
        <f t="shared" si="4"/>
        <v>353.64605370150645</v>
      </c>
      <c r="M231" s="206">
        <f t="shared" si="4"/>
        <v>3073.8216512495846</v>
      </c>
      <c r="N231" s="206">
        <f t="shared" si="4"/>
        <v>496.37179237491847</v>
      </c>
      <c r="O231" s="206">
        <f t="shared" si="4"/>
        <v>652.99891018302947</v>
      </c>
      <c r="P231" s="206">
        <f t="shared" si="4"/>
        <v>93.215253300795055</v>
      </c>
      <c r="Q231" s="206">
        <f t="shared" si="4"/>
        <v>1824.9930413178042</v>
      </c>
      <c r="R231" s="206">
        <f t="shared" si="4"/>
        <v>1604.0372991036372</v>
      </c>
      <c r="S231" s="206">
        <f t="shared" si="4"/>
        <v>5134.3993487219886</v>
      </c>
      <c r="T231" s="206">
        <f t="shared" si="4"/>
        <v>292.09101670242001</v>
      </c>
      <c r="U231" s="206">
        <f t="shared" si="4"/>
        <v>636.05279517978784</v>
      </c>
      <c r="V231" s="206">
        <f t="shared" si="4"/>
        <v>13.021267617265099</v>
      </c>
      <c r="W231" s="206">
        <f t="shared" si="4"/>
        <v>201.40197083339058</v>
      </c>
      <c r="X231" s="206">
        <f t="shared" si="4"/>
        <v>179.00156513321699</v>
      </c>
      <c r="Y231" s="206">
        <f t="shared" si="4"/>
        <v>48.254738554934434</v>
      </c>
      <c r="Z231" s="206">
        <f t="shared" si="4"/>
        <v>459.65325411034848</v>
      </c>
      <c r="AA231" s="206">
        <f t="shared" si="4"/>
        <v>78.169823703354794</v>
      </c>
      <c r="AB231" s="206">
        <f t="shared" si="4"/>
        <v>32.307516782701597</v>
      </c>
      <c r="AC231" s="206">
        <f t="shared" si="4"/>
        <v>1296.2487994609103</v>
      </c>
      <c r="AD231" s="206">
        <f t="shared" si="4"/>
        <v>21.321475959709002</v>
      </c>
      <c r="AE231" s="33">
        <f t="shared" si="4"/>
        <v>2338.0862305808355</v>
      </c>
      <c r="AF231" s="33">
        <f t="shared" si="4"/>
        <v>7538.4579933782952</v>
      </c>
      <c r="AG231" s="33">
        <f t="shared" si="4"/>
        <v>1791.2088964506399</v>
      </c>
      <c r="AH231" s="33">
        <f t="shared" si="4"/>
        <v>208.659268144224</v>
      </c>
      <c r="AI231" s="33">
        <f t="shared" si="4"/>
        <v>378.839004393126</v>
      </c>
      <c r="AJ231" s="33">
        <f t="shared" si="4"/>
        <v>79.7467265658602</v>
      </c>
      <c r="AK231" s="33">
        <f t="shared" si="4"/>
        <v>225.90320037960899</v>
      </c>
      <c r="AL231" s="33">
        <f t="shared" si="4"/>
        <v>4852.9119455606897</v>
      </c>
      <c r="AM231" s="33">
        <f t="shared" si="4"/>
        <v>296.19689273788799</v>
      </c>
      <c r="AN231" s="33">
        <f t="shared" si="4"/>
        <v>551.932654427898</v>
      </c>
      <c r="AO231" s="33">
        <f t="shared" si="4"/>
        <v>139.626395749425</v>
      </c>
      <c r="AP231" s="33">
        <f t="shared" si="4"/>
        <v>601.807823278353</v>
      </c>
      <c r="AQ231" s="33">
        <f t="shared" si="4"/>
        <v>263.81838828010802</v>
      </c>
      <c r="AR231" s="33">
        <f t="shared" si="4"/>
        <v>68.075896894309693</v>
      </c>
      <c r="AS231" s="33">
        <f t="shared" si="4"/>
        <v>3.27283993855922</v>
      </c>
      <c r="AT231" s="33">
        <f t="shared" si="4"/>
        <v>23411.354277233888</v>
      </c>
      <c r="AU231" s="33">
        <f t="shared" si="4"/>
        <v>2049.2968780971501</v>
      </c>
      <c r="AV231" s="33">
        <f t="shared" si="4"/>
        <v>2564.96632670502</v>
      </c>
      <c r="AW231" s="33">
        <f t="shared" si="4"/>
        <v>6017.6823492189096</v>
      </c>
      <c r="AX231" s="33">
        <f t="shared" si="4"/>
        <v>10195.2793493394</v>
      </c>
      <c r="AY231" s="33">
        <f t="shared" si="4"/>
        <v>3.28</v>
      </c>
      <c r="AZ231" s="33">
        <f t="shared" si="4"/>
        <v>341</v>
      </c>
      <c r="BA231" s="33">
        <f t="shared" si="4"/>
        <v>374.315690160808</v>
      </c>
      <c r="BB231" s="33">
        <f t="shared" si="4"/>
        <v>66</v>
      </c>
      <c r="BC231" s="33">
        <f t="shared" si="4"/>
        <v>1959.73234495113</v>
      </c>
      <c r="BD231" s="33">
        <f t="shared" si="4"/>
        <v>57.91</v>
      </c>
      <c r="BE231" s="33">
        <f t="shared" si="4"/>
        <v>5519.2322848436988</v>
      </c>
      <c r="BF231" s="33">
        <f t="shared" si="4"/>
        <v>2287.480951395396</v>
      </c>
      <c r="BG231" s="33">
        <f t="shared" si="4"/>
        <v>696.61322196099195</v>
      </c>
      <c r="BH231" s="33">
        <f t="shared" si="4"/>
        <v>4839.303980098246</v>
      </c>
      <c r="BI231" s="33">
        <f t="shared" si="4"/>
        <v>157.49410418543201</v>
      </c>
      <c r="BJ231" s="33">
        <f t="shared" si="4"/>
        <v>800.26230342855001</v>
      </c>
      <c r="BK231" s="33">
        <f t="shared" si="4"/>
        <v>204.854997334194</v>
      </c>
      <c r="BL231" s="33">
        <f t="shared" si="4"/>
        <v>912.63153339036205</v>
      </c>
      <c r="BM231" s="33">
        <f t="shared" si="4"/>
        <v>467.031745614356</v>
      </c>
      <c r="BN231" s="33">
        <f t="shared" si="4"/>
        <v>486.64252115356697</v>
      </c>
      <c r="BO231" s="33">
        <f t="shared" si="4"/>
        <v>595.84894482124969</v>
      </c>
      <c r="BP231" s="33">
        <f t="shared" ref="BP231:EA231" si="5">SUM(BP232:BP234)</f>
        <v>552.58641887538397</v>
      </c>
      <c r="BQ231" s="33">
        <f t="shared" si="5"/>
        <v>1053.13829800961</v>
      </c>
      <c r="BR231" s="33">
        <f t="shared" si="5"/>
        <v>385.74950294812498</v>
      </c>
      <c r="BS231" s="33">
        <f t="shared" si="5"/>
        <v>1927.86882790499</v>
      </c>
      <c r="BT231" s="33">
        <f t="shared" si="5"/>
        <v>3122.7226354243871</v>
      </c>
      <c r="BU231" s="33">
        <f t="shared" si="5"/>
        <v>797.69628388308797</v>
      </c>
      <c r="BV231" s="33">
        <f t="shared" si="5"/>
        <v>1379.7225655094001</v>
      </c>
      <c r="BW231" s="33">
        <f t="shared" si="5"/>
        <v>427.08566774003901</v>
      </c>
      <c r="BX231" s="33">
        <f t="shared" si="5"/>
        <v>1235.88328528288</v>
      </c>
      <c r="BY231" s="33">
        <f t="shared" si="5"/>
        <v>860.79556730342699</v>
      </c>
      <c r="BZ231" s="33">
        <f t="shared" si="5"/>
        <v>121.459355107912</v>
      </c>
      <c r="CA231" s="33">
        <f t="shared" si="5"/>
        <v>1945.78582405315</v>
      </c>
      <c r="CB231" s="33">
        <f t="shared" si="5"/>
        <v>3965.0929015040401</v>
      </c>
      <c r="CC231" s="33">
        <f t="shared" si="5"/>
        <v>217.348057734935</v>
      </c>
      <c r="CD231" s="33">
        <f t="shared" si="5"/>
        <v>2855.54749402271</v>
      </c>
      <c r="CE231" s="33">
        <f t="shared" si="5"/>
        <v>970.95833499942898</v>
      </c>
      <c r="CF231" s="33">
        <f t="shared" si="5"/>
        <v>0</v>
      </c>
      <c r="CG231" s="33">
        <f t="shared" si="5"/>
        <v>776.13505315087798</v>
      </c>
      <c r="CH231" s="33">
        <f t="shared" si="5"/>
        <v>554.16298393440104</v>
      </c>
      <c r="CI231" s="33">
        <f t="shared" si="5"/>
        <v>864.45509572290496</v>
      </c>
      <c r="CJ231" s="33">
        <f t="shared" si="5"/>
        <v>607.87472255320097</v>
      </c>
      <c r="CK231" s="33">
        <f t="shared" si="5"/>
        <v>152.867400713054</v>
      </c>
      <c r="CL231" s="33">
        <f t="shared" si="5"/>
        <v>516.44829999029616</v>
      </c>
      <c r="CM231" s="33">
        <f t="shared" si="5"/>
        <v>2685.2822677081485</v>
      </c>
      <c r="CN231" s="33">
        <f t="shared" si="5"/>
        <v>218.52187829633263</v>
      </c>
      <c r="CO231" s="33">
        <f t="shared" si="5"/>
        <v>511.99516212155999</v>
      </c>
      <c r="CP231" s="33">
        <f t="shared" si="5"/>
        <v>2569.9240482350879</v>
      </c>
      <c r="CQ231" s="33">
        <f t="shared" si="5"/>
        <v>273.82511631166898</v>
      </c>
      <c r="CR231" s="33">
        <f t="shared" si="5"/>
        <v>531.20190472508</v>
      </c>
      <c r="CS231" s="33">
        <f t="shared" si="5"/>
        <v>545.89709082497404</v>
      </c>
      <c r="CT231" s="33">
        <f t="shared" si="5"/>
        <v>3673.3293437510561</v>
      </c>
      <c r="CU231" s="33">
        <f t="shared" si="5"/>
        <v>321.48895453778402</v>
      </c>
      <c r="CV231" s="33">
        <f t="shared" si="5"/>
        <v>230.13672387233399</v>
      </c>
      <c r="CW231" s="33">
        <f t="shared" si="5"/>
        <v>724.80922020528601</v>
      </c>
      <c r="CX231" s="33">
        <f t="shared" si="5"/>
        <v>136.91372446592999</v>
      </c>
      <c r="CY231" s="33">
        <f t="shared" si="5"/>
        <v>873.46962788965948</v>
      </c>
      <c r="CZ231" s="33">
        <f t="shared" si="5"/>
        <v>47.849809721001101</v>
      </c>
      <c r="DA231" s="33">
        <f t="shared" si="5"/>
        <v>1035.3006141352121</v>
      </c>
      <c r="DB231" s="33">
        <f t="shared" si="5"/>
        <v>1044.7975033885</v>
      </c>
      <c r="DC231" s="33">
        <f t="shared" si="5"/>
        <v>1078.7550507199282</v>
      </c>
      <c r="DD231" s="33">
        <f t="shared" si="5"/>
        <v>46.13791064384904</v>
      </c>
      <c r="DE231" s="33">
        <f t="shared" si="5"/>
        <v>0</v>
      </c>
      <c r="DF231" s="33">
        <f t="shared" si="5"/>
        <v>295.48570492832602</v>
      </c>
      <c r="DG231" s="33">
        <f t="shared" si="5"/>
        <v>1556.6505381214899</v>
      </c>
      <c r="DH231" s="33">
        <f t="shared" si="5"/>
        <v>1749.3771814307399</v>
      </c>
      <c r="DI231" s="33">
        <f t="shared" si="5"/>
        <v>174.93771814307399</v>
      </c>
      <c r="DJ231" s="33">
        <f t="shared" si="5"/>
        <v>8218.0029595409305</v>
      </c>
      <c r="DK231" s="33">
        <f t="shared" si="5"/>
        <v>26.757139580071399</v>
      </c>
      <c r="DL231" s="33">
        <f t="shared" si="5"/>
        <v>542.06679895810896</v>
      </c>
      <c r="DM231" s="33">
        <f t="shared" si="5"/>
        <v>63.469117926126302</v>
      </c>
      <c r="DN231" s="33">
        <f t="shared" si="5"/>
        <v>391.80480458748599</v>
      </c>
      <c r="DO231" s="33">
        <f t="shared" si="5"/>
        <v>119.590082958103</v>
      </c>
      <c r="DP231" s="33">
        <f t="shared" si="5"/>
        <v>0</v>
      </c>
      <c r="DQ231" s="33">
        <f t="shared" si="5"/>
        <v>730.68628666708003</v>
      </c>
      <c r="DR231" s="33">
        <f t="shared" si="5"/>
        <v>2195.5384162304199</v>
      </c>
      <c r="DS231" s="33">
        <f t="shared" si="5"/>
        <v>1078.3825644952899</v>
      </c>
      <c r="DT231" s="33">
        <f t="shared" si="5"/>
        <v>27.805716444811299</v>
      </c>
      <c r="DU231" s="33">
        <f t="shared" si="5"/>
        <v>2570.7769642732601</v>
      </c>
      <c r="DV231" s="33">
        <f t="shared" si="5"/>
        <v>608.97378294929104</v>
      </c>
      <c r="DW231" s="33">
        <f t="shared" si="5"/>
        <v>0</v>
      </c>
      <c r="DX231" s="33">
        <f t="shared" si="5"/>
        <v>556.62896992985702</v>
      </c>
      <c r="DY231" s="33">
        <f t="shared" si="5"/>
        <v>1259.1074881828399</v>
      </c>
      <c r="DZ231" s="33">
        <f t="shared" si="5"/>
        <v>3309.82570863407</v>
      </c>
      <c r="EA231" s="33">
        <f t="shared" si="5"/>
        <v>71.482495142399998</v>
      </c>
      <c r="EB231" s="33">
        <f t="shared" ref="EB231:GM231" si="6">SUM(EB232:EB234)</f>
        <v>336.13631858743798</v>
      </c>
      <c r="EC231" s="33">
        <f t="shared" si="6"/>
        <v>1323.62734418884</v>
      </c>
      <c r="ED231" s="33">
        <f t="shared" si="6"/>
        <v>746.51085191353195</v>
      </c>
      <c r="EE231" s="33">
        <f t="shared" si="6"/>
        <v>2292.6430212988298</v>
      </c>
      <c r="EF231" s="33">
        <f t="shared" si="6"/>
        <v>7149.2572246370801</v>
      </c>
      <c r="EG231" s="33">
        <f t="shared" si="6"/>
        <v>596.11308015951704</v>
      </c>
      <c r="EH231" s="33">
        <f t="shared" si="6"/>
        <v>83</v>
      </c>
      <c r="EI231" s="33">
        <f t="shared" si="6"/>
        <v>88.0658581629948</v>
      </c>
      <c r="EJ231" s="33">
        <f t="shared" si="6"/>
        <v>1567.5083059752701</v>
      </c>
      <c r="EK231" s="33">
        <f t="shared" si="6"/>
        <v>43.388461999999997</v>
      </c>
      <c r="EL231" s="33">
        <f t="shared" si="6"/>
        <v>359.04105348131299</v>
      </c>
      <c r="EM231" s="33">
        <f t="shared" si="6"/>
        <v>22.295939000000001</v>
      </c>
      <c r="EN231" s="33">
        <f t="shared" si="6"/>
        <v>156.29696733328501</v>
      </c>
      <c r="EO231" s="33">
        <f t="shared" si="6"/>
        <v>184.564008</v>
      </c>
      <c r="EP231" s="33">
        <f t="shared" si="6"/>
        <v>0</v>
      </c>
      <c r="EQ231" s="33">
        <f t="shared" si="6"/>
        <v>56.816881331455399</v>
      </c>
      <c r="ER231" s="33">
        <f t="shared" si="6"/>
        <v>400.78401100000002</v>
      </c>
      <c r="ES231" s="33">
        <f t="shared" si="6"/>
        <v>2106.7132295476499</v>
      </c>
      <c r="ET231" s="33">
        <f t="shared" si="6"/>
        <v>1765.1297093982987</v>
      </c>
      <c r="EU231" s="33">
        <f t="shared" si="6"/>
        <v>10.011844515288386</v>
      </c>
      <c r="EV231" s="33">
        <f t="shared" si="6"/>
        <v>525.20754755176756</v>
      </c>
      <c r="EW231" s="33">
        <f t="shared" si="6"/>
        <v>1517.02893454223</v>
      </c>
      <c r="EX231" s="33">
        <f t="shared" si="6"/>
        <v>2562.2334103489779</v>
      </c>
      <c r="EY231" s="33">
        <f t="shared" si="6"/>
        <v>1133.1775586318399</v>
      </c>
      <c r="EZ231" s="33">
        <f t="shared" si="6"/>
        <v>5448.4181161523065</v>
      </c>
      <c r="FA231" s="33">
        <f t="shared" si="6"/>
        <v>1271.9644769451349</v>
      </c>
      <c r="FB231" s="33">
        <f t="shared" si="6"/>
        <v>907.72003928303604</v>
      </c>
      <c r="FC231" s="33">
        <f t="shared" si="6"/>
        <v>15395.498765554799</v>
      </c>
      <c r="FD231" s="33">
        <f t="shared" si="6"/>
        <v>8954.6444083974602</v>
      </c>
      <c r="FE231" s="33">
        <f t="shared" si="6"/>
        <v>2055.9994543876601</v>
      </c>
      <c r="FF231" s="33">
        <f t="shared" si="6"/>
        <v>2477.8034782422237</v>
      </c>
      <c r="FG231" s="33">
        <f t="shared" si="6"/>
        <v>18049.9353024681</v>
      </c>
      <c r="FH231" s="33">
        <f t="shared" si="6"/>
        <v>654.551145597296</v>
      </c>
      <c r="FI231" s="33">
        <f t="shared" si="6"/>
        <v>35885.661398293101</v>
      </c>
      <c r="FJ231" s="33">
        <f t="shared" si="6"/>
        <v>4624.0098381242396</v>
      </c>
      <c r="FK231" s="33">
        <f t="shared" si="6"/>
        <v>472.97818000000001</v>
      </c>
      <c r="FL231" s="33">
        <f t="shared" si="6"/>
        <v>11421.9485904924</v>
      </c>
      <c r="FM231" s="33">
        <f t="shared" si="6"/>
        <v>12115.238352673499</v>
      </c>
      <c r="FN231" s="33">
        <f t="shared" si="6"/>
        <v>2609.1342576826</v>
      </c>
      <c r="FO231" s="33">
        <f t="shared" si="6"/>
        <v>33.501137732109001</v>
      </c>
      <c r="FP231" s="33">
        <f t="shared" si="6"/>
        <v>2689.06228630742</v>
      </c>
      <c r="FQ231" s="33">
        <f t="shared" si="6"/>
        <v>2648.5443130953399</v>
      </c>
      <c r="FR231" s="33">
        <f t="shared" si="6"/>
        <v>181.18866793509201</v>
      </c>
      <c r="FS231" s="33">
        <f t="shared" si="6"/>
        <v>2331.5930485100498</v>
      </c>
      <c r="FT231" s="33">
        <f t="shared" si="6"/>
        <v>28932.907194610525</v>
      </c>
      <c r="FU231" s="33">
        <f t="shared" si="6"/>
        <v>13041.7630422774</v>
      </c>
      <c r="FV231" s="33">
        <f t="shared" si="6"/>
        <v>1272.32755344781</v>
      </c>
      <c r="FW231" s="33">
        <f t="shared" si="6"/>
        <v>833.96808849358399</v>
      </c>
      <c r="FX231" s="33">
        <f t="shared" si="6"/>
        <v>15303.582546015599</v>
      </c>
      <c r="FY231" s="33">
        <f t="shared" si="6"/>
        <v>2563.4755704696272</v>
      </c>
      <c r="FZ231" s="33">
        <f t="shared" si="6"/>
        <v>1799.70800437462</v>
      </c>
      <c r="GA231" s="33">
        <f t="shared" si="6"/>
        <v>20295.654778551248</v>
      </c>
      <c r="GB231" s="33">
        <f t="shared" si="6"/>
        <v>4016.4110900241299</v>
      </c>
      <c r="GC231" s="33">
        <f t="shared" si="6"/>
        <v>1651.8046429999999</v>
      </c>
      <c r="GD231" s="33">
        <f t="shared" si="6"/>
        <v>4463.1137172618701</v>
      </c>
      <c r="GE231" s="33">
        <f t="shared" si="6"/>
        <v>6523.6115241791704</v>
      </c>
      <c r="GF231" s="33">
        <f t="shared" si="6"/>
        <v>3233.95064874833</v>
      </c>
      <c r="GG231" s="33">
        <f t="shared" si="6"/>
        <v>24125.241189586712</v>
      </c>
      <c r="GH231" s="33">
        <f t="shared" si="6"/>
        <v>3532.2408733385801</v>
      </c>
      <c r="GI231" s="33">
        <f t="shared" si="6"/>
        <v>18879.807678886998</v>
      </c>
      <c r="GJ231" s="33">
        <f t="shared" si="6"/>
        <v>3590.4459623102198</v>
      </c>
      <c r="GK231" s="33">
        <f t="shared" si="6"/>
        <v>9188.8015696122093</v>
      </c>
      <c r="GL231" s="33">
        <f t="shared" si="6"/>
        <v>2476.4240130097201</v>
      </c>
      <c r="GM231" s="33">
        <f t="shared" si="6"/>
        <v>7689.3560880727937</v>
      </c>
      <c r="GN231" s="33">
        <f t="shared" ref="GN231:GP231" si="7">SUM(GN232:GN234)</f>
        <v>858.37621099384103</v>
      </c>
      <c r="GO231" s="33">
        <f t="shared" si="7"/>
        <v>1575.14261169627</v>
      </c>
      <c r="GP231" s="33">
        <f t="shared" si="7"/>
        <v>1766.0250000000001</v>
      </c>
      <c r="GQ231" s="25">
        <v>508044.86572040617</v>
      </c>
      <c r="GR231" s="27"/>
      <c r="GS231" s="15"/>
      <c r="GT231" s="15"/>
      <c r="GU231" s="15"/>
      <c r="GV231" s="15"/>
      <c r="GW231" s="15"/>
      <c r="GX231" s="16"/>
      <c r="GY231" s="16"/>
      <c r="GZ231" s="15"/>
      <c r="HA231" s="15"/>
      <c r="HB231" s="15"/>
      <c r="HC231" s="15"/>
    </row>
    <row r="232" spans="2:211" s="14" customFormat="1" ht="17.25" customHeight="1" x14ac:dyDescent="0.2">
      <c r="B232" s="186" t="s">
        <v>144</v>
      </c>
      <c r="C232" s="187" t="s">
        <v>145</v>
      </c>
      <c r="D232" s="209">
        <v>778.17032376268696</v>
      </c>
      <c r="E232" s="209">
        <v>1376.4586198044501</v>
      </c>
      <c r="F232" s="209">
        <v>2610.8776275268401</v>
      </c>
      <c r="G232" s="209">
        <v>414.08356943851498</v>
      </c>
      <c r="H232" s="209">
        <v>1192.77155531939</v>
      </c>
      <c r="I232" s="209">
        <v>1199.26382471183</v>
      </c>
      <c r="J232" s="209">
        <v>284.00854636315501</v>
      </c>
      <c r="K232" s="209">
        <v>72.379497945417796</v>
      </c>
      <c r="L232" s="209">
        <v>352.98999753176003</v>
      </c>
      <c r="M232" s="209">
        <v>3016.9705525377399</v>
      </c>
      <c r="N232" s="209">
        <v>495.73197869813202</v>
      </c>
      <c r="O232" s="209">
        <v>652.23495875764195</v>
      </c>
      <c r="P232" s="209">
        <v>93.213340396863401</v>
      </c>
      <c r="Q232" s="209">
        <v>1822.8988868000899</v>
      </c>
      <c r="R232" s="209">
        <v>1602.57154763885</v>
      </c>
      <c r="S232" s="209">
        <v>5134.3981994139203</v>
      </c>
      <c r="T232" s="209">
        <v>292.09088651890698</v>
      </c>
      <c r="U232" s="209">
        <v>635.93923272523205</v>
      </c>
      <c r="V232" s="209">
        <v>13.021267617265099</v>
      </c>
      <c r="W232" s="209">
        <v>201.40026178470401</v>
      </c>
      <c r="X232" s="209">
        <v>179.001327666815</v>
      </c>
      <c r="Y232" s="209">
        <v>48.2430960006253</v>
      </c>
      <c r="Z232" s="209">
        <v>459.65315462569998</v>
      </c>
      <c r="AA232" s="209">
        <v>77.825702981632801</v>
      </c>
      <c r="AB232" s="209">
        <v>32.307516782701597</v>
      </c>
      <c r="AC232" s="209">
        <v>1296.2486202212201</v>
      </c>
      <c r="AD232" s="209">
        <v>21.321475959709002</v>
      </c>
      <c r="AE232" s="45">
        <v>2310.2989891277298</v>
      </c>
      <c r="AF232" s="45">
        <v>7372.2581062397803</v>
      </c>
      <c r="AG232" s="45">
        <v>1791.2088964506399</v>
      </c>
      <c r="AH232" s="45">
        <v>208.659268144224</v>
      </c>
      <c r="AI232" s="45">
        <v>378.839004393126</v>
      </c>
      <c r="AJ232" s="45">
        <v>79.7467265658602</v>
      </c>
      <c r="AK232" s="45">
        <v>225.90320037960899</v>
      </c>
      <c r="AL232" s="45">
        <v>4852.9119455606897</v>
      </c>
      <c r="AM232" s="45">
        <v>296.19689273788799</v>
      </c>
      <c r="AN232" s="45">
        <v>551.932654427898</v>
      </c>
      <c r="AO232" s="45">
        <v>139.626395749425</v>
      </c>
      <c r="AP232" s="45">
        <v>601.807823278353</v>
      </c>
      <c r="AQ232" s="45">
        <v>237.155665397208</v>
      </c>
      <c r="AR232" s="45">
        <v>25.564700905481601</v>
      </c>
      <c r="AS232" s="45">
        <v>3.27283993855922</v>
      </c>
      <c r="AT232" s="45">
        <v>23372.2958765685</v>
      </c>
      <c r="AU232" s="45">
        <v>2049.2968780971501</v>
      </c>
      <c r="AV232" s="45">
        <v>2564.96632670502</v>
      </c>
      <c r="AW232" s="45">
        <v>6017.6823492189096</v>
      </c>
      <c r="AX232" s="45">
        <v>10195.2793493394</v>
      </c>
      <c r="AY232" s="45">
        <v>3.28</v>
      </c>
      <c r="AZ232" s="45">
        <v>341</v>
      </c>
      <c r="BA232" s="45">
        <v>374.315690160808</v>
      </c>
      <c r="BB232" s="45">
        <v>66</v>
      </c>
      <c r="BC232" s="45">
        <v>1959.73234495113</v>
      </c>
      <c r="BD232" s="45">
        <v>57.91</v>
      </c>
      <c r="BE232" s="45">
        <v>5503.6210804819602</v>
      </c>
      <c r="BF232" s="45">
        <v>2089.7789001537299</v>
      </c>
      <c r="BG232" s="45">
        <v>696.61322196099195</v>
      </c>
      <c r="BH232" s="45">
        <v>4584.56423602007</v>
      </c>
      <c r="BI232" s="45">
        <v>157.49410418543201</v>
      </c>
      <c r="BJ232" s="45">
        <v>774.07303877775803</v>
      </c>
      <c r="BK232" s="45">
        <v>204.854997334194</v>
      </c>
      <c r="BL232" s="45">
        <v>912.63153339036205</v>
      </c>
      <c r="BM232" s="45">
        <v>467.031745614356</v>
      </c>
      <c r="BN232" s="45">
        <v>486.64252115356697</v>
      </c>
      <c r="BO232" s="45">
        <v>594.68299942640203</v>
      </c>
      <c r="BP232" s="45">
        <v>426.01046711545598</v>
      </c>
      <c r="BQ232" s="45">
        <v>1053.13829800961</v>
      </c>
      <c r="BR232" s="45">
        <v>385.74950294812498</v>
      </c>
      <c r="BS232" s="45">
        <v>1927.86882790499</v>
      </c>
      <c r="BT232" s="45">
        <v>2998.41321773661</v>
      </c>
      <c r="BU232" s="45">
        <v>797.69628388308797</v>
      </c>
      <c r="BV232" s="45">
        <v>1379.7225655094001</v>
      </c>
      <c r="BW232" s="45">
        <v>427.08566774003901</v>
      </c>
      <c r="BX232" s="45">
        <v>1235.88328528288</v>
      </c>
      <c r="BY232" s="45">
        <v>860.79556730342699</v>
      </c>
      <c r="BZ232" s="45">
        <v>121.459355107912</v>
      </c>
      <c r="CA232" s="45">
        <v>1945.78582405315</v>
      </c>
      <c r="CB232" s="45">
        <v>3965.0929015040401</v>
      </c>
      <c r="CC232" s="45">
        <v>217.348057734935</v>
      </c>
      <c r="CD232" s="45">
        <v>2855.54749402271</v>
      </c>
      <c r="CE232" s="45">
        <v>970.95833499942898</v>
      </c>
      <c r="CF232" s="45">
        <v>0</v>
      </c>
      <c r="CG232" s="45">
        <v>776.13505315087798</v>
      </c>
      <c r="CH232" s="45">
        <v>554.16298393440104</v>
      </c>
      <c r="CI232" s="45">
        <v>864.45509572290496</v>
      </c>
      <c r="CJ232" s="45">
        <v>607.87472255320097</v>
      </c>
      <c r="CK232" s="45">
        <v>152.867400713054</v>
      </c>
      <c r="CL232" s="45">
        <v>513.94680113680397</v>
      </c>
      <c r="CM232" s="45">
        <v>2683.1904372819399</v>
      </c>
      <c r="CN232" s="45">
        <v>213.43004787012401</v>
      </c>
      <c r="CO232" s="45">
        <v>511.99516212155999</v>
      </c>
      <c r="CP232" s="45">
        <v>2529.0187772383401</v>
      </c>
      <c r="CQ232" s="45">
        <v>273.82511631166898</v>
      </c>
      <c r="CR232" s="45">
        <v>531.20190472508</v>
      </c>
      <c r="CS232" s="45">
        <v>545.89709082497404</v>
      </c>
      <c r="CT232" s="45">
        <v>3649.23005115551</v>
      </c>
      <c r="CU232" s="45">
        <v>321.48895453778402</v>
      </c>
      <c r="CV232" s="45">
        <v>230.13672387233399</v>
      </c>
      <c r="CW232" s="45">
        <v>724.80922020528601</v>
      </c>
      <c r="CX232" s="45">
        <v>136.91372446592999</v>
      </c>
      <c r="CY232" s="45">
        <v>871.72260648124598</v>
      </c>
      <c r="CZ232" s="45">
        <v>47.849809721001101</v>
      </c>
      <c r="DA232" s="45">
        <v>1035.12573882313</v>
      </c>
      <c r="DB232" s="45">
        <v>1044.7975033885</v>
      </c>
      <c r="DC232" s="45">
        <v>1073.9453942826501</v>
      </c>
      <c r="DD232" s="45">
        <v>45.933116691568202</v>
      </c>
      <c r="DE232" s="45">
        <v>0</v>
      </c>
      <c r="DF232" s="45">
        <v>295.48570492832602</v>
      </c>
      <c r="DG232" s="45">
        <v>1556.6505381214899</v>
      </c>
      <c r="DH232" s="45">
        <v>1749.3771814307399</v>
      </c>
      <c r="DI232" s="45">
        <v>174.93771814307399</v>
      </c>
      <c r="DJ232" s="45">
        <v>8218.0029595409305</v>
      </c>
      <c r="DK232" s="45">
        <v>26.757139580071399</v>
      </c>
      <c r="DL232" s="45">
        <v>542.06679895810896</v>
      </c>
      <c r="DM232" s="45">
        <v>63.469117926126302</v>
      </c>
      <c r="DN232" s="45">
        <v>391.80480458748599</v>
      </c>
      <c r="DO232" s="45">
        <v>119.590082958103</v>
      </c>
      <c r="DP232" s="45">
        <v>0</v>
      </c>
      <c r="DQ232" s="45">
        <v>730.68628666708003</v>
      </c>
      <c r="DR232" s="45">
        <v>2195.5384162304199</v>
      </c>
      <c r="DS232" s="45">
        <v>1078.3825644952899</v>
      </c>
      <c r="DT232" s="45">
        <v>27.805716444811299</v>
      </c>
      <c r="DU232" s="45">
        <v>2570.7769642732601</v>
      </c>
      <c r="DV232" s="45">
        <v>608.97378294929104</v>
      </c>
      <c r="DW232" s="45">
        <v>0</v>
      </c>
      <c r="DX232" s="45">
        <v>556.62896992985702</v>
      </c>
      <c r="DY232" s="45">
        <v>1259.1074881828399</v>
      </c>
      <c r="DZ232" s="45">
        <v>3309.82570863407</v>
      </c>
      <c r="EA232" s="45">
        <v>71.482495142399998</v>
      </c>
      <c r="EB232" s="45">
        <v>336.13631858743798</v>
      </c>
      <c r="EC232" s="45">
        <v>1323.62734418884</v>
      </c>
      <c r="ED232" s="45">
        <v>746.51085191353195</v>
      </c>
      <c r="EE232" s="45">
        <v>2292.6430212988298</v>
      </c>
      <c r="EF232" s="45">
        <v>7149.2572246370801</v>
      </c>
      <c r="EG232" s="45">
        <v>596.11308015951704</v>
      </c>
      <c r="EH232" s="45">
        <v>83</v>
      </c>
      <c r="EI232" s="45">
        <v>88.0658581629948</v>
      </c>
      <c r="EJ232" s="45">
        <v>1567.5083059752701</v>
      </c>
      <c r="EK232" s="45">
        <v>43.388461999999997</v>
      </c>
      <c r="EL232" s="45">
        <v>359.04105348131299</v>
      </c>
      <c r="EM232" s="45">
        <v>22.295939000000001</v>
      </c>
      <c r="EN232" s="45">
        <v>156.29696733328501</v>
      </c>
      <c r="EO232" s="45">
        <v>184.564008</v>
      </c>
      <c r="EP232" s="45">
        <v>0</v>
      </c>
      <c r="EQ232" s="45">
        <v>56.816881331455399</v>
      </c>
      <c r="ER232" s="45">
        <v>400.78401100000002</v>
      </c>
      <c r="ES232" s="45">
        <v>2104.7132295476499</v>
      </c>
      <c r="ET232" s="45">
        <v>1757.70586897214</v>
      </c>
      <c r="EU232" s="45">
        <v>9.8786679132497603</v>
      </c>
      <c r="EV232" s="45">
        <v>522.54490165266895</v>
      </c>
      <c r="EW232" s="45">
        <v>1517.02893454223</v>
      </c>
      <c r="EX232" s="45">
        <v>2558.77519745772</v>
      </c>
      <c r="EY232" s="45">
        <v>1133.1775586318399</v>
      </c>
      <c r="EZ232" s="45">
        <v>5448.19680716125</v>
      </c>
      <c r="FA232" s="45">
        <v>1126.9181748220799</v>
      </c>
      <c r="FB232" s="45">
        <v>907.72003928303604</v>
      </c>
      <c r="FC232" s="45">
        <v>15395.498765554799</v>
      </c>
      <c r="FD232" s="45">
        <v>8954.6444083974602</v>
      </c>
      <c r="FE232" s="45">
        <v>2055.9994543876601</v>
      </c>
      <c r="FF232" s="45">
        <v>2435.28255735832</v>
      </c>
      <c r="FG232" s="45">
        <v>18049.9353024681</v>
      </c>
      <c r="FH232" s="45">
        <v>654.551145597296</v>
      </c>
      <c r="FI232" s="45">
        <v>35885.661398293101</v>
      </c>
      <c r="FJ232" s="45">
        <v>4624.0098381242396</v>
      </c>
      <c r="FK232" s="45">
        <v>472.97818000000001</v>
      </c>
      <c r="FL232" s="45">
        <v>11421.9485904924</v>
      </c>
      <c r="FM232" s="45">
        <v>12115.238352673499</v>
      </c>
      <c r="FN232" s="45">
        <v>2609.1342576826</v>
      </c>
      <c r="FO232" s="45">
        <v>33.501137732109001</v>
      </c>
      <c r="FP232" s="45">
        <v>2689.06228630742</v>
      </c>
      <c r="FQ232" s="45">
        <v>2648.5443130953399</v>
      </c>
      <c r="FR232" s="45">
        <v>181.18866793509201</v>
      </c>
      <c r="FS232" s="45">
        <v>2331.5930485100498</v>
      </c>
      <c r="FT232" s="45">
        <v>28304.7117678377</v>
      </c>
      <c r="FU232" s="45">
        <v>13041.7630422774</v>
      </c>
      <c r="FV232" s="45">
        <v>1272.32755344781</v>
      </c>
      <c r="FW232" s="45">
        <v>640.60488050000004</v>
      </c>
      <c r="FX232" s="45">
        <v>15303.582546015599</v>
      </c>
      <c r="FY232" s="45">
        <v>2554.7323419693298</v>
      </c>
      <c r="FZ232" s="45">
        <v>1799.70800437462</v>
      </c>
      <c r="GA232" s="45">
        <v>5653.82207890265</v>
      </c>
      <c r="GB232" s="45">
        <v>4016.4110900241299</v>
      </c>
      <c r="GC232" s="45">
        <v>1651.8046429999999</v>
      </c>
      <c r="GD232" s="45">
        <v>4463.1137172618701</v>
      </c>
      <c r="GE232" s="45">
        <v>6523.6115241791704</v>
      </c>
      <c r="GF232" s="45">
        <v>3233.95064874833</v>
      </c>
      <c r="GG232" s="45">
        <v>767.35963932125196</v>
      </c>
      <c r="GH232" s="45">
        <v>3532.2408733385801</v>
      </c>
      <c r="GI232" s="45">
        <v>200.39760500840001</v>
      </c>
      <c r="GJ232" s="45">
        <v>3590.4459623102198</v>
      </c>
      <c r="GK232" s="45">
        <v>82.778105083469598</v>
      </c>
      <c r="GL232" s="45">
        <v>1031.3637078043801</v>
      </c>
      <c r="GM232" s="45">
        <v>7421.9619789688204</v>
      </c>
      <c r="GN232" s="45">
        <v>858.37621099384103</v>
      </c>
      <c r="GO232" s="45">
        <v>1575.14261169627</v>
      </c>
      <c r="GP232" s="45">
        <v>1766.0250000000001</v>
      </c>
      <c r="GQ232" s="30">
        <v>438298.78134428419</v>
      </c>
      <c r="GR232" s="27"/>
      <c r="GS232" s="20"/>
      <c r="GT232" s="20"/>
      <c r="GU232" s="20"/>
      <c r="GV232" s="20"/>
      <c r="GW232" s="20"/>
      <c r="GX232" s="20"/>
      <c r="GY232" s="20"/>
      <c r="GZ232" s="20"/>
      <c r="HA232" s="20"/>
      <c r="HB232" s="20"/>
      <c r="HC232" s="20"/>
    </row>
    <row r="233" spans="2:211" s="14" customFormat="1" ht="17.25" customHeight="1" x14ac:dyDescent="0.2">
      <c r="B233" s="189" t="s">
        <v>146</v>
      </c>
      <c r="C233" s="190" t="s">
        <v>147</v>
      </c>
      <c r="D233" s="209">
        <v>19.8829883153618</v>
      </c>
      <c r="E233" s="209">
        <v>0</v>
      </c>
      <c r="F233" s="209">
        <v>0.22299717951695899</v>
      </c>
      <c r="G233" s="209">
        <v>5.9894134024967198E-3</v>
      </c>
      <c r="H233" s="209">
        <v>6.4186713649331498E-2</v>
      </c>
      <c r="I233" s="209">
        <v>0.68640381020305896</v>
      </c>
      <c r="J233" s="209">
        <v>0.666696955688165</v>
      </c>
      <c r="K233" s="209">
        <v>9.9972976397585303E-2</v>
      </c>
      <c r="L233" s="209">
        <v>0.65605616974639902</v>
      </c>
      <c r="M233" s="209">
        <v>56.851098711844799</v>
      </c>
      <c r="N233" s="209">
        <v>0.63981367678646694</v>
      </c>
      <c r="O233" s="209">
        <v>0.76395142538753802</v>
      </c>
      <c r="P233" s="209">
        <v>1.9129039316581099E-3</v>
      </c>
      <c r="Q233" s="209">
        <v>2.0941545177143999</v>
      </c>
      <c r="R233" s="209">
        <v>1.4657514647872001</v>
      </c>
      <c r="S233" s="209">
        <v>1.1493080682215501E-3</v>
      </c>
      <c r="T233" s="209">
        <v>1.30183512994674E-4</v>
      </c>
      <c r="U233" s="209">
        <v>0.11356245455573701</v>
      </c>
      <c r="V233" s="209">
        <v>0</v>
      </c>
      <c r="W233" s="209">
        <v>1.7090486865730999E-3</v>
      </c>
      <c r="X233" s="209">
        <v>2.3746640198182601E-4</v>
      </c>
      <c r="Y233" s="209">
        <v>1.1642554309131499E-2</v>
      </c>
      <c r="Z233" s="209">
        <v>9.9484648505589695E-5</v>
      </c>
      <c r="AA233" s="209">
        <v>0.34412072172199798</v>
      </c>
      <c r="AB233" s="209">
        <v>0</v>
      </c>
      <c r="AC233" s="209">
        <v>1.7923969018149001E-4</v>
      </c>
      <c r="AD233" s="209">
        <v>0</v>
      </c>
      <c r="AE233" s="45">
        <v>27.787241453105601</v>
      </c>
      <c r="AF233" s="45">
        <v>166.19988713851501</v>
      </c>
      <c r="AG233" s="45">
        <v>0</v>
      </c>
      <c r="AH233" s="45">
        <v>0</v>
      </c>
      <c r="AI233" s="45">
        <v>0</v>
      </c>
      <c r="AJ233" s="45">
        <v>0</v>
      </c>
      <c r="AK233" s="45">
        <v>0</v>
      </c>
      <c r="AL233" s="45">
        <v>0</v>
      </c>
      <c r="AM233" s="45">
        <v>0</v>
      </c>
      <c r="AN233" s="45">
        <v>0</v>
      </c>
      <c r="AO233" s="45">
        <v>0</v>
      </c>
      <c r="AP233" s="45">
        <v>0</v>
      </c>
      <c r="AQ233" s="45">
        <v>26.662722882899999</v>
      </c>
      <c r="AR233" s="45">
        <v>42.511195988828099</v>
      </c>
      <c r="AS233" s="45">
        <v>0</v>
      </c>
      <c r="AT233" s="45">
        <v>39.058400665388596</v>
      </c>
      <c r="AU233" s="45">
        <v>0</v>
      </c>
      <c r="AV233" s="45">
        <v>0</v>
      </c>
      <c r="AW233" s="45">
        <v>0</v>
      </c>
      <c r="AX233" s="45">
        <v>0</v>
      </c>
      <c r="AY233" s="45">
        <v>0</v>
      </c>
      <c r="AZ233" s="45">
        <v>0</v>
      </c>
      <c r="BA233" s="45">
        <v>0</v>
      </c>
      <c r="BB233" s="45">
        <v>0</v>
      </c>
      <c r="BC233" s="45">
        <v>0</v>
      </c>
      <c r="BD233" s="45">
        <v>0</v>
      </c>
      <c r="BE233" s="45">
        <v>15.6112043617384</v>
      </c>
      <c r="BF233" s="45">
        <v>197.702051241666</v>
      </c>
      <c r="BG233" s="45">
        <v>0</v>
      </c>
      <c r="BH233" s="45">
        <v>254.73974407817599</v>
      </c>
      <c r="BI233" s="45">
        <v>0</v>
      </c>
      <c r="BJ233" s="45">
        <v>26.189264650792001</v>
      </c>
      <c r="BK233" s="45">
        <v>0</v>
      </c>
      <c r="BL233" s="45">
        <v>0</v>
      </c>
      <c r="BM233" s="45">
        <v>0</v>
      </c>
      <c r="BN233" s="45">
        <v>0</v>
      </c>
      <c r="BO233" s="45">
        <v>1.1659453948477101</v>
      </c>
      <c r="BP233" s="45">
        <v>126.575951759928</v>
      </c>
      <c r="BQ233" s="45">
        <v>0</v>
      </c>
      <c r="BR233" s="45">
        <v>0</v>
      </c>
      <c r="BS233" s="45">
        <v>0</v>
      </c>
      <c r="BT233" s="45">
        <v>124.309417687777</v>
      </c>
      <c r="BU233" s="45">
        <v>0</v>
      </c>
      <c r="BV233" s="45">
        <v>0</v>
      </c>
      <c r="BW233" s="45">
        <v>0</v>
      </c>
      <c r="BX233" s="45">
        <v>0</v>
      </c>
      <c r="BY233" s="45">
        <v>0</v>
      </c>
      <c r="BZ233" s="45">
        <v>0</v>
      </c>
      <c r="CA233" s="45">
        <v>0</v>
      </c>
      <c r="CB233" s="45">
        <v>0</v>
      </c>
      <c r="CC233" s="45">
        <v>0</v>
      </c>
      <c r="CD233" s="45">
        <v>0</v>
      </c>
      <c r="CE233" s="45">
        <v>0</v>
      </c>
      <c r="CF233" s="45">
        <v>0</v>
      </c>
      <c r="CG233" s="45">
        <v>0</v>
      </c>
      <c r="CH233" s="45">
        <v>0</v>
      </c>
      <c r="CI233" s="45">
        <v>0</v>
      </c>
      <c r="CJ233" s="45">
        <v>0</v>
      </c>
      <c r="CK233" s="45">
        <v>0</v>
      </c>
      <c r="CL233" s="45">
        <v>2.5014988534921598</v>
      </c>
      <c r="CM233" s="45">
        <v>2.0918304262086198</v>
      </c>
      <c r="CN233" s="45">
        <v>5.0918304262086203</v>
      </c>
      <c r="CO233" s="45">
        <v>0</v>
      </c>
      <c r="CP233" s="45">
        <v>40.905270996747902</v>
      </c>
      <c r="CQ233" s="45">
        <v>0</v>
      </c>
      <c r="CR233" s="45">
        <v>0</v>
      </c>
      <c r="CS233" s="45">
        <v>0</v>
      </c>
      <c r="CT233" s="45">
        <v>24.099292595546299</v>
      </c>
      <c r="CU233" s="45">
        <v>0</v>
      </c>
      <c r="CV233" s="45">
        <v>0</v>
      </c>
      <c r="CW233" s="45">
        <v>0</v>
      </c>
      <c r="CX233" s="45">
        <v>0</v>
      </c>
      <c r="CY233" s="45">
        <v>1.7470214084135001</v>
      </c>
      <c r="CZ233" s="45">
        <v>0</v>
      </c>
      <c r="DA233" s="45">
        <v>0.17487531208210599</v>
      </c>
      <c r="DB233" s="45">
        <v>0</v>
      </c>
      <c r="DC233" s="45">
        <v>4.8096564372781598</v>
      </c>
      <c r="DD233" s="45">
        <v>0.20479395228083699</v>
      </c>
      <c r="DE233" s="45">
        <v>0</v>
      </c>
      <c r="DF233" s="45">
        <v>0</v>
      </c>
      <c r="DG233" s="45">
        <v>0</v>
      </c>
      <c r="DH233" s="45">
        <v>0</v>
      </c>
      <c r="DI233" s="45">
        <v>0</v>
      </c>
      <c r="DJ233" s="45">
        <v>0</v>
      </c>
      <c r="DK233" s="45">
        <v>0</v>
      </c>
      <c r="DL233" s="45">
        <v>0</v>
      </c>
      <c r="DM233" s="45">
        <v>0</v>
      </c>
      <c r="DN233" s="45">
        <v>0</v>
      </c>
      <c r="DO233" s="45">
        <v>0</v>
      </c>
      <c r="DP233" s="45">
        <v>0</v>
      </c>
      <c r="DQ233" s="45">
        <v>0</v>
      </c>
      <c r="DR233" s="45">
        <v>0</v>
      </c>
      <c r="DS233" s="45">
        <v>0</v>
      </c>
      <c r="DT233" s="45">
        <v>0</v>
      </c>
      <c r="DU233" s="45">
        <v>0</v>
      </c>
      <c r="DV233" s="45">
        <v>0</v>
      </c>
      <c r="DW233" s="45">
        <v>0</v>
      </c>
      <c r="DX233" s="45">
        <v>0</v>
      </c>
      <c r="DY233" s="45">
        <v>0</v>
      </c>
      <c r="DZ233" s="45">
        <v>0</v>
      </c>
      <c r="EA233" s="45">
        <v>0</v>
      </c>
      <c r="EB233" s="45">
        <v>0</v>
      </c>
      <c r="EC233" s="45">
        <v>0</v>
      </c>
      <c r="ED233" s="45">
        <v>0</v>
      </c>
      <c r="EE233" s="45">
        <v>0</v>
      </c>
      <c r="EF233" s="45">
        <v>0</v>
      </c>
      <c r="EG233" s="45">
        <v>0</v>
      </c>
      <c r="EH233" s="45">
        <v>0</v>
      </c>
      <c r="EI233" s="45">
        <v>0</v>
      </c>
      <c r="EJ233" s="45">
        <v>0</v>
      </c>
      <c r="EK233" s="45">
        <v>0</v>
      </c>
      <c r="EL233" s="45">
        <v>0</v>
      </c>
      <c r="EM233" s="45">
        <v>0</v>
      </c>
      <c r="EN233" s="45">
        <v>0</v>
      </c>
      <c r="EO233" s="45">
        <v>0</v>
      </c>
      <c r="EP233" s="45">
        <v>0</v>
      </c>
      <c r="EQ233" s="45">
        <v>0</v>
      </c>
      <c r="ER233" s="45">
        <v>0</v>
      </c>
      <c r="ES233" s="45">
        <v>2</v>
      </c>
      <c r="ET233" s="45">
        <v>7.4238404261586197</v>
      </c>
      <c r="EU233" s="45">
        <v>0.133176602038626</v>
      </c>
      <c r="EV233" s="45">
        <v>2.6626458990986399</v>
      </c>
      <c r="EW233" s="45">
        <v>0</v>
      </c>
      <c r="EX233" s="45">
        <v>3.4582128912579702</v>
      </c>
      <c r="EY233" s="45">
        <v>0</v>
      </c>
      <c r="EZ233" s="45">
        <v>0.22130899105691501</v>
      </c>
      <c r="FA233" s="45">
        <v>0</v>
      </c>
      <c r="FB233" s="45">
        <v>0</v>
      </c>
      <c r="FC233" s="45">
        <v>0</v>
      </c>
      <c r="FD233" s="45">
        <v>0</v>
      </c>
      <c r="FE233" s="45">
        <v>0</v>
      </c>
      <c r="FF233" s="45">
        <v>42.520920883903798</v>
      </c>
      <c r="FG233" s="45">
        <v>0</v>
      </c>
      <c r="FH233" s="45">
        <v>0</v>
      </c>
      <c r="FI233" s="45">
        <v>0</v>
      </c>
      <c r="FJ233" s="45">
        <v>0</v>
      </c>
      <c r="FK233" s="45">
        <v>0</v>
      </c>
      <c r="FL233" s="45">
        <v>0</v>
      </c>
      <c r="FM233" s="45">
        <v>0</v>
      </c>
      <c r="FN233" s="45">
        <v>0</v>
      </c>
      <c r="FO233" s="45">
        <v>0</v>
      </c>
      <c r="FP233" s="45">
        <v>0</v>
      </c>
      <c r="FQ233" s="45">
        <v>0</v>
      </c>
      <c r="FR233" s="45">
        <v>0</v>
      </c>
      <c r="FS233" s="45">
        <v>0</v>
      </c>
      <c r="FT233" s="45">
        <v>628.19542677282402</v>
      </c>
      <c r="FU233" s="45">
        <v>0</v>
      </c>
      <c r="FV233" s="45">
        <v>0</v>
      </c>
      <c r="FW233" s="45">
        <v>0</v>
      </c>
      <c r="FX233" s="45">
        <v>0</v>
      </c>
      <c r="FY233" s="45">
        <v>0</v>
      </c>
      <c r="FZ233" s="45">
        <v>0</v>
      </c>
      <c r="GA233" s="45">
        <v>14641.832699648599</v>
      </c>
      <c r="GB233" s="45">
        <v>0</v>
      </c>
      <c r="GC233" s="45">
        <v>0</v>
      </c>
      <c r="GD233" s="45">
        <v>0</v>
      </c>
      <c r="GE233" s="45">
        <v>0</v>
      </c>
      <c r="GF233" s="45">
        <v>0</v>
      </c>
      <c r="GG233" s="45">
        <v>559.62455739945995</v>
      </c>
      <c r="GH233" s="45">
        <v>0</v>
      </c>
      <c r="GI233" s="45">
        <v>0</v>
      </c>
      <c r="GJ233" s="45">
        <v>0</v>
      </c>
      <c r="GK233" s="45">
        <v>0</v>
      </c>
      <c r="GL233" s="45">
        <v>0</v>
      </c>
      <c r="GM233" s="45">
        <v>214.99438401176101</v>
      </c>
      <c r="GN233" s="45">
        <v>0</v>
      </c>
      <c r="GO233" s="45">
        <v>0</v>
      </c>
      <c r="GP233" s="45">
        <v>0</v>
      </c>
      <c r="GQ233" s="31">
        <v>17317.78107593409</v>
      </c>
      <c r="GR233" s="27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</row>
    <row r="234" spans="2:211" s="14" customFormat="1" ht="17.25" customHeight="1" x14ac:dyDescent="0.2">
      <c r="B234" s="189" t="s">
        <v>148</v>
      </c>
      <c r="C234" s="190" t="s">
        <v>149</v>
      </c>
      <c r="D234" s="209">
        <v>0</v>
      </c>
      <c r="E234" s="209">
        <v>0</v>
      </c>
      <c r="F234" s="209">
        <v>0</v>
      </c>
      <c r="G234" s="209">
        <v>0</v>
      </c>
      <c r="H234" s="209">
        <v>0</v>
      </c>
      <c r="I234" s="209">
        <v>0</v>
      </c>
      <c r="J234" s="209">
        <v>0</v>
      </c>
      <c r="K234" s="209">
        <v>0</v>
      </c>
      <c r="L234" s="209">
        <v>0</v>
      </c>
      <c r="M234" s="209">
        <v>0</v>
      </c>
      <c r="N234" s="209">
        <v>0</v>
      </c>
      <c r="O234" s="209">
        <v>0</v>
      </c>
      <c r="P234" s="209">
        <v>0</v>
      </c>
      <c r="Q234" s="209">
        <v>0</v>
      </c>
      <c r="R234" s="209">
        <v>0</v>
      </c>
      <c r="S234" s="209">
        <v>0</v>
      </c>
      <c r="T234" s="209">
        <v>0</v>
      </c>
      <c r="U234" s="209">
        <v>0</v>
      </c>
      <c r="V234" s="209">
        <v>0</v>
      </c>
      <c r="W234" s="209">
        <v>0</v>
      </c>
      <c r="X234" s="209">
        <v>0</v>
      </c>
      <c r="Y234" s="209">
        <v>0</v>
      </c>
      <c r="Z234" s="209">
        <v>0</v>
      </c>
      <c r="AA234" s="209">
        <v>0</v>
      </c>
      <c r="AB234" s="209">
        <v>0</v>
      </c>
      <c r="AC234" s="209">
        <v>0</v>
      </c>
      <c r="AD234" s="209">
        <v>0</v>
      </c>
      <c r="AE234" s="45">
        <v>0</v>
      </c>
      <c r="AF234" s="45">
        <v>0</v>
      </c>
      <c r="AG234" s="45">
        <v>0</v>
      </c>
      <c r="AH234" s="45">
        <v>0</v>
      </c>
      <c r="AI234" s="45">
        <v>0</v>
      </c>
      <c r="AJ234" s="45">
        <v>0</v>
      </c>
      <c r="AK234" s="45">
        <v>0</v>
      </c>
      <c r="AL234" s="45">
        <v>0</v>
      </c>
      <c r="AM234" s="45">
        <v>0</v>
      </c>
      <c r="AN234" s="45">
        <v>0</v>
      </c>
      <c r="AO234" s="45">
        <v>0</v>
      </c>
      <c r="AP234" s="45">
        <v>0</v>
      </c>
      <c r="AQ234" s="45">
        <v>0</v>
      </c>
      <c r="AR234" s="45">
        <v>0</v>
      </c>
      <c r="AS234" s="45">
        <v>0</v>
      </c>
      <c r="AT234" s="45">
        <v>0</v>
      </c>
      <c r="AU234" s="45">
        <v>0</v>
      </c>
      <c r="AV234" s="45">
        <v>0</v>
      </c>
      <c r="AW234" s="45">
        <v>0</v>
      </c>
      <c r="AX234" s="45">
        <v>0</v>
      </c>
      <c r="AY234" s="45">
        <v>0</v>
      </c>
      <c r="AZ234" s="45">
        <v>0</v>
      </c>
      <c r="BA234" s="45">
        <v>0</v>
      </c>
      <c r="BB234" s="45">
        <v>0</v>
      </c>
      <c r="BC234" s="45">
        <v>0</v>
      </c>
      <c r="BD234" s="45">
        <v>0</v>
      </c>
      <c r="BE234" s="45">
        <v>0</v>
      </c>
      <c r="BF234" s="45">
        <v>0</v>
      </c>
      <c r="BG234" s="45">
        <v>0</v>
      </c>
      <c r="BH234" s="45">
        <v>0</v>
      </c>
      <c r="BI234" s="45">
        <v>0</v>
      </c>
      <c r="BJ234" s="45">
        <v>0</v>
      </c>
      <c r="BK234" s="45">
        <v>0</v>
      </c>
      <c r="BL234" s="45">
        <v>0</v>
      </c>
      <c r="BM234" s="45">
        <v>0</v>
      </c>
      <c r="BN234" s="45">
        <v>0</v>
      </c>
      <c r="BO234" s="45">
        <v>0</v>
      </c>
      <c r="BP234" s="45">
        <v>0</v>
      </c>
      <c r="BQ234" s="45">
        <v>0</v>
      </c>
      <c r="BR234" s="45">
        <v>0</v>
      </c>
      <c r="BS234" s="45">
        <v>0</v>
      </c>
      <c r="BT234" s="45">
        <v>0</v>
      </c>
      <c r="BU234" s="45">
        <v>0</v>
      </c>
      <c r="BV234" s="45">
        <v>0</v>
      </c>
      <c r="BW234" s="45">
        <v>0</v>
      </c>
      <c r="BX234" s="45">
        <v>0</v>
      </c>
      <c r="BY234" s="45">
        <v>0</v>
      </c>
      <c r="BZ234" s="45">
        <v>0</v>
      </c>
      <c r="CA234" s="45">
        <v>0</v>
      </c>
      <c r="CB234" s="45">
        <v>0</v>
      </c>
      <c r="CC234" s="45">
        <v>0</v>
      </c>
      <c r="CD234" s="45">
        <v>0</v>
      </c>
      <c r="CE234" s="45">
        <v>0</v>
      </c>
      <c r="CF234" s="45">
        <v>0</v>
      </c>
      <c r="CG234" s="45">
        <v>0</v>
      </c>
      <c r="CH234" s="45">
        <v>0</v>
      </c>
      <c r="CI234" s="45">
        <v>0</v>
      </c>
      <c r="CJ234" s="45">
        <v>0</v>
      </c>
      <c r="CK234" s="45">
        <v>0</v>
      </c>
      <c r="CL234" s="45">
        <v>0</v>
      </c>
      <c r="CM234" s="45">
        <v>0</v>
      </c>
      <c r="CN234" s="45">
        <v>0</v>
      </c>
      <c r="CO234" s="45">
        <v>0</v>
      </c>
      <c r="CP234" s="45">
        <v>0</v>
      </c>
      <c r="CQ234" s="45">
        <v>0</v>
      </c>
      <c r="CR234" s="45">
        <v>0</v>
      </c>
      <c r="CS234" s="45">
        <v>0</v>
      </c>
      <c r="CT234" s="45">
        <v>0</v>
      </c>
      <c r="CU234" s="45">
        <v>0</v>
      </c>
      <c r="CV234" s="45">
        <v>0</v>
      </c>
      <c r="CW234" s="45">
        <v>0</v>
      </c>
      <c r="CX234" s="45">
        <v>0</v>
      </c>
      <c r="CY234" s="45">
        <v>0</v>
      </c>
      <c r="CZ234" s="45">
        <v>0</v>
      </c>
      <c r="DA234" s="45">
        <v>0</v>
      </c>
      <c r="DB234" s="45">
        <v>0</v>
      </c>
      <c r="DC234" s="45">
        <v>0</v>
      </c>
      <c r="DD234" s="45">
        <v>0</v>
      </c>
      <c r="DE234" s="45">
        <v>0</v>
      </c>
      <c r="DF234" s="45">
        <v>0</v>
      </c>
      <c r="DG234" s="45">
        <v>0</v>
      </c>
      <c r="DH234" s="45">
        <v>0</v>
      </c>
      <c r="DI234" s="45">
        <v>0</v>
      </c>
      <c r="DJ234" s="45">
        <v>0</v>
      </c>
      <c r="DK234" s="45">
        <v>0</v>
      </c>
      <c r="DL234" s="45">
        <v>0</v>
      </c>
      <c r="DM234" s="45">
        <v>0</v>
      </c>
      <c r="DN234" s="45">
        <v>0</v>
      </c>
      <c r="DO234" s="45">
        <v>0</v>
      </c>
      <c r="DP234" s="45">
        <v>0</v>
      </c>
      <c r="DQ234" s="45">
        <v>0</v>
      </c>
      <c r="DR234" s="45">
        <v>0</v>
      </c>
      <c r="DS234" s="45">
        <v>0</v>
      </c>
      <c r="DT234" s="45">
        <v>0</v>
      </c>
      <c r="DU234" s="45">
        <v>0</v>
      </c>
      <c r="DV234" s="45">
        <v>0</v>
      </c>
      <c r="DW234" s="45">
        <v>0</v>
      </c>
      <c r="DX234" s="45">
        <v>0</v>
      </c>
      <c r="DY234" s="45">
        <v>0</v>
      </c>
      <c r="DZ234" s="45">
        <v>0</v>
      </c>
      <c r="EA234" s="45">
        <v>0</v>
      </c>
      <c r="EB234" s="45">
        <v>0</v>
      </c>
      <c r="EC234" s="45">
        <v>0</v>
      </c>
      <c r="ED234" s="45">
        <v>0</v>
      </c>
      <c r="EE234" s="45">
        <v>0</v>
      </c>
      <c r="EF234" s="45">
        <v>0</v>
      </c>
      <c r="EG234" s="45">
        <v>0</v>
      </c>
      <c r="EH234" s="45">
        <v>0</v>
      </c>
      <c r="EI234" s="45">
        <v>0</v>
      </c>
      <c r="EJ234" s="45">
        <v>0</v>
      </c>
      <c r="EK234" s="45">
        <v>0</v>
      </c>
      <c r="EL234" s="45">
        <v>0</v>
      </c>
      <c r="EM234" s="45">
        <v>0</v>
      </c>
      <c r="EN234" s="45">
        <v>0</v>
      </c>
      <c r="EO234" s="45">
        <v>0</v>
      </c>
      <c r="EP234" s="45">
        <v>0</v>
      </c>
      <c r="EQ234" s="45">
        <v>0</v>
      </c>
      <c r="ER234" s="45">
        <v>0</v>
      </c>
      <c r="ES234" s="45">
        <v>0</v>
      </c>
      <c r="ET234" s="45">
        <v>0</v>
      </c>
      <c r="EU234" s="45">
        <v>0</v>
      </c>
      <c r="EV234" s="45">
        <v>0</v>
      </c>
      <c r="EW234" s="45">
        <v>0</v>
      </c>
      <c r="EX234" s="45">
        <v>0</v>
      </c>
      <c r="EY234" s="45">
        <v>0</v>
      </c>
      <c r="EZ234" s="45">
        <v>0</v>
      </c>
      <c r="FA234" s="45">
        <v>145.046302123055</v>
      </c>
      <c r="FB234" s="45">
        <v>0</v>
      </c>
      <c r="FC234" s="45">
        <v>0</v>
      </c>
      <c r="FD234" s="45">
        <v>0</v>
      </c>
      <c r="FE234" s="45">
        <v>0</v>
      </c>
      <c r="FF234" s="45">
        <v>0</v>
      </c>
      <c r="FG234" s="45">
        <v>0</v>
      </c>
      <c r="FH234" s="45">
        <v>0</v>
      </c>
      <c r="FI234" s="45">
        <v>0</v>
      </c>
      <c r="FJ234" s="45">
        <v>0</v>
      </c>
      <c r="FK234" s="45">
        <v>0</v>
      </c>
      <c r="FL234" s="45">
        <v>0</v>
      </c>
      <c r="FM234" s="45">
        <v>0</v>
      </c>
      <c r="FN234" s="45">
        <v>0</v>
      </c>
      <c r="FO234" s="45">
        <v>0</v>
      </c>
      <c r="FP234" s="45">
        <v>0</v>
      </c>
      <c r="FQ234" s="45">
        <v>0</v>
      </c>
      <c r="FR234" s="45">
        <v>0</v>
      </c>
      <c r="FS234" s="45">
        <v>0</v>
      </c>
      <c r="FT234" s="45">
        <v>0</v>
      </c>
      <c r="FU234" s="45">
        <v>0</v>
      </c>
      <c r="FV234" s="45">
        <v>0</v>
      </c>
      <c r="FW234" s="45">
        <v>193.36320799358401</v>
      </c>
      <c r="FX234" s="45">
        <v>0</v>
      </c>
      <c r="FY234" s="45">
        <v>8.7432285002972794</v>
      </c>
      <c r="FZ234" s="45">
        <v>0</v>
      </c>
      <c r="GA234" s="45">
        <v>0</v>
      </c>
      <c r="GB234" s="45">
        <v>0</v>
      </c>
      <c r="GC234" s="45">
        <v>0</v>
      </c>
      <c r="GD234" s="45">
        <v>0</v>
      </c>
      <c r="GE234" s="45">
        <v>0</v>
      </c>
      <c r="GF234" s="45">
        <v>0</v>
      </c>
      <c r="GG234" s="45">
        <v>22798.256992866001</v>
      </c>
      <c r="GH234" s="45">
        <v>0</v>
      </c>
      <c r="GI234" s="45">
        <v>18679.4100738786</v>
      </c>
      <c r="GJ234" s="45">
        <v>0</v>
      </c>
      <c r="GK234" s="45">
        <v>9106.0234645287401</v>
      </c>
      <c r="GL234" s="45">
        <v>1445.06030520534</v>
      </c>
      <c r="GM234" s="45">
        <v>52.399725092211703</v>
      </c>
      <c r="GN234" s="45">
        <v>0</v>
      </c>
      <c r="GO234" s="45">
        <v>0</v>
      </c>
      <c r="GP234" s="45">
        <v>0</v>
      </c>
      <c r="GQ234" s="31">
        <v>52428.303300187836</v>
      </c>
      <c r="GR234" s="27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</row>
    <row r="235" spans="2:211" s="14" customFormat="1" ht="17.25" customHeight="1" x14ac:dyDescent="0.2">
      <c r="B235" s="184" t="s">
        <v>150</v>
      </c>
      <c r="C235" s="185" t="s">
        <v>151</v>
      </c>
      <c r="D235" s="206">
        <f t="shared" ref="D235:BO235" si="8">SUM(D236:D237) - D238 + SUM(D239:D240)</f>
        <v>418.51975448760982</v>
      </c>
      <c r="E235" s="206">
        <f t="shared" si="8"/>
        <v>596.47752197095338</v>
      </c>
      <c r="F235" s="206">
        <f t="shared" si="8"/>
        <v>1139.478820715861</v>
      </c>
      <c r="G235" s="206">
        <f t="shared" si="8"/>
        <v>220.45516787369621</v>
      </c>
      <c r="H235" s="206">
        <f t="shared" si="8"/>
        <v>531.37090378372704</v>
      </c>
      <c r="I235" s="206">
        <f t="shared" si="8"/>
        <v>855.16424438238096</v>
      </c>
      <c r="J235" s="206">
        <f t="shared" si="8"/>
        <v>171.15939893333839</v>
      </c>
      <c r="K235" s="206">
        <f t="shared" si="8"/>
        <v>41.503360730562697</v>
      </c>
      <c r="L235" s="206">
        <f t="shared" si="8"/>
        <v>266.13388266562299</v>
      </c>
      <c r="M235" s="206">
        <f t="shared" si="8"/>
        <v>2310.0239610051303</v>
      </c>
      <c r="N235" s="206">
        <f t="shared" si="8"/>
        <v>348.67255881898905</v>
      </c>
      <c r="O235" s="206">
        <f t="shared" si="8"/>
        <v>457.06348577458431</v>
      </c>
      <c r="P235" s="206">
        <f t="shared" si="8"/>
        <v>39.547808104706704</v>
      </c>
      <c r="Q235" s="206">
        <f t="shared" si="8"/>
        <v>1294.136552646841</v>
      </c>
      <c r="R235" s="206">
        <f t="shared" si="8"/>
        <v>1028.3229531520049</v>
      </c>
      <c r="S235" s="206">
        <f t="shared" si="8"/>
        <v>2291.2970209363452</v>
      </c>
      <c r="T235" s="206">
        <f t="shared" si="8"/>
        <v>94.995311079141388</v>
      </c>
      <c r="U235" s="206">
        <f t="shared" si="8"/>
        <v>133.26856168008172</v>
      </c>
      <c r="V235" s="206">
        <f t="shared" si="8"/>
        <v>5.2739762607516294</v>
      </c>
      <c r="W235" s="206">
        <f t="shared" si="8"/>
        <v>108.18776157139729</v>
      </c>
      <c r="X235" s="206">
        <f t="shared" si="8"/>
        <v>116.86626141630198</v>
      </c>
      <c r="Y235" s="206">
        <f t="shared" si="8"/>
        <v>33.813264143354402</v>
      </c>
      <c r="Z235" s="206">
        <f t="shared" si="8"/>
        <v>201.78317399749</v>
      </c>
      <c r="AA235" s="206">
        <f t="shared" si="8"/>
        <v>47.844936734505303</v>
      </c>
      <c r="AB235" s="206">
        <f t="shared" si="8"/>
        <v>7.2046358948714477</v>
      </c>
      <c r="AC235" s="206">
        <f t="shared" si="8"/>
        <v>512.40110325894682</v>
      </c>
      <c r="AD235" s="206">
        <f t="shared" si="8"/>
        <v>11.596386568895834</v>
      </c>
      <c r="AE235" s="33">
        <f t="shared" si="8"/>
        <v>1868.7433210410959</v>
      </c>
      <c r="AF235" s="33">
        <f t="shared" si="8"/>
        <v>3904.406523252163</v>
      </c>
      <c r="AG235" s="33">
        <f t="shared" si="8"/>
        <v>962.0129058505463</v>
      </c>
      <c r="AH235" s="33">
        <f t="shared" si="8"/>
        <v>100.517266878873</v>
      </c>
      <c r="AI235" s="33">
        <f t="shared" si="8"/>
        <v>180.07170320955012</v>
      </c>
      <c r="AJ235" s="33">
        <f t="shared" si="8"/>
        <v>18.381688127538979</v>
      </c>
      <c r="AK235" s="33">
        <f t="shared" si="8"/>
        <v>174.94875584197098</v>
      </c>
      <c r="AL235" s="33">
        <f t="shared" si="8"/>
        <v>2533.3171686878545</v>
      </c>
      <c r="AM235" s="33">
        <f t="shared" si="8"/>
        <v>238.55026951741968</v>
      </c>
      <c r="AN235" s="33">
        <f t="shared" si="8"/>
        <v>326.32913423445996</v>
      </c>
      <c r="AO235" s="33">
        <f t="shared" si="8"/>
        <v>125.80152271954671</v>
      </c>
      <c r="AP235" s="33">
        <f t="shared" si="8"/>
        <v>527.77601930065134</v>
      </c>
      <c r="AQ235" s="33">
        <f t="shared" si="8"/>
        <v>105.95208136340339</v>
      </c>
      <c r="AR235" s="33">
        <f t="shared" si="8"/>
        <v>11.447958692694799</v>
      </c>
      <c r="AS235" s="33">
        <f t="shared" si="8"/>
        <v>3.1917375154993897</v>
      </c>
      <c r="AT235" s="33">
        <f t="shared" si="8"/>
        <v>16223.892579297426</v>
      </c>
      <c r="AU235" s="33">
        <f t="shared" si="8"/>
        <v>1577.059618521632</v>
      </c>
      <c r="AV235" s="33">
        <f t="shared" si="8"/>
        <v>2056.4850395956996</v>
      </c>
      <c r="AW235" s="33">
        <f t="shared" si="8"/>
        <v>4412.0630536370409</v>
      </c>
      <c r="AX235" s="33">
        <f t="shared" si="8"/>
        <v>5940.4312531067253</v>
      </c>
      <c r="AY235" s="33">
        <f t="shared" si="8"/>
        <v>0.66298488791930854</v>
      </c>
      <c r="AZ235" s="33">
        <f t="shared" si="8"/>
        <v>89.163198010161281</v>
      </c>
      <c r="BA235" s="33">
        <f t="shared" si="8"/>
        <v>178.84828493711194</v>
      </c>
      <c r="BB235" s="33">
        <f t="shared" si="8"/>
        <v>41.272266269198248</v>
      </c>
      <c r="BC235" s="33">
        <f t="shared" si="8"/>
        <v>907.23378157128127</v>
      </c>
      <c r="BD235" s="33">
        <f t="shared" si="8"/>
        <v>40.129883466405701</v>
      </c>
      <c r="BE235" s="33">
        <f t="shared" si="8"/>
        <v>1639.0235282654999</v>
      </c>
      <c r="BF235" s="33">
        <f t="shared" si="8"/>
        <v>411.29448989758271</v>
      </c>
      <c r="BG235" s="33">
        <f t="shared" si="8"/>
        <v>163.51957483814229</v>
      </c>
      <c r="BH235" s="33">
        <f t="shared" si="8"/>
        <v>950.98494452698242</v>
      </c>
      <c r="BI235" s="33">
        <f t="shared" si="8"/>
        <v>132.22358303195429</v>
      </c>
      <c r="BJ235" s="33">
        <f t="shared" si="8"/>
        <v>222.39663406412382</v>
      </c>
      <c r="BK235" s="33">
        <f t="shared" si="8"/>
        <v>37.115446848243302</v>
      </c>
      <c r="BL235" s="33">
        <f t="shared" si="8"/>
        <v>238.46370078213772</v>
      </c>
      <c r="BM235" s="33">
        <f t="shared" si="8"/>
        <v>75.139164946979179</v>
      </c>
      <c r="BN235" s="33">
        <f t="shared" si="8"/>
        <v>122.00058437679982</v>
      </c>
      <c r="BO235" s="33">
        <f t="shared" si="8"/>
        <v>213.99136554143172</v>
      </c>
      <c r="BP235" s="33">
        <f t="shared" ref="BP235:EA235" si="9">SUM(BP236:BP237) - BP238 + SUM(BP239:BP240)</f>
        <v>29.241001498229053</v>
      </c>
      <c r="BQ235" s="33">
        <f t="shared" si="9"/>
        <v>288.16171158801052</v>
      </c>
      <c r="BR235" s="33">
        <f t="shared" si="9"/>
        <v>158.83653850840932</v>
      </c>
      <c r="BS235" s="33">
        <f t="shared" si="9"/>
        <v>377.93665853255402</v>
      </c>
      <c r="BT235" s="33">
        <f t="shared" si="9"/>
        <v>1558.2151137203721</v>
      </c>
      <c r="BU235" s="33">
        <f t="shared" si="9"/>
        <v>343.32816625790986</v>
      </c>
      <c r="BV235" s="33">
        <f t="shared" si="9"/>
        <v>428.61459959742797</v>
      </c>
      <c r="BW235" s="33">
        <f t="shared" si="9"/>
        <v>196.52938787882488</v>
      </c>
      <c r="BX235" s="33">
        <f t="shared" si="9"/>
        <v>664.47855290264215</v>
      </c>
      <c r="BY235" s="33">
        <f t="shared" si="9"/>
        <v>473.90948032524642</v>
      </c>
      <c r="BZ235" s="33">
        <f t="shared" si="9"/>
        <v>45.064418304784503</v>
      </c>
      <c r="CA235" s="33">
        <f t="shared" si="9"/>
        <v>653.04236520617064</v>
      </c>
      <c r="CB235" s="33">
        <f t="shared" si="9"/>
        <v>731.91062923672143</v>
      </c>
      <c r="CC235" s="33">
        <f t="shared" si="9"/>
        <v>16.915414849045447</v>
      </c>
      <c r="CD235" s="33">
        <f t="shared" si="9"/>
        <v>1158.9707086946992</v>
      </c>
      <c r="CE235" s="33">
        <f t="shared" si="9"/>
        <v>442.08574208527517</v>
      </c>
      <c r="CF235" s="33">
        <f t="shared" si="9"/>
        <v>0</v>
      </c>
      <c r="CG235" s="33">
        <f t="shared" si="9"/>
        <v>263.65159183261608</v>
      </c>
      <c r="CH235" s="33">
        <f t="shared" si="9"/>
        <v>161.83861537471745</v>
      </c>
      <c r="CI235" s="33">
        <f t="shared" si="9"/>
        <v>392.82285182663372</v>
      </c>
      <c r="CJ235" s="33">
        <f t="shared" si="9"/>
        <v>145.76645598346167</v>
      </c>
      <c r="CK235" s="33">
        <f t="shared" si="9"/>
        <v>72.702235551628291</v>
      </c>
      <c r="CL235" s="33">
        <f t="shared" si="9"/>
        <v>96.555228577420849</v>
      </c>
      <c r="CM235" s="33">
        <f t="shared" si="9"/>
        <v>1867.4148063544772</v>
      </c>
      <c r="CN235" s="33">
        <f t="shared" si="9"/>
        <v>95.081075413466337</v>
      </c>
      <c r="CO235" s="33">
        <f t="shared" si="9"/>
        <v>348.00096849237929</v>
      </c>
      <c r="CP235" s="33">
        <f t="shared" si="9"/>
        <v>1181.8939577136757</v>
      </c>
      <c r="CQ235" s="33">
        <f t="shared" si="9"/>
        <v>138.17015793819746</v>
      </c>
      <c r="CR235" s="33">
        <f t="shared" si="9"/>
        <v>209.17767259483333</v>
      </c>
      <c r="CS235" s="33">
        <f t="shared" si="9"/>
        <v>151.76182669159243</v>
      </c>
      <c r="CT235" s="33">
        <f t="shared" si="9"/>
        <v>1646.4687804025341</v>
      </c>
      <c r="CU235" s="33">
        <f t="shared" si="9"/>
        <v>144.17096306827563</v>
      </c>
      <c r="CV235" s="33">
        <f t="shared" si="9"/>
        <v>34.135022908979622</v>
      </c>
      <c r="CW235" s="33">
        <f t="shared" si="9"/>
        <v>278.80775973914172</v>
      </c>
      <c r="CX235" s="33">
        <f t="shared" si="9"/>
        <v>47.278174529642904</v>
      </c>
      <c r="CY235" s="33">
        <f t="shared" si="9"/>
        <v>351.82133746004752</v>
      </c>
      <c r="CZ235" s="33">
        <f t="shared" si="9"/>
        <v>16.166200192006244</v>
      </c>
      <c r="DA235" s="33">
        <f t="shared" si="9"/>
        <v>372.91381174453409</v>
      </c>
      <c r="DB235" s="33">
        <f t="shared" si="9"/>
        <v>363.33350137986349</v>
      </c>
      <c r="DC235" s="33">
        <f t="shared" si="9"/>
        <v>258.81907594553832</v>
      </c>
      <c r="DD235" s="33">
        <f t="shared" si="9"/>
        <v>28.248934292042343</v>
      </c>
      <c r="DE235" s="33">
        <f t="shared" si="9"/>
        <v>0</v>
      </c>
      <c r="DF235" s="33">
        <f t="shared" si="9"/>
        <v>72.354957437999445</v>
      </c>
      <c r="DG235" s="33">
        <f t="shared" si="9"/>
        <v>602.90064750345641</v>
      </c>
      <c r="DH235" s="33">
        <f t="shared" si="9"/>
        <v>620.93584615650639</v>
      </c>
      <c r="DI235" s="33">
        <f t="shared" si="9"/>
        <v>80.924639417717799</v>
      </c>
      <c r="DJ235" s="33">
        <f t="shared" si="9"/>
        <v>2111.1945026834801</v>
      </c>
      <c r="DK235" s="33">
        <f t="shared" si="9"/>
        <v>15.524640264255092</v>
      </c>
      <c r="DL235" s="33">
        <f t="shared" si="9"/>
        <v>307.88302127956393</v>
      </c>
      <c r="DM235" s="33">
        <f t="shared" si="9"/>
        <v>21.928810350130039</v>
      </c>
      <c r="DN235" s="33">
        <f t="shared" si="9"/>
        <v>270.41871068824025</v>
      </c>
      <c r="DO235" s="33">
        <f t="shared" si="9"/>
        <v>61.132795323848867</v>
      </c>
      <c r="DP235" s="33">
        <f t="shared" si="9"/>
        <v>0</v>
      </c>
      <c r="DQ235" s="33">
        <f t="shared" si="9"/>
        <v>271.32938491074731</v>
      </c>
      <c r="DR235" s="33">
        <f t="shared" si="9"/>
        <v>1050.3396652394122</v>
      </c>
      <c r="DS235" s="33">
        <f t="shared" si="9"/>
        <v>321.78143367550996</v>
      </c>
      <c r="DT235" s="33">
        <f t="shared" si="9"/>
        <v>6.8718175404012669</v>
      </c>
      <c r="DU235" s="33">
        <f t="shared" si="9"/>
        <v>655.73934935736611</v>
      </c>
      <c r="DV235" s="33">
        <f t="shared" si="9"/>
        <v>323.0691678357033</v>
      </c>
      <c r="DW235" s="33">
        <f t="shared" si="9"/>
        <v>0</v>
      </c>
      <c r="DX235" s="33">
        <f t="shared" si="9"/>
        <v>198.10585663301043</v>
      </c>
      <c r="DY235" s="33">
        <f t="shared" si="9"/>
        <v>901.66692714861369</v>
      </c>
      <c r="DZ235" s="33">
        <f t="shared" si="9"/>
        <v>1836.3093054896917</v>
      </c>
      <c r="EA235" s="33">
        <f t="shared" si="9"/>
        <v>34.177019678598981</v>
      </c>
      <c r="EB235" s="33">
        <f t="shared" ref="EB235:GM235" si="10">SUM(EB236:EB237) - EB238 + SUM(EB239:EB240)</f>
        <v>177.3055388423808</v>
      </c>
      <c r="EC235" s="33">
        <f t="shared" si="10"/>
        <v>606.07115512311168</v>
      </c>
      <c r="ED235" s="33">
        <f t="shared" si="10"/>
        <v>354.3331052294493</v>
      </c>
      <c r="EE235" s="33">
        <f t="shared" si="10"/>
        <v>173.6146538838577</v>
      </c>
      <c r="EF235" s="33">
        <f t="shared" si="10"/>
        <v>855.02269553053384</v>
      </c>
      <c r="EG235" s="33">
        <f t="shared" si="10"/>
        <v>20.586913014037815</v>
      </c>
      <c r="EH235" s="33">
        <f t="shared" si="10"/>
        <v>42.995846033138776</v>
      </c>
      <c r="EI235" s="33">
        <f t="shared" si="10"/>
        <v>52.331836288487153</v>
      </c>
      <c r="EJ235" s="33">
        <f t="shared" si="10"/>
        <v>656.50417327848766</v>
      </c>
      <c r="EK235" s="33">
        <f t="shared" si="10"/>
        <v>18.654357594240292</v>
      </c>
      <c r="EL235" s="33">
        <f t="shared" si="10"/>
        <v>183.57843394994001</v>
      </c>
      <c r="EM235" s="33">
        <f t="shared" si="10"/>
        <v>10.964781416319099</v>
      </c>
      <c r="EN235" s="33">
        <f t="shared" si="10"/>
        <v>60.818012904155445</v>
      </c>
      <c r="EO235" s="33">
        <f t="shared" si="10"/>
        <v>57.799665129697459</v>
      </c>
      <c r="EP235" s="33">
        <f t="shared" si="10"/>
        <v>0</v>
      </c>
      <c r="EQ235" s="33">
        <f t="shared" si="10"/>
        <v>20.301195796414348</v>
      </c>
      <c r="ER235" s="33">
        <f t="shared" si="10"/>
        <v>234.29195333523799</v>
      </c>
      <c r="ES235" s="33">
        <f t="shared" si="10"/>
        <v>1046.695874700287</v>
      </c>
      <c r="ET235" s="33">
        <f t="shared" si="10"/>
        <v>730.40514988949803</v>
      </c>
      <c r="EU235" s="33">
        <f t="shared" si="10"/>
        <v>5.07558734669787</v>
      </c>
      <c r="EV235" s="33">
        <f t="shared" si="10"/>
        <v>249.11154703324613</v>
      </c>
      <c r="EW235" s="33">
        <f t="shared" si="10"/>
        <v>952.07092809105234</v>
      </c>
      <c r="EX235" s="33">
        <f t="shared" si="10"/>
        <v>1254.0832649669551</v>
      </c>
      <c r="EY235" s="33">
        <f t="shared" si="10"/>
        <v>815.40765546152011</v>
      </c>
      <c r="EZ235" s="33">
        <f t="shared" si="10"/>
        <v>1688.1103616038356</v>
      </c>
      <c r="FA235" s="33">
        <f t="shared" si="10"/>
        <v>707.9876525602017</v>
      </c>
      <c r="FB235" s="33">
        <f t="shared" si="10"/>
        <v>660.17987128201298</v>
      </c>
      <c r="FC235" s="33">
        <f t="shared" si="10"/>
        <v>7893.7433930284642</v>
      </c>
      <c r="FD235" s="33">
        <f t="shared" si="10"/>
        <v>4407.3029398741674</v>
      </c>
      <c r="FE235" s="33">
        <f t="shared" si="10"/>
        <v>1064.0299328911224</v>
      </c>
      <c r="FF235" s="33">
        <f t="shared" si="10"/>
        <v>1761.2175114811391</v>
      </c>
      <c r="FG235" s="33">
        <f t="shared" si="10"/>
        <v>7148.0573146395154</v>
      </c>
      <c r="FH235" s="33">
        <f t="shared" si="10"/>
        <v>212.54150001477109</v>
      </c>
      <c r="FI235" s="33">
        <f t="shared" si="10"/>
        <v>23389.916458645228</v>
      </c>
      <c r="FJ235" s="33">
        <f t="shared" si="10"/>
        <v>2836.88295860585</v>
      </c>
      <c r="FK235" s="33">
        <f t="shared" si="10"/>
        <v>277.15496827847505</v>
      </c>
      <c r="FL235" s="33">
        <f t="shared" si="10"/>
        <v>4692.0787360019722</v>
      </c>
      <c r="FM235" s="33">
        <f t="shared" si="10"/>
        <v>4658.3076460276507</v>
      </c>
      <c r="FN235" s="33">
        <f t="shared" si="10"/>
        <v>521.37235671373287</v>
      </c>
      <c r="FO235" s="33">
        <f t="shared" si="10"/>
        <v>12.985312845944058</v>
      </c>
      <c r="FP235" s="33">
        <f t="shared" si="10"/>
        <v>2340.5573844736168</v>
      </c>
      <c r="FQ235" s="33">
        <f t="shared" si="10"/>
        <v>1437.7367527302795</v>
      </c>
      <c r="FR235" s="33">
        <f t="shared" si="10"/>
        <v>92.132227426891134</v>
      </c>
      <c r="FS235" s="33">
        <f t="shared" si="10"/>
        <v>1333.7851318286353</v>
      </c>
      <c r="FT235" s="33">
        <f t="shared" si="10"/>
        <v>12439.243620448566</v>
      </c>
      <c r="FU235" s="33">
        <f t="shared" si="10"/>
        <v>7315.7257428172852</v>
      </c>
      <c r="FV235" s="33">
        <f t="shared" si="10"/>
        <v>635.89455066399523</v>
      </c>
      <c r="FW235" s="33">
        <f t="shared" si="10"/>
        <v>714.23749496068399</v>
      </c>
      <c r="FX235" s="33">
        <f t="shared" si="10"/>
        <v>11186.78915939039</v>
      </c>
      <c r="FY235" s="33">
        <f t="shared" si="10"/>
        <v>990.073780215135</v>
      </c>
      <c r="FZ235" s="33">
        <f t="shared" si="10"/>
        <v>1226.6005535022582</v>
      </c>
      <c r="GA235" s="33">
        <f t="shared" si="10"/>
        <v>18899.336827782205</v>
      </c>
      <c r="GB235" s="33">
        <f t="shared" si="10"/>
        <v>3558.9756620785638</v>
      </c>
      <c r="GC235" s="33">
        <f t="shared" si="10"/>
        <v>1154.631450658316</v>
      </c>
      <c r="GD235" s="33">
        <f t="shared" si="10"/>
        <v>2627.6112944015122</v>
      </c>
      <c r="GE235" s="33">
        <f t="shared" si="10"/>
        <v>4693.9197931911949</v>
      </c>
      <c r="GF235" s="33">
        <f t="shared" si="10"/>
        <v>1724.3854839873534</v>
      </c>
      <c r="GG235" s="33">
        <f t="shared" si="10"/>
        <v>15863.046270573705</v>
      </c>
      <c r="GH235" s="33">
        <f t="shared" si="10"/>
        <v>2492.6752433941961</v>
      </c>
      <c r="GI235" s="33">
        <f t="shared" si="10"/>
        <v>17677.593797150868</v>
      </c>
      <c r="GJ235" s="33">
        <f t="shared" si="10"/>
        <v>2184.7501359810981</v>
      </c>
      <c r="GK235" s="33">
        <f t="shared" si="10"/>
        <v>6930.5628724646676</v>
      </c>
      <c r="GL235" s="33">
        <f t="shared" si="10"/>
        <v>1487.2574308952226</v>
      </c>
      <c r="GM235" s="33">
        <f t="shared" si="10"/>
        <v>4440.1902470835867</v>
      </c>
      <c r="GN235" s="33">
        <f t="shared" ref="GN235:GP235" si="11">SUM(GN236:GN237) - GN238 + SUM(GN239:GN240)</f>
        <v>635.63880758343828</v>
      </c>
      <c r="GO235" s="33">
        <f t="shared" si="11"/>
        <v>1235.3513239074514</v>
      </c>
      <c r="GP235" s="33">
        <f t="shared" si="11"/>
        <v>1766.0250000000001</v>
      </c>
      <c r="GQ235" s="24">
        <v>283630.93646161939</v>
      </c>
      <c r="GR235" s="27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</row>
    <row r="236" spans="2:211" s="14" customFormat="1" ht="17.25" customHeight="1" x14ac:dyDescent="0.2">
      <c r="B236" s="192" t="s">
        <v>152</v>
      </c>
      <c r="C236" s="193" t="s">
        <v>106</v>
      </c>
      <c r="D236" s="209">
        <v>91.954916375815003</v>
      </c>
      <c r="E236" s="209">
        <v>148.624895406646</v>
      </c>
      <c r="F236" s="209">
        <v>177.569994736175</v>
      </c>
      <c r="G236" s="209">
        <v>13.171401363559999</v>
      </c>
      <c r="H236" s="209">
        <v>96.472853614130202</v>
      </c>
      <c r="I236" s="209">
        <v>16.061960525004</v>
      </c>
      <c r="J236" s="209">
        <v>5.2682362913963896</v>
      </c>
      <c r="K236" s="209">
        <v>8.6481650377701005</v>
      </c>
      <c r="L236" s="209">
        <v>5.04878424670801</v>
      </c>
      <c r="M236" s="209">
        <v>181.34373371048</v>
      </c>
      <c r="N236" s="209">
        <v>14.734680250759</v>
      </c>
      <c r="O236" s="209">
        <v>182.77572418104</v>
      </c>
      <c r="P236" s="209">
        <v>9.6312585288507009</v>
      </c>
      <c r="Q236" s="209">
        <v>273.49436482281999</v>
      </c>
      <c r="R236" s="209">
        <v>488.07598803302898</v>
      </c>
      <c r="S236" s="209">
        <v>375.12617636717499</v>
      </c>
      <c r="T236" s="209">
        <v>19.1114332156172</v>
      </c>
      <c r="U236" s="209">
        <v>8.5851479508127007</v>
      </c>
      <c r="V236" s="209">
        <v>0</v>
      </c>
      <c r="W236" s="209">
        <v>5.5426180345593004</v>
      </c>
      <c r="X236" s="209">
        <v>4.4210252987900001</v>
      </c>
      <c r="Y236" s="209">
        <v>0</v>
      </c>
      <c r="Z236" s="209">
        <v>68.509228999095996</v>
      </c>
      <c r="AA236" s="209">
        <v>0.90523477961440002</v>
      </c>
      <c r="AB236" s="209">
        <v>5.8855077059076102</v>
      </c>
      <c r="AC236" s="209">
        <v>91.710269014688805</v>
      </c>
      <c r="AD236" s="209">
        <v>4.5326050883916302</v>
      </c>
      <c r="AE236" s="45">
        <v>97.934299776746002</v>
      </c>
      <c r="AF236" s="45">
        <v>277.39058733285998</v>
      </c>
      <c r="AG236" s="45">
        <v>239.431429663926</v>
      </c>
      <c r="AH236" s="45">
        <v>19.666249842099401</v>
      </c>
      <c r="AI236" s="45">
        <v>13.079273008337299</v>
      </c>
      <c r="AJ236" s="45">
        <v>5.2311157230397498</v>
      </c>
      <c r="AK236" s="45">
        <v>18.798560596781002</v>
      </c>
      <c r="AL236" s="45">
        <v>461.82758918798999</v>
      </c>
      <c r="AM236" s="45">
        <v>171.90849232731799</v>
      </c>
      <c r="AN236" s="45">
        <v>172.94340543754899</v>
      </c>
      <c r="AO236" s="45">
        <v>46.801973929099802</v>
      </c>
      <c r="AP236" s="45">
        <v>454.45935130432701</v>
      </c>
      <c r="AQ236" s="45">
        <v>2.8106053612466999</v>
      </c>
      <c r="AR236" s="45">
        <v>0</v>
      </c>
      <c r="AS236" s="45">
        <v>2.15236751619807</v>
      </c>
      <c r="AT236" s="45">
        <v>678.22063585152102</v>
      </c>
      <c r="AU236" s="45">
        <v>401.69277347208202</v>
      </c>
      <c r="AV236" s="45">
        <v>552.63921296731496</v>
      </c>
      <c r="AW236" s="45">
        <v>1542.6599304860099</v>
      </c>
      <c r="AX236" s="45">
        <v>1027.0091901477599</v>
      </c>
      <c r="AY236" s="45">
        <v>0.18164477302638399</v>
      </c>
      <c r="AZ236" s="45">
        <v>28.0555026548667</v>
      </c>
      <c r="BA236" s="45">
        <v>90.892906355107002</v>
      </c>
      <c r="BB236" s="45">
        <v>13.6193738398531</v>
      </c>
      <c r="BC236" s="45">
        <v>427.59167367517199</v>
      </c>
      <c r="BD236" s="45">
        <v>18.3597009658709</v>
      </c>
      <c r="BE236" s="45">
        <v>0</v>
      </c>
      <c r="BF236" s="45">
        <v>0</v>
      </c>
      <c r="BG236" s="45">
        <v>29.401765437950701</v>
      </c>
      <c r="BH236" s="45">
        <v>103.775047136418</v>
      </c>
      <c r="BI236" s="45">
        <v>103.24362176061</v>
      </c>
      <c r="BJ236" s="45">
        <v>75.164933655548097</v>
      </c>
      <c r="BK236" s="45">
        <v>12.377571643964201</v>
      </c>
      <c r="BL236" s="45">
        <v>125.86791777451801</v>
      </c>
      <c r="BM236" s="45">
        <v>68.664912254328101</v>
      </c>
      <c r="BN236" s="45">
        <v>50.928086411434201</v>
      </c>
      <c r="BO236" s="45">
        <v>79.645359003872798</v>
      </c>
      <c r="BP236" s="45">
        <v>3.6450520000000002</v>
      </c>
      <c r="BQ236" s="45">
        <v>101.287753345843</v>
      </c>
      <c r="BR236" s="45">
        <v>53.157353361002102</v>
      </c>
      <c r="BS236" s="45">
        <v>161.13</v>
      </c>
      <c r="BT236" s="45">
        <v>325.69750099497202</v>
      </c>
      <c r="BU236" s="45">
        <v>44.2519924917979</v>
      </c>
      <c r="BV236" s="45">
        <v>215.32074326456799</v>
      </c>
      <c r="BW236" s="45">
        <v>140.55257093853899</v>
      </c>
      <c r="BX236" s="45">
        <v>277.43094479036802</v>
      </c>
      <c r="BY236" s="45">
        <v>42.715868292672397</v>
      </c>
      <c r="BZ236" s="45">
        <v>38.907805254257703</v>
      </c>
      <c r="CA236" s="45">
        <v>193.305644169152</v>
      </c>
      <c r="CB236" s="45">
        <v>298.95928052835501</v>
      </c>
      <c r="CC236" s="45">
        <v>8.9506936528857306</v>
      </c>
      <c r="CD236" s="45">
        <v>215.301998095367</v>
      </c>
      <c r="CE236" s="45">
        <v>73.2081220957852</v>
      </c>
      <c r="CF236" s="45">
        <v>0</v>
      </c>
      <c r="CG236" s="45">
        <v>143.07917352690501</v>
      </c>
      <c r="CH236" s="45">
        <v>43.714306341001802</v>
      </c>
      <c r="CI236" s="45">
        <v>105.430503845215</v>
      </c>
      <c r="CJ236" s="45">
        <v>84.338380132468401</v>
      </c>
      <c r="CK236" s="45">
        <v>25.823922395706202</v>
      </c>
      <c r="CL236" s="45">
        <v>20.6385969217603</v>
      </c>
      <c r="CM236" s="45">
        <v>642.82936901934204</v>
      </c>
      <c r="CN236" s="45">
        <v>40.685894966125502</v>
      </c>
      <c r="CO236" s="45">
        <v>198.011029084961</v>
      </c>
      <c r="CP236" s="45">
        <v>617.498369587355</v>
      </c>
      <c r="CQ236" s="45">
        <v>104.09882926940899</v>
      </c>
      <c r="CR236" s="45">
        <v>107.03652236415201</v>
      </c>
      <c r="CS236" s="45">
        <v>93.2107756590636</v>
      </c>
      <c r="CT236" s="45">
        <v>436.76791629855001</v>
      </c>
      <c r="CU236" s="45">
        <v>76.607105765059103</v>
      </c>
      <c r="CV236" s="45">
        <v>6.4775264464270599</v>
      </c>
      <c r="CW236" s="45">
        <v>116.89865812108501</v>
      </c>
      <c r="CX236" s="45">
        <v>8.4201157844411796</v>
      </c>
      <c r="CY236" s="45">
        <v>256.20775393991499</v>
      </c>
      <c r="CZ236" s="45">
        <v>5.73</v>
      </c>
      <c r="DA236" s="45">
        <v>89.106485351838899</v>
      </c>
      <c r="DB236" s="45">
        <v>173.19376681553001</v>
      </c>
      <c r="DC236" s="45">
        <v>147.178794091686</v>
      </c>
      <c r="DD236" s="45">
        <v>4.4310315849532103</v>
      </c>
      <c r="DE236" s="45">
        <v>0</v>
      </c>
      <c r="DF236" s="45">
        <v>37.9518523631615</v>
      </c>
      <c r="DG236" s="45">
        <v>231.54309494987999</v>
      </c>
      <c r="DH236" s="45">
        <v>250.93142849115301</v>
      </c>
      <c r="DI236" s="45">
        <v>25.093142849115299</v>
      </c>
      <c r="DJ236" s="45">
        <v>281.43225599613902</v>
      </c>
      <c r="DK236" s="45">
        <v>3.82627095995021</v>
      </c>
      <c r="DL236" s="45">
        <v>76.431418653093402</v>
      </c>
      <c r="DM236" s="45">
        <v>7.12</v>
      </c>
      <c r="DN236" s="45">
        <v>18.288673818049499</v>
      </c>
      <c r="DO236" s="45">
        <v>24.620954409096001</v>
      </c>
      <c r="DP236" s="45">
        <v>0</v>
      </c>
      <c r="DQ236" s="45">
        <v>133.108908276102</v>
      </c>
      <c r="DR236" s="45">
        <v>685.91414380466097</v>
      </c>
      <c r="DS236" s="45">
        <v>108.584963051605</v>
      </c>
      <c r="DT236" s="45">
        <v>1.91158505866977</v>
      </c>
      <c r="DU236" s="45">
        <v>373.04076580103703</v>
      </c>
      <c r="DV236" s="45">
        <v>133.603226880542</v>
      </c>
      <c r="DW236" s="45">
        <v>0</v>
      </c>
      <c r="DX236" s="45">
        <v>83.683879181583904</v>
      </c>
      <c r="DY236" s="45">
        <v>197.138684698746</v>
      </c>
      <c r="DZ236" s="45">
        <v>489.34785273966799</v>
      </c>
      <c r="EA236" s="45">
        <v>31.245959396644899</v>
      </c>
      <c r="EB236" s="45">
        <v>58.426127483395902</v>
      </c>
      <c r="EC236" s="45">
        <v>126.457600958689</v>
      </c>
      <c r="ED236" s="45">
        <v>197.76701815523899</v>
      </c>
      <c r="EE236" s="45">
        <v>66.617937671033701</v>
      </c>
      <c r="EF236" s="45">
        <v>584.80691933269895</v>
      </c>
      <c r="EG236" s="45">
        <v>6.6091491966469702</v>
      </c>
      <c r="EH236" s="45">
        <v>13.5616062616762</v>
      </c>
      <c r="EI236" s="45">
        <v>40.379292291298597</v>
      </c>
      <c r="EJ236" s="45">
        <v>448.54596466182699</v>
      </c>
      <c r="EK236" s="45">
        <v>8.0116853580620901</v>
      </c>
      <c r="EL236" s="45">
        <v>45.610652156807802</v>
      </c>
      <c r="EM236" s="45">
        <v>5.9449859090270403</v>
      </c>
      <c r="EN236" s="45">
        <v>12.464524569683499</v>
      </c>
      <c r="EO236" s="45">
        <v>18.5455919325127</v>
      </c>
      <c r="EP236" s="45">
        <v>0</v>
      </c>
      <c r="EQ236" s="45">
        <v>8.9429163210270897</v>
      </c>
      <c r="ER236" s="45">
        <v>47.3076708582986</v>
      </c>
      <c r="ES236" s="45">
        <v>260.191609034576</v>
      </c>
      <c r="ET236" s="45">
        <v>164.24886244608399</v>
      </c>
      <c r="EU236" s="45">
        <v>1.34845070454447</v>
      </c>
      <c r="EV236" s="45">
        <v>83.524813622229104</v>
      </c>
      <c r="EW236" s="45">
        <v>322.77912096523499</v>
      </c>
      <c r="EX236" s="45">
        <v>224.04410042131801</v>
      </c>
      <c r="EY236" s="45">
        <v>101.962777591231</v>
      </c>
      <c r="EZ236" s="45">
        <v>889.61759135959596</v>
      </c>
      <c r="FA236" s="45">
        <v>415.58297235917001</v>
      </c>
      <c r="FB236" s="45">
        <v>272.502504576815</v>
      </c>
      <c r="FC236" s="45">
        <v>5993.0364911798597</v>
      </c>
      <c r="FD236" s="45">
        <v>3416.3001211156602</v>
      </c>
      <c r="FE236" s="45">
        <v>801.17262504570203</v>
      </c>
      <c r="FF236" s="45">
        <v>1235.9821094459801</v>
      </c>
      <c r="FG236" s="45">
        <v>3717.1774728505002</v>
      </c>
      <c r="FH236" s="45">
        <v>74.191943630400104</v>
      </c>
      <c r="FI236" s="45">
        <v>10466.124810753299</v>
      </c>
      <c r="FJ236" s="45">
        <v>1465.8751892467301</v>
      </c>
      <c r="FK236" s="45">
        <v>139.029</v>
      </c>
      <c r="FL236" s="45">
        <v>910.54673907332699</v>
      </c>
      <c r="FM236" s="45">
        <v>286.75303905797398</v>
      </c>
      <c r="FN236" s="45">
        <v>325.43395951963902</v>
      </c>
      <c r="FO236" s="45">
        <v>5.0046144442724403</v>
      </c>
      <c r="FP236" s="45">
        <v>529.73594583946397</v>
      </c>
      <c r="FQ236" s="45">
        <v>846.62582921594299</v>
      </c>
      <c r="FR236" s="45">
        <v>72.718709389251899</v>
      </c>
      <c r="FS236" s="45">
        <v>752.65079717723097</v>
      </c>
      <c r="FT236" s="45">
        <v>3453.7758560959301</v>
      </c>
      <c r="FU236" s="45">
        <v>2575.11832915588</v>
      </c>
      <c r="FV236" s="45">
        <v>491.17198259720902</v>
      </c>
      <c r="FW236" s="45">
        <v>119.46486618</v>
      </c>
      <c r="FX236" s="45">
        <v>4845.4024737632899</v>
      </c>
      <c r="FY236" s="45">
        <v>640.92223464000006</v>
      </c>
      <c r="FZ236" s="45">
        <v>564.27795330816002</v>
      </c>
      <c r="GA236" s="45">
        <v>6.9786130401912203</v>
      </c>
      <c r="GB236" s="45">
        <v>41.1173337870081</v>
      </c>
      <c r="GC236" s="45">
        <v>222.285347243833</v>
      </c>
      <c r="GD236" s="45">
        <v>806.44392481477701</v>
      </c>
      <c r="GE236" s="45">
        <v>1559.1550668714599</v>
      </c>
      <c r="GF236" s="45">
        <v>593.52203370524205</v>
      </c>
      <c r="GG236" s="45">
        <v>15615.555665473799</v>
      </c>
      <c r="GH236" s="45">
        <v>1874.0698649798601</v>
      </c>
      <c r="GI236" s="45">
        <v>17418.815300047499</v>
      </c>
      <c r="GJ236" s="45">
        <v>1179.0434564709201</v>
      </c>
      <c r="GK236" s="45">
        <v>6825.5673064407301</v>
      </c>
      <c r="GL236" s="45">
        <v>596.71418519678195</v>
      </c>
      <c r="GM236" s="45">
        <v>432.667632888073</v>
      </c>
      <c r="GN236" s="45">
        <v>67.663006565398604</v>
      </c>
      <c r="GO236" s="45">
        <v>72.910397005059394</v>
      </c>
      <c r="GP236" s="45">
        <v>1766.0250000000001</v>
      </c>
      <c r="GQ236" s="30">
        <v>115880.52015027599</v>
      </c>
      <c r="GR236" s="27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</row>
    <row r="237" spans="2:211" s="14" customFormat="1" ht="17.25" customHeight="1" x14ac:dyDescent="0.2">
      <c r="B237" s="195" t="s">
        <v>153</v>
      </c>
      <c r="C237" s="190" t="s">
        <v>154</v>
      </c>
      <c r="D237" s="209">
        <v>0</v>
      </c>
      <c r="E237" s="209">
        <v>0</v>
      </c>
      <c r="F237" s="209">
        <v>0</v>
      </c>
      <c r="G237" s="209">
        <v>0</v>
      </c>
      <c r="H237" s="209">
        <v>0</v>
      </c>
      <c r="I237" s="209">
        <v>0</v>
      </c>
      <c r="J237" s="209">
        <v>0</v>
      </c>
      <c r="K237" s="209">
        <v>0</v>
      </c>
      <c r="L237" s="209">
        <v>0</v>
      </c>
      <c r="M237" s="209">
        <v>0</v>
      </c>
      <c r="N237" s="209">
        <v>0</v>
      </c>
      <c r="O237" s="209">
        <v>0</v>
      </c>
      <c r="P237" s="209">
        <v>0</v>
      </c>
      <c r="Q237" s="209">
        <v>0</v>
      </c>
      <c r="R237" s="209">
        <v>0</v>
      </c>
      <c r="S237" s="209">
        <v>15.9212778104752</v>
      </c>
      <c r="T237" s="209">
        <v>0</v>
      </c>
      <c r="U237" s="209">
        <v>0</v>
      </c>
      <c r="V237" s="209">
        <v>0</v>
      </c>
      <c r="W237" s="209">
        <v>0</v>
      </c>
      <c r="X237" s="209">
        <v>0</v>
      </c>
      <c r="Y237" s="209">
        <v>0</v>
      </c>
      <c r="Z237" s="209">
        <v>0</v>
      </c>
      <c r="AA237" s="209">
        <v>0</v>
      </c>
      <c r="AB237" s="209">
        <v>0</v>
      </c>
      <c r="AC237" s="209">
        <v>0</v>
      </c>
      <c r="AD237" s="209">
        <v>0</v>
      </c>
      <c r="AE237" s="45">
        <v>0</v>
      </c>
      <c r="AF237" s="45">
        <v>30.0472013096261</v>
      </c>
      <c r="AG237" s="45">
        <v>6.3227039757354202</v>
      </c>
      <c r="AH237" s="45">
        <v>0</v>
      </c>
      <c r="AI237" s="45">
        <v>0</v>
      </c>
      <c r="AJ237" s="45">
        <v>0</v>
      </c>
      <c r="AK237" s="45">
        <v>0</v>
      </c>
      <c r="AL237" s="45">
        <v>0</v>
      </c>
      <c r="AM237" s="45">
        <v>0</v>
      </c>
      <c r="AN237" s="45">
        <v>0.54648991328746499</v>
      </c>
      <c r="AO237" s="45">
        <v>1.1876658964917</v>
      </c>
      <c r="AP237" s="45">
        <v>0</v>
      </c>
      <c r="AQ237" s="45">
        <v>0</v>
      </c>
      <c r="AR237" s="45">
        <v>0</v>
      </c>
      <c r="AS237" s="45">
        <v>0</v>
      </c>
      <c r="AT237" s="45">
        <v>76.362258644905495</v>
      </c>
      <c r="AU237" s="45">
        <v>0</v>
      </c>
      <c r="AV237" s="45">
        <v>3.2768400763745902</v>
      </c>
      <c r="AW237" s="45">
        <v>100.05563359460101</v>
      </c>
      <c r="AX237" s="45">
        <v>6.1747827105958599</v>
      </c>
      <c r="AY237" s="45">
        <v>5.9684366974964501E-2</v>
      </c>
      <c r="AZ237" s="45">
        <v>3.1973019967710798</v>
      </c>
      <c r="BA237" s="45">
        <v>2.1292465201075501</v>
      </c>
      <c r="BB237" s="45">
        <v>1.0777357113378501</v>
      </c>
      <c r="BC237" s="45">
        <v>2.4674105852332402</v>
      </c>
      <c r="BD237" s="45">
        <v>0</v>
      </c>
      <c r="BE237" s="45">
        <v>0</v>
      </c>
      <c r="BF237" s="45">
        <v>0</v>
      </c>
      <c r="BG237" s="45">
        <v>0</v>
      </c>
      <c r="BH237" s="45">
        <v>7.8894268805295198</v>
      </c>
      <c r="BI237" s="45">
        <v>2.69942713509649</v>
      </c>
      <c r="BJ237" s="45">
        <v>7.9706969927439397</v>
      </c>
      <c r="BK237" s="45">
        <v>0</v>
      </c>
      <c r="BL237" s="45">
        <v>6.27450719368374</v>
      </c>
      <c r="BM237" s="45">
        <v>0.19968366415307301</v>
      </c>
      <c r="BN237" s="45">
        <v>1.78666392641046</v>
      </c>
      <c r="BO237" s="45">
        <v>5.3856769353991503</v>
      </c>
      <c r="BP237" s="45">
        <v>3.5620564315548401E-3</v>
      </c>
      <c r="BQ237" s="45">
        <v>0.77237353651053298</v>
      </c>
      <c r="BR237" s="45">
        <v>0.14855097802122699</v>
      </c>
      <c r="BS237" s="45">
        <v>0</v>
      </c>
      <c r="BT237" s="45">
        <v>0</v>
      </c>
      <c r="BU237" s="45">
        <v>6.1511905587659603</v>
      </c>
      <c r="BV237" s="45">
        <v>9.9737962532717699</v>
      </c>
      <c r="BW237" s="45">
        <v>0</v>
      </c>
      <c r="BX237" s="45">
        <v>15.417491966562199</v>
      </c>
      <c r="BY237" s="45">
        <v>0</v>
      </c>
      <c r="BZ237" s="45">
        <v>0</v>
      </c>
      <c r="CA237" s="45">
        <v>24.495078795622099</v>
      </c>
      <c r="CB237" s="45">
        <v>7.8822561629222099</v>
      </c>
      <c r="CC237" s="45">
        <v>0.43206883423349701</v>
      </c>
      <c r="CD237" s="45">
        <v>5.6765774201002399</v>
      </c>
      <c r="CE237" s="45">
        <v>1.93017982430799</v>
      </c>
      <c r="CF237" s="45">
        <v>0</v>
      </c>
      <c r="CG237" s="45">
        <v>8.5559830040032594</v>
      </c>
      <c r="CH237" s="45">
        <v>0.443843700553328</v>
      </c>
      <c r="CI237" s="45">
        <v>1.4263218117807199</v>
      </c>
      <c r="CJ237" s="45">
        <v>1.9496894855134099</v>
      </c>
      <c r="CK237" s="45">
        <v>0.43332231362141799</v>
      </c>
      <c r="CL237" s="45">
        <v>0.601198820976933</v>
      </c>
      <c r="CM237" s="45">
        <v>24.7347343710004</v>
      </c>
      <c r="CN237" s="45">
        <v>0.57845621763293298</v>
      </c>
      <c r="CO237" s="45">
        <v>3.4968815409212901</v>
      </c>
      <c r="CP237" s="45">
        <v>7.2632022679440302</v>
      </c>
      <c r="CQ237" s="45">
        <v>3.22171544143667</v>
      </c>
      <c r="CR237" s="45">
        <v>0.90385804546733095</v>
      </c>
      <c r="CS237" s="45">
        <v>1.4578233600184201</v>
      </c>
      <c r="CT237" s="45">
        <v>3.4777077292721099</v>
      </c>
      <c r="CU237" s="45">
        <v>1.549910983063</v>
      </c>
      <c r="CV237" s="45">
        <v>0.29347180034445303</v>
      </c>
      <c r="CW237" s="45">
        <v>1.75415317896947</v>
      </c>
      <c r="CX237" s="45">
        <v>0.39450349176222299</v>
      </c>
      <c r="CY237" s="45">
        <v>2.5293948848870502</v>
      </c>
      <c r="CZ237" s="45">
        <v>4.6271684520661403E-2</v>
      </c>
      <c r="DA237" s="45">
        <v>2.9445520538101801</v>
      </c>
      <c r="DB237" s="45">
        <v>2.9710368103004998</v>
      </c>
      <c r="DC237" s="45">
        <v>3.0812771095505598</v>
      </c>
      <c r="DD237" s="45">
        <v>0.131199998496034</v>
      </c>
      <c r="DE237" s="45">
        <v>0</v>
      </c>
      <c r="DF237" s="45">
        <v>1.27259365085104</v>
      </c>
      <c r="DG237" s="45">
        <v>6.7041605003794498</v>
      </c>
      <c r="DH237" s="45">
        <v>7.26553547864743</v>
      </c>
      <c r="DI237" s="45">
        <v>0.72655354786474402</v>
      </c>
      <c r="DJ237" s="45">
        <v>7.2754611871710102</v>
      </c>
      <c r="DK237" s="45">
        <v>0.57385934836328301</v>
      </c>
      <c r="DL237" s="45">
        <v>7.2719526584465202</v>
      </c>
      <c r="DM237" s="45">
        <v>1.3610571862021399</v>
      </c>
      <c r="DN237" s="45">
        <v>0.64504386084375198</v>
      </c>
      <c r="DO237" s="45">
        <v>3.9056558193071397E-2</v>
      </c>
      <c r="DP237" s="45">
        <v>0</v>
      </c>
      <c r="DQ237" s="45">
        <v>6.1069721537073596</v>
      </c>
      <c r="DR237" s="45">
        <v>7.4722474079419996</v>
      </c>
      <c r="DS237" s="45">
        <v>0.81320995537463303</v>
      </c>
      <c r="DT237" s="45">
        <v>1.7729293258947499E-2</v>
      </c>
      <c r="DU237" s="45">
        <v>13.144447778615</v>
      </c>
      <c r="DV237" s="45">
        <v>3.9913793160123401</v>
      </c>
      <c r="DW237" s="45">
        <v>0</v>
      </c>
      <c r="DX237" s="45">
        <v>3.07440356645535</v>
      </c>
      <c r="DY237" s="45">
        <v>11.352721873628701</v>
      </c>
      <c r="DZ237" s="45">
        <v>4.3348314473237197</v>
      </c>
      <c r="EA237" s="45">
        <v>0.30265106485633297</v>
      </c>
      <c r="EB237" s="45">
        <v>25.3328024612278</v>
      </c>
      <c r="EC237" s="45">
        <v>7.7799510024536103</v>
      </c>
      <c r="ED237" s="45">
        <v>2.63731925557832</v>
      </c>
      <c r="EE237" s="45">
        <v>0</v>
      </c>
      <c r="EF237" s="45">
        <v>7.2173270797258304</v>
      </c>
      <c r="EG237" s="45">
        <v>0.99793054208424603</v>
      </c>
      <c r="EH237" s="45">
        <v>0.72329665152767197</v>
      </c>
      <c r="EI237" s="45">
        <v>0.576739760577057</v>
      </c>
      <c r="EJ237" s="45">
        <v>2.6444206589116299</v>
      </c>
      <c r="EK237" s="45">
        <v>0.17654258238563</v>
      </c>
      <c r="EL237" s="45">
        <v>3.87086044028141</v>
      </c>
      <c r="EM237" s="45">
        <v>0.20064282205912801</v>
      </c>
      <c r="EN237" s="45">
        <v>0.61166496439384299</v>
      </c>
      <c r="EO237" s="45">
        <v>5.15331329096316</v>
      </c>
      <c r="EP237" s="45">
        <v>0</v>
      </c>
      <c r="EQ237" s="45">
        <v>0.479534235858456</v>
      </c>
      <c r="ER237" s="45">
        <v>1.9422128520042701</v>
      </c>
      <c r="ES237" s="45">
        <v>3.3386854828071</v>
      </c>
      <c r="ET237" s="45">
        <v>2.6147163442220198</v>
      </c>
      <c r="EU237" s="45">
        <v>0</v>
      </c>
      <c r="EV237" s="45">
        <v>0.57356055478991597</v>
      </c>
      <c r="EW237" s="45">
        <v>5.6005915142044298</v>
      </c>
      <c r="EX237" s="45">
        <v>14.224090507846901</v>
      </c>
      <c r="EY237" s="45">
        <v>6.2907696427410702</v>
      </c>
      <c r="EZ237" s="45">
        <v>30.246577886199599</v>
      </c>
      <c r="FA237" s="45">
        <v>5.5623843977818304</v>
      </c>
      <c r="FB237" s="45">
        <v>4.9497931285689001</v>
      </c>
      <c r="FC237" s="45">
        <v>81.570982494103205</v>
      </c>
      <c r="FD237" s="45">
        <v>25.2373825058968</v>
      </c>
      <c r="FE237" s="45">
        <v>0</v>
      </c>
      <c r="FF237" s="45">
        <v>0</v>
      </c>
      <c r="FG237" s="45">
        <v>50.3322416147941</v>
      </c>
      <c r="FH237" s="45">
        <v>13.671892851932</v>
      </c>
      <c r="FI237" s="45">
        <v>111.112001189379</v>
      </c>
      <c r="FJ237" s="45">
        <v>20.905495867368799</v>
      </c>
      <c r="FK237" s="45">
        <v>3.4141378241440998</v>
      </c>
      <c r="FL237" s="45">
        <v>11.511827402845199</v>
      </c>
      <c r="FM237" s="45">
        <v>11.661326522845201</v>
      </c>
      <c r="FN237" s="45">
        <v>18.8337313096015</v>
      </c>
      <c r="FO237" s="45">
        <v>0.19120442011451799</v>
      </c>
      <c r="FP237" s="45">
        <v>19.410682461422599</v>
      </c>
      <c r="FQ237" s="45">
        <v>19.118208197808599</v>
      </c>
      <c r="FR237" s="45">
        <v>1.30788926563903</v>
      </c>
      <c r="FS237" s="45">
        <v>23.5090595689243</v>
      </c>
      <c r="FT237" s="45">
        <v>70.456932100276305</v>
      </c>
      <c r="FU237" s="45">
        <v>62.058640020360798</v>
      </c>
      <c r="FV237" s="45">
        <v>6.0820780682955498</v>
      </c>
      <c r="FW237" s="45">
        <v>1.9373067900000001</v>
      </c>
      <c r="FX237" s="45">
        <v>111.59003089358799</v>
      </c>
      <c r="FY237" s="45">
        <v>15.42570314</v>
      </c>
      <c r="FZ237" s="45">
        <v>25.5366717828358</v>
      </c>
      <c r="GA237" s="45">
        <v>855.43451627220702</v>
      </c>
      <c r="GB237" s="45">
        <v>273.443448815632</v>
      </c>
      <c r="GC237" s="45">
        <v>32.862099478060003</v>
      </c>
      <c r="GD237" s="45">
        <v>10.623464354290901</v>
      </c>
      <c r="GE237" s="45">
        <v>4.6334307844253697</v>
      </c>
      <c r="GF237" s="45">
        <v>2.06704059821024</v>
      </c>
      <c r="GG237" s="45">
        <v>247.490605099905</v>
      </c>
      <c r="GH237" s="45">
        <v>55.926340099999997</v>
      </c>
      <c r="GI237" s="45">
        <v>258.77849710336898</v>
      </c>
      <c r="GJ237" s="45">
        <v>17.485437300000001</v>
      </c>
      <c r="GK237" s="45">
        <v>104.995566023938</v>
      </c>
      <c r="GL237" s="45">
        <v>10.044302367112699</v>
      </c>
      <c r="GM237" s="45">
        <v>13.1919893995042</v>
      </c>
      <c r="GN237" s="45">
        <v>0.17238734937269601</v>
      </c>
      <c r="GO237" s="45">
        <v>0.51714389429702701</v>
      </c>
      <c r="GP237" s="45">
        <v>0</v>
      </c>
      <c r="GQ237" s="31">
        <v>3238.1892434589599</v>
      </c>
      <c r="GR237" s="27"/>
      <c r="GS237" s="20"/>
      <c r="GT237" s="20"/>
      <c r="GU237" s="20"/>
      <c r="GV237" s="20"/>
      <c r="GW237" s="20"/>
      <c r="GX237" s="20"/>
      <c r="GY237" s="20"/>
      <c r="GZ237" s="20"/>
      <c r="HA237" s="20"/>
      <c r="HB237" s="20"/>
      <c r="HC237" s="20"/>
    </row>
    <row r="238" spans="2:211" s="14" customFormat="1" ht="17.25" customHeight="1" x14ac:dyDescent="0.2">
      <c r="B238" s="195" t="s">
        <v>155</v>
      </c>
      <c r="C238" s="190" t="s">
        <v>156</v>
      </c>
      <c r="D238" s="209">
        <v>0</v>
      </c>
      <c r="E238" s="209">
        <v>0</v>
      </c>
      <c r="F238" s="209">
        <v>0</v>
      </c>
      <c r="G238" s="209">
        <v>0</v>
      </c>
      <c r="H238" s="209">
        <v>0</v>
      </c>
      <c r="I238" s="209">
        <v>0</v>
      </c>
      <c r="J238" s="209">
        <v>0</v>
      </c>
      <c r="K238" s="209">
        <v>0</v>
      </c>
      <c r="L238" s="209">
        <v>0</v>
      </c>
      <c r="M238" s="209">
        <v>0</v>
      </c>
      <c r="N238" s="209">
        <v>0</v>
      </c>
      <c r="O238" s="209">
        <v>0</v>
      </c>
      <c r="P238" s="209">
        <v>0</v>
      </c>
      <c r="Q238" s="209">
        <v>0</v>
      </c>
      <c r="R238" s="209">
        <v>0</v>
      </c>
      <c r="S238" s="209">
        <v>0</v>
      </c>
      <c r="T238" s="209">
        <v>0</v>
      </c>
      <c r="U238" s="209">
        <v>0</v>
      </c>
      <c r="V238" s="209">
        <v>0</v>
      </c>
      <c r="W238" s="209">
        <v>0</v>
      </c>
      <c r="X238" s="209">
        <v>0</v>
      </c>
      <c r="Y238" s="209">
        <v>0</v>
      </c>
      <c r="Z238" s="209">
        <v>0</v>
      </c>
      <c r="AA238" s="209">
        <v>0</v>
      </c>
      <c r="AB238" s="209">
        <v>0</v>
      </c>
      <c r="AC238" s="209">
        <v>0</v>
      </c>
      <c r="AD238" s="209">
        <v>0</v>
      </c>
      <c r="AE238" s="45">
        <v>0</v>
      </c>
      <c r="AF238" s="45">
        <v>0</v>
      </c>
      <c r="AG238" s="45">
        <v>0</v>
      </c>
      <c r="AH238" s="45">
        <v>0</v>
      </c>
      <c r="AI238" s="45">
        <v>0</v>
      </c>
      <c r="AJ238" s="45">
        <v>0</v>
      </c>
      <c r="AK238" s="45">
        <v>0</v>
      </c>
      <c r="AL238" s="45">
        <v>0</v>
      </c>
      <c r="AM238" s="45">
        <v>0</v>
      </c>
      <c r="AN238" s="45">
        <v>0</v>
      </c>
      <c r="AO238" s="45">
        <v>0</v>
      </c>
      <c r="AP238" s="45">
        <v>0</v>
      </c>
      <c r="AQ238" s="45">
        <v>0</v>
      </c>
      <c r="AR238" s="45">
        <v>0</v>
      </c>
      <c r="AS238" s="45">
        <v>0</v>
      </c>
      <c r="AT238" s="45">
        <v>0</v>
      </c>
      <c r="AU238" s="45">
        <v>0</v>
      </c>
      <c r="AV238" s="45">
        <v>0</v>
      </c>
      <c r="AW238" s="45">
        <v>0</v>
      </c>
      <c r="AX238" s="45">
        <v>0</v>
      </c>
      <c r="AY238" s="45">
        <v>0</v>
      </c>
      <c r="AZ238" s="45">
        <v>0</v>
      </c>
      <c r="BA238" s="45">
        <v>0</v>
      </c>
      <c r="BB238" s="45">
        <v>0</v>
      </c>
      <c r="BC238" s="45">
        <v>0</v>
      </c>
      <c r="BD238" s="45">
        <v>0</v>
      </c>
      <c r="BE238" s="45">
        <v>0</v>
      </c>
      <c r="BF238" s="45">
        <v>0</v>
      </c>
      <c r="BG238" s="45">
        <v>0</v>
      </c>
      <c r="BH238" s="45">
        <v>0</v>
      </c>
      <c r="BI238" s="45">
        <v>0</v>
      </c>
      <c r="BJ238" s="45">
        <v>0</v>
      </c>
      <c r="BK238" s="45">
        <v>0</v>
      </c>
      <c r="BL238" s="45">
        <v>0</v>
      </c>
      <c r="BM238" s="45">
        <v>0</v>
      </c>
      <c r="BN238" s="45">
        <v>0</v>
      </c>
      <c r="BO238" s="45">
        <v>0</v>
      </c>
      <c r="BP238" s="45">
        <v>0</v>
      </c>
      <c r="BQ238" s="45">
        <v>0</v>
      </c>
      <c r="BR238" s="45">
        <v>0</v>
      </c>
      <c r="BS238" s="45">
        <v>0</v>
      </c>
      <c r="BT238" s="45">
        <v>0</v>
      </c>
      <c r="BU238" s="45">
        <v>0</v>
      </c>
      <c r="BV238" s="45">
        <v>0</v>
      </c>
      <c r="BW238" s="45">
        <v>0</v>
      </c>
      <c r="BX238" s="45">
        <v>0</v>
      </c>
      <c r="BY238" s="45">
        <v>0</v>
      </c>
      <c r="BZ238" s="45">
        <v>0</v>
      </c>
      <c r="CA238" s="45">
        <v>0</v>
      </c>
      <c r="CB238" s="45">
        <v>0</v>
      </c>
      <c r="CC238" s="45">
        <v>0</v>
      </c>
      <c r="CD238" s="45">
        <v>0</v>
      </c>
      <c r="CE238" s="45">
        <v>0</v>
      </c>
      <c r="CF238" s="45">
        <v>0</v>
      </c>
      <c r="CG238" s="45">
        <v>0</v>
      </c>
      <c r="CH238" s="45">
        <v>0</v>
      </c>
      <c r="CI238" s="45">
        <v>0</v>
      </c>
      <c r="CJ238" s="45">
        <v>0</v>
      </c>
      <c r="CK238" s="45">
        <v>0</v>
      </c>
      <c r="CL238" s="45">
        <v>0</v>
      </c>
      <c r="CM238" s="45">
        <v>0</v>
      </c>
      <c r="CN238" s="45">
        <v>0</v>
      </c>
      <c r="CO238" s="45">
        <v>0</v>
      </c>
      <c r="CP238" s="45">
        <v>0</v>
      </c>
      <c r="CQ238" s="45">
        <v>0</v>
      </c>
      <c r="CR238" s="45">
        <v>0</v>
      </c>
      <c r="CS238" s="45">
        <v>0</v>
      </c>
      <c r="CT238" s="45">
        <v>0</v>
      </c>
      <c r="CU238" s="45">
        <v>0</v>
      </c>
      <c r="CV238" s="45">
        <v>0</v>
      </c>
      <c r="CW238" s="45">
        <v>0</v>
      </c>
      <c r="CX238" s="45">
        <v>0</v>
      </c>
      <c r="CY238" s="45">
        <v>0</v>
      </c>
      <c r="CZ238" s="45">
        <v>0</v>
      </c>
      <c r="DA238" s="45">
        <v>0</v>
      </c>
      <c r="DB238" s="45">
        <v>0</v>
      </c>
      <c r="DC238" s="45">
        <v>0</v>
      </c>
      <c r="DD238" s="45">
        <v>0</v>
      </c>
      <c r="DE238" s="45">
        <v>0</v>
      </c>
      <c r="DF238" s="45">
        <v>0</v>
      </c>
      <c r="DG238" s="45">
        <v>0</v>
      </c>
      <c r="DH238" s="45">
        <v>0</v>
      </c>
      <c r="DI238" s="45">
        <v>0</v>
      </c>
      <c r="DJ238" s="45">
        <v>0</v>
      </c>
      <c r="DK238" s="45">
        <v>0</v>
      </c>
      <c r="DL238" s="45">
        <v>0</v>
      </c>
      <c r="DM238" s="45">
        <v>0</v>
      </c>
      <c r="DN238" s="45">
        <v>0</v>
      </c>
      <c r="DO238" s="45">
        <v>0</v>
      </c>
      <c r="DP238" s="45">
        <v>0</v>
      </c>
      <c r="DQ238" s="45">
        <v>0</v>
      </c>
      <c r="DR238" s="45">
        <v>0</v>
      </c>
      <c r="DS238" s="45">
        <v>0</v>
      </c>
      <c r="DT238" s="45">
        <v>0</v>
      </c>
      <c r="DU238" s="45">
        <v>0</v>
      </c>
      <c r="DV238" s="45">
        <v>0</v>
      </c>
      <c r="DW238" s="45">
        <v>0</v>
      </c>
      <c r="DX238" s="45">
        <v>0</v>
      </c>
      <c r="DY238" s="45">
        <v>0</v>
      </c>
      <c r="DZ238" s="45">
        <v>0</v>
      </c>
      <c r="EA238" s="45">
        <v>0</v>
      </c>
      <c r="EB238" s="45">
        <v>0</v>
      </c>
      <c r="EC238" s="45">
        <v>0</v>
      </c>
      <c r="ED238" s="45">
        <v>0</v>
      </c>
      <c r="EE238" s="45">
        <v>0</v>
      </c>
      <c r="EF238" s="45">
        <v>0</v>
      </c>
      <c r="EG238" s="45">
        <v>0</v>
      </c>
      <c r="EH238" s="45">
        <v>0</v>
      </c>
      <c r="EI238" s="45">
        <v>0</v>
      </c>
      <c r="EJ238" s="45">
        <v>0</v>
      </c>
      <c r="EK238" s="45">
        <v>0</v>
      </c>
      <c r="EL238" s="45">
        <v>0</v>
      </c>
      <c r="EM238" s="45">
        <v>0</v>
      </c>
      <c r="EN238" s="45">
        <v>0</v>
      </c>
      <c r="EO238" s="45">
        <v>0</v>
      </c>
      <c r="EP238" s="45">
        <v>0</v>
      </c>
      <c r="EQ238" s="45">
        <v>0</v>
      </c>
      <c r="ER238" s="45">
        <v>0</v>
      </c>
      <c r="ES238" s="45">
        <v>0</v>
      </c>
      <c r="ET238" s="45">
        <v>0</v>
      </c>
      <c r="EU238" s="45">
        <v>0</v>
      </c>
      <c r="EV238" s="45">
        <v>0</v>
      </c>
      <c r="EW238" s="45">
        <v>0</v>
      </c>
      <c r="EX238" s="45">
        <v>0</v>
      </c>
      <c r="EY238" s="45">
        <v>0</v>
      </c>
      <c r="EZ238" s="45">
        <v>0</v>
      </c>
      <c r="FA238" s="45">
        <v>0</v>
      </c>
      <c r="FB238" s="45">
        <v>0</v>
      </c>
      <c r="FC238" s="45">
        <v>0</v>
      </c>
      <c r="FD238" s="45">
        <v>0</v>
      </c>
      <c r="FE238" s="45">
        <v>0</v>
      </c>
      <c r="FF238" s="45">
        <v>0</v>
      </c>
      <c r="FG238" s="45">
        <v>983.74112996951897</v>
      </c>
      <c r="FH238" s="45">
        <v>0</v>
      </c>
      <c r="FI238" s="45">
        <v>0</v>
      </c>
      <c r="FJ238" s="45">
        <v>0</v>
      </c>
      <c r="FK238" s="45">
        <v>0</v>
      </c>
      <c r="FL238" s="45">
        <v>0</v>
      </c>
      <c r="FM238" s="45">
        <v>120.17666551000001</v>
      </c>
      <c r="FN238" s="45">
        <v>0</v>
      </c>
      <c r="FO238" s="45">
        <v>0</v>
      </c>
      <c r="FP238" s="45">
        <v>0</v>
      </c>
      <c r="FQ238" s="45">
        <v>0</v>
      </c>
      <c r="FR238" s="45">
        <v>0</v>
      </c>
      <c r="FS238" s="45">
        <v>0</v>
      </c>
      <c r="FT238" s="45">
        <v>0</v>
      </c>
      <c r="FU238" s="45">
        <v>0</v>
      </c>
      <c r="FV238" s="45">
        <v>0</v>
      </c>
      <c r="FW238" s="45">
        <v>0</v>
      </c>
      <c r="FX238" s="45">
        <v>309.63763745988899</v>
      </c>
      <c r="FY238" s="45">
        <v>0</v>
      </c>
      <c r="FZ238" s="45">
        <v>0</v>
      </c>
      <c r="GA238" s="45">
        <v>0</v>
      </c>
      <c r="GB238" s="45">
        <v>0</v>
      </c>
      <c r="GC238" s="45">
        <v>0</v>
      </c>
      <c r="GD238" s="45">
        <v>0</v>
      </c>
      <c r="GE238" s="45">
        <v>0</v>
      </c>
      <c r="GF238" s="45">
        <v>0</v>
      </c>
      <c r="GG238" s="45">
        <v>0</v>
      </c>
      <c r="GH238" s="45">
        <v>0</v>
      </c>
      <c r="GI238" s="45">
        <v>0</v>
      </c>
      <c r="GJ238" s="45">
        <v>0</v>
      </c>
      <c r="GK238" s="45">
        <v>0</v>
      </c>
      <c r="GL238" s="45">
        <v>0</v>
      </c>
      <c r="GM238" s="45">
        <v>0</v>
      </c>
      <c r="GN238" s="45">
        <v>0</v>
      </c>
      <c r="GO238" s="45">
        <v>0</v>
      </c>
      <c r="GP238" s="45">
        <v>0</v>
      </c>
      <c r="GQ238" s="31">
        <v>1413.5554329394079</v>
      </c>
      <c r="GR238" s="27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</row>
    <row r="239" spans="2:211" s="14" customFormat="1" ht="17.25" customHeight="1" x14ac:dyDescent="0.2">
      <c r="B239" s="195" t="s">
        <v>157</v>
      </c>
      <c r="C239" s="190" t="s">
        <v>107</v>
      </c>
      <c r="D239" s="209">
        <v>36.858011991550804</v>
      </c>
      <c r="E239" s="209">
        <v>61.913041474336403</v>
      </c>
      <c r="F239" s="209">
        <v>113.585577069976</v>
      </c>
      <c r="G239" s="209">
        <v>3.0477770302782101</v>
      </c>
      <c r="H239" s="209">
        <v>24.049865792077899</v>
      </c>
      <c r="I239" s="209">
        <v>0</v>
      </c>
      <c r="J239" s="209">
        <v>0</v>
      </c>
      <c r="K239" s="209">
        <v>0</v>
      </c>
      <c r="L239" s="209">
        <v>0</v>
      </c>
      <c r="M239" s="209">
        <v>0</v>
      </c>
      <c r="N239" s="209">
        <v>0</v>
      </c>
      <c r="O239" s="209">
        <v>13.172518703928301</v>
      </c>
      <c r="P239" s="209">
        <v>10.310425856238901</v>
      </c>
      <c r="Q239" s="209">
        <v>164.32284358831399</v>
      </c>
      <c r="R239" s="209">
        <v>34.229012124701804</v>
      </c>
      <c r="S239" s="209">
        <v>331.11123888310499</v>
      </c>
      <c r="T239" s="209">
        <v>41.685193938968297</v>
      </c>
      <c r="U239" s="209">
        <v>0</v>
      </c>
      <c r="V239" s="209">
        <v>1.4130861664537999</v>
      </c>
      <c r="W239" s="209">
        <v>27.509176266675201</v>
      </c>
      <c r="X239" s="209">
        <v>6.1702991373349798</v>
      </c>
      <c r="Y239" s="209">
        <v>0</v>
      </c>
      <c r="Z239" s="209">
        <v>0</v>
      </c>
      <c r="AA239" s="209">
        <v>26.9281604040175</v>
      </c>
      <c r="AB239" s="209">
        <v>1.1491256854723999</v>
      </c>
      <c r="AC239" s="209">
        <v>84.039570586284</v>
      </c>
      <c r="AD239" s="209">
        <v>6.15059125332637</v>
      </c>
      <c r="AE239" s="45">
        <v>0</v>
      </c>
      <c r="AF239" s="45">
        <v>987.94868259989698</v>
      </c>
      <c r="AG239" s="45">
        <v>125.102417444997</v>
      </c>
      <c r="AH239" s="45">
        <v>0</v>
      </c>
      <c r="AI239" s="45">
        <v>10.761152903488799</v>
      </c>
      <c r="AJ239" s="45">
        <v>9.2554775546036296</v>
      </c>
      <c r="AK239" s="45">
        <v>0</v>
      </c>
      <c r="AL239" s="45">
        <v>649.71882074770497</v>
      </c>
      <c r="AM239" s="45">
        <v>48.708486160069299</v>
      </c>
      <c r="AN239" s="45">
        <v>106.966403763559</v>
      </c>
      <c r="AO239" s="45">
        <v>52.690318893955201</v>
      </c>
      <c r="AP239" s="45">
        <v>0</v>
      </c>
      <c r="AQ239" s="45">
        <v>10.6445501959564</v>
      </c>
      <c r="AR239" s="45">
        <v>0</v>
      </c>
      <c r="AS239" s="45">
        <v>0</v>
      </c>
      <c r="AT239" s="45">
        <v>15469.309684800999</v>
      </c>
      <c r="AU239" s="45">
        <v>1175.36684504955</v>
      </c>
      <c r="AV239" s="45">
        <v>1500.5689865520101</v>
      </c>
      <c r="AW239" s="45">
        <v>2754.34748955643</v>
      </c>
      <c r="AX239" s="45">
        <v>4907.2472802483699</v>
      </c>
      <c r="AY239" s="45">
        <v>0.42165574791796001</v>
      </c>
      <c r="AZ239" s="45">
        <v>57.9103933585235</v>
      </c>
      <c r="BA239" s="45">
        <v>84.406634381825697</v>
      </c>
      <c r="BB239" s="45">
        <v>26.5751567180073</v>
      </c>
      <c r="BC239" s="45">
        <v>398.17469731087601</v>
      </c>
      <c r="BD239" s="45">
        <v>21.770182500534801</v>
      </c>
      <c r="BE239" s="45">
        <v>1341.18388275394</v>
      </c>
      <c r="BF239" s="45">
        <v>56.599475827637697</v>
      </c>
      <c r="BG239" s="45">
        <v>25.164798557275599</v>
      </c>
      <c r="BH239" s="45">
        <v>608.80691942098895</v>
      </c>
      <c r="BI239" s="45">
        <v>26.280534136247802</v>
      </c>
      <c r="BJ239" s="45">
        <v>115.094483539489</v>
      </c>
      <c r="BK239" s="45">
        <v>0</v>
      </c>
      <c r="BL239" s="45">
        <v>106.321275813936</v>
      </c>
      <c r="BM239" s="45">
        <v>6.274569028498</v>
      </c>
      <c r="BN239" s="45">
        <v>66.141186649732106</v>
      </c>
      <c r="BO239" s="45">
        <v>88.420266404694601</v>
      </c>
      <c r="BP239" s="45">
        <v>4.5832172305947996</v>
      </c>
      <c r="BQ239" s="45">
        <v>186.10158470565699</v>
      </c>
      <c r="BR239" s="45">
        <v>105.530634169386</v>
      </c>
      <c r="BS239" s="45">
        <v>216.806658532554</v>
      </c>
      <c r="BT239" s="45">
        <v>0</v>
      </c>
      <c r="BU239" s="45">
        <v>292.92498320734597</v>
      </c>
      <c r="BV239" s="45">
        <v>155.96961256329101</v>
      </c>
      <c r="BW239" s="45">
        <v>55.9768169402859</v>
      </c>
      <c r="BX239" s="45">
        <v>265.14642071961498</v>
      </c>
      <c r="BY239" s="45">
        <v>229.446131935219</v>
      </c>
      <c r="BZ239" s="45">
        <v>6.1566130505267997</v>
      </c>
      <c r="CA239" s="45">
        <v>433.17304578801202</v>
      </c>
      <c r="CB239" s="45">
        <v>423.98735909976</v>
      </c>
      <c r="CC239" s="45">
        <v>7.5326523619262202</v>
      </c>
      <c r="CD239" s="45">
        <v>937.99213317923204</v>
      </c>
      <c r="CE239" s="45">
        <v>366.947440165182</v>
      </c>
      <c r="CF239" s="45">
        <v>0</v>
      </c>
      <c r="CG239" s="45">
        <v>90.167991316722393</v>
      </c>
      <c r="CH239" s="45">
        <v>78.502910248933802</v>
      </c>
      <c r="CI239" s="45">
        <v>168.49500041817501</v>
      </c>
      <c r="CJ239" s="45">
        <v>56.912415533304703</v>
      </c>
      <c r="CK239" s="45">
        <v>46.256026572645901</v>
      </c>
      <c r="CL239" s="45">
        <v>70.324696318645607</v>
      </c>
      <c r="CM239" s="45">
        <v>1117.7017695534901</v>
      </c>
      <c r="CN239" s="45">
        <v>40.950019229707898</v>
      </c>
      <c r="CO239" s="45">
        <v>145.93319786649701</v>
      </c>
      <c r="CP239" s="45">
        <v>520.14610350974397</v>
      </c>
      <c r="CQ239" s="45">
        <v>30.849613227351799</v>
      </c>
      <c r="CR239" s="45">
        <v>99.099594078562305</v>
      </c>
      <c r="CS239" s="45">
        <v>46.473810657108501</v>
      </c>
      <c r="CT239" s="45">
        <v>108.35156614976199</v>
      </c>
      <c r="CU239" s="45">
        <v>37.896605189626001</v>
      </c>
      <c r="CV239" s="45">
        <v>18.216197889210299</v>
      </c>
      <c r="CW239" s="45">
        <v>81.896029627559599</v>
      </c>
      <c r="CX239" s="45">
        <v>16.101182765000601</v>
      </c>
      <c r="CY239" s="45">
        <v>68.707843090335999</v>
      </c>
      <c r="CZ239" s="45">
        <v>7.7310940620933302</v>
      </c>
      <c r="DA239" s="45">
        <v>174.657746422993</v>
      </c>
      <c r="DB239" s="45">
        <v>187.16869775403299</v>
      </c>
      <c r="DC239" s="45">
        <v>8.6487558841348093</v>
      </c>
      <c r="DD239" s="45">
        <v>0</v>
      </c>
      <c r="DE239" s="45">
        <v>0</v>
      </c>
      <c r="DF239" s="45">
        <v>33.130511423986903</v>
      </c>
      <c r="DG239" s="45">
        <v>364.65339205319702</v>
      </c>
      <c r="DH239" s="45">
        <v>249.55399470137601</v>
      </c>
      <c r="DI239" s="45">
        <v>49.196429651013702</v>
      </c>
      <c r="DJ239" s="45">
        <v>1822.4867855001701</v>
      </c>
      <c r="DK239" s="45">
        <v>11.124509955941599</v>
      </c>
      <c r="DL239" s="45">
        <v>224.17964996802399</v>
      </c>
      <c r="DM239" s="45">
        <v>13.447753163927899</v>
      </c>
      <c r="DN239" s="45">
        <v>251.48499300934699</v>
      </c>
      <c r="DO239" s="45">
        <v>36.472784356559799</v>
      </c>
      <c r="DP239" s="45">
        <v>0</v>
      </c>
      <c r="DQ239" s="45">
        <v>132.11350448093799</v>
      </c>
      <c r="DR239" s="45">
        <v>348.27496473526099</v>
      </c>
      <c r="DS239" s="45">
        <v>204.53362825066</v>
      </c>
      <c r="DT239" s="45">
        <v>4.9425031884725499</v>
      </c>
      <c r="DU239" s="45">
        <v>269.55413577771401</v>
      </c>
      <c r="DV239" s="45">
        <v>185.47456163914899</v>
      </c>
      <c r="DW239" s="45">
        <v>0</v>
      </c>
      <c r="DX239" s="45">
        <v>87.324134833424196</v>
      </c>
      <c r="DY239" s="45">
        <v>342.82229448203799</v>
      </c>
      <c r="DZ239" s="45">
        <v>1342.6266213027</v>
      </c>
      <c r="EA239" s="45">
        <v>2.62840921709775</v>
      </c>
      <c r="EB239" s="45">
        <v>83.118340758239398</v>
      </c>
      <c r="EC239" s="45">
        <v>422.32740745027201</v>
      </c>
      <c r="ED239" s="45">
        <v>153.928767818632</v>
      </c>
      <c r="EE239" s="45">
        <v>106.996716212824</v>
      </c>
      <c r="EF239" s="45">
        <v>255.988349118109</v>
      </c>
      <c r="EG239" s="45">
        <v>12.9798332753066</v>
      </c>
      <c r="EH239" s="45">
        <v>28.7109431199349</v>
      </c>
      <c r="EI239" s="45">
        <v>11.375804236611501</v>
      </c>
      <c r="EJ239" s="45">
        <v>104.313787957749</v>
      </c>
      <c r="EK239" s="45">
        <v>7.0612660837135302</v>
      </c>
      <c r="EL239" s="45">
        <v>131.07839241913999</v>
      </c>
      <c r="EM239" s="45">
        <v>3.5176923584385</v>
      </c>
      <c r="EN239" s="45">
        <v>41.896191512247903</v>
      </c>
      <c r="EO239" s="45">
        <v>34.100759906221597</v>
      </c>
      <c r="EP239" s="45">
        <v>0</v>
      </c>
      <c r="EQ239" s="45">
        <v>10.878745239528801</v>
      </c>
      <c r="ER239" s="45">
        <v>182.080832004743</v>
      </c>
      <c r="ES239" s="45">
        <v>500.81181873858299</v>
      </c>
      <c r="ET239" s="45">
        <v>373.76265791800199</v>
      </c>
      <c r="EU239" s="45">
        <v>2.54826246634416</v>
      </c>
      <c r="EV239" s="45">
        <v>104.30952688442299</v>
      </c>
      <c r="EW239" s="45">
        <v>398.04271530324098</v>
      </c>
      <c r="EX239" s="45">
        <v>1015.8150740377901</v>
      </c>
      <c r="EY239" s="45">
        <v>707.15410822754802</v>
      </c>
      <c r="EZ239" s="45">
        <v>768.24619235804005</v>
      </c>
      <c r="FA239" s="45">
        <v>258.059116814709</v>
      </c>
      <c r="FB239" s="45">
        <v>122.38387416717499</v>
      </c>
      <c r="FC239" s="45">
        <v>1000.70053997822</v>
      </c>
      <c r="FD239" s="45">
        <v>640.68621629313498</v>
      </c>
      <c r="FE239" s="45">
        <v>57.857307845420301</v>
      </c>
      <c r="FF239" s="45">
        <v>231.50875203515901</v>
      </c>
      <c r="FG239" s="45">
        <v>4364.2887301437404</v>
      </c>
      <c r="FH239" s="45">
        <v>124.677663532439</v>
      </c>
      <c r="FI239" s="45">
        <v>2024.61384146555</v>
      </c>
      <c r="FJ239" s="45">
        <v>383.52823264354498</v>
      </c>
      <c r="FK239" s="45">
        <v>134.71183045433099</v>
      </c>
      <c r="FL239" s="45">
        <v>1245.0828169146801</v>
      </c>
      <c r="FM239" s="45">
        <v>26.968524971621299</v>
      </c>
      <c r="FN239" s="45">
        <v>170.768737481324</v>
      </c>
      <c r="FO239" s="45">
        <v>4.65279786902585</v>
      </c>
      <c r="FP239" s="45">
        <v>1791.4107561727301</v>
      </c>
      <c r="FQ239" s="45">
        <v>548.79078368059504</v>
      </c>
      <c r="FR239" s="45">
        <v>18.105628772000198</v>
      </c>
      <c r="FS239" s="45">
        <v>490.86940638227298</v>
      </c>
      <c r="FT239" s="45">
        <v>2753.3080529321901</v>
      </c>
      <c r="FU239" s="45">
        <v>4646.2033695997898</v>
      </c>
      <c r="FV239" s="45">
        <v>110.920106786734</v>
      </c>
      <c r="FW239" s="45">
        <v>592.83532199068395</v>
      </c>
      <c r="FX239" s="45">
        <v>6539.4342921934003</v>
      </c>
      <c r="FY239" s="45">
        <v>333.72584243513501</v>
      </c>
      <c r="FZ239" s="45">
        <v>609.72920940337599</v>
      </c>
      <c r="GA239" s="45">
        <v>14710.995470838299</v>
      </c>
      <c r="GB239" s="45">
        <v>769.39710742298405</v>
      </c>
      <c r="GC239" s="45">
        <v>779.90585880492199</v>
      </c>
      <c r="GD239" s="45">
        <v>652.11288590595404</v>
      </c>
      <c r="GE239" s="45">
        <v>1653.7888366785901</v>
      </c>
      <c r="GF239" s="45">
        <v>355.802069974738</v>
      </c>
      <c r="GG239" s="45">
        <v>0</v>
      </c>
      <c r="GH239" s="45">
        <v>492.89378447873997</v>
      </c>
      <c r="GI239" s="45">
        <v>0</v>
      </c>
      <c r="GJ239" s="45">
        <v>217.84959713323499</v>
      </c>
      <c r="GK239" s="45">
        <v>-1.2079226507921699E-12</v>
      </c>
      <c r="GL239" s="45">
        <v>880.49894333132795</v>
      </c>
      <c r="GM239" s="45">
        <v>3062.7971754938999</v>
      </c>
      <c r="GN239" s="45">
        <v>244.78739157444201</v>
      </c>
      <c r="GO239" s="45">
        <v>71.827110486534806</v>
      </c>
      <c r="GP239" s="45">
        <v>0</v>
      </c>
      <c r="GQ239" s="31">
        <v>103290.9195314137</v>
      </c>
      <c r="GR239" s="27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</row>
    <row r="240" spans="2:211" s="14" customFormat="1" ht="17.25" customHeight="1" x14ac:dyDescent="0.2">
      <c r="B240" s="196" t="s">
        <v>158</v>
      </c>
      <c r="C240" s="197" t="s">
        <v>108</v>
      </c>
      <c r="D240" s="209">
        <v>289.70682612024399</v>
      </c>
      <c r="E240" s="209">
        <v>385.93958508997099</v>
      </c>
      <c r="F240" s="209">
        <v>848.32324890970995</v>
      </c>
      <c r="G240" s="209">
        <v>204.23598947985801</v>
      </c>
      <c r="H240" s="209">
        <v>410.84818437751898</v>
      </c>
      <c r="I240" s="209">
        <v>839.10228385737696</v>
      </c>
      <c r="J240" s="209">
        <v>165.891162641942</v>
      </c>
      <c r="K240" s="209">
        <v>32.855195692792599</v>
      </c>
      <c r="L240" s="209">
        <v>261.08509841891498</v>
      </c>
      <c r="M240" s="209">
        <v>2128.6802272946502</v>
      </c>
      <c r="N240" s="209">
        <v>333.93787856823002</v>
      </c>
      <c r="O240" s="209">
        <v>261.11524288961601</v>
      </c>
      <c r="P240" s="209">
        <v>19.606123719617099</v>
      </c>
      <c r="Q240" s="209">
        <v>856.31934423570704</v>
      </c>
      <c r="R240" s="209">
        <v>506.01795299427403</v>
      </c>
      <c r="S240" s="209">
        <v>1569.13832787559</v>
      </c>
      <c r="T240" s="209">
        <v>34.198683924555901</v>
      </c>
      <c r="U240" s="209">
        <v>124.68341372926901</v>
      </c>
      <c r="V240" s="209">
        <v>3.8608900942978299</v>
      </c>
      <c r="W240" s="209">
        <v>75.135967270162794</v>
      </c>
      <c r="X240" s="209">
        <v>106.274936980177</v>
      </c>
      <c r="Y240" s="209">
        <v>33.813264143354402</v>
      </c>
      <c r="Z240" s="209">
        <v>133.273944998394</v>
      </c>
      <c r="AA240" s="209">
        <v>20.0115415508734</v>
      </c>
      <c r="AB240" s="209">
        <v>0.170002503491438</v>
      </c>
      <c r="AC240" s="209">
        <v>336.65126365797403</v>
      </c>
      <c r="AD240" s="209">
        <v>0.91319022717783305</v>
      </c>
      <c r="AE240" s="45">
        <v>1770.8090212643499</v>
      </c>
      <c r="AF240" s="45">
        <v>2609.0200520097801</v>
      </c>
      <c r="AG240" s="45">
        <v>591.15635476588795</v>
      </c>
      <c r="AH240" s="45">
        <v>80.851017036773598</v>
      </c>
      <c r="AI240" s="45">
        <v>156.23127729772401</v>
      </c>
      <c r="AJ240" s="45">
        <v>3.8950948498956</v>
      </c>
      <c r="AK240" s="45">
        <v>156.15019524518999</v>
      </c>
      <c r="AL240" s="45">
        <v>1421.77075875216</v>
      </c>
      <c r="AM240" s="45">
        <v>17.9332910300324</v>
      </c>
      <c r="AN240" s="45">
        <v>45.872835120064501</v>
      </c>
      <c r="AO240" s="45">
        <v>25.121563999999999</v>
      </c>
      <c r="AP240" s="45">
        <v>73.316667996324298</v>
      </c>
      <c r="AQ240" s="45">
        <v>92.496925806200295</v>
      </c>
      <c r="AR240" s="45">
        <v>11.447958692694799</v>
      </c>
      <c r="AS240" s="45">
        <v>1.0393699993013199</v>
      </c>
      <c r="AT240" s="45">
        <v>0</v>
      </c>
      <c r="AU240" s="45">
        <v>0</v>
      </c>
      <c r="AV240" s="45">
        <v>0</v>
      </c>
      <c r="AW240" s="45">
        <v>15</v>
      </c>
      <c r="AX240" s="45">
        <v>0</v>
      </c>
      <c r="AY240" s="45">
        <v>0</v>
      </c>
      <c r="AZ240" s="45">
        <v>0</v>
      </c>
      <c r="BA240" s="45">
        <v>1.4194976800717001</v>
      </c>
      <c r="BB240" s="45">
        <v>0</v>
      </c>
      <c r="BC240" s="45">
        <v>79</v>
      </c>
      <c r="BD240" s="45">
        <v>0</v>
      </c>
      <c r="BE240" s="45">
        <v>297.83964551155998</v>
      </c>
      <c r="BF240" s="45">
        <v>354.69501406994499</v>
      </c>
      <c r="BG240" s="45">
        <v>108.953010842916</v>
      </c>
      <c r="BH240" s="45">
        <v>230.51355108904599</v>
      </c>
      <c r="BI240" s="45">
        <v>0</v>
      </c>
      <c r="BJ240" s="45">
        <v>24.1665198763428</v>
      </c>
      <c r="BK240" s="45">
        <v>24.737875204279099</v>
      </c>
      <c r="BL240" s="45">
        <v>0</v>
      </c>
      <c r="BM240" s="45">
        <v>0</v>
      </c>
      <c r="BN240" s="45">
        <v>3.1446473892230502</v>
      </c>
      <c r="BO240" s="45">
        <v>40.540063197465201</v>
      </c>
      <c r="BP240" s="45">
        <v>21.009170211202701</v>
      </c>
      <c r="BQ240" s="45">
        <v>0</v>
      </c>
      <c r="BR240" s="45">
        <v>0</v>
      </c>
      <c r="BS240" s="45">
        <v>0</v>
      </c>
      <c r="BT240" s="45">
        <v>1232.5176127254001</v>
      </c>
      <c r="BU240" s="45">
        <v>0</v>
      </c>
      <c r="BV240" s="45">
        <v>47.350447516297201</v>
      </c>
      <c r="BW240" s="45">
        <v>0</v>
      </c>
      <c r="BX240" s="45">
        <v>106.483695426097</v>
      </c>
      <c r="BY240" s="45">
        <v>201.74748009735501</v>
      </c>
      <c r="BZ240" s="45">
        <v>0</v>
      </c>
      <c r="CA240" s="45">
        <v>2.06859645338454</v>
      </c>
      <c r="CB240" s="45">
        <v>1.08173344568421</v>
      </c>
      <c r="CC240" s="45">
        <v>0</v>
      </c>
      <c r="CD240" s="45">
        <v>0</v>
      </c>
      <c r="CE240" s="45">
        <v>0</v>
      </c>
      <c r="CF240" s="45">
        <v>0</v>
      </c>
      <c r="CG240" s="45">
        <v>21.848443984985401</v>
      </c>
      <c r="CH240" s="45">
        <v>39.177555084228501</v>
      </c>
      <c r="CI240" s="45">
        <v>117.471025751463</v>
      </c>
      <c r="CJ240" s="45">
        <v>2.56597083217516</v>
      </c>
      <c r="CK240" s="45">
        <v>0.18896426965476901</v>
      </c>
      <c r="CL240" s="45">
        <v>4.9907365160380097</v>
      </c>
      <c r="CM240" s="45">
        <v>82.148933410644503</v>
      </c>
      <c r="CN240" s="45">
        <v>12.866705</v>
      </c>
      <c r="CO240" s="45">
        <v>0.55986000000000002</v>
      </c>
      <c r="CP240" s="45">
        <v>36.986282348632798</v>
      </c>
      <c r="CQ240" s="45">
        <v>0</v>
      </c>
      <c r="CR240" s="45">
        <v>2.1376981066516798</v>
      </c>
      <c r="CS240" s="45">
        <v>10.619417015401901</v>
      </c>
      <c r="CT240" s="45">
        <v>1097.8715902249501</v>
      </c>
      <c r="CU240" s="45">
        <v>28.1173411305275</v>
      </c>
      <c r="CV240" s="45">
        <v>9.14782677299781</v>
      </c>
      <c r="CW240" s="45">
        <v>78.258918811527593</v>
      </c>
      <c r="CX240" s="45">
        <v>22.362372488438901</v>
      </c>
      <c r="CY240" s="45">
        <v>24.376345544909501</v>
      </c>
      <c r="CZ240" s="45">
        <v>2.6588344453922499</v>
      </c>
      <c r="DA240" s="45">
        <v>106.205027915892</v>
      </c>
      <c r="DB240" s="45">
        <v>0</v>
      </c>
      <c r="DC240" s="45">
        <v>99.910248860166902</v>
      </c>
      <c r="DD240" s="45">
        <v>23.686702708593099</v>
      </c>
      <c r="DE240" s="45">
        <v>0</v>
      </c>
      <c r="DF240" s="45">
        <v>0</v>
      </c>
      <c r="DG240" s="45">
        <v>0</v>
      </c>
      <c r="DH240" s="45">
        <v>113.18488748532999</v>
      </c>
      <c r="DI240" s="45">
        <v>5.9085133697240604</v>
      </c>
      <c r="DJ240" s="45">
        <v>0</v>
      </c>
      <c r="DK240" s="45">
        <v>0</v>
      </c>
      <c r="DL240" s="45">
        <v>0</v>
      </c>
      <c r="DM240" s="45">
        <v>0</v>
      </c>
      <c r="DN240" s="45">
        <v>0</v>
      </c>
      <c r="DO240" s="45">
        <v>0</v>
      </c>
      <c r="DP240" s="45">
        <v>0</v>
      </c>
      <c r="DQ240" s="45">
        <v>0</v>
      </c>
      <c r="DR240" s="45">
        <v>8.6783092915481799</v>
      </c>
      <c r="DS240" s="45">
        <v>7.8496324178702999</v>
      </c>
      <c r="DT240" s="45">
        <v>0</v>
      </c>
      <c r="DU240" s="45">
        <v>0</v>
      </c>
      <c r="DV240" s="45">
        <v>0</v>
      </c>
      <c r="DW240" s="45">
        <v>0</v>
      </c>
      <c r="DX240" s="45">
        <v>24.023439051547001</v>
      </c>
      <c r="DY240" s="45">
        <v>350.35322609420098</v>
      </c>
      <c r="DZ240" s="45">
        <v>0</v>
      </c>
      <c r="EA240" s="45">
        <v>0</v>
      </c>
      <c r="EB240" s="45">
        <v>10.4282681395177</v>
      </c>
      <c r="EC240" s="45">
        <v>49.506195711697103</v>
      </c>
      <c r="ED240" s="45">
        <v>0</v>
      </c>
      <c r="EE240" s="45">
        <v>0</v>
      </c>
      <c r="EF240" s="45">
        <v>7.0101000000000004</v>
      </c>
      <c r="EG240" s="45">
        <v>0</v>
      </c>
      <c r="EH240" s="45">
        <v>0</v>
      </c>
      <c r="EI240" s="45">
        <v>0</v>
      </c>
      <c r="EJ240" s="45">
        <v>101</v>
      </c>
      <c r="EK240" s="45">
        <v>3.4048635700790402</v>
      </c>
      <c r="EL240" s="45">
        <v>3.0185289337108099</v>
      </c>
      <c r="EM240" s="45">
        <v>1.30146032679443</v>
      </c>
      <c r="EN240" s="45">
        <v>5.8456318578301998</v>
      </c>
      <c r="EO240" s="45">
        <v>0</v>
      </c>
      <c r="EP240" s="45">
        <v>0</v>
      </c>
      <c r="EQ240" s="45">
        <v>0</v>
      </c>
      <c r="ER240" s="45">
        <v>2.9612376201921302</v>
      </c>
      <c r="ES240" s="45">
        <v>282.35376144432098</v>
      </c>
      <c r="ET240" s="45">
        <v>189.77891318119001</v>
      </c>
      <c r="EU240" s="45">
        <v>1.17887417580924</v>
      </c>
      <c r="EV240" s="45">
        <v>60.7036459718041</v>
      </c>
      <c r="EW240" s="45">
        <v>225.64850030837201</v>
      </c>
      <c r="EX240" s="45">
        <v>0</v>
      </c>
      <c r="EY240" s="45">
        <v>0</v>
      </c>
      <c r="EZ240" s="45">
        <v>0</v>
      </c>
      <c r="FA240" s="45">
        <v>28.7831789885409</v>
      </c>
      <c r="FB240" s="45">
        <v>260.34369940945402</v>
      </c>
      <c r="FC240" s="45">
        <v>818.43537937628105</v>
      </c>
      <c r="FD240" s="45">
        <v>325.07921995947498</v>
      </c>
      <c r="FE240" s="45">
        <v>205</v>
      </c>
      <c r="FF240" s="45">
        <v>293.72665000000001</v>
      </c>
      <c r="FG240" s="45">
        <v>0</v>
      </c>
      <c r="FH240" s="45">
        <v>0</v>
      </c>
      <c r="FI240" s="45">
        <v>10788.065805237</v>
      </c>
      <c r="FJ240" s="45">
        <v>966.57404084820598</v>
      </c>
      <c r="FK240" s="45">
        <v>0</v>
      </c>
      <c r="FL240" s="45">
        <v>2524.9373526111199</v>
      </c>
      <c r="FM240" s="45">
        <v>4453.1014209852101</v>
      </c>
      <c r="FN240" s="45">
        <v>6.3359284031684302</v>
      </c>
      <c r="FO240" s="45">
        <v>3.1366961125312498</v>
      </c>
      <c r="FP240" s="45">
        <v>0</v>
      </c>
      <c r="FQ240" s="45">
        <v>23.201931635932802</v>
      </c>
      <c r="FR240" s="45">
        <v>0</v>
      </c>
      <c r="FS240" s="45">
        <v>66.755868700207103</v>
      </c>
      <c r="FT240" s="45">
        <v>6161.7027793201696</v>
      </c>
      <c r="FU240" s="45">
        <v>32.345404041254397</v>
      </c>
      <c r="FV240" s="45">
        <v>27.720383211756701</v>
      </c>
      <c r="FW240" s="45">
        <v>0</v>
      </c>
      <c r="FX240" s="45">
        <v>0</v>
      </c>
      <c r="FY240" s="45">
        <v>0</v>
      </c>
      <c r="FZ240" s="45">
        <v>27.0567190078864</v>
      </c>
      <c r="GA240" s="45">
        <v>3325.9282276315098</v>
      </c>
      <c r="GB240" s="45">
        <v>2475.01777205294</v>
      </c>
      <c r="GC240" s="45">
        <v>119.578145131501</v>
      </c>
      <c r="GD240" s="45">
        <v>1158.4310193264901</v>
      </c>
      <c r="GE240" s="45">
        <v>1476.34245885672</v>
      </c>
      <c r="GF240" s="45">
        <v>772.994339709163</v>
      </c>
      <c r="GG240" s="45">
        <v>0</v>
      </c>
      <c r="GH240" s="45">
        <v>69.785253835595995</v>
      </c>
      <c r="GI240" s="45">
        <v>0</v>
      </c>
      <c r="GJ240" s="45">
        <v>770.37164507694297</v>
      </c>
      <c r="GK240" s="45">
        <v>0</v>
      </c>
      <c r="GL240" s="45">
        <v>0</v>
      </c>
      <c r="GM240" s="45">
        <v>931.53344930210903</v>
      </c>
      <c r="GN240" s="45">
        <v>323.01602209422498</v>
      </c>
      <c r="GO240" s="45">
        <v>1090.0966725215601</v>
      </c>
      <c r="GP240" s="45">
        <v>0</v>
      </c>
      <c r="GQ240" s="32">
        <v>62634.862969410111</v>
      </c>
      <c r="GR240" s="27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</row>
    <row r="241" spans="2:211" s="14" customFormat="1" ht="15" customHeight="1" x14ac:dyDescent="0.2">
      <c r="B241" s="428" t="s">
        <v>1044</v>
      </c>
      <c r="C241" s="163"/>
      <c r="D241" s="163"/>
      <c r="E241" s="163"/>
      <c r="F241" s="163"/>
      <c r="G241" s="163"/>
      <c r="H241" s="163"/>
      <c r="I241" s="163"/>
      <c r="J241" s="163"/>
      <c r="K241" s="163"/>
      <c r="L241" s="163"/>
      <c r="M241" s="163"/>
      <c r="N241" s="163"/>
      <c r="O241" s="163"/>
      <c r="P241" s="163"/>
      <c r="Q241" s="163"/>
      <c r="R241" s="163"/>
      <c r="S241" s="163"/>
      <c r="T241" s="163"/>
      <c r="U241" s="163"/>
      <c r="V241" s="163"/>
      <c r="W241" s="163"/>
      <c r="X241" s="163"/>
      <c r="Y241" s="163"/>
      <c r="Z241" s="163"/>
      <c r="AA241" s="163"/>
      <c r="AB241" s="163"/>
      <c r="AC241" s="163"/>
      <c r="AD241" s="163"/>
      <c r="AE241" s="15"/>
      <c r="AF241" s="15"/>
      <c r="AG241" s="15"/>
      <c r="AH241" s="15"/>
      <c r="AI241" s="15"/>
      <c r="AJ241" s="15"/>
      <c r="AK241" s="15"/>
      <c r="AL241" s="15"/>
      <c r="AM241" s="15"/>
      <c r="AN241" s="15"/>
      <c r="AO241" s="15"/>
      <c r="AP241" s="15"/>
      <c r="AQ241" s="15"/>
      <c r="AR241" s="15"/>
      <c r="AS241" s="15"/>
      <c r="AT241" s="15"/>
      <c r="AU241" s="15"/>
      <c r="AV241" s="15"/>
      <c r="AW241" s="15"/>
      <c r="AX241" s="15"/>
      <c r="AY241" s="15"/>
      <c r="AZ241" s="15"/>
      <c r="BA241" s="15"/>
      <c r="BB241" s="15"/>
      <c r="BC241" s="15"/>
      <c r="BD241" s="15"/>
      <c r="BE241" s="15"/>
      <c r="BF241" s="15"/>
      <c r="BG241" s="15"/>
      <c r="BH241" s="15"/>
      <c r="BI241" s="15"/>
      <c r="BJ241" s="15"/>
      <c r="BK241" s="15"/>
      <c r="BL241" s="15"/>
      <c r="BM241" s="15"/>
      <c r="BN241" s="15"/>
      <c r="BO241" s="15"/>
      <c r="BP241" s="15"/>
      <c r="BQ241" s="15"/>
      <c r="BR241" s="15"/>
      <c r="BS241" s="15"/>
      <c r="BT241" s="15"/>
      <c r="BU241" s="15"/>
      <c r="BV241" s="15"/>
      <c r="BW241" s="15"/>
      <c r="BX241" s="15"/>
      <c r="BY241" s="15"/>
      <c r="BZ241" s="15"/>
      <c r="CA241" s="15"/>
      <c r="CB241" s="15"/>
      <c r="CC241" s="15"/>
      <c r="CD241" s="15"/>
      <c r="CE241" s="15"/>
      <c r="CF241" s="15"/>
      <c r="CG241" s="15"/>
      <c r="CH241" s="15"/>
      <c r="CI241" s="15"/>
      <c r="CJ241" s="15"/>
      <c r="CK241" s="15"/>
      <c r="CL241" s="15"/>
      <c r="CM241" s="15"/>
      <c r="CN241" s="15"/>
      <c r="CO241" s="15"/>
      <c r="CP241" s="15"/>
      <c r="CQ241" s="15"/>
      <c r="CR241" s="15"/>
      <c r="CS241" s="15"/>
      <c r="CT241" s="15"/>
      <c r="CU241" s="15"/>
      <c r="CV241" s="15"/>
      <c r="CW241" s="15"/>
      <c r="CX241" s="15"/>
      <c r="CY241" s="15"/>
      <c r="CZ241" s="15"/>
      <c r="DA241" s="15"/>
      <c r="DB241" s="15"/>
      <c r="DC241" s="15"/>
      <c r="DD241" s="15"/>
      <c r="DE241" s="15"/>
      <c r="DF241" s="15"/>
      <c r="DG241" s="15"/>
      <c r="DH241" s="15"/>
      <c r="DI241" s="15"/>
      <c r="DJ241" s="15"/>
      <c r="DK241" s="15"/>
      <c r="DL241" s="15"/>
      <c r="DM241" s="15"/>
      <c r="DN241" s="15"/>
      <c r="DO241" s="15"/>
      <c r="DP241" s="15"/>
      <c r="DQ241" s="15"/>
      <c r="DR241" s="15"/>
      <c r="DS241" s="15"/>
      <c r="DT241" s="15"/>
      <c r="DU241" s="15"/>
      <c r="DV241" s="15"/>
      <c r="DW241" s="15"/>
      <c r="DX241" s="15"/>
      <c r="DY241" s="15"/>
      <c r="DZ241" s="15"/>
      <c r="EA241" s="15"/>
      <c r="EB241" s="15"/>
      <c r="EC241" s="15"/>
      <c r="ED241" s="15"/>
      <c r="EE241" s="15"/>
      <c r="EF241" s="15"/>
      <c r="EG241" s="15"/>
      <c r="EH241" s="15"/>
      <c r="EI241" s="15"/>
      <c r="EJ241" s="15"/>
      <c r="EK241" s="15"/>
      <c r="EL241" s="15"/>
      <c r="EM241" s="15"/>
      <c r="EN241" s="15"/>
      <c r="EO241" s="15"/>
      <c r="EP241" s="15"/>
      <c r="EQ241" s="15"/>
      <c r="ER241" s="15"/>
      <c r="ES241" s="15"/>
      <c r="ET241" s="15"/>
      <c r="EU241" s="15"/>
      <c r="EV241" s="15"/>
      <c r="EW241" s="15"/>
      <c r="EX241" s="15"/>
      <c r="EY241" s="15"/>
      <c r="EZ241" s="15"/>
      <c r="FA241" s="15"/>
      <c r="FB241" s="15"/>
      <c r="FC241" s="15"/>
      <c r="FD241" s="15"/>
      <c r="FE241" s="15"/>
      <c r="FF241" s="15"/>
      <c r="FG241" s="15"/>
      <c r="FH241" s="15"/>
      <c r="FI241" s="15"/>
      <c r="FJ241" s="15"/>
      <c r="FK241" s="15"/>
      <c r="FL241" s="15"/>
      <c r="FM241" s="15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FZ241" s="15"/>
      <c r="GA241" s="15"/>
      <c r="GB241" s="15"/>
      <c r="GC241" s="15"/>
      <c r="GD241" s="15"/>
      <c r="GE241" s="15"/>
      <c r="GF241" s="15"/>
      <c r="GG241" s="15"/>
      <c r="GH241" s="15"/>
      <c r="GI241" s="15"/>
      <c r="GJ241" s="15"/>
      <c r="GK241" s="15"/>
      <c r="GL241" s="15"/>
      <c r="GM241" s="15"/>
      <c r="GN241" s="15"/>
      <c r="GO241" s="15"/>
      <c r="GP241" s="15"/>
      <c r="GQ241" s="15"/>
      <c r="GR241" s="1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</row>
  </sheetData>
  <mergeCells count="201">
    <mergeCell ref="GP12:GP13"/>
    <mergeCell ref="GJ12:GJ13"/>
    <mergeCell ref="GK12:GK13"/>
    <mergeCell ref="GL12:GL13"/>
    <mergeCell ref="GM12:GM13"/>
    <mergeCell ref="GN12:GN13"/>
    <mergeCell ref="GO12:GO13"/>
    <mergeCell ref="GD12:GD13"/>
    <mergeCell ref="GE12:GE13"/>
    <mergeCell ref="GF12:GF13"/>
    <mergeCell ref="GG12:GG13"/>
    <mergeCell ref="GH12:GH13"/>
    <mergeCell ref="GI12:GI13"/>
    <mergeCell ref="FX12:FX13"/>
    <mergeCell ref="FY12:FY13"/>
    <mergeCell ref="FZ12:FZ13"/>
    <mergeCell ref="GA12:GA13"/>
    <mergeCell ref="GB12:GB13"/>
    <mergeCell ref="GC12:GC13"/>
    <mergeCell ref="FR12:FR13"/>
    <mergeCell ref="FS12:FS13"/>
    <mergeCell ref="FT12:FT13"/>
    <mergeCell ref="FU12:FU13"/>
    <mergeCell ref="FV12:FV13"/>
    <mergeCell ref="FW12:FW13"/>
    <mergeCell ref="FL12:FL13"/>
    <mergeCell ref="FM12:FM13"/>
    <mergeCell ref="FN12:FN13"/>
    <mergeCell ref="FO12:FO13"/>
    <mergeCell ref="FP12:FP13"/>
    <mergeCell ref="FQ12:FQ13"/>
    <mergeCell ref="FF12:FF13"/>
    <mergeCell ref="FG12:FG13"/>
    <mergeCell ref="FH12:FH13"/>
    <mergeCell ref="FI12:FI13"/>
    <mergeCell ref="FJ12:FJ13"/>
    <mergeCell ref="FK12:FK13"/>
    <mergeCell ref="EZ12:EZ13"/>
    <mergeCell ref="FA12:FA13"/>
    <mergeCell ref="FB12:FB13"/>
    <mergeCell ref="FC12:FC13"/>
    <mergeCell ref="FD12:FD13"/>
    <mergeCell ref="FE12:FE13"/>
    <mergeCell ref="ET12:ET13"/>
    <mergeCell ref="EU12:EU13"/>
    <mergeCell ref="EV12:EV13"/>
    <mergeCell ref="EW12:EW13"/>
    <mergeCell ref="EX12:EX13"/>
    <mergeCell ref="EY12:EY13"/>
    <mergeCell ref="EN12:EN13"/>
    <mergeCell ref="EO12:EO13"/>
    <mergeCell ref="EP12:EP13"/>
    <mergeCell ref="EQ12:EQ13"/>
    <mergeCell ref="ER12:ER13"/>
    <mergeCell ref="ES12:ES13"/>
    <mergeCell ref="EH12:EH13"/>
    <mergeCell ref="EI12:EI13"/>
    <mergeCell ref="EJ12:EJ13"/>
    <mergeCell ref="EK12:EK13"/>
    <mergeCell ref="EL12:EL13"/>
    <mergeCell ref="EM12:EM13"/>
    <mergeCell ref="EB12:EB13"/>
    <mergeCell ref="EC12:EC13"/>
    <mergeCell ref="ED12:ED13"/>
    <mergeCell ref="EE12:EE13"/>
    <mergeCell ref="EF12:EF13"/>
    <mergeCell ref="EG12:EG13"/>
    <mergeCell ref="DV12:DV13"/>
    <mergeCell ref="DW12:DW13"/>
    <mergeCell ref="DX12:DX13"/>
    <mergeCell ref="DY12:DY13"/>
    <mergeCell ref="DZ12:DZ13"/>
    <mergeCell ref="EA12:EA13"/>
    <mergeCell ref="DP12:DP13"/>
    <mergeCell ref="DQ12:DQ13"/>
    <mergeCell ref="DR12:DR13"/>
    <mergeCell ref="DS12:DS13"/>
    <mergeCell ref="DT12:DT13"/>
    <mergeCell ref="DU12:DU13"/>
    <mergeCell ref="DJ12:DJ13"/>
    <mergeCell ref="DK12:DK13"/>
    <mergeCell ref="DL12:DL13"/>
    <mergeCell ref="DM12:DM13"/>
    <mergeCell ref="DN12:DN13"/>
    <mergeCell ref="DO12:DO13"/>
    <mergeCell ref="DD12:DD13"/>
    <mergeCell ref="DE12:DE13"/>
    <mergeCell ref="DF12:DF13"/>
    <mergeCell ref="DG12:DG13"/>
    <mergeCell ref="DH12:DH13"/>
    <mergeCell ref="DI12:DI13"/>
    <mergeCell ref="CX12:CX13"/>
    <mergeCell ref="CY12:CY13"/>
    <mergeCell ref="CZ12:CZ13"/>
    <mergeCell ref="DA12:DA13"/>
    <mergeCell ref="DB12:DB13"/>
    <mergeCell ref="DC12:DC13"/>
    <mergeCell ref="CR12:CR13"/>
    <mergeCell ref="CS12:CS13"/>
    <mergeCell ref="CT12:CT13"/>
    <mergeCell ref="CU12:CU13"/>
    <mergeCell ref="CV12:CV13"/>
    <mergeCell ref="CW12:CW13"/>
    <mergeCell ref="CL12:CL13"/>
    <mergeCell ref="CM12:CM13"/>
    <mergeCell ref="CN12:CN13"/>
    <mergeCell ref="CO12:CO13"/>
    <mergeCell ref="CP12:CP13"/>
    <mergeCell ref="CQ12:CQ13"/>
    <mergeCell ref="CF12:CF13"/>
    <mergeCell ref="CG12:CG13"/>
    <mergeCell ref="CH12:CH13"/>
    <mergeCell ref="CI12:CI13"/>
    <mergeCell ref="CJ12:CJ13"/>
    <mergeCell ref="CK12:CK13"/>
    <mergeCell ref="BZ12:BZ13"/>
    <mergeCell ref="CA12:CA13"/>
    <mergeCell ref="CB12:CB13"/>
    <mergeCell ref="CC12:CC13"/>
    <mergeCell ref="CD12:CD13"/>
    <mergeCell ref="CE12:CE13"/>
    <mergeCell ref="BT12:BT13"/>
    <mergeCell ref="BU12:BU13"/>
    <mergeCell ref="BV12:BV13"/>
    <mergeCell ref="BW12:BW13"/>
    <mergeCell ref="BX12:BX13"/>
    <mergeCell ref="BY12:BY13"/>
    <mergeCell ref="BN12:BN13"/>
    <mergeCell ref="BO12:BO13"/>
    <mergeCell ref="BP12:BP13"/>
    <mergeCell ref="BQ12:BQ13"/>
    <mergeCell ref="BR12:BR13"/>
    <mergeCell ref="BS12:BS13"/>
    <mergeCell ref="BJ12:BJ13"/>
    <mergeCell ref="BK12:BK13"/>
    <mergeCell ref="BL12:BL13"/>
    <mergeCell ref="BM12:BM13"/>
    <mergeCell ref="BB12:BB13"/>
    <mergeCell ref="BC12:BC13"/>
    <mergeCell ref="BD12:BD13"/>
    <mergeCell ref="BE12:BE13"/>
    <mergeCell ref="BF12:BF13"/>
    <mergeCell ref="BG12:BG13"/>
    <mergeCell ref="GR12:HB12"/>
    <mergeCell ref="HC12:HC13"/>
    <mergeCell ref="AQ12:AQ13"/>
    <mergeCell ref="AR12:AR13"/>
    <mergeCell ref="AS12:AS13"/>
    <mergeCell ref="AT12:AT13"/>
    <mergeCell ref="AU12:AU13"/>
    <mergeCell ref="AI12:AI13"/>
    <mergeCell ref="AJ12:AJ13"/>
    <mergeCell ref="AK12:AK13"/>
    <mergeCell ref="AL12:AL13"/>
    <mergeCell ref="AM12:AM13"/>
    <mergeCell ref="AN12:AN13"/>
    <mergeCell ref="AV12:AV13"/>
    <mergeCell ref="AW12:AW13"/>
    <mergeCell ref="AX12:AX13"/>
    <mergeCell ref="AY12:AY13"/>
    <mergeCell ref="AZ12:AZ13"/>
    <mergeCell ref="BA12:BA13"/>
    <mergeCell ref="AO12:AO13"/>
    <mergeCell ref="AP12:AP13"/>
    <mergeCell ref="GQ12:GQ13"/>
    <mergeCell ref="BH12:BH13"/>
    <mergeCell ref="BI12:BI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B11:C11"/>
    <mergeCell ref="GQ11:HC11"/>
    <mergeCell ref="B12:C13"/>
    <mergeCell ref="D12:D13"/>
    <mergeCell ref="E12:E13"/>
    <mergeCell ref="F12:F13"/>
    <mergeCell ref="G12:G13"/>
    <mergeCell ref="H12:H13"/>
    <mergeCell ref="I12:I13"/>
    <mergeCell ref="J12:J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AC12:AC13"/>
    <mergeCell ref="AD12:AD13"/>
  </mergeCells>
  <pageMargins left="0.7" right="0.7" top="0.75" bottom="0.75" header="0.3" footer="0.3"/>
  <pageSetup orientation="portrait" r:id="rId1"/>
  <ignoredErrors>
    <ignoredError sqref="B14:B229 D11:GP11" numberStoredAsText="1"/>
  </ignoredErrors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451334-493D-45A8-A6B6-626EF28229C2}">
  <sheetPr codeName="Hoja30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1188</v>
      </c>
    </row>
    <row r="8" spans="2:50" x14ac:dyDescent="0.2">
      <c r="B8" s="60" t="s">
        <v>2318</v>
      </c>
    </row>
    <row r="9" spans="2:50" x14ac:dyDescent="0.2">
      <c r="B9" s="60" t="s">
        <v>2223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00"/>
      <c r="D12" s="829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803" t="s">
        <v>110</v>
      </c>
      <c r="AR12" s="803" t="s">
        <v>111</v>
      </c>
      <c r="AS12" s="803" t="s">
        <v>112</v>
      </c>
      <c r="AT12" s="803" t="s">
        <v>113</v>
      </c>
      <c r="AU12" s="803" t="s">
        <v>114</v>
      </c>
      <c r="AV12" s="803" t="s">
        <v>156</v>
      </c>
      <c r="AW12" s="803" t="s">
        <v>115</v>
      </c>
      <c r="AX12" s="792" t="s">
        <v>116</v>
      </c>
    </row>
    <row r="13" spans="2:50" s="163" customFormat="1" ht="80.099999999999994" customHeight="1" x14ac:dyDescent="0.25">
      <c r="B13" s="801"/>
      <c r="C13" s="802"/>
      <c r="D13" s="830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804"/>
      <c r="AR13" s="804"/>
      <c r="AS13" s="804"/>
      <c r="AT13" s="804"/>
      <c r="AU13" s="804"/>
      <c r="AV13" s="804"/>
      <c r="AW13" s="804"/>
      <c r="AX13" s="793"/>
    </row>
    <row r="14" spans="2:50" s="14" customFormat="1" ht="17.25" customHeight="1" x14ac:dyDescent="0.25">
      <c r="B14" s="142" t="s">
        <v>20</v>
      </c>
      <c r="C14" s="143" t="s">
        <v>2074</v>
      </c>
      <c r="D14" s="164">
        <v>23892.2522840985</v>
      </c>
      <c r="E14" s="164">
        <v>31.111241375295801</v>
      </c>
      <c r="F14" s="164">
        <v>7.5252325685898098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486">
        <v>0</v>
      </c>
      <c r="AF14" s="486">
        <v>0</v>
      </c>
      <c r="AG14" s="486">
        <v>0</v>
      </c>
      <c r="AH14" s="486">
        <v>0</v>
      </c>
      <c r="AI14" s="486">
        <v>0</v>
      </c>
      <c r="AJ14" s="486">
        <v>0</v>
      </c>
      <c r="AK14" s="486">
        <v>15.937941203398999</v>
      </c>
      <c r="AL14" s="486">
        <v>4.7081426069921797</v>
      </c>
      <c r="AM14" s="486">
        <v>0</v>
      </c>
      <c r="AN14" s="486">
        <v>0</v>
      </c>
      <c r="AO14" s="486">
        <v>0</v>
      </c>
      <c r="AP14" s="486">
        <v>0</v>
      </c>
      <c r="AQ14" s="487">
        <v>23951.534841852779</v>
      </c>
      <c r="AR14" s="486">
        <v>1193.0154312833299</v>
      </c>
      <c r="AS14" s="486">
        <v>74.116390744978403</v>
      </c>
      <c r="AT14" s="486">
        <v>13.878247999999999</v>
      </c>
      <c r="AU14" s="486">
        <v>0</v>
      </c>
      <c r="AV14" s="488">
        <v>-115.6096784949</v>
      </c>
      <c r="AW14" s="488">
        <v>2920.5542355255898</v>
      </c>
      <c r="AX14" s="489">
        <v>28037.489468911775</v>
      </c>
    </row>
    <row r="15" spans="2:50" s="14" customFormat="1" ht="17.25" customHeight="1" x14ac:dyDescent="0.25">
      <c r="B15" s="144" t="s">
        <v>21</v>
      </c>
      <c r="C15" s="145" t="s">
        <v>286</v>
      </c>
      <c r="D15" s="169">
        <v>175.91651782424699</v>
      </c>
      <c r="E15" s="169">
        <v>2168.95549858595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0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0</v>
      </c>
      <c r="AP15" s="490">
        <v>0</v>
      </c>
      <c r="AQ15" s="491">
        <v>2344.8720164101969</v>
      </c>
      <c r="AR15" s="490">
        <v>0</v>
      </c>
      <c r="AS15" s="490">
        <v>0</v>
      </c>
      <c r="AT15" s="490">
        <v>0</v>
      </c>
      <c r="AU15" s="490">
        <v>0</v>
      </c>
      <c r="AV15" s="492">
        <v>0</v>
      </c>
      <c r="AW15" s="492">
        <v>610.11574646588895</v>
      </c>
      <c r="AX15" s="493">
        <v>2954.987762876086</v>
      </c>
    </row>
    <row r="16" spans="2:50" s="14" customFormat="1" ht="17.25" customHeight="1" x14ac:dyDescent="0.25">
      <c r="B16" s="144" t="s">
        <v>22</v>
      </c>
      <c r="C16" s="145" t="s">
        <v>2075</v>
      </c>
      <c r="D16" s="169">
        <v>157.06351167143899</v>
      </c>
      <c r="E16" s="169">
        <v>53.808511824179902</v>
      </c>
      <c r="F16" s="169">
        <v>13985.473225153301</v>
      </c>
      <c r="G16" s="169">
        <v>3.68083391749694</v>
      </c>
      <c r="H16" s="169">
        <v>0</v>
      </c>
      <c r="I16" s="169">
        <v>0</v>
      </c>
      <c r="J16" s="169">
        <v>149.27581445292401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490">
        <v>0</v>
      </c>
      <c r="AF16" s="490">
        <v>0</v>
      </c>
      <c r="AG16" s="490">
        <v>0</v>
      </c>
      <c r="AH16" s="490">
        <v>0</v>
      </c>
      <c r="AI16" s="490">
        <v>0</v>
      </c>
      <c r="AJ16" s="490">
        <v>0</v>
      </c>
      <c r="AK16" s="490">
        <v>6.1178254094506404</v>
      </c>
      <c r="AL16" s="490">
        <v>0</v>
      </c>
      <c r="AM16" s="490">
        <v>0</v>
      </c>
      <c r="AN16" s="490">
        <v>0</v>
      </c>
      <c r="AO16" s="490">
        <v>0</v>
      </c>
      <c r="AP16" s="490">
        <v>0</v>
      </c>
      <c r="AQ16" s="491">
        <v>14355.419722428789</v>
      </c>
      <c r="AR16" s="490">
        <v>93.782393096000007</v>
      </c>
      <c r="AS16" s="490">
        <v>14.162841532930701</v>
      </c>
      <c r="AT16" s="490">
        <v>0.351908</v>
      </c>
      <c r="AU16" s="490">
        <v>0</v>
      </c>
      <c r="AV16" s="492">
        <v>0</v>
      </c>
      <c r="AW16" s="492">
        <v>433.01270766254697</v>
      </c>
      <c r="AX16" s="493">
        <v>14896.729572720267</v>
      </c>
    </row>
    <row r="17" spans="2:50" s="14" customFormat="1" ht="17.25" customHeight="1" x14ac:dyDescent="0.25">
      <c r="B17" s="144" t="s">
        <v>23</v>
      </c>
      <c r="C17" s="145" t="s">
        <v>2076</v>
      </c>
      <c r="D17" s="169">
        <v>32.545651243157501</v>
      </c>
      <c r="E17" s="169">
        <v>6.0297282806892296</v>
      </c>
      <c r="F17" s="169">
        <v>0</v>
      </c>
      <c r="G17" s="169">
        <v>1569.69731241465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1.8364250621612901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490">
        <v>0</v>
      </c>
      <c r="AF17" s="490">
        <v>0</v>
      </c>
      <c r="AG17" s="490">
        <v>0</v>
      </c>
      <c r="AH17" s="490">
        <v>0</v>
      </c>
      <c r="AI17" s="490">
        <v>0</v>
      </c>
      <c r="AJ17" s="490">
        <v>0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490">
        <v>0</v>
      </c>
      <c r="AQ17" s="491">
        <v>1610.109117000658</v>
      </c>
      <c r="AR17" s="490">
        <v>64.944240571428594</v>
      </c>
      <c r="AS17" s="490">
        <v>0.25451415687585999</v>
      </c>
      <c r="AT17" s="490">
        <v>9.4019000000000005E-2</v>
      </c>
      <c r="AU17" s="490">
        <v>0.77635250128953404</v>
      </c>
      <c r="AV17" s="492">
        <v>0</v>
      </c>
      <c r="AW17" s="492">
        <v>155.746308629737</v>
      </c>
      <c r="AX17" s="493">
        <v>1831.9245518599887</v>
      </c>
    </row>
    <row r="18" spans="2:50" s="14" customFormat="1" ht="17.25" customHeight="1" x14ac:dyDescent="0.25">
      <c r="B18" s="144" t="s">
        <v>24</v>
      </c>
      <c r="C18" s="145" t="s">
        <v>2077</v>
      </c>
      <c r="D18" s="169">
        <v>0</v>
      </c>
      <c r="E18" s="169">
        <v>0</v>
      </c>
      <c r="F18" s="169">
        <v>0</v>
      </c>
      <c r="G18" s="169">
        <v>0</v>
      </c>
      <c r="H18" s="169">
        <v>23320.5263610373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490">
        <v>0</v>
      </c>
      <c r="AF18" s="490">
        <v>0</v>
      </c>
      <c r="AG18" s="490">
        <v>0</v>
      </c>
      <c r="AH18" s="490">
        <v>0</v>
      </c>
      <c r="AI18" s="490">
        <v>0</v>
      </c>
      <c r="AJ18" s="490">
        <v>0</v>
      </c>
      <c r="AK18" s="490">
        <v>0</v>
      </c>
      <c r="AL18" s="490">
        <v>0</v>
      </c>
      <c r="AM18" s="490">
        <v>0</v>
      </c>
      <c r="AN18" s="490">
        <v>0</v>
      </c>
      <c r="AO18" s="490">
        <v>0</v>
      </c>
      <c r="AP18" s="490">
        <v>0</v>
      </c>
      <c r="AQ18" s="491">
        <v>23320.5263610373</v>
      </c>
      <c r="AR18" s="490">
        <v>0</v>
      </c>
      <c r="AS18" s="490">
        <v>195.25992155628799</v>
      </c>
      <c r="AT18" s="490">
        <v>0</v>
      </c>
      <c r="AU18" s="490">
        <v>100.124567239827</v>
      </c>
      <c r="AV18" s="492">
        <v>-271.2312</v>
      </c>
      <c r="AW18" s="492">
        <v>892.72281844356496</v>
      </c>
      <c r="AX18" s="493">
        <v>24237.402468276981</v>
      </c>
    </row>
    <row r="19" spans="2:50" s="14" customFormat="1" ht="17.25" customHeight="1" x14ac:dyDescent="0.25">
      <c r="B19" s="144" t="s">
        <v>25</v>
      </c>
      <c r="C19" s="145" t="s">
        <v>2078</v>
      </c>
      <c r="D19" s="169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20998.4126330201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31.531441773713102</v>
      </c>
      <c r="AB19" s="169">
        <v>60.139052502573499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</v>
      </c>
      <c r="AI19" s="490">
        <v>0</v>
      </c>
      <c r="AJ19" s="490">
        <v>0</v>
      </c>
      <c r="AK19" s="490">
        <v>0</v>
      </c>
      <c r="AL19" s="490">
        <v>0</v>
      </c>
      <c r="AM19" s="490">
        <v>0</v>
      </c>
      <c r="AN19" s="490">
        <v>0</v>
      </c>
      <c r="AO19" s="490">
        <v>0</v>
      </c>
      <c r="AP19" s="490">
        <v>0</v>
      </c>
      <c r="AQ19" s="491">
        <v>21090.083127296388</v>
      </c>
      <c r="AR19" s="490">
        <v>69.350094999999996</v>
      </c>
      <c r="AS19" s="490">
        <v>34.631802742079998</v>
      </c>
      <c r="AT19" s="490">
        <v>2.2018140000000002</v>
      </c>
      <c r="AU19" s="490">
        <v>16.732512544434702</v>
      </c>
      <c r="AV19" s="492">
        <v>0</v>
      </c>
      <c r="AW19" s="492">
        <v>288.82078840672199</v>
      </c>
      <c r="AX19" s="493">
        <v>21501.820139989624</v>
      </c>
    </row>
    <row r="20" spans="2:50" s="14" customFormat="1" ht="17.25" customHeight="1" x14ac:dyDescent="0.25">
      <c r="B20" s="144" t="s">
        <v>26</v>
      </c>
      <c r="C20" s="145" t="s">
        <v>2079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3004.2980901645301</v>
      </c>
      <c r="AA20" s="169">
        <v>0</v>
      </c>
      <c r="AB20" s="169">
        <v>0</v>
      </c>
      <c r="AC20" s="169">
        <v>0</v>
      </c>
      <c r="AD20" s="169">
        <v>0</v>
      </c>
      <c r="AE20" s="490">
        <v>0</v>
      </c>
      <c r="AF20" s="490">
        <v>0</v>
      </c>
      <c r="AG20" s="490">
        <v>0</v>
      </c>
      <c r="AH20" s="490">
        <v>0</v>
      </c>
      <c r="AI20" s="490">
        <v>0</v>
      </c>
      <c r="AJ20" s="490">
        <v>0</v>
      </c>
      <c r="AK20" s="490">
        <v>0</v>
      </c>
      <c r="AL20" s="490">
        <v>0</v>
      </c>
      <c r="AM20" s="490">
        <v>0</v>
      </c>
      <c r="AN20" s="490">
        <v>0</v>
      </c>
      <c r="AO20" s="490">
        <v>0</v>
      </c>
      <c r="AP20" s="490">
        <v>0</v>
      </c>
      <c r="AQ20" s="491">
        <v>3004.2980901645301</v>
      </c>
      <c r="AR20" s="490">
        <v>0</v>
      </c>
      <c r="AS20" s="490">
        <v>0</v>
      </c>
      <c r="AT20" s="490">
        <v>0</v>
      </c>
      <c r="AU20" s="490">
        <v>113.840121800552</v>
      </c>
      <c r="AV20" s="492">
        <v>0</v>
      </c>
      <c r="AW20" s="492">
        <v>0</v>
      </c>
      <c r="AX20" s="493">
        <v>3118.1382119650821</v>
      </c>
    </row>
    <row r="21" spans="2:50" s="14" customFormat="1" ht="17.25" customHeight="1" x14ac:dyDescent="0.25">
      <c r="B21" s="144" t="s">
        <v>27</v>
      </c>
      <c r="C21" s="145" t="s">
        <v>2080</v>
      </c>
      <c r="D21" s="169">
        <v>38.495954599666199</v>
      </c>
      <c r="E21" s="169">
        <v>5.7399276107282899</v>
      </c>
      <c r="F21" s="169">
        <v>962.94031086892699</v>
      </c>
      <c r="G21" s="169">
        <v>42.511195988828099</v>
      </c>
      <c r="H21" s="169">
        <v>0</v>
      </c>
      <c r="I21" s="169">
        <v>0</v>
      </c>
      <c r="J21" s="169">
        <v>14148.2553253565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0</v>
      </c>
      <c r="AF21" s="490">
        <v>0</v>
      </c>
      <c r="AG21" s="490">
        <v>0</v>
      </c>
      <c r="AH21" s="490">
        <v>0</v>
      </c>
      <c r="AI21" s="490">
        <v>0</v>
      </c>
      <c r="AJ21" s="490">
        <v>0</v>
      </c>
      <c r="AK21" s="490">
        <v>0</v>
      </c>
      <c r="AL21" s="490">
        <v>0</v>
      </c>
      <c r="AM21" s="490">
        <v>0</v>
      </c>
      <c r="AN21" s="490">
        <v>0</v>
      </c>
      <c r="AO21" s="490">
        <v>0</v>
      </c>
      <c r="AP21" s="490">
        <v>0</v>
      </c>
      <c r="AQ21" s="491">
        <v>15197.942714424649</v>
      </c>
      <c r="AR21" s="490">
        <v>258.854634467339</v>
      </c>
      <c r="AS21" s="490">
        <v>341.742831714521</v>
      </c>
      <c r="AT21" s="490">
        <v>3.9886140000000001</v>
      </c>
      <c r="AU21" s="490">
        <v>241.291753027238</v>
      </c>
      <c r="AV21" s="492">
        <v>0</v>
      </c>
      <c r="AW21" s="492">
        <v>4438.0327543737703</v>
      </c>
      <c r="AX21" s="493">
        <v>20481.853302007519</v>
      </c>
    </row>
    <row r="22" spans="2:50" s="14" customFormat="1" ht="17.25" customHeight="1" x14ac:dyDescent="0.25">
      <c r="B22" s="144" t="s">
        <v>28</v>
      </c>
      <c r="C22" s="145" t="s">
        <v>2081</v>
      </c>
      <c r="D22" s="169">
        <v>1.9110654987</v>
      </c>
      <c r="E22" s="169">
        <v>0</v>
      </c>
      <c r="F22" s="169">
        <v>73.529884422252195</v>
      </c>
      <c r="G22" s="169">
        <v>0</v>
      </c>
      <c r="H22" s="169">
        <v>0</v>
      </c>
      <c r="I22" s="169">
        <v>0</v>
      </c>
      <c r="J22" s="169">
        <v>0</v>
      </c>
      <c r="K22" s="169">
        <v>2930.08986992568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0</v>
      </c>
      <c r="AF22" s="490">
        <v>0</v>
      </c>
      <c r="AG22" s="490">
        <v>0</v>
      </c>
      <c r="AH22" s="490">
        <v>0</v>
      </c>
      <c r="AI22" s="490">
        <v>0</v>
      </c>
      <c r="AJ22" s="490">
        <v>0</v>
      </c>
      <c r="AK22" s="490">
        <v>0</v>
      </c>
      <c r="AL22" s="490">
        <v>0</v>
      </c>
      <c r="AM22" s="490">
        <v>0</v>
      </c>
      <c r="AN22" s="490">
        <v>0</v>
      </c>
      <c r="AO22" s="490">
        <v>0</v>
      </c>
      <c r="AP22" s="490">
        <v>0</v>
      </c>
      <c r="AQ22" s="491">
        <v>3005.5308198466323</v>
      </c>
      <c r="AR22" s="490">
        <v>291.83367663073699</v>
      </c>
      <c r="AS22" s="490">
        <v>369.54743448634201</v>
      </c>
      <c r="AT22" s="490">
        <v>6.2767629999999999</v>
      </c>
      <c r="AU22" s="490">
        <v>57.281813448546202</v>
      </c>
      <c r="AV22" s="492">
        <v>-15.204432669999999</v>
      </c>
      <c r="AW22" s="492">
        <v>744.82298429391801</v>
      </c>
      <c r="AX22" s="493">
        <v>4460.0890590361751</v>
      </c>
    </row>
    <row r="23" spans="2:50" s="14" customFormat="1" ht="17.25" customHeight="1" x14ac:dyDescent="0.25">
      <c r="B23" s="144" t="s">
        <v>29</v>
      </c>
      <c r="C23" s="145" t="s">
        <v>2082</v>
      </c>
      <c r="D23" s="169">
        <v>13.776863851144601</v>
      </c>
      <c r="E23" s="169">
        <v>4.4166339911406904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11010.6060210873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0</v>
      </c>
      <c r="AF23" s="490">
        <v>0</v>
      </c>
      <c r="AG23" s="490">
        <v>0</v>
      </c>
      <c r="AH23" s="490">
        <v>0</v>
      </c>
      <c r="AI23" s="490">
        <v>0</v>
      </c>
      <c r="AJ23" s="490">
        <v>0</v>
      </c>
      <c r="AK23" s="490">
        <v>0</v>
      </c>
      <c r="AL23" s="490">
        <v>0</v>
      </c>
      <c r="AM23" s="490">
        <v>0</v>
      </c>
      <c r="AN23" s="490">
        <v>0</v>
      </c>
      <c r="AO23" s="490">
        <v>0</v>
      </c>
      <c r="AP23" s="490">
        <v>0</v>
      </c>
      <c r="AQ23" s="491">
        <v>11028.799518929585</v>
      </c>
      <c r="AR23" s="490">
        <v>1528.5661978222399</v>
      </c>
      <c r="AS23" s="490">
        <v>497.72211200446702</v>
      </c>
      <c r="AT23" s="490">
        <v>10.783664999999999</v>
      </c>
      <c r="AU23" s="490">
        <v>109.225952038614</v>
      </c>
      <c r="AV23" s="492">
        <v>-76.497386489999997</v>
      </c>
      <c r="AW23" s="492">
        <v>2469.0625786382202</v>
      </c>
      <c r="AX23" s="493">
        <v>15567.662637943127</v>
      </c>
    </row>
    <row r="24" spans="2:50" s="14" customFormat="1" ht="17.25" customHeight="1" x14ac:dyDescent="0.25">
      <c r="B24" s="144" t="s">
        <v>30</v>
      </c>
      <c r="C24" s="145" t="s">
        <v>2083</v>
      </c>
      <c r="D24" s="169">
        <v>3.8566090359363701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1945.78582405315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0</v>
      </c>
      <c r="AF24" s="490">
        <v>0</v>
      </c>
      <c r="AG24" s="490">
        <v>0</v>
      </c>
      <c r="AH24" s="490">
        <v>0</v>
      </c>
      <c r="AI24" s="490">
        <v>0</v>
      </c>
      <c r="AJ24" s="490">
        <v>0</v>
      </c>
      <c r="AK24" s="490">
        <v>0</v>
      </c>
      <c r="AL24" s="490">
        <v>0</v>
      </c>
      <c r="AM24" s="490">
        <v>0</v>
      </c>
      <c r="AN24" s="490">
        <v>0</v>
      </c>
      <c r="AO24" s="490">
        <v>0</v>
      </c>
      <c r="AP24" s="490">
        <v>0</v>
      </c>
      <c r="AQ24" s="491">
        <v>1949.6424330890864</v>
      </c>
      <c r="AR24" s="490">
        <v>33.840423503747502</v>
      </c>
      <c r="AS24" s="490">
        <v>184.71094904489601</v>
      </c>
      <c r="AT24" s="490">
        <v>6.0549999999999996E-3</v>
      </c>
      <c r="AU24" s="490">
        <v>49.587194064759103</v>
      </c>
      <c r="AV24" s="492">
        <v>0</v>
      </c>
      <c r="AW24" s="492">
        <v>391.189411229565</v>
      </c>
      <c r="AX24" s="493">
        <v>2608.9764659320535</v>
      </c>
    </row>
    <row r="25" spans="2:50" s="14" customFormat="1" ht="17.25" customHeight="1" x14ac:dyDescent="0.25">
      <c r="B25" s="144" t="s">
        <v>31</v>
      </c>
      <c r="C25" s="145" t="s">
        <v>2084</v>
      </c>
      <c r="D25" s="169">
        <v>0</v>
      </c>
      <c r="E25" s="169">
        <v>0</v>
      </c>
      <c r="F25" s="169">
        <v>0</v>
      </c>
      <c r="G25" s="169">
        <v>3.9290751686865999</v>
      </c>
      <c r="H25" s="169">
        <v>0</v>
      </c>
      <c r="I25" s="169">
        <v>0</v>
      </c>
      <c r="J25" s="169">
        <v>12.491668743261499</v>
      </c>
      <c r="K25" s="169">
        <v>0</v>
      </c>
      <c r="L25" s="169">
        <v>0</v>
      </c>
      <c r="M25" s="169">
        <v>0</v>
      </c>
      <c r="N25" s="169">
        <v>7977.4151050785604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0</v>
      </c>
      <c r="AF25" s="490">
        <v>0</v>
      </c>
      <c r="AG25" s="490">
        <v>0</v>
      </c>
      <c r="AH25" s="490">
        <v>0</v>
      </c>
      <c r="AI25" s="490">
        <v>0</v>
      </c>
      <c r="AJ25" s="490">
        <v>0</v>
      </c>
      <c r="AK25" s="490">
        <v>0</v>
      </c>
      <c r="AL25" s="490">
        <v>0</v>
      </c>
      <c r="AM25" s="490">
        <v>0</v>
      </c>
      <c r="AN25" s="490">
        <v>0</v>
      </c>
      <c r="AO25" s="490">
        <v>0</v>
      </c>
      <c r="AP25" s="490">
        <v>0</v>
      </c>
      <c r="AQ25" s="491">
        <v>7993.8358489905086</v>
      </c>
      <c r="AR25" s="490">
        <v>140.16829509131799</v>
      </c>
      <c r="AS25" s="490">
        <v>311.66281302765702</v>
      </c>
      <c r="AT25" s="490">
        <v>3.5508500000000001</v>
      </c>
      <c r="AU25" s="490">
        <v>60.186664612718999</v>
      </c>
      <c r="AV25" s="492">
        <v>0</v>
      </c>
      <c r="AW25" s="492">
        <v>695.23093983582203</v>
      </c>
      <c r="AX25" s="493">
        <v>9204.6354115580252</v>
      </c>
    </row>
    <row r="26" spans="2:50" s="14" customFormat="1" ht="17.25" customHeight="1" x14ac:dyDescent="0.25">
      <c r="B26" s="144" t="s">
        <v>32</v>
      </c>
      <c r="C26" s="145" t="s">
        <v>2085</v>
      </c>
      <c r="D26" s="169">
        <v>21.907742888470199</v>
      </c>
      <c r="E26" s="169">
        <v>0.79602354384293605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19.411880586736999</v>
      </c>
      <c r="L26" s="169">
        <v>34.770346561243201</v>
      </c>
      <c r="M26" s="169">
        <v>0</v>
      </c>
      <c r="N26" s="169">
        <v>31.488467398567899</v>
      </c>
      <c r="O26" s="169">
        <v>3471.90262140713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490">
        <v>0</v>
      </c>
      <c r="AF26" s="490">
        <v>0</v>
      </c>
      <c r="AG26" s="490">
        <v>0</v>
      </c>
      <c r="AH26" s="490">
        <v>0</v>
      </c>
      <c r="AI26" s="490">
        <v>0</v>
      </c>
      <c r="AJ26" s="490">
        <v>0</v>
      </c>
      <c r="AK26" s="490">
        <v>0</v>
      </c>
      <c r="AL26" s="490">
        <v>0</v>
      </c>
      <c r="AM26" s="490">
        <v>0</v>
      </c>
      <c r="AN26" s="490">
        <v>0</v>
      </c>
      <c r="AO26" s="490">
        <v>0</v>
      </c>
      <c r="AP26" s="490">
        <v>0</v>
      </c>
      <c r="AQ26" s="491">
        <v>3580.2770823859914</v>
      </c>
      <c r="AR26" s="490">
        <v>2325.72524756338</v>
      </c>
      <c r="AS26" s="490">
        <v>686.31083300710998</v>
      </c>
      <c r="AT26" s="490">
        <v>71.420129733804899</v>
      </c>
      <c r="AU26" s="490">
        <v>130.14985329829599</v>
      </c>
      <c r="AV26" s="492">
        <v>0</v>
      </c>
      <c r="AW26" s="492">
        <v>902.10782726240097</v>
      </c>
      <c r="AX26" s="493">
        <v>7695.9909732509832</v>
      </c>
    </row>
    <row r="27" spans="2:50" s="14" customFormat="1" ht="17.25" customHeight="1" x14ac:dyDescent="0.25">
      <c r="B27" s="144" t="s">
        <v>33</v>
      </c>
      <c r="C27" s="145" t="s">
        <v>2086</v>
      </c>
      <c r="D27" s="169">
        <v>5.8922275271733504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28.970034181681999</v>
      </c>
      <c r="L27" s="169">
        <v>0</v>
      </c>
      <c r="M27" s="169">
        <v>0</v>
      </c>
      <c r="N27" s="169">
        <v>0</v>
      </c>
      <c r="O27" s="169">
        <v>0</v>
      </c>
      <c r="P27" s="169">
        <v>6251.2553576419496</v>
      </c>
      <c r="Q27" s="169">
        <v>0</v>
      </c>
      <c r="R27" s="169">
        <v>0</v>
      </c>
      <c r="S27" s="169">
        <v>0</v>
      </c>
      <c r="T27" s="169">
        <v>0</v>
      </c>
      <c r="U27" s="169">
        <v>377.67542062619299</v>
      </c>
      <c r="V27" s="169">
        <v>0</v>
      </c>
      <c r="W27" s="169">
        <v>0</v>
      </c>
      <c r="X27" s="169">
        <v>0</v>
      </c>
      <c r="Y27" s="169">
        <v>0</v>
      </c>
      <c r="Z27" s="169">
        <v>25.418506934206899</v>
      </c>
      <c r="AA27" s="169">
        <v>0</v>
      </c>
      <c r="AB27" s="169">
        <v>0</v>
      </c>
      <c r="AC27" s="169">
        <v>0</v>
      </c>
      <c r="AD27" s="169">
        <v>0</v>
      </c>
      <c r="AE27" s="490">
        <v>0</v>
      </c>
      <c r="AF27" s="490">
        <v>0</v>
      </c>
      <c r="AG27" s="490">
        <v>0</v>
      </c>
      <c r="AH27" s="490">
        <v>0</v>
      </c>
      <c r="AI27" s="490">
        <v>0</v>
      </c>
      <c r="AJ27" s="490">
        <v>0</v>
      </c>
      <c r="AK27" s="490">
        <v>0</v>
      </c>
      <c r="AL27" s="490">
        <v>0</v>
      </c>
      <c r="AM27" s="490">
        <v>0</v>
      </c>
      <c r="AN27" s="490">
        <v>0</v>
      </c>
      <c r="AO27" s="490">
        <v>0</v>
      </c>
      <c r="AP27" s="490">
        <v>0</v>
      </c>
      <c r="AQ27" s="491">
        <v>6689.2115469112041</v>
      </c>
      <c r="AR27" s="490">
        <v>959.98959506732604</v>
      </c>
      <c r="AS27" s="490">
        <v>719.75113829516397</v>
      </c>
      <c r="AT27" s="490">
        <v>70.884546999999998</v>
      </c>
      <c r="AU27" s="490">
        <v>2222.1005465670301</v>
      </c>
      <c r="AV27" s="492">
        <v>0</v>
      </c>
      <c r="AW27" s="492">
        <v>2056.6855792125598</v>
      </c>
      <c r="AX27" s="493">
        <v>12718.622953053284</v>
      </c>
    </row>
    <row r="28" spans="2:50" s="14" customFormat="1" ht="17.25" customHeight="1" x14ac:dyDescent="0.25">
      <c r="B28" s="144" t="s">
        <v>34</v>
      </c>
      <c r="C28" s="145" t="s">
        <v>2087</v>
      </c>
      <c r="D28" s="169">
        <v>21.904220975518101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7008.3831194526601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0.18512371875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490">
        <v>0</v>
      </c>
      <c r="AF28" s="490">
        <v>0</v>
      </c>
      <c r="AG28" s="490">
        <v>0</v>
      </c>
      <c r="AH28" s="490">
        <v>0</v>
      </c>
      <c r="AI28" s="490">
        <v>0</v>
      </c>
      <c r="AJ28" s="490">
        <v>0</v>
      </c>
      <c r="AK28" s="490">
        <v>0</v>
      </c>
      <c r="AL28" s="490">
        <v>0</v>
      </c>
      <c r="AM28" s="490">
        <v>0</v>
      </c>
      <c r="AN28" s="490">
        <v>0</v>
      </c>
      <c r="AO28" s="490">
        <v>0</v>
      </c>
      <c r="AP28" s="490">
        <v>0</v>
      </c>
      <c r="AQ28" s="491">
        <v>7030.4724641469284</v>
      </c>
      <c r="AR28" s="490">
        <v>3671.3096278344301</v>
      </c>
      <c r="AS28" s="490">
        <v>799.834872280024</v>
      </c>
      <c r="AT28" s="490">
        <v>304.48936700000002</v>
      </c>
      <c r="AU28" s="490">
        <v>162.62636590639099</v>
      </c>
      <c r="AV28" s="492">
        <v>0</v>
      </c>
      <c r="AW28" s="492">
        <v>2834.9217639611302</v>
      </c>
      <c r="AX28" s="493">
        <v>14803.654461128905</v>
      </c>
    </row>
    <row r="29" spans="2:50" s="14" customFormat="1" ht="17.25" customHeight="1" x14ac:dyDescent="0.25">
      <c r="B29" s="144" t="s">
        <v>35</v>
      </c>
      <c r="C29" s="146" t="s">
        <v>2088</v>
      </c>
      <c r="D29" s="169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3189.1800912588701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490">
        <v>0</v>
      </c>
      <c r="AF29" s="490">
        <v>0</v>
      </c>
      <c r="AG29" s="490">
        <v>0</v>
      </c>
      <c r="AH29" s="490">
        <v>0</v>
      </c>
      <c r="AI29" s="490">
        <v>0</v>
      </c>
      <c r="AJ29" s="490">
        <v>0</v>
      </c>
      <c r="AK29" s="490">
        <v>0</v>
      </c>
      <c r="AL29" s="490">
        <v>0</v>
      </c>
      <c r="AM29" s="490">
        <v>0</v>
      </c>
      <c r="AN29" s="490">
        <v>0</v>
      </c>
      <c r="AO29" s="490">
        <v>0</v>
      </c>
      <c r="AP29" s="490">
        <v>0</v>
      </c>
      <c r="AQ29" s="491">
        <v>3189.1800912588701</v>
      </c>
      <c r="AR29" s="490">
        <v>271.74042343482802</v>
      </c>
      <c r="AS29" s="490">
        <v>42.127633030959501</v>
      </c>
      <c r="AT29" s="490">
        <v>11.537756999999999</v>
      </c>
      <c r="AU29" s="490">
        <v>38.837506124184699</v>
      </c>
      <c r="AV29" s="492">
        <v>0</v>
      </c>
      <c r="AW29" s="492">
        <v>251.745866079557</v>
      </c>
      <c r="AX29" s="493">
        <v>3805.1692769283995</v>
      </c>
    </row>
    <row r="30" spans="2:50" s="14" customFormat="1" ht="17.25" customHeight="1" x14ac:dyDescent="0.25">
      <c r="B30" s="144" t="s">
        <v>36</v>
      </c>
      <c r="C30" s="145" t="s">
        <v>2089</v>
      </c>
      <c r="D30" s="169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3553.1421171236598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490">
        <v>0</v>
      </c>
      <c r="AF30" s="490">
        <v>0</v>
      </c>
      <c r="AG30" s="490">
        <v>2.3632E-2</v>
      </c>
      <c r="AH30" s="490">
        <v>0</v>
      </c>
      <c r="AI30" s="490">
        <v>3.0610675553568401</v>
      </c>
      <c r="AJ30" s="490">
        <v>16.528811744999899</v>
      </c>
      <c r="AK30" s="490">
        <v>7.58303736552653</v>
      </c>
      <c r="AL30" s="490">
        <v>0.93983400211494095</v>
      </c>
      <c r="AM30" s="490">
        <v>0</v>
      </c>
      <c r="AN30" s="490">
        <v>0</v>
      </c>
      <c r="AO30" s="490">
        <v>0</v>
      </c>
      <c r="AP30" s="490">
        <v>0</v>
      </c>
      <c r="AQ30" s="491">
        <v>3581.2784997916579</v>
      </c>
      <c r="AR30" s="490">
        <v>1814.87660966</v>
      </c>
      <c r="AS30" s="490">
        <v>451.07613633799002</v>
      </c>
      <c r="AT30" s="490">
        <v>44.421047000000002</v>
      </c>
      <c r="AU30" s="490">
        <v>110.098833406461</v>
      </c>
      <c r="AV30" s="492">
        <v>0</v>
      </c>
      <c r="AW30" s="492">
        <v>1434.8836495303899</v>
      </c>
      <c r="AX30" s="493">
        <v>7436.6347757264994</v>
      </c>
    </row>
    <row r="31" spans="2:50" s="14" customFormat="1" ht="17.25" customHeight="1" x14ac:dyDescent="0.25">
      <c r="B31" s="144" t="s">
        <v>37</v>
      </c>
      <c r="C31" s="145" t="s">
        <v>2090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8218.0029595409305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490">
        <v>0</v>
      </c>
      <c r="AF31" s="490">
        <v>0</v>
      </c>
      <c r="AG31" s="490">
        <v>0</v>
      </c>
      <c r="AH31" s="490">
        <v>0</v>
      </c>
      <c r="AI31" s="490">
        <v>0</v>
      </c>
      <c r="AJ31" s="490">
        <v>0</v>
      </c>
      <c r="AK31" s="490">
        <v>0</v>
      </c>
      <c r="AL31" s="490">
        <v>0</v>
      </c>
      <c r="AM31" s="490">
        <v>0</v>
      </c>
      <c r="AN31" s="490">
        <v>0</v>
      </c>
      <c r="AO31" s="490">
        <v>0</v>
      </c>
      <c r="AP31" s="490">
        <v>0</v>
      </c>
      <c r="AQ31" s="491">
        <v>8218.0029595409305</v>
      </c>
      <c r="AR31" s="490">
        <v>6720.8588719732197</v>
      </c>
      <c r="AS31" s="490">
        <v>662.23926809680097</v>
      </c>
      <c r="AT31" s="490">
        <v>172.394837</v>
      </c>
      <c r="AU31" s="490">
        <v>3901.6588937111401</v>
      </c>
      <c r="AV31" s="492">
        <v>-1857.93510319713</v>
      </c>
      <c r="AW31" s="492">
        <v>2417.91130802202</v>
      </c>
      <c r="AX31" s="493">
        <v>20235.13103514698</v>
      </c>
    </row>
    <row r="32" spans="2:50" s="14" customFormat="1" ht="17.25" customHeight="1" x14ac:dyDescent="0.25">
      <c r="B32" s="144" t="s">
        <v>38</v>
      </c>
      <c r="C32" s="145" t="s">
        <v>2091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4.3215784E-2</v>
      </c>
      <c r="O32" s="169">
        <v>4.0934657602112803E-2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7791.18482611124</v>
      </c>
      <c r="V32" s="169">
        <v>15.076143537775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490">
        <v>0</v>
      </c>
      <c r="AF32" s="490">
        <v>0</v>
      </c>
      <c r="AG32" s="490">
        <v>0</v>
      </c>
      <c r="AH32" s="490">
        <v>0</v>
      </c>
      <c r="AI32" s="490">
        <v>0</v>
      </c>
      <c r="AJ32" s="490">
        <v>0</v>
      </c>
      <c r="AK32" s="490">
        <v>0</v>
      </c>
      <c r="AL32" s="490">
        <v>1.1070787480519499</v>
      </c>
      <c r="AM32" s="490">
        <v>0</v>
      </c>
      <c r="AN32" s="490">
        <v>0</v>
      </c>
      <c r="AO32" s="490">
        <v>0</v>
      </c>
      <c r="AP32" s="490">
        <v>0</v>
      </c>
      <c r="AQ32" s="491">
        <v>7807.4521988386696</v>
      </c>
      <c r="AR32" s="490">
        <v>13676.459816736</v>
      </c>
      <c r="AS32" s="490">
        <v>1694.3229729826601</v>
      </c>
      <c r="AT32" s="490">
        <v>487.65252299999997</v>
      </c>
      <c r="AU32" s="490">
        <v>586.822026559047</v>
      </c>
      <c r="AV32" s="492">
        <v>0</v>
      </c>
      <c r="AW32" s="492">
        <v>5476.6374341485498</v>
      </c>
      <c r="AX32" s="493">
        <v>29729.346972264928</v>
      </c>
    </row>
    <row r="33" spans="2:50" s="14" customFormat="1" ht="17.25" customHeight="1" x14ac:dyDescent="0.25">
      <c r="B33" s="144" t="s">
        <v>39</v>
      </c>
      <c r="C33" s="145" t="s">
        <v>2092</v>
      </c>
      <c r="D33" s="169">
        <v>10.268177439319899</v>
      </c>
      <c r="E33" s="169">
        <v>3.33086846415438</v>
      </c>
      <c r="F33" s="169">
        <v>13.5869669243729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6825.0811820848203</v>
      </c>
      <c r="W33" s="169">
        <v>0</v>
      </c>
      <c r="X33" s="169">
        <v>0</v>
      </c>
      <c r="Y33" s="169">
        <v>0</v>
      </c>
      <c r="Z33" s="169">
        <v>0</v>
      </c>
      <c r="AA33" s="169">
        <v>8.4561561561560001</v>
      </c>
      <c r="AB33" s="169">
        <v>10.452387172890999</v>
      </c>
      <c r="AC33" s="169">
        <v>0</v>
      </c>
      <c r="AD33" s="169">
        <v>0</v>
      </c>
      <c r="AE33" s="490">
        <v>0</v>
      </c>
      <c r="AF33" s="490">
        <v>0</v>
      </c>
      <c r="AG33" s="490">
        <v>0</v>
      </c>
      <c r="AH33" s="490">
        <v>0</v>
      </c>
      <c r="AI33" s="490">
        <v>0</v>
      </c>
      <c r="AJ33" s="490">
        <v>0</v>
      </c>
      <c r="AK33" s="490">
        <v>0</v>
      </c>
      <c r="AL33" s="490">
        <v>0</v>
      </c>
      <c r="AM33" s="490">
        <v>0</v>
      </c>
      <c r="AN33" s="490">
        <v>0</v>
      </c>
      <c r="AO33" s="490">
        <v>0</v>
      </c>
      <c r="AP33" s="490">
        <v>0</v>
      </c>
      <c r="AQ33" s="491">
        <v>6871.1757382417136</v>
      </c>
      <c r="AR33" s="490">
        <v>1319.43208687059</v>
      </c>
      <c r="AS33" s="490">
        <v>153.361555411735</v>
      </c>
      <c r="AT33" s="490">
        <v>70.266662999999994</v>
      </c>
      <c r="AU33" s="490">
        <v>251.36804329910501</v>
      </c>
      <c r="AV33" s="492">
        <v>0</v>
      </c>
      <c r="AW33" s="492">
        <v>536.14236651019496</v>
      </c>
      <c r="AX33" s="493">
        <v>9201.7464533333386</v>
      </c>
    </row>
    <row r="34" spans="2:50" s="14" customFormat="1" ht="17.25" customHeight="1" x14ac:dyDescent="0.25">
      <c r="B34" s="144" t="s">
        <v>40</v>
      </c>
      <c r="C34" s="145" t="s">
        <v>2093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12414.9843088741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490">
        <v>0</v>
      </c>
      <c r="AF34" s="490">
        <v>0</v>
      </c>
      <c r="AG34" s="490">
        <v>0</v>
      </c>
      <c r="AH34" s="490">
        <v>0</v>
      </c>
      <c r="AI34" s="490">
        <v>2.5363829029962801</v>
      </c>
      <c r="AJ34" s="490">
        <v>0</v>
      </c>
      <c r="AK34" s="490">
        <v>0</v>
      </c>
      <c r="AL34" s="490">
        <v>0</v>
      </c>
      <c r="AM34" s="490">
        <v>0</v>
      </c>
      <c r="AN34" s="490">
        <v>0</v>
      </c>
      <c r="AO34" s="490">
        <v>0</v>
      </c>
      <c r="AP34" s="490">
        <v>0</v>
      </c>
      <c r="AQ34" s="491">
        <v>12417.520691777096</v>
      </c>
      <c r="AR34" s="490">
        <v>7256.8871082217302</v>
      </c>
      <c r="AS34" s="490">
        <v>309.68500203901101</v>
      </c>
      <c r="AT34" s="490">
        <v>254.32165599999999</v>
      </c>
      <c r="AU34" s="490">
        <v>337.35618222633002</v>
      </c>
      <c r="AV34" s="492">
        <v>0</v>
      </c>
      <c r="AW34" s="492">
        <v>1401.2803123747799</v>
      </c>
      <c r="AX34" s="493">
        <v>21977.050952638947</v>
      </c>
    </row>
    <row r="35" spans="2:50" s="14" customFormat="1" ht="17.25" customHeight="1" x14ac:dyDescent="0.25">
      <c r="B35" s="144" t="s">
        <v>41</v>
      </c>
      <c r="C35" s="145" t="s">
        <v>2094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4.5373231965701004</v>
      </c>
      <c r="X35" s="169">
        <v>1206.3945141460499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490">
        <v>0</v>
      </c>
      <c r="AF35" s="490">
        <v>0</v>
      </c>
      <c r="AG35" s="490">
        <v>0</v>
      </c>
      <c r="AH35" s="490">
        <v>0</v>
      </c>
      <c r="AI35" s="490">
        <v>0</v>
      </c>
      <c r="AJ35" s="490">
        <v>0</v>
      </c>
      <c r="AK35" s="490">
        <v>0</v>
      </c>
      <c r="AL35" s="490">
        <v>0</v>
      </c>
      <c r="AM35" s="490">
        <v>0</v>
      </c>
      <c r="AN35" s="490">
        <v>0</v>
      </c>
      <c r="AO35" s="490">
        <v>0</v>
      </c>
      <c r="AP35" s="490">
        <v>0</v>
      </c>
      <c r="AQ35" s="491">
        <v>1210.9318373426199</v>
      </c>
      <c r="AR35" s="490">
        <v>27711.944318203099</v>
      </c>
      <c r="AS35" s="490">
        <v>649.55258104452002</v>
      </c>
      <c r="AT35" s="490">
        <v>1359.257269</v>
      </c>
      <c r="AU35" s="490">
        <v>1256.3418897387401</v>
      </c>
      <c r="AV35" s="492">
        <v>0</v>
      </c>
      <c r="AW35" s="492">
        <v>4454.2094844046596</v>
      </c>
      <c r="AX35" s="493">
        <v>36642.23737973364</v>
      </c>
    </row>
    <row r="36" spans="2:50" s="14" customFormat="1" ht="17.25" customHeight="1" x14ac:dyDescent="0.25">
      <c r="B36" s="144" t="s">
        <v>42</v>
      </c>
      <c r="C36" s="145" t="s">
        <v>2095</v>
      </c>
      <c r="D36" s="169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37.724930508377199</v>
      </c>
      <c r="K36" s="169">
        <v>0</v>
      </c>
      <c r="L36" s="169">
        <v>142.04347884545501</v>
      </c>
      <c r="M36" s="169">
        <v>0</v>
      </c>
      <c r="N36" s="169">
        <v>0</v>
      </c>
      <c r="O36" s="169">
        <v>0</v>
      </c>
      <c r="P36" s="169">
        <v>0</v>
      </c>
      <c r="Q36" s="169">
        <v>1.7</v>
      </c>
      <c r="R36" s="169">
        <v>0.345859769831038</v>
      </c>
      <c r="S36" s="169">
        <v>39.9782866690879</v>
      </c>
      <c r="T36" s="169">
        <v>0</v>
      </c>
      <c r="U36" s="169">
        <v>11.0986134638839</v>
      </c>
      <c r="V36" s="169">
        <v>0</v>
      </c>
      <c r="W36" s="169">
        <v>56.380357466194802</v>
      </c>
      <c r="X36" s="169">
        <v>8</v>
      </c>
      <c r="Y36" s="169">
        <v>4406.8772072942602</v>
      </c>
      <c r="Z36" s="169">
        <v>281.51005663057498</v>
      </c>
      <c r="AA36" s="169">
        <v>0</v>
      </c>
      <c r="AB36" s="169">
        <v>0</v>
      </c>
      <c r="AC36" s="169">
        <v>0</v>
      </c>
      <c r="AD36" s="169">
        <v>0</v>
      </c>
      <c r="AE36" s="490">
        <v>0</v>
      </c>
      <c r="AF36" s="490">
        <v>0</v>
      </c>
      <c r="AG36" s="490">
        <v>0</v>
      </c>
      <c r="AH36" s="490">
        <v>0</v>
      </c>
      <c r="AI36" s="490">
        <v>0</v>
      </c>
      <c r="AJ36" s="490">
        <v>0</v>
      </c>
      <c r="AK36" s="490">
        <v>0</v>
      </c>
      <c r="AL36" s="490">
        <v>0</v>
      </c>
      <c r="AM36" s="490">
        <v>0</v>
      </c>
      <c r="AN36" s="490">
        <v>0</v>
      </c>
      <c r="AO36" s="490">
        <v>0</v>
      </c>
      <c r="AP36" s="490">
        <v>0</v>
      </c>
      <c r="AQ36" s="491">
        <v>4985.6587906476643</v>
      </c>
      <c r="AR36" s="490">
        <v>1995.5498634307401</v>
      </c>
      <c r="AS36" s="490">
        <v>187.78806846337901</v>
      </c>
      <c r="AT36" s="490">
        <v>144.782061</v>
      </c>
      <c r="AU36" s="490">
        <v>101.46456306558299</v>
      </c>
      <c r="AV36" s="492">
        <v>-2.8533037600000002</v>
      </c>
      <c r="AW36" s="492">
        <v>1075.16851434603</v>
      </c>
      <c r="AX36" s="493">
        <v>8487.5585571933952</v>
      </c>
    </row>
    <row r="37" spans="2:50" s="14" customFormat="1" ht="17.25" customHeight="1" x14ac:dyDescent="0.25">
      <c r="B37" s="144" t="s">
        <v>43</v>
      </c>
      <c r="C37" s="145" t="s">
        <v>2096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6170.9724649647696</v>
      </c>
      <c r="AA37" s="169">
        <v>0</v>
      </c>
      <c r="AB37" s="169">
        <v>0</v>
      </c>
      <c r="AC37" s="169">
        <v>0</v>
      </c>
      <c r="AD37" s="169">
        <v>0</v>
      </c>
      <c r="AE37" s="490">
        <v>0</v>
      </c>
      <c r="AF37" s="490">
        <v>0</v>
      </c>
      <c r="AG37" s="490">
        <v>0</v>
      </c>
      <c r="AH37" s="490">
        <v>0</v>
      </c>
      <c r="AI37" s="490">
        <v>0</v>
      </c>
      <c r="AJ37" s="490">
        <v>0</v>
      </c>
      <c r="AK37" s="490">
        <v>0</v>
      </c>
      <c r="AL37" s="490">
        <v>0</v>
      </c>
      <c r="AM37" s="490">
        <v>0</v>
      </c>
      <c r="AN37" s="490">
        <v>0</v>
      </c>
      <c r="AO37" s="490">
        <v>0</v>
      </c>
      <c r="AP37" s="490">
        <v>0</v>
      </c>
      <c r="AQ37" s="491">
        <v>6170.9724649647696</v>
      </c>
      <c r="AR37" s="490">
        <v>0</v>
      </c>
      <c r="AS37" s="490">
        <v>475.46515680120302</v>
      </c>
      <c r="AT37" s="490">
        <v>0</v>
      </c>
      <c r="AU37" s="490">
        <v>289.54074437440198</v>
      </c>
      <c r="AV37" s="492">
        <v>0</v>
      </c>
      <c r="AW37" s="492">
        <v>0</v>
      </c>
      <c r="AX37" s="493">
        <v>6935.9783661403744</v>
      </c>
    </row>
    <row r="38" spans="2:50" s="14" customFormat="1" ht="17.25" customHeight="1" x14ac:dyDescent="0.25">
      <c r="B38" s="144" t="s">
        <v>44</v>
      </c>
      <c r="C38" s="146" t="s">
        <v>2097</v>
      </c>
      <c r="D38" s="169">
        <v>14.082156129849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15.2575872453278</v>
      </c>
      <c r="W38" s="169">
        <v>0</v>
      </c>
      <c r="X38" s="169">
        <v>0</v>
      </c>
      <c r="Y38" s="169">
        <v>0</v>
      </c>
      <c r="Z38" s="169">
        <v>0</v>
      </c>
      <c r="AA38" s="169">
        <v>28523.204282887302</v>
      </c>
      <c r="AB38" s="169">
        <v>319.895364693413</v>
      </c>
      <c r="AC38" s="169">
        <v>0</v>
      </c>
      <c r="AD38" s="169">
        <v>0</v>
      </c>
      <c r="AE38" s="490">
        <v>0</v>
      </c>
      <c r="AF38" s="490">
        <v>0</v>
      </c>
      <c r="AG38" s="490">
        <v>0</v>
      </c>
      <c r="AH38" s="490">
        <v>66.891653185813198</v>
      </c>
      <c r="AI38" s="490">
        <v>0</v>
      </c>
      <c r="AJ38" s="490">
        <v>0</v>
      </c>
      <c r="AK38" s="490">
        <v>0</v>
      </c>
      <c r="AL38" s="490">
        <v>0</v>
      </c>
      <c r="AM38" s="490">
        <v>0</v>
      </c>
      <c r="AN38" s="490">
        <v>0</v>
      </c>
      <c r="AO38" s="490">
        <v>0</v>
      </c>
      <c r="AP38" s="490">
        <v>0</v>
      </c>
      <c r="AQ38" s="491">
        <v>28939.331044141705</v>
      </c>
      <c r="AR38" s="490">
        <v>383.20146807271698</v>
      </c>
      <c r="AS38" s="490">
        <v>368.51265638176397</v>
      </c>
      <c r="AT38" s="490">
        <v>0</v>
      </c>
      <c r="AU38" s="490">
        <v>491.47198892438303</v>
      </c>
      <c r="AV38" s="492">
        <v>0</v>
      </c>
      <c r="AW38" s="492">
        <v>0</v>
      </c>
      <c r="AX38" s="493">
        <v>30182.517157520568</v>
      </c>
    </row>
    <row r="39" spans="2:50" s="14" customFormat="1" ht="17.25" customHeight="1" x14ac:dyDescent="0.25">
      <c r="B39" s="144" t="s">
        <v>45</v>
      </c>
      <c r="C39" s="145" t="s">
        <v>2098</v>
      </c>
      <c r="D39" s="169">
        <v>2.62511414567948</v>
      </c>
      <c r="E39" s="169">
        <v>13.4341155187093</v>
      </c>
      <c r="F39" s="169">
        <v>0</v>
      </c>
      <c r="G39" s="169">
        <v>5.4427411404321502</v>
      </c>
      <c r="H39" s="169">
        <v>62.3139802141134</v>
      </c>
      <c r="I39" s="169">
        <v>202.099719058018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3.0170620000000001</v>
      </c>
      <c r="V39" s="169">
        <v>0</v>
      </c>
      <c r="W39" s="169">
        <v>0</v>
      </c>
      <c r="X39" s="169">
        <v>0</v>
      </c>
      <c r="Y39" s="169">
        <v>0</v>
      </c>
      <c r="Z39" s="169">
        <v>254.83372199795599</v>
      </c>
      <c r="AA39" s="169">
        <v>0</v>
      </c>
      <c r="AB39" s="169">
        <v>18233.852364831</v>
      </c>
      <c r="AC39" s="169">
        <v>0</v>
      </c>
      <c r="AD39" s="169">
        <v>99.189229194855898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559.62455739945995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490">
        <v>0</v>
      </c>
      <c r="AQ39" s="491">
        <v>19436.432605500228</v>
      </c>
      <c r="AR39" s="490">
        <v>0</v>
      </c>
      <c r="AS39" s="490">
        <v>2238.94659663113</v>
      </c>
      <c r="AT39" s="490">
        <v>0</v>
      </c>
      <c r="AU39" s="490">
        <v>563.85834299094097</v>
      </c>
      <c r="AV39" s="492">
        <v>0</v>
      </c>
      <c r="AW39" s="492">
        <v>0</v>
      </c>
      <c r="AX39" s="493">
        <v>22239.237545122298</v>
      </c>
    </row>
    <row r="40" spans="2:50" s="14" customFormat="1" ht="17.25" customHeight="1" x14ac:dyDescent="0.25">
      <c r="B40" s="144" t="s">
        <v>46</v>
      </c>
      <c r="C40" s="145" t="s">
        <v>2099</v>
      </c>
      <c r="D40" s="169">
        <v>0.48978500000000003</v>
      </c>
      <c r="E40" s="169">
        <v>5.5710230625629196</v>
      </c>
      <c r="F40" s="169">
        <v>32.671414935032601</v>
      </c>
      <c r="G40" s="169">
        <v>0</v>
      </c>
      <c r="H40" s="169">
        <v>0</v>
      </c>
      <c r="I40" s="169">
        <v>0</v>
      </c>
      <c r="J40" s="169">
        <v>0</v>
      </c>
      <c r="K40" s="169">
        <v>36.2693791608175</v>
      </c>
      <c r="L40" s="169">
        <v>3.2427875119282699</v>
      </c>
      <c r="M40" s="169">
        <v>0</v>
      </c>
      <c r="N40" s="169">
        <v>0</v>
      </c>
      <c r="O40" s="169">
        <v>0</v>
      </c>
      <c r="P40" s="169">
        <v>8.2931150308482593</v>
      </c>
      <c r="Q40" s="169">
        <v>25.929952819437201</v>
      </c>
      <c r="R40" s="169">
        <v>0</v>
      </c>
      <c r="S40" s="169">
        <v>0</v>
      </c>
      <c r="T40" s="169">
        <v>0</v>
      </c>
      <c r="U40" s="169">
        <v>172.82841786874201</v>
      </c>
      <c r="V40" s="169">
        <v>1.3934117975262901</v>
      </c>
      <c r="W40" s="169">
        <v>0</v>
      </c>
      <c r="X40" s="169">
        <v>0</v>
      </c>
      <c r="Y40" s="169">
        <v>0</v>
      </c>
      <c r="Z40" s="169">
        <v>16.828638109686398</v>
      </c>
      <c r="AA40" s="169">
        <v>0</v>
      </c>
      <c r="AB40" s="169">
        <v>0</v>
      </c>
      <c r="AC40" s="169">
        <v>35819.752625188703</v>
      </c>
      <c r="AD40" s="169">
        <v>187.418465989194</v>
      </c>
      <c r="AE40" s="490">
        <v>12.4263087512624</v>
      </c>
      <c r="AF40" s="490">
        <v>97.276318933172305</v>
      </c>
      <c r="AG40" s="490">
        <v>0</v>
      </c>
      <c r="AH40" s="490">
        <v>0</v>
      </c>
      <c r="AI40" s="490">
        <v>39.571710104705097</v>
      </c>
      <c r="AJ40" s="490">
        <v>0</v>
      </c>
      <c r="AK40" s="490">
        <v>106.39116494189901</v>
      </c>
      <c r="AL40" s="490">
        <v>1.23872066973777</v>
      </c>
      <c r="AM40" s="490">
        <v>59.947270487578997</v>
      </c>
      <c r="AN40" s="490">
        <v>82.499840153469606</v>
      </c>
      <c r="AO40" s="490">
        <v>170.965028841318</v>
      </c>
      <c r="AP40" s="490">
        <v>0</v>
      </c>
      <c r="AQ40" s="491">
        <v>36881.005379357623</v>
      </c>
      <c r="AR40" s="490">
        <v>0</v>
      </c>
      <c r="AS40" s="490">
        <v>0</v>
      </c>
      <c r="AT40" s="490">
        <v>0</v>
      </c>
      <c r="AU40" s="490">
        <v>0</v>
      </c>
      <c r="AV40" s="492">
        <v>0</v>
      </c>
      <c r="AW40" s="492">
        <v>-36881.005379357601</v>
      </c>
      <c r="AX40" s="493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169">
        <v>6.8620114257838001</v>
      </c>
      <c r="E41" s="169">
        <v>25.563944635052302</v>
      </c>
      <c r="F41" s="169">
        <v>0</v>
      </c>
      <c r="G41" s="169">
        <v>0</v>
      </c>
      <c r="H41" s="169">
        <v>7.9308018192676197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54.082143409413398</v>
      </c>
      <c r="AD41" s="169">
        <v>31766.190429703998</v>
      </c>
      <c r="AE41" s="490">
        <v>43.329423635207903</v>
      </c>
      <c r="AF41" s="490">
        <v>0</v>
      </c>
      <c r="AG41" s="490">
        <v>0</v>
      </c>
      <c r="AH41" s="490">
        <v>0</v>
      </c>
      <c r="AI41" s="490">
        <v>0</v>
      </c>
      <c r="AJ41" s="490">
        <v>206.97342330932</v>
      </c>
      <c r="AK41" s="490">
        <v>0</v>
      </c>
      <c r="AL41" s="490">
        <v>0</v>
      </c>
      <c r="AM41" s="490">
        <v>0</v>
      </c>
      <c r="AN41" s="490">
        <v>0</v>
      </c>
      <c r="AO41" s="490">
        <v>13.3283706986029</v>
      </c>
      <c r="AP41" s="490">
        <v>0</v>
      </c>
      <c r="AQ41" s="491">
        <v>32124.260548636645</v>
      </c>
      <c r="AR41" s="490">
        <v>1738.0475433577701</v>
      </c>
      <c r="AS41" s="490">
        <v>783.46414525894204</v>
      </c>
      <c r="AT41" s="490">
        <v>0</v>
      </c>
      <c r="AU41" s="490">
        <v>608.33981475357496</v>
      </c>
      <c r="AV41" s="492">
        <v>0</v>
      </c>
      <c r="AW41" s="492">
        <v>0</v>
      </c>
      <c r="AX41" s="493">
        <v>35254.112052006931</v>
      </c>
    </row>
    <row r="42" spans="2:50" s="14" customFormat="1" ht="17.25" customHeight="1" x14ac:dyDescent="0.25">
      <c r="B42" s="144" t="s">
        <v>48</v>
      </c>
      <c r="C42" s="145" t="s">
        <v>2101</v>
      </c>
      <c r="D42" s="169">
        <v>5.6265898700000001</v>
      </c>
      <c r="E42" s="169">
        <v>6.5130543147058697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490">
        <v>31109.941155202301</v>
      </c>
      <c r="AF42" s="490">
        <v>0</v>
      </c>
      <c r="AG42" s="490">
        <v>0</v>
      </c>
      <c r="AH42" s="490">
        <v>0</v>
      </c>
      <c r="AI42" s="490">
        <v>0</v>
      </c>
      <c r="AJ42" s="490">
        <v>0</v>
      </c>
      <c r="AK42" s="490">
        <v>0</v>
      </c>
      <c r="AL42" s="490">
        <v>0</v>
      </c>
      <c r="AM42" s="490">
        <v>0</v>
      </c>
      <c r="AN42" s="490">
        <v>0</v>
      </c>
      <c r="AO42" s="490">
        <v>0</v>
      </c>
      <c r="AP42" s="490">
        <v>0</v>
      </c>
      <c r="AQ42" s="491">
        <v>31122.080799387008</v>
      </c>
      <c r="AR42" s="490">
        <v>2232.9761545574402</v>
      </c>
      <c r="AS42" s="490">
        <v>1643.0000724533199</v>
      </c>
      <c r="AT42" s="490">
        <v>0</v>
      </c>
      <c r="AU42" s="490">
        <v>352.84479337864298</v>
      </c>
      <c r="AV42" s="492">
        <v>0</v>
      </c>
      <c r="AW42" s="492">
        <v>0</v>
      </c>
      <c r="AX42" s="493">
        <v>35350.901819776409</v>
      </c>
    </row>
    <row r="43" spans="2:50" s="14" customFormat="1" ht="17.25" customHeight="1" x14ac:dyDescent="0.25">
      <c r="B43" s="144" t="s">
        <v>49</v>
      </c>
      <c r="C43" s="145" t="s">
        <v>2102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7.4000684855172402E-3</v>
      </c>
      <c r="AA43" s="169">
        <v>0</v>
      </c>
      <c r="AB43" s="169">
        <v>0</v>
      </c>
      <c r="AC43" s="169">
        <v>0</v>
      </c>
      <c r="AD43" s="169">
        <v>0</v>
      </c>
      <c r="AE43" s="490">
        <v>0</v>
      </c>
      <c r="AF43" s="490">
        <v>12958.0654188198</v>
      </c>
      <c r="AG43" s="490">
        <v>0</v>
      </c>
      <c r="AH43" s="490">
        <v>0</v>
      </c>
      <c r="AI43" s="490">
        <v>0</v>
      </c>
      <c r="AJ43" s="490">
        <v>0</v>
      </c>
      <c r="AK43" s="490">
        <v>0</v>
      </c>
      <c r="AL43" s="490">
        <v>0</v>
      </c>
      <c r="AM43" s="490">
        <v>0</v>
      </c>
      <c r="AN43" s="490">
        <v>0</v>
      </c>
      <c r="AO43" s="490">
        <v>0</v>
      </c>
      <c r="AP43" s="490">
        <v>0</v>
      </c>
      <c r="AQ43" s="491">
        <v>12958.072818888286</v>
      </c>
      <c r="AR43" s="490">
        <v>480.619680244454</v>
      </c>
      <c r="AS43" s="490">
        <v>1127.33574639515</v>
      </c>
      <c r="AT43" s="490">
        <v>0</v>
      </c>
      <c r="AU43" s="490">
        <v>806.10944830586595</v>
      </c>
      <c r="AV43" s="492">
        <v>0</v>
      </c>
      <c r="AW43" s="492">
        <v>0</v>
      </c>
      <c r="AX43" s="493">
        <v>15372.137693833756</v>
      </c>
    </row>
    <row r="44" spans="2:50" s="14" customFormat="1" ht="17.25" customHeight="1" x14ac:dyDescent="0.25">
      <c r="B44" s="144" t="s">
        <v>50</v>
      </c>
      <c r="C44" s="145" t="s">
        <v>2103</v>
      </c>
      <c r="D44" s="169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490">
        <v>0</v>
      </c>
      <c r="AF44" s="490">
        <v>0</v>
      </c>
      <c r="AG44" s="490">
        <v>20044.3397313274</v>
      </c>
      <c r="AH44" s="490">
        <v>0</v>
      </c>
      <c r="AI44" s="490">
        <v>0</v>
      </c>
      <c r="AJ44" s="490">
        <v>0</v>
      </c>
      <c r="AK44" s="490">
        <v>0</v>
      </c>
      <c r="AL44" s="490">
        <v>0</v>
      </c>
      <c r="AM44" s="490">
        <v>0</v>
      </c>
      <c r="AN44" s="490">
        <v>0</v>
      </c>
      <c r="AO44" s="490">
        <v>0</v>
      </c>
      <c r="AP44" s="490">
        <v>0</v>
      </c>
      <c r="AQ44" s="491">
        <v>20044.3397313274</v>
      </c>
      <c r="AR44" s="490">
        <v>1140.40654851767</v>
      </c>
      <c r="AS44" s="490">
        <v>471.18579640590502</v>
      </c>
      <c r="AT44" s="490">
        <v>0</v>
      </c>
      <c r="AU44" s="490">
        <v>922.13269462965798</v>
      </c>
      <c r="AV44" s="492">
        <v>0</v>
      </c>
      <c r="AW44" s="492">
        <v>0</v>
      </c>
      <c r="AX44" s="493">
        <v>22578.064770880632</v>
      </c>
    </row>
    <row r="45" spans="2:50" s="14" customFormat="1" ht="17.25" customHeight="1" x14ac:dyDescent="0.25">
      <c r="B45" s="144" t="s">
        <v>51</v>
      </c>
      <c r="C45" s="145" t="s">
        <v>2104</v>
      </c>
      <c r="D45" s="169">
        <v>3.97040772648222</v>
      </c>
      <c r="E45" s="169">
        <v>5.4756964607664802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1.2335179999999999</v>
      </c>
      <c r="R45" s="169">
        <v>0</v>
      </c>
      <c r="S45" s="169">
        <v>0</v>
      </c>
      <c r="T45" s="169">
        <v>0</v>
      </c>
      <c r="U45" s="169">
        <v>2.9065000000000001E-2</v>
      </c>
      <c r="V45" s="169">
        <v>0</v>
      </c>
      <c r="W45" s="169">
        <v>0</v>
      </c>
      <c r="X45" s="169">
        <v>0</v>
      </c>
      <c r="Y45" s="169">
        <v>0</v>
      </c>
      <c r="Z45" s="169">
        <v>28.059592157573299</v>
      </c>
      <c r="AA45" s="169">
        <v>135.92117502958499</v>
      </c>
      <c r="AB45" s="169">
        <v>40.4423826208386</v>
      </c>
      <c r="AC45" s="169">
        <v>0</v>
      </c>
      <c r="AD45" s="169">
        <v>6.4336892499999996</v>
      </c>
      <c r="AE45" s="490">
        <v>43.293868778682501</v>
      </c>
      <c r="AF45" s="490">
        <v>3.7176721582176402</v>
      </c>
      <c r="AG45" s="490">
        <v>36.447291634688597</v>
      </c>
      <c r="AH45" s="490">
        <v>25867.667750835899</v>
      </c>
      <c r="AI45" s="490">
        <v>0</v>
      </c>
      <c r="AJ45" s="490">
        <v>78.63273547</v>
      </c>
      <c r="AK45" s="490">
        <v>0</v>
      </c>
      <c r="AL45" s="490">
        <v>5.2532409559528599</v>
      </c>
      <c r="AM45" s="490">
        <v>12.4727376486632</v>
      </c>
      <c r="AN45" s="490">
        <v>0.27826493000000002</v>
      </c>
      <c r="AO45" s="490">
        <v>46.148696911514499</v>
      </c>
      <c r="AP45" s="490">
        <v>0</v>
      </c>
      <c r="AQ45" s="491">
        <v>26315.477785568863</v>
      </c>
      <c r="AR45" s="490">
        <v>0</v>
      </c>
      <c r="AS45" s="490">
        <v>213.57647470593099</v>
      </c>
      <c r="AT45" s="490">
        <v>0</v>
      </c>
      <c r="AU45" s="490">
        <v>1057.2749499412801</v>
      </c>
      <c r="AV45" s="492">
        <v>0</v>
      </c>
      <c r="AW45" s="492">
        <v>0</v>
      </c>
      <c r="AX45" s="493">
        <v>27586.32921021607</v>
      </c>
    </row>
    <row r="46" spans="2:50" s="14" customFormat="1" ht="17.25" customHeight="1" x14ac:dyDescent="0.25">
      <c r="B46" s="144" t="s">
        <v>52</v>
      </c>
      <c r="C46" s="145" t="s">
        <v>2105</v>
      </c>
      <c r="D46" s="169">
        <v>31.2034832767452</v>
      </c>
      <c r="E46" s="169">
        <v>7.3399629130591704</v>
      </c>
      <c r="F46" s="169">
        <v>296.19689273788799</v>
      </c>
      <c r="G46" s="169">
        <v>3.27283993855922</v>
      </c>
      <c r="H46" s="169">
        <v>2069.8800122603898</v>
      </c>
      <c r="I46" s="169">
        <v>379.65370829712799</v>
      </c>
      <c r="J46" s="169">
        <v>157.49410418543201</v>
      </c>
      <c r="K46" s="169">
        <v>0</v>
      </c>
      <c r="L46" s="169">
        <v>121.459355107912</v>
      </c>
      <c r="M46" s="169">
        <v>0</v>
      </c>
      <c r="N46" s="169">
        <v>0</v>
      </c>
      <c r="O46" s="169">
        <v>0</v>
      </c>
      <c r="P46" s="169">
        <v>0</v>
      </c>
      <c r="Q46" s="169">
        <v>47.849809721001101</v>
      </c>
      <c r="R46" s="169">
        <v>13.628702796628099</v>
      </c>
      <c r="S46" s="169">
        <v>183.330738830874</v>
      </c>
      <c r="T46" s="169">
        <v>0</v>
      </c>
      <c r="U46" s="169">
        <v>1.8270000000000002E-2</v>
      </c>
      <c r="V46" s="169">
        <v>0</v>
      </c>
      <c r="W46" s="169">
        <v>47.196352610332298</v>
      </c>
      <c r="X46" s="169">
        <v>8.7928080000000097</v>
      </c>
      <c r="Y46" s="169">
        <v>1517.02893454223</v>
      </c>
      <c r="Z46" s="169">
        <v>915.37514768105405</v>
      </c>
      <c r="AA46" s="169">
        <v>184.83305073531201</v>
      </c>
      <c r="AB46" s="169">
        <v>39.704896244712899</v>
      </c>
      <c r="AC46" s="169">
        <v>4635.8364678192102</v>
      </c>
      <c r="AD46" s="169">
        <v>112.363971780429</v>
      </c>
      <c r="AE46" s="490">
        <v>0.52657252665577903</v>
      </c>
      <c r="AF46" s="490">
        <v>1020.81114305319</v>
      </c>
      <c r="AG46" s="490">
        <v>57.467334571344701</v>
      </c>
      <c r="AH46" s="490">
        <v>3.5062339550052002</v>
      </c>
      <c r="AI46" s="490">
        <v>14161.701923455001</v>
      </c>
      <c r="AJ46" s="490">
        <v>369.09066879693199</v>
      </c>
      <c r="AK46" s="490">
        <v>18.6790240302259</v>
      </c>
      <c r="AL46" s="490">
        <v>6.7335189619974303</v>
      </c>
      <c r="AM46" s="490">
        <v>0</v>
      </c>
      <c r="AN46" s="490">
        <v>0</v>
      </c>
      <c r="AO46" s="490">
        <v>785.38624971611296</v>
      </c>
      <c r="AP46" s="490">
        <v>0</v>
      </c>
      <c r="AQ46" s="491">
        <v>27196.362178545365</v>
      </c>
      <c r="AR46" s="490">
        <v>3198.6383511094</v>
      </c>
      <c r="AS46" s="490">
        <v>427.58351242964602</v>
      </c>
      <c r="AT46" s="490">
        <v>0</v>
      </c>
      <c r="AU46" s="490">
        <v>394.22516053770403</v>
      </c>
      <c r="AV46" s="492">
        <v>0</v>
      </c>
      <c r="AW46" s="492">
        <v>0</v>
      </c>
      <c r="AX46" s="493">
        <v>31216.809202622113</v>
      </c>
    </row>
    <row r="47" spans="2:50" s="14" customFormat="1" ht="17.25" customHeight="1" x14ac:dyDescent="0.25">
      <c r="B47" s="144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21800.7031680205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490">
        <v>0</v>
      </c>
      <c r="AQ47" s="491">
        <v>21800.7031680205</v>
      </c>
      <c r="AR47" s="490">
        <v>0</v>
      </c>
      <c r="AS47" s="490">
        <v>0</v>
      </c>
      <c r="AT47" s="490">
        <v>0</v>
      </c>
      <c r="AU47" s="490">
        <v>0</v>
      </c>
      <c r="AV47" s="492">
        <v>0</v>
      </c>
      <c r="AW47" s="492">
        <v>0</v>
      </c>
      <c r="AX47" s="493">
        <v>21800.7031680205</v>
      </c>
    </row>
    <row r="48" spans="2:50" s="14" customFormat="1" ht="17.25" customHeight="1" x14ac:dyDescent="0.25">
      <c r="B48" s="144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490">
        <v>0</v>
      </c>
      <c r="AF48" s="490">
        <v>0</v>
      </c>
      <c r="AG48" s="490">
        <v>0</v>
      </c>
      <c r="AH48" s="490">
        <v>0</v>
      </c>
      <c r="AI48" s="490">
        <v>13.804806171350201</v>
      </c>
      <c r="AJ48" s="490">
        <v>0</v>
      </c>
      <c r="AK48" s="490">
        <v>3347.4435954815499</v>
      </c>
      <c r="AL48" s="490">
        <v>178.18868385072699</v>
      </c>
      <c r="AM48" s="490">
        <v>0</v>
      </c>
      <c r="AN48" s="490">
        <v>0</v>
      </c>
      <c r="AO48" s="490">
        <v>0</v>
      </c>
      <c r="AP48" s="490">
        <v>0</v>
      </c>
      <c r="AQ48" s="491">
        <v>3539.4370855036273</v>
      </c>
      <c r="AR48" s="490">
        <v>9.07</v>
      </c>
      <c r="AS48" s="490">
        <v>364.886227756773</v>
      </c>
      <c r="AT48" s="490">
        <v>0</v>
      </c>
      <c r="AU48" s="490">
        <v>79.322143260166499</v>
      </c>
      <c r="AV48" s="492">
        <v>0</v>
      </c>
      <c r="AW48" s="492">
        <v>0</v>
      </c>
      <c r="AX48" s="493">
        <v>3992.7154565205669</v>
      </c>
    </row>
    <row r="49" spans="2:50" s="14" customFormat="1" ht="17.25" customHeight="1" x14ac:dyDescent="0.25">
      <c r="B49" s="144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18679.4100738786</v>
      </c>
      <c r="AM49" s="490">
        <v>0</v>
      </c>
      <c r="AN49" s="490">
        <v>0</v>
      </c>
      <c r="AO49" s="490">
        <v>0</v>
      </c>
      <c r="AP49" s="490">
        <v>0</v>
      </c>
      <c r="AQ49" s="491">
        <v>18679.4100738786</v>
      </c>
      <c r="AR49" s="490">
        <v>0</v>
      </c>
      <c r="AS49" s="490">
        <v>0</v>
      </c>
      <c r="AT49" s="490">
        <v>0</v>
      </c>
      <c r="AU49" s="490">
        <v>0</v>
      </c>
      <c r="AV49" s="492">
        <v>0</v>
      </c>
      <c r="AW49" s="492">
        <v>0</v>
      </c>
      <c r="AX49" s="493">
        <v>18679.4100738786</v>
      </c>
    </row>
    <row r="50" spans="2:50" s="14" customFormat="1" ht="17.25" customHeight="1" x14ac:dyDescent="0.25">
      <c r="B50" s="144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490">
        <v>0</v>
      </c>
      <c r="AF50" s="490">
        <v>0</v>
      </c>
      <c r="AG50" s="490">
        <v>362.45621982</v>
      </c>
      <c r="AH50" s="490">
        <v>0</v>
      </c>
      <c r="AI50" s="490">
        <v>0</v>
      </c>
      <c r="AJ50" s="490">
        <v>0</v>
      </c>
      <c r="AK50" s="490">
        <v>8.6250151705110607</v>
      </c>
      <c r="AL50" s="490">
        <v>1.2126030652553501</v>
      </c>
      <c r="AM50" s="490">
        <v>3518.0259541739802</v>
      </c>
      <c r="AN50" s="490">
        <v>0</v>
      </c>
      <c r="AO50" s="490">
        <v>0</v>
      </c>
      <c r="AP50" s="490">
        <v>0</v>
      </c>
      <c r="AQ50" s="491">
        <v>3890.3197922297468</v>
      </c>
      <c r="AR50" s="490">
        <v>454.74019081040399</v>
      </c>
      <c r="AS50" s="490">
        <v>150.30843198914999</v>
      </c>
      <c r="AT50" s="490">
        <v>0</v>
      </c>
      <c r="AU50" s="490">
        <v>31.564152159013901</v>
      </c>
      <c r="AV50" s="492">
        <v>0</v>
      </c>
      <c r="AW50" s="492">
        <v>0</v>
      </c>
      <c r="AX50" s="493">
        <v>4526.9325671883153</v>
      </c>
    </row>
    <row r="51" spans="2:50" s="14" customFormat="1" ht="17.25" customHeight="1" x14ac:dyDescent="0.25">
      <c r="B51" s="144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484.962808653541</v>
      </c>
      <c r="AK51" s="490">
        <v>0</v>
      </c>
      <c r="AL51" s="490">
        <v>0</v>
      </c>
      <c r="AM51" s="490">
        <v>0</v>
      </c>
      <c r="AN51" s="490">
        <v>9106.0234645287401</v>
      </c>
      <c r="AO51" s="490">
        <v>0</v>
      </c>
      <c r="AP51" s="490">
        <v>0</v>
      </c>
      <c r="AQ51" s="491">
        <v>9590.9862731822814</v>
      </c>
      <c r="AR51" s="490">
        <v>0</v>
      </c>
      <c r="AS51" s="490">
        <v>0</v>
      </c>
      <c r="AT51" s="490">
        <v>0</v>
      </c>
      <c r="AU51" s="490">
        <v>0</v>
      </c>
      <c r="AV51" s="492">
        <v>0</v>
      </c>
      <c r="AW51" s="492">
        <v>0</v>
      </c>
      <c r="AX51" s="493">
        <v>9590.9862731822814</v>
      </c>
    </row>
    <row r="52" spans="2:50" s="14" customFormat="1" ht="17.25" customHeight="1" x14ac:dyDescent="0.25">
      <c r="B52" s="144" t="s">
        <v>159</v>
      </c>
      <c r="C52" s="146" t="s">
        <v>654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626.20998265246101</v>
      </c>
      <c r="AA52" s="169">
        <v>0</v>
      </c>
      <c r="AB52" s="169">
        <v>0</v>
      </c>
      <c r="AC52" s="169">
        <v>0</v>
      </c>
      <c r="AD52" s="169">
        <v>0</v>
      </c>
      <c r="AE52" s="490">
        <v>0</v>
      </c>
      <c r="AF52" s="490">
        <v>0</v>
      </c>
      <c r="AG52" s="490">
        <v>0</v>
      </c>
      <c r="AH52" s="490">
        <v>0</v>
      </c>
      <c r="AI52" s="490">
        <v>0</v>
      </c>
      <c r="AJ52" s="490">
        <v>96.134</v>
      </c>
      <c r="AK52" s="490">
        <v>0</v>
      </c>
      <c r="AL52" s="490">
        <v>0</v>
      </c>
      <c r="AM52" s="490">
        <v>0</v>
      </c>
      <c r="AN52" s="490">
        <v>0</v>
      </c>
      <c r="AO52" s="490">
        <v>0</v>
      </c>
      <c r="AP52" s="490">
        <v>0</v>
      </c>
      <c r="AQ52" s="491">
        <v>722.34398265246102</v>
      </c>
      <c r="AR52" s="490">
        <v>0</v>
      </c>
      <c r="AS52" s="490">
        <v>24.727675286313801</v>
      </c>
      <c r="AT52" s="490">
        <v>0</v>
      </c>
      <c r="AU52" s="490">
        <v>26.774322161215899</v>
      </c>
      <c r="AV52" s="492">
        <v>0</v>
      </c>
      <c r="AW52" s="492">
        <v>0</v>
      </c>
      <c r="AX52" s="493">
        <v>773.8459800999907</v>
      </c>
    </row>
    <row r="53" spans="2:50" s="14" customFormat="1" ht="17.25" customHeight="1" x14ac:dyDescent="0.25">
      <c r="B53" s="144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490">
        <v>54.9829142264715</v>
      </c>
      <c r="AF53" s="490">
        <v>234.220042760849</v>
      </c>
      <c r="AG53" s="490">
        <v>0</v>
      </c>
      <c r="AH53" s="490">
        <v>25.804873598668699</v>
      </c>
      <c r="AI53" s="490">
        <v>0</v>
      </c>
      <c r="AJ53" s="490">
        <v>512.59101619196701</v>
      </c>
      <c r="AK53" s="490">
        <v>21.4632697360172</v>
      </c>
      <c r="AL53" s="490">
        <v>1.01578214757045</v>
      </c>
      <c r="AM53" s="490">
        <v>0</v>
      </c>
      <c r="AN53" s="490">
        <v>0</v>
      </c>
      <c r="AO53" s="490">
        <v>11583.4705776051</v>
      </c>
      <c r="AP53" s="490">
        <v>0</v>
      </c>
      <c r="AQ53" s="491">
        <v>12433.548476266644</v>
      </c>
      <c r="AR53" s="490">
        <v>16.9401173337356</v>
      </c>
      <c r="AS53" s="490">
        <v>676.28979305134499</v>
      </c>
      <c r="AT53" s="490">
        <v>0</v>
      </c>
      <c r="AU53" s="490">
        <v>217.91703956157099</v>
      </c>
      <c r="AV53" s="492">
        <v>0</v>
      </c>
      <c r="AW53" s="492">
        <v>0</v>
      </c>
      <c r="AX53" s="493">
        <v>13344.695426213295</v>
      </c>
    </row>
    <row r="54" spans="2:50" s="14" customFormat="1" ht="17.25" customHeight="1" x14ac:dyDescent="0.25">
      <c r="B54" s="144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490">
        <v>1766.0250000000001</v>
      </c>
      <c r="AQ54" s="491">
        <v>1766.0250000000001</v>
      </c>
      <c r="AR54" s="490">
        <v>0</v>
      </c>
      <c r="AS54" s="490">
        <v>0</v>
      </c>
      <c r="AT54" s="490">
        <v>0</v>
      </c>
      <c r="AU54" s="490">
        <v>0</v>
      </c>
      <c r="AV54" s="492">
        <v>0</v>
      </c>
      <c r="AW54" s="492">
        <v>0</v>
      </c>
      <c r="AX54" s="493">
        <v>1766.0250000000001</v>
      </c>
    </row>
    <row r="55" spans="2:50" s="14" customFormat="1" ht="17.25" customHeight="1" x14ac:dyDescent="0.25">
      <c r="B55" s="154" t="s">
        <v>195</v>
      </c>
      <c r="C55" s="155" t="s">
        <v>2107</v>
      </c>
      <c r="D55" s="203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494">
        <v>0</v>
      </c>
      <c r="AF55" s="494">
        <v>0</v>
      </c>
      <c r="AG55" s="494">
        <v>0</v>
      </c>
      <c r="AH55" s="494">
        <v>0</v>
      </c>
      <c r="AI55" s="494">
        <v>0</v>
      </c>
      <c r="AJ55" s="494">
        <v>0</v>
      </c>
      <c r="AK55" s="494">
        <v>0</v>
      </c>
      <c r="AL55" s="494">
        <v>0</v>
      </c>
      <c r="AM55" s="494">
        <v>0</v>
      </c>
      <c r="AN55" s="494">
        <v>0</v>
      </c>
      <c r="AO55" s="494">
        <v>0</v>
      </c>
      <c r="AP55" s="494">
        <v>0</v>
      </c>
      <c r="AQ55" s="495">
        <v>0</v>
      </c>
      <c r="AR55" s="494">
        <v>1577.6713892192006</v>
      </c>
      <c r="AS55" s="494">
        <v>0</v>
      </c>
      <c r="AT55" s="494">
        <v>0</v>
      </c>
      <c r="AU55" s="494">
        <v>0</v>
      </c>
      <c r="AV55" s="492">
        <v>0</v>
      </c>
      <c r="AW55" s="496">
        <v>0</v>
      </c>
      <c r="AX55" s="497">
        <v>1577.6713892192006</v>
      </c>
    </row>
    <row r="56" spans="2:50" s="14" customFormat="1" ht="21" customHeight="1" x14ac:dyDescent="0.25">
      <c r="B56" s="174"/>
      <c r="C56" s="175" t="s">
        <v>207</v>
      </c>
      <c r="D56" s="176">
        <v>24440.650374227818</v>
      </c>
      <c r="E56" s="176">
        <v>2338.0862305808373</v>
      </c>
      <c r="F56" s="176">
        <v>15371.923927610364</v>
      </c>
      <c r="G56" s="176">
        <v>1628.533998568653</v>
      </c>
      <c r="H56" s="176">
        <v>25460.65115533107</v>
      </c>
      <c r="I56" s="176">
        <v>21580.166060375243</v>
      </c>
      <c r="J56" s="176">
        <v>14505.241843246495</v>
      </c>
      <c r="K56" s="176">
        <v>3014.7411638549165</v>
      </c>
      <c r="L56" s="176">
        <v>11312.121989113839</v>
      </c>
      <c r="M56" s="176">
        <v>1945.78582405315</v>
      </c>
      <c r="N56" s="176">
        <v>8008.9467882611279</v>
      </c>
      <c r="O56" s="176">
        <v>3471.9435560647321</v>
      </c>
      <c r="P56" s="176">
        <v>6259.5484726727982</v>
      </c>
      <c r="Q56" s="176">
        <v>7085.0963999930982</v>
      </c>
      <c r="R56" s="176">
        <v>3204.9910788874904</v>
      </c>
      <c r="S56" s="176">
        <v>3776.4511426236218</v>
      </c>
      <c r="T56" s="176">
        <v>8218.0029595409305</v>
      </c>
      <c r="U56" s="176">
        <v>8355.8516750700601</v>
      </c>
      <c r="V56" s="176">
        <v>6856.8083246654496</v>
      </c>
      <c r="W56" s="176">
        <v>12523.098342147196</v>
      </c>
      <c r="X56" s="176">
        <v>1223.1873221460498</v>
      </c>
      <c r="Y56" s="176">
        <v>5924.0912655552402</v>
      </c>
      <c r="Z56" s="176">
        <v>11323.513601361297</v>
      </c>
      <c r="AA56" s="176">
        <v>28883.946106582069</v>
      </c>
      <c r="AB56" s="176">
        <v>18704.486448065429</v>
      </c>
      <c r="AC56" s="176">
        <v>40509.671236417322</v>
      </c>
      <c r="AD56" s="176">
        <v>32171.595785918478</v>
      </c>
      <c r="AE56" s="498">
        <v>31264.500243120579</v>
      </c>
      <c r="AF56" s="498">
        <v>14314.090595725231</v>
      </c>
      <c r="AG56" s="498">
        <v>20500.734209353435</v>
      </c>
      <c r="AH56" s="498">
        <v>25963.870511575387</v>
      </c>
      <c r="AI56" s="498">
        <v>14220.67589018941</v>
      </c>
      <c r="AJ56" s="498">
        <v>24125.241189586719</v>
      </c>
      <c r="AK56" s="498">
        <v>3532.2408733385791</v>
      </c>
      <c r="AL56" s="498">
        <v>18879.807678886998</v>
      </c>
      <c r="AM56" s="498">
        <v>3590.4459623102225</v>
      </c>
      <c r="AN56" s="498">
        <v>9188.8015696122093</v>
      </c>
      <c r="AO56" s="498">
        <v>12599.298923772649</v>
      </c>
      <c r="AP56" s="498">
        <v>1766.0250000000001</v>
      </c>
      <c r="AQ56" s="498">
        <v>508044.86572040629</v>
      </c>
      <c r="AR56" s="498">
        <v>82631.440399684303</v>
      </c>
      <c r="AS56" s="498">
        <v>17345.143957546967</v>
      </c>
      <c r="AT56" s="498">
        <v>3032.5597927338049</v>
      </c>
      <c r="AU56" s="498">
        <v>15689.247230158708</v>
      </c>
      <c r="AV56" s="499">
        <v>-2339.3311046120302</v>
      </c>
      <c r="AW56" s="498">
        <v>1.4551915228366852E-11</v>
      </c>
      <c r="AX56" s="500">
        <v>624403.92599591799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671F95-5690-4F5D-8C9F-6929BE60EC67}">
  <sheetPr codeName="Hoja31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1189</v>
      </c>
    </row>
    <row r="8" spans="2:55" x14ac:dyDescent="0.2">
      <c r="B8" s="60" t="s">
        <v>2319</v>
      </c>
    </row>
    <row r="9" spans="2:55" x14ac:dyDescent="0.2">
      <c r="B9" s="60" t="s">
        <v>2223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20"/>
      <c r="D12" s="844" t="s">
        <v>58</v>
      </c>
      <c r="E12" s="844" t="s">
        <v>59</v>
      </c>
      <c r="F12" s="844" t="s">
        <v>60</v>
      </c>
      <c r="G12" s="844" t="s">
        <v>61</v>
      </c>
      <c r="H12" s="844" t="s">
        <v>62</v>
      </c>
      <c r="I12" s="844" t="s">
        <v>63</v>
      </c>
      <c r="J12" s="844" t="s">
        <v>64</v>
      </c>
      <c r="K12" s="844" t="s">
        <v>65</v>
      </c>
      <c r="L12" s="844" t="s">
        <v>66</v>
      </c>
      <c r="M12" s="844" t="s">
        <v>67</v>
      </c>
      <c r="N12" s="844" t="s">
        <v>68</v>
      </c>
      <c r="O12" s="844" t="s">
        <v>69</v>
      </c>
      <c r="P12" s="844" t="s">
        <v>70</v>
      </c>
      <c r="Q12" s="844" t="s">
        <v>71</v>
      </c>
      <c r="R12" s="844" t="s">
        <v>72</v>
      </c>
      <c r="S12" s="844" t="s">
        <v>73</v>
      </c>
      <c r="T12" s="844" t="s">
        <v>74</v>
      </c>
      <c r="U12" s="844" t="s">
        <v>75</v>
      </c>
      <c r="V12" s="844" t="s">
        <v>76</v>
      </c>
      <c r="W12" s="844" t="s">
        <v>77</v>
      </c>
      <c r="X12" s="844" t="s">
        <v>78</v>
      </c>
      <c r="Y12" s="844" t="s">
        <v>79</v>
      </c>
      <c r="Z12" s="844" t="s">
        <v>80</v>
      </c>
      <c r="AA12" s="844" t="s">
        <v>81</v>
      </c>
      <c r="AB12" s="844" t="s">
        <v>82</v>
      </c>
      <c r="AC12" s="844" t="s">
        <v>83</v>
      </c>
      <c r="AD12" s="844" t="s">
        <v>84</v>
      </c>
      <c r="AE12" s="844" t="s">
        <v>85</v>
      </c>
      <c r="AF12" s="844" t="s">
        <v>86</v>
      </c>
      <c r="AG12" s="844" t="s">
        <v>87</v>
      </c>
      <c r="AH12" s="844" t="s">
        <v>88</v>
      </c>
      <c r="AI12" s="844" t="s">
        <v>89</v>
      </c>
      <c r="AJ12" s="844" t="s">
        <v>90</v>
      </c>
      <c r="AK12" s="844" t="s">
        <v>91</v>
      </c>
      <c r="AL12" s="844" t="s">
        <v>92</v>
      </c>
      <c r="AM12" s="844" t="s">
        <v>93</v>
      </c>
      <c r="AN12" s="844" t="s">
        <v>94</v>
      </c>
      <c r="AO12" s="844" t="s">
        <v>95</v>
      </c>
      <c r="AP12" s="844" t="s">
        <v>96</v>
      </c>
      <c r="AQ12" s="812" t="s">
        <v>119</v>
      </c>
      <c r="AR12" s="846" t="s">
        <v>120</v>
      </c>
      <c r="AS12" s="847"/>
      <c r="AT12" s="847"/>
      <c r="AU12" s="847"/>
      <c r="AV12" s="847"/>
      <c r="AW12" s="847"/>
      <c r="AX12" s="847"/>
      <c r="AY12" s="847"/>
      <c r="AZ12" s="847"/>
      <c r="BA12" s="847"/>
      <c r="BB12" s="848"/>
      <c r="BC12" s="824" t="s">
        <v>121</v>
      </c>
    </row>
    <row r="13" spans="2:55" s="163" customFormat="1" ht="80.099999999999994" customHeight="1" x14ac:dyDescent="0.25">
      <c r="B13" s="801"/>
      <c r="C13" s="821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45"/>
      <c r="AQ13" s="813"/>
      <c r="AR13" s="566" t="s">
        <v>122</v>
      </c>
      <c r="AS13" s="567" t="s">
        <v>123</v>
      </c>
      <c r="AT13" s="567" t="s">
        <v>124</v>
      </c>
      <c r="AU13" s="567" t="s">
        <v>125</v>
      </c>
      <c r="AV13" s="567" t="s">
        <v>126</v>
      </c>
      <c r="AW13" s="567" t="s">
        <v>127</v>
      </c>
      <c r="AX13" s="566" t="s">
        <v>128</v>
      </c>
      <c r="AY13" s="567" t="s">
        <v>129</v>
      </c>
      <c r="AZ13" s="567" t="s">
        <v>130</v>
      </c>
      <c r="BA13" s="567" t="s">
        <v>160</v>
      </c>
      <c r="BB13" s="566" t="s">
        <v>131</v>
      </c>
      <c r="BC13" s="825"/>
    </row>
    <row r="14" spans="2:55" s="14" customFormat="1" ht="17.25" customHeight="1" x14ac:dyDescent="0.25">
      <c r="B14" s="156" t="s">
        <v>20</v>
      </c>
      <c r="C14" s="143" t="s">
        <v>2074</v>
      </c>
      <c r="D14" s="164">
        <v>1647.6761888558899</v>
      </c>
      <c r="E14" s="164">
        <v>8.8001205849193607</v>
      </c>
      <c r="F14" s="164">
        <v>2973.2694630455098</v>
      </c>
      <c r="G14" s="164">
        <v>0</v>
      </c>
      <c r="H14" s="164">
        <v>0</v>
      </c>
      <c r="I14" s="164">
        <v>0</v>
      </c>
      <c r="J14" s="164">
        <v>0</v>
      </c>
      <c r="K14" s="164">
        <v>50.176128656090498</v>
      </c>
      <c r="L14" s="164">
        <v>2919.9268913433398</v>
      </c>
      <c r="M14" s="164">
        <v>1063.5600096876001</v>
      </c>
      <c r="N14" s="164">
        <v>5126.3745177827604</v>
      </c>
      <c r="O14" s="164">
        <v>817.70967935283397</v>
      </c>
      <c r="P14" s="164">
        <v>153.59648528984499</v>
      </c>
      <c r="Q14" s="164">
        <v>16.046251877245101</v>
      </c>
      <c r="R14" s="164">
        <v>0</v>
      </c>
      <c r="S14" s="164">
        <v>0</v>
      </c>
      <c r="T14" s="164">
        <v>0</v>
      </c>
      <c r="U14" s="164">
        <v>41.942961971387803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5.2008911830995496E-6</v>
      </c>
      <c r="AB14" s="164">
        <v>0</v>
      </c>
      <c r="AC14" s="164">
        <v>0</v>
      </c>
      <c r="AD14" s="164">
        <v>0</v>
      </c>
      <c r="AE14" s="486">
        <v>2083.2151908026199</v>
      </c>
      <c r="AF14" s="486">
        <v>0</v>
      </c>
      <c r="AG14" s="486">
        <v>0.121645752075226</v>
      </c>
      <c r="AH14" s="486">
        <v>0</v>
      </c>
      <c r="AI14" s="486">
        <v>0</v>
      </c>
      <c r="AJ14" s="486">
        <v>110.645819786193</v>
      </c>
      <c r="AK14" s="486">
        <v>7.5299061402588103</v>
      </c>
      <c r="AL14" s="486">
        <v>7.60830869506868</v>
      </c>
      <c r="AM14" s="486">
        <v>9.1185878256995601</v>
      </c>
      <c r="AN14" s="486">
        <v>56.656685073053801</v>
      </c>
      <c r="AO14" s="486">
        <v>16.0127252869245</v>
      </c>
      <c r="AP14" s="486">
        <v>0</v>
      </c>
      <c r="AQ14" s="487">
        <v>17109.987573010203</v>
      </c>
      <c r="AR14" s="487">
        <v>9296.6676429946492</v>
      </c>
      <c r="AS14" s="501">
        <v>9239.1595725857605</v>
      </c>
      <c r="AT14" s="501">
        <v>0</v>
      </c>
      <c r="AU14" s="501">
        <v>57.508070408888408</v>
      </c>
      <c r="AV14" s="501">
        <v>57.508070408888408</v>
      </c>
      <c r="AW14" s="501">
        <v>0</v>
      </c>
      <c r="AX14" s="502">
        <v>717.92272459572325</v>
      </c>
      <c r="AY14" s="503">
        <v>33.820888928798603</v>
      </c>
      <c r="AZ14" s="503">
        <v>684.10183566692467</v>
      </c>
      <c r="BA14" s="501"/>
      <c r="BB14" s="487">
        <v>912.91152831119996</v>
      </c>
      <c r="BC14" s="504">
        <v>28037.489468911775</v>
      </c>
    </row>
    <row r="15" spans="2:55" s="14" customFormat="1" ht="17.25" customHeight="1" x14ac:dyDescent="0.25">
      <c r="B15" s="157" t="s">
        <v>21</v>
      </c>
      <c r="C15" s="145" t="s">
        <v>286</v>
      </c>
      <c r="D15" s="169">
        <v>2.2406468375836499</v>
      </c>
      <c r="E15" s="169">
        <v>61.523005972170502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20.9944248199463</v>
      </c>
      <c r="P15" s="169">
        <v>1.51858246326447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47.258887503516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74.183988240657499</v>
      </c>
      <c r="AP15" s="490">
        <v>0</v>
      </c>
      <c r="AQ15" s="491">
        <v>207.71953583713841</v>
      </c>
      <c r="AR15" s="491">
        <v>2517.6635889962599</v>
      </c>
      <c r="AS15" s="505">
        <v>2517.6635889962599</v>
      </c>
      <c r="AT15" s="505">
        <v>0</v>
      </c>
      <c r="AU15" s="505">
        <v>0</v>
      </c>
      <c r="AV15" s="505">
        <v>0</v>
      </c>
      <c r="AW15" s="505">
        <v>0</v>
      </c>
      <c r="AX15" s="506">
        <v>0</v>
      </c>
      <c r="AY15" s="507">
        <v>0</v>
      </c>
      <c r="AZ15" s="507">
        <v>0</v>
      </c>
      <c r="BA15" s="505"/>
      <c r="BB15" s="491">
        <v>229.604638042695</v>
      </c>
      <c r="BC15" s="508">
        <v>2954.9877628760933</v>
      </c>
    </row>
    <row r="16" spans="2:55" s="14" customFormat="1" ht="17.25" customHeight="1" x14ac:dyDescent="0.25">
      <c r="B16" s="157" t="s">
        <v>22</v>
      </c>
      <c r="C16" s="145" t="s">
        <v>2075</v>
      </c>
      <c r="D16" s="169">
        <v>185.67768094369899</v>
      </c>
      <c r="E16" s="169">
        <v>5.9453508924943996</v>
      </c>
      <c r="F16" s="169">
        <v>773.95319641735603</v>
      </c>
      <c r="G16" s="169">
        <v>0</v>
      </c>
      <c r="H16" s="169">
        <v>0</v>
      </c>
      <c r="I16" s="169">
        <v>0</v>
      </c>
      <c r="J16" s="169">
        <v>9686.1486365277997</v>
      </c>
      <c r="K16" s="169">
        <v>1512.2336289197201</v>
      </c>
      <c r="L16" s="169">
        <v>56.088588988225901</v>
      </c>
      <c r="M16" s="169">
        <v>0</v>
      </c>
      <c r="N16" s="169">
        <v>0</v>
      </c>
      <c r="O16" s="169">
        <v>9.2912930302495997</v>
      </c>
      <c r="P16" s="169">
        <v>0</v>
      </c>
      <c r="Q16" s="169">
        <v>255.40653665043001</v>
      </c>
      <c r="R16" s="169">
        <v>0</v>
      </c>
      <c r="S16" s="169">
        <v>0</v>
      </c>
      <c r="T16" s="169">
        <v>0</v>
      </c>
      <c r="U16" s="169">
        <v>0.51051510581405801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2.20093597602945</v>
      </c>
      <c r="AB16" s="169">
        <v>0</v>
      </c>
      <c r="AC16" s="169">
        <v>0</v>
      </c>
      <c r="AD16" s="169">
        <v>0</v>
      </c>
      <c r="AE16" s="490">
        <v>417.87196942298101</v>
      </c>
      <c r="AF16" s="490">
        <v>0</v>
      </c>
      <c r="AG16" s="490">
        <v>0.119430830296058</v>
      </c>
      <c r="AH16" s="490">
        <v>0</v>
      </c>
      <c r="AI16" s="490">
        <v>0</v>
      </c>
      <c r="AJ16" s="490">
        <v>1.55748913775003</v>
      </c>
      <c r="AK16" s="490">
        <v>5.3432749637711503E-2</v>
      </c>
      <c r="AL16" s="490">
        <v>10.434529088643</v>
      </c>
      <c r="AM16" s="490">
        <v>1.24837568388102</v>
      </c>
      <c r="AN16" s="490">
        <v>10.6908619020101</v>
      </c>
      <c r="AO16" s="490">
        <v>0</v>
      </c>
      <c r="AP16" s="490">
        <v>0</v>
      </c>
      <c r="AQ16" s="491">
        <v>12929.432452267016</v>
      </c>
      <c r="AR16" s="491">
        <v>1034.58840904096</v>
      </c>
      <c r="AS16" s="505">
        <v>1007.7367816536088</v>
      </c>
      <c r="AT16" s="505">
        <v>0</v>
      </c>
      <c r="AU16" s="505">
        <v>26.851627387351151</v>
      </c>
      <c r="AV16" s="505">
        <v>26.851627387351151</v>
      </c>
      <c r="AW16" s="505">
        <v>0</v>
      </c>
      <c r="AX16" s="506">
        <v>908.69863121606033</v>
      </c>
      <c r="AY16" s="507">
        <v>673.47843298384203</v>
      </c>
      <c r="AZ16" s="507">
        <v>235.22019823221831</v>
      </c>
      <c r="BA16" s="505"/>
      <c r="BB16" s="491">
        <v>24.010080196230401</v>
      </c>
      <c r="BC16" s="508">
        <v>14896.729572720267</v>
      </c>
    </row>
    <row r="17" spans="2:55" s="14" customFormat="1" ht="17.25" customHeight="1" x14ac:dyDescent="0.25">
      <c r="B17" s="157" t="s">
        <v>23</v>
      </c>
      <c r="C17" s="145" t="s">
        <v>2076</v>
      </c>
      <c r="D17" s="169">
        <v>5.3073807952622998</v>
      </c>
      <c r="E17" s="169">
        <v>3.67064234604163</v>
      </c>
      <c r="F17" s="169">
        <v>2.6773102713090302</v>
      </c>
      <c r="G17" s="169">
        <v>80.670599041247499</v>
      </c>
      <c r="H17" s="169">
        <v>4.3756320349522801E-2</v>
      </c>
      <c r="I17" s="169">
        <v>88.623512917986005</v>
      </c>
      <c r="J17" s="169">
        <v>167.73955048595101</v>
      </c>
      <c r="K17" s="169">
        <v>0</v>
      </c>
      <c r="L17" s="169">
        <v>522.09893360992203</v>
      </c>
      <c r="M17" s="169">
        <v>0</v>
      </c>
      <c r="N17" s="169">
        <v>0</v>
      </c>
      <c r="O17" s="169">
        <v>22.067671559390899</v>
      </c>
      <c r="P17" s="169">
        <v>0</v>
      </c>
      <c r="Q17" s="169">
        <v>0</v>
      </c>
      <c r="R17" s="169">
        <v>434.31724406848502</v>
      </c>
      <c r="S17" s="169">
        <v>0</v>
      </c>
      <c r="T17" s="169">
        <v>0</v>
      </c>
      <c r="U17" s="169">
        <v>6.8755503660991897</v>
      </c>
      <c r="V17" s="169">
        <v>7.0015955689009601</v>
      </c>
      <c r="W17" s="169">
        <v>3.6133218669790499</v>
      </c>
      <c r="X17" s="169">
        <v>0</v>
      </c>
      <c r="Y17" s="169">
        <v>20.8164966251213</v>
      </c>
      <c r="Z17" s="169">
        <v>0</v>
      </c>
      <c r="AA17" s="169">
        <v>15.386312688169101</v>
      </c>
      <c r="AB17" s="169">
        <v>7.6164206129475103</v>
      </c>
      <c r="AC17" s="169">
        <v>0</v>
      </c>
      <c r="AD17" s="169">
        <v>1.7991678727948199E-2</v>
      </c>
      <c r="AE17" s="490">
        <v>48.500016356949303</v>
      </c>
      <c r="AF17" s="490">
        <v>0</v>
      </c>
      <c r="AG17" s="490">
        <v>0</v>
      </c>
      <c r="AH17" s="490">
        <v>8.6954811930929604E-2</v>
      </c>
      <c r="AI17" s="490">
        <v>0</v>
      </c>
      <c r="AJ17" s="490">
        <v>1.09503992017951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490">
        <v>0</v>
      </c>
      <c r="AQ17" s="491">
        <v>1438.2263019119496</v>
      </c>
      <c r="AR17" s="491">
        <v>137.23027995827701</v>
      </c>
      <c r="AS17" s="505">
        <v>137.23027995827701</v>
      </c>
      <c r="AT17" s="505">
        <v>0</v>
      </c>
      <c r="AU17" s="505">
        <v>0</v>
      </c>
      <c r="AV17" s="505">
        <v>0</v>
      </c>
      <c r="AW17" s="505">
        <v>0</v>
      </c>
      <c r="AX17" s="506">
        <v>96.409728867652106</v>
      </c>
      <c r="AY17" s="507">
        <v>96.807998271298999</v>
      </c>
      <c r="AZ17" s="507">
        <v>-0.39826940364689811</v>
      </c>
      <c r="BA17" s="505"/>
      <c r="BB17" s="491">
        <v>160.05824112210999</v>
      </c>
      <c r="BC17" s="508">
        <v>1831.9245518599887</v>
      </c>
    </row>
    <row r="18" spans="2:55" s="14" customFormat="1" ht="17.25" customHeight="1" x14ac:dyDescent="0.25">
      <c r="B18" s="157" t="s">
        <v>24</v>
      </c>
      <c r="C18" s="145" t="s">
        <v>2077</v>
      </c>
      <c r="D18" s="169">
        <v>0.71835362185202101</v>
      </c>
      <c r="E18" s="169">
        <v>5.8357702181151203E-2</v>
      </c>
      <c r="F18" s="169">
        <v>0</v>
      </c>
      <c r="G18" s="169">
        <v>0</v>
      </c>
      <c r="H18" s="169">
        <v>40.709304855648099</v>
      </c>
      <c r="I18" s="169">
        <v>1.77703403409046</v>
      </c>
      <c r="J18" s="169">
        <v>23.032327206385201</v>
      </c>
      <c r="K18" s="169">
        <v>6.9224494519014099</v>
      </c>
      <c r="L18" s="169">
        <v>57.985475091866</v>
      </c>
      <c r="M18" s="169">
        <v>4.8663600000000002</v>
      </c>
      <c r="N18" s="169">
        <v>35.393493877949801</v>
      </c>
      <c r="O18" s="169">
        <v>14.912842974276201</v>
      </c>
      <c r="P18" s="169">
        <v>4.9846608338275198</v>
      </c>
      <c r="Q18" s="169">
        <v>7.8444838921277302</v>
      </c>
      <c r="R18" s="169">
        <v>5.6866941652802598</v>
      </c>
      <c r="S18" s="169">
        <v>4.22271260046025</v>
      </c>
      <c r="T18" s="169">
        <v>3951.5311238366498</v>
      </c>
      <c r="U18" s="169">
        <v>13.6911430166129</v>
      </c>
      <c r="V18" s="169">
        <v>197.72822269480201</v>
      </c>
      <c r="W18" s="169">
        <v>4.8374123356866896</v>
      </c>
      <c r="X18" s="169">
        <v>1.7243480995166101</v>
      </c>
      <c r="Y18" s="169">
        <v>1.006171162764</v>
      </c>
      <c r="Z18" s="169">
        <v>637.181121872821</v>
      </c>
      <c r="AA18" s="169">
        <v>7.3533693895425096E-3</v>
      </c>
      <c r="AB18" s="169">
        <v>0</v>
      </c>
      <c r="AC18" s="169">
        <v>0.96012917274277199</v>
      </c>
      <c r="AD18" s="169">
        <v>1101.44048378758</v>
      </c>
      <c r="AE18" s="490">
        <v>48.000955270310797</v>
      </c>
      <c r="AF18" s="490">
        <v>3.3627752107456401</v>
      </c>
      <c r="AG18" s="490">
        <v>9.7329112008256207</v>
      </c>
      <c r="AH18" s="490">
        <v>0.292712998691398</v>
      </c>
      <c r="AI18" s="490">
        <v>0</v>
      </c>
      <c r="AJ18" s="490">
        <v>3.6409948499999998</v>
      </c>
      <c r="AK18" s="490">
        <v>0.44273248098303197</v>
      </c>
      <c r="AL18" s="490">
        <v>0.43921231999999999</v>
      </c>
      <c r="AM18" s="490">
        <v>1.7231510000000001</v>
      </c>
      <c r="AN18" s="490">
        <v>8.2994997544612996</v>
      </c>
      <c r="AO18" s="490">
        <v>0.45556094699953198</v>
      </c>
      <c r="AP18" s="490">
        <v>0</v>
      </c>
      <c r="AQ18" s="491">
        <v>6195.6125656894292</v>
      </c>
      <c r="AR18" s="491">
        <v>76.564474771735604</v>
      </c>
      <c r="AS18" s="505">
        <v>76.564474771735604</v>
      </c>
      <c r="AT18" s="505">
        <v>0</v>
      </c>
      <c r="AU18" s="505">
        <v>0</v>
      </c>
      <c r="AV18" s="505">
        <v>0</v>
      </c>
      <c r="AW18" s="505">
        <v>0</v>
      </c>
      <c r="AX18" s="506">
        <v>-0.82684971537992158</v>
      </c>
      <c r="AY18" s="507">
        <v>0</v>
      </c>
      <c r="AZ18" s="507">
        <v>-0.82684971537992158</v>
      </c>
      <c r="BA18" s="505"/>
      <c r="BB18" s="491">
        <v>17966.052277531198</v>
      </c>
      <c r="BC18" s="508">
        <v>24237.402468276981</v>
      </c>
    </row>
    <row r="19" spans="2:55" s="14" customFormat="1" ht="17.25" customHeight="1" x14ac:dyDescent="0.25">
      <c r="B19" s="157" t="s">
        <v>25</v>
      </c>
      <c r="C19" s="145" t="s">
        <v>2078</v>
      </c>
      <c r="D19" s="169">
        <v>10.081882714287</v>
      </c>
      <c r="E19" s="169">
        <v>2.15809437257239</v>
      </c>
      <c r="F19" s="169">
        <v>4.1292013730046797</v>
      </c>
      <c r="G19" s="169">
        <v>0</v>
      </c>
      <c r="H19" s="169">
        <v>25.2504357614193</v>
      </c>
      <c r="I19" s="169">
        <v>3.5259671412882398</v>
      </c>
      <c r="J19" s="169">
        <v>0</v>
      </c>
      <c r="K19" s="169">
        <v>0</v>
      </c>
      <c r="L19" s="169">
        <v>0</v>
      </c>
      <c r="M19" s="169">
        <v>2.0781820379278102</v>
      </c>
      <c r="N19" s="169">
        <v>0.75520487628467803</v>
      </c>
      <c r="O19" s="169">
        <v>12.740553453078601</v>
      </c>
      <c r="P19" s="169">
        <v>9.2356032220703099</v>
      </c>
      <c r="Q19" s="169">
        <v>8.3337268312587298</v>
      </c>
      <c r="R19" s="169">
        <v>0</v>
      </c>
      <c r="S19" s="169">
        <v>0</v>
      </c>
      <c r="T19" s="169">
        <v>0</v>
      </c>
      <c r="U19" s="169">
        <v>117.664349509761</v>
      </c>
      <c r="V19" s="169">
        <v>713.620063981253</v>
      </c>
      <c r="W19" s="169">
        <v>8611.7000190013296</v>
      </c>
      <c r="X19" s="169">
        <v>5.7604584688628497</v>
      </c>
      <c r="Y19" s="169">
        <v>60.246568028866399</v>
      </c>
      <c r="Z19" s="169">
        <v>0</v>
      </c>
      <c r="AA19" s="169">
        <v>506.97987087836799</v>
      </c>
      <c r="AB19" s="169">
        <v>1006.26405968658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0.13892293677086401</v>
      </c>
      <c r="AI19" s="490">
        <v>0</v>
      </c>
      <c r="AJ19" s="490">
        <v>72.073700998781504</v>
      </c>
      <c r="AK19" s="490">
        <v>3.5410666984363098E-2</v>
      </c>
      <c r="AL19" s="490">
        <v>2.4107079900000001</v>
      </c>
      <c r="AM19" s="490">
        <v>0</v>
      </c>
      <c r="AN19" s="490">
        <v>1.97010776423977</v>
      </c>
      <c r="AO19" s="490">
        <v>0</v>
      </c>
      <c r="AP19" s="490">
        <v>0</v>
      </c>
      <c r="AQ19" s="491">
        <v>11177.153091694989</v>
      </c>
      <c r="AR19" s="491">
        <v>0</v>
      </c>
      <c r="AS19" s="505">
        <v>0</v>
      </c>
      <c r="AT19" s="505">
        <v>0</v>
      </c>
      <c r="AU19" s="505">
        <v>0</v>
      </c>
      <c r="AV19" s="505">
        <v>0</v>
      </c>
      <c r="AW19" s="505">
        <v>0</v>
      </c>
      <c r="AX19" s="506">
        <v>-82.209951443962694</v>
      </c>
      <c r="AY19" s="507">
        <v>0</v>
      </c>
      <c r="AZ19" s="507">
        <v>-82.209951443962694</v>
      </c>
      <c r="BA19" s="505"/>
      <c r="BB19" s="491">
        <v>10406.876999738601</v>
      </c>
      <c r="BC19" s="508">
        <v>21501.820139989628</v>
      </c>
    </row>
    <row r="20" spans="2:55" s="14" customFormat="1" ht="17.25" customHeight="1" x14ac:dyDescent="0.25">
      <c r="B20" s="157" t="s">
        <v>26</v>
      </c>
      <c r="C20" s="145" t="s">
        <v>2079</v>
      </c>
      <c r="D20" s="169">
        <v>13.2832720305433</v>
      </c>
      <c r="E20" s="169">
        <v>8.6277530097307498</v>
      </c>
      <c r="F20" s="169">
        <v>59.960316113230697</v>
      </c>
      <c r="G20" s="169">
        <v>0.215892588387229</v>
      </c>
      <c r="H20" s="169">
        <v>21.170440596340502</v>
      </c>
      <c r="I20" s="169">
        <v>159.955395770786</v>
      </c>
      <c r="J20" s="169">
        <v>4.8603086735766299</v>
      </c>
      <c r="K20" s="169">
        <v>56.948221380917403</v>
      </c>
      <c r="L20" s="169">
        <v>1.49679010825291</v>
      </c>
      <c r="M20" s="169">
        <v>1.673575</v>
      </c>
      <c r="N20" s="169">
        <v>1.77456094572275</v>
      </c>
      <c r="O20" s="169">
        <v>1.5867790025463799</v>
      </c>
      <c r="P20" s="169">
        <v>28.957017213735998</v>
      </c>
      <c r="Q20" s="169">
        <v>7.2012982364246501</v>
      </c>
      <c r="R20" s="169">
        <v>1.9076003841917599</v>
      </c>
      <c r="S20" s="169">
        <v>4.6138751618252698</v>
      </c>
      <c r="T20" s="169">
        <v>0</v>
      </c>
      <c r="U20" s="169">
        <v>1.8602151037008801</v>
      </c>
      <c r="V20" s="169">
        <v>13.9742893935493</v>
      </c>
      <c r="W20" s="169">
        <v>20.209059700782198</v>
      </c>
      <c r="X20" s="169">
        <v>0.14782881786367999</v>
      </c>
      <c r="Y20" s="169">
        <v>2.0518047565360602</v>
      </c>
      <c r="Z20" s="169">
        <v>2496.0127098165699</v>
      </c>
      <c r="AA20" s="169">
        <v>2.10527332693907E-3</v>
      </c>
      <c r="AB20" s="169">
        <v>0.240239126391431</v>
      </c>
      <c r="AC20" s="169">
        <v>6.9988032866781902</v>
      </c>
      <c r="AD20" s="169">
        <v>2.94214927243782</v>
      </c>
      <c r="AE20" s="490">
        <v>21.249286767265101</v>
      </c>
      <c r="AF20" s="490">
        <v>5.2200584144819304</v>
      </c>
      <c r="AG20" s="490">
        <v>0</v>
      </c>
      <c r="AH20" s="490">
        <v>0</v>
      </c>
      <c r="AI20" s="490">
        <v>0</v>
      </c>
      <c r="AJ20" s="490">
        <v>0</v>
      </c>
      <c r="AK20" s="490">
        <v>1.08500026939781</v>
      </c>
      <c r="AL20" s="490">
        <v>4.5040207736102102</v>
      </c>
      <c r="AM20" s="490">
        <v>1.1393977365825601</v>
      </c>
      <c r="AN20" s="490">
        <v>17.8775069331022</v>
      </c>
      <c r="AO20" s="490">
        <v>0.91717944460039702</v>
      </c>
      <c r="AP20" s="490">
        <v>0</v>
      </c>
      <c r="AQ20" s="491">
        <v>2970.6647511030887</v>
      </c>
      <c r="AR20" s="491">
        <v>147.47346086199337</v>
      </c>
      <c r="AS20" s="505">
        <v>147.47346086199337</v>
      </c>
      <c r="AT20" s="505">
        <v>0</v>
      </c>
      <c r="AU20" s="505">
        <v>0</v>
      </c>
      <c r="AV20" s="505">
        <v>0</v>
      </c>
      <c r="AW20" s="505">
        <v>0</v>
      </c>
      <c r="AX20" s="506">
        <v>0</v>
      </c>
      <c r="AY20" s="507">
        <v>0</v>
      </c>
      <c r="AZ20" s="507">
        <v>0</v>
      </c>
      <c r="BA20" s="505"/>
      <c r="BB20" s="491">
        <v>0</v>
      </c>
      <c r="BC20" s="508">
        <v>3118.1382119650821</v>
      </c>
    </row>
    <row r="21" spans="2:55" s="14" customFormat="1" ht="17.25" customHeight="1" x14ac:dyDescent="0.25">
      <c r="B21" s="157" t="s">
        <v>27</v>
      </c>
      <c r="C21" s="145" t="s">
        <v>2080</v>
      </c>
      <c r="D21" s="169">
        <v>3.1417619082145101</v>
      </c>
      <c r="E21" s="169">
        <v>0.58071875967876097</v>
      </c>
      <c r="F21" s="169">
        <v>0</v>
      </c>
      <c r="G21" s="169">
        <v>0</v>
      </c>
      <c r="H21" s="169">
        <v>0</v>
      </c>
      <c r="I21" s="169">
        <v>0</v>
      </c>
      <c r="J21" s="169">
        <v>347.44143476171098</v>
      </c>
      <c r="K21" s="169">
        <v>0</v>
      </c>
      <c r="L21" s="169">
        <v>0</v>
      </c>
      <c r="M21" s="169">
        <v>0</v>
      </c>
      <c r="N21" s="169">
        <v>0</v>
      </c>
      <c r="O21" s="169">
        <v>3.7559959881330802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4888.1281654718296</v>
      </c>
      <c r="AF21" s="490">
        <v>0</v>
      </c>
      <c r="AG21" s="490">
        <v>2.4440851179336001</v>
      </c>
      <c r="AH21" s="490">
        <v>0</v>
      </c>
      <c r="AI21" s="490">
        <v>0</v>
      </c>
      <c r="AJ21" s="490">
        <v>22.013284947751899</v>
      </c>
      <c r="AK21" s="490">
        <v>0</v>
      </c>
      <c r="AL21" s="490">
        <v>1.7235112934086501</v>
      </c>
      <c r="AM21" s="490">
        <v>26.406505527534701</v>
      </c>
      <c r="AN21" s="490">
        <v>8.4212031478623395</v>
      </c>
      <c r="AO21" s="490">
        <v>0</v>
      </c>
      <c r="AP21" s="490">
        <v>0</v>
      </c>
      <c r="AQ21" s="491">
        <v>5304.0566669240579</v>
      </c>
      <c r="AR21" s="491">
        <v>14955.6382856005</v>
      </c>
      <c r="AS21" s="505">
        <v>14949.067465362959</v>
      </c>
      <c r="AT21" s="505">
        <v>0</v>
      </c>
      <c r="AU21" s="505">
        <v>6.5708202375404037</v>
      </c>
      <c r="AV21" s="505">
        <v>6.5708202375404037</v>
      </c>
      <c r="AW21" s="505">
        <v>0</v>
      </c>
      <c r="AX21" s="506">
        <v>105.57238644734215</v>
      </c>
      <c r="AY21" s="507">
        <v>0</v>
      </c>
      <c r="AZ21" s="507">
        <v>105.57238644734215</v>
      </c>
      <c r="BA21" s="505"/>
      <c r="BB21" s="491">
        <v>116.58596303561799</v>
      </c>
      <c r="BC21" s="508">
        <v>20481.853302007519</v>
      </c>
    </row>
    <row r="22" spans="2:55" s="14" customFormat="1" ht="17.25" customHeight="1" x14ac:dyDescent="0.25">
      <c r="B22" s="157" t="s">
        <v>28</v>
      </c>
      <c r="C22" s="145" t="s">
        <v>2081</v>
      </c>
      <c r="D22" s="169">
        <v>1.3129797911511001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54.2152956547191</v>
      </c>
      <c r="L22" s="169">
        <v>40.011615384058402</v>
      </c>
      <c r="M22" s="169">
        <v>0</v>
      </c>
      <c r="N22" s="169">
        <v>0</v>
      </c>
      <c r="O22" s="169">
        <v>102.420708078898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251.197332633223</v>
      </c>
      <c r="AF22" s="490">
        <v>0</v>
      </c>
      <c r="AG22" s="490">
        <v>1.5734749797444501</v>
      </c>
      <c r="AH22" s="490">
        <v>0</v>
      </c>
      <c r="AI22" s="490">
        <v>0</v>
      </c>
      <c r="AJ22" s="490">
        <v>31.747907653753501</v>
      </c>
      <c r="AK22" s="490">
        <v>0</v>
      </c>
      <c r="AL22" s="490">
        <v>4.8557813870643702</v>
      </c>
      <c r="AM22" s="490">
        <v>19.164243420176401</v>
      </c>
      <c r="AN22" s="490">
        <v>52.9704581536785</v>
      </c>
      <c r="AO22" s="490">
        <v>0</v>
      </c>
      <c r="AP22" s="490">
        <v>0</v>
      </c>
      <c r="AQ22" s="491">
        <v>559.46979713646681</v>
      </c>
      <c r="AR22" s="491">
        <v>3850.2499974224002</v>
      </c>
      <c r="AS22" s="505">
        <v>3464.2834406186334</v>
      </c>
      <c r="AT22" s="505">
        <v>13.985038790116811</v>
      </c>
      <c r="AU22" s="505">
        <v>371.98151801364975</v>
      </c>
      <c r="AV22" s="505">
        <v>371.98151801364975</v>
      </c>
      <c r="AW22" s="505">
        <v>0</v>
      </c>
      <c r="AX22" s="506">
        <v>-89.193187753891905</v>
      </c>
      <c r="AY22" s="507">
        <v>0</v>
      </c>
      <c r="AZ22" s="507">
        <v>-89.193187753891905</v>
      </c>
      <c r="BA22" s="505"/>
      <c r="BB22" s="491">
        <v>139.56245223120001</v>
      </c>
      <c r="BC22" s="508">
        <v>4460.0890590361751</v>
      </c>
    </row>
    <row r="23" spans="2:55" s="14" customFormat="1" ht="17.25" customHeight="1" x14ac:dyDescent="0.25">
      <c r="B23" s="157" t="s">
        <v>29</v>
      </c>
      <c r="C23" s="145" t="s">
        <v>2082</v>
      </c>
      <c r="D23" s="169">
        <v>1.1282494218133201</v>
      </c>
      <c r="E23" s="169">
        <v>0.54237107734210499</v>
      </c>
      <c r="F23" s="169">
        <v>0</v>
      </c>
      <c r="G23" s="169">
        <v>0</v>
      </c>
      <c r="H23" s="169">
        <v>0</v>
      </c>
      <c r="I23" s="169">
        <v>0</v>
      </c>
      <c r="J23" s="169">
        <v>2.2504024118031198</v>
      </c>
      <c r="K23" s="169">
        <v>3.0468027925496299</v>
      </c>
      <c r="L23" s="169">
        <v>1899.8191412185899</v>
      </c>
      <c r="M23" s="169">
        <v>0</v>
      </c>
      <c r="N23" s="169">
        <v>0</v>
      </c>
      <c r="O23" s="169">
        <v>474.10887521878499</v>
      </c>
      <c r="P23" s="169">
        <v>5.1005304575400698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2040.34104134573</v>
      </c>
      <c r="AF23" s="490">
        <v>0</v>
      </c>
      <c r="AG23" s="490">
        <v>0.61843031236467005</v>
      </c>
      <c r="AH23" s="490">
        <v>0</v>
      </c>
      <c r="AI23" s="490">
        <v>0</v>
      </c>
      <c r="AJ23" s="490">
        <v>96.177887030204303</v>
      </c>
      <c r="AK23" s="490">
        <v>0</v>
      </c>
      <c r="AL23" s="490">
        <v>1.8734791064116001</v>
      </c>
      <c r="AM23" s="490">
        <v>13.802900211570799</v>
      </c>
      <c r="AN23" s="490">
        <v>20.437297048078801</v>
      </c>
      <c r="AO23" s="490">
        <v>0</v>
      </c>
      <c r="AP23" s="490">
        <v>0</v>
      </c>
      <c r="AQ23" s="491">
        <v>4559.2474076527833</v>
      </c>
      <c r="AR23" s="491">
        <v>8814.1414233272299</v>
      </c>
      <c r="AS23" s="505">
        <v>8588.9406011563042</v>
      </c>
      <c r="AT23" s="505">
        <v>9.8548297558264508</v>
      </c>
      <c r="AU23" s="505">
        <v>215.34599241509937</v>
      </c>
      <c r="AV23" s="505">
        <v>215.34599241509937</v>
      </c>
      <c r="AW23" s="505">
        <v>0</v>
      </c>
      <c r="AX23" s="506">
        <v>-31.637177298165568</v>
      </c>
      <c r="AY23" s="507">
        <v>0</v>
      </c>
      <c r="AZ23" s="507">
        <v>-31.637177298165568</v>
      </c>
      <c r="BA23" s="505"/>
      <c r="BB23" s="491">
        <v>2225.9109842612802</v>
      </c>
      <c r="BC23" s="508">
        <v>15567.662637943127</v>
      </c>
    </row>
    <row r="24" spans="2:55" s="14" customFormat="1" ht="17.25" customHeight="1" x14ac:dyDescent="0.25">
      <c r="B24" s="157" t="s">
        <v>30</v>
      </c>
      <c r="C24" s="145" t="s">
        <v>2083</v>
      </c>
      <c r="D24" s="169">
        <v>1.0030089518065399</v>
      </c>
      <c r="E24" s="169">
        <v>4.4605460724586897E-2</v>
      </c>
      <c r="F24" s="169">
        <v>0.73259502890504702</v>
      </c>
      <c r="G24" s="169">
        <v>0</v>
      </c>
      <c r="H24" s="169">
        <v>0</v>
      </c>
      <c r="I24" s="169">
        <v>0</v>
      </c>
      <c r="J24" s="169">
        <v>0</v>
      </c>
      <c r="K24" s="169">
        <v>68.9902449119285</v>
      </c>
      <c r="L24" s="169">
        <v>106.507122027213</v>
      </c>
      <c r="M24" s="169">
        <v>13.905972823707399</v>
      </c>
      <c r="N24" s="169">
        <v>0</v>
      </c>
      <c r="O24" s="169">
        <v>43.8222285039041</v>
      </c>
      <c r="P24" s="169">
        <v>482.751710617703</v>
      </c>
      <c r="Q24" s="169">
        <v>0</v>
      </c>
      <c r="R24" s="169">
        <v>0</v>
      </c>
      <c r="S24" s="169">
        <v>0</v>
      </c>
      <c r="T24" s="169">
        <v>0</v>
      </c>
      <c r="U24" s="169">
        <v>22.247146272190601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72.290912502892397</v>
      </c>
      <c r="AF24" s="490">
        <v>0</v>
      </c>
      <c r="AG24" s="490">
        <v>0.24646569775695601</v>
      </c>
      <c r="AH24" s="490">
        <v>0</v>
      </c>
      <c r="AI24" s="490">
        <v>0</v>
      </c>
      <c r="AJ24" s="490">
        <v>24.546156999745602</v>
      </c>
      <c r="AK24" s="490">
        <v>0</v>
      </c>
      <c r="AL24" s="490">
        <v>7.5886152252456401E-2</v>
      </c>
      <c r="AM24" s="490">
        <v>2.4414583637132701</v>
      </c>
      <c r="AN24" s="490">
        <v>0.82782232804813305</v>
      </c>
      <c r="AO24" s="490">
        <v>0</v>
      </c>
      <c r="AP24" s="490">
        <v>0</v>
      </c>
      <c r="AQ24" s="491">
        <v>840.43333664249155</v>
      </c>
      <c r="AR24" s="491">
        <v>1329.6815692728301</v>
      </c>
      <c r="AS24" s="505">
        <v>1319.9412091913489</v>
      </c>
      <c r="AT24" s="505">
        <v>0</v>
      </c>
      <c r="AU24" s="505">
        <v>9.7403600814811817</v>
      </c>
      <c r="AV24" s="505">
        <v>9.7403600814811817</v>
      </c>
      <c r="AW24" s="505">
        <v>0</v>
      </c>
      <c r="AX24" s="506">
        <v>377.75802448187477</v>
      </c>
      <c r="AY24" s="507">
        <v>0</v>
      </c>
      <c r="AZ24" s="507">
        <v>377.75802448187477</v>
      </c>
      <c r="BA24" s="505"/>
      <c r="BB24" s="491">
        <v>61.103535534857102</v>
      </c>
      <c r="BC24" s="508">
        <v>2608.9764659320535</v>
      </c>
    </row>
    <row r="25" spans="2:55" s="14" customFormat="1" ht="17.25" customHeight="1" x14ac:dyDescent="0.25">
      <c r="B25" s="157" t="s">
        <v>31</v>
      </c>
      <c r="C25" s="145" t="s">
        <v>2084</v>
      </c>
      <c r="D25" s="169">
        <v>3.1479372393448499</v>
      </c>
      <c r="E25" s="169">
        <v>0.358287866570484</v>
      </c>
      <c r="F25" s="169">
        <v>1038.0006555052501</v>
      </c>
      <c r="G25" s="169">
        <v>0</v>
      </c>
      <c r="H25" s="169">
        <v>0</v>
      </c>
      <c r="I25" s="169">
        <v>0</v>
      </c>
      <c r="J25" s="169">
        <v>0</v>
      </c>
      <c r="K25" s="169">
        <v>16.2818133050455</v>
      </c>
      <c r="L25" s="169">
        <v>238.52572684436299</v>
      </c>
      <c r="M25" s="169">
        <v>0</v>
      </c>
      <c r="N25" s="169">
        <v>0.80829810000000002</v>
      </c>
      <c r="O25" s="169">
        <v>97.702450174584996</v>
      </c>
      <c r="P25" s="169">
        <v>0</v>
      </c>
      <c r="Q25" s="169">
        <v>1.369</v>
      </c>
      <c r="R25" s="169">
        <v>0</v>
      </c>
      <c r="S25" s="169">
        <v>0</v>
      </c>
      <c r="T25" s="169">
        <v>0</v>
      </c>
      <c r="U25" s="169">
        <v>13.7172524882616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446.322617648848</v>
      </c>
      <c r="AF25" s="490">
        <v>0</v>
      </c>
      <c r="AG25" s="490">
        <v>0</v>
      </c>
      <c r="AH25" s="490">
        <v>0</v>
      </c>
      <c r="AI25" s="490">
        <v>0</v>
      </c>
      <c r="AJ25" s="490">
        <v>16.419869743187899</v>
      </c>
      <c r="AK25" s="490">
        <v>0.453231396975527</v>
      </c>
      <c r="AL25" s="490">
        <v>0</v>
      </c>
      <c r="AM25" s="490">
        <v>0.224246936702028</v>
      </c>
      <c r="AN25" s="490">
        <v>0</v>
      </c>
      <c r="AO25" s="490">
        <v>0</v>
      </c>
      <c r="AP25" s="490">
        <v>0</v>
      </c>
      <c r="AQ25" s="491">
        <v>1873.3313872491337</v>
      </c>
      <c r="AR25" s="491">
        <v>2036.2777005963801</v>
      </c>
      <c r="AS25" s="505">
        <v>2026.4496734450015</v>
      </c>
      <c r="AT25" s="505">
        <v>0</v>
      </c>
      <c r="AU25" s="505">
        <v>9.828027151378631</v>
      </c>
      <c r="AV25" s="505">
        <v>9.828027151378631</v>
      </c>
      <c r="AW25" s="505">
        <v>0</v>
      </c>
      <c r="AX25" s="506">
        <v>118.2816561155806</v>
      </c>
      <c r="AY25" s="507">
        <v>0</v>
      </c>
      <c r="AZ25" s="507">
        <v>118.2816561155806</v>
      </c>
      <c r="BA25" s="505"/>
      <c r="BB25" s="491">
        <v>5176.7446675969304</v>
      </c>
      <c r="BC25" s="508">
        <v>9204.6354115580252</v>
      </c>
    </row>
    <row r="26" spans="2:55" s="14" customFormat="1" ht="17.25" customHeight="1" x14ac:dyDescent="0.25">
      <c r="B26" s="157" t="s">
        <v>32</v>
      </c>
      <c r="C26" s="145" t="s">
        <v>2085</v>
      </c>
      <c r="D26" s="169">
        <v>4.4804411834367697</v>
      </c>
      <c r="E26" s="169">
        <v>4.7634306551731198</v>
      </c>
      <c r="F26" s="169">
        <v>825.37057521859697</v>
      </c>
      <c r="G26" s="169">
        <v>117.06425389801799</v>
      </c>
      <c r="H26" s="169">
        <v>0</v>
      </c>
      <c r="I26" s="169">
        <v>0</v>
      </c>
      <c r="J26" s="169">
        <v>87.140587213599503</v>
      </c>
      <c r="K26" s="169">
        <v>36.398100929983002</v>
      </c>
      <c r="L26" s="169">
        <v>40.594601921780601</v>
      </c>
      <c r="M26" s="169">
        <v>0</v>
      </c>
      <c r="N26" s="169">
        <v>1.14748086921341</v>
      </c>
      <c r="O26" s="169">
        <v>92.973427616282606</v>
      </c>
      <c r="P26" s="169">
        <v>361.48693257445598</v>
      </c>
      <c r="Q26" s="169">
        <v>0.11483682726462401</v>
      </c>
      <c r="R26" s="169">
        <v>0</v>
      </c>
      <c r="S26" s="169">
        <v>1.84264649423169</v>
      </c>
      <c r="T26" s="169">
        <v>0</v>
      </c>
      <c r="U26" s="169">
        <v>24.8646970051959</v>
      </c>
      <c r="V26" s="169">
        <v>0</v>
      </c>
      <c r="W26" s="169">
        <v>0</v>
      </c>
      <c r="X26" s="169">
        <v>0</v>
      </c>
      <c r="Y26" s="169">
        <v>0</v>
      </c>
      <c r="Z26" s="169">
        <v>0.88016956500519095</v>
      </c>
      <c r="AA26" s="169">
        <v>0</v>
      </c>
      <c r="AB26" s="169">
        <v>0</v>
      </c>
      <c r="AC26" s="169">
        <v>0</v>
      </c>
      <c r="AD26" s="169">
        <v>2.8423390513459299E-2</v>
      </c>
      <c r="AE26" s="490">
        <v>447.89137963599501</v>
      </c>
      <c r="AF26" s="490">
        <v>0</v>
      </c>
      <c r="AG26" s="490">
        <v>0</v>
      </c>
      <c r="AH26" s="490">
        <v>0</v>
      </c>
      <c r="AI26" s="490">
        <v>0</v>
      </c>
      <c r="AJ26" s="490">
        <v>39.992473993627101</v>
      </c>
      <c r="AK26" s="490">
        <v>3.5603391743915398</v>
      </c>
      <c r="AL26" s="490">
        <v>5.1509945057068398</v>
      </c>
      <c r="AM26" s="490">
        <v>1.84193009210985</v>
      </c>
      <c r="AN26" s="490">
        <v>49.725856856427797</v>
      </c>
      <c r="AO26" s="490">
        <v>0</v>
      </c>
      <c r="AP26" s="490">
        <v>0</v>
      </c>
      <c r="AQ26" s="491">
        <v>2147.3135796210095</v>
      </c>
      <c r="AR26" s="491">
        <v>5206.0264827156197</v>
      </c>
      <c r="AS26" s="505">
        <v>5011.7084926631414</v>
      </c>
      <c r="AT26" s="505">
        <v>0</v>
      </c>
      <c r="AU26" s="505">
        <v>194.31799005247851</v>
      </c>
      <c r="AV26" s="505">
        <v>194.31799005247851</v>
      </c>
      <c r="AW26" s="505">
        <v>0</v>
      </c>
      <c r="AX26" s="506">
        <v>92.957885568866146</v>
      </c>
      <c r="AY26" s="507">
        <v>0</v>
      </c>
      <c r="AZ26" s="507">
        <v>92.957885568866146</v>
      </c>
      <c r="BA26" s="505"/>
      <c r="BB26" s="491">
        <v>249.693025345488</v>
      </c>
      <c r="BC26" s="508">
        <v>7695.9909732509832</v>
      </c>
    </row>
    <row r="27" spans="2:55" s="14" customFormat="1" ht="17.25" customHeight="1" x14ac:dyDescent="0.25">
      <c r="B27" s="157" t="s">
        <v>33</v>
      </c>
      <c r="C27" s="145" t="s">
        <v>2086</v>
      </c>
      <c r="D27" s="169">
        <v>0.80964114503933304</v>
      </c>
      <c r="E27" s="169">
        <v>1.39078314446138E-2</v>
      </c>
      <c r="F27" s="169">
        <v>0</v>
      </c>
      <c r="G27" s="169">
        <v>0.16629734365468599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211.953137631613</v>
      </c>
      <c r="Q27" s="169">
        <v>0</v>
      </c>
      <c r="R27" s="169">
        <v>0</v>
      </c>
      <c r="S27" s="169">
        <v>0</v>
      </c>
      <c r="T27" s="169">
        <v>0</v>
      </c>
      <c r="U27" s="169">
        <v>2.1242375131153999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490">
        <v>4474.4981252811704</v>
      </c>
      <c r="AF27" s="490">
        <v>0</v>
      </c>
      <c r="AG27" s="490">
        <v>0</v>
      </c>
      <c r="AH27" s="490">
        <v>0</v>
      </c>
      <c r="AI27" s="490">
        <v>0</v>
      </c>
      <c r="AJ27" s="490">
        <v>0.44352370854413198</v>
      </c>
      <c r="AK27" s="490">
        <v>0</v>
      </c>
      <c r="AL27" s="490">
        <v>4.7547714443894997E-3</v>
      </c>
      <c r="AM27" s="490">
        <v>0</v>
      </c>
      <c r="AN27" s="490">
        <v>5.2587638299638598E-2</v>
      </c>
      <c r="AO27" s="490">
        <v>1074.0658370272799</v>
      </c>
      <c r="AP27" s="490">
        <v>0</v>
      </c>
      <c r="AQ27" s="491">
        <v>5764.1320498916066</v>
      </c>
      <c r="AR27" s="491">
        <v>6516.8358229743599</v>
      </c>
      <c r="AS27" s="505">
        <v>6480.3615559401078</v>
      </c>
      <c r="AT27" s="505">
        <v>0</v>
      </c>
      <c r="AU27" s="505">
        <v>36.474267034251632</v>
      </c>
      <c r="AV27" s="505">
        <v>36.474267034251632</v>
      </c>
      <c r="AW27" s="505">
        <v>0</v>
      </c>
      <c r="AX27" s="506">
        <v>169.46709237211698</v>
      </c>
      <c r="AY27" s="507">
        <v>0</v>
      </c>
      <c r="AZ27" s="507">
        <v>169.46709237211698</v>
      </c>
      <c r="BA27" s="505"/>
      <c r="BB27" s="491">
        <v>268.18798781520002</v>
      </c>
      <c r="BC27" s="508">
        <v>12718.622953053284</v>
      </c>
    </row>
    <row r="28" spans="2:55" s="14" customFormat="1" ht="17.25" customHeight="1" x14ac:dyDescent="0.25">
      <c r="B28" s="157" t="s">
        <v>34</v>
      </c>
      <c r="C28" s="145" t="s">
        <v>2087</v>
      </c>
      <c r="D28" s="169">
        <v>23.875498303693099</v>
      </c>
      <c r="E28" s="169">
        <v>9.9928827117753097E-2</v>
      </c>
      <c r="F28" s="169">
        <v>5.0060356220645303</v>
      </c>
      <c r="G28" s="169">
        <v>7.8059710126556299</v>
      </c>
      <c r="H28" s="169">
        <v>34.266295369212898</v>
      </c>
      <c r="I28" s="169">
        <v>125.80314048376199</v>
      </c>
      <c r="J28" s="169">
        <v>8.9736309994567396</v>
      </c>
      <c r="K28" s="169">
        <v>2.2560536242650402</v>
      </c>
      <c r="L28" s="169">
        <v>5.7982054992713197</v>
      </c>
      <c r="M28" s="169">
        <v>8.7675865991552495</v>
      </c>
      <c r="N28" s="169">
        <v>4.5938831169504004</v>
      </c>
      <c r="O28" s="169">
        <v>6.3725242253263099</v>
      </c>
      <c r="P28" s="169">
        <v>9.5010466783016696</v>
      </c>
      <c r="Q28" s="169">
        <v>2494.2930873127798</v>
      </c>
      <c r="R28" s="169">
        <v>4.8681180574058001</v>
      </c>
      <c r="S28" s="169">
        <v>7.97759613751351</v>
      </c>
      <c r="T28" s="169">
        <v>2.90510371386496</v>
      </c>
      <c r="U28" s="169">
        <v>24.294772539418101</v>
      </c>
      <c r="V28" s="169">
        <v>13.208930542537599</v>
      </c>
      <c r="W28" s="169">
        <v>11.779484583441899</v>
      </c>
      <c r="X28" s="169">
        <v>3.02233939716128</v>
      </c>
      <c r="Y28" s="169">
        <v>52.659913962840101</v>
      </c>
      <c r="Z28" s="169">
        <v>11.130861357936601</v>
      </c>
      <c r="AA28" s="169">
        <v>39.698737063984801</v>
      </c>
      <c r="AB28" s="169">
        <v>9.9357125464775091</v>
      </c>
      <c r="AC28" s="169">
        <v>25.377338867845001</v>
      </c>
      <c r="AD28" s="169">
        <v>27.287049435485699</v>
      </c>
      <c r="AE28" s="490">
        <v>58.229007124509401</v>
      </c>
      <c r="AF28" s="490">
        <v>2.2107382650619098</v>
      </c>
      <c r="AG28" s="490">
        <v>22.990720121344999</v>
      </c>
      <c r="AH28" s="490">
        <v>9.7561521185386297</v>
      </c>
      <c r="AI28" s="490">
        <v>67.452109527970507</v>
      </c>
      <c r="AJ28" s="490">
        <v>174.79541739031299</v>
      </c>
      <c r="AK28" s="490">
        <v>21.8858919232371</v>
      </c>
      <c r="AL28" s="490">
        <v>19.243220560000001</v>
      </c>
      <c r="AM28" s="490">
        <v>25.542121648280901</v>
      </c>
      <c r="AN28" s="490">
        <v>36.0702961464022</v>
      </c>
      <c r="AO28" s="490">
        <v>78.008841390033695</v>
      </c>
      <c r="AP28" s="490">
        <v>0</v>
      </c>
      <c r="AQ28" s="491">
        <v>3487.7433620956181</v>
      </c>
      <c r="AR28" s="491">
        <v>10564.328346169999</v>
      </c>
      <c r="AS28" s="505">
        <v>10465.865011129525</v>
      </c>
      <c r="AT28" s="505">
        <v>25.244417108987438</v>
      </c>
      <c r="AU28" s="505">
        <v>73.218917931485535</v>
      </c>
      <c r="AV28" s="505">
        <v>73.218917931485535</v>
      </c>
      <c r="AW28" s="505">
        <v>0</v>
      </c>
      <c r="AX28" s="506">
        <v>124.06371972762302</v>
      </c>
      <c r="AY28" s="507">
        <v>0</v>
      </c>
      <c r="AZ28" s="507">
        <v>124.06371972762302</v>
      </c>
      <c r="BA28" s="505"/>
      <c r="BB28" s="491">
        <v>627.51903313566402</v>
      </c>
      <c r="BC28" s="508">
        <v>14803.654461128905</v>
      </c>
    </row>
    <row r="29" spans="2:55" s="14" customFormat="1" ht="17.25" customHeight="1" x14ac:dyDescent="0.25">
      <c r="B29" s="157" t="s">
        <v>35</v>
      </c>
      <c r="C29" s="146" t="s">
        <v>2088</v>
      </c>
      <c r="D29" s="169">
        <v>13.5323396662364</v>
      </c>
      <c r="E29" s="169">
        <v>0.36156693305974502</v>
      </c>
      <c r="F29" s="169">
        <v>3.2810949291047699E-2</v>
      </c>
      <c r="G29" s="169">
        <v>0.25036905124488501</v>
      </c>
      <c r="H29" s="169">
        <v>0.16479980998664401</v>
      </c>
      <c r="I29" s="169">
        <v>0.36049482734067301</v>
      </c>
      <c r="J29" s="169">
        <v>0</v>
      </c>
      <c r="K29" s="169">
        <v>5.5141493679344604</v>
      </c>
      <c r="L29" s="169">
        <v>0</v>
      </c>
      <c r="M29" s="169">
        <v>0</v>
      </c>
      <c r="N29" s="169">
        <v>0.11102155587632601</v>
      </c>
      <c r="O29" s="169">
        <v>0</v>
      </c>
      <c r="P29" s="169">
        <v>1.9605472087860101</v>
      </c>
      <c r="Q29" s="169">
        <v>2.3108473440671999</v>
      </c>
      <c r="R29" s="169">
        <v>731.61364703741299</v>
      </c>
      <c r="S29" s="169">
        <v>1.69307750879983</v>
      </c>
      <c r="T29" s="169">
        <v>0</v>
      </c>
      <c r="U29" s="169">
        <v>4.9017000765174501</v>
      </c>
      <c r="V29" s="169">
        <v>9.5151795994668706E-2</v>
      </c>
      <c r="W29" s="169">
        <v>3.7603932321955899E-2</v>
      </c>
      <c r="X29" s="169">
        <v>5.1280903149302901</v>
      </c>
      <c r="Y29" s="169">
        <v>904.02780474974395</v>
      </c>
      <c r="Z29" s="169">
        <v>0.19609291085784</v>
      </c>
      <c r="AA29" s="169">
        <v>1426.3032042459699</v>
      </c>
      <c r="AB29" s="169">
        <v>158.364162370244</v>
      </c>
      <c r="AC29" s="169">
        <v>0</v>
      </c>
      <c r="AD29" s="169">
        <v>0.58795494313417096</v>
      </c>
      <c r="AE29" s="490">
        <v>1.37244620223042</v>
      </c>
      <c r="AF29" s="490">
        <v>0</v>
      </c>
      <c r="AG29" s="490">
        <v>0</v>
      </c>
      <c r="AH29" s="490">
        <v>1.03317275048488</v>
      </c>
      <c r="AI29" s="490">
        <v>0</v>
      </c>
      <c r="AJ29" s="490">
        <v>59.496070696793602</v>
      </c>
      <c r="AK29" s="490">
        <v>8.0132748844841298E-2</v>
      </c>
      <c r="AL29" s="490">
        <v>2.2529599940000001E-3</v>
      </c>
      <c r="AM29" s="490">
        <v>0</v>
      </c>
      <c r="AN29" s="490">
        <v>1.90151067946096</v>
      </c>
      <c r="AO29" s="490">
        <v>10.3175372923638</v>
      </c>
      <c r="AP29" s="490">
        <v>0</v>
      </c>
      <c r="AQ29" s="491">
        <v>3331.7505599299238</v>
      </c>
      <c r="AR29" s="491">
        <v>151.64137336645001</v>
      </c>
      <c r="AS29" s="505">
        <v>151.64137336645001</v>
      </c>
      <c r="AT29" s="505">
        <v>0</v>
      </c>
      <c r="AU29" s="505">
        <v>0</v>
      </c>
      <c r="AV29" s="505">
        <v>0</v>
      </c>
      <c r="AW29" s="505">
        <v>0</v>
      </c>
      <c r="AX29" s="506">
        <v>-3.4362290690802832</v>
      </c>
      <c r="AY29" s="507">
        <v>0</v>
      </c>
      <c r="AZ29" s="507">
        <v>-3.4362290690802832</v>
      </c>
      <c r="BA29" s="505"/>
      <c r="BB29" s="491">
        <v>325.21357270110599</v>
      </c>
      <c r="BC29" s="508">
        <v>3805.1692769283995</v>
      </c>
    </row>
    <row r="30" spans="2:55" s="14" customFormat="1" ht="17.25" customHeight="1" x14ac:dyDescent="0.25">
      <c r="B30" s="157" t="s">
        <v>36</v>
      </c>
      <c r="C30" s="145" t="s">
        <v>2089</v>
      </c>
      <c r="D30" s="169">
        <v>0.33464919280328198</v>
      </c>
      <c r="E30" s="169">
        <v>3.13194516950827E-3</v>
      </c>
      <c r="F30" s="169">
        <v>4.0150451674231302</v>
      </c>
      <c r="G30" s="169">
        <v>2.7203388307978398</v>
      </c>
      <c r="H30" s="169">
        <v>3.9822447536106802</v>
      </c>
      <c r="I30" s="169">
        <v>28.206024066680001</v>
      </c>
      <c r="J30" s="169">
        <v>15.632968622005301</v>
      </c>
      <c r="K30" s="169">
        <v>10.7735887519156</v>
      </c>
      <c r="L30" s="169">
        <v>62.919489046518102</v>
      </c>
      <c r="M30" s="169">
        <v>1.75911244092486</v>
      </c>
      <c r="N30" s="169">
        <v>50.7324024247228</v>
      </c>
      <c r="O30" s="169">
        <v>49.978162513786401</v>
      </c>
      <c r="P30" s="169">
        <v>74.844790946374005</v>
      </c>
      <c r="Q30" s="169">
        <v>11.0687213154369</v>
      </c>
      <c r="R30" s="169">
        <v>3.7165039096180101</v>
      </c>
      <c r="S30" s="169">
        <v>1406.18397947056</v>
      </c>
      <c r="T30" s="169">
        <v>1.2202658081604401</v>
      </c>
      <c r="U30" s="169">
        <v>42.226635990433401</v>
      </c>
      <c r="V30" s="169">
        <v>91.428740114717797</v>
      </c>
      <c r="W30" s="169">
        <v>11.712752268416599</v>
      </c>
      <c r="X30" s="169">
        <v>8.4390876887502806</v>
      </c>
      <c r="Y30" s="169">
        <v>4.6308276017843299</v>
      </c>
      <c r="Z30" s="169">
        <v>11.383103795720499</v>
      </c>
      <c r="AA30" s="169">
        <v>89.034447456056299</v>
      </c>
      <c r="AB30" s="169">
        <v>6.9222566296253598</v>
      </c>
      <c r="AC30" s="169">
        <v>102.359839787403</v>
      </c>
      <c r="AD30" s="169">
        <v>38.185929786757697</v>
      </c>
      <c r="AE30" s="490">
        <v>96.848802929714694</v>
      </c>
      <c r="AF30" s="490">
        <v>24.096583507050902</v>
      </c>
      <c r="AG30" s="490">
        <v>214.28898359745401</v>
      </c>
      <c r="AH30" s="490">
        <v>4.2134502787645696</v>
      </c>
      <c r="AI30" s="490">
        <v>219.097389835022</v>
      </c>
      <c r="AJ30" s="490">
        <v>295.68936328272702</v>
      </c>
      <c r="AK30" s="490">
        <v>121.403966465217</v>
      </c>
      <c r="AL30" s="490">
        <v>67.380577100493994</v>
      </c>
      <c r="AM30" s="490">
        <v>8.6617537544873393</v>
      </c>
      <c r="AN30" s="490">
        <v>48.6558357695789</v>
      </c>
      <c r="AO30" s="490">
        <v>66.509901606595307</v>
      </c>
      <c r="AP30" s="490">
        <v>0</v>
      </c>
      <c r="AQ30" s="491">
        <v>3301.2616484532778</v>
      </c>
      <c r="AR30" s="491">
        <v>4139.7968901330396</v>
      </c>
      <c r="AS30" s="505">
        <v>4118.3419179997363</v>
      </c>
      <c r="AT30" s="505">
        <v>15.44020429289472</v>
      </c>
      <c r="AU30" s="505">
        <v>6.0147678404082026</v>
      </c>
      <c r="AV30" s="505">
        <v>6.0147678404082026</v>
      </c>
      <c r="AW30" s="505">
        <v>0</v>
      </c>
      <c r="AX30" s="506">
        <v>-21.206479555018461</v>
      </c>
      <c r="AY30" s="507">
        <v>0</v>
      </c>
      <c r="AZ30" s="507">
        <v>-21.206479555018461</v>
      </c>
      <c r="BA30" s="505"/>
      <c r="BB30" s="491">
        <v>16.782716695200001</v>
      </c>
      <c r="BC30" s="508">
        <v>7436.6347757264994</v>
      </c>
    </row>
    <row r="31" spans="2:55" s="14" customFormat="1" ht="17.25" customHeight="1" x14ac:dyDescent="0.25">
      <c r="B31" s="157" t="s">
        <v>37</v>
      </c>
      <c r="C31" s="145" t="s">
        <v>2090</v>
      </c>
      <c r="D31" s="169">
        <v>586.51974427272899</v>
      </c>
      <c r="E31" s="169">
        <v>9.8581951893242596</v>
      </c>
      <c r="F31" s="169">
        <v>14.1191529040082</v>
      </c>
      <c r="G31" s="169">
        <v>12.3355990673371</v>
      </c>
      <c r="H31" s="169">
        <v>222.925796435227</v>
      </c>
      <c r="I31" s="169">
        <v>929.29726487276696</v>
      </c>
      <c r="J31" s="169">
        <v>6.6357190736377598</v>
      </c>
      <c r="K31" s="169">
        <v>62.779508007727102</v>
      </c>
      <c r="L31" s="169">
        <v>192.579743752593</v>
      </c>
      <c r="M31" s="169">
        <v>9.1587893558216695</v>
      </c>
      <c r="N31" s="169">
        <v>3.0946331225824801</v>
      </c>
      <c r="O31" s="169">
        <v>15.3293921954551</v>
      </c>
      <c r="P31" s="169">
        <v>5.8427583976127</v>
      </c>
      <c r="Q31" s="169">
        <v>13.60582412392</v>
      </c>
      <c r="R31" s="169">
        <v>76.978201609465401</v>
      </c>
      <c r="S31" s="169">
        <v>16.509326847387101</v>
      </c>
      <c r="T31" s="169">
        <v>1808.9166968240299</v>
      </c>
      <c r="U31" s="169">
        <v>24.864551721389098</v>
      </c>
      <c r="V31" s="169">
        <v>78.4434290474709</v>
      </c>
      <c r="W31" s="169">
        <v>81.019155350763199</v>
      </c>
      <c r="X31" s="169">
        <v>11.8093598056203</v>
      </c>
      <c r="Y31" s="169">
        <v>91.515832939483701</v>
      </c>
      <c r="Z31" s="169">
        <v>228.26112326388699</v>
      </c>
      <c r="AA31" s="169">
        <v>320.60382452559799</v>
      </c>
      <c r="AB31" s="169">
        <v>983.28555479915406</v>
      </c>
      <c r="AC31" s="169">
        <v>494.66107260574302</v>
      </c>
      <c r="AD31" s="169">
        <v>9150.9120864480501</v>
      </c>
      <c r="AE31" s="490">
        <v>197.72400136427399</v>
      </c>
      <c r="AF31" s="490">
        <v>34.6010920903434</v>
      </c>
      <c r="AG31" s="490">
        <v>11.9967382364954</v>
      </c>
      <c r="AH31" s="490">
        <v>33.082989358729499</v>
      </c>
      <c r="AI31" s="490">
        <v>747.19578038098905</v>
      </c>
      <c r="AJ31" s="490">
        <v>502.10943005000001</v>
      </c>
      <c r="AK31" s="490">
        <v>7.2762183073328304</v>
      </c>
      <c r="AL31" s="490">
        <v>21.142530279747501</v>
      </c>
      <c r="AM31" s="490">
        <v>2.9138389891182301</v>
      </c>
      <c r="AN31" s="490">
        <v>31.016576097301101</v>
      </c>
      <c r="AO31" s="490">
        <v>69.794365582919696</v>
      </c>
      <c r="AP31" s="490">
        <v>0</v>
      </c>
      <c r="AQ31" s="491">
        <v>17110.715897296031</v>
      </c>
      <c r="AR31" s="491">
        <v>1549.1445003982401</v>
      </c>
      <c r="AS31" s="505">
        <v>1549.1445003982401</v>
      </c>
      <c r="AT31" s="505">
        <v>0</v>
      </c>
      <c r="AU31" s="505">
        <v>0</v>
      </c>
      <c r="AV31" s="505">
        <v>0</v>
      </c>
      <c r="AW31" s="505">
        <v>0</v>
      </c>
      <c r="AX31" s="506">
        <v>226.24220727030794</v>
      </c>
      <c r="AY31" s="507">
        <v>0</v>
      </c>
      <c r="AZ31" s="507">
        <v>226.24220727030794</v>
      </c>
      <c r="BA31" s="505"/>
      <c r="BB31" s="491">
        <v>1349.0284301823999</v>
      </c>
      <c r="BC31" s="508">
        <v>20235.13103514698</v>
      </c>
    </row>
    <row r="32" spans="2:55" s="14" customFormat="1" ht="17.25" customHeight="1" x14ac:dyDescent="0.25">
      <c r="B32" s="157" t="s">
        <v>38</v>
      </c>
      <c r="C32" s="145" t="s">
        <v>2091</v>
      </c>
      <c r="D32" s="169">
        <v>3506.2608580584401</v>
      </c>
      <c r="E32" s="169">
        <v>93.283125740762799</v>
      </c>
      <c r="F32" s="169">
        <v>141.71214106579799</v>
      </c>
      <c r="G32" s="169">
        <v>31.520628481309899</v>
      </c>
      <c r="H32" s="169">
        <v>155.33413332983</v>
      </c>
      <c r="I32" s="169">
        <v>1320.84273680971</v>
      </c>
      <c r="J32" s="169">
        <v>139.140775897331</v>
      </c>
      <c r="K32" s="169">
        <v>297.45985143715899</v>
      </c>
      <c r="L32" s="169">
        <v>116.2698595494</v>
      </c>
      <c r="M32" s="169">
        <v>34.501171772945099</v>
      </c>
      <c r="N32" s="169">
        <v>60.546051056032802</v>
      </c>
      <c r="O32" s="169">
        <v>271.17925548917401</v>
      </c>
      <c r="P32" s="169">
        <v>655.79056845879495</v>
      </c>
      <c r="Q32" s="169">
        <v>269.797561045983</v>
      </c>
      <c r="R32" s="169">
        <v>167.31372763752799</v>
      </c>
      <c r="S32" s="169">
        <v>154.92222413628701</v>
      </c>
      <c r="T32" s="169">
        <v>35.779339967831497</v>
      </c>
      <c r="U32" s="169">
        <v>3503.1056237285002</v>
      </c>
      <c r="V32" s="169">
        <v>226.319808213729</v>
      </c>
      <c r="W32" s="169">
        <v>243.169739561694</v>
      </c>
      <c r="X32" s="169">
        <v>84.731359287979203</v>
      </c>
      <c r="Y32" s="169">
        <v>152.732853416328</v>
      </c>
      <c r="Z32" s="169">
        <v>133.07617400409501</v>
      </c>
      <c r="AA32" s="169">
        <v>1356.6526778627699</v>
      </c>
      <c r="AB32" s="169">
        <v>647.59238801037304</v>
      </c>
      <c r="AC32" s="169">
        <v>376.36826240851502</v>
      </c>
      <c r="AD32" s="169">
        <v>775.82599201915605</v>
      </c>
      <c r="AE32" s="490">
        <v>335.52428182021498</v>
      </c>
      <c r="AF32" s="490">
        <v>52.8021044565225</v>
      </c>
      <c r="AG32" s="490">
        <v>107.98635314241299</v>
      </c>
      <c r="AH32" s="490">
        <v>11.4793969257288</v>
      </c>
      <c r="AI32" s="490">
        <v>525.05558630251005</v>
      </c>
      <c r="AJ32" s="490">
        <v>309.33414548518903</v>
      </c>
      <c r="AK32" s="490">
        <v>38.413706125853999</v>
      </c>
      <c r="AL32" s="490">
        <v>44.355926976746503</v>
      </c>
      <c r="AM32" s="490">
        <v>341.30294266243698</v>
      </c>
      <c r="AN32" s="490">
        <v>889.15733549335096</v>
      </c>
      <c r="AO32" s="490">
        <v>64.058080920274804</v>
      </c>
      <c r="AP32" s="490">
        <v>0</v>
      </c>
      <c r="AQ32" s="491">
        <v>17670.698748758699</v>
      </c>
      <c r="AR32" s="491">
        <v>11464.976298104601</v>
      </c>
      <c r="AS32" s="505">
        <v>10935.375572728293</v>
      </c>
      <c r="AT32" s="505">
        <v>113.0116722545396</v>
      </c>
      <c r="AU32" s="505">
        <v>416.58905312176898</v>
      </c>
      <c r="AV32" s="505">
        <v>416.58905312176898</v>
      </c>
      <c r="AW32" s="505">
        <v>0</v>
      </c>
      <c r="AX32" s="506">
        <v>179.84547604786448</v>
      </c>
      <c r="AY32" s="507">
        <v>0</v>
      </c>
      <c r="AZ32" s="507">
        <v>179.84547604786448</v>
      </c>
      <c r="BA32" s="505"/>
      <c r="BB32" s="491">
        <v>413.82644935376402</v>
      </c>
      <c r="BC32" s="508">
        <v>29729.346972264928</v>
      </c>
    </row>
    <row r="33" spans="2:55" s="14" customFormat="1" ht="17.25" customHeight="1" x14ac:dyDescent="0.25">
      <c r="B33" s="157" t="s">
        <v>39</v>
      </c>
      <c r="C33" s="145" t="s">
        <v>2092</v>
      </c>
      <c r="D33" s="169">
        <v>3.3473689414797101</v>
      </c>
      <c r="E33" s="169">
        <v>3.73071998844607</v>
      </c>
      <c r="F33" s="169">
        <v>0</v>
      </c>
      <c r="G33" s="169">
        <v>1.36249966210927</v>
      </c>
      <c r="H33" s="169">
        <v>9.3345577901771506</v>
      </c>
      <c r="I33" s="169">
        <v>84.648644752580296</v>
      </c>
      <c r="J33" s="169">
        <v>0.92402705602296098</v>
      </c>
      <c r="K33" s="169">
        <v>0.17985053122518299</v>
      </c>
      <c r="L33" s="169">
        <v>0.60203830294867999</v>
      </c>
      <c r="M33" s="169">
        <v>8.5883608891360197</v>
      </c>
      <c r="N33" s="169">
        <v>0</v>
      </c>
      <c r="O33" s="169">
        <v>27.760705947876001</v>
      </c>
      <c r="P33" s="169">
        <v>76.353244831947194</v>
      </c>
      <c r="Q33" s="169">
        <v>4.22241862069394</v>
      </c>
      <c r="R33" s="169">
        <v>3.8292807768105203E-2</v>
      </c>
      <c r="S33" s="169">
        <v>0</v>
      </c>
      <c r="T33" s="169">
        <v>0.36809388755269801</v>
      </c>
      <c r="U33" s="169">
        <v>9.7168178507026006</v>
      </c>
      <c r="V33" s="169">
        <v>827.30485170019199</v>
      </c>
      <c r="W33" s="169">
        <v>33.504808432507403</v>
      </c>
      <c r="X33" s="169">
        <v>23.211356453128701</v>
      </c>
      <c r="Y33" s="169">
        <v>25.916961374681001</v>
      </c>
      <c r="Z33" s="169">
        <v>3.0775052071022002</v>
      </c>
      <c r="AA33" s="169">
        <v>4194.5435554257201</v>
      </c>
      <c r="AB33" s="169">
        <v>2865.7190770603702</v>
      </c>
      <c r="AC33" s="169">
        <v>23.871273056845698</v>
      </c>
      <c r="AD33" s="169">
        <v>0.106199054175175</v>
      </c>
      <c r="AE33" s="490">
        <v>43.786995440737002</v>
      </c>
      <c r="AF33" s="490">
        <v>17.709107370120101</v>
      </c>
      <c r="AG33" s="490">
        <v>8.5550713154264404</v>
      </c>
      <c r="AH33" s="490">
        <v>3.7988415930106298</v>
      </c>
      <c r="AI33" s="490">
        <v>19.593219486399502</v>
      </c>
      <c r="AJ33" s="490">
        <v>181.80149153100001</v>
      </c>
      <c r="AK33" s="490">
        <v>30.946970663963999</v>
      </c>
      <c r="AL33" s="490">
        <v>21.993646790375202</v>
      </c>
      <c r="AM33" s="490">
        <v>0.12988340766067299</v>
      </c>
      <c r="AN33" s="490">
        <v>11.153986259640501</v>
      </c>
      <c r="AO33" s="490">
        <v>207.64749924121699</v>
      </c>
      <c r="AP33" s="490">
        <v>0</v>
      </c>
      <c r="AQ33" s="491">
        <v>8775.5499427249379</v>
      </c>
      <c r="AR33" s="491">
        <v>453.3018006062</v>
      </c>
      <c r="AS33" s="505">
        <v>453.3018006062</v>
      </c>
      <c r="AT33" s="505">
        <v>0</v>
      </c>
      <c r="AU33" s="505">
        <v>0</v>
      </c>
      <c r="AV33" s="505">
        <v>0</v>
      </c>
      <c r="AW33" s="505">
        <v>0</v>
      </c>
      <c r="AX33" s="506">
        <v>-152.65681416482053</v>
      </c>
      <c r="AY33" s="507">
        <v>0</v>
      </c>
      <c r="AZ33" s="507">
        <v>-152.65681416482053</v>
      </c>
      <c r="BA33" s="505"/>
      <c r="BB33" s="491">
        <v>125.551524167022</v>
      </c>
      <c r="BC33" s="508">
        <v>9201.7464533333386</v>
      </c>
    </row>
    <row r="34" spans="2:55" s="14" customFormat="1" ht="17.25" customHeight="1" x14ac:dyDescent="0.25">
      <c r="B34" s="157" t="s">
        <v>40</v>
      </c>
      <c r="C34" s="145" t="s">
        <v>2093</v>
      </c>
      <c r="D34" s="169">
        <v>160.66444476247599</v>
      </c>
      <c r="E34" s="169">
        <v>35.288514206202002</v>
      </c>
      <c r="F34" s="169">
        <v>8.9381654891327909</v>
      </c>
      <c r="G34" s="169">
        <v>30.019129854645701</v>
      </c>
      <c r="H34" s="169">
        <v>302.326143852619</v>
      </c>
      <c r="I34" s="169">
        <v>931.83473411227101</v>
      </c>
      <c r="J34" s="169">
        <v>0</v>
      </c>
      <c r="K34" s="169">
        <v>22.4517508278491</v>
      </c>
      <c r="L34" s="169">
        <v>11.734332104235101</v>
      </c>
      <c r="M34" s="169">
        <v>0</v>
      </c>
      <c r="N34" s="169">
        <v>11.5226474260585</v>
      </c>
      <c r="O34" s="169">
        <v>24.8938388824463</v>
      </c>
      <c r="P34" s="169">
        <v>65.504074053635506</v>
      </c>
      <c r="Q34" s="169">
        <v>64.318126792237194</v>
      </c>
      <c r="R34" s="169">
        <v>55.591245425402199</v>
      </c>
      <c r="S34" s="169">
        <v>4.4839811395258504</v>
      </c>
      <c r="T34" s="169">
        <v>0.54775702902924595</v>
      </c>
      <c r="U34" s="169">
        <v>50.178095078717703</v>
      </c>
      <c r="V34" s="169">
        <v>20.846039076229999</v>
      </c>
      <c r="W34" s="169">
        <v>812.33354316164503</v>
      </c>
      <c r="X34" s="169">
        <v>158.394770836307</v>
      </c>
      <c r="Y34" s="169">
        <v>985.15802473967699</v>
      </c>
      <c r="Z34" s="169">
        <v>7.0721866694395699</v>
      </c>
      <c r="AA34" s="169">
        <v>3316.2381970738902</v>
      </c>
      <c r="AB34" s="169">
        <v>3040.27365661051</v>
      </c>
      <c r="AC34" s="169">
        <v>3.2106164255902701</v>
      </c>
      <c r="AD34" s="169">
        <v>2.6722777386647598</v>
      </c>
      <c r="AE34" s="490">
        <v>46.406578886240801</v>
      </c>
      <c r="AF34" s="490">
        <v>1.15711202402699E-2</v>
      </c>
      <c r="AG34" s="490">
        <v>1.8754821800000001</v>
      </c>
      <c r="AH34" s="490">
        <v>3.7273414395365099</v>
      </c>
      <c r="AI34" s="490">
        <v>20.1670826438157</v>
      </c>
      <c r="AJ34" s="490">
        <v>144.24975832343699</v>
      </c>
      <c r="AK34" s="490">
        <v>2.3372244669651199</v>
      </c>
      <c r="AL34" s="490">
        <v>22.244942834835001</v>
      </c>
      <c r="AM34" s="490">
        <v>5.7681835121455096</v>
      </c>
      <c r="AN34" s="490">
        <v>12.9456411897065</v>
      </c>
      <c r="AO34" s="490">
        <v>9.8415821912194196E-2</v>
      </c>
      <c r="AP34" s="490">
        <v>0</v>
      </c>
      <c r="AQ34" s="491">
        <v>10386.328515787269</v>
      </c>
      <c r="AR34" s="491">
        <v>440.62481111534902</v>
      </c>
      <c r="AS34" s="505">
        <v>440.62481111534902</v>
      </c>
      <c r="AT34" s="505">
        <v>0</v>
      </c>
      <c r="AU34" s="505">
        <v>0</v>
      </c>
      <c r="AV34" s="509">
        <v>0</v>
      </c>
      <c r="AW34" s="505">
        <v>0</v>
      </c>
      <c r="AX34" s="506">
        <v>857.96428955782687</v>
      </c>
      <c r="AY34" s="507">
        <v>560.37788307333801</v>
      </c>
      <c r="AZ34" s="507">
        <v>297.58640648448886</v>
      </c>
      <c r="BA34" s="505"/>
      <c r="BB34" s="491">
        <v>10292.1333361785</v>
      </c>
      <c r="BC34" s="508">
        <v>21977.050952638943</v>
      </c>
    </row>
    <row r="35" spans="2:55" s="14" customFormat="1" ht="17.25" customHeight="1" x14ac:dyDescent="0.25">
      <c r="B35" s="157" t="s">
        <v>41</v>
      </c>
      <c r="C35" s="145" t="s">
        <v>2094</v>
      </c>
      <c r="D35" s="169">
        <v>4.8923209855028</v>
      </c>
      <c r="E35" s="169">
        <v>1.4946451603083899</v>
      </c>
      <c r="F35" s="169">
        <v>0</v>
      </c>
      <c r="G35" s="169">
        <v>17.206086148256102</v>
      </c>
      <c r="H35" s="169">
        <v>130.59239374484201</v>
      </c>
      <c r="I35" s="169">
        <v>681.54144776747705</v>
      </c>
      <c r="J35" s="169">
        <v>19.737669982524501</v>
      </c>
      <c r="K35" s="169">
        <v>3.8255767642185901</v>
      </c>
      <c r="L35" s="169">
        <v>16.235880494577401</v>
      </c>
      <c r="M35" s="169">
        <v>2.1332035035112602</v>
      </c>
      <c r="N35" s="169">
        <v>33.718773830098201</v>
      </c>
      <c r="O35" s="169">
        <v>4.0995159146905298</v>
      </c>
      <c r="P35" s="169">
        <v>12.922563195035901</v>
      </c>
      <c r="Q35" s="169">
        <v>52.4272781297107</v>
      </c>
      <c r="R35" s="169">
        <v>130.60026012125499</v>
      </c>
      <c r="S35" s="169">
        <v>123.823947738524</v>
      </c>
      <c r="T35" s="169">
        <v>0</v>
      </c>
      <c r="U35" s="169">
        <v>71.831446672631003</v>
      </c>
      <c r="V35" s="169">
        <v>82.035843219817295</v>
      </c>
      <c r="W35" s="169">
        <v>98.897492443900802</v>
      </c>
      <c r="X35" s="169">
        <v>194.88846203745899</v>
      </c>
      <c r="Y35" s="169">
        <v>311.038112703472</v>
      </c>
      <c r="Z35" s="169">
        <v>192.83835004809399</v>
      </c>
      <c r="AA35" s="169">
        <v>533.32339396351404</v>
      </c>
      <c r="AB35" s="169">
        <v>542.29277216171295</v>
      </c>
      <c r="AC35" s="169">
        <v>1217.2731506351799</v>
      </c>
      <c r="AD35" s="169">
        <v>2037.2557697013001</v>
      </c>
      <c r="AE35" s="490">
        <v>70.124313483574895</v>
      </c>
      <c r="AF35" s="490">
        <v>124.652215124973</v>
      </c>
      <c r="AG35" s="490">
        <v>9.0999568054264408</v>
      </c>
      <c r="AH35" s="490">
        <v>3.2948183138292202</v>
      </c>
      <c r="AI35" s="490">
        <v>108.949809146585</v>
      </c>
      <c r="AJ35" s="490">
        <v>717.42217588339201</v>
      </c>
      <c r="AK35" s="490">
        <v>4.2249248393899004</v>
      </c>
      <c r="AL35" s="490">
        <v>37.548042357529397</v>
      </c>
      <c r="AM35" s="490">
        <v>192.316628906218</v>
      </c>
      <c r="AN35" s="490">
        <v>149.235993622347</v>
      </c>
      <c r="AO35" s="490">
        <v>188.18729978341199</v>
      </c>
      <c r="AP35" s="490">
        <v>0</v>
      </c>
      <c r="AQ35" s="491">
        <v>8121.9825353342903</v>
      </c>
      <c r="AR35" s="491">
        <v>6617.2195354116402</v>
      </c>
      <c r="AS35" s="505">
        <v>6612.5789971716404</v>
      </c>
      <c r="AT35" s="505">
        <v>0</v>
      </c>
      <c r="AU35" s="505">
        <v>4.6405382399999997</v>
      </c>
      <c r="AV35" s="505">
        <v>4.6405382399999997</v>
      </c>
      <c r="AW35" s="505">
        <v>0</v>
      </c>
      <c r="AX35" s="506">
        <v>21494.791161062913</v>
      </c>
      <c r="AY35" s="507">
        <v>21057.8753307388</v>
      </c>
      <c r="AZ35" s="507">
        <v>436.91583032411268</v>
      </c>
      <c r="BA35" s="505"/>
      <c r="BB35" s="491">
        <v>408.24414792480002</v>
      </c>
      <c r="BC35" s="508">
        <v>36642.23737973364</v>
      </c>
    </row>
    <row r="36" spans="2:55" s="14" customFormat="1" ht="17.25" customHeight="1" x14ac:dyDescent="0.25">
      <c r="B36" s="157" t="s">
        <v>42</v>
      </c>
      <c r="C36" s="145" t="s">
        <v>2095</v>
      </c>
      <c r="D36" s="169">
        <v>6.6380244760784399E-2</v>
      </c>
      <c r="E36" s="169">
        <v>1.01790854091825</v>
      </c>
      <c r="F36" s="169">
        <v>152.533117980832</v>
      </c>
      <c r="G36" s="169">
        <v>7.6511545952180198</v>
      </c>
      <c r="H36" s="169">
        <v>22.1173346890942</v>
      </c>
      <c r="I36" s="169">
        <v>35.625788401629599</v>
      </c>
      <c r="J36" s="169">
        <v>3.5912791652700702</v>
      </c>
      <c r="K36" s="169">
        <v>0.79577791226002004</v>
      </c>
      <c r="L36" s="169">
        <v>4.2209118879685503</v>
      </c>
      <c r="M36" s="169">
        <v>0.46442296954766799</v>
      </c>
      <c r="N36" s="169">
        <v>0.83013956799129496</v>
      </c>
      <c r="O36" s="169">
        <v>8.3118146313419601</v>
      </c>
      <c r="P36" s="169">
        <v>4.6202639049481897</v>
      </c>
      <c r="Q36" s="169">
        <v>60.7611224880525</v>
      </c>
      <c r="R36" s="169">
        <v>126.82169580528399</v>
      </c>
      <c r="S36" s="169">
        <v>109.363661888389</v>
      </c>
      <c r="T36" s="169">
        <v>1.3432205160041499</v>
      </c>
      <c r="U36" s="169">
        <v>80.974052965081597</v>
      </c>
      <c r="V36" s="169">
        <v>21.990354140394899</v>
      </c>
      <c r="W36" s="169">
        <v>43.571714731227999</v>
      </c>
      <c r="X36" s="169">
        <v>33.260682012727301</v>
      </c>
      <c r="Y36" s="169">
        <v>8.0268853480052194</v>
      </c>
      <c r="Z36" s="169">
        <v>35.5719491228447</v>
      </c>
      <c r="AA36" s="169">
        <v>587.83264933912506</v>
      </c>
      <c r="AB36" s="169">
        <v>229.65868795088301</v>
      </c>
      <c r="AC36" s="169">
        <v>112.464057750081</v>
      </c>
      <c r="AD36" s="169">
        <v>38.671915690035902</v>
      </c>
      <c r="AE36" s="490">
        <v>30.221451675970801</v>
      </c>
      <c r="AF36" s="490">
        <v>50.721189876651401</v>
      </c>
      <c r="AG36" s="490">
        <v>88.910551038873606</v>
      </c>
      <c r="AH36" s="490">
        <v>13.3283403665042</v>
      </c>
      <c r="AI36" s="490">
        <v>88.794096055980205</v>
      </c>
      <c r="AJ36" s="490">
        <v>245.00514703061401</v>
      </c>
      <c r="AK36" s="490">
        <v>47.351879149702498</v>
      </c>
      <c r="AL36" s="490">
        <v>64.088801456442397</v>
      </c>
      <c r="AM36" s="490">
        <v>11.8941713085533</v>
      </c>
      <c r="AN36" s="490">
        <v>55.930734474799202</v>
      </c>
      <c r="AO36" s="490">
        <v>114.823497491335</v>
      </c>
      <c r="AP36" s="490">
        <v>0</v>
      </c>
      <c r="AQ36" s="491">
        <v>2543.2288041653433</v>
      </c>
      <c r="AR36" s="491">
        <v>2522.2258758633602</v>
      </c>
      <c r="AS36" s="505">
        <v>2495.0508289478598</v>
      </c>
      <c r="AT36" s="505">
        <v>5.3302279822600021</v>
      </c>
      <c r="AU36" s="505">
        <v>21.844818933240262</v>
      </c>
      <c r="AV36" s="505">
        <v>21.844818933240262</v>
      </c>
      <c r="AW36" s="505">
        <v>0</v>
      </c>
      <c r="AX36" s="506">
        <v>2128.1412576324619</v>
      </c>
      <c r="AY36" s="507">
        <v>1198.9631698064338</v>
      </c>
      <c r="AZ36" s="507">
        <v>241.48651976484217</v>
      </c>
      <c r="BA36" s="505">
        <v>687.69156806118599</v>
      </c>
      <c r="BB36" s="491">
        <v>1293.9626195322301</v>
      </c>
      <c r="BC36" s="508">
        <v>8487.5585571933952</v>
      </c>
    </row>
    <row r="37" spans="2:55" s="14" customFormat="1" ht="17.25" customHeight="1" x14ac:dyDescent="0.25">
      <c r="B37" s="157" t="s">
        <v>43</v>
      </c>
      <c r="C37" s="145" t="s">
        <v>2096</v>
      </c>
      <c r="D37" s="169">
        <v>10.6032225365171</v>
      </c>
      <c r="E37" s="169">
        <v>2.3844898818425602</v>
      </c>
      <c r="F37" s="169">
        <v>31.815061146558701</v>
      </c>
      <c r="G37" s="169">
        <v>0.79393244960000597</v>
      </c>
      <c r="H37" s="169">
        <v>75.187599417044098</v>
      </c>
      <c r="I37" s="169">
        <v>387.70184992502902</v>
      </c>
      <c r="J37" s="169">
        <v>46.8427332135848</v>
      </c>
      <c r="K37" s="169">
        <v>24.307926801057199</v>
      </c>
      <c r="L37" s="169">
        <v>72.089472107698597</v>
      </c>
      <c r="M37" s="169">
        <v>24.403512309284299</v>
      </c>
      <c r="N37" s="169">
        <v>37.961311782124199</v>
      </c>
      <c r="O37" s="169">
        <v>13.846935813819099</v>
      </c>
      <c r="P37" s="169">
        <v>26.072059645466499</v>
      </c>
      <c r="Q37" s="169">
        <v>121.567937425381</v>
      </c>
      <c r="R37" s="169">
        <v>85.128789911845402</v>
      </c>
      <c r="S37" s="169">
        <v>85.038415168412897</v>
      </c>
      <c r="T37" s="169">
        <v>2.2715441883591998</v>
      </c>
      <c r="U37" s="169">
        <v>101.58720614411</v>
      </c>
      <c r="V37" s="169">
        <v>145.44305629964401</v>
      </c>
      <c r="W37" s="169">
        <v>33.419191018683698</v>
      </c>
      <c r="X37" s="169">
        <v>10.389626786206501</v>
      </c>
      <c r="Y37" s="169">
        <v>116.045209481401</v>
      </c>
      <c r="Z37" s="169">
        <v>109.015678412632</v>
      </c>
      <c r="AA37" s="169">
        <v>66.406448733290105</v>
      </c>
      <c r="AB37" s="169">
        <v>4.2734606283409402</v>
      </c>
      <c r="AC37" s="169">
        <v>494.81905965950898</v>
      </c>
      <c r="AD37" s="169">
        <v>103.890536542101</v>
      </c>
      <c r="AE37" s="490">
        <v>152.04214596147099</v>
      </c>
      <c r="AF37" s="490">
        <v>188.07027034759901</v>
      </c>
      <c r="AG37" s="490">
        <v>172.82210495782101</v>
      </c>
      <c r="AH37" s="490">
        <v>16.493126433900599</v>
      </c>
      <c r="AI37" s="490">
        <v>52.040997588538403</v>
      </c>
      <c r="AJ37" s="490">
        <v>588.40188355999805</v>
      </c>
      <c r="AK37" s="490">
        <v>69.201176382153804</v>
      </c>
      <c r="AL37" s="490">
        <v>145.24142494352699</v>
      </c>
      <c r="AM37" s="490">
        <v>65.0867272131146</v>
      </c>
      <c r="AN37" s="490">
        <v>99.883516008150394</v>
      </c>
      <c r="AO37" s="490">
        <v>117.768003495142</v>
      </c>
      <c r="AP37" s="490">
        <v>0</v>
      </c>
      <c r="AQ37" s="491">
        <v>3900.357644320959</v>
      </c>
      <c r="AR37" s="491">
        <v>3035.6207218194149</v>
      </c>
      <c r="AS37" s="505">
        <v>2890.5744196963597</v>
      </c>
      <c r="AT37" s="505">
        <v>145.04630212305528</v>
      </c>
      <c r="AU37" s="505">
        <v>0</v>
      </c>
      <c r="AV37" s="505">
        <v>0</v>
      </c>
      <c r="AW37" s="505">
        <v>0</v>
      </c>
      <c r="AX37" s="506">
        <v>0</v>
      </c>
      <c r="AY37" s="507">
        <v>0</v>
      </c>
      <c r="AZ37" s="507">
        <v>0</v>
      </c>
      <c r="BA37" s="505"/>
      <c r="BB37" s="491">
        <v>0</v>
      </c>
      <c r="BC37" s="508">
        <v>6935.9783661403744</v>
      </c>
    </row>
    <row r="38" spans="2:55" s="14" customFormat="1" ht="17.25" customHeight="1" x14ac:dyDescent="0.25">
      <c r="B38" s="157" t="s">
        <v>44</v>
      </c>
      <c r="C38" s="146" t="s">
        <v>2097</v>
      </c>
      <c r="D38" s="169">
        <v>1.2869691095092499</v>
      </c>
      <c r="E38" s="169">
        <v>3.2003985801209701E-2</v>
      </c>
      <c r="F38" s="169">
        <v>273.95064393497802</v>
      </c>
      <c r="G38" s="169">
        <v>7.5019975452229799</v>
      </c>
      <c r="H38" s="169">
        <v>33.076135539617901</v>
      </c>
      <c r="I38" s="169">
        <v>29.356397281316099</v>
      </c>
      <c r="J38" s="169">
        <v>0.32002046050564398</v>
      </c>
      <c r="K38" s="169">
        <v>0.68039614716639996</v>
      </c>
      <c r="L38" s="169">
        <v>1.9185740311741499</v>
      </c>
      <c r="M38" s="169">
        <v>0</v>
      </c>
      <c r="N38" s="169">
        <v>23.498238430136301</v>
      </c>
      <c r="O38" s="169">
        <v>17.0149327247522</v>
      </c>
      <c r="P38" s="169">
        <v>8.62465274710258</v>
      </c>
      <c r="Q38" s="169">
        <v>86.656376503572105</v>
      </c>
      <c r="R38" s="169">
        <v>12.775192849239099</v>
      </c>
      <c r="S38" s="169">
        <v>43.766049532265697</v>
      </c>
      <c r="T38" s="169">
        <v>0</v>
      </c>
      <c r="U38" s="169">
        <v>40.848978011363599</v>
      </c>
      <c r="V38" s="169">
        <v>0.50016018045984501</v>
      </c>
      <c r="W38" s="169">
        <v>3.5293451049932099</v>
      </c>
      <c r="X38" s="169">
        <v>0</v>
      </c>
      <c r="Y38" s="169">
        <v>0</v>
      </c>
      <c r="Z38" s="169">
        <v>34.578930698520999</v>
      </c>
      <c r="AA38" s="169">
        <v>521.75044587595801</v>
      </c>
      <c r="AB38" s="169">
        <v>1292.2380242141001</v>
      </c>
      <c r="AC38" s="169">
        <v>161.69030871579201</v>
      </c>
      <c r="AD38" s="169">
        <v>37.752678389740602</v>
      </c>
      <c r="AE38" s="490">
        <v>134.24805616644699</v>
      </c>
      <c r="AF38" s="490">
        <v>10.8691627294901</v>
      </c>
      <c r="AG38" s="490">
        <v>116.623817348695</v>
      </c>
      <c r="AH38" s="490">
        <v>873.12809747533095</v>
      </c>
      <c r="AI38" s="490">
        <v>11.578344161627401</v>
      </c>
      <c r="AJ38" s="490">
        <v>59.671817342959997</v>
      </c>
      <c r="AK38" s="490">
        <v>19.323303994132601</v>
      </c>
      <c r="AL38" s="490">
        <v>93.003223256614106</v>
      </c>
      <c r="AM38" s="490">
        <v>23.9260313928655</v>
      </c>
      <c r="AN38" s="490">
        <v>36.473754136211298</v>
      </c>
      <c r="AO38" s="490">
        <v>136.57984972686401</v>
      </c>
      <c r="AP38" s="490">
        <v>0</v>
      </c>
      <c r="AQ38" s="491">
        <v>4148.7729097445254</v>
      </c>
      <c r="AR38" s="491">
        <v>965.677142568519</v>
      </c>
      <c r="AS38" s="505">
        <v>965.677142568519</v>
      </c>
      <c r="AT38" s="505">
        <v>0</v>
      </c>
      <c r="AU38" s="505">
        <v>0</v>
      </c>
      <c r="AV38" s="505">
        <v>0</v>
      </c>
      <c r="AW38" s="505">
        <v>0</v>
      </c>
      <c r="AX38" s="506">
        <v>25064.910021427324</v>
      </c>
      <c r="AY38" s="507">
        <v>24666.022522798001</v>
      </c>
      <c r="AZ38" s="507">
        <v>398.88749862932298</v>
      </c>
      <c r="BA38" s="505"/>
      <c r="BB38" s="491">
        <v>3.1570837801999998</v>
      </c>
      <c r="BC38" s="508">
        <v>30182.517157520568</v>
      </c>
    </row>
    <row r="39" spans="2:55" s="14" customFormat="1" ht="17.25" customHeight="1" x14ac:dyDescent="0.25">
      <c r="B39" s="157" t="s">
        <v>45</v>
      </c>
      <c r="C39" s="145" t="s">
        <v>2098</v>
      </c>
      <c r="D39" s="169">
        <v>0</v>
      </c>
      <c r="E39" s="169">
        <v>0.80651892345643506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112.48985266323901</v>
      </c>
      <c r="AA39" s="169">
        <v>0</v>
      </c>
      <c r="AB39" s="169">
        <v>0</v>
      </c>
      <c r="AC39" s="169">
        <v>0</v>
      </c>
      <c r="AD39" s="169">
        <v>80.697796269172301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0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490">
        <v>0</v>
      </c>
      <c r="AQ39" s="491">
        <v>193.99416785586774</v>
      </c>
      <c r="AR39" s="491">
        <v>0</v>
      </c>
      <c r="AS39" s="505">
        <v>0</v>
      </c>
      <c r="AT39" s="505">
        <v>0</v>
      </c>
      <c r="AU39" s="505">
        <v>0</v>
      </c>
      <c r="AV39" s="505">
        <v>0</v>
      </c>
      <c r="AW39" s="505">
        <v>0</v>
      </c>
      <c r="AX39" s="506">
        <v>22045.271740708398</v>
      </c>
      <c r="AY39" s="507">
        <v>22045.271740708398</v>
      </c>
      <c r="AZ39" s="507">
        <v>0</v>
      </c>
      <c r="BA39" s="505"/>
      <c r="BB39" s="491">
        <v>0</v>
      </c>
      <c r="BC39" s="508">
        <v>22239.265908564266</v>
      </c>
    </row>
    <row r="40" spans="2:55" s="14" customFormat="1" ht="17.25" customHeight="1" x14ac:dyDescent="0.25">
      <c r="B40" s="157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490">
        <v>0</v>
      </c>
      <c r="AF40" s="490">
        <v>0</v>
      </c>
      <c r="AG40" s="490">
        <v>0</v>
      </c>
      <c r="AH40" s="490">
        <v>0</v>
      </c>
      <c r="AI40" s="490">
        <v>0</v>
      </c>
      <c r="AJ40" s="490">
        <v>0</v>
      </c>
      <c r="AK40" s="490">
        <v>0</v>
      </c>
      <c r="AL40" s="490">
        <v>0</v>
      </c>
      <c r="AM40" s="490">
        <v>0</v>
      </c>
      <c r="AN40" s="490">
        <v>0</v>
      </c>
      <c r="AO40" s="490">
        <v>0</v>
      </c>
      <c r="AP40" s="490">
        <v>0</v>
      </c>
      <c r="AQ40" s="491">
        <v>0</v>
      </c>
      <c r="AR40" s="491">
        <v>0</v>
      </c>
      <c r="AS40" s="505">
        <v>0</v>
      </c>
      <c r="AT40" s="505">
        <v>0</v>
      </c>
      <c r="AU40" s="505">
        <v>0</v>
      </c>
      <c r="AV40" s="505">
        <v>0</v>
      </c>
      <c r="AW40" s="505">
        <v>0</v>
      </c>
      <c r="AX40" s="506">
        <v>0</v>
      </c>
      <c r="AY40" s="507">
        <v>0</v>
      </c>
      <c r="AZ40" s="507">
        <v>0</v>
      </c>
      <c r="BA40" s="505"/>
      <c r="BB40" s="491">
        <v>0</v>
      </c>
      <c r="BC40" s="508">
        <v>0</v>
      </c>
    </row>
    <row r="41" spans="2:55" s="14" customFormat="1" ht="17.25" customHeight="1" x14ac:dyDescent="0.25">
      <c r="B41" s="157" t="s">
        <v>47</v>
      </c>
      <c r="C41" s="145" t="s">
        <v>2100</v>
      </c>
      <c r="D41" s="169">
        <v>1288.4220259837</v>
      </c>
      <c r="E41" s="169">
        <v>213.69774372602799</v>
      </c>
      <c r="F41" s="169">
        <v>226.99026643476401</v>
      </c>
      <c r="G41" s="169">
        <v>162.77033530664599</v>
      </c>
      <c r="H41" s="169">
        <v>4139.6810187747597</v>
      </c>
      <c r="I41" s="169">
        <v>1032.5689764134399</v>
      </c>
      <c r="J41" s="169">
        <v>94.614566271564797</v>
      </c>
      <c r="K41" s="169">
        <v>5.2779950689629196</v>
      </c>
      <c r="L41" s="169">
        <v>75.601987856358207</v>
      </c>
      <c r="M41" s="169">
        <v>0.55998938387632102</v>
      </c>
      <c r="N41" s="169">
        <v>50.4651298637108</v>
      </c>
      <c r="O41" s="169">
        <v>48.955915109080102</v>
      </c>
      <c r="P41" s="169">
        <v>59.5524749465078</v>
      </c>
      <c r="Q41" s="169">
        <v>78.552913066504303</v>
      </c>
      <c r="R41" s="169">
        <v>113.286149839644</v>
      </c>
      <c r="S41" s="169">
        <v>31.1533611277125</v>
      </c>
      <c r="T41" s="169">
        <v>289.27019702878198</v>
      </c>
      <c r="U41" s="169">
        <v>126.098998913941</v>
      </c>
      <c r="V41" s="169">
        <v>55.899239373873698</v>
      </c>
      <c r="W41" s="169">
        <v>38.600761982544803</v>
      </c>
      <c r="X41" s="169">
        <v>1.8798236642103801</v>
      </c>
      <c r="Y41" s="169">
        <v>10.661069250553499</v>
      </c>
      <c r="Z41" s="169">
        <v>58.197731625075598</v>
      </c>
      <c r="AA41" s="169">
        <v>31.415718932937001</v>
      </c>
      <c r="AB41" s="169">
        <v>6.9672245280311502</v>
      </c>
      <c r="AC41" s="169">
        <v>4273.4335792125903</v>
      </c>
      <c r="AD41" s="169">
        <v>643.26931867982205</v>
      </c>
      <c r="AE41" s="490">
        <v>30.979551500673299</v>
      </c>
      <c r="AF41" s="490">
        <v>138.16370494394499</v>
      </c>
      <c r="AG41" s="490">
        <v>82.762873310600398</v>
      </c>
      <c r="AH41" s="490">
        <v>55.181690292124301</v>
      </c>
      <c r="AI41" s="490">
        <v>334.31177769094802</v>
      </c>
      <c r="AJ41" s="490">
        <v>148.768487661829</v>
      </c>
      <c r="AK41" s="490">
        <v>28.7287056142894</v>
      </c>
      <c r="AL41" s="490">
        <v>73.732749310904197</v>
      </c>
      <c r="AM41" s="490">
        <v>15.730116199998999</v>
      </c>
      <c r="AN41" s="490">
        <v>99.619977044406994</v>
      </c>
      <c r="AO41" s="490">
        <v>317.04286724817001</v>
      </c>
      <c r="AP41" s="490">
        <v>0</v>
      </c>
      <c r="AQ41" s="491">
        <v>14482.867013183508</v>
      </c>
      <c r="AR41" s="491">
        <v>17144.127701027668</v>
      </c>
      <c r="AS41" s="505">
        <v>17144.127701027668</v>
      </c>
      <c r="AT41" s="505">
        <v>0</v>
      </c>
      <c r="AU41" s="505">
        <v>0</v>
      </c>
      <c r="AV41" s="505">
        <v>0</v>
      </c>
      <c r="AW41" s="505">
        <v>0</v>
      </c>
      <c r="AX41" s="506">
        <v>0</v>
      </c>
      <c r="AY41" s="507">
        <v>0</v>
      </c>
      <c r="AZ41" s="507">
        <v>0</v>
      </c>
      <c r="BA41" s="505"/>
      <c r="BB41" s="491">
        <v>3627.1173377957498</v>
      </c>
      <c r="BC41" s="508">
        <v>35254.112052006931</v>
      </c>
    </row>
    <row r="42" spans="2:55" s="14" customFormat="1" ht="17.25" customHeight="1" x14ac:dyDescent="0.25">
      <c r="B42" s="157" t="s">
        <v>48</v>
      </c>
      <c r="C42" s="145" t="s">
        <v>2101</v>
      </c>
      <c r="D42" s="169">
        <v>5.9978593907778599</v>
      </c>
      <c r="E42" s="169">
        <v>0</v>
      </c>
      <c r="F42" s="169">
        <v>0</v>
      </c>
      <c r="G42" s="169">
        <v>25.917650490492299</v>
      </c>
      <c r="H42" s="169">
        <v>187.63055057697099</v>
      </c>
      <c r="I42" s="169">
        <v>65.594866870003003</v>
      </c>
      <c r="J42" s="169">
        <v>0.36691088607129402</v>
      </c>
      <c r="K42" s="169">
        <v>0.50087714663927796</v>
      </c>
      <c r="L42" s="169">
        <v>2.7297890442531001</v>
      </c>
      <c r="M42" s="169">
        <v>0</v>
      </c>
      <c r="N42" s="169">
        <v>0</v>
      </c>
      <c r="O42" s="169">
        <v>2.83906184968808</v>
      </c>
      <c r="P42" s="169">
        <v>5.4218527915152599</v>
      </c>
      <c r="Q42" s="169">
        <v>12.775356895965601</v>
      </c>
      <c r="R42" s="169">
        <v>7.3715030587814603</v>
      </c>
      <c r="S42" s="169">
        <v>8.0371021574106898</v>
      </c>
      <c r="T42" s="169">
        <v>1.2752057289230001</v>
      </c>
      <c r="U42" s="169">
        <v>30.157233840817799</v>
      </c>
      <c r="V42" s="169">
        <v>8.2978708880166199</v>
      </c>
      <c r="W42" s="169">
        <v>22.353959097114</v>
      </c>
      <c r="X42" s="169">
        <v>0.75342376044489301</v>
      </c>
      <c r="Y42" s="169">
        <v>2.85883468267739</v>
      </c>
      <c r="Z42" s="169">
        <v>25.2928467260578</v>
      </c>
      <c r="AA42" s="169">
        <v>46.875280302059203</v>
      </c>
      <c r="AB42" s="169">
        <v>67.661641439520494</v>
      </c>
      <c r="AC42" s="169">
        <v>209.84908017585599</v>
      </c>
      <c r="AD42" s="169">
        <v>258.381356625639</v>
      </c>
      <c r="AE42" s="490">
        <v>14.7418423005221</v>
      </c>
      <c r="AF42" s="490">
        <v>67.208708027241002</v>
      </c>
      <c r="AG42" s="490">
        <v>53.791812614681</v>
      </c>
      <c r="AH42" s="490">
        <v>5.5932679429295602</v>
      </c>
      <c r="AI42" s="490">
        <v>107.332464673619</v>
      </c>
      <c r="AJ42" s="490">
        <v>305.44055208326301</v>
      </c>
      <c r="AK42" s="490">
        <v>50.142953348010401</v>
      </c>
      <c r="AL42" s="490">
        <v>77.919632038641794</v>
      </c>
      <c r="AM42" s="490">
        <v>48.398997869727097</v>
      </c>
      <c r="AN42" s="490">
        <v>63.962797686099996</v>
      </c>
      <c r="AO42" s="490">
        <v>55.2798042639362</v>
      </c>
      <c r="AP42" s="490">
        <v>0</v>
      </c>
      <c r="AQ42" s="491">
        <v>1848.7529472743665</v>
      </c>
      <c r="AR42" s="491">
        <v>31241.324098660185</v>
      </c>
      <c r="AS42" s="505">
        <v>31241.324098660185</v>
      </c>
      <c r="AT42" s="505">
        <v>0</v>
      </c>
      <c r="AU42" s="505">
        <v>0</v>
      </c>
      <c r="AV42" s="505">
        <v>0</v>
      </c>
      <c r="AW42" s="505">
        <v>0</v>
      </c>
      <c r="AX42" s="506">
        <v>0</v>
      </c>
      <c r="AY42" s="507">
        <v>0</v>
      </c>
      <c r="AZ42" s="507">
        <v>0</v>
      </c>
      <c r="BA42" s="505"/>
      <c r="BB42" s="491">
        <v>2260.82477384186</v>
      </c>
      <c r="BC42" s="508">
        <v>35350.901819776409</v>
      </c>
    </row>
    <row r="43" spans="2:55" s="14" customFormat="1" ht="17.25" customHeight="1" x14ac:dyDescent="0.25">
      <c r="B43" s="157" t="s">
        <v>49</v>
      </c>
      <c r="C43" s="145" t="s">
        <v>2102</v>
      </c>
      <c r="D43" s="169">
        <v>7.2220325794829696</v>
      </c>
      <c r="E43" s="169">
        <v>0.67974109932578297</v>
      </c>
      <c r="F43" s="169">
        <v>12.153706717322599</v>
      </c>
      <c r="G43" s="169">
        <v>6.4844755116759503</v>
      </c>
      <c r="H43" s="169">
        <v>61.155354573091302</v>
      </c>
      <c r="I43" s="169">
        <v>200.31238731750599</v>
      </c>
      <c r="J43" s="169">
        <v>5.8340548217148802</v>
      </c>
      <c r="K43" s="169">
        <v>6.40437546017451</v>
      </c>
      <c r="L43" s="169">
        <v>14.705747025869901</v>
      </c>
      <c r="M43" s="169">
        <v>0.83897000802697597</v>
      </c>
      <c r="N43" s="169">
        <v>1.4544432178087101</v>
      </c>
      <c r="O43" s="169">
        <v>3.8248044839236699</v>
      </c>
      <c r="P43" s="169">
        <v>8.9345175129520804</v>
      </c>
      <c r="Q43" s="169">
        <v>34.240626810989198</v>
      </c>
      <c r="R43" s="169">
        <v>7.2128125995143302</v>
      </c>
      <c r="S43" s="169">
        <v>19.923390172508402</v>
      </c>
      <c r="T43" s="169">
        <v>3.33</v>
      </c>
      <c r="U43" s="169">
        <v>35.6973046055409</v>
      </c>
      <c r="V43" s="169">
        <v>18.892770451210101</v>
      </c>
      <c r="W43" s="169">
        <v>44.444925224594598</v>
      </c>
      <c r="X43" s="169">
        <v>5.5013527444946204</v>
      </c>
      <c r="Y43" s="169">
        <v>18.015025671163301</v>
      </c>
      <c r="Z43" s="169">
        <v>28.253463501867301</v>
      </c>
      <c r="AA43" s="169">
        <v>45.173167369584199</v>
      </c>
      <c r="AB43" s="169">
        <v>6.4754652254078504</v>
      </c>
      <c r="AC43" s="169">
        <v>1102.2837775079799</v>
      </c>
      <c r="AD43" s="169">
        <v>107.767505933076</v>
      </c>
      <c r="AE43" s="490">
        <v>151.35772845283299</v>
      </c>
      <c r="AF43" s="490">
        <v>2475.1805840678599</v>
      </c>
      <c r="AG43" s="490">
        <v>181.21378782782199</v>
      </c>
      <c r="AH43" s="490">
        <v>60.308090267069701</v>
      </c>
      <c r="AI43" s="490">
        <v>392.36079212506303</v>
      </c>
      <c r="AJ43" s="490">
        <v>217.239505244112</v>
      </c>
      <c r="AK43" s="490">
        <v>57.090984634330901</v>
      </c>
      <c r="AL43" s="490">
        <v>59.498256337514498</v>
      </c>
      <c r="AM43" s="490">
        <v>29.026709661277401</v>
      </c>
      <c r="AN43" s="490">
        <v>27.646385754819999</v>
      </c>
      <c r="AO43" s="490">
        <v>222.11877776527299</v>
      </c>
      <c r="AP43" s="490">
        <v>0</v>
      </c>
      <c r="AQ43" s="491">
        <v>5680.2578002847804</v>
      </c>
      <c r="AR43" s="491">
        <v>9296.2380895530005</v>
      </c>
      <c r="AS43" s="505">
        <v>9296.2380895530005</v>
      </c>
      <c r="AT43" s="505">
        <v>0</v>
      </c>
      <c r="AU43" s="505">
        <v>0</v>
      </c>
      <c r="AV43" s="505">
        <v>0</v>
      </c>
      <c r="AW43" s="505">
        <v>0</v>
      </c>
      <c r="AX43" s="506">
        <v>0</v>
      </c>
      <c r="AY43" s="507">
        <v>0</v>
      </c>
      <c r="AZ43" s="507">
        <v>0</v>
      </c>
      <c r="BA43" s="505"/>
      <c r="BB43" s="491">
        <v>395.64180399597501</v>
      </c>
      <c r="BC43" s="508">
        <v>15372.137693833756</v>
      </c>
    </row>
    <row r="44" spans="2:55" s="14" customFormat="1" ht="17.25" customHeight="1" x14ac:dyDescent="0.25">
      <c r="B44" s="157" t="s">
        <v>50</v>
      </c>
      <c r="C44" s="145" t="s">
        <v>2103</v>
      </c>
      <c r="D44" s="169">
        <v>683.05444953838003</v>
      </c>
      <c r="E44" s="169">
        <v>0</v>
      </c>
      <c r="F44" s="169">
        <v>382.39505835968203</v>
      </c>
      <c r="G44" s="169">
        <v>13.734464174422399</v>
      </c>
      <c r="H44" s="169">
        <v>102.516352042995</v>
      </c>
      <c r="I44" s="169">
        <v>123.074892527199</v>
      </c>
      <c r="J44" s="169">
        <v>50.990128768297801</v>
      </c>
      <c r="K44" s="169">
        <v>77.574540374907102</v>
      </c>
      <c r="L44" s="169">
        <v>144.72360950667101</v>
      </c>
      <c r="M44" s="169">
        <v>112.62943666066199</v>
      </c>
      <c r="N44" s="169">
        <v>156.24625290130101</v>
      </c>
      <c r="O44" s="169">
        <v>76.2832301522661</v>
      </c>
      <c r="P44" s="169">
        <v>151.44045437115699</v>
      </c>
      <c r="Q44" s="169">
        <v>264.98485428707102</v>
      </c>
      <c r="R44" s="169">
        <v>49.169110824528701</v>
      </c>
      <c r="S44" s="169">
        <v>152.97893326092299</v>
      </c>
      <c r="T44" s="169">
        <v>0.97898635578799897</v>
      </c>
      <c r="U44" s="169">
        <v>151.01753920066199</v>
      </c>
      <c r="V44" s="169">
        <v>315.29143686455001</v>
      </c>
      <c r="W44" s="169">
        <v>112.990671925679</v>
      </c>
      <c r="X44" s="169">
        <v>40.528195677974701</v>
      </c>
      <c r="Y44" s="169">
        <v>86.976792973509703</v>
      </c>
      <c r="Z44" s="169">
        <v>207.29829080541501</v>
      </c>
      <c r="AA44" s="169">
        <v>381.06791161229597</v>
      </c>
      <c r="AB44" s="169">
        <v>361.79954349352602</v>
      </c>
      <c r="AC44" s="169">
        <v>2337.6328004438701</v>
      </c>
      <c r="AD44" s="169">
        <v>726.579527532871</v>
      </c>
      <c r="AE44" s="490">
        <v>392.943811976061</v>
      </c>
      <c r="AF44" s="490">
        <v>110.006541210176</v>
      </c>
      <c r="AG44" s="490">
        <v>3084.0103912018799</v>
      </c>
      <c r="AH44" s="490">
        <v>769.50189518116804</v>
      </c>
      <c r="AI44" s="490">
        <v>1343.27994468309</v>
      </c>
      <c r="AJ44" s="490">
        <v>1110.1216797391501</v>
      </c>
      <c r="AK44" s="490">
        <v>250.62619243657701</v>
      </c>
      <c r="AL44" s="490">
        <v>16.491485746931001</v>
      </c>
      <c r="AM44" s="490">
        <v>159.93905036883501</v>
      </c>
      <c r="AN44" s="490">
        <v>38.573373984234102</v>
      </c>
      <c r="AO44" s="490">
        <v>497.97272790849797</v>
      </c>
      <c r="AP44" s="490">
        <v>0</v>
      </c>
      <c r="AQ44" s="491">
        <v>15037.424559073204</v>
      </c>
      <c r="AR44" s="491">
        <v>7509.5106189654289</v>
      </c>
      <c r="AS44" s="505">
        <v>7509.5106189654289</v>
      </c>
      <c r="AT44" s="505">
        <v>0</v>
      </c>
      <c r="AU44" s="505">
        <v>0</v>
      </c>
      <c r="AV44" s="505">
        <v>0</v>
      </c>
      <c r="AW44" s="505">
        <v>0</v>
      </c>
      <c r="AX44" s="506">
        <v>0</v>
      </c>
      <c r="AY44" s="507">
        <v>0</v>
      </c>
      <c r="AZ44" s="507">
        <v>0</v>
      </c>
      <c r="BA44" s="505"/>
      <c r="BB44" s="491">
        <v>31.129592842000001</v>
      </c>
      <c r="BC44" s="508">
        <v>22578.064770880635</v>
      </c>
    </row>
    <row r="45" spans="2:55" s="14" customFormat="1" ht="17.25" customHeight="1" x14ac:dyDescent="0.25">
      <c r="B45" s="157" t="s">
        <v>51</v>
      </c>
      <c r="C45" s="145" t="s">
        <v>2104</v>
      </c>
      <c r="D45" s="169">
        <v>57.711752916541698</v>
      </c>
      <c r="E45" s="169">
        <v>0.46015899559891998</v>
      </c>
      <c r="F45" s="169">
        <v>115.298192525042</v>
      </c>
      <c r="G45" s="169">
        <v>0</v>
      </c>
      <c r="H45" s="169">
        <v>26.5385323812534</v>
      </c>
      <c r="I45" s="169">
        <v>267.74546987082999</v>
      </c>
      <c r="J45" s="169">
        <v>6.3714603516674497</v>
      </c>
      <c r="K45" s="169">
        <v>0.36568786805217401</v>
      </c>
      <c r="L45" s="169">
        <v>0.585195883987499</v>
      </c>
      <c r="M45" s="169">
        <v>0</v>
      </c>
      <c r="N45" s="169">
        <v>0</v>
      </c>
      <c r="O45" s="169">
        <v>4.0465793775010104</v>
      </c>
      <c r="P45" s="169">
        <v>1.4205844689017599</v>
      </c>
      <c r="Q45" s="169">
        <v>17.048879604982101</v>
      </c>
      <c r="R45" s="169">
        <v>7.7858984066640797</v>
      </c>
      <c r="S45" s="169">
        <v>9.0259884848610294</v>
      </c>
      <c r="T45" s="169">
        <v>2.1232480106467899</v>
      </c>
      <c r="U45" s="169">
        <v>4.3862588658223096</v>
      </c>
      <c r="V45" s="169">
        <v>2.6012811061582402</v>
      </c>
      <c r="W45" s="169">
        <v>8.7913221938944197</v>
      </c>
      <c r="X45" s="169">
        <v>5.7131002836669103</v>
      </c>
      <c r="Y45" s="169">
        <v>8.4864639994218898</v>
      </c>
      <c r="Z45" s="169">
        <v>36.582156200811099</v>
      </c>
      <c r="AA45" s="169">
        <v>24.695716181224299</v>
      </c>
      <c r="AB45" s="169">
        <v>5.4511801945720997</v>
      </c>
      <c r="AC45" s="169">
        <v>2055.0447015180698</v>
      </c>
      <c r="AD45" s="169">
        <v>248.87863058820801</v>
      </c>
      <c r="AE45" s="490">
        <v>198.30500302851601</v>
      </c>
      <c r="AF45" s="490">
        <v>498.455290720427</v>
      </c>
      <c r="AG45" s="490">
        <v>443.39661228596299</v>
      </c>
      <c r="AH45" s="490">
        <v>136.689900849976</v>
      </c>
      <c r="AI45" s="490">
        <v>153.97654757029599</v>
      </c>
      <c r="AJ45" s="490">
        <v>170.26012914573801</v>
      </c>
      <c r="AK45" s="490">
        <v>29.5559569708272</v>
      </c>
      <c r="AL45" s="490">
        <v>33.5160390886115</v>
      </c>
      <c r="AM45" s="490">
        <v>8.9887247287751695</v>
      </c>
      <c r="AN45" s="490">
        <v>20.5355659105856</v>
      </c>
      <c r="AO45" s="490">
        <v>528.54397999128196</v>
      </c>
      <c r="AP45" s="490">
        <v>0</v>
      </c>
      <c r="AQ45" s="491">
        <v>5139.3821905693758</v>
      </c>
      <c r="AR45" s="491">
        <v>22446.947019646694</v>
      </c>
      <c r="AS45" s="505">
        <v>22446.947019646694</v>
      </c>
      <c r="AT45" s="505">
        <v>0</v>
      </c>
      <c r="AU45" s="505">
        <v>0</v>
      </c>
      <c r="AV45" s="505">
        <v>0</v>
      </c>
      <c r="AW45" s="505">
        <v>0</v>
      </c>
      <c r="AX45" s="506">
        <v>0</v>
      </c>
      <c r="AY45" s="507">
        <v>0</v>
      </c>
      <c r="AZ45" s="507">
        <v>0</v>
      </c>
      <c r="BA45" s="505"/>
      <c r="BB45" s="491">
        <v>0</v>
      </c>
      <c r="BC45" s="508">
        <v>27586.32921021607</v>
      </c>
    </row>
    <row r="46" spans="2:55" s="14" customFormat="1" ht="17.25" customHeight="1" x14ac:dyDescent="0.25">
      <c r="B46" s="157" t="s">
        <v>52</v>
      </c>
      <c r="C46" s="145" t="s">
        <v>2105</v>
      </c>
      <c r="D46" s="169">
        <v>2924.24132748694</v>
      </c>
      <c r="E46" s="169">
        <v>8.9523311978848508</v>
      </c>
      <c r="F46" s="169">
        <v>212.664934974354</v>
      </c>
      <c r="G46" s="169">
        <v>0.20036483323795501</v>
      </c>
      <c r="H46" s="169">
        <v>1997.0534473508601</v>
      </c>
      <c r="I46" s="169">
        <v>1356.1547592485899</v>
      </c>
      <c r="J46" s="169">
        <v>223.92012303891201</v>
      </c>
      <c r="K46" s="169">
        <v>8.5985934481877795</v>
      </c>
      <c r="L46" s="169">
        <v>169.00659446577799</v>
      </c>
      <c r="M46" s="169">
        <v>2.74190294054163</v>
      </c>
      <c r="N46" s="169">
        <v>58.014933004327702</v>
      </c>
      <c r="O46" s="169">
        <v>48.429744370233699</v>
      </c>
      <c r="P46" s="169">
        <v>197.472663510226</v>
      </c>
      <c r="Q46" s="169">
        <v>312.90505521929202</v>
      </c>
      <c r="R46" s="169">
        <v>150.79365222150901</v>
      </c>
      <c r="S46" s="169">
        <v>195.60858102797999</v>
      </c>
      <c r="T46" s="169">
        <v>4.4892412083540298</v>
      </c>
      <c r="U46" s="169">
        <v>469.24305800909599</v>
      </c>
      <c r="V46" s="169">
        <v>254.95069634483599</v>
      </c>
      <c r="W46" s="169">
        <v>116.774205376231</v>
      </c>
      <c r="X46" s="169">
        <v>41.252738960666498</v>
      </c>
      <c r="Y46" s="169">
        <v>72.456949477801601</v>
      </c>
      <c r="Z46" s="169">
        <v>1808.8067566597001</v>
      </c>
      <c r="AA46" s="169">
        <v>241.87235878522401</v>
      </c>
      <c r="AB46" s="169">
        <v>95.133664616244801</v>
      </c>
      <c r="AC46" s="169">
        <v>1113.6390233990101</v>
      </c>
      <c r="AD46" s="169">
        <v>2699.13155585289</v>
      </c>
      <c r="AE46" s="490">
        <v>131.271534932294</v>
      </c>
      <c r="AF46" s="490">
        <v>2506.6583154248601</v>
      </c>
      <c r="AG46" s="490">
        <v>1695.6099141474101</v>
      </c>
      <c r="AH46" s="490">
        <v>341.78674271672202</v>
      </c>
      <c r="AI46" s="490">
        <v>925.79507590799801</v>
      </c>
      <c r="AJ46" s="490">
        <v>2106.46141836993</v>
      </c>
      <c r="AK46" s="490">
        <v>244.74483922740899</v>
      </c>
      <c r="AL46" s="490">
        <v>317.99566167916299</v>
      </c>
      <c r="AM46" s="490">
        <v>338.74018718940198</v>
      </c>
      <c r="AN46" s="490">
        <v>304.466662098695</v>
      </c>
      <c r="AO46" s="490">
        <v>898.25020790942403</v>
      </c>
      <c r="AP46" s="490">
        <v>0</v>
      </c>
      <c r="AQ46" s="491">
        <v>24596.289816632216</v>
      </c>
      <c r="AR46" s="491">
        <v>2970.9168382778917</v>
      </c>
      <c r="AS46" s="505">
        <v>2906.3687779543502</v>
      </c>
      <c r="AT46" s="505">
        <v>59.520810563541595</v>
      </c>
      <c r="AU46" s="505">
        <v>5.0272497600000001</v>
      </c>
      <c r="AV46" s="505">
        <v>5.0272497600000001</v>
      </c>
      <c r="AW46" s="505">
        <v>0</v>
      </c>
      <c r="AX46" s="506">
        <v>3033.3127954431802</v>
      </c>
      <c r="AY46" s="507">
        <v>3033.3127954431802</v>
      </c>
      <c r="AZ46" s="507">
        <v>0</v>
      </c>
      <c r="BA46" s="505"/>
      <c r="BB46" s="491">
        <v>616.28975226882699</v>
      </c>
      <c r="BC46" s="508">
        <v>31216.809202622113</v>
      </c>
    </row>
    <row r="47" spans="2:55" s="14" customFormat="1" ht="17.25" customHeight="1" x14ac:dyDescent="0.25">
      <c r="B47" s="157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0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490">
        <v>0</v>
      </c>
      <c r="AQ47" s="491">
        <v>0</v>
      </c>
      <c r="AR47" s="491">
        <v>21800.7031680205</v>
      </c>
      <c r="AS47" s="505">
        <v>2801.0794627555115</v>
      </c>
      <c r="AT47" s="505">
        <v>0</v>
      </c>
      <c r="AU47" s="505">
        <v>18999.623705264989</v>
      </c>
      <c r="AV47" s="505">
        <v>0</v>
      </c>
      <c r="AW47" s="505">
        <v>18999.623705264989</v>
      </c>
      <c r="AX47" s="506">
        <v>0</v>
      </c>
      <c r="AY47" s="507">
        <v>0</v>
      </c>
      <c r="AZ47" s="507">
        <v>0</v>
      </c>
      <c r="BA47" s="505"/>
      <c r="BB47" s="491">
        <v>0</v>
      </c>
      <c r="BC47" s="508">
        <v>21800.7031680205</v>
      </c>
    </row>
    <row r="48" spans="2:55" s="14" customFormat="1" ht="17.25" customHeight="1" x14ac:dyDescent="0.25">
      <c r="B48" s="157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0.74943536534358202</v>
      </c>
      <c r="I48" s="169">
        <v>25.852293611037101</v>
      </c>
      <c r="J48" s="169">
        <v>5.7558594375316199</v>
      </c>
      <c r="K48" s="169">
        <v>0.77713771581563795</v>
      </c>
      <c r="L48" s="169">
        <v>1.5185686291215399</v>
      </c>
      <c r="M48" s="169">
        <v>0</v>
      </c>
      <c r="N48" s="169">
        <v>0</v>
      </c>
      <c r="O48" s="169">
        <v>1.35323346398624</v>
      </c>
      <c r="P48" s="169">
        <v>0.82372878728009202</v>
      </c>
      <c r="Q48" s="169">
        <v>1.4302844721793699</v>
      </c>
      <c r="R48" s="169">
        <v>0.110049031274443</v>
      </c>
      <c r="S48" s="169">
        <v>3.8078353398307798</v>
      </c>
      <c r="T48" s="169">
        <v>0.332730131894314</v>
      </c>
      <c r="U48" s="169">
        <v>9.9711541824099204</v>
      </c>
      <c r="V48" s="169">
        <v>5.0945543569589802</v>
      </c>
      <c r="W48" s="169">
        <v>4.3543781619762001</v>
      </c>
      <c r="X48" s="169">
        <v>0.24210419913843201</v>
      </c>
      <c r="Y48" s="169">
        <v>3.0514242486208198</v>
      </c>
      <c r="Z48" s="169">
        <v>1.0006434810470599</v>
      </c>
      <c r="AA48" s="169">
        <v>2.4321042233038801</v>
      </c>
      <c r="AB48" s="169">
        <v>0.34358419192088202</v>
      </c>
      <c r="AC48" s="169">
        <v>77.159771916587999</v>
      </c>
      <c r="AD48" s="169">
        <v>3.6958911732794002</v>
      </c>
      <c r="AE48" s="490">
        <v>44.790451841359697</v>
      </c>
      <c r="AF48" s="490">
        <v>11.020772209618301</v>
      </c>
      <c r="AG48" s="490">
        <v>23.877539858084699</v>
      </c>
      <c r="AH48" s="490">
        <v>0.90424217438603105</v>
      </c>
      <c r="AI48" s="490">
        <v>26.097972061222301</v>
      </c>
      <c r="AJ48" s="490">
        <v>11.646942281746</v>
      </c>
      <c r="AK48" s="490">
        <v>0</v>
      </c>
      <c r="AL48" s="490">
        <v>6.4089622922687699</v>
      </c>
      <c r="AM48" s="490">
        <v>0</v>
      </c>
      <c r="AN48" s="490">
        <v>0.25962128030461301</v>
      </c>
      <c r="AO48" s="490">
        <v>12.361878953905199</v>
      </c>
      <c r="AP48" s="490">
        <v>0</v>
      </c>
      <c r="AQ48" s="491">
        <v>287.22514907343395</v>
      </c>
      <c r="AR48" s="491">
        <v>3690.3662975981629</v>
      </c>
      <c r="AS48" s="505">
        <v>3690.3662975981629</v>
      </c>
      <c r="AT48" s="505">
        <v>0</v>
      </c>
      <c r="AU48" s="505">
        <v>0</v>
      </c>
      <c r="AV48" s="505">
        <v>0</v>
      </c>
      <c r="AW48" s="505">
        <v>0</v>
      </c>
      <c r="AX48" s="506">
        <v>0</v>
      </c>
      <c r="AY48" s="507">
        <v>0</v>
      </c>
      <c r="AZ48" s="507">
        <v>0</v>
      </c>
      <c r="BA48" s="505"/>
      <c r="BB48" s="491">
        <v>15.124009848970401</v>
      </c>
      <c r="BC48" s="508">
        <v>3992.7154565205669</v>
      </c>
    </row>
    <row r="49" spans="2:55" s="14" customFormat="1" ht="17.25" customHeight="1" x14ac:dyDescent="0.25">
      <c r="B49" s="157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0</v>
      </c>
      <c r="AM49" s="490">
        <v>0</v>
      </c>
      <c r="AN49" s="490">
        <v>0</v>
      </c>
      <c r="AO49" s="490">
        <v>0</v>
      </c>
      <c r="AP49" s="490">
        <v>0</v>
      </c>
      <c r="AQ49" s="491">
        <v>0</v>
      </c>
      <c r="AR49" s="491">
        <v>18679.4100738786</v>
      </c>
      <c r="AS49" s="505">
        <v>560.25854861652624</v>
      </c>
      <c r="AT49" s="505">
        <v>255.52624128120274</v>
      </c>
      <c r="AU49" s="505">
        <v>17863.625283980869</v>
      </c>
      <c r="AV49" s="505">
        <v>17863.625283980869</v>
      </c>
      <c r="AW49" s="505">
        <v>0</v>
      </c>
      <c r="AX49" s="506">
        <v>0</v>
      </c>
      <c r="AY49" s="507">
        <v>0</v>
      </c>
      <c r="AZ49" s="507">
        <v>0</v>
      </c>
      <c r="BA49" s="505"/>
      <c r="BB49" s="491">
        <v>0</v>
      </c>
      <c r="BC49" s="508">
        <v>18679.4100738786</v>
      </c>
    </row>
    <row r="50" spans="2:55" s="14" customFormat="1" ht="17.25" customHeight="1" x14ac:dyDescent="0.25">
      <c r="B50" s="157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7.7527483596783802E-3</v>
      </c>
      <c r="I50" s="169">
        <v>1.7510601383396499E-2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7.9905587585595903</v>
      </c>
      <c r="S50" s="169">
        <v>0</v>
      </c>
      <c r="T50" s="169">
        <v>0</v>
      </c>
      <c r="U50" s="169">
        <v>0</v>
      </c>
      <c r="V50" s="169">
        <v>1.34028380704678E-2</v>
      </c>
      <c r="W50" s="169">
        <v>6.3454852368121095E-2</v>
      </c>
      <c r="X50" s="169">
        <v>0</v>
      </c>
      <c r="Y50" s="169">
        <v>0</v>
      </c>
      <c r="Z50" s="169">
        <v>0.84391473830152297</v>
      </c>
      <c r="AA50" s="169">
        <v>1.6564285983639899</v>
      </c>
      <c r="AB50" s="169">
        <v>1.14645554978304</v>
      </c>
      <c r="AC50" s="169">
        <v>11.7316331614629</v>
      </c>
      <c r="AD50" s="169">
        <v>4.5674244388616403</v>
      </c>
      <c r="AE50" s="490">
        <v>0.81772151204362098</v>
      </c>
      <c r="AF50" s="490">
        <v>8.1605778058605694</v>
      </c>
      <c r="AG50" s="490">
        <v>13.7575104570306</v>
      </c>
      <c r="AH50" s="490">
        <v>1.1360354119415601</v>
      </c>
      <c r="AI50" s="490">
        <v>9.2993226755472307</v>
      </c>
      <c r="AJ50" s="490">
        <v>6.5848911193786801</v>
      </c>
      <c r="AK50" s="490">
        <v>0</v>
      </c>
      <c r="AL50" s="490">
        <v>0</v>
      </c>
      <c r="AM50" s="490">
        <v>13.954352374391799</v>
      </c>
      <c r="AN50" s="490">
        <v>57.557923782360596</v>
      </c>
      <c r="AO50" s="490">
        <v>23.4136556129782</v>
      </c>
      <c r="AP50" s="490">
        <v>0</v>
      </c>
      <c r="AQ50" s="491">
        <v>162.72052703704722</v>
      </c>
      <c r="AR50" s="491">
        <v>4141.2666834515558</v>
      </c>
      <c r="AS50" s="505">
        <v>3760.6678063803697</v>
      </c>
      <c r="AT50" s="505">
        <v>0</v>
      </c>
      <c r="AU50" s="505">
        <v>380.598877071186</v>
      </c>
      <c r="AV50" s="505">
        <v>380.598877071186</v>
      </c>
      <c r="AW50" s="505">
        <v>0</v>
      </c>
      <c r="AX50" s="506">
        <v>0</v>
      </c>
      <c r="AY50" s="507">
        <v>0</v>
      </c>
      <c r="AZ50" s="507">
        <v>0</v>
      </c>
      <c r="BA50" s="505"/>
      <c r="BB50" s="491">
        <v>222.94535669971299</v>
      </c>
      <c r="BC50" s="508">
        <v>4526.9325671883153</v>
      </c>
    </row>
    <row r="51" spans="2:55" s="14" customFormat="1" ht="17.25" customHeight="1" x14ac:dyDescent="0.25">
      <c r="B51" s="157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0</v>
      </c>
      <c r="AK51" s="490">
        <v>0</v>
      </c>
      <c r="AL51" s="490">
        <v>0</v>
      </c>
      <c r="AM51" s="490">
        <v>0</v>
      </c>
      <c r="AN51" s="490">
        <v>0</v>
      </c>
      <c r="AO51" s="490">
        <v>0</v>
      </c>
      <c r="AP51" s="490">
        <v>0</v>
      </c>
      <c r="AQ51" s="491">
        <v>0</v>
      </c>
      <c r="AR51" s="491">
        <v>9590.9862731822795</v>
      </c>
      <c r="AS51" s="505">
        <v>331.5758192262274</v>
      </c>
      <c r="AT51" s="505">
        <v>247.44741292337255</v>
      </c>
      <c r="AU51" s="505">
        <v>9011.963041032679</v>
      </c>
      <c r="AV51" s="505">
        <v>9011.963041032679</v>
      </c>
      <c r="AW51" s="505">
        <v>0</v>
      </c>
      <c r="AX51" s="506">
        <v>0</v>
      </c>
      <c r="AY51" s="507">
        <v>0</v>
      </c>
      <c r="AZ51" s="507">
        <v>0</v>
      </c>
      <c r="BA51" s="505"/>
      <c r="BB51" s="491">
        <v>0</v>
      </c>
      <c r="BC51" s="508">
        <v>9590.9862731822795</v>
      </c>
    </row>
    <row r="52" spans="2:55" s="14" customFormat="1" ht="17.25" customHeight="1" x14ac:dyDescent="0.25">
      <c r="B52" s="157" t="s">
        <v>159</v>
      </c>
      <c r="C52" s="146" t="s">
        <v>654</v>
      </c>
      <c r="D52" s="169">
        <v>0</v>
      </c>
      <c r="E52" s="169">
        <v>0.105538667458882</v>
      </c>
      <c r="F52" s="169">
        <v>0</v>
      </c>
      <c r="G52" s="169">
        <v>0</v>
      </c>
      <c r="H52" s="169">
        <v>12.045444961943399</v>
      </c>
      <c r="I52" s="169">
        <v>5.1851630623736398</v>
      </c>
      <c r="J52" s="169">
        <v>0.418466447061424</v>
      </c>
      <c r="K52" s="169">
        <v>0.16902345097108401</v>
      </c>
      <c r="L52" s="169">
        <v>0.75247577164725099</v>
      </c>
      <c r="M52" s="169">
        <v>0.112900464305026</v>
      </c>
      <c r="N52" s="169">
        <v>2.0875643734078801E-2</v>
      </c>
      <c r="O52" s="169">
        <v>0</v>
      </c>
      <c r="P52" s="169">
        <v>2.2999999999999998</v>
      </c>
      <c r="Q52" s="169">
        <v>6.0252566324837904</v>
      </c>
      <c r="R52" s="169">
        <v>0.23853473638931999</v>
      </c>
      <c r="S52" s="169">
        <v>14.3583667125351</v>
      </c>
      <c r="T52" s="169">
        <v>0.12570262157551501</v>
      </c>
      <c r="U52" s="169">
        <v>23.153978210220501</v>
      </c>
      <c r="V52" s="169">
        <v>2.1915276630429901</v>
      </c>
      <c r="W52" s="169">
        <v>6.0007965804587604</v>
      </c>
      <c r="X52" s="169">
        <v>0</v>
      </c>
      <c r="Y52" s="169">
        <v>2.3521513000000001</v>
      </c>
      <c r="Z52" s="169">
        <v>6.4965487080443293E-2</v>
      </c>
      <c r="AA52" s="169">
        <v>0.18742060217724801</v>
      </c>
      <c r="AB52" s="169">
        <v>5.1601831968906199E-2</v>
      </c>
      <c r="AC52" s="169">
        <v>2.4516380422477502</v>
      </c>
      <c r="AD52" s="169">
        <v>0.37669412297196597</v>
      </c>
      <c r="AE52" s="490">
        <v>4.0137437318272697</v>
      </c>
      <c r="AF52" s="490">
        <v>1.7717951441676401</v>
      </c>
      <c r="AG52" s="490">
        <v>0</v>
      </c>
      <c r="AH52" s="490">
        <v>0.146361216991923</v>
      </c>
      <c r="AI52" s="490">
        <v>0.306629109242264</v>
      </c>
      <c r="AJ52" s="490">
        <v>485.86399999999998</v>
      </c>
      <c r="AK52" s="490">
        <v>2.5966373363693398</v>
      </c>
      <c r="AL52" s="490">
        <v>0</v>
      </c>
      <c r="AM52" s="490">
        <v>2.6311131097896499</v>
      </c>
      <c r="AN52" s="490">
        <v>0</v>
      </c>
      <c r="AO52" s="490">
        <v>6.4094141770871194E-2</v>
      </c>
      <c r="AP52" s="490">
        <v>0</v>
      </c>
      <c r="AQ52" s="491">
        <v>576.08289680280598</v>
      </c>
      <c r="AR52" s="491">
        <v>197.76308329718472</v>
      </c>
      <c r="AS52" s="505">
        <v>197.76308329718472</v>
      </c>
      <c r="AT52" s="505">
        <v>0</v>
      </c>
      <c r="AU52" s="505">
        <v>0</v>
      </c>
      <c r="AV52" s="505">
        <v>0</v>
      </c>
      <c r="AW52" s="505">
        <v>0</v>
      </c>
      <c r="AX52" s="506">
        <v>0</v>
      </c>
      <c r="AY52" s="507">
        <v>0</v>
      </c>
      <c r="AZ52" s="507">
        <v>0</v>
      </c>
      <c r="BA52" s="505"/>
      <c r="BB52" s="491">
        <v>0</v>
      </c>
      <c r="BC52" s="508">
        <v>773.8459800999907</v>
      </c>
    </row>
    <row r="53" spans="2:55" s="14" customFormat="1" ht="17.25" customHeight="1" x14ac:dyDescent="0.25">
      <c r="B53" s="157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1.64350485621841</v>
      </c>
      <c r="H53" s="169">
        <v>55.839696471391797</v>
      </c>
      <c r="I53" s="169">
        <v>28.2695622066589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0.36027225846453098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18.638216852650899</v>
      </c>
      <c r="AA53" s="169">
        <v>5.3120577480173203</v>
      </c>
      <c r="AB53" s="169">
        <v>4.1808001061570197</v>
      </c>
      <c r="AC53" s="169">
        <v>79.591901416706804</v>
      </c>
      <c r="AD53" s="169">
        <v>48.347262325269199</v>
      </c>
      <c r="AE53" s="490">
        <v>68.956139868502305</v>
      </c>
      <c r="AF53" s="490">
        <v>31.517144176525701</v>
      </c>
      <c r="AG53" s="490">
        <v>34.599842611885599</v>
      </c>
      <c r="AH53" s="490">
        <v>5.8240271975478199</v>
      </c>
      <c r="AI53" s="490">
        <v>22.0743769828462</v>
      </c>
      <c r="AJ53" s="490">
        <v>1.47646402166</v>
      </c>
      <c r="AK53" s="490">
        <v>0.47391243114980203</v>
      </c>
      <c r="AL53" s="490">
        <v>41.3253196421227</v>
      </c>
      <c r="AM53" s="490">
        <v>33.633495234084698</v>
      </c>
      <c r="AN53" s="490">
        <v>45.261323129826202</v>
      </c>
      <c r="AO53" s="490">
        <v>26.3845372091596</v>
      </c>
      <c r="AP53" s="490">
        <v>0</v>
      </c>
      <c r="AQ53" s="491">
        <v>553.7098567468455</v>
      </c>
      <c r="AR53" s="491">
        <v>12767.548729463699</v>
      </c>
      <c r="AS53" s="505">
        <v>10994.285180669489</v>
      </c>
      <c r="AT53" s="505">
        <v>1260.672532602242</v>
      </c>
      <c r="AU53" s="505">
        <v>512.59101619196701</v>
      </c>
      <c r="AV53" s="505">
        <v>512.59101619196701</v>
      </c>
      <c r="AW53" s="505">
        <v>0</v>
      </c>
      <c r="AX53" s="506">
        <v>0</v>
      </c>
      <c r="AY53" s="507">
        <v>0</v>
      </c>
      <c r="AZ53" s="507">
        <v>0</v>
      </c>
      <c r="BA53" s="505"/>
      <c r="BB53" s="491">
        <v>23.4368400027512</v>
      </c>
      <c r="BC53" s="508">
        <v>13344.695426213295</v>
      </c>
    </row>
    <row r="54" spans="2:55" s="14" customFormat="1" ht="17.25" customHeight="1" x14ac:dyDescent="0.25">
      <c r="B54" s="157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490">
        <v>0</v>
      </c>
      <c r="AQ54" s="491">
        <v>0</v>
      </c>
      <c r="AR54" s="491">
        <v>1766.0250000000001</v>
      </c>
      <c r="AS54" s="505">
        <v>1766.0250000000001</v>
      </c>
      <c r="AT54" s="505">
        <v>0</v>
      </c>
      <c r="AU54" s="505">
        <v>0</v>
      </c>
      <c r="AV54" s="505">
        <v>0</v>
      </c>
      <c r="AW54" s="505">
        <v>0</v>
      </c>
      <c r="AX54" s="506">
        <v>0</v>
      </c>
      <c r="AY54" s="507">
        <v>0</v>
      </c>
      <c r="AZ54" s="507">
        <v>0</v>
      </c>
      <c r="BA54" s="505"/>
      <c r="BB54" s="491">
        <v>0</v>
      </c>
      <c r="BC54" s="508">
        <v>1766.0250000000001</v>
      </c>
    </row>
    <row r="55" spans="2:55" s="14" customFormat="1" ht="17.25" customHeight="1" x14ac:dyDescent="0.25">
      <c r="B55" s="158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510">
        <v>0</v>
      </c>
      <c r="AF55" s="510">
        <v>0</v>
      </c>
      <c r="AG55" s="510">
        <v>0</v>
      </c>
      <c r="AH55" s="510">
        <v>0</v>
      </c>
      <c r="AI55" s="510">
        <v>0</v>
      </c>
      <c r="AJ55" s="510">
        <v>0</v>
      </c>
      <c r="AK55" s="510">
        <v>0</v>
      </c>
      <c r="AL55" s="510">
        <v>0</v>
      </c>
      <c r="AM55" s="510">
        <v>0</v>
      </c>
      <c r="AN55" s="510">
        <v>0</v>
      </c>
      <c r="AO55" s="510">
        <v>0</v>
      </c>
      <c r="AP55" s="510">
        <v>0</v>
      </c>
      <c r="AQ55" s="495">
        <v>0</v>
      </c>
      <c r="AR55" s="511">
        <v>-445.37308977102816</v>
      </c>
      <c r="AS55" s="512">
        <v>-445.37308977102816</v>
      </c>
      <c r="AT55" s="513">
        <v>0</v>
      </c>
      <c r="AU55" s="513">
        <v>0</v>
      </c>
      <c r="AV55" s="513">
        <v>0</v>
      </c>
      <c r="AW55" s="513">
        <v>0</v>
      </c>
      <c r="AX55" s="514">
        <v>0</v>
      </c>
      <c r="AY55" s="512">
        <v>0</v>
      </c>
      <c r="AZ55" s="512">
        <v>0</v>
      </c>
      <c r="BA55" s="513"/>
      <c r="BB55" s="515">
        <v>2023.0444789902288</v>
      </c>
      <c r="BC55" s="516">
        <v>1577.6713892192006</v>
      </c>
    </row>
    <row r="56" spans="2:55" s="14" customFormat="1" ht="21" customHeight="1" x14ac:dyDescent="0.25">
      <c r="B56" s="207" t="s">
        <v>143</v>
      </c>
      <c r="C56" s="208" t="s">
        <v>4</v>
      </c>
      <c r="D56" s="178">
        <v>11158.042669409893</v>
      </c>
      <c r="E56" s="178">
        <v>469.34290953974926</v>
      </c>
      <c r="F56" s="178">
        <v>7259.717646244414</v>
      </c>
      <c r="G56" s="178">
        <v>528.03554474239775</v>
      </c>
      <c r="H56" s="178">
        <v>7659.6989575119896</v>
      </c>
      <c r="I56" s="178">
        <v>7913.8763148937323</v>
      </c>
      <c r="J56" s="178">
        <v>10948.683641773983</v>
      </c>
      <c r="K56" s="178">
        <v>2335.9053467093431</v>
      </c>
      <c r="L56" s="178">
        <v>6777.0473614976836</v>
      </c>
      <c r="M56" s="178">
        <v>1292.7434588469735</v>
      </c>
      <c r="N56" s="178">
        <v>5659.0642933953868</v>
      </c>
      <c r="O56" s="178">
        <v>2338.6065769182565</v>
      </c>
      <c r="P56" s="178">
        <v>2628.9875067606017</v>
      </c>
      <c r="Q56" s="178">
        <v>4205.3086624060525</v>
      </c>
      <c r="R56" s="178">
        <v>2181.6757555255099</v>
      </c>
      <c r="S56" s="178">
        <v>2399.3350521079442</v>
      </c>
      <c r="T56" s="178">
        <v>6106.8084568574441</v>
      </c>
      <c r="U56" s="178">
        <v>5049.7534749595143</v>
      </c>
      <c r="V56" s="178">
        <v>3103.1733158564107</v>
      </c>
      <c r="W56" s="178">
        <v>10367.709118889234</v>
      </c>
      <c r="X56" s="178">
        <v>636.77850929710951</v>
      </c>
      <c r="Y56" s="178">
        <v>2940.732178494452</v>
      </c>
      <c r="Z56" s="178">
        <v>6197.7447954867721</v>
      </c>
      <c r="AA56" s="178">
        <v>13757.652329307237</v>
      </c>
      <c r="AB56" s="178">
        <v>11343.887633584844</v>
      </c>
      <c r="AC56" s="178">
        <v>14282.871819166305</v>
      </c>
      <c r="AD56" s="178">
        <v>18139.270401419926</v>
      </c>
      <c r="AE56" s="517">
        <v>17491.471490843349</v>
      </c>
      <c r="AF56" s="517">
        <v>6362.4703022439608</v>
      </c>
      <c r="AG56" s="517">
        <v>6383.0265069503039</v>
      </c>
      <c r="AH56" s="517">
        <v>2350.9265710526088</v>
      </c>
      <c r="AI56" s="517">
        <v>5174.759318609309</v>
      </c>
      <c r="AJ56" s="517">
        <v>8262.194919012949</v>
      </c>
      <c r="AK56" s="517">
        <v>1039.5656299443856</v>
      </c>
      <c r="AL56" s="517">
        <v>1202.2138817360726</v>
      </c>
      <c r="AM56" s="517">
        <v>1405.6958263291328</v>
      </c>
      <c r="AN56" s="517">
        <v>2258.2386971475439</v>
      </c>
      <c r="AO56" s="517">
        <v>4800.8611143029275</v>
      </c>
      <c r="AP56" s="517">
        <v>0</v>
      </c>
      <c r="AQ56" s="517">
        <v>224413.87798977565</v>
      </c>
      <c r="AR56" s="518">
        <v>260621.35701934187</v>
      </c>
      <c r="AS56" s="518">
        <v>210245.92138751305</v>
      </c>
      <c r="AT56" s="518">
        <v>2151.0796896780394</v>
      </c>
      <c r="AU56" s="518">
        <v>48224.355942150716</v>
      </c>
      <c r="AV56" s="518">
        <v>29224.732236885724</v>
      </c>
      <c r="AW56" s="518">
        <v>18999.623705264989</v>
      </c>
      <c r="AX56" s="518">
        <v>77360.444109542805</v>
      </c>
      <c r="AY56" s="518">
        <v>73365.93076275209</v>
      </c>
      <c r="AZ56" s="518">
        <v>3306.8217787295198</v>
      </c>
      <c r="BA56" s="518">
        <v>687.69156806118599</v>
      </c>
      <c r="BB56" s="518">
        <v>62008.275240699571</v>
      </c>
      <c r="BC56" s="519">
        <v>624403.95435935981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24440.650374227815</v>
      </c>
      <c r="E57" s="522">
        <v>2338.0862305808355</v>
      </c>
      <c r="F57" s="522">
        <v>15371.923927610314</v>
      </c>
      <c r="G57" s="522">
        <v>1628.533998568648</v>
      </c>
      <c r="H57" s="522">
        <v>25460.651155331088</v>
      </c>
      <c r="I57" s="522">
        <v>21580.166060375301</v>
      </c>
      <c r="J57" s="522">
        <v>14505.241843246473</v>
      </c>
      <c r="K57" s="522">
        <v>3014.7411638549152</v>
      </c>
      <c r="L57" s="522">
        <v>11312.121989113877</v>
      </c>
      <c r="M57" s="522">
        <v>1945.78582405315</v>
      </c>
      <c r="N57" s="522">
        <v>8008.9467882611198</v>
      </c>
      <c r="O57" s="522">
        <v>3471.9435560647321</v>
      </c>
      <c r="P57" s="522">
        <v>6259.5484726728055</v>
      </c>
      <c r="Q57" s="522">
        <v>7085.0963999930991</v>
      </c>
      <c r="R57" s="522">
        <v>3204.9910788874909</v>
      </c>
      <c r="S57" s="522">
        <v>3776.4511426236199</v>
      </c>
      <c r="T57" s="522">
        <v>8218.0029595409305</v>
      </c>
      <c r="U57" s="522">
        <v>8355.8516750700492</v>
      </c>
      <c r="V57" s="522">
        <v>6856.8083246654496</v>
      </c>
      <c r="W57" s="522">
        <v>12523.098342147199</v>
      </c>
      <c r="X57" s="522">
        <v>1223.1873221460501</v>
      </c>
      <c r="Y57" s="522">
        <v>5924.0912655552356</v>
      </c>
      <c r="Z57" s="522">
        <v>11323.51360136127</v>
      </c>
      <c r="AA57" s="522">
        <v>28883.946106582105</v>
      </c>
      <c r="AB57" s="522">
        <v>18704.4864480654</v>
      </c>
      <c r="AC57" s="522">
        <v>40509.6712364173</v>
      </c>
      <c r="AD57" s="522">
        <v>32171.5957859185</v>
      </c>
      <c r="AE57" s="523">
        <v>31264.500243120525</v>
      </c>
      <c r="AF57" s="523">
        <v>14314.0905957252</v>
      </c>
      <c r="AG57" s="523">
        <v>20500.734209353381</v>
      </c>
      <c r="AH57" s="523">
        <v>25963.870511575398</v>
      </c>
      <c r="AI57" s="523">
        <v>14220.675890189401</v>
      </c>
      <c r="AJ57" s="523">
        <v>24125.241189586712</v>
      </c>
      <c r="AK57" s="523">
        <v>3532.2408733385801</v>
      </c>
      <c r="AL57" s="523">
        <v>18879.807678886998</v>
      </c>
      <c r="AM57" s="523">
        <v>3590.4459623102198</v>
      </c>
      <c r="AN57" s="523">
        <v>9188.8015696122093</v>
      </c>
      <c r="AO57" s="523">
        <v>12599.298923772621</v>
      </c>
      <c r="AP57" s="524">
        <v>1766.0250000000001</v>
      </c>
      <c r="AQ57" s="524">
        <v>508044.86572040617</v>
      </c>
      <c r="AR57" s="525"/>
      <c r="AX57" s="526"/>
      <c r="AY57" s="526"/>
    </row>
    <row r="58" spans="2:55" s="14" customFormat="1" ht="19.5" customHeight="1" x14ac:dyDescent="0.2">
      <c r="B58" s="186" t="s">
        <v>144</v>
      </c>
      <c r="C58" s="187" t="s">
        <v>145</v>
      </c>
      <c r="D58" s="188">
        <v>24356.0755695318</v>
      </c>
      <c r="E58" s="188">
        <v>2310.2989891277298</v>
      </c>
      <c r="F58" s="188">
        <v>15205.7240404718</v>
      </c>
      <c r="G58" s="188">
        <v>1559.3600796969199</v>
      </c>
      <c r="H58" s="188">
        <v>25421.5927546657</v>
      </c>
      <c r="I58" s="188">
        <v>21580.166060375301</v>
      </c>
      <c r="J58" s="188">
        <v>14010.999578914099</v>
      </c>
      <c r="K58" s="188">
        <v>2886.9992667001402</v>
      </c>
      <c r="L58" s="188">
        <v>11187.8125714261</v>
      </c>
      <c r="M58" s="188">
        <v>1945.78582405315</v>
      </c>
      <c r="N58" s="188">
        <v>8008.9467882611198</v>
      </c>
      <c r="O58" s="188">
        <v>3469.4420572112399</v>
      </c>
      <c r="P58" s="188">
        <v>6211.4595408236401</v>
      </c>
      <c r="Q58" s="188">
        <v>7059.2500859891397</v>
      </c>
      <c r="R58" s="188">
        <v>3199.80175318585</v>
      </c>
      <c r="S58" s="188">
        <v>3776.4511426236199</v>
      </c>
      <c r="T58" s="188">
        <v>8218.0029595409305</v>
      </c>
      <c r="U58" s="188">
        <v>8355.8516750700492</v>
      </c>
      <c r="V58" s="188">
        <v>6856.8083246654496</v>
      </c>
      <c r="W58" s="188">
        <v>12523.098342147199</v>
      </c>
      <c r="X58" s="188">
        <v>1223.1873221460501</v>
      </c>
      <c r="Y58" s="188">
        <v>5911.8716026279399</v>
      </c>
      <c r="Z58" s="188">
        <v>11174.787777355899</v>
      </c>
      <c r="AA58" s="188">
        <v>28841.425185698201</v>
      </c>
      <c r="AB58" s="188">
        <v>18704.4864480654</v>
      </c>
      <c r="AC58" s="188">
        <v>40509.6712364173</v>
      </c>
      <c r="AD58" s="188">
        <v>32171.5957859185</v>
      </c>
      <c r="AE58" s="527">
        <v>30636.3048163477</v>
      </c>
      <c r="AF58" s="527">
        <v>14314.0905957252</v>
      </c>
      <c r="AG58" s="527">
        <v>20298.627772859501</v>
      </c>
      <c r="AH58" s="527">
        <v>11322.037811926801</v>
      </c>
      <c r="AI58" s="527">
        <v>14220.675890189401</v>
      </c>
      <c r="AJ58" s="527">
        <v>767.35963932125196</v>
      </c>
      <c r="AK58" s="527">
        <v>3532.2408733385801</v>
      </c>
      <c r="AL58" s="527">
        <v>200.39760500840001</v>
      </c>
      <c r="AM58" s="527">
        <v>3590.4459623102198</v>
      </c>
      <c r="AN58" s="527">
        <v>82.778105083469598</v>
      </c>
      <c r="AO58" s="527">
        <v>10886.844509463301</v>
      </c>
      <c r="AP58" s="528">
        <v>1766.0250000000001</v>
      </c>
      <c r="AQ58" s="529">
        <v>438298.78134428419</v>
      </c>
      <c r="AR58" s="52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</row>
    <row r="59" spans="2:55" s="14" customFormat="1" ht="19.5" customHeight="1" x14ac:dyDescent="0.2">
      <c r="B59" s="189" t="s">
        <v>146</v>
      </c>
      <c r="C59" s="190" t="s">
        <v>147</v>
      </c>
      <c r="D59" s="191">
        <v>84.574804696013203</v>
      </c>
      <c r="E59" s="191">
        <v>27.787241453105601</v>
      </c>
      <c r="F59" s="191">
        <v>166.19988713851501</v>
      </c>
      <c r="G59" s="191">
        <v>69.173918871728105</v>
      </c>
      <c r="H59" s="191">
        <v>39.058400665388596</v>
      </c>
      <c r="I59" s="191">
        <v>0</v>
      </c>
      <c r="J59" s="191">
        <v>494.242264332373</v>
      </c>
      <c r="K59" s="191">
        <v>127.741897154775</v>
      </c>
      <c r="L59" s="191">
        <v>124.309417687777</v>
      </c>
      <c r="M59" s="191">
        <v>0</v>
      </c>
      <c r="N59" s="191">
        <v>0</v>
      </c>
      <c r="O59" s="191">
        <v>2.5014988534921598</v>
      </c>
      <c r="P59" s="191">
        <v>48.0889318491651</v>
      </c>
      <c r="Q59" s="191">
        <v>25.846314003959801</v>
      </c>
      <c r="R59" s="191">
        <v>5.1893257016411001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12.2196629272959</v>
      </c>
      <c r="Z59" s="191">
        <v>3.6795218823148801</v>
      </c>
      <c r="AA59" s="191">
        <v>42.520920883903798</v>
      </c>
      <c r="AB59" s="191">
        <v>0</v>
      </c>
      <c r="AC59" s="191">
        <v>0</v>
      </c>
      <c r="AD59" s="191">
        <v>0</v>
      </c>
      <c r="AE59" s="530">
        <v>628.19542677282402</v>
      </c>
      <c r="AF59" s="530">
        <v>0</v>
      </c>
      <c r="AG59" s="530">
        <v>0</v>
      </c>
      <c r="AH59" s="530">
        <v>14641.832699648599</v>
      </c>
      <c r="AI59" s="530">
        <v>0</v>
      </c>
      <c r="AJ59" s="530">
        <v>559.62455739945995</v>
      </c>
      <c r="AK59" s="530">
        <v>0</v>
      </c>
      <c r="AL59" s="530">
        <v>0</v>
      </c>
      <c r="AM59" s="530">
        <v>0</v>
      </c>
      <c r="AN59" s="530">
        <v>0</v>
      </c>
      <c r="AO59" s="530">
        <v>214.99438401176101</v>
      </c>
      <c r="AP59" s="531">
        <v>0</v>
      </c>
      <c r="AQ59" s="532">
        <v>17317.78107593409</v>
      </c>
      <c r="AR59" s="52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145.046302123055</v>
      </c>
      <c r="AA60" s="191">
        <v>0</v>
      </c>
      <c r="AB60" s="191">
        <v>0</v>
      </c>
      <c r="AC60" s="191">
        <v>0</v>
      </c>
      <c r="AD60" s="191">
        <v>0</v>
      </c>
      <c r="AE60" s="530">
        <v>0</v>
      </c>
      <c r="AF60" s="530">
        <v>0</v>
      </c>
      <c r="AG60" s="530">
        <v>202.10643649388101</v>
      </c>
      <c r="AH60" s="530">
        <v>0</v>
      </c>
      <c r="AI60" s="530">
        <v>0</v>
      </c>
      <c r="AJ60" s="530">
        <v>22798.256992866001</v>
      </c>
      <c r="AK60" s="530">
        <v>0</v>
      </c>
      <c r="AL60" s="530">
        <v>18679.4100738786</v>
      </c>
      <c r="AM60" s="530">
        <v>0</v>
      </c>
      <c r="AN60" s="530">
        <v>9106.0234645287401</v>
      </c>
      <c r="AO60" s="530">
        <v>1497.46003029756</v>
      </c>
      <c r="AP60" s="531">
        <v>0</v>
      </c>
      <c r="AQ60" s="532">
        <v>52428.303300187836</v>
      </c>
      <c r="AR60" s="52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13282.562768588086</v>
      </c>
      <c r="E61" s="522">
        <v>1868.7433210410959</v>
      </c>
      <c r="F61" s="522">
        <v>8112.2062813659122</v>
      </c>
      <c r="G61" s="522">
        <v>1100.4984538262552</v>
      </c>
      <c r="H61" s="522">
        <v>17800.952197819104</v>
      </c>
      <c r="I61" s="522">
        <v>13666.289745481548</v>
      </c>
      <c r="J61" s="522">
        <v>3556.5582014725223</v>
      </c>
      <c r="K61" s="522">
        <v>678.83581714557783</v>
      </c>
      <c r="L61" s="522">
        <v>4535.0746276161817</v>
      </c>
      <c r="M61" s="522">
        <v>653.04236520617064</v>
      </c>
      <c r="N61" s="522">
        <v>2349.8824948657411</v>
      </c>
      <c r="O61" s="522">
        <v>1133.3369791464779</v>
      </c>
      <c r="P61" s="522">
        <v>3630.5609659121924</v>
      </c>
      <c r="Q61" s="522">
        <v>2879.7877375870426</v>
      </c>
      <c r="R61" s="522">
        <v>1023.3153233619782</v>
      </c>
      <c r="S61" s="522">
        <v>1377.1160905156808</v>
      </c>
      <c r="T61" s="522">
        <v>2111.1945026834801</v>
      </c>
      <c r="U61" s="522">
        <v>3306.0187964651773</v>
      </c>
      <c r="V61" s="522">
        <v>3753.6358029154053</v>
      </c>
      <c r="W61" s="522">
        <v>2155.3892232579919</v>
      </c>
      <c r="X61" s="522">
        <v>586.40840012600552</v>
      </c>
      <c r="Y61" s="522">
        <v>2983.3590870607777</v>
      </c>
      <c r="Z61" s="522">
        <v>5125.7688058745334</v>
      </c>
      <c r="AA61" s="522">
        <v>15126.293777274899</v>
      </c>
      <c r="AB61" s="522">
        <v>7360.5988146542868</v>
      </c>
      <c r="AC61" s="522">
        <v>26226.799417251037</v>
      </c>
      <c r="AD61" s="522">
        <v>14032.32538449855</v>
      </c>
      <c r="AE61" s="523">
        <v>13773.028752277201</v>
      </c>
      <c r="AF61" s="523">
        <v>7951.6202934812773</v>
      </c>
      <c r="AG61" s="523">
        <v>14117.70098806846</v>
      </c>
      <c r="AH61" s="523">
        <v>23612.943940519086</v>
      </c>
      <c r="AI61" s="523">
        <v>9045.9165715800664</v>
      </c>
      <c r="AJ61" s="523">
        <v>15863.046270573705</v>
      </c>
      <c r="AK61" s="523">
        <v>2492.6752433941961</v>
      </c>
      <c r="AL61" s="523">
        <v>17677.593797150868</v>
      </c>
      <c r="AM61" s="523">
        <v>2184.7501359810981</v>
      </c>
      <c r="AN61" s="523">
        <v>6930.5628724646676</v>
      </c>
      <c r="AO61" s="523">
        <v>7798.4378094696876</v>
      </c>
      <c r="AP61" s="524">
        <v>1766.0250000000001</v>
      </c>
      <c r="AQ61" s="523">
        <v>283630.85705797403</v>
      </c>
      <c r="AR61" s="52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2297.2062035788399</v>
      </c>
      <c r="E62" s="194">
        <v>97.934299776746002</v>
      </c>
      <c r="F62" s="194">
        <v>1207.3332976823499</v>
      </c>
      <c r="G62" s="194">
        <v>679.16770354842004</v>
      </c>
      <c r="H62" s="194">
        <v>1079.9134093236</v>
      </c>
      <c r="I62" s="194">
        <v>3701.0091358649802</v>
      </c>
      <c r="J62" s="194">
        <v>323.96293963449199</v>
      </c>
      <c r="K62" s="194">
        <v>328.75132744415299</v>
      </c>
      <c r="L62" s="194">
        <v>1400.45253273402</v>
      </c>
      <c r="M62" s="194">
        <v>193.305644169152</v>
      </c>
      <c r="N62" s="194">
        <v>596.42009437239301</v>
      </c>
      <c r="O62" s="194">
        <v>423.02488316305698</v>
      </c>
      <c r="P62" s="194">
        <v>1603.1234919271899</v>
      </c>
      <c r="Q62" s="194">
        <v>1107.3563743786899</v>
      </c>
      <c r="R62" s="194">
        <v>413.91007784400801</v>
      </c>
      <c r="S62" s="194">
        <v>545.51951865331</v>
      </c>
      <c r="T62" s="194">
        <v>281.43225599613902</v>
      </c>
      <c r="U62" s="194">
        <v>1566.4509107128099</v>
      </c>
      <c r="V62" s="194">
        <v>986.30010445872699</v>
      </c>
      <c r="W62" s="194">
        <v>1358.28788757042</v>
      </c>
      <c r="X62" s="194">
        <v>146.82802710541901</v>
      </c>
      <c r="Y62" s="194">
        <v>832.09285677266803</v>
      </c>
      <c r="Z62" s="194">
        <v>1903.7099463081299</v>
      </c>
      <c r="AA62" s="194">
        <v>11446.491346787199</v>
      </c>
      <c r="AB62" s="194">
        <v>3791.3694164808999</v>
      </c>
      <c r="AC62" s="194">
        <v>11932</v>
      </c>
      <c r="AD62" s="194">
        <v>3115.8478365398701</v>
      </c>
      <c r="AE62" s="533">
        <v>4206.4266532731599</v>
      </c>
      <c r="AF62" s="533">
        <v>3066.29031175309</v>
      </c>
      <c r="AG62" s="533">
        <v>6170.0675278914496</v>
      </c>
      <c r="AH62" s="533">
        <v>270.38129407103298</v>
      </c>
      <c r="AI62" s="533">
        <v>2959.1210253914801</v>
      </c>
      <c r="AJ62" s="533">
        <v>15615.555665473799</v>
      </c>
      <c r="AK62" s="533">
        <v>1874.0698649798601</v>
      </c>
      <c r="AL62" s="533">
        <v>17418.815300047499</v>
      </c>
      <c r="AM62" s="533">
        <v>1179.0434564709201</v>
      </c>
      <c r="AN62" s="533">
        <v>6825.5673064407301</v>
      </c>
      <c r="AO62" s="533">
        <v>1169.95522165531</v>
      </c>
      <c r="AP62" s="534">
        <v>1766.0250000000001</v>
      </c>
      <c r="AQ62" s="529">
        <v>115880.52015027599</v>
      </c>
      <c r="AR62" s="52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15.9212778104752</v>
      </c>
      <c r="E63" s="191">
        <v>0</v>
      </c>
      <c r="F63" s="191">
        <v>36.369905285361597</v>
      </c>
      <c r="G63" s="191">
        <v>1.7341558097791601</v>
      </c>
      <c r="H63" s="191">
        <v>76.362258644905495</v>
      </c>
      <c r="I63" s="191">
        <v>118.43863556199599</v>
      </c>
      <c r="J63" s="191">
        <v>18.559551008369901</v>
      </c>
      <c r="K63" s="191">
        <v>13.650093776078</v>
      </c>
      <c r="L63" s="191">
        <v>32.463403293131698</v>
      </c>
      <c r="M63" s="191">
        <v>24.495078795622099</v>
      </c>
      <c r="N63" s="191">
        <v>15.9210822415639</v>
      </c>
      <c r="O63" s="191">
        <v>13.410359136449101</v>
      </c>
      <c r="P63" s="191">
        <v>39.294989838935301</v>
      </c>
      <c r="Q63" s="191">
        <v>12.407095158304699</v>
      </c>
      <c r="R63" s="191">
        <v>9.1280659721572697</v>
      </c>
      <c r="S63" s="191">
        <v>15.9688431777427</v>
      </c>
      <c r="T63" s="191">
        <v>7.2754611871710102</v>
      </c>
      <c r="U63" s="191">
        <v>41.436955516959003</v>
      </c>
      <c r="V63" s="191">
        <v>52.177361415945597</v>
      </c>
      <c r="W63" s="191">
        <v>14.797033948404801</v>
      </c>
      <c r="X63" s="191">
        <v>12.4347711879459</v>
      </c>
      <c r="Y63" s="191">
        <v>12.1275538960235</v>
      </c>
      <c r="Z63" s="191">
        <v>61.2736155631383</v>
      </c>
      <c r="AA63" s="191">
        <v>106.80836499999999</v>
      </c>
      <c r="AB63" s="191">
        <v>64.004134466726001</v>
      </c>
      <c r="AC63" s="191">
        <v>132.017497056748</v>
      </c>
      <c r="AD63" s="191">
        <v>85.449007404420499</v>
      </c>
      <c r="AE63" s="530">
        <v>93.965991669200605</v>
      </c>
      <c r="AF63" s="530">
        <v>68.140718088656399</v>
      </c>
      <c r="AG63" s="530">
        <v>154.48971260642401</v>
      </c>
      <c r="AH63" s="530">
        <v>1161.7400645659</v>
      </c>
      <c r="AI63" s="530">
        <v>17.323935736926501</v>
      </c>
      <c r="AJ63" s="530">
        <v>247.490605099905</v>
      </c>
      <c r="AK63" s="530">
        <v>55.926340099999997</v>
      </c>
      <c r="AL63" s="530">
        <v>258.77849710336898</v>
      </c>
      <c r="AM63" s="530">
        <v>17.485437300000001</v>
      </c>
      <c r="AN63" s="530">
        <v>104.995566023938</v>
      </c>
      <c r="AO63" s="530">
        <v>23.925823010286599</v>
      </c>
      <c r="AP63" s="531">
        <v>0</v>
      </c>
      <c r="AQ63" s="532">
        <v>3238.1892434589599</v>
      </c>
      <c r="AR63" s="52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983.74112996951897</v>
      </c>
      <c r="AC64" s="191">
        <v>0</v>
      </c>
      <c r="AD64" s="191">
        <v>120.17666551000001</v>
      </c>
      <c r="AE64" s="530">
        <v>0</v>
      </c>
      <c r="AF64" s="530">
        <v>0</v>
      </c>
      <c r="AG64" s="530">
        <v>309.63763745988899</v>
      </c>
      <c r="AH64" s="530">
        <v>0</v>
      </c>
      <c r="AI64" s="530">
        <v>0</v>
      </c>
      <c r="AJ64" s="530">
        <v>0</v>
      </c>
      <c r="AK64" s="530">
        <v>0</v>
      </c>
      <c r="AL64" s="530">
        <v>0</v>
      </c>
      <c r="AM64" s="530">
        <v>0</v>
      </c>
      <c r="AN64" s="530">
        <v>0</v>
      </c>
      <c r="AO64" s="530">
        <v>0</v>
      </c>
      <c r="AP64" s="531">
        <v>0</v>
      </c>
      <c r="AQ64" s="532">
        <v>1413.5554329394079</v>
      </c>
      <c r="AR64" s="52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</row>
    <row r="65" spans="2:55" s="14" customFormat="1" ht="19.5" customHeight="1" x14ac:dyDescent="0.2">
      <c r="B65" s="195" t="s">
        <v>157</v>
      </c>
      <c r="C65" s="190" t="s">
        <v>107</v>
      </c>
      <c r="D65" s="191">
        <v>987.64551595303999</v>
      </c>
      <c r="E65" s="191">
        <v>0</v>
      </c>
      <c r="F65" s="191">
        <v>1831.49503741076</v>
      </c>
      <c r="G65" s="191">
        <v>170.301272853471</v>
      </c>
      <c r="H65" s="191">
        <v>16644.6765298506</v>
      </c>
      <c r="I65" s="191">
        <v>9751.4224763745005</v>
      </c>
      <c r="J65" s="191">
        <v>2173.1300942355701</v>
      </c>
      <c r="K65" s="191">
        <v>271.74051512745598</v>
      </c>
      <c r="L65" s="191">
        <v>1514.0594558238799</v>
      </c>
      <c r="M65" s="191">
        <v>433.17304578801202</v>
      </c>
      <c r="N65" s="191">
        <v>1736.4595848061001</v>
      </c>
      <c r="O65" s="191">
        <v>510.65904040842702</v>
      </c>
      <c r="P65" s="191">
        <v>1855.58070338679</v>
      </c>
      <c r="Q65" s="191">
        <v>484.47392350925799</v>
      </c>
      <c r="R65" s="191">
        <v>370.47520006116099</v>
      </c>
      <c r="S65" s="191">
        <v>696.53432782957395</v>
      </c>
      <c r="T65" s="191">
        <v>1822.4867855001701</v>
      </c>
      <c r="U65" s="191">
        <v>1681.60298852599</v>
      </c>
      <c r="V65" s="191">
        <v>2280.84720804377</v>
      </c>
      <c r="W65" s="191">
        <v>674.29420173916697</v>
      </c>
      <c r="X65" s="191">
        <v>410.61387952403402</v>
      </c>
      <c r="Y65" s="191">
        <v>1379.47498131059</v>
      </c>
      <c r="Z65" s="191">
        <v>2871.6583656052699</v>
      </c>
      <c r="AA65" s="191">
        <v>1930.7528161519399</v>
      </c>
      <c r="AB65" s="191">
        <v>4488.9663936761799</v>
      </c>
      <c r="AC65" s="191">
        <v>2408.1420741090901</v>
      </c>
      <c r="AD65" s="191">
        <v>3940.4918763163</v>
      </c>
      <c r="AE65" s="530">
        <v>3244.1774593144601</v>
      </c>
      <c r="AF65" s="530">
        <v>4757.1234763865205</v>
      </c>
      <c r="AG65" s="530">
        <v>8075.7246660225901</v>
      </c>
      <c r="AH65" s="530">
        <v>16260.2984370662</v>
      </c>
      <c r="AI65" s="530">
        <v>2661.7037925592899</v>
      </c>
      <c r="AJ65" s="530">
        <v>0</v>
      </c>
      <c r="AK65" s="530">
        <v>492.89378447873997</v>
      </c>
      <c r="AL65" s="530">
        <v>0</v>
      </c>
      <c r="AM65" s="530">
        <v>217.84959713323499</v>
      </c>
      <c r="AN65" s="530">
        <v>-1.2079226507921699E-12</v>
      </c>
      <c r="AO65" s="530">
        <v>4259.9106208862004</v>
      </c>
      <c r="AP65" s="531">
        <v>0</v>
      </c>
      <c r="AQ65" s="532">
        <v>103290.84012776834</v>
      </c>
      <c r="AR65" s="52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</row>
    <row r="66" spans="2:55" s="14" customFormat="1" ht="19.5" customHeight="1" x14ac:dyDescent="0.2">
      <c r="B66" s="196" t="s">
        <v>158</v>
      </c>
      <c r="C66" s="197" t="s">
        <v>108</v>
      </c>
      <c r="D66" s="198">
        <v>9981.7897712457307</v>
      </c>
      <c r="E66" s="198">
        <v>1770.8090212643499</v>
      </c>
      <c r="F66" s="198">
        <v>5037.0080409874399</v>
      </c>
      <c r="G66" s="198">
        <v>249.29532161458499</v>
      </c>
      <c r="H66" s="198">
        <v>0</v>
      </c>
      <c r="I66" s="198">
        <v>95.4194976800717</v>
      </c>
      <c r="J66" s="198">
        <v>1040.9056165940899</v>
      </c>
      <c r="K66" s="198">
        <v>64.693880797890898</v>
      </c>
      <c r="L66" s="198">
        <v>1588.0992357651501</v>
      </c>
      <c r="M66" s="198">
        <v>2.06859645338454</v>
      </c>
      <c r="N66" s="198">
        <v>1.08173344568421</v>
      </c>
      <c r="O66" s="198">
        <v>186.24269643854501</v>
      </c>
      <c r="P66" s="198">
        <v>132.56178075927701</v>
      </c>
      <c r="Q66" s="198">
        <v>1275.5503445407901</v>
      </c>
      <c r="R66" s="198">
        <v>229.80197948465201</v>
      </c>
      <c r="S66" s="198">
        <v>119.093400855054</v>
      </c>
      <c r="T66" s="198">
        <v>0</v>
      </c>
      <c r="U66" s="198">
        <v>16.527941709418499</v>
      </c>
      <c r="V66" s="198">
        <v>434.31112899696302</v>
      </c>
      <c r="W66" s="198">
        <v>108.01009999999999</v>
      </c>
      <c r="X66" s="198">
        <v>16.5317223086066</v>
      </c>
      <c r="Y66" s="198">
        <v>759.66369508149603</v>
      </c>
      <c r="Z66" s="198">
        <v>289.12687839799497</v>
      </c>
      <c r="AA66" s="198">
        <v>1642.2412493357599</v>
      </c>
      <c r="AB66" s="198">
        <v>0</v>
      </c>
      <c r="AC66" s="198">
        <v>11754.6398460852</v>
      </c>
      <c r="AD66" s="198">
        <v>7010.7133297479604</v>
      </c>
      <c r="AE66" s="535">
        <v>6228.4586480203798</v>
      </c>
      <c r="AF66" s="535">
        <v>60.065787253011202</v>
      </c>
      <c r="AG66" s="535">
        <v>27.0567190078864</v>
      </c>
      <c r="AH66" s="535">
        <v>5920.5241448159504</v>
      </c>
      <c r="AI66" s="535">
        <v>3407.7678178923702</v>
      </c>
      <c r="AJ66" s="535">
        <v>0</v>
      </c>
      <c r="AK66" s="535">
        <v>69.785253835595995</v>
      </c>
      <c r="AL66" s="535">
        <v>0</v>
      </c>
      <c r="AM66" s="535">
        <v>770.37164507694297</v>
      </c>
      <c r="AN66" s="535">
        <v>0</v>
      </c>
      <c r="AO66" s="535">
        <v>2344.6461439178902</v>
      </c>
      <c r="AP66" s="536">
        <v>0</v>
      </c>
      <c r="AQ66" s="537">
        <v>62634.862969410111</v>
      </c>
      <c r="AR66" s="52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W11 X11:AP11" numberStoredAsText="1"/>
  </ignoredErrors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04A56-FD22-4F0D-BC5E-00E033EBCFFD}">
  <sheetPr codeName="Hoja33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2111</v>
      </c>
    </row>
    <row r="8" spans="2:55" x14ac:dyDescent="0.2">
      <c r="B8" s="60" t="s">
        <v>2320</v>
      </c>
    </row>
    <row r="9" spans="2:55" x14ac:dyDescent="0.2">
      <c r="B9" s="60" t="s">
        <v>2223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00"/>
      <c r="D12" s="826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790" t="s">
        <v>119</v>
      </c>
      <c r="AR12" s="849" t="s">
        <v>120</v>
      </c>
      <c r="AS12" s="849"/>
      <c r="AT12" s="849"/>
      <c r="AU12" s="849"/>
      <c r="AV12" s="849"/>
      <c r="AW12" s="849"/>
      <c r="AX12" s="849"/>
      <c r="AY12" s="849"/>
      <c r="AZ12" s="849"/>
      <c r="BA12" s="849"/>
      <c r="BB12" s="849"/>
      <c r="BC12" s="792" t="s">
        <v>121</v>
      </c>
    </row>
    <row r="13" spans="2:55" s="163" customFormat="1" ht="80.099999999999994" customHeight="1" x14ac:dyDescent="0.25">
      <c r="B13" s="801"/>
      <c r="C13" s="802"/>
      <c r="D13" s="826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791"/>
      <c r="AR13" s="230" t="s">
        <v>122</v>
      </c>
      <c r="AS13" s="231" t="s">
        <v>123</v>
      </c>
      <c r="AT13" s="231" t="s">
        <v>124</v>
      </c>
      <c r="AU13" s="231" t="s">
        <v>125</v>
      </c>
      <c r="AV13" s="231" t="s">
        <v>126</v>
      </c>
      <c r="AW13" s="231" t="s">
        <v>127</v>
      </c>
      <c r="AX13" s="230" t="s">
        <v>128</v>
      </c>
      <c r="AY13" s="231" t="s">
        <v>129</v>
      </c>
      <c r="AZ13" s="231" t="s">
        <v>130</v>
      </c>
      <c r="BA13" s="231" t="s">
        <v>160</v>
      </c>
      <c r="BB13" s="230" t="s">
        <v>131</v>
      </c>
      <c r="BC13" s="793"/>
    </row>
    <row r="14" spans="2:55" s="14" customFormat="1" ht="17.25" customHeight="1" x14ac:dyDescent="0.25">
      <c r="B14" s="148" t="s">
        <v>20</v>
      </c>
      <c r="C14" s="143" t="s">
        <v>2074</v>
      </c>
      <c r="D14" s="169">
        <v>1644.5708729943799</v>
      </c>
      <c r="E14" s="169">
        <v>8.4374804775684904</v>
      </c>
      <c r="F14" s="169">
        <v>3057.6995113890598</v>
      </c>
      <c r="G14" s="169">
        <v>0</v>
      </c>
      <c r="H14" s="169">
        <v>0</v>
      </c>
      <c r="I14" s="169">
        <v>0</v>
      </c>
      <c r="J14" s="169">
        <v>0</v>
      </c>
      <c r="K14" s="169">
        <v>51.873704538766297</v>
      </c>
      <c r="L14" s="169">
        <v>3153.4699170495801</v>
      </c>
      <c r="M14" s="169">
        <v>1003.8574054094</v>
      </c>
      <c r="N14" s="169">
        <v>5555.24601882775</v>
      </c>
      <c r="O14" s="169">
        <v>817.33879876242804</v>
      </c>
      <c r="P14" s="169">
        <v>150.28515174721801</v>
      </c>
      <c r="Q14" s="169">
        <v>18.813237711104598</v>
      </c>
      <c r="R14" s="169">
        <v>0</v>
      </c>
      <c r="S14" s="169">
        <v>0</v>
      </c>
      <c r="T14" s="169">
        <v>0</v>
      </c>
      <c r="U14" s="169">
        <v>114.603869223971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5.2505989999017797E-6</v>
      </c>
      <c r="AB14" s="169">
        <v>0</v>
      </c>
      <c r="AC14" s="169">
        <v>0</v>
      </c>
      <c r="AD14" s="169">
        <v>0</v>
      </c>
      <c r="AE14" s="490">
        <v>1940.7225743752499</v>
      </c>
      <c r="AF14" s="490">
        <v>0</v>
      </c>
      <c r="AG14" s="490">
        <v>0</v>
      </c>
      <c r="AH14" s="490">
        <v>0</v>
      </c>
      <c r="AI14" s="490">
        <v>0</v>
      </c>
      <c r="AJ14" s="490">
        <v>110.71165805177201</v>
      </c>
      <c r="AK14" s="490">
        <v>7.9594761827316196</v>
      </c>
      <c r="AL14" s="490">
        <v>6.78606462707332</v>
      </c>
      <c r="AM14" s="490">
        <v>9.0426405954068905</v>
      </c>
      <c r="AN14" s="490">
        <v>67.503912265823104</v>
      </c>
      <c r="AO14" s="490">
        <v>16.350265516333899</v>
      </c>
      <c r="AP14" s="490">
        <v>0</v>
      </c>
      <c r="AQ14" s="487">
        <v>17735.272564996219</v>
      </c>
      <c r="AR14" s="491">
        <v>8976.8371969704203</v>
      </c>
      <c r="AS14" s="505">
        <v>8914.6675791589605</v>
      </c>
      <c r="AT14" s="505">
        <v>0</v>
      </c>
      <c r="AU14" s="505">
        <v>62.169617811460178</v>
      </c>
      <c r="AV14" s="505">
        <v>62.169617811460178</v>
      </c>
      <c r="AW14" s="505">
        <v>0</v>
      </c>
      <c r="AX14" s="506">
        <v>253.7452824422042</v>
      </c>
      <c r="AY14" s="507">
        <v>33.773933552640003</v>
      </c>
      <c r="AZ14" s="507">
        <v>219.97134888956418</v>
      </c>
      <c r="BA14" s="505"/>
      <c r="BB14" s="491">
        <v>849.73038930043901</v>
      </c>
      <c r="BC14" s="538">
        <v>27815.585433709282</v>
      </c>
    </row>
    <row r="15" spans="2:55" s="14" customFormat="1" ht="17.25" customHeight="1" x14ac:dyDescent="0.25">
      <c r="B15" s="149" t="s">
        <v>21</v>
      </c>
      <c r="C15" s="145" t="s">
        <v>286</v>
      </c>
      <c r="D15" s="169">
        <v>2.9020824158923499</v>
      </c>
      <c r="E15" s="169">
        <v>74.608753317761597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26.554470473498</v>
      </c>
      <c r="P15" s="169">
        <v>1.9439610048867899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63.047191177834598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97.5567985777746</v>
      </c>
      <c r="AP15" s="490">
        <v>0</v>
      </c>
      <c r="AQ15" s="491">
        <v>266.61325696764794</v>
      </c>
      <c r="AR15" s="491">
        <v>3282.132576857502</v>
      </c>
      <c r="AS15" s="505">
        <v>3282.132576857502</v>
      </c>
      <c r="AT15" s="505">
        <v>0</v>
      </c>
      <c r="AU15" s="505">
        <v>0</v>
      </c>
      <c r="AV15" s="505">
        <v>0</v>
      </c>
      <c r="AW15" s="505">
        <v>0</v>
      </c>
      <c r="AX15" s="506">
        <v>0</v>
      </c>
      <c r="AY15" s="507">
        <v>0</v>
      </c>
      <c r="AZ15" s="507">
        <v>0</v>
      </c>
      <c r="BA15" s="505"/>
      <c r="BB15" s="491">
        <v>69.975194869543998</v>
      </c>
      <c r="BC15" s="538">
        <v>3618.7210286946938</v>
      </c>
    </row>
    <row r="16" spans="2:55" s="14" customFormat="1" ht="17.25" customHeight="1" x14ac:dyDescent="0.25">
      <c r="B16" s="149" t="s">
        <v>22</v>
      </c>
      <c r="C16" s="145" t="s">
        <v>2075</v>
      </c>
      <c r="D16" s="169">
        <v>189.12454074505399</v>
      </c>
      <c r="E16" s="169">
        <v>5.6364409646064901</v>
      </c>
      <c r="F16" s="169">
        <v>801.50648802328396</v>
      </c>
      <c r="G16" s="169">
        <v>0</v>
      </c>
      <c r="H16" s="169">
        <v>0</v>
      </c>
      <c r="I16" s="169">
        <v>0</v>
      </c>
      <c r="J16" s="169">
        <v>10018.3711208308</v>
      </c>
      <c r="K16" s="169">
        <v>1524.4557265293199</v>
      </c>
      <c r="L16" s="169">
        <v>56.298075963939198</v>
      </c>
      <c r="M16" s="169">
        <v>0</v>
      </c>
      <c r="N16" s="169">
        <v>0</v>
      </c>
      <c r="O16" s="169">
        <v>9.1803788714726906</v>
      </c>
      <c r="P16" s="169">
        <v>0</v>
      </c>
      <c r="Q16" s="169">
        <v>245.498521892886</v>
      </c>
      <c r="R16" s="169">
        <v>0</v>
      </c>
      <c r="S16" s="169">
        <v>0</v>
      </c>
      <c r="T16" s="169">
        <v>0</v>
      </c>
      <c r="U16" s="169">
        <v>0.55753809189405501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2.2867566827036399</v>
      </c>
      <c r="AB16" s="169">
        <v>0</v>
      </c>
      <c r="AC16" s="169">
        <v>0</v>
      </c>
      <c r="AD16" s="169">
        <v>0</v>
      </c>
      <c r="AE16" s="490">
        <v>404.70212636876698</v>
      </c>
      <c r="AF16" s="490">
        <v>0</v>
      </c>
      <c r="AG16" s="490">
        <v>0</v>
      </c>
      <c r="AH16" s="490">
        <v>0</v>
      </c>
      <c r="AI16" s="490">
        <v>0</v>
      </c>
      <c r="AJ16" s="490">
        <v>1.99630527662589</v>
      </c>
      <c r="AK16" s="490">
        <v>5.5623127904811102E-2</v>
      </c>
      <c r="AL16" s="490">
        <v>3.1435919236235299</v>
      </c>
      <c r="AM16" s="490">
        <v>1.2467571469704899</v>
      </c>
      <c r="AN16" s="490">
        <v>12.737684934245401</v>
      </c>
      <c r="AO16" s="490">
        <v>0</v>
      </c>
      <c r="AP16" s="490">
        <v>0</v>
      </c>
      <c r="AQ16" s="491">
        <v>13276.797677374097</v>
      </c>
      <c r="AR16" s="491">
        <v>1056.40557176264</v>
      </c>
      <c r="AS16" s="505">
        <v>1028.1738818224478</v>
      </c>
      <c r="AT16" s="505">
        <v>0</v>
      </c>
      <c r="AU16" s="505">
        <v>28.231689940192112</v>
      </c>
      <c r="AV16" s="505">
        <v>28.231689940192112</v>
      </c>
      <c r="AW16" s="505">
        <v>0</v>
      </c>
      <c r="AX16" s="506">
        <v>1072.5879382053954</v>
      </c>
      <c r="AY16" s="507">
        <v>664.443226404077</v>
      </c>
      <c r="AZ16" s="507">
        <v>408.14471180131841</v>
      </c>
      <c r="BA16" s="505"/>
      <c r="BB16" s="491">
        <v>26.9652568665649</v>
      </c>
      <c r="BC16" s="538">
        <v>15432.756444208697</v>
      </c>
    </row>
    <row r="17" spans="2:55" s="14" customFormat="1" ht="17.25" customHeight="1" x14ac:dyDescent="0.25">
      <c r="B17" s="149" t="s">
        <v>23</v>
      </c>
      <c r="C17" s="145" t="s">
        <v>2076</v>
      </c>
      <c r="D17" s="169">
        <v>5.4204800946630298</v>
      </c>
      <c r="E17" s="169">
        <v>3.5100434231949902</v>
      </c>
      <c r="F17" s="169">
        <v>3.04722586899396</v>
      </c>
      <c r="G17" s="169">
        <v>83.833426540488105</v>
      </c>
      <c r="H17" s="169">
        <v>4.0397415691330901E-2</v>
      </c>
      <c r="I17" s="169">
        <v>93.977165078917295</v>
      </c>
      <c r="J17" s="169">
        <v>177.09185040554701</v>
      </c>
      <c r="K17" s="169">
        <v>0</v>
      </c>
      <c r="L17" s="169">
        <v>698.33548541470702</v>
      </c>
      <c r="M17" s="169">
        <v>0</v>
      </c>
      <c r="N17" s="169">
        <v>0</v>
      </c>
      <c r="O17" s="169">
        <v>22.417832034285102</v>
      </c>
      <c r="P17" s="169">
        <v>0</v>
      </c>
      <c r="Q17" s="169">
        <v>0</v>
      </c>
      <c r="R17" s="169">
        <v>442.58250916871202</v>
      </c>
      <c r="S17" s="169">
        <v>0</v>
      </c>
      <c r="T17" s="169">
        <v>0</v>
      </c>
      <c r="U17" s="169">
        <v>7.2254541791453404</v>
      </c>
      <c r="V17" s="169">
        <v>7.6736229635278299</v>
      </c>
      <c r="W17" s="169">
        <v>3.3365429388180501</v>
      </c>
      <c r="X17" s="169">
        <v>0</v>
      </c>
      <c r="Y17" s="169">
        <v>21.515096685366299</v>
      </c>
      <c r="Z17" s="169">
        <v>0</v>
      </c>
      <c r="AA17" s="169">
        <v>15.856132429251399</v>
      </c>
      <c r="AB17" s="169">
        <v>8.2917653710593395</v>
      </c>
      <c r="AC17" s="169">
        <v>0</v>
      </c>
      <c r="AD17" s="169">
        <v>1.84957346934858E-2</v>
      </c>
      <c r="AE17" s="490">
        <v>51.573428525493398</v>
      </c>
      <c r="AF17" s="490">
        <v>0</v>
      </c>
      <c r="AG17" s="490">
        <v>0</v>
      </c>
      <c r="AH17" s="490">
        <v>8.9326790281302401E-2</v>
      </c>
      <c r="AI17" s="490">
        <v>0</v>
      </c>
      <c r="AJ17" s="490">
        <v>1.4035628999174401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490">
        <v>0</v>
      </c>
      <c r="AQ17" s="491">
        <v>1647.2398439627536</v>
      </c>
      <c r="AR17" s="491">
        <v>142.390230496496</v>
      </c>
      <c r="AS17" s="505">
        <v>142.390230496496</v>
      </c>
      <c r="AT17" s="505">
        <v>0</v>
      </c>
      <c r="AU17" s="505">
        <v>0</v>
      </c>
      <c r="AV17" s="505">
        <v>0</v>
      </c>
      <c r="AW17" s="505">
        <v>0</v>
      </c>
      <c r="AX17" s="506">
        <v>113.76235215659239</v>
      </c>
      <c r="AY17" s="507">
        <v>98.932449793362693</v>
      </c>
      <c r="AZ17" s="507">
        <v>14.829902363229698</v>
      </c>
      <c r="BA17" s="505"/>
      <c r="BB17" s="491">
        <v>145.791117257423</v>
      </c>
      <c r="BC17" s="538">
        <v>2049.1835438732651</v>
      </c>
    </row>
    <row r="18" spans="2:55" s="14" customFormat="1" ht="17.25" customHeight="1" x14ac:dyDescent="0.25">
      <c r="B18" s="149" t="s">
        <v>24</v>
      </c>
      <c r="C18" s="145" t="s">
        <v>2077</v>
      </c>
      <c r="D18" s="169">
        <v>0.72545900733937696</v>
      </c>
      <c r="E18" s="169">
        <v>5.5180887311743199E-2</v>
      </c>
      <c r="F18" s="169">
        <v>0</v>
      </c>
      <c r="G18" s="169">
        <v>0</v>
      </c>
      <c r="H18" s="169">
        <v>38.063117034191599</v>
      </c>
      <c r="I18" s="169">
        <v>1.81544451286234</v>
      </c>
      <c r="J18" s="169">
        <v>23.9016571609619</v>
      </c>
      <c r="K18" s="169">
        <v>6.9632946322548603</v>
      </c>
      <c r="L18" s="169">
        <v>57.906075349053502</v>
      </c>
      <c r="M18" s="169">
        <v>4.6573061476512896</v>
      </c>
      <c r="N18" s="169">
        <v>36.730928425439103</v>
      </c>
      <c r="O18" s="169">
        <v>14.8683625106517</v>
      </c>
      <c r="P18" s="169">
        <v>4.6788354263988303</v>
      </c>
      <c r="Q18" s="169">
        <v>7.9005573635629904</v>
      </c>
      <c r="R18" s="169">
        <v>5.8394340560795301</v>
      </c>
      <c r="S18" s="169">
        <v>4.0792236574675904</v>
      </c>
      <c r="T18" s="169">
        <v>3830.1673905400698</v>
      </c>
      <c r="U18" s="169">
        <v>114.338471916288</v>
      </c>
      <c r="V18" s="169">
        <v>206.99563739115399</v>
      </c>
      <c r="W18" s="169">
        <v>5.1067029791760703</v>
      </c>
      <c r="X18" s="169">
        <v>1.6912981254338699</v>
      </c>
      <c r="Y18" s="169">
        <v>1.0246984682611899</v>
      </c>
      <c r="Z18" s="169">
        <v>582.18120274042303</v>
      </c>
      <c r="AA18" s="169">
        <v>7.4870603978218399E-3</v>
      </c>
      <c r="AB18" s="169">
        <v>0</v>
      </c>
      <c r="AC18" s="169">
        <v>0.98724735197817304</v>
      </c>
      <c r="AD18" s="169">
        <v>1148.80464955971</v>
      </c>
      <c r="AE18" s="490">
        <v>48.9776528234434</v>
      </c>
      <c r="AF18" s="490">
        <v>3.4325820353027798</v>
      </c>
      <c r="AG18" s="490">
        <v>10.407896947422801</v>
      </c>
      <c r="AH18" s="490">
        <v>0.30007003376261898</v>
      </c>
      <c r="AI18" s="490">
        <v>0</v>
      </c>
      <c r="AJ18" s="490">
        <v>3.82947901</v>
      </c>
      <c r="AK18" s="490">
        <v>0.46090187457241999</v>
      </c>
      <c r="AL18" s="490">
        <v>0.36628671940815699</v>
      </c>
      <c r="AM18" s="490">
        <v>1.72052649565878</v>
      </c>
      <c r="AN18" s="490">
        <v>9.8884836370674591</v>
      </c>
      <c r="AO18" s="490">
        <v>0.47072301439562603</v>
      </c>
      <c r="AP18" s="490">
        <v>0</v>
      </c>
      <c r="AQ18" s="491">
        <v>6179.3442648951504</v>
      </c>
      <c r="AR18" s="491">
        <v>79.127527253933707</v>
      </c>
      <c r="AS18" s="505">
        <v>79.127527253933707</v>
      </c>
      <c r="AT18" s="505">
        <v>0</v>
      </c>
      <c r="AU18" s="505">
        <v>0</v>
      </c>
      <c r="AV18" s="505">
        <v>0</v>
      </c>
      <c r="AW18" s="505">
        <v>0</v>
      </c>
      <c r="AX18" s="506">
        <v>-23.429527419635633</v>
      </c>
      <c r="AY18" s="507">
        <v>0</v>
      </c>
      <c r="AZ18" s="507">
        <v>-23.429527419635633</v>
      </c>
      <c r="BA18" s="505"/>
      <c r="BB18" s="491">
        <v>20673.690227726402</v>
      </c>
      <c r="BC18" s="538">
        <v>26908.732492455849</v>
      </c>
    </row>
    <row r="19" spans="2:55" s="14" customFormat="1" ht="17.25" customHeight="1" x14ac:dyDescent="0.25">
      <c r="B19" s="149" t="s">
        <v>25</v>
      </c>
      <c r="C19" s="145" t="s">
        <v>2078</v>
      </c>
      <c r="D19" s="169">
        <v>10.1011972298259</v>
      </c>
      <c r="E19" s="169">
        <v>2.03191721658763</v>
      </c>
      <c r="F19" s="169">
        <v>4.3165745637562898</v>
      </c>
      <c r="G19" s="169">
        <v>0</v>
      </c>
      <c r="H19" s="169">
        <v>25.972683350505399</v>
      </c>
      <c r="I19" s="169">
        <v>3.6952902082560799</v>
      </c>
      <c r="J19" s="169">
        <v>0</v>
      </c>
      <c r="K19" s="169">
        <v>0</v>
      </c>
      <c r="L19" s="169">
        <v>0</v>
      </c>
      <c r="M19" s="169">
        <v>2.1903269582290998</v>
      </c>
      <c r="N19" s="169">
        <v>0.76380365136961004</v>
      </c>
      <c r="O19" s="169">
        <v>12.73091607954</v>
      </c>
      <c r="P19" s="169">
        <v>9.2922268239059296</v>
      </c>
      <c r="Q19" s="169">
        <v>8.0285168518072307</v>
      </c>
      <c r="R19" s="169">
        <v>0</v>
      </c>
      <c r="S19" s="169">
        <v>0</v>
      </c>
      <c r="T19" s="169">
        <v>0</v>
      </c>
      <c r="U19" s="169">
        <v>130.05337800312401</v>
      </c>
      <c r="V19" s="169">
        <v>737.17782322549795</v>
      </c>
      <c r="W19" s="169">
        <v>9204.8853385574803</v>
      </c>
      <c r="X19" s="169">
        <v>6.7339137531316799</v>
      </c>
      <c r="Y19" s="169">
        <v>60.0140347086802</v>
      </c>
      <c r="Z19" s="169">
        <v>0</v>
      </c>
      <c r="AA19" s="169">
        <v>517.26806568600296</v>
      </c>
      <c r="AB19" s="169">
        <v>1097.77185627019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0.145349758088167</v>
      </c>
      <c r="AI19" s="490">
        <v>0</v>
      </c>
      <c r="AJ19" s="490">
        <v>80.827694477251498</v>
      </c>
      <c r="AK19" s="490">
        <v>3.5926066672500097E-2</v>
      </c>
      <c r="AL19" s="490">
        <v>2.8260295650438998</v>
      </c>
      <c r="AM19" s="490">
        <v>0</v>
      </c>
      <c r="AN19" s="490">
        <v>2.3472954956679799</v>
      </c>
      <c r="AO19" s="490">
        <v>0</v>
      </c>
      <c r="AP19" s="490">
        <v>0</v>
      </c>
      <c r="AQ19" s="491">
        <v>11919.210158500615</v>
      </c>
      <c r="AR19" s="491">
        <v>0</v>
      </c>
      <c r="AS19" s="505">
        <v>0</v>
      </c>
      <c r="AT19" s="505">
        <v>0</v>
      </c>
      <c r="AU19" s="505">
        <v>0</v>
      </c>
      <c r="AV19" s="505">
        <v>0</v>
      </c>
      <c r="AW19" s="505">
        <v>0</v>
      </c>
      <c r="AX19" s="506">
        <v>-23.256236658061141</v>
      </c>
      <c r="AY19" s="507">
        <v>0</v>
      </c>
      <c r="AZ19" s="507">
        <v>-23.256236658061141</v>
      </c>
      <c r="BA19" s="505"/>
      <c r="BB19" s="491">
        <v>11182.079265542499</v>
      </c>
      <c r="BC19" s="538">
        <v>23078.033187385052</v>
      </c>
    </row>
    <row r="20" spans="2:55" s="14" customFormat="1" ht="17.25" customHeight="1" x14ac:dyDescent="0.25">
      <c r="B20" s="149" t="s">
        <v>26</v>
      </c>
      <c r="C20" s="145" t="s">
        <v>2079</v>
      </c>
      <c r="D20" s="169">
        <v>14.0049833410696</v>
      </c>
      <c r="E20" s="169">
        <v>8.3820256060000204</v>
      </c>
      <c r="F20" s="169">
        <v>62.960594355292898</v>
      </c>
      <c r="G20" s="169">
        <v>0.27595831449470298</v>
      </c>
      <c r="H20" s="169">
        <v>20.300060119148601</v>
      </c>
      <c r="I20" s="169">
        <v>171.38438919399599</v>
      </c>
      <c r="J20" s="169">
        <v>5.1850369416160298</v>
      </c>
      <c r="K20" s="169">
        <v>59.273729317032803</v>
      </c>
      <c r="L20" s="169">
        <v>1.56483888438817</v>
      </c>
      <c r="M20" s="169">
        <v>1.6456463701431601</v>
      </c>
      <c r="N20" s="169">
        <v>1.89217008484925</v>
      </c>
      <c r="O20" s="169">
        <v>1.62262768430093</v>
      </c>
      <c r="P20" s="169">
        <v>29.670219578024401</v>
      </c>
      <c r="Q20" s="169">
        <v>7.4487840501301301</v>
      </c>
      <c r="R20" s="169">
        <v>2.0172698845547399</v>
      </c>
      <c r="S20" s="169">
        <v>4.6126570282298198</v>
      </c>
      <c r="T20" s="169">
        <v>0</v>
      </c>
      <c r="U20" s="169">
        <v>11.5363012031205</v>
      </c>
      <c r="V20" s="169">
        <v>15.4307748265394</v>
      </c>
      <c r="W20" s="169">
        <v>18.451083502023501</v>
      </c>
      <c r="X20" s="169">
        <v>0.165517607632134</v>
      </c>
      <c r="Y20" s="169">
        <v>2.12391873859975</v>
      </c>
      <c r="Z20" s="169">
        <v>2479.04310572862</v>
      </c>
      <c r="AA20" s="169">
        <v>2.2230512731081301E-3</v>
      </c>
      <c r="AB20" s="169">
        <v>0.27261296218888798</v>
      </c>
      <c r="AC20" s="169">
        <v>7.3940244449949999</v>
      </c>
      <c r="AD20" s="169">
        <v>3.00447391530713</v>
      </c>
      <c r="AE20" s="490">
        <v>21.734230715750801</v>
      </c>
      <c r="AF20" s="490">
        <v>5.4101600326854804</v>
      </c>
      <c r="AG20" s="490">
        <v>0</v>
      </c>
      <c r="AH20" s="490">
        <v>0</v>
      </c>
      <c r="AI20" s="490">
        <v>0</v>
      </c>
      <c r="AJ20" s="490">
        <v>0</v>
      </c>
      <c r="AK20" s="490">
        <v>1.1605335990679</v>
      </c>
      <c r="AL20" s="490">
        <v>9.3863856870601303</v>
      </c>
      <c r="AM20" s="490">
        <v>1.16889140169424</v>
      </c>
      <c r="AN20" s="490">
        <v>21.300251823552902</v>
      </c>
      <c r="AO20" s="490">
        <v>0.96606337636064898</v>
      </c>
      <c r="AP20" s="490">
        <v>0</v>
      </c>
      <c r="AQ20" s="491">
        <v>2990.7915433697431</v>
      </c>
      <c r="AR20" s="491">
        <v>136.15885722726503</v>
      </c>
      <c r="AS20" s="505">
        <v>136.15885722726503</v>
      </c>
      <c r="AT20" s="505">
        <v>0</v>
      </c>
      <c r="AU20" s="505">
        <v>0</v>
      </c>
      <c r="AV20" s="505">
        <v>0</v>
      </c>
      <c r="AW20" s="505">
        <v>0</v>
      </c>
      <c r="AX20" s="506">
        <v>0</v>
      </c>
      <c r="AY20" s="507">
        <v>0</v>
      </c>
      <c r="AZ20" s="507">
        <v>0</v>
      </c>
      <c r="BA20" s="505"/>
      <c r="BB20" s="491">
        <v>0</v>
      </c>
      <c r="BC20" s="538">
        <v>3126.950400597008</v>
      </c>
    </row>
    <row r="21" spans="2:55" s="14" customFormat="1" ht="17.25" customHeight="1" x14ac:dyDescent="0.25">
      <c r="B21" s="149" t="s">
        <v>27</v>
      </c>
      <c r="C21" s="145" t="s">
        <v>2080</v>
      </c>
      <c r="D21" s="169">
        <v>3.13210154251734</v>
      </c>
      <c r="E21" s="169">
        <v>0.54669801687624098</v>
      </c>
      <c r="F21" s="169">
        <v>0</v>
      </c>
      <c r="G21" s="169">
        <v>0</v>
      </c>
      <c r="H21" s="169">
        <v>0</v>
      </c>
      <c r="I21" s="169">
        <v>0</v>
      </c>
      <c r="J21" s="169">
        <v>360.05139669744602</v>
      </c>
      <c r="K21" s="169">
        <v>0</v>
      </c>
      <c r="L21" s="169">
        <v>0</v>
      </c>
      <c r="M21" s="169">
        <v>0</v>
      </c>
      <c r="N21" s="169">
        <v>0</v>
      </c>
      <c r="O21" s="169">
        <v>3.6420060141255002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4995.0167184762704</v>
      </c>
      <c r="AF21" s="490">
        <v>0</v>
      </c>
      <c r="AG21" s="490">
        <v>0</v>
      </c>
      <c r="AH21" s="490">
        <v>0</v>
      </c>
      <c r="AI21" s="490">
        <v>0</v>
      </c>
      <c r="AJ21" s="490">
        <v>28.215437162245799</v>
      </c>
      <c r="AK21" s="490">
        <v>0</v>
      </c>
      <c r="AL21" s="490">
        <v>1.5372482231356499</v>
      </c>
      <c r="AM21" s="490">
        <v>26.231697669138502</v>
      </c>
      <c r="AN21" s="490">
        <v>10.033487799947901</v>
      </c>
      <c r="AO21" s="490">
        <v>0</v>
      </c>
      <c r="AP21" s="490">
        <v>0</v>
      </c>
      <c r="AQ21" s="491">
        <v>5428.4067916017029</v>
      </c>
      <c r="AR21" s="491">
        <v>15161.178482251</v>
      </c>
      <c r="AS21" s="505">
        <v>15144.973473607164</v>
      </c>
      <c r="AT21" s="505">
        <v>0</v>
      </c>
      <c r="AU21" s="505">
        <v>16.205008643836432</v>
      </c>
      <c r="AV21" s="505">
        <v>16.205008643836432</v>
      </c>
      <c r="AW21" s="505">
        <v>0</v>
      </c>
      <c r="AX21" s="506">
        <v>71.211873707256117</v>
      </c>
      <c r="AY21" s="507">
        <v>0</v>
      </c>
      <c r="AZ21" s="507">
        <v>71.211873707256117</v>
      </c>
      <c r="BA21" s="505"/>
      <c r="BB21" s="491">
        <v>142.98497649958799</v>
      </c>
      <c r="BC21" s="538">
        <v>20803.782124059548</v>
      </c>
    </row>
    <row r="22" spans="2:55" s="14" customFormat="1" ht="17.25" customHeight="1" x14ac:dyDescent="0.25">
      <c r="B22" s="149" t="s">
        <v>28</v>
      </c>
      <c r="C22" s="145" t="s">
        <v>2081</v>
      </c>
      <c r="D22" s="169">
        <v>1.33672577395843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53.687102006742698</v>
      </c>
      <c r="L22" s="169">
        <v>40.908715117011198</v>
      </c>
      <c r="M22" s="169">
        <v>0</v>
      </c>
      <c r="N22" s="169">
        <v>0</v>
      </c>
      <c r="O22" s="169">
        <v>106.00405365490001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259.645008495806</v>
      </c>
      <c r="AF22" s="490">
        <v>0</v>
      </c>
      <c r="AG22" s="490">
        <v>0</v>
      </c>
      <c r="AH22" s="490">
        <v>0</v>
      </c>
      <c r="AI22" s="490">
        <v>0</v>
      </c>
      <c r="AJ22" s="490">
        <v>40.541817931173</v>
      </c>
      <c r="AK22" s="490">
        <v>0</v>
      </c>
      <c r="AL22" s="490">
        <v>4.3310080634499197</v>
      </c>
      <c r="AM22" s="490">
        <v>18.963602726134599</v>
      </c>
      <c r="AN22" s="490">
        <v>63.111937369364398</v>
      </c>
      <c r="AO22" s="490">
        <v>0</v>
      </c>
      <c r="AP22" s="490">
        <v>0</v>
      </c>
      <c r="AQ22" s="491">
        <v>588.5299711385403</v>
      </c>
      <c r="AR22" s="491">
        <v>3807.3814181355101</v>
      </c>
      <c r="AS22" s="505">
        <v>3411.4433644307878</v>
      </c>
      <c r="AT22" s="505">
        <v>12.07473214030294</v>
      </c>
      <c r="AU22" s="505">
        <v>383.86332156441938</v>
      </c>
      <c r="AV22" s="505">
        <v>383.86332156441938</v>
      </c>
      <c r="AW22" s="505">
        <v>0</v>
      </c>
      <c r="AX22" s="506">
        <v>-11.544157400101287</v>
      </c>
      <c r="AY22" s="507">
        <v>0</v>
      </c>
      <c r="AZ22" s="507">
        <v>-11.544157400101287</v>
      </c>
      <c r="BA22" s="505"/>
      <c r="BB22" s="491">
        <v>97.431772444800004</v>
      </c>
      <c r="BC22" s="538">
        <v>4481.7990043187492</v>
      </c>
    </row>
    <row r="23" spans="2:55" s="14" customFormat="1" ht="17.25" customHeight="1" x14ac:dyDescent="0.25">
      <c r="B23" s="149" t="s">
        <v>29</v>
      </c>
      <c r="C23" s="145" t="s">
        <v>2082</v>
      </c>
      <c r="D23" s="169">
        <v>1.11959245158837</v>
      </c>
      <c r="E23" s="169">
        <v>0.50503650395952904</v>
      </c>
      <c r="F23" s="169">
        <v>0</v>
      </c>
      <c r="G23" s="169">
        <v>0</v>
      </c>
      <c r="H23" s="169">
        <v>0</v>
      </c>
      <c r="I23" s="169">
        <v>0</v>
      </c>
      <c r="J23" s="169">
        <v>2.3961314429001299</v>
      </c>
      <c r="K23" s="169">
        <v>3.1357861584490001</v>
      </c>
      <c r="L23" s="169">
        <v>1997.7492469250101</v>
      </c>
      <c r="M23" s="169">
        <v>0</v>
      </c>
      <c r="N23" s="169">
        <v>0</v>
      </c>
      <c r="O23" s="169">
        <v>461.03482648040898</v>
      </c>
      <c r="P23" s="169">
        <v>4.4970779651269197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2077.7522548730099</v>
      </c>
      <c r="AF23" s="490">
        <v>0</v>
      </c>
      <c r="AG23" s="490">
        <v>0</v>
      </c>
      <c r="AH23" s="490">
        <v>0</v>
      </c>
      <c r="AI23" s="490">
        <v>0</v>
      </c>
      <c r="AJ23" s="490">
        <v>123.275609902803</v>
      </c>
      <c r="AK23" s="490">
        <v>0</v>
      </c>
      <c r="AL23" s="490">
        <v>1.67100873572874</v>
      </c>
      <c r="AM23" s="490">
        <v>13.631902952658701</v>
      </c>
      <c r="AN23" s="490">
        <v>24.350127528732202</v>
      </c>
      <c r="AO23" s="490">
        <v>0</v>
      </c>
      <c r="AP23" s="490">
        <v>0</v>
      </c>
      <c r="AQ23" s="491">
        <v>4711.1186019203751</v>
      </c>
      <c r="AR23" s="491">
        <v>8805.0234853866696</v>
      </c>
      <c r="AS23" s="505">
        <v>8578.0801234958635</v>
      </c>
      <c r="AT23" s="505">
        <v>11.290299107012839</v>
      </c>
      <c r="AU23" s="505">
        <v>215.6530627837931</v>
      </c>
      <c r="AV23" s="505">
        <v>215.6530627837931</v>
      </c>
      <c r="AW23" s="505">
        <v>0</v>
      </c>
      <c r="AX23" s="506">
        <v>-61.774889242391048</v>
      </c>
      <c r="AY23" s="507">
        <v>0</v>
      </c>
      <c r="AZ23" s="507">
        <v>-61.774889242391048</v>
      </c>
      <c r="BA23" s="505"/>
      <c r="BB23" s="491">
        <v>2535.0398437952799</v>
      </c>
      <c r="BC23" s="538">
        <v>15989.407041859933</v>
      </c>
    </row>
    <row r="24" spans="2:55" s="14" customFormat="1" ht="17.25" customHeight="1" x14ac:dyDescent="0.25">
      <c r="B24" s="149" t="s">
        <v>30</v>
      </c>
      <c r="C24" s="145" t="s">
        <v>2083</v>
      </c>
      <c r="D24" s="169">
        <v>1.0165668108858601</v>
      </c>
      <c r="E24" s="169">
        <v>4.15435477820272E-2</v>
      </c>
      <c r="F24" s="169">
        <v>0.72573347715579595</v>
      </c>
      <c r="G24" s="169">
        <v>0</v>
      </c>
      <c r="H24" s="169">
        <v>0</v>
      </c>
      <c r="I24" s="169">
        <v>0</v>
      </c>
      <c r="J24" s="169">
        <v>0</v>
      </c>
      <c r="K24" s="169">
        <v>68.236907878958206</v>
      </c>
      <c r="L24" s="169">
        <v>105.715634123607</v>
      </c>
      <c r="M24" s="169">
        <v>13.094290902459299</v>
      </c>
      <c r="N24" s="169">
        <v>0</v>
      </c>
      <c r="O24" s="169">
        <v>43.6881507343141</v>
      </c>
      <c r="P24" s="169">
        <v>482.41228858094098</v>
      </c>
      <c r="Q24" s="169">
        <v>0</v>
      </c>
      <c r="R24" s="169">
        <v>0</v>
      </c>
      <c r="S24" s="169">
        <v>0</v>
      </c>
      <c r="T24" s="169">
        <v>0</v>
      </c>
      <c r="U24" s="169">
        <v>22.117105567206799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74.005743987334</v>
      </c>
      <c r="AF24" s="490">
        <v>0</v>
      </c>
      <c r="AG24" s="490">
        <v>0</v>
      </c>
      <c r="AH24" s="490">
        <v>0</v>
      </c>
      <c r="AI24" s="490">
        <v>0</v>
      </c>
      <c r="AJ24" s="490">
        <v>31.461935465096101</v>
      </c>
      <c r="AK24" s="490">
        <v>0</v>
      </c>
      <c r="AL24" s="490">
        <v>6.7684994671532106E-2</v>
      </c>
      <c r="AM24" s="490">
        <v>2.3984872053439199</v>
      </c>
      <c r="AN24" s="490">
        <v>0.98631336676681203</v>
      </c>
      <c r="AO24" s="490">
        <v>0</v>
      </c>
      <c r="AP24" s="490">
        <v>0</v>
      </c>
      <c r="AQ24" s="491">
        <v>845.96838664252232</v>
      </c>
      <c r="AR24" s="491">
        <v>1327.7435400079</v>
      </c>
      <c r="AS24" s="505">
        <v>1318.1452993502392</v>
      </c>
      <c r="AT24" s="505">
        <v>0</v>
      </c>
      <c r="AU24" s="505">
        <v>9.5982406576609147</v>
      </c>
      <c r="AV24" s="505">
        <v>9.5982406576609147</v>
      </c>
      <c r="AW24" s="505">
        <v>0</v>
      </c>
      <c r="AX24" s="506">
        <v>91.838665445165674</v>
      </c>
      <c r="AY24" s="507">
        <v>0</v>
      </c>
      <c r="AZ24" s="507">
        <v>91.838665445165674</v>
      </c>
      <c r="BA24" s="505"/>
      <c r="BB24" s="491">
        <v>183.00313744918901</v>
      </c>
      <c r="BC24" s="538">
        <v>2448.5537295447771</v>
      </c>
    </row>
    <row r="25" spans="2:55" s="14" customFormat="1" ht="17.25" customHeight="1" x14ac:dyDescent="0.25">
      <c r="B25" s="149" t="s">
        <v>31</v>
      </c>
      <c r="C25" s="145" t="s">
        <v>2084</v>
      </c>
      <c r="D25" s="169">
        <v>3.2091213333880599</v>
      </c>
      <c r="E25" s="169">
        <v>0.37293798105501802</v>
      </c>
      <c r="F25" s="169">
        <v>1076.62632767736</v>
      </c>
      <c r="G25" s="169">
        <v>0</v>
      </c>
      <c r="H25" s="169">
        <v>0</v>
      </c>
      <c r="I25" s="169">
        <v>0</v>
      </c>
      <c r="J25" s="169">
        <v>0</v>
      </c>
      <c r="K25" s="169">
        <v>16.131786754051301</v>
      </c>
      <c r="L25" s="169">
        <v>235.31759837284599</v>
      </c>
      <c r="M25" s="169">
        <v>0</v>
      </c>
      <c r="N25" s="169">
        <v>0.94105621922495197</v>
      </c>
      <c r="O25" s="169">
        <v>103.283981884002</v>
      </c>
      <c r="P25" s="169">
        <v>0</v>
      </c>
      <c r="Q25" s="169">
        <v>1.2729973840225599</v>
      </c>
      <c r="R25" s="169">
        <v>0</v>
      </c>
      <c r="S25" s="169">
        <v>0</v>
      </c>
      <c r="T25" s="169">
        <v>0</v>
      </c>
      <c r="U25" s="169">
        <v>14.365374249057499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460.333540351544</v>
      </c>
      <c r="AF25" s="490">
        <v>0</v>
      </c>
      <c r="AG25" s="490">
        <v>0</v>
      </c>
      <c r="AH25" s="490">
        <v>0</v>
      </c>
      <c r="AI25" s="490">
        <v>0</v>
      </c>
      <c r="AJ25" s="490">
        <v>18.499800849512798</v>
      </c>
      <c r="AK25" s="490">
        <v>0.479708228889901</v>
      </c>
      <c r="AL25" s="490">
        <v>0</v>
      </c>
      <c r="AM25" s="490">
        <v>0.22053057117892</v>
      </c>
      <c r="AN25" s="490">
        <v>0</v>
      </c>
      <c r="AO25" s="490">
        <v>0</v>
      </c>
      <c r="AP25" s="490">
        <v>0</v>
      </c>
      <c r="AQ25" s="491">
        <v>1931.0547618561334</v>
      </c>
      <c r="AR25" s="491">
        <v>2123.0982135608901</v>
      </c>
      <c r="AS25" s="505">
        <v>2113.5620138263052</v>
      </c>
      <c r="AT25" s="505">
        <v>0</v>
      </c>
      <c r="AU25" s="505">
        <v>9.5361997345847165</v>
      </c>
      <c r="AV25" s="505">
        <v>9.5361997345847165</v>
      </c>
      <c r="AW25" s="505">
        <v>0</v>
      </c>
      <c r="AX25" s="506">
        <v>103.97394614368487</v>
      </c>
      <c r="AY25" s="507">
        <v>1.39750269700694E-2</v>
      </c>
      <c r="AZ25" s="507">
        <v>103.9599711167148</v>
      </c>
      <c r="BA25" s="505"/>
      <c r="BB25" s="491">
        <v>5986.16490763605</v>
      </c>
      <c r="BC25" s="538">
        <v>10144.291829196758</v>
      </c>
    </row>
    <row r="26" spans="2:55" s="14" customFormat="1" ht="17.25" customHeight="1" x14ac:dyDescent="0.25">
      <c r="B26" s="149" t="s">
        <v>32</v>
      </c>
      <c r="C26" s="145" t="s">
        <v>2085</v>
      </c>
      <c r="D26" s="169">
        <v>3.8957436290779399</v>
      </c>
      <c r="E26" s="169">
        <v>4.2629252420372099</v>
      </c>
      <c r="F26" s="169">
        <v>816.29841017863396</v>
      </c>
      <c r="G26" s="169">
        <v>113.876426181032</v>
      </c>
      <c r="H26" s="169">
        <v>0</v>
      </c>
      <c r="I26" s="169">
        <v>0</v>
      </c>
      <c r="J26" s="169">
        <v>97.488196309934494</v>
      </c>
      <c r="K26" s="169">
        <v>37.653470371089703</v>
      </c>
      <c r="L26" s="169">
        <v>41.9360932481814</v>
      </c>
      <c r="M26" s="169">
        <v>0</v>
      </c>
      <c r="N26" s="169">
        <v>1.12600392328372</v>
      </c>
      <c r="O26" s="169">
        <v>94.809051372551295</v>
      </c>
      <c r="P26" s="169">
        <v>368.617499534476</v>
      </c>
      <c r="Q26" s="169">
        <v>0.120287703145011</v>
      </c>
      <c r="R26" s="169">
        <v>0</v>
      </c>
      <c r="S26" s="169">
        <v>1.8438749116056701</v>
      </c>
      <c r="T26" s="169">
        <v>0</v>
      </c>
      <c r="U26" s="169">
        <v>27.786647126548299</v>
      </c>
      <c r="V26" s="169">
        <v>0</v>
      </c>
      <c r="W26" s="169">
        <v>0</v>
      </c>
      <c r="X26" s="169">
        <v>0</v>
      </c>
      <c r="Y26" s="169">
        <v>0</v>
      </c>
      <c r="Z26" s="169">
        <v>0.93509538329376796</v>
      </c>
      <c r="AA26" s="169">
        <v>0</v>
      </c>
      <c r="AB26" s="169">
        <v>0</v>
      </c>
      <c r="AC26" s="169">
        <v>0</v>
      </c>
      <c r="AD26" s="169">
        <v>2.6668684515136699E-2</v>
      </c>
      <c r="AE26" s="490">
        <v>464.63499538549303</v>
      </c>
      <c r="AF26" s="490">
        <v>0</v>
      </c>
      <c r="AG26" s="490">
        <v>3.87015E-2</v>
      </c>
      <c r="AH26" s="490">
        <v>0</v>
      </c>
      <c r="AI26" s="490">
        <v>0</v>
      </c>
      <c r="AJ26" s="490">
        <v>48.057444669652703</v>
      </c>
      <c r="AK26" s="490">
        <v>3.5046483050705999</v>
      </c>
      <c r="AL26" s="490">
        <v>4.5178643298573196</v>
      </c>
      <c r="AM26" s="490">
        <v>1.90331294474438</v>
      </c>
      <c r="AN26" s="490">
        <v>59.246139696507598</v>
      </c>
      <c r="AO26" s="490">
        <v>0</v>
      </c>
      <c r="AP26" s="490">
        <v>0</v>
      </c>
      <c r="AQ26" s="491">
        <v>2192.5795006307317</v>
      </c>
      <c r="AR26" s="491">
        <v>5384.6727231823197</v>
      </c>
      <c r="AS26" s="505">
        <v>5164.9917840006838</v>
      </c>
      <c r="AT26" s="505">
        <v>0</v>
      </c>
      <c r="AU26" s="505">
        <v>219.68093918163618</v>
      </c>
      <c r="AV26" s="505">
        <v>219.68093918163618</v>
      </c>
      <c r="AW26" s="505">
        <v>0</v>
      </c>
      <c r="AX26" s="506">
        <v>44.533170200558224</v>
      </c>
      <c r="AY26" s="507">
        <v>0</v>
      </c>
      <c r="AZ26" s="507">
        <v>44.533170200558224</v>
      </c>
      <c r="BA26" s="505"/>
      <c r="BB26" s="491">
        <v>272.43246767928798</v>
      </c>
      <c r="BC26" s="538">
        <v>7894.2178616928968</v>
      </c>
    </row>
    <row r="27" spans="2:55" s="14" customFormat="1" ht="17.25" customHeight="1" x14ac:dyDescent="0.25">
      <c r="B27" s="149" t="s">
        <v>33</v>
      </c>
      <c r="C27" s="145" t="s">
        <v>2086</v>
      </c>
      <c r="D27" s="169">
        <v>0.84940314556449403</v>
      </c>
      <c r="E27" s="169">
        <v>1.3712229182789901E-2</v>
      </c>
      <c r="F27" s="169">
        <v>0</v>
      </c>
      <c r="G27" s="169">
        <v>0.17833711238451699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190.834476806754</v>
      </c>
      <c r="Q27" s="169">
        <v>0</v>
      </c>
      <c r="R27" s="169">
        <v>0</v>
      </c>
      <c r="S27" s="169">
        <v>0</v>
      </c>
      <c r="T27" s="169">
        <v>0</v>
      </c>
      <c r="U27" s="169">
        <v>2.8244529218819499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490">
        <v>4835.4884659622003</v>
      </c>
      <c r="AF27" s="490">
        <v>0</v>
      </c>
      <c r="AG27" s="490">
        <v>0</v>
      </c>
      <c r="AH27" s="490">
        <v>0</v>
      </c>
      <c r="AI27" s="490">
        <v>0</v>
      </c>
      <c r="AJ27" s="490">
        <v>0.68445860404150105</v>
      </c>
      <c r="AK27" s="490">
        <v>0</v>
      </c>
      <c r="AL27" s="490">
        <v>4.2409144531035097E-3</v>
      </c>
      <c r="AM27" s="490">
        <v>0</v>
      </c>
      <c r="AN27" s="490">
        <v>6.2598587974084199E-2</v>
      </c>
      <c r="AO27" s="490">
        <v>1147.35100129016</v>
      </c>
      <c r="AP27" s="490">
        <v>0</v>
      </c>
      <c r="AQ27" s="491">
        <v>6178.2911475745968</v>
      </c>
      <c r="AR27" s="491">
        <v>7059.3704567513896</v>
      </c>
      <c r="AS27" s="505">
        <v>7021.4471979879063</v>
      </c>
      <c r="AT27" s="505">
        <v>0</v>
      </c>
      <c r="AU27" s="505">
        <v>37.923258763482956</v>
      </c>
      <c r="AV27" s="505">
        <v>37.923258763482956</v>
      </c>
      <c r="AW27" s="505">
        <v>0</v>
      </c>
      <c r="AX27" s="506">
        <v>-255.75955954261218</v>
      </c>
      <c r="AY27" s="507">
        <v>0</v>
      </c>
      <c r="AZ27" s="507">
        <v>-255.75955954261218</v>
      </c>
      <c r="BA27" s="505"/>
      <c r="BB27" s="491">
        <v>427.064131500489</v>
      </c>
      <c r="BC27" s="538">
        <v>13408.966176283862</v>
      </c>
    </row>
    <row r="28" spans="2:55" s="14" customFormat="1" ht="17.25" customHeight="1" x14ac:dyDescent="0.25">
      <c r="B28" s="149" t="s">
        <v>34</v>
      </c>
      <c r="C28" s="145" t="s">
        <v>2087</v>
      </c>
      <c r="D28" s="169">
        <v>25.325719322444598</v>
      </c>
      <c r="E28" s="169">
        <v>9.4796743840254799E-2</v>
      </c>
      <c r="F28" s="169">
        <v>5.3146951735085102</v>
      </c>
      <c r="G28" s="169">
        <v>8.0809167687580192</v>
      </c>
      <c r="H28" s="169">
        <v>31.8917940851425</v>
      </c>
      <c r="I28" s="169">
        <v>132.67318647434601</v>
      </c>
      <c r="J28" s="169">
        <v>9.2981093057078308</v>
      </c>
      <c r="K28" s="169">
        <v>2.25174286293641</v>
      </c>
      <c r="L28" s="169">
        <v>5.8114286322083801</v>
      </c>
      <c r="M28" s="169">
        <v>8.3756185124496696</v>
      </c>
      <c r="N28" s="169">
        <v>4.7478404493455004</v>
      </c>
      <c r="O28" s="169">
        <v>6.3734239135037596</v>
      </c>
      <c r="P28" s="169">
        <v>9.3076490854840497</v>
      </c>
      <c r="Q28" s="169">
        <v>2465.9653505748802</v>
      </c>
      <c r="R28" s="169">
        <v>5.0358099755466297</v>
      </c>
      <c r="S28" s="169">
        <v>7.7552206571019902</v>
      </c>
      <c r="T28" s="169">
        <v>2.88743723174378</v>
      </c>
      <c r="U28" s="169">
        <v>27.886712937969801</v>
      </c>
      <c r="V28" s="169">
        <v>14.373350226231899</v>
      </c>
      <c r="W28" s="169">
        <v>12.1168791970361</v>
      </c>
      <c r="X28" s="169">
        <v>2.9281580991710401</v>
      </c>
      <c r="Y28" s="169">
        <v>53.453817722996099</v>
      </c>
      <c r="Z28" s="169">
        <v>11.5446843864486</v>
      </c>
      <c r="AA28" s="169">
        <v>41.393277810567199</v>
      </c>
      <c r="AB28" s="169">
        <v>10.9235034148504</v>
      </c>
      <c r="AC28" s="169">
        <v>26.049229319418998</v>
      </c>
      <c r="AD28" s="169">
        <v>27.497322916166802</v>
      </c>
      <c r="AE28" s="490">
        <v>57.845499904314501</v>
      </c>
      <c r="AF28" s="490">
        <v>2.2409880681052901</v>
      </c>
      <c r="AG28" s="490">
        <v>22.098680257225901</v>
      </c>
      <c r="AH28" s="490">
        <v>9.9632767295055995</v>
      </c>
      <c r="AI28" s="490">
        <v>67.201664557036693</v>
      </c>
      <c r="AJ28" s="490">
        <v>210.530640260242</v>
      </c>
      <c r="AK28" s="490">
        <v>22.683790534820702</v>
      </c>
      <c r="AL28" s="490">
        <v>18.9487981044729</v>
      </c>
      <c r="AM28" s="490">
        <v>25.570330099003201</v>
      </c>
      <c r="AN28" s="490">
        <v>42.943276503579099</v>
      </c>
      <c r="AO28" s="490">
        <v>79.626791787753106</v>
      </c>
      <c r="AP28" s="490">
        <v>0</v>
      </c>
      <c r="AQ28" s="491">
        <v>3519.0114126058647</v>
      </c>
      <c r="AR28" s="491">
        <v>10539.804224265599</v>
      </c>
      <c r="AS28" s="505">
        <v>10444.725600777314</v>
      </c>
      <c r="AT28" s="505">
        <v>27.090714835682515</v>
      </c>
      <c r="AU28" s="505">
        <v>67.987908652602897</v>
      </c>
      <c r="AV28" s="505">
        <v>67.987908652602897</v>
      </c>
      <c r="AW28" s="505">
        <v>0</v>
      </c>
      <c r="AX28" s="506">
        <v>-134.66117280245996</v>
      </c>
      <c r="AY28" s="507">
        <v>0</v>
      </c>
      <c r="AZ28" s="507">
        <v>-134.66117280245996</v>
      </c>
      <c r="BA28" s="505"/>
      <c r="BB28" s="491">
        <v>660.11192013028995</v>
      </c>
      <c r="BC28" s="538">
        <v>14584.266384199294</v>
      </c>
    </row>
    <row r="29" spans="2:55" s="14" customFormat="1" ht="17.25" customHeight="1" x14ac:dyDescent="0.25">
      <c r="B29" s="149" t="s">
        <v>35</v>
      </c>
      <c r="C29" s="146" t="s">
        <v>2088</v>
      </c>
      <c r="D29" s="169">
        <v>14.7827655990049</v>
      </c>
      <c r="E29" s="169">
        <v>0.339410534743738</v>
      </c>
      <c r="F29" s="169">
        <v>3.45540382831519E-2</v>
      </c>
      <c r="G29" s="169">
        <v>0.26993208801920299</v>
      </c>
      <c r="H29" s="169">
        <v>0.152850255674811</v>
      </c>
      <c r="I29" s="169">
        <v>0.34073468745552299</v>
      </c>
      <c r="J29" s="169">
        <v>0</v>
      </c>
      <c r="K29" s="169">
        <v>5.8495898466210301</v>
      </c>
      <c r="L29" s="169">
        <v>0</v>
      </c>
      <c r="M29" s="169">
        <v>0</v>
      </c>
      <c r="N29" s="169">
        <v>0.114614390203698</v>
      </c>
      <c r="O29" s="169">
        <v>0</v>
      </c>
      <c r="P29" s="169">
        <v>2.1126363135035402</v>
      </c>
      <c r="Q29" s="169">
        <v>2.3339119352197701</v>
      </c>
      <c r="R29" s="169">
        <v>745.83530724004197</v>
      </c>
      <c r="S29" s="169">
        <v>1.7066189901097699</v>
      </c>
      <c r="T29" s="169">
        <v>0</v>
      </c>
      <c r="U29" s="169">
        <v>5.8979590567833</v>
      </c>
      <c r="V29" s="169">
        <v>9.8196802537834998E-2</v>
      </c>
      <c r="W29" s="169">
        <v>3.48761630537998E-2</v>
      </c>
      <c r="X29" s="169">
        <v>4.65245966824512</v>
      </c>
      <c r="Y29" s="169">
        <v>921.98275321104495</v>
      </c>
      <c r="Z29" s="169">
        <v>0.19951455597198001</v>
      </c>
      <c r="AA29" s="169">
        <v>1462.14070453311</v>
      </c>
      <c r="AB29" s="169">
        <v>173.98190052915101</v>
      </c>
      <c r="AC29" s="169">
        <v>0</v>
      </c>
      <c r="AD29" s="169">
        <v>0.57861710996190197</v>
      </c>
      <c r="AE29" s="490">
        <v>1.4946125984434999</v>
      </c>
      <c r="AF29" s="490">
        <v>0</v>
      </c>
      <c r="AG29" s="490">
        <v>0</v>
      </c>
      <c r="AH29" s="490">
        <v>1.0729864082821601</v>
      </c>
      <c r="AI29" s="490">
        <v>0</v>
      </c>
      <c r="AJ29" s="490">
        <v>60.530919358992598</v>
      </c>
      <c r="AK29" s="490">
        <v>8.2963747628973405E-2</v>
      </c>
      <c r="AL29" s="490">
        <v>6.9261976194753299</v>
      </c>
      <c r="AM29" s="490">
        <v>0</v>
      </c>
      <c r="AN29" s="490">
        <v>2.2128737156506699</v>
      </c>
      <c r="AO29" s="490">
        <v>10.537484958608999</v>
      </c>
      <c r="AP29" s="490">
        <v>0</v>
      </c>
      <c r="AQ29" s="491">
        <v>3426.2979459558237</v>
      </c>
      <c r="AR29" s="491">
        <v>154.43772355965999</v>
      </c>
      <c r="AS29" s="505">
        <v>154.43772355965999</v>
      </c>
      <c r="AT29" s="505">
        <v>0</v>
      </c>
      <c r="AU29" s="505">
        <v>0</v>
      </c>
      <c r="AV29" s="505">
        <v>0</v>
      </c>
      <c r="AW29" s="505">
        <v>0</v>
      </c>
      <c r="AX29" s="506">
        <v>3.3761648670538378</v>
      </c>
      <c r="AY29" s="507">
        <v>0</v>
      </c>
      <c r="AZ29" s="507">
        <v>3.3761648670538378</v>
      </c>
      <c r="BA29" s="505"/>
      <c r="BB29" s="491">
        <v>370.48620973048003</v>
      </c>
      <c r="BC29" s="538">
        <v>3954.5980441130173</v>
      </c>
    </row>
    <row r="30" spans="2:55" s="14" customFormat="1" ht="17.25" customHeight="1" x14ac:dyDescent="0.25">
      <c r="B30" s="149" t="s">
        <v>36</v>
      </c>
      <c r="C30" s="145" t="s">
        <v>2089</v>
      </c>
      <c r="D30" s="169">
        <v>0.35418641996571698</v>
      </c>
      <c r="E30" s="169">
        <v>3.0317041630194001E-3</v>
      </c>
      <c r="F30" s="169">
        <v>4.21783622086972</v>
      </c>
      <c r="G30" s="169">
        <v>3.1596194959948001</v>
      </c>
      <c r="H30" s="169">
        <v>3.77168377419363</v>
      </c>
      <c r="I30" s="169">
        <v>29.781349269261401</v>
      </c>
      <c r="J30" s="169">
        <v>16.414680338819501</v>
      </c>
      <c r="K30" s="169">
        <v>10.939140186357299</v>
      </c>
      <c r="L30" s="169">
        <v>70.561003369020497</v>
      </c>
      <c r="M30" s="169">
        <v>1.7234803132858301</v>
      </c>
      <c r="N30" s="169">
        <v>53.842476522483402</v>
      </c>
      <c r="O30" s="169">
        <v>50.802012451277797</v>
      </c>
      <c r="P30" s="169">
        <v>75.4016598687776</v>
      </c>
      <c r="Q30" s="169">
        <v>11.4411789804445</v>
      </c>
      <c r="R30" s="169">
        <v>4.0761190092528103</v>
      </c>
      <c r="S30" s="169">
        <v>1412.5892865844</v>
      </c>
      <c r="T30" s="169">
        <v>1.2437861968338699</v>
      </c>
      <c r="U30" s="169">
        <v>45.298546631389897</v>
      </c>
      <c r="V30" s="169">
        <v>98.182402964800403</v>
      </c>
      <c r="W30" s="169">
        <v>12.075204684942699</v>
      </c>
      <c r="X30" s="169">
        <v>7.3557452488772999</v>
      </c>
      <c r="Y30" s="169">
        <v>4.8195813888281904</v>
      </c>
      <c r="Z30" s="169">
        <v>11.8564332671193</v>
      </c>
      <c r="AA30" s="169">
        <v>93.730242579979802</v>
      </c>
      <c r="AB30" s="169">
        <v>7.8200712947696802</v>
      </c>
      <c r="AC30" s="169">
        <v>107.575759708885</v>
      </c>
      <c r="AD30" s="169">
        <v>39.054925283379198</v>
      </c>
      <c r="AE30" s="490">
        <v>100.333320251261</v>
      </c>
      <c r="AF30" s="490">
        <v>24.748365806368199</v>
      </c>
      <c r="AG30" s="490">
        <v>258.864205347645</v>
      </c>
      <c r="AH30" s="490">
        <v>4.3806892668166997</v>
      </c>
      <c r="AI30" s="490">
        <v>224.753678541532</v>
      </c>
      <c r="AJ30" s="490">
        <v>299.17402593423299</v>
      </c>
      <c r="AK30" s="490">
        <v>128.89291102919699</v>
      </c>
      <c r="AL30" s="490">
        <v>62.098321107404402</v>
      </c>
      <c r="AM30" s="490">
        <v>8.7924314984323999</v>
      </c>
      <c r="AN30" s="490">
        <v>57.188605648374903</v>
      </c>
      <c r="AO30" s="490">
        <v>68.372745034830899</v>
      </c>
      <c r="AP30" s="490">
        <v>0</v>
      </c>
      <c r="AQ30" s="491">
        <v>3415.6907432244689</v>
      </c>
      <c r="AR30" s="491">
        <v>4305.1349650581697</v>
      </c>
      <c r="AS30" s="505">
        <v>4282.1949018874266</v>
      </c>
      <c r="AT30" s="505">
        <v>20.532173938935571</v>
      </c>
      <c r="AU30" s="505">
        <v>2.4078892318078124</v>
      </c>
      <c r="AV30" s="505">
        <v>2.4078892318078124</v>
      </c>
      <c r="AW30" s="505">
        <v>0</v>
      </c>
      <c r="AX30" s="506">
        <v>69.907657002677396</v>
      </c>
      <c r="AY30" s="507">
        <v>0</v>
      </c>
      <c r="AZ30" s="507">
        <v>69.907657002677396</v>
      </c>
      <c r="BA30" s="505"/>
      <c r="BB30" s="491">
        <v>27.205429307999999</v>
      </c>
      <c r="BC30" s="538">
        <v>7817.9387945933158</v>
      </c>
    </row>
    <row r="31" spans="2:55" s="14" customFormat="1" ht="17.25" customHeight="1" x14ac:dyDescent="0.25">
      <c r="B31" s="149" t="s">
        <v>37</v>
      </c>
      <c r="C31" s="145" t="s">
        <v>2090</v>
      </c>
      <c r="D31" s="169">
        <v>605.002809186788</v>
      </c>
      <c r="E31" s="169">
        <v>9.4115197799117105</v>
      </c>
      <c r="F31" s="169">
        <v>14.829591632919101</v>
      </c>
      <c r="G31" s="169">
        <v>15.9401010818611</v>
      </c>
      <c r="H31" s="169">
        <v>208.88237701393601</v>
      </c>
      <c r="I31" s="169">
        <v>1012.56075544036</v>
      </c>
      <c r="J31" s="169">
        <v>7.14434608818196</v>
      </c>
      <c r="K31" s="169">
        <v>65.695835059652097</v>
      </c>
      <c r="L31" s="169">
        <v>197.79893970917001</v>
      </c>
      <c r="M31" s="169">
        <v>8.7650887029413997</v>
      </c>
      <c r="N31" s="169">
        <v>3.21491166784871</v>
      </c>
      <c r="O31" s="169">
        <v>15.1962431562992</v>
      </c>
      <c r="P31" s="169">
        <v>5.5504824095544896</v>
      </c>
      <c r="Q31" s="169">
        <v>13.981786313084701</v>
      </c>
      <c r="R31" s="169">
        <v>79.563232258339298</v>
      </c>
      <c r="S31" s="169">
        <v>16.488290205783301</v>
      </c>
      <c r="T31" s="169">
        <v>2487.59770430345</v>
      </c>
      <c r="U31" s="169">
        <v>27.684634440214602</v>
      </c>
      <c r="V31" s="169">
        <v>88.6474742407745</v>
      </c>
      <c r="W31" s="169">
        <v>86.022621615291698</v>
      </c>
      <c r="X31" s="169">
        <v>12.907790964701601</v>
      </c>
      <c r="Y31" s="169">
        <v>95.193584650854802</v>
      </c>
      <c r="Z31" s="169">
        <v>237.22527960845301</v>
      </c>
      <c r="AA31" s="169">
        <v>340.52113538211802</v>
      </c>
      <c r="AB31" s="169">
        <v>1119.4871147065101</v>
      </c>
      <c r="AC31" s="169">
        <v>513.52550508273805</v>
      </c>
      <c r="AD31" s="169">
        <v>9683.8494271744203</v>
      </c>
      <c r="AE31" s="490">
        <v>207.87858256595601</v>
      </c>
      <c r="AF31" s="490">
        <v>35.057514553962797</v>
      </c>
      <c r="AG31" s="490">
        <v>11.919357729356999</v>
      </c>
      <c r="AH31" s="490">
        <v>33.850191756233599</v>
      </c>
      <c r="AI31" s="490">
        <v>746.96186925210895</v>
      </c>
      <c r="AJ31" s="490">
        <v>476.88327679999998</v>
      </c>
      <c r="AK31" s="490">
        <v>7.6385415106313799</v>
      </c>
      <c r="AL31" s="490">
        <v>21.477234767702399</v>
      </c>
      <c r="AM31" s="490">
        <v>2.9328915634056201</v>
      </c>
      <c r="AN31" s="490">
        <v>36.551879110772099</v>
      </c>
      <c r="AO31" s="490">
        <v>71.5123350366203</v>
      </c>
      <c r="AP31" s="490">
        <v>0</v>
      </c>
      <c r="AQ31" s="491">
        <v>18625.352256522907</v>
      </c>
      <c r="AR31" s="491">
        <v>1569.68821771733</v>
      </c>
      <c r="AS31" s="505">
        <v>1569.68821771733</v>
      </c>
      <c r="AT31" s="505">
        <v>0</v>
      </c>
      <c r="AU31" s="505">
        <v>0</v>
      </c>
      <c r="AV31" s="505">
        <v>0</v>
      </c>
      <c r="AW31" s="505">
        <v>0</v>
      </c>
      <c r="AX31" s="506">
        <v>-42.068205274005209</v>
      </c>
      <c r="AY31" s="507">
        <v>0</v>
      </c>
      <c r="AZ31" s="507">
        <v>-42.068205274005209</v>
      </c>
      <c r="BA31" s="505"/>
      <c r="BB31" s="491">
        <v>1469.84834015208</v>
      </c>
      <c r="BC31" s="538">
        <v>21622.820609118309</v>
      </c>
    </row>
    <row r="32" spans="2:55" s="14" customFormat="1" ht="17.25" customHeight="1" x14ac:dyDescent="0.25">
      <c r="B32" s="149" t="s">
        <v>38</v>
      </c>
      <c r="C32" s="145" t="s">
        <v>2091</v>
      </c>
      <c r="D32" s="169">
        <v>3714.5882957865801</v>
      </c>
      <c r="E32" s="169">
        <v>90.5745587231863</v>
      </c>
      <c r="F32" s="169">
        <v>150.20256713558601</v>
      </c>
      <c r="G32" s="169">
        <v>37.355351130573602</v>
      </c>
      <c r="H32" s="169">
        <v>145.84449590961299</v>
      </c>
      <c r="I32" s="169">
        <v>1434.0093254706801</v>
      </c>
      <c r="J32" s="169">
        <v>148.46796276414699</v>
      </c>
      <c r="K32" s="169">
        <v>297.48513628859001</v>
      </c>
      <c r="L32" s="169">
        <v>116.278619445478</v>
      </c>
      <c r="M32" s="169">
        <v>33.4414206032598</v>
      </c>
      <c r="N32" s="169">
        <v>63.074415818199299</v>
      </c>
      <c r="O32" s="169">
        <v>269.23168477935297</v>
      </c>
      <c r="P32" s="169">
        <v>670.55365114079405</v>
      </c>
      <c r="Q32" s="169">
        <v>270.54443319511398</v>
      </c>
      <c r="R32" s="169">
        <v>172.70864261790399</v>
      </c>
      <c r="S32" s="169">
        <v>154.47852025690699</v>
      </c>
      <c r="T32" s="169">
        <v>37.442779468110302</v>
      </c>
      <c r="U32" s="169">
        <v>3767.2190377176198</v>
      </c>
      <c r="V32" s="169">
        <v>243.07368950104899</v>
      </c>
      <c r="W32" s="169">
        <v>257.56911966428402</v>
      </c>
      <c r="X32" s="169">
        <v>103.984890074644</v>
      </c>
      <c r="Y32" s="169">
        <v>157.39890116958099</v>
      </c>
      <c r="Z32" s="169">
        <v>140.62222633086901</v>
      </c>
      <c r="AA32" s="169">
        <v>1413.79010291386</v>
      </c>
      <c r="AB32" s="169">
        <v>719.79665036033998</v>
      </c>
      <c r="AC32" s="169">
        <v>390.93618795956297</v>
      </c>
      <c r="AD32" s="169">
        <v>822.47973231400204</v>
      </c>
      <c r="AE32" s="490">
        <v>346.57620421470102</v>
      </c>
      <c r="AF32" s="490">
        <v>54.2386866055406</v>
      </c>
      <c r="AG32" s="490">
        <v>19.036726976847099</v>
      </c>
      <c r="AH32" s="490">
        <v>11.8467871158102</v>
      </c>
      <c r="AI32" s="490">
        <v>539.25357011625601</v>
      </c>
      <c r="AJ32" s="490">
        <v>327.69121559711903</v>
      </c>
      <c r="AK32" s="490">
        <v>40.578354316309202</v>
      </c>
      <c r="AL32" s="490">
        <v>46.531576132332198</v>
      </c>
      <c r="AM32" s="490">
        <v>346.40833638626202</v>
      </c>
      <c r="AN32" s="490">
        <v>974.80582614716604</v>
      </c>
      <c r="AO32" s="490">
        <v>66.439601678667501</v>
      </c>
      <c r="AP32" s="490">
        <v>0</v>
      </c>
      <c r="AQ32" s="491">
        <v>18596.559283826897</v>
      </c>
      <c r="AR32" s="491">
        <v>11876.830908879199</v>
      </c>
      <c r="AS32" s="505">
        <v>11322.172124874722</v>
      </c>
      <c r="AT32" s="505">
        <v>126.09803143996459</v>
      </c>
      <c r="AU32" s="505">
        <v>428.560752564513</v>
      </c>
      <c r="AV32" s="505">
        <v>428.560752564513</v>
      </c>
      <c r="AW32" s="505">
        <v>0</v>
      </c>
      <c r="AX32" s="506">
        <v>589.41761091327771</v>
      </c>
      <c r="AY32" s="507">
        <v>0</v>
      </c>
      <c r="AZ32" s="507">
        <v>589.41761091327771</v>
      </c>
      <c r="BA32" s="505"/>
      <c r="BB32" s="491">
        <v>932.78949731226396</v>
      </c>
      <c r="BC32" s="538">
        <v>31995.597300931651</v>
      </c>
    </row>
    <row r="33" spans="2:55" s="14" customFormat="1" ht="17.25" customHeight="1" x14ac:dyDescent="0.25">
      <c r="B33" s="149" t="s">
        <v>39</v>
      </c>
      <c r="C33" s="145" t="s">
        <v>2092</v>
      </c>
      <c r="D33" s="169">
        <v>3.6018844123714899</v>
      </c>
      <c r="E33" s="169">
        <v>3.3493424484635201</v>
      </c>
      <c r="F33" s="169">
        <v>0</v>
      </c>
      <c r="G33" s="169">
        <v>1.3465040972589</v>
      </c>
      <c r="H33" s="169">
        <v>8.2854966025857006</v>
      </c>
      <c r="I33" s="169">
        <v>88.179974786010206</v>
      </c>
      <c r="J33" s="169">
        <v>0.92786506697085003</v>
      </c>
      <c r="K33" s="169">
        <v>0.17483063629618401</v>
      </c>
      <c r="L33" s="169">
        <v>0.59758035969382095</v>
      </c>
      <c r="M33" s="169">
        <v>8.2784610961010596</v>
      </c>
      <c r="N33" s="169">
        <v>0</v>
      </c>
      <c r="O33" s="169">
        <v>26.997890549346099</v>
      </c>
      <c r="P33" s="169">
        <v>73.588600371682503</v>
      </c>
      <c r="Q33" s="169">
        <v>4.0982748797338102</v>
      </c>
      <c r="R33" s="169">
        <v>3.9096410182945601E-2</v>
      </c>
      <c r="S33" s="169">
        <v>0</v>
      </c>
      <c r="T33" s="169">
        <v>0.35521657817207902</v>
      </c>
      <c r="U33" s="169">
        <v>9.8696625050632996</v>
      </c>
      <c r="V33" s="169">
        <v>946.693112378308</v>
      </c>
      <c r="W33" s="169">
        <v>35.401316572341003</v>
      </c>
      <c r="X33" s="169">
        <v>24.102192246211001</v>
      </c>
      <c r="Y33" s="169">
        <v>25.711023977328999</v>
      </c>
      <c r="Z33" s="169">
        <v>3.16100596410236</v>
      </c>
      <c r="AA33" s="169">
        <v>4207.9548280593799</v>
      </c>
      <c r="AB33" s="169">
        <v>3076.6892461735401</v>
      </c>
      <c r="AC33" s="169">
        <v>23.757344779084899</v>
      </c>
      <c r="AD33" s="169">
        <v>0.105931394380402</v>
      </c>
      <c r="AE33" s="490">
        <v>43.848199627988599</v>
      </c>
      <c r="AF33" s="490">
        <v>17.498351165443498</v>
      </c>
      <c r="AG33" s="490">
        <v>9.4369516736129704</v>
      </c>
      <c r="AH33" s="490">
        <v>3.8638444859655401</v>
      </c>
      <c r="AI33" s="490">
        <v>19.528092947021499</v>
      </c>
      <c r="AJ33" s="490">
        <v>178.76001009960001</v>
      </c>
      <c r="AK33" s="490">
        <v>31.3923844497488</v>
      </c>
      <c r="AL33" s="490">
        <v>21.935530947676899</v>
      </c>
      <c r="AM33" s="490">
        <v>0.125521381620014</v>
      </c>
      <c r="AN33" s="490">
        <v>13.200859563379201</v>
      </c>
      <c r="AO33" s="490">
        <v>206.036059528235</v>
      </c>
      <c r="AP33" s="490">
        <v>0</v>
      </c>
      <c r="AQ33" s="491">
        <v>9118.892488214904</v>
      </c>
      <c r="AR33" s="491">
        <v>441.44145084031697</v>
      </c>
      <c r="AS33" s="505">
        <v>441.44145084031697</v>
      </c>
      <c r="AT33" s="505">
        <v>0</v>
      </c>
      <c r="AU33" s="505">
        <v>0</v>
      </c>
      <c r="AV33" s="505">
        <v>0</v>
      </c>
      <c r="AW33" s="505">
        <v>0</v>
      </c>
      <c r="AX33" s="506">
        <v>2.0244328863844885</v>
      </c>
      <c r="AY33" s="507">
        <v>0</v>
      </c>
      <c r="AZ33" s="507">
        <v>2.0244328863844885</v>
      </c>
      <c r="BA33" s="505"/>
      <c r="BB33" s="491">
        <v>94.0019268239583</v>
      </c>
      <c r="BC33" s="538">
        <v>9656.3602987655631</v>
      </c>
    </row>
    <row r="34" spans="2:55" s="14" customFormat="1" ht="17.25" customHeight="1" x14ac:dyDescent="0.25">
      <c r="B34" s="149" t="s">
        <v>40</v>
      </c>
      <c r="C34" s="145" t="s">
        <v>2093</v>
      </c>
      <c r="D34" s="169">
        <v>161.67718353366999</v>
      </c>
      <c r="E34" s="169">
        <v>33.367196158840798</v>
      </c>
      <c r="F34" s="169">
        <v>9.3102779317179696</v>
      </c>
      <c r="G34" s="169">
        <v>30.956012936954401</v>
      </c>
      <c r="H34" s="169">
        <v>280.24237214457497</v>
      </c>
      <c r="I34" s="169">
        <v>995.41625522394099</v>
      </c>
      <c r="J34" s="169">
        <v>0</v>
      </c>
      <c r="K34" s="169">
        <v>22.296776156176701</v>
      </c>
      <c r="L34" s="169">
        <v>15.524010808305199</v>
      </c>
      <c r="M34" s="169">
        <v>0</v>
      </c>
      <c r="N34" s="169">
        <v>11.876274666841701</v>
      </c>
      <c r="O34" s="169">
        <v>25.0128529498269</v>
      </c>
      <c r="P34" s="169">
        <v>60.671549614012697</v>
      </c>
      <c r="Q34" s="169">
        <v>64.866886469950899</v>
      </c>
      <c r="R34" s="169">
        <v>57.279852475818402</v>
      </c>
      <c r="S34" s="169">
        <v>4.5012168098988203</v>
      </c>
      <c r="T34" s="169">
        <v>0.54612820823826203</v>
      </c>
      <c r="U34" s="169">
        <v>53.785595419825299</v>
      </c>
      <c r="V34" s="169">
        <v>22.888518848142301</v>
      </c>
      <c r="W34" s="169">
        <v>767.01510705846897</v>
      </c>
      <c r="X34" s="169">
        <v>168.323514690688</v>
      </c>
      <c r="Y34" s="169">
        <v>981.85677844054305</v>
      </c>
      <c r="Z34" s="169">
        <v>7.2107322120554596</v>
      </c>
      <c r="AA34" s="169">
        <v>3368.6966385958499</v>
      </c>
      <c r="AB34" s="169">
        <v>3326.5311504450201</v>
      </c>
      <c r="AC34" s="169">
        <v>3.30128312671228</v>
      </c>
      <c r="AD34" s="169">
        <v>2.7209894662624898</v>
      </c>
      <c r="AE34" s="490">
        <v>47.567313923784901</v>
      </c>
      <c r="AF34" s="490">
        <v>1.1812665126638601E-2</v>
      </c>
      <c r="AG34" s="490">
        <v>0.76273506000000002</v>
      </c>
      <c r="AH34" s="490">
        <v>3.8547718163092601</v>
      </c>
      <c r="AI34" s="490">
        <v>20.713614752351599</v>
      </c>
      <c r="AJ34" s="490">
        <v>162.51129026473899</v>
      </c>
      <c r="AK34" s="490">
        <v>2.4173243127740598</v>
      </c>
      <c r="AL34" s="490">
        <v>20.782939518823</v>
      </c>
      <c r="AM34" s="490">
        <v>5.7593720495230603</v>
      </c>
      <c r="AN34" s="490">
        <v>15.3544446117672</v>
      </c>
      <c r="AO34" s="490">
        <v>9.9863145191596295E-2</v>
      </c>
      <c r="AP34" s="490">
        <v>0</v>
      </c>
      <c r="AQ34" s="491">
        <v>10755.710636512727</v>
      </c>
      <c r="AR34" s="491">
        <v>446.981822571892</v>
      </c>
      <c r="AS34" s="505">
        <v>446.981822571892</v>
      </c>
      <c r="AT34" s="505">
        <v>0</v>
      </c>
      <c r="AU34" s="505">
        <v>0</v>
      </c>
      <c r="AV34" s="509">
        <v>0</v>
      </c>
      <c r="AW34" s="505">
        <v>0</v>
      </c>
      <c r="AX34" s="506">
        <v>1142.0550496592975</v>
      </c>
      <c r="AY34" s="507">
        <v>787.98252854957695</v>
      </c>
      <c r="AZ34" s="507">
        <v>354.07252110972058</v>
      </c>
      <c r="BA34" s="505"/>
      <c r="BB34" s="491">
        <v>10944.9967782194</v>
      </c>
      <c r="BC34" s="538">
        <v>23289.744286963316</v>
      </c>
    </row>
    <row r="35" spans="2:55" s="14" customFormat="1" ht="17.25" customHeight="1" x14ac:dyDescent="0.25">
      <c r="B35" s="149" t="s">
        <v>41</v>
      </c>
      <c r="C35" s="145" t="s">
        <v>2094</v>
      </c>
      <c r="D35" s="169">
        <v>4.6960231317847896</v>
      </c>
      <c r="E35" s="169">
        <v>1.39604491656078</v>
      </c>
      <c r="F35" s="169">
        <v>0</v>
      </c>
      <c r="G35" s="169">
        <v>17.3039288691553</v>
      </c>
      <c r="H35" s="169">
        <v>119.774209801415</v>
      </c>
      <c r="I35" s="169">
        <v>721.01852437212801</v>
      </c>
      <c r="J35" s="169">
        <v>19.5641831780842</v>
      </c>
      <c r="K35" s="169">
        <v>3.6440224962643502</v>
      </c>
      <c r="L35" s="169">
        <v>16.492358783494701</v>
      </c>
      <c r="M35" s="169">
        <v>1.94566098549225</v>
      </c>
      <c r="N35" s="169">
        <v>33.349134835019001</v>
      </c>
      <c r="O35" s="169">
        <v>3.9911945097052399</v>
      </c>
      <c r="P35" s="169">
        <v>11.578939113764701</v>
      </c>
      <c r="Q35" s="169">
        <v>50.916171741185003</v>
      </c>
      <c r="R35" s="169">
        <v>130.03238545416801</v>
      </c>
      <c r="S35" s="169">
        <v>108.556456874373</v>
      </c>
      <c r="T35" s="169">
        <v>0</v>
      </c>
      <c r="U35" s="169">
        <v>82.999934681370803</v>
      </c>
      <c r="V35" s="169">
        <v>82.651930249606195</v>
      </c>
      <c r="W35" s="169">
        <v>103.77323423508901</v>
      </c>
      <c r="X35" s="169">
        <v>146.015335575054</v>
      </c>
      <c r="Y35" s="169">
        <v>313.34471166653401</v>
      </c>
      <c r="Z35" s="169">
        <v>201.15867564519101</v>
      </c>
      <c r="AA35" s="169">
        <v>551.38347676423098</v>
      </c>
      <c r="AB35" s="169">
        <v>605.02722764789996</v>
      </c>
      <c r="AC35" s="169">
        <v>1240.74955199702</v>
      </c>
      <c r="AD35" s="169">
        <v>2136.5435368544099</v>
      </c>
      <c r="AE35" s="490">
        <v>73.418632845407899</v>
      </c>
      <c r="AF35" s="490">
        <v>128.99519288393799</v>
      </c>
      <c r="AG35" s="490">
        <v>9.7055406336129693</v>
      </c>
      <c r="AH35" s="490">
        <v>3.36887765497013</v>
      </c>
      <c r="AI35" s="490">
        <v>110.32005266408299</v>
      </c>
      <c r="AJ35" s="490">
        <v>745.63039306497103</v>
      </c>
      <c r="AK35" s="490">
        <v>4.4627976465097401</v>
      </c>
      <c r="AL35" s="490">
        <v>33.072102788834698</v>
      </c>
      <c r="AM35" s="490">
        <v>180.793715294675</v>
      </c>
      <c r="AN35" s="490">
        <v>177.57062313174001</v>
      </c>
      <c r="AO35" s="490">
        <v>198.376648050841</v>
      </c>
      <c r="AP35" s="490">
        <v>0</v>
      </c>
      <c r="AQ35" s="491">
        <v>8373.621431038584</v>
      </c>
      <c r="AR35" s="491">
        <v>6856.7502232023198</v>
      </c>
      <c r="AS35" s="505">
        <v>6848.3464408023201</v>
      </c>
      <c r="AT35" s="505">
        <v>0</v>
      </c>
      <c r="AU35" s="505">
        <v>8.403782399999999</v>
      </c>
      <c r="AV35" s="505">
        <v>8.403782399999999</v>
      </c>
      <c r="AW35" s="505">
        <v>0</v>
      </c>
      <c r="AX35" s="506">
        <v>22919.323037142862</v>
      </c>
      <c r="AY35" s="507">
        <v>20930.453762323501</v>
      </c>
      <c r="AZ35" s="507">
        <v>1988.8692748193591</v>
      </c>
      <c r="BA35" s="505"/>
      <c r="BB35" s="491">
        <v>359.34348838800003</v>
      </c>
      <c r="BC35" s="538">
        <v>38509.038179771771</v>
      </c>
    </row>
    <row r="36" spans="2:55" s="14" customFormat="1" ht="17.25" customHeight="1" x14ac:dyDescent="0.25">
      <c r="B36" s="149" t="s">
        <v>42</v>
      </c>
      <c r="C36" s="145" t="s">
        <v>2095</v>
      </c>
      <c r="D36" s="169">
        <v>6.0077715040448898E-2</v>
      </c>
      <c r="E36" s="169">
        <v>0.95778907197693497</v>
      </c>
      <c r="F36" s="169">
        <v>156.874871201883</v>
      </c>
      <c r="G36" s="169">
        <v>8.3644072405973802</v>
      </c>
      <c r="H36" s="169">
        <v>20.914049369396899</v>
      </c>
      <c r="I36" s="169">
        <v>37.794283222260198</v>
      </c>
      <c r="J36" s="169">
        <v>3.8206122124859299</v>
      </c>
      <c r="K36" s="169">
        <v>0.81942695472331095</v>
      </c>
      <c r="L36" s="169">
        <v>4.3412332969938197</v>
      </c>
      <c r="M36" s="169">
        <v>0.455969127665172</v>
      </c>
      <c r="N36" s="169">
        <v>0.88379345012606303</v>
      </c>
      <c r="O36" s="169">
        <v>8.0778087276404609</v>
      </c>
      <c r="P36" s="169">
        <v>4.6328966776591498</v>
      </c>
      <c r="Q36" s="169">
        <v>62.700831337754202</v>
      </c>
      <c r="R36" s="169">
        <v>135.42429083473701</v>
      </c>
      <c r="S36" s="169">
        <v>109.347705324874</v>
      </c>
      <c r="T36" s="169">
        <v>1.3738746920149401</v>
      </c>
      <c r="U36" s="169">
        <v>88.364156661503898</v>
      </c>
      <c r="V36" s="169">
        <v>25.367204632445102</v>
      </c>
      <c r="W36" s="169">
        <v>43.594756538405399</v>
      </c>
      <c r="X36" s="169">
        <v>35.985001166991999</v>
      </c>
      <c r="Y36" s="169">
        <v>8.4522779607743903</v>
      </c>
      <c r="Z36" s="169">
        <v>38.475124119666098</v>
      </c>
      <c r="AA36" s="169">
        <v>601.12740535363503</v>
      </c>
      <c r="AB36" s="169">
        <v>256.22221305498698</v>
      </c>
      <c r="AC36" s="169">
        <v>118.63685832509999</v>
      </c>
      <c r="AD36" s="169">
        <v>40.716192020429297</v>
      </c>
      <c r="AE36" s="490">
        <v>29.569493129534798</v>
      </c>
      <c r="AF36" s="490">
        <v>53.056210369658302</v>
      </c>
      <c r="AG36" s="490">
        <v>109.767507662901</v>
      </c>
      <c r="AH36" s="490">
        <v>14.016890754362899</v>
      </c>
      <c r="AI36" s="490">
        <v>92.267797740047399</v>
      </c>
      <c r="AJ36" s="490">
        <v>258.89369729234397</v>
      </c>
      <c r="AK36" s="490">
        <v>50.463959047566398</v>
      </c>
      <c r="AL36" s="490">
        <v>62.951155434025601</v>
      </c>
      <c r="AM36" s="490">
        <v>12.183257186207401</v>
      </c>
      <c r="AN36" s="490">
        <v>64.91623415171</v>
      </c>
      <c r="AO36" s="490">
        <v>120.790219693935</v>
      </c>
      <c r="AP36" s="490">
        <v>0</v>
      </c>
      <c r="AQ36" s="491">
        <v>2682.6615327540599</v>
      </c>
      <c r="AR36" s="491">
        <v>2593.4283342331601</v>
      </c>
      <c r="AS36" s="505">
        <v>2566.4711312465283</v>
      </c>
      <c r="AT36" s="505">
        <v>5.6555329637414422</v>
      </c>
      <c r="AU36" s="505">
        <v>21.301670022890292</v>
      </c>
      <c r="AV36" s="505">
        <v>21.301670022890292</v>
      </c>
      <c r="AW36" s="505">
        <v>0</v>
      </c>
      <c r="AX36" s="506">
        <v>1931.5759518506788</v>
      </c>
      <c r="AY36" s="507">
        <v>1199.9498107741499</v>
      </c>
      <c r="AZ36" s="507">
        <v>8.1676129905889372</v>
      </c>
      <c r="BA36" s="505">
        <v>723.45852808593997</v>
      </c>
      <c r="BB36" s="491">
        <v>1352.78116468749</v>
      </c>
      <c r="BC36" s="538">
        <v>8560.4469835253894</v>
      </c>
    </row>
    <row r="37" spans="2:55" s="14" customFormat="1" ht="17.25" customHeight="1" x14ac:dyDescent="0.25">
      <c r="B37" s="149" t="s">
        <v>43</v>
      </c>
      <c r="C37" s="145" t="s">
        <v>2096</v>
      </c>
      <c r="D37" s="169">
        <v>11.409380113249901</v>
      </c>
      <c r="E37" s="169">
        <v>2.34210356724794</v>
      </c>
      <c r="F37" s="169">
        <v>34.086242649909202</v>
      </c>
      <c r="G37" s="169">
        <v>0.96257540370061001</v>
      </c>
      <c r="H37" s="169">
        <v>72.8170396282285</v>
      </c>
      <c r="I37" s="169">
        <v>430.48427731553898</v>
      </c>
      <c r="J37" s="169">
        <v>50.386297099790497</v>
      </c>
      <c r="K37" s="169">
        <v>25.4417470559913</v>
      </c>
      <c r="L37" s="169">
        <v>73.685039784325895</v>
      </c>
      <c r="M37" s="169">
        <v>24.229101200871099</v>
      </c>
      <c r="N37" s="169">
        <v>40.900648700335999</v>
      </c>
      <c r="O37" s="169">
        <v>14.350742679819099</v>
      </c>
      <c r="P37" s="169">
        <v>26.470612637246401</v>
      </c>
      <c r="Q37" s="169">
        <v>126.346061436093</v>
      </c>
      <c r="R37" s="169">
        <v>91.005485244194304</v>
      </c>
      <c r="S37" s="169">
        <v>86.407437498099398</v>
      </c>
      <c r="T37" s="169">
        <v>2.3505136597655101</v>
      </c>
      <c r="U37" s="169">
        <v>127.358770846648</v>
      </c>
      <c r="V37" s="169">
        <v>159.17490647603401</v>
      </c>
      <c r="W37" s="169">
        <v>36.751264774049901</v>
      </c>
      <c r="X37" s="169">
        <v>9.9411737346690696</v>
      </c>
      <c r="Y37" s="169">
        <v>124.224604918803</v>
      </c>
      <c r="Z37" s="169">
        <v>114.818638600452</v>
      </c>
      <c r="AA37" s="169">
        <v>71.051431215656905</v>
      </c>
      <c r="AB37" s="169">
        <v>4.8891508707289297</v>
      </c>
      <c r="AC37" s="169">
        <v>528.64025418408301</v>
      </c>
      <c r="AD37" s="169">
        <v>109.01447425417101</v>
      </c>
      <c r="AE37" s="490">
        <v>157.83905554639901</v>
      </c>
      <c r="AF37" s="490">
        <v>198.908885854365</v>
      </c>
      <c r="AG37" s="490">
        <v>181.09463507751201</v>
      </c>
      <c r="AH37" s="490">
        <v>17.564311582987301</v>
      </c>
      <c r="AI37" s="490">
        <v>54.698135184820302</v>
      </c>
      <c r="AJ37" s="490">
        <v>612.89061328999799</v>
      </c>
      <c r="AK37" s="490">
        <v>74.710047774232393</v>
      </c>
      <c r="AL37" s="490">
        <v>146.408280272177</v>
      </c>
      <c r="AM37" s="490">
        <v>67.354655923969702</v>
      </c>
      <c r="AN37" s="490">
        <v>118.231662017397</v>
      </c>
      <c r="AO37" s="490">
        <v>124.749328239965</v>
      </c>
      <c r="AP37" s="490">
        <v>0</v>
      </c>
      <c r="AQ37" s="491">
        <v>4153.9895863135253</v>
      </c>
      <c r="AR37" s="491">
        <v>3257.8698517284429</v>
      </c>
      <c r="AS37" s="505">
        <v>3108.1515833825538</v>
      </c>
      <c r="AT37" s="505">
        <v>149.71826834588899</v>
      </c>
      <c r="AU37" s="505">
        <v>0</v>
      </c>
      <c r="AV37" s="505">
        <v>0</v>
      </c>
      <c r="AW37" s="505">
        <v>0</v>
      </c>
      <c r="AX37" s="506">
        <v>0</v>
      </c>
      <c r="AY37" s="507">
        <v>0</v>
      </c>
      <c r="AZ37" s="507">
        <v>0</v>
      </c>
      <c r="BA37" s="505"/>
      <c r="BB37" s="491">
        <v>0</v>
      </c>
      <c r="BC37" s="538">
        <v>7411.859438041969</v>
      </c>
    </row>
    <row r="38" spans="2:55" s="14" customFormat="1" ht="17.25" customHeight="1" x14ac:dyDescent="0.25">
      <c r="B38" s="149" t="s">
        <v>44</v>
      </c>
      <c r="C38" s="146" t="s">
        <v>2097</v>
      </c>
      <c r="D38" s="169">
        <v>1.2713716215653299</v>
      </c>
      <c r="E38" s="169">
        <v>2.9895162238259599E-2</v>
      </c>
      <c r="F38" s="169">
        <v>281.189597596645</v>
      </c>
      <c r="G38" s="169">
        <v>7.9409638406426302</v>
      </c>
      <c r="H38" s="169">
        <v>30.5514464017518</v>
      </c>
      <c r="I38" s="169">
        <v>28.315991371990201</v>
      </c>
      <c r="J38" s="169">
        <v>0.33043560791798399</v>
      </c>
      <c r="K38" s="169">
        <v>0.67230902250801206</v>
      </c>
      <c r="L38" s="169">
        <v>1.9077204954210401</v>
      </c>
      <c r="M38" s="169">
        <v>0</v>
      </c>
      <c r="N38" s="169">
        <v>24.090739140647798</v>
      </c>
      <c r="O38" s="169">
        <v>16.4435018679028</v>
      </c>
      <c r="P38" s="169">
        <v>8.6377795020396295</v>
      </c>
      <c r="Q38" s="169">
        <v>86.3668341521862</v>
      </c>
      <c r="R38" s="169">
        <v>13.018188974292601</v>
      </c>
      <c r="S38" s="169">
        <v>42.5483032392155</v>
      </c>
      <c r="T38" s="169">
        <v>0</v>
      </c>
      <c r="U38" s="169">
        <v>45.967539935801597</v>
      </c>
      <c r="V38" s="169">
        <v>0.56070025999985595</v>
      </c>
      <c r="W38" s="169">
        <v>3.4560802974545601</v>
      </c>
      <c r="X38" s="169">
        <v>0</v>
      </c>
      <c r="Y38" s="169">
        <v>0</v>
      </c>
      <c r="Z38" s="169">
        <v>34.781190644649598</v>
      </c>
      <c r="AA38" s="169">
        <v>527.85751578612997</v>
      </c>
      <c r="AB38" s="169">
        <v>1400.3805802808399</v>
      </c>
      <c r="AC38" s="169">
        <v>164.24826242268199</v>
      </c>
      <c r="AD38" s="169">
        <v>37.641986118427802</v>
      </c>
      <c r="AE38" s="490">
        <v>131.22124244251501</v>
      </c>
      <c r="AF38" s="490">
        <v>10.878585206554099</v>
      </c>
      <c r="AG38" s="490">
        <v>136.52744449767999</v>
      </c>
      <c r="AH38" s="490">
        <v>894.325727804076</v>
      </c>
      <c r="AI38" s="490">
        <v>11.511732345278199</v>
      </c>
      <c r="AJ38" s="490">
        <v>65.173711178800005</v>
      </c>
      <c r="AK38" s="490">
        <v>19.872606123729899</v>
      </c>
      <c r="AL38" s="490">
        <v>183.75991155424001</v>
      </c>
      <c r="AM38" s="490">
        <v>23.6001653660519</v>
      </c>
      <c r="AN38" s="490">
        <v>43.0707172803803</v>
      </c>
      <c r="AO38" s="490">
        <v>137.04465158804501</v>
      </c>
      <c r="AP38" s="490">
        <v>0</v>
      </c>
      <c r="AQ38" s="491">
        <v>4415.1954291303</v>
      </c>
      <c r="AR38" s="491">
        <v>979.23203918671095</v>
      </c>
      <c r="AS38" s="505">
        <v>979.23203918671095</v>
      </c>
      <c r="AT38" s="505">
        <v>0</v>
      </c>
      <c r="AU38" s="505">
        <v>0</v>
      </c>
      <c r="AV38" s="505">
        <v>0</v>
      </c>
      <c r="AW38" s="505">
        <v>0</v>
      </c>
      <c r="AX38" s="506">
        <v>25663.788035598351</v>
      </c>
      <c r="AY38" s="507">
        <v>25769.861526839799</v>
      </c>
      <c r="AZ38" s="507">
        <v>-106.07349124144845</v>
      </c>
      <c r="BA38" s="505"/>
      <c r="BB38" s="491">
        <v>4.8369999999999997</v>
      </c>
      <c r="BC38" s="538">
        <v>31063.052503915362</v>
      </c>
    </row>
    <row r="39" spans="2:55" s="14" customFormat="1" ht="17.25" customHeight="1" x14ac:dyDescent="0.25">
      <c r="B39" s="149" t="s">
        <v>45</v>
      </c>
      <c r="C39" s="145" t="s">
        <v>2098</v>
      </c>
      <c r="D39" s="169">
        <v>0</v>
      </c>
      <c r="E39" s="169">
        <v>0.75364045419627301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112.778987183252</v>
      </c>
      <c r="AA39" s="169">
        <v>0</v>
      </c>
      <c r="AB39" s="169">
        <v>0</v>
      </c>
      <c r="AC39" s="169">
        <v>0</v>
      </c>
      <c r="AD39" s="169">
        <v>77.463334812225398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0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490">
        <v>0</v>
      </c>
      <c r="AQ39" s="491">
        <v>190.99596244967367</v>
      </c>
      <c r="AR39" s="491">
        <v>0</v>
      </c>
      <c r="AS39" s="505">
        <v>0</v>
      </c>
      <c r="AT39" s="505">
        <v>0</v>
      </c>
      <c r="AU39" s="505">
        <v>0</v>
      </c>
      <c r="AV39" s="505">
        <v>0</v>
      </c>
      <c r="AW39" s="505">
        <v>0</v>
      </c>
      <c r="AX39" s="506">
        <v>23991.153596298747</v>
      </c>
      <c r="AY39" s="507">
        <v>23991.153596298747</v>
      </c>
      <c r="AZ39" s="507">
        <v>0</v>
      </c>
      <c r="BA39" s="505"/>
      <c r="BB39" s="491">
        <v>0</v>
      </c>
      <c r="BC39" s="538">
        <v>24182.149558748421</v>
      </c>
    </row>
    <row r="40" spans="2:55" s="14" customFormat="1" ht="17.25" customHeight="1" x14ac:dyDescent="0.25">
      <c r="B40" s="149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490">
        <v>0</v>
      </c>
      <c r="AF40" s="490">
        <v>0</v>
      </c>
      <c r="AG40" s="490">
        <v>0</v>
      </c>
      <c r="AH40" s="490">
        <v>0</v>
      </c>
      <c r="AI40" s="490">
        <v>0</v>
      </c>
      <c r="AJ40" s="490">
        <v>0</v>
      </c>
      <c r="AK40" s="490">
        <v>0</v>
      </c>
      <c r="AL40" s="490">
        <v>0</v>
      </c>
      <c r="AM40" s="490">
        <v>0</v>
      </c>
      <c r="AN40" s="490">
        <v>0</v>
      </c>
      <c r="AO40" s="490">
        <v>0</v>
      </c>
      <c r="AP40" s="490">
        <v>0</v>
      </c>
      <c r="AQ40" s="491">
        <v>0</v>
      </c>
      <c r="AR40" s="491">
        <v>0</v>
      </c>
      <c r="AS40" s="505">
        <v>0</v>
      </c>
      <c r="AT40" s="505">
        <v>0</v>
      </c>
      <c r="AU40" s="505">
        <v>0</v>
      </c>
      <c r="AV40" s="505">
        <v>0</v>
      </c>
      <c r="AW40" s="505">
        <v>0</v>
      </c>
      <c r="AX40" s="506">
        <v>0</v>
      </c>
      <c r="AY40" s="507">
        <v>0</v>
      </c>
      <c r="AZ40" s="507">
        <v>0</v>
      </c>
      <c r="BA40" s="505"/>
      <c r="BB40" s="491">
        <v>0</v>
      </c>
      <c r="BC40" s="538">
        <v>0</v>
      </c>
    </row>
    <row r="41" spans="2:55" s="14" customFormat="1" ht="17.25" customHeight="1" x14ac:dyDescent="0.25">
      <c r="B41" s="149" t="s">
        <v>47</v>
      </c>
      <c r="C41" s="145" t="s">
        <v>2100</v>
      </c>
      <c r="D41" s="169">
        <v>1368.0256709037801</v>
      </c>
      <c r="E41" s="169">
        <v>207.06046710162099</v>
      </c>
      <c r="F41" s="169">
        <v>239.67467967785899</v>
      </c>
      <c r="G41" s="169">
        <v>176.94843310674699</v>
      </c>
      <c r="H41" s="169">
        <v>3967.6511104623901</v>
      </c>
      <c r="I41" s="169">
        <v>1134.4788220301</v>
      </c>
      <c r="J41" s="169">
        <v>99.766073105384905</v>
      </c>
      <c r="K41" s="169">
        <v>5.1555894648840299</v>
      </c>
      <c r="L41" s="169">
        <v>82.433577121305007</v>
      </c>
      <c r="M41" s="169">
        <v>0.54098866434427495</v>
      </c>
      <c r="N41" s="169">
        <v>52.842645794559203</v>
      </c>
      <c r="O41" s="169">
        <v>49.228782351835498</v>
      </c>
      <c r="P41" s="169">
        <v>57.160707801241898</v>
      </c>
      <c r="Q41" s="169">
        <v>78.525259743206504</v>
      </c>
      <c r="R41" s="169">
        <v>118.42984416803</v>
      </c>
      <c r="S41" s="169">
        <v>31.1099018913478</v>
      </c>
      <c r="T41" s="169">
        <v>295.39319730538199</v>
      </c>
      <c r="U41" s="169">
        <v>215.09332030566199</v>
      </c>
      <c r="V41" s="169">
        <v>60.396048573573502</v>
      </c>
      <c r="W41" s="169">
        <v>38.3587559096812</v>
      </c>
      <c r="X41" s="169">
        <v>2.2559141637079501</v>
      </c>
      <c r="Y41" s="169">
        <v>11.134146148531499</v>
      </c>
      <c r="Z41" s="169">
        <v>60.555506620258598</v>
      </c>
      <c r="AA41" s="169">
        <v>33.6543455757026</v>
      </c>
      <c r="AB41" s="169">
        <v>7.7491680663141702</v>
      </c>
      <c r="AC41" s="169">
        <v>4512.2888540452795</v>
      </c>
      <c r="AD41" s="169">
        <v>655.91823474349496</v>
      </c>
      <c r="AE41" s="490">
        <v>29.9605429865119</v>
      </c>
      <c r="AF41" s="490">
        <v>135.36481921003701</v>
      </c>
      <c r="AG41" s="490">
        <v>124.05710789933499</v>
      </c>
      <c r="AH41" s="490">
        <v>56.405681673275701</v>
      </c>
      <c r="AI41" s="490">
        <v>329.03876997569603</v>
      </c>
      <c r="AJ41" s="490">
        <v>229.643407331623</v>
      </c>
      <c r="AK41" s="490">
        <v>29.676812319206402</v>
      </c>
      <c r="AL41" s="490">
        <v>71.658602111880697</v>
      </c>
      <c r="AM41" s="490">
        <v>15.719031069177101</v>
      </c>
      <c r="AN41" s="490">
        <v>114.248090705701</v>
      </c>
      <c r="AO41" s="490">
        <v>315.05076293116798</v>
      </c>
      <c r="AP41" s="490">
        <v>0</v>
      </c>
      <c r="AQ41" s="491">
        <v>15012.653673059833</v>
      </c>
      <c r="AR41" s="491">
        <v>18561.581254820656</v>
      </c>
      <c r="AS41" s="505">
        <v>18561.581254820656</v>
      </c>
      <c r="AT41" s="505">
        <v>0</v>
      </c>
      <c r="AU41" s="505">
        <v>0</v>
      </c>
      <c r="AV41" s="505">
        <v>0</v>
      </c>
      <c r="AW41" s="505">
        <v>0</v>
      </c>
      <c r="AX41" s="506">
        <v>0</v>
      </c>
      <c r="AY41" s="507">
        <v>0</v>
      </c>
      <c r="AZ41" s="507">
        <v>0</v>
      </c>
      <c r="BA41" s="505"/>
      <c r="BB41" s="491">
        <v>3621.33608618163</v>
      </c>
      <c r="BC41" s="538">
        <v>37195.844478680992</v>
      </c>
    </row>
    <row r="42" spans="2:55" s="14" customFormat="1" ht="17.25" customHeight="1" x14ac:dyDescent="0.25">
      <c r="B42" s="149" t="s">
        <v>48</v>
      </c>
      <c r="C42" s="145" t="s">
        <v>2101</v>
      </c>
      <c r="D42" s="169">
        <v>6.3110912321455297</v>
      </c>
      <c r="E42" s="169">
        <v>0</v>
      </c>
      <c r="F42" s="169">
        <v>0</v>
      </c>
      <c r="G42" s="169">
        <v>29.815041033540801</v>
      </c>
      <c r="H42" s="169">
        <v>179.03209251879301</v>
      </c>
      <c r="I42" s="169">
        <v>68.190404723631602</v>
      </c>
      <c r="J42" s="169">
        <v>0.39023400445745798</v>
      </c>
      <c r="K42" s="169">
        <v>0.506634893792412</v>
      </c>
      <c r="L42" s="169">
        <v>2.8157791941096</v>
      </c>
      <c r="M42" s="169">
        <v>0</v>
      </c>
      <c r="N42" s="169">
        <v>0</v>
      </c>
      <c r="O42" s="169">
        <v>2.84916991081659</v>
      </c>
      <c r="P42" s="169">
        <v>5.3512158276078301</v>
      </c>
      <c r="Q42" s="169">
        <v>13.1215636985657</v>
      </c>
      <c r="R42" s="169">
        <v>8.1222687554762292</v>
      </c>
      <c r="S42" s="169">
        <v>7.9833273255033204</v>
      </c>
      <c r="T42" s="169">
        <v>1.3044447639230099</v>
      </c>
      <c r="U42" s="169">
        <v>35.781559146661003</v>
      </c>
      <c r="V42" s="169">
        <v>8.6492200856849006</v>
      </c>
      <c r="W42" s="169">
        <v>22.963564728903901</v>
      </c>
      <c r="X42" s="169">
        <v>0.74731159668875602</v>
      </c>
      <c r="Y42" s="169">
        <v>2.97163031889687</v>
      </c>
      <c r="Z42" s="169">
        <v>26.237489167488</v>
      </c>
      <c r="AA42" s="169">
        <v>50.565418059475398</v>
      </c>
      <c r="AB42" s="169">
        <v>76.531319753283697</v>
      </c>
      <c r="AC42" s="169">
        <v>221.62625797215401</v>
      </c>
      <c r="AD42" s="169">
        <v>278.93582224951302</v>
      </c>
      <c r="AE42" s="490">
        <v>15.5314411331005</v>
      </c>
      <c r="AF42" s="490">
        <v>69.981440758178906</v>
      </c>
      <c r="AG42" s="490">
        <v>66.109101531290094</v>
      </c>
      <c r="AH42" s="490">
        <v>5.8128709310940696</v>
      </c>
      <c r="AI42" s="490">
        <v>111.027488497126</v>
      </c>
      <c r="AJ42" s="490">
        <v>322.62819459719998</v>
      </c>
      <c r="AK42" s="490">
        <v>53.3855756872778</v>
      </c>
      <c r="AL42" s="490">
        <v>75.072158344279202</v>
      </c>
      <c r="AM42" s="490">
        <v>50.051022953488499</v>
      </c>
      <c r="AN42" s="490">
        <v>74.023864871806396</v>
      </c>
      <c r="AO42" s="490">
        <v>57.1583806534451</v>
      </c>
      <c r="AP42" s="490">
        <v>0</v>
      </c>
      <c r="AQ42" s="491">
        <v>1951.5844009193993</v>
      </c>
      <c r="AR42" s="491">
        <v>33328.235174848553</v>
      </c>
      <c r="AS42" s="505">
        <v>33328.235174848553</v>
      </c>
      <c r="AT42" s="505">
        <v>0</v>
      </c>
      <c r="AU42" s="505">
        <v>0</v>
      </c>
      <c r="AV42" s="505">
        <v>0</v>
      </c>
      <c r="AW42" s="505">
        <v>0</v>
      </c>
      <c r="AX42" s="506">
        <v>0</v>
      </c>
      <c r="AY42" s="507">
        <v>0</v>
      </c>
      <c r="AZ42" s="507">
        <v>0</v>
      </c>
      <c r="BA42" s="505"/>
      <c r="BB42" s="491">
        <v>2492.8652106384702</v>
      </c>
      <c r="BC42" s="538">
        <v>37772.684786406418</v>
      </c>
    </row>
    <row r="43" spans="2:55" s="14" customFormat="1" ht="17.25" customHeight="1" x14ac:dyDescent="0.25">
      <c r="B43" s="149" t="s">
        <v>49</v>
      </c>
      <c r="C43" s="145" t="s">
        <v>2102</v>
      </c>
      <c r="D43" s="169">
        <v>7.1909174645924701</v>
      </c>
      <c r="E43" s="169">
        <v>0.62328941477953004</v>
      </c>
      <c r="F43" s="169">
        <v>12.148789779097701</v>
      </c>
      <c r="G43" s="169">
        <v>7.6480754012344603</v>
      </c>
      <c r="H43" s="169">
        <v>54.883398696501303</v>
      </c>
      <c r="I43" s="169">
        <v>207.72392206301799</v>
      </c>
      <c r="J43" s="169">
        <v>5.8852790929942902</v>
      </c>
      <c r="K43" s="169">
        <v>6.3030416077579901</v>
      </c>
      <c r="L43" s="169">
        <v>13.9580684923435</v>
      </c>
      <c r="M43" s="169">
        <v>0.77863283623899304</v>
      </c>
      <c r="N43" s="169">
        <v>1.4637299728223201</v>
      </c>
      <c r="O43" s="169">
        <v>3.6528651760322401</v>
      </c>
      <c r="P43" s="169">
        <v>8.3807576174377392</v>
      </c>
      <c r="Q43" s="169">
        <v>33.320479242897797</v>
      </c>
      <c r="R43" s="169">
        <v>7.2582468661477204</v>
      </c>
      <c r="S43" s="169">
        <v>19.061916111709799</v>
      </c>
      <c r="T43" s="169">
        <v>3.2196493217389102</v>
      </c>
      <c r="U43" s="169">
        <v>38.758969489468903</v>
      </c>
      <c r="V43" s="169">
        <v>19.903004458940998</v>
      </c>
      <c r="W43" s="169">
        <v>45.886591996582801</v>
      </c>
      <c r="X43" s="169">
        <v>4.87945435342119</v>
      </c>
      <c r="Y43" s="169">
        <v>17.975403926497702</v>
      </c>
      <c r="Z43" s="169">
        <v>28.044224410497598</v>
      </c>
      <c r="AA43" s="169">
        <v>46.2764521901263</v>
      </c>
      <c r="AB43" s="169">
        <v>6.9134550563716797</v>
      </c>
      <c r="AC43" s="169">
        <v>1100.81569922877</v>
      </c>
      <c r="AD43" s="169">
        <v>108.061784887277</v>
      </c>
      <c r="AE43" s="490">
        <v>146.52525628902399</v>
      </c>
      <c r="AF43" s="490">
        <v>2451.9985583525799</v>
      </c>
      <c r="AG43" s="490">
        <v>190.36437955424699</v>
      </c>
      <c r="AH43" s="490">
        <v>60.017934359308803</v>
      </c>
      <c r="AI43" s="490">
        <v>385.334403673731</v>
      </c>
      <c r="AJ43" s="490">
        <v>217.92770088798301</v>
      </c>
      <c r="AK43" s="490">
        <v>57.804838953292801</v>
      </c>
      <c r="AL43" s="490">
        <v>58.7469495129276</v>
      </c>
      <c r="AM43" s="490">
        <v>28.166184681320001</v>
      </c>
      <c r="AN43" s="490">
        <v>32.062763577033103</v>
      </c>
      <c r="AO43" s="490">
        <v>220.514314122683</v>
      </c>
      <c r="AP43" s="490">
        <v>0</v>
      </c>
      <c r="AQ43" s="491">
        <v>5660.4793831194293</v>
      </c>
      <c r="AR43" s="491">
        <v>8987.4654196185329</v>
      </c>
      <c r="AS43" s="505">
        <v>8987.4654196185329</v>
      </c>
      <c r="AT43" s="505">
        <v>0</v>
      </c>
      <c r="AU43" s="505">
        <v>0</v>
      </c>
      <c r="AV43" s="505">
        <v>0</v>
      </c>
      <c r="AW43" s="505">
        <v>0</v>
      </c>
      <c r="AX43" s="506">
        <v>0</v>
      </c>
      <c r="AY43" s="507">
        <v>0</v>
      </c>
      <c r="AZ43" s="507">
        <v>0</v>
      </c>
      <c r="BA43" s="505"/>
      <c r="BB43" s="491">
        <v>364.51354965422598</v>
      </c>
      <c r="BC43" s="538">
        <v>15012.458352392188</v>
      </c>
    </row>
    <row r="44" spans="2:55" s="14" customFormat="1" ht="17.25" customHeight="1" x14ac:dyDescent="0.25">
      <c r="B44" s="149" t="s">
        <v>50</v>
      </c>
      <c r="C44" s="145" t="s">
        <v>2103</v>
      </c>
      <c r="D44" s="169">
        <v>724.897461044127</v>
      </c>
      <c r="E44" s="169">
        <v>0</v>
      </c>
      <c r="F44" s="169">
        <v>383.54374891437101</v>
      </c>
      <c r="G44" s="169">
        <v>13.72379815471</v>
      </c>
      <c r="H44" s="169">
        <v>45.0090424477645</v>
      </c>
      <c r="I44" s="169">
        <v>78.680761549102101</v>
      </c>
      <c r="J44" s="169">
        <v>52.526779748474397</v>
      </c>
      <c r="K44" s="169">
        <v>67.729111339659596</v>
      </c>
      <c r="L44" s="169">
        <v>145.410110012308</v>
      </c>
      <c r="M44" s="169">
        <v>105.629630988084</v>
      </c>
      <c r="N44" s="169">
        <v>158.55445948769901</v>
      </c>
      <c r="O44" s="169">
        <v>73.386826979744299</v>
      </c>
      <c r="P44" s="169">
        <v>129.96896750755201</v>
      </c>
      <c r="Q44" s="169">
        <v>252.005253980801</v>
      </c>
      <c r="R44" s="169">
        <v>42.5880432936004</v>
      </c>
      <c r="S44" s="169">
        <v>153.264923884783</v>
      </c>
      <c r="T44" s="169">
        <v>1.1318947470362499</v>
      </c>
      <c r="U44" s="169">
        <v>144.79824166482899</v>
      </c>
      <c r="V44" s="169">
        <v>267.423379874722</v>
      </c>
      <c r="W44" s="169">
        <v>109.441213329172</v>
      </c>
      <c r="X44" s="169">
        <v>39.274275461444603</v>
      </c>
      <c r="Y44" s="169">
        <v>87.175678351206201</v>
      </c>
      <c r="Z44" s="169">
        <v>210.94070390412</v>
      </c>
      <c r="AA44" s="169">
        <v>417.86829098622701</v>
      </c>
      <c r="AB44" s="169">
        <v>338.00206924196601</v>
      </c>
      <c r="AC44" s="169">
        <v>2223.8581975731699</v>
      </c>
      <c r="AD44" s="169">
        <v>698.16324918080204</v>
      </c>
      <c r="AE44" s="490">
        <v>353.73577862289198</v>
      </c>
      <c r="AF44" s="490">
        <v>110.73551335368199</v>
      </c>
      <c r="AG44" s="490">
        <v>3505.3252881457402</v>
      </c>
      <c r="AH44" s="490">
        <v>658.87721082480698</v>
      </c>
      <c r="AI44" s="490">
        <v>1259.7033126431199</v>
      </c>
      <c r="AJ44" s="490">
        <v>1148.10266619606</v>
      </c>
      <c r="AK44" s="490">
        <v>256.45128952509498</v>
      </c>
      <c r="AL44" s="490">
        <v>15.8256443772524</v>
      </c>
      <c r="AM44" s="490">
        <v>156.88737874541101</v>
      </c>
      <c r="AN44" s="490">
        <v>43.5785907835754</v>
      </c>
      <c r="AO44" s="490">
        <v>514.87448058087602</v>
      </c>
      <c r="AP44" s="490">
        <v>0</v>
      </c>
      <c r="AQ44" s="491">
        <v>14989.093267445985</v>
      </c>
      <c r="AR44" s="491">
        <v>7570.4964476612276</v>
      </c>
      <c r="AS44" s="505">
        <v>7570.4964476612276</v>
      </c>
      <c r="AT44" s="505">
        <v>0</v>
      </c>
      <c r="AU44" s="505">
        <v>0</v>
      </c>
      <c r="AV44" s="505">
        <v>0</v>
      </c>
      <c r="AW44" s="505">
        <v>0</v>
      </c>
      <c r="AX44" s="506">
        <v>0</v>
      </c>
      <c r="AY44" s="507">
        <v>0</v>
      </c>
      <c r="AZ44" s="507">
        <v>0</v>
      </c>
      <c r="BA44" s="505"/>
      <c r="BB44" s="491">
        <v>45.139689680938702</v>
      </c>
      <c r="BC44" s="538">
        <v>22604.729404788151</v>
      </c>
    </row>
    <row r="45" spans="2:55" s="14" customFormat="1" ht="17.25" customHeight="1" x14ac:dyDescent="0.25">
      <c r="B45" s="149" t="s">
        <v>51</v>
      </c>
      <c r="C45" s="145" t="s">
        <v>2104</v>
      </c>
      <c r="D45" s="169">
        <v>63.8106318599893</v>
      </c>
      <c r="E45" s="169">
        <v>0.449801079387534</v>
      </c>
      <c r="F45" s="169">
        <v>122.6446193302</v>
      </c>
      <c r="G45" s="169">
        <v>0</v>
      </c>
      <c r="H45" s="169">
        <v>25.597587824589901</v>
      </c>
      <c r="I45" s="169">
        <v>298.366624940831</v>
      </c>
      <c r="J45" s="169">
        <v>6.8341592318177904</v>
      </c>
      <c r="K45" s="169">
        <v>0.37721786470794899</v>
      </c>
      <c r="L45" s="169">
        <v>0.60506895611046096</v>
      </c>
      <c r="M45" s="169">
        <v>0</v>
      </c>
      <c r="N45" s="169">
        <v>0</v>
      </c>
      <c r="O45" s="169">
        <v>4.1571642055492903</v>
      </c>
      <c r="P45" s="169">
        <v>1.4664520071974201</v>
      </c>
      <c r="Q45" s="169">
        <v>17.661024301868199</v>
      </c>
      <c r="R45" s="169">
        <v>8.5985815839078796</v>
      </c>
      <c r="S45" s="169">
        <v>9.1366696969526604</v>
      </c>
      <c r="T45" s="169">
        <v>2.1884237486301701</v>
      </c>
      <c r="U45" s="169">
        <v>5.0850000707887197</v>
      </c>
      <c r="V45" s="169">
        <v>2.97042433962591</v>
      </c>
      <c r="W45" s="169">
        <v>9.2733482688309401</v>
      </c>
      <c r="X45" s="169">
        <v>5.5143271069457702</v>
      </c>
      <c r="Y45" s="169">
        <v>8.9765799253826106</v>
      </c>
      <c r="Z45" s="169">
        <v>39.369310688940097</v>
      </c>
      <c r="AA45" s="169">
        <v>26.603238908501201</v>
      </c>
      <c r="AB45" s="169">
        <v>6.1754970145521897</v>
      </c>
      <c r="AC45" s="169">
        <v>2179.9799404230198</v>
      </c>
      <c r="AD45" s="169">
        <v>267.156199853163</v>
      </c>
      <c r="AE45" s="490">
        <v>206.79463112461301</v>
      </c>
      <c r="AF45" s="490">
        <v>525.61869127367902</v>
      </c>
      <c r="AG45" s="490">
        <v>453.84269910150198</v>
      </c>
      <c r="AH45" s="490">
        <v>144.974154230262</v>
      </c>
      <c r="AI45" s="490">
        <v>160.31563014390699</v>
      </c>
      <c r="AJ45" s="490">
        <v>174.4515484264</v>
      </c>
      <c r="AK45" s="490">
        <v>31.7993805034662</v>
      </c>
      <c r="AL45" s="490">
        <v>33.172706496327798</v>
      </c>
      <c r="AM45" s="490">
        <v>9.2780816451091503</v>
      </c>
      <c r="AN45" s="490">
        <v>23.971490336717299</v>
      </c>
      <c r="AO45" s="490">
        <v>559.37414784665305</v>
      </c>
      <c r="AP45" s="490">
        <v>0</v>
      </c>
      <c r="AQ45" s="491">
        <v>5436.5910543601267</v>
      </c>
      <c r="AR45" s="491">
        <v>24071.638946718464</v>
      </c>
      <c r="AS45" s="505">
        <v>24071.638946718464</v>
      </c>
      <c r="AT45" s="505">
        <v>0</v>
      </c>
      <c r="AU45" s="505">
        <v>0</v>
      </c>
      <c r="AV45" s="505">
        <v>0</v>
      </c>
      <c r="AW45" s="505">
        <v>0</v>
      </c>
      <c r="AX45" s="506">
        <v>0</v>
      </c>
      <c r="AY45" s="507">
        <v>0</v>
      </c>
      <c r="AZ45" s="507">
        <v>0</v>
      </c>
      <c r="BA45" s="505"/>
      <c r="BB45" s="491">
        <v>0</v>
      </c>
      <c r="BC45" s="538">
        <v>29508.230001078591</v>
      </c>
    </row>
    <row r="46" spans="2:55" s="14" customFormat="1" ht="17.25" customHeight="1" x14ac:dyDescent="0.25">
      <c r="B46" s="149" t="s">
        <v>52</v>
      </c>
      <c r="C46" s="145" t="s">
        <v>2105</v>
      </c>
      <c r="D46" s="169">
        <v>3043.2856716905799</v>
      </c>
      <c r="E46" s="169">
        <v>8.6218014172576005</v>
      </c>
      <c r="F46" s="169">
        <v>223.91748714759601</v>
      </c>
      <c r="G46" s="169">
        <v>0.21004626799784801</v>
      </c>
      <c r="H46" s="169">
        <v>1890.7133005307101</v>
      </c>
      <c r="I46" s="169">
        <v>1493.8998267893601</v>
      </c>
      <c r="J46" s="169">
        <v>236.425376342888</v>
      </c>
      <c r="K46" s="169">
        <v>8.7654138650492008</v>
      </c>
      <c r="L46" s="169">
        <v>188.25725030249001</v>
      </c>
      <c r="M46" s="169">
        <v>2.6785098897113699</v>
      </c>
      <c r="N46" s="169">
        <v>61.398303473972803</v>
      </c>
      <c r="O46" s="169">
        <v>49.120250230883201</v>
      </c>
      <c r="P46" s="169">
        <v>192.29847304214499</v>
      </c>
      <c r="Q46" s="169">
        <v>319.71670196077702</v>
      </c>
      <c r="R46" s="169">
        <v>158.87132384972799</v>
      </c>
      <c r="S46" s="169">
        <v>196.33904774705201</v>
      </c>
      <c r="T46" s="169">
        <v>4.56252198143663</v>
      </c>
      <c r="U46" s="169">
        <v>502.06861558404103</v>
      </c>
      <c r="V46" s="169">
        <v>279.52202661652302</v>
      </c>
      <c r="W46" s="169">
        <v>122.413625416889</v>
      </c>
      <c r="X46" s="169">
        <v>45.115044586387199</v>
      </c>
      <c r="Y46" s="169">
        <v>75.794548667685504</v>
      </c>
      <c r="Z46" s="169">
        <v>2034.8809084084</v>
      </c>
      <c r="AA46" s="169">
        <v>258.57075991392497</v>
      </c>
      <c r="AB46" s="169">
        <v>106.471746550343</v>
      </c>
      <c r="AC46" s="169">
        <v>1166.4276317321101</v>
      </c>
      <c r="AD46" s="169">
        <v>2862.3772626523901</v>
      </c>
      <c r="AE46" s="490">
        <v>132.44585782440799</v>
      </c>
      <c r="AF46" s="490">
        <v>2604.0511469560502</v>
      </c>
      <c r="AG46" s="490">
        <v>1652.29553728819</v>
      </c>
      <c r="AH46" s="490">
        <v>356.12178865922499</v>
      </c>
      <c r="AI46" s="490">
        <v>944.75776183900996</v>
      </c>
      <c r="AJ46" s="490">
        <v>2106.6288071857798</v>
      </c>
      <c r="AK46" s="490">
        <v>259.69533061473697</v>
      </c>
      <c r="AL46" s="490">
        <v>313.77088441534499</v>
      </c>
      <c r="AM46" s="490">
        <v>344.37784789092302</v>
      </c>
      <c r="AN46" s="490">
        <v>358.88690791526</v>
      </c>
      <c r="AO46" s="490">
        <v>935.74303139670803</v>
      </c>
      <c r="AP46" s="490">
        <v>0</v>
      </c>
      <c r="AQ46" s="491">
        <v>25541.498378643973</v>
      </c>
      <c r="AR46" s="491">
        <v>2982.9707524620871</v>
      </c>
      <c r="AS46" s="505">
        <v>2922.3239623658596</v>
      </c>
      <c r="AT46" s="505">
        <v>51.542692496227446</v>
      </c>
      <c r="AU46" s="505">
        <v>9.1040976000000011</v>
      </c>
      <c r="AV46" s="505">
        <v>9.1040976000000011</v>
      </c>
      <c r="AW46" s="505">
        <v>0</v>
      </c>
      <c r="AX46" s="506">
        <v>2876.73014117296</v>
      </c>
      <c r="AY46" s="507">
        <v>2876.73014117296</v>
      </c>
      <c r="AZ46" s="507">
        <v>0</v>
      </c>
      <c r="BA46" s="505"/>
      <c r="BB46" s="491">
        <v>791.71515746242198</v>
      </c>
      <c r="BC46" s="538">
        <v>32192.914429741439</v>
      </c>
    </row>
    <row r="47" spans="2:55" s="14" customFormat="1" ht="17.25" customHeight="1" x14ac:dyDescent="0.25">
      <c r="B47" s="149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0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490">
        <v>0</v>
      </c>
      <c r="AQ47" s="491">
        <v>0</v>
      </c>
      <c r="AR47" s="491">
        <v>22889.7458641011</v>
      </c>
      <c r="AS47" s="505">
        <v>2918.1033640540045</v>
      </c>
      <c r="AT47" s="505">
        <v>0</v>
      </c>
      <c r="AU47" s="505">
        <v>19971.642500047095</v>
      </c>
      <c r="AV47" s="505">
        <v>0</v>
      </c>
      <c r="AW47" s="505">
        <v>19971.642500047095</v>
      </c>
      <c r="AX47" s="506">
        <v>0</v>
      </c>
      <c r="AY47" s="507">
        <v>0</v>
      </c>
      <c r="AZ47" s="507">
        <v>0</v>
      </c>
      <c r="BA47" s="505"/>
      <c r="BB47" s="491">
        <v>0</v>
      </c>
      <c r="BC47" s="538">
        <v>22889.7458641011</v>
      </c>
    </row>
    <row r="48" spans="2:55" s="14" customFormat="1" ht="17.25" customHeight="1" x14ac:dyDescent="0.25">
      <c r="B48" s="149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0.72649206036986702</v>
      </c>
      <c r="I48" s="169">
        <v>29.890999428241201</v>
      </c>
      <c r="J48" s="169">
        <v>6.2090394469115298</v>
      </c>
      <c r="K48" s="169">
        <v>0.80826510819537301</v>
      </c>
      <c r="L48" s="169">
        <v>1.5635493002623599</v>
      </c>
      <c r="M48" s="169">
        <v>0</v>
      </c>
      <c r="N48" s="169">
        <v>0</v>
      </c>
      <c r="O48" s="169">
        <v>1.3847938419876</v>
      </c>
      <c r="P48" s="169">
        <v>0.79801351687784094</v>
      </c>
      <c r="Q48" s="169">
        <v>1.4820225068110899</v>
      </c>
      <c r="R48" s="169">
        <v>0.11766488987731399</v>
      </c>
      <c r="S48" s="169">
        <v>3.85969826186605</v>
      </c>
      <c r="T48" s="169">
        <v>0.343943233737869</v>
      </c>
      <c r="U48" s="169">
        <v>12.3806215428902</v>
      </c>
      <c r="V48" s="169">
        <v>5.6216116969529697</v>
      </c>
      <c r="W48" s="169">
        <v>4.9441462692184297</v>
      </c>
      <c r="X48" s="169">
        <v>0.32867547548742299</v>
      </c>
      <c r="Y48" s="169">
        <v>3.2423038069281902</v>
      </c>
      <c r="Z48" s="169">
        <v>1.0736683957495201</v>
      </c>
      <c r="AA48" s="169">
        <v>2.5787710318286501</v>
      </c>
      <c r="AB48" s="169">
        <v>0.38876530255686498</v>
      </c>
      <c r="AC48" s="169">
        <v>82.257076929122107</v>
      </c>
      <c r="AD48" s="169">
        <v>3.94530273490586</v>
      </c>
      <c r="AE48" s="490">
        <v>47.625893604595703</v>
      </c>
      <c r="AF48" s="490">
        <v>11.525824888089501</v>
      </c>
      <c r="AG48" s="490">
        <v>23.6282940017805</v>
      </c>
      <c r="AH48" s="490">
        <v>0.96109772024435403</v>
      </c>
      <c r="AI48" s="490">
        <v>27.052323569471799</v>
      </c>
      <c r="AJ48" s="490">
        <v>9.3394771799999994</v>
      </c>
      <c r="AK48" s="490">
        <v>0</v>
      </c>
      <c r="AL48" s="490">
        <v>7.532760978792</v>
      </c>
      <c r="AM48" s="490">
        <v>0</v>
      </c>
      <c r="AN48" s="490">
        <v>0.28866184498821401</v>
      </c>
      <c r="AO48" s="490">
        <v>13.128418481962401</v>
      </c>
      <c r="AP48" s="490">
        <v>0</v>
      </c>
      <c r="AQ48" s="491">
        <v>305.02817705070277</v>
      </c>
      <c r="AR48" s="491">
        <v>3923.9685198345255</v>
      </c>
      <c r="AS48" s="505">
        <v>3923.9685198345255</v>
      </c>
      <c r="AT48" s="505">
        <v>0</v>
      </c>
      <c r="AU48" s="505">
        <v>0</v>
      </c>
      <c r="AV48" s="505">
        <v>0</v>
      </c>
      <c r="AW48" s="505">
        <v>0</v>
      </c>
      <c r="AX48" s="506">
        <v>0</v>
      </c>
      <c r="AY48" s="507">
        <v>0</v>
      </c>
      <c r="AZ48" s="507">
        <v>0</v>
      </c>
      <c r="BA48" s="505"/>
      <c r="BB48" s="491">
        <v>15.865002998275701</v>
      </c>
      <c r="BC48" s="538">
        <v>4244.8616998835041</v>
      </c>
    </row>
    <row r="49" spans="2:55" s="14" customFormat="1" ht="17.25" customHeight="1" x14ac:dyDescent="0.25">
      <c r="B49" s="149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0</v>
      </c>
      <c r="AM49" s="490">
        <v>0</v>
      </c>
      <c r="AN49" s="490">
        <v>0</v>
      </c>
      <c r="AO49" s="490">
        <v>0</v>
      </c>
      <c r="AP49" s="490">
        <v>0</v>
      </c>
      <c r="AQ49" s="491">
        <v>0</v>
      </c>
      <c r="AR49" s="491">
        <v>21165.492314651001</v>
      </c>
      <c r="AS49" s="505">
        <v>611.78086187911322</v>
      </c>
      <c r="AT49" s="505">
        <v>276.65983264414069</v>
      </c>
      <c r="AU49" s="505">
        <v>20277.051620127746</v>
      </c>
      <c r="AV49" s="505">
        <v>20277.051620127746</v>
      </c>
      <c r="AW49" s="505">
        <v>0</v>
      </c>
      <c r="AX49" s="506">
        <v>0</v>
      </c>
      <c r="AY49" s="507">
        <v>0</v>
      </c>
      <c r="AZ49" s="507">
        <v>0</v>
      </c>
      <c r="BA49" s="505"/>
      <c r="BB49" s="491">
        <v>0</v>
      </c>
      <c r="BC49" s="538">
        <v>21165.492314651001</v>
      </c>
    </row>
    <row r="50" spans="2:55" s="14" customFormat="1" ht="17.25" customHeight="1" x14ac:dyDescent="0.25">
      <c r="B50" s="149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7.42695131419485E-3</v>
      </c>
      <c r="I50" s="169">
        <v>1.7098385450321898E-2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8.43895891684428</v>
      </c>
      <c r="S50" s="169">
        <v>0</v>
      </c>
      <c r="T50" s="169">
        <v>0</v>
      </c>
      <c r="U50" s="169">
        <v>0</v>
      </c>
      <c r="V50" s="169">
        <v>1.55831873215684E-2</v>
      </c>
      <c r="W50" s="169">
        <v>6.0799079793756802E-2</v>
      </c>
      <c r="X50" s="169">
        <v>0</v>
      </c>
      <c r="Y50" s="169">
        <v>0</v>
      </c>
      <c r="Z50" s="169">
        <v>0.88695586483468702</v>
      </c>
      <c r="AA50" s="169">
        <v>1.7401850717838001</v>
      </c>
      <c r="AB50" s="169">
        <v>1.2832459625021799</v>
      </c>
      <c r="AC50" s="169">
        <v>12.359446213787701</v>
      </c>
      <c r="AD50" s="169">
        <v>4.7227211487230498</v>
      </c>
      <c r="AE50" s="490">
        <v>0.87230041152109605</v>
      </c>
      <c r="AF50" s="490">
        <v>8.5357086769618995</v>
      </c>
      <c r="AG50" s="490">
        <v>22.702837389275199</v>
      </c>
      <c r="AH50" s="490">
        <v>1.19321014372888</v>
      </c>
      <c r="AI50" s="490">
        <v>9.83329792169034</v>
      </c>
      <c r="AJ50" s="490">
        <v>7.7010671820264802</v>
      </c>
      <c r="AK50" s="490">
        <v>0</v>
      </c>
      <c r="AL50" s="490">
        <v>0</v>
      </c>
      <c r="AM50" s="490">
        <v>14.275520091874499</v>
      </c>
      <c r="AN50" s="490">
        <v>68.57769797505</v>
      </c>
      <c r="AO50" s="490">
        <v>24.5925732618533</v>
      </c>
      <c r="AP50" s="490">
        <v>0</v>
      </c>
      <c r="AQ50" s="491">
        <v>187.81663383633722</v>
      </c>
      <c r="AR50" s="491">
        <v>4221.0248635911685</v>
      </c>
      <c r="AS50" s="505">
        <v>3848.4475009082444</v>
      </c>
      <c r="AT50" s="505">
        <v>0</v>
      </c>
      <c r="AU50" s="505">
        <v>372.57736268292399</v>
      </c>
      <c r="AV50" s="505">
        <v>372.57736268292399</v>
      </c>
      <c r="AW50" s="505">
        <v>0</v>
      </c>
      <c r="AX50" s="506">
        <v>0</v>
      </c>
      <c r="AY50" s="507">
        <v>0</v>
      </c>
      <c r="AZ50" s="507">
        <v>0</v>
      </c>
      <c r="BA50" s="505"/>
      <c r="BB50" s="491">
        <v>266.44280041615798</v>
      </c>
      <c r="BC50" s="538">
        <v>4675.2842978436638</v>
      </c>
    </row>
    <row r="51" spans="2:55" s="14" customFormat="1" ht="17.25" customHeight="1" x14ac:dyDescent="0.25">
      <c r="B51" s="149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0</v>
      </c>
      <c r="AK51" s="490">
        <v>0</v>
      </c>
      <c r="AL51" s="490">
        <v>0</v>
      </c>
      <c r="AM51" s="490">
        <v>0</v>
      </c>
      <c r="AN51" s="490">
        <v>0</v>
      </c>
      <c r="AO51" s="490">
        <v>0</v>
      </c>
      <c r="AP51" s="490">
        <v>0</v>
      </c>
      <c r="AQ51" s="491">
        <v>0</v>
      </c>
      <c r="AR51" s="491">
        <v>11696.4102780427</v>
      </c>
      <c r="AS51" s="505">
        <v>355.04294677380676</v>
      </c>
      <c r="AT51" s="505">
        <v>265.88304386701992</v>
      </c>
      <c r="AU51" s="505">
        <v>11075.484287401874</v>
      </c>
      <c r="AV51" s="505">
        <v>11075.484287401874</v>
      </c>
      <c r="AW51" s="505">
        <v>0</v>
      </c>
      <c r="AX51" s="506">
        <v>0</v>
      </c>
      <c r="AY51" s="507">
        <v>0</v>
      </c>
      <c r="AZ51" s="507">
        <v>0</v>
      </c>
      <c r="BA51" s="505"/>
      <c r="BB51" s="491">
        <v>0</v>
      </c>
      <c r="BC51" s="538">
        <v>11696.4102780427</v>
      </c>
    </row>
    <row r="52" spans="2:55" s="14" customFormat="1" ht="17.25" customHeight="1" x14ac:dyDescent="0.25">
      <c r="B52" s="149" t="s">
        <v>159</v>
      </c>
      <c r="C52" s="146" t="s">
        <v>654</v>
      </c>
      <c r="D52" s="169">
        <v>0</v>
      </c>
      <c r="E52" s="169">
        <v>0.100600071058792</v>
      </c>
      <c r="F52" s="169">
        <v>0</v>
      </c>
      <c r="G52" s="169">
        <v>0</v>
      </c>
      <c r="H52" s="169">
        <v>11.3184360681232</v>
      </c>
      <c r="I52" s="169">
        <v>5.42958643324509</v>
      </c>
      <c r="J52" s="169">
        <v>0.43852605051915</v>
      </c>
      <c r="K52" s="169">
        <v>0.171245616965085</v>
      </c>
      <c r="L52" s="169">
        <v>0.78232837187800797</v>
      </c>
      <c r="M52" s="169">
        <v>0.10892372026651299</v>
      </c>
      <c r="N52" s="169">
        <v>2.1839592508210499E-2</v>
      </c>
      <c r="O52" s="169">
        <v>0</v>
      </c>
      <c r="P52" s="169">
        <v>2.3547617088070498</v>
      </c>
      <c r="Q52" s="169">
        <v>6.11229909628437</v>
      </c>
      <c r="R52" s="169">
        <v>0.24820819186353099</v>
      </c>
      <c r="S52" s="169">
        <v>14.009379553145701</v>
      </c>
      <c r="T52" s="169">
        <v>0.126342402930472</v>
      </c>
      <c r="U52" s="169">
        <v>29.167377182733599</v>
      </c>
      <c r="V52" s="169">
        <v>2.5070236848140901</v>
      </c>
      <c r="W52" s="169">
        <v>5.9560428846383298</v>
      </c>
      <c r="X52" s="169">
        <v>0</v>
      </c>
      <c r="Y52" s="169">
        <v>2.4233038423291999</v>
      </c>
      <c r="Z52" s="169">
        <v>6.9755420727582895E-2</v>
      </c>
      <c r="AA52" s="169">
        <v>0.193930487191144</v>
      </c>
      <c r="AB52" s="169">
        <v>5.73715112118523E-2</v>
      </c>
      <c r="AC52" s="169">
        <v>2.5422538068243501</v>
      </c>
      <c r="AD52" s="169">
        <v>0.37140409121854701</v>
      </c>
      <c r="AE52" s="490">
        <v>4.0420321697569097</v>
      </c>
      <c r="AF52" s="490">
        <v>1.8204765886305401</v>
      </c>
      <c r="AG52" s="490">
        <v>0</v>
      </c>
      <c r="AH52" s="490">
        <v>0.15125855184891299</v>
      </c>
      <c r="AI52" s="490">
        <v>0.305040148175593</v>
      </c>
      <c r="AJ52" s="490">
        <v>535.03800000000001</v>
      </c>
      <c r="AK52" s="490">
        <v>2.7250506040695699</v>
      </c>
      <c r="AL52" s="490">
        <v>0</v>
      </c>
      <c r="AM52" s="490">
        <v>2.6483399497619602</v>
      </c>
      <c r="AN52" s="490">
        <v>0</v>
      </c>
      <c r="AO52" s="490">
        <v>6.6762634583800606E-2</v>
      </c>
      <c r="AP52" s="490">
        <v>0</v>
      </c>
      <c r="AQ52" s="491">
        <v>631.30790043611125</v>
      </c>
      <c r="AR52" s="491">
        <v>194.85886999984052</v>
      </c>
      <c r="AS52" s="505">
        <v>194.85886999984052</v>
      </c>
      <c r="AT52" s="505">
        <v>0</v>
      </c>
      <c r="AU52" s="505">
        <v>0</v>
      </c>
      <c r="AV52" s="505">
        <v>0</v>
      </c>
      <c r="AW52" s="505">
        <v>0</v>
      </c>
      <c r="AX52" s="506">
        <v>0</v>
      </c>
      <c r="AY52" s="507">
        <v>0</v>
      </c>
      <c r="AZ52" s="507">
        <v>0</v>
      </c>
      <c r="BA52" s="505"/>
      <c r="BB52" s="491">
        <v>0</v>
      </c>
      <c r="BC52" s="538">
        <v>826.16677043595178</v>
      </c>
    </row>
    <row r="53" spans="2:55" s="14" customFormat="1" ht="17.25" customHeight="1" x14ac:dyDescent="0.25">
      <c r="B53" s="149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1.7246901634340199</v>
      </c>
      <c r="H53" s="169">
        <v>53.265978643529003</v>
      </c>
      <c r="I53" s="169">
        <v>31.111434719937002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0.37733319820797701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19.424215832631798</v>
      </c>
      <c r="AA53" s="169">
        <v>7.6342260683609497</v>
      </c>
      <c r="AB53" s="169">
        <v>4.6719429448206098</v>
      </c>
      <c r="AC53" s="169">
        <v>83.114579533924399</v>
      </c>
      <c r="AD53" s="169">
        <v>52.267482254829197</v>
      </c>
      <c r="AE53" s="490">
        <v>72.091049098983305</v>
      </c>
      <c r="AF53" s="490">
        <v>32.634915181903303</v>
      </c>
      <c r="AG53" s="490">
        <v>27.946307902368101</v>
      </c>
      <c r="AH53" s="490">
        <v>6.0634010635205504</v>
      </c>
      <c r="AI53" s="490">
        <v>23.7941214507482</v>
      </c>
      <c r="AJ53" s="490">
        <v>1.62725773068</v>
      </c>
      <c r="AK53" s="490">
        <v>0.50104555132313999</v>
      </c>
      <c r="AL53" s="490">
        <v>52.126841050315598</v>
      </c>
      <c r="AM53" s="490">
        <v>34.263106168266702</v>
      </c>
      <c r="AN53" s="490">
        <v>53.381442796581403</v>
      </c>
      <c r="AO53" s="490">
        <v>27.354573394681601</v>
      </c>
      <c r="AP53" s="490">
        <v>0</v>
      </c>
      <c r="AQ53" s="491">
        <v>585.37594474904688</v>
      </c>
      <c r="AR53" s="491">
        <v>13236.380079465795</v>
      </c>
      <c r="AS53" s="505">
        <v>11368.034146342028</v>
      </c>
      <c r="AT53" s="505">
        <v>1297.3807048974777</v>
      </c>
      <c r="AU53" s="505">
        <v>570.96522822628799</v>
      </c>
      <c r="AV53" s="505">
        <v>570.96522822628799</v>
      </c>
      <c r="AW53" s="505">
        <v>0</v>
      </c>
      <c r="AX53" s="506">
        <v>0</v>
      </c>
      <c r="AY53" s="507">
        <v>0</v>
      </c>
      <c r="AZ53" s="507">
        <v>0</v>
      </c>
      <c r="BA53" s="505"/>
      <c r="BB53" s="491">
        <v>29.6430842204309</v>
      </c>
      <c r="BC53" s="538">
        <v>13851.399108435273</v>
      </c>
    </row>
    <row r="54" spans="2:55" s="14" customFormat="1" ht="17.25" customHeight="1" x14ac:dyDescent="0.25">
      <c r="B54" s="149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490">
        <v>0</v>
      </c>
      <c r="AQ54" s="491">
        <v>0</v>
      </c>
      <c r="AR54" s="491">
        <v>1890.1721424375</v>
      </c>
      <c r="AS54" s="505">
        <v>1890.1721424375</v>
      </c>
      <c r="AT54" s="505">
        <v>0</v>
      </c>
      <c r="AU54" s="505">
        <v>0</v>
      </c>
      <c r="AV54" s="505">
        <v>0</v>
      </c>
      <c r="AW54" s="505">
        <v>0</v>
      </c>
      <c r="AX54" s="506">
        <v>0</v>
      </c>
      <c r="AY54" s="507">
        <v>0</v>
      </c>
      <c r="AZ54" s="507">
        <v>0</v>
      </c>
      <c r="BA54" s="505"/>
      <c r="BB54" s="491">
        <v>0</v>
      </c>
      <c r="BC54" s="538">
        <v>1890.1721424375</v>
      </c>
    </row>
    <row r="55" spans="2:55" s="14" customFormat="1" ht="17.25" customHeight="1" x14ac:dyDescent="0.25">
      <c r="B55" s="151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510">
        <v>0</v>
      </c>
      <c r="AF55" s="510">
        <v>0</v>
      </c>
      <c r="AG55" s="510">
        <v>0</v>
      </c>
      <c r="AH55" s="510">
        <v>0</v>
      </c>
      <c r="AI55" s="510">
        <v>0</v>
      </c>
      <c r="AJ55" s="510">
        <v>0</v>
      </c>
      <c r="AK55" s="510">
        <v>0</v>
      </c>
      <c r="AL55" s="510">
        <v>0</v>
      </c>
      <c r="AM55" s="510">
        <v>0</v>
      </c>
      <c r="AN55" s="510">
        <v>0</v>
      </c>
      <c r="AO55" s="510">
        <v>0</v>
      </c>
      <c r="AP55" s="510">
        <v>0</v>
      </c>
      <c r="AQ55" s="495">
        <v>0</v>
      </c>
      <c r="AR55" s="511">
        <v>-135.73550288616616</v>
      </c>
      <c r="AS55" s="512">
        <v>-135.73550288616616</v>
      </c>
      <c r="AT55" s="513">
        <v>0</v>
      </c>
      <c r="AU55" s="513">
        <v>0</v>
      </c>
      <c r="AV55" s="513">
        <v>0</v>
      </c>
      <c r="AW55" s="513">
        <v>0</v>
      </c>
      <c r="AX55" s="514">
        <v>0</v>
      </c>
      <c r="AY55" s="512">
        <v>0</v>
      </c>
      <c r="AZ55" s="512">
        <v>0</v>
      </c>
      <c r="BA55" s="513"/>
      <c r="BB55" s="515">
        <v>1659.7443959371305</v>
      </c>
      <c r="BC55" s="539">
        <v>1524.0088930509644</v>
      </c>
    </row>
    <row r="56" spans="2:55" s="14" customFormat="1" ht="21" customHeight="1" x14ac:dyDescent="0.25">
      <c r="B56" s="207" t="s">
        <v>143</v>
      </c>
      <c r="C56" s="208" t="s">
        <v>4</v>
      </c>
      <c r="D56" s="178">
        <v>11637.700011552886</v>
      </c>
      <c r="E56" s="178">
        <v>467.87998376339777</v>
      </c>
      <c r="F56" s="178">
        <v>7461.1704239639812</v>
      </c>
      <c r="G56" s="178">
        <v>559.9145452295794</v>
      </c>
      <c r="H56" s="178">
        <v>7235.7089391101363</v>
      </c>
      <c r="I56" s="178">
        <v>8529.2364276909157</v>
      </c>
      <c r="J56" s="178">
        <v>11349.31534847476</v>
      </c>
      <c r="K56" s="178">
        <v>2346.4985845137935</v>
      </c>
      <c r="L56" s="178">
        <v>7328.0253468832407</v>
      </c>
      <c r="M56" s="178">
        <v>1222.3964624285943</v>
      </c>
      <c r="N56" s="178">
        <v>6107.075809094531</v>
      </c>
      <c r="O56" s="178">
        <v>2337.432664838002</v>
      </c>
      <c r="P56" s="178">
        <v>2588.5175432311171</v>
      </c>
      <c r="Q56" s="178">
        <v>4170.5892285035161</v>
      </c>
      <c r="R56" s="178">
        <v>2237.5080973175072</v>
      </c>
      <c r="S56" s="178">
        <v>2389.6796765104259</v>
      </c>
      <c r="T56" s="178">
        <v>6672.2352483832137</v>
      </c>
      <c r="U56" s="178">
        <v>5710.8748483035033</v>
      </c>
      <c r="V56" s="178">
        <v>3295.9976675048065</v>
      </c>
      <c r="W56" s="178">
        <v>10948.88821666162</v>
      </c>
      <c r="X56" s="178">
        <v>622.90199369953382</v>
      </c>
      <c r="Y56" s="178">
        <v>2980.8093786956533</v>
      </c>
      <c r="Z56" s="178">
        <v>6397.4746350842152</v>
      </c>
      <c r="AA56" s="178">
        <v>14060.753047447866</v>
      </c>
      <c r="AB56" s="178">
        <v>12356.329624785998</v>
      </c>
      <c r="AC56" s="178">
        <v>14711.071446160426</v>
      </c>
      <c r="AD56" s="178">
        <v>19061.440221408779</v>
      </c>
      <c r="AE56" s="517">
        <v>17904.850871833914</v>
      </c>
      <c r="AF56" s="517">
        <v>6486.7444304868422</v>
      </c>
      <c r="AG56" s="517">
        <v>6835.9319361775451</v>
      </c>
      <c r="AH56" s="517">
        <v>2289.2217101147662</v>
      </c>
      <c r="AI56" s="517">
        <v>5138.3723579632106</v>
      </c>
      <c r="AJ56" s="517">
        <v>8641.2631241588842</v>
      </c>
      <c r="AK56" s="517">
        <v>1088.8918216365262</v>
      </c>
      <c r="AL56" s="517">
        <v>1287.4360093177902</v>
      </c>
      <c r="AM56" s="517">
        <v>1405.715539653412</v>
      </c>
      <c r="AN56" s="517">
        <v>2586.6347451942788</v>
      </c>
      <c r="AO56" s="517">
        <v>5014.1380258223317</v>
      </c>
      <c r="AP56" s="517">
        <v>0</v>
      </c>
      <c r="AQ56" s="517">
        <v>233466.62599360145</v>
      </c>
      <c r="AR56" s="518">
        <v>274947.82546645368</v>
      </c>
      <c r="AS56" s="518">
        <v>218915.55100173852</v>
      </c>
      <c r="AT56" s="518">
        <v>2243.9260266763949</v>
      </c>
      <c r="AU56" s="518">
        <v>53788.348438038804</v>
      </c>
      <c r="AV56" s="518">
        <v>33816.705937991712</v>
      </c>
      <c r="AW56" s="518">
        <v>19971.642500047095</v>
      </c>
      <c r="AX56" s="518">
        <v>80388.511157353889</v>
      </c>
      <c r="AY56" s="518">
        <v>76353.29495073577</v>
      </c>
      <c r="AZ56" s="518">
        <v>3311.7576785321539</v>
      </c>
      <c r="BA56" s="518">
        <v>723.45852808593997</v>
      </c>
      <c r="BB56" s="518">
        <v>68096.019420509212</v>
      </c>
      <c r="BC56" s="519">
        <v>656899.25550253713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24548.792563034964</v>
      </c>
      <c r="E57" s="522">
        <v>2786.1465744790603</v>
      </c>
      <c r="F57" s="522">
        <v>15898.836944879205</v>
      </c>
      <c r="G57" s="522">
        <v>1817.3787105501433</v>
      </c>
      <c r="H57" s="522">
        <v>27677.35989904602</v>
      </c>
      <c r="I57" s="522">
        <v>23168.346395880199</v>
      </c>
      <c r="J57" s="522">
        <v>14767.235629346891</v>
      </c>
      <c r="K57" s="522">
        <v>3007.5382365653436</v>
      </c>
      <c r="L57" s="522">
        <v>11869.144919396776</v>
      </c>
      <c r="M57" s="522">
        <v>1845.5392943910099</v>
      </c>
      <c r="N57" s="522">
        <v>8826.9168774152495</v>
      </c>
      <c r="O57" s="522">
        <v>3375.4661516059259</v>
      </c>
      <c r="P57" s="522">
        <v>6268.0533217368602</v>
      </c>
      <c r="Q57" s="522">
        <v>7062.1482500735692</v>
      </c>
      <c r="R57" s="522">
        <v>3304.5214236789852</v>
      </c>
      <c r="S57" s="522">
        <v>3753.1093028721002</v>
      </c>
      <c r="T57" s="522">
        <v>8506.2734092451901</v>
      </c>
      <c r="U57" s="522">
        <v>9449.8970446721196</v>
      </c>
      <c r="V57" s="522">
        <v>7212.5697634591297</v>
      </c>
      <c r="W57" s="522">
        <v>13221.2775283602</v>
      </c>
      <c r="X57" s="522">
        <v>1177.1745186430101</v>
      </c>
      <c r="Y57" s="522">
        <v>6071.2604077170063</v>
      </c>
      <c r="Z57" s="522">
        <v>12021.324737838395</v>
      </c>
      <c r="AA57" s="522">
        <v>29621.507720256021</v>
      </c>
      <c r="AB57" s="522">
        <v>20333.6251502911</v>
      </c>
      <c r="AC57" s="522">
        <v>42238.555954666903</v>
      </c>
      <c r="AD57" s="522">
        <v>34063.497654314</v>
      </c>
      <c r="AE57" s="523">
        <v>33490.399116147426</v>
      </c>
      <c r="AF57" s="523">
        <v>14042.159186445</v>
      </c>
      <c r="AG57" s="523">
        <v>20772.868956457525</v>
      </c>
      <c r="AH57" s="523">
        <v>27830.387173187901</v>
      </c>
      <c r="AI57" s="523">
        <v>14502.031065806999</v>
      </c>
      <c r="AJ57" s="523">
        <v>25526.986841771984</v>
      </c>
      <c r="AK57" s="523">
        <v>3793.1341877199402</v>
      </c>
      <c r="AL57" s="523">
        <v>21379.482222091199</v>
      </c>
      <c r="AM57" s="523">
        <v>3704.3625583855901</v>
      </c>
      <c r="AN57" s="523">
        <v>11239.591489271099</v>
      </c>
      <c r="AO57" s="523">
        <v>13047.637423160644</v>
      </c>
      <c r="AP57" s="524">
        <v>1890.1721424375</v>
      </c>
      <c r="AQ57" s="524">
        <v>535112.71074729809</v>
      </c>
      <c r="AR57" s="525"/>
      <c r="AX57" s="526"/>
      <c r="AY57" s="526"/>
    </row>
    <row r="58" spans="2:55" s="14" customFormat="1" ht="19.5" customHeight="1" x14ac:dyDescent="0.25">
      <c r="B58" s="186" t="s">
        <v>144</v>
      </c>
      <c r="C58" s="187" t="s">
        <v>145</v>
      </c>
      <c r="D58" s="188">
        <v>24471.391566854902</v>
      </c>
      <c r="E58" s="188">
        <v>2753.0343108780899</v>
      </c>
      <c r="F58" s="188">
        <v>15727.6234345342</v>
      </c>
      <c r="G58" s="188">
        <v>1746.1334811761101</v>
      </c>
      <c r="H58" s="188">
        <v>27634.267214443102</v>
      </c>
      <c r="I58" s="188">
        <v>23168.346395880199</v>
      </c>
      <c r="J58" s="188">
        <v>14267.533642500701</v>
      </c>
      <c r="K58" s="188">
        <v>2879.2304872067998</v>
      </c>
      <c r="L58" s="188">
        <v>11743.1553056702</v>
      </c>
      <c r="M58" s="188">
        <v>1845.5392943910099</v>
      </c>
      <c r="N58" s="188">
        <v>8826.9168774152495</v>
      </c>
      <c r="O58" s="188">
        <v>3372.9420283191298</v>
      </c>
      <c r="P58" s="188">
        <v>6217.3806325044798</v>
      </c>
      <c r="Q58" s="188">
        <v>7036.1892995585904</v>
      </c>
      <c r="R58" s="188">
        <v>3299.1363578983201</v>
      </c>
      <c r="S58" s="188">
        <v>3753.1093028721002</v>
      </c>
      <c r="T58" s="188">
        <v>8506.2734092451901</v>
      </c>
      <c r="U58" s="188">
        <v>9449.8970446721196</v>
      </c>
      <c r="V58" s="188">
        <v>7212.5697634591297</v>
      </c>
      <c r="W58" s="188">
        <v>13221.2775283602</v>
      </c>
      <c r="X58" s="188">
        <v>1177.1745186430101</v>
      </c>
      <c r="Y58" s="188">
        <v>6058.9225667415003</v>
      </c>
      <c r="Z58" s="188">
        <v>11867.912995046599</v>
      </c>
      <c r="AA58" s="188">
        <v>29576.685163949202</v>
      </c>
      <c r="AB58" s="188">
        <v>20333.6251502911</v>
      </c>
      <c r="AC58" s="188">
        <v>42238.555954666903</v>
      </c>
      <c r="AD58" s="188">
        <v>34063.497654314</v>
      </c>
      <c r="AE58" s="527">
        <v>32812.429162935099</v>
      </c>
      <c r="AF58" s="527">
        <v>14042.159186445</v>
      </c>
      <c r="AG58" s="527">
        <v>20496.237548626301</v>
      </c>
      <c r="AH58" s="527">
        <v>12077.6139294645</v>
      </c>
      <c r="AI58" s="527">
        <v>14502.031065806999</v>
      </c>
      <c r="AJ58" s="527">
        <v>943.48757051288305</v>
      </c>
      <c r="AK58" s="527">
        <v>3793.1341877199402</v>
      </c>
      <c r="AL58" s="527">
        <v>213.9899074402</v>
      </c>
      <c r="AM58" s="527">
        <v>3704.3625583855901</v>
      </c>
      <c r="AN58" s="527">
        <v>81.309479720999803</v>
      </c>
      <c r="AO58" s="527">
        <v>11289.2418812835</v>
      </c>
      <c r="AP58" s="528">
        <v>1890.1721424375</v>
      </c>
      <c r="AQ58" s="529">
        <v>458294.49000227061</v>
      </c>
      <c r="AR58" s="525"/>
      <c r="AS58" s="540"/>
      <c r="AT58" s="541"/>
      <c r="AX58" s="540"/>
      <c r="AY58" s="541"/>
      <c r="BC58" s="540"/>
    </row>
    <row r="59" spans="2:55" s="14" customFormat="1" ht="19.5" customHeight="1" x14ac:dyDescent="0.25">
      <c r="B59" s="189" t="s">
        <v>146</v>
      </c>
      <c r="C59" s="190" t="s">
        <v>147</v>
      </c>
      <c r="D59" s="191">
        <v>77.400996180063103</v>
      </c>
      <c r="E59" s="191">
        <v>33.1122636009706</v>
      </c>
      <c r="F59" s="191">
        <v>171.213510345006</v>
      </c>
      <c r="G59" s="191">
        <v>71.245229374033102</v>
      </c>
      <c r="H59" s="191">
        <v>43.092684602917302</v>
      </c>
      <c r="I59" s="191">
        <v>0</v>
      </c>
      <c r="J59" s="191">
        <v>499.70198684618998</v>
      </c>
      <c r="K59" s="191">
        <v>128.30774935854399</v>
      </c>
      <c r="L59" s="191">
        <v>125.989613726576</v>
      </c>
      <c r="M59" s="191">
        <v>0</v>
      </c>
      <c r="N59" s="191">
        <v>0</v>
      </c>
      <c r="O59" s="191">
        <v>2.5241232867962702</v>
      </c>
      <c r="P59" s="191">
        <v>50.672689232380698</v>
      </c>
      <c r="Q59" s="191">
        <v>25.958950514978699</v>
      </c>
      <c r="R59" s="191">
        <v>5.3850657806650597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12.337840975505999</v>
      </c>
      <c r="Z59" s="191">
        <v>3.6934744459067699</v>
      </c>
      <c r="AA59" s="191">
        <v>44.822556306817397</v>
      </c>
      <c r="AB59" s="191">
        <v>0</v>
      </c>
      <c r="AC59" s="191">
        <v>0</v>
      </c>
      <c r="AD59" s="191">
        <v>0</v>
      </c>
      <c r="AE59" s="530">
        <v>677.96995321232396</v>
      </c>
      <c r="AF59" s="530">
        <v>0</v>
      </c>
      <c r="AG59" s="530">
        <v>0</v>
      </c>
      <c r="AH59" s="530">
        <v>15752.773243723401</v>
      </c>
      <c r="AI59" s="530">
        <v>0</v>
      </c>
      <c r="AJ59" s="530">
        <v>584.65991043919996</v>
      </c>
      <c r="AK59" s="530">
        <v>0</v>
      </c>
      <c r="AL59" s="530">
        <v>0</v>
      </c>
      <c r="AM59" s="530">
        <v>0</v>
      </c>
      <c r="AN59" s="530">
        <v>0</v>
      </c>
      <c r="AO59" s="530">
        <v>222.706548459565</v>
      </c>
      <c r="AP59" s="531">
        <v>0</v>
      </c>
      <c r="AQ59" s="532">
        <v>18533.568390411841</v>
      </c>
      <c r="AR59" s="525"/>
      <c r="AS59" s="540"/>
      <c r="AT59" s="541"/>
      <c r="AX59" s="540"/>
      <c r="AY59" s="541"/>
      <c r="BC59" s="540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149.71826834588899</v>
      </c>
      <c r="AA60" s="191">
        <v>0</v>
      </c>
      <c r="AB60" s="191">
        <v>0</v>
      </c>
      <c r="AC60" s="191">
        <v>0</v>
      </c>
      <c r="AD60" s="191">
        <v>0</v>
      </c>
      <c r="AE60" s="530">
        <v>0</v>
      </c>
      <c r="AF60" s="530">
        <v>0</v>
      </c>
      <c r="AG60" s="530">
        <v>276.63140783122299</v>
      </c>
      <c r="AH60" s="530">
        <v>0</v>
      </c>
      <c r="AI60" s="530">
        <v>0</v>
      </c>
      <c r="AJ60" s="530">
        <v>23998.8393608199</v>
      </c>
      <c r="AK60" s="530">
        <v>0</v>
      </c>
      <c r="AL60" s="530">
        <v>21165.492314651001</v>
      </c>
      <c r="AM60" s="530">
        <v>0</v>
      </c>
      <c r="AN60" s="530">
        <v>11158.282009550099</v>
      </c>
      <c r="AO60" s="530">
        <v>1535.6889934175799</v>
      </c>
      <c r="AP60" s="531">
        <v>0</v>
      </c>
      <c r="AQ60" s="532">
        <v>58284.652354615697</v>
      </c>
      <c r="AR60" s="52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12911.092551482147</v>
      </c>
      <c r="E61" s="522">
        <v>2318.2665907156552</v>
      </c>
      <c r="F61" s="522">
        <v>8437.6665209151979</v>
      </c>
      <c r="G61" s="522">
        <v>1257.4641653205649</v>
      </c>
      <c r="H61" s="522">
        <v>20441.650959935883</v>
      </c>
      <c r="I61" s="522">
        <v>14639.109968189296</v>
      </c>
      <c r="J61" s="522">
        <v>3417.9202808721129</v>
      </c>
      <c r="K61" s="522">
        <v>661.03965205155032</v>
      </c>
      <c r="L61" s="522">
        <v>4541.1195725135258</v>
      </c>
      <c r="M61" s="522">
        <v>623.14283196241604</v>
      </c>
      <c r="N61" s="522">
        <v>2719.8410683207194</v>
      </c>
      <c r="O61" s="522">
        <v>1038.0334867679226</v>
      </c>
      <c r="P61" s="522">
        <v>3679.535778505744</v>
      </c>
      <c r="Q61" s="522">
        <v>2891.559021570054</v>
      </c>
      <c r="R61" s="522">
        <v>1067.0133263614775</v>
      </c>
      <c r="S61" s="522">
        <v>1363.429626361677</v>
      </c>
      <c r="T61" s="522">
        <v>1834.0381608619664</v>
      </c>
      <c r="U61" s="522">
        <v>3739.0221963686145</v>
      </c>
      <c r="V61" s="522">
        <v>3916.572095954326</v>
      </c>
      <c r="W61" s="522">
        <v>2272.3893116986092</v>
      </c>
      <c r="X61" s="522">
        <v>554.27252494347636</v>
      </c>
      <c r="Y61" s="522">
        <v>3090.4510290213489</v>
      </c>
      <c r="Z61" s="522">
        <v>5623.8501027541479</v>
      </c>
      <c r="AA61" s="522">
        <v>15560.754672808216</v>
      </c>
      <c r="AB61" s="522">
        <v>7977.295525505042</v>
      </c>
      <c r="AC61" s="522">
        <v>27527.484508506474</v>
      </c>
      <c r="AD61" s="522">
        <v>15002.074073968606</v>
      </c>
      <c r="AE61" s="523">
        <v>15585.548244313475</v>
      </c>
      <c r="AF61" s="523">
        <v>7555.4147559581234</v>
      </c>
      <c r="AG61" s="523">
        <v>13936.939806014965</v>
      </c>
      <c r="AH61" s="523">
        <v>25541.165463073194</v>
      </c>
      <c r="AI61" s="523">
        <v>9363.6587078438315</v>
      </c>
      <c r="AJ61" s="523">
        <v>16885.723717613098</v>
      </c>
      <c r="AK61" s="523">
        <v>2704.242366083417</v>
      </c>
      <c r="AL61" s="523">
        <v>20092.046762842438</v>
      </c>
      <c r="AM61" s="523">
        <v>2298.6470187321866</v>
      </c>
      <c r="AN61" s="523">
        <v>8652.956742165572</v>
      </c>
      <c r="AO61" s="523">
        <v>8033.4993973383071</v>
      </c>
      <c r="AP61" s="524">
        <v>1890.1721424375</v>
      </c>
      <c r="AQ61" s="523">
        <v>301646.10472865286</v>
      </c>
      <c r="AR61" s="52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2300.3623034890702</v>
      </c>
      <c r="E62" s="194">
        <v>121.492241711975</v>
      </c>
      <c r="F62" s="194">
        <v>1255.52953323936</v>
      </c>
      <c r="G62" s="194">
        <v>799.76991850084005</v>
      </c>
      <c r="H62" s="194">
        <v>1155.4306670911401</v>
      </c>
      <c r="I62" s="194">
        <v>3991.1804185230499</v>
      </c>
      <c r="J62" s="194">
        <v>349.49990839570501</v>
      </c>
      <c r="K62" s="194">
        <v>325.23460190337198</v>
      </c>
      <c r="L62" s="194">
        <v>1421.1222249277801</v>
      </c>
      <c r="M62" s="194">
        <v>184.45514863933099</v>
      </c>
      <c r="N62" s="194">
        <v>713.61873439570502</v>
      </c>
      <c r="O62" s="194">
        <v>372.80171654780202</v>
      </c>
      <c r="P62" s="194">
        <v>1642.99261522195</v>
      </c>
      <c r="Q62" s="194">
        <v>1078.82096014743</v>
      </c>
      <c r="R62" s="194">
        <v>432.977607268555</v>
      </c>
      <c r="S62" s="194">
        <v>539.54888641172795</v>
      </c>
      <c r="T62" s="194">
        <v>244.48599905803101</v>
      </c>
      <c r="U62" s="194">
        <v>1754.57211843548</v>
      </c>
      <c r="V62" s="194">
        <v>1005.34872413631</v>
      </c>
      <c r="W62" s="194">
        <v>1415.35243328965</v>
      </c>
      <c r="X62" s="194">
        <v>139.91526873672299</v>
      </c>
      <c r="Y62" s="194">
        <v>865.95428056927005</v>
      </c>
      <c r="Z62" s="194">
        <v>2101.7775250858399</v>
      </c>
      <c r="AA62" s="194">
        <v>11772.4121700298</v>
      </c>
      <c r="AB62" s="194">
        <v>4175.13648747976</v>
      </c>
      <c r="AC62" s="194">
        <v>12529.216012323101</v>
      </c>
      <c r="AD62" s="194">
        <v>3233.8941599970799</v>
      </c>
      <c r="AE62" s="533">
        <v>4700.4804564387996</v>
      </c>
      <c r="AF62" s="533">
        <v>2933.9235481343298</v>
      </c>
      <c r="AG62" s="533">
        <v>6570.7896823142401</v>
      </c>
      <c r="AH62" s="533">
        <v>284.08852548746501</v>
      </c>
      <c r="AI62" s="533">
        <v>3064.7682895295902</v>
      </c>
      <c r="AJ62" s="533">
        <v>16627.6010402631</v>
      </c>
      <c r="AK62" s="533">
        <v>2033.1325307254699</v>
      </c>
      <c r="AL62" s="533">
        <v>19812.0226032994</v>
      </c>
      <c r="AM62" s="533">
        <v>1240.5101533295101</v>
      </c>
      <c r="AN62" s="533">
        <v>8527.4087666704709</v>
      </c>
      <c r="AO62" s="533">
        <v>1207.0937938156701</v>
      </c>
      <c r="AP62" s="534">
        <v>1890.1721424375</v>
      </c>
      <c r="AQ62" s="529">
        <v>124814.89419800138</v>
      </c>
      <c r="AR62" s="52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17.372320994486799</v>
      </c>
      <c r="E63" s="191">
        <v>0</v>
      </c>
      <c r="F63" s="191">
        <v>37.905643043337903</v>
      </c>
      <c r="G63" s="191">
        <v>1.77025563376571</v>
      </c>
      <c r="H63" s="191">
        <v>90.118025356941999</v>
      </c>
      <c r="I63" s="191">
        <v>133.196484706549</v>
      </c>
      <c r="J63" s="191">
        <v>21.0999391824238</v>
      </c>
      <c r="K63" s="191">
        <v>13.829962515666899</v>
      </c>
      <c r="L63" s="191">
        <v>36.823688808116003</v>
      </c>
      <c r="M63" s="191">
        <v>23.3729411753466</v>
      </c>
      <c r="N63" s="191">
        <v>19.086489137646002</v>
      </c>
      <c r="O63" s="191">
        <v>10.5920207263596</v>
      </c>
      <c r="P63" s="191">
        <v>39.064028208344098</v>
      </c>
      <c r="Q63" s="191">
        <v>11.838581375033099</v>
      </c>
      <c r="R63" s="191">
        <v>9.5347913953455805</v>
      </c>
      <c r="S63" s="191">
        <v>15.878574182444201</v>
      </c>
      <c r="T63" s="191">
        <v>6.37390251507522</v>
      </c>
      <c r="U63" s="191">
        <v>44.226215413391401</v>
      </c>
      <c r="V63" s="191">
        <v>55.939640662117199</v>
      </c>
      <c r="W63" s="191">
        <v>15.9581418037359</v>
      </c>
      <c r="X63" s="191">
        <v>13.321638034667499</v>
      </c>
      <c r="Y63" s="191">
        <v>12.6380929094128</v>
      </c>
      <c r="Z63" s="191">
        <v>69.954177084018397</v>
      </c>
      <c r="AA63" s="191">
        <v>112.849174304988</v>
      </c>
      <c r="AB63" s="191">
        <v>69.202418250852006</v>
      </c>
      <c r="AC63" s="191">
        <v>143.78321173402301</v>
      </c>
      <c r="AD63" s="191">
        <v>92.124397052747199</v>
      </c>
      <c r="AE63" s="530">
        <v>107.125072007515</v>
      </c>
      <c r="AF63" s="530">
        <v>66.844980740109193</v>
      </c>
      <c r="AG63" s="530">
        <v>171.35520703794401</v>
      </c>
      <c r="AH63" s="530">
        <v>1260.5318275162999</v>
      </c>
      <c r="AI63" s="530">
        <v>17.772040073640099</v>
      </c>
      <c r="AJ63" s="530">
        <v>258.12267734999898</v>
      </c>
      <c r="AK63" s="530">
        <v>60.659533598470503</v>
      </c>
      <c r="AL63" s="530">
        <v>280.02360947408499</v>
      </c>
      <c r="AM63" s="530">
        <v>18.393152717598301</v>
      </c>
      <c r="AN63" s="530">
        <v>125.547975495103</v>
      </c>
      <c r="AO63" s="530">
        <v>24.657207581766698</v>
      </c>
      <c r="AP63" s="531">
        <v>0</v>
      </c>
      <c r="AQ63" s="532">
        <v>3508.8880397993662</v>
      </c>
      <c r="AR63" s="52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1079.8953686145301</v>
      </c>
      <c r="AC64" s="191">
        <v>0</v>
      </c>
      <c r="AD64" s="191">
        <v>103.82882748</v>
      </c>
      <c r="AE64" s="530">
        <v>0</v>
      </c>
      <c r="AF64" s="530">
        <v>0</v>
      </c>
      <c r="AG64" s="530">
        <v>316.72124406106701</v>
      </c>
      <c r="AH64" s="530">
        <v>0</v>
      </c>
      <c r="AI64" s="530">
        <v>0</v>
      </c>
      <c r="AJ64" s="530">
        <v>0</v>
      </c>
      <c r="AK64" s="530">
        <v>0</v>
      </c>
      <c r="AL64" s="530">
        <v>0</v>
      </c>
      <c r="AM64" s="530">
        <v>0</v>
      </c>
      <c r="AN64" s="530">
        <v>0</v>
      </c>
      <c r="AO64" s="530">
        <v>0</v>
      </c>
      <c r="AP64" s="531">
        <v>0</v>
      </c>
      <c r="AQ64" s="532">
        <v>1500.445440155597</v>
      </c>
      <c r="AR64" s="52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</row>
    <row r="65" spans="2:55" s="14" customFormat="1" ht="19.5" customHeight="1" x14ac:dyDescent="0.25">
      <c r="B65" s="195" t="s">
        <v>157</v>
      </c>
      <c r="C65" s="190" t="s">
        <v>107</v>
      </c>
      <c r="D65" s="191">
        <v>1013.64101048649</v>
      </c>
      <c r="E65" s="191">
        <v>0</v>
      </c>
      <c r="F65" s="191">
        <v>1898.93749555154</v>
      </c>
      <c r="G65" s="191">
        <v>174.20110253372499</v>
      </c>
      <c r="H65" s="191">
        <v>19196.1022674878</v>
      </c>
      <c r="I65" s="191">
        <v>10414.352803792901</v>
      </c>
      <c r="J65" s="191">
        <v>2142.9493451674098</v>
      </c>
      <c r="K65" s="191">
        <v>265.76920215535699</v>
      </c>
      <c r="L65" s="191">
        <v>1476.97426064408</v>
      </c>
      <c r="M65" s="191">
        <v>413.34085334835601</v>
      </c>
      <c r="N65" s="191">
        <v>1985.7458735646401</v>
      </c>
      <c r="O65" s="191">
        <v>486.21899094062798</v>
      </c>
      <c r="P65" s="191">
        <v>1862.7866336557699</v>
      </c>
      <c r="Q65" s="191">
        <v>465.41002392456102</v>
      </c>
      <c r="R65" s="191">
        <v>379.86405400827499</v>
      </c>
      <c r="S65" s="191">
        <v>694.46254310196298</v>
      </c>
      <c r="T65" s="191">
        <v>1583.1782592888601</v>
      </c>
      <c r="U65" s="191">
        <v>1921.92733473112</v>
      </c>
      <c r="V65" s="191">
        <v>2384.0703299863999</v>
      </c>
      <c r="W65" s="191">
        <v>736.96091354216799</v>
      </c>
      <c r="X65" s="191">
        <v>388.44122897915702</v>
      </c>
      <c r="Y65" s="191">
        <v>1425.87538028313</v>
      </c>
      <c r="Z65" s="191">
        <v>3139.74780177916</v>
      </c>
      <c r="AA65" s="191">
        <v>1980.4617146027699</v>
      </c>
      <c r="AB65" s="191">
        <v>4812.8519883889603</v>
      </c>
      <c r="AC65" s="191">
        <v>2530.51295682915</v>
      </c>
      <c r="AD65" s="191">
        <v>4022.9494123788199</v>
      </c>
      <c r="AE65" s="530">
        <v>3639.23030615377</v>
      </c>
      <c r="AF65" s="530">
        <v>4495.7232080727799</v>
      </c>
      <c r="AG65" s="530">
        <v>7483.6374429220105</v>
      </c>
      <c r="AH65" s="530">
        <v>17616.7728469752</v>
      </c>
      <c r="AI65" s="530">
        <v>2749.3647060131302</v>
      </c>
      <c r="AJ65" s="530">
        <v>0</v>
      </c>
      <c r="AK65" s="530">
        <v>534.74030305413498</v>
      </c>
      <c r="AL65" s="530">
        <v>5.5006895072634196E-4</v>
      </c>
      <c r="AM65" s="530">
        <v>229.20752889673699</v>
      </c>
      <c r="AN65" s="530">
        <v>0</v>
      </c>
      <c r="AO65" s="530">
        <v>4371.4885895277102</v>
      </c>
      <c r="AP65" s="531">
        <v>0</v>
      </c>
      <c r="AQ65" s="532">
        <v>108917.89926283761</v>
      </c>
      <c r="AR65" s="525"/>
      <c r="AS65" s="540"/>
      <c r="AT65" s="541"/>
      <c r="AX65" s="540"/>
      <c r="AY65" s="541"/>
      <c r="BC65" s="540"/>
    </row>
    <row r="66" spans="2:55" s="14" customFormat="1" ht="19.5" customHeight="1" x14ac:dyDescent="0.25">
      <c r="B66" s="196" t="s">
        <v>158</v>
      </c>
      <c r="C66" s="197" t="s">
        <v>108</v>
      </c>
      <c r="D66" s="198">
        <v>9579.7169165120995</v>
      </c>
      <c r="E66" s="198">
        <v>2196.7743490036801</v>
      </c>
      <c r="F66" s="198">
        <v>5245.2938490809602</v>
      </c>
      <c r="G66" s="198">
        <v>281.72288865223402</v>
      </c>
      <c r="H66" s="198">
        <v>0</v>
      </c>
      <c r="I66" s="198">
        <v>100.380261166796</v>
      </c>
      <c r="J66" s="198">
        <v>904.37108812657402</v>
      </c>
      <c r="K66" s="198">
        <v>56.205885477154503</v>
      </c>
      <c r="L66" s="198">
        <v>1606.1993981335499</v>
      </c>
      <c r="M66" s="198">
        <v>1.9738887993824701</v>
      </c>
      <c r="N66" s="198">
        <v>1.38997122272817</v>
      </c>
      <c r="O66" s="198">
        <v>168.420758553133</v>
      </c>
      <c r="P66" s="198">
        <v>134.69250141968001</v>
      </c>
      <c r="Q66" s="198">
        <v>1335.4894561230301</v>
      </c>
      <c r="R66" s="198">
        <v>244.63687368930201</v>
      </c>
      <c r="S66" s="198">
        <v>113.539622665542</v>
      </c>
      <c r="T66" s="198">
        <v>0</v>
      </c>
      <c r="U66" s="198">
        <v>18.296527788622999</v>
      </c>
      <c r="V66" s="198">
        <v>471.21340116949898</v>
      </c>
      <c r="W66" s="198">
        <v>104.117823063055</v>
      </c>
      <c r="X66" s="198">
        <v>12.594389192928899</v>
      </c>
      <c r="Y66" s="198">
        <v>785.98327525953596</v>
      </c>
      <c r="Z66" s="198">
        <v>312.37059880512999</v>
      </c>
      <c r="AA66" s="198">
        <v>1695.0316138706601</v>
      </c>
      <c r="AB66" s="198">
        <v>0</v>
      </c>
      <c r="AC66" s="198">
        <v>12323.9723276202</v>
      </c>
      <c r="AD66" s="198">
        <v>7756.9349320199599</v>
      </c>
      <c r="AE66" s="535">
        <v>7138.7124097133901</v>
      </c>
      <c r="AF66" s="535">
        <v>58.923019010904</v>
      </c>
      <c r="AG66" s="535">
        <v>27.878717801837102</v>
      </c>
      <c r="AH66" s="535">
        <v>6379.7722630942299</v>
      </c>
      <c r="AI66" s="535">
        <v>3531.7536722274699</v>
      </c>
      <c r="AJ66" s="535">
        <v>0</v>
      </c>
      <c r="AK66" s="535">
        <v>75.709998705341604</v>
      </c>
      <c r="AL66" s="535">
        <v>0</v>
      </c>
      <c r="AM66" s="535">
        <v>810.53618378834096</v>
      </c>
      <c r="AN66" s="535">
        <v>0</v>
      </c>
      <c r="AO66" s="535">
        <v>2430.2598064131598</v>
      </c>
      <c r="AP66" s="536">
        <v>0</v>
      </c>
      <c r="AQ66" s="537">
        <v>65904.868668170093</v>
      </c>
      <c r="AR66" s="525"/>
      <c r="AS66" s="540"/>
      <c r="AT66" s="541"/>
      <c r="AX66" s="540"/>
      <c r="AY66" s="541"/>
      <c r="BC66" s="540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599D2-5D39-4939-A520-06F26DB0B4AD}">
  <sheetPr codeName="Hoja32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2110</v>
      </c>
    </row>
    <row r="8" spans="2:50" x14ac:dyDescent="0.2">
      <c r="B8" s="60" t="s">
        <v>2312</v>
      </c>
    </row>
    <row r="9" spans="2:50" x14ac:dyDescent="0.2">
      <c r="B9" s="60" t="s">
        <v>2223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00"/>
      <c r="D12" s="829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803" t="s">
        <v>110</v>
      </c>
      <c r="AR12" s="803" t="s">
        <v>111</v>
      </c>
      <c r="AS12" s="803" t="s">
        <v>112</v>
      </c>
      <c r="AT12" s="803" t="s">
        <v>113</v>
      </c>
      <c r="AU12" s="803" t="s">
        <v>114</v>
      </c>
      <c r="AV12" s="803" t="s">
        <v>156</v>
      </c>
      <c r="AW12" s="803" t="s">
        <v>115</v>
      </c>
      <c r="AX12" s="792" t="s">
        <v>116</v>
      </c>
    </row>
    <row r="13" spans="2:50" s="163" customFormat="1" ht="80.099999999999994" customHeight="1" x14ac:dyDescent="0.25">
      <c r="B13" s="801"/>
      <c r="C13" s="802"/>
      <c r="D13" s="830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804"/>
      <c r="AR13" s="804"/>
      <c r="AS13" s="804"/>
      <c r="AT13" s="804"/>
      <c r="AU13" s="804"/>
      <c r="AV13" s="804"/>
      <c r="AW13" s="804"/>
      <c r="AX13" s="793"/>
    </row>
    <row r="14" spans="2:50" s="14" customFormat="1" ht="17.25" customHeight="1" x14ac:dyDescent="0.25">
      <c r="B14" s="142" t="s">
        <v>20</v>
      </c>
      <c r="C14" s="143" t="s">
        <v>2074</v>
      </c>
      <c r="D14" s="164">
        <v>23949.4147005661</v>
      </c>
      <c r="E14" s="164">
        <v>31.800566807821699</v>
      </c>
      <c r="F14" s="164">
        <v>7.7442326637113297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486">
        <v>0</v>
      </c>
      <c r="AF14" s="486">
        <v>0</v>
      </c>
      <c r="AG14" s="486">
        <v>0</v>
      </c>
      <c r="AH14" s="486">
        <v>0</v>
      </c>
      <c r="AI14" s="486">
        <v>0</v>
      </c>
      <c r="AJ14" s="486">
        <v>0</v>
      </c>
      <c r="AK14" s="486">
        <v>15.855897093420401</v>
      </c>
      <c r="AL14" s="486">
        <v>5.0274802467987998</v>
      </c>
      <c r="AM14" s="486">
        <v>0</v>
      </c>
      <c r="AN14" s="486">
        <v>0</v>
      </c>
      <c r="AO14" s="486">
        <v>0</v>
      </c>
      <c r="AP14" s="486">
        <v>0</v>
      </c>
      <c r="AQ14" s="487">
        <v>24009.842877377851</v>
      </c>
      <c r="AR14" s="486">
        <v>988.02338840961897</v>
      </c>
      <c r="AS14" s="486">
        <v>86.831914741454796</v>
      </c>
      <c r="AT14" s="486">
        <v>13.817489999999999</v>
      </c>
      <c r="AU14" s="486">
        <v>0</v>
      </c>
      <c r="AV14" s="488">
        <v>-115.525933329205</v>
      </c>
      <c r="AW14" s="488">
        <v>2832.5956965095602</v>
      </c>
      <c r="AX14" s="489">
        <v>27815.585433709282</v>
      </c>
    </row>
    <row r="15" spans="2:50" s="14" customFormat="1" ht="17.25" customHeight="1" x14ac:dyDescent="0.25">
      <c r="B15" s="144" t="s">
        <v>21</v>
      </c>
      <c r="C15" s="145" t="s">
        <v>286</v>
      </c>
      <c r="D15" s="169">
        <v>211.84396664774599</v>
      </c>
      <c r="E15" s="169">
        <v>2611.9215067793798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0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0</v>
      </c>
      <c r="AP15" s="490">
        <v>0</v>
      </c>
      <c r="AQ15" s="491">
        <v>2823.7654734271259</v>
      </c>
      <c r="AR15" s="490">
        <v>0</v>
      </c>
      <c r="AS15" s="490">
        <v>0</v>
      </c>
      <c r="AT15" s="490">
        <v>0</v>
      </c>
      <c r="AU15" s="490">
        <v>0</v>
      </c>
      <c r="AV15" s="492">
        <v>0</v>
      </c>
      <c r="AW15" s="492">
        <v>794.955555267568</v>
      </c>
      <c r="AX15" s="493">
        <v>3618.7210286946938</v>
      </c>
    </row>
    <row r="16" spans="2:50" s="14" customFormat="1" ht="17.25" customHeight="1" x14ac:dyDescent="0.25">
      <c r="B16" s="144" t="s">
        <v>22</v>
      </c>
      <c r="C16" s="145" t="s">
        <v>2075</v>
      </c>
      <c r="D16" s="169">
        <v>164.78434409434999</v>
      </c>
      <c r="E16" s="169">
        <v>55.413741411159798</v>
      </c>
      <c r="F16" s="169">
        <v>14485.682692671</v>
      </c>
      <c r="G16" s="169">
        <v>3.7627973205757899</v>
      </c>
      <c r="H16" s="169">
        <v>0</v>
      </c>
      <c r="I16" s="169">
        <v>0</v>
      </c>
      <c r="J16" s="169">
        <v>152.59983124481701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490">
        <v>0</v>
      </c>
      <c r="AF16" s="490">
        <v>0</v>
      </c>
      <c r="AG16" s="490">
        <v>0</v>
      </c>
      <c r="AH16" s="490">
        <v>0</v>
      </c>
      <c r="AI16" s="490">
        <v>0</v>
      </c>
      <c r="AJ16" s="490">
        <v>0</v>
      </c>
      <c r="AK16" s="490">
        <v>6.3862545269259101</v>
      </c>
      <c r="AL16" s="490">
        <v>0</v>
      </c>
      <c r="AM16" s="490">
        <v>0</v>
      </c>
      <c r="AN16" s="490">
        <v>0</v>
      </c>
      <c r="AO16" s="490">
        <v>0</v>
      </c>
      <c r="AP16" s="490">
        <v>0</v>
      </c>
      <c r="AQ16" s="491">
        <v>14868.629661268829</v>
      </c>
      <c r="AR16" s="490">
        <v>107.574994</v>
      </c>
      <c r="AS16" s="490">
        <v>13.968965956839201</v>
      </c>
      <c r="AT16" s="490">
        <v>0.407524750464339</v>
      </c>
      <c r="AU16" s="490">
        <v>0</v>
      </c>
      <c r="AV16" s="492">
        <v>0</v>
      </c>
      <c r="AW16" s="492">
        <v>442.17529823256302</v>
      </c>
      <c r="AX16" s="493">
        <v>15432.756444208697</v>
      </c>
    </row>
    <row r="17" spans="2:50" s="14" customFormat="1" ht="17.25" customHeight="1" x14ac:dyDescent="0.25">
      <c r="B17" s="144" t="s">
        <v>23</v>
      </c>
      <c r="C17" s="145" t="s">
        <v>2076</v>
      </c>
      <c r="D17" s="169">
        <v>33.401354328442601</v>
      </c>
      <c r="E17" s="169">
        <v>6.1882642723234804</v>
      </c>
      <c r="F17" s="169">
        <v>0</v>
      </c>
      <c r="G17" s="169">
        <v>1758.3453936138901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1.8847090734365799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490">
        <v>0</v>
      </c>
      <c r="AF17" s="490">
        <v>0</v>
      </c>
      <c r="AG17" s="490">
        <v>0</v>
      </c>
      <c r="AH17" s="490">
        <v>0</v>
      </c>
      <c r="AI17" s="490">
        <v>0</v>
      </c>
      <c r="AJ17" s="490">
        <v>0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490">
        <v>0</v>
      </c>
      <c r="AQ17" s="491">
        <v>1799.8197212880928</v>
      </c>
      <c r="AR17" s="490">
        <v>68.005789251005098</v>
      </c>
      <c r="AS17" s="490">
        <v>0.75119474651187601</v>
      </c>
      <c r="AT17" s="490">
        <v>0.100136</v>
      </c>
      <c r="AU17" s="490">
        <v>0.193565976093309</v>
      </c>
      <c r="AV17" s="492">
        <v>0</v>
      </c>
      <c r="AW17" s="492">
        <v>180.31313661156199</v>
      </c>
      <c r="AX17" s="493">
        <v>2049.1835438732651</v>
      </c>
    </row>
    <row r="18" spans="2:50" s="14" customFormat="1" ht="17.25" customHeight="1" x14ac:dyDescent="0.25">
      <c r="B18" s="144" t="s">
        <v>24</v>
      </c>
      <c r="C18" s="145" t="s">
        <v>2077</v>
      </c>
      <c r="D18" s="169">
        <v>0</v>
      </c>
      <c r="E18" s="169">
        <v>0</v>
      </c>
      <c r="F18" s="169">
        <v>0</v>
      </c>
      <c r="G18" s="169">
        <v>0</v>
      </c>
      <c r="H18" s="169">
        <v>25734.1331609101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490">
        <v>0</v>
      </c>
      <c r="AF18" s="490">
        <v>0</v>
      </c>
      <c r="AG18" s="490">
        <v>0</v>
      </c>
      <c r="AH18" s="490">
        <v>0</v>
      </c>
      <c r="AI18" s="490">
        <v>0</v>
      </c>
      <c r="AJ18" s="490">
        <v>0</v>
      </c>
      <c r="AK18" s="490">
        <v>0</v>
      </c>
      <c r="AL18" s="490">
        <v>0</v>
      </c>
      <c r="AM18" s="490">
        <v>0</v>
      </c>
      <c r="AN18" s="490">
        <v>0</v>
      </c>
      <c r="AO18" s="490">
        <v>0</v>
      </c>
      <c r="AP18" s="490">
        <v>0</v>
      </c>
      <c r="AQ18" s="491">
        <v>25734.1331609101</v>
      </c>
      <c r="AR18" s="490">
        <v>0</v>
      </c>
      <c r="AS18" s="490">
        <v>200.62921573151999</v>
      </c>
      <c r="AT18" s="490">
        <v>0</v>
      </c>
      <c r="AU18" s="490">
        <v>99.334353210659899</v>
      </c>
      <c r="AV18" s="492">
        <v>-70.783199999999994</v>
      </c>
      <c r="AW18" s="492">
        <v>945.41896260357498</v>
      </c>
      <c r="AX18" s="493">
        <v>26908.732492455849</v>
      </c>
    </row>
    <row r="19" spans="2:50" s="14" customFormat="1" ht="17.25" customHeight="1" x14ac:dyDescent="0.25">
      <c r="B19" s="144" t="s">
        <v>25</v>
      </c>
      <c r="C19" s="145" t="s">
        <v>2078</v>
      </c>
      <c r="D19" s="169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22552.211012461001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32.490228177042901</v>
      </c>
      <c r="AB19" s="169">
        <v>61.967719464979098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</v>
      </c>
      <c r="AI19" s="490">
        <v>0</v>
      </c>
      <c r="AJ19" s="490">
        <v>0</v>
      </c>
      <c r="AK19" s="490">
        <v>0</v>
      </c>
      <c r="AL19" s="490">
        <v>0</v>
      </c>
      <c r="AM19" s="490">
        <v>0</v>
      </c>
      <c r="AN19" s="490">
        <v>0</v>
      </c>
      <c r="AO19" s="490">
        <v>0</v>
      </c>
      <c r="AP19" s="490">
        <v>0</v>
      </c>
      <c r="AQ19" s="491">
        <v>22646.668960103023</v>
      </c>
      <c r="AR19" s="490">
        <v>74.216784000000004</v>
      </c>
      <c r="AS19" s="490">
        <v>34.031013944964002</v>
      </c>
      <c r="AT19" s="490">
        <v>2.1203669999999999</v>
      </c>
      <c r="AU19" s="490">
        <v>14.872606039214601</v>
      </c>
      <c r="AV19" s="492">
        <v>0</v>
      </c>
      <c r="AW19" s="492">
        <v>306.12345629785102</v>
      </c>
      <c r="AX19" s="493">
        <v>23078.033187385052</v>
      </c>
    </row>
    <row r="20" spans="2:50" s="14" customFormat="1" ht="17.25" customHeight="1" x14ac:dyDescent="0.25">
      <c r="B20" s="144" t="s">
        <v>26</v>
      </c>
      <c r="C20" s="145" t="s">
        <v>2079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3011.9448467054999</v>
      </c>
      <c r="AA20" s="169">
        <v>0</v>
      </c>
      <c r="AB20" s="169">
        <v>0</v>
      </c>
      <c r="AC20" s="169">
        <v>0</v>
      </c>
      <c r="AD20" s="169">
        <v>0</v>
      </c>
      <c r="AE20" s="490">
        <v>0</v>
      </c>
      <c r="AF20" s="490">
        <v>0</v>
      </c>
      <c r="AG20" s="490">
        <v>0</v>
      </c>
      <c r="AH20" s="490">
        <v>0</v>
      </c>
      <c r="AI20" s="490">
        <v>0</v>
      </c>
      <c r="AJ20" s="490">
        <v>0</v>
      </c>
      <c r="AK20" s="490">
        <v>0</v>
      </c>
      <c r="AL20" s="490">
        <v>0</v>
      </c>
      <c r="AM20" s="490">
        <v>0</v>
      </c>
      <c r="AN20" s="490">
        <v>0</v>
      </c>
      <c r="AO20" s="490">
        <v>0</v>
      </c>
      <c r="AP20" s="490">
        <v>0</v>
      </c>
      <c r="AQ20" s="491">
        <v>3011.9448467054999</v>
      </c>
      <c r="AR20" s="490">
        <v>0</v>
      </c>
      <c r="AS20" s="490">
        <v>0</v>
      </c>
      <c r="AT20" s="490">
        <v>0</v>
      </c>
      <c r="AU20" s="490">
        <v>115.005553891508</v>
      </c>
      <c r="AV20" s="492">
        <v>0</v>
      </c>
      <c r="AW20" s="492">
        <v>0</v>
      </c>
      <c r="AX20" s="493">
        <v>3126.950400597008</v>
      </c>
    </row>
    <row r="21" spans="2:50" s="14" customFormat="1" ht="17.25" customHeight="1" x14ac:dyDescent="0.25">
      <c r="B21" s="144" t="s">
        <v>27</v>
      </c>
      <c r="C21" s="145" t="s">
        <v>2080</v>
      </c>
      <c r="D21" s="169">
        <v>38.721738675349101</v>
      </c>
      <c r="E21" s="169">
        <v>5.7688184423307103</v>
      </c>
      <c r="F21" s="169">
        <v>970.68225801577603</v>
      </c>
      <c r="G21" s="169">
        <v>42.594366787995</v>
      </c>
      <c r="H21" s="169">
        <v>0</v>
      </c>
      <c r="I21" s="169">
        <v>0</v>
      </c>
      <c r="J21" s="169">
        <v>14398.962643667701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0</v>
      </c>
      <c r="AF21" s="490">
        <v>0</v>
      </c>
      <c r="AG21" s="490">
        <v>0</v>
      </c>
      <c r="AH21" s="490">
        <v>0</v>
      </c>
      <c r="AI21" s="490">
        <v>0</v>
      </c>
      <c r="AJ21" s="490">
        <v>0</v>
      </c>
      <c r="AK21" s="490">
        <v>0</v>
      </c>
      <c r="AL21" s="490">
        <v>0</v>
      </c>
      <c r="AM21" s="490">
        <v>0</v>
      </c>
      <c r="AN21" s="490">
        <v>0</v>
      </c>
      <c r="AO21" s="490">
        <v>0</v>
      </c>
      <c r="AP21" s="490">
        <v>0</v>
      </c>
      <c r="AQ21" s="491">
        <v>15456.729825589151</v>
      </c>
      <c r="AR21" s="490">
        <v>262.82809674794902</v>
      </c>
      <c r="AS21" s="490">
        <v>347.69593348662801</v>
      </c>
      <c r="AT21" s="490">
        <v>3.76573</v>
      </c>
      <c r="AU21" s="490">
        <v>232.66180854627001</v>
      </c>
      <c r="AV21" s="492">
        <v>0</v>
      </c>
      <c r="AW21" s="492">
        <v>4500.1007296895496</v>
      </c>
      <c r="AX21" s="493">
        <v>20803.782124059548</v>
      </c>
    </row>
    <row r="22" spans="2:50" s="14" customFormat="1" ht="17.25" customHeight="1" x14ac:dyDescent="0.25">
      <c r="B22" s="144" t="s">
        <v>28</v>
      </c>
      <c r="C22" s="145" t="s">
        <v>2081</v>
      </c>
      <c r="D22" s="169">
        <v>1.91916821589848</v>
      </c>
      <c r="E22" s="169">
        <v>0</v>
      </c>
      <c r="F22" s="169">
        <v>73.841643417177195</v>
      </c>
      <c r="G22" s="169">
        <v>0</v>
      </c>
      <c r="H22" s="169">
        <v>0</v>
      </c>
      <c r="I22" s="169">
        <v>0</v>
      </c>
      <c r="J22" s="169">
        <v>0</v>
      </c>
      <c r="K22" s="169">
        <v>2919.60796338307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0</v>
      </c>
      <c r="AF22" s="490">
        <v>0</v>
      </c>
      <c r="AG22" s="490">
        <v>0</v>
      </c>
      <c r="AH22" s="490">
        <v>0</v>
      </c>
      <c r="AI22" s="490">
        <v>0</v>
      </c>
      <c r="AJ22" s="490">
        <v>0</v>
      </c>
      <c r="AK22" s="490">
        <v>0</v>
      </c>
      <c r="AL22" s="490">
        <v>0</v>
      </c>
      <c r="AM22" s="490">
        <v>0</v>
      </c>
      <c r="AN22" s="490">
        <v>0</v>
      </c>
      <c r="AO22" s="490">
        <v>0</v>
      </c>
      <c r="AP22" s="490">
        <v>0</v>
      </c>
      <c r="AQ22" s="491">
        <v>2995.3687750161457</v>
      </c>
      <c r="AR22" s="490">
        <v>353.33787179559801</v>
      </c>
      <c r="AS22" s="490">
        <v>351.49576545803899</v>
      </c>
      <c r="AT22" s="490">
        <v>5.2880609999999999</v>
      </c>
      <c r="AU22" s="490">
        <v>54.317354805845603</v>
      </c>
      <c r="AV22" s="492">
        <v>-28.81930024</v>
      </c>
      <c r="AW22" s="492">
        <v>750.81047648312096</v>
      </c>
      <c r="AX22" s="493">
        <v>4481.7990043187492</v>
      </c>
    </row>
    <row r="23" spans="2:50" s="14" customFormat="1" ht="17.25" customHeight="1" x14ac:dyDescent="0.25">
      <c r="B23" s="144" t="s">
        <v>29</v>
      </c>
      <c r="C23" s="145" t="s">
        <v>2082</v>
      </c>
      <c r="D23" s="169">
        <v>14.831549600756899</v>
      </c>
      <c r="E23" s="169">
        <v>4.4657222279718303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11563.5005976176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0</v>
      </c>
      <c r="AF23" s="490">
        <v>0</v>
      </c>
      <c r="AG23" s="490">
        <v>0</v>
      </c>
      <c r="AH23" s="490">
        <v>0</v>
      </c>
      <c r="AI23" s="490">
        <v>0</v>
      </c>
      <c r="AJ23" s="490">
        <v>0</v>
      </c>
      <c r="AK23" s="490">
        <v>0</v>
      </c>
      <c r="AL23" s="490">
        <v>0</v>
      </c>
      <c r="AM23" s="490">
        <v>0</v>
      </c>
      <c r="AN23" s="490">
        <v>0</v>
      </c>
      <c r="AO23" s="490">
        <v>0</v>
      </c>
      <c r="AP23" s="490">
        <v>0</v>
      </c>
      <c r="AQ23" s="491">
        <v>11582.797869446329</v>
      </c>
      <c r="AR23" s="490">
        <v>1549.9665888460199</v>
      </c>
      <c r="AS23" s="490">
        <v>474.669397756487</v>
      </c>
      <c r="AT23" s="490">
        <v>9.6482259999999993</v>
      </c>
      <c r="AU23" s="490">
        <v>112.35428327164399</v>
      </c>
      <c r="AV23" s="492">
        <v>-203.89520107754501</v>
      </c>
      <c r="AW23" s="492">
        <v>2463.865877617</v>
      </c>
      <c r="AX23" s="493">
        <v>15989.407041859935</v>
      </c>
    </row>
    <row r="24" spans="2:50" s="14" customFormat="1" ht="17.25" customHeight="1" x14ac:dyDescent="0.25">
      <c r="B24" s="144" t="s">
        <v>30</v>
      </c>
      <c r="C24" s="145" t="s">
        <v>2083</v>
      </c>
      <c r="D24" s="169">
        <v>4.4276206990163596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1845.5392943910099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0</v>
      </c>
      <c r="AF24" s="490">
        <v>0</v>
      </c>
      <c r="AG24" s="490">
        <v>0</v>
      </c>
      <c r="AH24" s="490">
        <v>0</v>
      </c>
      <c r="AI24" s="490">
        <v>0</v>
      </c>
      <c r="AJ24" s="490">
        <v>0</v>
      </c>
      <c r="AK24" s="490">
        <v>0</v>
      </c>
      <c r="AL24" s="490">
        <v>0</v>
      </c>
      <c r="AM24" s="490">
        <v>0</v>
      </c>
      <c r="AN24" s="490">
        <v>0</v>
      </c>
      <c r="AO24" s="490">
        <v>0</v>
      </c>
      <c r="AP24" s="490">
        <v>0</v>
      </c>
      <c r="AQ24" s="491">
        <v>1849.9669150900263</v>
      </c>
      <c r="AR24" s="490">
        <v>2.81813588055822</v>
      </c>
      <c r="AS24" s="490">
        <v>157.30719924810401</v>
      </c>
      <c r="AT24" s="490">
        <v>9.2187592517292399E-3</v>
      </c>
      <c r="AU24" s="490">
        <v>38.521280314236797</v>
      </c>
      <c r="AV24" s="492">
        <v>0</v>
      </c>
      <c r="AW24" s="492">
        <v>399.93098025260002</v>
      </c>
      <c r="AX24" s="493">
        <v>2448.5537295447771</v>
      </c>
    </row>
    <row r="25" spans="2:50" s="14" customFormat="1" ht="17.25" customHeight="1" x14ac:dyDescent="0.25">
      <c r="B25" s="144" t="s">
        <v>31</v>
      </c>
      <c r="C25" s="145" t="s">
        <v>2084</v>
      </c>
      <c r="D25" s="169">
        <v>0</v>
      </c>
      <c r="E25" s="169">
        <v>0</v>
      </c>
      <c r="F25" s="169">
        <v>0</v>
      </c>
      <c r="G25" s="169">
        <v>4.0002696910011704</v>
      </c>
      <c r="H25" s="169">
        <v>0</v>
      </c>
      <c r="I25" s="169">
        <v>0</v>
      </c>
      <c r="J25" s="169">
        <v>12.8346915982606</v>
      </c>
      <c r="K25" s="169">
        <v>0</v>
      </c>
      <c r="L25" s="169">
        <v>0</v>
      </c>
      <c r="M25" s="169">
        <v>0</v>
      </c>
      <c r="N25" s="169">
        <v>8799.4034795191292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0</v>
      </c>
      <c r="AF25" s="490">
        <v>0</v>
      </c>
      <c r="AG25" s="490">
        <v>0</v>
      </c>
      <c r="AH25" s="490">
        <v>0</v>
      </c>
      <c r="AI25" s="490">
        <v>0</v>
      </c>
      <c r="AJ25" s="490">
        <v>0</v>
      </c>
      <c r="AK25" s="490">
        <v>0</v>
      </c>
      <c r="AL25" s="490">
        <v>0</v>
      </c>
      <c r="AM25" s="490">
        <v>0</v>
      </c>
      <c r="AN25" s="490">
        <v>0</v>
      </c>
      <c r="AO25" s="490">
        <v>0</v>
      </c>
      <c r="AP25" s="490">
        <v>0</v>
      </c>
      <c r="AQ25" s="491">
        <v>8816.2384408083908</v>
      </c>
      <c r="AR25" s="490">
        <v>135.661720886739</v>
      </c>
      <c r="AS25" s="490">
        <v>400.49432853117401</v>
      </c>
      <c r="AT25" s="490">
        <v>3.146407</v>
      </c>
      <c r="AU25" s="490">
        <v>71.287782035675804</v>
      </c>
      <c r="AV25" s="492">
        <v>0</v>
      </c>
      <c r="AW25" s="492">
        <v>717.46314993477699</v>
      </c>
      <c r="AX25" s="493">
        <v>10144.291829196758</v>
      </c>
    </row>
    <row r="26" spans="2:50" s="14" customFormat="1" ht="17.25" customHeight="1" x14ac:dyDescent="0.25">
      <c r="B26" s="144" t="s">
        <v>32</v>
      </c>
      <c r="C26" s="145" t="s">
        <v>2085</v>
      </c>
      <c r="D26" s="169">
        <v>22.4770547172396</v>
      </c>
      <c r="E26" s="169">
        <v>0.79781334628818801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19.587448445594401</v>
      </c>
      <c r="L26" s="169">
        <v>35.9109480347865</v>
      </c>
      <c r="M26" s="169">
        <v>0</v>
      </c>
      <c r="N26" s="169">
        <v>27.467116479396001</v>
      </c>
      <c r="O26" s="169">
        <v>3375.4223131336898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490">
        <v>0</v>
      </c>
      <c r="AF26" s="490">
        <v>0</v>
      </c>
      <c r="AG26" s="490">
        <v>0</v>
      </c>
      <c r="AH26" s="490">
        <v>0</v>
      </c>
      <c r="AI26" s="490">
        <v>0</v>
      </c>
      <c r="AJ26" s="490">
        <v>0</v>
      </c>
      <c r="AK26" s="490">
        <v>0</v>
      </c>
      <c r="AL26" s="490">
        <v>0</v>
      </c>
      <c r="AM26" s="490">
        <v>0</v>
      </c>
      <c r="AN26" s="490">
        <v>0</v>
      </c>
      <c r="AO26" s="490">
        <v>0</v>
      </c>
      <c r="AP26" s="490">
        <v>0</v>
      </c>
      <c r="AQ26" s="491">
        <v>3481.6626941569943</v>
      </c>
      <c r="AR26" s="490">
        <v>2557.3634442367402</v>
      </c>
      <c r="AS26" s="490">
        <v>706.36276445132705</v>
      </c>
      <c r="AT26" s="490">
        <v>79.487942000000004</v>
      </c>
      <c r="AU26" s="490">
        <v>135.748782073494</v>
      </c>
      <c r="AV26" s="492">
        <v>0</v>
      </c>
      <c r="AW26" s="492">
        <v>933.59223477434205</v>
      </c>
      <c r="AX26" s="493">
        <v>7894.2178616928968</v>
      </c>
    </row>
    <row r="27" spans="2:50" s="14" customFormat="1" ht="17.25" customHeight="1" x14ac:dyDescent="0.25">
      <c r="B27" s="144" t="s">
        <v>33</v>
      </c>
      <c r="C27" s="145" t="s">
        <v>2086</v>
      </c>
      <c r="D27" s="169">
        <v>6.2502304699839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30.584202512374201</v>
      </c>
      <c r="L27" s="169">
        <v>0</v>
      </c>
      <c r="M27" s="169">
        <v>0</v>
      </c>
      <c r="N27" s="169">
        <v>0</v>
      </c>
      <c r="O27" s="169">
        <v>0</v>
      </c>
      <c r="P27" s="169">
        <v>6259.4196862912704</v>
      </c>
      <c r="Q27" s="169">
        <v>0</v>
      </c>
      <c r="R27" s="169">
        <v>0</v>
      </c>
      <c r="S27" s="169">
        <v>0</v>
      </c>
      <c r="T27" s="169">
        <v>0</v>
      </c>
      <c r="U27" s="169">
        <v>432.78822156458398</v>
      </c>
      <c r="V27" s="169">
        <v>0</v>
      </c>
      <c r="W27" s="169">
        <v>0</v>
      </c>
      <c r="X27" s="169">
        <v>0</v>
      </c>
      <c r="Y27" s="169">
        <v>0</v>
      </c>
      <c r="Z27" s="169">
        <v>26.834789312382998</v>
      </c>
      <c r="AA27" s="169">
        <v>0</v>
      </c>
      <c r="AB27" s="169">
        <v>0</v>
      </c>
      <c r="AC27" s="169">
        <v>0</v>
      </c>
      <c r="AD27" s="169">
        <v>0</v>
      </c>
      <c r="AE27" s="490">
        <v>0</v>
      </c>
      <c r="AF27" s="490">
        <v>0</v>
      </c>
      <c r="AG27" s="490">
        <v>0</v>
      </c>
      <c r="AH27" s="490">
        <v>0</v>
      </c>
      <c r="AI27" s="490">
        <v>0</v>
      </c>
      <c r="AJ27" s="490">
        <v>0</v>
      </c>
      <c r="AK27" s="490">
        <v>0</v>
      </c>
      <c r="AL27" s="490">
        <v>0</v>
      </c>
      <c r="AM27" s="490">
        <v>0</v>
      </c>
      <c r="AN27" s="490">
        <v>0</v>
      </c>
      <c r="AO27" s="490">
        <v>0</v>
      </c>
      <c r="AP27" s="490">
        <v>0</v>
      </c>
      <c r="AQ27" s="491">
        <v>6755.8771301505958</v>
      </c>
      <c r="AR27" s="490">
        <v>1076.6395393852299</v>
      </c>
      <c r="AS27" s="490">
        <v>783.91414073573605</v>
      </c>
      <c r="AT27" s="490">
        <v>59.039448999999998</v>
      </c>
      <c r="AU27" s="490">
        <v>2604.7738244119801</v>
      </c>
      <c r="AV27" s="492">
        <v>0</v>
      </c>
      <c r="AW27" s="492">
        <v>2128.7220926003201</v>
      </c>
      <c r="AX27" s="493">
        <v>13408.966176283862</v>
      </c>
    </row>
    <row r="28" spans="2:50" s="14" customFormat="1" ht="17.25" customHeight="1" x14ac:dyDescent="0.25">
      <c r="B28" s="144" t="s">
        <v>34</v>
      </c>
      <c r="C28" s="145" t="s">
        <v>2087</v>
      </c>
      <c r="D28" s="169">
        <v>21.987072726327298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6981.4817437694401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0.187185196251241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490">
        <v>0</v>
      </c>
      <c r="AF28" s="490">
        <v>0</v>
      </c>
      <c r="AG28" s="490">
        <v>0</v>
      </c>
      <c r="AH28" s="490">
        <v>0</v>
      </c>
      <c r="AI28" s="490">
        <v>0</v>
      </c>
      <c r="AJ28" s="490">
        <v>0</v>
      </c>
      <c r="AK28" s="490">
        <v>0</v>
      </c>
      <c r="AL28" s="490">
        <v>0</v>
      </c>
      <c r="AM28" s="490">
        <v>0</v>
      </c>
      <c r="AN28" s="490">
        <v>0</v>
      </c>
      <c r="AO28" s="490">
        <v>0</v>
      </c>
      <c r="AP28" s="490">
        <v>0</v>
      </c>
      <c r="AQ28" s="491">
        <v>7003.6560016920184</v>
      </c>
      <c r="AR28" s="490">
        <v>3548.8821560022102</v>
      </c>
      <c r="AS28" s="490">
        <v>737.01367769764499</v>
      </c>
      <c r="AT28" s="490">
        <v>288.90887800000002</v>
      </c>
      <c r="AU28" s="490">
        <v>165.33562003611999</v>
      </c>
      <c r="AV28" s="492">
        <v>0</v>
      </c>
      <c r="AW28" s="492">
        <v>2840.4700507713001</v>
      </c>
      <c r="AX28" s="493">
        <v>14584.266384199294</v>
      </c>
    </row>
    <row r="29" spans="2:50" s="14" customFormat="1" ht="17.25" customHeight="1" x14ac:dyDescent="0.25">
      <c r="B29" s="144" t="s">
        <v>35</v>
      </c>
      <c r="C29" s="146" t="s">
        <v>2088</v>
      </c>
      <c r="D29" s="169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3287.9069657821001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490">
        <v>0</v>
      </c>
      <c r="AF29" s="490">
        <v>0</v>
      </c>
      <c r="AG29" s="490">
        <v>0</v>
      </c>
      <c r="AH29" s="490">
        <v>0</v>
      </c>
      <c r="AI29" s="490">
        <v>0</v>
      </c>
      <c r="AJ29" s="490">
        <v>0</v>
      </c>
      <c r="AK29" s="490">
        <v>0</v>
      </c>
      <c r="AL29" s="490">
        <v>0</v>
      </c>
      <c r="AM29" s="490">
        <v>0</v>
      </c>
      <c r="AN29" s="490">
        <v>0</v>
      </c>
      <c r="AO29" s="490">
        <v>0</v>
      </c>
      <c r="AP29" s="490">
        <v>0</v>
      </c>
      <c r="AQ29" s="491">
        <v>3287.9069657821001</v>
      </c>
      <c r="AR29" s="490">
        <v>309.83658174055</v>
      </c>
      <c r="AS29" s="490">
        <v>42.198937834091097</v>
      </c>
      <c r="AT29" s="490">
        <v>11.660021</v>
      </c>
      <c r="AU29" s="490">
        <v>40.733802242821199</v>
      </c>
      <c r="AV29" s="492">
        <v>0</v>
      </c>
      <c r="AW29" s="492">
        <v>262.26173551345499</v>
      </c>
      <c r="AX29" s="493">
        <v>3954.5980441130173</v>
      </c>
    </row>
    <row r="30" spans="2:50" s="14" customFormat="1" ht="17.25" customHeight="1" x14ac:dyDescent="0.25">
      <c r="B30" s="144" t="s">
        <v>36</v>
      </c>
      <c r="C30" s="145" t="s">
        <v>2089</v>
      </c>
      <c r="D30" s="169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3515.6426637406098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490">
        <v>0</v>
      </c>
      <c r="AF30" s="490">
        <v>0</v>
      </c>
      <c r="AG30" s="490">
        <v>7.6083999999999999E-2</v>
      </c>
      <c r="AH30" s="490">
        <v>0</v>
      </c>
      <c r="AI30" s="490">
        <v>3.0444208556663601</v>
      </c>
      <c r="AJ30" s="490">
        <v>5.808801785</v>
      </c>
      <c r="AK30" s="490">
        <v>7.5417992864960004</v>
      </c>
      <c r="AL30" s="490">
        <v>1.0035798138071499</v>
      </c>
      <c r="AM30" s="490">
        <v>0</v>
      </c>
      <c r="AN30" s="490">
        <v>0</v>
      </c>
      <c r="AO30" s="490">
        <v>0</v>
      </c>
      <c r="AP30" s="490">
        <v>0</v>
      </c>
      <c r="AQ30" s="491">
        <v>3533.1173494815789</v>
      </c>
      <c r="AR30" s="490">
        <v>2095.4900360806701</v>
      </c>
      <c r="AS30" s="490">
        <v>519.15575634213803</v>
      </c>
      <c r="AT30" s="490">
        <v>44.446528999999998</v>
      </c>
      <c r="AU30" s="490">
        <v>136.55081319693801</v>
      </c>
      <c r="AV30" s="492">
        <v>0</v>
      </c>
      <c r="AW30" s="492">
        <v>1489.17831049199</v>
      </c>
      <c r="AX30" s="493">
        <v>7817.9387945933158</v>
      </c>
    </row>
    <row r="31" spans="2:50" s="14" customFormat="1" ht="17.25" customHeight="1" x14ac:dyDescent="0.25">
      <c r="B31" s="144" t="s">
        <v>37</v>
      </c>
      <c r="C31" s="145" t="s">
        <v>2090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8506.2734092451901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490">
        <v>0</v>
      </c>
      <c r="AF31" s="490">
        <v>0</v>
      </c>
      <c r="AG31" s="490">
        <v>0</v>
      </c>
      <c r="AH31" s="490">
        <v>0</v>
      </c>
      <c r="AI31" s="490">
        <v>0</v>
      </c>
      <c r="AJ31" s="490">
        <v>0</v>
      </c>
      <c r="AK31" s="490">
        <v>0</v>
      </c>
      <c r="AL31" s="490">
        <v>0</v>
      </c>
      <c r="AM31" s="490">
        <v>0</v>
      </c>
      <c r="AN31" s="490">
        <v>0</v>
      </c>
      <c r="AO31" s="490">
        <v>0</v>
      </c>
      <c r="AP31" s="490">
        <v>0</v>
      </c>
      <c r="AQ31" s="491">
        <v>8506.2734092451901</v>
      </c>
      <c r="AR31" s="490">
        <v>9370.1761050000005</v>
      </c>
      <c r="AS31" s="490">
        <v>706.28855026054703</v>
      </c>
      <c r="AT31" s="490">
        <v>272.12243100000001</v>
      </c>
      <c r="AU31" s="490">
        <v>3663.7599966048801</v>
      </c>
      <c r="AV31" s="492">
        <v>-3910.4777320684002</v>
      </c>
      <c r="AW31" s="492">
        <v>3014.6778490760898</v>
      </c>
      <c r="AX31" s="493">
        <v>21622.820609118309</v>
      </c>
    </row>
    <row r="32" spans="2:50" s="14" customFormat="1" ht="17.25" customHeight="1" x14ac:dyDescent="0.25">
      <c r="B32" s="144" t="s">
        <v>38</v>
      </c>
      <c r="C32" s="145" t="s">
        <v>2091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4.6281416724803397E-2</v>
      </c>
      <c r="O32" s="169">
        <v>4.3838472234369798E-2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8821.5107278058604</v>
      </c>
      <c r="V32" s="169">
        <v>15.586642933012101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490">
        <v>0</v>
      </c>
      <c r="AF32" s="490">
        <v>0</v>
      </c>
      <c r="AG32" s="490">
        <v>0</v>
      </c>
      <c r="AH32" s="490">
        <v>0</v>
      </c>
      <c r="AI32" s="490">
        <v>0</v>
      </c>
      <c r="AJ32" s="490">
        <v>0</v>
      </c>
      <c r="AK32" s="490">
        <v>0</v>
      </c>
      <c r="AL32" s="490">
        <v>1.18216821410974</v>
      </c>
      <c r="AM32" s="490">
        <v>0</v>
      </c>
      <c r="AN32" s="490">
        <v>0</v>
      </c>
      <c r="AO32" s="490">
        <v>0</v>
      </c>
      <c r="AP32" s="490">
        <v>0</v>
      </c>
      <c r="AQ32" s="491">
        <v>8838.3696588419407</v>
      </c>
      <c r="AR32" s="490">
        <v>14595.250037646299</v>
      </c>
      <c r="AS32" s="490">
        <v>1842.4278312070501</v>
      </c>
      <c r="AT32" s="490">
        <v>528.34934499999997</v>
      </c>
      <c r="AU32" s="490">
        <v>481.846439110961</v>
      </c>
      <c r="AV32" s="492">
        <v>0</v>
      </c>
      <c r="AW32" s="492">
        <v>5709.3539891253904</v>
      </c>
      <c r="AX32" s="493">
        <v>31995.597300931637</v>
      </c>
    </row>
    <row r="33" spans="2:50" s="14" customFormat="1" ht="17.25" customHeight="1" x14ac:dyDescent="0.25">
      <c r="B33" s="144" t="s">
        <v>39</v>
      </c>
      <c r="C33" s="145" t="s">
        <v>2092</v>
      </c>
      <c r="D33" s="169">
        <v>10.919362526085299</v>
      </c>
      <c r="E33" s="169">
        <v>3.54210476997909</v>
      </c>
      <c r="F33" s="169">
        <v>14.4486222948427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7179.4490218413803</v>
      </c>
      <c r="W33" s="169">
        <v>0</v>
      </c>
      <c r="X33" s="169">
        <v>0</v>
      </c>
      <c r="Y33" s="169">
        <v>0</v>
      </c>
      <c r="Z33" s="169">
        <v>0</v>
      </c>
      <c r="AA33" s="169">
        <v>10.5013014141862</v>
      </c>
      <c r="AB33" s="169">
        <v>12.9803265423848</v>
      </c>
      <c r="AC33" s="169">
        <v>0</v>
      </c>
      <c r="AD33" s="169">
        <v>0</v>
      </c>
      <c r="AE33" s="490">
        <v>0</v>
      </c>
      <c r="AF33" s="490">
        <v>0</v>
      </c>
      <c r="AG33" s="490">
        <v>0</v>
      </c>
      <c r="AH33" s="490">
        <v>0</v>
      </c>
      <c r="AI33" s="490">
        <v>0</v>
      </c>
      <c r="AJ33" s="490">
        <v>0</v>
      </c>
      <c r="AK33" s="490">
        <v>0</v>
      </c>
      <c r="AL33" s="490">
        <v>0</v>
      </c>
      <c r="AM33" s="490">
        <v>0</v>
      </c>
      <c r="AN33" s="490">
        <v>0</v>
      </c>
      <c r="AO33" s="490">
        <v>0</v>
      </c>
      <c r="AP33" s="490">
        <v>0</v>
      </c>
      <c r="AQ33" s="491">
        <v>7231.8407393888583</v>
      </c>
      <c r="AR33" s="490">
        <v>1332.7102373646501</v>
      </c>
      <c r="AS33" s="490">
        <v>183.993414993329</v>
      </c>
      <c r="AT33" s="490">
        <v>76.908998999999994</v>
      </c>
      <c r="AU33" s="490">
        <v>283.65495399999998</v>
      </c>
      <c r="AV33" s="492">
        <v>0</v>
      </c>
      <c r="AW33" s="492">
        <v>547.25195401872702</v>
      </c>
      <c r="AX33" s="493">
        <v>9656.3602987655631</v>
      </c>
    </row>
    <row r="34" spans="2:50" s="14" customFormat="1" ht="17.25" customHeight="1" x14ac:dyDescent="0.25">
      <c r="B34" s="144" t="s">
        <v>40</v>
      </c>
      <c r="C34" s="145" t="s">
        <v>2093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13106.5971101625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490">
        <v>0</v>
      </c>
      <c r="AF34" s="490">
        <v>0</v>
      </c>
      <c r="AG34" s="490">
        <v>0</v>
      </c>
      <c r="AH34" s="490">
        <v>0</v>
      </c>
      <c r="AI34" s="490">
        <v>2.3978467164859998</v>
      </c>
      <c r="AJ34" s="490">
        <v>0</v>
      </c>
      <c r="AK34" s="490">
        <v>0</v>
      </c>
      <c r="AL34" s="490">
        <v>0</v>
      </c>
      <c r="AM34" s="490">
        <v>0</v>
      </c>
      <c r="AN34" s="490">
        <v>0</v>
      </c>
      <c r="AO34" s="490">
        <v>0</v>
      </c>
      <c r="AP34" s="490">
        <v>0</v>
      </c>
      <c r="AQ34" s="491">
        <v>13108.994956878985</v>
      </c>
      <c r="AR34" s="490">
        <v>7705.7312844143098</v>
      </c>
      <c r="AS34" s="490">
        <v>280.95253665124397</v>
      </c>
      <c r="AT34" s="490">
        <v>288.9008</v>
      </c>
      <c r="AU34" s="490">
        <v>319.86488719824098</v>
      </c>
      <c r="AV34" s="492">
        <v>0</v>
      </c>
      <c r="AW34" s="492">
        <v>1585.29982182054</v>
      </c>
      <c r="AX34" s="493">
        <v>23289.744286963316</v>
      </c>
    </row>
    <row r="35" spans="2:50" s="14" customFormat="1" ht="17.25" customHeight="1" x14ac:dyDescent="0.25">
      <c r="B35" s="144" t="s">
        <v>41</v>
      </c>
      <c r="C35" s="145" t="s">
        <v>2094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4.9691451794736698</v>
      </c>
      <c r="X35" s="169">
        <v>1159.01441400828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490">
        <v>0</v>
      </c>
      <c r="AF35" s="490">
        <v>0</v>
      </c>
      <c r="AG35" s="490">
        <v>0</v>
      </c>
      <c r="AH35" s="490">
        <v>0</v>
      </c>
      <c r="AI35" s="490">
        <v>0</v>
      </c>
      <c r="AJ35" s="490">
        <v>0</v>
      </c>
      <c r="AK35" s="490">
        <v>0</v>
      </c>
      <c r="AL35" s="490">
        <v>0</v>
      </c>
      <c r="AM35" s="490">
        <v>0</v>
      </c>
      <c r="AN35" s="490">
        <v>0</v>
      </c>
      <c r="AO35" s="490">
        <v>0</v>
      </c>
      <c r="AP35" s="490">
        <v>0</v>
      </c>
      <c r="AQ35" s="491">
        <v>1163.9835591877536</v>
      </c>
      <c r="AR35" s="490">
        <v>29228.184844608099</v>
      </c>
      <c r="AS35" s="490">
        <v>854.78267371213406</v>
      </c>
      <c r="AT35" s="490">
        <v>1295.28854</v>
      </c>
      <c r="AU35" s="490">
        <v>1512.84988968998</v>
      </c>
      <c r="AV35" s="492">
        <v>0</v>
      </c>
      <c r="AW35" s="492">
        <v>4453.9486725738097</v>
      </c>
      <c r="AX35" s="493">
        <v>38509.038179771771</v>
      </c>
    </row>
    <row r="36" spans="2:50" s="14" customFormat="1" ht="17.25" customHeight="1" x14ac:dyDescent="0.25">
      <c r="B36" s="144" t="s">
        <v>42</v>
      </c>
      <c r="C36" s="145" t="s">
        <v>2095</v>
      </c>
      <c r="D36" s="169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36.715760777254999</v>
      </c>
      <c r="K36" s="169">
        <v>0</v>
      </c>
      <c r="L36" s="169">
        <v>138.24371096192499</v>
      </c>
      <c r="M36" s="169">
        <v>0</v>
      </c>
      <c r="N36" s="169">
        <v>0</v>
      </c>
      <c r="O36" s="169">
        <v>0</v>
      </c>
      <c r="P36" s="169">
        <v>0</v>
      </c>
      <c r="Q36" s="169">
        <v>1.88818295089681</v>
      </c>
      <c r="R36" s="169">
        <v>0.35437302229527901</v>
      </c>
      <c r="S36" s="169">
        <v>44.4037172321393</v>
      </c>
      <c r="T36" s="169">
        <v>0</v>
      </c>
      <c r="U36" s="169">
        <v>12.327183953587801</v>
      </c>
      <c r="V36" s="169">
        <v>0</v>
      </c>
      <c r="W36" s="169">
        <v>62.6214292547862</v>
      </c>
      <c r="X36" s="169">
        <v>8.8855668277496793</v>
      </c>
      <c r="Y36" s="169">
        <v>4470.9311282437702</v>
      </c>
      <c r="Z36" s="169">
        <v>312.67205260932099</v>
      </c>
      <c r="AA36" s="169">
        <v>0</v>
      </c>
      <c r="AB36" s="169">
        <v>0</v>
      </c>
      <c r="AC36" s="169">
        <v>0</v>
      </c>
      <c r="AD36" s="169">
        <v>0</v>
      </c>
      <c r="AE36" s="490">
        <v>0</v>
      </c>
      <c r="AF36" s="490">
        <v>0</v>
      </c>
      <c r="AG36" s="490">
        <v>0</v>
      </c>
      <c r="AH36" s="490">
        <v>0</v>
      </c>
      <c r="AI36" s="490">
        <v>0</v>
      </c>
      <c r="AJ36" s="490">
        <v>0</v>
      </c>
      <c r="AK36" s="490">
        <v>0</v>
      </c>
      <c r="AL36" s="490">
        <v>0</v>
      </c>
      <c r="AM36" s="490">
        <v>0</v>
      </c>
      <c r="AN36" s="490">
        <v>0</v>
      </c>
      <c r="AO36" s="490">
        <v>0</v>
      </c>
      <c r="AP36" s="490">
        <v>0</v>
      </c>
      <c r="AQ36" s="491">
        <v>5089.0431058337263</v>
      </c>
      <c r="AR36" s="490">
        <v>1896.1164659471001</v>
      </c>
      <c r="AS36" s="490">
        <v>229.19099600066099</v>
      </c>
      <c r="AT36" s="490">
        <v>140.78530222786699</v>
      </c>
      <c r="AU36" s="490">
        <v>117.336639160513</v>
      </c>
      <c r="AV36" s="492">
        <v>-4.14501368790771</v>
      </c>
      <c r="AW36" s="492">
        <v>1092.11948804343</v>
      </c>
      <c r="AX36" s="493">
        <v>8560.4469835253894</v>
      </c>
    </row>
    <row r="37" spans="2:50" s="14" customFormat="1" ht="17.25" customHeight="1" x14ac:dyDescent="0.25">
      <c r="B37" s="144" t="s">
        <v>43</v>
      </c>
      <c r="C37" s="145" t="s">
        <v>2096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6611.21678075411</v>
      </c>
      <c r="AA37" s="169">
        <v>0</v>
      </c>
      <c r="AB37" s="169">
        <v>0</v>
      </c>
      <c r="AC37" s="169">
        <v>0</v>
      </c>
      <c r="AD37" s="169">
        <v>0</v>
      </c>
      <c r="AE37" s="490">
        <v>0</v>
      </c>
      <c r="AF37" s="490">
        <v>0</v>
      </c>
      <c r="AG37" s="490">
        <v>0</v>
      </c>
      <c r="AH37" s="490">
        <v>0</v>
      </c>
      <c r="AI37" s="490">
        <v>0</v>
      </c>
      <c r="AJ37" s="490">
        <v>0</v>
      </c>
      <c r="AK37" s="490">
        <v>0</v>
      </c>
      <c r="AL37" s="490">
        <v>0</v>
      </c>
      <c r="AM37" s="490">
        <v>0</v>
      </c>
      <c r="AN37" s="490">
        <v>0</v>
      </c>
      <c r="AO37" s="490">
        <v>0</v>
      </c>
      <c r="AP37" s="490">
        <v>0</v>
      </c>
      <c r="AQ37" s="491">
        <v>6611.21678075411</v>
      </c>
      <c r="AR37" s="490">
        <v>0</v>
      </c>
      <c r="AS37" s="490">
        <v>489.90399208868001</v>
      </c>
      <c r="AT37" s="490">
        <v>0</v>
      </c>
      <c r="AU37" s="490">
        <v>310.738665199178</v>
      </c>
      <c r="AV37" s="492">
        <v>0</v>
      </c>
      <c r="AW37" s="492">
        <v>0</v>
      </c>
      <c r="AX37" s="493">
        <v>7411.8594380419681</v>
      </c>
    </row>
    <row r="38" spans="2:50" s="14" customFormat="1" ht="17.25" customHeight="1" x14ac:dyDescent="0.25">
      <c r="B38" s="144" t="s">
        <v>44</v>
      </c>
      <c r="C38" s="146" t="s">
        <v>2097</v>
      </c>
      <c r="D38" s="169">
        <v>14.844415947032999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16.083472539955501</v>
      </c>
      <c r="W38" s="169">
        <v>0</v>
      </c>
      <c r="X38" s="169">
        <v>0</v>
      </c>
      <c r="Y38" s="169">
        <v>0</v>
      </c>
      <c r="Z38" s="169">
        <v>0</v>
      </c>
      <c r="AA38" s="169">
        <v>29245.821240362598</v>
      </c>
      <c r="AB38" s="169">
        <v>337.211135088285</v>
      </c>
      <c r="AC38" s="169">
        <v>0</v>
      </c>
      <c r="AD38" s="169">
        <v>0</v>
      </c>
      <c r="AE38" s="490">
        <v>0</v>
      </c>
      <c r="AF38" s="490">
        <v>0</v>
      </c>
      <c r="AG38" s="490">
        <v>0</v>
      </c>
      <c r="AH38" s="490">
        <v>70.512463724937604</v>
      </c>
      <c r="AI38" s="490">
        <v>0</v>
      </c>
      <c r="AJ38" s="490">
        <v>0</v>
      </c>
      <c r="AK38" s="490">
        <v>0</v>
      </c>
      <c r="AL38" s="490">
        <v>0</v>
      </c>
      <c r="AM38" s="490">
        <v>0</v>
      </c>
      <c r="AN38" s="490">
        <v>0</v>
      </c>
      <c r="AO38" s="490">
        <v>0</v>
      </c>
      <c r="AP38" s="490">
        <v>0</v>
      </c>
      <c r="AQ38" s="491">
        <v>29684.472727662811</v>
      </c>
      <c r="AR38" s="490">
        <v>500.09834597925499</v>
      </c>
      <c r="AS38" s="490">
        <v>387.18294925491301</v>
      </c>
      <c r="AT38" s="490">
        <v>0</v>
      </c>
      <c r="AU38" s="490">
        <v>491.29848101838598</v>
      </c>
      <c r="AV38" s="492">
        <v>0</v>
      </c>
      <c r="AW38" s="492">
        <v>0</v>
      </c>
      <c r="AX38" s="493">
        <v>31063.052503915362</v>
      </c>
    </row>
    <row r="39" spans="2:50" s="14" customFormat="1" ht="17.25" customHeight="1" x14ac:dyDescent="0.25">
      <c r="B39" s="144" t="s">
        <v>45</v>
      </c>
      <c r="C39" s="145" t="s">
        <v>2098</v>
      </c>
      <c r="D39" s="169">
        <v>2.5194841520032298</v>
      </c>
      <c r="E39" s="169">
        <v>12.893550248577</v>
      </c>
      <c r="F39" s="169">
        <v>0</v>
      </c>
      <c r="G39" s="169">
        <v>5.2237347733408201</v>
      </c>
      <c r="H39" s="169">
        <v>67.094222006445506</v>
      </c>
      <c r="I39" s="169">
        <v>218.59327413081999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3.29690148788927</v>
      </c>
      <c r="V39" s="169">
        <v>0</v>
      </c>
      <c r="W39" s="169">
        <v>0</v>
      </c>
      <c r="X39" s="169">
        <v>0</v>
      </c>
      <c r="Y39" s="169">
        <v>0</v>
      </c>
      <c r="Z39" s="169">
        <v>245.876118120754</v>
      </c>
      <c r="AA39" s="169">
        <v>0</v>
      </c>
      <c r="AB39" s="169">
        <v>19838.035274601501</v>
      </c>
      <c r="AC39" s="169">
        <v>0</v>
      </c>
      <c r="AD39" s="169">
        <v>95.198028404654494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584.65991043919996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490">
        <v>0</v>
      </c>
      <c r="AQ39" s="491">
        <v>21073.390498365188</v>
      </c>
      <c r="AR39" s="490">
        <v>0</v>
      </c>
      <c r="AS39" s="490">
        <v>2460.61912380174</v>
      </c>
      <c r="AT39" s="490">
        <v>0</v>
      </c>
      <c r="AU39" s="490">
        <v>648.139936581489</v>
      </c>
      <c r="AV39" s="492">
        <v>0</v>
      </c>
      <c r="AW39" s="492">
        <v>0</v>
      </c>
      <c r="AX39" s="493">
        <v>24182.149558748421</v>
      </c>
    </row>
    <row r="40" spans="2:50" s="14" customFormat="1" ht="17.25" customHeight="1" x14ac:dyDescent="0.25">
      <c r="B40" s="144" t="s">
        <v>46</v>
      </c>
      <c r="C40" s="145" t="s">
        <v>2099</v>
      </c>
      <c r="D40" s="169">
        <v>0.50989587398590797</v>
      </c>
      <c r="E40" s="169">
        <v>5.7997727032905697</v>
      </c>
      <c r="F40" s="169">
        <v>34.012923369753501</v>
      </c>
      <c r="G40" s="169">
        <v>0</v>
      </c>
      <c r="H40" s="169">
        <v>0</v>
      </c>
      <c r="I40" s="169">
        <v>0</v>
      </c>
      <c r="J40" s="169">
        <v>0</v>
      </c>
      <c r="K40" s="169">
        <v>37.758622224305299</v>
      </c>
      <c r="L40" s="169">
        <v>3.3759383659059701</v>
      </c>
      <c r="M40" s="169">
        <v>0</v>
      </c>
      <c r="N40" s="169">
        <v>0</v>
      </c>
      <c r="O40" s="169">
        <v>0</v>
      </c>
      <c r="P40" s="169">
        <v>8.6336354455935709</v>
      </c>
      <c r="Q40" s="169">
        <v>26.9946526644963</v>
      </c>
      <c r="R40" s="169">
        <v>0</v>
      </c>
      <c r="S40" s="169">
        <v>0</v>
      </c>
      <c r="T40" s="169">
        <v>0</v>
      </c>
      <c r="U40" s="169">
        <v>179.92485923167101</v>
      </c>
      <c r="V40" s="169">
        <v>1.4506261447817801</v>
      </c>
      <c r="W40" s="169">
        <v>0</v>
      </c>
      <c r="X40" s="169">
        <v>0</v>
      </c>
      <c r="Y40" s="169">
        <v>0</v>
      </c>
      <c r="Z40" s="169">
        <v>17.519632363039101</v>
      </c>
      <c r="AA40" s="169">
        <v>0</v>
      </c>
      <c r="AB40" s="169">
        <v>0</v>
      </c>
      <c r="AC40" s="169">
        <v>37290.5337459898</v>
      </c>
      <c r="AD40" s="169">
        <v>195.11398372073199</v>
      </c>
      <c r="AE40" s="490">
        <v>12.9365406477203</v>
      </c>
      <c r="AF40" s="490">
        <v>101.270544546203</v>
      </c>
      <c r="AG40" s="490">
        <v>0</v>
      </c>
      <c r="AH40" s="490">
        <v>0</v>
      </c>
      <c r="AI40" s="490">
        <v>41.196548912187197</v>
      </c>
      <c r="AJ40" s="490">
        <v>0</v>
      </c>
      <c r="AK40" s="490">
        <v>110.759651750112</v>
      </c>
      <c r="AL40" s="490">
        <v>1.3227389691126199</v>
      </c>
      <c r="AM40" s="490">
        <v>62.408742363146601</v>
      </c>
      <c r="AN40" s="490">
        <v>81.121504720999795</v>
      </c>
      <c r="AO40" s="490">
        <v>177.984958302255</v>
      </c>
      <c r="AP40" s="490">
        <v>0</v>
      </c>
      <c r="AQ40" s="491">
        <v>38390.629518309092</v>
      </c>
      <c r="AR40" s="490">
        <v>0</v>
      </c>
      <c r="AS40" s="490">
        <v>0</v>
      </c>
      <c r="AT40" s="490">
        <v>0</v>
      </c>
      <c r="AU40" s="490">
        <v>0</v>
      </c>
      <c r="AV40" s="492">
        <v>0</v>
      </c>
      <c r="AW40" s="492">
        <v>-38390.629518309099</v>
      </c>
      <c r="AX40" s="493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169">
        <v>7.3802091697384</v>
      </c>
      <c r="E41" s="169">
        <v>27.4944541627235</v>
      </c>
      <c r="F41" s="169">
        <v>0</v>
      </c>
      <c r="G41" s="169">
        <v>0</v>
      </c>
      <c r="H41" s="169">
        <v>7.7140687892671096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58.546079484554099</v>
      </c>
      <c r="AD41" s="169">
        <v>33654.012601133603</v>
      </c>
      <c r="AE41" s="490">
        <v>46.601526839561501</v>
      </c>
      <c r="AF41" s="490">
        <v>0</v>
      </c>
      <c r="AG41" s="490">
        <v>0</v>
      </c>
      <c r="AH41" s="490">
        <v>0</v>
      </c>
      <c r="AI41" s="490">
        <v>0</v>
      </c>
      <c r="AJ41" s="490">
        <v>143.49381695769401</v>
      </c>
      <c r="AK41" s="490">
        <v>0</v>
      </c>
      <c r="AL41" s="490">
        <v>0</v>
      </c>
      <c r="AM41" s="490">
        <v>0</v>
      </c>
      <c r="AN41" s="490">
        <v>0</v>
      </c>
      <c r="AO41" s="490">
        <v>14.33488776744</v>
      </c>
      <c r="AP41" s="490">
        <v>0</v>
      </c>
      <c r="AQ41" s="491">
        <v>33959.577644304583</v>
      </c>
      <c r="AR41" s="490">
        <v>1836.94928082417</v>
      </c>
      <c r="AS41" s="490">
        <v>798.49204008047798</v>
      </c>
      <c r="AT41" s="490">
        <v>0</v>
      </c>
      <c r="AU41" s="490">
        <v>600.825513471759</v>
      </c>
      <c r="AV41" s="492">
        <v>0</v>
      </c>
      <c r="AW41" s="492">
        <v>0</v>
      </c>
      <c r="AX41" s="493">
        <v>37195.844478680992</v>
      </c>
    </row>
    <row r="42" spans="2:50" s="14" customFormat="1" ht="17.25" customHeight="1" x14ac:dyDescent="0.25">
      <c r="B42" s="144" t="s">
        <v>48</v>
      </c>
      <c r="C42" s="145" t="s">
        <v>2101</v>
      </c>
      <c r="D42" s="169">
        <v>6.0724078978186196</v>
      </c>
      <c r="E42" s="169">
        <v>7.0291105933302296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490">
        <v>33327.196350680497</v>
      </c>
      <c r="AF42" s="490">
        <v>0</v>
      </c>
      <c r="AG42" s="490">
        <v>0</v>
      </c>
      <c r="AH42" s="490">
        <v>0</v>
      </c>
      <c r="AI42" s="490">
        <v>0</v>
      </c>
      <c r="AJ42" s="490">
        <v>0</v>
      </c>
      <c r="AK42" s="490">
        <v>0</v>
      </c>
      <c r="AL42" s="490">
        <v>0</v>
      </c>
      <c r="AM42" s="490">
        <v>0</v>
      </c>
      <c r="AN42" s="490">
        <v>0</v>
      </c>
      <c r="AO42" s="490">
        <v>0</v>
      </c>
      <c r="AP42" s="490">
        <v>0</v>
      </c>
      <c r="AQ42" s="491">
        <v>33340.297869171649</v>
      </c>
      <c r="AR42" s="490">
        <v>2490.5399280000001</v>
      </c>
      <c r="AS42" s="490">
        <v>1601.2413238368599</v>
      </c>
      <c r="AT42" s="490">
        <v>0</v>
      </c>
      <c r="AU42" s="490">
        <v>340.60566539790898</v>
      </c>
      <c r="AV42" s="492">
        <v>0</v>
      </c>
      <c r="AW42" s="492">
        <v>0</v>
      </c>
      <c r="AX42" s="493">
        <v>37772.684786406418</v>
      </c>
    </row>
    <row r="43" spans="2:50" s="14" customFormat="1" ht="17.25" customHeight="1" x14ac:dyDescent="0.25">
      <c r="B43" s="144" t="s">
        <v>49</v>
      </c>
      <c r="C43" s="145" t="s">
        <v>2102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9.1554658572228498E-3</v>
      </c>
      <c r="AA43" s="169">
        <v>0</v>
      </c>
      <c r="AB43" s="169">
        <v>0</v>
      </c>
      <c r="AC43" s="169">
        <v>0</v>
      </c>
      <c r="AD43" s="169">
        <v>0</v>
      </c>
      <c r="AE43" s="490">
        <v>0</v>
      </c>
      <c r="AF43" s="490">
        <v>12654.196535684499</v>
      </c>
      <c r="AG43" s="490">
        <v>0</v>
      </c>
      <c r="AH43" s="490">
        <v>0</v>
      </c>
      <c r="AI43" s="490">
        <v>0</v>
      </c>
      <c r="AJ43" s="490">
        <v>0</v>
      </c>
      <c r="AK43" s="490">
        <v>0</v>
      </c>
      <c r="AL43" s="490">
        <v>0</v>
      </c>
      <c r="AM43" s="490">
        <v>0</v>
      </c>
      <c r="AN43" s="490">
        <v>0</v>
      </c>
      <c r="AO43" s="490">
        <v>0</v>
      </c>
      <c r="AP43" s="490">
        <v>0</v>
      </c>
      <c r="AQ43" s="491">
        <v>12654.205691150357</v>
      </c>
      <c r="AR43" s="490">
        <v>420.71200128549799</v>
      </c>
      <c r="AS43" s="490">
        <v>1129.6263492185701</v>
      </c>
      <c r="AT43" s="490">
        <v>0</v>
      </c>
      <c r="AU43" s="490">
        <v>807.91431073776403</v>
      </c>
      <c r="AV43" s="492">
        <v>0</v>
      </c>
      <c r="AW43" s="492">
        <v>0</v>
      </c>
      <c r="AX43" s="493">
        <v>15012.458352392188</v>
      </c>
    </row>
    <row r="44" spans="2:50" s="14" customFormat="1" ht="17.25" customHeight="1" x14ac:dyDescent="0.25">
      <c r="B44" s="144" t="s">
        <v>50</v>
      </c>
      <c r="C44" s="145" t="s">
        <v>2103</v>
      </c>
      <c r="D44" s="169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490">
        <v>0</v>
      </c>
      <c r="AF44" s="490">
        <v>0</v>
      </c>
      <c r="AG44" s="490">
        <v>20268.917021253899</v>
      </c>
      <c r="AH44" s="490">
        <v>0</v>
      </c>
      <c r="AI44" s="490">
        <v>0</v>
      </c>
      <c r="AJ44" s="490">
        <v>0</v>
      </c>
      <c r="AK44" s="490">
        <v>0</v>
      </c>
      <c r="AL44" s="490">
        <v>0</v>
      </c>
      <c r="AM44" s="490">
        <v>0</v>
      </c>
      <c r="AN44" s="490">
        <v>0</v>
      </c>
      <c r="AO44" s="490">
        <v>0</v>
      </c>
      <c r="AP44" s="490">
        <v>0</v>
      </c>
      <c r="AQ44" s="491">
        <v>20268.917021253899</v>
      </c>
      <c r="AR44" s="490">
        <v>1216.19897706192</v>
      </c>
      <c r="AS44" s="490">
        <v>194.49031881560899</v>
      </c>
      <c r="AT44" s="490">
        <v>0</v>
      </c>
      <c r="AU44" s="490">
        <v>925.12308765672401</v>
      </c>
      <c r="AV44" s="492">
        <v>0</v>
      </c>
      <c r="AW44" s="492">
        <v>0</v>
      </c>
      <c r="AX44" s="493">
        <v>22604.729404788151</v>
      </c>
    </row>
    <row r="45" spans="2:50" s="14" customFormat="1" ht="17.25" customHeight="1" x14ac:dyDescent="0.25">
      <c r="B45" s="144" t="s">
        <v>51</v>
      </c>
      <c r="C45" s="145" t="s">
        <v>2104</v>
      </c>
      <c r="D45" s="169">
        <v>4.1386689280909001</v>
      </c>
      <c r="E45" s="169">
        <v>5.7077500254388598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1.3123230470906699</v>
      </c>
      <c r="R45" s="169">
        <v>0</v>
      </c>
      <c r="S45" s="169">
        <v>0</v>
      </c>
      <c r="T45" s="169">
        <v>0</v>
      </c>
      <c r="U45" s="169">
        <v>3.09218587517089E-2</v>
      </c>
      <c r="V45" s="169">
        <v>0</v>
      </c>
      <c r="W45" s="169">
        <v>0</v>
      </c>
      <c r="X45" s="169">
        <v>0</v>
      </c>
      <c r="Y45" s="169">
        <v>0</v>
      </c>
      <c r="Z45" s="169">
        <v>29.852219003166599</v>
      </c>
      <c r="AA45" s="169">
        <v>144.604692091213</v>
      </c>
      <c r="AB45" s="169">
        <v>43.026101599316597</v>
      </c>
      <c r="AC45" s="169">
        <v>0</v>
      </c>
      <c r="AD45" s="169">
        <v>6.8447146134831502</v>
      </c>
      <c r="AE45" s="490">
        <v>46.059758994991903</v>
      </c>
      <c r="AF45" s="490">
        <v>3.9551809173083301</v>
      </c>
      <c r="AG45" s="490">
        <v>53.690024692823499</v>
      </c>
      <c r="AH45" s="490">
        <v>27729.458145344099</v>
      </c>
      <c r="AI45" s="490">
        <v>0</v>
      </c>
      <c r="AJ45" s="490">
        <v>70.539134589999904</v>
      </c>
      <c r="AK45" s="490">
        <v>0</v>
      </c>
      <c r="AL45" s="490">
        <v>5.5468261062026496</v>
      </c>
      <c r="AM45" s="490">
        <v>13.2695761850709</v>
      </c>
      <c r="AN45" s="490">
        <v>0.187975</v>
      </c>
      <c r="AO45" s="490">
        <v>49.096971872467698</v>
      </c>
      <c r="AP45" s="490">
        <v>0</v>
      </c>
      <c r="AQ45" s="491">
        <v>28207.320984869511</v>
      </c>
      <c r="AR45" s="490">
        <v>0</v>
      </c>
      <c r="AS45" s="490">
        <v>229.07494394083</v>
      </c>
      <c r="AT45" s="490">
        <v>0</v>
      </c>
      <c r="AU45" s="490">
        <v>1071.8340722682501</v>
      </c>
      <c r="AV45" s="492">
        <v>0</v>
      </c>
      <c r="AW45" s="492">
        <v>0</v>
      </c>
      <c r="AX45" s="493">
        <v>29508.230001078591</v>
      </c>
    </row>
    <row r="46" spans="2:50" s="14" customFormat="1" ht="17.25" customHeight="1" x14ac:dyDescent="0.25">
      <c r="B46" s="144" t="s">
        <v>52</v>
      </c>
      <c r="C46" s="145" t="s">
        <v>2105</v>
      </c>
      <c r="D46" s="169">
        <v>32.3493177990959</v>
      </c>
      <c r="E46" s="169">
        <v>7.3233986884440103</v>
      </c>
      <c r="F46" s="169">
        <v>312.42457244690399</v>
      </c>
      <c r="G46" s="169">
        <v>3.45214836334008</v>
      </c>
      <c r="H46" s="169">
        <v>1868.4184473402099</v>
      </c>
      <c r="I46" s="169">
        <v>397.54210928834902</v>
      </c>
      <c r="J46" s="169">
        <v>166.122702058811</v>
      </c>
      <c r="K46" s="169">
        <v>0</v>
      </c>
      <c r="L46" s="169">
        <v>128.11372441656999</v>
      </c>
      <c r="M46" s="169">
        <v>0</v>
      </c>
      <c r="N46" s="169">
        <v>0</v>
      </c>
      <c r="O46" s="169">
        <v>0</v>
      </c>
      <c r="P46" s="169">
        <v>0</v>
      </c>
      <c r="Q46" s="169">
        <v>50.471347641646801</v>
      </c>
      <c r="R46" s="169">
        <v>14.3753758011581</v>
      </c>
      <c r="S46" s="169">
        <v>193.06292189935701</v>
      </c>
      <c r="T46" s="169">
        <v>0</v>
      </c>
      <c r="U46" s="169">
        <v>1.8228769766645499E-2</v>
      </c>
      <c r="V46" s="169">
        <v>0</v>
      </c>
      <c r="W46" s="169">
        <v>47.089843763501101</v>
      </c>
      <c r="X46" s="169">
        <v>9.2745378069806108</v>
      </c>
      <c r="Y46" s="169">
        <v>1600.1420942769801</v>
      </c>
      <c r="Z46" s="169">
        <v>1093.9937714277401</v>
      </c>
      <c r="AA46" s="169">
        <v>188.09025821102199</v>
      </c>
      <c r="AB46" s="169">
        <v>40.404592994596499</v>
      </c>
      <c r="AC46" s="169">
        <v>4889.4761291924897</v>
      </c>
      <c r="AD46" s="169">
        <v>112.328326441549</v>
      </c>
      <c r="AE46" s="490">
        <v>0.55542174997865601</v>
      </c>
      <c r="AF46" s="490">
        <v>1040.1660011367901</v>
      </c>
      <c r="AG46" s="490">
        <v>61.605523690812099</v>
      </c>
      <c r="AH46" s="490">
        <v>3.5680223170129599</v>
      </c>
      <c r="AI46" s="490">
        <v>14440.538632317501</v>
      </c>
      <c r="AJ46" s="490">
        <v>622.40880960018899</v>
      </c>
      <c r="AK46" s="490">
        <v>19.702387970467299</v>
      </c>
      <c r="AL46" s="490">
        <v>7.1902311375640702</v>
      </c>
      <c r="AM46" s="490">
        <v>0</v>
      </c>
      <c r="AN46" s="490">
        <v>0</v>
      </c>
      <c r="AO46" s="490">
        <v>828.41504853452898</v>
      </c>
      <c r="AP46" s="490">
        <v>0</v>
      </c>
      <c r="AQ46" s="491">
        <v>28178.623927083361</v>
      </c>
      <c r="AR46" s="490">
        <v>3145.50427823768</v>
      </c>
      <c r="AS46" s="490">
        <v>444.35879034630102</v>
      </c>
      <c r="AT46" s="490">
        <v>0</v>
      </c>
      <c r="AU46" s="490">
        <v>424.42743407410097</v>
      </c>
      <c r="AV46" s="492">
        <v>0</v>
      </c>
      <c r="AW46" s="492">
        <v>0</v>
      </c>
      <c r="AX46" s="493">
        <v>32192.914429741442</v>
      </c>
    </row>
    <row r="47" spans="2:50" s="14" customFormat="1" ht="17.25" customHeight="1" x14ac:dyDescent="0.25">
      <c r="B47" s="144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22889.7458641011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490">
        <v>0</v>
      </c>
      <c r="AQ47" s="491">
        <v>22889.7458641011</v>
      </c>
      <c r="AR47" s="490">
        <v>0</v>
      </c>
      <c r="AS47" s="490">
        <v>0</v>
      </c>
      <c r="AT47" s="490">
        <v>0</v>
      </c>
      <c r="AU47" s="490">
        <v>0</v>
      </c>
      <c r="AV47" s="492">
        <v>0</v>
      </c>
      <c r="AW47" s="492">
        <v>0</v>
      </c>
      <c r="AX47" s="493">
        <v>22889.7458641011</v>
      </c>
    </row>
    <row r="48" spans="2:50" s="14" customFormat="1" ht="17.25" customHeight="1" x14ac:dyDescent="0.25">
      <c r="B48" s="144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490">
        <v>0</v>
      </c>
      <c r="AF48" s="490">
        <v>0</v>
      </c>
      <c r="AG48" s="490">
        <v>0</v>
      </c>
      <c r="AH48" s="490">
        <v>0</v>
      </c>
      <c r="AI48" s="490">
        <v>14.853617005207999</v>
      </c>
      <c r="AJ48" s="490">
        <v>0</v>
      </c>
      <c r="AK48" s="490">
        <v>3601.7633639079299</v>
      </c>
      <c r="AL48" s="490">
        <v>190.33735378900201</v>
      </c>
      <c r="AM48" s="490">
        <v>0</v>
      </c>
      <c r="AN48" s="490">
        <v>0</v>
      </c>
      <c r="AO48" s="490">
        <v>0</v>
      </c>
      <c r="AP48" s="490">
        <v>0</v>
      </c>
      <c r="AQ48" s="491">
        <v>3806.9543347021399</v>
      </c>
      <c r="AR48" s="490">
        <v>9.5220000000000002</v>
      </c>
      <c r="AS48" s="490">
        <v>352.83282097975399</v>
      </c>
      <c r="AT48" s="490">
        <v>0</v>
      </c>
      <c r="AU48" s="490">
        <v>75.552544201610601</v>
      </c>
      <c r="AV48" s="492">
        <v>0</v>
      </c>
      <c r="AW48" s="492">
        <v>0</v>
      </c>
      <c r="AX48" s="493">
        <v>4244.8616998835041</v>
      </c>
    </row>
    <row r="49" spans="2:50" s="14" customFormat="1" ht="17.25" customHeight="1" x14ac:dyDescent="0.25">
      <c r="B49" s="144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21165.492314651001</v>
      </c>
      <c r="AM49" s="490">
        <v>0</v>
      </c>
      <c r="AN49" s="490">
        <v>0</v>
      </c>
      <c r="AO49" s="490">
        <v>0</v>
      </c>
      <c r="AP49" s="490">
        <v>0</v>
      </c>
      <c r="AQ49" s="491">
        <v>21165.492314651001</v>
      </c>
      <c r="AR49" s="490">
        <v>0</v>
      </c>
      <c r="AS49" s="490">
        <v>0</v>
      </c>
      <c r="AT49" s="490">
        <v>0</v>
      </c>
      <c r="AU49" s="490">
        <v>0</v>
      </c>
      <c r="AV49" s="492">
        <v>0</v>
      </c>
      <c r="AW49" s="492">
        <v>0</v>
      </c>
      <c r="AX49" s="493">
        <v>21165.492314651001</v>
      </c>
    </row>
    <row r="50" spans="2:50" s="14" customFormat="1" ht="17.25" customHeight="1" x14ac:dyDescent="0.25">
      <c r="B50" s="144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490">
        <v>0</v>
      </c>
      <c r="AF50" s="490">
        <v>0</v>
      </c>
      <c r="AG50" s="490">
        <v>388.58030281999999</v>
      </c>
      <c r="AH50" s="490">
        <v>0</v>
      </c>
      <c r="AI50" s="490">
        <v>0</v>
      </c>
      <c r="AJ50" s="490">
        <v>0</v>
      </c>
      <c r="AK50" s="490">
        <v>8.8963120298924299</v>
      </c>
      <c r="AL50" s="490">
        <v>1.2948498944626501</v>
      </c>
      <c r="AM50" s="490">
        <v>3628.6842398373801</v>
      </c>
      <c r="AN50" s="490">
        <v>0</v>
      </c>
      <c r="AO50" s="490">
        <v>0</v>
      </c>
      <c r="AP50" s="490">
        <v>0</v>
      </c>
      <c r="AQ50" s="491">
        <v>4027.4557045817351</v>
      </c>
      <c r="AR50" s="490">
        <v>454.631012</v>
      </c>
      <c r="AS50" s="490">
        <v>160.084271227519</v>
      </c>
      <c r="AT50" s="490">
        <v>0</v>
      </c>
      <c r="AU50" s="490">
        <v>33.113310034409103</v>
      </c>
      <c r="AV50" s="492">
        <v>0</v>
      </c>
      <c r="AW50" s="492">
        <v>0</v>
      </c>
      <c r="AX50" s="493">
        <v>4675.2842978436638</v>
      </c>
    </row>
    <row r="51" spans="2:50" s="14" customFormat="1" ht="17.25" customHeight="1" x14ac:dyDescent="0.25">
      <c r="B51" s="144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538.12826849259602</v>
      </c>
      <c r="AK51" s="490">
        <v>0</v>
      </c>
      <c r="AL51" s="490">
        <v>0</v>
      </c>
      <c r="AM51" s="490">
        <v>0</v>
      </c>
      <c r="AN51" s="490">
        <v>11158.282009550099</v>
      </c>
      <c r="AO51" s="490">
        <v>0</v>
      </c>
      <c r="AP51" s="490">
        <v>0</v>
      </c>
      <c r="AQ51" s="491">
        <v>11696.410278042695</v>
      </c>
      <c r="AR51" s="490">
        <v>0</v>
      </c>
      <c r="AS51" s="490">
        <v>0</v>
      </c>
      <c r="AT51" s="490">
        <v>0</v>
      </c>
      <c r="AU51" s="490">
        <v>0</v>
      </c>
      <c r="AV51" s="492">
        <v>0</v>
      </c>
      <c r="AW51" s="492">
        <v>0</v>
      </c>
      <c r="AX51" s="493">
        <v>11696.410278042695</v>
      </c>
    </row>
    <row r="52" spans="2:50" s="14" customFormat="1" ht="17.25" customHeight="1" x14ac:dyDescent="0.25">
      <c r="B52" s="144" t="s">
        <v>159</v>
      </c>
      <c r="C52" s="146" t="s">
        <v>654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671.405372076503</v>
      </c>
      <c r="AA52" s="169">
        <v>0</v>
      </c>
      <c r="AB52" s="169">
        <v>0</v>
      </c>
      <c r="AC52" s="169">
        <v>0</v>
      </c>
      <c r="AD52" s="169">
        <v>0</v>
      </c>
      <c r="AE52" s="490">
        <v>0</v>
      </c>
      <c r="AF52" s="490">
        <v>0</v>
      </c>
      <c r="AG52" s="490">
        <v>0</v>
      </c>
      <c r="AH52" s="490">
        <v>0</v>
      </c>
      <c r="AI52" s="490">
        <v>0</v>
      </c>
      <c r="AJ52" s="490">
        <v>101.23700758</v>
      </c>
      <c r="AK52" s="490">
        <v>0</v>
      </c>
      <c r="AL52" s="490">
        <v>0</v>
      </c>
      <c r="AM52" s="490">
        <v>0</v>
      </c>
      <c r="AN52" s="490">
        <v>0</v>
      </c>
      <c r="AO52" s="490">
        <v>0</v>
      </c>
      <c r="AP52" s="490">
        <v>0</v>
      </c>
      <c r="AQ52" s="491">
        <v>772.64237965650295</v>
      </c>
      <c r="AR52" s="490">
        <v>0</v>
      </c>
      <c r="AS52" s="490">
        <v>25.550377541979401</v>
      </c>
      <c r="AT52" s="490">
        <v>0</v>
      </c>
      <c r="AU52" s="490">
        <v>27.9740132374694</v>
      </c>
      <c r="AV52" s="492">
        <v>0</v>
      </c>
      <c r="AW52" s="492">
        <v>0</v>
      </c>
      <c r="AX52" s="493">
        <v>826.16677043595178</v>
      </c>
    </row>
    <row r="53" spans="2:50" s="14" customFormat="1" ht="17.25" customHeight="1" x14ac:dyDescent="0.25">
      <c r="B53" s="144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490">
        <v>57.049517234603201</v>
      </c>
      <c r="AF53" s="490">
        <v>242.570924160159</v>
      </c>
      <c r="AG53" s="490">
        <v>0</v>
      </c>
      <c r="AH53" s="490">
        <v>26.8485418019227</v>
      </c>
      <c r="AI53" s="490">
        <v>0</v>
      </c>
      <c r="AJ53" s="490">
        <v>570.96522822628799</v>
      </c>
      <c r="AK53" s="490">
        <v>22.2285211547008</v>
      </c>
      <c r="AL53" s="490">
        <v>1.0846792691404501</v>
      </c>
      <c r="AM53" s="490">
        <v>0</v>
      </c>
      <c r="AN53" s="490">
        <v>0</v>
      </c>
      <c r="AO53" s="490">
        <v>11977.805556683899</v>
      </c>
      <c r="AP53" s="490">
        <v>0</v>
      </c>
      <c r="AQ53" s="491">
        <v>12898.552968530714</v>
      </c>
      <c r="AR53" s="490">
        <v>34.368845</v>
      </c>
      <c r="AS53" s="490">
        <v>682.08193405659699</v>
      </c>
      <c r="AT53" s="490">
        <v>0</v>
      </c>
      <c r="AU53" s="490">
        <v>236.395360847961</v>
      </c>
      <c r="AV53" s="492">
        <v>0</v>
      </c>
      <c r="AW53" s="492">
        <v>0</v>
      </c>
      <c r="AX53" s="493">
        <v>13851.399108435273</v>
      </c>
    </row>
    <row r="54" spans="2:50" s="14" customFormat="1" ht="17.25" customHeight="1" x14ac:dyDescent="0.25">
      <c r="B54" s="144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490">
        <v>1890.1721424375</v>
      </c>
      <c r="AQ54" s="491">
        <v>1890.1721424375</v>
      </c>
      <c r="AR54" s="490">
        <v>0</v>
      </c>
      <c r="AS54" s="490">
        <v>0</v>
      </c>
      <c r="AT54" s="490">
        <v>0</v>
      </c>
      <c r="AU54" s="490">
        <v>0</v>
      </c>
      <c r="AV54" s="492">
        <v>0</v>
      </c>
      <c r="AW54" s="492">
        <v>0</v>
      </c>
      <c r="AX54" s="493">
        <v>1890.1721424375</v>
      </c>
    </row>
    <row r="55" spans="2:50" s="14" customFormat="1" ht="17.25" customHeight="1" x14ac:dyDescent="0.25">
      <c r="B55" s="154" t="s">
        <v>195</v>
      </c>
      <c r="C55" s="155" t="s">
        <v>2107</v>
      </c>
      <c r="D55" s="203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494">
        <v>0</v>
      </c>
      <c r="AF55" s="494">
        <v>0</v>
      </c>
      <c r="AG55" s="494">
        <v>0</v>
      </c>
      <c r="AH55" s="494">
        <v>0</v>
      </c>
      <c r="AI55" s="494">
        <v>0</v>
      </c>
      <c r="AJ55" s="494">
        <v>0</v>
      </c>
      <c r="AK55" s="494">
        <v>0</v>
      </c>
      <c r="AL55" s="494">
        <v>0</v>
      </c>
      <c r="AM55" s="494">
        <v>0</v>
      </c>
      <c r="AN55" s="494">
        <v>0</v>
      </c>
      <c r="AO55" s="494">
        <v>0</v>
      </c>
      <c r="AP55" s="494">
        <v>0</v>
      </c>
      <c r="AQ55" s="495">
        <v>0</v>
      </c>
      <c r="AR55" s="494">
        <v>1524.0088930509644</v>
      </c>
      <c r="AS55" s="494">
        <v>0</v>
      </c>
      <c r="AT55" s="494">
        <v>0</v>
      </c>
      <c r="AU55" s="494">
        <v>0</v>
      </c>
      <c r="AV55" s="492">
        <v>0</v>
      </c>
      <c r="AW55" s="496">
        <v>0</v>
      </c>
      <c r="AX55" s="497">
        <v>1524.0088930509644</v>
      </c>
    </row>
    <row r="56" spans="2:50" s="14" customFormat="1" ht="21" customHeight="1" x14ac:dyDescent="0.25">
      <c r="B56" s="174"/>
      <c r="C56" s="175" t="s">
        <v>207</v>
      </c>
      <c r="D56" s="176">
        <v>24548.792563035069</v>
      </c>
      <c r="E56" s="176">
        <v>2786.1465744790585</v>
      </c>
      <c r="F56" s="176">
        <v>15898.836944879167</v>
      </c>
      <c r="G56" s="176">
        <v>1817.3787105501428</v>
      </c>
      <c r="H56" s="176">
        <v>27677.359899046023</v>
      </c>
      <c r="I56" s="176">
        <v>23168.346395880169</v>
      </c>
      <c r="J56" s="176">
        <v>14767.235629346844</v>
      </c>
      <c r="K56" s="176">
        <v>3007.5382365653441</v>
      </c>
      <c r="L56" s="176">
        <v>11869.144919396786</v>
      </c>
      <c r="M56" s="176">
        <v>1845.5392943910099</v>
      </c>
      <c r="N56" s="176">
        <v>8826.9168774152495</v>
      </c>
      <c r="O56" s="176">
        <v>3375.4661516059241</v>
      </c>
      <c r="P56" s="176">
        <v>6268.0533217368638</v>
      </c>
      <c r="Q56" s="176">
        <v>7062.1482500735701</v>
      </c>
      <c r="R56" s="176">
        <v>3304.5214236789902</v>
      </c>
      <c r="S56" s="176">
        <v>3753.1093028721061</v>
      </c>
      <c r="T56" s="176">
        <v>8506.2734092451901</v>
      </c>
      <c r="U56" s="176">
        <v>9449.8970446721105</v>
      </c>
      <c r="V56" s="176">
        <v>7212.5697634591288</v>
      </c>
      <c r="W56" s="176">
        <v>13221.27752836026</v>
      </c>
      <c r="X56" s="176">
        <v>1177.1745186430103</v>
      </c>
      <c r="Y56" s="176">
        <v>6071.2604077170017</v>
      </c>
      <c r="Z56" s="176">
        <v>12021.324737838373</v>
      </c>
      <c r="AA56" s="176">
        <v>29621.507720256061</v>
      </c>
      <c r="AB56" s="176">
        <v>20333.625150291064</v>
      </c>
      <c r="AC56" s="176">
        <v>42238.555954666845</v>
      </c>
      <c r="AD56" s="176">
        <v>34063.497654314029</v>
      </c>
      <c r="AE56" s="498">
        <v>33490.399116147353</v>
      </c>
      <c r="AF56" s="498">
        <v>14042.15918644496</v>
      </c>
      <c r="AG56" s="498">
        <v>20772.868956457532</v>
      </c>
      <c r="AH56" s="498">
        <v>27830.387173187974</v>
      </c>
      <c r="AI56" s="498">
        <v>14502.031065807048</v>
      </c>
      <c r="AJ56" s="498">
        <v>25526.986841772065</v>
      </c>
      <c r="AK56" s="498">
        <v>3793.1341877199447</v>
      </c>
      <c r="AL56" s="498">
        <v>21379.482222091203</v>
      </c>
      <c r="AM56" s="498">
        <v>3704.3625583855978</v>
      </c>
      <c r="AN56" s="498">
        <v>11239.591489271099</v>
      </c>
      <c r="AO56" s="498">
        <v>13047.637423160591</v>
      </c>
      <c r="AP56" s="498">
        <v>1890.1721424375</v>
      </c>
      <c r="AQ56" s="498">
        <v>535112.71074729844</v>
      </c>
      <c r="AR56" s="498">
        <v>88891.347663682827</v>
      </c>
      <c r="AS56" s="498">
        <v>17909.695444677458</v>
      </c>
      <c r="AT56" s="498">
        <v>3124.2013967375829</v>
      </c>
      <c r="AU56" s="498">
        <v>16194.946630544086</v>
      </c>
      <c r="AV56" s="499">
        <v>-4333.6463804030582</v>
      </c>
      <c r="AW56" s="498">
        <v>1.4551915228366852E-11</v>
      </c>
      <c r="AX56" s="500">
        <v>656899.25550253724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G11" numberStoredAsText="1"/>
  </ignoredErrors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C2C16-8BCC-4B31-8FA9-E1545B31D959}">
  <sheetPr codeName="Hoja34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2112</v>
      </c>
    </row>
    <row r="8" spans="2:50" x14ac:dyDescent="0.2">
      <c r="B8" s="60" t="s">
        <v>2321</v>
      </c>
    </row>
    <row r="9" spans="2:50" x14ac:dyDescent="0.2">
      <c r="B9" s="60" t="s">
        <v>2223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20"/>
      <c r="D12" s="835" t="s">
        <v>58</v>
      </c>
      <c r="E12" s="845" t="s">
        <v>59</v>
      </c>
      <c r="F12" s="845" t="s">
        <v>60</v>
      </c>
      <c r="G12" s="845" t="s">
        <v>61</v>
      </c>
      <c r="H12" s="845" t="s">
        <v>62</v>
      </c>
      <c r="I12" s="845" t="s">
        <v>63</v>
      </c>
      <c r="J12" s="845" t="s">
        <v>64</v>
      </c>
      <c r="K12" s="845" t="s">
        <v>65</v>
      </c>
      <c r="L12" s="845" t="s">
        <v>66</v>
      </c>
      <c r="M12" s="845" t="s">
        <v>67</v>
      </c>
      <c r="N12" s="845" t="s">
        <v>68</v>
      </c>
      <c r="O12" s="845" t="s">
        <v>69</v>
      </c>
      <c r="P12" s="845" t="s">
        <v>70</v>
      </c>
      <c r="Q12" s="845" t="s">
        <v>71</v>
      </c>
      <c r="R12" s="845" t="s">
        <v>72</v>
      </c>
      <c r="S12" s="845" t="s">
        <v>73</v>
      </c>
      <c r="T12" s="845" t="s">
        <v>74</v>
      </c>
      <c r="U12" s="845" t="s">
        <v>75</v>
      </c>
      <c r="V12" s="845" t="s">
        <v>76</v>
      </c>
      <c r="W12" s="845" t="s">
        <v>77</v>
      </c>
      <c r="X12" s="845" t="s">
        <v>78</v>
      </c>
      <c r="Y12" s="845" t="s">
        <v>79</v>
      </c>
      <c r="Z12" s="845" t="s">
        <v>80</v>
      </c>
      <c r="AA12" s="845" t="s">
        <v>81</v>
      </c>
      <c r="AB12" s="845" t="s">
        <v>82</v>
      </c>
      <c r="AC12" s="845" t="s">
        <v>83</v>
      </c>
      <c r="AD12" s="845" t="s">
        <v>84</v>
      </c>
      <c r="AE12" s="845" t="s">
        <v>85</v>
      </c>
      <c r="AF12" s="845" t="s">
        <v>86</v>
      </c>
      <c r="AG12" s="845" t="s">
        <v>87</v>
      </c>
      <c r="AH12" s="845" t="s">
        <v>88</v>
      </c>
      <c r="AI12" s="845" t="s">
        <v>89</v>
      </c>
      <c r="AJ12" s="845" t="s">
        <v>90</v>
      </c>
      <c r="AK12" s="845" t="s">
        <v>91</v>
      </c>
      <c r="AL12" s="845" t="s">
        <v>92</v>
      </c>
      <c r="AM12" s="845" t="s">
        <v>93</v>
      </c>
      <c r="AN12" s="845" t="s">
        <v>94</v>
      </c>
      <c r="AO12" s="845" t="s">
        <v>95</v>
      </c>
      <c r="AP12" s="850" t="s">
        <v>96</v>
      </c>
      <c r="AQ12" s="822" t="s">
        <v>110</v>
      </c>
      <c r="AR12" s="822" t="s">
        <v>111</v>
      </c>
      <c r="AS12" s="822" t="s">
        <v>112</v>
      </c>
      <c r="AT12" s="822" t="s">
        <v>113</v>
      </c>
      <c r="AU12" s="822" t="s">
        <v>114</v>
      </c>
      <c r="AV12" s="822" t="s">
        <v>156</v>
      </c>
      <c r="AW12" s="822" t="s">
        <v>115</v>
      </c>
      <c r="AX12" s="824" t="s">
        <v>116</v>
      </c>
    </row>
    <row r="13" spans="2:50" s="163" customFormat="1" ht="80.099999999999994" customHeight="1" x14ac:dyDescent="0.25">
      <c r="B13" s="801"/>
      <c r="C13" s="821"/>
      <c r="D13" s="836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50"/>
      <c r="AQ13" s="823"/>
      <c r="AR13" s="823"/>
      <c r="AS13" s="823"/>
      <c r="AT13" s="823"/>
      <c r="AU13" s="823"/>
      <c r="AV13" s="823"/>
      <c r="AW13" s="823"/>
      <c r="AX13" s="825"/>
    </row>
    <row r="14" spans="2:50" s="14" customFormat="1" ht="17.25" customHeight="1" x14ac:dyDescent="0.25">
      <c r="B14" s="142" t="s">
        <v>20</v>
      </c>
      <c r="C14" s="143" t="s">
        <v>2074</v>
      </c>
      <c r="D14" s="200">
        <v>24591.985930390802</v>
      </c>
      <c r="E14" s="164">
        <v>32.044784153571698</v>
      </c>
      <c r="F14" s="164">
        <v>6.99998125921456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486">
        <v>0</v>
      </c>
      <c r="AF14" s="486">
        <v>0</v>
      </c>
      <c r="AG14" s="486">
        <v>0</v>
      </c>
      <c r="AH14" s="486">
        <v>0</v>
      </c>
      <c r="AI14" s="486">
        <v>0</v>
      </c>
      <c r="AJ14" s="486">
        <v>0</v>
      </c>
      <c r="AK14" s="486">
        <v>16.383732172483398</v>
      </c>
      <c r="AL14" s="486">
        <v>5.9590315097026698</v>
      </c>
      <c r="AM14" s="486">
        <v>0</v>
      </c>
      <c r="AN14" s="486">
        <v>0</v>
      </c>
      <c r="AO14" s="486">
        <v>0</v>
      </c>
      <c r="AP14" s="542">
        <v>0</v>
      </c>
      <c r="AQ14" s="543">
        <v>24653.373459485771</v>
      </c>
      <c r="AR14" s="544">
        <v>894.39259137792305</v>
      </c>
      <c r="AS14" s="486">
        <v>79.433257937891</v>
      </c>
      <c r="AT14" s="486">
        <v>13.852619000000001</v>
      </c>
      <c r="AU14" s="486">
        <v>0</v>
      </c>
      <c r="AV14" s="488">
        <v>-135.68561217372701</v>
      </c>
      <c r="AW14" s="545">
        <v>3045.5117995645701</v>
      </c>
      <c r="AX14" s="489">
        <v>28550.87811519243</v>
      </c>
    </row>
    <row r="15" spans="2:50" s="14" customFormat="1" ht="17.25" customHeight="1" x14ac:dyDescent="0.25">
      <c r="B15" s="144" t="s">
        <v>21</v>
      </c>
      <c r="C15" s="145" t="s">
        <v>286</v>
      </c>
      <c r="D15" s="201">
        <v>252.70176666209801</v>
      </c>
      <c r="E15" s="169">
        <v>3115.67607796632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0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0</v>
      </c>
      <c r="AP15" s="546">
        <v>0</v>
      </c>
      <c r="AQ15" s="547">
        <v>3368.3778446284182</v>
      </c>
      <c r="AR15" s="548">
        <v>0</v>
      </c>
      <c r="AS15" s="490">
        <v>0</v>
      </c>
      <c r="AT15" s="490">
        <v>0</v>
      </c>
      <c r="AU15" s="490">
        <v>0</v>
      </c>
      <c r="AV15" s="492">
        <v>0</v>
      </c>
      <c r="AW15" s="549">
        <v>866.63372483376804</v>
      </c>
      <c r="AX15" s="493">
        <v>4235.0115694621863</v>
      </c>
    </row>
    <row r="16" spans="2:50" s="14" customFormat="1" ht="17.25" customHeight="1" x14ac:dyDescent="0.25">
      <c r="B16" s="144" t="s">
        <v>22</v>
      </c>
      <c r="C16" s="145" t="s">
        <v>2075</v>
      </c>
      <c r="D16" s="201">
        <v>169.227688240318</v>
      </c>
      <c r="E16" s="169">
        <v>55.962640615195902</v>
      </c>
      <c r="F16" s="169">
        <v>14731.4859043</v>
      </c>
      <c r="G16" s="169">
        <v>3.7355261447887602</v>
      </c>
      <c r="H16" s="169">
        <v>0</v>
      </c>
      <c r="I16" s="169">
        <v>0</v>
      </c>
      <c r="J16" s="169">
        <v>151.49385171193299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490">
        <v>0</v>
      </c>
      <c r="AF16" s="490">
        <v>0</v>
      </c>
      <c r="AG16" s="490">
        <v>0</v>
      </c>
      <c r="AH16" s="490">
        <v>0</v>
      </c>
      <c r="AI16" s="490">
        <v>0</v>
      </c>
      <c r="AJ16" s="490">
        <v>0</v>
      </c>
      <c r="AK16" s="490">
        <v>6.3067995344314696</v>
      </c>
      <c r="AL16" s="490">
        <v>0</v>
      </c>
      <c r="AM16" s="490">
        <v>0</v>
      </c>
      <c r="AN16" s="490">
        <v>0</v>
      </c>
      <c r="AO16" s="490">
        <v>0</v>
      </c>
      <c r="AP16" s="546">
        <v>0</v>
      </c>
      <c r="AQ16" s="547">
        <v>15118.212410546666</v>
      </c>
      <c r="AR16" s="548">
        <v>113.415935</v>
      </c>
      <c r="AS16" s="490">
        <v>13.033469265249501</v>
      </c>
      <c r="AT16" s="490">
        <v>0.37785512150672401</v>
      </c>
      <c r="AU16" s="490">
        <v>0</v>
      </c>
      <c r="AV16" s="492">
        <v>0</v>
      </c>
      <c r="AW16" s="549">
        <v>454.90409603186998</v>
      </c>
      <c r="AX16" s="493">
        <v>15699.943765965294</v>
      </c>
    </row>
    <row r="17" spans="2:50" s="14" customFormat="1" ht="17.25" customHeight="1" x14ac:dyDescent="0.25">
      <c r="B17" s="144" t="s">
        <v>23</v>
      </c>
      <c r="C17" s="145" t="s">
        <v>2076</v>
      </c>
      <c r="D17" s="201">
        <v>34.798193980522697</v>
      </c>
      <c r="E17" s="169">
        <v>6.4470565604485</v>
      </c>
      <c r="F17" s="169">
        <v>0</v>
      </c>
      <c r="G17" s="169">
        <v>1688.82565257696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1.96352732555068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490">
        <v>0</v>
      </c>
      <c r="AF17" s="490">
        <v>0</v>
      </c>
      <c r="AG17" s="490">
        <v>0</v>
      </c>
      <c r="AH17" s="490">
        <v>0</v>
      </c>
      <c r="AI17" s="490">
        <v>0</v>
      </c>
      <c r="AJ17" s="490">
        <v>0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546">
        <v>0</v>
      </c>
      <c r="AQ17" s="547">
        <v>1732.0344304434821</v>
      </c>
      <c r="AR17" s="548">
        <v>51.6900793738441</v>
      </c>
      <c r="AS17" s="490">
        <v>0.54187069754040995</v>
      </c>
      <c r="AT17" s="490">
        <v>0.13919100000000001</v>
      </c>
      <c r="AU17" s="490">
        <v>0.13919100000000001</v>
      </c>
      <c r="AV17" s="492">
        <v>0</v>
      </c>
      <c r="AW17" s="549">
        <v>176.28278018972901</v>
      </c>
      <c r="AX17" s="493">
        <v>1960.8275427045955</v>
      </c>
    </row>
    <row r="18" spans="2:50" s="14" customFormat="1" ht="17.25" customHeight="1" x14ac:dyDescent="0.25">
      <c r="B18" s="144" t="s">
        <v>24</v>
      </c>
      <c r="C18" s="145" t="s">
        <v>2077</v>
      </c>
      <c r="D18" s="201">
        <v>0</v>
      </c>
      <c r="E18" s="169">
        <v>0</v>
      </c>
      <c r="F18" s="169">
        <v>0</v>
      </c>
      <c r="G18" s="169">
        <v>0</v>
      </c>
      <c r="H18" s="169">
        <v>23671.378203860801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490">
        <v>0</v>
      </c>
      <c r="AF18" s="490">
        <v>0</v>
      </c>
      <c r="AG18" s="490">
        <v>0</v>
      </c>
      <c r="AH18" s="490">
        <v>0</v>
      </c>
      <c r="AI18" s="490">
        <v>0</v>
      </c>
      <c r="AJ18" s="490">
        <v>0</v>
      </c>
      <c r="AK18" s="490">
        <v>0</v>
      </c>
      <c r="AL18" s="490">
        <v>0</v>
      </c>
      <c r="AM18" s="490">
        <v>0</v>
      </c>
      <c r="AN18" s="490">
        <v>0</v>
      </c>
      <c r="AO18" s="490">
        <v>0</v>
      </c>
      <c r="AP18" s="546">
        <v>0</v>
      </c>
      <c r="AQ18" s="547">
        <v>23671.378203860801</v>
      </c>
      <c r="AR18" s="548">
        <v>0</v>
      </c>
      <c r="AS18" s="490">
        <v>173.40464820630501</v>
      </c>
      <c r="AT18" s="490">
        <v>0</v>
      </c>
      <c r="AU18" s="490">
        <v>91.395431434137507</v>
      </c>
      <c r="AV18" s="492">
        <v>-84.563999999999993</v>
      </c>
      <c r="AW18" s="549">
        <v>955.64538582098703</v>
      </c>
      <c r="AX18" s="493">
        <v>24807.259669322233</v>
      </c>
    </row>
    <row r="19" spans="2:50" s="14" customFormat="1" ht="17.25" customHeight="1" x14ac:dyDescent="0.25">
      <c r="B19" s="144" t="s">
        <v>25</v>
      </c>
      <c r="C19" s="145" t="s">
        <v>2078</v>
      </c>
      <c r="D19" s="201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24379.342458422499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33.404879958782999</v>
      </c>
      <c r="AB19" s="169">
        <v>63.712209676317798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</v>
      </c>
      <c r="AI19" s="490">
        <v>0</v>
      </c>
      <c r="AJ19" s="490">
        <v>0</v>
      </c>
      <c r="AK19" s="490">
        <v>0</v>
      </c>
      <c r="AL19" s="490">
        <v>0</v>
      </c>
      <c r="AM19" s="490">
        <v>0</v>
      </c>
      <c r="AN19" s="490">
        <v>0</v>
      </c>
      <c r="AO19" s="490">
        <v>0</v>
      </c>
      <c r="AP19" s="546">
        <v>0</v>
      </c>
      <c r="AQ19" s="547">
        <v>24476.459548057603</v>
      </c>
      <c r="AR19" s="548">
        <v>89.856219999999993</v>
      </c>
      <c r="AS19" s="490">
        <v>31.905760033885901</v>
      </c>
      <c r="AT19" s="490">
        <v>3.0599460000000001</v>
      </c>
      <c r="AU19" s="490">
        <v>17.925109832092801</v>
      </c>
      <c r="AV19" s="492">
        <v>0</v>
      </c>
      <c r="AW19" s="549">
        <v>303.91115220687499</v>
      </c>
      <c r="AX19" s="493">
        <v>24923.117736130458</v>
      </c>
    </row>
    <row r="20" spans="2:50" s="14" customFormat="1" ht="17.25" customHeight="1" x14ac:dyDescent="0.25">
      <c r="B20" s="144" t="s">
        <v>26</v>
      </c>
      <c r="C20" s="145" t="s">
        <v>2079</v>
      </c>
      <c r="D20" s="201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3157.2148422825999</v>
      </c>
      <c r="AA20" s="169">
        <v>0</v>
      </c>
      <c r="AB20" s="169">
        <v>0</v>
      </c>
      <c r="AC20" s="169">
        <v>0</v>
      </c>
      <c r="AD20" s="169">
        <v>0</v>
      </c>
      <c r="AE20" s="490">
        <v>0</v>
      </c>
      <c r="AF20" s="490">
        <v>0</v>
      </c>
      <c r="AG20" s="490">
        <v>0</v>
      </c>
      <c r="AH20" s="490">
        <v>0</v>
      </c>
      <c r="AI20" s="490">
        <v>0</v>
      </c>
      <c r="AJ20" s="490">
        <v>0</v>
      </c>
      <c r="AK20" s="490">
        <v>0</v>
      </c>
      <c r="AL20" s="490">
        <v>0</v>
      </c>
      <c r="AM20" s="490">
        <v>0</v>
      </c>
      <c r="AN20" s="490">
        <v>0</v>
      </c>
      <c r="AO20" s="490">
        <v>0</v>
      </c>
      <c r="AP20" s="546">
        <v>0</v>
      </c>
      <c r="AQ20" s="547">
        <v>3157.2148422825999</v>
      </c>
      <c r="AR20" s="548">
        <v>0</v>
      </c>
      <c r="AS20" s="490">
        <v>0</v>
      </c>
      <c r="AT20" s="490">
        <v>0</v>
      </c>
      <c r="AU20" s="490">
        <v>120.28515752204299</v>
      </c>
      <c r="AV20" s="492">
        <v>0</v>
      </c>
      <c r="AW20" s="549">
        <v>0</v>
      </c>
      <c r="AX20" s="493">
        <v>3277.4999998046428</v>
      </c>
    </row>
    <row r="21" spans="2:50" s="14" customFormat="1" ht="17.25" customHeight="1" x14ac:dyDescent="0.25">
      <c r="B21" s="144" t="s">
        <v>27</v>
      </c>
      <c r="C21" s="145" t="s">
        <v>2080</v>
      </c>
      <c r="D21" s="201">
        <v>39.329573838957799</v>
      </c>
      <c r="E21" s="169">
        <v>5.8109373061140799</v>
      </c>
      <c r="F21" s="169">
        <v>982.56262330917696</v>
      </c>
      <c r="G21" s="169">
        <v>44.321029932408997</v>
      </c>
      <c r="H21" s="169">
        <v>0</v>
      </c>
      <c r="I21" s="169">
        <v>0</v>
      </c>
      <c r="J21" s="169">
        <v>14661.733855648999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0</v>
      </c>
      <c r="AF21" s="490">
        <v>0</v>
      </c>
      <c r="AG21" s="490">
        <v>0</v>
      </c>
      <c r="AH21" s="490">
        <v>0</v>
      </c>
      <c r="AI21" s="490">
        <v>0</v>
      </c>
      <c r="AJ21" s="490">
        <v>0</v>
      </c>
      <c r="AK21" s="490">
        <v>0</v>
      </c>
      <c r="AL21" s="490">
        <v>0</v>
      </c>
      <c r="AM21" s="490">
        <v>0</v>
      </c>
      <c r="AN21" s="490">
        <v>0</v>
      </c>
      <c r="AO21" s="490">
        <v>0</v>
      </c>
      <c r="AP21" s="546">
        <v>0</v>
      </c>
      <c r="AQ21" s="547">
        <v>15733.758020035657</v>
      </c>
      <c r="AR21" s="548">
        <v>275.86408622869902</v>
      </c>
      <c r="AS21" s="490">
        <v>325.99920131924802</v>
      </c>
      <c r="AT21" s="490">
        <v>5.7004289999999997</v>
      </c>
      <c r="AU21" s="490">
        <v>229.51141580543401</v>
      </c>
      <c r="AV21" s="492">
        <v>0</v>
      </c>
      <c r="AW21" s="549">
        <v>4546.1895121302896</v>
      </c>
      <c r="AX21" s="493">
        <v>21117.022664519325</v>
      </c>
    </row>
    <row r="22" spans="2:50" s="14" customFormat="1" ht="17.25" customHeight="1" x14ac:dyDescent="0.25">
      <c r="B22" s="144" t="s">
        <v>28</v>
      </c>
      <c r="C22" s="145" t="s">
        <v>2081</v>
      </c>
      <c r="D22" s="201">
        <v>2.00377883069834</v>
      </c>
      <c r="E22" s="169">
        <v>0</v>
      </c>
      <c r="F22" s="169">
        <v>77.097109402702699</v>
      </c>
      <c r="G22" s="169">
        <v>0</v>
      </c>
      <c r="H22" s="169">
        <v>0</v>
      </c>
      <c r="I22" s="169">
        <v>0</v>
      </c>
      <c r="J22" s="169">
        <v>0</v>
      </c>
      <c r="K22" s="169">
        <v>3055.4082077273401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0</v>
      </c>
      <c r="AF22" s="490">
        <v>0</v>
      </c>
      <c r="AG22" s="490">
        <v>0</v>
      </c>
      <c r="AH22" s="490">
        <v>0</v>
      </c>
      <c r="AI22" s="490">
        <v>0</v>
      </c>
      <c r="AJ22" s="490">
        <v>0</v>
      </c>
      <c r="AK22" s="490">
        <v>0</v>
      </c>
      <c r="AL22" s="490">
        <v>0</v>
      </c>
      <c r="AM22" s="490">
        <v>0</v>
      </c>
      <c r="AN22" s="490">
        <v>0</v>
      </c>
      <c r="AO22" s="490">
        <v>0</v>
      </c>
      <c r="AP22" s="546">
        <v>0</v>
      </c>
      <c r="AQ22" s="547">
        <v>3134.509095960741</v>
      </c>
      <c r="AR22" s="548">
        <v>308.25656912444799</v>
      </c>
      <c r="AS22" s="490">
        <v>331.90825587104098</v>
      </c>
      <c r="AT22" s="490">
        <v>6.1461670000000002</v>
      </c>
      <c r="AU22" s="490">
        <v>54.272657620144201</v>
      </c>
      <c r="AV22" s="492">
        <v>-32.412634400000002</v>
      </c>
      <c r="AW22" s="549">
        <v>778.47088617068505</v>
      </c>
      <c r="AX22" s="493">
        <v>4581.1509973470593</v>
      </c>
    </row>
    <row r="23" spans="2:50" s="14" customFormat="1" ht="17.25" customHeight="1" x14ac:dyDescent="0.25">
      <c r="B23" s="144" t="s">
        <v>29</v>
      </c>
      <c r="C23" s="145" t="s">
        <v>2082</v>
      </c>
      <c r="D23" s="201">
        <v>16.310286235318699</v>
      </c>
      <c r="E23" s="169">
        <v>4.6678868314657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11714.3558471044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0</v>
      </c>
      <c r="AF23" s="490">
        <v>0</v>
      </c>
      <c r="AG23" s="490">
        <v>0</v>
      </c>
      <c r="AH23" s="490">
        <v>0</v>
      </c>
      <c r="AI23" s="490">
        <v>0</v>
      </c>
      <c r="AJ23" s="490">
        <v>0</v>
      </c>
      <c r="AK23" s="490">
        <v>0</v>
      </c>
      <c r="AL23" s="490">
        <v>0</v>
      </c>
      <c r="AM23" s="490">
        <v>0</v>
      </c>
      <c r="AN23" s="490">
        <v>0</v>
      </c>
      <c r="AO23" s="490">
        <v>0</v>
      </c>
      <c r="AP23" s="546">
        <v>0</v>
      </c>
      <c r="AQ23" s="547">
        <v>11735.334020171184</v>
      </c>
      <c r="AR23" s="548">
        <v>1565.9522290483301</v>
      </c>
      <c r="AS23" s="490">
        <v>443.83293762707399</v>
      </c>
      <c r="AT23" s="490">
        <v>8.5218240000000005</v>
      </c>
      <c r="AU23" s="490">
        <v>110.389555399607</v>
      </c>
      <c r="AV23" s="492">
        <v>-188.196750243694</v>
      </c>
      <c r="AW23" s="549">
        <v>2456.9653511368401</v>
      </c>
      <c r="AX23" s="493">
        <v>16132.799167139337</v>
      </c>
    </row>
    <row r="24" spans="2:50" s="14" customFormat="1" ht="17.25" customHeight="1" x14ac:dyDescent="0.25">
      <c r="B24" s="144" t="s">
        <v>30</v>
      </c>
      <c r="C24" s="145" t="s">
        <v>2083</v>
      </c>
      <c r="D24" s="201">
        <v>6.8165194348449001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1857.7004619744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0</v>
      </c>
      <c r="AF24" s="490">
        <v>0</v>
      </c>
      <c r="AG24" s="490">
        <v>0</v>
      </c>
      <c r="AH24" s="490">
        <v>0</v>
      </c>
      <c r="AI24" s="490">
        <v>0</v>
      </c>
      <c r="AJ24" s="490">
        <v>0</v>
      </c>
      <c r="AK24" s="490">
        <v>0</v>
      </c>
      <c r="AL24" s="490">
        <v>0</v>
      </c>
      <c r="AM24" s="490">
        <v>0</v>
      </c>
      <c r="AN24" s="490">
        <v>0</v>
      </c>
      <c r="AO24" s="490">
        <v>0</v>
      </c>
      <c r="AP24" s="546">
        <v>0</v>
      </c>
      <c r="AQ24" s="547">
        <v>1864.5169814092449</v>
      </c>
      <c r="AR24" s="548">
        <v>2.6329364169589198</v>
      </c>
      <c r="AS24" s="490">
        <v>145.051582189735</v>
      </c>
      <c r="AT24" s="490">
        <v>1.50442154166468E-3</v>
      </c>
      <c r="AU24" s="490">
        <v>37.3517039461411</v>
      </c>
      <c r="AV24" s="492">
        <v>0</v>
      </c>
      <c r="AW24" s="549">
        <v>386.13829744194697</v>
      </c>
      <c r="AX24" s="493">
        <v>2435.6930058255689</v>
      </c>
    </row>
    <row r="25" spans="2:50" s="14" customFormat="1" ht="17.25" customHeight="1" x14ac:dyDescent="0.25">
      <c r="B25" s="144" t="s">
        <v>31</v>
      </c>
      <c r="C25" s="145" t="s">
        <v>2084</v>
      </c>
      <c r="D25" s="201">
        <v>0</v>
      </c>
      <c r="E25" s="169">
        <v>0</v>
      </c>
      <c r="F25" s="169">
        <v>0</v>
      </c>
      <c r="G25" s="169">
        <v>2.7314062295212</v>
      </c>
      <c r="H25" s="169">
        <v>0</v>
      </c>
      <c r="I25" s="169">
        <v>0</v>
      </c>
      <c r="J25" s="169">
        <v>13.094148940831101</v>
      </c>
      <c r="K25" s="169">
        <v>0</v>
      </c>
      <c r="L25" s="169">
        <v>0</v>
      </c>
      <c r="M25" s="169">
        <v>0</v>
      </c>
      <c r="N25" s="169">
        <v>7959.4778606193804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0</v>
      </c>
      <c r="AF25" s="490">
        <v>0</v>
      </c>
      <c r="AG25" s="490">
        <v>0</v>
      </c>
      <c r="AH25" s="490">
        <v>0</v>
      </c>
      <c r="AI25" s="490">
        <v>0</v>
      </c>
      <c r="AJ25" s="490">
        <v>0</v>
      </c>
      <c r="AK25" s="490">
        <v>0</v>
      </c>
      <c r="AL25" s="490">
        <v>0</v>
      </c>
      <c r="AM25" s="490">
        <v>0</v>
      </c>
      <c r="AN25" s="490">
        <v>0</v>
      </c>
      <c r="AO25" s="490">
        <v>0</v>
      </c>
      <c r="AP25" s="546">
        <v>0</v>
      </c>
      <c r="AQ25" s="547">
        <v>7975.3034157897328</v>
      </c>
      <c r="AR25" s="548">
        <v>133.159807489977</v>
      </c>
      <c r="AS25" s="490">
        <v>363.10463903584002</v>
      </c>
      <c r="AT25" s="490">
        <v>2.8728779379865999</v>
      </c>
      <c r="AU25" s="490">
        <v>68.719863209904005</v>
      </c>
      <c r="AV25" s="492">
        <v>0</v>
      </c>
      <c r="AW25" s="549">
        <v>673.342966681794</v>
      </c>
      <c r="AX25" s="493">
        <v>9216.5035701452343</v>
      </c>
    </row>
    <row r="26" spans="2:50" s="14" customFormat="1" ht="17.25" customHeight="1" x14ac:dyDescent="0.25">
      <c r="B26" s="144" t="s">
        <v>32</v>
      </c>
      <c r="C26" s="145" t="s">
        <v>2085</v>
      </c>
      <c r="D26" s="201">
        <v>22.4782393579647</v>
      </c>
      <c r="E26" s="169">
        <v>0.85007173911912204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19.368993922449</v>
      </c>
      <c r="L26" s="169">
        <v>35.957128031262002</v>
      </c>
      <c r="M26" s="169">
        <v>0</v>
      </c>
      <c r="N26" s="169">
        <v>28.658373213172201</v>
      </c>
      <c r="O26" s="169">
        <v>3451.5528100734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490">
        <v>0</v>
      </c>
      <c r="AF26" s="490">
        <v>0</v>
      </c>
      <c r="AG26" s="490">
        <v>0</v>
      </c>
      <c r="AH26" s="490">
        <v>0</v>
      </c>
      <c r="AI26" s="490">
        <v>0</v>
      </c>
      <c r="AJ26" s="490">
        <v>0</v>
      </c>
      <c r="AK26" s="490">
        <v>0</v>
      </c>
      <c r="AL26" s="490">
        <v>0</v>
      </c>
      <c r="AM26" s="490">
        <v>0</v>
      </c>
      <c r="AN26" s="490">
        <v>0</v>
      </c>
      <c r="AO26" s="490">
        <v>0</v>
      </c>
      <c r="AP26" s="546">
        <v>0</v>
      </c>
      <c r="AQ26" s="547">
        <v>3558.8656163373671</v>
      </c>
      <c r="AR26" s="548">
        <v>2617.9706984910299</v>
      </c>
      <c r="AS26" s="490">
        <v>665.24233156331695</v>
      </c>
      <c r="AT26" s="490">
        <v>81.432019999999994</v>
      </c>
      <c r="AU26" s="490">
        <v>133.261440297766</v>
      </c>
      <c r="AV26" s="492">
        <v>0</v>
      </c>
      <c r="AW26" s="549">
        <v>970.71275415732498</v>
      </c>
      <c r="AX26" s="493">
        <v>8027.4848608468055</v>
      </c>
    </row>
    <row r="27" spans="2:50" s="14" customFormat="1" ht="17.25" customHeight="1" x14ac:dyDescent="0.25">
      <c r="B27" s="144" t="s">
        <v>33</v>
      </c>
      <c r="C27" s="145" t="s">
        <v>2086</v>
      </c>
      <c r="D27" s="201">
        <v>6.1524317111378304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31.633470487526498</v>
      </c>
      <c r="L27" s="169">
        <v>0</v>
      </c>
      <c r="M27" s="169">
        <v>0</v>
      </c>
      <c r="N27" s="169">
        <v>0</v>
      </c>
      <c r="O27" s="169">
        <v>0</v>
      </c>
      <c r="P27" s="169">
        <v>6422.5787031119999</v>
      </c>
      <c r="Q27" s="169">
        <v>0</v>
      </c>
      <c r="R27" s="169">
        <v>0</v>
      </c>
      <c r="S27" s="169">
        <v>0</v>
      </c>
      <c r="T27" s="169">
        <v>0</v>
      </c>
      <c r="U27" s="169">
        <v>285.29605964307501</v>
      </c>
      <c r="V27" s="169">
        <v>0</v>
      </c>
      <c r="W27" s="169">
        <v>0</v>
      </c>
      <c r="X27" s="169">
        <v>0</v>
      </c>
      <c r="Y27" s="169">
        <v>0</v>
      </c>
      <c r="Z27" s="169">
        <v>27.755424239321201</v>
      </c>
      <c r="AA27" s="169">
        <v>0</v>
      </c>
      <c r="AB27" s="169">
        <v>0</v>
      </c>
      <c r="AC27" s="169">
        <v>0</v>
      </c>
      <c r="AD27" s="169">
        <v>0</v>
      </c>
      <c r="AE27" s="490">
        <v>0</v>
      </c>
      <c r="AF27" s="490">
        <v>0</v>
      </c>
      <c r="AG27" s="490">
        <v>0</v>
      </c>
      <c r="AH27" s="490">
        <v>0</v>
      </c>
      <c r="AI27" s="490">
        <v>0</v>
      </c>
      <c r="AJ27" s="490">
        <v>0</v>
      </c>
      <c r="AK27" s="490">
        <v>0</v>
      </c>
      <c r="AL27" s="490">
        <v>0</v>
      </c>
      <c r="AM27" s="490">
        <v>0</v>
      </c>
      <c r="AN27" s="490">
        <v>0</v>
      </c>
      <c r="AO27" s="490">
        <v>0</v>
      </c>
      <c r="AP27" s="546">
        <v>0</v>
      </c>
      <c r="AQ27" s="547">
        <v>6773.4160891930605</v>
      </c>
      <c r="AR27" s="548">
        <v>1228.7998987839601</v>
      </c>
      <c r="AS27" s="490">
        <v>733.90591636719705</v>
      </c>
      <c r="AT27" s="490">
        <v>44.341011000000002</v>
      </c>
      <c r="AU27" s="490">
        <v>2141.48496570917</v>
      </c>
      <c r="AV27" s="492">
        <v>0</v>
      </c>
      <c r="AW27" s="549">
        <v>2166.3309654957302</v>
      </c>
      <c r="AX27" s="493">
        <v>13088.278846549118</v>
      </c>
    </row>
    <row r="28" spans="2:50" s="14" customFormat="1" ht="17.25" customHeight="1" x14ac:dyDescent="0.25">
      <c r="B28" s="144" t="s">
        <v>34</v>
      </c>
      <c r="C28" s="145" t="s">
        <v>2087</v>
      </c>
      <c r="D28" s="201">
        <v>22.363680328063602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6946.7038336065898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0.184537319296317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490">
        <v>0</v>
      </c>
      <c r="AF28" s="490">
        <v>0</v>
      </c>
      <c r="AG28" s="490">
        <v>0</v>
      </c>
      <c r="AH28" s="490">
        <v>0</v>
      </c>
      <c r="AI28" s="490">
        <v>0</v>
      </c>
      <c r="AJ28" s="490">
        <v>0</v>
      </c>
      <c r="AK28" s="490">
        <v>0</v>
      </c>
      <c r="AL28" s="490">
        <v>0</v>
      </c>
      <c r="AM28" s="490">
        <v>0</v>
      </c>
      <c r="AN28" s="490">
        <v>0</v>
      </c>
      <c r="AO28" s="490">
        <v>0</v>
      </c>
      <c r="AP28" s="546">
        <v>0</v>
      </c>
      <c r="AQ28" s="547">
        <v>6969.2520512539495</v>
      </c>
      <c r="AR28" s="548">
        <v>3614.7894836666801</v>
      </c>
      <c r="AS28" s="490">
        <v>682.78463879826802</v>
      </c>
      <c r="AT28" s="490">
        <v>302.40861699999999</v>
      </c>
      <c r="AU28" s="490">
        <v>162.144165233222</v>
      </c>
      <c r="AV28" s="492">
        <v>0</v>
      </c>
      <c r="AW28" s="549">
        <v>2869.6416428786702</v>
      </c>
      <c r="AX28" s="493">
        <v>14601.02059883079</v>
      </c>
    </row>
    <row r="29" spans="2:50" s="14" customFormat="1" ht="17.25" customHeight="1" x14ac:dyDescent="0.25">
      <c r="B29" s="144" t="s">
        <v>35</v>
      </c>
      <c r="C29" s="146" t="s">
        <v>2088</v>
      </c>
      <c r="D29" s="201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3366.2863267502298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490">
        <v>0</v>
      </c>
      <c r="AF29" s="490">
        <v>0</v>
      </c>
      <c r="AG29" s="490">
        <v>0</v>
      </c>
      <c r="AH29" s="490">
        <v>0</v>
      </c>
      <c r="AI29" s="490">
        <v>0</v>
      </c>
      <c r="AJ29" s="490">
        <v>0</v>
      </c>
      <c r="AK29" s="490">
        <v>0</v>
      </c>
      <c r="AL29" s="490">
        <v>0</v>
      </c>
      <c r="AM29" s="490">
        <v>0</v>
      </c>
      <c r="AN29" s="490">
        <v>0</v>
      </c>
      <c r="AO29" s="490">
        <v>0</v>
      </c>
      <c r="AP29" s="546">
        <v>0</v>
      </c>
      <c r="AQ29" s="547">
        <v>3366.2863267502298</v>
      </c>
      <c r="AR29" s="548">
        <v>290.719380268267</v>
      </c>
      <c r="AS29" s="490">
        <v>40.633055697093702</v>
      </c>
      <c r="AT29" s="490">
        <v>11.630961962211</v>
      </c>
      <c r="AU29" s="490">
        <v>41.558250832594403</v>
      </c>
      <c r="AV29" s="492">
        <v>0</v>
      </c>
      <c r="AW29" s="549">
        <v>251.819731626053</v>
      </c>
      <c r="AX29" s="493">
        <v>4002.6477071364488</v>
      </c>
    </row>
    <row r="30" spans="2:50" s="14" customFormat="1" ht="17.25" customHeight="1" x14ac:dyDescent="0.25">
      <c r="B30" s="144" t="s">
        <v>36</v>
      </c>
      <c r="C30" s="145" t="s">
        <v>2089</v>
      </c>
      <c r="D30" s="201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3285.7171398939199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490">
        <v>0</v>
      </c>
      <c r="AF30" s="490">
        <v>0</v>
      </c>
      <c r="AG30" s="490">
        <v>5.28145E-2</v>
      </c>
      <c r="AH30" s="490">
        <v>0</v>
      </c>
      <c r="AI30" s="490">
        <v>2.7950721524900599</v>
      </c>
      <c r="AJ30" s="490">
        <v>7.2100210200000001</v>
      </c>
      <c r="AK30" s="490">
        <v>6.9240995791103899</v>
      </c>
      <c r="AL30" s="490">
        <v>1.1895350035012699</v>
      </c>
      <c r="AM30" s="490">
        <v>0</v>
      </c>
      <c r="AN30" s="490">
        <v>0</v>
      </c>
      <c r="AO30" s="490">
        <v>0</v>
      </c>
      <c r="AP30" s="546">
        <v>0</v>
      </c>
      <c r="AQ30" s="547">
        <v>3303.8886821490214</v>
      </c>
      <c r="AR30" s="548">
        <v>2028.3963689581201</v>
      </c>
      <c r="AS30" s="490">
        <v>484.53520184105997</v>
      </c>
      <c r="AT30" s="490">
        <v>47.613211</v>
      </c>
      <c r="AU30" s="490">
        <v>139.01673711807101</v>
      </c>
      <c r="AV30" s="492">
        <v>0</v>
      </c>
      <c r="AW30" s="549">
        <v>1462.66345953776</v>
      </c>
      <c r="AX30" s="493">
        <v>7466.1136606040327</v>
      </c>
    </row>
    <row r="31" spans="2:50" s="14" customFormat="1" ht="17.25" customHeight="1" x14ac:dyDescent="0.25">
      <c r="B31" s="144" t="s">
        <v>37</v>
      </c>
      <c r="C31" s="145" t="s">
        <v>2090</v>
      </c>
      <c r="D31" s="201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9515.1130577499298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490">
        <v>0</v>
      </c>
      <c r="AF31" s="490">
        <v>0</v>
      </c>
      <c r="AG31" s="490">
        <v>0</v>
      </c>
      <c r="AH31" s="490">
        <v>0</v>
      </c>
      <c r="AI31" s="490">
        <v>0</v>
      </c>
      <c r="AJ31" s="490">
        <v>0</v>
      </c>
      <c r="AK31" s="490">
        <v>0</v>
      </c>
      <c r="AL31" s="490">
        <v>0</v>
      </c>
      <c r="AM31" s="490">
        <v>0</v>
      </c>
      <c r="AN31" s="490">
        <v>0</v>
      </c>
      <c r="AO31" s="490">
        <v>0</v>
      </c>
      <c r="AP31" s="546">
        <v>0</v>
      </c>
      <c r="AQ31" s="547">
        <v>9515.1130577499298</v>
      </c>
      <c r="AR31" s="548">
        <v>10949.689471</v>
      </c>
      <c r="AS31" s="490">
        <v>720.15824528593998</v>
      </c>
      <c r="AT31" s="490">
        <v>421.387495</v>
      </c>
      <c r="AU31" s="490">
        <v>2437.35718485399</v>
      </c>
      <c r="AV31" s="492">
        <v>-4515.0237355808003</v>
      </c>
      <c r="AW31" s="549">
        <v>3210.7755500940102</v>
      </c>
      <c r="AX31" s="493">
        <v>22739.457268403072</v>
      </c>
    </row>
    <row r="32" spans="2:50" s="14" customFormat="1" ht="17.25" customHeight="1" x14ac:dyDescent="0.25">
      <c r="B32" s="144" t="s">
        <v>38</v>
      </c>
      <c r="C32" s="145" t="s">
        <v>2091</v>
      </c>
      <c r="D32" s="201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4.58337878366444E-2</v>
      </c>
      <c r="O32" s="169">
        <v>4.3414471242750503E-2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9335.3615047660696</v>
      </c>
      <c r="V32" s="169">
        <v>15.2574038928734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490">
        <v>0</v>
      </c>
      <c r="AF32" s="490">
        <v>0</v>
      </c>
      <c r="AG32" s="490">
        <v>0</v>
      </c>
      <c r="AH32" s="490">
        <v>0</v>
      </c>
      <c r="AI32" s="490">
        <v>0</v>
      </c>
      <c r="AJ32" s="490">
        <v>0</v>
      </c>
      <c r="AK32" s="490">
        <v>0</v>
      </c>
      <c r="AL32" s="490">
        <v>1.40121438411109</v>
      </c>
      <c r="AM32" s="490">
        <v>0</v>
      </c>
      <c r="AN32" s="490">
        <v>0</v>
      </c>
      <c r="AO32" s="490">
        <v>0</v>
      </c>
      <c r="AP32" s="546">
        <v>0</v>
      </c>
      <c r="AQ32" s="547">
        <v>9352.1093713021346</v>
      </c>
      <c r="AR32" s="548">
        <v>14521.559515160399</v>
      </c>
      <c r="AS32" s="490">
        <v>1728.7353996916499</v>
      </c>
      <c r="AT32" s="490">
        <v>540.59027900000001</v>
      </c>
      <c r="AU32" s="490">
        <v>496.67101432459998</v>
      </c>
      <c r="AV32" s="492">
        <v>0</v>
      </c>
      <c r="AW32" s="549">
        <v>5944.4339790121803</v>
      </c>
      <c r="AX32" s="493">
        <v>32584.099558490961</v>
      </c>
    </row>
    <row r="33" spans="2:50" s="14" customFormat="1" ht="17.25" customHeight="1" x14ac:dyDescent="0.25">
      <c r="B33" s="144" t="s">
        <v>39</v>
      </c>
      <c r="C33" s="145" t="s">
        <v>2092</v>
      </c>
      <c r="D33" s="201">
        <v>11.1426941535863</v>
      </c>
      <c r="E33" s="169">
        <v>3.6145507594925501</v>
      </c>
      <c r="F33" s="169">
        <v>14.744137195510801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7276.3072338253996</v>
      </c>
      <c r="W33" s="169">
        <v>0</v>
      </c>
      <c r="X33" s="169">
        <v>0</v>
      </c>
      <c r="Y33" s="169">
        <v>0</v>
      </c>
      <c r="Z33" s="169">
        <v>0</v>
      </c>
      <c r="AA33" s="169">
        <v>11.352283004304599</v>
      </c>
      <c r="AB33" s="169">
        <v>14.0321979710414</v>
      </c>
      <c r="AC33" s="169">
        <v>0</v>
      </c>
      <c r="AD33" s="169">
        <v>0</v>
      </c>
      <c r="AE33" s="490">
        <v>0</v>
      </c>
      <c r="AF33" s="490">
        <v>0</v>
      </c>
      <c r="AG33" s="490">
        <v>0</v>
      </c>
      <c r="AH33" s="490">
        <v>0</v>
      </c>
      <c r="AI33" s="490">
        <v>0</v>
      </c>
      <c r="AJ33" s="490">
        <v>0</v>
      </c>
      <c r="AK33" s="490">
        <v>0</v>
      </c>
      <c r="AL33" s="490">
        <v>0</v>
      </c>
      <c r="AM33" s="490">
        <v>0</v>
      </c>
      <c r="AN33" s="490">
        <v>0</v>
      </c>
      <c r="AO33" s="490">
        <v>0</v>
      </c>
      <c r="AP33" s="546">
        <v>0</v>
      </c>
      <c r="AQ33" s="547">
        <v>7331.1930969093355</v>
      </c>
      <c r="AR33" s="548">
        <v>1278.26260484722</v>
      </c>
      <c r="AS33" s="490">
        <v>170.41339382833101</v>
      </c>
      <c r="AT33" s="490">
        <v>82.149760999999998</v>
      </c>
      <c r="AU33" s="490">
        <v>251.79987243150899</v>
      </c>
      <c r="AV33" s="492">
        <v>0</v>
      </c>
      <c r="AW33" s="549">
        <v>543.89688185728505</v>
      </c>
      <c r="AX33" s="493">
        <v>9657.7156108736799</v>
      </c>
    </row>
    <row r="34" spans="2:50" s="14" customFormat="1" ht="17.25" customHeight="1" x14ac:dyDescent="0.25">
      <c r="B34" s="144" t="s">
        <v>40</v>
      </c>
      <c r="C34" s="145" t="s">
        <v>2093</v>
      </c>
      <c r="D34" s="201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16517.345157129501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490">
        <v>0</v>
      </c>
      <c r="AF34" s="490">
        <v>0</v>
      </c>
      <c r="AG34" s="490">
        <v>0</v>
      </c>
      <c r="AH34" s="490">
        <v>0</v>
      </c>
      <c r="AI34" s="490">
        <v>2.3152182147692502</v>
      </c>
      <c r="AJ34" s="490">
        <v>0</v>
      </c>
      <c r="AK34" s="490">
        <v>0</v>
      </c>
      <c r="AL34" s="490">
        <v>0</v>
      </c>
      <c r="AM34" s="490">
        <v>0</v>
      </c>
      <c r="AN34" s="490">
        <v>0</v>
      </c>
      <c r="AO34" s="490">
        <v>0</v>
      </c>
      <c r="AP34" s="546">
        <v>0</v>
      </c>
      <c r="AQ34" s="547">
        <v>16519.660375344269</v>
      </c>
      <c r="AR34" s="548">
        <v>7911.3989011994699</v>
      </c>
      <c r="AS34" s="490">
        <v>261.78893666011601</v>
      </c>
      <c r="AT34" s="490">
        <v>297.86028700000003</v>
      </c>
      <c r="AU34" s="490">
        <v>298.16168128188298</v>
      </c>
      <c r="AV34" s="492">
        <v>0</v>
      </c>
      <c r="AW34" s="549">
        <v>1554.6357520858101</v>
      </c>
      <c r="AX34" s="493">
        <v>26843.505933571549</v>
      </c>
    </row>
    <row r="35" spans="2:50" s="14" customFormat="1" ht="17.25" customHeight="1" x14ac:dyDescent="0.25">
      <c r="B35" s="144" t="s">
        <v>41</v>
      </c>
      <c r="C35" s="145" t="s">
        <v>2094</v>
      </c>
      <c r="D35" s="201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5.1730665799739404</v>
      </c>
      <c r="X35" s="169">
        <v>1145.8712871105399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490">
        <v>0</v>
      </c>
      <c r="AF35" s="490">
        <v>0</v>
      </c>
      <c r="AG35" s="490">
        <v>0</v>
      </c>
      <c r="AH35" s="490">
        <v>0</v>
      </c>
      <c r="AI35" s="490">
        <v>0</v>
      </c>
      <c r="AJ35" s="490">
        <v>0</v>
      </c>
      <c r="AK35" s="490">
        <v>0</v>
      </c>
      <c r="AL35" s="490">
        <v>0</v>
      </c>
      <c r="AM35" s="490">
        <v>0</v>
      </c>
      <c r="AN35" s="490">
        <v>0</v>
      </c>
      <c r="AO35" s="490">
        <v>0</v>
      </c>
      <c r="AP35" s="546">
        <v>0</v>
      </c>
      <c r="AQ35" s="547">
        <v>1151.0443536905138</v>
      </c>
      <c r="AR35" s="548">
        <v>26058.7146123372</v>
      </c>
      <c r="AS35" s="490">
        <v>689.41111144429101</v>
      </c>
      <c r="AT35" s="490">
        <v>1266.5151949999999</v>
      </c>
      <c r="AU35" s="490">
        <v>1149.60303803994</v>
      </c>
      <c r="AV35" s="492">
        <v>0</v>
      </c>
      <c r="AW35" s="549">
        <v>4451.5658826361196</v>
      </c>
      <c r="AX35" s="493">
        <v>34766.854193148065</v>
      </c>
    </row>
    <row r="36" spans="2:50" s="14" customFormat="1" ht="17.25" customHeight="1" x14ac:dyDescent="0.25">
      <c r="B36" s="144" t="s">
        <v>42</v>
      </c>
      <c r="C36" s="145" t="s">
        <v>2095</v>
      </c>
      <c r="D36" s="201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39.613583841324498</v>
      </c>
      <c r="K36" s="169">
        <v>0</v>
      </c>
      <c r="L36" s="169">
        <v>149.15471499962999</v>
      </c>
      <c r="M36" s="169">
        <v>0</v>
      </c>
      <c r="N36" s="169">
        <v>0</v>
      </c>
      <c r="O36" s="169">
        <v>0</v>
      </c>
      <c r="P36" s="169">
        <v>0</v>
      </c>
      <c r="Q36" s="169">
        <v>1.82531112343599</v>
      </c>
      <c r="R36" s="169">
        <v>0.35146854997942301</v>
      </c>
      <c r="S36" s="169">
        <v>42.925183148822903</v>
      </c>
      <c r="T36" s="169">
        <v>0</v>
      </c>
      <c r="U36" s="169">
        <v>11.9167191825551</v>
      </c>
      <c r="V36" s="169">
        <v>0</v>
      </c>
      <c r="W36" s="169">
        <v>60.536290368437001</v>
      </c>
      <c r="X36" s="169">
        <v>8.5896994044046693</v>
      </c>
      <c r="Y36" s="169">
        <v>4537.4861017332096</v>
      </c>
      <c r="Z36" s="169">
        <v>302.26084572169702</v>
      </c>
      <c r="AA36" s="169">
        <v>0</v>
      </c>
      <c r="AB36" s="169">
        <v>0</v>
      </c>
      <c r="AC36" s="169">
        <v>0</v>
      </c>
      <c r="AD36" s="169">
        <v>0</v>
      </c>
      <c r="AE36" s="490">
        <v>0</v>
      </c>
      <c r="AF36" s="490">
        <v>0</v>
      </c>
      <c r="AG36" s="490">
        <v>0</v>
      </c>
      <c r="AH36" s="490">
        <v>0</v>
      </c>
      <c r="AI36" s="490">
        <v>0</v>
      </c>
      <c r="AJ36" s="490">
        <v>0</v>
      </c>
      <c r="AK36" s="490">
        <v>0</v>
      </c>
      <c r="AL36" s="490">
        <v>0</v>
      </c>
      <c r="AM36" s="490">
        <v>0</v>
      </c>
      <c r="AN36" s="490">
        <v>0</v>
      </c>
      <c r="AO36" s="490">
        <v>0</v>
      </c>
      <c r="AP36" s="546">
        <v>0</v>
      </c>
      <c r="AQ36" s="547">
        <v>5154.6599180734956</v>
      </c>
      <c r="AR36" s="548">
        <v>1942.59857292427</v>
      </c>
      <c r="AS36" s="490">
        <v>204.28477634918201</v>
      </c>
      <c r="AT36" s="490">
        <v>153.363902207091</v>
      </c>
      <c r="AU36" s="490">
        <v>94.569568628767897</v>
      </c>
      <c r="AV36" s="492">
        <v>-5.2676599218892397</v>
      </c>
      <c r="AW36" s="549">
        <v>1126.29851737745</v>
      </c>
      <c r="AX36" s="493">
        <v>8670.507595638368</v>
      </c>
    </row>
    <row r="37" spans="2:50" s="14" customFormat="1" ht="17.25" customHeight="1" x14ac:dyDescent="0.25">
      <c r="B37" s="144" t="s">
        <v>43</v>
      </c>
      <c r="C37" s="145" t="s">
        <v>2096</v>
      </c>
      <c r="D37" s="201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6907.1382086500998</v>
      </c>
      <c r="AA37" s="169">
        <v>0</v>
      </c>
      <c r="AB37" s="169">
        <v>0</v>
      </c>
      <c r="AC37" s="169">
        <v>0</v>
      </c>
      <c r="AD37" s="169">
        <v>0</v>
      </c>
      <c r="AE37" s="490">
        <v>0</v>
      </c>
      <c r="AF37" s="490">
        <v>0</v>
      </c>
      <c r="AG37" s="490">
        <v>0</v>
      </c>
      <c r="AH37" s="490">
        <v>0</v>
      </c>
      <c r="AI37" s="490">
        <v>0</v>
      </c>
      <c r="AJ37" s="490">
        <v>0</v>
      </c>
      <c r="AK37" s="490">
        <v>0</v>
      </c>
      <c r="AL37" s="490">
        <v>0</v>
      </c>
      <c r="AM37" s="490">
        <v>0</v>
      </c>
      <c r="AN37" s="490">
        <v>0</v>
      </c>
      <c r="AO37" s="490">
        <v>0</v>
      </c>
      <c r="AP37" s="546">
        <v>0</v>
      </c>
      <c r="AQ37" s="547">
        <v>6907.1382086500998</v>
      </c>
      <c r="AR37" s="548">
        <v>0</v>
      </c>
      <c r="AS37" s="490">
        <v>475.44787377117098</v>
      </c>
      <c r="AT37" s="490">
        <v>0</v>
      </c>
      <c r="AU37" s="490">
        <v>319.78841960843101</v>
      </c>
      <c r="AV37" s="492">
        <v>0</v>
      </c>
      <c r="AW37" s="549">
        <v>0</v>
      </c>
      <c r="AX37" s="493">
        <v>7702.374502029701</v>
      </c>
    </row>
    <row r="38" spans="2:50" s="14" customFormat="1" ht="17.25" customHeight="1" x14ac:dyDescent="0.25">
      <c r="B38" s="144" t="s">
        <v>44</v>
      </c>
      <c r="C38" s="146" t="s">
        <v>2097</v>
      </c>
      <c r="D38" s="201">
        <v>15.6500938685958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16.9564000282272</v>
      </c>
      <c r="W38" s="169">
        <v>0</v>
      </c>
      <c r="X38" s="169">
        <v>0</v>
      </c>
      <c r="Y38" s="169">
        <v>0</v>
      </c>
      <c r="Z38" s="169">
        <v>0</v>
      </c>
      <c r="AA38" s="169">
        <v>30542.360833259201</v>
      </c>
      <c r="AB38" s="169">
        <v>355.51320688519399</v>
      </c>
      <c r="AC38" s="169">
        <v>0</v>
      </c>
      <c r="AD38" s="169">
        <v>0</v>
      </c>
      <c r="AE38" s="490">
        <v>0</v>
      </c>
      <c r="AF38" s="490">
        <v>0</v>
      </c>
      <c r="AG38" s="490">
        <v>0</v>
      </c>
      <c r="AH38" s="490">
        <v>74.3395146120113</v>
      </c>
      <c r="AI38" s="490">
        <v>0</v>
      </c>
      <c r="AJ38" s="490">
        <v>0</v>
      </c>
      <c r="AK38" s="490">
        <v>0</v>
      </c>
      <c r="AL38" s="490">
        <v>0</v>
      </c>
      <c r="AM38" s="490">
        <v>0</v>
      </c>
      <c r="AN38" s="490">
        <v>0</v>
      </c>
      <c r="AO38" s="490">
        <v>0</v>
      </c>
      <c r="AP38" s="546">
        <v>0</v>
      </c>
      <c r="AQ38" s="547">
        <v>31004.82004865323</v>
      </c>
      <c r="AR38" s="548">
        <v>410.684711755433</v>
      </c>
      <c r="AS38" s="490">
        <v>372.951639217761</v>
      </c>
      <c r="AT38" s="490">
        <v>0</v>
      </c>
      <c r="AU38" s="490">
        <v>508.93379399722602</v>
      </c>
      <c r="AV38" s="492">
        <v>0</v>
      </c>
      <c r="AW38" s="549">
        <v>0</v>
      </c>
      <c r="AX38" s="493">
        <v>32297.390193623647</v>
      </c>
    </row>
    <row r="39" spans="2:50" s="14" customFormat="1" ht="17.25" customHeight="1" x14ac:dyDescent="0.25">
      <c r="B39" s="144" t="s">
        <v>45</v>
      </c>
      <c r="C39" s="145" t="s">
        <v>2098</v>
      </c>
      <c r="D39" s="201">
        <v>4.7589943122414997</v>
      </c>
      <c r="E39" s="169">
        <v>24.3543235819883</v>
      </c>
      <c r="F39" s="169">
        <v>0</v>
      </c>
      <c r="G39" s="169">
        <v>9.8669896594591595</v>
      </c>
      <c r="H39" s="169">
        <v>70.955881900742895</v>
      </c>
      <c r="I39" s="169">
        <v>224.420216406675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3.1564988958941602</v>
      </c>
      <c r="V39" s="169">
        <v>0</v>
      </c>
      <c r="W39" s="169">
        <v>0</v>
      </c>
      <c r="X39" s="169">
        <v>0</v>
      </c>
      <c r="Y39" s="169">
        <v>0</v>
      </c>
      <c r="Z39" s="169">
        <v>454.50702275658199</v>
      </c>
      <c r="AA39" s="169">
        <v>0</v>
      </c>
      <c r="AB39" s="169">
        <v>19578.365333911501</v>
      </c>
      <c r="AC39" s="169">
        <v>0</v>
      </c>
      <c r="AD39" s="169">
        <v>179.817315125455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612.50327991386996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546">
        <v>0</v>
      </c>
      <c r="AQ39" s="547">
        <v>21162.70585646441</v>
      </c>
      <c r="AR39" s="548">
        <v>0</v>
      </c>
      <c r="AS39" s="490">
        <v>2142.2262572678501</v>
      </c>
      <c r="AT39" s="490">
        <v>0</v>
      </c>
      <c r="AU39" s="490">
        <v>586.02692382039595</v>
      </c>
      <c r="AV39" s="492">
        <v>0</v>
      </c>
      <c r="AW39" s="549">
        <v>0</v>
      </c>
      <c r="AX39" s="493">
        <v>23890.959037552657</v>
      </c>
    </row>
    <row r="40" spans="2:50" s="14" customFormat="1" ht="17.25" customHeight="1" x14ac:dyDescent="0.25">
      <c r="B40" s="144" t="s">
        <v>46</v>
      </c>
      <c r="C40" s="145" t="s">
        <v>2099</v>
      </c>
      <c r="D40" s="201">
        <v>0.52053015479098796</v>
      </c>
      <c r="E40" s="169">
        <v>5.9207315395531497</v>
      </c>
      <c r="F40" s="169">
        <v>34.722289725845201</v>
      </c>
      <c r="G40" s="169">
        <v>0</v>
      </c>
      <c r="H40" s="169">
        <v>0</v>
      </c>
      <c r="I40" s="169">
        <v>0</v>
      </c>
      <c r="J40" s="169">
        <v>0</v>
      </c>
      <c r="K40" s="169">
        <v>38.546108085697597</v>
      </c>
      <c r="L40" s="169">
        <v>3.4463462244419598</v>
      </c>
      <c r="M40" s="169">
        <v>0</v>
      </c>
      <c r="N40" s="169">
        <v>0</v>
      </c>
      <c r="O40" s="169">
        <v>0</v>
      </c>
      <c r="P40" s="169">
        <v>8.8136967255161203</v>
      </c>
      <c r="Q40" s="169">
        <v>27.5576474469914</v>
      </c>
      <c r="R40" s="169">
        <v>0</v>
      </c>
      <c r="S40" s="169">
        <v>0</v>
      </c>
      <c r="T40" s="169">
        <v>0</v>
      </c>
      <c r="U40" s="169">
        <v>183.677334147631</v>
      </c>
      <c r="V40" s="169">
        <v>1.48088009770399</v>
      </c>
      <c r="W40" s="169">
        <v>0</v>
      </c>
      <c r="X40" s="169">
        <v>0</v>
      </c>
      <c r="Y40" s="169">
        <v>0</v>
      </c>
      <c r="Z40" s="169">
        <v>17.885018120515198</v>
      </c>
      <c r="AA40" s="169">
        <v>0</v>
      </c>
      <c r="AB40" s="169">
        <v>0</v>
      </c>
      <c r="AC40" s="169">
        <v>38068.257252803502</v>
      </c>
      <c r="AD40" s="169">
        <v>199.18323981347899</v>
      </c>
      <c r="AE40" s="490">
        <v>13.2063424110073</v>
      </c>
      <c r="AF40" s="490">
        <v>103.382621664162</v>
      </c>
      <c r="AG40" s="490">
        <v>0</v>
      </c>
      <c r="AH40" s="490">
        <v>0</v>
      </c>
      <c r="AI40" s="490">
        <v>42.055735447484601</v>
      </c>
      <c r="AJ40" s="490">
        <v>0</v>
      </c>
      <c r="AK40" s="490">
        <v>113.069631686557</v>
      </c>
      <c r="AL40" s="490">
        <v>1.5678317584783401</v>
      </c>
      <c r="AM40" s="490">
        <v>63.710325931167098</v>
      </c>
      <c r="AN40" s="490">
        <v>88.0705301296599</v>
      </c>
      <c r="AO40" s="490">
        <v>181.696975053579</v>
      </c>
      <c r="AP40" s="546">
        <v>0</v>
      </c>
      <c r="AQ40" s="547">
        <v>39196.77106896777</v>
      </c>
      <c r="AR40" s="548">
        <v>0</v>
      </c>
      <c r="AS40" s="490">
        <v>0</v>
      </c>
      <c r="AT40" s="490">
        <v>0</v>
      </c>
      <c r="AU40" s="490">
        <v>0</v>
      </c>
      <c r="AV40" s="492">
        <v>0</v>
      </c>
      <c r="AW40" s="549">
        <v>-39196.771068967697</v>
      </c>
      <c r="AX40" s="493">
        <v>7.2759576141834259E-11</v>
      </c>
    </row>
    <row r="41" spans="2:50" s="14" customFormat="1" ht="17.25" customHeight="1" x14ac:dyDescent="0.25">
      <c r="B41" s="144" t="s">
        <v>47</v>
      </c>
      <c r="C41" s="145" t="s">
        <v>2100</v>
      </c>
      <c r="D41" s="201">
        <v>7.4582322886119599</v>
      </c>
      <c r="E41" s="169">
        <v>27.785123846490499</v>
      </c>
      <c r="F41" s="169">
        <v>0</v>
      </c>
      <c r="G41" s="169">
        <v>0</v>
      </c>
      <c r="H41" s="169">
        <v>7.6481250431740104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61.514463235244101</v>
      </c>
      <c r="AD41" s="169">
        <v>34195.2961233975</v>
      </c>
      <c r="AE41" s="490">
        <v>47.0941953242436</v>
      </c>
      <c r="AF41" s="490">
        <v>0</v>
      </c>
      <c r="AG41" s="490">
        <v>0</v>
      </c>
      <c r="AH41" s="490">
        <v>0</v>
      </c>
      <c r="AI41" s="490">
        <v>0</v>
      </c>
      <c r="AJ41" s="490">
        <v>143.531651805992</v>
      </c>
      <c r="AK41" s="490">
        <v>0</v>
      </c>
      <c r="AL41" s="490">
        <v>0</v>
      </c>
      <c r="AM41" s="490">
        <v>0</v>
      </c>
      <c r="AN41" s="490">
        <v>0</v>
      </c>
      <c r="AO41" s="490">
        <v>14.4864353220681</v>
      </c>
      <c r="AP41" s="546">
        <v>0</v>
      </c>
      <c r="AQ41" s="547">
        <v>34504.814350263325</v>
      </c>
      <c r="AR41" s="548">
        <v>1711.34210099608</v>
      </c>
      <c r="AS41" s="490">
        <v>739.46721092349196</v>
      </c>
      <c r="AT41" s="490">
        <v>0</v>
      </c>
      <c r="AU41" s="490">
        <v>598.36377928696504</v>
      </c>
      <c r="AV41" s="492">
        <v>0</v>
      </c>
      <c r="AW41" s="549">
        <v>0</v>
      </c>
      <c r="AX41" s="493">
        <v>37553.987441469857</v>
      </c>
    </row>
    <row r="42" spans="2:50" s="14" customFormat="1" ht="17.25" customHeight="1" x14ac:dyDescent="0.25">
      <c r="B42" s="144" t="s">
        <v>48</v>
      </c>
      <c r="C42" s="145" t="s">
        <v>2101</v>
      </c>
      <c r="D42" s="201">
        <v>6.2952046003048903</v>
      </c>
      <c r="E42" s="169">
        <v>7.2870087266502699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490">
        <v>34436.851034330699</v>
      </c>
      <c r="AF42" s="490">
        <v>0</v>
      </c>
      <c r="AG42" s="490">
        <v>0</v>
      </c>
      <c r="AH42" s="490">
        <v>0</v>
      </c>
      <c r="AI42" s="490">
        <v>0</v>
      </c>
      <c r="AJ42" s="490">
        <v>0</v>
      </c>
      <c r="AK42" s="490">
        <v>0</v>
      </c>
      <c r="AL42" s="490">
        <v>0</v>
      </c>
      <c r="AM42" s="490">
        <v>0</v>
      </c>
      <c r="AN42" s="490">
        <v>0</v>
      </c>
      <c r="AO42" s="490">
        <v>0</v>
      </c>
      <c r="AP42" s="546">
        <v>0</v>
      </c>
      <c r="AQ42" s="547">
        <v>34450.433247657653</v>
      </c>
      <c r="AR42" s="548">
        <v>2811.9108843092099</v>
      </c>
      <c r="AS42" s="490">
        <v>1540.2499579279299</v>
      </c>
      <c r="AT42" s="490">
        <v>0</v>
      </c>
      <c r="AU42" s="490">
        <v>342.49708514561598</v>
      </c>
      <c r="AV42" s="492">
        <v>0</v>
      </c>
      <c r="AW42" s="549">
        <v>0</v>
      </c>
      <c r="AX42" s="493">
        <v>39145.091175040412</v>
      </c>
    </row>
    <row r="43" spans="2:50" s="14" customFormat="1" ht="17.25" customHeight="1" x14ac:dyDescent="0.25">
      <c r="B43" s="144" t="s">
        <v>49</v>
      </c>
      <c r="C43" s="145" t="s">
        <v>2102</v>
      </c>
      <c r="D43" s="201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9.7910495463113395E-3</v>
      </c>
      <c r="AA43" s="169">
        <v>0</v>
      </c>
      <c r="AB43" s="169">
        <v>0</v>
      </c>
      <c r="AC43" s="169">
        <v>0</v>
      </c>
      <c r="AD43" s="169">
        <v>0</v>
      </c>
      <c r="AE43" s="490">
        <v>0</v>
      </c>
      <c r="AF43" s="490">
        <v>11717.162312959001</v>
      </c>
      <c r="AG43" s="490">
        <v>0</v>
      </c>
      <c r="AH43" s="490">
        <v>0</v>
      </c>
      <c r="AI43" s="490">
        <v>0</v>
      </c>
      <c r="AJ43" s="490">
        <v>0</v>
      </c>
      <c r="AK43" s="490">
        <v>0</v>
      </c>
      <c r="AL43" s="490">
        <v>0</v>
      </c>
      <c r="AM43" s="490">
        <v>0</v>
      </c>
      <c r="AN43" s="490">
        <v>0</v>
      </c>
      <c r="AO43" s="490">
        <v>0</v>
      </c>
      <c r="AP43" s="546">
        <v>0</v>
      </c>
      <c r="AQ43" s="547">
        <v>11717.172104008547</v>
      </c>
      <c r="AR43" s="548">
        <v>495.57817550534401</v>
      </c>
      <c r="AS43" s="490">
        <v>898.67104702846302</v>
      </c>
      <c r="AT43" s="490">
        <v>0</v>
      </c>
      <c r="AU43" s="490">
        <v>821.77897442241999</v>
      </c>
      <c r="AV43" s="492">
        <v>0</v>
      </c>
      <c r="AW43" s="549">
        <v>0</v>
      </c>
      <c r="AX43" s="493">
        <v>13933.200300964772</v>
      </c>
    </row>
    <row r="44" spans="2:50" s="14" customFormat="1" ht="17.25" customHeight="1" x14ac:dyDescent="0.25">
      <c r="B44" s="144" t="s">
        <v>50</v>
      </c>
      <c r="C44" s="145" t="s">
        <v>2103</v>
      </c>
      <c r="D44" s="201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490">
        <v>0</v>
      </c>
      <c r="AF44" s="490">
        <v>0</v>
      </c>
      <c r="AG44" s="490">
        <v>21858.677310651499</v>
      </c>
      <c r="AH44" s="490">
        <v>0</v>
      </c>
      <c r="AI44" s="490">
        <v>0</v>
      </c>
      <c r="AJ44" s="490">
        <v>0</v>
      </c>
      <c r="AK44" s="490">
        <v>0</v>
      </c>
      <c r="AL44" s="490">
        <v>0</v>
      </c>
      <c r="AM44" s="490">
        <v>0</v>
      </c>
      <c r="AN44" s="490">
        <v>0</v>
      </c>
      <c r="AO44" s="490">
        <v>0</v>
      </c>
      <c r="AP44" s="546">
        <v>0</v>
      </c>
      <c r="AQ44" s="547">
        <v>21858.677310651499</v>
      </c>
      <c r="AR44" s="548">
        <v>1217.5741016945899</v>
      </c>
      <c r="AS44" s="490">
        <v>350.546135165083</v>
      </c>
      <c r="AT44" s="490">
        <v>0</v>
      </c>
      <c r="AU44" s="490">
        <v>905.36169266600598</v>
      </c>
      <c r="AV44" s="492">
        <v>0</v>
      </c>
      <c r="AW44" s="549">
        <v>0</v>
      </c>
      <c r="AX44" s="493">
        <v>24332.159240177181</v>
      </c>
    </row>
    <row r="45" spans="2:50" s="14" customFormat="1" ht="17.25" customHeight="1" x14ac:dyDescent="0.25">
      <c r="B45" s="144" t="s">
        <v>51</v>
      </c>
      <c r="C45" s="145" t="s">
        <v>2104</v>
      </c>
      <c r="D45" s="201">
        <v>4.2813581349519803</v>
      </c>
      <c r="E45" s="169">
        <v>5.9045365619417698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1.36908160875466</v>
      </c>
      <c r="R45" s="169">
        <v>0</v>
      </c>
      <c r="S45" s="169">
        <v>0</v>
      </c>
      <c r="T45" s="169">
        <v>0</v>
      </c>
      <c r="U45" s="169">
        <v>3.2259243041815398E-2</v>
      </c>
      <c r="V45" s="169">
        <v>0</v>
      </c>
      <c r="W45" s="169">
        <v>0</v>
      </c>
      <c r="X45" s="169">
        <v>0</v>
      </c>
      <c r="Y45" s="169">
        <v>0</v>
      </c>
      <c r="Z45" s="169">
        <v>31.143340893355401</v>
      </c>
      <c r="AA45" s="169">
        <v>150.858910022656</v>
      </c>
      <c r="AB45" s="169">
        <v>44.886999833329597</v>
      </c>
      <c r="AC45" s="169">
        <v>0</v>
      </c>
      <c r="AD45" s="169">
        <v>7.1407515971534599</v>
      </c>
      <c r="AE45" s="490">
        <v>48.051864274969397</v>
      </c>
      <c r="AF45" s="490">
        <v>4.12624426979988</v>
      </c>
      <c r="AG45" s="490">
        <v>30.5194027832042</v>
      </c>
      <c r="AH45" s="490">
        <v>29672.906860970401</v>
      </c>
      <c r="AI45" s="490">
        <v>0</v>
      </c>
      <c r="AJ45" s="490">
        <v>12.898796920000001</v>
      </c>
      <c r="AK45" s="490">
        <v>0</v>
      </c>
      <c r="AL45" s="490">
        <v>1.2678685341342699</v>
      </c>
      <c r="AM45" s="490">
        <v>13.8434913196294</v>
      </c>
      <c r="AN45" s="490">
        <v>0</v>
      </c>
      <c r="AO45" s="490">
        <v>51.220437974595697</v>
      </c>
      <c r="AP45" s="546">
        <v>0</v>
      </c>
      <c r="AQ45" s="547">
        <v>30080.452204941917</v>
      </c>
      <c r="AR45" s="548">
        <v>0</v>
      </c>
      <c r="AS45" s="490">
        <v>229.13448068150001</v>
      </c>
      <c r="AT45" s="490">
        <v>0</v>
      </c>
      <c r="AU45" s="490">
        <v>1042.0810035949501</v>
      </c>
      <c r="AV45" s="492">
        <v>0</v>
      </c>
      <c r="AW45" s="549">
        <v>0</v>
      </c>
      <c r="AX45" s="493">
        <v>31351.667689218368</v>
      </c>
    </row>
    <row r="46" spans="2:50" s="14" customFormat="1" ht="17.25" customHeight="1" x14ac:dyDescent="0.25">
      <c r="B46" s="144" t="s">
        <v>52</v>
      </c>
      <c r="C46" s="145" t="s">
        <v>2105</v>
      </c>
      <c r="D46" s="201">
        <v>33.199271806279199</v>
      </c>
      <c r="E46" s="169">
        <v>7.5036424734082896</v>
      </c>
      <c r="F46" s="169">
        <v>320.860966752808</v>
      </c>
      <c r="G46" s="169">
        <v>3.54536665461442</v>
      </c>
      <c r="H46" s="169">
        <v>2112.8095359440799</v>
      </c>
      <c r="I46" s="169">
        <v>405.69525204728802</v>
      </c>
      <c r="J46" s="169">
        <v>170.60850996679301</v>
      </c>
      <c r="K46" s="169">
        <v>0</v>
      </c>
      <c r="L46" s="169">
        <v>131.573176682796</v>
      </c>
      <c r="M46" s="169">
        <v>0</v>
      </c>
      <c r="N46" s="169">
        <v>0</v>
      </c>
      <c r="O46" s="169">
        <v>0</v>
      </c>
      <c r="P46" s="169">
        <v>0</v>
      </c>
      <c r="Q46" s="169">
        <v>51.834224404253703</v>
      </c>
      <c r="R46" s="169">
        <v>14.7635537783393</v>
      </c>
      <c r="S46" s="169">
        <v>198.86636066372799</v>
      </c>
      <c r="T46" s="169">
        <v>0</v>
      </c>
      <c r="U46" s="169">
        <v>1.86774169860256E-2</v>
      </c>
      <c r="V46" s="169">
        <v>0</v>
      </c>
      <c r="W46" s="169">
        <v>48.248820904360997</v>
      </c>
      <c r="X46" s="169">
        <v>9.5249779606852307</v>
      </c>
      <c r="Y46" s="169">
        <v>1643.35069834761</v>
      </c>
      <c r="Z46" s="169">
        <v>1256.6627358993501</v>
      </c>
      <c r="AA46" s="169">
        <v>206.16599865221599</v>
      </c>
      <c r="AB46" s="169">
        <v>44.287531656858597</v>
      </c>
      <c r="AC46" s="169">
        <v>5022.1554824675704</v>
      </c>
      <c r="AD46" s="169">
        <v>115.102590516031</v>
      </c>
      <c r="AE46" s="490">
        <v>0.57041979207309201</v>
      </c>
      <c r="AF46" s="490">
        <v>1136.9053003599499</v>
      </c>
      <c r="AG46" s="490">
        <v>72.489929558651994</v>
      </c>
      <c r="AH46" s="490">
        <v>3.91091431952358</v>
      </c>
      <c r="AI46" s="490">
        <v>15278.5443030964</v>
      </c>
      <c r="AJ46" s="490">
        <v>613.30475908333904</v>
      </c>
      <c r="AK46" s="490">
        <v>20.234411147725599</v>
      </c>
      <c r="AL46" s="490">
        <v>9.1924355161761202</v>
      </c>
      <c r="AM46" s="490">
        <v>0</v>
      </c>
      <c r="AN46" s="490">
        <v>0</v>
      </c>
      <c r="AO46" s="490">
        <v>850.784723056752</v>
      </c>
      <c r="AP46" s="546">
        <v>0</v>
      </c>
      <c r="AQ46" s="547">
        <v>29782.714570926648</v>
      </c>
      <c r="AR46" s="548">
        <v>2623.5895471895901</v>
      </c>
      <c r="AS46" s="490">
        <v>430.878481823725</v>
      </c>
      <c r="AT46" s="490">
        <v>0</v>
      </c>
      <c r="AU46" s="490">
        <v>464.352471250934</v>
      </c>
      <c r="AV46" s="492">
        <v>0</v>
      </c>
      <c r="AW46" s="549">
        <v>0</v>
      </c>
      <c r="AX46" s="493">
        <v>33301.53507119089</v>
      </c>
    </row>
    <row r="47" spans="2:50" s="14" customFormat="1" ht="17.25" customHeight="1" x14ac:dyDescent="0.25">
      <c r="B47" s="144" t="s">
        <v>53</v>
      </c>
      <c r="C47" s="145" t="s">
        <v>644</v>
      </c>
      <c r="D47" s="201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22653.936726280099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546">
        <v>0</v>
      </c>
      <c r="AQ47" s="547">
        <v>22653.936726280099</v>
      </c>
      <c r="AR47" s="548">
        <v>0</v>
      </c>
      <c r="AS47" s="490">
        <v>0</v>
      </c>
      <c r="AT47" s="490">
        <v>0</v>
      </c>
      <c r="AU47" s="490">
        <v>0</v>
      </c>
      <c r="AV47" s="492">
        <v>0</v>
      </c>
      <c r="AW47" s="549">
        <v>0</v>
      </c>
      <c r="AX47" s="493">
        <v>22653.936726280099</v>
      </c>
    </row>
    <row r="48" spans="2:50" s="14" customFormat="1" ht="17.25" customHeight="1" x14ac:dyDescent="0.25">
      <c r="B48" s="144" t="s">
        <v>54</v>
      </c>
      <c r="C48" s="145" t="s">
        <v>646</v>
      </c>
      <c r="D48" s="201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490">
        <v>0</v>
      </c>
      <c r="AF48" s="490">
        <v>0</v>
      </c>
      <c r="AG48" s="490">
        <v>0</v>
      </c>
      <c r="AH48" s="490">
        <v>0</v>
      </c>
      <c r="AI48" s="490">
        <v>15.724961960759201</v>
      </c>
      <c r="AJ48" s="490">
        <v>0</v>
      </c>
      <c r="AK48" s="490">
        <v>3813.0505094651398</v>
      </c>
      <c r="AL48" s="490">
        <v>186.90097198399999</v>
      </c>
      <c r="AM48" s="490">
        <v>0</v>
      </c>
      <c r="AN48" s="490">
        <v>0</v>
      </c>
      <c r="AO48" s="490">
        <v>0</v>
      </c>
      <c r="AP48" s="546">
        <v>0</v>
      </c>
      <c r="AQ48" s="547">
        <v>4015.6764434098991</v>
      </c>
      <c r="AR48" s="548">
        <v>9.9936000000000007</v>
      </c>
      <c r="AS48" s="490">
        <v>347.36080518987399</v>
      </c>
      <c r="AT48" s="490">
        <v>0</v>
      </c>
      <c r="AU48" s="490">
        <v>78.003451952362795</v>
      </c>
      <c r="AV48" s="492">
        <v>0</v>
      </c>
      <c r="AW48" s="549">
        <v>0</v>
      </c>
      <c r="AX48" s="493">
        <v>4451.0343005521354</v>
      </c>
    </row>
    <row r="49" spans="2:50" s="14" customFormat="1" ht="17.25" customHeight="1" x14ac:dyDescent="0.25">
      <c r="B49" s="144" t="s">
        <v>55</v>
      </c>
      <c r="C49" s="145" t="s">
        <v>648</v>
      </c>
      <c r="D49" s="201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21313.0581352669</v>
      </c>
      <c r="AM49" s="490">
        <v>0</v>
      </c>
      <c r="AN49" s="490">
        <v>0</v>
      </c>
      <c r="AO49" s="490">
        <v>0</v>
      </c>
      <c r="AP49" s="546">
        <v>0</v>
      </c>
      <c r="AQ49" s="547">
        <v>21313.0581352669</v>
      </c>
      <c r="AR49" s="548">
        <v>0</v>
      </c>
      <c r="AS49" s="490">
        <v>0</v>
      </c>
      <c r="AT49" s="490">
        <v>0</v>
      </c>
      <c r="AU49" s="490">
        <v>0</v>
      </c>
      <c r="AV49" s="492">
        <v>0</v>
      </c>
      <c r="AW49" s="549">
        <v>0</v>
      </c>
      <c r="AX49" s="493">
        <v>21313.0581352669</v>
      </c>
    </row>
    <row r="50" spans="2:50" s="14" customFormat="1" ht="17.25" customHeight="1" x14ac:dyDescent="0.25">
      <c r="B50" s="144" t="s">
        <v>56</v>
      </c>
      <c r="C50" s="145" t="s">
        <v>650</v>
      </c>
      <c r="D50" s="201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490">
        <v>0</v>
      </c>
      <c r="AF50" s="490">
        <v>0</v>
      </c>
      <c r="AG50" s="490">
        <v>396.84842058999999</v>
      </c>
      <c r="AH50" s="490">
        <v>0</v>
      </c>
      <c r="AI50" s="490">
        <v>0</v>
      </c>
      <c r="AJ50" s="490">
        <v>0</v>
      </c>
      <c r="AK50" s="490">
        <v>9.4692717397850998</v>
      </c>
      <c r="AL50" s="490">
        <v>1.5347750647754901</v>
      </c>
      <c r="AM50" s="490">
        <v>3862.3866844417698</v>
      </c>
      <c r="AN50" s="490">
        <v>0</v>
      </c>
      <c r="AO50" s="490">
        <v>0</v>
      </c>
      <c r="AP50" s="546">
        <v>0</v>
      </c>
      <c r="AQ50" s="547">
        <v>4270.2391518363302</v>
      </c>
      <c r="AR50" s="548">
        <v>487.08257257999998</v>
      </c>
      <c r="AS50" s="490">
        <v>159.802850916229</v>
      </c>
      <c r="AT50" s="490">
        <v>0</v>
      </c>
      <c r="AU50" s="490">
        <v>34.664520352258599</v>
      </c>
      <c r="AV50" s="492">
        <v>0</v>
      </c>
      <c r="AW50" s="549">
        <v>0</v>
      </c>
      <c r="AX50" s="493">
        <v>4951.7890956848169</v>
      </c>
    </row>
    <row r="51" spans="2:50" s="14" customFormat="1" ht="17.25" customHeight="1" x14ac:dyDescent="0.25">
      <c r="B51" s="144" t="s">
        <v>57</v>
      </c>
      <c r="C51" s="145" t="s">
        <v>652</v>
      </c>
      <c r="D51" s="201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562.46656291447005</v>
      </c>
      <c r="AK51" s="490">
        <v>0</v>
      </c>
      <c r="AL51" s="490">
        <v>0</v>
      </c>
      <c r="AM51" s="490">
        <v>0</v>
      </c>
      <c r="AN51" s="490">
        <v>11769.578213221001</v>
      </c>
      <c r="AO51" s="490">
        <v>0</v>
      </c>
      <c r="AP51" s="546">
        <v>0</v>
      </c>
      <c r="AQ51" s="547">
        <v>12332.04477613547</v>
      </c>
      <c r="AR51" s="548">
        <v>0</v>
      </c>
      <c r="AS51" s="490">
        <v>0</v>
      </c>
      <c r="AT51" s="490">
        <v>0</v>
      </c>
      <c r="AU51" s="490">
        <v>0</v>
      </c>
      <c r="AV51" s="492">
        <v>0</v>
      </c>
      <c r="AW51" s="549">
        <v>0</v>
      </c>
      <c r="AX51" s="493">
        <v>12332.04477613547</v>
      </c>
    </row>
    <row r="52" spans="2:50" s="14" customFormat="1" ht="17.25" customHeight="1" x14ac:dyDescent="0.25">
      <c r="B52" s="144" t="s">
        <v>159</v>
      </c>
      <c r="C52" s="146" t="s">
        <v>654</v>
      </c>
      <c r="D52" s="201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682.41311390258602</v>
      </c>
      <c r="AA52" s="169">
        <v>0</v>
      </c>
      <c r="AB52" s="169">
        <v>0</v>
      </c>
      <c r="AC52" s="169">
        <v>0</v>
      </c>
      <c r="AD52" s="169">
        <v>0</v>
      </c>
      <c r="AE52" s="490">
        <v>0</v>
      </c>
      <c r="AF52" s="490">
        <v>0</v>
      </c>
      <c r="AG52" s="490">
        <v>0</v>
      </c>
      <c r="AH52" s="490">
        <v>0</v>
      </c>
      <c r="AI52" s="490">
        <v>0</v>
      </c>
      <c r="AJ52" s="490">
        <v>98.173489110000006</v>
      </c>
      <c r="AK52" s="490">
        <v>0</v>
      </c>
      <c r="AL52" s="490">
        <v>0</v>
      </c>
      <c r="AM52" s="490">
        <v>0</v>
      </c>
      <c r="AN52" s="490">
        <v>0</v>
      </c>
      <c r="AO52" s="490">
        <v>0</v>
      </c>
      <c r="AP52" s="546">
        <v>0</v>
      </c>
      <c r="AQ52" s="547">
        <v>780.58660301258601</v>
      </c>
      <c r="AR52" s="548">
        <v>0</v>
      </c>
      <c r="AS52" s="490">
        <v>23.368912398124401</v>
      </c>
      <c r="AT52" s="490">
        <v>0</v>
      </c>
      <c r="AU52" s="490">
        <v>29.506949100820801</v>
      </c>
      <c r="AV52" s="492">
        <v>0</v>
      </c>
      <c r="AW52" s="549">
        <v>0</v>
      </c>
      <c r="AX52" s="493">
        <v>833.46246451153115</v>
      </c>
    </row>
    <row r="53" spans="2:50" s="14" customFormat="1" ht="17.25" customHeight="1" x14ac:dyDescent="0.25">
      <c r="B53" s="144" t="s">
        <v>192</v>
      </c>
      <c r="C53" s="145" t="s">
        <v>2106</v>
      </c>
      <c r="D53" s="201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490">
        <v>57.416879931678501</v>
      </c>
      <c r="AF53" s="490">
        <v>243.85677496840199</v>
      </c>
      <c r="AG53" s="490">
        <v>0</v>
      </c>
      <c r="AH53" s="490">
        <v>27.066435390675601</v>
      </c>
      <c r="AI53" s="490">
        <v>0</v>
      </c>
      <c r="AJ53" s="490">
        <v>598.32927533352097</v>
      </c>
      <c r="AK53" s="490">
        <v>22.346352926961899</v>
      </c>
      <c r="AL53" s="490">
        <v>1.2856615293207501</v>
      </c>
      <c r="AM53" s="490">
        <v>0</v>
      </c>
      <c r="AN53" s="490">
        <v>0</v>
      </c>
      <c r="AO53" s="490">
        <v>12116.4212450623</v>
      </c>
      <c r="AP53" s="546">
        <v>0</v>
      </c>
      <c r="AQ53" s="547">
        <v>13066.72262514286</v>
      </c>
      <c r="AR53" s="548">
        <v>35.127526475000003</v>
      </c>
      <c r="AS53" s="490">
        <v>650.37390550742998</v>
      </c>
      <c r="AT53" s="490">
        <v>0</v>
      </c>
      <c r="AU53" s="490">
        <v>227.715176259451</v>
      </c>
      <c r="AV53" s="492">
        <v>0</v>
      </c>
      <c r="AW53" s="549">
        <v>0</v>
      </c>
      <c r="AX53" s="493">
        <v>13979.939233384741</v>
      </c>
    </row>
    <row r="54" spans="2:50" s="14" customFormat="1" ht="17.25" customHeight="1" x14ac:dyDescent="0.25">
      <c r="B54" s="144" t="s">
        <v>194</v>
      </c>
      <c r="C54" s="145" t="s">
        <v>661</v>
      </c>
      <c r="D54" s="201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546">
        <v>1994.2828240429601</v>
      </c>
      <c r="AQ54" s="547">
        <v>1994.2828240429601</v>
      </c>
      <c r="AR54" s="548">
        <v>0</v>
      </c>
      <c r="AS54" s="490">
        <v>0</v>
      </c>
      <c r="AT54" s="490">
        <v>0</v>
      </c>
      <c r="AU54" s="490">
        <v>0</v>
      </c>
      <c r="AV54" s="492">
        <v>0</v>
      </c>
      <c r="AW54" s="549">
        <v>0</v>
      </c>
      <c r="AX54" s="493">
        <v>1994.2828240429601</v>
      </c>
    </row>
    <row r="55" spans="2:50" s="14" customFormat="1" ht="17.25" customHeight="1" x14ac:dyDescent="0.25">
      <c r="B55" s="154" t="s">
        <v>195</v>
      </c>
      <c r="C55" s="155" t="s">
        <v>2107</v>
      </c>
      <c r="D55" s="202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494">
        <v>0</v>
      </c>
      <c r="AF55" s="494">
        <v>0</v>
      </c>
      <c r="AG55" s="494">
        <v>0</v>
      </c>
      <c r="AH55" s="494">
        <v>0</v>
      </c>
      <c r="AI55" s="494">
        <v>0</v>
      </c>
      <c r="AJ55" s="494">
        <v>0</v>
      </c>
      <c r="AK55" s="494">
        <v>0</v>
      </c>
      <c r="AL55" s="494">
        <v>0</v>
      </c>
      <c r="AM55" s="494">
        <v>0</v>
      </c>
      <c r="AN55" s="494">
        <v>0</v>
      </c>
      <c r="AO55" s="494">
        <v>0</v>
      </c>
      <c r="AP55" s="550">
        <v>0</v>
      </c>
      <c r="AQ55" s="551">
        <v>0</v>
      </c>
      <c r="AR55" s="552">
        <v>1686.4828148133945</v>
      </c>
      <c r="AS55" s="494">
        <v>0</v>
      </c>
      <c r="AT55" s="494">
        <v>0</v>
      </c>
      <c r="AU55" s="494">
        <v>0</v>
      </c>
      <c r="AV55" s="492">
        <v>0</v>
      </c>
      <c r="AW55" s="553">
        <v>0</v>
      </c>
      <c r="AX55" s="497">
        <v>1686.4828148133945</v>
      </c>
    </row>
    <row r="56" spans="2:50" s="14" customFormat="1" ht="21" customHeight="1" x14ac:dyDescent="0.25">
      <c r="B56" s="554"/>
      <c r="C56" s="554" t="s">
        <v>207</v>
      </c>
      <c r="D56" s="205">
        <v>25247.474468330085</v>
      </c>
      <c r="E56" s="555">
        <v>3303.8293726617599</v>
      </c>
      <c r="F56" s="555">
        <v>16168.473011945256</v>
      </c>
      <c r="G56" s="555">
        <v>1753.0259711977524</v>
      </c>
      <c r="H56" s="555">
        <v>25862.791746748801</v>
      </c>
      <c r="I56" s="555">
        <v>25009.457926876461</v>
      </c>
      <c r="J56" s="555">
        <v>15036.543950109881</v>
      </c>
      <c r="K56" s="555">
        <v>3144.9567802230135</v>
      </c>
      <c r="L56" s="555">
        <v>12034.487213042528</v>
      </c>
      <c r="M56" s="555">
        <v>1857.7004619744</v>
      </c>
      <c r="N56" s="555">
        <v>7988.1820676203888</v>
      </c>
      <c r="O56" s="555">
        <v>3451.5962245446426</v>
      </c>
      <c r="P56" s="555">
        <v>6431.3923998375158</v>
      </c>
      <c r="Q56" s="555">
        <v>7029.2900981900257</v>
      </c>
      <c r="R56" s="555">
        <v>3383.3648764040995</v>
      </c>
      <c r="S56" s="555">
        <v>3527.5086837064705</v>
      </c>
      <c r="T56" s="555">
        <v>9515.1130577499298</v>
      </c>
      <c r="U56" s="555">
        <v>9819.4590532952516</v>
      </c>
      <c r="V56" s="555">
        <v>7310.0019178442044</v>
      </c>
      <c r="W56" s="555">
        <v>16631.303334982273</v>
      </c>
      <c r="X56" s="555">
        <v>1163.9859644756298</v>
      </c>
      <c r="Y56" s="555">
        <v>6181.021337400116</v>
      </c>
      <c r="Z56" s="555">
        <v>12836.990343515652</v>
      </c>
      <c r="AA56" s="555">
        <v>30944.142904897162</v>
      </c>
      <c r="AB56" s="555">
        <v>20100.797479934241</v>
      </c>
      <c r="AC56" s="555">
        <v>43151.927198506317</v>
      </c>
      <c r="AD56" s="555">
        <v>34696.540020449611</v>
      </c>
      <c r="AE56" s="556">
        <v>34603.190736064666</v>
      </c>
      <c r="AF56" s="556">
        <v>13205.433254221316</v>
      </c>
      <c r="AG56" s="556">
        <v>22358.587878083352</v>
      </c>
      <c r="AH56" s="556">
        <v>29778.223725292613</v>
      </c>
      <c r="AI56" s="556">
        <v>15341.435290871903</v>
      </c>
      <c r="AJ56" s="556">
        <v>25302.35456238129</v>
      </c>
      <c r="AK56" s="556">
        <v>4007.784808252195</v>
      </c>
      <c r="AL56" s="556">
        <v>21523.357460551098</v>
      </c>
      <c r="AM56" s="556">
        <v>3939.9405016925662</v>
      </c>
      <c r="AN56" s="556">
        <v>11857.648743350661</v>
      </c>
      <c r="AO56" s="556">
        <v>13214.609816469296</v>
      </c>
      <c r="AP56" s="556">
        <v>1994.2828240429601</v>
      </c>
      <c r="AQ56" s="556">
        <v>550708.20746773749</v>
      </c>
      <c r="AR56" s="556">
        <v>87367.485997015421</v>
      </c>
      <c r="AS56" s="556">
        <v>16650.588187528887</v>
      </c>
      <c r="AT56" s="556">
        <v>3289.965153650337</v>
      </c>
      <c r="AU56" s="556">
        <v>14034.692245978855</v>
      </c>
      <c r="AV56" s="557">
        <v>-4961.1503923201108</v>
      </c>
      <c r="AW56" s="556">
        <v>5.0931703299283981E-11</v>
      </c>
      <c r="AX56" s="556">
        <v>667089.78865959088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065C0-4D57-4CFC-83B3-F5D5A2122D1F}">
  <sheetPr codeName="Hoja35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2" width="13.5703125" style="5" bestFit="1" customWidth="1"/>
    <col min="43" max="44" width="15.28515625" style="5" customWidth="1"/>
    <col min="45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2113</v>
      </c>
    </row>
    <row r="8" spans="2:55" x14ac:dyDescent="0.2">
      <c r="B8" s="60" t="s">
        <v>2322</v>
      </c>
    </row>
    <row r="9" spans="2:55" x14ac:dyDescent="0.2">
      <c r="B9" s="60" t="s">
        <v>2223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P10" s="6"/>
      <c r="AQ10" s="6"/>
      <c r="AR10" s="6"/>
      <c r="AS10" s="6"/>
      <c r="AT10" s="6"/>
      <c r="AU10" s="6"/>
      <c r="AV10" s="6"/>
      <c r="AW10" s="6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20"/>
      <c r="D12" s="844" t="s">
        <v>58</v>
      </c>
      <c r="E12" s="844" t="s">
        <v>59</v>
      </c>
      <c r="F12" s="844" t="s">
        <v>60</v>
      </c>
      <c r="G12" s="844" t="s">
        <v>61</v>
      </c>
      <c r="H12" s="844" t="s">
        <v>62</v>
      </c>
      <c r="I12" s="844" t="s">
        <v>63</v>
      </c>
      <c r="J12" s="844" t="s">
        <v>64</v>
      </c>
      <c r="K12" s="844" t="s">
        <v>65</v>
      </c>
      <c r="L12" s="844" t="s">
        <v>66</v>
      </c>
      <c r="M12" s="844" t="s">
        <v>67</v>
      </c>
      <c r="N12" s="844" t="s">
        <v>68</v>
      </c>
      <c r="O12" s="844" t="s">
        <v>69</v>
      </c>
      <c r="P12" s="844" t="s">
        <v>70</v>
      </c>
      <c r="Q12" s="844" t="s">
        <v>71</v>
      </c>
      <c r="R12" s="844" t="s">
        <v>72</v>
      </c>
      <c r="S12" s="844" t="s">
        <v>73</v>
      </c>
      <c r="T12" s="844" t="s">
        <v>74</v>
      </c>
      <c r="U12" s="844" t="s">
        <v>75</v>
      </c>
      <c r="V12" s="844" t="s">
        <v>76</v>
      </c>
      <c r="W12" s="844" t="s">
        <v>77</v>
      </c>
      <c r="X12" s="844" t="s">
        <v>78</v>
      </c>
      <c r="Y12" s="844" t="s">
        <v>79</v>
      </c>
      <c r="Z12" s="844" t="s">
        <v>80</v>
      </c>
      <c r="AA12" s="844" t="s">
        <v>81</v>
      </c>
      <c r="AB12" s="844" t="s">
        <v>82</v>
      </c>
      <c r="AC12" s="844" t="s">
        <v>83</v>
      </c>
      <c r="AD12" s="844" t="s">
        <v>84</v>
      </c>
      <c r="AE12" s="844" t="s">
        <v>85</v>
      </c>
      <c r="AF12" s="844" t="s">
        <v>86</v>
      </c>
      <c r="AG12" s="844" t="s">
        <v>87</v>
      </c>
      <c r="AH12" s="844" t="s">
        <v>88</v>
      </c>
      <c r="AI12" s="844" t="s">
        <v>89</v>
      </c>
      <c r="AJ12" s="844" t="s">
        <v>90</v>
      </c>
      <c r="AK12" s="844" t="s">
        <v>91</v>
      </c>
      <c r="AL12" s="844" t="s">
        <v>92</v>
      </c>
      <c r="AM12" s="844" t="s">
        <v>93</v>
      </c>
      <c r="AN12" s="844" t="s">
        <v>94</v>
      </c>
      <c r="AO12" s="844" t="s">
        <v>95</v>
      </c>
      <c r="AP12" s="844" t="s">
        <v>96</v>
      </c>
      <c r="AQ12" s="812" t="s">
        <v>119</v>
      </c>
      <c r="AR12" s="846" t="s">
        <v>120</v>
      </c>
      <c r="AS12" s="847"/>
      <c r="AT12" s="847"/>
      <c r="AU12" s="847"/>
      <c r="AV12" s="847"/>
      <c r="AW12" s="847"/>
      <c r="AX12" s="847"/>
      <c r="AY12" s="847"/>
      <c r="AZ12" s="847"/>
      <c r="BA12" s="847"/>
      <c r="BB12" s="848"/>
      <c r="BC12" s="824" t="s">
        <v>121</v>
      </c>
    </row>
    <row r="13" spans="2:55" s="163" customFormat="1" ht="80.099999999999994" customHeight="1" x14ac:dyDescent="0.25">
      <c r="B13" s="801"/>
      <c r="C13" s="821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45"/>
      <c r="AQ13" s="813"/>
      <c r="AR13" s="566" t="s">
        <v>122</v>
      </c>
      <c r="AS13" s="567" t="s">
        <v>123</v>
      </c>
      <c r="AT13" s="567" t="s">
        <v>124</v>
      </c>
      <c r="AU13" s="567" t="s">
        <v>125</v>
      </c>
      <c r="AV13" s="567" t="s">
        <v>126</v>
      </c>
      <c r="AW13" s="567" t="s">
        <v>127</v>
      </c>
      <c r="AX13" s="566" t="s">
        <v>128</v>
      </c>
      <c r="AY13" s="567" t="s">
        <v>129</v>
      </c>
      <c r="AZ13" s="567" t="s">
        <v>130</v>
      </c>
      <c r="BA13" s="567" t="s">
        <v>160</v>
      </c>
      <c r="BB13" s="566" t="s">
        <v>131</v>
      </c>
      <c r="BC13" s="825"/>
    </row>
    <row r="14" spans="2:55" s="14" customFormat="1" ht="17.25" customHeight="1" x14ac:dyDescent="0.25">
      <c r="B14" s="148" t="s">
        <v>20</v>
      </c>
      <c r="C14" s="143" t="s">
        <v>2074</v>
      </c>
      <c r="D14" s="169">
        <v>1711.8099115349301</v>
      </c>
      <c r="E14" s="169">
        <v>8.9716361484448797</v>
      </c>
      <c r="F14" s="169">
        <v>3236.87741191749</v>
      </c>
      <c r="G14" s="169">
        <v>0</v>
      </c>
      <c r="H14" s="169">
        <v>0</v>
      </c>
      <c r="I14" s="169">
        <v>0</v>
      </c>
      <c r="J14" s="169">
        <v>0</v>
      </c>
      <c r="K14" s="169">
        <v>54.715425453174397</v>
      </c>
      <c r="L14" s="169">
        <v>3305.5859455741102</v>
      </c>
      <c r="M14" s="169">
        <v>1001.64540688672</v>
      </c>
      <c r="N14" s="169">
        <v>5177.8018389961398</v>
      </c>
      <c r="O14" s="169">
        <v>834.86274384362503</v>
      </c>
      <c r="P14" s="169">
        <v>147.40422943327999</v>
      </c>
      <c r="Q14" s="169">
        <v>19.987252450975799</v>
      </c>
      <c r="R14" s="169">
        <v>0</v>
      </c>
      <c r="S14" s="169">
        <v>0</v>
      </c>
      <c r="T14" s="169">
        <v>0</v>
      </c>
      <c r="U14" s="169">
        <v>203.283446995741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5.45863716566035E-6</v>
      </c>
      <c r="AB14" s="169">
        <v>0</v>
      </c>
      <c r="AC14" s="169">
        <v>0</v>
      </c>
      <c r="AD14" s="169">
        <v>0</v>
      </c>
      <c r="AE14" s="490">
        <v>2154.8485221405999</v>
      </c>
      <c r="AF14" s="490">
        <v>0</v>
      </c>
      <c r="AG14" s="490">
        <v>0</v>
      </c>
      <c r="AH14" s="490">
        <v>0</v>
      </c>
      <c r="AI14" s="490">
        <v>0</v>
      </c>
      <c r="AJ14" s="490">
        <v>124.49397280666</v>
      </c>
      <c r="AK14" s="490">
        <v>8.0116587601842806</v>
      </c>
      <c r="AL14" s="490">
        <v>7.4130008328132897</v>
      </c>
      <c r="AM14" s="490">
        <v>9.4836140301129905</v>
      </c>
      <c r="AN14" s="490">
        <v>71.056944214757195</v>
      </c>
      <c r="AO14" s="490">
        <v>16.322659600437099</v>
      </c>
      <c r="AP14" s="546">
        <v>0</v>
      </c>
      <c r="AQ14" s="543">
        <v>18094.575627078837</v>
      </c>
      <c r="AR14" s="558">
        <v>9606.6299023126394</v>
      </c>
      <c r="AS14" s="505">
        <v>9546.6037541250589</v>
      </c>
      <c r="AT14" s="505">
        <v>0</v>
      </c>
      <c r="AU14" s="505">
        <v>60.026148187580866</v>
      </c>
      <c r="AV14" s="505">
        <v>60.026148187580866</v>
      </c>
      <c r="AW14" s="505">
        <v>0</v>
      </c>
      <c r="AX14" s="506">
        <v>115.89698316549521</v>
      </c>
      <c r="AY14" s="507">
        <v>34.595308240858301</v>
      </c>
      <c r="AZ14" s="507">
        <v>81.301674924636913</v>
      </c>
      <c r="BA14" s="505"/>
      <c r="BB14" s="491">
        <v>733.77560263546195</v>
      </c>
      <c r="BC14" s="538">
        <v>28550.87811519243</v>
      </c>
    </row>
    <row r="15" spans="2:55" s="14" customFormat="1" ht="17.25" customHeight="1" x14ac:dyDescent="0.25">
      <c r="B15" s="149" t="s">
        <v>21</v>
      </c>
      <c r="C15" s="145" t="s">
        <v>286</v>
      </c>
      <c r="D15" s="169">
        <v>3.1907523977739598</v>
      </c>
      <c r="E15" s="169">
        <v>88.863446959938599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30.0568832546493</v>
      </c>
      <c r="P15" s="169">
        <v>2.2361507307020001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490">
        <v>68.841386200616199</v>
      </c>
      <c r="AF15" s="490">
        <v>0</v>
      </c>
      <c r="AG15" s="490">
        <v>0</v>
      </c>
      <c r="AH15" s="490">
        <v>0</v>
      </c>
      <c r="AI15" s="490">
        <v>0</v>
      </c>
      <c r="AJ15" s="490">
        <v>0</v>
      </c>
      <c r="AK15" s="490">
        <v>0</v>
      </c>
      <c r="AL15" s="490">
        <v>0</v>
      </c>
      <c r="AM15" s="490">
        <v>0</v>
      </c>
      <c r="AN15" s="490">
        <v>0</v>
      </c>
      <c r="AO15" s="490">
        <v>103.623851711727</v>
      </c>
      <c r="AP15" s="546">
        <v>0</v>
      </c>
      <c r="AQ15" s="547">
        <v>296.81247125540705</v>
      </c>
      <c r="AR15" s="558">
        <v>3575.2383376160633</v>
      </c>
      <c r="AS15" s="505">
        <v>3575.2383376160633</v>
      </c>
      <c r="AT15" s="505">
        <v>0</v>
      </c>
      <c r="AU15" s="505">
        <v>0</v>
      </c>
      <c r="AV15" s="505">
        <v>0</v>
      </c>
      <c r="AW15" s="505">
        <v>0</v>
      </c>
      <c r="AX15" s="506">
        <v>0</v>
      </c>
      <c r="AY15" s="507">
        <v>0</v>
      </c>
      <c r="AZ15" s="507">
        <v>0</v>
      </c>
      <c r="BA15" s="505"/>
      <c r="BB15" s="491">
        <v>362.96076059071601</v>
      </c>
      <c r="BC15" s="538">
        <v>4235.0115694621863</v>
      </c>
    </row>
    <row r="16" spans="2:55" s="14" customFormat="1" ht="17.25" customHeight="1" x14ac:dyDescent="0.25">
      <c r="B16" s="149" t="s">
        <v>22</v>
      </c>
      <c r="C16" s="145" t="s">
        <v>2075</v>
      </c>
      <c r="D16" s="169">
        <v>205.44401469620999</v>
      </c>
      <c r="E16" s="169">
        <v>6.2851160414171101</v>
      </c>
      <c r="F16" s="169">
        <v>800.72456926205598</v>
      </c>
      <c r="G16" s="169">
        <v>0</v>
      </c>
      <c r="H16" s="169">
        <v>0</v>
      </c>
      <c r="I16" s="169">
        <v>0</v>
      </c>
      <c r="J16" s="169">
        <v>10267.608810793899</v>
      </c>
      <c r="K16" s="169">
        <v>1522.83456198676</v>
      </c>
      <c r="L16" s="169">
        <v>59.399337833416901</v>
      </c>
      <c r="M16" s="169">
        <v>0</v>
      </c>
      <c r="N16" s="169">
        <v>0</v>
      </c>
      <c r="O16" s="169">
        <v>9.3570900235320291</v>
      </c>
      <c r="P16" s="169">
        <v>0</v>
      </c>
      <c r="Q16" s="169">
        <v>212.15413806037401</v>
      </c>
      <c r="R16" s="169">
        <v>0</v>
      </c>
      <c r="S16" s="169">
        <v>0</v>
      </c>
      <c r="T16" s="169">
        <v>0</v>
      </c>
      <c r="U16" s="169">
        <v>0.62416146721500299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2.4073329344303098</v>
      </c>
      <c r="AB16" s="169">
        <v>0</v>
      </c>
      <c r="AC16" s="169">
        <v>0</v>
      </c>
      <c r="AD16" s="169">
        <v>0</v>
      </c>
      <c r="AE16" s="490">
        <v>423.66685111154999</v>
      </c>
      <c r="AF16" s="490">
        <v>0</v>
      </c>
      <c r="AG16" s="490">
        <v>0</v>
      </c>
      <c r="AH16" s="490">
        <v>0</v>
      </c>
      <c r="AI16" s="490">
        <v>0</v>
      </c>
      <c r="AJ16" s="490">
        <v>1.9221788236245201</v>
      </c>
      <c r="AK16" s="490">
        <v>5.7206424787292202E-2</v>
      </c>
      <c r="AL16" s="490">
        <v>3.5173931967977299</v>
      </c>
      <c r="AM16" s="490">
        <v>1.3265030193026399</v>
      </c>
      <c r="AN16" s="490">
        <v>13.4081260984347</v>
      </c>
      <c r="AO16" s="490">
        <v>0</v>
      </c>
      <c r="AP16" s="546">
        <v>0</v>
      </c>
      <c r="AQ16" s="547">
        <v>13530.737391773808</v>
      </c>
      <c r="AR16" s="558">
        <v>1093.43149778155</v>
      </c>
      <c r="AS16" s="505">
        <v>1064.8621217105708</v>
      </c>
      <c r="AT16" s="505">
        <v>0</v>
      </c>
      <c r="AU16" s="505">
        <v>28.569376070979075</v>
      </c>
      <c r="AV16" s="505">
        <v>28.569376070979075</v>
      </c>
      <c r="AW16" s="505">
        <v>0</v>
      </c>
      <c r="AX16" s="506">
        <v>1050.5945904839102</v>
      </c>
      <c r="AY16" s="507">
        <v>706.11261941548798</v>
      </c>
      <c r="AZ16" s="507">
        <v>344.4819710684223</v>
      </c>
      <c r="BA16" s="505"/>
      <c r="BB16" s="491">
        <v>25.180285926026201</v>
      </c>
      <c r="BC16" s="538">
        <v>15699.943765965194</v>
      </c>
    </row>
    <row r="17" spans="2:55" s="14" customFormat="1" ht="17.25" customHeight="1" x14ac:dyDescent="0.25">
      <c r="B17" s="149" t="s">
        <v>23</v>
      </c>
      <c r="C17" s="145" t="s">
        <v>2076</v>
      </c>
      <c r="D17" s="169">
        <v>4.8516432793583597</v>
      </c>
      <c r="E17" s="169">
        <v>3.4046873699486802</v>
      </c>
      <c r="F17" s="169">
        <v>2.8815700769886599</v>
      </c>
      <c r="G17" s="169">
        <v>88.906666069730704</v>
      </c>
      <c r="H17" s="169">
        <v>3.5222676093915502E-2</v>
      </c>
      <c r="I17" s="169">
        <v>95.905716720620106</v>
      </c>
      <c r="J17" s="169">
        <v>186.30990962259801</v>
      </c>
      <c r="K17" s="169">
        <v>0</v>
      </c>
      <c r="L17" s="169">
        <v>597.92020193759504</v>
      </c>
      <c r="M17" s="169">
        <v>0</v>
      </c>
      <c r="N17" s="169">
        <v>0</v>
      </c>
      <c r="O17" s="169">
        <v>18.568586042832798</v>
      </c>
      <c r="P17" s="169">
        <v>0</v>
      </c>
      <c r="Q17" s="169">
        <v>0</v>
      </c>
      <c r="R17" s="169">
        <v>460.44731525372703</v>
      </c>
      <c r="S17" s="169">
        <v>0</v>
      </c>
      <c r="T17" s="169">
        <v>0</v>
      </c>
      <c r="U17" s="169">
        <v>6.3602816694943796</v>
      </c>
      <c r="V17" s="169">
        <v>6.8090319188159496</v>
      </c>
      <c r="W17" s="169">
        <v>3.1888186342557598</v>
      </c>
      <c r="X17" s="169">
        <v>0</v>
      </c>
      <c r="Y17" s="169">
        <v>18.840164374318299</v>
      </c>
      <c r="Z17" s="169">
        <v>0</v>
      </c>
      <c r="AA17" s="169">
        <v>14.7703788570421</v>
      </c>
      <c r="AB17" s="169">
        <v>8.1984146012681602</v>
      </c>
      <c r="AC17" s="169">
        <v>0</v>
      </c>
      <c r="AD17" s="169">
        <v>1.8603406810542501E-2</v>
      </c>
      <c r="AE17" s="490">
        <v>52.248480853861203</v>
      </c>
      <c r="AF17" s="490">
        <v>0</v>
      </c>
      <c r="AG17" s="490">
        <v>0</v>
      </c>
      <c r="AH17" s="490">
        <v>9.3072553754562401E-2</v>
      </c>
      <c r="AI17" s="490">
        <v>0</v>
      </c>
      <c r="AJ17" s="490">
        <v>1.3514460515809701</v>
      </c>
      <c r="AK17" s="490">
        <v>0</v>
      </c>
      <c r="AL17" s="490">
        <v>0</v>
      </c>
      <c r="AM17" s="490">
        <v>0</v>
      </c>
      <c r="AN17" s="490">
        <v>0</v>
      </c>
      <c r="AO17" s="490">
        <v>0</v>
      </c>
      <c r="AP17" s="546">
        <v>0</v>
      </c>
      <c r="AQ17" s="547">
        <v>1571.110211970695</v>
      </c>
      <c r="AR17" s="558">
        <v>154.82010871118899</v>
      </c>
      <c r="AS17" s="505">
        <v>154.82010871118899</v>
      </c>
      <c r="AT17" s="505">
        <v>0</v>
      </c>
      <c r="AU17" s="505">
        <v>0</v>
      </c>
      <c r="AV17" s="505">
        <v>0</v>
      </c>
      <c r="AW17" s="505">
        <v>0</v>
      </c>
      <c r="AX17" s="506">
        <v>109.4458216135335</v>
      </c>
      <c r="AY17" s="507">
        <v>102.935885407512</v>
      </c>
      <c r="AZ17" s="507">
        <v>6.5099362060214956</v>
      </c>
      <c r="BA17" s="505"/>
      <c r="BB17" s="491">
        <v>125.45140040917801</v>
      </c>
      <c r="BC17" s="538">
        <v>1960.8275427045955</v>
      </c>
    </row>
    <row r="18" spans="2:55" s="14" customFormat="1" ht="17.25" customHeight="1" x14ac:dyDescent="0.25">
      <c r="B18" s="149" t="s">
        <v>24</v>
      </c>
      <c r="C18" s="145" t="s">
        <v>2077</v>
      </c>
      <c r="D18" s="169">
        <v>0.73969756424492095</v>
      </c>
      <c r="E18" s="169">
        <v>6.0950882847045397E-2</v>
      </c>
      <c r="F18" s="169">
        <v>0</v>
      </c>
      <c r="G18" s="169">
        <v>0</v>
      </c>
      <c r="H18" s="169">
        <v>33.525901641436199</v>
      </c>
      <c r="I18" s="169">
        <v>1.7908944161860201</v>
      </c>
      <c r="J18" s="169">
        <v>24.558611751290901</v>
      </c>
      <c r="K18" s="169">
        <v>6.9806667986351201</v>
      </c>
      <c r="L18" s="169">
        <v>59.0021959954246</v>
      </c>
      <c r="M18" s="169">
        <v>4.83734943366147</v>
      </c>
      <c r="N18" s="169">
        <v>36.708951898491101</v>
      </c>
      <c r="O18" s="169">
        <v>15.325296933999001</v>
      </c>
      <c r="P18" s="169">
        <v>4.7408456121269298</v>
      </c>
      <c r="Q18" s="169">
        <v>7.9549507045210497</v>
      </c>
      <c r="R18" s="169">
        <v>5.99339606605957</v>
      </c>
      <c r="S18" s="169">
        <v>3.7532583914176998</v>
      </c>
      <c r="T18" s="169">
        <v>3604.9290629380998</v>
      </c>
      <c r="U18" s="169">
        <v>115.111383307631</v>
      </c>
      <c r="V18" s="169">
        <v>212.11092686553999</v>
      </c>
      <c r="W18" s="169">
        <v>5.5270531397595901</v>
      </c>
      <c r="X18" s="169">
        <v>1.4115155165343301</v>
      </c>
      <c r="Y18" s="169">
        <v>1.01626685829293</v>
      </c>
      <c r="Z18" s="169">
        <v>511.71354191744598</v>
      </c>
      <c r="AA18" s="169">
        <v>7.7020755385489598E-3</v>
      </c>
      <c r="AB18" s="169">
        <v>0</v>
      </c>
      <c r="AC18" s="169">
        <v>0.99688900197413799</v>
      </c>
      <c r="AD18" s="169">
        <v>1115.5295576097899</v>
      </c>
      <c r="AE18" s="490">
        <v>49.175609756461498</v>
      </c>
      <c r="AF18" s="490">
        <v>3.4094532020208401</v>
      </c>
      <c r="AG18" s="490">
        <v>13.1089483250847</v>
      </c>
      <c r="AH18" s="490">
        <v>0.30471342908986898</v>
      </c>
      <c r="AI18" s="490">
        <v>0</v>
      </c>
      <c r="AJ18" s="490">
        <v>4.8538492199999999</v>
      </c>
      <c r="AK18" s="490">
        <v>0.47267072948010302</v>
      </c>
      <c r="AL18" s="490">
        <v>0</v>
      </c>
      <c r="AM18" s="490">
        <v>1.7730914326313301</v>
      </c>
      <c r="AN18" s="490">
        <v>10.408958630437599</v>
      </c>
      <c r="AO18" s="490">
        <v>0.47262985472204899</v>
      </c>
      <c r="AP18" s="546">
        <v>0</v>
      </c>
      <c r="AQ18" s="547">
        <v>5858.3067919008745</v>
      </c>
      <c r="AR18" s="558">
        <v>80.799647602306806</v>
      </c>
      <c r="AS18" s="505">
        <v>80.799647602306806</v>
      </c>
      <c r="AT18" s="505">
        <v>0</v>
      </c>
      <c r="AU18" s="505">
        <v>0</v>
      </c>
      <c r="AV18" s="505">
        <v>0</v>
      </c>
      <c r="AW18" s="505">
        <v>0</v>
      </c>
      <c r="AX18" s="506">
        <v>-62.603947071349012</v>
      </c>
      <c r="AY18" s="507">
        <v>0</v>
      </c>
      <c r="AZ18" s="507">
        <v>-62.603947071349012</v>
      </c>
      <c r="BA18" s="505"/>
      <c r="BB18" s="491">
        <v>18930.757176890402</v>
      </c>
      <c r="BC18" s="538">
        <v>24807.259669322237</v>
      </c>
    </row>
    <row r="19" spans="2:55" s="14" customFormat="1" ht="17.25" customHeight="1" x14ac:dyDescent="0.25">
      <c r="B19" s="149" t="s">
        <v>25</v>
      </c>
      <c r="C19" s="145" t="s">
        <v>2078</v>
      </c>
      <c r="D19" s="169">
        <v>10.8934838550844</v>
      </c>
      <c r="E19" s="169">
        <v>2.2605334287983698</v>
      </c>
      <c r="F19" s="169">
        <v>4.7322258227856002</v>
      </c>
      <c r="G19" s="169">
        <v>0</v>
      </c>
      <c r="H19" s="169">
        <v>23.225427232144401</v>
      </c>
      <c r="I19" s="169">
        <v>3.4181780045722601</v>
      </c>
      <c r="J19" s="169">
        <v>0</v>
      </c>
      <c r="K19" s="169">
        <v>0</v>
      </c>
      <c r="L19" s="169">
        <v>0</v>
      </c>
      <c r="M19" s="169">
        <v>2.3100441180194</v>
      </c>
      <c r="N19" s="169">
        <v>0.80655244537802895</v>
      </c>
      <c r="O19" s="169">
        <v>13.371546744201099</v>
      </c>
      <c r="P19" s="169">
        <v>9.0407167305219893</v>
      </c>
      <c r="Q19" s="169">
        <v>7.3541782937358402</v>
      </c>
      <c r="R19" s="169">
        <v>0</v>
      </c>
      <c r="S19" s="169">
        <v>0</v>
      </c>
      <c r="T19" s="169">
        <v>0</v>
      </c>
      <c r="U19" s="169">
        <v>142.812181775845</v>
      </c>
      <c r="V19" s="169">
        <v>756.33790236213201</v>
      </c>
      <c r="W19" s="169">
        <v>12122.944696757</v>
      </c>
      <c r="X19" s="169">
        <v>7.3540528459494503</v>
      </c>
      <c r="Y19" s="169">
        <v>57.719662295083403</v>
      </c>
      <c r="Z19" s="169">
        <v>0</v>
      </c>
      <c r="AA19" s="169">
        <v>533.37305536440294</v>
      </c>
      <c r="AB19" s="169">
        <v>1097.8138301755901</v>
      </c>
      <c r="AC19" s="169">
        <v>0</v>
      </c>
      <c r="AD19" s="169">
        <v>0</v>
      </c>
      <c r="AE19" s="490">
        <v>0</v>
      </c>
      <c r="AF19" s="490">
        <v>0</v>
      </c>
      <c r="AG19" s="490">
        <v>0</v>
      </c>
      <c r="AH19" s="490">
        <v>0.15327934001969401</v>
      </c>
      <c r="AI19" s="490">
        <v>0</v>
      </c>
      <c r="AJ19" s="490">
        <v>82.009570932000301</v>
      </c>
      <c r="AK19" s="490">
        <v>3.8928772452563702E-2</v>
      </c>
      <c r="AL19" s="490">
        <v>3.4185119727210198</v>
      </c>
      <c r="AM19" s="490">
        <v>0</v>
      </c>
      <c r="AN19" s="490">
        <v>2.4708441258104101</v>
      </c>
      <c r="AO19" s="490">
        <v>0</v>
      </c>
      <c r="AP19" s="546">
        <v>0</v>
      </c>
      <c r="AQ19" s="547">
        <v>14883.859403394246</v>
      </c>
      <c r="AR19" s="558">
        <v>0</v>
      </c>
      <c r="AS19" s="505">
        <v>0</v>
      </c>
      <c r="AT19" s="505">
        <v>0</v>
      </c>
      <c r="AU19" s="505">
        <v>0</v>
      </c>
      <c r="AV19" s="505">
        <v>0</v>
      </c>
      <c r="AW19" s="505">
        <v>0</v>
      </c>
      <c r="AX19" s="506">
        <v>79.718454365084398</v>
      </c>
      <c r="AY19" s="507">
        <v>0</v>
      </c>
      <c r="AZ19" s="507">
        <v>79.718454365084398</v>
      </c>
      <c r="BA19" s="505"/>
      <c r="BB19" s="491">
        <v>9959.5398783711298</v>
      </c>
      <c r="BC19" s="538">
        <v>24923.117736130458</v>
      </c>
    </row>
    <row r="20" spans="2:55" s="14" customFormat="1" ht="17.25" customHeight="1" x14ac:dyDescent="0.25">
      <c r="B20" s="149" t="s">
        <v>26</v>
      </c>
      <c r="C20" s="145" t="s">
        <v>2079</v>
      </c>
      <c r="D20" s="169">
        <v>14.382080418586</v>
      </c>
      <c r="E20" s="169">
        <v>9.3695975135505503</v>
      </c>
      <c r="F20" s="169">
        <v>64.846303981892703</v>
      </c>
      <c r="G20" s="169">
        <v>0.27127776561254702</v>
      </c>
      <c r="H20" s="169">
        <v>18.515036239183299</v>
      </c>
      <c r="I20" s="169">
        <v>196.10454598871701</v>
      </c>
      <c r="J20" s="169">
        <v>5.3749619673323004</v>
      </c>
      <c r="K20" s="169">
        <v>60.525212011035997</v>
      </c>
      <c r="L20" s="169">
        <v>1.67374758734449</v>
      </c>
      <c r="M20" s="169">
        <v>1.7297758155293199</v>
      </c>
      <c r="N20" s="169">
        <v>1.9137309576977799</v>
      </c>
      <c r="O20" s="169">
        <v>1.6348696966305101</v>
      </c>
      <c r="P20" s="169">
        <v>30.854983447934199</v>
      </c>
      <c r="Q20" s="169">
        <v>7.62435724691818</v>
      </c>
      <c r="R20" s="169">
        <v>2.1154756285319798</v>
      </c>
      <c r="S20" s="169">
        <v>4.2930409652895802</v>
      </c>
      <c r="T20" s="169">
        <v>0</v>
      </c>
      <c r="U20" s="169">
        <v>19.712560277448301</v>
      </c>
      <c r="V20" s="169">
        <v>15.8099635557982</v>
      </c>
      <c r="W20" s="169">
        <v>18.3440685315339</v>
      </c>
      <c r="X20" s="169">
        <v>0.172486527751535</v>
      </c>
      <c r="Y20" s="169">
        <v>2.0772307062090301</v>
      </c>
      <c r="Z20" s="169">
        <v>2578.42916986108</v>
      </c>
      <c r="AA20" s="169">
        <v>2.3190171764867601E-3</v>
      </c>
      <c r="AB20" s="169">
        <v>0.26963805998136298</v>
      </c>
      <c r="AC20" s="169">
        <v>7.55583282728748</v>
      </c>
      <c r="AD20" s="169">
        <v>3.2111606081023498</v>
      </c>
      <c r="AE20" s="490">
        <v>21.8375644786876</v>
      </c>
      <c r="AF20" s="490">
        <v>5.7394686769599597</v>
      </c>
      <c r="AG20" s="490">
        <v>0</v>
      </c>
      <c r="AH20" s="490">
        <v>0</v>
      </c>
      <c r="AI20" s="490">
        <v>0</v>
      </c>
      <c r="AJ20" s="490">
        <v>0</v>
      </c>
      <c r="AK20" s="490">
        <v>1.2044494686573</v>
      </c>
      <c r="AL20" s="490">
        <v>10.2422969514783</v>
      </c>
      <c r="AM20" s="490">
        <v>1.2190585412444099</v>
      </c>
      <c r="AN20" s="490">
        <v>22.421379069502802</v>
      </c>
      <c r="AO20" s="490">
        <v>0.96290552850634104</v>
      </c>
      <c r="AP20" s="546">
        <v>0</v>
      </c>
      <c r="AQ20" s="547">
        <v>3130.4405499191921</v>
      </c>
      <c r="AR20" s="558">
        <v>147.0594498854507</v>
      </c>
      <c r="AS20" s="505">
        <v>147.0594498854507</v>
      </c>
      <c r="AT20" s="505">
        <v>0</v>
      </c>
      <c r="AU20" s="505">
        <v>0</v>
      </c>
      <c r="AV20" s="505">
        <v>0</v>
      </c>
      <c r="AW20" s="505">
        <v>0</v>
      </c>
      <c r="AX20" s="506">
        <v>0</v>
      </c>
      <c r="AY20" s="507">
        <v>0</v>
      </c>
      <c r="AZ20" s="507">
        <v>0</v>
      </c>
      <c r="BA20" s="505"/>
      <c r="BB20" s="491">
        <v>0</v>
      </c>
      <c r="BC20" s="538">
        <v>3277.4999998046428</v>
      </c>
    </row>
    <row r="21" spans="2:55" s="14" customFormat="1" ht="17.25" customHeight="1" x14ac:dyDescent="0.25">
      <c r="B21" s="149" t="s">
        <v>27</v>
      </c>
      <c r="C21" s="145" t="s">
        <v>2080</v>
      </c>
      <c r="D21" s="169">
        <v>3.1618403289636099</v>
      </c>
      <c r="E21" s="169">
        <v>0.60678675341919897</v>
      </c>
      <c r="F21" s="169">
        <v>0</v>
      </c>
      <c r="G21" s="169">
        <v>0</v>
      </c>
      <c r="H21" s="169">
        <v>0</v>
      </c>
      <c r="I21" s="169">
        <v>0</v>
      </c>
      <c r="J21" s="169">
        <v>369.03313923268303</v>
      </c>
      <c r="K21" s="169">
        <v>0</v>
      </c>
      <c r="L21" s="169">
        <v>0</v>
      </c>
      <c r="M21" s="169">
        <v>0</v>
      </c>
      <c r="N21" s="169">
        <v>0</v>
      </c>
      <c r="O21" s="169">
        <v>3.8396605051253401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490">
        <v>5036.1178386617603</v>
      </c>
      <c r="AF21" s="490">
        <v>0</v>
      </c>
      <c r="AG21" s="490">
        <v>0</v>
      </c>
      <c r="AH21" s="490">
        <v>0</v>
      </c>
      <c r="AI21" s="490">
        <v>0</v>
      </c>
      <c r="AJ21" s="490">
        <v>30.7824859949387</v>
      </c>
      <c r="AK21" s="490">
        <v>0</v>
      </c>
      <c r="AL21" s="490">
        <v>1.6792681745001301</v>
      </c>
      <c r="AM21" s="490">
        <v>27.306607915215</v>
      </c>
      <c r="AN21" s="490">
        <v>10.5615950090837</v>
      </c>
      <c r="AO21" s="490">
        <v>0</v>
      </c>
      <c r="AP21" s="546">
        <v>0</v>
      </c>
      <c r="AQ21" s="547">
        <v>5483.0892225756888</v>
      </c>
      <c r="AR21" s="558">
        <v>15339.152421302701</v>
      </c>
      <c r="AS21" s="505">
        <v>15322.870662305962</v>
      </c>
      <c r="AT21" s="505">
        <v>0</v>
      </c>
      <c r="AU21" s="505">
        <v>16.281758996738667</v>
      </c>
      <c r="AV21" s="505">
        <v>16.281758996738667</v>
      </c>
      <c r="AW21" s="505">
        <v>0</v>
      </c>
      <c r="AX21" s="506">
        <v>81.069775657905708</v>
      </c>
      <c r="AY21" s="507">
        <v>0</v>
      </c>
      <c r="AZ21" s="507">
        <v>81.069775657905708</v>
      </c>
      <c r="BA21" s="505"/>
      <c r="BB21" s="491">
        <v>213.71124498302899</v>
      </c>
      <c r="BC21" s="538">
        <v>21117.022664519325</v>
      </c>
    </row>
    <row r="22" spans="2:55" s="14" customFormat="1" ht="17.25" customHeight="1" x14ac:dyDescent="0.25">
      <c r="B22" s="149" t="s">
        <v>28</v>
      </c>
      <c r="C22" s="145" t="s">
        <v>2081</v>
      </c>
      <c r="D22" s="169">
        <v>1.3035109209873601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54.180101604469201</v>
      </c>
      <c r="L22" s="169">
        <v>40.965372550440797</v>
      </c>
      <c r="M22" s="169">
        <v>0</v>
      </c>
      <c r="N22" s="169">
        <v>0</v>
      </c>
      <c r="O22" s="169">
        <v>104.603455554909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490">
        <v>263.175556629639</v>
      </c>
      <c r="AF22" s="490">
        <v>0</v>
      </c>
      <c r="AG22" s="490">
        <v>0</v>
      </c>
      <c r="AH22" s="490">
        <v>0</v>
      </c>
      <c r="AI22" s="490">
        <v>0</v>
      </c>
      <c r="AJ22" s="490">
        <v>52.508819876437599</v>
      </c>
      <c r="AK22" s="490">
        <v>0</v>
      </c>
      <c r="AL22" s="490">
        <v>4.7311318334912196</v>
      </c>
      <c r="AM22" s="490">
        <v>19.257475971269599</v>
      </c>
      <c r="AN22" s="490">
        <v>66.433800092660306</v>
      </c>
      <c r="AO22" s="490">
        <v>0</v>
      </c>
      <c r="AP22" s="546">
        <v>0</v>
      </c>
      <c r="AQ22" s="547">
        <v>607.1592250343042</v>
      </c>
      <c r="AR22" s="558">
        <v>3932.6584497561898</v>
      </c>
      <c r="AS22" s="505">
        <v>3528.9643491541956</v>
      </c>
      <c r="AT22" s="505">
        <v>10.164425490489069</v>
      </c>
      <c r="AU22" s="505">
        <v>393.52967511150501</v>
      </c>
      <c r="AV22" s="505">
        <v>393.52967511150501</v>
      </c>
      <c r="AW22" s="505">
        <v>0</v>
      </c>
      <c r="AX22" s="506">
        <v>-77.141062284235304</v>
      </c>
      <c r="AY22" s="507">
        <v>0</v>
      </c>
      <c r="AZ22" s="507">
        <v>-77.141062284235304</v>
      </c>
      <c r="BA22" s="505"/>
      <c r="BB22" s="491">
        <v>118.4743848408</v>
      </c>
      <c r="BC22" s="538">
        <v>4581.1509973470593</v>
      </c>
    </row>
    <row r="23" spans="2:55" s="14" customFormat="1" ht="17.25" customHeight="1" x14ac:dyDescent="0.25">
      <c r="B23" s="149" t="s">
        <v>29</v>
      </c>
      <c r="C23" s="145" t="s">
        <v>2082</v>
      </c>
      <c r="D23" s="169">
        <v>1.12640628541708</v>
      </c>
      <c r="E23" s="169">
        <v>0.55220296470115204</v>
      </c>
      <c r="F23" s="169">
        <v>0</v>
      </c>
      <c r="G23" s="169">
        <v>0</v>
      </c>
      <c r="H23" s="169">
        <v>0</v>
      </c>
      <c r="I23" s="169">
        <v>0</v>
      </c>
      <c r="J23" s="169">
        <v>2.3722686064915202</v>
      </c>
      <c r="K23" s="169">
        <v>3.17765645043144</v>
      </c>
      <c r="L23" s="169">
        <v>1940.6377044816099</v>
      </c>
      <c r="M23" s="169">
        <v>0</v>
      </c>
      <c r="N23" s="169">
        <v>0</v>
      </c>
      <c r="O23" s="169">
        <v>477.18635780755397</v>
      </c>
      <c r="P23" s="169">
        <v>4.3550761676237801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490">
        <v>2062.4955112002599</v>
      </c>
      <c r="AF23" s="490">
        <v>0</v>
      </c>
      <c r="AG23" s="490">
        <v>0</v>
      </c>
      <c r="AH23" s="490">
        <v>0</v>
      </c>
      <c r="AI23" s="490">
        <v>0</v>
      </c>
      <c r="AJ23" s="490">
        <v>155.4351284574</v>
      </c>
      <c r="AK23" s="490">
        <v>0</v>
      </c>
      <c r="AL23" s="490">
        <v>1.82538626292714</v>
      </c>
      <c r="AM23" s="490">
        <v>14.039020024979701</v>
      </c>
      <c r="AN23" s="490">
        <v>25.631783334539598</v>
      </c>
      <c r="AO23" s="490">
        <v>0</v>
      </c>
      <c r="AP23" s="546">
        <v>0</v>
      </c>
      <c r="AQ23" s="547">
        <v>4688.8345020439347</v>
      </c>
      <c r="AR23" s="558">
        <v>8831.1690348074007</v>
      </c>
      <c r="AS23" s="505">
        <v>8596.911324708557</v>
      </c>
      <c r="AT23" s="505">
        <v>12.725768458199227</v>
      </c>
      <c r="AU23" s="505">
        <v>221.5319416406434</v>
      </c>
      <c r="AV23" s="505">
        <v>221.5319416406434</v>
      </c>
      <c r="AW23" s="505">
        <v>0</v>
      </c>
      <c r="AX23" s="506">
        <v>422.20320873678253</v>
      </c>
      <c r="AY23" s="507">
        <v>0</v>
      </c>
      <c r="AZ23" s="507">
        <v>422.20320873678253</v>
      </c>
      <c r="BA23" s="505"/>
      <c r="BB23" s="491">
        <v>2190.59242155122</v>
      </c>
      <c r="BC23" s="538">
        <v>16132.799167139337</v>
      </c>
    </row>
    <row r="24" spans="2:55" s="14" customFormat="1" ht="17.25" customHeight="1" x14ac:dyDescent="0.25">
      <c r="B24" s="149" t="s">
        <v>30</v>
      </c>
      <c r="C24" s="145" t="s">
        <v>2083</v>
      </c>
      <c r="D24" s="169">
        <v>1.01964318340247</v>
      </c>
      <c r="E24" s="169">
        <v>4.4455116700683001E-2</v>
      </c>
      <c r="F24" s="169">
        <v>0.70230455057716701</v>
      </c>
      <c r="G24" s="169">
        <v>0</v>
      </c>
      <c r="H24" s="169">
        <v>0</v>
      </c>
      <c r="I24" s="169">
        <v>0</v>
      </c>
      <c r="J24" s="169">
        <v>0</v>
      </c>
      <c r="K24" s="169">
        <v>68.113753530700805</v>
      </c>
      <c r="L24" s="169">
        <v>103.823339528354</v>
      </c>
      <c r="M24" s="169">
        <v>13.141292275955101</v>
      </c>
      <c r="N24" s="169">
        <v>0</v>
      </c>
      <c r="O24" s="169">
        <v>42.899711506543198</v>
      </c>
      <c r="P24" s="169">
        <v>481.89044387273799</v>
      </c>
      <c r="Q24" s="169">
        <v>0</v>
      </c>
      <c r="R24" s="169">
        <v>0</v>
      </c>
      <c r="S24" s="169">
        <v>0</v>
      </c>
      <c r="T24" s="169">
        <v>0</v>
      </c>
      <c r="U24" s="169">
        <v>23.4885073628779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490">
        <v>72.453375387360794</v>
      </c>
      <c r="AF24" s="490">
        <v>0</v>
      </c>
      <c r="AG24" s="490">
        <v>0</v>
      </c>
      <c r="AH24" s="490">
        <v>0</v>
      </c>
      <c r="AI24" s="490">
        <v>0</v>
      </c>
      <c r="AJ24" s="490">
        <v>40.945647414285197</v>
      </c>
      <c r="AK24" s="490">
        <v>0</v>
      </c>
      <c r="AL24" s="490">
        <v>7.3938129010336806E-2</v>
      </c>
      <c r="AM24" s="490">
        <v>2.3883094040919599</v>
      </c>
      <c r="AN24" s="490">
        <v>1.0382274379095799</v>
      </c>
      <c r="AO24" s="490">
        <v>0</v>
      </c>
      <c r="AP24" s="546">
        <v>0</v>
      </c>
      <c r="AQ24" s="547">
        <v>852.02294870050719</v>
      </c>
      <c r="AR24" s="558">
        <v>1294.12428629531</v>
      </c>
      <c r="AS24" s="505">
        <v>1284.5741258247517</v>
      </c>
      <c r="AT24" s="505">
        <v>0</v>
      </c>
      <c r="AU24" s="505">
        <v>9.5501604705581578</v>
      </c>
      <c r="AV24" s="505">
        <v>9.5501604705581578</v>
      </c>
      <c r="AW24" s="505">
        <v>0</v>
      </c>
      <c r="AX24" s="506">
        <v>-22.88312961665034</v>
      </c>
      <c r="AY24" s="507">
        <v>0</v>
      </c>
      <c r="AZ24" s="507">
        <v>-22.88312961665034</v>
      </c>
      <c r="BA24" s="505"/>
      <c r="BB24" s="491">
        <v>312.428900446402</v>
      </c>
      <c r="BC24" s="538">
        <v>2435.6930058255689</v>
      </c>
    </row>
    <row r="25" spans="2:55" s="14" customFormat="1" ht="17.25" customHeight="1" x14ac:dyDescent="0.25">
      <c r="B25" s="149" t="s">
        <v>31</v>
      </c>
      <c r="C25" s="145" t="s">
        <v>2084</v>
      </c>
      <c r="D25" s="169">
        <v>3.3139588217407798</v>
      </c>
      <c r="E25" s="169">
        <v>0.36961411430645802</v>
      </c>
      <c r="F25" s="169">
        <v>866.72958901689503</v>
      </c>
      <c r="G25" s="169">
        <v>0</v>
      </c>
      <c r="H25" s="169">
        <v>0</v>
      </c>
      <c r="I25" s="169">
        <v>0</v>
      </c>
      <c r="J25" s="169">
        <v>0</v>
      </c>
      <c r="K25" s="169">
        <v>15.808077812513099</v>
      </c>
      <c r="L25" s="169">
        <v>234.043695293616</v>
      </c>
      <c r="M25" s="169">
        <v>0</v>
      </c>
      <c r="N25" s="169">
        <v>0.84428123807794297</v>
      </c>
      <c r="O25" s="169">
        <v>96.403684874625199</v>
      </c>
      <c r="P25" s="169">
        <v>0</v>
      </c>
      <c r="Q25" s="169">
        <v>1.0364214663926401</v>
      </c>
      <c r="R25" s="169">
        <v>0</v>
      </c>
      <c r="S25" s="169">
        <v>0</v>
      </c>
      <c r="T25" s="169">
        <v>0</v>
      </c>
      <c r="U25" s="169">
        <v>12.5217828051818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490">
        <v>448.53314128098901</v>
      </c>
      <c r="AF25" s="490">
        <v>0</v>
      </c>
      <c r="AG25" s="490">
        <v>0</v>
      </c>
      <c r="AH25" s="490">
        <v>0</v>
      </c>
      <c r="AI25" s="490">
        <v>0</v>
      </c>
      <c r="AJ25" s="490">
        <v>18.103971500416801</v>
      </c>
      <c r="AK25" s="490">
        <v>0.474842670713783</v>
      </c>
      <c r="AL25" s="490">
        <v>0</v>
      </c>
      <c r="AM25" s="490">
        <v>0.21920811368214799</v>
      </c>
      <c r="AN25" s="490">
        <v>0</v>
      </c>
      <c r="AO25" s="490">
        <v>0</v>
      </c>
      <c r="AP25" s="546">
        <v>0</v>
      </c>
      <c r="AQ25" s="547">
        <v>1698.4022690091504</v>
      </c>
      <c r="AR25" s="558">
        <v>2099.6768711038699</v>
      </c>
      <c r="AS25" s="505">
        <v>2089.9912098649161</v>
      </c>
      <c r="AT25" s="505">
        <v>0</v>
      </c>
      <c r="AU25" s="505">
        <v>9.6856612389538057</v>
      </c>
      <c r="AV25" s="505">
        <v>9.6856612389538057</v>
      </c>
      <c r="AW25" s="505">
        <v>0</v>
      </c>
      <c r="AX25" s="506">
        <v>48.657281993954349</v>
      </c>
      <c r="AY25" s="507">
        <v>0</v>
      </c>
      <c r="AZ25" s="507">
        <v>48.657281993954349</v>
      </c>
      <c r="BA25" s="505"/>
      <c r="BB25" s="491">
        <v>5369.7671480382596</v>
      </c>
      <c r="BC25" s="538">
        <v>9216.5035701452343</v>
      </c>
    </row>
    <row r="26" spans="2:55" s="14" customFormat="1" ht="17.25" customHeight="1" x14ac:dyDescent="0.25">
      <c r="B26" s="149" t="s">
        <v>32</v>
      </c>
      <c r="C26" s="145" t="s">
        <v>2085</v>
      </c>
      <c r="D26" s="169">
        <v>4.64962533577466</v>
      </c>
      <c r="E26" s="169">
        <v>4.7461133205031798</v>
      </c>
      <c r="F26" s="169">
        <v>835.82141178576103</v>
      </c>
      <c r="G26" s="169">
        <v>117.32349595943499</v>
      </c>
      <c r="H26" s="169">
        <v>0</v>
      </c>
      <c r="I26" s="169">
        <v>0</v>
      </c>
      <c r="J26" s="169">
        <v>101.75226927217901</v>
      </c>
      <c r="K26" s="169">
        <v>37.723038195651597</v>
      </c>
      <c r="L26" s="169">
        <v>43.169721164765498</v>
      </c>
      <c r="M26" s="169">
        <v>0</v>
      </c>
      <c r="N26" s="169">
        <v>1.13392207951061</v>
      </c>
      <c r="O26" s="169">
        <v>97.795528231579297</v>
      </c>
      <c r="P26" s="169">
        <v>378.67993851914599</v>
      </c>
      <c r="Q26" s="169">
        <v>0.121605501587634</v>
      </c>
      <c r="R26" s="169">
        <v>0</v>
      </c>
      <c r="S26" s="169">
        <v>1.69730135282232</v>
      </c>
      <c r="T26" s="169">
        <v>0</v>
      </c>
      <c r="U26" s="169">
        <v>30.469891811373699</v>
      </c>
      <c r="V26" s="169">
        <v>0</v>
      </c>
      <c r="W26" s="169">
        <v>0</v>
      </c>
      <c r="X26" s="169">
        <v>0</v>
      </c>
      <c r="Y26" s="169">
        <v>0</v>
      </c>
      <c r="Z26" s="169">
        <v>0.95689657698407005</v>
      </c>
      <c r="AA26" s="169">
        <v>0</v>
      </c>
      <c r="AB26" s="169">
        <v>0</v>
      </c>
      <c r="AC26" s="169">
        <v>0</v>
      </c>
      <c r="AD26" s="169">
        <v>2.8413009382895201E-2</v>
      </c>
      <c r="AE26" s="490">
        <v>482.76496097329402</v>
      </c>
      <c r="AF26" s="490">
        <v>0</v>
      </c>
      <c r="AG26" s="490">
        <v>0</v>
      </c>
      <c r="AH26" s="490">
        <v>0</v>
      </c>
      <c r="AI26" s="490">
        <v>0</v>
      </c>
      <c r="AJ26" s="490">
        <v>56.514274930639601</v>
      </c>
      <c r="AK26" s="490">
        <v>3.62157852643002</v>
      </c>
      <c r="AL26" s="490">
        <v>4.10847472567011</v>
      </c>
      <c r="AM26" s="490">
        <v>1.9652825972872801</v>
      </c>
      <c r="AN26" s="490">
        <v>62.364528248029799</v>
      </c>
      <c r="AO26" s="490">
        <v>0</v>
      </c>
      <c r="AP26" s="546">
        <v>0</v>
      </c>
      <c r="AQ26" s="547">
        <v>2267.4082721178065</v>
      </c>
      <c r="AR26" s="558">
        <v>5546.2522634929201</v>
      </c>
      <c r="AS26" s="505">
        <v>5329.5274427592167</v>
      </c>
      <c r="AT26" s="505">
        <v>0</v>
      </c>
      <c r="AU26" s="505">
        <v>216.72482073370375</v>
      </c>
      <c r="AV26" s="505">
        <v>216.72482073370375</v>
      </c>
      <c r="AW26" s="505">
        <v>0</v>
      </c>
      <c r="AX26" s="506">
        <v>-19.027606345115736</v>
      </c>
      <c r="AY26" s="507">
        <v>0</v>
      </c>
      <c r="AZ26" s="507">
        <v>-19.027606345115736</v>
      </c>
      <c r="BA26" s="505"/>
      <c r="BB26" s="491">
        <v>232.851931581195</v>
      </c>
      <c r="BC26" s="538">
        <v>8027.4848608468055</v>
      </c>
    </row>
    <row r="27" spans="2:55" s="14" customFormat="1" ht="17.25" customHeight="1" x14ac:dyDescent="0.25">
      <c r="B27" s="149" t="s">
        <v>33</v>
      </c>
      <c r="C27" s="145" t="s">
        <v>2086</v>
      </c>
      <c r="D27" s="169">
        <v>0.82775805726073604</v>
      </c>
      <c r="E27" s="169">
        <v>1.4602553033526E-2</v>
      </c>
      <c r="F27" s="169">
        <v>0</v>
      </c>
      <c r="G27" s="169">
        <v>0.175806386471929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183.799292020835</v>
      </c>
      <c r="Q27" s="169">
        <v>0</v>
      </c>
      <c r="R27" s="169">
        <v>0</v>
      </c>
      <c r="S27" s="169">
        <v>0</v>
      </c>
      <c r="T27" s="169">
        <v>0</v>
      </c>
      <c r="U27" s="169">
        <v>2.7922326377001299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490">
        <v>4680.0765162083198</v>
      </c>
      <c r="AF27" s="490">
        <v>0</v>
      </c>
      <c r="AG27" s="490">
        <v>0</v>
      </c>
      <c r="AH27" s="490">
        <v>0</v>
      </c>
      <c r="AI27" s="490">
        <v>0</v>
      </c>
      <c r="AJ27" s="490">
        <v>0.73984556483169395</v>
      </c>
      <c r="AK27" s="490">
        <v>0</v>
      </c>
      <c r="AL27" s="490">
        <v>4.6327148502717302E-3</v>
      </c>
      <c r="AM27" s="490">
        <v>0</v>
      </c>
      <c r="AN27" s="490">
        <v>6.6049102675212398E-2</v>
      </c>
      <c r="AO27" s="490">
        <v>1082.2183442687699</v>
      </c>
      <c r="AP27" s="546">
        <v>0</v>
      </c>
      <c r="AQ27" s="547">
        <v>5950.715079514749</v>
      </c>
      <c r="AR27" s="558">
        <v>6998.5565118977502</v>
      </c>
      <c r="AS27" s="505">
        <v>6959.5294192080946</v>
      </c>
      <c r="AT27" s="505">
        <v>0</v>
      </c>
      <c r="AU27" s="505">
        <v>39.027092689655213</v>
      </c>
      <c r="AV27" s="505">
        <v>39.027092689655213</v>
      </c>
      <c r="AW27" s="505">
        <v>0</v>
      </c>
      <c r="AX27" s="506">
        <v>-200.10076126738196</v>
      </c>
      <c r="AY27" s="507">
        <v>0</v>
      </c>
      <c r="AZ27" s="507">
        <v>-200.10076126738196</v>
      </c>
      <c r="BA27" s="505"/>
      <c r="BB27" s="491">
        <v>339.10801640400001</v>
      </c>
      <c r="BC27" s="538">
        <v>13088.278846549118</v>
      </c>
    </row>
    <row r="28" spans="2:55" s="14" customFormat="1" ht="17.25" customHeight="1" x14ac:dyDescent="0.25">
      <c r="B28" s="149" t="s">
        <v>34</v>
      </c>
      <c r="C28" s="145" t="s">
        <v>2087</v>
      </c>
      <c r="D28" s="169">
        <v>26.867006766898101</v>
      </c>
      <c r="E28" s="169">
        <v>0.105125413465669</v>
      </c>
      <c r="F28" s="169">
        <v>5.4448453730915203</v>
      </c>
      <c r="G28" s="169">
        <v>8.3878542587609193</v>
      </c>
      <c r="H28" s="169">
        <v>28.4706850643473</v>
      </c>
      <c r="I28" s="169">
        <v>143.34096304428101</v>
      </c>
      <c r="J28" s="169">
        <v>9.6166314249843499</v>
      </c>
      <c r="K28" s="169">
        <v>2.2993254591019499</v>
      </c>
      <c r="L28" s="169">
        <v>5.9971671328289702</v>
      </c>
      <c r="M28" s="169">
        <v>8.6779002893777299</v>
      </c>
      <c r="N28" s="169">
        <v>4.7903813345825697</v>
      </c>
      <c r="O28" s="169">
        <v>6.2710061988732004</v>
      </c>
      <c r="P28" s="169">
        <v>9.0878200871484598</v>
      </c>
      <c r="Q28" s="169">
        <v>2459.7024158437198</v>
      </c>
      <c r="R28" s="169">
        <v>5.3255880243963398</v>
      </c>
      <c r="S28" s="169">
        <v>7.2598749552587298</v>
      </c>
      <c r="T28" s="169">
        <v>2.9926323986105601</v>
      </c>
      <c r="U28" s="169">
        <v>31.7921880641236</v>
      </c>
      <c r="V28" s="169">
        <v>14.55641945562</v>
      </c>
      <c r="W28" s="169">
        <v>12.9533254468206</v>
      </c>
      <c r="X28" s="169">
        <v>2.4779253258420302</v>
      </c>
      <c r="Y28" s="169">
        <v>52.969020271781801</v>
      </c>
      <c r="Z28" s="169">
        <v>11.853520238397399</v>
      </c>
      <c r="AA28" s="169">
        <v>43.058858835236997</v>
      </c>
      <c r="AB28" s="169">
        <v>10.977390620375701</v>
      </c>
      <c r="AC28" s="169">
        <v>26.460265613204498</v>
      </c>
      <c r="AD28" s="169">
        <v>28.0212316803688</v>
      </c>
      <c r="AE28" s="490">
        <v>57.584458123604001</v>
      </c>
      <c r="AF28" s="490">
        <v>2.2728812545250898</v>
      </c>
      <c r="AG28" s="490">
        <v>27.600021709127802</v>
      </c>
      <c r="AH28" s="490">
        <v>10.222758431953</v>
      </c>
      <c r="AI28" s="490">
        <v>68.863253791785098</v>
      </c>
      <c r="AJ28" s="490">
        <v>191.662708992403</v>
      </c>
      <c r="AK28" s="490">
        <v>23.475989082173399</v>
      </c>
      <c r="AL28" s="490">
        <v>17.798026755272801</v>
      </c>
      <c r="AM28" s="490">
        <v>26.4986084109525</v>
      </c>
      <c r="AN28" s="490">
        <v>45.292977506907398</v>
      </c>
      <c r="AO28" s="490">
        <v>79.165857197087902</v>
      </c>
      <c r="AP28" s="546">
        <v>0</v>
      </c>
      <c r="AQ28" s="547">
        <v>3520.1949098772907</v>
      </c>
      <c r="AR28" s="558">
        <v>10697.753767576</v>
      </c>
      <c r="AS28" s="505">
        <v>10602.770721249624</v>
      </c>
      <c r="AT28" s="505">
        <v>29.302737717322323</v>
      </c>
      <c r="AU28" s="505">
        <v>65.680308609053029</v>
      </c>
      <c r="AV28" s="505">
        <v>65.680308609053029</v>
      </c>
      <c r="AW28" s="505">
        <v>0</v>
      </c>
      <c r="AX28" s="506">
        <v>-159.30945891641701</v>
      </c>
      <c r="AY28" s="507">
        <v>0</v>
      </c>
      <c r="AZ28" s="507">
        <v>-159.30945891641701</v>
      </c>
      <c r="BA28" s="505"/>
      <c r="BB28" s="491">
        <v>542.38138029391598</v>
      </c>
      <c r="BC28" s="538">
        <v>14601.02059883079</v>
      </c>
    </row>
    <row r="29" spans="2:55" s="14" customFormat="1" ht="17.25" customHeight="1" x14ac:dyDescent="0.25">
      <c r="B29" s="149" t="s">
        <v>35</v>
      </c>
      <c r="C29" s="146" t="s">
        <v>2088</v>
      </c>
      <c r="D29" s="169">
        <v>15.5565857455375</v>
      </c>
      <c r="E29" s="169">
        <v>0.36406201132516203</v>
      </c>
      <c r="F29" s="169">
        <v>3.4130382776066101E-2</v>
      </c>
      <c r="G29" s="169">
        <v>0.27213931886922299</v>
      </c>
      <c r="H29" s="169">
        <v>0.130892975675101</v>
      </c>
      <c r="I29" s="169">
        <v>0.32277517682888002</v>
      </c>
      <c r="J29" s="169">
        <v>0</v>
      </c>
      <c r="K29" s="169">
        <v>5.8164401130268804</v>
      </c>
      <c r="L29" s="169">
        <v>0</v>
      </c>
      <c r="M29" s="169">
        <v>0</v>
      </c>
      <c r="N29" s="169">
        <v>0.11359615388086999</v>
      </c>
      <c r="O29" s="169">
        <v>0</v>
      </c>
      <c r="P29" s="169">
        <v>2.1212526552611801</v>
      </c>
      <c r="Q29" s="169">
        <v>2.2784991120945599</v>
      </c>
      <c r="R29" s="169">
        <v>748.28573678433804</v>
      </c>
      <c r="S29" s="169">
        <v>1.6246529951717299</v>
      </c>
      <c r="T29" s="169">
        <v>0</v>
      </c>
      <c r="U29" s="169">
        <v>7.4077568292605598</v>
      </c>
      <c r="V29" s="169">
        <v>9.8687822446453799E-2</v>
      </c>
      <c r="W29" s="169">
        <v>3.2688375450866801E-2</v>
      </c>
      <c r="X29" s="169">
        <v>3.5611667063054702</v>
      </c>
      <c r="Y29" s="169">
        <v>890.69566865221805</v>
      </c>
      <c r="Z29" s="169">
        <v>0.205175277317073</v>
      </c>
      <c r="AA29" s="169">
        <v>1499.5298748226601</v>
      </c>
      <c r="AB29" s="169">
        <v>169.224182119982</v>
      </c>
      <c r="AC29" s="169">
        <v>0</v>
      </c>
      <c r="AD29" s="169">
        <v>0.59391989063526995</v>
      </c>
      <c r="AE29" s="490">
        <v>1.4932064801323</v>
      </c>
      <c r="AF29" s="490">
        <v>0</v>
      </c>
      <c r="AG29" s="490">
        <v>0</v>
      </c>
      <c r="AH29" s="490">
        <v>1.12318443756881</v>
      </c>
      <c r="AI29" s="490">
        <v>0</v>
      </c>
      <c r="AJ29" s="490">
        <v>61.195322064815699</v>
      </c>
      <c r="AK29" s="490">
        <v>8.3857470763696595E-2</v>
      </c>
      <c r="AL29" s="490">
        <v>7.8162139103630404</v>
      </c>
      <c r="AM29" s="490">
        <v>0</v>
      </c>
      <c r="AN29" s="490">
        <v>2.4726569471092499</v>
      </c>
      <c r="AO29" s="490">
        <v>10.105279481205301</v>
      </c>
      <c r="AP29" s="546">
        <v>0</v>
      </c>
      <c r="AQ29" s="547">
        <v>3432.5596047130189</v>
      </c>
      <c r="AR29" s="558">
        <v>149.9926707791</v>
      </c>
      <c r="AS29" s="505">
        <v>149.9926707791</v>
      </c>
      <c r="AT29" s="505">
        <v>0</v>
      </c>
      <c r="AU29" s="505">
        <v>0</v>
      </c>
      <c r="AV29" s="505">
        <v>0</v>
      </c>
      <c r="AW29" s="505">
        <v>0</v>
      </c>
      <c r="AX29" s="506">
        <v>71.075784216203871</v>
      </c>
      <c r="AY29" s="507">
        <v>0</v>
      </c>
      <c r="AZ29" s="507">
        <v>71.075784216203871</v>
      </c>
      <c r="BA29" s="505"/>
      <c r="BB29" s="491">
        <v>349.01964742812601</v>
      </c>
      <c r="BC29" s="538">
        <v>4002.6477071364488</v>
      </c>
    </row>
    <row r="30" spans="2:55" s="14" customFormat="1" ht="17.25" customHeight="1" x14ac:dyDescent="0.25">
      <c r="B30" s="149" t="s">
        <v>36</v>
      </c>
      <c r="C30" s="145" t="s">
        <v>2089</v>
      </c>
      <c r="D30" s="169">
        <v>0.36485637091808099</v>
      </c>
      <c r="E30" s="169">
        <v>3.4087766472373801E-3</v>
      </c>
      <c r="F30" s="169">
        <v>4.3849470473466399</v>
      </c>
      <c r="G30" s="169">
        <v>3.1937976193904301</v>
      </c>
      <c r="H30" s="169">
        <v>3.4320082810992201</v>
      </c>
      <c r="I30" s="169">
        <v>31.506919407452202</v>
      </c>
      <c r="J30" s="169">
        <v>16.8485454884331</v>
      </c>
      <c r="K30" s="169">
        <v>11.25822357066</v>
      </c>
      <c r="L30" s="169">
        <v>72.388155388773399</v>
      </c>
      <c r="M30" s="169">
        <v>1.8222141101306499</v>
      </c>
      <c r="N30" s="169">
        <v>54.651578827596602</v>
      </c>
      <c r="O30" s="169">
        <v>53.164029927193099</v>
      </c>
      <c r="P30" s="169">
        <v>74.934157687032794</v>
      </c>
      <c r="Q30" s="169">
        <v>11.8613058020293</v>
      </c>
      <c r="R30" s="169">
        <v>4.1513223473552596</v>
      </c>
      <c r="S30" s="169">
        <v>1320.19389315934</v>
      </c>
      <c r="T30" s="169">
        <v>1.2999974031556101</v>
      </c>
      <c r="U30" s="169">
        <v>48.626971238853898</v>
      </c>
      <c r="V30" s="169">
        <v>102.615260244292</v>
      </c>
      <c r="W30" s="169">
        <v>12.4123073671405</v>
      </c>
      <c r="X30" s="169">
        <v>9.7935039768393501</v>
      </c>
      <c r="Y30" s="169">
        <v>4.9228990367133303</v>
      </c>
      <c r="Z30" s="169">
        <v>12.2793956540404</v>
      </c>
      <c r="AA30" s="169">
        <v>98.309195583044797</v>
      </c>
      <c r="AB30" s="169">
        <v>7.78178213737006</v>
      </c>
      <c r="AC30" s="169">
        <v>110.27401072815699</v>
      </c>
      <c r="AD30" s="169">
        <v>39.447025469004402</v>
      </c>
      <c r="AE30" s="490">
        <v>101.668144905262</v>
      </c>
      <c r="AF30" s="490">
        <v>26.087551948692699</v>
      </c>
      <c r="AG30" s="490">
        <v>374.30501225901799</v>
      </c>
      <c r="AH30" s="490">
        <v>4.4677441399414999</v>
      </c>
      <c r="AI30" s="490">
        <v>237.94814845225099</v>
      </c>
      <c r="AJ30" s="490">
        <v>279.36581084466002</v>
      </c>
      <c r="AK30" s="490">
        <v>133.702254023526</v>
      </c>
      <c r="AL30" s="490">
        <v>84.166578379893096</v>
      </c>
      <c r="AM30" s="490">
        <v>9.1167271433332395</v>
      </c>
      <c r="AN30" s="490">
        <v>62.327348711349003</v>
      </c>
      <c r="AO30" s="490">
        <v>68.638661812794297</v>
      </c>
      <c r="AP30" s="546">
        <v>0</v>
      </c>
      <c r="AQ30" s="547">
        <v>3493.7156952707305</v>
      </c>
      <c r="AR30" s="558">
        <v>4142.4936204529404</v>
      </c>
      <c r="AS30" s="505">
        <v>4114.8883966043768</v>
      </c>
      <c r="AT30" s="505">
        <v>26.146769634623695</v>
      </c>
      <c r="AU30" s="505">
        <v>1.4584542139398866</v>
      </c>
      <c r="AV30" s="505">
        <v>1.4584542139398866</v>
      </c>
      <c r="AW30" s="505">
        <v>0</v>
      </c>
      <c r="AX30" s="506">
        <v>-217.11851257243802</v>
      </c>
      <c r="AY30" s="507">
        <v>0</v>
      </c>
      <c r="AZ30" s="507">
        <v>-217.11851257243802</v>
      </c>
      <c r="BA30" s="505"/>
      <c r="BB30" s="491">
        <v>47.022857452799997</v>
      </c>
      <c r="BC30" s="538">
        <v>7466.1136606040327</v>
      </c>
    </row>
    <row r="31" spans="2:55" s="14" customFormat="1" ht="17.25" customHeight="1" x14ac:dyDescent="0.25">
      <c r="B31" s="149" t="s">
        <v>37</v>
      </c>
      <c r="C31" s="145" t="s">
        <v>2090</v>
      </c>
      <c r="D31" s="169">
        <v>639.26431512911404</v>
      </c>
      <c r="E31" s="169">
        <v>10.507324474496</v>
      </c>
      <c r="F31" s="169">
        <v>15.171426720161399</v>
      </c>
      <c r="G31" s="169">
        <v>15.4218879745072</v>
      </c>
      <c r="H31" s="169">
        <v>191.54171461387099</v>
      </c>
      <c r="I31" s="169">
        <v>1102.8575255261601</v>
      </c>
      <c r="J31" s="169">
        <v>7.32252330300315</v>
      </c>
      <c r="K31" s="169">
        <v>67.567503808349102</v>
      </c>
      <c r="L31" s="169">
        <v>201.320552833927</v>
      </c>
      <c r="M31" s="169">
        <v>9.04854039529617</v>
      </c>
      <c r="N31" s="169">
        <v>3.2108834864297102</v>
      </c>
      <c r="O31" s="169">
        <v>15.671780544648501</v>
      </c>
      <c r="P31" s="169">
        <v>5.6476774394157196</v>
      </c>
      <c r="Q31" s="169">
        <v>12.293059142940599</v>
      </c>
      <c r="R31" s="169">
        <v>82.737188665639493</v>
      </c>
      <c r="S31" s="169">
        <v>15.1396128753236</v>
      </c>
      <c r="T31" s="169">
        <v>3571.1121912507501</v>
      </c>
      <c r="U31" s="169">
        <v>30.4560750970493</v>
      </c>
      <c r="V31" s="169">
        <v>90.300537828947</v>
      </c>
      <c r="W31" s="169">
        <v>99.077389900381107</v>
      </c>
      <c r="X31" s="169">
        <v>11.8837224509988</v>
      </c>
      <c r="Y31" s="169">
        <v>93.746944298943603</v>
      </c>
      <c r="Z31" s="169">
        <v>253.316673155969</v>
      </c>
      <c r="AA31" s="169">
        <v>354.91736982389199</v>
      </c>
      <c r="AB31" s="169">
        <v>1276.4557257302399</v>
      </c>
      <c r="AC31" s="169">
        <v>516.14187507120596</v>
      </c>
      <c r="AD31" s="169">
        <v>9909.3317543852099</v>
      </c>
      <c r="AE31" s="490">
        <v>215.05817364779199</v>
      </c>
      <c r="AF31" s="490">
        <v>35.805591201467102</v>
      </c>
      <c r="AG31" s="490">
        <v>12.1382648415421</v>
      </c>
      <c r="AH31" s="490">
        <v>34.1235423529561</v>
      </c>
      <c r="AI31" s="490">
        <v>759.66409300424402</v>
      </c>
      <c r="AJ31" s="490">
        <v>459.918137599999</v>
      </c>
      <c r="AK31" s="490">
        <v>7.84808606055888</v>
      </c>
      <c r="AL31" s="490">
        <v>23.232254196707199</v>
      </c>
      <c r="AM31" s="490">
        <v>3.0044719535403099</v>
      </c>
      <c r="AN31" s="490">
        <v>39.5718103312906</v>
      </c>
      <c r="AO31" s="490">
        <v>71.386079624681798</v>
      </c>
      <c r="AP31" s="546">
        <v>0</v>
      </c>
      <c r="AQ31" s="547">
        <v>20263.214280741646</v>
      </c>
      <c r="AR31" s="558">
        <v>1593.7733713149601</v>
      </c>
      <c r="AS31" s="505">
        <v>1593.7733713149601</v>
      </c>
      <c r="AT31" s="505">
        <v>0</v>
      </c>
      <c r="AU31" s="505">
        <v>0</v>
      </c>
      <c r="AV31" s="505">
        <v>0</v>
      </c>
      <c r="AW31" s="505">
        <v>0</v>
      </c>
      <c r="AX31" s="506">
        <v>-123.55319510481604</v>
      </c>
      <c r="AY31" s="507">
        <v>0</v>
      </c>
      <c r="AZ31" s="507">
        <v>-123.55319510481604</v>
      </c>
      <c r="BA31" s="505"/>
      <c r="BB31" s="491">
        <v>1006.0228114512799</v>
      </c>
      <c r="BC31" s="538">
        <v>22739.457268403072</v>
      </c>
    </row>
    <row r="32" spans="2:55" s="14" customFormat="1" ht="17.25" customHeight="1" x14ac:dyDescent="0.25">
      <c r="B32" s="149" t="s">
        <v>38</v>
      </c>
      <c r="C32" s="145" t="s">
        <v>2091</v>
      </c>
      <c r="D32" s="169">
        <v>3753.6004309079699</v>
      </c>
      <c r="E32" s="169">
        <v>99.697572211907698</v>
      </c>
      <c r="F32" s="169">
        <v>154.29869219415801</v>
      </c>
      <c r="G32" s="169">
        <v>37.217543011344297</v>
      </c>
      <c r="H32" s="169">
        <v>145.44346641561901</v>
      </c>
      <c r="I32" s="169">
        <v>1556.61303761267</v>
      </c>
      <c r="J32" s="169">
        <v>155.89011852042799</v>
      </c>
      <c r="K32" s="169">
        <v>308.65634485680499</v>
      </c>
      <c r="L32" s="169">
        <v>123.001649274751</v>
      </c>
      <c r="M32" s="169">
        <v>34.791235109002102</v>
      </c>
      <c r="N32" s="169">
        <v>63.494953901893503</v>
      </c>
      <c r="O32" s="169">
        <v>276.66169741985402</v>
      </c>
      <c r="P32" s="169">
        <v>695.02639577252205</v>
      </c>
      <c r="Q32" s="169">
        <v>255.56905780885899</v>
      </c>
      <c r="R32" s="169">
        <v>183.55506821241801</v>
      </c>
      <c r="S32" s="169">
        <v>145.211885665398</v>
      </c>
      <c r="T32" s="169">
        <v>179.61868868493301</v>
      </c>
      <c r="U32" s="169">
        <v>3841.91820599318</v>
      </c>
      <c r="V32" s="169">
        <v>241.428273414545</v>
      </c>
      <c r="W32" s="169">
        <v>291.87653709687999</v>
      </c>
      <c r="X32" s="169">
        <v>104.549815231606</v>
      </c>
      <c r="Y32" s="169">
        <v>155.85404199503299</v>
      </c>
      <c r="Z32" s="169">
        <v>142.43105448670701</v>
      </c>
      <c r="AA32" s="169">
        <v>1471.7993065604101</v>
      </c>
      <c r="AB32" s="169">
        <v>711.843398239262</v>
      </c>
      <c r="AC32" s="169">
        <v>400.13170184300799</v>
      </c>
      <c r="AD32" s="169">
        <v>850.92058725336005</v>
      </c>
      <c r="AE32" s="490">
        <v>355.11054341074799</v>
      </c>
      <c r="AF32" s="490">
        <v>54.881753193588402</v>
      </c>
      <c r="AG32" s="490">
        <v>21.796907270830701</v>
      </c>
      <c r="AH32" s="490">
        <v>12.3403838808487</v>
      </c>
      <c r="AI32" s="490">
        <v>554.67785539352803</v>
      </c>
      <c r="AJ32" s="490">
        <v>335.00999266273197</v>
      </c>
      <c r="AK32" s="490">
        <v>41.580240695840601</v>
      </c>
      <c r="AL32" s="490">
        <v>45.817071482422499</v>
      </c>
      <c r="AM32" s="490">
        <v>358.17107514221999</v>
      </c>
      <c r="AN32" s="490">
        <v>1152.08314464469</v>
      </c>
      <c r="AO32" s="490">
        <v>66.649921484646796</v>
      </c>
      <c r="AP32" s="546">
        <v>0</v>
      </c>
      <c r="AQ32" s="547">
        <v>19379.219648956619</v>
      </c>
      <c r="AR32" s="558">
        <v>12175.879131735799</v>
      </c>
      <c r="AS32" s="505">
        <v>11540.362961906396</v>
      </c>
      <c r="AT32" s="505">
        <v>139.1843906253896</v>
      </c>
      <c r="AU32" s="505">
        <v>496.33177920401499</v>
      </c>
      <c r="AV32" s="505">
        <v>496.33177920401499</v>
      </c>
      <c r="AW32" s="505">
        <v>0</v>
      </c>
      <c r="AX32" s="506">
        <v>29.424462944046724</v>
      </c>
      <c r="AY32" s="507">
        <v>0</v>
      </c>
      <c r="AZ32" s="507">
        <v>29.424462944046724</v>
      </c>
      <c r="BA32" s="505"/>
      <c r="BB32" s="491">
        <v>999.57631485449895</v>
      </c>
      <c r="BC32" s="538">
        <v>32584.099558490961</v>
      </c>
    </row>
    <row r="33" spans="2:55" s="14" customFormat="1" ht="17.25" customHeight="1" x14ac:dyDescent="0.25">
      <c r="B33" s="149" t="s">
        <v>39</v>
      </c>
      <c r="C33" s="145" t="s">
        <v>2092</v>
      </c>
      <c r="D33" s="169">
        <v>3.8030869008778501</v>
      </c>
      <c r="E33" s="169">
        <v>3.5726396589526401</v>
      </c>
      <c r="F33" s="169">
        <v>0</v>
      </c>
      <c r="G33" s="169">
        <v>1.3792966166437299</v>
      </c>
      <c r="H33" s="169">
        <v>7.0536289292720298</v>
      </c>
      <c r="I33" s="169">
        <v>86.677862624587405</v>
      </c>
      <c r="J33" s="169">
        <v>0.95547571742812498</v>
      </c>
      <c r="K33" s="169">
        <v>0.176298351025754</v>
      </c>
      <c r="L33" s="169">
        <v>0.61078989927791905</v>
      </c>
      <c r="M33" s="169">
        <v>8.6255230274768593</v>
      </c>
      <c r="N33" s="169">
        <v>0</v>
      </c>
      <c r="O33" s="169">
        <v>25.686505473693501</v>
      </c>
      <c r="P33" s="169">
        <v>76.123988128612694</v>
      </c>
      <c r="Q33" s="169">
        <v>3.52422274540573</v>
      </c>
      <c r="R33" s="169">
        <v>3.9767954776349403E-2</v>
      </c>
      <c r="S33" s="169">
        <v>0</v>
      </c>
      <c r="T33" s="169">
        <v>0.36665071154323697</v>
      </c>
      <c r="U33" s="169">
        <v>10.1264516444505</v>
      </c>
      <c r="V33" s="169">
        <v>927.93447509839098</v>
      </c>
      <c r="W33" s="169">
        <v>42.089326449999596</v>
      </c>
      <c r="X33" s="169">
        <v>39.1386685119056</v>
      </c>
      <c r="Y33" s="169">
        <v>25.523660943925599</v>
      </c>
      <c r="Z33" s="169">
        <v>3.3280045589146798</v>
      </c>
      <c r="AA33" s="169">
        <v>4266.2661066640403</v>
      </c>
      <c r="AB33" s="169">
        <v>3019.9678952088002</v>
      </c>
      <c r="AC33" s="169">
        <v>24.0604461707421</v>
      </c>
      <c r="AD33" s="169">
        <v>0.11492165279456699</v>
      </c>
      <c r="AE33" s="490">
        <v>44.219397505913399</v>
      </c>
      <c r="AF33" s="490">
        <v>17.422371202276601</v>
      </c>
      <c r="AG33" s="490">
        <v>11.659184174563901</v>
      </c>
      <c r="AH33" s="490">
        <v>3.98580965658544</v>
      </c>
      <c r="AI33" s="490">
        <v>19.774513725860501</v>
      </c>
      <c r="AJ33" s="490">
        <v>181.8615446853</v>
      </c>
      <c r="AK33" s="490">
        <v>31.952193504413302</v>
      </c>
      <c r="AL33" s="490">
        <v>24.9797709664489</v>
      </c>
      <c r="AM33" s="490">
        <v>0.12973956160699099</v>
      </c>
      <c r="AN33" s="490">
        <v>14.136700733272001</v>
      </c>
      <c r="AO33" s="490">
        <v>203.528679471636</v>
      </c>
      <c r="AP33" s="546">
        <v>0</v>
      </c>
      <c r="AQ33" s="547">
        <v>9130.7955988314134</v>
      </c>
      <c r="AR33" s="558">
        <v>402.070980852042</v>
      </c>
      <c r="AS33" s="505">
        <v>402.070980852042</v>
      </c>
      <c r="AT33" s="505">
        <v>0</v>
      </c>
      <c r="AU33" s="505">
        <v>0</v>
      </c>
      <c r="AV33" s="505">
        <v>0</v>
      </c>
      <c r="AW33" s="505">
        <v>0</v>
      </c>
      <c r="AX33" s="506">
        <v>24.101478242095496</v>
      </c>
      <c r="AY33" s="507">
        <v>0</v>
      </c>
      <c r="AZ33" s="507">
        <v>24.101478242095496</v>
      </c>
      <c r="BA33" s="505"/>
      <c r="BB33" s="491">
        <v>100.747552948129</v>
      </c>
      <c r="BC33" s="538">
        <v>9657.715610873689</v>
      </c>
    </row>
    <row r="34" spans="2:55" s="14" customFormat="1" ht="17.25" customHeight="1" x14ac:dyDescent="0.25">
      <c r="B34" s="149" t="s">
        <v>40</v>
      </c>
      <c r="C34" s="145" t="s">
        <v>2093</v>
      </c>
      <c r="D34" s="169">
        <v>170.217661442419</v>
      </c>
      <c r="E34" s="169">
        <v>38.066914003050897</v>
      </c>
      <c r="F34" s="169">
        <v>9.6548484191923905</v>
      </c>
      <c r="G34" s="169">
        <v>33.3808502133272</v>
      </c>
      <c r="H34" s="169">
        <v>264.68423093997097</v>
      </c>
      <c r="I34" s="169">
        <v>1007.29563457858</v>
      </c>
      <c r="J34" s="169">
        <v>0</v>
      </c>
      <c r="K34" s="169">
        <v>20.413331136410498</v>
      </c>
      <c r="L34" s="169">
        <v>15.7228738879682</v>
      </c>
      <c r="M34" s="169">
        <v>0</v>
      </c>
      <c r="N34" s="169">
        <v>11.981258536132501</v>
      </c>
      <c r="O34" s="169">
        <v>24.5074052231145</v>
      </c>
      <c r="P34" s="169">
        <v>62.953196793195197</v>
      </c>
      <c r="Q34" s="169">
        <v>67.324857790550595</v>
      </c>
      <c r="R34" s="169">
        <v>62.095516778893398</v>
      </c>
      <c r="S34" s="169">
        <v>4.3199967603059601</v>
      </c>
      <c r="T34" s="169">
        <v>0.58051416912572995</v>
      </c>
      <c r="U34" s="169">
        <v>59.901509367673803</v>
      </c>
      <c r="V34" s="169">
        <v>23.088981920716499</v>
      </c>
      <c r="W34" s="169">
        <v>722.43242420038098</v>
      </c>
      <c r="X34" s="169">
        <v>158.95460328939799</v>
      </c>
      <c r="Y34" s="169">
        <v>1018.00242186553</v>
      </c>
      <c r="Z34" s="169">
        <v>7.8660975812414398</v>
      </c>
      <c r="AA34" s="169">
        <v>3478.2792854460499</v>
      </c>
      <c r="AB34" s="169">
        <v>3307.27504807691</v>
      </c>
      <c r="AC34" s="169">
        <v>3.4430827290091601</v>
      </c>
      <c r="AD34" s="169">
        <v>2.8404679320037398</v>
      </c>
      <c r="AE34" s="490">
        <v>49.2876779713243</v>
      </c>
      <c r="AF34" s="490">
        <v>1.2112029970660699E-2</v>
      </c>
      <c r="AG34" s="490">
        <v>1.7410889899999999</v>
      </c>
      <c r="AH34" s="490">
        <v>4.11279520916223</v>
      </c>
      <c r="AI34" s="490">
        <v>21.705512242937601</v>
      </c>
      <c r="AJ34" s="490">
        <v>165.48277823963099</v>
      </c>
      <c r="AK34" s="490">
        <v>2.5053537051186701</v>
      </c>
      <c r="AL34" s="490">
        <v>21.106229735063099</v>
      </c>
      <c r="AM34" s="490">
        <v>6.1303992476601801</v>
      </c>
      <c r="AN34" s="490">
        <v>16.3522123059489</v>
      </c>
      <c r="AO34" s="490">
        <v>0.104353697126984</v>
      </c>
      <c r="AP34" s="546">
        <v>0</v>
      </c>
      <c r="AQ34" s="547">
        <v>10863.823526455095</v>
      </c>
      <c r="AR34" s="558">
        <v>454.61518253611501</v>
      </c>
      <c r="AS34" s="505">
        <v>454.61518253611501</v>
      </c>
      <c r="AT34" s="505">
        <v>0</v>
      </c>
      <c r="AU34" s="505">
        <v>0</v>
      </c>
      <c r="AV34" s="509">
        <v>0</v>
      </c>
      <c r="AW34" s="505">
        <v>0</v>
      </c>
      <c r="AX34" s="506">
        <v>771.89708479413878</v>
      </c>
      <c r="AY34" s="507">
        <v>607.66636208101397</v>
      </c>
      <c r="AZ34" s="507">
        <v>164.23072271312483</v>
      </c>
      <c r="BA34" s="505"/>
      <c r="BB34" s="491">
        <v>14753.1701397862</v>
      </c>
      <c r="BC34" s="538">
        <v>26843.505933571549</v>
      </c>
    </row>
    <row r="35" spans="2:55" s="14" customFormat="1" ht="17.25" customHeight="1" x14ac:dyDescent="0.25">
      <c r="B35" s="149" t="s">
        <v>41</v>
      </c>
      <c r="C35" s="145" t="s">
        <v>2094</v>
      </c>
      <c r="D35" s="169">
        <v>4.3017644107888096</v>
      </c>
      <c r="E35" s="169">
        <v>1.4737071416163601</v>
      </c>
      <c r="F35" s="169">
        <v>0</v>
      </c>
      <c r="G35" s="169">
        <v>17.078289704041701</v>
      </c>
      <c r="H35" s="169">
        <v>105.704244911689</v>
      </c>
      <c r="I35" s="169">
        <v>733.976408833439</v>
      </c>
      <c r="J35" s="169">
        <v>18.641728836765498</v>
      </c>
      <c r="K35" s="169">
        <v>3.4575994283355702</v>
      </c>
      <c r="L35" s="169">
        <v>15.552014010342999</v>
      </c>
      <c r="M35" s="169">
        <v>1.87328324784236</v>
      </c>
      <c r="N35" s="169">
        <v>30.895004031626801</v>
      </c>
      <c r="O35" s="169">
        <v>3.7478210789865698</v>
      </c>
      <c r="P35" s="169">
        <v>10.898602466910299</v>
      </c>
      <c r="Q35" s="169">
        <v>46.926394161504803</v>
      </c>
      <c r="R35" s="169">
        <v>123.152479733953</v>
      </c>
      <c r="S35" s="169">
        <v>88.904662426835898</v>
      </c>
      <c r="T35" s="169">
        <v>0</v>
      </c>
      <c r="U35" s="169">
        <v>86.438135967844502</v>
      </c>
      <c r="V35" s="169">
        <v>78.254342905475497</v>
      </c>
      <c r="W35" s="169">
        <v>99.772361628305106</v>
      </c>
      <c r="X35" s="169">
        <v>147.45100086635301</v>
      </c>
      <c r="Y35" s="169">
        <v>305.33025628913703</v>
      </c>
      <c r="Z35" s="169">
        <v>197.22427312337999</v>
      </c>
      <c r="AA35" s="169">
        <v>529.88575215181095</v>
      </c>
      <c r="AB35" s="169">
        <v>553.48144373008699</v>
      </c>
      <c r="AC35" s="169">
        <v>1178.4235168063401</v>
      </c>
      <c r="AD35" s="169">
        <v>1933.41056988116</v>
      </c>
      <c r="AE35" s="490">
        <v>73.918074887118394</v>
      </c>
      <c r="AF35" s="490">
        <v>126.72293175938</v>
      </c>
      <c r="AG35" s="490">
        <v>12.2601259545639</v>
      </c>
      <c r="AH35" s="490">
        <v>2.9630675535717002</v>
      </c>
      <c r="AI35" s="490">
        <v>105.549477497925</v>
      </c>
      <c r="AJ35" s="490">
        <v>688.26178837194004</v>
      </c>
      <c r="AK35" s="490">
        <v>4.4735834318765804</v>
      </c>
      <c r="AL35" s="490">
        <v>33.132819904892401</v>
      </c>
      <c r="AM35" s="490">
        <v>173.73656437659099</v>
      </c>
      <c r="AN35" s="490">
        <v>187.56264817044701</v>
      </c>
      <c r="AO35" s="490">
        <v>195.85422473697801</v>
      </c>
      <c r="AP35" s="546">
        <v>0</v>
      </c>
      <c r="AQ35" s="547">
        <v>7920.6909644198549</v>
      </c>
      <c r="AR35" s="558">
        <v>6950.9722653537901</v>
      </c>
      <c r="AS35" s="505">
        <v>6944.7274215921898</v>
      </c>
      <c r="AT35" s="505">
        <v>0</v>
      </c>
      <c r="AU35" s="505">
        <v>6.2448437615999994</v>
      </c>
      <c r="AV35" s="505">
        <v>6.2448437615999994</v>
      </c>
      <c r="AW35" s="505">
        <v>0</v>
      </c>
      <c r="AX35" s="506">
        <v>19373.028809642416</v>
      </c>
      <c r="AY35" s="507">
        <v>21281.874962090002</v>
      </c>
      <c r="AZ35" s="507">
        <v>-1908.8461524475852</v>
      </c>
      <c r="BA35" s="505"/>
      <c r="BB35" s="491">
        <v>522.16215373199998</v>
      </c>
      <c r="BC35" s="538">
        <v>34766.854193148065</v>
      </c>
    </row>
    <row r="36" spans="2:55" s="14" customFormat="1" ht="17.25" customHeight="1" x14ac:dyDescent="0.25">
      <c r="B36" s="149" t="s">
        <v>42</v>
      </c>
      <c r="C36" s="145" t="s">
        <v>2095</v>
      </c>
      <c r="D36" s="169">
        <v>7.28800754829797E-2</v>
      </c>
      <c r="E36" s="169">
        <v>1.05048273482962</v>
      </c>
      <c r="F36" s="169">
        <v>154.74777916449401</v>
      </c>
      <c r="G36" s="169">
        <v>8.4601052422837206</v>
      </c>
      <c r="H36" s="169">
        <v>21.673332944093499</v>
      </c>
      <c r="I36" s="169">
        <v>39.0067109022281</v>
      </c>
      <c r="J36" s="169">
        <v>3.8992260051594299</v>
      </c>
      <c r="K36" s="169">
        <v>0.83046179842772705</v>
      </c>
      <c r="L36" s="169">
        <v>4.4315405010224396</v>
      </c>
      <c r="M36" s="169">
        <v>0.47217345891093498</v>
      </c>
      <c r="N36" s="169">
        <v>0.88061142770003198</v>
      </c>
      <c r="O36" s="169">
        <v>8.3660399844109801</v>
      </c>
      <c r="P36" s="169">
        <v>4.5235858819413703</v>
      </c>
      <c r="Q36" s="169">
        <v>62.529620800568097</v>
      </c>
      <c r="R36" s="169">
        <v>140.195513314794</v>
      </c>
      <c r="S36" s="169">
        <v>99.021849946194607</v>
      </c>
      <c r="T36" s="169">
        <v>1.40966182832304</v>
      </c>
      <c r="U36" s="169">
        <v>92.435860017749405</v>
      </c>
      <c r="V36" s="169">
        <v>23.453804888089898</v>
      </c>
      <c r="W36" s="169">
        <v>41.852562038847203</v>
      </c>
      <c r="X36" s="169">
        <v>32.572580536490797</v>
      </c>
      <c r="Y36" s="169">
        <v>8.2652708124411394</v>
      </c>
      <c r="Z36" s="169">
        <v>38.282389605793199</v>
      </c>
      <c r="AA36" s="169">
        <v>624.27069437612204</v>
      </c>
      <c r="AB36" s="169">
        <v>251.52218183401601</v>
      </c>
      <c r="AC36" s="169">
        <v>119.42905535734</v>
      </c>
      <c r="AD36" s="169">
        <v>40.752179092591298</v>
      </c>
      <c r="AE36" s="490">
        <v>29.0008867376261</v>
      </c>
      <c r="AF36" s="490">
        <v>52.803259019466999</v>
      </c>
      <c r="AG36" s="490">
        <v>58.676044580066097</v>
      </c>
      <c r="AH36" s="490">
        <v>14.1913547993513</v>
      </c>
      <c r="AI36" s="490">
        <v>94.931421323977602</v>
      </c>
      <c r="AJ36" s="490">
        <v>258.79150196473398</v>
      </c>
      <c r="AK36" s="490">
        <v>51.744522168388301</v>
      </c>
      <c r="AL36" s="490">
        <v>65.625412710485307</v>
      </c>
      <c r="AM36" s="490">
        <v>12.5177604962178</v>
      </c>
      <c r="AN36" s="490">
        <v>73.018564849555105</v>
      </c>
      <c r="AO36" s="490">
        <v>119.78451080052599</v>
      </c>
      <c r="AP36" s="546">
        <v>0</v>
      </c>
      <c r="AQ36" s="547">
        <v>2655.4933940207402</v>
      </c>
      <c r="AR36" s="558">
        <v>2592.1801762472901</v>
      </c>
      <c r="AS36" s="505">
        <v>2565.0471723272772</v>
      </c>
      <c r="AT36" s="505">
        <v>6.2764483913181071</v>
      </c>
      <c r="AU36" s="505">
        <v>20.856555528695079</v>
      </c>
      <c r="AV36" s="505">
        <v>20.856555528695079</v>
      </c>
      <c r="AW36" s="505">
        <v>0</v>
      </c>
      <c r="AX36" s="506">
        <v>2110.383973098767</v>
      </c>
      <c r="AY36" s="507">
        <v>1170.4283524627072</v>
      </c>
      <c r="AZ36" s="507">
        <v>106.70473189136702</v>
      </c>
      <c r="BA36" s="505">
        <v>833.25088874469304</v>
      </c>
      <c r="BB36" s="491">
        <v>1312.45005227157</v>
      </c>
      <c r="BC36" s="538">
        <v>8670.507595638368</v>
      </c>
    </row>
    <row r="37" spans="2:55" s="14" customFormat="1" ht="17.25" customHeight="1" x14ac:dyDescent="0.25">
      <c r="B37" s="149" t="s">
        <v>43</v>
      </c>
      <c r="C37" s="145" t="s">
        <v>2096</v>
      </c>
      <c r="D37" s="169">
        <v>12.7412764234856</v>
      </c>
      <c r="E37" s="169">
        <v>2.6066283532626202</v>
      </c>
      <c r="F37" s="169">
        <v>34.7257116549684</v>
      </c>
      <c r="G37" s="169">
        <v>0.95770607553131404</v>
      </c>
      <c r="H37" s="169">
        <v>66.946743417371806</v>
      </c>
      <c r="I37" s="169">
        <v>435.46421452734398</v>
      </c>
      <c r="J37" s="169">
        <v>52.055497757782497</v>
      </c>
      <c r="K37" s="169">
        <v>25.9517539620748</v>
      </c>
      <c r="L37" s="169">
        <v>76.853165876992705</v>
      </c>
      <c r="M37" s="169">
        <v>25.3610539588731</v>
      </c>
      <c r="N37" s="169">
        <v>41.1892602924814</v>
      </c>
      <c r="O37" s="169">
        <v>14.7884370594071</v>
      </c>
      <c r="P37" s="169">
        <v>27.356784396484901</v>
      </c>
      <c r="Q37" s="169">
        <v>125.681618605978</v>
      </c>
      <c r="R37" s="169">
        <v>96.247471427412407</v>
      </c>
      <c r="S37" s="169">
        <v>80.810235627050005</v>
      </c>
      <c r="T37" s="169">
        <v>2.43764566887269</v>
      </c>
      <c r="U37" s="169">
        <v>130.87156577269599</v>
      </c>
      <c r="V37" s="169">
        <v>164.52489887509901</v>
      </c>
      <c r="W37" s="169">
        <v>40.948889585961197</v>
      </c>
      <c r="X37" s="169">
        <v>9.4531520639999602</v>
      </c>
      <c r="Y37" s="169">
        <v>124.930979778923</v>
      </c>
      <c r="Z37" s="169">
        <v>119.90738840114901</v>
      </c>
      <c r="AA37" s="169">
        <v>73.911089008580007</v>
      </c>
      <c r="AB37" s="169">
        <v>4.8398126452984798</v>
      </c>
      <c r="AC37" s="169">
        <v>537.16241818724802</v>
      </c>
      <c r="AD37" s="169">
        <v>112.457418157052</v>
      </c>
      <c r="AE37" s="490">
        <v>158.69142175399099</v>
      </c>
      <c r="AF37" s="490">
        <v>200.186795875358</v>
      </c>
      <c r="AG37" s="490">
        <v>183.077136464044</v>
      </c>
      <c r="AH37" s="490">
        <v>17.976323472630298</v>
      </c>
      <c r="AI37" s="490">
        <v>56.355618640179003</v>
      </c>
      <c r="AJ37" s="490">
        <v>632.73275406999801</v>
      </c>
      <c r="AK37" s="490">
        <v>77.216023769515402</v>
      </c>
      <c r="AL37" s="490">
        <v>149.61901914233701</v>
      </c>
      <c r="AM37" s="490">
        <v>69.960119370695395</v>
      </c>
      <c r="AN37" s="490">
        <v>126.56280866803201</v>
      </c>
      <c r="AO37" s="490">
        <v>125.965234024804</v>
      </c>
      <c r="AP37" s="546">
        <v>0</v>
      </c>
      <c r="AQ37" s="547">
        <v>4239.5260728129633</v>
      </c>
      <c r="AR37" s="558">
        <v>3462.8484292167382</v>
      </c>
      <c r="AS37" s="505">
        <v>3303.964899534607</v>
      </c>
      <c r="AT37" s="505">
        <v>158.88352968213104</v>
      </c>
      <c r="AU37" s="505">
        <v>0</v>
      </c>
      <c r="AV37" s="505">
        <v>0</v>
      </c>
      <c r="AW37" s="505">
        <v>0</v>
      </c>
      <c r="AX37" s="506">
        <v>0</v>
      </c>
      <c r="AY37" s="507">
        <v>0</v>
      </c>
      <c r="AZ37" s="507">
        <v>0</v>
      </c>
      <c r="BA37" s="505"/>
      <c r="BB37" s="491">
        <v>0</v>
      </c>
      <c r="BC37" s="538">
        <v>7702.374502029701</v>
      </c>
    </row>
    <row r="38" spans="2:55" s="14" customFormat="1" ht="17.25" customHeight="1" x14ac:dyDescent="0.25">
      <c r="B38" s="149" t="s">
        <v>44</v>
      </c>
      <c r="C38" s="146" t="s">
        <v>2097</v>
      </c>
      <c r="D38" s="169">
        <v>1.2842829892551899</v>
      </c>
      <c r="E38" s="169">
        <v>3.3361363198428702E-2</v>
      </c>
      <c r="F38" s="169">
        <v>286.76021857420602</v>
      </c>
      <c r="G38" s="169">
        <v>8.1149122944461194</v>
      </c>
      <c r="H38" s="169">
        <v>27.186884674139002</v>
      </c>
      <c r="I38" s="169">
        <v>28.296250997348299</v>
      </c>
      <c r="J38" s="169">
        <v>0.34060458173080299</v>
      </c>
      <c r="K38" s="169">
        <v>0.68248140275135805</v>
      </c>
      <c r="L38" s="169">
        <v>1.9802955501147099</v>
      </c>
      <c r="M38" s="169">
        <v>0</v>
      </c>
      <c r="N38" s="169">
        <v>24.3243787304738</v>
      </c>
      <c r="O38" s="169">
        <v>17.405350573358799</v>
      </c>
      <c r="P38" s="169">
        <v>8.9669646107019396</v>
      </c>
      <c r="Q38" s="169">
        <v>88.035856626928705</v>
      </c>
      <c r="R38" s="169">
        <v>13.841923711624499</v>
      </c>
      <c r="S38" s="169">
        <v>39.605286804776497</v>
      </c>
      <c r="T38" s="169">
        <v>0</v>
      </c>
      <c r="U38" s="169">
        <v>49.400837414916602</v>
      </c>
      <c r="V38" s="169">
        <v>0.50420412363676903</v>
      </c>
      <c r="W38" s="169">
        <v>3.5222444918761702</v>
      </c>
      <c r="X38" s="169">
        <v>0</v>
      </c>
      <c r="Y38" s="169">
        <v>0</v>
      </c>
      <c r="Z38" s="169">
        <v>36.538037926515202</v>
      </c>
      <c r="AA38" s="169">
        <v>549.36519635466095</v>
      </c>
      <c r="AB38" s="169">
        <v>1449.2509552998899</v>
      </c>
      <c r="AC38" s="169">
        <v>167.55398782822601</v>
      </c>
      <c r="AD38" s="169">
        <v>38.752258024118099</v>
      </c>
      <c r="AE38" s="490">
        <v>131.25089440439899</v>
      </c>
      <c r="AF38" s="490">
        <v>11.297863708353701</v>
      </c>
      <c r="AG38" s="490">
        <v>145.021924086057</v>
      </c>
      <c r="AH38" s="490">
        <v>943.32792822230795</v>
      </c>
      <c r="AI38" s="490">
        <v>12.2583396341476</v>
      </c>
      <c r="AJ38" s="490">
        <v>52.815815708355302</v>
      </c>
      <c r="AK38" s="490">
        <v>20.590012594202101</v>
      </c>
      <c r="AL38" s="490">
        <v>193.37241248040499</v>
      </c>
      <c r="AM38" s="490">
        <v>24.5717656795556</v>
      </c>
      <c r="AN38" s="490">
        <v>46.387924518417201</v>
      </c>
      <c r="AO38" s="490">
        <v>139.73512968610299</v>
      </c>
      <c r="AP38" s="546">
        <v>0</v>
      </c>
      <c r="AQ38" s="547">
        <v>4562.3767856711975</v>
      </c>
      <c r="AR38" s="558">
        <v>1005.98763917798</v>
      </c>
      <c r="AS38" s="505">
        <v>1005.98763917798</v>
      </c>
      <c r="AT38" s="505">
        <v>0</v>
      </c>
      <c r="AU38" s="505">
        <v>0</v>
      </c>
      <c r="AV38" s="505">
        <v>0</v>
      </c>
      <c r="AW38" s="505">
        <v>0</v>
      </c>
      <c r="AX38" s="506">
        <v>26718.174304774471</v>
      </c>
      <c r="AY38" s="507">
        <v>26938.255139218199</v>
      </c>
      <c r="AZ38" s="507">
        <v>-220.0808344437275</v>
      </c>
      <c r="BA38" s="505"/>
      <c r="BB38" s="491">
        <v>10.851464</v>
      </c>
      <c r="BC38" s="538">
        <v>32297.390193623647</v>
      </c>
    </row>
    <row r="39" spans="2:55" s="14" customFormat="1" ht="17.25" customHeight="1" x14ac:dyDescent="0.25">
      <c r="B39" s="149" t="s">
        <v>45</v>
      </c>
      <c r="C39" s="145" t="s">
        <v>2098</v>
      </c>
      <c r="D39" s="169">
        <v>0</v>
      </c>
      <c r="E39" s="169">
        <v>0.81687837894175497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120.18784534624101</v>
      </c>
      <c r="AA39" s="169">
        <v>0</v>
      </c>
      <c r="AB39" s="169">
        <v>0</v>
      </c>
      <c r="AC39" s="169">
        <v>0</v>
      </c>
      <c r="AD39" s="169">
        <v>74.246464204369403</v>
      </c>
      <c r="AE39" s="490">
        <v>0</v>
      </c>
      <c r="AF39" s="490">
        <v>0</v>
      </c>
      <c r="AG39" s="490">
        <v>0</v>
      </c>
      <c r="AH39" s="490">
        <v>0</v>
      </c>
      <c r="AI39" s="490">
        <v>0</v>
      </c>
      <c r="AJ39" s="490">
        <v>0</v>
      </c>
      <c r="AK39" s="490">
        <v>0</v>
      </c>
      <c r="AL39" s="490">
        <v>0</v>
      </c>
      <c r="AM39" s="490">
        <v>0</v>
      </c>
      <c r="AN39" s="490">
        <v>0</v>
      </c>
      <c r="AO39" s="490">
        <v>0</v>
      </c>
      <c r="AP39" s="546">
        <v>0</v>
      </c>
      <c r="AQ39" s="547">
        <v>195.25118792955215</v>
      </c>
      <c r="AR39" s="558">
        <v>0</v>
      </c>
      <c r="AS39" s="505">
        <v>0</v>
      </c>
      <c r="AT39" s="505">
        <v>0</v>
      </c>
      <c r="AU39" s="505">
        <v>0</v>
      </c>
      <c r="AV39" s="505">
        <v>0</v>
      </c>
      <c r="AW39" s="505">
        <v>0</v>
      </c>
      <c r="AX39" s="506">
        <v>23695.707849623104</v>
      </c>
      <c r="AY39" s="507">
        <v>23695.707849623101</v>
      </c>
      <c r="AZ39" s="507">
        <v>3.0171264593371599E-12</v>
      </c>
      <c r="BA39" s="505"/>
      <c r="BB39" s="491">
        <v>0</v>
      </c>
      <c r="BC39" s="538">
        <v>23890.959037552657</v>
      </c>
    </row>
    <row r="40" spans="2:55" s="14" customFormat="1" ht="17.25" customHeight="1" x14ac:dyDescent="0.25">
      <c r="B40" s="149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490">
        <v>0</v>
      </c>
      <c r="AF40" s="490">
        <v>0</v>
      </c>
      <c r="AG40" s="490">
        <v>0</v>
      </c>
      <c r="AH40" s="490">
        <v>0</v>
      </c>
      <c r="AI40" s="490">
        <v>0</v>
      </c>
      <c r="AJ40" s="490">
        <v>0</v>
      </c>
      <c r="AK40" s="490">
        <v>0</v>
      </c>
      <c r="AL40" s="490">
        <v>0</v>
      </c>
      <c r="AM40" s="490">
        <v>0</v>
      </c>
      <c r="AN40" s="490">
        <v>0</v>
      </c>
      <c r="AO40" s="490">
        <v>0</v>
      </c>
      <c r="AP40" s="546">
        <v>0</v>
      </c>
      <c r="AQ40" s="547">
        <v>0</v>
      </c>
      <c r="AR40" s="558">
        <v>0</v>
      </c>
      <c r="AS40" s="505">
        <v>0</v>
      </c>
      <c r="AT40" s="505">
        <v>0</v>
      </c>
      <c r="AU40" s="505">
        <v>0</v>
      </c>
      <c r="AV40" s="505">
        <v>0</v>
      </c>
      <c r="AW40" s="505">
        <v>0</v>
      </c>
      <c r="AX40" s="506">
        <v>0</v>
      </c>
      <c r="AY40" s="507">
        <v>0</v>
      </c>
      <c r="AZ40" s="507">
        <v>0</v>
      </c>
      <c r="BA40" s="505"/>
      <c r="BB40" s="491">
        <v>0</v>
      </c>
      <c r="BC40" s="538">
        <v>0</v>
      </c>
    </row>
    <row r="41" spans="2:55" s="14" customFormat="1" ht="17.25" customHeight="1" x14ac:dyDescent="0.25">
      <c r="B41" s="149" t="s">
        <v>47</v>
      </c>
      <c r="C41" s="145" t="s">
        <v>2100</v>
      </c>
      <c r="D41" s="169">
        <v>1406.5404212439701</v>
      </c>
      <c r="E41" s="169">
        <v>231.370186640264</v>
      </c>
      <c r="F41" s="169">
        <v>243.27367519763001</v>
      </c>
      <c r="G41" s="169">
        <v>188.49968167743501</v>
      </c>
      <c r="H41" s="169">
        <v>3782.4979671997398</v>
      </c>
      <c r="I41" s="169">
        <v>1185.96460059572</v>
      </c>
      <c r="J41" s="169">
        <v>94.289152611901002</v>
      </c>
      <c r="K41" s="169">
        <v>5.1567860760677497</v>
      </c>
      <c r="L41" s="169">
        <v>77.233100883931499</v>
      </c>
      <c r="M41" s="169">
        <v>0.55926599616123096</v>
      </c>
      <c r="N41" s="169">
        <v>53.656616117158698</v>
      </c>
      <c r="O41" s="169">
        <v>45.981120569053303</v>
      </c>
      <c r="P41" s="169">
        <v>53.290628767011498</v>
      </c>
      <c r="Q41" s="169">
        <v>74.637885564335704</v>
      </c>
      <c r="R41" s="169">
        <v>122.979915741371</v>
      </c>
      <c r="S41" s="169">
        <v>28.9519712413144</v>
      </c>
      <c r="T41" s="169">
        <v>304.34030832245497</v>
      </c>
      <c r="U41" s="169">
        <v>186.37022738017799</v>
      </c>
      <c r="V41" s="169">
        <v>63.119898284236598</v>
      </c>
      <c r="W41" s="169">
        <v>38.434798922325598</v>
      </c>
      <c r="X41" s="169">
        <v>2.6711512296625699</v>
      </c>
      <c r="Y41" s="169">
        <v>10.9791450617136</v>
      </c>
      <c r="Z41" s="169">
        <v>64.183032606435702</v>
      </c>
      <c r="AA41" s="169">
        <v>35.550408933238799</v>
      </c>
      <c r="AB41" s="169">
        <v>7.9611821737679103</v>
      </c>
      <c r="AC41" s="169">
        <v>4519.0144517536</v>
      </c>
      <c r="AD41" s="169">
        <v>659.62059596392101</v>
      </c>
      <c r="AE41" s="490">
        <v>29.007987549377098</v>
      </c>
      <c r="AF41" s="490">
        <v>139.75082950167001</v>
      </c>
      <c r="AG41" s="490">
        <v>118.365489166602</v>
      </c>
      <c r="AH41" s="490">
        <v>55.103229190802601</v>
      </c>
      <c r="AI41" s="490">
        <v>335.75903317441202</v>
      </c>
      <c r="AJ41" s="490">
        <v>226.474423583391</v>
      </c>
      <c r="AK41" s="490">
        <v>30.776173178517901</v>
      </c>
      <c r="AL41" s="490">
        <v>70.846700466851701</v>
      </c>
      <c r="AM41" s="490">
        <v>15.801067965153701</v>
      </c>
      <c r="AN41" s="490">
        <v>132.35005795304201</v>
      </c>
      <c r="AO41" s="490">
        <v>326.14021071163302</v>
      </c>
      <c r="AP41" s="546">
        <v>0</v>
      </c>
      <c r="AQ41" s="547">
        <v>14967.503379196058</v>
      </c>
      <c r="AR41" s="558">
        <v>19098.054189946812</v>
      </c>
      <c r="AS41" s="505">
        <v>19098.054189946812</v>
      </c>
      <c r="AT41" s="505">
        <v>0</v>
      </c>
      <c r="AU41" s="505">
        <v>0</v>
      </c>
      <c r="AV41" s="505">
        <v>0</v>
      </c>
      <c r="AW41" s="505">
        <v>0</v>
      </c>
      <c r="AX41" s="506">
        <v>0</v>
      </c>
      <c r="AY41" s="507">
        <v>0</v>
      </c>
      <c r="AZ41" s="507">
        <v>0</v>
      </c>
      <c r="BA41" s="505"/>
      <c r="BB41" s="491">
        <v>3488.4298723269899</v>
      </c>
      <c r="BC41" s="538">
        <v>37553.987441469857</v>
      </c>
    </row>
    <row r="42" spans="2:55" s="14" customFormat="1" ht="17.25" customHeight="1" x14ac:dyDescent="0.25">
      <c r="B42" s="149" t="s">
        <v>48</v>
      </c>
      <c r="C42" s="145" t="s">
        <v>2101</v>
      </c>
      <c r="D42" s="169">
        <v>7.0764023105370901</v>
      </c>
      <c r="E42" s="169">
        <v>0</v>
      </c>
      <c r="F42" s="169">
        <v>0</v>
      </c>
      <c r="G42" s="169">
        <v>30.490852784377601</v>
      </c>
      <c r="H42" s="169">
        <v>159.872859595329</v>
      </c>
      <c r="I42" s="169">
        <v>71.375268954229995</v>
      </c>
      <c r="J42" s="169">
        <v>0.40505238596177601</v>
      </c>
      <c r="K42" s="169">
        <v>0.52277007456811997</v>
      </c>
      <c r="L42" s="169">
        <v>2.90158416583018</v>
      </c>
      <c r="M42" s="169">
        <v>0</v>
      </c>
      <c r="N42" s="169">
        <v>0</v>
      </c>
      <c r="O42" s="169">
        <v>2.8982679249282399</v>
      </c>
      <c r="P42" s="169">
        <v>5.3739599951222203</v>
      </c>
      <c r="Q42" s="169">
        <v>13.2620178907025</v>
      </c>
      <c r="R42" s="169">
        <v>8.3751691824609207</v>
      </c>
      <c r="S42" s="169">
        <v>7.4613544391644204</v>
      </c>
      <c r="T42" s="169">
        <v>1.36369016684681</v>
      </c>
      <c r="U42" s="169">
        <v>38.445796541017899</v>
      </c>
      <c r="V42" s="169">
        <v>8.8736562143288307</v>
      </c>
      <c r="W42" s="169">
        <v>24.597418166261502</v>
      </c>
      <c r="X42" s="169">
        <v>1.16500374915678</v>
      </c>
      <c r="Y42" s="169">
        <v>2.9278680995542699</v>
      </c>
      <c r="Z42" s="169">
        <v>28.611229314254601</v>
      </c>
      <c r="AA42" s="169">
        <v>53.618619135878603</v>
      </c>
      <c r="AB42" s="169">
        <v>81.982857514839196</v>
      </c>
      <c r="AC42" s="169">
        <v>227.46602758269299</v>
      </c>
      <c r="AD42" s="169">
        <v>284.698985808972</v>
      </c>
      <c r="AE42" s="490">
        <v>15.8386684279675</v>
      </c>
      <c r="AF42" s="490">
        <v>72.554868449062297</v>
      </c>
      <c r="AG42" s="490">
        <v>72.601172942126098</v>
      </c>
      <c r="AH42" s="490">
        <v>5.9470314597348599</v>
      </c>
      <c r="AI42" s="490">
        <v>113.902749610592</v>
      </c>
      <c r="AJ42" s="490">
        <v>316.30815905639798</v>
      </c>
      <c r="AK42" s="490">
        <v>55.493065100650398</v>
      </c>
      <c r="AL42" s="490">
        <v>74.107088806248399</v>
      </c>
      <c r="AM42" s="490">
        <v>52.7321625541217</v>
      </c>
      <c r="AN42" s="490">
        <v>83.862698457175796</v>
      </c>
      <c r="AO42" s="490">
        <v>58.2858857486207</v>
      </c>
      <c r="AP42" s="546">
        <v>0</v>
      </c>
      <c r="AQ42" s="547">
        <v>1985.4002626097138</v>
      </c>
      <c r="AR42" s="558">
        <v>34487.996856729158</v>
      </c>
      <c r="AS42" s="505">
        <v>34487.996856729158</v>
      </c>
      <c r="AT42" s="505">
        <v>0</v>
      </c>
      <c r="AU42" s="505">
        <v>0</v>
      </c>
      <c r="AV42" s="505">
        <v>0</v>
      </c>
      <c r="AW42" s="505">
        <v>0</v>
      </c>
      <c r="AX42" s="506">
        <v>0</v>
      </c>
      <c r="AY42" s="507">
        <v>0</v>
      </c>
      <c r="AZ42" s="507">
        <v>0</v>
      </c>
      <c r="BA42" s="505"/>
      <c r="BB42" s="491">
        <v>2671.69405570154</v>
      </c>
      <c r="BC42" s="538">
        <v>39145.091175040412</v>
      </c>
    </row>
    <row r="43" spans="2:55" s="14" customFormat="1" ht="17.25" customHeight="1" x14ac:dyDescent="0.25">
      <c r="B43" s="149" t="s">
        <v>49</v>
      </c>
      <c r="C43" s="145" t="s">
        <v>2102</v>
      </c>
      <c r="D43" s="169">
        <v>7.3575056769531404</v>
      </c>
      <c r="E43" s="169">
        <v>0.63780855141901605</v>
      </c>
      <c r="F43" s="169">
        <v>11.143304565286501</v>
      </c>
      <c r="G43" s="169">
        <v>6.9272032552685401</v>
      </c>
      <c r="H43" s="169">
        <v>50.577848251075402</v>
      </c>
      <c r="I43" s="169">
        <v>217.11443970145999</v>
      </c>
      <c r="J43" s="169">
        <v>5.6226819543725703</v>
      </c>
      <c r="K43" s="169">
        <v>6.0581229932721996</v>
      </c>
      <c r="L43" s="169">
        <v>13.7980015289261</v>
      </c>
      <c r="M43" s="169">
        <v>0.74922912836770605</v>
      </c>
      <c r="N43" s="169">
        <v>1.3552215857261001</v>
      </c>
      <c r="O43" s="169">
        <v>3.4780998865889399</v>
      </c>
      <c r="P43" s="169">
        <v>7.9419905758667699</v>
      </c>
      <c r="Q43" s="169">
        <v>30.719192406417498</v>
      </c>
      <c r="R43" s="169">
        <v>6.9910532071469502</v>
      </c>
      <c r="S43" s="169">
        <v>16.276433564316498</v>
      </c>
      <c r="T43" s="169">
        <v>3.0696735640111901</v>
      </c>
      <c r="U43" s="169">
        <v>38.326037150090201</v>
      </c>
      <c r="V43" s="169">
        <v>19.049562939597301</v>
      </c>
      <c r="W43" s="169">
        <v>51.580103699245001</v>
      </c>
      <c r="X43" s="169">
        <v>4.82245319759119</v>
      </c>
      <c r="Y43" s="169">
        <v>16.609921632514801</v>
      </c>
      <c r="Z43" s="169">
        <v>27.314833731812399</v>
      </c>
      <c r="AA43" s="169">
        <v>45.401384174009003</v>
      </c>
      <c r="AB43" s="169">
        <v>6.46075308152089</v>
      </c>
      <c r="AC43" s="169">
        <v>1032.2951333175699</v>
      </c>
      <c r="AD43" s="169">
        <v>96.042397619403104</v>
      </c>
      <c r="AE43" s="490">
        <v>136.35884200932799</v>
      </c>
      <c r="AF43" s="490">
        <v>2268.2121488583002</v>
      </c>
      <c r="AG43" s="490">
        <v>183.463679742994</v>
      </c>
      <c r="AH43" s="490">
        <v>56.722689059571998</v>
      </c>
      <c r="AI43" s="490">
        <v>374.68012479521701</v>
      </c>
      <c r="AJ43" s="490">
        <v>211.43019509827801</v>
      </c>
      <c r="AK43" s="490">
        <v>55.321882493223001</v>
      </c>
      <c r="AL43" s="490">
        <v>60.729957652424403</v>
      </c>
      <c r="AM43" s="490">
        <v>27.036035483008899</v>
      </c>
      <c r="AN43" s="490">
        <v>36.134736086659998</v>
      </c>
      <c r="AO43" s="490">
        <v>205.48981635153399</v>
      </c>
      <c r="AP43" s="546">
        <v>0</v>
      </c>
      <c r="AQ43" s="547">
        <v>5343.3004985703692</v>
      </c>
      <c r="AR43" s="558">
        <v>8283.1613363345987</v>
      </c>
      <c r="AS43" s="505">
        <v>8283.1613363345987</v>
      </c>
      <c r="AT43" s="505">
        <v>0</v>
      </c>
      <c r="AU43" s="505">
        <v>0</v>
      </c>
      <c r="AV43" s="505">
        <v>0</v>
      </c>
      <c r="AW43" s="505">
        <v>0</v>
      </c>
      <c r="AX43" s="506">
        <v>0</v>
      </c>
      <c r="AY43" s="507">
        <v>0</v>
      </c>
      <c r="AZ43" s="507">
        <v>0</v>
      </c>
      <c r="BA43" s="505"/>
      <c r="BB43" s="491">
        <v>306.73846605980401</v>
      </c>
      <c r="BC43" s="538">
        <v>13933.200300964771</v>
      </c>
    </row>
    <row r="44" spans="2:55" s="14" customFormat="1" ht="17.25" customHeight="1" x14ac:dyDescent="0.25">
      <c r="B44" s="149" t="s">
        <v>50</v>
      </c>
      <c r="C44" s="145" t="s">
        <v>2103</v>
      </c>
      <c r="D44" s="169">
        <v>722.05493520383595</v>
      </c>
      <c r="E44" s="169">
        <v>0</v>
      </c>
      <c r="F44" s="169">
        <v>392.56288061894702</v>
      </c>
      <c r="G44" s="169">
        <v>14.7292221503017</v>
      </c>
      <c r="H44" s="169">
        <v>52.269227909163</v>
      </c>
      <c r="I44" s="169">
        <v>90.164018666033101</v>
      </c>
      <c r="J44" s="169">
        <v>64.3467295666307</v>
      </c>
      <c r="K44" s="169">
        <v>63.525886598257003</v>
      </c>
      <c r="L44" s="169">
        <v>155.75312112888801</v>
      </c>
      <c r="M44" s="169">
        <v>112.24741300127501</v>
      </c>
      <c r="N44" s="169">
        <v>161.55915413396201</v>
      </c>
      <c r="O44" s="169">
        <v>75.0679406916895</v>
      </c>
      <c r="P44" s="169">
        <v>127.398007410503</v>
      </c>
      <c r="Q44" s="169">
        <v>268.05468168043501</v>
      </c>
      <c r="R44" s="169">
        <v>47.559636040447501</v>
      </c>
      <c r="S44" s="169">
        <v>165.12650637595601</v>
      </c>
      <c r="T44" s="169">
        <v>1.1930810827251901</v>
      </c>
      <c r="U44" s="169">
        <v>164.90868200163601</v>
      </c>
      <c r="V44" s="169">
        <v>233.26084868822599</v>
      </c>
      <c r="W44" s="169">
        <v>97.755287473577098</v>
      </c>
      <c r="X44" s="169">
        <v>39.891124307983297</v>
      </c>
      <c r="Y44" s="169">
        <v>87.066627362712595</v>
      </c>
      <c r="Z44" s="169">
        <v>227.02226771099399</v>
      </c>
      <c r="AA44" s="169">
        <v>439.41548269454</v>
      </c>
      <c r="AB44" s="169">
        <v>404.73021353084403</v>
      </c>
      <c r="AC44" s="169">
        <v>2390.1215681047602</v>
      </c>
      <c r="AD44" s="169">
        <v>712.20080224640697</v>
      </c>
      <c r="AE44" s="490">
        <v>386.79078254240198</v>
      </c>
      <c r="AF44" s="490">
        <v>113.940391178716</v>
      </c>
      <c r="AG44" s="490">
        <v>4231.4092433344103</v>
      </c>
      <c r="AH44" s="490">
        <v>655.476388001131</v>
      </c>
      <c r="AI44" s="490">
        <v>1373.5195122973701</v>
      </c>
      <c r="AJ44" s="490">
        <v>1141.6562047832699</v>
      </c>
      <c r="AK44" s="490">
        <v>268.66090750322098</v>
      </c>
      <c r="AL44" s="490">
        <v>14.184229638516801</v>
      </c>
      <c r="AM44" s="490">
        <v>165.59163021774401</v>
      </c>
      <c r="AN44" s="490">
        <v>52.3450651932799</v>
      </c>
      <c r="AO44" s="490">
        <v>504.05702664188499</v>
      </c>
      <c r="AP44" s="546">
        <v>0</v>
      </c>
      <c r="AQ44" s="547">
        <v>16217.616727712679</v>
      </c>
      <c r="AR44" s="558">
        <v>8069.5630866069614</v>
      </c>
      <c r="AS44" s="505">
        <v>8069.5630866069614</v>
      </c>
      <c r="AT44" s="505">
        <v>0</v>
      </c>
      <c r="AU44" s="505">
        <v>0</v>
      </c>
      <c r="AV44" s="505">
        <v>0</v>
      </c>
      <c r="AW44" s="505">
        <v>0</v>
      </c>
      <c r="AX44" s="506">
        <v>0</v>
      </c>
      <c r="AY44" s="507">
        <v>0</v>
      </c>
      <c r="AZ44" s="507">
        <v>0</v>
      </c>
      <c r="BA44" s="505"/>
      <c r="BB44" s="491">
        <v>44.979425857539198</v>
      </c>
      <c r="BC44" s="538">
        <v>24332.159240177178</v>
      </c>
    </row>
    <row r="45" spans="2:55" s="14" customFormat="1" ht="17.25" customHeight="1" x14ac:dyDescent="0.25">
      <c r="B45" s="149" t="s">
        <v>51</v>
      </c>
      <c r="C45" s="145" t="s">
        <v>2104</v>
      </c>
      <c r="D45" s="169">
        <v>68.605077563050898</v>
      </c>
      <c r="E45" s="169">
        <v>0.507371661880889</v>
      </c>
      <c r="F45" s="169">
        <v>127.492930264563</v>
      </c>
      <c r="G45" s="169">
        <v>0</v>
      </c>
      <c r="H45" s="169">
        <v>23.630131523953899</v>
      </c>
      <c r="I45" s="169">
        <v>358.98522172457001</v>
      </c>
      <c r="J45" s="169">
        <v>7.1758083763399103</v>
      </c>
      <c r="K45" s="169">
        <v>0.39298869823819399</v>
      </c>
      <c r="L45" s="169">
        <v>0.63224427056907795</v>
      </c>
      <c r="M45" s="169">
        <v>0</v>
      </c>
      <c r="N45" s="169">
        <v>0</v>
      </c>
      <c r="O45" s="169">
        <v>4.2205380227446501</v>
      </c>
      <c r="P45" s="169">
        <v>1.54058929826861</v>
      </c>
      <c r="Q45" s="169">
        <v>17.867266726765202</v>
      </c>
      <c r="R45" s="169">
        <v>9.0952562883294501</v>
      </c>
      <c r="S45" s="169">
        <v>8.6112283489211805</v>
      </c>
      <c r="T45" s="169">
        <v>2.2999593952596502</v>
      </c>
      <c r="U45" s="169">
        <v>5.4927235472942604</v>
      </c>
      <c r="V45" s="169">
        <v>3.1209178989128801</v>
      </c>
      <c r="W45" s="169">
        <v>10.1455650933591</v>
      </c>
      <c r="X45" s="169">
        <v>6.3535726070107303</v>
      </c>
      <c r="Y45" s="169">
        <v>8.9280076154973305</v>
      </c>
      <c r="Z45" s="169">
        <v>41.158911310432202</v>
      </c>
      <c r="AA45" s="169">
        <v>28.251234012041799</v>
      </c>
      <c r="AB45" s="169">
        <v>6.3367857097732898</v>
      </c>
      <c r="AC45" s="169">
        <v>2249.19116002479</v>
      </c>
      <c r="AD45" s="169">
        <v>276.63667174322399</v>
      </c>
      <c r="AE45" s="490">
        <v>210.94611888010201</v>
      </c>
      <c r="AF45" s="490">
        <v>535.03797809489004</v>
      </c>
      <c r="AG45" s="490">
        <v>430.22676789021</v>
      </c>
      <c r="AH45" s="490">
        <v>150.715652951344</v>
      </c>
      <c r="AI45" s="490">
        <v>169.091389843776</v>
      </c>
      <c r="AJ45" s="490">
        <v>169.75127723680001</v>
      </c>
      <c r="AK45" s="490">
        <v>33.305847151513703</v>
      </c>
      <c r="AL45" s="490">
        <v>35.426064041675097</v>
      </c>
      <c r="AM45" s="490">
        <v>9.7643277615947497</v>
      </c>
      <c r="AN45" s="490">
        <v>26.5814737380616</v>
      </c>
      <c r="AO45" s="490">
        <v>564.88462588072503</v>
      </c>
      <c r="AP45" s="546">
        <v>0</v>
      </c>
      <c r="AQ45" s="547">
        <v>5602.4036851964811</v>
      </c>
      <c r="AR45" s="558">
        <v>25749.264004021887</v>
      </c>
      <c r="AS45" s="505">
        <v>25749.264004021887</v>
      </c>
      <c r="AT45" s="505">
        <v>0</v>
      </c>
      <c r="AU45" s="505">
        <v>0</v>
      </c>
      <c r="AV45" s="505">
        <v>0</v>
      </c>
      <c r="AW45" s="505">
        <v>0</v>
      </c>
      <c r="AX45" s="506">
        <v>0</v>
      </c>
      <c r="AY45" s="507">
        <v>0</v>
      </c>
      <c r="AZ45" s="507">
        <v>0</v>
      </c>
      <c r="BA45" s="505"/>
      <c r="BB45" s="491">
        <v>0</v>
      </c>
      <c r="BC45" s="538">
        <v>31351.667689218368</v>
      </c>
    </row>
    <row r="46" spans="2:55" s="14" customFormat="1" ht="17.25" customHeight="1" x14ac:dyDescent="0.25">
      <c r="B46" s="149" t="s">
        <v>52</v>
      </c>
      <c r="C46" s="145" t="s">
        <v>2105</v>
      </c>
      <c r="D46" s="169">
        <v>3203.07223171856</v>
      </c>
      <c r="E46" s="169">
        <v>9.7638720260601701</v>
      </c>
      <c r="F46" s="169">
        <v>226.78351553967801</v>
      </c>
      <c r="G46" s="169">
        <v>0.21928516283579999</v>
      </c>
      <c r="H46" s="169">
        <v>1764.1413550540301</v>
      </c>
      <c r="I46" s="169">
        <v>1658.2162227715201</v>
      </c>
      <c r="J46" s="169">
        <v>246.257381741833</v>
      </c>
      <c r="K46" s="169">
        <v>9.0873495502250101</v>
      </c>
      <c r="L46" s="169">
        <v>206.07742067869299</v>
      </c>
      <c r="M46" s="169">
        <v>2.84912132419359</v>
      </c>
      <c r="N46" s="169">
        <v>62.891664629093697</v>
      </c>
      <c r="O46" s="169">
        <v>51.245428515937697</v>
      </c>
      <c r="P46" s="169">
        <v>201.44611233144599</v>
      </c>
      <c r="Q46" s="169">
        <v>323.70517485083701</v>
      </c>
      <c r="R46" s="169">
        <v>169.85936271242201</v>
      </c>
      <c r="S46" s="169">
        <v>186.06894452711501</v>
      </c>
      <c r="T46" s="169">
        <v>4.8146062368146998</v>
      </c>
      <c r="U46" s="169">
        <v>522.835153514583</v>
      </c>
      <c r="V46" s="169">
        <v>294.93680808971601</v>
      </c>
      <c r="W46" s="169">
        <v>141.02880074298099</v>
      </c>
      <c r="X46" s="169">
        <v>46.458837564129198</v>
      </c>
      <c r="Y46" s="169">
        <v>77.083433629561398</v>
      </c>
      <c r="Z46" s="169">
        <v>2271.2964248715698</v>
      </c>
      <c r="AA46" s="169">
        <v>275.68159918496701</v>
      </c>
      <c r="AB46" s="169">
        <v>111.83862849371999</v>
      </c>
      <c r="AC46" s="169">
        <v>1208.22837729158</v>
      </c>
      <c r="AD46" s="169">
        <v>2950.0882179841001</v>
      </c>
      <c r="AE46" s="490">
        <v>134.604979451264</v>
      </c>
      <c r="AF46" s="490">
        <v>2667.4433313337399</v>
      </c>
      <c r="AG46" s="490">
        <v>1636.1518305786601</v>
      </c>
      <c r="AH46" s="490">
        <v>369.88225968540399</v>
      </c>
      <c r="AI46" s="490">
        <v>985.72185468048599</v>
      </c>
      <c r="AJ46" s="490">
        <v>2000.9730097881099</v>
      </c>
      <c r="AK46" s="490">
        <v>273.10646521594902</v>
      </c>
      <c r="AL46" s="490">
        <v>334.38709518832098</v>
      </c>
      <c r="AM46" s="490">
        <v>364.19272715656001</v>
      </c>
      <c r="AN46" s="490">
        <v>388.30650546618199</v>
      </c>
      <c r="AO46" s="490">
        <v>952.89496243234601</v>
      </c>
      <c r="AP46" s="546">
        <v>0</v>
      </c>
      <c r="AQ46" s="547">
        <v>26333.640351715225</v>
      </c>
      <c r="AR46" s="558">
        <v>3072.0472022997847</v>
      </c>
      <c r="AS46" s="505">
        <v>3021.7173804624717</v>
      </c>
      <c r="AT46" s="505">
        <v>43.564574428913296</v>
      </c>
      <c r="AU46" s="505">
        <v>6.7652474083999996</v>
      </c>
      <c r="AV46" s="505">
        <v>6.7652474083999996</v>
      </c>
      <c r="AW46" s="505">
        <v>0</v>
      </c>
      <c r="AX46" s="506">
        <v>3137.3192316247</v>
      </c>
      <c r="AY46" s="507">
        <v>3137.3192316247</v>
      </c>
      <c r="AZ46" s="507">
        <v>0</v>
      </c>
      <c r="BA46" s="505"/>
      <c r="BB46" s="491">
        <v>758.52828555118106</v>
      </c>
      <c r="BC46" s="538">
        <v>33301.53507119089</v>
      </c>
    </row>
    <row r="47" spans="2:55" s="14" customFormat="1" ht="17.25" customHeight="1" x14ac:dyDescent="0.25">
      <c r="B47" s="149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490">
        <v>0</v>
      </c>
      <c r="AF47" s="490">
        <v>0</v>
      </c>
      <c r="AG47" s="490">
        <v>0</v>
      </c>
      <c r="AH47" s="490">
        <v>0</v>
      </c>
      <c r="AI47" s="490">
        <v>0</v>
      </c>
      <c r="AJ47" s="490">
        <v>0</v>
      </c>
      <c r="AK47" s="490">
        <v>0</v>
      </c>
      <c r="AL47" s="490">
        <v>0</v>
      </c>
      <c r="AM47" s="490">
        <v>0</v>
      </c>
      <c r="AN47" s="490">
        <v>0</v>
      </c>
      <c r="AO47" s="490">
        <v>0</v>
      </c>
      <c r="AP47" s="546">
        <v>0</v>
      </c>
      <c r="AQ47" s="547">
        <v>0</v>
      </c>
      <c r="AR47" s="558">
        <v>22653.936726280099</v>
      </c>
      <c r="AS47" s="505">
        <v>2665.3476241878161</v>
      </c>
      <c r="AT47" s="505">
        <v>0</v>
      </c>
      <c r="AU47" s="505">
        <v>19988.589102092283</v>
      </c>
      <c r="AV47" s="505">
        <v>0</v>
      </c>
      <c r="AW47" s="505">
        <v>19988.589102092283</v>
      </c>
      <c r="AX47" s="506">
        <v>0</v>
      </c>
      <c r="AY47" s="507">
        <v>0</v>
      </c>
      <c r="AZ47" s="507">
        <v>0</v>
      </c>
      <c r="BA47" s="505"/>
      <c r="BB47" s="491">
        <v>0</v>
      </c>
      <c r="BC47" s="538">
        <v>22653.936726280099</v>
      </c>
    </row>
    <row r="48" spans="2:55" s="14" customFormat="1" ht="17.25" customHeight="1" x14ac:dyDescent="0.25">
      <c r="B48" s="149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0.65875885794519196</v>
      </c>
      <c r="I48" s="169">
        <v>36.9273072281254</v>
      </c>
      <c r="J48" s="169">
        <v>6.5777565081560398</v>
      </c>
      <c r="K48" s="169">
        <v>0.84535300430668003</v>
      </c>
      <c r="L48" s="169">
        <v>1.6637428421206999</v>
      </c>
      <c r="M48" s="169">
        <v>0</v>
      </c>
      <c r="N48" s="169">
        <v>0</v>
      </c>
      <c r="O48" s="169">
        <v>1.4230825321831799</v>
      </c>
      <c r="P48" s="169">
        <v>0.83715628023067501</v>
      </c>
      <c r="Q48" s="169">
        <v>1.4986643909702899</v>
      </c>
      <c r="R48" s="169">
        <v>0.127613203701228</v>
      </c>
      <c r="S48" s="169">
        <v>3.6605901827240301</v>
      </c>
      <c r="T48" s="169">
        <v>0.36440187792043</v>
      </c>
      <c r="U48" s="169">
        <v>11.2137183344192</v>
      </c>
      <c r="V48" s="169">
        <v>5.90598643243779</v>
      </c>
      <c r="W48" s="169">
        <v>6.5590169274680798</v>
      </c>
      <c r="X48" s="169">
        <v>0.35441778023265103</v>
      </c>
      <c r="Y48" s="169">
        <v>3.2651142901921202</v>
      </c>
      <c r="Z48" s="169">
        <v>1.13645469540768</v>
      </c>
      <c r="AA48" s="169">
        <v>2.7335268406616402</v>
      </c>
      <c r="AB48" s="169">
        <v>0.42428939573294</v>
      </c>
      <c r="AC48" s="169">
        <v>85.509344849932305</v>
      </c>
      <c r="AD48" s="169">
        <v>4.1339463176240896</v>
      </c>
      <c r="AE48" s="490">
        <v>49.340601268492598</v>
      </c>
      <c r="AF48" s="490">
        <v>12.4386269615724</v>
      </c>
      <c r="AG48" s="490">
        <v>24.6408991941036</v>
      </c>
      <c r="AH48" s="490">
        <v>1.00484105869287</v>
      </c>
      <c r="AI48" s="490">
        <v>29.468921612274301</v>
      </c>
      <c r="AJ48" s="490">
        <v>10.64692982</v>
      </c>
      <c r="AK48" s="490">
        <v>0</v>
      </c>
      <c r="AL48" s="490">
        <v>7.5338578775131504</v>
      </c>
      <c r="AM48" s="490">
        <v>0</v>
      </c>
      <c r="AN48" s="490">
        <v>0.36006084616227602</v>
      </c>
      <c r="AO48" s="490">
        <v>13.339829911201599</v>
      </c>
      <c r="AP48" s="546">
        <v>0</v>
      </c>
      <c r="AQ48" s="547">
        <v>324.59481132250517</v>
      </c>
      <c r="AR48" s="558">
        <v>4109.7798592296303</v>
      </c>
      <c r="AS48" s="505">
        <v>4109.7798592296303</v>
      </c>
      <c r="AT48" s="505">
        <v>0</v>
      </c>
      <c r="AU48" s="505">
        <v>0</v>
      </c>
      <c r="AV48" s="505">
        <v>0</v>
      </c>
      <c r="AW48" s="505">
        <v>0</v>
      </c>
      <c r="AX48" s="506">
        <v>0</v>
      </c>
      <c r="AY48" s="507">
        <v>0</v>
      </c>
      <c r="AZ48" s="507">
        <v>0</v>
      </c>
      <c r="BA48" s="505"/>
      <c r="BB48" s="491">
        <v>16.65963</v>
      </c>
      <c r="BC48" s="538">
        <v>4451.0343005521354</v>
      </c>
    </row>
    <row r="49" spans="2:55" s="14" customFormat="1" ht="17.25" customHeight="1" x14ac:dyDescent="0.25">
      <c r="B49" s="149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490">
        <v>0</v>
      </c>
      <c r="AF49" s="490">
        <v>0</v>
      </c>
      <c r="AG49" s="490">
        <v>0</v>
      </c>
      <c r="AH49" s="490">
        <v>0</v>
      </c>
      <c r="AI49" s="490">
        <v>0</v>
      </c>
      <c r="AJ49" s="490">
        <v>0</v>
      </c>
      <c r="AK49" s="490">
        <v>0</v>
      </c>
      <c r="AL49" s="490">
        <v>0</v>
      </c>
      <c r="AM49" s="490">
        <v>0</v>
      </c>
      <c r="AN49" s="490">
        <v>0</v>
      </c>
      <c r="AO49" s="490">
        <v>0</v>
      </c>
      <c r="AP49" s="546">
        <v>0</v>
      </c>
      <c r="AQ49" s="547">
        <v>0</v>
      </c>
      <c r="AR49" s="558">
        <v>21313.0581352669</v>
      </c>
      <c r="AS49" s="505">
        <v>636.7834324590076</v>
      </c>
      <c r="AT49" s="505">
        <v>314.14925281922831</v>
      </c>
      <c r="AU49" s="505">
        <v>20362.125449988664</v>
      </c>
      <c r="AV49" s="505">
        <v>20362.125449988664</v>
      </c>
      <c r="AW49" s="505">
        <v>0</v>
      </c>
      <c r="AX49" s="506">
        <v>3.0171264593371599E-12</v>
      </c>
      <c r="AY49" s="507">
        <v>0</v>
      </c>
      <c r="AZ49" s="507">
        <v>3.0171264593371599E-12</v>
      </c>
      <c r="BA49" s="505"/>
      <c r="BB49" s="491">
        <v>0</v>
      </c>
      <c r="BC49" s="538">
        <v>21313.058135266903</v>
      </c>
    </row>
    <row r="50" spans="2:55" s="14" customFormat="1" ht="17.25" customHeight="1" x14ac:dyDescent="0.25">
      <c r="B50" s="149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4.62807817980318E-3</v>
      </c>
      <c r="I50" s="169">
        <v>1.18039861103375E-2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6.2854774995934299</v>
      </c>
      <c r="S50" s="169">
        <v>0</v>
      </c>
      <c r="T50" s="169">
        <v>0</v>
      </c>
      <c r="U50" s="169">
        <v>0</v>
      </c>
      <c r="V50" s="169">
        <v>9.8128320916069291E-3</v>
      </c>
      <c r="W50" s="169">
        <v>4.15289978389582E-2</v>
      </c>
      <c r="X50" s="169">
        <v>0</v>
      </c>
      <c r="Y50" s="169">
        <v>0</v>
      </c>
      <c r="Z50" s="169">
        <v>0.64744699203408995</v>
      </c>
      <c r="AA50" s="169">
        <v>1.2684328350323499</v>
      </c>
      <c r="AB50" s="169">
        <v>0.95602472792563897</v>
      </c>
      <c r="AC50" s="169">
        <v>8.8294536788721292</v>
      </c>
      <c r="AD50" s="169">
        <v>3.48334622375264</v>
      </c>
      <c r="AE50" s="490">
        <v>0.62516385179391898</v>
      </c>
      <c r="AF50" s="490">
        <v>5.9948561093467596</v>
      </c>
      <c r="AG50" s="490">
        <v>30.384487706951699</v>
      </c>
      <c r="AH50" s="490">
        <v>0.85723613828553502</v>
      </c>
      <c r="AI50" s="490">
        <v>6.9938866749248403</v>
      </c>
      <c r="AJ50" s="490">
        <v>2.2033144773356401</v>
      </c>
      <c r="AK50" s="490">
        <v>0</v>
      </c>
      <c r="AL50" s="490">
        <v>0</v>
      </c>
      <c r="AM50" s="490">
        <v>10.4082016890793</v>
      </c>
      <c r="AN50" s="490">
        <v>72.187248054609896</v>
      </c>
      <c r="AO50" s="490">
        <v>17.136234549738301</v>
      </c>
      <c r="AP50" s="546">
        <v>0</v>
      </c>
      <c r="AQ50" s="547">
        <v>168.32858510349689</v>
      </c>
      <c r="AR50" s="558">
        <v>4541.3378984544379</v>
      </c>
      <c r="AS50" s="505">
        <v>4097.2821822159349</v>
      </c>
      <c r="AT50" s="505">
        <v>0</v>
      </c>
      <c r="AU50" s="505">
        <v>444.05571623850301</v>
      </c>
      <c r="AV50" s="505">
        <v>444.05571623850301</v>
      </c>
      <c r="AW50" s="505">
        <v>0</v>
      </c>
      <c r="AX50" s="506">
        <v>0</v>
      </c>
      <c r="AY50" s="507">
        <v>0</v>
      </c>
      <c r="AZ50" s="507">
        <v>0</v>
      </c>
      <c r="BA50" s="505"/>
      <c r="BB50" s="491">
        <v>242.12261212688199</v>
      </c>
      <c r="BC50" s="538">
        <v>4951.7890956848169</v>
      </c>
    </row>
    <row r="51" spans="2:55" s="14" customFormat="1" ht="17.25" customHeight="1" x14ac:dyDescent="0.25">
      <c r="B51" s="149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490">
        <v>0</v>
      </c>
      <c r="AF51" s="490">
        <v>0</v>
      </c>
      <c r="AG51" s="490">
        <v>0</v>
      </c>
      <c r="AH51" s="490">
        <v>0</v>
      </c>
      <c r="AI51" s="490">
        <v>0</v>
      </c>
      <c r="AJ51" s="490">
        <v>0</v>
      </c>
      <c r="AK51" s="490">
        <v>0</v>
      </c>
      <c r="AL51" s="490">
        <v>0</v>
      </c>
      <c r="AM51" s="490">
        <v>0</v>
      </c>
      <c r="AN51" s="490">
        <v>0</v>
      </c>
      <c r="AO51" s="490">
        <v>0</v>
      </c>
      <c r="AP51" s="546">
        <v>0</v>
      </c>
      <c r="AQ51" s="547">
        <v>0</v>
      </c>
      <c r="AR51" s="558">
        <v>12332.04477613547</v>
      </c>
      <c r="AS51" s="505">
        <v>366.94884166697557</v>
      </c>
      <c r="AT51" s="505">
        <v>322.75707801326854</v>
      </c>
      <c r="AU51" s="505">
        <v>11642.338856455226</v>
      </c>
      <c r="AV51" s="505">
        <v>11642.338856455226</v>
      </c>
      <c r="AW51" s="505">
        <v>0</v>
      </c>
      <c r="AX51" s="506">
        <v>0</v>
      </c>
      <c r="AY51" s="507">
        <v>0</v>
      </c>
      <c r="AZ51" s="507">
        <v>0</v>
      </c>
      <c r="BA51" s="505"/>
      <c r="BB51" s="491">
        <v>0</v>
      </c>
      <c r="BC51" s="538">
        <v>12332.04477613547</v>
      </c>
    </row>
    <row r="52" spans="2:55" s="14" customFormat="1" ht="17.25" customHeight="1" x14ac:dyDescent="0.25">
      <c r="B52" s="149" t="s">
        <v>159</v>
      </c>
      <c r="C52" s="146" t="s">
        <v>654</v>
      </c>
      <c r="D52" s="169">
        <v>0</v>
      </c>
      <c r="E52" s="169">
        <v>0.11339075023395299</v>
      </c>
      <c r="F52" s="169">
        <v>0</v>
      </c>
      <c r="G52" s="169">
        <v>0</v>
      </c>
      <c r="H52" s="169">
        <v>10.5679886565855</v>
      </c>
      <c r="I52" s="169">
        <v>5.5212409021127398</v>
      </c>
      <c r="J52" s="169">
        <v>0.45914322115087502</v>
      </c>
      <c r="K52" s="169">
        <v>0.17517474701302499</v>
      </c>
      <c r="L52" s="169">
        <v>0.82733700980647995</v>
      </c>
      <c r="M52" s="169">
        <v>0.11544713503613301</v>
      </c>
      <c r="N52" s="169">
        <v>2.2272687835437701E-2</v>
      </c>
      <c r="O52" s="169">
        <v>0</v>
      </c>
      <c r="P52" s="169">
        <v>2.47401018236974</v>
      </c>
      <c r="Q52" s="169">
        <v>6.23209516411828</v>
      </c>
      <c r="R52" s="169">
        <v>0.26602287977058903</v>
      </c>
      <c r="S52" s="169">
        <v>13.2014383448064</v>
      </c>
      <c r="T52" s="169">
        <v>0.132681847415238</v>
      </c>
      <c r="U52" s="169">
        <v>32.065384386837998</v>
      </c>
      <c r="V52" s="169">
        <v>2.2770393734672401</v>
      </c>
      <c r="W52" s="169">
        <v>5.96909000942766</v>
      </c>
      <c r="X52" s="169">
        <v>0</v>
      </c>
      <c r="Y52" s="169">
        <v>2.49482337548495</v>
      </c>
      <c r="Z52" s="169">
        <v>7.0512526915326099E-2</v>
      </c>
      <c r="AA52" s="169">
        <v>0.20393419618058001</v>
      </c>
      <c r="AB52" s="169">
        <v>5.7784223622777603E-2</v>
      </c>
      <c r="AC52" s="169">
        <v>2.6182215267824298</v>
      </c>
      <c r="AD52" s="169">
        <v>0.38492934280517599</v>
      </c>
      <c r="AE52" s="490">
        <v>4.1017291812327699</v>
      </c>
      <c r="AF52" s="490">
        <v>1.85796383939445</v>
      </c>
      <c r="AG52" s="490">
        <v>0</v>
      </c>
      <c r="AH52" s="490">
        <v>0.1567547870496</v>
      </c>
      <c r="AI52" s="490">
        <v>0.31265676120526897</v>
      </c>
      <c r="AJ52" s="490">
        <v>540.68299999999999</v>
      </c>
      <c r="AK52" s="490">
        <v>2.85175903729015</v>
      </c>
      <c r="AL52" s="490">
        <v>0</v>
      </c>
      <c r="AM52" s="490">
        <v>2.7850405223204899</v>
      </c>
      <c r="AN52" s="490">
        <v>0</v>
      </c>
      <c r="AO52" s="490">
        <v>6.8403323938797098E-2</v>
      </c>
      <c r="AP52" s="546">
        <v>0</v>
      </c>
      <c r="AQ52" s="547">
        <v>639.06726994221003</v>
      </c>
      <c r="AR52" s="558">
        <v>194.39519456932115</v>
      </c>
      <c r="AS52" s="505">
        <v>194.39519456932115</v>
      </c>
      <c r="AT52" s="505">
        <v>0</v>
      </c>
      <c r="AU52" s="505">
        <v>0</v>
      </c>
      <c r="AV52" s="505">
        <v>0</v>
      </c>
      <c r="AW52" s="505">
        <v>0</v>
      </c>
      <c r="AX52" s="506">
        <v>0</v>
      </c>
      <c r="AY52" s="507">
        <v>0</v>
      </c>
      <c r="AZ52" s="507">
        <v>0</v>
      </c>
      <c r="BA52" s="505"/>
      <c r="BB52" s="491">
        <v>0</v>
      </c>
      <c r="BC52" s="538">
        <v>833.46246451153115</v>
      </c>
    </row>
    <row r="53" spans="2:55" s="14" customFormat="1" ht="17.25" customHeight="1" x14ac:dyDescent="0.25">
      <c r="B53" s="149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1.8121326461765199</v>
      </c>
      <c r="H53" s="169">
        <v>48.273133572691499</v>
      </c>
      <c r="I53" s="169">
        <v>32.001200025350698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0.405776968395134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20.524140792747101</v>
      </c>
      <c r="AA53" s="169">
        <v>5.7698498631331203</v>
      </c>
      <c r="AB53" s="169">
        <v>4.8685541662111698</v>
      </c>
      <c r="AC53" s="169">
        <v>85.6754304753876</v>
      </c>
      <c r="AD53" s="169">
        <v>53.536340134079097</v>
      </c>
      <c r="AE53" s="490">
        <v>74.571395119559</v>
      </c>
      <c r="AF53" s="490">
        <v>33.267470207294501</v>
      </c>
      <c r="AG53" s="490">
        <v>32.077907972753202</v>
      </c>
      <c r="AH53" s="490">
        <v>6.2855631185725596</v>
      </c>
      <c r="AI53" s="490">
        <v>23.873929358368699</v>
      </c>
      <c r="AJ53" s="490">
        <v>2.2893060141800001</v>
      </c>
      <c r="AK53" s="490">
        <v>0.52454856215809098</v>
      </c>
      <c r="AL53" s="490">
        <v>40.892152161825898</v>
      </c>
      <c r="AM53" s="490">
        <v>36.2807886740936</v>
      </c>
      <c r="AN53" s="490">
        <v>57.674533461852398</v>
      </c>
      <c r="AO53" s="490">
        <v>28.100064817718302</v>
      </c>
      <c r="AP53" s="546">
        <v>0</v>
      </c>
      <c r="AQ53" s="547">
        <v>588.70421811254812</v>
      </c>
      <c r="AR53" s="558">
        <v>13350.29318125471</v>
      </c>
      <c r="AS53" s="505">
        <v>11389.099150415295</v>
      </c>
      <c r="AT53" s="505">
        <v>1362.8647555058947</v>
      </c>
      <c r="AU53" s="505">
        <v>598.32927533352074</v>
      </c>
      <c r="AV53" s="505">
        <v>598.32927533352074</v>
      </c>
      <c r="AW53" s="505">
        <v>0</v>
      </c>
      <c r="AX53" s="506">
        <v>0</v>
      </c>
      <c r="AY53" s="507">
        <v>0</v>
      </c>
      <c r="AZ53" s="507">
        <v>0</v>
      </c>
      <c r="BA53" s="505"/>
      <c r="BB53" s="491">
        <v>40.941834017482201</v>
      </c>
      <c r="BC53" s="538">
        <v>13979.939233384741</v>
      </c>
    </row>
    <row r="54" spans="2:55" s="14" customFormat="1" ht="17.25" customHeight="1" x14ac:dyDescent="0.25">
      <c r="B54" s="149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490">
        <v>0</v>
      </c>
      <c r="AF54" s="490">
        <v>0</v>
      </c>
      <c r="AG54" s="490">
        <v>0</v>
      </c>
      <c r="AH54" s="490">
        <v>0</v>
      </c>
      <c r="AI54" s="490">
        <v>0</v>
      </c>
      <c r="AJ54" s="490">
        <v>0</v>
      </c>
      <c r="AK54" s="490">
        <v>0</v>
      </c>
      <c r="AL54" s="490">
        <v>0</v>
      </c>
      <c r="AM54" s="490">
        <v>0</v>
      </c>
      <c r="AN54" s="490">
        <v>0</v>
      </c>
      <c r="AO54" s="490">
        <v>0</v>
      </c>
      <c r="AP54" s="546">
        <v>0</v>
      </c>
      <c r="AQ54" s="547">
        <v>0</v>
      </c>
      <c r="AR54" s="558">
        <v>1994.2828240429601</v>
      </c>
      <c r="AS54" s="505">
        <v>1994.2828240429601</v>
      </c>
      <c r="AT54" s="505">
        <v>0</v>
      </c>
      <c r="AU54" s="505">
        <v>0</v>
      </c>
      <c r="AV54" s="505">
        <v>0</v>
      </c>
      <c r="AW54" s="505">
        <v>0</v>
      </c>
      <c r="AX54" s="506">
        <v>0</v>
      </c>
      <c r="AY54" s="507">
        <v>0</v>
      </c>
      <c r="AZ54" s="507">
        <v>0</v>
      </c>
      <c r="BA54" s="505"/>
      <c r="BB54" s="491">
        <v>0</v>
      </c>
      <c r="BC54" s="538">
        <v>1994.2828240429601</v>
      </c>
    </row>
    <row r="55" spans="2:55" s="14" customFormat="1" ht="17.25" customHeight="1" x14ac:dyDescent="0.25">
      <c r="B55" s="151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510">
        <v>0</v>
      </c>
      <c r="AF55" s="510">
        <v>0</v>
      </c>
      <c r="AG55" s="510">
        <v>0</v>
      </c>
      <c r="AH55" s="510">
        <v>0</v>
      </c>
      <c r="AI55" s="510">
        <v>0</v>
      </c>
      <c r="AJ55" s="510">
        <v>0</v>
      </c>
      <c r="AK55" s="510">
        <v>0</v>
      </c>
      <c r="AL55" s="510">
        <v>0</v>
      </c>
      <c r="AM55" s="510">
        <v>0</v>
      </c>
      <c r="AN55" s="510">
        <v>0</v>
      </c>
      <c r="AO55" s="510">
        <v>0</v>
      </c>
      <c r="AP55" s="559">
        <v>0</v>
      </c>
      <c r="AQ55" s="551">
        <v>0</v>
      </c>
      <c r="AR55" s="560">
        <v>-142.51348940509615</v>
      </c>
      <c r="AS55" s="512">
        <v>-142.51348940509615</v>
      </c>
      <c r="AT55" s="513">
        <v>0</v>
      </c>
      <c r="AU55" s="513">
        <v>0</v>
      </c>
      <c r="AV55" s="513">
        <v>0</v>
      </c>
      <c r="AW55" s="513">
        <v>0</v>
      </c>
      <c r="AX55" s="514">
        <v>0</v>
      </c>
      <c r="AY55" s="512">
        <v>0</v>
      </c>
      <c r="AZ55" s="512">
        <v>0</v>
      </c>
      <c r="BA55" s="513"/>
      <c r="BB55" s="515">
        <v>1828.9963042184906</v>
      </c>
      <c r="BC55" s="539">
        <v>1686.4828148133945</v>
      </c>
    </row>
    <row r="56" spans="2:55" s="14" customFormat="1" ht="21" customHeight="1" x14ac:dyDescent="0.25">
      <c r="B56" s="520" t="s">
        <v>143</v>
      </c>
      <c r="C56" s="521" t="s">
        <v>4</v>
      </c>
      <c r="D56" s="561">
        <v>12009.495047559387</v>
      </c>
      <c r="E56" s="561">
        <v>526.24047731916164</v>
      </c>
      <c r="F56" s="561">
        <v>7479.7942921309459</v>
      </c>
      <c r="G56" s="561">
        <v>583.22000618679124</v>
      </c>
      <c r="H56" s="561">
        <v>6830.0633196546996</v>
      </c>
      <c r="I56" s="561">
        <v>9118.8589629162452</v>
      </c>
      <c r="J56" s="561">
        <v>11647.714029248533</v>
      </c>
      <c r="K56" s="561">
        <v>2356.9326894722881</v>
      </c>
      <c r="L56" s="561">
        <v>7362.9660188114412</v>
      </c>
      <c r="M56" s="561">
        <v>1230.8562687118292</v>
      </c>
      <c r="N56" s="561">
        <v>5734.2261134918699</v>
      </c>
      <c r="O56" s="561">
        <v>2376.4899666464721</v>
      </c>
      <c r="P56" s="561">
        <v>2620.9445572949535</v>
      </c>
      <c r="Q56" s="561">
        <v>4127.9367908396662</v>
      </c>
      <c r="R56" s="561">
        <v>2300.1290476275572</v>
      </c>
      <c r="S56" s="561">
        <v>2241.1940189495022</v>
      </c>
      <c r="T56" s="561">
        <v>7682.3254475468611</v>
      </c>
      <c r="U56" s="561">
        <v>5946.2097103743636</v>
      </c>
      <c r="V56" s="561">
        <v>3288.3822420325587</v>
      </c>
      <c r="W56" s="561">
        <v>13893.086303677077</v>
      </c>
      <c r="X56" s="561">
        <v>630.49075428574076</v>
      </c>
      <c r="Y56" s="561">
        <v>2969.2494292457814</v>
      </c>
      <c r="Z56" s="561">
        <v>6716.4847182637768</v>
      </c>
      <c r="AA56" s="561">
        <v>14428.047995203417</v>
      </c>
      <c r="AB56" s="561">
        <v>12494.518771497025</v>
      </c>
      <c r="AC56" s="561">
        <v>14900.582250769708</v>
      </c>
      <c r="AD56" s="561">
        <v>19190.502765641038</v>
      </c>
      <c r="AE56" s="562">
        <v>18075.704462992828</v>
      </c>
      <c r="AF56" s="562">
        <v>6387.1404976060476</v>
      </c>
      <c r="AG56" s="562">
        <v>7620.706137183709</v>
      </c>
      <c r="AH56" s="562">
        <v>2351.5376029303297</v>
      </c>
      <c r="AI56" s="562">
        <v>5345.052292515461</v>
      </c>
      <c r="AJ56" s="562">
        <v>8499.1751666351465</v>
      </c>
      <c r="AK56" s="562">
        <v>1129.0941001016056</v>
      </c>
      <c r="AL56" s="562">
        <v>1341.7869902919263</v>
      </c>
      <c r="AM56" s="562">
        <v>1447.4073844558666</v>
      </c>
      <c r="AN56" s="562">
        <v>2901.4334120078843</v>
      </c>
      <c r="AO56" s="562">
        <v>4954.9153833510936</v>
      </c>
      <c r="AP56" s="563">
        <v>0</v>
      </c>
      <c r="AQ56" s="563">
        <v>240740.8954254706</v>
      </c>
      <c r="AR56" s="564">
        <v>281434.8377995757</v>
      </c>
      <c r="AS56" s="564">
        <v>224381.11584483474</v>
      </c>
      <c r="AT56" s="564">
        <v>2426.0197307667777</v>
      </c>
      <c r="AU56" s="564">
        <v>54627.702223974215</v>
      </c>
      <c r="AV56" s="564">
        <v>34639.113121881928</v>
      </c>
      <c r="AW56" s="564">
        <v>19988.589102092283</v>
      </c>
      <c r="AX56" s="564">
        <v>76956.961421798202</v>
      </c>
      <c r="AY56" s="564">
        <v>77674.895710163575</v>
      </c>
      <c r="AZ56" s="564">
        <v>-1551.1851771100648</v>
      </c>
      <c r="BA56" s="564">
        <v>833.25088874469304</v>
      </c>
      <c r="BB56" s="564">
        <v>67957.094012746267</v>
      </c>
      <c r="BC56" s="564">
        <v>667089.78865959065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25247.474468330125</v>
      </c>
      <c r="E57" s="522">
        <v>3303.8293726617617</v>
      </c>
      <c r="F57" s="522">
        <v>16168.473011945327</v>
      </c>
      <c r="G57" s="522">
        <v>1753.0259711977565</v>
      </c>
      <c r="H57" s="522">
        <v>25862.791746748793</v>
      </c>
      <c r="I57" s="522">
        <v>25009.457926876501</v>
      </c>
      <c r="J57" s="522">
        <v>15036.54395010989</v>
      </c>
      <c r="K57" s="522">
        <v>3144.9567802230108</v>
      </c>
      <c r="L57" s="522">
        <v>12034.487213042517</v>
      </c>
      <c r="M57" s="522">
        <v>1857.7004619744</v>
      </c>
      <c r="N57" s="522">
        <v>7988.1820676203897</v>
      </c>
      <c r="O57" s="522">
        <v>3451.5962245446449</v>
      </c>
      <c r="P57" s="522">
        <v>6431.3923998375085</v>
      </c>
      <c r="Q57" s="522">
        <v>7029.2900981900275</v>
      </c>
      <c r="R57" s="522">
        <v>3383.3648764041059</v>
      </c>
      <c r="S57" s="522">
        <v>3527.50868370647</v>
      </c>
      <c r="T57" s="522">
        <v>9515.1130577499298</v>
      </c>
      <c r="U57" s="522">
        <v>9819.4590532952607</v>
      </c>
      <c r="V57" s="522">
        <v>7310.0019178442099</v>
      </c>
      <c r="W57" s="522">
        <v>16631.303334982302</v>
      </c>
      <c r="X57" s="522">
        <v>1163.98596447563</v>
      </c>
      <c r="Y57" s="522">
        <v>6181.0213374001241</v>
      </c>
      <c r="Z57" s="522">
        <v>12836.990343515623</v>
      </c>
      <c r="AA57" s="522">
        <v>30944.142904897213</v>
      </c>
      <c r="AB57" s="522">
        <v>20100.797479934201</v>
      </c>
      <c r="AC57" s="522">
        <v>43151.927198506302</v>
      </c>
      <c r="AD57" s="522">
        <v>34696.540022012698</v>
      </c>
      <c r="AE57" s="523">
        <v>34603.190736064709</v>
      </c>
      <c r="AF57" s="523">
        <v>13205.4332542213</v>
      </c>
      <c r="AG57" s="523">
        <v>22358.587878083308</v>
      </c>
      <c r="AH57" s="523">
        <v>29778.223725292599</v>
      </c>
      <c r="AI57" s="523">
        <v>15341.435290871899</v>
      </c>
      <c r="AJ57" s="523">
        <v>25302.354562381304</v>
      </c>
      <c r="AK57" s="523">
        <v>4007.7848082522</v>
      </c>
      <c r="AL57" s="523">
        <v>21523.357460551098</v>
      </c>
      <c r="AM57" s="523">
        <v>3939.9405016925698</v>
      </c>
      <c r="AN57" s="523">
        <v>11857.648743350661</v>
      </c>
      <c r="AO57" s="523">
        <v>13214.609816469347</v>
      </c>
      <c r="AP57" s="524">
        <v>1994.2828240429601</v>
      </c>
      <c r="AQ57" s="524">
        <v>550708.2074693006</v>
      </c>
      <c r="AR57" s="525"/>
      <c r="AX57" s="526"/>
      <c r="AY57" s="526"/>
    </row>
    <row r="58" spans="2:55" s="14" customFormat="1" ht="19.5" customHeight="1" x14ac:dyDescent="0.25">
      <c r="B58" s="186" t="s">
        <v>144</v>
      </c>
      <c r="C58" s="187" t="s">
        <v>145</v>
      </c>
      <c r="D58" s="188">
        <v>25153.411928742102</v>
      </c>
      <c r="E58" s="188">
        <v>3264.5646512424801</v>
      </c>
      <c r="F58" s="188">
        <v>15998.731575495</v>
      </c>
      <c r="G58" s="188">
        <v>1678.87929694013</v>
      </c>
      <c r="H58" s="188">
        <v>25823.133289485999</v>
      </c>
      <c r="I58" s="188">
        <v>25009.457926876501</v>
      </c>
      <c r="J58" s="188">
        <v>14532.0839850542</v>
      </c>
      <c r="K58" s="188">
        <v>3010.8625187964399</v>
      </c>
      <c r="L58" s="188">
        <v>11906.8171634104</v>
      </c>
      <c r="M58" s="188">
        <v>1857.7004619744</v>
      </c>
      <c r="N58" s="188">
        <v>7988.1820676203897</v>
      </c>
      <c r="O58" s="188">
        <v>3449.1002522521198</v>
      </c>
      <c r="P58" s="188">
        <v>6379.4680881488102</v>
      </c>
      <c r="Q58" s="188">
        <v>7002.8815662012303</v>
      </c>
      <c r="R58" s="188">
        <v>3377.90412559995</v>
      </c>
      <c r="S58" s="188">
        <v>3527.50868370647</v>
      </c>
      <c r="T58" s="188">
        <v>9515.1130577499298</v>
      </c>
      <c r="U58" s="188">
        <v>9819.4590532952607</v>
      </c>
      <c r="V58" s="188">
        <v>7310.0019178442099</v>
      </c>
      <c r="W58" s="188">
        <v>16631.303334982302</v>
      </c>
      <c r="X58" s="188">
        <v>1163.98596447563</v>
      </c>
      <c r="Y58" s="188">
        <v>6168.3273730842502</v>
      </c>
      <c r="Z58" s="188">
        <v>12674.2296597274</v>
      </c>
      <c r="AA58" s="188">
        <v>30896.887612662402</v>
      </c>
      <c r="AB58" s="188">
        <v>20100.797479934201</v>
      </c>
      <c r="AC58" s="188">
        <v>43151.927198506302</v>
      </c>
      <c r="AD58" s="188">
        <v>34696.540022012698</v>
      </c>
      <c r="AE58" s="527">
        <v>33900.346058936899</v>
      </c>
      <c r="AF58" s="527">
        <v>13205.4332542213</v>
      </c>
      <c r="AG58" s="527">
        <v>22026.8043885107</v>
      </c>
      <c r="AH58" s="527">
        <v>12796.3811016032</v>
      </c>
      <c r="AI58" s="527">
        <v>15341.435290871899</v>
      </c>
      <c r="AJ58" s="527">
        <v>875.11871793933096</v>
      </c>
      <c r="AK58" s="527">
        <v>4007.7848082522</v>
      </c>
      <c r="AL58" s="527">
        <v>210.29932528419999</v>
      </c>
      <c r="AM58" s="527">
        <v>3939.9405016925698</v>
      </c>
      <c r="AN58" s="527">
        <v>88.0705301296599</v>
      </c>
      <c r="AO58" s="527">
        <v>11405.572335408</v>
      </c>
      <c r="AP58" s="528">
        <v>1994.2828240429601</v>
      </c>
      <c r="AQ58" s="529">
        <v>471880.72939271404</v>
      </c>
      <c r="AR58" s="525"/>
      <c r="AS58" s="540"/>
      <c r="AT58" s="541"/>
      <c r="AW58" s="540"/>
      <c r="AX58" s="541"/>
      <c r="BA58" s="540"/>
      <c r="BB58" s="541"/>
    </row>
    <row r="59" spans="2:55" s="14" customFormat="1" ht="19.5" customHeight="1" x14ac:dyDescent="0.25">
      <c r="B59" s="189" t="s">
        <v>146</v>
      </c>
      <c r="C59" s="190" t="s">
        <v>147</v>
      </c>
      <c r="D59" s="191">
        <v>94.062539588025103</v>
      </c>
      <c r="E59" s="191">
        <v>39.2647214192815</v>
      </c>
      <c r="F59" s="191">
        <v>169.741436450327</v>
      </c>
      <c r="G59" s="191">
        <v>74.1466742576266</v>
      </c>
      <c r="H59" s="191">
        <v>39.658457262795402</v>
      </c>
      <c r="I59" s="191">
        <v>0</v>
      </c>
      <c r="J59" s="191">
        <v>504.45996505569002</v>
      </c>
      <c r="K59" s="191">
        <v>134.09426142657099</v>
      </c>
      <c r="L59" s="191">
        <v>127.67004963211799</v>
      </c>
      <c r="M59" s="191">
        <v>0</v>
      </c>
      <c r="N59" s="191">
        <v>0</v>
      </c>
      <c r="O59" s="191">
        <v>2.4959722925251802</v>
      </c>
      <c r="P59" s="191">
        <v>51.924311688697898</v>
      </c>
      <c r="Q59" s="191">
        <v>26.408531988797101</v>
      </c>
      <c r="R59" s="191">
        <v>5.4607508041558397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12.6939643158743</v>
      </c>
      <c r="Z59" s="191">
        <v>3.87724873261778</v>
      </c>
      <c r="AA59" s="191">
        <v>47.255292234809701</v>
      </c>
      <c r="AB59" s="191">
        <v>0</v>
      </c>
      <c r="AC59" s="191">
        <v>0</v>
      </c>
      <c r="AD59" s="191">
        <v>0</v>
      </c>
      <c r="AE59" s="530">
        <v>702.84467712781395</v>
      </c>
      <c r="AF59" s="530">
        <v>0</v>
      </c>
      <c r="AG59" s="530">
        <v>0</v>
      </c>
      <c r="AH59" s="530">
        <v>16981.842623689401</v>
      </c>
      <c r="AI59" s="530">
        <v>0</v>
      </c>
      <c r="AJ59" s="530">
        <v>612.50327991386996</v>
      </c>
      <c r="AK59" s="530">
        <v>0</v>
      </c>
      <c r="AL59" s="530">
        <v>0</v>
      </c>
      <c r="AM59" s="530">
        <v>0</v>
      </c>
      <c r="AN59" s="530">
        <v>0</v>
      </c>
      <c r="AO59" s="530">
        <v>223.97012239804599</v>
      </c>
      <c r="AP59" s="531">
        <v>0</v>
      </c>
      <c r="AQ59" s="532">
        <v>19854.374880279043</v>
      </c>
      <c r="AR59" s="525"/>
      <c r="AS59" s="540"/>
      <c r="AT59" s="541"/>
      <c r="AW59" s="540"/>
      <c r="AX59" s="541"/>
      <c r="BA59" s="540"/>
      <c r="BB59" s="541"/>
    </row>
    <row r="60" spans="2:55" s="14" customFormat="1" ht="19.5" customHeight="1" x14ac:dyDescent="0.25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158.883435055604</v>
      </c>
      <c r="AA60" s="191">
        <v>0</v>
      </c>
      <c r="AB60" s="191">
        <v>0</v>
      </c>
      <c r="AC60" s="191">
        <v>0</v>
      </c>
      <c r="AD60" s="191">
        <v>0</v>
      </c>
      <c r="AE60" s="530">
        <v>0</v>
      </c>
      <c r="AF60" s="530">
        <v>0</v>
      </c>
      <c r="AG60" s="530">
        <v>331.78348957260698</v>
      </c>
      <c r="AH60" s="530">
        <v>0</v>
      </c>
      <c r="AI60" s="530">
        <v>0</v>
      </c>
      <c r="AJ60" s="530">
        <v>23814.732564528102</v>
      </c>
      <c r="AK60" s="530">
        <v>0</v>
      </c>
      <c r="AL60" s="530">
        <v>21313.0581352669</v>
      </c>
      <c r="AM60" s="530">
        <v>0</v>
      </c>
      <c r="AN60" s="530">
        <v>11769.578213221001</v>
      </c>
      <c r="AO60" s="530">
        <v>1585.0673586633</v>
      </c>
      <c r="AP60" s="531">
        <v>0</v>
      </c>
      <c r="AQ60" s="532">
        <v>58973.103196307515</v>
      </c>
      <c r="AR60" s="525"/>
      <c r="AS60" s="540"/>
      <c r="AT60" s="541"/>
      <c r="AW60" s="540"/>
      <c r="AX60" s="541"/>
      <c r="BA60" s="540"/>
      <c r="BB60" s="541"/>
    </row>
    <row r="61" spans="2:55" s="14" customFormat="1" ht="19.5" customHeight="1" x14ac:dyDescent="0.25">
      <c r="B61" s="520" t="s">
        <v>150</v>
      </c>
      <c r="C61" s="521" t="s">
        <v>151</v>
      </c>
      <c r="D61" s="522">
        <v>13237.979420770715</v>
      </c>
      <c r="E61" s="522">
        <v>2777.5888953425997</v>
      </c>
      <c r="F61" s="522">
        <v>8688.6787198143647</v>
      </c>
      <c r="G61" s="522">
        <v>1169.8059650109653</v>
      </c>
      <c r="H61" s="522">
        <v>19032.728427094102</v>
      </c>
      <c r="I61" s="522">
        <v>15890.598963960205</v>
      </c>
      <c r="J61" s="522">
        <v>3388.829920861438</v>
      </c>
      <c r="K61" s="522">
        <v>788.02409075072455</v>
      </c>
      <c r="L61" s="522">
        <v>4671.5211942311098</v>
      </c>
      <c r="M61" s="522">
        <v>626.84419326257103</v>
      </c>
      <c r="N61" s="522">
        <v>2253.9559541285194</v>
      </c>
      <c r="O61" s="522">
        <v>1075.1062578981721</v>
      </c>
      <c r="P61" s="522">
        <v>3810.4478425425477</v>
      </c>
      <c r="Q61" s="522">
        <v>2901.353307350354</v>
      </c>
      <c r="R61" s="522">
        <v>1083.2358287765446</v>
      </c>
      <c r="S61" s="522">
        <v>1286.314664756962</v>
      </c>
      <c r="T61" s="522">
        <v>1832.7876102030714</v>
      </c>
      <c r="U61" s="522">
        <v>3873.2493429209017</v>
      </c>
      <c r="V61" s="522">
        <v>4021.6196758116453</v>
      </c>
      <c r="W61" s="522">
        <v>2738.217031305247</v>
      </c>
      <c r="X61" s="522">
        <v>533.49521018989208</v>
      </c>
      <c r="Y61" s="522">
        <v>3211.7719081543428</v>
      </c>
      <c r="Z61" s="522">
        <v>6120.5056252518789</v>
      </c>
      <c r="AA61" s="522">
        <v>16516.094909693707</v>
      </c>
      <c r="AB61" s="522">
        <v>7606.2792301567561</v>
      </c>
      <c r="AC61" s="522">
        <v>28251.344947736616</v>
      </c>
      <c r="AD61" s="522">
        <v>15506.059729975326</v>
      </c>
      <c r="AE61" s="523">
        <v>16527.486273071896</v>
      </c>
      <c r="AF61" s="523">
        <v>6818.2927566152466</v>
      </c>
      <c r="AG61" s="523">
        <v>14737.887189133318</v>
      </c>
      <c r="AH61" s="523">
        <v>27426.686122362291</v>
      </c>
      <c r="AI61" s="523">
        <v>9996.3829983564119</v>
      </c>
      <c r="AJ61" s="523">
        <v>16803.179395746196</v>
      </c>
      <c r="AK61" s="523">
        <v>2878.6907081505938</v>
      </c>
      <c r="AL61" s="523">
        <v>20181.57465427796</v>
      </c>
      <c r="AM61" s="523">
        <v>2492.5331172366996</v>
      </c>
      <c r="AN61" s="523">
        <v>8956.2153293308584</v>
      </c>
      <c r="AO61" s="523">
        <v>8259.6944331182167</v>
      </c>
      <c r="AP61" s="524">
        <v>1994.2828240429601</v>
      </c>
      <c r="AQ61" s="523">
        <v>309967.34466939396</v>
      </c>
      <c r="AR61" s="525"/>
      <c r="AS61" s="540"/>
      <c r="AT61" s="541"/>
      <c r="AW61" s="540"/>
      <c r="AX61" s="541"/>
      <c r="BA61" s="540"/>
      <c r="BB61" s="541"/>
    </row>
    <row r="62" spans="2:55" s="14" customFormat="1" ht="19.5" customHeight="1" x14ac:dyDescent="0.25">
      <c r="B62" s="192" t="s">
        <v>152</v>
      </c>
      <c r="C62" s="193" t="s">
        <v>106</v>
      </c>
      <c r="D62" s="194">
        <v>2301.4202976167498</v>
      </c>
      <c r="E62" s="194">
        <v>145.56371678776</v>
      </c>
      <c r="F62" s="194">
        <v>1299.85217347197</v>
      </c>
      <c r="G62" s="194">
        <v>710.03193040946303</v>
      </c>
      <c r="H62" s="194">
        <v>1133.1816748387901</v>
      </c>
      <c r="I62" s="194">
        <v>4629.3020092936504</v>
      </c>
      <c r="J62" s="194">
        <v>362.80380226278101</v>
      </c>
      <c r="K62" s="194">
        <v>373.70638345213803</v>
      </c>
      <c r="L62" s="194">
        <v>1405.4100395820701</v>
      </c>
      <c r="M62" s="194">
        <v>185.550780513387</v>
      </c>
      <c r="N62" s="194">
        <v>577.02242938651295</v>
      </c>
      <c r="O62" s="194">
        <v>392.189859525614</v>
      </c>
      <c r="P62" s="194">
        <v>1704.3300964576099</v>
      </c>
      <c r="Q62" s="194">
        <v>1075.1575785047801</v>
      </c>
      <c r="R62" s="194">
        <v>441.321830165432</v>
      </c>
      <c r="S62" s="194">
        <v>507.97045030121399</v>
      </c>
      <c r="T62" s="194">
        <v>244.31929471472</v>
      </c>
      <c r="U62" s="194">
        <v>1863.5162430928899</v>
      </c>
      <c r="V62" s="194">
        <v>1017.97898290058</v>
      </c>
      <c r="W62" s="194">
        <v>1748.1803475141201</v>
      </c>
      <c r="X62" s="194">
        <v>132.550575688225</v>
      </c>
      <c r="Y62" s="194">
        <v>900.69642250386005</v>
      </c>
      <c r="Z62" s="194">
        <v>2190.8079177162999</v>
      </c>
      <c r="AA62" s="194">
        <v>12495.0148440831</v>
      </c>
      <c r="AB62" s="194">
        <v>3912.8489657994701</v>
      </c>
      <c r="AC62" s="194">
        <v>12866.3879541516</v>
      </c>
      <c r="AD62" s="194">
        <v>3180.46785136684</v>
      </c>
      <c r="AE62" s="533">
        <v>4957.7499071448901</v>
      </c>
      <c r="AF62" s="533">
        <v>2699.2244543100101</v>
      </c>
      <c r="AG62" s="533">
        <v>6498.0569473118003</v>
      </c>
      <c r="AH62" s="533">
        <v>296.11269693608301</v>
      </c>
      <c r="AI62" s="533">
        <v>3274.4660985044502</v>
      </c>
      <c r="AJ62" s="533">
        <v>16530.8064636362</v>
      </c>
      <c r="AK62" s="533">
        <v>2164.2881562848702</v>
      </c>
      <c r="AL62" s="533">
        <v>19884.311569284098</v>
      </c>
      <c r="AM62" s="533">
        <v>1345.1446064770601</v>
      </c>
      <c r="AN62" s="533">
        <v>8822.1127863879501</v>
      </c>
      <c r="AO62" s="533">
        <v>1248.4874744190499</v>
      </c>
      <c r="AP62" s="534">
        <v>1994.2828240429601</v>
      </c>
      <c r="AQ62" s="529">
        <v>127512.62843684103</v>
      </c>
      <c r="AR62" s="525"/>
      <c r="AS62" s="540"/>
      <c r="AT62" s="541"/>
      <c r="AW62" s="540"/>
      <c r="AX62" s="541"/>
      <c r="BA62" s="540"/>
      <c r="BB62" s="541"/>
    </row>
    <row r="63" spans="2:55" s="14" customFormat="1" ht="19.5" customHeight="1" x14ac:dyDescent="0.25">
      <c r="B63" s="195" t="s">
        <v>153</v>
      </c>
      <c r="C63" s="190" t="s">
        <v>154</v>
      </c>
      <c r="D63" s="191">
        <v>14.749824855133101</v>
      </c>
      <c r="E63" s="191">
        <v>0</v>
      </c>
      <c r="F63" s="191">
        <v>38.343930593075299</v>
      </c>
      <c r="G63" s="191">
        <v>1.84418927923931</v>
      </c>
      <c r="H63" s="191">
        <v>84.036936693010603</v>
      </c>
      <c r="I63" s="191">
        <v>186.986255033193</v>
      </c>
      <c r="J63" s="191">
        <v>21.613553238257001</v>
      </c>
      <c r="K63" s="191">
        <v>16.2374465549616</v>
      </c>
      <c r="L63" s="191">
        <v>35.283803659939302</v>
      </c>
      <c r="M63" s="191">
        <v>23.510492485043599</v>
      </c>
      <c r="N63" s="191">
        <v>15.5898645356106</v>
      </c>
      <c r="O63" s="191">
        <v>11.2937567998141</v>
      </c>
      <c r="P63" s="191">
        <v>40.300720102932303</v>
      </c>
      <c r="Q63" s="191">
        <v>11.529969290956799</v>
      </c>
      <c r="R63" s="191">
        <v>9.7111669739216193</v>
      </c>
      <c r="S63" s="191">
        <v>14.961985827113001</v>
      </c>
      <c r="T63" s="191">
        <v>6.3507371287614403</v>
      </c>
      <c r="U63" s="191">
        <v>43.785380603123201</v>
      </c>
      <c r="V63" s="191">
        <v>58.428009514558198</v>
      </c>
      <c r="W63" s="191">
        <v>20.0921779498651</v>
      </c>
      <c r="X63" s="191">
        <v>13.3169707303782</v>
      </c>
      <c r="Y63" s="191">
        <v>13.164053014748699</v>
      </c>
      <c r="Z63" s="191">
        <v>64.194824792770703</v>
      </c>
      <c r="AA63" s="191">
        <v>103.777259711029</v>
      </c>
      <c r="AB63" s="191">
        <v>65.470182703095901</v>
      </c>
      <c r="AC63" s="191">
        <v>127.474972357035</v>
      </c>
      <c r="AD63" s="191">
        <v>75.818544333579595</v>
      </c>
      <c r="AE63" s="530">
        <v>97.173135904023994</v>
      </c>
      <c r="AF63" s="530">
        <v>52.221851925557701</v>
      </c>
      <c r="AG63" s="530">
        <v>174.044570887915</v>
      </c>
      <c r="AH63" s="530">
        <v>1202.5586497542499</v>
      </c>
      <c r="AI63" s="530">
        <v>18.586538660441299</v>
      </c>
      <c r="AJ63" s="530">
        <v>272.37293210999701</v>
      </c>
      <c r="AK63" s="530">
        <v>64.541212596241394</v>
      </c>
      <c r="AL63" s="530">
        <v>297.26308499386101</v>
      </c>
      <c r="AM63" s="530">
        <v>19.938951408661399</v>
      </c>
      <c r="AN63" s="530">
        <v>134.10254294291201</v>
      </c>
      <c r="AO63" s="530">
        <v>25.4847711741279</v>
      </c>
      <c r="AP63" s="531">
        <v>0</v>
      </c>
      <c r="AQ63" s="532">
        <v>3476.1552511191348</v>
      </c>
      <c r="AR63" s="525"/>
      <c r="AS63" s="540"/>
      <c r="AT63" s="541"/>
      <c r="AW63" s="540"/>
      <c r="AX63" s="541"/>
      <c r="BA63" s="540"/>
      <c r="BB63" s="541"/>
    </row>
    <row r="64" spans="2:55" s="14" customFormat="1" ht="19.5" customHeight="1" x14ac:dyDescent="0.25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1398.2430306880401</v>
      </c>
      <c r="AC64" s="191">
        <v>0</v>
      </c>
      <c r="AD64" s="191">
        <v>111.647863397013</v>
      </c>
      <c r="AE64" s="530">
        <v>0</v>
      </c>
      <c r="AF64" s="530">
        <v>0</v>
      </c>
      <c r="AG64" s="530">
        <v>379.66659812964002</v>
      </c>
      <c r="AH64" s="530">
        <v>0</v>
      </c>
      <c r="AI64" s="530">
        <v>0</v>
      </c>
      <c r="AJ64" s="530">
        <v>0</v>
      </c>
      <c r="AK64" s="530">
        <v>0</v>
      </c>
      <c r="AL64" s="530">
        <v>0</v>
      </c>
      <c r="AM64" s="530">
        <v>0</v>
      </c>
      <c r="AN64" s="530">
        <v>0</v>
      </c>
      <c r="AO64" s="530">
        <v>0</v>
      </c>
      <c r="AP64" s="531">
        <v>0</v>
      </c>
      <c r="AQ64" s="532">
        <v>1889.5574922146932</v>
      </c>
      <c r="AR64" s="525"/>
      <c r="AS64" s="540"/>
      <c r="AT64" s="541"/>
      <c r="AW64" s="540"/>
      <c r="AX64" s="541"/>
      <c r="BA64" s="540"/>
      <c r="BB64" s="541"/>
    </row>
    <row r="65" spans="2:54" s="14" customFormat="1" ht="19.5" customHeight="1" x14ac:dyDescent="0.25">
      <c r="B65" s="195" t="s">
        <v>157</v>
      </c>
      <c r="C65" s="190" t="s">
        <v>107</v>
      </c>
      <c r="D65" s="191">
        <v>967.08336502383997</v>
      </c>
      <c r="E65" s="191">
        <v>0</v>
      </c>
      <c r="F65" s="191">
        <v>1956.30542574683</v>
      </c>
      <c r="G65" s="191">
        <v>181.08717489508101</v>
      </c>
      <c r="H65" s="191">
        <v>17815.509815562302</v>
      </c>
      <c r="I65" s="191">
        <v>10963.0038655476</v>
      </c>
      <c r="J65" s="191">
        <v>2175.2067223547201</v>
      </c>
      <c r="K65" s="191">
        <v>310.36324526919998</v>
      </c>
      <c r="L65" s="191">
        <v>1524.0219091054701</v>
      </c>
      <c r="M65" s="191">
        <v>415.79730082135802</v>
      </c>
      <c r="N65" s="191">
        <v>1660.31178347686</v>
      </c>
      <c r="O65" s="191">
        <v>498.33782737017202</v>
      </c>
      <c r="P65" s="191">
        <v>1928.27381999106</v>
      </c>
      <c r="Q65" s="191">
        <v>457.27457398198698</v>
      </c>
      <c r="R65" s="191">
        <v>381.79527824971501</v>
      </c>
      <c r="S65" s="191">
        <v>660.59618847113995</v>
      </c>
      <c r="T65" s="191">
        <v>1582.11757835959</v>
      </c>
      <c r="U65" s="191">
        <v>1945.9857846064599</v>
      </c>
      <c r="V65" s="191">
        <v>2461.5863784805501</v>
      </c>
      <c r="W65" s="191">
        <v>859.775660344774</v>
      </c>
      <c r="X65" s="191">
        <v>376.38220570978501</v>
      </c>
      <c r="Y65" s="191">
        <v>1481.58025622536</v>
      </c>
      <c r="Z65" s="191">
        <v>3548.4511371971098</v>
      </c>
      <c r="AA65" s="191">
        <v>2108.6205455910899</v>
      </c>
      <c r="AB65" s="191">
        <v>5026.2031123422303</v>
      </c>
      <c r="AC65" s="191">
        <v>2606.1134064591802</v>
      </c>
      <c r="AD65" s="191">
        <v>4013.2576976238001</v>
      </c>
      <c r="AE65" s="530">
        <v>3852.0257338176898</v>
      </c>
      <c r="AF65" s="530">
        <v>4008.63539187988</v>
      </c>
      <c r="AG65" s="530">
        <v>8418.2968859967696</v>
      </c>
      <c r="AH65" s="530">
        <v>19084.672532991099</v>
      </c>
      <c r="AI65" s="530">
        <v>2955.74382984249</v>
      </c>
      <c r="AJ65" s="530">
        <v>0</v>
      </c>
      <c r="AK65" s="530">
        <v>569.26345765170902</v>
      </c>
      <c r="AL65" s="530">
        <v>0</v>
      </c>
      <c r="AM65" s="530">
        <v>248.54194769516599</v>
      </c>
      <c r="AN65" s="530">
        <v>-3.9790393202565602E-12</v>
      </c>
      <c r="AO65" s="530">
        <v>4505.9587607748399</v>
      </c>
      <c r="AP65" s="531">
        <v>0</v>
      </c>
      <c r="AQ65" s="532">
        <v>111548.18059945693</v>
      </c>
      <c r="AR65" s="525"/>
      <c r="AS65" s="540"/>
      <c r="AT65" s="541"/>
      <c r="AW65" s="540"/>
      <c r="AX65" s="541"/>
      <c r="BA65" s="540"/>
      <c r="BB65" s="541"/>
    </row>
    <row r="66" spans="2:54" s="14" customFormat="1" ht="19.5" customHeight="1" x14ac:dyDescent="0.25">
      <c r="B66" s="196" t="s">
        <v>158</v>
      </c>
      <c r="C66" s="197" t="s">
        <v>108</v>
      </c>
      <c r="D66" s="198">
        <v>9954.7259332749909</v>
      </c>
      <c r="E66" s="198">
        <v>2632.0251785548398</v>
      </c>
      <c r="F66" s="198">
        <v>5394.1771900024896</v>
      </c>
      <c r="G66" s="198">
        <v>276.84267042718199</v>
      </c>
      <c r="H66" s="198">
        <v>0</v>
      </c>
      <c r="I66" s="198">
        <v>111.306834085763</v>
      </c>
      <c r="J66" s="198">
        <v>829.20584300567998</v>
      </c>
      <c r="K66" s="198">
        <v>87.717015474424997</v>
      </c>
      <c r="L66" s="198">
        <v>1706.80544188363</v>
      </c>
      <c r="M66" s="198">
        <v>1.9856194427823499</v>
      </c>
      <c r="N66" s="198">
        <v>1.0318767295359501</v>
      </c>
      <c r="O66" s="198">
        <v>173.28481420257199</v>
      </c>
      <c r="P66" s="198">
        <v>137.54320599094601</v>
      </c>
      <c r="Q66" s="198">
        <v>1357.3911855726301</v>
      </c>
      <c r="R66" s="198">
        <v>250.40755338747601</v>
      </c>
      <c r="S66" s="198">
        <v>102.78604015749499</v>
      </c>
      <c r="T66" s="198">
        <v>0</v>
      </c>
      <c r="U66" s="198">
        <v>19.961934618428302</v>
      </c>
      <c r="V66" s="198">
        <v>483.62630491595701</v>
      </c>
      <c r="W66" s="198">
        <v>110.168845496488</v>
      </c>
      <c r="X66" s="198">
        <v>11.2454580615039</v>
      </c>
      <c r="Y66" s="198">
        <v>816.33117641037404</v>
      </c>
      <c r="Z66" s="198">
        <v>317.051745545698</v>
      </c>
      <c r="AA66" s="198">
        <v>1808.68226030849</v>
      </c>
      <c r="AB66" s="198">
        <v>0</v>
      </c>
      <c r="AC66" s="198">
        <v>12651.3686147688</v>
      </c>
      <c r="AD66" s="198">
        <v>8348.1635000481201</v>
      </c>
      <c r="AE66" s="535">
        <v>7620.5374962052902</v>
      </c>
      <c r="AF66" s="535">
        <v>58.211058499798703</v>
      </c>
      <c r="AG66" s="535">
        <v>27.155383066472002</v>
      </c>
      <c r="AH66" s="535">
        <v>6843.3422426808602</v>
      </c>
      <c r="AI66" s="535">
        <v>3747.5865313490299</v>
      </c>
      <c r="AJ66" s="535">
        <v>0</v>
      </c>
      <c r="AK66" s="535">
        <v>80.597881617772899</v>
      </c>
      <c r="AL66" s="535">
        <v>0</v>
      </c>
      <c r="AM66" s="535">
        <v>878.90761165581205</v>
      </c>
      <c r="AN66" s="535">
        <v>0</v>
      </c>
      <c r="AO66" s="535">
        <v>2479.7634267501999</v>
      </c>
      <c r="AP66" s="536">
        <v>0</v>
      </c>
      <c r="AQ66" s="537">
        <v>69319.937874191528</v>
      </c>
      <c r="AR66" s="525"/>
      <c r="AS66" s="540"/>
      <c r="AT66" s="541"/>
      <c r="AW66" s="540"/>
      <c r="AX66" s="541"/>
      <c r="BA66" s="540"/>
      <c r="BB66" s="541"/>
    </row>
    <row r="67" spans="2:54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S67" s="541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1C3BC-9F7A-4AE2-88A8-433413FB3068}">
  <sheetPr codeName="Hoja36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2114</v>
      </c>
    </row>
    <row r="8" spans="2:50" x14ac:dyDescent="0.2">
      <c r="B8" s="60" t="s">
        <v>2323</v>
      </c>
    </row>
    <row r="9" spans="2:50" x14ac:dyDescent="0.2">
      <c r="B9" s="60" t="s">
        <v>2223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20"/>
      <c r="D12" s="835" t="s">
        <v>58</v>
      </c>
      <c r="E12" s="845" t="s">
        <v>59</v>
      </c>
      <c r="F12" s="845" t="s">
        <v>60</v>
      </c>
      <c r="G12" s="845" t="s">
        <v>61</v>
      </c>
      <c r="H12" s="845" t="s">
        <v>62</v>
      </c>
      <c r="I12" s="845" t="s">
        <v>63</v>
      </c>
      <c r="J12" s="845" t="s">
        <v>64</v>
      </c>
      <c r="K12" s="845" t="s">
        <v>65</v>
      </c>
      <c r="L12" s="845" t="s">
        <v>66</v>
      </c>
      <c r="M12" s="845" t="s">
        <v>67</v>
      </c>
      <c r="N12" s="845" t="s">
        <v>68</v>
      </c>
      <c r="O12" s="845" t="s">
        <v>69</v>
      </c>
      <c r="P12" s="845" t="s">
        <v>70</v>
      </c>
      <c r="Q12" s="845" t="s">
        <v>71</v>
      </c>
      <c r="R12" s="845" t="s">
        <v>72</v>
      </c>
      <c r="S12" s="845" t="s">
        <v>73</v>
      </c>
      <c r="T12" s="845" t="s">
        <v>74</v>
      </c>
      <c r="U12" s="845" t="s">
        <v>75</v>
      </c>
      <c r="V12" s="845" t="s">
        <v>76</v>
      </c>
      <c r="W12" s="845" t="s">
        <v>77</v>
      </c>
      <c r="X12" s="845" t="s">
        <v>78</v>
      </c>
      <c r="Y12" s="845" t="s">
        <v>79</v>
      </c>
      <c r="Z12" s="845" t="s">
        <v>80</v>
      </c>
      <c r="AA12" s="845" t="s">
        <v>81</v>
      </c>
      <c r="AB12" s="845" t="s">
        <v>82</v>
      </c>
      <c r="AC12" s="845" t="s">
        <v>83</v>
      </c>
      <c r="AD12" s="845" t="s">
        <v>84</v>
      </c>
      <c r="AE12" s="845" t="s">
        <v>85</v>
      </c>
      <c r="AF12" s="845" t="s">
        <v>86</v>
      </c>
      <c r="AG12" s="845" t="s">
        <v>87</v>
      </c>
      <c r="AH12" s="845" t="s">
        <v>88</v>
      </c>
      <c r="AI12" s="845" t="s">
        <v>89</v>
      </c>
      <c r="AJ12" s="845" t="s">
        <v>90</v>
      </c>
      <c r="AK12" s="845" t="s">
        <v>91</v>
      </c>
      <c r="AL12" s="845" t="s">
        <v>92</v>
      </c>
      <c r="AM12" s="845" t="s">
        <v>93</v>
      </c>
      <c r="AN12" s="845" t="s">
        <v>94</v>
      </c>
      <c r="AO12" s="845" t="s">
        <v>95</v>
      </c>
      <c r="AP12" s="850" t="s">
        <v>96</v>
      </c>
      <c r="AQ12" s="822" t="s">
        <v>110</v>
      </c>
      <c r="AR12" s="822" t="s">
        <v>111</v>
      </c>
      <c r="AS12" s="822" t="s">
        <v>112</v>
      </c>
      <c r="AT12" s="822" t="s">
        <v>113</v>
      </c>
      <c r="AU12" s="822" t="s">
        <v>114</v>
      </c>
      <c r="AV12" s="822" t="s">
        <v>156</v>
      </c>
      <c r="AW12" s="822" t="s">
        <v>115</v>
      </c>
      <c r="AX12" s="824" t="s">
        <v>116</v>
      </c>
    </row>
    <row r="13" spans="2:50" s="163" customFormat="1" ht="80.099999999999994" customHeight="1" x14ac:dyDescent="0.25">
      <c r="B13" s="801"/>
      <c r="C13" s="821"/>
      <c r="D13" s="836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50"/>
      <c r="AQ13" s="823"/>
      <c r="AR13" s="823"/>
      <c r="AS13" s="823"/>
      <c r="AT13" s="823"/>
      <c r="AU13" s="823"/>
      <c r="AV13" s="823"/>
      <c r="AW13" s="823"/>
      <c r="AX13" s="825"/>
    </row>
    <row r="14" spans="2:50" s="14" customFormat="1" ht="17.25" customHeight="1" x14ac:dyDescent="0.25">
      <c r="B14" s="142" t="s">
        <v>20</v>
      </c>
      <c r="C14" s="143" t="s">
        <v>2074</v>
      </c>
      <c r="D14" s="200">
        <v>26020.057272902399</v>
      </c>
      <c r="E14" s="164">
        <v>32.693383340079599</v>
      </c>
      <c r="F14" s="164">
        <v>8.5476138849033099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16.745457343328201</v>
      </c>
      <c r="AL14" s="164">
        <v>4.1929570498913398</v>
      </c>
      <c r="AM14" s="164">
        <v>0</v>
      </c>
      <c r="AN14" s="164">
        <v>0</v>
      </c>
      <c r="AO14" s="164">
        <v>0</v>
      </c>
      <c r="AP14" s="221">
        <v>0</v>
      </c>
      <c r="AQ14" s="222">
        <v>26082.236684520602</v>
      </c>
      <c r="AR14" s="200">
        <v>844.247535055904</v>
      </c>
      <c r="AS14" s="164">
        <v>82.061502589986006</v>
      </c>
      <c r="AT14" s="164">
        <v>14.755000000000001</v>
      </c>
      <c r="AU14" s="164">
        <v>0</v>
      </c>
      <c r="AV14" s="165">
        <v>-114.758387503156</v>
      </c>
      <c r="AW14" s="210">
        <v>3003.3603037747898</v>
      </c>
      <c r="AX14" s="211">
        <v>29911.902638438125</v>
      </c>
    </row>
    <row r="15" spans="2:50" s="14" customFormat="1" ht="17.25" customHeight="1" x14ac:dyDescent="0.25">
      <c r="B15" s="144" t="s">
        <v>21</v>
      </c>
      <c r="C15" s="145" t="s">
        <v>286</v>
      </c>
      <c r="D15" s="201">
        <v>216.40973792740701</v>
      </c>
      <c r="E15" s="169">
        <v>2668.2149966960001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223">
        <v>0</v>
      </c>
      <c r="AQ15" s="224">
        <v>2884.6247346234072</v>
      </c>
      <c r="AR15" s="201">
        <v>0</v>
      </c>
      <c r="AS15" s="169">
        <v>0</v>
      </c>
      <c r="AT15" s="169">
        <v>0</v>
      </c>
      <c r="AU15" s="169">
        <v>0</v>
      </c>
      <c r="AV15" s="170">
        <v>0</v>
      </c>
      <c r="AW15" s="216">
        <v>643.72293083198997</v>
      </c>
      <c r="AX15" s="217">
        <v>3528.347665455397</v>
      </c>
    </row>
    <row r="16" spans="2:50" s="14" customFormat="1" ht="17.25" customHeight="1" x14ac:dyDescent="0.25">
      <c r="B16" s="144" t="s">
        <v>22</v>
      </c>
      <c r="C16" s="145" t="s">
        <v>2075</v>
      </c>
      <c r="D16" s="201">
        <v>169.86385536301401</v>
      </c>
      <c r="E16" s="169">
        <v>58.129871355258999</v>
      </c>
      <c r="F16" s="169">
        <v>15220.264592797899</v>
      </c>
      <c r="G16" s="169">
        <v>3.7272388162153098</v>
      </c>
      <c r="H16" s="169">
        <v>0</v>
      </c>
      <c r="I16" s="169">
        <v>0</v>
      </c>
      <c r="J16" s="169">
        <v>151.157760013646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7.1109208622217199</v>
      </c>
      <c r="AL16" s="169">
        <v>0</v>
      </c>
      <c r="AM16" s="169">
        <v>0</v>
      </c>
      <c r="AN16" s="169">
        <v>0</v>
      </c>
      <c r="AO16" s="169">
        <v>0</v>
      </c>
      <c r="AP16" s="223">
        <v>0</v>
      </c>
      <c r="AQ16" s="224">
        <v>15610.254239208254</v>
      </c>
      <c r="AR16" s="201">
        <v>105.537828</v>
      </c>
      <c r="AS16" s="169">
        <v>14.217472055453801</v>
      </c>
      <c r="AT16" s="169">
        <v>0.18668854677211899</v>
      </c>
      <c r="AU16" s="169">
        <v>0</v>
      </c>
      <c r="AV16" s="170">
        <v>0</v>
      </c>
      <c r="AW16" s="216">
        <v>444.82737082403997</v>
      </c>
      <c r="AX16" s="217">
        <v>16175.02359863452</v>
      </c>
    </row>
    <row r="17" spans="2:50" s="14" customFormat="1" ht="17.25" customHeight="1" x14ac:dyDescent="0.25">
      <c r="B17" s="144" t="s">
        <v>23</v>
      </c>
      <c r="C17" s="145" t="s">
        <v>2076</v>
      </c>
      <c r="D17" s="201">
        <v>25.2790052356413</v>
      </c>
      <c r="E17" s="169">
        <v>4.6834377852274196</v>
      </c>
      <c r="F17" s="169">
        <v>0</v>
      </c>
      <c r="G17" s="169">
        <v>1282.1457973297599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1.4263963690386501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1313.5346367196673</v>
      </c>
      <c r="AR17" s="201">
        <v>43.828378262600097</v>
      </c>
      <c r="AS17" s="169">
        <v>0.29245512918190703</v>
      </c>
      <c r="AT17" s="169">
        <v>0.13727500000000001</v>
      </c>
      <c r="AU17" s="169">
        <v>0</v>
      </c>
      <c r="AV17" s="170">
        <v>0</v>
      </c>
      <c r="AW17" s="216">
        <v>90.963631759613193</v>
      </c>
      <c r="AX17" s="217">
        <v>1448.7563768710627</v>
      </c>
    </row>
    <row r="18" spans="2:50" s="14" customFormat="1" ht="17.25" customHeight="1" x14ac:dyDescent="0.25">
      <c r="B18" s="144" t="s">
        <v>24</v>
      </c>
      <c r="C18" s="145" t="s">
        <v>2077</v>
      </c>
      <c r="D18" s="201">
        <v>0</v>
      </c>
      <c r="E18" s="169">
        <v>0</v>
      </c>
      <c r="F18" s="169">
        <v>0</v>
      </c>
      <c r="G18" s="169">
        <v>0</v>
      </c>
      <c r="H18" s="169">
        <v>17999.887128550701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223">
        <v>0</v>
      </c>
      <c r="AQ18" s="224">
        <v>17999.887128550701</v>
      </c>
      <c r="AR18" s="201">
        <v>0</v>
      </c>
      <c r="AS18" s="169">
        <v>128.48196270505801</v>
      </c>
      <c r="AT18" s="169">
        <v>0</v>
      </c>
      <c r="AU18" s="169">
        <v>90.417026067251101</v>
      </c>
      <c r="AV18" s="170">
        <v>-171.1464</v>
      </c>
      <c r="AW18" s="216">
        <v>707.61432105826304</v>
      </c>
      <c r="AX18" s="217">
        <v>18755.25403838127</v>
      </c>
    </row>
    <row r="19" spans="2:50" s="14" customFormat="1" ht="17.25" customHeight="1" x14ac:dyDescent="0.25">
      <c r="B19" s="144" t="s">
        <v>25</v>
      </c>
      <c r="C19" s="145" t="s">
        <v>2078</v>
      </c>
      <c r="D19" s="201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18125.312254204899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19.667524881345798</v>
      </c>
      <c r="AB19" s="169">
        <v>37.511329799735996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223">
        <v>0</v>
      </c>
      <c r="AQ19" s="224">
        <v>18182.491108885981</v>
      </c>
      <c r="AR19" s="201">
        <v>43.205213000000001</v>
      </c>
      <c r="AS19" s="169">
        <v>18.589426667862</v>
      </c>
      <c r="AT19" s="169">
        <v>1.4580770000000001</v>
      </c>
      <c r="AU19" s="169">
        <v>20.6238994621778</v>
      </c>
      <c r="AV19" s="170">
        <v>0</v>
      </c>
      <c r="AW19" s="216">
        <v>206.652251002664</v>
      </c>
      <c r="AX19" s="217">
        <v>18473.019976018684</v>
      </c>
    </row>
    <row r="20" spans="2:50" s="14" customFormat="1" ht="17.25" customHeight="1" x14ac:dyDescent="0.25">
      <c r="B20" s="144" t="s">
        <v>26</v>
      </c>
      <c r="C20" s="145" t="s">
        <v>2079</v>
      </c>
      <c r="D20" s="201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3021.0890214614801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223">
        <v>0</v>
      </c>
      <c r="AQ20" s="224">
        <v>3021.0890214614801</v>
      </c>
      <c r="AR20" s="201">
        <v>0</v>
      </c>
      <c r="AS20" s="169">
        <v>0</v>
      </c>
      <c r="AT20" s="169">
        <v>0</v>
      </c>
      <c r="AU20" s="169">
        <v>88.485112427028497</v>
      </c>
      <c r="AV20" s="170">
        <v>0</v>
      </c>
      <c r="AW20" s="216">
        <v>0</v>
      </c>
      <c r="AX20" s="217">
        <v>3109.5741338885086</v>
      </c>
    </row>
    <row r="21" spans="2:50" s="14" customFormat="1" ht="17.25" customHeight="1" x14ac:dyDescent="0.25">
      <c r="B21" s="144" t="s">
        <v>27</v>
      </c>
      <c r="C21" s="145" t="s">
        <v>2080</v>
      </c>
      <c r="D21" s="201">
        <v>38.973845848739401</v>
      </c>
      <c r="E21" s="169">
        <v>5.8135720260994503</v>
      </c>
      <c r="F21" s="169">
        <v>1001.9750890730199</v>
      </c>
      <c r="G21" s="169">
        <v>39.081190275668</v>
      </c>
      <c r="H21" s="169">
        <v>0</v>
      </c>
      <c r="I21" s="169">
        <v>0</v>
      </c>
      <c r="J21" s="169">
        <v>14574.048199525299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223">
        <v>0</v>
      </c>
      <c r="AQ21" s="224">
        <v>15659.891896748826</v>
      </c>
      <c r="AR21" s="201">
        <v>320.11679318609498</v>
      </c>
      <c r="AS21" s="169">
        <v>335.248781846459</v>
      </c>
      <c r="AT21" s="169">
        <v>5.6987389999999998</v>
      </c>
      <c r="AU21" s="169">
        <v>174.436081711989</v>
      </c>
      <c r="AV21" s="170">
        <v>0</v>
      </c>
      <c r="AW21" s="216">
        <v>4525.7315547512098</v>
      </c>
      <c r="AX21" s="217">
        <v>21021.123847244577</v>
      </c>
    </row>
    <row r="22" spans="2:50" s="14" customFormat="1" ht="17.25" customHeight="1" x14ac:dyDescent="0.25">
      <c r="B22" s="144" t="s">
        <v>28</v>
      </c>
      <c r="C22" s="145" t="s">
        <v>2081</v>
      </c>
      <c r="D22" s="201">
        <v>2.0784362758180199</v>
      </c>
      <c r="E22" s="169">
        <v>0</v>
      </c>
      <c r="F22" s="169">
        <v>79.969618646705797</v>
      </c>
      <c r="G22" s="169">
        <v>0</v>
      </c>
      <c r="H22" s="169">
        <v>0</v>
      </c>
      <c r="I22" s="169">
        <v>0</v>
      </c>
      <c r="J22" s="169">
        <v>0</v>
      </c>
      <c r="K22" s="169">
        <v>3045.8525855983398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223">
        <v>0</v>
      </c>
      <c r="AQ22" s="224">
        <v>3127.9006405208638</v>
      </c>
      <c r="AR22" s="201">
        <v>449.02748355103301</v>
      </c>
      <c r="AS22" s="169">
        <v>309.14663491640698</v>
      </c>
      <c r="AT22" s="169">
        <v>7.1824880000000002</v>
      </c>
      <c r="AU22" s="169">
        <v>55.395393593291701</v>
      </c>
      <c r="AV22" s="170">
        <v>-18.335381569997999</v>
      </c>
      <c r="AW22" s="216">
        <v>776.25252457374802</v>
      </c>
      <c r="AX22" s="217">
        <v>4706.5697835853462</v>
      </c>
    </row>
    <row r="23" spans="2:50" s="14" customFormat="1" ht="17.25" customHeight="1" x14ac:dyDescent="0.25">
      <c r="B23" s="144" t="s">
        <v>29</v>
      </c>
      <c r="C23" s="145" t="s">
        <v>2082</v>
      </c>
      <c r="D23" s="201">
        <v>15.3631671946116</v>
      </c>
      <c r="E23" s="169">
        <v>4.6899052651294797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11196.768951353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223">
        <v>0</v>
      </c>
      <c r="AQ23" s="224">
        <v>11216.822023812741</v>
      </c>
      <c r="AR23" s="201">
        <v>1755.5972750444701</v>
      </c>
      <c r="AS23" s="169">
        <v>483.50838452319903</v>
      </c>
      <c r="AT23" s="169">
        <v>8.9390759999999894</v>
      </c>
      <c r="AU23" s="169">
        <v>106.554966931287</v>
      </c>
      <c r="AV23" s="170">
        <v>-138.56744801550499</v>
      </c>
      <c r="AW23" s="216">
        <v>2530.7680921942501</v>
      </c>
      <c r="AX23" s="217">
        <v>15963.622370490444</v>
      </c>
    </row>
    <row r="24" spans="2:50" s="14" customFormat="1" ht="17.25" customHeight="1" x14ac:dyDescent="0.25">
      <c r="B24" s="144" t="s">
        <v>30</v>
      </c>
      <c r="C24" s="145" t="s">
        <v>2083</v>
      </c>
      <c r="D24" s="201">
        <v>10.2559429684854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1867.9528342582701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223">
        <v>0</v>
      </c>
      <c r="AQ24" s="224">
        <v>1878.2087772267555</v>
      </c>
      <c r="AR24" s="201">
        <v>8.0952677154021302</v>
      </c>
      <c r="AS24" s="169">
        <v>144.43179682344999</v>
      </c>
      <c r="AT24" s="169">
        <v>6.9125960332378396E-3</v>
      </c>
      <c r="AU24" s="169">
        <v>39.271987482555602</v>
      </c>
      <c r="AV24" s="170">
        <v>0</v>
      </c>
      <c r="AW24" s="216">
        <v>374.37165778680998</v>
      </c>
      <c r="AX24" s="217">
        <v>2444.3863996310065</v>
      </c>
    </row>
    <row r="25" spans="2:50" s="14" customFormat="1" ht="17.25" customHeight="1" x14ac:dyDescent="0.25">
      <c r="B25" s="144" t="s">
        <v>31</v>
      </c>
      <c r="C25" s="145" t="s">
        <v>2084</v>
      </c>
      <c r="D25" s="201">
        <v>0</v>
      </c>
      <c r="E25" s="169">
        <v>0</v>
      </c>
      <c r="F25" s="169">
        <v>0</v>
      </c>
      <c r="G25" s="169">
        <v>3.2505647505650299</v>
      </c>
      <c r="H25" s="169">
        <v>0</v>
      </c>
      <c r="I25" s="169">
        <v>0</v>
      </c>
      <c r="J25" s="169">
        <v>13.918542731031099</v>
      </c>
      <c r="K25" s="169">
        <v>0</v>
      </c>
      <c r="L25" s="169">
        <v>0</v>
      </c>
      <c r="M25" s="169">
        <v>0</v>
      </c>
      <c r="N25" s="169">
        <v>8825.6057123892497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223">
        <v>0</v>
      </c>
      <c r="AQ25" s="224">
        <v>8842.774819870845</v>
      </c>
      <c r="AR25" s="201">
        <v>153.47146576553999</v>
      </c>
      <c r="AS25" s="169">
        <v>392.89927259125898</v>
      </c>
      <c r="AT25" s="169">
        <v>3.1006200000000002</v>
      </c>
      <c r="AU25" s="169">
        <v>77.663366324091001</v>
      </c>
      <c r="AV25" s="170">
        <v>0</v>
      </c>
      <c r="AW25" s="216">
        <v>752.19953221153105</v>
      </c>
      <c r="AX25" s="217">
        <v>10222.109076763267</v>
      </c>
    </row>
    <row r="26" spans="2:50" s="14" customFormat="1" ht="17.25" customHeight="1" x14ac:dyDescent="0.25">
      <c r="B26" s="144" t="s">
        <v>32</v>
      </c>
      <c r="C26" s="145" t="s">
        <v>2085</v>
      </c>
      <c r="D26" s="201">
        <v>21.012053688806599</v>
      </c>
      <c r="E26" s="169">
        <v>0.88047534223551804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16.950724579513999</v>
      </c>
      <c r="L26" s="169">
        <v>34.176679122924398</v>
      </c>
      <c r="M26" s="169">
        <v>0</v>
      </c>
      <c r="N26" s="169">
        <v>26.478496883348001</v>
      </c>
      <c r="O26" s="169">
        <v>3334.1371186361998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223">
        <v>0</v>
      </c>
      <c r="AQ26" s="224">
        <v>3433.6355482530284</v>
      </c>
      <c r="AR26" s="201">
        <v>2443.60679754489</v>
      </c>
      <c r="AS26" s="169">
        <v>565.21956727757004</v>
      </c>
      <c r="AT26" s="169">
        <v>71.868343999999993</v>
      </c>
      <c r="AU26" s="169">
        <v>134.76969074872099</v>
      </c>
      <c r="AV26" s="170">
        <v>0</v>
      </c>
      <c r="AW26" s="216">
        <v>903.30191400341801</v>
      </c>
      <c r="AX26" s="217">
        <v>7552.4018616561061</v>
      </c>
    </row>
    <row r="27" spans="2:50" s="14" customFormat="1" ht="17.25" customHeight="1" x14ac:dyDescent="0.25">
      <c r="B27" s="144" t="s">
        <v>33</v>
      </c>
      <c r="C27" s="145" t="s">
        <v>2086</v>
      </c>
      <c r="D27" s="201">
        <v>5.78977170861645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28.626078875543499</v>
      </c>
      <c r="L27" s="169">
        <v>0</v>
      </c>
      <c r="M27" s="169">
        <v>0</v>
      </c>
      <c r="N27" s="169">
        <v>0</v>
      </c>
      <c r="O27" s="169">
        <v>0</v>
      </c>
      <c r="P27" s="169">
        <v>5607.7981903472601</v>
      </c>
      <c r="Q27" s="169">
        <v>0</v>
      </c>
      <c r="R27" s="169">
        <v>0</v>
      </c>
      <c r="S27" s="169">
        <v>0</v>
      </c>
      <c r="T27" s="169">
        <v>0</v>
      </c>
      <c r="U27" s="169">
        <v>489.40047338597998</v>
      </c>
      <c r="V27" s="169">
        <v>0</v>
      </c>
      <c r="W27" s="169">
        <v>0</v>
      </c>
      <c r="X27" s="169">
        <v>0</v>
      </c>
      <c r="Y27" s="169">
        <v>0</v>
      </c>
      <c r="Z27" s="169">
        <v>25.116718186589001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223">
        <v>0</v>
      </c>
      <c r="AQ27" s="224">
        <v>6156.7312325039893</v>
      </c>
      <c r="AR27" s="201">
        <v>1120.5093427934401</v>
      </c>
      <c r="AS27" s="169">
        <v>658.056204896699</v>
      </c>
      <c r="AT27" s="169">
        <v>31.435433</v>
      </c>
      <c r="AU27" s="169">
        <v>1571.9936632269801</v>
      </c>
      <c r="AV27" s="170">
        <v>0</v>
      </c>
      <c r="AW27" s="216">
        <v>1948.4551505142799</v>
      </c>
      <c r="AX27" s="217">
        <v>11487.181026935388</v>
      </c>
    </row>
    <row r="28" spans="2:50" s="14" customFormat="1" ht="17.25" customHeight="1" x14ac:dyDescent="0.25">
      <c r="B28" s="144" t="s">
        <v>34</v>
      </c>
      <c r="C28" s="145" t="s">
        <v>2087</v>
      </c>
      <c r="D28" s="201">
        <v>19.430406431807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5829.0154454556196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0.165604743423898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223">
        <v>0</v>
      </c>
      <c r="AQ28" s="224">
        <v>5848.6114566308497</v>
      </c>
      <c r="AR28" s="201">
        <v>2271.0555681084602</v>
      </c>
      <c r="AS28" s="169">
        <v>462.03004100485703</v>
      </c>
      <c r="AT28" s="169">
        <v>181.64139299999999</v>
      </c>
      <c r="AU28" s="169">
        <v>130</v>
      </c>
      <c r="AV28" s="170">
        <v>0</v>
      </c>
      <c r="AW28" s="216">
        <v>1901.2362556637299</v>
      </c>
      <c r="AX28" s="217">
        <v>10794.574714407896</v>
      </c>
    </row>
    <row r="29" spans="2:50" s="14" customFormat="1" ht="17.25" customHeight="1" x14ac:dyDescent="0.25">
      <c r="B29" s="144" t="s">
        <v>35</v>
      </c>
      <c r="C29" s="146" t="s">
        <v>2088</v>
      </c>
      <c r="D29" s="201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2203.6394720948001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223">
        <v>0</v>
      </c>
      <c r="AQ29" s="224">
        <v>2203.6394720948001</v>
      </c>
      <c r="AR29" s="201">
        <v>201.10926752295799</v>
      </c>
      <c r="AS29" s="169">
        <v>22.3769919438739</v>
      </c>
      <c r="AT29" s="169">
        <v>8.2806350000000002</v>
      </c>
      <c r="AU29" s="169">
        <v>98.591324699645796</v>
      </c>
      <c r="AV29" s="170">
        <v>0</v>
      </c>
      <c r="AW29" s="216">
        <v>177.03180930430599</v>
      </c>
      <c r="AX29" s="217">
        <v>2711.0295005655835</v>
      </c>
    </row>
    <row r="30" spans="2:50" s="14" customFormat="1" ht="17.25" customHeight="1" x14ac:dyDescent="0.25">
      <c r="B30" s="144" t="s">
        <v>36</v>
      </c>
      <c r="C30" s="145" t="s">
        <v>2089</v>
      </c>
      <c r="D30" s="201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2955.8272469851599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7.3604999999999999E-3</v>
      </c>
      <c r="AH30" s="169">
        <v>0</v>
      </c>
      <c r="AI30" s="169">
        <v>1.8805774035030201</v>
      </c>
      <c r="AJ30" s="169">
        <v>2.9879765334999999</v>
      </c>
      <c r="AK30" s="169">
        <v>4.6586651426795598</v>
      </c>
      <c r="AL30" s="169">
        <v>0.836993254843859</v>
      </c>
      <c r="AM30" s="169">
        <v>0</v>
      </c>
      <c r="AN30" s="169">
        <v>0</v>
      </c>
      <c r="AO30" s="169">
        <v>0</v>
      </c>
      <c r="AP30" s="223">
        <v>0</v>
      </c>
      <c r="AQ30" s="224">
        <v>2966.1988198196864</v>
      </c>
      <c r="AR30" s="201">
        <v>1450.2967191755399</v>
      </c>
      <c r="AS30" s="169">
        <v>305.46109601614802</v>
      </c>
      <c r="AT30" s="169">
        <v>30.814515</v>
      </c>
      <c r="AU30" s="169">
        <v>119</v>
      </c>
      <c r="AV30" s="170">
        <v>0</v>
      </c>
      <c r="AW30" s="216">
        <v>1069.0822848559301</v>
      </c>
      <c r="AX30" s="217">
        <v>5940.8534348673047</v>
      </c>
    </row>
    <row r="31" spans="2:50" s="14" customFormat="1" ht="17.25" customHeight="1" x14ac:dyDescent="0.25">
      <c r="B31" s="144" t="s">
        <v>37</v>
      </c>
      <c r="C31" s="145" t="s">
        <v>2090</v>
      </c>
      <c r="D31" s="201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7309.4061204305299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223">
        <v>0</v>
      </c>
      <c r="AQ31" s="224">
        <v>7309.4061204305299</v>
      </c>
      <c r="AR31" s="201">
        <v>5099.3327870000003</v>
      </c>
      <c r="AS31" s="169">
        <v>386.62867231049103</v>
      </c>
      <c r="AT31" s="169">
        <v>123.373397</v>
      </c>
      <c r="AU31" s="169">
        <v>1809.8789031352901</v>
      </c>
      <c r="AV31" s="170">
        <v>-1866.71652599</v>
      </c>
      <c r="AW31" s="216">
        <v>2413.6927435053099</v>
      </c>
      <c r="AX31" s="217">
        <v>15275.596097391621</v>
      </c>
    </row>
    <row r="32" spans="2:50" s="14" customFormat="1" ht="17.25" customHeight="1" x14ac:dyDescent="0.25">
      <c r="B32" s="144" t="s">
        <v>38</v>
      </c>
      <c r="C32" s="145" t="s">
        <v>2091</v>
      </c>
      <c r="D32" s="201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4.4974825204870998E-2</v>
      </c>
      <c r="O32" s="169">
        <v>4.26008485806081E-2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8188.2861592131803</v>
      </c>
      <c r="V32" s="169">
        <v>13.576398366900399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0.98593734916513498</v>
      </c>
      <c r="AM32" s="169">
        <v>0</v>
      </c>
      <c r="AN32" s="169">
        <v>0</v>
      </c>
      <c r="AO32" s="169">
        <v>0</v>
      </c>
      <c r="AP32" s="223">
        <v>0</v>
      </c>
      <c r="AQ32" s="224">
        <v>8202.9360706030311</v>
      </c>
      <c r="AR32" s="201">
        <v>13293.802631136899</v>
      </c>
      <c r="AS32" s="169">
        <v>1527.5407141558801</v>
      </c>
      <c r="AT32" s="169">
        <v>399.502814</v>
      </c>
      <c r="AU32" s="169">
        <v>669.31570387842498</v>
      </c>
      <c r="AV32" s="170">
        <v>0</v>
      </c>
      <c r="AW32" s="216">
        <v>5735.9109527648698</v>
      </c>
      <c r="AX32" s="217">
        <v>29829.008886539104</v>
      </c>
    </row>
    <row r="33" spans="2:50" s="14" customFormat="1" ht="17.25" customHeight="1" x14ac:dyDescent="0.25">
      <c r="B33" s="144" t="s">
        <v>39</v>
      </c>
      <c r="C33" s="145" t="s">
        <v>2092</v>
      </c>
      <c r="D33" s="201">
        <v>6.4856295909242903</v>
      </c>
      <c r="E33" s="169">
        <v>2.1038572037012999</v>
      </c>
      <c r="F33" s="169">
        <v>8.5818574188429402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5048.68011232961</v>
      </c>
      <c r="W33" s="169">
        <v>0</v>
      </c>
      <c r="X33" s="169">
        <v>0</v>
      </c>
      <c r="Y33" s="169">
        <v>0</v>
      </c>
      <c r="Z33" s="169">
        <v>0</v>
      </c>
      <c r="AA33" s="169">
        <v>6.9792997514556498</v>
      </c>
      <c r="AB33" s="169">
        <v>8.6268916811297593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223">
        <v>0</v>
      </c>
      <c r="AQ33" s="224">
        <v>5081.4576479756643</v>
      </c>
      <c r="AR33" s="201">
        <v>885.75692769535306</v>
      </c>
      <c r="AS33" s="169">
        <v>155.38820090091201</v>
      </c>
      <c r="AT33" s="169">
        <v>56.380780000000001</v>
      </c>
      <c r="AU33" s="169">
        <v>131.29966811231</v>
      </c>
      <c r="AV33" s="170">
        <v>0</v>
      </c>
      <c r="AW33" s="216">
        <v>359.53346029697502</v>
      </c>
      <c r="AX33" s="217">
        <v>6669.8166849812151</v>
      </c>
    </row>
    <row r="34" spans="2:50" s="14" customFormat="1" ht="17.25" customHeight="1" x14ac:dyDescent="0.25">
      <c r="B34" s="144" t="s">
        <v>40</v>
      </c>
      <c r="C34" s="145" t="s">
        <v>2093</v>
      </c>
      <c r="D34" s="201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12515.437578691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1.64770953423396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223">
        <v>0</v>
      </c>
      <c r="AQ34" s="224">
        <v>12517.085288225235</v>
      </c>
      <c r="AR34" s="201">
        <v>5036.2645740666803</v>
      </c>
      <c r="AS34" s="169">
        <v>134.68567939976401</v>
      </c>
      <c r="AT34" s="169">
        <v>208.694455</v>
      </c>
      <c r="AU34" s="169">
        <v>258.22498352670601</v>
      </c>
      <c r="AV34" s="170">
        <v>0</v>
      </c>
      <c r="AW34" s="216">
        <v>760.44758768843803</v>
      </c>
      <c r="AX34" s="217">
        <v>18915.402567906825</v>
      </c>
    </row>
    <row r="35" spans="2:50" s="14" customFormat="1" ht="17.25" customHeight="1" x14ac:dyDescent="0.25">
      <c r="B35" s="144" t="s">
        <v>41</v>
      </c>
      <c r="C35" s="145" t="s">
        <v>2094</v>
      </c>
      <c r="D35" s="201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4.9199375897820801</v>
      </c>
      <c r="X35" s="169">
        <v>1037.88488260851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223">
        <v>0</v>
      </c>
      <c r="AQ35" s="224">
        <v>1042.804820198292</v>
      </c>
      <c r="AR35" s="201">
        <v>17484.487512604501</v>
      </c>
      <c r="AS35" s="169">
        <v>398.00084608226899</v>
      </c>
      <c r="AT35" s="169">
        <v>825.94135100000005</v>
      </c>
      <c r="AU35" s="169">
        <v>461.01344578228702</v>
      </c>
      <c r="AV35" s="170">
        <v>0</v>
      </c>
      <c r="AW35" s="216">
        <v>3047.1369830192598</v>
      </c>
      <c r="AX35" s="217">
        <v>23259.384958686609</v>
      </c>
    </row>
    <row r="36" spans="2:50" s="14" customFormat="1" ht="17.25" customHeight="1" x14ac:dyDescent="0.25">
      <c r="B36" s="144" t="s">
        <v>42</v>
      </c>
      <c r="C36" s="145" t="s">
        <v>2095</v>
      </c>
      <c r="D36" s="201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39.081926208904498</v>
      </c>
      <c r="K36" s="169">
        <v>0</v>
      </c>
      <c r="L36" s="169">
        <v>147.15289554904399</v>
      </c>
      <c r="M36" s="169">
        <v>0</v>
      </c>
      <c r="N36" s="169">
        <v>0</v>
      </c>
      <c r="O36" s="169">
        <v>0</v>
      </c>
      <c r="P36" s="169">
        <v>0</v>
      </c>
      <c r="Q36" s="169">
        <v>1.8807825817449999</v>
      </c>
      <c r="R36" s="169">
        <v>0.22936041519191</v>
      </c>
      <c r="S36" s="169">
        <v>44.229685420722703</v>
      </c>
      <c r="T36" s="169">
        <v>0</v>
      </c>
      <c r="U36" s="169">
        <v>12.2788699319961</v>
      </c>
      <c r="V36" s="169">
        <v>0</v>
      </c>
      <c r="W36" s="169">
        <v>62.375996632338598</v>
      </c>
      <c r="X36" s="169">
        <v>8.8507415611529208</v>
      </c>
      <c r="Y36" s="169">
        <v>3153.2798651705102</v>
      </c>
      <c r="Z36" s="169">
        <v>311.44659476284301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223">
        <v>0</v>
      </c>
      <c r="AQ36" s="224">
        <v>3780.8067182344494</v>
      </c>
      <c r="AR36" s="201">
        <v>1021.31533131797</v>
      </c>
      <c r="AS36" s="169">
        <v>171.08490249101399</v>
      </c>
      <c r="AT36" s="169">
        <v>98.147226000000003</v>
      </c>
      <c r="AU36" s="169">
        <v>89.503092392138399</v>
      </c>
      <c r="AV36" s="170">
        <v>0</v>
      </c>
      <c r="AW36" s="216">
        <v>642.13500829347197</v>
      </c>
      <c r="AX36" s="217">
        <v>5802.9922787290443</v>
      </c>
    </row>
    <row r="37" spans="2:50" s="14" customFormat="1" ht="17.25" customHeight="1" x14ac:dyDescent="0.25">
      <c r="B37" s="144" t="s">
        <v>43</v>
      </c>
      <c r="C37" s="145" t="s">
        <v>2096</v>
      </c>
      <c r="D37" s="201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6696.9379856463302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223">
        <v>0</v>
      </c>
      <c r="AQ37" s="224">
        <v>6696.9379856463302</v>
      </c>
      <c r="AR37" s="201">
        <v>0</v>
      </c>
      <c r="AS37" s="169">
        <v>446.04296333805001</v>
      </c>
      <c r="AT37" s="169">
        <v>0</v>
      </c>
      <c r="AU37" s="169">
        <v>223.45145200106299</v>
      </c>
      <c r="AV37" s="170">
        <v>0</v>
      </c>
      <c r="AW37" s="216">
        <v>0</v>
      </c>
      <c r="AX37" s="217">
        <v>7366.4324009854427</v>
      </c>
    </row>
    <row r="38" spans="2:50" s="14" customFormat="1" ht="17.25" customHeight="1" x14ac:dyDescent="0.25">
      <c r="B38" s="144" t="s">
        <v>44</v>
      </c>
      <c r="C38" s="146" t="s">
        <v>2097</v>
      </c>
      <c r="D38" s="201">
        <v>10.8438518609226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11.748983203839201</v>
      </c>
      <c r="W38" s="169">
        <v>0</v>
      </c>
      <c r="X38" s="169">
        <v>0</v>
      </c>
      <c r="Y38" s="169">
        <v>0</v>
      </c>
      <c r="Z38" s="169">
        <v>0</v>
      </c>
      <c r="AA38" s="169">
        <v>20186.710169412101</v>
      </c>
      <c r="AB38" s="169">
        <v>246.332870744019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51.509383306840903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223">
        <v>0</v>
      </c>
      <c r="AQ38" s="224">
        <v>20507.145258527726</v>
      </c>
      <c r="AR38" s="201">
        <v>450.12</v>
      </c>
      <c r="AS38" s="169">
        <v>160.50783014674701</v>
      </c>
      <c r="AT38" s="169">
        <v>0</v>
      </c>
      <c r="AU38" s="169">
        <v>329.403715686049</v>
      </c>
      <c r="AV38" s="170">
        <v>0</v>
      </c>
      <c r="AW38" s="216">
        <v>0</v>
      </c>
      <c r="AX38" s="217">
        <v>21447.176804360523</v>
      </c>
    </row>
    <row r="39" spans="2:50" s="14" customFormat="1" ht="17.25" customHeight="1" x14ac:dyDescent="0.25">
      <c r="B39" s="144" t="s">
        <v>45</v>
      </c>
      <c r="C39" s="145" t="s">
        <v>2098</v>
      </c>
      <c r="D39" s="201">
        <v>2.0650287670778802</v>
      </c>
      <c r="E39" s="169">
        <v>10.567858564185</v>
      </c>
      <c r="F39" s="169">
        <v>0</v>
      </c>
      <c r="G39" s="169">
        <v>4.2814964999708502</v>
      </c>
      <c r="H39" s="169">
        <v>36.919271770992601</v>
      </c>
      <c r="I39" s="169">
        <v>118.09461107931401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1.7071757557810601</v>
      </c>
      <c r="V39" s="169">
        <v>0</v>
      </c>
      <c r="W39" s="169">
        <v>0</v>
      </c>
      <c r="X39" s="169">
        <v>0</v>
      </c>
      <c r="Y39" s="169">
        <v>0</v>
      </c>
      <c r="Z39" s="169">
        <v>198.310772609304</v>
      </c>
      <c r="AA39" s="169">
        <v>0</v>
      </c>
      <c r="AB39" s="169">
        <v>10461.978273617</v>
      </c>
      <c r="AC39" s="169">
        <v>0</v>
      </c>
      <c r="AD39" s="169">
        <v>78.026554391462795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452.84970520079997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11364.80074825589</v>
      </c>
      <c r="AR39" s="201">
        <v>0</v>
      </c>
      <c r="AS39" s="169">
        <v>943.51258207333206</v>
      </c>
      <c r="AT39" s="169">
        <v>0</v>
      </c>
      <c r="AU39" s="169">
        <v>325.302650785781</v>
      </c>
      <c r="AV39" s="170">
        <v>0</v>
      </c>
      <c r="AW39" s="216">
        <v>0</v>
      </c>
      <c r="AX39" s="217">
        <v>12633.615981115003</v>
      </c>
    </row>
    <row r="40" spans="2:50" s="14" customFormat="1" ht="17.25" customHeight="1" x14ac:dyDescent="0.25">
      <c r="B40" s="144" t="s">
        <v>46</v>
      </c>
      <c r="C40" s="145" t="s">
        <v>2099</v>
      </c>
      <c r="D40" s="201">
        <v>0.43869523613280098</v>
      </c>
      <c r="E40" s="169">
        <v>4.9899063424407002</v>
      </c>
      <c r="F40" s="169">
        <v>29.2634402640278</v>
      </c>
      <c r="G40" s="169">
        <v>0</v>
      </c>
      <c r="H40" s="169">
        <v>0</v>
      </c>
      <c r="I40" s="169">
        <v>0</v>
      </c>
      <c r="J40" s="169">
        <v>0</v>
      </c>
      <c r="K40" s="169">
        <v>32.486098707279602</v>
      </c>
      <c r="L40" s="169">
        <v>2.9045304230914999</v>
      </c>
      <c r="M40" s="169">
        <v>0</v>
      </c>
      <c r="N40" s="169">
        <v>0</v>
      </c>
      <c r="O40" s="169">
        <v>0</v>
      </c>
      <c r="P40" s="169">
        <v>7.42805528289853</v>
      </c>
      <c r="Q40" s="169">
        <v>23.225184060425299</v>
      </c>
      <c r="R40" s="169">
        <v>0</v>
      </c>
      <c r="S40" s="169">
        <v>0</v>
      </c>
      <c r="T40" s="169">
        <v>0</v>
      </c>
      <c r="U40" s="169">
        <v>154.80058308724401</v>
      </c>
      <c r="V40" s="169">
        <v>1.2480641864206199</v>
      </c>
      <c r="W40" s="169">
        <v>0</v>
      </c>
      <c r="X40" s="169">
        <v>0</v>
      </c>
      <c r="Y40" s="169">
        <v>0</v>
      </c>
      <c r="Z40" s="169">
        <v>15.0732328865161</v>
      </c>
      <c r="AA40" s="169">
        <v>0</v>
      </c>
      <c r="AB40" s="169">
        <v>0</v>
      </c>
      <c r="AC40" s="169">
        <v>32083.372982279299</v>
      </c>
      <c r="AD40" s="169">
        <v>167.868734634129</v>
      </c>
      <c r="AE40" s="169">
        <v>11.130113114722</v>
      </c>
      <c r="AF40" s="169">
        <v>87.129368405560896</v>
      </c>
      <c r="AG40" s="169">
        <v>0</v>
      </c>
      <c r="AH40" s="169">
        <v>0</v>
      </c>
      <c r="AI40" s="169">
        <v>35.443961551624298</v>
      </c>
      <c r="AJ40" s="169">
        <v>0</v>
      </c>
      <c r="AK40" s="169">
        <v>95.2934394206234</v>
      </c>
      <c r="AL40" s="169">
        <v>1.1031744359887301</v>
      </c>
      <c r="AM40" s="169">
        <v>53.694135145145999</v>
      </c>
      <c r="AN40" s="169">
        <v>54.399501642739899</v>
      </c>
      <c r="AO40" s="169">
        <v>153.13156527454501</v>
      </c>
      <c r="AP40" s="223">
        <v>0</v>
      </c>
      <c r="AQ40" s="224">
        <v>33014.424766380864</v>
      </c>
      <c r="AR40" s="201">
        <v>0</v>
      </c>
      <c r="AS40" s="169">
        <v>0</v>
      </c>
      <c r="AT40" s="169">
        <v>0</v>
      </c>
      <c r="AU40" s="169">
        <v>0</v>
      </c>
      <c r="AV40" s="170">
        <v>0</v>
      </c>
      <c r="AW40" s="216">
        <v>-33014.428320678897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201">
        <v>5.3210110424930299</v>
      </c>
      <c r="E41" s="169">
        <v>19.823055260689301</v>
      </c>
      <c r="F41" s="169">
        <v>0</v>
      </c>
      <c r="G41" s="169">
        <v>0</v>
      </c>
      <c r="H41" s="169">
        <v>5.9267061257391802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48.9637201070692</v>
      </c>
      <c r="AD41" s="169">
        <v>25240.311174481201</v>
      </c>
      <c r="AE41" s="169">
        <v>33.598944583725299</v>
      </c>
      <c r="AF41" s="169">
        <v>0</v>
      </c>
      <c r="AG41" s="169">
        <v>0</v>
      </c>
      <c r="AH41" s="169">
        <v>0</v>
      </c>
      <c r="AI41" s="169">
        <v>0</v>
      </c>
      <c r="AJ41" s="169">
        <v>135.45277555481999</v>
      </c>
      <c r="AK41" s="169">
        <v>0</v>
      </c>
      <c r="AL41" s="169">
        <v>0</v>
      </c>
      <c r="AM41" s="169">
        <v>0</v>
      </c>
      <c r="AN41" s="169">
        <v>0</v>
      </c>
      <c r="AO41" s="169">
        <v>10.3352214482222</v>
      </c>
      <c r="AP41" s="223">
        <v>0</v>
      </c>
      <c r="AQ41" s="224">
        <v>25499.732608603957</v>
      </c>
      <c r="AR41" s="201">
        <v>624.70857372345597</v>
      </c>
      <c r="AS41" s="169">
        <v>335.77516590583298</v>
      </c>
      <c r="AT41" s="169">
        <v>0</v>
      </c>
      <c r="AU41" s="169">
        <v>337.49431258017302</v>
      </c>
      <c r="AV41" s="170">
        <v>0</v>
      </c>
      <c r="AW41" s="216">
        <v>0</v>
      </c>
      <c r="AX41" s="217">
        <v>26797.71066081342</v>
      </c>
    </row>
    <row r="42" spans="2:50" s="14" customFormat="1" ht="17.25" customHeight="1" x14ac:dyDescent="0.25">
      <c r="B42" s="144" t="s">
        <v>48</v>
      </c>
      <c r="C42" s="145" t="s">
        <v>2101</v>
      </c>
      <c r="D42" s="201">
        <v>4.8304759149635599</v>
      </c>
      <c r="E42" s="169">
        <v>5.5915132836998902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25824.4135860881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223">
        <v>0</v>
      </c>
      <c r="AQ42" s="224">
        <v>25834.835575286765</v>
      </c>
      <c r="AR42" s="201">
        <v>916.90035263823904</v>
      </c>
      <c r="AS42" s="169">
        <v>1123.4103944173701</v>
      </c>
      <c r="AT42" s="169">
        <v>0</v>
      </c>
      <c r="AU42" s="169">
        <v>154.289817989543</v>
      </c>
      <c r="AV42" s="170">
        <v>0</v>
      </c>
      <c r="AW42" s="216">
        <v>0</v>
      </c>
      <c r="AX42" s="217">
        <v>28029.436140331916</v>
      </c>
    </row>
    <row r="43" spans="2:50" s="14" customFormat="1" ht="17.25" customHeight="1" x14ac:dyDescent="0.25">
      <c r="B43" s="144" t="s">
        <v>49</v>
      </c>
      <c r="C43" s="145" t="s">
        <v>2102</v>
      </c>
      <c r="D43" s="201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9.7810776156260198E-3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10694.415591749899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223">
        <v>0</v>
      </c>
      <c r="AQ43" s="224">
        <v>10694.425372827514</v>
      </c>
      <c r="AR43" s="201">
        <v>612.71493881396202</v>
      </c>
      <c r="AS43" s="169">
        <v>959.90674642638805</v>
      </c>
      <c r="AT43" s="169">
        <v>0</v>
      </c>
      <c r="AU43" s="169">
        <v>540.60067611033799</v>
      </c>
      <c r="AV43" s="170">
        <v>0</v>
      </c>
      <c r="AW43" s="216">
        <v>0</v>
      </c>
      <c r="AX43" s="217">
        <v>12807.647734178203</v>
      </c>
    </row>
    <row r="44" spans="2:50" s="14" customFormat="1" ht="17.25" customHeight="1" x14ac:dyDescent="0.25">
      <c r="B44" s="144" t="s">
        <v>50</v>
      </c>
      <c r="C44" s="145" t="s">
        <v>2103</v>
      </c>
      <c r="D44" s="201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21142.1444059401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223">
        <v>0</v>
      </c>
      <c r="AQ44" s="224">
        <v>21142.1444059401</v>
      </c>
      <c r="AR44" s="201">
        <v>1077.8570875488799</v>
      </c>
      <c r="AS44" s="169">
        <v>292.834467647346</v>
      </c>
      <c r="AT44" s="169">
        <v>0</v>
      </c>
      <c r="AU44" s="169">
        <v>959.830620973024</v>
      </c>
      <c r="AV44" s="170">
        <v>0</v>
      </c>
      <c r="AW44" s="216">
        <v>0</v>
      </c>
      <c r="AX44" s="217">
        <v>23472.666582109352</v>
      </c>
    </row>
    <row r="45" spans="2:50" s="14" customFormat="1" ht="17.25" customHeight="1" x14ac:dyDescent="0.25">
      <c r="B45" s="144" t="s">
        <v>51</v>
      </c>
      <c r="C45" s="145" t="s">
        <v>2104</v>
      </c>
      <c r="D45" s="201">
        <v>3.7047813917230701</v>
      </c>
      <c r="E45" s="169">
        <v>5.1093640129864299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1.15039691519527</v>
      </c>
      <c r="R45" s="169">
        <v>0</v>
      </c>
      <c r="S45" s="169">
        <v>0</v>
      </c>
      <c r="T45" s="169">
        <v>0</v>
      </c>
      <c r="U45" s="169">
        <v>2.7106443797456099E-2</v>
      </c>
      <c r="V45" s="169">
        <v>0</v>
      </c>
      <c r="W45" s="169">
        <v>0</v>
      </c>
      <c r="X45" s="169">
        <v>0</v>
      </c>
      <c r="Y45" s="169">
        <v>0</v>
      </c>
      <c r="Z45" s="169">
        <v>26.168785749141499</v>
      </c>
      <c r="AA45" s="169">
        <v>126.762074378931</v>
      </c>
      <c r="AB45" s="169">
        <v>37.717157114982797</v>
      </c>
      <c r="AC45" s="169">
        <v>0</v>
      </c>
      <c r="AD45" s="169">
        <v>6.0001526256811397</v>
      </c>
      <c r="AE45" s="169">
        <v>40.376494781482698</v>
      </c>
      <c r="AF45" s="169">
        <v>3.4671553901287999</v>
      </c>
      <c r="AG45" s="169">
        <v>18.4748318735029</v>
      </c>
      <c r="AH45" s="169">
        <v>28396.4039365485</v>
      </c>
      <c r="AI45" s="169">
        <v>0</v>
      </c>
      <c r="AJ45" s="169">
        <v>2.5366010999999999</v>
      </c>
      <c r="AK45" s="169">
        <v>0</v>
      </c>
      <c r="AL45" s="169">
        <v>0.89211112575555496</v>
      </c>
      <c r="AM45" s="169">
        <v>11.6322574255601</v>
      </c>
      <c r="AN45" s="169">
        <v>0</v>
      </c>
      <c r="AO45" s="169">
        <v>43.0389492227009</v>
      </c>
      <c r="AP45" s="223">
        <v>0</v>
      </c>
      <c r="AQ45" s="224">
        <v>28723.462156100071</v>
      </c>
      <c r="AR45" s="201">
        <v>0</v>
      </c>
      <c r="AS45" s="169">
        <v>167.348893539128</v>
      </c>
      <c r="AT45" s="169">
        <v>0</v>
      </c>
      <c r="AU45" s="169">
        <v>620.40059592039097</v>
      </c>
      <c r="AV45" s="170">
        <v>0</v>
      </c>
      <c r="AW45" s="216">
        <v>0</v>
      </c>
      <c r="AX45" s="217">
        <v>29511.21164555959</v>
      </c>
    </row>
    <row r="46" spans="2:50" s="14" customFormat="1" ht="17.25" customHeight="1" x14ac:dyDescent="0.25">
      <c r="B46" s="144" t="s">
        <v>52</v>
      </c>
      <c r="C46" s="145" t="s">
        <v>2105</v>
      </c>
      <c r="D46" s="201">
        <v>27.173319465652401</v>
      </c>
      <c r="E46" s="169">
        <v>6.5649037895219999</v>
      </c>
      <c r="F46" s="169">
        <v>254.70609555342699</v>
      </c>
      <c r="G46" s="169">
        <v>2.8143856419838298</v>
      </c>
      <c r="H46" s="169">
        <v>1465.7236810581501</v>
      </c>
      <c r="I46" s="169">
        <v>362.10163534347299</v>
      </c>
      <c r="J46" s="169">
        <v>135.43257655053901</v>
      </c>
      <c r="K46" s="169">
        <v>0</v>
      </c>
      <c r="L46" s="169">
        <v>104.445518729158</v>
      </c>
      <c r="M46" s="169">
        <v>0</v>
      </c>
      <c r="N46" s="169">
        <v>0</v>
      </c>
      <c r="O46" s="169">
        <v>0</v>
      </c>
      <c r="P46" s="169">
        <v>0</v>
      </c>
      <c r="Q46" s="169">
        <v>41.147083260578697</v>
      </c>
      <c r="R46" s="169">
        <v>11.719615437894101</v>
      </c>
      <c r="S46" s="169">
        <v>158.259655505712</v>
      </c>
      <c r="T46" s="169">
        <v>0</v>
      </c>
      <c r="U46" s="169">
        <v>1.63407899542884E-2</v>
      </c>
      <c r="V46" s="169">
        <v>0</v>
      </c>
      <c r="W46" s="169">
        <v>42.2126811501901</v>
      </c>
      <c r="X46" s="169">
        <v>7.5611252161675999</v>
      </c>
      <c r="Y46" s="169">
        <v>1304.5258955527199</v>
      </c>
      <c r="Z46" s="169">
        <v>1238.9010601118</v>
      </c>
      <c r="AA46" s="169">
        <v>172.36667145545599</v>
      </c>
      <c r="AB46" s="169">
        <v>37.026932028438999</v>
      </c>
      <c r="AC46" s="169">
        <v>3987.1260506466401</v>
      </c>
      <c r="AD46" s="169">
        <v>100.367221041818</v>
      </c>
      <c r="AE46" s="169">
        <v>0.45281107121161901</v>
      </c>
      <c r="AF46" s="169">
        <v>948.91219045242599</v>
      </c>
      <c r="AG46" s="169">
        <v>73.254540795470504</v>
      </c>
      <c r="AH46" s="169">
        <v>3.26975004613114</v>
      </c>
      <c r="AI46" s="169">
        <v>12805.680188345499</v>
      </c>
      <c r="AJ46" s="169">
        <v>439.43917367176402</v>
      </c>
      <c r="AK46" s="169">
        <v>16.062495576878401</v>
      </c>
      <c r="AL46" s="169">
        <v>6.4680791233381703</v>
      </c>
      <c r="AM46" s="169">
        <v>0</v>
      </c>
      <c r="AN46" s="169">
        <v>0</v>
      </c>
      <c r="AO46" s="169">
        <v>675.37057299099399</v>
      </c>
      <c r="AP46" s="223">
        <v>0</v>
      </c>
      <c r="AQ46" s="224">
        <v>24429.102250402982</v>
      </c>
      <c r="AR46" s="201">
        <v>1801.6839992816799</v>
      </c>
      <c r="AS46" s="169">
        <v>270.17722687927602</v>
      </c>
      <c r="AT46" s="169">
        <v>0</v>
      </c>
      <c r="AU46" s="169">
        <v>392.994858364001</v>
      </c>
      <c r="AV46" s="170">
        <v>0</v>
      </c>
      <c r="AW46" s="216">
        <v>0</v>
      </c>
      <c r="AX46" s="217">
        <v>26893.958334927938</v>
      </c>
    </row>
    <row r="47" spans="2:50" s="14" customFormat="1" ht="17.25" customHeight="1" x14ac:dyDescent="0.25">
      <c r="B47" s="144" t="s">
        <v>53</v>
      </c>
      <c r="C47" s="145" t="s">
        <v>644</v>
      </c>
      <c r="D47" s="201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21132.315348125801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21132.315348125801</v>
      </c>
      <c r="AR47" s="201">
        <v>0</v>
      </c>
      <c r="AS47" s="169">
        <v>0</v>
      </c>
      <c r="AT47" s="169">
        <v>0</v>
      </c>
      <c r="AU47" s="169">
        <v>0</v>
      </c>
      <c r="AV47" s="170">
        <v>0</v>
      </c>
      <c r="AW47" s="216">
        <v>0</v>
      </c>
      <c r="AX47" s="217">
        <v>21132.315348125801</v>
      </c>
    </row>
    <row r="48" spans="2:50" s="14" customFormat="1" ht="17.25" customHeight="1" x14ac:dyDescent="0.25">
      <c r="B48" s="144" t="s">
        <v>54</v>
      </c>
      <c r="C48" s="145" t="s">
        <v>646</v>
      </c>
      <c r="D48" s="201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16.084677401328999</v>
      </c>
      <c r="AJ48" s="169">
        <v>0</v>
      </c>
      <c r="AK48" s="169">
        <v>3900.2757216691398</v>
      </c>
      <c r="AL48" s="169">
        <v>131.50924723855999</v>
      </c>
      <c r="AM48" s="169">
        <v>0</v>
      </c>
      <c r="AN48" s="169">
        <v>0</v>
      </c>
      <c r="AO48" s="169">
        <v>0</v>
      </c>
      <c r="AP48" s="223">
        <v>0</v>
      </c>
      <c r="AQ48" s="224">
        <v>4047.8696463090287</v>
      </c>
      <c r="AR48" s="201">
        <v>4.0701818565429502</v>
      </c>
      <c r="AS48" s="169">
        <v>424.639293217606</v>
      </c>
      <c r="AT48" s="169">
        <v>0</v>
      </c>
      <c r="AU48" s="169">
        <v>87.983180333684999</v>
      </c>
      <c r="AV48" s="170">
        <v>0</v>
      </c>
      <c r="AW48" s="216">
        <v>0</v>
      </c>
      <c r="AX48" s="217">
        <v>4564.5623017168627</v>
      </c>
    </row>
    <row r="49" spans="2:50" s="14" customFormat="1" ht="17.25" customHeight="1" x14ac:dyDescent="0.25">
      <c r="B49" s="144" t="s">
        <v>55</v>
      </c>
      <c r="C49" s="145" t="s">
        <v>648</v>
      </c>
      <c r="D49" s="201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20741.596546495901</v>
      </c>
      <c r="AM49" s="169">
        <v>0</v>
      </c>
      <c r="AN49" s="169">
        <v>0</v>
      </c>
      <c r="AO49" s="169">
        <v>0</v>
      </c>
      <c r="AP49" s="223">
        <v>0</v>
      </c>
      <c r="AQ49" s="224">
        <v>20741.596546495901</v>
      </c>
      <c r="AR49" s="201">
        <v>0</v>
      </c>
      <c r="AS49" s="169">
        <v>0</v>
      </c>
      <c r="AT49" s="169">
        <v>0</v>
      </c>
      <c r="AU49" s="169">
        <v>0</v>
      </c>
      <c r="AV49" s="170">
        <v>0</v>
      </c>
      <c r="AW49" s="216">
        <v>0</v>
      </c>
      <c r="AX49" s="217">
        <v>20741.596546495901</v>
      </c>
    </row>
    <row r="50" spans="2:50" s="14" customFormat="1" ht="17.25" customHeight="1" x14ac:dyDescent="0.25">
      <c r="B50" s="144" t="s">
        <v>56</v>
      </c>
      <c r="C50" s="145" t="s">
        <v>650</v>
      </c>
      <c r="D50" s="201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418.33441750999998</v>
      </c>
      <c r="AH50" s="169">
        <v>0</v>
      </c>
      <c r="AI50" s="169">
        <v>0</v>
      </c>
      <c r="AJ50" s="169">
        <v>0</v>
      </c>
      <c r="AK50" s="169">
        <v>10.6300937002531</v>
      </c>
      <c r="AL50" s="169">
        <v>1.0799147340251101</v>
      </c>
      <c r="AM50" s="169">
        <v>4335.87011657116</v>
      </c>
      <c r="AN50" s="169">
        <v>0</v>
      </c>
      <c r="AO50" s="169">
        <v>0</v>
      </c>
      <c r="AP50" s="223">
        <v>0</v>
      </c>
      <c r="AQ50" s="224">
        <v>4765.9145425154384</v>
      </c>
      <c r="AR50" s="201">
        <v>145.17588916772101</v>
      </c>
      <c r="AS50" s="169">
        <v>220.582626172668</v>
      </c>
      <c r="AT50" s="169">
        <v>0</v>
      </c>
      <c r="AU50" s="169">
        <v>45.485649513703898</v>
      </c>
      <c r="AV50" s="170">
        <v>0</v>
      </c>
      <c r="AW50" s="216">
        <v>0</v>
      </c>
      <c r="AX50" s="217">
        <v>5177.1587073695309</v>
      </c>
    </row>
    <row r="51" spans="2:50" s="14" customFormat="1" ht="17.25" customHeight="1" x14ac:dyDescent="0.25">
      <c r="B51" s="144" t="s">
        <v>57</v>
      </c>
      <c r="C51" s="145" t="s">
        <v>652</v>
      </c>
      <c r="D51" s="201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960.40567026699796</v>
      </c>
      <c r="AK51" s="169">
        <v>0</v>
      </c>
      <c r="AL51" s="169">
        <v>0</v>
      </c>
      <c r="AM51" s="169">
        <v>0</v>
      </c>
      <c r="AN51" s="169">
        <v>13638.1253932523</v>
      </c>
      <c r="AO51" s="169">
        <v>0</v>
      </c>
      <c r="AP51" s="223">
        <v>0</v>
      </c>
      <c r="AQ51" s="224">
        <v>14598.531063519298</v>
      </c>
      <c r="AR51" s="201">
        <v>0</v>
      </c>
      <c r="AS51" s="169">
        <v>0</v>
      </c>
      <c r="AT51" s="169">
        <v>0</v>
      </c>
      <c r="AU51" s="169">
        <v>0</v>
      </c>
      <c r="AV51" s="170">
        <v>0</v>
      </c>
      <c r="AW51" s="216">
        <v>0</v>
      </c>
      <c r="AX51" s="217">
        <v>14598.531063519298</v>
      </c>
    </row>
    <row r="52" spans="2:50" s="14" customFormat="1" ht="17.25" customHeight="1" x14ac:dyDescent="0.25">
      <c r="B52" s="144" t="s">
        <v>159</v>
      </c>
      <c r="C52" s="146" t="s">
        <v>654</v>
      </c>
      <c r="D52" s="201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704.49730113018495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105.12296186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223">
        <v>0</v>
      </c>
      <c r="AQ52" s="224">
        <v>809.62026299018498</v>
      </c>
      <c r="AR52" s="201">
        <v>0</v>
      </c>
      <c r="AS52" s="169">
        <v>22.5097600078035</v>
      </c>
      <c r="AT52" s="169">
        <v>0</v>
      </c>
      <c r="AU52" s="169">
        <v>17.3968462371298</v>
      </c>
      <c r="AV52" s="170">
        <v>0</v>
      </c>
      <c r="AW52" s="216">
        <v>0</v>
      </c>
      <c r="AX52" s="217">
        <v>849.52686923511828</v>
      </c>
    </row>
    <row r="53" spans="2:50" s="14" customFormat="1" ht="17.25" customHeight="1" x14ac:dyDescent="0.25">
      <c r="B53" s="144" t="s">
        <v>192</v>
      </c>
      <c r="C53" s="145" t="s">
        <v>2106</v>
      </c>
      <c r="D53" s="201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45.105405823379499</v>
      </c>
      <c r="AF53" s="169">
        <v>203.922788097271</v>
      </c>
      <c r="AG53" s="169">
        <v>0</v>
      </c>
      <c r="AH53" s="169">
        <v>19.249315903327702</v>
      </c>
      <c r="AI53" s="169">
        <v>0</v>
      </c>
      <c r="AJ53" s="169">
        <v>243.76779762488101</v>
      </c>
      <c r="AK53" s="169">
        <v>18.6869140431393</v>
      </c>
      <c r="AL53" s="169">
        <v>0.90463082203243494</v>
      </c>
      <c r="AM53" s="169">
        <v>0</v>
      </c>
      <c r="AN53" s="169">
        <v>0</v>
      </c>
      <c r="AO53" s="169">
        <v>10430.746832851401</v>
      </c>
      <c r="AP53" s="223">
        <v>0</v>
      </c>
      <c r="AQ53" s="224">
        <v>10962.383685165432</v>
      </c>
      <c r="AR53" s="201">
        <v>291.65504751599099</v>
      </c>
      <c r="AS53" s="169">
        <v>688.14900465395897</v>
      </c>
      <c r="AT53" s="169">
        <v>0</v>
      </c>
      <c r="AU53" s="169">
        <v>191.708450957628</v>
      </c>
      <c r="AV53" s="170">
        <v>0</v>
      </c>
      <c r="AW53" s="216">
        <v>0</v>
      </c>
      <c r="AX53" s="217">
        <v>12133.896188293011</v>
      </c>
    </row>
    <row r="54" spans="2:50" s="14" customFormat="1" ht="17.25" customHeight="1" x14ac:dyDescent="0.25">
      <c r="B54" s="144" t="s">
        <v>194</v>
      </c>
      <c r="C54" s="145" t="s">
        <v>661</v>
      </c>
      <c r="D54" s="201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1832.11297833968</v>
      </c>
      <c r="AQ54" s="224">
        <v>1832.11297833968</v>
      </c>
      <c r="AR54" s="201">
        <v>0</v>
      </c>
      <c r="AS54" s="169">
        <v>0</v>
      </c>
      <c r="AT54" s="169">
        <v>0</v>
      </c>
      <c r="AU54" s="169">
        <v>0</v>
      </c>
      <c r="AV54" s="170">
        <v>0</v>
      </c>
      <c r="AW54" s="216">
        <v>0</v>
      </c>
      <c r="AX54" s="217">
        <v>1832.11297833968</v>
      </c>
    </row>
    <row r="55" spans="2:50" s="14" customFormat="1" ht="17.25" customHeight="1" x14ac:dyDescent="0.25">
      <c r="B55" s="154" t="s">
        <v>195</v>
      </c>
      <c r="C55" s="155" t="s">
        <v>2107</v>
      </c>
      <c r="D55" s="202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25">
        <v>0</v>
      </c>
      <c r="AQ55" s="226">
        <v>0</v>
      </c>
      <c r="AR55" s="202">
        <v>407.07054292101861</v>
      </c>
      <c r="AS55" s="203">
        <v>0</v>
      </c>
      <c r="AT55" s="203">
        <v>0</v>
      </c>
      <c r="AU55" s="203">
        <v>0</v>
      </c>
      <c r="AV55" s="170">
        <v>0</v>
      </c>
      <c r="AW55" s="227">
        <v>0</v>
      </c>
      <c r="AX55" s="228">
        <v>407.07054292101861</v>
      </c>
    </row>
    <row r="56" spans="2:50" s="14" customFormat="1" ht="21" customHeight="1" x14ac:dyDescent="0.25">
      <c r="B56" s="554"/>
      <c r="C56" s="554" t="s">
        <v>207</v>
      </c>
      <c r="D56" s="205">
        <v>26605.376288815231</v>
      </c>
      <c r="E56" s="555">
        <v>2829.856100267255</v>
      </c>
      <c r="F56" s="555">
        <v>16603.308307638825</v>
      </c>
      <c r="G56" s="555">
        <v>1335.3006733141629</v>
      </c>
      <c r="H56" s="555">
        <v>19508.45678750558</v>
      </c>
      <c r="I56" s="555">
        <v>18605.508500627686</v>
      </c>
      <c r="J56" s="555">
        <v>14913.639005029419</v>
      </c>
      <c r="K56" s="555">
        <v>3123.915487760677</v>
      </c>
      <c r="L56" s="555">
        <v>11485.448575177219</v>
      </c>
      <c r="M56" s="555">
        <v>1867.9528342582701</v>
      </c>
      <c r="N56" s="555">
        <v>8852.1291840978029</v>
      </c>
      <c r="O56" s="555">
        <v>3334.1797194847804</v>
      </c>
      <c r="P56" s="555">
        <v>5615.2262456301587</v>
      </c>
      <c r="Q56" s="555">
        <v>5896.418892273563</v>
      </c>
      <c r="R56" s="555">
        <v>2217.0148443169246</v>
      </c>
      <c r="S56" s="555">
        <v>3158.3165879115945</v>
      </c>
      <c r="T56" s="555">
        <v>7309.4061204305299</v>
      </c>
      <c r="U56" s="555">
        <v>8846.5167086079309</v>
      </c>
      <c r="V56" s="555">
        <v>5075.2535580867698</v>
      </c>
      <c r="W56" s="555">
        <v>12624.94619406331</v>
      </c>
      <c r="X56" s="555">
        <v>1054.2967493858305</v>
      </c>
      <c r="Y56" s="555">
        <v>4457.9713654666539</v>
      </c>
      <c r="Z56" s="555">
        <v>12237.551253621805</v>
      </c>
      <c r="AA56" s="555">
        <v>20512.485739879288</v>
      </c>
      <c r="AB56" s="555">
        <v>10829.193454985307</v>
      </c>
      <c r="AC56" s="555">
        <v>36119.462753033011</v>
      </c>
      <c r="AD56" s="555">
        <v>25592.573837174295</v>
      </c>
      <c r="AE56" s="555">
        <v>25955.077355462621</v>
      </c>
      <c r="AF56" s="555">
        <v>11937.847094095285</v>
      </c>
      <c r="AG56" s="555">
        <v>21652.215556619074</v>
      </c>
      <c r="AH56" s="555">
        <v>28470.432385804805</v>
      </c>
      <c r="AI56" s="555">
        <v>12860.73711423619</v>
      </c>
      <c r="AJ56" s="555">
        <v>23474.878009938566</v>
      </c>
      <c r="AK56" s="555">
        <v>4069.4637077582634</v>
      </c>
      <c r="AL56" s="555">
        <v>20889.569591629501</v>
      </c>
      <c r="AM56" s="555">
        <v>4401.196509141866</v>
      </c>
      <c r="AN56" s="555">
        <v>13692.524894895039</v>
      </c>
      <c r="AO56" s="555">
        <v>11312.623141787863</v>
      </c>
      <c r="AP56" s="555">
        <v>1832.11297833968</v>
      </c>
      <c r="AQ56" s="555">
        <v>471160.38410855259</v>
      </c>
      <c r="AR56" s="555">
        <v>60362.621312015232</v>
      </c>
      <c r="AS56" s="555">
        <v>12750.747560753302</v>
      </c>
      <c r="AT56" s="555">
        <v>2077.5452191428053</v>
      </c>
      <c r="AU56" s="555">
        <v>10352.781136954689</v>
      </c>
      <c r="AV56" s="565">
        <v>-2309.5241430786591</v>
      </c>
      <c r="AW56" s="555">
        <v>0</v>
      </c>
      <c r="AX56" s="555">
        <v>554394.55874846631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D6C2B-B1EE-4B7A-A7F5-9437890B0C42}">
  <sheetPr codeName="Hoja37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2" width="13.5703125" style="5" bestFit="1" customWidth="1"/>
    <col min="43" max="44" width="15.28515625" style="5" customWidth="1"/>
    <col min="45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2115</v>
      </c>
    </row>
    <row r="8" spans="2:55" x14ac:dyDescent="0.2">
      <c r="B8" s="60" t="s">
        <v>2324</v>
      </c>
    </row>
    <row r="9" spans="2:55" x14ac:dyDescent="0.2">
      <c r="B9" s="60" t="s">
        <v>2223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20"/>
      <c r="D12" s="844" t="s">
        <v>58</v>
      </c>
      <c r="E12" s="844" t="s">
        <v>59</v>
      </c>
      <c r="F12" s="844" t="s">
        <v>60</v>
      </c>
      <c r="G12" s="844" t="s">
        <v>61</v>
      </c>
      <c r="H12" s="844" t="s">
        <v>62</v>
      </c>
      <c r="I12" s="844" t="s">
        <v>63</v>
      </c>
      <c r="J12" s="844" t="s">
        <v>64</v>
      </c>
      <c r="K12" s="844" t="s">
        <v>65</v>
      </c>
      <c r="L12" s="844" t="s">
        <v>66</v>
      </c>
      <c r="M12" s="844" t="s">
        <v>67</v>
      </c>
      <c r="N12" s="844" t="s">
        <v>68</v>
      </c>
      <c r="O12" s="844" t="s">
        <v>69</v>
      </c>
      <c r="P12" s="844" t="s">
        <v>70</v>
      </c>
      <c r="Q12" s="844" t="s">
        <v>71</v>
      </c>
      <c r="R12" s="844" t="s">
        <v>72</v>
      </c>
      <c r="S12" s="844" t="s">
        <v>73</v>
      </c>
      <c r="T12" s="844" t="s">
        <v>74</v>
      </c>
      <c r="U12" s="844" t="s">
        <v>75</v>
      </c>
      <c r="V12" s="844" t="s">
        <v>76</v>
      </c>
      <c r="W12" s="844" t="s">
        <v>77</v>
      </c>
      <c r="X12" s="844" t="s">
        <v>78</v>
      </c>
      <c r="Y12" s="844" t="s">
        <v>79</v>
      </c>
      <c r="Z12" s="844" t="s">
        <v>80</v>
      </c>
      <c r="AA12" s="844" t="s">
        <v>81</v>
      </c>
      <c r="AB12" s="844" t="s">
        <v>82</v>
      </c>
      <c r="AC12" s="844" t="s">
        <v>83</v>
      </c>
      <c r="AD12" s="844" t="s">
        <v>84</v>
      </c>
      <c r="AE12" s="844" t="s">
        <v>85</v>
      </c>
      <c r="AF12" s="844" t="s">
        <v>86</v>
      </c>
      <c r="AG12" s="844" t="s">
        <v>87</v>
      </c>
      <c r="AH12" s="844" t="s">
        <v>88</v>
      </c>
      <c r="AI12" s="844" t="s">
        <v>89</v>
      </c>
      <c r="AJ12" s="844" t="s">
        <v>90</v>
      </c>
      <c r="AK12" s="844" t="s">
        <v>91</v>
      </c>
      <c r="AL12" s="844" t="s">
        <v>92</v>
      </c>
      <c r="AM12" s="844" t="s">
        <v>93</v>
      </c>
      <c r="AN12" s="844" t="s">
        <v>94</v>
      </c>
      <c r="AO12" s="844" t="s">
        <v>95</v>
      </c>
      <c r="AP12" s="844" t="s">
        <v>96</v>
      </c>
      <c r="AQ12" s="812" t="s">
        <v>119</v>
      </c>
      <c r="AR12" s="846" t="s">
        <v>120</v>
      </c>
      <c r="AS12" s="847"/>
      <c r="AT12" s="847"/>
      <c r="AU12" s="847"/>
      <c r="AV12" s="847"/>
      <c r="AW12" s="847"/>
      <c r="AX12" s="847"/>
      <c r="AY12" s="847"/>
      <c r="AZ12" s="847"/>
      <c r="BA12" s="847"/>
      <c r="BB12" s="848"/>
      <c r="BC12" s="824" t="s">
        <v>121</v>
      </c>
    </row>
    <row r="13" spans="2:55" s="163" customFormat="1" ht="80.099999999999994" customHeight="1" x14ac:dyDescent="0.25">
      <c r="B13" s="801"/>
      <c r="C13" s="821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45"/>
      <c r="AQ13" s="813"/>
      <c r="AR13" s="566" t="s">
        <v>122</v>
      </c>
      <c r="AS13" s="567" t="s">
        <v>123</v>
      </c>
      <c r="AT13" s="567" t="s">
        <v>124</v>
      </c>
      <c r="AU13" s="567" t="s">
        <v>125</v>
      </c>
      <c r="AV13" s="567" t="s">
        <v>126</v>
      </c>
      <c r="AW13" s="567" t="s">
        <v>127</v>
      </c>
      <c r="AX13" s="566" t="s">
        <v>128</v>
      </c>
      <c r="AY13" s="567" t="s">
        <v>129</v>
      </c>
      <c r="AZ13" s="567" t="s">
        <v>130</v>
      </c>
      <c r="BA13" s="567" t="s">
        <v>160</v>
      </c>
      <c r="BB13" s="566" t="s">
        <v>131</v>
      </c>
      <c r="BC13" s="825"/>
    </row>
    <row r="14" spans="2:55" s="14" customFormat="1" ht="17.25" customHeight="1" x14ac:dyDescent="0.25">
      <c r="B14" s="148" t="s">
        <v>20</v>
      </c>
      <c r="C14" s="143" t="s">
        <v>2074</v>
      </c>
      <c r="D14" s="169">
        <v>1795.9846514890701</v>
      </c>
      <c r="E14" s="169">
        <v>10.621949543279801</v>
      </c>
      <c r="F14" s="169">
        <v>3276.3810703407298</v>
      </c>
      <c r="G14" s="169">
        <v>0</v>
      </c>
      <c r="H14" s="169">
        <v>0</v>
      </c>
      <c r="I14" s="169">
        <v>0</v>
      </c>
      <c r="J14" s="169">
        <v>0</v>
      </c>
      <c r="K14" s="169">
        <v>50.778038420463098</v>
      </c>
      <c r="L14" s="169">
        <v>3189.7968852747199</v>
      </c>
      <c r="M14" s="169">
        <v>1131.5429566212899</v>
      </c>
      <c r="N14" s="169">
        <v>5675.5100931199304</v>
      </c>
      <c r="O14" s="169">
        <v>755.57325456360502</v>
      </c>
      <c r="P14" s="169">
        <v>155.778249832227</v>
      </c>
      <c r="Q14" s="169">
        <v>16.987876295953399</v>
      </c>
      <c r="R14" s="169">
        <v>0</v>
      </c>
      <c r="S14" s="169">
        <v>0</v>
      </c>
      <c r="T14" s="169">
        <v>0</v>
      </c>
      <c r="U14" s="169">
        <v>211.43950515333299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2.9319214449932699E-6</v>
      </c>
      <c r="AB14" s="169">
        <v>0</v>
      </c>
      <c r="AC14" s="169">
        <v>0</v>
      </c>
      <c r="AD14" s="169">
        <v>0</v>
      </c>
      <c r="AE14" s="169">
        <v>1472.40420640604</v>
      </c>
      <c r="AF14" s="169">
        <v>0</v>
      </c>
      <c r="AG14" s="169">
        <v>0</v>
      </c>
      <c r="AH14" s="169">
        <v>0</v>
      </c>
      <c r="AI14" s="169">
        <v>0</v>
      </c>
      <c r="AJ14" s="169">
        <v>93.502917705841099</v>
      </c>
      <c r="AK14" s="169">
        <v>8.2383611253947393</v>
      </c>
      <c r="AL14" s="169">
        <v>4.9169502038757704</v>
      </c>
      <c r="AM14" s="169">
        <v>10.442064527022399</v>
      </c>
      <c r="AN14" s="169">
        <v>86.416977224804199</v>
      </c>
      <c r="AO14" s="169">
        <v>11.763973737379001</v>
      </c>
      <c r="AP14" s="223">
        <v>0</v>
      </c>
      <c r="AQ14" s="222">
        <v>17958.07998451688</v>
      </c>
      <c r="AR14" s="259">
        <v>9941.1832611335794</v>
      </c>
      <c r="AS14" s="167">
        <v>9922.1876615603906</v>
      </c>
      <c r="AT14" s="167">
        <v>0</v>
      </c>
      <c r="AU14" s="167">
        <v>18.995599573187999</v>
      </c>
      <c r="AV14" s="167">
        <v>18.995599573187999</v>
      </c>
      <c r="AW14" s="167">
        <v>0</v>
      </c>
      <c r="AX14" s="171">
        <v>1120.8165289960796</v>
      </c>
      <c r="AY14" s="168">
        <v>37.816878675360996</v>
      </c>
      <c r="AZ14" s="168">
        <v>1082.9996503207185</v>
      </c>
      <c r="BA14" s="167"/>
      <c r="BB14" s="233">
        <v>891.82286379158904</v>
      </c>
      <c r="BC14" s="538">
        <v>29911.902638438125</v>
      </c>
    </row>
    <row r="15" spans="2:55" s="14" customFormat="1" ht="17.25" customHeight="1" x14ac:dyDescent="0.25">
      <c r="B15" s="149" t="s">
        <v>21</v>
      </c>
      <c r="C15" s="145" t="s">
        <v>286</v>
      </c>
      <c r="D15" s="169">
        <v>2.5143463840886402</v>
      </c>
      <c r="E15" s="169">
        <v>74.929103549963898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21.8850278395802</v>
      </c>
      <c r="P15" s="169">
        <v>1.4205750125033501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37.660251788648303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70.981176119799997</v>
      </c>
      <c r="AP15" s="223">
        <v>0</v>
      </c>
      <c r="AQ15" s="224">
        <v>209.39048069458437</v>
      </c>
      <c r="AR15" s="259">
        <v>2661.5528252188547</v>
      </c>
      <c r="AS15" s="167">
        <v>2661.5528252188547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657.404359541958</v>
      </c>
      <c r="BC15" s="538">
        <v>3528.347665455397</v>
      </c>
    </row>
    <row r="16" spans="2:55" s="14" customFormat="1" ht="17.25" customHeight="1" x14ac:dyDescent="0.25">
      <c r="B16" s="149" t="s">
        <v>22</v>
      </c>
      <c r="C16" s="145" t="s">
        <v>2075</v>
      </c>
      <c r="D16" s="169">
        <v>226.223198681127</v>
      </c>
      <c r="E16" s="169">
        <v>7.2803831108925499</v>
      </c>
      <c r="F16" s="169">
        <v>859.60899242707205</v>
      </c>
      <c r="G16" s="169">
        <v>0</v>
      </c>
      <c r="H16" s="169">
        <v>0</v>
      </c>
      <c r="I16" s="169">
        <v>0</v>
      </c>
      <c r="J16" s="169">
        <v>10438.4309538448</v>
      </c>
      <c r="K16" s="169">
        <v>1555.53035811523</v>
      </c>
      <c r="L16" s="169">
        <v>57.709105773009597</v>
      </c>
      <c r="M16" s="169">
        <v>0</v>
      </c>
      <c r="N16" s="169">
        <v>0</v>
      </c>
      <c r="O16" s="169">
        <v>7.9888597167878102</v>
      </c>
      <c r="P16" s="169">
        <v>0</v>
      </c>
      <c r="Q16" s="169">
        <v>185.33431023110401</v>
      </c>
      <c r="R16" s="169">
        <v>0</v>
      </c>
      <c r="S16" s="169">
        <v>0</v>
      </c>
      <c r="T16" s="169">
        <v>0</v>
      </c>
      <c r="U16" s="169">
        <v>0.67818938505253501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1.74882747480185</v>
      </c>
      <c r="AB16" s="169">
        <v>0</v>
      </c>
      <c r="AC16" s="169">
        <v>0</v>
      </c>
      <c r="AD16" s="169">
        <v>0</v>
      </c>
      <c r="AE16" s="169">
        <v>309.47310717510902</v>
      </c>
      <c r="AF16" s="169">
        <v>0</v>
      </c>
      <c r="AG16" s="169">
        <v>0</v>
      </c>
      <c r="AH16" s="169">
        <v>0</v>
      </c>
      <c r="AI16" s="169">
        <v>0</v>
      </c>
      <c r="AJ16" s="169">
        <v>1.1642506134117701</v>
      </c>
      <c r="AK16" s="169">
        <v>5.77294886047168E-2</v>
      </c>
      <c r="AL16" s="169">
        <v>2.3330426619610001</v>
      </c>
      <c r="AM16" s="169">
        <v>1.4476625530991201</v>
      </c>
      <c r="AN16" s="169">
        <v>16.306495311334999</v>
      </c>
      <c r="AO16" s="169">
        <v>0</v>
      </c>
      <c r="AP16" s="223">
        <v>0</v>
      </c>
      <c r="AQ16" s="224">
        <v>13671.315466563399</v>
      </c>
      <c r="AR16" s="259">
        <v>1087.0632225905399</v>
      </c>
      <c r="AS16" s="167">
        <v>1072.2089666582099</v>
      </c>
      <c r="AT16" s="167">
        <v>0</v>
      </c>
      <c r="AU16" s="167">
        <v>14.854255932330133</v>
      </c>
      <c r="AV16" s="167">
        <v>14.854255932330133</v>
      </c>
      <c r="AW16" s="167">
        <v>0</v>
      </c>
      <c r="AX16" s="171">
        <v>1413.6620030101917</v>
      </c>
      <c r="AY16" s="168">
        <v>973.17847964453597</v>
      </c>
      <c r="AZ16" s="168">
        <v>440.48352336565563</v>
      </c>
      <c r="BA16" s="167"/>
      <c r="BB16" s="233">
        <v>2.98290647039072</v>
      </c>
      <c r="BC16" s="538">
        <v>16175.02359863452</v>
      </c>
    </row>
    <row r="17" spans="2:55" s="14" customFormat="1" ht="17.25" customHeight="1" x14ac:dyDescent="0.25">
      <c r="B17" s="149" t="s">
        <v>23</v>
      </c>
      <c r="C17" s="145" t="s">
        <v>2076</v>
      </c>
      <c r="D17" s="169">
        <v>4.1083659544010898</v>
      </c>
      <c r="E17" s="169">
        <v>3.0886577409291398</v>
      </c>
      <c r="F17" s="169">
        <v>2.6002235127920099</v>
      </c>
      <c r="G17" s="169">
        <v>74.034472514160399</v>
      </c>
      <c r="H17" s="169">
        <v>3.3451568647731099E-2</v>
      </c>
      <c r="I17" s="169">
        <v>69.518296261502499</v>
      </c>
      <c r="J17" s="169">
        <v>156.48849587305901</v>
      </c>
      <c r="K17" s="169">
        <v>0</v>
      </c>
      <c r="L17" s="169">
        <v>440.69844572383897</v>
      </c>
      <c r="M17" s="169">
        <v>0</v>
      </c>
      <c r="N17" s="169">
        <v>0</v>
      </c>
      <c r="O17" s="169">
        <v>12.932770311797</v>
      </c>
      <c r="P17" s="169">
        <v>0</v>
      </c>
      <c r="Q17" s="169">
        <v>0</v>
      </c>
      <c r="R17" s="169">
        <v>307.67353772088899</v>
      </c>
      <c r="S17" s="169">
        <v>0</v>
      </c>
      <c r="T17" s="169">
        <v>0</v>
      </c>
      <c r="U17" s="169">
        <v>2.2330873499610502</v>
      </c>
      <c r="V17" s="169">
        <v>3.16878423400316</v>
      </c>
      <c r="W17" s="169">
        <v>2.2165654511091599</v>
      </c>
      <c r="X17" s="169">
        <v>0</v>
      </c>
      <c r="Y17" s="169">
        <v>13.1921983373839</v>
      </c>
      <c r="Z17" s="169">
        <v>0</v>
      </c>
      <c r="AA17" s="169">
        <v>8.3501313793132894</v>
      </c>
      <c r="AB17" s="169">
        <v>4.4589239171469002</v>
      </c>
      <c r="AC17" s="169">
        <v>0</v>
      </c>
      <c r="AD17" s="169">
        <v>9.6917194209405998E-3</v>
      </c>
      <c r="AE17" s="169">
        <v>37.332601401365302</v>
      </c>
      <c r="AF17" s="169">
        <v>0</v>
      </c>
      <c r="AG17" s="169">
        <v>0</v>
      </c>
      <c r="AH17" s="169">
        <v>9.5012818807193297E-2</v>
      </c>
      <c r="AI17" s="169">
        <v>0</v>
      </c>
      <c r="AJ17" s="169">
        <v>0.81856166305025202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1143.052275453578</v>
      </c>
      <c r="AR17" s="259">
        <v>127.001774121842</v>
      </c>
      <c r="AS17" s="167">
        <v>127.001774121842</v>
      </c>
      <c r="AT17" s="167">
        <v>0</v>
      </c>
      <c r="AU17" s="167">
        <v>0</v>
      </c>
      <c r="AV17" s="167">
        <v>0</v>
      </c>
      <c r="AW17" s="167">
        <v>0</v>
      </c>
      <c r="AX17" s="171">
        <v>45.706379214844958</v>
      </c>
      <c r="AY17" s="168">
        <v>34.439893361021397</v>
      </c>
      <c r="AZ17" s="168">
        <v>11.266485853823557</v>
      </c>
      <c r="BA17" s="167"/>
      <c r="BB17" s="233">
        <v>132.995948080798</v>
      </c>
      <c r="BC17" s="538">
        <v>1448.7563768710627</v>
      </c>
    </row>
    <row r="18" spans="2:55" s="14" customFormat="1" ht="17.25" customHeight="1" x14ac:dyDescent="0.25">
      <c r="B18" s="149" t="s">
        <v>24</v>
      </c>
      <c r="C18" s="145" t="s">
        <v>2077</v>
      </c>
      <c r="D18" s="169">
        <v>0.79614631656530199</v>
      </c>
      <c r="E18" s="169">
        <v>7.0196277255109393E-2</v>
      </c>
      <c r="F18" s="169">
        <v>0</v>
      </c>
      <c r="G18" s="169">
        <v>0</v>
      </c>
      <c r="H18" s="169">
        <v>32.066578853762401</v>
      </c>
      <c r="I18" s="169">
        <v>1.81363538793329</v>
      </c>
      <c r="J18" s="169">
        <v>24.7549248637077</v>
      </c>
      <c r="K18" s="169">
        <v>6.73254503847365</v>
      </c>
      <c r="L18" s="169">
        <v>59.161491432272797</v>
      </c>
      <c r="M18" s="169">
        <v>4.9970124372003504</v>
      </c>
      <c r="N18" s="169">
        <v>37.6845831089136</v>
      </c>
      <c r="O18" s="169">
        <v>14.858346710577299</v>
      </c>
      <c r="P18" s="169">
        <v>3.99940116589157</v>
      </c>
      <c r="Q18" s="169">
        <v>6.7886325643412704</v>
      </c>
      <c r="R18" s="169">
        <v>3.8268481659593099</v>
      </c>
      <c r="S18" s="169">
        <v>4.0571695952163802</v>
      </c>
      <c r="T18" s="169">
        <v>3099.69686635588</v>
      </c>
      <c r="U18" s="169">
        <v>24.629510928420999</v>
      </c>
      <c r="V18" s="169">
        <v>172.33628423670299</v>
      </c>
      <c r="W18" s="169">
        <v>4.4746198633295604</v>
      </c>
      <c r="X18" s="169">
        <v>1.07819937793316</v>
      </c>
      <c r="Y18" s="169">
        <v>0.83531106793165899</v>
      </c>
      <c r="Z18" s="169">
        <v>459.60590109260698</v>
      </c>
      <c r="AA18" s="169">
        <v>4.06711667793475E-3</v>
      </c>
      <c r="AB18" s="169">
        <v>0</v>
      </c>
      <c r="AC18" s="169">
        <v>0.84977917937145797</v>
      </c>
      <c r="AD18" s="169">
        <v>818.14477681809797</v>
      </c>
      <c r="AE18" s="169">
        <v>31.617654538721201</v>
      </c>
      <c r="AF18" s="169">
        <v>3.2881905449709001</v>
      </c>
      <c r="AG18" s="169">
        <v>10.0733485582741</v>
      </c>
      <c r="AH18" s="169">
        <v>0.26290323690339901</v>
      </c>
      <c r="AI18" s="169">
        <v>0</v>
      </c>
      <c r="AJ18" s="169">
        <v>3.306372574134</v>
      </c>
      <c r="AK18" s="169">
        <v>0.48104760595500601</v>
      </c>
      <c r="AL18" s="169">
        <v>0.32876538524315901</v>
      </c>
      <c r="AM18" s="169">
        <v>1.9768061003966699</v>
      </c>
      <c r="AN18" s="169">
        <v>4.5853029122216196</v>
      </c>
      <c r="AO18" s="169">
        <v>0.38210623867660798</v>
      </c>
      <c r="AP18" s="223">
        <v>0</v>
      </c>
      <c r="AQ18" s="224">
        <v>4839.5653256505211</v>
      </c>
      <c r="AR18" s="259">
        <v>102.75719223852199</v>
      </c>
      <c r="AS18" s="167">
        <v>102.75719223852199</v>
      </c>
      <c r="AT18" s="167">
        <v>0</v>
      </c>
      <c r="AU18" s="167">
        <v>0</v>
      </c>
      <c r="AV18" s="167">
        <v>0</v>
      </c>
      <c r="AW18" s="167">
        <v>0</v>
      </c>
      <c r="AX18" s="171">
        <v>-32.544821274174403</v>
      </c>
      <c r="AY18" s="168">
        <v>0</v>
      </c>
      <c r="AZ18" s="168">
        <v>-32.544821274174403</v>
      </c>
      <c r="BA18" s="167"/>
      <c r="BB18" s="233">
        <v>13845.4763417664</v>
      </c>
      <c r="BC18" s="538">
        <v>18755.25403838127</v>
      </c>
    </row>
    <row r="19" spans="2:55" s="14" customFormat="1" ht="17.25" customHeight="1" x14ac:dyDescent="0.25">
      <c r="B19" s="149" t="s">
        <v>25</v>
      </c>
      <c r="C19" s="145" t="s">
        <v>2078</v>
      </c>
      <c r="D19" s="169">
        <v>9.8618626581098798</v>
      </c>
      <c r="E19" s="169">
        <v>2.5324890730424801</v>
      </c>
      <c r="F19" s="169">
        <v>4.5361527714765897</v>
      </c>
      <c r="G19" s="169">
        <v>0</v>
      </c>
      <c r="H19" s="169">
        <v>20.1587062343045</v>
      </c>
      <c r="I19" s="169">
        <v>2.0992682139534198</v>
      </c>
      <c r="J19" s="169">
        <v>0</v>
      </c>
      <c r="K19" s="169">
        <v>0</v>
      </c>
      <c r="L19" s="169">
        <v>0</v>
      </c>
      <c r="M19" s="169">
        <v>2.16381161171104</v>
      </c>
      <c r="N19" s="169">
        <v>0.80673205161257699</v>
      </c>
      <c r="O19" s="169">
        <v>11.519998824542</v>
      </c>
      <c r="P19" s="169">
        <v>8.1934252961171499</v>
      </c>
      <c r="Q19" s="169">
        <v>6.3555753247378002</v>
      </c>
      <c r="R19" s="169">
        <v>0</v>
      </c>
      <c r="S19" s="169">
        <v>0</v>
      </c>
      <c r="T19" s="169">
        <v>0</v>
      </c>
      <c r="U19" s="169">
        <v>108.37960383248</v>
      </c>
      <c r="V19" s="169">
        <v>529.09658442703801</v>
      </c>
      <c r="W19" s="169">
        <v>9324.9887707596899</v>
      </c>
      <c r="X19" s="169">
        <v>6.1456891356847896</v>
      </c>
      <c r="Y19" s="169">
        <v>38.292085739900799</v>
      </c>
      <c r="Z19" s="169">
        <v>0</v>
      </c>
      <c r="AA19" s="169">
        <v>354.729738915197</v>
      </c>
      <c r="AB19" s="169">
        <v>584.08417261353804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0.15294242603998801</v>
      </c>
      <c r="AI19" s="169">
        <v>0</v>
      </c>
      <c r="AJ19" s="169">
        <v>44.0071083995892</v>
      </c>
      <c r="AK19" s="169">
        <v>3.8456413692889699E-2</v>
      </c>
      <c r="AL19" s="169">
        <v>2.26745598986306</v>
      </c>
      <c r="AM19" s="169">
        <v>0</v>
      </c>
      <c r="AN19" s="169">
        <v>3.0049544475324401</v>
      </c>
      <c r="AO19" s="169">
        <v>0</v>
      </c>
      <c r="AP19" s="223">
        <v>0</v>
      </c>
      <c r="AQ19" s="224">
        <v>11063.415585159855</v>
      </c>
      <c r="AR19" s="259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142.42337120673125</v>
      </c>
      <c r="AY19" s="168">
        <v>0</v>
      </c>
      <c r="AZ19" s="168">
        <v>142.42337120673125</v>
      </c>
      <c r="BA19" s="167"/>
      <c r="BB19" s="233">
        <v>7267.1810196521001</v>
      </c>
      <c r="BC19" s="538">
        <v>18473.019976018688</v>
      </c>
    </row>
    <row r="20" spans="2:55" s="14" customFormat="1" ht="17.25" customHeight="1" x14ac:dyDescent="0.25">
      <c r="B20" s="149" t="s">
        <v>26</v>
      </c>
      <c r="C20" s="145" t="s">
        <v>2079</v>
      </c>
      <c r="D20" s="169">
        <v>15.4370018382069</v>
      </c>
      <c r="E20" s="169">
        <v>10.927048687827501</v>
      </c>
      <c r="F20" s="169">
        <v>65.404884549969196</v>
      </c>
      <c r="G20" s="169">
        <v>0.273674728449598</v>
      </c>
      <c r="H20" s="169">
        <v>17.468285047011499</v>
      </c>
      <c r="I20" s="169">
        <v>129.060571529795</v>
      </c>
      <c r="J20" s="169">
        <v>5.2883371477555103</v>
      </c>
      <c r="K20" s="169">
        <v>53.542348523749098</v>
      </c>
      <c r="L20" s="169">
        <v>1.70149558669706</v>
      </c>
      <c r="M20" s="169">
        <v>1.80942527868759</v>
      </c>
      <c r="N20" s="169">
        <v>1.98939249543132</v>
      </c>
      <c r="O20" s="169">
        <v>1.54182946142821</v>
      </c>
      <c r="P20" s="169">
        <v>27.678313227013099</v>
      </c>
      <c r="Q20" s="169">
        <v>6.2149504454148996</v>
      </c>
      <c r="R20" s="169">
        <v>1.39952878007954</v>
      </c>
      <c r="S20" s="169">
        <v>4.2758977514305201</v>
      </c>
      <c r="T20" s="169">
        <v>0</v>
      </c>
      <c r="U20" s="169">
        <v>9.9255849040090993</v>
      </c>
      <c r="V20" s="169">
        <v>10.978889030079801</v>
      </c>
      <c r="W20" s="169">
        <v>12.6105763696652</v>
      </c>
      <c r="X20" s="169">
        <v>0.16129817193411</v>
      </c>
      <c r="Y20" s="169">
        <v>1.25251747153202</v>
      </c>
      <c r="Z20" s="169">
        <v>2493.4008182917401</v>
      </c>
      <c r="AA20" s="169">
        <v>1.81667966034309E-3</v>
      </c>
      <c r="AB20" s="169">
        <v>0.15025515607163001</v>
      </c>
      <c r="AC20" s="169">
        <v>6.5221305055816501</v>
      </c>
      <c r="AD20" s="169">
        <v>2.3849112943679098</v>
      </c>
      <c r="AE20" s="169">
        <v>11.281629340617901</v>
      </c>
      <c r="AF20" s="169">
        <v>5.5168822972137503</v>
      </c>
      <c r="AG20" s="169">
        <v>0</v>
      </c>
      <c r="AH20" s="169">
        <v>0</v>
      </c>
      <c r="AI20" s="169">
        <v>0</v>
      </c>
      <c r="AJ20" s="169">
        <v>0</v>
      </c>
      <c r="AK20" s="169">
        <v>1.2203983119841599</v>
      </c>
      <c r="AL20" s="169">
        <v>6.7935867295208796</v>
      </c>
      <c r="AM20" s="169">
        <v>1.3762754581971</v>
      </c>
      <c r="AN20" s="169">
        <v>27.2680992098662</v>
      </c>
      <c r="AO20" s="169">
        <v>0.76956284438965405</v>
      </c>
      <c r="AP20" s="223">
        <v>0</v>
      </c>
      <c r="AQ20" s="224">
        <v>2935.6282171453786</v>
      </c>
      <c r="AR20" s="259">
        <v>173.9459167431302</v>
      </c>
      <c r="AS20" s="167">
        <v>173.9459167431302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38">
        <v>3109.5741338885086</v>
      </c>
    </row>
    <row r="21" spans="2:55" s="14" customFormat="1" ht="17.25" customHeight="1" x14ac:dyDescent="0.25">
      <c r="B21" s="149" t="s">
        <v>27</v>
      </c>
      <c r="C21" s="145" t="s">
        <v>2080</v>
      </c>
      <c r="D21" s="169">
        <v>3.3039261151357699</v>
      </c>
      <c r="E21" s="169">
        <v>0.68051945185826401</v>
      </c>
      <c r="F21" s="169">
        <v>0</v>
      </c>
      <c r="G21" s="169">
        <v>0</v>
      </c>
      <c r="H21" s="169">
        <v>0</v>
      </c>
      <c r="I21" s="169">
        <v>0</v>
      </c>
      <c r="J21" s="169">
        <v>352.98404067278602</v>
      </c>
      <c r="K21" s="169">
        <v>0</v>
      </c>
      <c r="L21" s="169">
        <v>0</v>
      </c>
      <c r="M21" s="169">
        <v>0</v>
      </c>
      <c r="N21" s="169">
        <v>0</v>
      </c>
      <c r="O21" s="169">
        <v>3.6202183011829399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3650.7774155284101</v>
      </c>
      <c r="AF21" s="169">
        <v>0</v>
      </c>
      <c r="AG21" s="169">
        <v>0</v>
      </c>
      <c r="AH21" s="169">
        <v>0</v>
      </c>
      <c r="AI21" s="169">
        <v>0</v>
      </c>
      <c r="AJ21" s="169">
        <v>16.4553189376667</v>
      </c>
      <c r="AK21" s="169">
        <v>0</v>
      </c>
      <c r="AL21" s="169">
        <v>1.11383745654281</v>
      </c>
      <c r="AM21" s="169">
        <v>29.726366748793598</v>
      </c>
      <c r="AN21" s="169">
        <v>12.844643481981301</v>
      </c>
      <c r="AO21" s="169">
        <v>0</v>
      </c>
      <c r="AP21" s="223">
        <v>0</v>
      </c>
      <c r="AQ21" s="224">
        <v>4071.5062866943576</v>
      </c>
      <c r="AR21" s="259">
        <v>16456.892096629101</v>
      </c>
      <c r="AS21" s="167">
        <v>16449.007587893466</v>
      </c>
      <c r="AT21" s="167">
        <v>0</v>
      </c>
      <c r="AU21" s="167">
        <v>7.88450873563594</v>
      </c>
      <c r="AV21" s="167">
        <v>7.88450873563594</v>
      </c>
      <c r="AW21" s="167">
        <v>0</v>
      </c>
      <c r="AX21" s="171">
        <v>-20.393694244426825</v>
      </c>
      <c r="AY21" s="168">
        <v>0</v>
      </c>
      <c r="AZ21" s="168">
        <v>-20.393694244426825</v>
      </c>
      <c r="BA21" s="167"/>
      <c r="BB21" s="233">
        <v>513.11915816554404</v>
      </c>
      <c r="BC21" s="538">
        <v>21021.123847244577</v>
      </c>
    </row>
    <row r="22" spans="2:55" s="14" customFormat="1" ht="17.25" customHeight="1" x14ac:dyDescent="0.25">
      <c r="B22" s="149" t="s">
        <v>28</v>
      </c>
      <c r="C22" s="145" t="s">
        <v>2081</v>
      </c>
      <c r="D22" s="169">
        <v>1.38174012500433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55.072182534032898</v>
      </c>
      <c r="L22" s="169">
        <v>43.756903916837501</v>
      </c>
      <c r="M22" s="169">
        <v>0</v>
      </c>
      <c r="N22" s="169">
        <v>0</v>
      </c>
      <c r="O22" s="169">
        <v>105.020409418141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202.008583122836</v>
      </c>
      <c r="AF22" s="169">
        <v>0</v>
      </c>
      <c r="AG22" s="169">
        <v>0</v>
      </c>
      <c r="AH22" s="169">
        <v>0</v>
      </c>
      <c r="AI22" s="169">
        <v>0</v>
      </c>
      <c r="AJ22" s="169">
        <v>23.7321211843695</v>
      </c>
      <c r="AK22" s="169">
        <v>0</v>
      </c>
      <c r="AL22" s="169">
        <v>3.1381002319973299</v>
      </c>
      <c r="AM22" s="169">
        <v>21.932329708070299</v>
      </c>
      <c r="AN22" s="169">
        <v>80.794470589861405</v>
      </c>
      <c r="AO22" s="169">
        <v>0</v>
      </c>
      <c r="AP22" s="223">
        <v>0</v>
      </c>
      <c r="AQ22" s="224">
        <v>536.8368408311502</v>
      </c>
      <c r="AR22" s="259">
        <v>3921.5565614238699</v>
      </c>
      <c r="AS22" s="167">
        <v>3801.0136495313268</v>
      </c>
      <c r="AT22" s="167">
        <v>7.8012071683450257</v>
      </c>
      <c r="AU22" s="167">
        <v>112.74170472419797</v>
      </c>
      <c r="AV22" s="167">
        <v>112.74170472419797</v>
      </c>
      <c r="AW22" s="167">
        <v>0</v>
      </c>
      <c r="AX22" s="171">
        <v>98.040258589541253</v>
      </c>
      <c r="AY22" s="168">
        <v>0</v>
      </c>
      <c r="AZ22" s="168">
        <v>98.040258589541253</v>
      </c>
      <c r="BA22" s="167"/>
      <c r="BB22" s="233">
        <v>150.136122740785</v>
      </c>
      <c r="BC22" s="538">
        <v>4706.5697835853462</v>
      </c>
    </row>
    <row r="23" spans="2:55" s="14" customFormat="1" ht="17.25" customHeight="1" x14ac:dyDescent="0.25">
      <c r="B23" s="149" t="s">
        <v>29</v>
      </c>
      <c r="C23" s="145" t="s">
        <v>2082</v>
      </c>
      <c r="D23" s="169">
        <v>1.23643302743488</v>
      </c>
      <c r="E23" s="169">
        <v>0.65114551135578902</v>
      </c>
      <c r="F23" s="169">
        <v>0</v>
      </c>
      <c r="G23" s="169">
        <v>0</v>
      </c>
      <c r="H23" s="169">
        <v>0</v>
      </c>
      <c r="I23" s="169">
        <v>0</v>
      </c>
      <c r="J23" s="169">
        <v>2.3889155637955999</v>
      </c>
      <c r="K23" s="169">
        <v>2.5959933180943202</v>
      </c>
      <c r="L23" s="169">
        <v>2078.2609527732202</v>
      </c>
      <c r="M23" s="169">
        <v>0</v>
      </c>
      <c r="N23" s="169">
        <v>0</v>
      </c>
      <c r="O23" s="169">
        <v>471.08556212032698</v>
      </c>
      <c r="P23" s="169">
        <v>3.7366037228288902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1556.52445443426</v>
      </c>
      <c r="AF23" s="169">
        <v>0</v>
      </c>
      <c r="AG23" s="169">
        <v>0</v>
      </c>
      <c r="AH23" s="169">
        <v>0</v>
      </c>
      <c r="AI23" s="169">
        <v>0</v>
      </c>
      <c r="AJ23" s="169">
        <v>71.894667678597301</v>
      </c>
      <c r="AK23" s="169">
        <v>0</v>
      </c>
      <c r="AL23" s="169">
        <v>1.21075574656929</v>
      </c>
      <c r="AM23" s="169">
        <v>15.5294214492303</v>
      </c>
      <c r="AN23" s="169">
        <v>31.1724809042943</v>
      </c>
      <c r="AO23" s="169">
        <v>0</v>
      </c>
      <c r="AP23" s="223">
        <v>0</v>
      </c>
      <c r="AQ23" s="224">
        <v>4236.2873862500082</v>
      </c>
      <c r="AR23" s="259">
        <v>9506.8989370215404</v>
      </c>
      <c r="AS23" s="167">
        <v>9420.5708135813638</v>
      </c>
      <c r="AT23" s="167">
        <v>9.1612378093856126</v>
      </c>
      <c r="AU23" s="167">
        <v>77.166885630791057</v>
      </c>
      <c r="AV23" s="167">
        <v>77.166885630791057</v>
      </c>
      <c r="AW23" s="167">
        <v>0</v>
      </c>
      <c r="AX23" s="171">
        <v>357.49056938919585</v>
      </c>
      <c r="AY23" s="168">
        <v>0</v>
      </c>
      <c r="AZ23" s="168">
        <v>357.49056938919585</v>
      </c>
      <c r="BA23" s="167"/>
      <c r="BB23" s="233">
        <v>1862.9454778296999</v>
      </c>
      <c r="BC23" s="538">
        <v>15963.622370490444</v>
      </c>
    </row>
    <row r="24" spans="2:55" s="14" customFormat="1" ht="17.25" customHeight="1" x14ac:dyDescent="0.25">
      <c r="B24" s="149" t="s">
        <v>30</v>
      </c>
      <c r="C24" s="145" t="s">
        <v>2083</v>
      </c>
      <c r="D24" s="169">
        <v>0.98636462800358304</v>
      </c>
      <c r="E24" s="169">
        <v>5.00722996726643E-2</v>
      </c>
      <c r="F24" s="169">
        <v>0.71108168094633295</v>
      </c>
      <c r="G24" s="169">
        <v>0</v>
      </c>
      <c r="H24" s="169">
        <v>0</v>
      </c>
      <c r="I24" s="169">
        <v>0</v>
      </c>
      <c r="J24" s="169">
        <v>0</v>
      </c>
      <c r="K24" s="169">
        <v>60.892986846314201</v>
      </c>
      <c r="L24" s="169">
        <v>102.68869931423301</v>
      </c>
      <c r="M24" s="169">
        <v>13.2790320354115</v>
      </c>
      <c r="N24" s="169">
        <v>0</v>
      </c>
      <c r="O24" s="169">
        <v>39.228199191714403</v>
      </c>
      <c r="P24" s="169">
        <v>424.19661888611103</v>
      </c>
      <c r="Q24" s="169">
        <v>0</v>
      </c>
      <c r="R24" s="169">
        <v>0</v>
      </c>
      <c r="S24" s="169">
        <v>0</v>
      </c>
      <c r="T24" s="169">
        <v>0</v>
      </c>
      <c r="U24" s="169">
        <v>25.860379688956701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52.954720646089598</v>
      </c>
      <c r="AF24" s="169">
        <v>0</v>
      </c>
      <c r="AG24" s="169">
        <v>0</v>
      </c>
      <c r="AH24" s="169">
        <v>0</v>
      </c>
      <c r="AI24" s="169">
        <v>0</v>
      </c>
      <c r="AJ24" s="169">
        <v>18.348685490763302</v>
      </c>
      <c r="AK24" s="169">
        <v>0</v>
      </c>
      <c r="AL24" s="169">
        <v>4.9042230900923599E-2</v>
      </c>
      <c r="AM24" s="169">
        <v>2.6046471868282102</v>
      </c>
      <c r="AN24" s="169">
        <v>1.2626559986147801</v>
      </c>
      <c r="AO24" s="169">
        <v>0</v>
      </c>
      <c r="AP24" s="223">
        <v>0</v>
      </c>
      <c r="AQ24" s="224">
        <v>743.11318612456034</v>
      </c>
      <c r="AR24" s="259">
        <v>1314.8349785508699</v>
      </c>
      <c r="AS24" s="167">
        <v>1306.9282141015215</v>
      </c>
      <c r="AT24" s="167">
        <v>0</v>
      </c>
      <c r="AU24" s="167">
        <v>7.9067644493485147</v>
      </c>
      <c r="AV24" s="167">
        <v>7.9067644493485147</v>
      </c>
      <c r="AW24" s="167">
        <v>0</v>
      </c>
      <c r="AX24" s="171">
        <v>-0.47318713512442212</v>
      </c>
      <c r="AY24" s="168">
        <v>0</v>
      </c>
      <c r="AZ24" s="168">
        <v>-0.47318713512442212</v>
      </c>
      <c r="BA24" s="167"/>
      <c r="BB24" s="233">
        <v>386.91142209070102</v>
      </c>
      <c r="BC24" s="538">
        <v>2444.3863996310065</v>
      </c>
    </row>
    <row r="25" spans="2:55" s="14" customFormat="1" ht="17.25" customHeight="1" x14ac:dyDescent="0.25">
      <c r="B25" s="149" t="s">
        <v>31</v>
      </c>
      <c r="C25" s="145" t="s">
        <v>2084</v>
      </c>
      <c r="D25" s="169">
        <v>3.7388343811066602</v>
      </c>
      <c r="E25" s="169">
        <v>0.44650007862385799</v>
      </c>
      <c r="F25" s="169">
        <v>797.01813797565296</v>
      </c>
      <c r="G25" s="169">
        <v>0</v>
      </c>
      <c r="H25" s="169">
        <v>0</v>
      </c>
      <c r="I25" s="169">
        <v>0</v>
      </c>
      <c r="J25" s="169">
        <v>0</v>
      </c>
      <c r="K25" s="169">
        <v>14.021470481866601</v>
      </c>
      <c r="L25" s="169">
        <v>237.88512883524899</v>
      </c>
      <c r="M25" s="169">
        <v>0</v>
      </c>
      <c r="N25" s="169">
        <v>0.83899506564767601</v>
      </c>
      <c r="O25" s="169">
        <v>96.065923521414206</v>
      </c>
      <c r="P25" s="169">
        <v>0</v>
      </c>
      <c r="Q25" s="169">
        <v>0.94903994736185204</v>
      </c>
      <c r="R25" s="169">
        <v>0</v>
      </c>
      <c r="S25" s="169">
        <v>0</v>
      </c>
      <c r="T25" s="169">
        <v>0</v>
      </c>
      <c r="U25" s="169">
        <v>10.778533044636101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375.25656317096701</v>
      </c>
      <c r="AF25" s="169">
        <v>0</v>
      </c>
      <c r="AG25" s="169">
        <v>0</v>
      </c>
      <c r="AH25" s="169">
        <v>0</v>
      </c>
      <c r="AI25" s="169">
        <v>0</v>
      </c>
      <c r="AJ25" s="169">
        <v>10.545463680338401</v>
      </c>
      <c r="AK25" s="169">
        <v>0.47375483687457098</v>
      </c>
      <c r="AL25" s="169">
        <v>0</v>
      </c>
      <c r="AM25" s="169">
        <v>0.28218747185528897</v>
      </c>
      <c r="AN25" s="169">
        <v>0</v>
      </c>
      <c r="AO25" s="169">
        <v>0</v>
      </c>
      <c r="AP25" s="223">
        <v>0</v>
      </c>
      <c r="AQ25" s="224">
        <v>1548.3005324915937</v>
      </c>
      <c r="AR25" s="259">
        <v>2553.0511816764001</v>
      </c>
      <c r="AS25" s="167">
        <v>2548.0767882557084</v>
      </c>
      <c r="AT25" s="167">
        <v>0</v>
      </c>
      <c r="AU25" s="167">
        <v>4.9743934206917393</v>
      </c>
      <c r="AV25" s="167">
        <v>4.9743934206917393</v>
      </c>
      <c r="AW25" s="167">
        <v>0</v>
      </c>
      <c r="AX25" s="171">
        <v>9.8739040193434295</v>
      </c>
      <c r="AY25" s="168">
        <v>0</v>
      </c>
      <c r="AZ25" s="168">
        <v>9.8739040193434295</v>
      </c>
      <c r="BA25" s="167"/>
      <c r="BB25" s="233">
        <v>6110.8834585759296</v>
      </c>
      <c r="BC25" s="538">
        <v>10222.109076763267</v>
      </c>
    </row>
    <row r="26" spans="2:55" s="14" customFormat="1" ht="17.25" customHeight="1" x14ac:dyDescent="0.25">
      <c r="B26" s="149" t="s">
        <v>32</v>
      </c>
      <c r="C26" s="145" t="s">
        <v>2085</v>
      </c>
      <c r="D26" s="169">
        <v>4.9205802892724897</v>
      </c>
      <c r="E26" s="169">
        <v>5.3681291535321796</v>
      </c>
      <c r="F26" s="169">
        <v>836.69831682615495</v>
      </c>
      <c r="G26" s="169">
        <v>108.563186224327</v>
      </c>
      <c r="H26" s="169">
        <v>0</v>
      </c>
      <c r="I26" s="169">
        <v>0</v>
      </c>
      <c r="J26" s="169">
        <v>107.748353114753</v>
      </c>
      <c r="K26" s="169">
        <v>39.448277035220599</v>
      </c>
      <c r="L26" s="169">
        <v>46.733749731436198</v>
      </c>
      <c r="M26" s="169">
        <v>0</v>
      </c>
      <c r="N26" s="169">
        <v>1.1425683392819099</v>
      </c>
      <c r="O26" s="169">
        <v>96.395231664406893</v>
      </c>
      <c r="P26" s="169">
        <v>360.49390058866402</v>
      </c>
      <c r="Q26" s="169">
        <v>0.11241268837280199</v>
      </c>
      <c r="R26" s="169">
        <v>0</v>
      </c>
      <c r="S26" s="169">
        <v>2.0053091599037098</v>
      </c>
      <c r="T26" s="169">
        <v>0</v>
      </c>
      <c r="U26" s="169">
        <v>35.317048218759801</v>
      </c>
      <c r="V26" s="169">
        <v>0</v>
      </c>
      <c r="W26" s="169">
        <v>0</v>
      </c>
      <c r="X26" s="169">
        <v>0</v>
      </c>
      <c r="Y26" s="169">
        <v>0</v>
      </c>
      <c r="Z26" s="169">
        <v>0.99823787089877503</v>
      </c>
      <c r="AA26" s="169">
        <v>0</v>
      </c>
      <c r="AB26" s="169">
        <v>0</v>
      </c>
      <c r="AC26" s="169">
        <v>0</v>
      </c>
      <c r="AD26" s="169">
        <v>2.0468915033288598E-2</v>
      </c>
      <c r="AE26" s="169">
        <v>359.57961483954801</v>
      </c>
      <c r="AF26" s="169">
        <v>0</v>
      </c>
      <c r="AG26" s="169">
        <v>4.0251000000000002E-2</v>
      </c>
      <c r="AH26" s="169">
        <v>0</v>
      </c>
      <c r="AI26" s="169">
        <v>0</v>
      </c>
      <c r="AJ26" s="169">
        <v>32.2270969746559</v>
      </c>
      <c r="AK26" s="169">
        <v>3.61491543843192</v>
      </c>
      <c r="AL26" s="169">
        <v>2.7250996048162599</v>
      </c>
      <c r="AM26" s="169">
        <v>2.3566786406868698</v>
      </c>
      <c r="AN26" s="169">
        <v>75.845564100776301</v>
      </c>
      <c r="AO26" s="169">
        <v>0</v>
      </c>
      <c r="AP26" s="223">
        <v>0</v>
      </c>
      <c r="AQ26" s="224">
        <v>2122.3549904189322</v>
      </c>
      <c r="AR26" s="259">
        <v>5149.3376500200302</v>
      </c>
      <c r="AS26" s="167">
        <v>5065.2657404247539</v>
      </c>
      <c r="AT26" s="167">
        <v>0</v>
      </c>
      <c r="AU26" s="167">
        <v>84.071909595276026</v>
      </c>
      <c r="AV26" s="167">
        <v>84.071909595276026</v>
      </c>
      <c r="AW26" s="167">
        <v>0</v>
      </c>
      <c r="AX26" s="171">
        <v>67.791534734107969</v>
      </c>
      <c r="AY26" s="168">
        <v>0</v>
      </c>
      <c r="AZ26" s="168">
        <v>67.791534734107969</v>
      </c>
      <c r="BA26" s="167"/>
      <c r="BB26" s="233">
        <v>212.91768648303599</v>
      </c>
      <c r="BC26" s="538">
        <v>7552.4018616561061</v>
      </c>
    </row>
    <row r="27" spans="2:55" s="14" customFormat="1" ht="17.25" customHeight="1" x14ac:dyDescent="0.25">
      <c r="B27" s="149" t="s">
        <v>33</v>
      </c>
      <c r="C27" s="145" t="s">
        <v>2086</v>
      </c>
      <c r="D27" s="169">
        <v>0.872174756279126</v>
      </c>
      <c r="E27" s="169">
        <v>1.6979141348146001E-2</v>
      </c>
      <c r="F27" s="169">
        <v>0</v>
      </c>
      <c r="G27" s="169">
        <v>0.16728225483439199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150.89168326418601</v>
      </c>
      <c r="Q27" s="169">
        <v>0</v>
      </c>
      <c r="R27" s="169">
        <v>0</v>
      </c>
      <c r="S27" s="169">
        <v>0</v>
      </c>
      <c r="T27" s="169">
        <v>0</v>
      </c>
      <c r="U27" s="169">
        <v>3.00112027507737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3422.7004060490699</v>
      </c>
      <c r="AF27" s="169">
        <v>0</v>
      </c>
      <c r="AG27" s="169">
        <v>0</v>
      </c>
      <c r="AH27" s="169">
        <v>0</v>
      </c>
      <c r="AI27" s="169">
        <v>0</v>
      </c>
      <c r="AJ27" s="169">
        <v>0.33154179841095299</v>
      </c>
      <c r="AK27" s="169">
        <v>0</v>
      </c>
      <c r="AL27" s="169">
        <v>3.0728214850202799E-3</v>
      </c>
      <c r="AM27" s="169">
        <v>0</v>
      </c>
      <c r="AN27" s="169">
        <v>8.0326615008265295E-2</v>
      </c>
      <c r="AO27" s="169">
        <v>267.33507849184798</v>
      </c>
      <c r="AP27" s="223">
        <v>0</v>
      </c>
      <c r="AQ27" s="224">
        <v>3845.399665467547</v>
      </c>
      <c r="AR27" s="259">
        <v>6912.1104190157002</v>
      </c>
      <c r="AS27" s="167">
        <v>6902.4620032078392</v>
      </c>
      <c r="AT27" s="167">
        <v>0</v>
      </c>
      <c r="AU27" s="167">
        <v>9.6484158078606281</v>
      </c>
      <c r="AV27" s="167">
        <v>9.6484158078606281</v>
      </c>
      <c r="AW27" s="167">
        <v>0</v>
      </c>
      <c r="AX27" s="171">
        <v>286.92208914521024</v>
      </c>
      <c r="AY27" s="168">
        <v>0</v>
      </c>
      <c r="AZ27" s="168">
        <v>286.92208914521024</v>
      </c>
      <c r="BA27" s="167"/>
      <c r="BB27" s="233">
        <v>442.74885330693201</v>
      </c>
      <c r="BC27" s="538">
        <v>11487.181026935388</v>
      </c>
    </row>
    <row r="28" spans="2:55" s="14" customFormat="1" ht="17.25" customHeight="1" x14ac:dyDescent="0.25">
      <c r="B28" s="149" t="s">
        <v>34</v>
      </c>
      <c r="C28" s="145" t="s">
        <v>2087</v>
      </c>
      <c r="D28" s="169">
        <v>43.807718978587502</v>
      </c>
      <c r="E28" s="169">
        <v>2.9201939622745501</v>
      </c>
      <c r="F28" s="169">
        <v>19.759108773922801</v>
      </c>
      <c r="G28" s="169">
        <v>6.3615478888348997</v>
      </c>
      <c r="H28" s="169">
        <v>28.548708759816499</v>
      </c>
      <c r="I28" s="169">
        <v>102.372243097789</v>
      </c>
      <c r="J28" s="169">
        <v>12.4349358829525</v>
      </c>
      <c r="K28" s="169">
        <v>4.9180642044522704</v>
      </c>
      <c r="L28" s="169">
        <v>9.03534760363973</v>
      </c>
      <c r="M28" s="169">
        <v>9.3276884614028308</v>
      </c>
      <c r="N28" s="169">
        <v>5.98364756360552</v>
      </c>
      <c r="O28" s="169">
        <v>6.0711057668612796</v>
      </c>
      <c r="P28" s="169">
        <v>10.5327763426641</v>
      </c>
      <c r="Q28" s="169">
        <v>1996.46406295918</v>
      </c>
      <c r="R28" s="169">
        <v>1.1696036677471999</v>
      </c>
      <c r="S28" s="169">
        <v>6.52617555819924</v>
      </c>
      <c r="T28" s="169">
        <v>2.39092110737738</v>
      </c>
      <c r="U28" s="169">
        <v>24.218530993910399</v>
      </c>
      <c r="V28" s="169">
        <v>10.1742051640691</v>
      </c>
      <c r="W28" s="169">
        <v>9.1832749384742396</v>
      </c>
      <c r="X28" s="169">
        <v>1.8910258027046101</v>
      </c>
      <c r="Y28" s="169">
        <v>41.744556426370202</v>
      </c>
      <c r="Z28" s="169">
        <v>12.84428073534</v>
      </c>
      <c r="AA28" s="169">
        <v>30.587435355516799</v>
      </c>
      <c r="AB28" s="169">
        <v>5.9421628523347199</v>
      </c>
      <c r="AC28" s="169">
        <v>22.129444389188802</v>
      </c>
      <c r="AD28" s="169">
        <v>31.7784599831135</v>
      </c>
      <c r="AE28" s="169">
        <v>27.456416233212401</v>
      </c>
      <c r="AF28" s="169">
        <v>3.0576363045641402</v>
      </c>
      <c r="AG28" s="169">
        <v>19.118532064997801</v>
      </c>
      <c r="AH28" s="169">
        <v>9.0634985036996891</v>
      </c>
      <c r="AI28" s="169">
        <v>57.169926453618601</v>
      </c>
      <c r="AJ28" s="169">
        <v>152.445883176857</v>
      </c>
      <c r="AK28" s="169">
        <v>3.8837803109661801</v>
      </c>
      <c r="AL28" s="169">
        <v>11.8052072644532</v>
      </c>
      <c r="AM28" s="169">
        <v>29.276212487596599</v>
      </c>
      <c r="AN28" s="169">
        <v>55.083739512191201</v>
      </c>
      <c r="AO28" s="169">
        <v>19.521503044173102</v>
      </c>
      <c r="AP28" s="223">
        <v>0</v>
      </c>
      <c r="AQ28" s="224">
        <v>2846.9995625766601</v>
      </c>
      <c r="AR28" s="259">
        <v>6931.1670331654404</v>
      </c>
      <c r="AS28" s="167">
        <v>6903.3959251066999</v>
      </c>
      <c r="AT28" s="167">
        <v>13.729644596679284</v>
      </c>
      <c r="AU28" s="167">
        <v>14.041463462061079</v>
      </c>
      <c r="AV28" s="167">
        <v>14.041463462061079</v>
      </c>
      <c r="AW28" s="167">
        <v>0</v>
      </c>
      <c r="AX28" s="171">
        <v>707.31633395950212</v>
      </c>
      <c r="AY28" s="168">
        <v>0</v>
      </c>
      <c r="AZ28" s="168">
        <v>707.31633395950212</v>
      </c>
      <c r="BA28" s="167"/>
      <c r="BB28" s="233">
        <v>309.09178470629303</v>
      </c>
      <c r="BC28" s="538">
        <v>10794.574714407898</v>
      </c>
    </row>
    <row r="29" spans="2:55" s="14" customFormat="1" ht="17.25" customHeight="1" x14ac:dyDescent="0.25">
      <c r="B29" s="149" t="s">
        <v>35</v>
      </c>
      <c r="C29" s="146" t="s">
        <v>2088</v>
      </c>
      <c r="D29" s="169">
        <v>11.7835274695842</v>
      </c>
      <c r="E29" s="169">
        <v>0.42538524911993703</v>
      </c>
      <c r="F29" s="169">
        <v>2.7446299419959599E-2</v>
      </c>
      <c r="G29" s="169">
        <v>0.162948993386102</v>
      </c>
      <c r="H29" s="169">
        <v>0.127437854252959</v>
      </c>
      <c r="I29" s="169">
        <v>0.26099080825308602</v>
      </c>
      <c r="J29" s="169">
        <v>0</v>
      </c>
      <c r="K29" s="169">
        <v>3.9107255175898801</v>
      </c>
      <c r="L29" s="169">
        <v>0</v>
      </c>
      <c r="M29" s="169">
        <v>0</v>
      </c>
      <c r="N29" s="169">
        <v>0.11651229435950899</v>
      </c>
      <c r="O29" s="169">
        <v>0</v>
      </c>
      <c r="P29" s="169">
        <v>1.5472486650689401</v>
      </c>
      <c r="Q29" s="169">
        <v>2.11515911937791</v>
      </c>
      <c r="R29" s="169">
        <v>473.01643246861499</v>
      </c>
      <c r="S29" s="169">
        <v>1.19254387587054</v>
      </c>
      <c r="T29" s="169">
        <v>0</v>
      </c>
      <c r="U29" s="169">
        <v>8.6822021462908996</v>
      </c>
      <c r="V29" s="169">
        <v>8.2933444833593606E-2</v>
      </c>
      <c r="W29" s="169">
        <v>2.3326162749023899E-2</v>
      </c>
      <c r="X29" s="169">
        <v>2.4364283347625602</v>
      </c>
      <c r="Y29" s="169">
        <v>608.16326957319905</v>
      </c>
      <c r="Z29" s="169">
        <v>0.201498715699758</v>
      </c>
      <c r="AA29" s="169">
        <v>1064.9004324611701</v>
      </c>
      <c r="AB29" s="169">
        <v>93.926458725835801</v>
      </c>
      <c r="AC29" s="169">
        <v>0</v>
      </c>
      <c r="AD29" s="169">
        <v>0.44434409822771298</v>
      </c>
      <c r="AE29" s="169">
        <v>0.87048569034896806</v>
      </c>
      <c r="AF29" s="169">
        <v>0</v>
      </c>
      <c r="AG29" s="169">
        <v>0</v>
      </c>
      <c r="AH29" s="169">
        <v>1.1663430835930599</v>
      </c>
      <c r="AI29" s="169">
        <v>0</v>
      </c>
      <c r="AJ29" s="169">
        <v>32.478371653599197</v>
      </c>
      <c r="AK29" s="169">
        <v>8.4513908347590302E-2</v>
      </c>
      <c r="AL29" s="169">
        <v>5.1843963661759096</v>
      </c>
      <c r="AM29" s="169">
        <v>0</v>
      </c>
      <c r="AN29" s="169">
        <v>3.0071591375683799</v>
      </c>
      <c r="AO29" s="169">
        <v>10.686191880852601</v>
      </c>
      <c r="AP29" s="223">
        <v>0</v>
      </c>
      <c r="AQ29" s="224">
        <v>2327.0247139981525</v>
      </c>
      <c r="AR29" s="259">
        <v>125.804433330981</v>
      </c>
      <c r="AS29" s="167">
        <v>125.804433330981</v>
      </c>
      <c r="AT29" s="167">
        <v>0</v>
      </c>
      <c r="AU29" s="167">
        <v>0</v>
      </c>
      <c r="AV29" s="167">
        <v>0</v>
      </c>
      <c r="AW29" s="167">
        <v>0</v>
      </c>
      <c r="AX29" s="171">
        <v>-123.02075393599679</v>
      </c>
      <c r="AY29" s="168">
        <v>0</v>
      </c>
      <c r="AZ29" s="168">
        <v>-123.02075393599679</v>
      </c>
      <c r="BA29" s="167"/>
      <c r="BB29" s="233">
        <v>381.22110717244698</v>
      </c>
      <c r="BC29" s="538">
        <v>2711.0295005655835</v>
      </c>
    </row>
    <row r="30" spans="2:55" s="14" customFormat="1" ht="17.25" customHeight="1" x14ac:dyDescent="0.25">
      <c r="B30" s="149" t="s">
        <v>36</v>
      </c>
      <c r="C30" s="145" t="s">
        <v>2089</v>
      </c>
      <c r="D30" s="169">
        <v>0.363880785499124</v>
      </c>
      <c r="E30" s="169">
        <v>3.8995339894086802E-3</v>
      </c>
      <c r="F30" s="169">
        <v>4.3183800523890197</v>
      </c>
      <c r="G30" s="169">
        <v>2.9282092206625498</v>
      </c>
      <c r="H30" s="169">
        <v>3.20497062531147</v>
      </c>
      <c r="I30" s="169">
        <v>22.215407360837201</v>
      </c>
      <c r="J30" s="169">
        <v>17.114977300282799</v>
      </c>
      <c r="K30" s="169">
        <v>11.320317794369601</v>
      </c>
      <c r="L30" s="169">
        <v>70.221914077548107</v>
      </c>
      <c r="M30" s="169">
        <v>1.8697453388260901</v>
      </c>
      <c r="N30" s="169">
        <v>55.350344605735899</v>
      </c>
      <c r="O30" s="169">
        <v>50.6419795740699</v>
      </c>
      <c r="P30" s="169">
        <v>71.3704430230989</v>
      </c>
      <c r="Q30" s="169">
        <v>9.7394021756313798</v>
      </c>
      <c r="R30" s="169">
        <v>3.0391933109866902</v>
      </c>
      <c r="S30" s="169">
        <v>1140.12414416769</v>
      </c>
      <c r="T30" s="169">
        <v>1.04043692718814</v>
      </c>
      <c r="U30" s="169">
        <v>46.249795743027903</v>
      </c>
      <c r="V30" s="169">
        <v>76.301352040592207</v>
      </c>
      <c r="W30" s="169">
        <v>9.0497284421953097</v>
      </c>
      <c r="X30" s="169">
        <v>7.7108729742374598</v>
      </c>
      <c r="Y30" s="169">
        <v>4.5089095006909403</v>
      </c>
      <c r="Z30" s="169">
        <v>12.1718462594848</v>
      </c>
      <c r="AA30" s="169">
        <v>75.115019361516303</v>
      </c>
      <c r="AB30" s="169">
        <v>4.2564961037644196</v>
      </c>
      <c r="AC30" s="169">
        <v>93.619778613925106</v>
      </c>
      <c r="AD30" s="169">
        <v>29.296535347952499</v>
      </c>
      <c r="AE30" s="169">
        <v>63.386967056996902</v>
      </c>
      <c r="AF30" s="169">
        <v>22.260078690160199</v>
      </c>
      <c r="AG30" s="169">
        <v>156.78518954904899</v>
      </c>
      <c r="AH30" s="169">
        <v>4.0573209941494799</v>
      </c>
      <c r="AI30" s="169">
        <v>199.22784258740799</v>
      </c>
      <c r="AJ30" s="169">
        <v>162.67208156940001</v>
      </c>
      <c r="AK30" s="169">
        <v>136.669295642885</v>
      </c>
      <c r="AL30" s="169">
        <v>55.826632703545101</v>
      </c>
      <c r="AM30" s="169">
        <v>10.2289765718797</v>
      </c>
      <c r="AN30" s="169">
        <v>75.800347645015705</v>
      </c>
      <c r="AO30" s="169">
        <v>105.999470742461</v>
      </c>
      <c r="AP30" s="223">
        <v>0</v>
      </c>
      <c r="AQ30" s="224">
        <v>2816.062184014454</v>
      </c>
      <c r="AR30" s="259">
        <v>2733.3559318123598</v>
      </c>
      <c r="AS30" s="167">
        <v>2703.2315644786877</v>
      </c>
      <c r="AT30" s="167">
        <v>29.110060252282878</v>
      </c>
      <c r="AU30" s="167">
        <v>1.0143070813893034</v>
      </c>
      <c r="AV30" s="167">
        <v>1.0143070813893034</v>
      </c>
      <c r="AW30" s="167">
        <v>0</v>
      </c>
      <c r="AX30" s="171">
        <v>327.23352754369057</v>
      </c>
      <c r="AY30" s="168">
        <v>0</v>
      </c>
      <c r="AZ30" s="168">
        <v>327.23352754369057</v>
      </c>
      <c r="BA30" s="167"/>
      <c r="BB30" s="233">
        <v>64.201791496799999</v>
      </c>
      <c r="BC30" s="538">
        <v>5940.8534348673047</v>
      </c>
    </row>
    <row r="31" spans="2:55" s="14" customFormat="1" ht="17.25" customHeight="1" x14ac:dyDescent="0.25">
      <c r="B31" s="149" t="s">
        <v>37</v>
      </c>
      <c r="C31" s="145" t="s">
        <v>2090</v>
      </c>
      <c r="D31" s="169">
        <v>657.76814248291805</v>
      </c>
      <c r="E31" s="169">
        <v>12.05825485936</v>
      </c>
      <c r="F31" s="169">
        <v>15.4839991503066</v>
      </c>
      <c r="G31" s="169">
        <v>14.622239426216201</v>
      </c>
      <c r="H31" s="169">
        <v>173.596485472235</v>
      </c>
      <c r="I31" s="169">
        <v>772.48437521698202</v>
      </c>
      <c r="J31" s="169">
        <v>6.5992767252260398</v>
      </c>
      <c r="K31" s="169">
        <v>66.126156129711205</v>
      </c>
      <c r="L31" s="169">
        <v>198.37893984092699</v>
      </c>
      <c r="M31" s="169">
        <v>9.3440671059349896</v>
      </c>
      <c r="N31" s="169">
        <v>3.29494967791844</v>
      </c>
      <c r="O31" s="169">
        <v>15.1439827448675</v>
      </c>
      <c r="P31" s="169">
        <v>4.7726904720430099</v>
      </c>
      <c r="Q31" s="169">
        <v>10.577081544356799</v>
      </c>
      <c r="R31" s="169">
        <v>55.206870573149502</v>
      </c>
      <c r="S31" s="169">
        <v>14.8683159602642</v>
      </c>
      <c r="T31" s="169">
        <v>1491.89360477881</v>
      </c>
      <c r="U31" s="169">
        <v>27.6755463127725</v>
      </c>
      <c r="V31" s="169">
        <v>62.302328276764399</v>
      </c>
      <c r="W31" s="169">
        <v>62.827015634922802</v>
      </c>
      <c r="X31" s="169">
        <v>10.212887390666999</v>
      </c>
      <c r="Y31" s="169">
        <v>66.979011932060402</v>
      </c>
      <c r="Z31" s="169">
        <v>238.71401249741001</v>
      </c>
      <c r="AA31" s="169">
        <v>240.546744366415</v>
      </c>
      <c r="AB31" s="169">
        <v>588.07566401010297</v>
      </c>
      <c r="AC31" s="169">
        <v>429.60939976721301</v>
      </c>
      <c r="AD31" s="169">
        <v>7296.5022415583398</v>
      </c>
      <c r="AE31" s="169">
        <v>153.83305946492601</v>
      </c>
      <c r="AF31" s="169">
        <v>31.789507823098202</v>
      </c>
      <c r="AG31" s="169">
        <v>9.69896213501716</v>
      </c>
      <c r="AH31" s="169">
        <v>29.633750928327299</v>
      </c>
      <c r="AI31" s="169">
        <v>617.62228848990696</v>
      </c>
      <c r="AJ31" s="169">
        <v>324.83936988737702</v>
      </c>
      <c r="AK31" s="169">
        <v>7.9891895948318501</v>
      </c>
      <c r="AL31" s="169">
        <v>15.4096619689224</v>
      </c>
      <c r="AM31" s="169">
        <v>3.3336755990558702</v>
      </c>
      <c r="AN31" s="169">
        <v>48.125855536484003</v>
      </c>
      <c r="AO31" s="169">
        <v>71.209986748392794</v>
      </c>
      <c r="AP31" s="223">
        <v>0</v>
      </c>
      <c r="AQ31" s="224">
        <v>13859.149592084232</v>
      </c>
      <c r="AR31" s="259">
        <v>837.944538067542</v>
      </c>
      <c r="AS31" s="167">
        <v>837.944538067542</v>
      </c>
      <c r="AT31" s="167">
        <v>0</v>
      </c>
      <c r="AU31" s="167">
        <v>0</v>
      </c>
      <c r="AV31" s="167">
        <v>0</v>
      </c>
      <c r="AW31" s="167">
        <v>0</v>
      </c>
      <c r="AX31" s="171">
        <v>192.19120440910348</v>
      </c>
      <c r="AY31" s="168">
        <v>0</v>
      </c>
      <c r="AZ31" s="168">
        <v>192.19120440910348</v>
      </c>
      <c r="BA31" s="167"/>
      <c r="BB31" s="233">
        <v>386.31076283074299</v>
      </c>
      <c r="BC31" s="538">
        <v>15275.596097391621</v>
      </c>
    </row>
    <row r="32" spans="2:55" s="14" customFormat="1" ht="17.25" customHeight="1" x14ac:dyDescent="0.25">
      <c r="B32" s="149" t="s">
        <v>38</v>
      </c>
      <c r="C32" s="145" t="s">
        <v>2091</v>
      </c>
      <c r="D32" s="169">
        <v>3604.24487523363</v>
      </c>
      <c r="E32" s="169">
        <v>110.932579323447</v>
      </c>
      <c r="F32" s="169">
        <v>165.91751213667499</v>
      </c>
      <c r="G32" s="169">
        <v>35.296282816617698</v>
      </c>
      <c r="H32" s="169">
        <v>124.27989092861699</v>
      </c>
      <c r="I32" s="169">
        <v>1093.29500835217</v>
      </c>
      <c r="J32" s="169">
        <v>178.33522862141601</v>
      </c>
      <c r="K32" s="169">
        <v>311.00922644819502</v>
      </c>
      <c r="L32" s="169">
        <v>137.970870787107</v>
      </c>
      <c r="M32" s="169">
        <v>36.962488518442903</v>
      </c>
      <c r="N32" s="169">
        <v>68.698499530327098</v>
      </c>
      <c r="O32" s="169">
        <v>280.96540021417201</v>
      </c>
      <c r="P32" s="169">
        <v>703.873337021726</v>
      </c>
      <c r="Q32" s="169">
        <v>207.21570629419099</v>
      </c>
      <c r="R32" s="169">
        <v>132.904072498402</v>
      </c>
      <c r="S32" s="169">
        <v>125.96976728504799</v>
      </c>
      <c r="T32" s="169">
        <v>297.32990325381701</v>
      </c>
      <c r="U32" s="169">
        <v>3317.01668356851</v>
      </c>
      <c r="V32" s="169">
        <v>179.82087638866699</v>
      </c>
      <c r="W32" s="169">
        <v>194.443485002328</v>
      </c>
      <c r="X32" s="169">
        <v>99.147550865959602</v>
      </c>
      <c r="Y32" s="169">
        <v>126.340552537178</v>
      </c>
      <c r="Z32" s="169">
        <v>157.32371408633901</v>
      </c>
      <c r="AA32" s="169">
        <v>1008.86032669749</v>
      </c>
      <c r="AB32" s="169">
        <v>395.83921061220099</v>
      </c>
      <c r="AC32" s="169">
        <v>327.02554900079798</v>
      </c>
      <c r="AD32" s="169">
        <v>796.71310613599996</v>
      </c>
      <c r="AE32" s="169">
        <v>241.249647003283</v>
      </c>
      <c r="AF32" s="169">
        <v>54.705416471141604</v>
      </c>
      <c r="AG32" s="169">
        <v>17.768106244443398</v>
      </c>
      <c r="AH32" s="169">
        <v>11.040163737202599</v>
      </c>
      <c r="AI32" s="169">
        <v>444.449157386281</v>
      </c>
      <c r="AJ32" s="169">
        <v>388.80517492935201</v>
      </c>
      <c r="AK32" s="169">
        <v>42.877458440599597</v>
      </c>
      <c r="AL32" s="169">
        <v>41.217386027268603</v>
      </c>
      <c r="AM32" s="169">
        <v>539.60202051366502</v>
      </c>
      <c r="AN32" s="169">
        <v>1913.2847605991601</v>
      </c>
      <c r="AO32" s="169">
        <v>61.042163220873</v>
      </c>
      <c r="AP32" s="223">
        <v>0</v>
      </c>
      <c r="AQ32" s="224">
        <v>17973.773158732743</v>
      </c>
      <c r="AR32" s="259">
        <v>11923.0650478896</v>
      </c>
      <c r="AS32" s="167">
        <v>11376.137449726459</v>
      </c>
      <c r="AT32" s="167">
        <v>149.27074981081461</v>
      </c>
      <c r="AU32" s="167">
        <v>397.65684835232798</v>
      </c>
      <c r="AV32" s="167">
        <v>397.65684835232798</v>
      </c>
      <c r="AW32" s="167">
        <v>0</v>
      </c>
      <c r="AX32" s="171">
        <v>-495.14185838006324</v>
      </c>
      <c r="AY32" s="168">
        <v>0</v>
      </c>
      <c r="AZ32" s="168">
        <v>-495.14185838006324</v>
      </c>
      <c r="BA32" s="167"/>
      <c r="BB32" s="233">
        <v>427.31253829682299</v>
      </c>
      <c r="BC32" s="538">
        <v>29829.008886539104</v>
      </c>
    </row>
    <row r="33" spans="2:55" s="14" customFormat="1" ht="17.25" customHeight="1" x14ac:dyDescent="0.25">
      <c r="B33" s="149" t="s">
        <v>39</v>
      </c>
      <c r="C33" s="145" t="s">
        <v>2092</v>
      </c>
      <c r="D33" s="169">
        <v>3.4233652707642999</v>
      </c>
      <c r="E33" s="169">
        <v>4.0279300438962098</v>
      </c>
      <c r="F33" s="169">
        <v>0</v>
      </c>
      <c r="G33" s="169">
        <v>0.98703540801136702</v>
      </c>
      <c r="H33" s="169">
        <v>6.6160081812329299</v>
      </c>
      <c r="I33" s="169">
        <v>62.189551129479099</v>
      </c>
      <c r="J33" s="169">
        <v>0.985739949627364</v>
      </c>
      <c r="K33" s="169">
        <v>0.17566865603173701</v>
      </c>
      <c r="L33" s="169">
        <v>0.61503991949201797</v>
      </c>
      <c r="M33" s="169">
        <v>8.2386100701379004</v>
      </c>
      <c r="N33" s="169">
        <v>0</v>
      </c>
      <c r="O33" s="169">
        <v>23.603397278062499</v>
      </c>
      <c r="P33" s="169">
        <v>69.410093959717301</v>
      </c>
      <c r="Q33" s="169">
        <v>2.9899963626448498</v>
      </c>
      <c r="R33" s="169">
        <v>2.5852133972196399E-2</v>
      </c>
      <c r="S33" s="169">
        <v>0</v>
      </c>
      <c r="T33" s="169">
        <v>0.30305251691336099</v>
      </c>
      <c r="U33" s="169">
        <v>10.298386857684299</v>
      </c>
      <c r="V33" s="169">
        <v>569.99527889006595</v>
      </c>
      <c r="W33" s="169">
        <v>24.598340663063599</v>
      </c>
      <c r="X33" s="169">
        <v>32.088581822983997</v>
      </c>
      <c r="Y33" s="169">
        <v>21.1497857749765</v>
      </c>
      <c r="Z33" s="169">
        <v>3.18480111335111</v>
      </c>
      <c r="AA33" s="169">
        <v>2857.0724112846301</v>
      </c>
      <c r="AB33" s="169">
        <v>1701.88031357411</v>
      </c>
      <c r="AC33" s="169">
        <v>21.093860254354201</v>
      </c>
      <c r="AD33" s="169">
        <v>8.1861804931434398E-2</v>
      </c>
      <c r="AE33" s="169">
        <v>29.4953259693159</v>
      </c>
      <c r="AF33" s="169">
        <v>17.3036409752774</v>
      </c>
      <c r="AG33" s="169">
        <v>8.9615348450101795</v>
      </c>
      <c r="AH33" s="169">
        <v>4.0343070423994201</v>
      </c>
      <c r="AI33" s="169">
        <v>16.0970416712392</v>
      </c>
      <c r="AJ33" s="169">
        <v>106.1074579262</v>
      </c>
      <c r="AK33" s="169">
        <v>31.364742362613502</v>
      </c>
      <c r="AL33" s="169">
        <v>16.568767860186298</v>
      </c>
      <c r="AM33" s="169">
        <v>0.148764214674033</v>
      </c>
      <c r="AN33" s="169">
        <v>17.1925623709459</v>
      </c>
      <c r="AO33" s="169">
        <v>48.726641239006298</v>
      </c>
      <c r="AP33" s="223">
        <v>0</v>
      </c>
      <c r="AQ33" s="224">
        <v>5721.0357493970023</v>
      </c>
      <c r="AR33" s="259">
        <v>407.72792407992</v>
      </c>
      <c r="AS33" s="167">
        <v>407.72792407992</v>
      </c>
      <c r="AT33" s="167">
        <v>0</v>
      </c>
      <c r="AU33" s="167">
        <v>0</v>
      </c>
      <c r="AV33" s="167">
        <v>0</v>
      </c>
      <c r="AW33" s="167">
        <v>0</v>
      </c>
      <c r="AX33" s="171">
        <v>454.88026986589267</v>
      </c>
      <c r="AY33" s="168">
        <v>0</v>
      </c>
      <c r="AZ33" s="168">
        <v>454.88026986589267</v>
      </c>
      <c r="BA33" s="167"/>
      <c r="BB33" s="233">
        <v>86.172741638399998</v>
      </c>
      <c r="BC33" s="538">
        <v>6669.8166849812151</v>
      </c>
    </row>
    <row r="34" spans="2:55" s="14" customFormat="1" ht="17.25" customHeight="1" x14ac:dyDescent="0.25">
      <c r="B34" s="149" t="s">
        <v>40</v>
      </c>
      <c r="C34" s="145" t="s">
        <v>2093</v>
      </c>
      <c r="D34" s="169">
        <v>180.19789635103501</v>
      </c>
      <c r="E34" s="169">
        <v>43.119918492814499</v>
      </c>
      <c r="F34" s="169">
        <v>9.9855033007338303</v>
      </c>
      <c r="G34" s="169">
        <v>25.9295520550505</v>
      </c>
      <c r="H34" s="169">
        <v>230.80067836347601</v>
      </c>
      <c r="I34" s="169">
        <v>720.78422973404497</v>
      </c>
      <c r="J34" s="169">
        <v>0</v>
      </c>
      <c r="K34" s="169">
        <v>22.436392973545001</v>
      </c>
      <c r="L34" s="169">
        <v>14.621717796630699</v>
      </c>
      <c r="M34" s="169">
        <v>0</v>
      </c>
      <c r="N34" s="169">
        <v>11.7734859196326</v>
      </c>
      <c r="O34" s="169">
        <v>21.536654295815499</v>
      </c>
      <c r="P34" s="169">
        <v>50.1645229775595</v>
      </c>
      <c r="Q34" s="169">
        <v>55.052679556040601</v>
      </c>
      <c r="R34" s="169">
        <v>40.78368262675</v>
      </c>
      <c r="S34" s="169">
        <v>3.0055980255607802</v>
      </c>
      <c r="T34" s="169">
        <v>0.45886993201825399</v>
      </c>
      <c r="U34" s="169">
        <v>56.239016168956198</v>
      </c>
      <c r="V34" s="169">
        <v>13.055121688303799</v>
      </c>
      <c r="W34" s="169">
        <v>479.35049657843302</v>
      </c>
      <c r="X34" s="169">
        <v>142.22064378329199</v>
      </c>
      <c r="Y34" s="169">
        <v>688.67454464549098</v>
      </c>
      <c r="Z34" s="169">
        <v>7.5679470489166398</v>
      </c>
      <c r="AA34" s="169">
        <v>2190.45748295969</v>
      </c>
      <c r="AB34" s="169">
        <v>2116.8506271179099</v>
      </c>
      <c r="AC34" s="169">
        <v>2.88676385785875</v>
      </c>
      <c r="AD34" s="169">
        <v>1.74193689163162</v>
      </c>
      <c r="AE34" s="169">
        <v>32.573807932968798</v>
      </c>
      <c r="AF34" s="169">
        <v>1.1504257214683599E-2</v>
      </c>
      <c r="AG34" s="169">
        <v>1.8279354299999999</v>
      </c>
      <c r="AH34" s="169">
        <v>4.0689993148326504</v>
      </c>
      <c r="AI34" s="169">
        <v>17.008153324134302</v>
      </c>
      <c r="AJ34" s="169">
        <v>90.119212391602701</v>
      </c>
      <c r="AK34" s="169">
        <v>2.47151002955157</v>
      </c>
      <c r="AL34" s="169">
        <v>13.999496686888</v>
      </c>
      <c r="AM34" s="169">
        <v>6.72242894588266</v>
      </c>
      <c r="AN34" s="169">
        <v>19.886990272864502</v>
      </c>
      <c r="AO34" s="169">
        <v>11.959536705476999</v>
      </c>
      <c r="AP34" s="223">
        <v>0</v>
      </c>
      <c r="AQ34" s="224">
        <v>7330.3455384326071</v>
      </c>
      <c r="AR34" s="259">
        <v>317.84860436218003</v>
      </c>
      <c r="AS34" s="167">
        <v>317.84860436218003</v>
      </c>
      <c r="AT34" s="167">
        <v>0</v>
      </c>
      <c r="AU34" s="167">
        <v>0</v>
      </c>
      <c r="AV34" s="172">
        <v>0</v>
      </c>
      <c r="AW34" s="167">
        <v>0</v>
      </c>
      <c r="AX34" s="171">
        <v>444.98492702963802</v>
      </c>
      <c r="AY34" s="168">
        <v>238.43740523405299</v>
      </c>
      <c r="AZ34" s="168">
        <v>206.54752179558506</v>
      </c>
      <c r="BA34" s="167"/>
      <c r="BB34" s="233">
        <v>10822.2234980824</v>
      </c>
      <c r="BC34" s="538">
        <v>18915.402567906825</v>
      </c>
    </row>
    <row r="35" spans="2:55" s="14" customFormat="1" ht="17.25" customHeight="1" x14ac:dyDescent="0.25">
      <c r="B35" s="149" t="s">
        <v>41</v>
      </c>
      <c r="C35" s="145" t="s">
        <v>2094</v>
      </c>
      <c r="D35" s="169">
        <v>4.4912825948101602</v>
      </c>
      <c r="E35" s="169">
        <v>1.7107505249258399</v>
      </c>
      <c r="F35" s="169">
        <v>0</v>
      </c>
      <c r="G35" s="169">
        <v>14.4103076254536</v>
      </c>
      <c r="H35" s="169">
        <v>96.119880544452101</v>
      </c>
      <c r="I35" s="169">
        <v>513.30579703377703</v>
      </c>
      <c r="J35" s="169">
        <v>20.692405038781899</v>
      </c>
      <c r="K35" s="169">
        <v>3.85562476512351</v>
      </c>
      <c r="L35" s="169">
        <v>15.996271227073001</v>
      </c>
      <c r="M35" s="169">
        <v>2.3213272486169001</v>
      </c>
      <c r="N35" s="169">
        <v>35.441139635780999</v>
      </c>
      <c r="O35" s="169">
        <v>3.7622723097375301</v>
      </c>
      <c r="P35" s="169">
        <v>10.0968030816419</v>
      </c>
      <c r="Q35" s="169">
        <v>41.758773292254602</v>
      </c>
      <c r="R35" s="169">
        <v>103.315018336671</v>
      </c>
      <c r="S35" s="169">
        <v>89.845824187851406</v>
      </c>
      <c r="T35" s="169">
        <v>0</v>
      </c>
      <c r="U35" s="169">
        <v>80.723278108245495</v>
      </c>
      <c r="V35" s="169">
        <v>66.786688462547204</v>
      </c>
      <c r="W35" s="169">
        <v>76.181673019147794</v>
      </c>
      <c r="X35" s="169">
        <v>113.74209067519</v>
      </c>
      <c r="Y35" s="169">
        <v>264.959280194744</v>
      </c>
      <c r="Z35" s="169">
        <v>183.31983471276001</v>
      </c>
      <c r="AA35" s="169">
        <v>354.054527322642</v>
      </c>
      <c r="AB35" s="169">
        <v>251.093309327935</v>
      </c>
      <c r="AC35" s="169">
        <v>929.10105979948196</v>
      </c>
      <c r="AD35" s="169">
        <v>1425.5288629337699</v>
      </c>
      <c r="AE35" s="169">
        <v>51.401401030628897</v>
      </c>
      <c r="AF35" s="169">
        <v>128.59607596603999</v>
      </c>
      <c r="AG35" s="169">
        <v>9.63612830501018</v>
      </c>
      <c r="AH35" s="169">
        <v>2.6184165342622601</v>
      </c>
      <c r="AI35" s="169">
        <v>90.484040070541099</v>
      </c>
      <c r="AJ35" s="169">
        <v>378.05479631336902</v>
      </c>
      <c r="AK35" s="169">
        <v>5.1618015964827197</v>
      </c>
      <c r="AL35" s="169">
        <v>21.976582663422398</v>
      </c>
      <c r="AM35" s="169">
        <v>231.235668150511</v>
      </c>
      <c r="AN35" s="169">
        <v>217.93622669949201</v>
      </c>
      <c r="AO35" s="169">
        <v>282.89680755258001</v>
      </c>
      <c r="AP35" s="223">
        <v>0</v>
      </c>
      <c r="AQ35" s="224">
        <v>6122.6120268857539</v>
      </c>
      <c r="AR35" s="259">
        <v>3930.0416799879399</v>
      </c>
      <c r="AS35" s="167">
        <v>3928.8473439879399</v>
      </c>
      <c r="AT35" s="167">
        <v>0</v>
      </c>
      <c r="AU35" s="167">
        <v>1.1943359999999998</v>
      </c>
      <c r="AV35" s="167">
        <v>1.1943359999999998</v>
      </c>
      <c r="AW35" s="167">
        <v>0</v>
      </c>
      <c r="AX35" s="171">
        <v>12612.620146035315</v>
      </c>
      <c r="AY35" s="168">
        <v>12313.244026059399</v>
      </c>
      <c r="AZ35" s="168">
        <v>299.37611997591534</v>
      </c>
      <c r="BA35" s="167"/>
      <c r="BB35" s="233">
        <v>594.11110577759996</v>
      </c>
      <c r="BC35" s="538">
        <v>23259.384958686609</v>
      </c>
    </row>
    <row r="36" spans="2:55" s="14" customFormat="1" ht="17.25" customHeight="1" x14ac:dyDescent="0.25">
      <c r="B36" s="149" t="s">
        <v>42</v>
      </c>
      <c r="C36" s="145" t="s">
        <v>2095</v>
      </c>
      <c r="D36" s="169">
        <v>7.9725418349479105E-2</v>
      </c>
      <c r="E36" s="169">
        <v>1.2079678282170101</v>
      </c>
      <c r="F36" s="169">
        <v>166.539322543754</v>
      </c>
      <c r="G36" s="169">
        <v>8.0831870813798492</v>
      </c>
      <c r="H36" s="169">
        <v>17.377508421468502</v>
      </c>
      <c r="I36" s="169">
        <v>27.9993562230094</v>
      </c>
      <c r="J36" s="169">
        <v>3.8435358648342102</v>
      </c>
      <c r="K36" s="169">
        <v>0.79127901593183703</v>
      </c>
      <c r="L36" s="169">
        <v>4.48451628146515</v>
      </c>
      <c r="M36" s="169">
        <v>29.491330132244698</v>
      </c>
      <c r="N36" s="169">
        <v>59.817413761039496</v>
      </c>
      <c r="O36" s="169">
        <v>8.0973850495666593</v>
      </c>
      <c r="P36" s="169">
        <v>4.3099740209434403</v>
      </c>
      <c r="Q36" s="169">
        <v>54.134331347874799</v>
      </c>
      <c r="R36" s="169">
        <v>90.744835108561404</v>
      </c>
      <c r="S36" s="169">
        <v>101.70100883194699</v>
      </c>
      <c r="T36" s="169">
        <v>1.1499020044271699</v>
      </c>
      <c r="U36" s="169">
        <v>87.021664396629404</v>
      </c>
      <c r="V36" s="169">
        <v>15.351046677328201</v>
      </c>
      <c r="W36" s="169">
        <v>29.035007354150199</v>
      </c>
      <c r="X36" s="169">
        <v>27.1876381240542</v>
      </c>
      <c r="Y36" s="169">
        <v>6.1958483184939199</v>
      </c>
      <c r="Z36" s="169">
        <v>37.989985622009897</v>
      </c>
      <c r="AA36" s="169">
        <v>411.69614645364902</v>
      </c>
      <c r="AB36" s="169">
        <v>140.03584868581899</v>
      </c>
      <c r="AC36" s="169">
        <v>103.258550976417</v>
      </c>
      <c r="AD36" s="169">
        <v>28.904035423132001</v>
      </c>
      <c r="AE36" s="169">
        <v>9.8353021596851296</v>
      </c>
      <c r="AF36" s="169">
        <v>51.080674559263102</v>
      </c>
      <c r="AG36" s="169">
        <v>59.063497307354297</v>
      </c>
      <c r="AH36" s="169">
        <v>12.4295160313543</v>
      </c>
      <c r="AI36" s="169">
        <v>70.168592157391103</v>
      </c>
      <c r="AJ36" s="169">
        <v>132.29391525535101</v>
      </c>
      <c r="AK36" s="169">
        <v>11.975576667725401</v>
      </c>
      <c r="AL36" s="169">
        <v>43.528510745329797</v>
      </c>
      <c r="AM36" s="169">
        <v>14.165542578348701</v>
      </c>
      <c r="AN36" s="169">
        <v>88.802631823300601</v>
      </c>
      <c r="AO36" s="169">
        <v>372.525473673362</v>
      </c>
      <c r="AP36" s="223">
        <v>0</v>
      </c>
      <c r="AQ36" s="224">
        <v>2332.3975839251625</v>
      </c>
      <c r="AR36" s="259">
        <v>1404.8545084143</v>
      </c>
      <c r="AS36" s="167">
        <v>1396.9183224617914</v>
      </c>
      <c r="AT36" s="167">
        <v>3.7023542434700221</v>
      </c>
      <c r="AU36" s="167">
        <v>4.2338317090386166</v>
      </c>
      <c r="AV36" s="167">
        <v>4.2338317090386166</v>
      </c>
      <c r="AW36" s="167">
        <v>0</v>
      </c>
      <c r="AX36" s="171">
        <v>907.27672464546299</v>
      </c>
      <c r="AY36" s="168">
        <v>767.47562854208127</v>
      </c>
      <c r="AZ36" s="168">
        <v>-79.029578227230104</v>
      </c>
      <c r="BA36" s="167">
        <v>218.83067433061183</v>
      </c>
      <c r="BB36" s="233">
        <v>1158.46346174412</v>
      </c>
      <c r="BC36" s="538">
        <v>5802.9922787290452</v>
      </c>
    </row>
    <row r="37" spans="2:55" s="14" customFormat="1" ht="17.25" customHeight="1" x14ac:dyDescent="0.25">
      <c r="B37" s="149" t="s">
        <v>43</v>
      </c>
      <c r="C37" s="145" t="s">
        <v>2096</v>
      </c>
      <c r="D37" s="169">
        <v>11.5110320696913</v>
      </c>
      <c r="E37" s="169">
        <v>1.6761301017161101</v>
      </c>
      <c r="F37" s="169">
        <v>25.169724187139298</v>
      </c>
      <c r="G37" s="169">
        <v>0.94236906781194896</v>
      </c>
      <c r="H37" s="169">
        <v>61.826602435595902</v>
      </c>
      <c r="I37" s="169">
        <v>324.79966861419001</v>
      </c>
      <c r="J37" s="169">
        <v>56.627204286550601</v>
      </c>
      <c r="K37" s="169">
        <v>26.6834936012065</v>
      </c>
      <c r="L37" s="169">
        <v>82.019120842516003</v>
      </c>
      <c r="M37" s="169">
        <v>24.797206562248999</v>
      </c>
      <c r="N37" s="169">
        <v>46.236375090033</v>
      </c>
      <c r="O37" s="169">
        <v>15.052066022780499</v>
      </c>
      <c r="P37" s="169">
        <v>27.0003805446154</v>
      </c>
      <c r="Q37" s="169">
        <v>105.38610555197501</v>
      </c>
      <c r="R37" s="169">
        <v>64.657176034970504</v>
      </c>
      <c r="S37" s="169">
        <v>77.5124733844019</v>
      </c>
      <c r="T37" s="169">
        <v>1.96761725923012</v>
      </c>
      <c r="U37" s="169">
        <v>104.259861692703</v>
      </c>
      <c r="V37" s="169">
        <v>129.893264949376</v>
      </c>
      <c r="W37" s="169">
        <v>29.135657530908802</v>
      </c>
      <c r="X37" s="169">
        <v>6.9833241057727404</v>
      </c>
      <c r="Y37" s="169">
        <v>102.65738589033</v>
      </c>
      <c r="Z37" s="169">
        <v>122.975004678723</v>
      </c>
      <c r="AA37" s="169">
        <v>56.432825608452099</v>
      </c>
      <c r="AB37" s="169">
        <v>2.6660925074895201</v>
      </c>
      <c r="AC37" s="169">
        <v>451.40988944964101</v>
      </c>
      <c r="AD37" s="169">
        <v>85.213590182905705</v>
      </c>
      <c r="AE37" s="169">
        <v>94.063536040607403</v>
      </c>
      <c r="AF37" s="169">
        <v>204.72512023863899</v>
      </c>
      <c r="AG37" s="169">
        <v>168.57181419844699</v>
      </c>
      <c r="AH37" s="169">
        <v>15.6145039717973</v>
      </c>
      <c r="AI37" s="169">
        <v>46.059591998167299</v>
      </c>
      <c r="AJ37" s="169">
        <v>603.58554126516003</v>
      </c>
      <c r="AK37" s="169">
        <v>82.3961402754136</v>
      </c>
      <c r="AL37" s="169">
        <v>128.90754870295399</v>
      </c>
      <c r="AM37" s="169">
        <v>78.222655433694996</v>
      </c>
      <c r="AN37" s="169">
        <v>129.20231004502301</v>
      </c>
      <c r="AO37" s="169">
        <v>117.931501257105</v>
      </c>
      <c r="AP37" s="223">
        <v>0</v>
      </c>
      <c r="AQ37" s="224">
        <v>3714.7719056799833</v>
      </c>
      <c r="AR37" s="259">
        <v>3651.6604953054598</v>
      </c>
      <c r="AS37" s="167">
        <v>3487.5434982460952</v>
      </c>
      <c r="AT37" s="167">
        <v>164.11699705936462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38">
        <v>7366.4324009854427</v>
      </c>
    </row>
    <row r="38" spans="2:55" s="14" customFormat="1" ht="17.25" customHeight="1" x14ac:dyDescent="0.25">
      <c r="B38" s="149" t="s">
        <v>44</v>
      </c>
      <c r="C38" s="146" t="s">
        <v>2097</v>
      </c>
      <c r="D38" s="169">
        <v>1.4838568528440199</v>
      </c>
      <c r="E38" s="169">
        <v>3.9059562229935403E-2</v>
      </c>
      <c r="F38" s="169">
        <v>299.85783477515599</v>
      </c>
      <c r="G38" s="169">
        <v>5.15141915354506</v>
      </c>
      <c r="H38" s="169">
        <v>26.4351092491872</v>
      </c>
      <c r="I38" s="169">
        <v>21.355426372773099</v>
      </c>
      <c r="J38" s="169">
        <v>0.31130113196718401</v>
      </c>
      <c r="K38" s="169">
        <v>0.69570193801253399</v>
      </c>
      <c r="L38" s="169">
        <v>1.99075644790021</v>
      </c>
      <c r="M38" s="169">
        <v>0</v>
      </c>
      <c r="N38" s="169">
        <v>25.385340333785798</v>
      </c>
      <c r="O38" s="169">
        <v>17.397100074471901</v>
      </c>
      <c r="P38" s="169">
        <v>8.2312988822261008</v>
      </c>
      <c r="Q38" s="169">
        <v>71.016641510368501</v>
      </c>
      <c r="R38" s="169">
        <v>9.4702983522284505</v>
      </c>
      <c r="S38" s="169">
        <v>34.127366124694497</v>
      </c>
      <c r="T38" s="169">
        <v>0</v>
      </c>
      <c r="U38" s="169">
        <v>44.6503046935104</v>
      </c>
      <c r="V38" s="169">
        <v>0.33882520833542401</v>
      </c>
      <c r="W38" s="169">
        <v>2.4206981115151498</v>
      </c>
      <c r="X38" s="169">
        <v>0</v>
      </c>
      <c r="Y38" s="169">
        <v>0</v>
      </c>
      <c r="Z38" s="169">
        <v>37.280721114703098</v>
      </c>
      <c r="AA38" s="169">
        <v>373.35133875743003</v>
      </c>
      <c r="AB38" s="169">
        <v>524.55640723491399</v>
      </c>
      <c r="AC38" s="169">
        <v>145.11755375521199</v>
      </c>
      <c r="AD38" s="169">
        <v>28.470669389847099</v>
      </c>
      <c r="AE38" s="169">
        <v>63.931057212183603</v>
      </c>
      <c r="AF38" s="169">
        <v>10.191684699066499</v>
      </c>
      <c r="AG38" s="169">
        <v>124.150587957033</v>
      </c>
      <c r="AH38" s="169">
        <v>946.70028252789598</v>
      </c>
      <c r="AI38" s="169">
        <v>10.423786582075801</v>
      </c>
      <c r="AJ38" s="169">
        <v>178.07579318267801</v>
      </c>
      <c r="AK38" s="169">
        <v>21.362751892050699</v>
      </c>
      <c r="AL38" s="169">
        <v>115.43904499291899</v>
      </c>
      <c r="AM38" s="169">
        <v>27.8495902360301</v>
      </c>
      <c r="AN38" s="169">
        <v>126.029991755214</v>
      </c>
      <c r="AO38" s="169">
        <v>143.36699421795399</v>
      </c>
      <c r="AP38" s="223">
        <v>0</v>
      </c>
      <c r="AQ38" s="224">
        <v>3446.6565942819575</v>
      </c>
      <c r="AR38" s="259">
        <v>770.56598079403898</v>
      </c>
      <c r="AS38" s="167">
        <v>770.56598079403898</v>
      </c>
      <c r="AT38" s="167">
        <v>0</v>
      </c>
      <c r="AU38" s="167">
        <v>0</v>
      </c>
      <c r="AV38" s="167">
        <v>0</v>
      </c>
      <c r="AW38" s="167">
        <v>0</v>
      </c>
      <c r="AX38" s="171">
        <v>17224.668079284525</v>
      </c>
      <c r="AY38" s="168">
        <v>17066.129049012801</v>
      </c>
      <c r="AZ38" s="168">
        <v>158.5390302717235</v>
      </c>
      <c r="BA38" s="167"/>
      <c r="BB38" s="233">
        <v>5.2861500000000001</v>
      </c>
      <c r="BC38" s="538">
        <v>21447.176804360523</v>
      </c>
    </row>
    <row r="39" spans="2:55" s="14" customFormat="1" ht="17.25" customHeight="1" x14ac:dyDescent="0.25">
      <c r="B39" s="149" t="s">
        <v>45</v>
      </c>
      <c r="C39" s="145" t="s">
        <v>2098</v>
      </c>
      <c r="D39" s="169">
        <v>0</v>
      </c>
      <c r="E39" s="169">
        <v>0.931988540373059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112.032677170376</v>
      </c>
      <c r="AA39" s="169">
        <v>0</v>
      </c>
      <c r="AB39" s="169">
        <v>0</v>
      </c>
      <c r="AC39" s="169">
        <v>0</v>
      </c>
      <c r="AD39" s="169">
        <v>56.086237541828702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169.05090325257777</v>
      </c>
      <c r="AR39" s="259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12464.565077862426</v>
      </c>
      <c r="AY39" s="168">
        <v>12464.565077862426</v>
      </c>
      <c r="AZ39" s="168">
        <v>0</v>
      </c>
      <c r="BA39" s="167"/>
      <c r="BB39" s="233">
        <v>0</v>
      </c>
      <c r="BC39" s="538">
        <v>12633.615981115003</v>
      </c>
    </row>
    <row r="40" spans="2:55" s="14" customFormat="1" ht="17.25" customHeight="1" x14ac:dyDescent="0.25">
      <c r="B40" s="149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223">
        <v>0</v>
      </c>
      <c r="AQ40" s="224">
        <v>0</v>
      </c>
      <c r="AR40" s="259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38">
        <v>0</v>
      </c>
    </row>
    <row r="41" spans="2:55" s="14" customFormat="1" ht="17.25" customHeight="1" x14ac:dyDescent="0.25">
      <c r="B41" s="149" t="s">
        <v>47</v>
      </c>
      <c r="C41" s="145" t="s">
        <v>2100</v>
      </c>
      <c r="D41" s="169">
        <v>1340.83940861871</v>
      </c>
      <c r="E41" s="169">
        <v>245.83967828234901</v>
      </c>
      <c r="F41" s="169">
        <v>246.32487118070401</v>
      </c>
      <c r="G41" s="169">
        <v>131.98861571920801</v>
      </c>
      <c r="H41" s="169">
        <v>3225.5846560731202</v>
      </c>
      <c r="I41" s="169">
        <v>799.032231208643</v>
      </c>
      <c r="J41" s="169">
        <v>97.768998582495698</v>
      </c>
      <c r="K41" s="169">
        <v>5.00573893508572</v>
      </c>
      <c r="L41" s="169">
        <v>73.265030813480095</v>
      </c>
      <c r="M41" s="169">
        <v>0.58092290224182097</v>
      </c>
      <c r="N41" s="169">
        <v>40.319974444833598</v>
      </c>
      <c r="O41" s="169">
        <v>60.840865035899697</v>
      </c>
      <c r="P41" s="169">
        <v>45.578033275493802</v>
      </c>
      <c r="Q41" s="169">
        <v>60.516443195125802</v>
      </c>
      <c r="R41" s="169">
        <v>79.990356008962195</v>
      </c>
      <c r="S41" s="169">
        <v>43.876163753949903</v>
      </c>
      <c r="T41" s="169">
        <v>229.50997862052</v>
      </c>
      <c r="U41" s="169">
        <v>130.13175929566299</v>
      </c>
      <c r="V41" s="169">
        <v>41.521193642499703</v>
      </c>
      <c r="W41" s="169">
        <v>26.064110493366801</v>
      </c>
      <c r="X41" s="169">
        <v>2.25123184341333</v>
      </c>
      <c r="Y41" s="169">
        <v>6.9963590275496204</v>
      </c>
      <c r="Z41" s="169">
        <v>62.036985090336998</v>
      </c>
      <c r="AA41" s="169">
        <v>25.004419695680902</v>
      </c>
      <c r="AB41" s="169">
        <v>4.3910899324233199</v>
      </c>
      <c r="AC41" s="169">
        <v>4401.7462610572502</v>
      </c>
      <c r="AD41" s="169">
        <v>443.83424205283501</v>
      </c>
      <c r="AE41" s="169">
        <v>17.328005595873499</v>
      </c>
      <c r="AF41" s="169">
        <v>124.080169233617</v>
      </c>
      <c r="AG41" s="169">
        <v>83.112267242935104</v>
      </c>
      <c r="AH41" s="169">
        <v>48.571688803802601</v>
      </c>
      <c r="AI41" s="169">
        <v>272.61631094496801</v>
      </c>
      <c r="AJ41" s="169">
        <v>130.906274372453</v>
      </c>
      <c r="AK41" s="169">
        <v>33.461133466077001</v>
      </c>
      <c r="AL41" s="169">
        <v>46.991725235273002</v>
      </c>
      <c r="AM41" s="169">
        <v>17.1811716127682</v>
      </c>
      <c r="AN41" s="169">
        <v>35.927024660532403</v>
      </c>
      <c r="AO41" s="169">
        <v>335.09763961109297</v>
      </c>
      <c r="AP41" s="223">
        <v>0</v>
      </c>
      <c r="AQ41" s="224">
        <v>13016.113029561235</v>
      </c>
      <c r="AR41" s="259">
        <v>12530.008496750512</v>
      </c>
      <c r="AS41" s="167">
        <v>12530.008496750512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1251.5891345016701</v>
      </c>
      <c r="BC41" s="538">
        <v>26797.71066081342</v>
      </c>
    </row>
    <row r="42" spans="2:55" s="14" customFormat="1" ht="17.25" customHeight="1" x14ac:dyDescent="0.25">
      <c r="B42" s="149" t="s">
        <v>48</v>
      </c>
      <c r="C42" s="145" t="s">
        <v>2101</v>
      </c>
      <c r="D42" s="169">
        <v>6.6379002073376201</v>
      </c>
      <c r="E42" s="169">
        <v>0</v>
      </c>
      <c r="F42" s="169">
        <v>0</v>
      </c>
      <c r="G42" s="169">
        <v>27.322347859953101</v>
      </c>
      <c r="H42" s="169">
        <v>139.609280147085</v>
      </c>
      <c r="I42" s="169">
        <v>49.8702155170078</v>
      </c>
      <c r="J42" s="169">
        <v>0.35684118178204299</v>
      </c>
      <c r="K42" s="169">
        <v>0.45772114677542802</v>
      </c>
      <c r="L42" s="169">
        <v>2.58018038368987</v>
      </c>
      <c r="M42" s="169">
        <v>0</v>
      </c>
      <c r="N42" s="169">
        <v>0</v>
      </c>
      <c r="O42" s="169">
        <v>2.4387920155173299</v>
      </c>
      <c r="P42" s="169">
        <v>4.4147735160105404</v>
      </c>
      <c r="Q42" s="169">
        <v>9.7676922546004405</v>
      </c>
      <c r="R42" s="169">
        <v>5.4902415712439296</v>
      </c>
      <c r="S42" s="169">
        <v>6.4604017597023002</v>
      </c>
      <c r="T42" s="169">
        <v>1.01827675033707</v>
      </c>
      <c r="U42" s="169">
        <v>30.580347690785999</v>
      </c>
      <c r="V42" s="169">
        <v>6.3351140823721996</v>
      </c>
      <c r="W42" s="169">
        <v>15.5902745269728</v>
      </c>
      <c r="X42" s="169">
        <v>0.82383465873670103</v>
      </c>
      <c r="Y42" s="169">
        <v>1.7602083304938601</v>
      </c>
      <c r="Z42" s="169">
        <v>22.6634914131584</v>
      </c>
      <c r="AA42" s="169">
        <v>33.459568628789803</v>
      </c>
      <c r="AB42" s="169">
        <v>41.750423536151601</v>
      </c>
      <c r="AC42" s="169">
        <v>180.44840459573899</v>
      </c>
      <c r="AD42" s="169">
        <v>127.284692152389</v>
      </c>
      <c r="AE42" s="169">
        <v>10.507977684123899</v>
      </c>
      <c r="AF42" s="169">
        <v>60.889932790364597</v>
      </c>
      <c r="AG42" s="169">
        <v>35.592675019057602</v>
      </c>
      <c r="AH42" s="169">
        <v>4.5963726065313102</v>
      </c>
      <c r="AI42" s="169">
        <v>83.794537179741496</v>
      </c>
      <c r="AJ42" s="169">
        <v>194.68807706401199</v>
      </c>
      <c r="AK42" s="169">
        <v>24.750782764771099</v>
      </c>
      <c r="AL42" s="169">
        <v>49.154299808197599</v>
      </c>
      <c r="AM42" s="169">
        <v>56.1361805466384</v>
      </c>
      <c r="AN42" s="169">
        <v>38.5155725516328</v>
      </c>
      <c r="AO42" s="169">
        <v>37.1213325953767</v>
      </c>
      <c r="AP42" s="223">
        <v>0</v>
      </c>
      <c r="AQ42" s="224">
        <v>1312.8687645370794</v>
      </c>
      <c r="AR42" s="259">
        <v>26099.064347645981</v>
      </c>
      <c r="AS42" s="167">
        <v>26099.064347645981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617.50302814885401</v>
      </c>
      <c r="BC42" s="538">
        <v>28029.436140331916</v>
      </c>
    </row>
    <row r="43" spans="2:55" s="14" customFormat="1" ht="17.25" customHeight="1" x14ac:dyDescent="0.25">
      <c r="B43" s="149" t="s">
        <v>49</v>
      </c>
      <c r="C43" s="145" t="s">
        <v>2102</v>
      </c>
      <c r="D43" s="169">
        <v>6.8597723380204796</v>
      </c>
      <c r="E43" s="169">
        <v>0.67581408465204296</v>
      </c>
      <c r="F43" s="169">
        <v>10.905371009866</v>
      </c>
      <c r="G43" s="169">
        <v>6.2375295759998197</v>
      </c>
      <c r="H43" s="169">
        <v>38.691003394427099</v>
      </c>
      <c r="I43" s="169">
        <v>130.45315039355401</v>
      </c>
      <c r="J43" s="169">
        <v>5.1398448171333904</v>
      </c>
      <c r="K43" s="169">
        <v>5.4092095457848002</v>
      </c>
      <c r="L43" s="169">
        <v>13.3458062589983</v>
      </c>
      <c r="M43" s="169">
        <v>0.712066319348302</v>
      </c>
      <c r="N43" s="169">
        <v>1.2799849450621399</v>
      </c>
      <c r="O43" s="169">
        <v>3.0772495060654501</v>
      </c>
      <c r="P43" s="169">
        <v>6.3059411832837702</v>
      </c>
      <c r="Q43" s="169">
        <v>23.6603337120217</v>
      </c>
      <c r="R43" s="169">
        <v>4.30965416634925</v>
      </c>
      <c r="S43" s="169">
        <v>12.2350789994096</v>
      </c>
      <c r="T43" s="169">
        <v>2.2696938007586902</v>
      </c>
      <c r="U43" s="169">
        <v>31.4372903772889</v>
      </c>
      <c r="V43" s="169">
        <v>12.845989321007201</v>
      </c>
      <c r="W43" s="169">
        <v>30.086185123557598</v>
      </c>
      <c r="X43" s="169">
        <v>3.46281450773842</v>
      </c>
      <c r="Y43" s="169">
        <v>11.774015937739501</v>
      </c>
      <c r="Z43" s="169">
        <v>24.662650678538601</v>
      </c>
      <c r="AA43" s="169">
        <v>30.186525441428799</v>
      </c>
      <c r="AB43" s="169">
        <v>3.2406635023463699</v>
      </c>
      <c r="AC43" s="169">
        <v>806.90102169540603</v>
      </c>
      <c r="AD43" s="169">
        <v>63.015706646741997</v>
      </c>
      <c r="AE43" s="169">
        <v>63.3500410754055</v>
      </c>
      <c r="AF43" s="169">
        <v>2007.7776652325399</v>
      </c>
      <c r="AG43" s="169">
        <v>184.227537404793</v>
      </c>
      <c r="AH43" s="169">
        <v>45.353184239572798</v>
      </c>
      <c r="AI43" s="169">
        <v>292.35448498813201</v>
      </c>
      <c r="AJ43" s="169">
        <v>179.70705120794</v>
      </c>
      <c r="AK43" s="169">
        <v>51.26525936897</v>
      </c>
      <c r="AL43" s="169">
        <v>44.675889799551904</v>
      </c>
      <c r="AM43" s="169">
        <v>27.887854168760299</v>
      </c>
      <c r="AN43" s="169">
        <v>24.198776284249199</v>
      </c>
      <c r="AO43" s="169">
        <v>173.03132295046501</v>
      </c>
      <c r="AP43" s="223">
        <v>0</v>
      </c>
      <c r="AQ43" s="224">
        <v>4383.0094340029082</v>
      </c>
      <c r="AR43" s="259">
        <v>8269.1942866076552</v>
      </c>
      <c r="AS43" s="167">
        <v>8269.1942866076552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155.44401356764001</v>
      </c>
      <c r="BC43" s="538">
        <v>12807.647734178203</v>
      </c>
    </row>
    <row r="44" spans="2:55" s="14" customFormat="1" ht="17.25" customHeight="1" x14ac:dyDescent="0.25">
      <c r="B44" s="149" t="s">
        <v>50</v>
      </c>
      <c r="C44" s="145" t="s">
        <v>2103</v>
      </c>
      <c r="D44" s="169">
        <v>731.63525404591599</v>
      </c>
      <c r="E44" s="169">
        <v>0</v>
      </c>
      <c r="F44" s="169">
        <v>384.67293658759399</v>
      </c>
      <c r="G44" s="169">
        <v>9.5920899698250803</v>
      </c>
      <c r="H44" s="169">
        <v>63.480737830246902</v>
      </c>
      <c r="I44" s="169">
        <v>79.769594470819001</v>
      </c>
      <c r="J44" s="169">
        <v>58.899849093289902</v>
      </c>
      <c r="K44" s="169">
        <v>61.758137123086001</v>
      </c>
      <c r="L44" s="169">
        <v>167.394999737528</v>
      </c>
      <c r="M44" s="169">
        <v>112.62689235119799</v>
      </c>
      <c r="N44" s="169">
        <v>161.23440687387699</v>
      </c>
      <c r="O44" s="169">
        <v>66.296749761248407</v>
      </c>
      <c r="P44" s="169">
        <v>154.33920900059599</v>
      </c>
      <c r="Q44" s="169">
        <v>251.53323857720301</v>
      </c>
      <c r="R44" s="169">
        <v>37.381010031861599</v>
      </c>
      <c r="S44" s="169">
        <v>144.521502451087</v>
      </c>
      <c r="T44" s="169">
        <v>0.99548082017859696</v>
      </c>
      <c r="U44" s="169">
        <v>169.64920037159101</v>
      </c>
      <c r="V44" s="169">
        <v>154.683760231707</v>
      </c>
      <c r="W44" s="169">
        <v>74.2850869193839</v>
      </c>
      <c r="X44" s="169">
        <v>31.365180887521401</v>
      </c>
      <c r="Y44" s="169">
        <v>107.624966732996</v>
      </c>
      <c r="Z44" s="169">
        <v>210.38646551237301</v>
      </c>
      <c r="AA44" s="169">
        <v>295.94211829123799</v>
      </c>
      <c r="AB44" s="169">
        <v>199.22399263654501</v>
      </c>
      <c r="AC44" s="169">
        <v>2028.76076520844</v>
      </c>
      <c r="AD44" s="169">
        <v>510.736484649999</v>
      </c>
      <c r="AE44" s="169">
        <v>249.28726759758399</v>
      </c>
      <c r="AF44" s="169">
        <v>105.111344512275</v>
      </c>
      <c r="AG44" s="169">
        <v>4570.9748289973404</v>
      </c>
      <c r="AH44" s="169">
        <v>927.37629971636397</v>
      </c>
      <c r="AI44" s="169">
        <v>1687.0370810895899</v>
      </c>
      <c r="AJ44" s="169">
        <v>1383.4657639085899</v>
      </c>
      <c r="AK44" s="169">
        <v>268.15407769717001</v>
      </c>
      <c r="AL44" s="169">
        <v>9.4082210950539</v>
      </c>
      <c r="AM44" s="169">
        <v>153.88276929178801</v>
      </c>
      <c r="AN44" s="169">
        <v>63.660242593138697</v>
      </c>
      <c r="AO44" s="169">
        <v>568.42785156399202</v>
      </c>
      <c r="AP44" s="223">
        <v>0</v>
      </c>
      <c r="AQ44" s="224">
        <v>16255.575858230237</v>
      </c>
      <c r="AR44" s="259">
        <v>7206.1014345116737</v>
      </c>
      <c r="AS44" s="167">
        <v>7206.1014345116737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10.98928936744</v>
      </c>
      <c r="BC44" s="538">
        <v>23472.666582109352</v>
      </c>
    </row>
    <row r="45" spans="2:55" s="14" customFormat="1" ht="17.25" customHeight="1" x14ac:dyDescent="0.25">
      <c r="B45" s="149" t="s">
        <v>51</v>
      </c>
      <c r="C45" s="145" t="s">
        <v>2104</v>
      </c>
      <c r="D45" s="169">
        <v>64.635526459012894</v>
      </c>
      <c r="E45" s="169">
        <v>0.56124011517746997</v>
      </c>
      <c r="F45" s="169">
        <v>117.04319756206201</v>
      </c>
      <c r="G45" s="169">
        <v>0</v>
      </c>
      <c r="H45" s="169">
        <v>21.073516172809001</v>
      </c>
      <c r="I45" s="169">
        <v>219.06897060982601</v>
      </c>
      <c r="J45" s="169">
        <v>7.0132287260935602</v>
      </c>
      <c r="K45" s="169">
        <v>0.390147952560217</v>
      </c>
      <c r="L45" s="169">
        <v>0.60351811773743302</v>
      </c>
      <c r="M45" s="169">
        <v>0</v>
      </c>
      <c r="N45" s="169">
        <v>0</v>
      </c>
      <c r="O45" s="169">
        <v>3.6858996906399102</v>
      </c>
      <c r="P45" s="169">
        <v>1.3254420777583</v>
      </c>
      <c r="Q45" s="169">
        <v>14.300922833237401</v>
      </c>
      <c r="R45" s="169">
        <v>6.1165297453039802</v>
      </c>
      <c r="S45" s="169">
        <v>7.6287968035753302</v>
      </c>
      <c r="T45" s="169">
        <v>1.77533715941951</v>
      </c>
      <c r="U45" s="169">
        <v>4.6145854908651502</v>
      </c>
      <c r="V45" s="169">
        <v>1.7799037959370301</v>
      </c>
      <c r="W45" s="169">
        <v>6.4024095600808897</v>
      </c>
      <c r="X45" s="169">
        <v>4.9074800058472601</v>
      </c>
      <c r="Y45" s="169">
        <v>5.5116548420266298</v>
      </c>
      <c r="Z45" s="169">
        <v>38.617817748878501</v>
      </c>
      <c r="AA45" s="169">
        <v>19.601817093004399</v>
      </c>
      <c r="AB45" s="169">
        <v>3.34016816329021</v>
      </c>
      <c r="AC45" s="169">
        <v>1846.15994059625</v>
      </c>
      <c r="AD45" s="169">
        <v>178.13339400188499</v>
      </c>
      <c r="AE45" s="169">
        <v>118.37701109991799</v>
      </c>
      <c r="AF45" s="169">
        <v>490.86226586431798</v>
      </c>
      <c r="AG45" s="169">
        <v>422.72447174066502</v>
      </c>
      <c r="AH45" s="169">
        <v>121.72012980273</v>
      </c>
      <c r="AI45" s="169">
        <v>135.33492453576099</v>
      </c>
      <c r="AJ45" s="169">
        <v>153.19545451720001</v>
      </c>
      <c r="AK45" s="169">
        <v>32.438043758226002</v>
      </c>
      <c r="AL45" s="169">
        <v>23.497662652511099</v>
      </c>
      <c r="AM45" s="169">
        <v>10.4559550687871</v>
      </c>
      <c r="AN45" s="169">
        <v>32.443459784786</v>
      </c>
      <c r="AO45" s="169">
        <v>609.98728282592003</v>
      </c>
      <c r="AP45" s="223">
        <v>0</v>
      </c>
      <c r="AQ45" s="224">
        <v>4725.3281069741006</v>
      </c>
      <c r="AR45" s="259">
        <v>24785.883538585491</v>
      </c>
      <c r="AS45" s="167">
        <v>24785.883538585491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38">
        <v>29511.21164555959</v>
      </c>
    </row>
    <row r="46" spans="2:55" s="14" customFormat="1" ht="17.25" customHeight="1" x14ac:dyDescent="0.25">
      <c r="B46" s="149" t="s">
        <v>52</v>
      </c>
      <c r="C46" s="145" t="s">
        <v>2105</v>
      </c>
      <c r="D46" s="169">
        <v>3366.74664217381</v>
      </c>
      <c r="E46" s="169">
        <v>11.3099695200066</v>
      </c>
      <c r="F46" s="169">
        <v>249.91208944338101</v>
      </c>
      <c r="G46" s="169">
        <v>0.175622567229824</v>
      </c>
      <c r="H46" s="169">
        <v>1623.2425016320999</v>
      </c>
      <c r="I46" s="169">
        <v>1145.0630817112601</v>
      </c>
      <c r="J46" s="169">
        <v>251.42987990390799</v>
      </c>
      <c r="K46" s="169">
        <v>8.9451450067171301</v>
      </c>
      <c r="L46" s="169">
        <v>169.22497214568901</v>
      </c>
      <c r="M46" s="169">
        <v>3.4415477969780102</v>
      </c>
      <c r="N46" s="169">
        <v>68.095095654725597</v>
      </c>
      <c r="O46" s="169">
        <v>53.830040286742502</v>
      </c>
      <c r="P46" s="169">
        <v>188.41037732283701</v>
      </c>
      <c r="Q46" s="169">
        <v>271.05602600489402</v>
      </c>
      <c r="R46" s="169">
        <v>113.803386589311</v>
      </c>
      <c r="S46" s="169">
        <v>161.428031634354</v>
      </c>
      <c r="T46" s="169">
        <v>3.85817146554928</v>
      </c>
      <c r="U46" s="169">
        <v>498.96467637636198</v>
      </c>
      <c r="V46" s="169">
        <v>222.519147686656</v>
      </c>
      <c r="W46" s="169">
        <v>91.155531510447901</v>
      </c>
      <c r="X46" s="169">
        <v>41.448818769443399</v>
      </c>
      <c r="Y46" s="169">
        <v>57.047796490563897</v>
      </c>
      <c r="Z46" s="169">
        <v>2181.3084162823502</v>
      </c>
      <c r="AA46" s="169">
        <v>186.84103214035699</v>
      </c>
      <c r="AB46" s="169">
        <v>60.830620901510898</v>
      </c>
      <c r="AC46" s="169">
        <v>1017.05987696816</v>
      </c>
      <c r="AD46" s="169">
        <v>1971.1321148997899</v>
      </c>
      <c r="AE46" s="169">
        <v>64.732635225818697</v>
      </c>
      <c r="AF46" s="169">
        <v>2521.1820527086802</v>
      </c>
      <c r="AG46" s="169">
        <v>1564.9233913472699</v>
      </c>
      <c r="AH46" s="169">
        <v>317.85876676462499</v>
      </c>
      <c r="AI46" s="169">
        <v>754.66336835013601</v>
      </c>
      <c r="AJ46" s="169">
        <v>1469.8747656454</v>
      </c>
      <c r="AK46" s="169">
        <v>364.83571290700399</v>
      </c>
      <c r="AL46" s="169">
        <v>193.731956277373</v>
      </c>
      <c r="AM46" s="169">
        <v>402.01335812416698</v>
      </c>
      <c r="AN46" s="169">
        <v>315.30831202509</v>
      </c>
      <c r="AO46" s="169">
        <v>659.84688315375399</v>
      </c>
      <c r="AP46" s="223">
        <v>0</v>
      </c>
      <c r="AQ46" s="224">
        <v>22647.251815414453</v>
      </c>
      <c r="AR46" s="259">
        <v>1849.7847588220493</v>
      </c>
      <c r="AS46" s="167">
        <v>1814.9044384604501</v>
      </c>
      <c r="AT46" s="167">
        <v>33.586456361599154</v>
      </c>
      <c r="AU46" s="167">
        <v>1.2938640000000001</v>
      </c>
      <c r="AV46" s="167">
        <v>1.2938640000000001</v>
      </c>
      <c r="AW46" s="167">
        <v>0</v>
      </c>
      <c r="AX46" s="171">
        <v>2283.72551696357</v>
      </c>
      <c r="AY46" s="168">
        <v>2283.72551696357</v>
      </c>
      <c r="AZ46" s="168">
        <v>0</v>
      </c>
      <c r="BA46" s="167"/>
      <c r="BB46" s="233">
        <v>113.19624372786799</v>
      </c>
      <c r="BC46" s="538">
        <v>26893.958334927938</v>
      </c>
    </row>
    <row r="47" spans="2:55" s="14" customFormat="1" ht="17.25" customHeight="1" x14ac:dyDescent="0.25">
      <c r="B47" s="149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0</v>
      </c>
      <c r="AR47" s="259">
        <v>21132.315348125801</v>
      </c>
      <c r="AS47" s="167">
        <v>2010.9725496594619</v>
      </c>
      <c r="AT47" s="167">
        <v>0</v>
      </c>
      <c r="AU47" s="167">
        <v>19121.342798466339</v>
      </c>
      <c r="AV47" s="167">
        <v>0</v>
      </c>
      <c r="AW47" s="167">
        <v>19121.342798466339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38">
        <v>21132.315348125801</v>
      </c>
    </row>
    <row r="48" spans="2:55" s="14" customFormat="1" ht="17.25" customHeight="1" x14ac:dyDescent="0.25">
      <c r="B48" s="149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0.64512444999645102</v>
      </c>
      <c r="I48" s="169">
        <v>23.719377523041</v>
      </c>
      <c r="J48" s="169">
        <v>6.8180586976235098</v>
      </c>
      <c r="K48" s="169">
        <v>0.82122256355252798</v>
      </c>
      <c r="L48" s="169">
        <v>1.72542370482485</v>
      </c>
      <c r="M48" s="169">
        <v>0</v>
      </c>
      <c r="N48" s="169">
        <v>0</v>
      </c>
      <c r="O48" s="169">
        <v>1.35894212514726</v>
      </c>
      <c r="P48" s="169">
        <v>0.71034712777574105</v>
      </c>
      <c r="Q48" s="169">
        <v>1.2532776847515199</v>
      </c>
      <c r="R48" s="169">
        <v>8.7975185970391695E-2</v>
      </c>
      <c r="S48" s="169">
        <v>3.4927498288247798</v>
      </c>
      <c r="T48" s="169">
        <v>0.29984563799655001</v>
      </c>
      <c r="U48" s="169">
        <v>11.417681722607799</v>
      </c>
      <c r="V48" s="169">
        <v>4.0613065973353804</v>
      </c>
      <c r="W48" s="169">
        <v>4.1219131917684901</v>
      </c>
      <c r="X48" s="169">
        <v>0.360965761748617</v>
      </c>
      <c r="Y48" s="169">
        <v>2.28819341744394</v>
      </c>
      <c r="Z48" s="169">
        <v>1.1391513504570501</v>
      </c>
      <c r="AA48" s="169">
        <v>1.8043687551079199</v>
      </c>
      <c r="AB48" s="169">
        <v>0.23132433578984901</v>
      </c>
      <c r="AC48" s="169">
        <v>74.630737403371299</v>
      </c>
      <c r="AD48" s="169">
        <v>2.4958523899986602</v>
      </c>
      <c r="AE48" s="169">
        <v>33.965321989203296</v>
      </c>
      <c r="AF48" s="169">
        <v>10.7557379758409</v>
      </c>
      <c r="AG48" s="169">
        <v>13.581186436783501</v>
      </c>
      <c r="AH48" s="169">
        <v>0.88811463755056996</v>
      </c>
      <c r="AI48" s="169">
        <v>25.614264659966899</v>
      </c>
      <c r="AJ48" s="169">
        <v>2.7651084099999999</v>
      </c>
      <c r="AK48" s="169">
        <v>0</v>
      </c>
      <c r="AL48" s="169">
        <v>4.9971131613580297</v>
      </c>
      <c r="AM48" s="169">
        <v>0</v>
      </c>
      <c r="AN48" s="169">
        <v>0.43789344287461002</v>
      </c>
      <c r="AO48" s="169">
        <v>12.7841160788366</v>
      </c>
      <c r="AP48" s="223">
        <v>0</v>
      </c>
      <c r="AQ48" s="224">
        <v>249.272696247548</v>
      </c>
      <c r="AR48" s="259">
        <v>4272.5202439973145</v>
      </c>
      <c r="AS48" s="167">
        <v>4272.5202439973145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42.769361472</v>
      </c>
      <c r="BC48" s="538">
        <v>4564.5623017168627</v>
      </c>
    </row>
    <row r="49" spans="2:55" s="14" customFormat="1" ht="17.25" customHeight="1" x14ac:dyDescent="0.25">
      <c r="B49" s="149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223">
        <v>0</v>
      </c>
      <c r="AQ49" s="224">
        <v>0</v>
      </c>
      <c r="AR49" s="259">
        <v>20741.596546495901</v>
      </c>
      <c r="AS49" s="167">
        <v>530.914866848202</v>
      </c>
      <c r="AT49" s="167">
        <v>254.77384289178656</v>
      </c>
      <c r="AU49" s="167">
        <v>19955.907836755912</v>
      </c>
      <c r="AV49" s="167">
        <v>19955.907836755912</v>
      </c>
      <c r="AW49" s="167">
        <v>0</v>
      </c>
      <c r="AX49" s="171">
        <v>0</v>
      </c>
      <c r="AY49" s="168">
        <v>0</v>
      </c>
      <c r="AZ49" s="168">
        <v>0</v>
      </c>
      <c r="BA49" s="167"/>
      <c r="BB49" s="233">
        <v>0</v>
      </c>
      <c r="BC49" s="538">
        <v>20741.596546495901</v>
      </c>
    </row>
    <row r="50" spans="2:55" s="14" customFormat="1" ht="17.25" customHeight="1" x14ac:dyDescent="0.25">
      <c r="B50" s="149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5.5715320329358699E-3</v>
      </c>
      <c r="I50" s="169">
        <v>1.1785129448927401E-2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5.3124612169827197</v>
      </c>
      <c r="S50" s="169">
        <v>0</v>
      </c>
      <c r="T50" s="169">
        <v>0</v>
      </c>
      <c r="U50" s="169">
        <v>0</v>
      </c>
      <c r="V50" s="169">
        <v>8.1642438724245404E-3</v>
      </c>
      <c r="W50" s="169">
        <v>3.6591650376758399E-2</v>
      </c>
      <c r="X50" s="169">
        <v>0</v>
      </c>
      <c r="Y50" s="169">
        <v>0</v>
      </c>
      <c r="Z50" s="169">
        <v>0.82677921392154197</v>
      </c>
      <c r="AA50" s="169">
        <v>1.1387281587950699</v>
      </c>
      <c r="AB50" s="169">
        <v>0.64244616299878599</v>
      </c>
      <c r="AC50" s="169">
        <v>9.4731605459721298</v>
      </c>
      <c r="AD50" s="169">
        <v>2.91718345281555</v>
      </c>
      <c r="AE50" s="169">
        <v>0.59042319166402801</v>
      </c>
      <c r="AF50" s="169">
        <v>7.2864782602513802</v>
      </c>
      <c r="AG50" s="169">
        <v>90.480879970000004</v>
      </c>
      <c r="AH50" s="169">
        <v>0.93091425008770801</v>
      </c>
      <c r="AI50" s="169">
        <v>6.9271900070901697</v>
      </c>
      <c r="AJ50" s="169">
        <v>4.8605211924495197</v>
      </c>
      <c r="AK50" s="169">
        <v>0</v>
      </c>
      <c r="AL50" s="169">
        <v>0</v>
      </c>
      <c r="AM50" s="169">
        <v>14.6052980578968</v>
      </c>
      <c r="AN50" s="169">
        <v>87.791613332014904</v>
      </c>
      <c r="AO50" s="169">
        <v>30.4471434363209</v>
      </c>
      <c r="AP50" s="223">
        <v>0</v>
      </c>
      <c r="AQ50" s="224">
        <v>264.29333300499229</v>
      </c>
      <c r="AR50" s="259">
        <v>4827.1438507672956</v>
      </c>
      <c r="AS50" s="167">
        <v>4436.418731747297</v>
      </c>
      <c r="AT50" s="167">
        <v>0</v>
      </c>
      <c r="AU50" s="167">
        <v>390.725119019999</v>
      </c>
      <c r="AV50" s="167">
        <v>390.725119019999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85.721523597242197</v>
      </c>
      <c r="BC50" s="538">
        <v>5177.1587073695309</v>
      </c>
    </row>
    <row r="51" spans="2:55" s="14" customFormat="1" ht="17.25" customHeight="1" x14ac:dyDescent="0.25">
      <c r="B51" s="149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223">
        <v>0</v>
      </c>
      <c r="AQ51" s="224">
        <v>0</v>
      </c>
      <c r="AR51" s="259">
        <v>14598.5310635193</v>
      </c>
      <c r="AS51" s="167">
        <v>341.49995996499501</v>
      </c>
      <c r="AT51" s="167">
        <v>322.7772833258382</v>
      </c>
      <c r="AU51" s="167">
        <v>13934.253820228467</v>
      </c>
      <c r="AV51" s="167">
        <v>13934.253820228467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38">
        <v>14598.5310635193</v>
      </c>
    </row>
    <row r="52" spans="2:55" s="14" customFormat="1" ht="17.25" customHeight="1" x14ac:dyDescent="0.25">
      <c r="B52" s="149" t="s">
        <v>159</v>
      </c>
      <c r="C52" s="146" t="s">
        <v>654</v>
      </c>
      <c r="D52" s="169">
        <v>0</v>
      </c>
      <c r="E52" s="169">
        <v>0.130962046901312</v>
      </c>
      <c r="F52" s="169">
        <v>0</v>
      </c>
      <c r="G52" s="169">
        <v>0</v>
      </c>
      <c r="H52" s="169">
        <v>9.7045092048601607</v>
      </c>
      <c r="I52" s="169">
        <v>4.1644688928662497</v>
      </c>
      <c r="J52" s="169">
        <v>0.45408025192075402</v>
      </c>
      <c r="K52" s="169">
        <v>0.17217801724068099</v>
      </c>
      <c r="L52" s="169">
        <v>0.82195703329662995</v>
      </c>
      <c r="M52" s="169">
        <v>0.11959688693286499</v>
      </c>
      <c r="N52" s="169">
        <v>2.2929685924286999E-2</v>
      </c>
      <c r="O52" s="169">
        <v>0</v>
      </c>
      <c r="P52" s="169">
        <v>2.2358226516365001</v>
      </c>
      <c r="Q52" s="169">
        <v>5.3879864532139701</v>
      </c>
      <c r="R52" s="169">
        <v>0.179505886759394</v>
      </c>
      <c r="S52" s="169">
        <v>14.2597922397015</v>
      </c>
      <c r="T52" s="169">
        <v>0.10693441845109899</v>
      </c>
      <c r="U52" s="169">
        <v>23.8607025271099</v>
      </c>
      <c r="V52" s="169">
        <v>1.50946867032163</v>
      </c>
      <c r="W52" s="169">
        <v>3.9847561246532601</v>
      </c>
      <c r="X52" s="169">
        <v>0</v>
      </c>
      <c r="Y52" s="169">
        <v>2.4364769697680901</v>
      </c>
      <c r="Z52" s="169">
        <v>7.2155334227197193E-2</v>
      </c>
      <c r="AA52" s="169">
        <v>0.15147311118873599</v>
      </c>
      <c r="AB52" s="169">
        <v>3.1759827106865597E-2</v>
      </c>
      <c r="AC52" s="169">
        <v>2.2230955414976599</v>
      </c>
      <c r="AD52" s="169">
        <v>0.29016003644404798</v>
      </c>
      <c r="AE52" s="169">
        <v>2.1688972999376301</v>
      </c>
      <c r="AF52" s="169">
        <v>1.76768191625829</v>
      </c>
      <c r="AG52" s="169">
        <v>0</v>
      </c>
      <c r="AH52" s="169">
        <v>0.13570467798069899</v>
      </c>
      <c r="AI52" s="169">
        <v>0.274300061963139</v>
      </c>
      <c r="AJ52" s="169">
        <v>560.89161137584495</v>
      </c>
      <c r="AK52" s="169">
        <v>2.8476670744372901</v>
      </c>
      <c r="AL52" s="169">
        <v>0</v>
      </c>
      <c r="AM52" s="169">
        <v>3.1138537096296299</v>
      </c>
      <c r="AN52" s="169">
        <v>0</v>
      </c>
      <c r="AO52" s="169">
        <v>5.47522940525796E-2</v>
      </c>
      <c r="AP52" s="223">
        <v>0</v>
      </c>
      <c r="AQ52" s="224">
        <v>643.57524022212704</v>
      </c>
      <c r="AR52" s="259">
        <v>205.95162901299122</v>
      </c>
      <c r="AS52" s="167">
        <v>205.95162901299122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38">
        <v>849.52686923511828</v>
      </c>
    </row>
    <row r="53" spans="2:55" s="14" customFormat="1" ht="17.25" customHeight="1" x14ac:dyDescent="0.25">
      <c r="B53" s="149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1.95805156495205</v>
      </c>
      <c r="H53" s="169">
        <v>52.856557004549799</v>
      </c>
      <c r="I53" s="169">
        <v>26.549465992443501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0.29641400159447501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21.329390277922901</v>
      </c>
      <c r="AA53" s="169">
        <v>3.3400145015255398</v>
      </c>
      <c r="AB53" s="169">
        <v>2.9317211920143702</v>
      </c>
      <c r="AC53" s="169">
        <v>79.234220907465698</v>
      </c>
      <c r="AD53" s="169">
        <v>41.788492836476102</v>
      </c>
      <c r="AE53" s="169">
        <v>53.045999605991099</v>
      </c>
      <c r="AF53" s="169">
        <v>34.3705348182854</v>
      </c>
      <c r="AG53" s="169">
        <v>39.241000655499199</v>
      </c>
      <c r="AH53" s="169">
        <v>5.8836843467461897</v>
      </c>
      <c r="AI53" s="169">
        <v>21.654568862271098</v>
      </c>
      <c r="AJ53" s="169">
        <v>1.9253309729000001</v>
      </c>
      <c r="AK53" s="169">
        <v>0.57712587713736696</v>
      </c>
      <c r="AL53" s="169">
        <v>27.123250144395701</v>
      </c>
      <c r="AM53" s="169">
        <v>46.344175859280497</v>
      </c>
      <c r="AN53" s="169">
        <v>70.141756019800994</v>
      </c>
      <c r="AO53" s="169">
        <v>31.683673855482599</v>
      </c>
      <c r="AP53" s="223">
        <v>0</v>
      </c>
      <c r="AQ53" s="224">
        <v>562.27542929673461</v>
      </c>
      <c r="AR53" s="259">
        <v>11555.903310996277</v>
      </c>
      <c r="AS53" s="167">
        <v>9915.9795963477682</v>
      </c>
      <c r="AT53" s="167">
        <v>1396.1559170236269</v>
      </c>
      <c r="AU53" s="167">
        <v>243.76779762488141</v>
      </c>
      <c r="AV53" s="167">
        <v>243.76779762488141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15.717447999999999</v>
      </c>
      <c r="BC53" s="538">
        <v>12133.896188293011</v>
      </c>
    </row>
    <row r="54" spans="2:55" s="14" customFormat="1" ht="17.25" customHeight="1" x14ac:dyDescent="0.25">
      <c r="B54" s="149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0</v>
      </c>
      <c r="AQ54" s="224">
        <v>0</v>
      </c>
      <c r="AR54" s="259">
        <v>1832.11297833968</v>
      </c>
      <c r="AS54" s="167">
        <v>1832.11297833968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38">
        <v>1832.11297833968</v>
      </c>
    </row>
    <row r="55" spans="2:55" s="14" customFormat="1" ht="17.25" customHeight="1" x14ac:dyDescent="0.25">
      <c r="B55" s="151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260">
        <v>0</v>
      </c>
      <c r="AQ55" s="226">
        <v>0</v>
      </c>
      <c r="AR55" s="261">
        <v>80.8976949462824</v>
      </c>
      <c r="AS55" s="236">
        <v>80.8976949462824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326.17284797473621</v>
      </c>
      <c r="BC55" s="539">
        <v>407.07054292101861</v>
      </c>
    </row>
    <row r="56" spans="2:55" s="14" customFormat="1" ht="21" customHeight="1" x14ac:dyDescent="0.25">
      <c r="B56" s="520" t="s">
        <v>143</v>
      </c>
      <c r="C56" s="521" t="s">
        <v>4</v>
      </c>
      <c r="D56" s="561">
        <v>12107.875433994326</v>
      </c>
      <c r="E56" s="561">
        <v>554.23489569103151</v>
      </c>
      <c r="F56" s="561">
        <v>7558.8761570878978</v>
      </c>
      <c r="G56" s="561">
        <v>475.18797171590893</v>
      </c>
      <c r="H56" s="561">
        <v>6013.5537599805984</v>
      </c>
      <c r="I56" s="561">
        <v>6341.2561667853979</v>
      </c>
      <c r="J56" s="561">
        <v>11812.909407136542</v>
      </c>
      <c r="K56" s="561">
        <v>2373.4963516484163</v>
      </c>
      <c r="L56" s="561">
        <v>7222.6892413810583</v>
      </c>
      <c r="M56" s="561">
        <v>1393.6257276788542</v>
      </c>
      <c r="N56" s="561">
        <v>6301.0224641974592</v>
      </c>
      <c r="O56" s="561">
        <v>2271.5155133971693</v>
      </c>
      <c r="P56" s="561">
        <v>2501.018286142239</v>
      </c>
      <c r="Q56" s="561">
        <v>3416.66865792623</v>
      </c>
      <c r="R56" s="561">
        <v>1540.2004841833207</v>
      </c>
      <c r="S56" s="561">
        <v>1999.1141113786825</v>
      </c>
      <c r="T56" s="561">
        <v>5136.0648928088722</v>
      </c>
      <c r="U56" s="561">
        <v>5139.9340773152026</v>
      </c>
      <c r="V56" s="561">
        <v>2284.9465113904153</v>
      </c>
      <c r="W56" s="561">
        <v>10512.266094982289</v>
      </c>
      <c r="X56" s="561">
        <v>535.62655699962545</v>
      </c>
      <c r="Y56" s="561">
        <v>2180.384929158864</v>
      </c>
      <c r="Z56" s="561">
        <v>6442.6545839125229</v>
      </c>
      <c r="AA56" s="561">
        <v>9625.3793409432892</v>
      </c>
      <c r="AB56" s="561">
        <v>6730.4301526293484</v>
      </c>
      <c r="AC56" s="561">
        <v>12979.261244068595</v>
      </c>
      <c r="AD56" s="561">
        <v>13942.950053157974</v>
      </c>
      <c r="AE56" s="561">
        <v>12901.021794601356</v>
      </c>
      <c r="AF56" s="561">
        <v>5896.6102761390794</v>
      </c>
      <c r="AG56" s="561">
        <v>7590.5541264089798</v>
      </c>
      <c r="AH56" s="561">
        <v>2514.2528209972556</v>
      </c>
      <c r="AI56" s="561">
        <v>4848.981451400382</v>
      </c>
      <c r="AJ56" s="561">
        <v>6948.091662918564</v>
      </c>
      <c r="AK56" s="561">
        <v>1138.6912268561985</v>
      </c>
      <c r="AL56" s="561">
        <v>894.32306321855435</v>
      </c>
      <c r="AM56" s="561">
        <v>1760.0805910152342</v>
      </c>
      <c r="AN56" s="561">
        <v>3702.359196887674</v>
      </c>
      <c r="AO56" s="561">
        <v>4055.5801660796237</v>
      </c>
      <c r="AP56" s="219">
        <v>0</v>
      </c>
      <c r="AQ56" s="219">
        <v>201643.68944421507</v>
      </c>
      <c r="AR56" s="568">
        <v>252929.23172271802</v>
      </c>
      <c r="AS56" s="568">
        <v>196141.36951160507</v>
      </c>
      <c r="AT56" s="568">
        <v>2384.1857505431926</v>
      </c>
      <c r="AU56" s="568">
        <v>54403.676460569739</v>
      </c>
      <c r="AV56" s="568">
        <v>35282.333662103396</v>
      </c>
      <c r="AW56" s="568">
        <v>19121.342798466339</v>
      </c>
      <c r="AX56" s="568">
        <v>50490.614130934584</v>
      </c>
      <c r="AY56" s="568">
        <v>46179.011955355243</v>
      </c>
      <c r="AZ56" s="568">
        <v>4092.7715012487251</v>
      </c>
      <c r="BA56" s="568">
        <v>218.83067433061183</v>
      </c>
      <c r="BB56" s="568">
        <v>49331.023450598936</v>
      </c>
      <c r="BC56" s="564">
        <v>554394.55874846666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26605.376288860491</v>
      </c>
      <c r="E57" s="522">
        <v>2829.8561008053648</v>
      </c>
      <c r="F57" s="522">
        <v>16603.308310794546</v>
      </c>
      <c r="G57" s="522">
        <v>1335.3006733141633</v>
      </c>
      <c r="H57" s="522">
        <v>19508.456787505504</v>
      </c>
      <c r="I57" s="522">
        <v>18605.5085006277</v>
      </c>
      <c r="J57" s="522">
        <v>14913.639005029388</v>
      </c>
      <c r="K57" s="522">
        <v>3123.915491263991</v>
      </c>
      <c r="L57" s="522">
        <v>11485.448575485932</v>
      </c>
      <c r="M57" s="522">
        <v>1867.9528342582701</v>
      </c>
      <c r="N57" s="522">
        <v>8852.1291840977992</v>
      </c>
      <c r="O57" s="522">
        <v>3334.1797193198568</v>
      </c>
      <c r="P57" s="522">
        <v>5615.2262464312053</v>
      </c>
      <c r="Q57" s="522">
        <v>5896.4188947781713</v>
      </c>
      <c r="R57" s="522">
        <v>2217.014844316926</v>
      </c>
      <c r="S57" s="522">
        <v>3158.3165879116</v>
      </c>
      <c r="T57" s="522">
        <v>7309.4061204305299</v>
      </c>
      <c r="U57" s="522">
        <v>8846.5167253016698</v>
      </c>
      <c r="V57" s="522">
        <v>5075.2535582213704</v>
      </c>
      <c r="W57" s="522">
        <v>12624.946194063299</v>
      </c>
      <c r="X57" s="522">
        <v>1054.29674938583</v>
      </c>
      <c r="Y57" s="522">
        <v>4457.971365466653</v>
      </c>
      <c r="Z57" s="522">
        <v>12237.551255247252</v>
      </c>
      <c r="AA57" s="522">
        <v>20512.485739879237</v>
      </c>
      <c r="AB57" s="522">
        <v>10829.1934549854</v>
      </c>
      <c r="AC57" s="522">
        <v>36119.466212911597</v>
      </c>
      <c r="AD57" s="522">
        <v>25592.5738552863</v>
      </c>
      <c r="AE57" s="522">
        <v>25955.07735666295</v>
      </c>
      <c r="AF57" s="522">
        <v>11937.8471034914</v>
      </c>
      <c r="AG57" s="522">
        <v>21652.215556619001</v>
      </c>
      <c r="AH57" s="522">
        <v>28470.432385804699</v>
      </c>
      <c r="AI57" s="522">
        <v>12860.7371180585</v>
      </c>
      <c r="AJ57" s="522">
        <v>23474.878009938584</v>
      </c>
      <c r="AK57" s="522">
        <v>4069.4637180347299</v>
      </c>
      <c r="AL57" s="522">
        <v>20889.569591629501</v>
      </c>
      <c r="AM57" s="522">
        <v>4401.1965149322596</v>
      </c>
      <c r="AN57" s="522">
        <v>13692.524894895039</v>
      </c>
      <c r="AO57" s="522">
        <v>11312.623158301563</v>
      </c>
      <c r="AP57" s="240">
        <v>1832.11297833968</v>
      </c>
      <c r="AQ57" s="240">
        <v>471160.38766268792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5">
      <c r="B58" s="186" t="s">
        <v>144</v>
      </c>
      <c r="C58" s="187" t="s">
        <v>145</v>
      </c>
      <c r="D58" s="188">
        <v>26512.077884162802</v>
      </c>
      <c r="E58" s="188">
        <v>2796.2243665595802</v>
      </c>
      <c r="F58" s="188">
        <v>16418.1774226825</v>
      </c>
      <c r="G58" s="188">
        <v>1267.31797116702</v>
      </c>
      <c r="H58" s="188">
        <v>19478.324427681899</v>
      </c>
      <c r="I58" s="188">
        <v>18605.5085006277</v>
      </c>
      <c r="J58" s="188">
        <v>14414.2056316419</v>
      </c>
      <c r="K58" s="188">
        <v>2985.06450257405</v>
      </c>
      <c r="L58" s="188">
        <v>11354.422341655099</v>
      </c>
      <c r="M58" s="188">
        <v>1867.9528342582701</v>
      </c>
      <c r="N58" s="188">
        <v>8852.1291840977992</v>
      </c>
      <c r="O58" s="188">
        <v>3331.9953756694799</v>
      </c>
      <c r="P58" s="188">
        <v>5568.28255872097</v>
      </c>
      <c r="Q58" s="188">
        <v>5873.7740600372999</v>
      </c>
      <c r="R58" s="188">
        <v>2213.57531079001</v>
      </c>
      <c r="S58" s="188">
        <v>3158.3165879116</v>
      </c>
      <c r="T58" s="188">
        <v>7309.4061204305299</v>
      </c>
      <c r="U58" s="188">
        <v>8846.5167253016698</v>
      </c>
      <c r="V58" s="188">
        <v>5075.2535582213704</v>
      </c>
      <c r="W58" s="188">
        <v>12624.946194063299</v>
      </c>
      <c r="X58" s="188">
        <v>1054.29674938583</v>
      </c>
      <c r="Y58" s="188">
        <v>4448.69317577943</v>
      </c>
      <c r="Z58" s="188">
        <v>12069.754152928101</v>
      </c>
      <c r="AA58" s="188">
        <v>20479.742844345099</v>
      </c>
      <c r="AB58" s="188">
        <v>10829.1934549854</v>
      </c>
      <c r="AC58" s="188">
        <v>36119.466212911597</v>
      </c>
      <c r="AD58" s="188">
        <v>25592.5738552863</v>
      </c>
      <c r="AE58" s="188">
        <v>25415.766166576799</v>
      </c>
      <c r="AF58" s="188">
        <v>11937.8471034914</v>
      </c>
      <c r="AG58" s="188">
        <v>21498.4887533203</v>
      </c>
      <c r="AH58" s="188">
        <v>11745.322382030399</v>
      </c>
      <c r="AI58" s="188">
        <v>12860.7371180585</v>
      </c>
      <c r="AJ58" s="188">
        <v>685.53948872008402</v>
      </c>
      <c r="AK58" s="188">
        <v>4069.4637180347299</v>
      </c>
      <c r="AL58" s="188">
        <v>147.97304513360001</v>
      </c>
      <c r="AM58" s="188">
        <v>4401.1965149322596</v>
      </c>
      <c r="AN58" s="188">
        <v>54.399501642739899</v>
      </c>
      <c r="AO58" s="188">
        <v>9508.3521351759591</v>
      </c>
      <c r="AP58" s="242">
        <v>1832.11297833968</v>
      </c>
      <c r="AQ58" s="243">
        <v>393304.39090933301</v>
      </c>
      <c r="AR58" s="241"/>
      <c r="AS58" s="181"/>
      <c r="AT58" s="180"/>
      <c r="AU58" s="163"/>
      <c r="AV58" s="163"/>
      <c r="AW58" s="181"/>
      <c r="AX58" s="180"/>
      <c r="AY58" s="163"/>
      <c r="AZ58" s="163"/>
      <c r="BA58" s="181"/>
      <c r="BB58" s="180"/>
    </row>
    <row r="59" spans="2:55" s="14" customFormat="1" ht="19.5" customHeight="1" x14ac:dyDescent="0.25">
      <c r="B59" s="189" t="s">
        <v>146</v>
      </c>
      <c r="C59" s="190" t="s">
        <v>147</v>
      </c>
      <c r="D59" s="191">
        <v>93.298404697688397</v>
      </c>
      <c r="E59" s="191">
        <v>33.631734245784401</v>
      </c>
      <c r="F59" s="191">
        <v>185.130888112045</v>
      </c>
      <c r="G59" s="191">
        <v>67.9827021471433</v>
      </c>
      <c r="H59" s="191">
        <v>30.1323598236065</v>
      </c>
      <c r="I59" s="191">
        <v>0</v>
      </c>
      <c r="J59" s="191">
        <v>499.43337338748802</v>
      </c>
      <c r="K59" s="191">
        <v>138.850988689941</v>
      </c>
      <c r="L59" s="191">
        <v>131.02623383083301</v>
      </c>
      <c r="M59" s="191">
        <v>0</v>
      </c>
      <c r="N59" s="191">
        <v>0</v>
      </c>
      <c r="O59" s="191">
        <v>2.1843436503770102</v>
      </c>
      <c r="P59" s="191">
        <v>46.943687710234897</v>
      </c>
      <c r="Q59" s="191">
        <v>22.6448347408712</v>
      </c>
      <c r="R59" s="191">
        <v>3.4395335269160001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9.2781896872230192</v>
      </c>
      <c r="Z59" s="191">
        <v>3.6801058031785199</v>
      </c>
      <c r="AA59" s="191">
        <v>32.742895534137801</v>
      </c>
      <c r="AB59" s="191">
        <v>0</v>
      </c>
      <c r="AC59" s="191">
        <v>0</v>
      </c>
      <c r="AD59" s="191">
        <v>0</v>
      </c>
      <c r="AE59" s="191">
        <v>539.31119008615099</v>
      </c>
      <c r="AF59" s="191">
        <v>0</v>
      </c>
      <c r="AG59" s="191">
        <v>0</v>
      </c>
      <c r="AH59" s="191">
        <v>16725.110003774302</v>
      </c>
      <c r="AI59" s="191">
        <v>0</v>
      </c>
      <c r="AJ59" s="191">
        <v>452.84970520079997</v>
      </c>
      <c r="AK59" s="191">
        <v>0</v>
      </c>
      <c r="AL59" s="191">
        <v>0</v>
      </c>
      <c r="AM59" s="191">
        <v>0</v>
      </c>
      <c r="AN59" s="191">
        <v>0</v>
      </c>
      <c r="AO59" s="191">
        <v>187.31182979837499</v>
      </c>
      <c r="AP59" s="244">
        <v>0</v>
      </c>
      <c r="AQ59" s="245">
        <v>19204.983004447095</v>
      </c>
      <c r="AR59" s="241"/>
      <c r="AS59" s="181"/>
      <c r="AT59" s="180"/>
      <c r="AU59" s="163"/>
      <c r="AV59" s="163"/>
      <c r="AW59" s="181"/>
      <c r="AX59" s="180"/>
      <c r="AY59" s="163"/>
      <c r="AZ59" s="163"/>
      <c r="BA59" s="181"/>
      <c r="BB59" s="180"/>
    </row>
    <row r="60" spans="2:55" s="14" customFormat="1" ht="19.5" customHeight="1" x14ac:dyDescent="0.25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164.116996515973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153.72680329869999</v>
      </c>
      <c r="AH60" s="191">
        <v>0</v>
      </c>
      <c r="AI60" s="191">
        <v>0</v>
      </c>
      <c r="AJ60" s="191">
        <v>22336.4888160177</v>
      </c>
      <c r="AK60" s="191">
        <v>0</v>
      </c>
      <c r="AL60" s="191">
        <v>20741.596546495901</v>
      </c>
      <c r="AM60" s="191">
        <v>0</v>
      </c>
      <c r="AN60" s="191">
        <v>13638.1253932523</v>
      </c>
      <c r="AO60" s="191">
        <v>1616.95919332723</v>
      </c>
      <c r="AP60" s="244">
        <v>0</v>
      </c>
      <c r="AQ60" s="245">
        <v>58651.013748907804</v>
      </c>
      <c r="AR60" s="241"/>
      <c r="AS60" s="181"/>
      <c r="AT60" s="180"/>
      <c r="AU60" s="163"/>
      <c r="AV60" s="163"/>
      <c r="AW60" s="181"/>
      <c r="AX60" s="180"/>
      <c r="AY60" s="163"/>
      <c r="AZ60" s="163"/>
      <c r="BA60" s="181"/>
      <c r="BB60" s="180"/>
    </row>
    <row r="61" spans="2:55" s="14" customFormat="1" ht="19.5" customHeight="1" x14ac:dyDescent="0.25">
      <c r="B61" s="520" t="s">
        <v>150</v>
      </c>
      <c r="C61" s="521" t="s">
        <v>151</v>
      </c>
      <c r="D61" s="522">
        <v>14497.562287439163</v>
      </c>
      <c r="E61" s="522">
        <v>2275.6212929731068</v>
      </c>
      <c r="F61" s="522">
        <v>9044.4322941628398</v>
      </c>
      <c r="G61" s="522">
        <v>860.1127015982521</v>
      </c>
      <c r="H61" s="522">
        <v>13494.903027524968</v>
      </c>
      <c r="I61" s="522">
        <v>12264.252333942213</v>
      </c>
      <c r="J61" s="522">
        <v>3100.7295978928755</v>
      </c>
      <c r="K61" s="522">
        <v>750.41943481735689</v>
      </c>
      <c r="L61" s="522">
        <v>4262.7595018187549</v>
      </c>
      <c r="M61" s="522">
        <v>474.32710657942073</v>
      </c>
      <c r="N61" s="522">
        <v>2551.1067350125404</v>
      </c>
      <c r="O61" s="522">
        <v>1062.664205922689</v>
      </c>
      <c r="P61" s="522">
        <v>3114.2083892009559</v>
      </c>
      <c r="Q61" s="522">
        <v>2479.7502368519381</v>
      </c>
      <c r="R61" s="522">
        <v>676.81436013360258</v>
      </c>
      <c r="S61" s="522">
        <v>1159.2024765329097</v>
      </c>
      <c r="T61" s="522">
        <v>2173.3412276216609</v>
      </c>
      <c r="U61" s="522">
        <v>3706.5826479864636</v>
      </c>
      <c r="V61" s="522">
        <v>2790.3069195402113</v>
      </c>
      <c r="W61" s="522">
        <v>2112.6800990861025</v>
      </c>
      <c r="X61" s="522">
        <v>518.67082219879626</v>
      </c>
      <c r="Y61" s="522">
        <v>2277.7498627940881</v>
      </c>
      <c r="Z61" s="522">
        <v>5794.8970100572496</v>
      </c>
      <c r="AA61" s="522">
        <v>10887.10639893599</v>
      </c>
      <c r="AB61" s="522">
        <v>4098.7633133046984</v>
      </c>
      <c r="AC61" s="522">
        <v>23140.204968843034</v>
      </c>
      <c r="AD61" s="522">
        <v>11649.623029231425</v>
      </c>
      <c r="AE61" s="522">
        <v>13054.060357657452</v>
      </c>
      <c r="AF61" s="522">
        <v>6041.236660545097</v>
      </c>
      <c r="AG61" s="522">
        <v>14061.661309460927</v>
      </c>
      <c r="AH61" s="522">
        <v>25956.18314801624</v>
      </c>
      <c r="AI61" s="522">
        <v>8011.7543680450481</v>
      </c>
      <c r="AJ61" s="522">
        <v>16526.786347019886</v>
      </c>
      <c r="AK61" s="522">
        <v>2930.7711764775499</v>
      </c>
      <c r="AL61" s="522">
        <v>19995.246528410931</v>
      </c>
      <c r="AM61" s="522">
        <v>2641.1152497282792</v>
      </c>
      <c r="AN61" s="522">
        <v>9990.1656980073731</v>
      </c>
      <c r="AO61" s="522">
        <v>7257.0431371335189</v>
      </c>
      <c r="AP61" s="240">
        <v>1832.11297833968</v>
      </c>
      <c r="AQ61" s="522">
        <v>269516.92924084526</v>
      </c>
      <c r="AR61" s="241"/>
      <c r="AS61" s="181"/>
      <c r="AT61" s="180"/>
      <c r="AU61" s="163"/>
      <c r="AV61" s="163"/>
      <c r="AW61" s="181"/>
      <c r="AX61" s="180"/>
      <c r="AY61" s="163"/>
      <c r="AZ61" s="163"/>
      <c r="BA61" s="181"/>
      <c r="BB61" s="180"/>
    </row>
    <row r="62" spans="2:55" s="14" customFormat="1" ht="19.5" customHeight="1" x14ac:dyDescent="0.25">
      <c r="B62" s="192" t="s">
        <v>152</v>
      </c>
      <c r="C62" s="193" t="s">
        <v>106</v>
      </c>
      <c r="D62" s="194">
        <v>2507.76395512522</v>
      </c>
      <c r="E62" s="194">
        <v>124.986582039997</v>
      </c>
      <c r="F62" s="194">
        <v>1329.39210264694</v>
      </c>
      <c r="G62" s="194">
        <v>541.66957694079997</v>
      </c>
      <c r="H62" s="194">
        <v>1133.1816748387901</v>
      </c>
      <c r="I62" s="194">
        <v>4142.4506547638002</v>
      </c>
      <c r="J62" s="194">
        <v>401.30563028312599</v>
      </c>
      <c r="K62" s="194">
        <v>344.91054300062399</v>
      </c>
      <c r="L62" s="194">
        <v>1276.00781756264</v>
      </c>
      <c r="M62" s="194">
        <v>229.485030999272</v>
      </c>
      <c r="N62" s="194">
        <v>670.92029295094198</v>
      </c>
      <c r="O62" s="194">
        <v>320.626701357765</v>
      </c>
      <c r="P62" s="194">
        <v>1745.96876461958</v>
      </c>
      <c r="Q62" s="194">
        <v>816.16879736767805</v>
      </c>
      <c r="R62" s="194">
        <v>318.26070643930001</v>
      </c>
      <c r="S62" s="194">
        <v>547.05668471250794</v>
      </c>
      <c r="T62" s="194">
        <v>300.39103761762101</v>
      </c>
      <c r="U62" s="194">
        <v>1801.1644276706099</v>
      </c>
      <c r="V62" s="194">
        <v>961.71606935282296</v>
      </c>
      <c r="W62" s="194">
        <v>928.13853615289304</v>
      </c>
      <c r="X62" s="194">
        <v>135.38377879730001</v>
      </c>
      <c r="Y62" s="194">
        <v>825.60151816156201</v>
      </c>
      <c r="Z62" s="194">
        <v>2335.7812915125901</v>
      </c>
      <c r="AA62" s="194">
        <v>8720.2410063719908</v>
      </c>
      <c r="AB62" s="194">
        <v>2084.28026659745</v>
      </c>
      <c r="AC62" s="194">
        <v>12360.665537315699</v>
      </c>
      <c r="AD62" s="194">
        <v>2599.0988057557702</v>
      </c>
      <c r="AE62" s="194">
        <v>3706.0396467004002</v>
      </c>
      <c r="AF62" s="194">
        <v>2534.5932502474302</v>
      </c>
      <c r="AG62" s="194">
        <v>6152.9465380027596</v>
      </c>
      <c r="AH62" s="194">
        <v>151.03527438114901</v>
      </c>
      <c r="AI62" s="194">
        <v>2525.9971740174901</v>
      </c>
      <c r="AJ62" s="194">
        <v>16261.3535369783</v>
      </c>
      <c r="AK62" s="194">
        <v>2197.2980314225201</v>
      </c>
      <c r="AL62" s="194">
        <v>19699.7861911543</v>
      </c>
      <c r="AM62" s="194">
        <v>1423.5482586948399</v>
      </c>
      <c r="AN62" s="194">
        <v>9847.6072676698295</v>
      </c>
      <c r="AO62" s="194">
        <v>965.39099294219704</v>
      </c>
      <c r="AP62" s="246">
        <v>1832.11297833968</v>
      </c>
      <c r="AQ62" s="243">
        <v>116800.32693150616</v>
      </c>
      <c r="AR62" s="241"/>
      <c r="AS62" s="181"/>
      <c r="AT62" s="180"/>
      <c r="AU62" s="163"/>
      <c r="AV62" s="163"/>
      <c r="AW62" s="181"/>
      <c r="AX62" s="180"/>
      <c r="AY62" s="163"/>
      <c r="AZ62" s="163"/>
      <c r="BA62" s="181"/>
      <c r="BB62" s="180"/>
    </row>
    <row r="63" spans="2:55" s="14" customFormat="1" ht="19.5" customHeight="1" x14ac:dyDescent="0.25">
      <c r="B63" s="195" t="s">
        <v>153</v>
      </c>
      <c r="C63" s="190" t="s">
        <v>154</v>
      </c>
      <c r="D63" s="191">
        <v>14.3368705329724</v>
      </c>
      <c r="E63" s="191">
        <v>0</v>
      </c>
      <c r="F63" s="191">
        <v>32.139223259700202</v>
      </c>
      <c r="G63" s="191">
        <v>1.5582048510262001</v>
      </c>
      <c r="H63" s="191">
        <v>58.236961939377601</v>
      </c>
      <c r="I63" s="191">
        <v>100.112623615499</v>
      </c>
      <c r="J63" s="191">
        <v>15.0684322519954</v>
      </c>
      <c r="K63" s="191">
        <v>11.446910490593</v>
      </c>
      <c r="L63" s="191">
        <v>28.9399567283449</v>
      </c>
      <c r="M63" s="191">
        <v>21.377891823140502</v>
      </c>
      <c r="N63" s="191">
        <v>13.901370461001999</v>
      </c>
      <c r="O63" s="191">
        <v>12.1305796401909</v>
      </c>
      <c r="P63" s="191">
        <v>34.264129138747599</v>
      </c>
      <c r="Q63" s="191">
        <v>10.643505767366101</v>
      </c>
      <c r="R63" s="191">
        <v>8.13172911603057</v>
      </c>
      <c r="S63" s="191">
        <v>13.4334205098588</v>
      </c>
      <c r="T63" s="191">
        <v>6.34118406681986</v>
      </c>
      <c r="U63" s="191">
        <v>34.956807320738399</v>
      </c>
      <c r="V63" s="191">
        <v>45.801545562545101</v>
      </c>
      <c r="W63" s="191">
        <v>12.861125701811799</v>
      </c>
      <c r="X63" s="191">
        <v>10.9225928933419</v>
      </c>
      <c r="Y63" s="191">
        <v>10.3646745838742</v>
      </c>
      <c r="Z63" s="191">
        <v>55.862164870190099</v>
      </c>
      <c r="AA63" s="191">
        <v>98.883542951523907</v>
      </c>
      <c r="AB63" s="191">
        <v>56.331239382478401</v>
      </c>
      <c r="AC63" s="191">
        <v>111.437142132375</v>
      </c>
      <c r="AD63" s="191">
        <v>77.277501478217005</v>
      </c>
      <c r="AE63" s="191">
        <v>68.790825204512103</v>
      </c>
      <c r="AF63" s="191">
        <v>57.796908073333299</v>
      </c>
      <c r="AG63" s="191">
        <v>162.30217704675999</v>
      </c>
      <c r="AH63" s="191">
        <v>1145.57230998963</v>
      </c>
      <c r="AI63" s="191">
        <v>15.052978619627901</v>
      </c>
      <c r="AJ63" s="191">
        <v>265.43281004158598</v>
      </c>
      <c r="AK63" s="191">
        <v>48.156601403869601</v>
      </c>
      <c r="AL63" s="191">
        <v>295.46033725663199</v>
      </c>
      <c r="AM63" s="191">
        <v>15.2773221666145</v>
      </c>
      <c r="AN63" s="191">
        <v>142.55843033754101</v>
      </c>
      <c r="AO63" s="191">
        <v>23.5931396331024</v>
      </c>
      <c r="AP63" s="244">
        <v>0</v>
      </c>
      <c r="AQ63" s="245">
        <v>3136.7551708429692</v>
      </c>
      <c r="AR63" s="241"/>
      <c r="AS63" s="181"/>
      <c r="AT63" s="180"/>
      <c r="AU63" s="163"/>
      <c r="AV63" s="163"/>
      <c r="AW63" s="181"/>
      <c r="AX63" s="180"/>
      <c r="AY63" s="163"/>
      <c r="AZ63" s="163"/>
      <c r="BA63" s="181"/>
      <c r="BB63" s="180"/>
    </row>
    <row r="64" spans="2:55" s="14" customFormat="1" ht="19.5" customHeight="1" x14ac:dyDescent="0.25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1068.43074472337</v>
      </c>
      <c r="AC64" s="191">
        <v>0</v>
      </c>
      <c r="AD64" s="191">
        <v>34.317001910000002</v>
      </c>
      <c r="AE64" s="191">
        <v>0</v>
      </c>
      <c r="AF64" s="191">
        <v>0</v>
      </c>
      <c r="AG64" s="191">
        <v>330.375710022146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1433.1234566555161</v>
      </c>
      <c r="AR64" s="241"/>
      <c r="AS64" s="181"/>
      <c r="AT64" s="180"/>
      <c r="AU64" s="163"/>
      <c r="AV64" s="163"/>
      <c r="AW64" s="181"/>
      <c r="AX64" s="180"/>
      <c r="AY64" s="163"/>
      <c r="AZ64" s="163"/>
      <c r="BA64" s="181"/>
      <c r="BB64" s="180"/>
    </row>
    <row r="65" spans="2:54" s="14" customFormat="1" ht="19.5" customHeight="1" x14ac:dyDescent="0.25">
      <c r="B65" s="195" t="s">
        <v>157</v>
      </c>
      <c r="C65" s="190" t="s">
        <v>107</v>
      </c>
      <c r="D65" s="191">
        <v>1174.2638646078699</v>
      </c>
      <c r="E65" s="191">
        <v>0</v>
      </c>
      <c r="F65" s="191">
        <v>2016.5203155624199</v>
      </c>
      <c r="G65" s="191">
        <v>108.526053149544</v>
      </c>
      <c r="H65" s="191">
        <v>12303.4843907468</v>
      </c>
      <c r="I65" s="191">
        <v>7999.9205512768403</v>
      </c>
      <c r="J65" s="191">
        <v>2007.66656589733</v>
      </c>
      <c r="K65" s="191">
        <v>293.87151511089598</v>
      </c>
      <c r="L65" s="191">
        <v>1362.9452651817201</v>
      </c>
      <c r="M65" s="191">
        <v>221.74218363689101</v>
      </c>
      <c r="N65" s="191">
        <v>1865.32118346691</v>
      </c>
      <c r="O65" s="191">
        <v>556.66315915825703</v>
      </c>
      <c r="P65" s="191">
        <v>1222.56840878552</v>
      </c>
      <c r="Q65" s="191">
        <v>693.52630473616102</v>
      </c>
      <c r="R65" s="191">
        <v>271.455418238417</v>
      </c>
      <c r="S65" s="191">
        <v>574.69416616023102</v>
      </c>
      <c r="T65" s="191">
        <v>1866.60900593722</v>
      </c>
      <c r="U65" s="191">
        <v>1847.56295264549</v>
      </c>
      <c r="V65" s="191">
        <v>1418.07455352477</v>
      </c>
      <c r="W65" s="191">
        <v>1089.6946387749599</v>
      </c>
      <c r="X65" s="191">
        <v>360.90308515010298</v>
      </c>
      <c r="Y65" s="191">
        <v>936.699887391674</v>
      </c>
      <c r="Z65" s="191">
        <v>3074.0449361772398</v>
      </c>
      <c r="AA65" s="191">
        <v>700.73134210146497</v>
      </c>
      <c r="AB65" s="191">
        <v>3026.5825520481399</v>
      </c>
      <c r="AC65" s="191">
        <v>1818.7101669122701</v>
      </c>
      <c r="AD65" s="191">
        <v>2402.1662038622899</v>
      </c>
      <c r="AE65" s="191">
        <v>3016.91791806123</v>
      </c>
      <c r="AF65" s="191">
        <v>3400.9403198684299</v>
      </c>
      <c r="AG65" s="191">
        <v>8049.4465194611803</v>
      </c>
      <c r="AH65" s="191">
        <v>18399.4309851094</v>
      </c>
      <c r="AI65" s="191">
        <v>2355.4261789603602</v>
      </c>
      <c r="AJ65" s="191">
        <v>0</v>
      </c>
      <c r="AK65" s="191">
        <v>602.31254675265302</v>
      </c>
      <c r="AL65" s="191">
        <v>0</v>
      </c>
      <c r="AM65" s="191">
        <v>266.32760154130801</v>
      </c>
      <c r="AN65" s="191">
        <v>2.6716406864579799E-12</v>
      </c>
      <c r="AO65" s="191">
        <v>4313.4003061399899</v>
      </c>
      <c r="AP65" s="244">
        <v>0</v>
      </c>
      <c r="AQ65" s="245">
        <v>91619.151046135987</v>
      </c>
      <c r="AR65" s="241"/>
      <c r="AS65" s="181"/>
      <c r="AT65" s="180"/>
      <c r="AU65" s="163"/>
      <c r="AV65" s="163"/>
      <c r="AW65" s="181"/>
      <c r="AX65" s="180"/>
      <c r="AY65" s="163"/>
      <c r="AZ65" s="163"/>
      <c r="BA65" s="181"/>
      <c r="BB65" s="180"/>
    </row>
    <row r="66" spans="2:54" s="14" customFormat="1" ht="19.5" customHeight="1" x14ac:dyDescent="0.25">
      <c r="B66" s="196" t="s">
        <v>158</v>
      </c>
      <c r="C66" s="197" t="s">
        <v>108</v>
      </c>
      <c r="D66" s="198">
        <v>10801.197597173101</v>
      </c>
      <c r="E66" s="198">
        <v>2150.63471093311</v>
      </c>
      <c r="F66" s="198">
        <v>5666.3806526937797</v>
      </c>
      <c r="G66" s="198">
        <v>208.35886665688199</v>
      </c>
      <c r="H66" s="198">
        <v>0</v>
      </c>
      <c r="I66" s="198">
        <v>21.768504286074101</v>
      </c>
      <c r="J66" s="198">
        <v>676.688969460424</v>
      </c>
      <c r="K66" s="198">
        <v>100.190466215244</v>
      </c>
      <c r="L66" s="198">
        <v>1594.86646234605</v>
      </c>
      <c r="M66" s="198">
        <v>1.7220001201171899</v>
      </c>
      <c r="N66" s="198">
        <v>0.96388813368654203</v>
      </c>
      <c r="O66" s="198">
        <v>173.243765766476</v>
      </c>
      <c r="P66" s="198">
        <v>111.407086657108</v>
      </c>
      <c r="Q66" s="198">
        <v>959.41162898073298</v>
      </c>
      <c r="R66" s="198">
        <v>78.966506339855101</v>
      </c>
      <c r="S66" s="198">
        <v>24.0182051503118</v>
      </c>
      <c r="T66" s="198">
        <v>0</v>
      </c>
      <c r="U66" s="198">
        <v>22.8984603496252</v>
      </c>
      <c r="V66" s="198">
        <v>364.71475110007299</v>
      </c>
      <c r="W66" s="198">
        <v>81.985798456437706</v>
      </c>
      <c r="X66" s="198">
        <v>11.461365358051401</v>
      </c>
      <c r="Y66" s="198">
        <v>505.08378265697797</v>
      </c>
      <c r="Z66" s="198">
        <v>329.208617497229</v>
      </c>
      <c r="AA66" s="198">
        <v>1367.25050751101</v>
      </c>
      <c r="AB66" s="198">
        <v>0</v>
      </c>
      <c r="AC66" s="198">
        <v>8849.39212248269</v>
      </c>
      <c r="AD66" s="198">
        <v>6605.3975200451496</v>
      </c>
      <c r="AE66" s="198">
        <v>6262.3119676913102</v>
      </c>
      <c r="AF66" s="198">
        <v>47.906182355903397</v>
      </c>
      <c r="AG66" s="198">
        <v>27.3417849723748</v>
      </c>
      <c r="AH66" s="198">
        <v>6260.1445785360602</v>
      </c>
      <c r="AI66" s="198">
        <v>3115.2780364475698</v>
      </c>
      <c r="AJ66" s="198">
        <v>0</v>
      </c>
      <c r="AK66" s="198">
        <v>83.003996898507395</v>
      </c>
      <c r="AL66" s="198">
        <v>0</v>
      </c>
      <c r="AM66" s="198">
        <v>935.96206732551695</v>
      </c>
      <c r="AN66" s="198">
        <v>0</v>
      </c>
      <c r="AO66" s="198">
        <v>1954.65869841823</v>
      </c>
      <c r="AP66" s="247">
        <v>0</v>
      </c>
      <c r="AQ66" s="248">
        <v>59393.819549015672</v>
      </c>
      <c r="AR66" s="241"/>
      <c r="AS66" s="181"/>
      <c r="AT66" s="180"/>
      <c r="AU66" s="163"/>
      <c r="AV66" s="163"/>
      <c r="AW66" s="181"/>
      <c r="AX66" s="180"/>
      <c r="AY66" s="163"/>
      <c r="AZ66" s="163"/>
      <c r="BA66" s="181"/>
      <c r="BB66" s="180"/>
    </row>
    <row r="67" spans="2:54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80"/>
      <c r="AT67" s="163"/>
      <c r="AU67" s="163"/>
      <c r="AV67" s="163"/>
      <c r="AW67" s="163"/>
      <c r="AX67" s="163"/>
      <c r="AY67" s="163"/>
      <c r="AZ67" s="163"/>
      <c r="BA67" s="163"/>
      <c r="BB67" s="163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B3886-A38A-4EB0-8B97-E10D468A189F}">
  <sheetPr codeName="Hoja38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2116</v>
      </c>
    </row>
    <row r="8" spans="2:50" x14ac:dyDescent="0.2">
      <c r="B8" s="60" t="s">
        <v>2325</v>
      </c>
    </row>
    <row r="9" spans="2:50" x14ac:dyDescent="0.2">
      <c r="B9" s="60" t="s">
        <v>2223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20"/>
      <c r="D12" s="835" t="s">
        <v>58</v>
      </c>
      <c r="E12" s="845" t="s">
        <v>59</v>
      </c>
      <c r="F12" s="845" t="s">
        <v>60</v>
      </c>
      <c r="G12" s="845" t="s">
        <v>61</v>
      </c>
      <c r="H12" s="845" t="s">
        <v>62</v>
      </c>
      <c r="I12" s="845" t="s">
        <v>63</v>
      </c>
      <c r="J12" s="845" t="s">
        <v>64</v>
      </c>
      <c r="K12" s="845" t="s">
        <v>65</v>
      </c>
      <c r="L12" s="845" t="s">
        <v>66</v>
      </c>
      <c r="M12" s="845" t="s">
        <v>67</v>
      </c>
      <c r="N12" s="845" t="s">
        <v>68</v>
      </c>
      <c r="O12" s="845" t="s">
        <v>69</v>
      </c>
      <c r="P12" s="845" t="s">
        <v>70</v>
      </c>
      <c r="Q12" s="845" t="s">
        <v>71</v>
      </c>
      <c r="R12" s="845" t="s">
        <v>72</v>
      </c>
      <c r="S12" s="845" t="s">
        <v>73</v>
      </c>
      <c r="T12" s="845" t="s">
        <v>74</v>
      </c>
      <c r="U12" s="845" t="s">
        <v>75</v>
      </c>
      <c r="V12" s="845" t="s">
        <v>76</v>
      </c>
      <c r="W12" s="845" t="s">
        <v>77</v>
      </c>
      <c r="X12" s="845" t="s">
        <v>78</v>
      </c>
      <c r="Y12" s="845" t="s">
        <v>79</v>
      </c>
      <c r="Z12" s="845" t="s">
        <v>80</v>
      </c>
      <c r="AA12" s="845" t="s">
        <v>81</v>
      </c>
      <c r="AB12" s="845" t="s">
        <v>82</v>
      </c>
      <c r="AC12" s="845" t="s">
        <v>83</v>
      </c>
      <c r="AD12" s="845" t="s">
        <v>84</v>
      </c>
      <c r="AE12" s="845" t="s">
        <v>85</v>
      </c>
      <c r="AF12" s="845" t="s">
        <v>86</v>
      </c>
      <c r="AG12" s="845" t="s">
        <v>87</v>
      </c>
      <c r="AH12" s="845" t="s">
        <v>88</v>
      </c>
      <c r="AI12" s="845" t="s">
        <v>89</v>
      </c>
      <c r="AJ12" s="845" t="s">
        <v>90</v>
      </c>
      <c r="AK12" s="845" t="s">
        <v>91</v>
      </c>
      <c r="AL12" s="845" t="s">
        <v>92</v>
      </c>
      <c r="AM12" s="845" t="s">
        <v>93</v>
      </c>
      <c r="AN12" s="845" t="s">
        <v>94</v>
      </c>
      <c r="AO12" s="845" t="s">
        <v>95</v>
      </c>
      <c r="AP12" s="850" t="s">
        <v>96</v>
      </c>
      <c r="AQ12" s="822" t="s">
        <v>110</v>
      </c>
      <c r="AR12" s="822" t="s">
        <v>111</v>
      </c>
      <c r="AS12" s="822" t="s">
        <v>112</v>
      </c>
      <c r="AT12" s="822" t="s">
        <v>113</v>
      </c>
      <c r="AU12" s="822" t="s">
        <v>114</v>
      </c>
      <c r="AV12" s="822" t="s">
        <v>156</v>
      </c>
      <c r="AW12" s="822" t="s">
        <v>115</v>
      </c>
      <c r="AX12" s="824" t="s">
        <v>116</v>
      </c>
    </row>
    <row r="13" spans="2:50" s="163" customFormat="1" ht="80.099999999999994" customHeight="1" x14ac:dyDescent="0.25">
      <c r="B13" s="801"/>
      <c r="C13" s="821"/>
      <c r="D13" s="836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50"/>
      <c r="AQ13" s="823"/>
      <c r="AR13" s="823"/>
      <c r="AS13" s="823"/>
      <c r="AT13" s="823"/>
      <c r="AU13" s="823"/>
      <c r="AV13" s="823"/>
      <c r="AW13" s="823"/>
      <c r="AX13" s="825"/>
    </row>
    <row r="14" spans="2:50" s="14" customFormat="1" ht="17.25" customHeight="1" x14ac:dyDescent="0.25">
      <c r="B14" s="142" t="s">
        <v>20</v>
      </c>
      <c r="C14" s="143" t="s">
        <v>2074</v>
      </c>
      <c r="D14" s="200">
        <v>29096.530364347</v>
      </c>
      <c r="E14" s="164">
        <v>32.886784569172001</v>
      </c>
      <c r="F14" s="164">
        <v>8.1301718606039994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16.617058415291499</v>
      </c>
      <c r="AL14" s="164">
        <v>6.2379409296838899</v>
      </c>
      <c r="AM14" s="164">
        <v>0</v>
      </c>
      <c r="AN14" s="164">
        <v>0</v>
      </c>
      <c r="AO14" s="164">
        <v>0</v>
      </c>
      <c r="AP14" s="221">
        <v>0</v>
      </c>
      <c r="AQ14" s="222">
        <v>29160.402320121753</v>
      </c>
      <c r="AR14" s="200">
        <v>817.93828519456201</v>
      </c>
      <c r="AS14" s="164">
        <v>82.667093197263696</v>
      </c>
      <c r="AT14" s="164">
        <v>11.687060000000001</v>
      </c>
      <c r="AU14" s="164">
        <v>0</v>
      </c>
      <c r="AV14" s="165">
        <v>-81.412272258518797</v>
      </c>
      <c r="AW14" s="210">
        <v>2999.2065541370398</v>
      </c>
      <c r="AX14" s="211">
        <v>32990.489040392102</v>
      </c>
    </row>
    <row r="15" spans="2:50" s="14" customFormat="1" ht="17.25" customHeight="1" x14ac:dyDescent="0.25">
      <c r="B15" s="144" t="s">
        <v>21</v>
      </c>
      <c r="C15" s="145" t="s">
        <v>286</v>
      </c>
      <c r="D15" s="201">
        <v>213.445314518061</v>
      </c>
      <c r="E15" s="169">
        <v>2631.6652597334801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223">
        <v>0</v>
      </c>
      <c r="AQ15" s="224">
        <v>2845.110574251541</v>
      </c>
      <c r="AR15" s="201">
        <v>0</v>
      </c>
      <c r="AS15" s="169">
        <v>0</v>
      </c>
      <c r="AT15" s="169">
        <v>0</v>
      </c>
      <c r="AU15" s="169">
        <v>0</v>
      </c>
      <c r="AV15" s="170">
        <v>0</v>
      </c>
      <c r="AW15" s="216">
        <v>616.60743500675903</v>
      </c>
      <c r="AX15" s="217">
        <v>3461.7180092583003</v>
      </c>
    </row>
    <row r="16" spans="2:50" s="14" customFormat="1" ht="17.25" customHeight="1" x14ac:dyDescent="0.25">
      <c r="B16" s="144" t="s">
        <v>22</v>
      </c>
      <c r="C16" s="145" t="s">
        <v>2075</v>
      </c>
      <c r="D16" s="201">
        <v>176.03547685263399</v>
      </c>
      <c r="E16" s="169">
        <v>59.2414152209317</v>
      </c>
      <c r="F16" s="169">
        <v>15396.830593128099</v>
      </c>
      <c r="G16" s="169">
        <v>3.8750576793891098</v>
      </c>
      <c r="H16" s="169">
        <v>0</v>
      </c>
      <c r="I16" s="169">
        <v>0</v>
      </c>
      <c r="J16" s="169">
        <v>157.152537742379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7.0240032567281503</v>
      </c>
      <c r="AL16" s="169">
        <v>0</v>
      </c>
      <c r="AM16" s="169">
        <v>0</v>
      </c>
      <c r="AN16" s="169">
        <v>0</v>
      </c>
      <c r="AO16" s="169">
        <v>0</v>
      </c>
      <c r="AP16" s="223">
        <v>0</v>
      </c>
      <c r="AQ16" s="224">
        <v>15800.159083880162</v>
      </c>
      <c r="AR16" s="201">
        <v>120.610601</v>
      </c>
      <c r="AS16" s="169">
        <v>14.045209844908699</v>
      </c>
      <c r="AT16" s="169">
        <v>0.22752289477142701</v>
      </c>
      <c r="AU16" s="169">
        <v>0</v>
      </c>
      <c r="AV16" s="170">
        <v>0</v>
      </c>
      <c r="AW16" s="216">
        <v>461.096642759997</v>
      </c>
      <c r="AX16" s="217">
        <v>16396.139060379839</v>
      </c>
    </row>
    <row r="17" spans="2:50" s="14" customFormat="1" ht="17.25" customHeight="1" x14ac:dyDescent="0.25">
      <c r="B17" s="144" t="s">
        <v>23</v>
      </c>
      <c r="C17" s="145" t="s">
        <v>2076</v>
      </c>
      <c r="D17" s="201">
        <v>36.449089810820197</v>
      </c>
      <c r="E17" s="169">
        <v>6.7529178013879996</v>
      </c>
      <c r="F17" s="169">
        <v>0</v>
      </c>
      <c r="G17" s="169">
        <v>1717.2178143424401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2.0566809839342399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1762.4765029385826</v>
      </c>
      <c r="AR17" s="201">
        <v>48.090820898698098</v>
      </c>
      <c r="AS17" s="169">
        <v>0.11905200000000001</v>
      </c>
      <c r="AT17" s="169">
        <v>0.179068</v>
      </c>
      <c r="AU17" s="169">
        <v>0</v>
      </c>
      <c r="AV17" s="170">
        <v>0</v>
      </c>
      <c r="AW17" s="216">
        <v>124.047127541946</v>
      </c>
      <c r="AX17" s="217">
        <v>1934.9125713792264</v>
      </c>
    </row>
    <row r="18" spans="2:50" s="14" customFormat="1" ht="17.25" customHeight="1" x14ac:dyDescent="0.25">
      <c r="B18" s="144" t="s">
        <v>24</v>
      </c>
      <c r="C18" s="145" t="s">
        <v>2077</v>
      </c>
      <c r="D18" s="201">
        <v>0</v>
      </c>
      <c r="E18" s="169">
        <v>0</v>
      </c>
      <c r="F18" s="169">
        <v>0</v>
      </c>
      <c r="G18" s="169">
        <v>0</v>
      </c>
      <c r="H18" s="169">
        <v>20039.0184483091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223">
        <v>0</v>
      </c>
      <c r="AQ18" s="224">
        <v>20039.0184483091</v>
      </c>
      <c r="AR18" s="201">
        <v>0</v>
      </c>
      <c r="AS18" s="169">
        <v>172.86966952160901</v>
      </c>
      <c r="AT18" s="169">
        <v>0</v>
      </c>
      <c r="AU18" s="169">
        <v>99.746309740609604</v>
      </c>
      <c r="AV18" s="170">
        <v>-98.205600000000004</v>
      </c>
      <c r="AW18" s="216">
        <v>808.88361811272898</v>
      </c>
      <c r="AX18" s="217">
        <v>21022.312445684049</v>
      </c>
    </row>
    <row r="19" spans="2:50" s="14" customFormat="1" ht="17.25" customHeight="1" x14ac:dyDescent="0.25">
      <c r="B19" s="144" t="s">
        <v>25</v>
      </c>
      <c r="C19" s="145" t="s">
        <v>2078</v>
      </c>
      <c r="D19" s="201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31997.255765890899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25.938739782681601</v>
      </c>
      <c r="AB19" s="169">
        <v>49.4722456662845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223">
        <v>0</v>
      </c>
      <c r="AQ19" s="224">
        <v>32072.666751339868</v>
      </c>
      <c r="AR19" s="201">
        <v>53.620404000000001</v>
      </c>
      <c r="AS19" s="169">
        <v>29.2476171412114</v>
      </c>
      <c r="AT19" s="169">
        <v>1.539952</v>
      </c>
      <c r="AU19" s="169">
        <v>26.060460364152199</v>
      </c>
      <c r="AV19" s="170">
        <v>0</v>
      </c>
      <c r="AW19" s="216">
        <v>279.05424351709399</v>
      </c>
      <c r="AX19" s="217">
        <v>32462.189428362326</v>
      </c>
    </row>
    <row r="20" spans="2:50" s="14" customFormat="1" ht="17.25" customHeight="1" x14ac:dyDescent="0.25">
      <c r="B20" s="144" t="s">
        <v>26</v>
      </c>
      <c r="C20" s="145" t="s">
        <v>2079</v>
      </c>
      <c r="D20" s="201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3156.80260944768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223">
        <v>0</v>
      </c>
      <c r="AQ20" s="224">
        <v>3156.80260944768</v>
      </c>
      <c r="AR20" s="201">
        <v>0</v>
      </c>
      <c r="AS20" s="169">
        <v>0</v>
      </c>
      <c r="AT20" s="169">
        <v>0</v>
      </c>
      <c r="AU20" s="169">
        <v>86.542204413151097</v>
      </c>
      <c r="AV20" s="170">
        <v>0</v>
      </c>
      <c r="AW20" s="216">
        <v>0</v>
      </c>
      <c r="AX20" s="217">
        <v>3243.344813860831</v>
      </c>
    </row>
    <row r="21" spans="2:50" s="14" customFormat="1" ht="17.25" customHeight="1" x14ac:dyDescent="0.25">
      <c r="B21" s="144" t="s">
        <v>27</v>
      </c>
      <c r="C21" s="145" t="s">
        <v>2080</v>
      </c>
      <c r="D21" s="201">
        <v>42.3056628655672</v>
      </c>
      <c r="E21" s="169">
        <v>6.2637177640336397</v>
      </c>
      <c r="F21" s="169">
        <v>1087.80013081006</v>
      </c>
      <c r="G21" s="169">
        <v>41.916229682724698</v>
      </c>
      <c r="H21" s="169">
        <v>0</v>
      </c>
      <c r="I21" s="169">
        <v>0</v>
      </c>
      <c r="J21" s="169">
        <v>15786.553548611901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223">
        <v>0</v>
      </c>
      <c r="AQ21" s="224">
        <v>16964.839289734286</v>
      </c>
      <c r="AR21" s="201">
        <v>321.57916083218299</v>
      </c>
      <c r="AS21" s="169">
        <v>365.93766014985698</v>
      </c>
      <c r="AT21" s="169">
        <v>4.0070290000000002</v>
      </c>
      <c r="AU21" s="169">
        <v>242.086882998292</v>
      </c>
      <c r="AV21" s="170">
        <v>0</v>
      </c>
      <c r="AW21" s="216">
        <v>4814.4110349850398</v>
      </c>
      <c r="AX21" s="217">
        <v>22712.861057699658</v>
      </c>
    </row>
    <row r="22" spans="2:50" s="14" customFormat="1" ht="17.25" customHeight="1" x14ac:dyDescent="0.25">
      <c r="B22" s="144" t="s">
        <v>28</v>
      </c>
      <c r="C22" s="145" t="s">
        <v>2081</v>
      </c>
      <c r="D22" s="201">
        <v>2.0841695631168098</v>
      </c>
      <c r="E22" s="169">
        <v>0</v>
      </c>
      <c r="F22" s="169">
        <v>80.190211793683602</v>
      </c>
      <c r="G22" s="169">
        <v>0</v>
      </c>
      <c r="H22" s="169">
        <v>0</v>
      </c>
      <c r="I22" s="169">
        <v>0</v>
      </c>
      <c r="J22" s="169">
        <v>0</v>
      </c>
      <c r="K22" s="169">
        <v>3065.4648713926399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223">
        <v>0</v>
      </c>
      <c r="AQ22" s="224">
        <v>3147.7392527494403</v>
      </c>
      <c r="AR22" s="201">
        <v>418.26407648842297</v>
      </c>
      <c r="AS22" s="169">
        <v>317.05475937294898</v>
      </c>
      <c r="AT22" s="169">
        <v>5.6392569999999997</v>
      </c>
      <c r="AU22" s="169">
        <v>55.691807057726102</v>
      </c>
      <c r="AV22" s="170">
        <v>-24.789728219998</v>
      </c>
      <c r="AW22" s="216">
        <v>785.02911401023005</v>
      </c>
      <c r="AX22" s="217">
        <v>4704.6285384587709</v>
      </c>
    </row>
    <row r="23" spans="2:50" s="14" customFormat="1" ht="17.25" customHeight="1" x14ac:dyDescent="0.25">
      <c r="B23" s="144" t="s">
        <v>29</v>
      </c>
      <c r="C23" s="145" t="s">
        <v>2082</v>
      </c>
      <c r="D23" s="201">
        <v>10.4124720572886</v>
      </c>
      <c r="E23" s="169">
        <v>4.7301329313414104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11436.9657202133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223">
        <v>0</v>
      </c>
      <c r="AQ23" s="224">
        <v>11452.108325201931</v>
      </c>
      <c r="AR23" s="201">
        <v>1606.1791049087799</v>
      </c>
      <c r="AS23" s="169">
        <v>467.890847732228</v>
      </c>
      <c r="AT23" s="169">
        <v>8.7131659999999993</v>
      </c>
      <c r="AU23" s="169">
        <v>104.437790337001</v>
      </c>
      <c r="AV23" s="170">
        <v>-89.423476359897606</v>
      </c>
      <c r="AW23" s="216">
        <v>2617.1476386179502</v>
      </c>
      <c r="AX23" s="217">
        <v>16167.05339643799</v>
      </c>
    </row>
    <row r="24" spans="2:50" s="14" customFormat="1" ht="17.25" customHeight="1" x14ac:dyDescent="0.25">
      <c r="B24" s="144" t="s">
        <v>30</v>
      </c>
      <c r="C24" s="145" t="s">
        <v>2083</v>
      </c>
      <c r="D24" s="201">
        <v>8.8853952138953005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1779.4731407802001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223">
        <v>0</v>
      </c>
      <c r="AQ24" s="224">
        <v>1788.3585359940953</v>
      </c>
      <c r="AR24" s="201">
        <v>1.57931374152002</v>
      </c>
      <c r="AS24" s="169">
        <v>163.241652075383</v>
      </c>
      <c r="AT24" s="169">
        <v>1.42473218740475E-2</v>
      </c>
      <c r="AU24" s="169">
        <v>40.7677860860286</v>
      </c>
      <c r="AV24" s="170">
        <v>0</v>
      </c>
      <c r="AW24" s="216">
        <v>399.45258709613103</v>
      </c>
      <c r="AX24" s="217">
        <v>2393.4141223150318</v>
      </c>
    </row>
    <row r="25" spans="2:50" s="14" customFormat="1" ht="17.25" customHeight="1" x14ac:dyDescent="0.25">
      <c r="B25" s="144" t="s">
        <v>31</v>
      </c>
      <c r="C25" s="145" t="s">
        <v>2084</v>
      </c>
      <c r="D25" s="201">
        <v>0</v>
      </c>
      <c r="E25" s="169">
        <v>0</v>
      </c>
      <c r="F25" s="169">
        <v>0</v>
      </c>
      <c r="G25" s="169">
        <v>3.0415208222739301</v>
      </c>
      <c r="H25" s="169">
        <v>0</v>
      </c>
      <c r="I25" s="169">
        <v>0</v>
      </c>
      <c r="J25" s="169">
        <v>17.907159149013701</v>
      </c>
      <c r="K25" s="169">
        <v>0</v>
      </c>
      <c r="L25" s="169">
        <v>0</v>
      </c>
      <c r="M25" s="169">
        <v>0</v>
      </c>
      <c r="N25" s="169">
        <v>13549.9166213101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223">
        <v>0</v>
      </c>
      <c r="AQ25" s="224">
        <v>13570.865301281387</v>
      </c>
      <c r="AR25" s="201">
        <v>141.027148595364</v>
      </c>
      <c r="AS25" s="169">
        <v>510.46012968301301</v>
      </c>
      <c r="AT25" s="169">
        <v>2.7764090000000001</v>
      </c>
      <c r="AU25" s="169">
        <v>92.203838434842098</v>
      </c>
      <c r="AV25" s="170">
        <v>0</v>
      </c>
      <c r="AW25" s="216">
        <v>1010.64795548134</v>
      </c>
      <c r="AX25" s="217">
        <v>15327.980782475945</v>
      </c>
    </row>
    <row r="26" spans="2:50" s="14" customFormat="1" ht="17.25" customHeight="1" x14ac:dyDescent="0.25">
      <c r="B26" s="144" t="s">
        <v>32</v>
      </c>
      <c r="C26" s="145" t="s">
        <v>2085</v>
      </c>
      <c r="D26" s="201">
        <v>21.5189979373589</v>
      </c>
      <c r="E26" s="169">
        <v>0.84617978007137395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17.497769800163798</v>
      </c>
      <c r="L26" s="169">
        <v>35.013236409441603</v>
      </c>
      <c r="M26" s="169">
        <v>0</v>
      </c>
      <c r="N26" s="169">
        <v>29.251628735629499</v>
      </c>
      <c r="O26" s="169">
        <v>3425.2851091768998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223">
        <v>0</v>
      </c>
      <c r="AQ26" s="224">
        <v>3529.4129218395651</v>
      </c>
      <c r="AR26" s="201">
        <v>2733.4657143217901</v>
      </c>
      <c r="AS26" s="169">
        <v>627.96992464662401</v>
      </c>
      <c r="AT26" s="169">
        <v>92.150284999999997</v>
      </c>
      <c r="AU26" s="169">
        <v>128.35018720336899</v>
      </c>
      <c r="AV26" s="170">
        <v>0</v>
      </c>
      <c r="AW26" s="216">
        <v>949.55908826748305</v>
      </c>
      <c r="AX26" s="217">
        <v>8060.9081212788315</v>
      </c>
    </row>
    <row r="27" spans="2:50" s="14" customFormat="1" ht="17.25" customHeight="1" x14ac:dyDescent="0.25">
      <c r="B27" s="144" t="s">
        <v>33</v>
      </c>
      <c r="C27" s="145" t="s">
        <v>2086</v>
      </c>
      <c r="D27" s="201">
        <v>6.2704334012613296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29.6808975896809</v>
      </c>
      <c r="L27" s="169">
        <v>0</v>
      </c>
      <c r="M27" s="169">
        <v>0</v>
      </c>
      <c r="N27" s="169">
        <v>0</v>
      </c>
      <c r="O27" s="169">
        <v>0</v>
      </c>
      <c r="P27" s="169">
        <v>6009.75254664567</v>
      </c>
      <c r="Q27" s="169">
        <v>0</v>
      </c>
      <c r="R27" s="169">
        <v>0</v>
      </c>
      <c r="S27" s="169">
        <v>0</v>
      </c>
      <c r="T27" s="169">
        <v>0</v>
      </c>
      <c r="U27" s="169">
        <v>497.10629664071098</v>
      </c>
      <c r="V27" s="169">
        <v>0</v>
      </c>
      <c r="W27" s="169">
        <v>0</v>
      </c>
      <c r="X27" s="169">
        <v>0</v>
      </c>
      <c r="Y27" s="169">
        <v>0</v>
      </c>
      <c r="Z27" s="169">
        <v>26.042223370030801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223">
        <v>0</v>
      </c>
      <c r="AQ27" s="224">
        <v>6568.8523976473543</v>
      </c>
      <c r="AR27" s="201">
        <v>1164.2042498296</v>
      </c>
      <c r="AS27" s="169">
        <v>739.66994728899704</v>
      </c>
      <c r="AT27" s="169">
        <v>35.821738000000003</v>
      </c>
      <c r="AU27" s="169">
        <v>1948.1754878863001</v>
      </c>
      <c r="AV27" s="170">
        <v>0</v>
      </c>
      <c r="AW27" s="216">
        <v>2067.5336184436201</v>
      </c>
      <c r="AX27" s="217">
        <v>12524.257439095873</v>
      </c>
    </row>
    <row r="28" spans="2:50" s="14" customFormat="1" ht="17.25" customHeight="1" x14ac:dyDescent="0.25">
      <c r="B28" s="144" t="s">
        <v>34</v>
      </c>
      <c r="C28" s="145" t="s">
        <v>2087</v>
      </c>
      <c r="D28" s="201">
        <v>21.566363537690101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6510.1290573466404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0.21115257183887101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223">
        <v>0</v>
      </c>
      <c r="AQ28" s="224">
        <v>6531.90657345617</v>
      </c>
      <c r="AR28" s="201">
        <v>2891.4770275599599</v>
      </c>
      <c r="AS28" s="169">
        <v>600.88144893699803</v>
      </c>
      <c r="AT28" s="169">
        <v>230.640703</v>
      </c>
      <c r="AU28" s="169">
        <v>139.753790834412</v>
      </c>
      <c r="AV28" s="170">
        <v>0</v>
      </c>
      <c r="AW28" s="216">
        <v>2480.58020144185</v>
      </c>
      <c r="AX28" s="217">
        <v>12875.239745229388</v>
      </c>
    </row>
    <row r="29" spans="2:50" s="14" customFormat="1" ht="17.25" customHeight="1" x14ac:dyDescent="0.25">
      <c r="B29" s="144" t="s">
        <v>35</v>
      </c>
      <c r="C29" s="146" t="s">
        <v>2088</v>
      </c>
      <c r="D29" s="201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3224.2801034481299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223">
        <v>0</v>
      </c>
      <c r="AQ29" s="224">
        <v>3224.2801034481299</v>
      </c>
      <c r="AR29" s="201">
        <v>295.60117543162301</v>
      </c>
      <c r="AS29" s="169">
        <v>29.8152972950638</v>
      </c>
      <c r="AT29" s="169">
        <v>9.5565499999999997</v>
      </c>
      <c r="AU29" s="169">
        <v>44.061360593823402</v>
      </c>
      <c r="AV29" s="170">
        <v>0</v>
      </c>
      <c r="AW29" s="216">
        <v>228.17799268412699</v>
      </c>
      <c r="AX29" s="217">
        <v>3831.4924794527669</v>
      </c>
    </row>
    <row r="30" spans="2:50" s="14" customFormat="1" ht="17.25" customHeight="1" x14ac:dyDescent="0.25">
      <c r="B30" s="144" t="s">
        <v>36</v>
      </c>
      <c r="C30" s="145" t="s">
        <v>2089</v>
      </c>
      <c r="D30" s="201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3416.03703237021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2.5874999999999999E-2</v>
      </c>
      <c r="AH30" s="169">
        <v>0</v>
      </c>
      <c r="AI30" s="169">
        <v>2.4688267884198098</v>
      </c>
      <c r="AJ30" s="169">
        <v>3.0154162150000001</v>
      </c>
      <c r="AK30" s="169">
        <v>6.1159074234863899</v>
      </c>
      <c r="AL30" s="169">
        <v>1.2452105805365099</v>
      </c>
      <c r="AM30" s="169">
        <v>0</v>
      </c>
      <c r="AN30" s="169">
        <v>0</v>
      </c>
      <c r="AO30" s="169">
        <v>0</v>
      </c>
      <c r="AP30" s="223">
        <v>0</v>
      </c>
      <c r="AQ30" s="224">
        <v>3428.9082683776528</v>
      </c>
      <c r="AR30" s="201">
        <v>1539.40156299513</v>
      </c>
      <c r="AS30" s="169">
        <v>396.97315671359701</v>
      </c>
      <c r="AT30" s="169">
        <v>34.833486000000001</v>
      </c>
      <c r="AU30" s="169">
        <v>120.185760041843</v>
      </c>
      <c r="AV30" s="170">
        <v>0</v>
      </c>
      <c r="AW30" s="216">
        <v>1298.1958138395501</v>
      </c>
      <c r="AX30" s="217">
        <v>6818.4980479677733</v>
      </c>
    </row>
    <row r="31" spans="2:50" s="14" customFormat="1" ht="17.25" customHeight="1" x14ac:dyDescent="0.25">
      <c r="B31" s="144" t="s">
        <v>37</v>
      </c>
      <c r="C31" s="145" t="s">
        <v>2090</v>
      </c>
      <c r="D31" s="201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8739.1795991013805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223">
        <v>0</v>
      </c>
      <c r="AQ31" s="224">
        <v>8739.1795991013805</v>
      </c>
      <c r="AR31" s="201">
        <v>11943.807613000001</v>
      </c>
      <c r="AS31" s="169">
        <v>518.86076258488697</v>
      </c>
      <c r="AT31" s="169">
        <v>444.42952000000002</v>
      </c>
      <c r="AU31" s="169">
        <v>2617.94806900804</v>
      </c>
      <c r="AV31" s="170">
        <v>-4991.3390937696104</v>
      </c>
      <c r="AW31" s="216">
        <v>2614.9759927220498</v>
      </c>
      <c r="AX31" s="217">
        <v>21887.86246264675</v>
      </c>
    </row>
    <row r="32" spans="2:50" s="14" customFormat="1" ht="17.25" customHeight="1" x14ac:dyDescent="0.25">
      <c r="B32" s="144" t="s">
        <v>38</v>
      </c>
      <c r="C32" s="145" t="s">
        <v>2091</v>
      </c>
      <c r="D32" s="201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4.5785126643750403E-2</v>
      </c>
      <c r="O32" s="169">
        <v>4.3368378609799002E-2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10823.873459798901</v>
      </c>
      <c r="V32" s="169">
        <v>15.4063180308064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1.46679750621834</v>
      </c>
      <c r="AM32" s="169">
        <v>0</v>
      </c>
      <c r="AN32" s="169">
        <v>0</v>
      </c>
      <c r="AO32" s="169">
        <v>0</v>
      </c>
      <c r="AP32" s="223">
        <v>0</v>
      </c>
      <c r="AQ32" s="224">
        <v>10840.835728841179</v>
      </c>
      <c r="AR32" s="201">
        <v>16456.583775306699</v>
      </c>
      <c r="AS32" s="169">
        <v>1754.6245720900099</v>
      </c>
      <c r="AT32" s="169">
        <v>493.010808</v>
      </c>
      <c r="AU32" s="169">
        <v>607.30125876807699</v>
      </c>
      <c r="AV32" s="170">
        <v>-4.5386978548299598E-3</v>
      </c>
      <c r="AW32" s="216">
        <v>6924.9100083987496</v>
      </c>
      <c r="AX32" s="217">
        <v>37077.261612706861</v>
      </c>
    </row>
    <row r="33" spans="2:50" s="14" customFormat="1" ht="17.25" customHeight="1" x14ac:dyDescent="0.25">
      <c r="B33" s="144" t="s">
        <v>39</v>
      </c>
      <c r="C33" s="145" t="s">
        <v>2092</v>
      </c>
      <c r="D33" s="201">
        <v>7.4225437532715404</v>
      </c>
      <c r="E33" s="169">
        <v>2.4077804515633598</v>
      </c>
      <c r="F33" s="169">
        <v>9.8215926892953593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5549.6287094169302</v>
      </c>
      <c r="W33" s="169">
        <v>0</v>
      </c>
      <c r="X33" s="169">
        <v>0</v>
      </c>
      <c r="Y33" s="169">
        <v>0</v>
      </c>
      <c r="Z33" s="169">
        <v>0</v>
      </c>
      <c r="AA33" s="169">
        <v>7.2786809132710797</v>
      </c>
      <c r="AB33" s="169">
        <v>8.9969472664073304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223">
        <v>0</v>
      </c>
      <c r="AQ33" s="224">
        <v>5585.5562544907389</v>
      </c>
      <c r="AR33" s="201">
        <v>1290.4356686943199</v>
      </c>
      <c r="AS33" s="169">
        <v>197.22904005359101</v>
      </c>
      <c r="AT33" s="169">
        <v>81.718890999999999</v>
      </c>
      <c r="AU33" s="169">
        <v>152.867326173344</v>
      </c>
      <c r="AV33" s="170">
        <v>0</v>
      </c>
      <c r="AW33" s="216">
        <v>422.14683574873902</v>
      </c>
      <c r="AX33" s="217">
        <v>7729.9540161607338</v>
      </c>
    </row>
    <row r="34" spans="2:50" s="14" customFormat="1" ht="17.25" customHeight="1" x14ac:dyDescent="0.25">
      <c r="B34" s="144" t="s">
        <v>40</v>
      </c>
      <c r="C34" s="145" t="s">
        <v>2093</v>
      </c>
      <c r="D34" s="201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21963.8388271773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2.22772921295152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223">
        <v>0</v>
      </c>
      <c r="AQ34" s="224">
        <v>21966.066556390251</v>
      </c>
      <c r="AR34" s="201">
        <v>10346.456281332101</v>
      </c>
      <c r="AS34" s="169">
        <v>277.02957079140299</v>
      </c>
      <c r="AT34" s="169">
        <v>289.85734500000001</v>
      </c>
      <c r="AU34" s="169">
        <v>342.09399723723402</v>
      </c>
      <c r="AV34" s="170">
        <v>0</v>
      </c>
      <c r="AW34" s="216">
        <v>1663.2914533821299</v>
      </c>
      <c r="AX34" s="217">
        <v>34884.795204133123</v>
      </c>
    </row>
    <row r="35" spans="2:50" s="14" customFormat="1" ht="17.25" customHeight="1" x14ac:dyDescent="0.25">
      <c r="B35" s="144" t="s">
        <v>41</v>
      </c>
      <c r="C35" s="145" t="s">
        <v>2094</v>
      </c>
      <c r="D35" s="201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6.5926939363735899</v>
      </c>
      <c r="X35" s="169">
        <v>1245.75142867663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223">
        <v>0</v>
      </c>
      <c r="AQ35" s="224">
        <v>1252.3441226130035</v>
      </c>
      <c r="AR35" s="201">
        <v>20312.1099724735</v>
      </c>
      <c r="AS35" s="169">
        <v>573.67259885355304</v>
      </c>
      <c r="AT35" s="169">
        <v>1074.6458720000001</v>
      </c>
      <c r="AU35" s="169">
        <v>365.959614968967</v>
      </c>
      <c r="AV35" s="170">
        <v>0</v>
      </c>
      <c r="AW35" s="216">
        <v>3660.7894166298302</v>
      </c>
      <c r="AX35" s="217">
        <v>27239.521597538856</v>
      </c>
    </row>
    <row r="36" spans="2:50" s="14" customFormat="1" ht="17.25" customHeight="1" x14ac:dyDescent="0.25">
      <c r="B36" s="144" t="s">
        <v>42</v>
      </c>
      <c r="C36" s="145" t="s">
        <v>2095</v>
      </c>
      <c r="D36" s="201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49.063564964742298</v>
      </c>
      <c r="K36" s="169">
        <v>0</v>
      </c>
      <c r="L36" s="169">
        <v>184.736177329854</v>
      </c>
      <c r="M36" s="169">
        <v>0</v>
      </c>
      <c r="N36" s="169">
        <v>0</v>
      </c>
      <c r="O36" s="169">
        <v>0</v>
      </c>
      <c r="P36" s="169">
        <v>0</v>
      </c>
      <c r="Q36" s="169">
        <v>2.7866643880679298</v>
      </c>
      <c r="R36" s="169">
        <v>0.25003119293571202</v>
      </c>
      <c r="S36" s="169">
        <v>65.532981033363498</v>
      </c>
      <c r="T36" s="169">
        <v>0</v>
      </c>
      <c r="U36" s="169">
        <v>18.193006409845001</v>
      </c>
      <c r="V36" s="169">
        <v>0</v>
      </c>
      <c r="W36" s="169">
        <v>92.419490786814507</v>
      </c>
      <c r="X36" s="169">
        <v>13.1137147673785</v>
      </c>
      <c r="Y36" s="169">
        <v>3923.0748878653799</v>
      </c>
      <c r="Z36" s="169">
        <v>461.45532335024001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223">
        <v>0</v>
      </c>
      <c r="AQ36" s="224">
        <v>4810.6258420886215</v>
      </c>
      <c r="AR36" s="201">
        <v>1518.05839415114</v>
      </c>
      <c r="AS36" s="169">
        <v>220.42790553914699</v>
      </c>
      <c r="AT36" s="169">
        <v>133.04876100000001</v>
      </c>
      <c r="AU36" s="169">
        <v>86.735897951363995</v>
      </c>
      <c r="AV36" s="170">
        <v>0</v>
      </c>
      <c r="AW36" s="216">
        <v>667.26096969886396</v>
      </c>
      <c r="AX36" s="217">
        <v>7436.1577704291367</v>
      </c>
    </row>
    <row r="37" spans="2:50" s="14" customFormat="1" ht="17.25" customHeight="1" x14ac:dyDescent="0.25">
      <c r="B37" s="144" t="s">
        <v>43</v>
      </c>
      <c r="C37" s="145" t="s">
        <v>2096</v>
      </c>
      <c r="D37" s="201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6977.5133667753998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223">
        <v>0</v>
      </c>
      <c r="AQ37" s="224">
        <v>6977.5133667753998</v>
      </c>
      <c r="AR37" s="201">
        <v>0</v>
      </c>
      <c r="AS37" s="169">
        <v>464.54212035529599</v>
      </c>
      <c r="AT37" s="169">
        <v>0</v>
      </c>
      <c r="AU37" s="169">
        <v>240.54623493216499</v>
      </c>
      <c r="AV37" s="170">
        <v>0</v>
      </c>
      <c r="AW37" s="216">
        <v>0</v>
      </c>
      <c r="AX37" s="217">
        <v>7682.601722062861</v>
      </c>
    </row>
    <row r="38" spans="2:50" s="14" customFormat="1" ht="17.25" customHeight="1" x14ac:dyDescent="0.25">
      <c r="B38" s="144" t="s">
        <v>44</v>
      </c>
      <c r="C38" s="146" t="s">
        <v>2097</v>
      </c>
      <c r="D38" s="201">
        <v>13.747041630807299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14.8945008927014</v>
      </c>
      <c r="W38" s="169">
        <v>0</v>
      </c>
      <c r="X38" s="169">
        <v>0</v>
      </c>
      <c r="Y38" s="169">
        <v>0</v>
      </c>
      <c r="Z38" s="169">
        <v>0</v>
      </c>
      <c r="AA38" s="169">
        <v>24332.5902580613</v>
      </c>
      <c r="AB38" s="169">
        <v>312.28278222404498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65.299825724113703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223">
        <v>0</v>
      </c>
      <c r="AQ38" s="224">
        <v>24738.814408532966</v>
      </c>
      <c r="AR38" s="201">
        <v>93.050505077532094</v>
      </c>
      <c r="AS38" s="169">
        <v>128.56080734888999</v>
      </c>
      <c r="AT38" s="169">
        <v>0</v>
      </c>
      <c r="AU38" s="169">
        <v>424.21368210557199</v>
      </c>
      <c r="AV38" s="170">
        <v>0</v>
      </c>
      <c r="AW38" s="216">
        <v>0</v>
      </c>
      <c r="AX38" s="217">
        <v>25384.639403064961</v>
      </c>
    </row>
    <row r="39" spans="2:50" s="14" customFormat="1" ht="17.25" customHeight="1" x14ac:dyDescent="0.25">
      <c r="B39" s="144" t="s">
        <v>45</v>
      </c>
      <c r="C39" s="145" t="s">
        <v>2098</v>
      </c>
      <c r="D39" s="201">
        <v>2.0638246089384098</v>
      </c>
      <c r="E39" s="169">
        <v>10.5616962418437</v>
      </c>
      <c r="F39" s="169">
        <v>0</v>
      </c>
      <c r="G39" s="169">
        <v>4.2789998767073998</v>
      </c>
      <c r="H39" s="169">
        <v>49.000857279396797</v>
      </c>
      <c r="I39" s="169">
        <v>158.923388302566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2.3725493562960298</v>
      </c>
      <c r="V39" s="169">
        <v>0</v>
      </c>
      <c r="W39" s="169">
        <v>0</v>
      </c>
      <c r="X39" s="169">
        <v>0</v>
      </c>
      <c r="Y39" s="169">
        <v>0</v>
      </c>
      <c r="Z39" s="169">
        <v>200.34825474048699</v>
      </c>
      <c r="AA39" s="169">
        <v>0</v>
      </c>
      <c r="AB39" s="169">
        <v>14338.5632037429</v>
      </c>
      <c r="AC39" s="169">
        <v>0</v>
      </c>
      <c r="AD39" s="169">
        <v>77.981055601294202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637.45758138708004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15481.551411137511</v>
      </c>
      <c r="AR39" s="201">
        <v>0</v>
      </c>
      <c r="AS39" s="169">
        <v>1351.8522379527301</v>
      </c>
      <c r="AT39" s="169">
        <v>0</v>
      </c>
      <c r="AU39" s="169">
        <v>385.29018656404901</v>
      </c>
      <c r="AV39" s="170">
        <v>0</v>
      </c>
      <c r="AW39" s="216">
        <v>0</v>
      </c>
      <c r="AX39" s="217">
        <v>17218.693835654289</v>
      </c>
    </row>
    <row r="40" spans="2:50" s="14" customFormat="1" ht="17.25" customHeight="1" x14ac:dyDescent="0.25">
      <c r="B40" s="144" t="s">
        <v>46</v>
      </c>
      <c r="C40" s="145" t="s">
        <v>2099</v>
      </c>
      <c r="D40" s="201">
        <v>0.50375614093096999</v>
      </c>
      <c r="E40" s="169">
        <v>5.7299367662017602</v>
      </c>
      <c r="F40" s="169">
        <v>33.603368634046497</v>
      </c>
      <c r="G40" s="169">
        <v>0</v>
      </c>
      <c r="H40" s="169">
        <v>0</v>
      </c>
      <c r="I40" s="169">
        <v>0</v>
      </c>
      <c r="J40" s="169">
        <v>0</v>
      </c>
      <c r="K40" s="169">
        <v>37.303964964250802</v>
      </c>
      <c r="L40" s="169">
        <v>3.3352881833215098</v>
      </c>
      <c r="M40" s="169">
        <v>0</v>
      </c>
      <c r="N40" s="169">
        <v>0</v>
      </c>
      <c r="O40" s="169">
        <v>0</v>
      </c>
      <c r="P40" s="169">
        <v>8.5296765401895502</v>
      </c>
      <c r="Q40" s="169">
        <v>26.669605983935401</v>
      </c>
      <c r="R40" s="169">
        <v>0</v>
      </c>
      <c r="S40" s="169">
        <v>0</v>
      </c>
      <c r="T40" s="169">
        <v>0</v>
      </c>
      <c r="U40" s="169">
        <v>177.75835688876199</v>
      </c>
      <c r="V40" s="169">
        <v>1.43315893677742</v>
      </c>
      <c r="W40" s="169">
        <v>0</v>
      </c>
      <c r="X40" s="169">
        <v>0</v>
      </c>
      <c r="Y40" s="169">
        <v>0</v>
      </c>
      <c r="Z40" s="169">
        <v>17.308675829720102</v>
      </c>
      <c r="AA40" s="169">
        <v>0</v>
      </c>
      <c r="AB40" s="169">
        <v>0</v>
      </c>
      <c r="AC40" s="169">
        <v>36841.5128098391</v>
      </c>
      <c r="AD40" s="169">
        <v>192.76458684099899</v>
      </c>
      <c r="AE40" s="169">
        <v>12.7807698123721</v>
      </c>
      <c r="AF40" s="169">
        <v>100.05113065885</v>
      </c>
      <c r="AG40" s="169">
        <v>0</v>
      </c>
      <c r="AH40" s="169">
        <v>0</v>
      </c>
      <c r="AI40" s="169">
        <v>40.700495058822298</v>
      </c>
      <c r="AJ40" s="169">
        <v>0</v>
      </c>
      <c r="AK40" s="169">
        <v>109.425978093002</v>
      </c>
      <c r="AL40" s="169">
        <v>1.6412133215181299</v>
      </c>
      <c r="AM40" s="169">
        <v>61.6572692919706</v>
      </c>
      <c r="AN40" s="169">
        <v>44.453486139740001</v>
      </c>
      <c r="AO40" s="169">
        <v>175.841814598761</v>
      </c>
      <c r="AP40" s="223">
        <v>0</v>
      </c>
      <c r="AQ40" s="224">
        <v>37893.005342523276</v>
      </c>
      <c r="AR40" s="201">
        <v>0</v>
      </c>
      <c r="AS40" s="169">
        <v>0</v>
      </c>
      <c r="AT40" s="169">
        <v>0</v>
      </c>
      <c r="AU40" s="169">
        <v>0</v>
      </c>
      <c r="AV40" s="170">
        <v>0</v>
      </c>
      <c r="AW40" s="216">
        <v>-37893.005342523298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201">
        <v>6.5398551752018603</v>
      </c>
      <c r="E41" s="169">
        <v>24.3637740082929</v>
      </c>
      <c r="F41" s="169">
        <v>0</v>
      </c>
      <c r="G41" s="169">
        <v>0</v>
      </c>
      <c r="H41" s="169">
        <v>5.7711797459567897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63.867811242453797</v>
      </c>
      <c r="AD41" s="169">
        <v>31588.1066290259</v>
      </c>
      <c r="AE41" s="169">
        <v>41.295203084984799</v>
      </c>
      <c r="AF41" s="169">
        <v>0</v>
      </c>
      <c r="AG41" s="169">
        <v>0</v>
      </c>
      <c r="AH41" s="169">
        <v>0</v>
      </c>
      <c r="AI41" s="169">
        <v>0</v>
      </c>
      <c r="AJ41" s="169">
        <v>132.10808501678599</v>
      </c>
      <c r="AK41" s="169">
        <v>0</v>
      </c>
      <c r="AL41" s="169">
        <v>0</v>
      </c>
      <c r="AM41" s="169">
        <v>0</v>
      </c>
      <c r="AN41" s="169">
        <v>0</v>
      </c>
      <c r="AO41" s="169">
        <v>12.702633190429401</v>
      </c>
      <c r="AP41" s="223">
        <v>0</v>
      </c>
      <c r="AQ41" s="224">
        <v>31874.755170490007</v>
      </c>
      <c r="AR41" s="201">
        <v>868.54820012722303</v>
      </c>
      <c r="AS41" s="169">
        <v>583.635222942155</v>
      </c>
      <c r="AT41" s="169">
        <v>0</v>
      </c>
      <c r="AU41" s="169">
        <v>386.32842560477798</v>
      </c>
      <c r="AV41" s="170">
        <v>0</v>
      </c>
      <c r="AW41" s="216">
        <v>0</v>
      </c>
      <c r="AX41" s="217">
        <v>33713.267019164159</v>
      </c>
    </row>
    <row r="42" spans="2:50" s="14" customFormat="1" ht="17.25" customHeight="1" x14ac:dyDescent="0.25">
      <c r="B42" s="144" t="s">
        <v>48</v>
      </c>
      <c r="C42" s="145" t="s">
        <v>2101</v>
      </c>
      <c r="D42" s="201">
        <v>5.8305438414227799</v>
      </c>
      <c r="E42" s="169">
        <v>6.7491410607221596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31338.766889351198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223">
        <v>0</v>
      </c>
      <c r="AQ42" s="224">
        <v>31351.346574253344</v>
      </c>
      <c r="AR42" s="201">
        <v>1133.67044166708</v>
      </c>
      <c r="AS42" s="169">
        <v>1477.6946960135299</v>
      </c>
      <c r="AT42" s="169">
        <v>0</v>
      </c>
      <c r="AU42" s="169">
        <v>306.08832339846799</v>
      </c>
      <c r="AV42" s="170">
        <v>0</v>
      </c>
      <c r="AW42" s="216">
        <v>0</v>
      </c>
      <c r="AX42" s="217">
        <v>34268.800035332424</v>
      </c>
    </row>
    <row r="43" spans="2:50" s="14" customFormat="1" ht="17.25" customHeight="1" x14ac:dyDescent="0.25">
      <c r="B43" s="144" t="s">
        <v>49</v>
      </c>
      <c r="C43" s="145" t="s">
        <v>2102</v>
      </c>
      <c r="D43" s="201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9.3005477752987394E-3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10854.0010593315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223">
        <v>0</v>
      </c>
      <c r="AQ43" s="224">
        <v>10854.010359879276</v>
      </c>
      <c r="AR43" s="201">
        <v>760.50143163493306</v>
      </c>
      <c r="AS43" s="169">
        <v>1028.07765824222</v>
      </c>
      <c r="AT43" s="169">
        <v>0</v>
      </c>
      <c r="AU43" s="169">
        <v>812.28194647917996</v>
      </c>
      <c r="AV43" s="170">
        <v>0</v>
      </c>
      <c r="AW43" s="216">
        <v>0</v>
      </c>
      <c r="AX43" s="217">
        <v>13454.871396235609</v>
      </c>
    </row>
    <row r="44" spans="2:50" s="14" customFormat="1" ht="17.25" customHeight="1" x14ac:dyDescent="0.25">
      <c r="B44" s="144" t="s">
        <v>50</v>
      </c>
      <c r="C44" s="145" t="s">
        <v>2103</v>
      </c>
      <c r="D44" s="201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22827.270256539701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223">
        <v>0</v>
      </c>
      <c r="AQ44" s="224">
        <v>22827.270256539701</v>
      </c>
      <c r="AR44" s="201">
        <v>837.53338731114604</v>
      </c>
      <c r="AS44" s="169">
        <v>339.57801237462502</v>
      </c>
      <c r="AT44" s="169">
        <v>0</v>
      </c>
      <c r="AU44" s="169">
        <v>928.06066672260704</v>
      </c>
      <c r="AV44" s="170">
        <v>0</v>
      </c>
      <c r="AW44" s="216">
        <v>0</v>
      </c>
      <c r="AX44" s="217">
        <v>24932.442322948078</v>
      </c>
    </row>
    <row r="45" spans="2:50" s="14" customFormat="1" ht="17.25" customHeight="1" x14ac:dyDescent="0.25">
      <c r="B45" s="144" t="s">
        <v>51</v>
      </c>
      <c r="C45" s="145" t="s">
        <v>2104</v>
      </c>
      <c r="D45" s="201">
        <v>3.71809813542801</v>
      </c>
      <c r="E45" s="169">
        <v>5.1277294936617999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1.19445437464639</v>
      </c>
      <c r="R45" s="169">
        <v>0</v>
      </c>
      <c r="S45" s="169">
        <v>0</v>
      </c>
      <c r="T45" s="169">
        <v>0</v>
      </c>
      <c r="U45" s="169">
        <v>2.8144555976562399E-2</v>
      </c>
      <c r="V45" s="169">
        <v>0</v>
      </c>
      <c r="W45" s="169">
        <v>0</v>
      </c>
      <c r="X45" s="169">
        <v>0</v>
      </c>
      <c r="Y45" s="169">
        <v>0</v>
      </c>
      <c r="Z45" s="169">
        <v>27.1709878602557</v>
      </c>
      <c r="AA45" s="169">
        <v>131.616759642879</v>
      </c>
      <c r="AB45" s="169">
        <v>39.161634319550899</v>
      </c>
      <c r="AC45" s="169">
        <v>0</v>
      </c>
      <c r="AD45" s="169">
        <v>6.2299441676391796</v>
      </c>
      <c r="AE45" s="169">
        <v>41.9228182791528</v>
      </c>
      <c r="AF45" s="169">
        <v>3.59993917631048</v>
      </c>
      <c r="AG45" s="169">
        <v>18.436244672024099</v>
      </c>
      <c r="AH45" s="169">
        <v>28044.9279639821</v>
      </c>
      <c r="AI45" s="169">
        <v>0</v>
      </c>
      <c r="AJ45" s="169">
        <v>111.258494913882</v>
      </c>
      <c r="AK45" s="169">
        <v>0</v>
      </c>
      <c r="AL45" s="169">
        <v>1.32721047197972</v>
      </c>
      <c r="AM45" s="169">
        <v>12.077745155127401</v>
      </c>
      <c r="AN45" s="169">
        <v>0</v>
      </c>
      <c r="AO45" s="169">
        <v>44.687238378514799</v>
      </c>
      <c r="AP45" s="223">
        <v>0</v>
      </c>
      <c r="AQ45" s="224">
        <v>28492.48540757913</v>
      </c>
      <c r="AR45" s="201">
        <v>0</v>
      </c>
      <c r="AS45" s="169">
        <v>185.55172471488299</v>
      </c>
      <c r="AT45" s="169">
        <v>0</v>
      </c>
      <c r="AU45" s="169">
        <v>1023.6759369771499</v>
      </c>
      <c r="AV45" s="170">
        <v>0</v>
      </c>
      <c r="AW45" s="216">
        <v>0</v>
      </c>
      <c r="AX45" s="217">
        <v>29701.713069271162</v>
      </c>
    </row>
    <row r="46" spans="2:50" s="14" customFormat="1" ht="17.25" customHeight="1" x14ac:dyDescent="0.25">
      <c r="B46" s="144" t="s">
        <v>52</v>
      </c>
      <c r="C46" s="145" t="s">
        <v>2105</v>
      </c>
      <c r="D46" s="201">
        <v>30.599793950654998</v>
      </c>
      <c r="E46" s="169">
        <v>7.2023733415616</v>
      </c>
      <c r="F46" s="169">
        <v>290.38382748733898</v>
      </c>
      <c r="G46" s="169">
        <v>3.20860823125942</v>
      </c>
      <c r="H46" s="169">
        <v>930.02179579823405</v>
      </c>
      <c r="I46" s="169">
        <v>395.06554328418298</v>
      </c>
      <c r="J46" s="169">
        <v>154.40317539227601</v>
      </c>
      <c r="K46" s="169">
        <v>0</v>
      </c>
      <c r="L46" s="169">
        <v>119.07563274672999</v>
      </c>
      <c r="M46" s="169">
        <v>0</v>
      </c>
      <c r="N46" s="169">
        <v>0</v>
      </c>
      <c r="O46" s="169">
        <v>0</v>
      </c>
      <c r="P46" s="169">
        <v>0</v>
      </c>
      <c r="Q46" s="169">
        <v>46.910724696970497</v>
      </c>
      <c r="R46" s="169">
        <v>13.3612302451613</v>
      </c>
      <c r="S46" s="169">
        <v>180.36095673426399</v>
      </c>
      <c r="T46" s="169">
        <v>0</v>
      </c>
      <c r="U46" s="169">
        <v>1.7927523954679898E-2</v>
      </c>
      <c r="V46" s="169">
        <v>0</v>
      </c>
      <c r="W46" s="169">
        <v>46.311644334715503</v>
      </c>
      <c r="X46" s="169">
        <v>8.6202431693325092</v>
      </c>
      <c r="Y46" s="169">
        <v>1487.25621106106</v>
      </c>
      <c r="Z46" s="169">
        <v>1194.0797548761</v>
      </c>
      <c r="AA46" s="169">
        <v>195.04012351106701</v>
      </c>
      <c r="AB46" s="169">
        <v>41.897527724371699</v>
      </c>
      <c r="AC46" s="169">
        <v>4545.5457892422201</v>
      </c>
      <c r="AD46" s="169">
        <v>110.25431550798901</v>
      </c>
      <c r="AE46" s="169">
        <v>0.51623818307674096</v>
      </c>
      <c r="AF46" s="169">
        <v>1073.8710766409799</v>
      </c>
      <c r="AG46" s="169">
        <v>76.953857915470493</v>
      </c>
      <c r="AH46" s="169">
        <v>3.69985941866112</v>
      </c>
      <c r="AI46" s="169">
        <v>14375.983299249699</v>
      </c>
      <c r="AJ46" s="169">
        <v>730.89839245792996</v>
      </c>
      <c r="AK46" s="169">
        <v>18.312435493456899</v>
      </c>
      <c r="AL46" s="169">
        <v>9.6226827558252008</v>
      </c>
      <c r="AM46" s="169">
        <v>0</v>
      </c>
      <c r="AN46" s="169">
        <v>0</v>
      </c>
      <c r="AO46" s="169">
        <v>769.97251098886602</v>
      </c>
      <c r="AP46" s="223">
        <v>0</v>
      </c>
      <c r="AQ46" s="224">
        <v>26859.447551963411</v>
      </c>
      <c r="AR46" s="201">
        <v>1542.48287934067</v>
      </c>
      <c r="AS46" s="169">
        <v>364.11678732756098</v>
      </c>
      <c r="AT46" s="169">
        <v>0</v>
      </c>
      <c r="AU46" s="169">
        <v>492.997762853935</v>
      </c>
      <c r="AV46" s="170">
        <v>0</v>
      </c>
      <c r="AW46" s="216">
        <v>0</v>
      </c>
      <c r="AX46" s="217">
        <v>29259.044981485578</v>
      </c>
    </row>
    <row r="47" spans="2:50" s="14" customFormat="1" ht="17.25" customHeight="1" x14ac:dyDescent="0.25">
      <c r="B47" s="144" t="s">
        <v>53</v>
      </c>
      <c r="C47" s="145" t="s">
        <v>644</v>
      </c>
      <c r="D47" s="201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20745.894237076998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20745.894237076998</v>
      </c>
      <c r="AR47" s="201">
        <v>0</v>
      </c>
      <c r="AS47" s="169">
        <v>0</v>
      </c>
      <c r="AT47" s="169">
        <v>0</v>
      </c>
      <c r="AU47" s="169">
        <v>0</v>
      </c>
      <c r="AV47" s="170">
        <v>0</v>
      </c>
      <c r="AW47" s="216">
        <v>0</v>
      </c>
      <c r="AX47" s="217">
        <v>20745.894237076998</v>
      </c>
    </row>
    <row r="48" spans="2:50" s="14" customFormat="1" ht="17.25" customHeight="1" x14ac:dyDescent="0.25">
      <c r="B48" s="144" t="s">
        <v>54</v>
      </c>
      <c r="C48" s="145" t="s">
        <v>646</v>
      </c>
      <c r="D48" s="201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15.6888209920403</v>
      </c>
      <c r="AJ48" s="169">
        <v>0</v>
      </c>
      <c r="AK48" s="169">
        <v>3804.2869054876001</v>
      </c>
      <c r="AL48" s="169">
        <v>195.648776321854</v>
      </c>
      <c r="AM48" s="169">
        <v>0</v>
      </c>
      <c r="AN48" s="169">
        <v>0</v>
      </c>
      <c r="AO48" s="169">
        <v>0</v>
      </c>
      <c r="AP48" s="223">
        <v>0</v>
      </c>
      <c r="AQ48" s="224">
        <v>4015.6245028014941</v>
      </c>
      <c r="AR48" s="201">
        <v>4.9477066127419702</v>
      </c>
      <c r="AS48" s="169">
        <v>473.065205713208</v>
      </c>
      <c r="AT48" s="169">
        <v>0</v>
      </c>
      <c r="AU48" s="169">
        <v>84.877762252185093</v>
      </c>
      <c r="AV48" s="170">
        <v>0</v>
      </c>
      <c r="AW48" s="216">
        <v>0</v>
      </c>
      <c r="AX48" s="217">
        <v>4578.5151773796288</v>
      </c>
    </row>
    <row r="49" spans="2:50" s="14" customFormat="1" ht="17.25" customHeight="1" x14ac:dyDescent="0.25">
      <c r="B49" s="144" t="s">
        <v>55</v>
      </c>
      <c r="C49" s="145" t="s">
        <v>648</v>
      </c>
      <c r="D49" s="201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21450.997689703599</v>
      </c>
      <c r="AM49" s="169">
        <v>0</v>
      </c>
      <c r="AN49" s="169">
        <v>0</v>
      </c>
      <c r="AO49" s="169">
        <v>0</v>
      </c>
      <c r="AP49" s="223">
        <v>0</v>
      </c>
      <c r="AQ49" s="224">
        <v>21450.997689703599</v>
      </c>
      <c r="AR49" s="201">
        <v>0</v>
      </c>
      <c r="AS49" s="169">
        <v>0</v>
      </c>
      <c r="AT49" s="169">
        <v>0</v>
      </c>
      <c r="AU49" s="169">
        <v>0</v>
      </c>
      <c r="AV49" s="170">
        <v>0</v>
      </c>
      <c r="AW49" s="216">
        <v>0</v>
      </c>
      <c r="AX49" s="217">
        <v>21450.997689703599</v>
      </c>
    </row>
    <row r="50" spans="2:50" s="14" customFormat="1" ht="17.25" customHeight="1" x14ac:dyDescent="0.25">
      <c r="B50" s="144" t="s">
        <v>56</v>
      </c>
      <c r="C50" s="145" t="s">
        <v>650</v>
      </c>
      <c r="D50" s="201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488.15207796999999</v>
      </c>
      <c r="AH50" s="169">
        <v>0</v>
      </c>
      <c r="AI50" s="169">
        <v>0</v>
      </c>
      <c r="AJ50" s="169">
        <v>0</v>
      </c>
      <c r="AK50" s="169">
        <v>12.2566333800766</v>
      </c>
      <c r="AL50" s="169">
        <v>1.60660942618492</v>
      </c>
      <c r="AM50" s="169">
        <v>4999.3134492480904</v>
      </c>
      <c r="AN50" s="169">
        <v>0</v>
      </c>
      <c r="AO50" s="169">
        <v>0</v>
      </c>
      <c r="AP50" s="223">
        <v>0</v>
      </c>
      <c r="AQ50" s="224">
        <v>5501.3287700243518</v>
      </c>
      <c r="AR50" s="201">
        <v>179.497819930623</v>
      </c>
      <c r="AS50" s="169">
        <v>256.48267438791697</v>
      </c>
      <c r="AT50" s="169">
        <v>0</v>
      </c>
      <c r="AU50" s="169">
        <v>46.978235698494501</v>
      </c>
      <c r="AV50" s="170">
        <v>0</v>
      </c>
      <c r="AW50" s="216">
        <v>0</v>
      </c>
      <c r="AX50" s="217">
        <v>5984.287500041386</v>
      </c>
    </row>
    <row r="51" spans="2:50" s="14" customFormat="1" ht="17.25" customHeight="1" x14ac:dyDescent="0.25">
      <c r="B51" s="144" t="s">
        <v>57</v>
      </c>
      <c r="C51" s="145" t="s">
        <v>652</v>
      </c>
      <c r="D51" s="201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938.89746005443499</v>
      </c>
      <c r="AK51" s="169">
        <v>0</v>
      </c>
      <c r="AL51" s="169">
        <v>0</v>
      </c>
      <c r="AM51" s="169">
        <v>0</v>
      </c>
      <c r="AN51" s="169">
        <v>15126.640976819799</v>
      </c>
      <c r="AO51" s="169">
        <v>0</v>
      </c>
      <c r="AP51" s="223">
        <v>0</v>
      </c>
      <c r="AQ51" s="224">
        <v>16065.538436874234</v>
      </c>
      <c r="AR51" s="201">
        <v>0</v>
      </c>
      <c r="AS51" s="169">
        <v>0</v>
      </c>
      <c r="AT51" s="169">
        <v>0</v>
      </c>
      <c r="AU51" s="169">
        <v>0</v>
      </c>
      <c r="AV51" s="170">
        <v>0</v>
      </c>
      <c r="AW51" s="216">
        <v>0</v>
      </c>
      <c r="AX51" s="217">
        <v>16065.538436874234</v>
      </c>
    </row>
    <row r="52" spans="2:50" s="14" customFormat="1" ht="17.25" customHeight="1" x14ac:dyDescent="0.25">
      <c r="B52" s="144" t="s">
        <v>159</v>
      </c>
      <c r="C52" s="146" t="s">
        <v>654</v>
      </c>
      <c r="D52" s="201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742.25878596939697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95.816401339999999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223">
        <v>0</v>
      </c>
      <c r="AQ52" s="224">
        <v>838.07518730939694</v>
      </c>
      <c r="AR52" s="201">
        <v>0</v>
      </c>
      <c r="AS52" s="169">
        <v>24.612637003372399</v>
      </c>
      <c r="AT52" s="169">
        <v>0</v>
      </c>
      <c r="AU52" s="169">
        <v>17.985407182357498</v>
      </c>
      <c r="AV52" s="170">
        <v>0</v>
      </c>
      <c r="AW52" s="216">
        <v>0</v>
      </c>
      <c r="AX52" s="217">
        <v>880.67323149512674</v>
      </c>
    </row>
    <row r="53" spans="2:50" s="14" customFormat="1" ht="17.25" customHeight="1" x14ac:dyDescent="0.25">
      <c r="B53" s="144" t="s">
        <v>192</v>
      </c>
      <c r="C53" s="145" t="s">
        <v>2106</v>
      </c>
      <c r="D53" s="201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41.885250495971697</v>
      </c>
      <c r="AF53" s="169">
        <v>184.42219876090601</v>
      </c>
      <c r="AG53" s="169">
        <v>0</v>
      </c>
      <c r="AH53" s="169">
        <v>18.680526760488</v>
      </c>
      <c r="AI53" s="169">
        <v>0</v>
      </c>
      <c r="AJ53" s="169">
        <v>235.91923201693501</v>
      </c>
      <c r="AK53" s="169">
        <v>16.899934568607001</v>
      </c>
      <c r="AL53" s="169">
        <v>1.3458362591994499</v>
      </c>
      <c r="AM53" s="169">
        <v>0</v>
      </c>
      <c r="AN53" s="169">
        <v>0</v>
      </c>
      <c r="AO53" s="169">
        <v>9836.1226133056607</v>
      </c>
      <c r="AP53" s="223">
        <v>0</v>
      </c>
      <c r="AQ53" s="224">
        <v>10335.275592167767</v>
      </c>
      <c r="AR53" s="201">
        <v>324.643922361676</v>
      </c>
      <c r="AS53" s="169">
        <v>738.70241533059504</v>
      </c>
      <c r="AT53" s="169">
        <v>0</v>
      </c>
      <c r="AU53" s="169">
        <v>163.61967567438199</v>
      </c>
      <c r="AV53" s="170">
        <v>0</v>
      </c>
      <c r="AW53" s="216">
        <v>0</v>
      </c>
      <c r="AX53" s="217">
        <v>11562.24160553442</v>
      </c>
    </row>
    <row r="54" spans="2:50" s="14" customFormat="1" ht="17.25" customHeight="1" x14ac:dyDescent="0.25">
      <c r="B54" s="144" t="s">
        <v>194</v>
      </c>
      <c r="C54" s="145" t="s">
        <v>661</v>
      </c>
      <c r="D54" s="201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1894.8991236847901</v>
      </c>
      <c r="AQ54" s="224">
        <v>1894.8991236847901</v>
      </c>
      <c r="AR54" s="201">
        <v>0</v>
      </c>
      <c r="AS54" s="169">
        <v>0</v>
      </c>
      <c r="AT54" s="169">
        <v>0</v>
      </c>
      <c r="AU54" s="169">
        <v>0</v>
      </c>
      <c r="AV54" s="170">
        <v>0</v>
      </c>
      <c r="AW54" s="216">
        <v>0</v>
      </c>
      <c r="AX54" s="217">
        <v>1894.8991236847901</v>
      </c>
    </row>
    <row r="55" spans="2:50" s="14" customFormat="1" ht="17.25" customHeight="1" x14ac:dyDescent="0.25">
      <c r="B55" s="154" t="s">
        <v>195</v>
      </c>
      <c r="C55" s="155" t="s">
        <v>2107</v>
      </c>
      <c r="D55" s="202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25">
        <v>0</v>
      </c>
      <c r="AQ55" s="226">
        <v>0</v>
      </c>
      <c r="AR55" s="202">
        <v>14.364819707105159</v>
      </c>
      <c r="AS55" s="203">
        <v>0</v>
      </c>
      <c r="AT55" s="203">
        <v>0</v>
      </c>
      <c r="AU55" s="203">
        <v>0</v>
      </c>
      <c r="AV55" s="170">
        <v>0</v>
      </c>
      <c r="AW55" s="227">
        <v>0</v>
      </c>
      <c r="AX55" s="228">
        <v>14.364819707105159</v>
      </c>
    </row>
    <row r="56" spans="2:50" s="14" customFormat="1" ht="21" customHeight="1" x14ac:dyDescent="0.25">
      <c r="B56" s="554"/>
      <c r="C56" s="554" t="s">
        <v>207</v>
      </c>
      <c r="D56" s="205">
        <v>29705.929197341349</v>
      </c>
      <c r="E56" s="555">
        <v>2804.5288391642648</v>
      </c>
      <c r="F56" s="555">
        <v>16906.759896403128</v>
      </c>
      <c r="G56" s="555">
        <v>1773.5382306347944</v>
      </c>
      <c r="H56" s="555">
        <v>21023.812281132687</v>
      </c>
      <c r="I56" s="555">
        <v>32551.244697477647</v>
      </c>
      <c r="J56" s="555">
        <v>16165.079985860311</v>
      </c>
      <c r="K56" s="555">
        <v>3149.9475037467359</v>
      </c>
      <c r="L56" s="555">
        <v>11779.126054882649</v>
      </c>
      <c r="M56" s="555">
        <v>1779.4731407802001</v>
      </c>
      <c r="N56" s="555">
        <v>13579.214035172374</v>
      </c>
      <c r="O56" s="555">
        <v>3425.3284775555098</v>
      </c>
      <c r="P56" s="555">
        <v>6018.2822231858599</v>
      </c>
      <c r="Q56" s="555">
        <v>6587.6905067902608</v>
      </c>
      <c r="R56" s="555">
        <v>3239.948045870161</v>
      </c>
      <c r="S56" s="555">
        <v>3661.9309701378374</v>
      </c>
      <c r="T56" s="555">
        <v>8739.1795991013805</v>
      </c>
      <c r="U56" s="555">
        <v>11519.349741174447</v>
      </c>
      <c r="V56" s="555">
        <v>5581.3626872772156</v>
      </c>
      <c r="W56" s="555">
        <v>22109.162656235207</v>
      </c>
      <c r="X56" s="555">
        <v>1267.485386613341</v>
      </c>
      <c r="Y56" s="555">
        <v>5410.5422514982783</v>
      </c>
      <c r="Z56" s="555">
        <v>12802.989282767086</v>
      </c>
      <c r="AA56" s="555">
        <v>24692.464561911198</v>
      </c>
      <c r="AB56" s="555">
        <v>14790.374340943559</v>
      </c>
      <c r="AC56" s="555">
        <v>41450.926410323773</v>
      </c>
      <c r="AD56" s="555">
        <v>31975.336531143821</v>
      </c>
      <c r="AE56" s="555">
        <v>31477.167169206758</v>
      </c>
      <c r="AF56" s="555">
        <v>12215.945404568547</v>
      </c>
      <c r="AG56" s="555">
        <v>23410.838312097192</v>
      </c>
      <c r="AH56" s="555">
        <v>28132.608175885362</v>
      </c>
      <c r="AI56" s="555">
        <v>14437.069171301933</v>
      </c>
      <c r="AJ56" s="555">
        <v>23631.265300479045</v>
      </c>
      <c r="AK56" s="555">
        <v>3990.9388561182486</v>
      </c>
      <c r="AL56" s="555">
        <v>21671.139967276598</v>
      </c>
      <c r="AM56" s="555">
        <v>5073.0484636951887</v>
      </c>
      <c r="AN56" s="555">
        <v>15171.09446295954</v>
      </c>
      <c r="AO56" s="555">
        <v>10839.326810462231</v>
      </c>
      <c r="AP56" s="555">
        <v>1894.8991236847901</v>
      </c>
      <c r="AQ56" s="555">
        <v>546436.34875286056</v>
      </c>
      <c r="AR56" s="555">
        <v>79779.731464526121</v>
      </c>
      <c r="AS56" s="555">
        <v>15477.160115219276</v>
      </c>
      <c r="AT56" s="555">
        <v>2954.4976702166455</v>
      </c>
      <c r="AU56" s="555">
        <v>12613.914076543897</v>
      </c>
      <c r="AV56" s="565">
        <v>-5285.1747093058793</v>
      </c>
      <c r="AW56" s="555">
        <v>-4.3655745685100555E-11</v>
      </c>
      <c r="AX56" s="555">
        <v>651976.47737006063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4096DF-AA97-47D7-8AF4-5BF6E7FDE21E}">
  <sheetPr codeName="Hoja39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2" width="13.5703125" style="5" bestFit="1" customWidth="1"/>
    <col min="43" max="44" width="15.28515625" style="5" customWidth="1"/>
    <col min="45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2117</v>
      </c>
    </row>
    <row r="8" spans="2:55" x14ac:dyDescent="0.2">
      <c r="B8" s="60" t="s">
        <v>2326</v>
      </c>
    </row>
    <row r="9" spans="2:55" x14ac:dyDescent="0.2">
      <c r="B9" s="60" t="s">
        <v>2223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20"/>
      <c r="D12" s="844" t="s">
        <v>58</v>
      </c>
      <c r="E12" s="844" t="s">
        <v>59</v>
      </c>
      <c r="F12" s="844" t="s">
        <v>60</v>
      </c>
      <c r="G12" s="844" t="s">
        <v>61</v>
      </c>
      <c r="H12" s="844" t="s">
        <v>62</v>
      </c>
      <c r="I12" s="844" t="s">
        <v>63</v>
      </c>
      <c r="J12" s="844" t="s">
        <v>64</v>
      </c>
      <c r="K12" s="844" t="s">
        <v>65</v>
      </c>
      <c r="L12" s="844" t="s">
        <v>66</v>
      </c>
      <c r="M12" s="844" t="s">
        <v>67</v>
      </c>
      <c r="N12" s="844" t="s">
        <v>68</v>
      </c>
      <c r="O12" s="844" t="s">
        <v>69</v>
      </c>
      <c r="P12" s="844" t="s">
        <v>70</v>
      </c>
      <c r="Q12" s="844" t="s">
        <v>71</v>
      </c>
      <c r="R12" s="844" t="s">
        <v>72</v>
      </c>
      <c r="S12" s="844" t="s">
        <v>73</v>
      </c>
      <c r="T12" s="844" t="s">
        <v>74</v>
      </c>
      <c r="U12" s="844" t="s">
        <v>75</v>
      </c>
      <c r="V12" s="844" t="s">
        <v>76</v>
      </c>
      <c r="W12" s="844" t="s">
        <v>77</v>
      </c>
      <c r="X12" s="844" t="s">
        <v>78</v>
      </c>
      <c r="Y12" s="844" t="s">
        <v>79</v>
      </c>
      <c r="Z12" s="844" t="s">
        <v>80</v>
      </c>
      <c r="AA12" s="844" t="s">
        <v>81</v>
      </c>
      <c r="AB12" s="844" t="s">
        <v>82</v>
      </c>
      <c r="AC12" s="844" t="s">
        <v>83</v>
      </c>
      <c r="AD12" s="844" t="s">
        <v>84</v>
      </c>
      <c r="AE12" s="844" t="s">
        <v>85</v>
      </c>
      <c r="AF12" s="844" t="s">
        <v>86</v>
      </c>
      <c r="AG12" s="844" t="s">
        <v>87</v>
      </c>
      <c r="AH12" s="844" t="s">
        <v>88</v>
      </c>
      <c r="AI12" s="844" t="s">
        <v>89</v>
      </c>
      <c r="AJ12" s="844" t="s">
        <v>90</v>
      </c>
      <c r="AK12" s="844" t="s">
        <v>91</v>
      </c>
      <c r="AL12" s="844" t="s">
        <v>92</v>
      </c>
      <c r="AM12" s="844" t="s">
        <v>93</v>
      </c>
      <c r="AN12" s="844" t="s">
        <v>94</v>
      </c>
      <c r="AO12" s="844" t="s">
        <v>95</v>
      </c>
      <c r="AP12" s="844" t="s">
        <v>96</v>
      </c>
      <c r="AQ12" s="812" t="s">
        <v>119</v>
      </c>
      <c r="AR12" s="846" t="s">
        <v>120</v>
      </c>
      <c r="AS12" s="847"/>
      <c r="AT12" s="847"/>
      <c r="AU12" s="847"/>
      <c r="AV12" s="847"/>
      <c r="AW12" s="847"/>
      <c r="AX12" s="847"/>
      <c r="AY12" s="847"/>
      <c r="AZ12" s="847"/>
      <c r="BA12" s="847"/>
      <c r="BB12" s="848"/>
      <c r="BC12" s="824" t="s">
        <v>121</v>
      </c>
    </row>
    <row r="13" spans="2:55" s="163" customFormat="1" ht="80.099999999999994" customHeight="1" x14ac:dyDescent="0.25">
      <c r="B13" s="801"/>
      <c r="C13" s="821"/>
      <c r="D13" s="845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45"/>
      <c r="AQ13" s="813"/>
      <c r="AR13" s="566" t="s">
        <v>122</v>
      </c>
      <c r="AS13" s="567" t="s">
        <v>123</v>
      </c>
      <c r="AT13" s="567" t="s">
        <v>124</v>
      </c>
      <c r="AU13" s="567" t="s">
        <v>125</v>
      </c>
      <c r="AV13" s="567" t="s">
        <v>126</v>
      </c>
      <c r="AW13" s="567" t="s">
        <v>127</v>
      </c>
      <c r="AX13" s="566" t="s">
        <v>128</v>
      </c>
      <c r="AY13" s="567" t="s">
        <v>129</v>
      </c>
      <c r="AZ13" s="567" t="s">
        <v>130</v>
      </c>
      <c r="BA13" s="567" t="s">
        <v>160</v>
      </c>
      <c r="BB13" s="566" t="s">
        <v>131</v>
      </c>
      <c r="BC13" s="825"/>
    </row>
    <row r="14" spans="2:55" s="14" customFormat="1" ht="17.25" customHeight="1" x14ac:dyDescent="0.25">
      <c r="B14" s="148" t="s">
        <v>20</v>
      </c>
      <c r="C14" s="143" t="s">
        <v>2074</v>
      </c>
      <c r="D14" s="169">
        <v>1889.4500146565899</v>
      </c>
      <c r="E14" s="169">
        <v>10.4873642199495</v>
      </c>
      <c r="F14" s="169">
        <v>3133.80167150643</v>
      </c>
      <c r="G14" s="169">
        <v>0</v>
      </c>
      <c r="H14" s="169">
        <v>0</v>
      </c>
      <c r="I14" s="169">
        <v>0</v>
      </c>
      <c r="J14" s="169">
        <v>0</v>
      </c>
      <c r="K14" s="169">
        <v>54.0192211493709</v>
      </c>
      <c r="L14" s="169">
        <v>2907.7590582291</v>
      </c>
      <c r="M14" s="169">
        <v>987.38661170166301</v>
      </c>
      <c r="N14" s="169">
        <v>8993.5082387591792</v>
      </c>
      <c r="O14" s="169">
        <v>781.86057797109595</v>
      </c>
      <c r="P14" s="169">
        <v>151.63625749232901</v>
      </c>
      <c r="Q14" s="169">
        <v>17.0103937568141</v>
      </c>
      <c r="R14" s="169">
        <v>0</v>
      </c>
      <c r="S14" s="169">
        <v>0</v>
      </c>
      <c r="T14" s="169">
        <v>0</v>
      </c>
      <c r="U14" s="169">
        <v>265.18205287753398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2.9000147863442001E-6</v>
      </c>
      <c r="AB14" s="169">
        <v>0</v>
      </c>
      <c r="AC14" s="169">
        <v>0</v>
      </c>
      <c r="AD14" s="169">
        <v>0</v>
      </c>
      <c r="AE14" s="169">
        <v>1692.50759029953</v>
      </c>
      <c r="AF14" s="169">
        <v>0</v>
      </c>
      <c r="AG14" s="169">
        <v>0</v>
      </c>
      <c r="AH14" s="169">
        <v>0</v>
      </c>
      <c r="AI14" s="169">
        <v>0</v>
      </c>
      <c r="AJ14" s="169">
        <v>99.455258626999694</v>
      </c>
      <c r="AK14" s="169">
        <v>7.6250436219497004</v>
      </c>
      <c r="AL14" s="169">
        <v>6.1140153267261503</v>
      </c>
      <c r="AM14" s="169">
        <v>11.840500382180601</v>
      </c>
      <c r="AN14" s="169">
        <v>108.38141216424</v>
      </c>
      <c r="AO14" s="169">
        <v>11.660559406969201</v>
      </c>
      <c r="AP14" s="223">
        <v>0</v>
      </c>
      <c r="AQ14" s="222">
        <v>21129.685845048662</v>
      </c>
      <c r="AR14" s="259">
        <v>9650.9299391348595</v>
      </c>
      <c r="AS14" s="167">
        <v>9612.5493442627067</v>
      </c>
      <c r="AT14" s="167">
        <v>0</v>
      </c>
      <c r="AU14" s="167">
        <v>38.380594872152535</v>
      </c>
      <c r="AV14" s="167">
        <v>38.380594872152535</v>
      </c>
      <c r="AW14" s="167">
        <v>0</v>
      </c>
      <c r="AX14" s="171">
        <v>933.54561474125853</v>
      </c>
      <c r="AY14" s="168">
        <v>39.652225611235401</v>
      </c>
      <c r="AZ14" s="168">
        <v>893.89338913002314</v>
      </c>
      <c r="BA14" s="167"/>
      <c r="BB14" s="233">
        <v>1276.3276414673201</v>
      </c>
      <c r="BC14" s="538">
        <v>32990.489040392102</v>
      </c>
    </row>
    <row r="15" spans="2:55" s="14" customFormat="1" ht="17.25" customHeight="1" x14ac:dyDescent="0.25">
      <c r="B15" s="149" t="s">
        <v>21</v>
      </c>
      <c r="C15" s="145" t="s">
        <v>286</v>
      </c>
      <c r="D15" s="169">
        <v>2.7615029262701301</v>
      </c>
      <c r="E15" s="169">
        <v>73.952444730210999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19.720500519729601</v>
      </c>
      <c r="P15" s="169">
        <v>1.2779216675884599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42.536097048006603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60.117039977993798</v>
      </c>
      <c r="AP15" s="223">
        <v>0</v>
      </c>
      <c r="AQ15" s="224">
        <v>200.36550686979956</v>
      </c>
      <c r="AR15" s="259">
        <v>2550.0557988540158</v>
      </c>
      <c r="AS15" s="167">
        <v>2550.0557988540158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711.296703534485</v>
      </c>
      <c r="BC15" s="538">
        <v>3461.7180092583003</v>
      </c>
    </row>
    <row r="16" spans="2:55" s="14" customFormat="1" ht="17.25" customHeight="1" x14ac:dyDescent="0.25">
      <c r="B16" s="149" t="s">
        <v>22</v>
      </c>
      <c r="C16" s="145" t="s">
        <v>2075</v>
      </c>
      <c r="D16" s="169">
        <v>226.067788061458</v>
      </c>
      <c r="E16" s="169">
        <v>7.6715390467054698</v>
      </c>
      <c r="F16" s="169">
        <v>860.95061302810905</v>
      </c>
      <c r="G16" s="169">
        <v>0</v>
      </c>
      <c r="H16" s="169">
        <v>0</v>
      </c>
      <c r="I16" s="169">
        <v>0</v>
      </c>
      <c r="J16" s="169">
        <v>10704.460702287</v>
      </c>
      <c r="K16" s="169">
        <v>1569.1275171882</v>
      </c>
      <c r="L16" s="169">
        <v>58.372098037049199</v>
      </c>
      <c r="M16" s="169">
        <v>0</v>
      </c>
      <c r="N16" s="169">
        <v>0</v>
      </c>
      <c r="O16" s="169">
        <v>7.8587914205466003</v>
      </c>
      <c r="P16" s="169">
        <v>0</v>
      </c>
      <c r="Q16" s="169">
        <v>216.362506595106</v>
      </c>
      <c r="R16" s="169">
        <v>0</v>
      </c>
      <c r="S16" s="169">
        <v>0</v>
      </c>
      <c r="T16" s="169">
        <v>0</v>
      </c>
      <c r="U16" s="169">
        <v>0.92418159280683598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2.1436861195019699</v>
      </c>
      <c r="AB16" s="169">
        <v>0</v>
      </c>
      <c r="AC16" s="169">
        <v>0</v>
      </c>
      <c r="AD16" s="169">
        <v>0</v>
      </c>
      <c r="AE16" s="169">
        <v>350.698050905358</v>
      </c>
      <c r="AF16" s="169">
        <v>0</v>
      </c>
      <c r="AG16" s="169">
        <v>0</v>
      </c>
      <c r="AH16" s="169">
        <v>0</v>
      </c>
      <c r="AI16" s="169">
        <v>0</v>
      </c>
      <c r="AJ16" s="169">
        <v>1.08911343920682</v>
      </c>
      <c r="AK16" s="169">
        <v>5.4958092818519197E-2</v>
      </c>
      <c r="AL16" s="169">
        <v>2.9010378388399798</v>
      </c>
      <c r="AM16" s="169">
        <v>1.5412440281309301</v>
      </c>
      <c r="AN16" s="169">
        <v>20.451085493242498</v>
      </c>
      <c r="AO16" s="169">
        <v>0</v>
      </c>
      <c r="AP16" s="223">
        <v>0</v>
      </c>
      <c r="AQ16" s="224">
        <v>14030.67491317408</v>
      </c>
      <c r="AR16" s="259">
        <v>1121.56752432745</v>
      </c>
      <c r="AS16" s="167">
        <v>1096.9936232394693</v>
      </c>
      <c r="AT16" s="167">
        <v>0</v>
      </c>
      <c r="AU16" s="167">
        <v>24.57390108798063</v>
      </c>
      <c r="AV16" s="167">
        <v>24.57390108798063</v>
      </c>
      <c r="AW16" s="167">
        <v>0</v>
      </c>
      <c r="AX16" s="171">
        <v>1228.3631501618863</v>
      </c>
      <c r="AY16" s="168">
        <v>1057.8908992731699</v>
      </c>
      <c r="AZ16" s="168">
        <v>170.47225088871645</v>
      </c>
      <c r="BA16" s="167"/>
      <c r="BB16" s="233">
        <v>15.533472716423001</v>
      </c>
      <c r="BC16" s="538">
        <v>16396.139060379839</v>
      </c>
    </row>
    <row r="17" spans="2:55" s="14" customFormat="1" ht="17.25" customHeight="1" x14ac:dyDescent="0.25">
      <c r="B17" s="149" t="s">
        <v>23</v>
      </c>
      <c r="C17" s="145" t="s">
        <v>2076</v>
      </c>
      <c r="D17" s="169">
        <v>5.6552423233188698</v>
      </c>
      <c r="E17" s="169">
        <v>3.8178959348919999</v>
      </c>
      <c r="F17" s="169">
        <v>2.9290067983673098</v>
      </c>
      <c r="G17" s="169">
        <v>96.051385293829497</v>
      </c>
      <c r="H17" s="169">
        <v>3.4692212050633303E-2</v>
      </c>
      <c r="I17" s="169">
        <v>98.519180324716302</v>
      </c>
      <c r="J17" s="169">
        <v>203.15343446974001</v>
      </c>
      <c r="K17" s="169">
        <v>0</v>
      </c>
      <c r="L17" s="169">
        <v>552.68852951731299</v>
      </c>
      <c r="M17" s="169">
        <v>0</v>
      </c>
      <c r="N17" s="169">
        <v>0</v>
      </c>
      <c r="O17" s="169">
        <v>16.021381132871699</v>
      </c>
      <c r="P17" s="169">
        <v>0</v>
      </c>
      <c r="Q17" s="169">
        <v>0</v>
      </c>
      <c r="R17" s="169">
        <v>450.52323846837299</v>
      </c>
      <c r="S17" s="169">
        <v>0</v>
      </c>
      <c r="T17" s="169">
        <v>0</v>
      </c>
      <c r="U17" s="169">
        <v>4.7019053433341202</v>
      </c>
      <c r="V17" s="169">
        <v>4.2790529967997104</v>
      </c>
      <c r="W17" s="169">
        <v>3.3939425572439599</v>
      </c>
      <c r="X17" s="169">
        <v>0</v>
      </c>
      <c r="Y17" s="169">
        <v>16.584629763139301</v>
      </c>
      <c r="Z17" s="169">
        <v>0</v>
      </c>
      <c r="AA17" s="169">
        <v>11.0752254875472</v>
      </c>
      <c r="AB17" s="169">
        <v>6.2847248384672199</v>
      </c>
      <c r="AC17" s="169">
        <v>0</v>
      </c>
      <c r="AD17" s="169">
        <v>1.6871415847859901E-2</v>
      </c>
      <c r="AE17" s="169">
        <v>45.2993102996478</v>
      </c>
      <c r="AF17" s="169">
        <v>0</v>
      </c>
      <c r="AG17" s="169">
        <v>0</v>
      </c>
      <c r="AH17" s="169">
        <v>9.6541683589856597E-2</v>
      </c>
      <c r="AI17" s="169">
        <v>0</v>
      </c>
      <c r="AJ17" s="169">
        <v>0.76573419655327002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1521.8919250576423</v>
      </c>
      <c r="AR17" s="259">
        <v>140.24653585350299</v>
      </c>
      <c r="AS17" s="167">
        <v>140.24653585350299</v>
      </c>
      <c r="AT17" s="167">
        <v>0</v>
      </c>
      <c r="AU17" s="167">
        <v>0</v>
      </c>
      <c r="AV17" s="167">
        <v>0</v>
      </c>
      <c r="AW17" s="167">
        <v>0</v>
      </c>
      <c r="AX17" s="171">
        <v>49.853638793582235</v>
      </c>
      <c r="AY17" s="168">
        <v>42.506450810475201</v>
      </c>
      <c r="AZ17" s="168">
        <v>7.3471879831070313</v>
      </c>
      <c r="BA17" s="167"/>
      <c r="BB17" s="233">
        <v>222.920471674499</v>
      </c>
      <c r="BC17" s="538">
        <v>1934.9125713792264</v>
      </c>
    </row>
    <row r="18" spans="2:55" s="14" customFormat="1" ht="17.25" customHeight="1" x14ac:dyDescent="0.25">
      <c r="B18" s="149" t="s">
        <v>24</v>
      </c>
      <c r="C18" s="145" t="s">
        <v>2077</v>
      </c>
      <c r="D18" s="169">
        <v>0.92659143725305904</v>
      </c>
      <c r="E18" s="169">
        <v>7.3416059599215294E-2</v>
      </c>
      <c r="F18" s="169">
        <v>0</v>
      </c>
      <c r="G18" s="169">
        <v>0</v>
      </c>
      <c r="H18" s="169">
        <v>33.232118145345602</v>
      </c>
      <c r="I18" s="169">
        <v>2.3836516285325602</v>
      </c>
      <c r="J18" s="169">
        <v>25.111891397503101</v>
      </c>
      <c r="K18" s="169">
        <v>6.82585289053495</v>
      </c>
      <c r="L18" s="169">
        <v>60.364857129464802</v>
      </c>
      <c r="M18" s="169">
        <v>4.6642129563227002</v>
      </c>
      <c r="N18" s="169">
        <v>43.289848187135803</v>
      </c>
      <c r="O18" s="169">
        <v>14.654280942620099</v>
      </c>
      <c r="P18" s="169">
        <v>4.42928810661647</v>
      </c>
      <c r="Q18" s="169">
        <v>7.5880282852690204</v>
      </c>
      <c r="R18" s="169">
        <v>5.6615855722243396</v>
      </c>
      <c r="S18" s="169">
        <v>4.35954688574662</v>
      </c>
      <c r="T18" s="169">
        <v>3273.7413531920702</v>
      </c>
      <c r="U18" s="169">
        <v>68.696711429675204</v>
      </c>
      <c r="V18" s="169">
        <v>193.26784569769299</v>
      </c>
      <c r="W18" s="169">
        <v>5.1033974633954298</v>
      </c>
      <c r="X18" s="169">
        <v>1.1563169076691699</v>
      </c>
      <c r="Y18" s="169">
        <v>0.89979058616224405</v>
      </c>
      <c r="Z18" s="169">
        <v>458.71153174324002</v>
      </c>
      <c r="AA18" s="169">
        <v>3.9243429806789399E-3</v>
      </c>
      <c r="AB18" s="169">
        <v>0</v>
      </c>
      <c r="AC18" s="169">
        <v>0.97533732424466602</v>
      </c>
      <c r="AD18" s="169">
        <v>1008.19104837319</v>
      </c>
      <c r="AE18" s="169">
        <v>38.606960963029799</v>
      </c>
      <c r="AF18" s="169">
        <v>3.3271562458954498</v>
      </c>
      <c r="AG18" s="169">
        <v>7.7881442634864699</v>
      </c>
      <c r="AH18" s="169">
        <v>0.27222279693673601</v>
      </c>
      <c r="AI18" s="169">
        <v>0</v>
      </c>
      <c r="AJ18" s="169">
        <v>3.9494899499999998</v>
      </c>
      <c r="AK18" s="169">
        <v>0.45902997687121699</v>
      </c>
      <c r="AL18" s="169">
        <v>0.430544129507545</v>
      </c>
      <c r="AM18" s="169">
        <v>2.2178169493344702</v>
      </c>
      <c r="AN18" s="169">
        <v>4.9282666649094704</v>
      </c>
      <c r="AO18" s="169">
        <v>0.42260261335916899</v>
      </c>
      <c r="AP18" s="223">
        <v>0</v>
      </c>
      <c r="AQ18" s="224">
        <v>5286.7146612378201</v>
      </c>
      <c r="AR18" s="259">
        <v>130.96504893144899</v>
      </c>
      <c r="AS18" s="167">
        <v>130.96504893144899</v>
      </c>
      <c r="AT18" s="167">
        <v>0</v>
      </c>
      <c r="AU18" s="167">
        <v>0</v>
      </c>
      <c r="AV18" s="167">
        <v>0</v>
      </c>
      <c r="AW18" s="167">
        <v>0</v>
      </c>
      <c r="AX18" s="171">
        <v>-48.943830094818622</v>
      </c>
      <c r="AY18" s="168">
        <v>0</v>
      </c>
      <c r="AZ18" s="168">
        <v>-48.943830094818622</v>
      </c>
      <c r="BA18" s="167"/>
      <c r="BB18" s="233">
        <v>15653.576565609599</v>
      </c>
      <c r="BC18" s="538">
        <v>21022.312445684049</v>
      </c>
    </row>
    <row r="19" spans="2:55" s="14" customFormat="1" ht="17.25" customHeight="1" x14ac:dyDescent="0.25">
      <c r="B19" s="149" t="s">
        <v>25</v>
      </c>
      <c r="C19" s="145" t="s">
        <v>2078</v>
      </c>
      <c r="D19" s="169">
        <v>10.2373235116464</v>
      </c>
      <c r="E19" s="169">
        <v>2.6814901465703298</v>
      </c>
      <c r="F19" s="169">
        <v>5.17271352889599</v>
      </c>
      <c r="G19" s="169">
        <v>0</v>
      </c>
      <c r="H19" s="169">
        <v>21.299133778222501</v>
      </c>
      <c r="I19" s="169">
        <v>4.1422858815597499</v>
      </c>
      <c r="J19" s="169">
        <v>0</v>
      </c>
      <c r="K19" s="169">
        <v>0</v>
      </c>
      <c r="L19" s="169">
        <v>0</v>
      </c>
      <c r="M19" s="169">
        <v>2.0593916255538001</v>
      </c>
      <c r="N19" s="169">
        <v>0.99000088529165498</v>
      </c>
      <c r="O19" s="169">
        <v>12.5492351872198</v>
      </c>
      <c r="P19" s="169">
        <v>7.9959176778583103</v>
      </c>
      <c r="Q19" s="169">
        <v>7.8546353214800098</v>
      </c>
      <c r="R19" s="169">
        <v>0</v>
      </c>
      <c r="S19" s="169">
        <v>0</v>
      </c>
      <c r="T19" s="169">
        <v>0</v>
      </c>
      <c r="U19" s="169">
        <v>181.99052827617501</v>
      </c>
      <c r="V19" s="169">
        <v>601.10330698437895</v>
      </c>
      <c r="W19" s="169">
        <v>16946.101937178399</v>
      </c>
      <c r="X19" s="169">
        <v>8.1716382183711502</v>
      </c>
      <c r="Y19" s="169">
        <v>53.978272836633302</v>
      </c>
      <c r="Z19" s="169">
        <v>0</v>
      </c>
      <c r="AA19" s="169">
        <v>418.53693694853803</v>
      </c>
      <c r="AB19" s="169">
        <v>818.85101518582997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0.15639086305543601</v>
      </c>
      <c r="AI19" s="169">
        <v>0</v>
      </c>
      <c r="AJ19" s="169">
        <v>44.609662336027199</v>
      </c>
      <c r="AK19" s="169">
        <v>3.9433046598445098E-2</v>
      </c>
      <c r="AL19" s="169">
        <v>2.81948364329013</v>
      </c>
      <c r="AM19" s="169">
        <v>0</v>
      </c>
      <c r="AN19" s="169">
        <v>3.7687178720167198</v>
      </c>
      <c r="AO19" s="169">
        <v>0</v>
      </c>
      <c r="AP19" s="223">
        <v>0</v>
      </c>
      <c r="AQ19" s="224">
        <v>19155.109450933607</v>
      </c>
      <c r="AR19" s="259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-74.742575606881246</v>
      </c>
      <c r="AY19" s="168">
        <v>0</v>
      </c>
      <c r="AZ19" s="168">
        <v>-74.742575606881246</v>
      </c>
      <c r="BA19" s="167"/>
      <c r="BB19" s="233">
        <v>13381.822553035599</v>
      </c>
      <c r="BC19" s="538">
        <v>32462.189428362326</v>
      </c>
    </row>
    <row r="20" spans="2:55" s="14" customFormat="1" ht="17.25" customHeight="1" x14ac:dyDescent="0.25">
      <c r="B20" s="149" t="s">
        <v>26</v>
      </c>
      <c r="C20" s="145" t="s">
        <v>2079</v>
      </c>
      <c r="D20" s="169">
        <v>15.2437869691462</v>
      </c>
      <c r="E20" s="169">
        <v>11.4613873040536</v>
      </c>
      <c r="F20" s="169">
        <v>67.504378097477499</v>
      </c>
      <c r="G20" s="169">
        <v>0.29122049764478602</v>
      </c>
      <c r="H20" s="169">
        <v>17.633430011783101</v>
      </c>
      <c r="I20" s="169">
        <v>185.82144992749301</v>
      </c>
      <c r="J20" s="169">
        <v>5.4596922030602304</v>
      </c>
      <c r="K20" s="169">
        <v>54.738366497196097</v>
      </c>
      <c r="L20" s="169">
        <v>1.3617745517501401</v>
      </c>
      <c r="M20" s="169">
        <v>1.6938147626575599</v>
      </c>
      <c r="N20" s="169">
        <v>2.29192363195058</v>
      </c>
      <c r="O20" s="169">
        <v>1.5870411791805401</v>
      </c>
      <c r="P20" s="169">
        <v>29.458531609436701</v>
      </c>
      <c r="Q20" s="169">
        <v>6.9190359027697497</v>
      </c>
      <c r="R20" s="169">
        <v>2.06528402652456</v>
      </c>
      <c r="S20" s="169">
        <v>4.7832276857269802</v>
      </c>
      <c r="T20" s="169">
        <v>0</v>
      </c>
      <c r="U20" s="169">
        <v>15.773737568881799</v>
      </c>
      <c r="V20" s="169">
        <v>11.996848216795399</v>
      </c>
      <c r="W20" s="169">
        <v>18.399156348494799</v>
      </c>
      <c r="X20" s="169">
        <v>0.21113047489178</v>
      </c>
      <c r="Y20" s="169">
        <v>1.4813966631045501</v>
      </c>
      <c r="Z20" s="169">
        <v>2545.0578485297701</v>
      </c>
      <c r="AA20" s="169">
        <v>2.2930876772231101E-3</v>
      </c>
      <c r="AB20" s="169">
        <v>0.213158566759548</v>
      </c>
      <c r="AC20" s="169">
        <v>7.5075038283347704</v>
      </c>
      <c r="AD20" s="169">
        <v>3.1148190328754</v>
      </c>
      <c r="AE20" s="169">
        <v>14.3743789092879</v>
      </c>
      <c r="AF20" s="169">
        <v>5.8726871802024903</v>
      </c>
      <c r="AG20" s="169">
        <v>0</v>
      </c>
      <c r="AH20" s="169">
        <v>0</v>
      </c>
      <c r="AI20" s="169">
        <v>0</v>
      </c>
      <c r="AJ20" s="169">
        <v>0</v>
      </c>
      <c r="AK20" s="169">
        <v>1.1637258439672</v>
      </c>
      <c r="AL20" s="169">
        <v>8.4475318369084498</v>
      </c>
      <c r="AM20" s="169">
        <v>1.5485467135619999</v>
      </c>
      <c r="AN20" s="169">
        <v>34.1987789240982</v>
      </c>
      <c r="AO20" s="169">
        <v>0.686596583132142</v>
      </c>
      <c r="AP20" s="223">
        <v>0</v>
      </c>
      <c r="AQ20" s="224">
        <v>3078.3644831665947</v>
      </c>
      <c r="AR20" s="259">
        <v>164.98033069423605</v>
      </c>
      <c r="AS20" s="167">
        <v>164.98033069423605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38">
        <v>3243.344813860831</v>
      </c>
    </row>
    <row r="21" spans="2:55" s="14" customFormat="1" ht="17.25" customHeight="1" x14ac:dyDescent="0.25">
      <c r="B21" s="149" t="s">
        <v>27</v>
      </c>
      <c r="C21" s="145" t="s">
        <v>2080</v>
      </c>
      <c r="D21" s="169">
        <v>3.9983746927966402</v>
      </c>
      <c r="E21" s="169">
        <v>0.74115765903449904</v>
      </c>
      <c r="F21" s="169">
        <v>0</v>
      </c>
      <c r="G21" s="169">
        <v>0</v>
      </c>
      <c r="H21" s="169">
        <v>0</v>
      </c>
      <c r="I21" s="169">
        <v>0</v>
      </c>
      <c r="J21" s="169">
        <v>407.08588213999201</v>
      </c>
      <c r="K21" s="169">
        <v>0</v>
      </c>
      <c r="L21" s="169">
        <v>0</v>
      </c>
      <c r="M21" s="169">
        <v>0</v>
      </c>
      <c r="N21" s="169">
        <v>0</v>
      </c>
      <c r="O21" s="169">
        <v>3.60797806756108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4598.0636153569003</v>
      </c>
      <c r="AF21" s="169">
        <v>0</v>
      </c>
      <c r="AG21" s="169">
        <v>0</v>
      </c>
      <c r="AH21" s="169">
        <v>0</v>
      </c>
      <c r="AI21" s="169">
        <v>0</v>
      </c>
      <c r="AJ21" s="169">
        <v>15.393342975296999</v>
      </c>
      <c r="AK21" s="169">
        <v>0</v>
      </c>
      <c r="AL21" s="169">
        <v>1.3850087957808599</v>
      </c>
      <c r="AM21" s="169">
        <v>35.258660415023797</v>
      </c>
      <c r="AN21" s="169">
        <v>16.109341520959401</v>
      </c>
      <c r="AO21" s="169">
        <v>0</v>
      </c>
      <c r="AP21" s="223">
        <v>0</v>
      </c>
      <c r="AQ21" s="224">
        <v>5081.6433616233462</v>
      </c>
      <c r="AR21" s="259">
        <v>16928.250563719299</v>
      </c>
      <c r="AS21" s="167">
        <v>16916.278696079782</v>
      </c>
      <c r="AT21" s="167">
        <v>0</v>
      </c>
      <c r="AU21" s="167">
        <v>11.971867639516191</v>
      </c>
      <c r="AV21" s="167">
        <v>11.971867639516191</v>
      </c>
      <c r="AW21" s="167">
        <v>0</v>
      </c>
      <c r="AX21" s="171">
        <v>-28.504965968963358</v>
      </c>
      <c r="AY21" s="168">
        <v>0</v>
      </c>
      <c r="AZ21" s="168">
        <v>-28.504965968963358</v>
      </c>
      <c r="BA21" s="167"/>
      <c r="BB21" s="233">
        <v>731.47209832598105</v>
      </c>
      <c r="BC21" s="538">
        <v>22712.861057699658</v>
      </c>
    </row>
    <row r="22" spans="2:55" s="14" customFormat="1" ht="17.25" customHeight="1" x14ac:dyDescent="0.25">
      <c r="B22" s="149" t="s">
        <v>28</v>
      </c>
      <c r="C22" s="145" t="s">
        <v>2081</v>
      </c>
      <c r="D22" s="169">
        <v>1.40686950480189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55.7493182017202</v>
      </c>
      <c r="L22" s="169">
        <v>42.199882050408</v>
      </c>
      <c r="M22" s="169">
        <v>0</v>
      </c>
      <c r="N22" s="169">
        <v>0</v>
      </c>
      <c r="O22" s="169">
        <v>105.636637139592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228.97539764945401</v>
      </c>
      <c r="AF22" s="169">
        <v>0</v>
      </c>
      <c r="AG22" s="169">
        <v>0</v>
      </c>
      <c r="AH22" s="169">
        <v>0</v>
      </c>
      <c r="AI22" s="169">
        <v>0</v>
      </c>
      <c r="AJ22" s="169">
        <v>22.200522658122999</v>
      </c>
      <c r="AK22" s="169">
        <v>0</v>
      </c>
      <c r="AL22" s="169">
        <v>3.90209217496467</v>
      </c>
      <c r="AM22" s="169">
        <v>24.272155947825102</v>
      </c>
      <c r="AN22" s="169">
        <v>101.329843958925</v>
      </c>
      <c r="AO22" s="169">
        <v>0</v>
      </c>
      <c r="AP22" s="223">
        <v>0</v>
      </c>
      <c r="AQ22" s="224">
        <v>585.67271928581386</v>
      </c>
      <c r="AR22" s="259">
        <v>3964.6905430782799</v>
      </c>
      <c r="AS22" s="167">
        <v>3725.1652213545908</v>
      </c>
      <c r="AT22" s="167">
        <v>8.4379888462009802</v>
      </c>
      <c r="AU22" s="167">
        <v>231.08733287748845</v>
      </c>
      <c r="AV22" s="167">
        <v>231.08733287748845</v>
      </c>
      <c r="AW22" s="167">
        <v>0</v>
      </c>
      <c r="AX22" s="171">
        <v>-79.715133139722937</v>
      </c>
      <c r="AY22" s="168">
        <v>0</v>
      </c>
      <c r="AZ22" s="168">
        <v>-79.715133139722937</v>
      </c>
      <c r="BA22" s="167"/>
      <c r="BB22" s="233">
        <v>233.98040923440001</v>
      </c>
      <c r="BC22" s="538">
        <v>4704.6285384587709</v>
      </c>
    </row>
    <row r="23" spans="2:55" s="14" customFormat="1" ht="17.25" customHeight="1" x14ac:dyDescent="0.25">
      <c r="B23" s="149" t="s">
        <v>29</v>
      </c>
      <c r="C23" s="145" t="s">
        <v>2082</v>
      </c>
      <c r="D23" s="169">
        <v>1.4723700810876601</v>
      </c>
      <c r="E23" s="169">
        <v>0.69144755673202996</v>
      </c>
      <c r="F23" s="169">
        <v>0</v>
      </c>
      <c r="G23" s="169">
        <v>0</v>
      </c>
      <c r="H23" s="169">
        <v>0</v>
      </c>
      <c r="I23" s="169">
        <v>0</v>
      </c>
      <c r="J23" s="169">
        <v>2.6194267833353999</v>
      </c>
      <c r="K23" s="169">
        <v>2.6286237349659198</v>
      </c>
      <c r="L23" s="169">
        <v>2042.7855926823499</v>
      </c>
      <c r="M23" s="169">
        <v>0</v>
      </c>
      <c r="N23" s="169">
        <v>0</v>
      </c>
      <c r="O23" s="169">
        <v>461.23484632840598</v>
      </c>
      <c r="P23" s="169">
        <v>4.7440984198385898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1936.2175216313799</v>
      </c>
      <c r="AF23" s="169">
        <v>0</v>
      </c>
      <c r="AG23" s="169">
        <v>0</v>
      </c>
      <c r="AH23" s="169">
        <v>0</v>
      </c>
      <c r="AI23" s="169">
        <v>0</v>
      </c>
      <c r="AJ23" s="169">
        <v>80.4349882780418</v>
      </c>
      <c r="AK23" s="169">
        <v>0</v>
      </c>
      <c r="AL23" s="169">
        <v>1.5055225057213999</v>
      </c>
      <c r="AM23" s="169">
        <v>17.4668839147411</v>
      </c>
      <c r="AN23" s="169">
        <v>39.095529716127402</v>
      </c>
      <c r="AO23" s="169">
        <v>0</v>
      </c>
      <c r="AP23" s="223">
        <v>0</v>
      </c>
      <c r="AQ23" s="224">
        <v>4590.8968516327268</v>
      </c>
      <c r="AR23" s="259">
        <v>9525.4983232170598</v>
      </c>
      <c r="AS23" s="167">
        <v>9383.2177956508931</v>
      </c>
      <c r="AT23" s="167">
        <v>5.5967071605719996</v>
      </c>
      <c r="AU23" s="167">
        <v>136.68382040559564</v>
      </c>
      <c r="AV23" s="167">
        <v>136.68382040559564</v>
      </c>
      <c r="AW23" s="167">
        <v>0</v>
      </c>
      <c r="AX23" s="171">
        <v>214.3956663279553</v>
      </c>
      <c r="AY23" s="168">
        <v>0</v>
      </c>
      <c r="AZ23" s="168">
        <v>214.3956663279553</v>
      </c>
      <c r="BA23" s="167"/>
      <c r="BB23" s="233">
        <v>1836.2625552602501</v>
      </c>
      <c r="BC23" s="538">
        <v>16167.05339643799</v>
      </c>
    </row>
    <row r="24" spans="2:55" s="14" customFormat="1" ht="17.25" customHeight="1" x14ac:dyDescent="0.25">
      <c r="B24" s="149" t="s">
        <v>30</v>
      </c>
      <c r="C24" s="145" t="s">
        <v>2083</v>
      </c>
      <c r="D24" s="169">
        <v>1.1861382518827599</v>
      </c>
      <c r="E24" s="169">
        <v>5.3298846584041E-2</v>
      </c>
      <c r="F24" s="169">
        <v>0.73442970439056898</v>
      </c>
      <c r="G24" s="169">
        <v>0</v>
      </c>
      <c r="H24" s="169">
        <v>0</v>
      </c>
      <c r="I24" s="169">
        <v>0</v>
      </c>
      <c r="J24" s="169">
        <v>0</v>
      </c>
      <c r="K24" s="169">
        <v>64.001013816737697</v>
      </c>
      <c r="L24" s="169">
        <v>108.45876427244499</v>
      </c>
      <c r="M24" s="169">
        <v>12.6141253370523</v>
      </c>
      <c r="N24" s="169">
        <v>0</v>
      </c>
      <c r="O24" s="169">
        <v>39.961018277731</v>
      </c>
      <c r="P24" s="169">
        <v>450.55571103542297</v>
      </c>
      <c r="Q24" s="169">
        <v>0</v>
      </c>
      <c r="R24" s="169">
        <v>0</v>
      </c>
      <c r="S24" s="169">
        <v>0</v>
      </c>
      <c r="T24" s="169">
        <v>0</v>
      </c>
      <c r="U24" s="169">
        <v>31.3811692530493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64.503262759649104</v>
      </c>
      <c r="AF24" s="169">
        <v>0</v>
      </c>
      <c r="AG24" s="169">
        <v>0</v>
      </c>
      <c r="AH24" s="169">
        <v>0</v>
      </c>
      <c r="AI24" s="169">
        <v>0</v>
      </c>
      <c r="AJ24" s="169">
        <v>20.827088305353499</v>
      </c>
      <c r="AK24" s="169">
        <v>0</v>
      </c>
      <c r="AL24" s="169">
        <v>6.0981897101324803E-2</v>
      </c>
      <c r="AM24" s="169">
        <v>2.97394760171187</v>
      </c>
      <c r="AN24" s="169">
        <v>1.5835828167366099</v>
      </c>
      <c r="AO24" s="169">
        <v>0</v>
      </c>
      <c r="AP24" s="223">
        <v>0</v>
      </c>
      <c r="AQ24" s="224">
        <v>798.89453217584798</v>
      </c>
      <c r="AR24" s="259">
        <v>1409.2606057180799</v>
      </c>
      <c r="AS24" s="167">
        <v>1401.1600241325514</v>
      </c>
      <c r="AT24" s="167">
        <v>0</v>
      </c>
      <c r="AU24" s="167">
        <v>8.1005815855284453</v>
      </c>
      <c r="AV24" s="167">
        <v>8.1005815855284453</v>
      </c>
      <c r="AW24" s="167">
        <v>0</v>
      </c>
      <c r="AX24" s="171">
        <v>-263.04060284563491</v>
      </c>
      <c r="AY24" s="168">
        <v>0</v>
      </c>
      <c r="AZ24" s="168">
        <v>-263.04060284563491</v>
      </c>
      <c r="BA24" s="167"/>
      <c r="BB24" s="233">
        <v>448.29958726673902</v>
      </c>
      <c r="BC24" s="538">
        <v>2393.4141223150318</v>
      </c>
    </row>
    <row r="25" spans="2:55" s="14" customFormat="1" ht="17.25" customHeight="1" x14ac:dyDescent="0.25">
      <c r="B25" s="149" t="s">
        <v>31</v>
      </c>
      <c r="C25" s="145" t="s">
        <v>2084</v>
      </c>
      <c r="D25" s="169">
        <v>3.9442569847289102</v>
      </c>
      <c r="E25" s="169">
        <v>0.48061123640340497</v>
      </c>
      <c r="F25" s="169">
        <v>936.98266367555698</v>
      </c>
      <c r="G25" s="169">
        <v>0</v>
      </c>
      <c r="H25" s="169">
        <v>0</v>
      </c>
      <c r="I25" s="169">
        <v>0</v>
      </c>
      <c r="J25" s="169">
        <v>0</v>
      </c>
      <c r="K25" s="169">
        <v>14.364160567818701</v>
      </c>
      <c r="L25" s="169">
        <v>243.327900728522</v>
      </c>
      <c r="M25" s="169">
        <v>0</v>
      </c>
      <c r="N25" s="169">
        <v>1.02626857674773</v>
      </c>
      <c r="O25" s="169">
        <v>104.83167291635201</v>
      </c>
      <c r="P25" s="169">
        <v>0</v>
      </c>
      <c r="Q25" s="169">
        <v>1.1514083333838501</v>
      </c>
      <c r="R25" s="169">
        <v>0</v>
      </c>
      <c r="S25" s="169">
        <v>0</v>
      </c>
      <c r="T25" s="169">
        <v>0</v>
      </c>
      <c r="U25" s="169">
        <v>13.8642388580932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553.79777867982705</v>
      </c>
      <c r="AF25" s="169">
        <v>0</v>
      </c>
      <c r="AG25" s="169">
        <v>0</v>
      </c>
      <c r="AH25" s="169">
        <v>0</v>
      </c>
      <c r="AI25" s="169">
        <v>0</v>
      </c>
      <c r="AJ25" s="169">
        <v>11.731446434118</v>
      </c>
      <c r="AK25" s="169">
        <v>0.53587995225783702</v>
      </c>
      <c r="AL25" s="169">
        <v>0</v>
      </c>
      <c r="AM25" s="169">
        <v>0.42405784562049098</v>
      </c>
      <c r="AN25" s="169">
        <v>0</v>
      </c>
      <c r="AO25" s="169">
        <v>0</v>
      </c>
      <c r="AP25" s="223">
        <v>0</v>
      </c>
      <c r="AQ25" s="224">
        <v>1886.4623447894298</v>
      </c>
      <c r="AR25" s="259">
        <v>3188.9499282238098</v>
      </c>
      <c r="AS25" s="167">
        <v>3181.5557885441312</v>
      </c>
      <c r="AT25" s="167">
        <v>0</v>
      </c>
      <c r="AU25" s="167">
        <v>7.394139679678795</v>
      </c>
      <c r="AV25" s="167">
        <v>7.394139679678795</v>
      </c>
      <c r="AW25" s="167">
        <v>0</v>
      </c>
      <c r="AX25" s="171">
        <v>-14.670712726195577</v>
      </c>
      <c r="AY25" s="168">
        <v>0</v>
      </c>
      <c r="AZ25" s="168">
        <v>-14.670712726195577</v>
      </c>
      <c r="BA25" s="167"/>
      <c r="BB25" s="233">
        <v>10267.2392221889</v>
      </c>
      <c r="BC25" s="538">
        <v>15327.980782475945</v>
      </c>
    </row>
    <row r="26" spans="2:55" s="14" customFormat="1" ht="17.25" customHeight="1" x14ac:dyDescent="0.25">
      <c r="B26" s="149" t="s">
        <v>32</v>
      </c>
      <c r="C26" s="145" t="s">
        <v>2085</v>
      </c>
      <c r="D26" s="169">
        <v>5.0562407885374601</v>
      </c>
      <c r="E26" s="169">
        <v>5.9465723963826704</v>
      </c>
      <c r="F26" s="169">
        <v>908.15068690092301</v>
      </c>
      <c r="G26" s="169">
        <v>142.920369461972</v>
      </c>
      <c r="H26" s="169">
        <v>0</v>
      </c>
      <c r="I26" s="169">
        <v>0</v>
      </c>
      <c r="J26" s="169">
        <v>109.317756378136</v>
      </c>
      <c r="K26" s="169">
        <v>39.3046598162463</v>
      </c>
      <c r="L26" s="169">
        <v>47.174891532832099</v>
      </c>
      <c r="M26" s="169">
        <v>0</v>
      </c>
      <c r="N26" s="169">
        <v>1.3910444381980001</v>
      </c>
      <c r="O26" s="169">
        <v>100.64064835205799</v>
      </c>
      <c r="P26" s="169">
        <v>356.95353074727899</v>
      </c>
      <c r="Q26" s="169">
        <v>0.113331770956678</v>
      </c>
      <c r="R26" s="169">
        <v>0</v>
      </c>
      <c r="S26" s="169">
        <v>1.9933918170824101</v>
      </c>
      <c r="T26" s="169">
        <v>0</v>
      </c>
      <c r="U26" s="169">
        <v>44.063720911825101</v>
      </c>
      <c r="V26" s="169">
        <v>0</v>
      </c>
      <c r="W26" s="169">
        <v>0</v>
      </c>
      <c r="X26" s="169">
        <v>0</v>
      </c>
      <c r="Y26" s="169">
        <v>0</v>
      </c>
      <c r="Z26" s="169">
        <v>1.0053201611245399</v>
      </c>
      <c r="AA26" s="169">
        <v>0</v>
      </c>
      <c r="AB26" s="169">
        <v>0</v>
      </c>
      <c r="AC26" s="169">
        <v>0</v>
      </c>
      <c r="AD26" s="169">
        <v>2.8304377796217299E-2</v>
      </c>
      <c r="AE26" s="169">
        <v>447.72991493725402</v>
      </c>
      <c r="AF26" s="169">
        <v>0</v>
      </c>
      <c r="AG26" s="169">
        <v>2.3629000000000001E-2</v>
      </c>
      <c r="AH26" s="169">
        <v>0</v>
      </c>
      <c r="AI26" s="169">
        <v>0</v>
      </c>
      <c r="AJ26" s="169">
        <v>32.236010730258101</v>
      </c>
      <c r="AK26" s="169">
        <v>3.6729831079558801</v>
      </c>
      <c r="AL26" s="169">
        <v>3.3885437232146001</v>
      </c>
      <c r="AM26" s="169">
        <v>2.47652464368797</v>
      </c>
      <c r="AN26" s="169">
        <v>95.123083537757594</v>
      </c>
      <c r="AO26" s="169">
        <v>0</v>
      </c>
      <c r="AP26" s="223">
        <v>0</v>
      </c>
      <c r="AQ26" s="224">
        <v>2348.7111595314777</v>
      </c>
      <c r="AR26" s="259">
        <v>5523.6513006315899</v>
      </c>
      <c r="AS26" s="167">
        <v>5379.150836940189</v>
      </c>
      <c r="AT26" s="167">
        <v>0</v>
      </c>
      <c r="AU26" s="167">
        <v>144.50046369140057</v>
      </c>
      <c r="AV26" s="167">
        <v>144.50046369140057</v>
      </c>
      <c r="AW26" s="167">
        <v>0</v>
      </c>
      <c r="AX26" s="171">
        <v>-72.079790583229283</v>
      </c>
      <c r="AY26" s="168">
        <v>0</v>
      </c>
      <c r="AZ26" s="168">
        <v>-72.079790583229283</v>
      </c>
      <c r="BA26" s="167"/>
      <c r="BB26" s="233">
        <v>260.62545169899403</v>
      </c>
      <c r="BC26" s="538">
        <v>8060.9081212788315</v>
      </c>
    </row>
    <row r="27" spans="2:55" s="14" customFormat="1" ht="17.25" customHeight="1" x14ac:dyDescent="0.25">
      <c r="B27" s="149" t="s">
        <v>33</v>
      </c>
      <c r="C27" s="145" t="s">
        <v>2086</v>
      </c>
      <c r="D27" s="169">
        <v>1.0431986463259499</v>
      </c>
      <c r="E27" s="169">
        <v>1.82335033182323E-2</v>
      </c>
      <c r="F27" s="169">
        <v>0</v>
      </c>
      <c r="G27" s="169">
        <v>0.21349366132705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185.22155860220499</v>
      </c>
      <c r="Q27" s="169">
        <v>0</v>
      </c>
      <c r="R27" s="169">
        <v>0</v>
      </c>
      <c r="S27" s="169">
        <v>0</v>
      </c>
      <c r="T27" s="169">
        <v>0</v>
      </c>
      <c r="U27" s="169">
        <v>4.0501992514993503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4210.5015720743904</v>
      </c>
      <c r="AF27" s="169">
        <v>0</v>
      </c>
      <c r="AG27" s="169">
        <v>0</v>
      </c>
      <c r="AH27" s="169">
        <v>0</v>
      </c>
      <c r="AI27" s="169">
        <v>0</v>
      </c>
      <c r="AJ27" s="169">
        <v>0.31014510462659201</v>
      </c>
      <c r="AK27" s="169">
        <v>0</v>
      </c>
      <c r="AL27" s="169">
        <v>3.8209208710103201E-3</v>
      </c>
      <c r="AM27" s="169">
        <v>0</v>
      </c>
      <c r="AN27" s="169">
        <v>0.10074307443457101</v>
      </c>
      <c r="AO27" s="169">
        <v>250.295531794227</v>
      </c>
      <c r="AP27" s="223">
        <v>0</v>
      </c>
      <c r="AQ27" s="224">
        <v>4651.7584966332251</v>
      </c>
      <c r="AR27" s="259">
        <v>7229.3197187728601</v>
      </c>
      <c r="AS27" s="167">
        <v>7207.8305604002744</v>
      </c>
      <c r="AT27" s="167">
        <v>0</v>
      </c>
      <c r="AU27" s="167">
        <v>21.489158372585781</v>
      </c>
      <c r="AV27" s="167">
        <v>21.489158372585781</v>
      </c>
      <c r="AW27" s="167">
        <v>0</v>
      </c>
      <c r="AX27" s="171">
        <v>256.98020748650265</v>
      </c>
      <c r="AY27" s="168">
        <v>0</v>
      </c>
      <c r="AZ27" s="168">
        <v>256.98020748650265</v>
      </c>
      <c r="BA27" s="167"/>
      <c r="BB27" s="233">
        <v>386.19901620328602</v>
      </c>
      <c r="BC27" s="538">
        <v>12524.257439095873</v>
      </c>
    </row>
    <row r="28" spans="2:55" s="14" customFormat="1" ht="17.25" customHeight="1" x14ac:dyDescent="0.25">
      <c r="B28" s="149" t="s">
        <v>34</v>
      </c>
      <c r="C28" s="145" t="s">
        <v>2087</v>
      </c>
      <c r="D28" s="169">
        <v>43.409499229717099</v>
      </c>
      <c r="E28" s="169">
        <v>3.0470272129824201</v>
      </c>
      <c r="F28" s="169">
        <v>19.988536674223099</v>
      </c>
      <c r="G28" s="169">
        <v>7.9278357309465202</v>
      </c>
      <c r="H28" s="169">
        <v>28.768653116149</v>
      </c>
      <c r="I28" s="169">
        <v>145.755471787999</v>
      </c>
      <c r="J28" s="169">
        <v>12.886887342036299</v>
      </c>
      <c r="K28" s="169">
        <v>4.9896580214556998</v>
      </c>
      <c r="L28" s="169">
        <v>8.63722552847047</v>
      </c>
      <c r="M28" s="169">
        <v>8.5985426676142307</v>
      </c>
      <c r="N28" s="169">
        <v>6.7966840131534596</v>
      </c>
      <c r="O28" s="169">
        <v>6.1904101551138302</v>
      </c>
      <c r="P28" s="169">
        <v>10.323017745977999</v>
      </c>
      <c r="Q28" s="169">
        <v>2268.8872087633499</v>
      </c>
      <c r="R28" s="169">
        <v>1.5914477561829501</v>
      </c>
      <c r="S28" s="169">
        <v>7.4581160391850601</v>
      </c>
      <c r="T28" s="169">
        <v>2.7009003546875499</v>
      </c>
      <c r="U28" s="169">
        <v>33.145587334943698</v>
      </c>
      <c r="V28" s="169">
        <v>11.1262197963879</v>
      </c>
      <c r="W28" s="169">
        <v>11.6528257696067</v>
      </c>
      <c r="X28" s="169">
        <v>2.1280496963661499</v>
      </c>
      <c r="Y28" s="169">
        <v>45.618953308320798</v>
      </c>
      <c r="Z28" s="169">
        <v>14.3739257739085</v>
      </c>
      <c r="AA28" s="169">
        <v>37.7636939936055</v>
      </c>
      <c r="AB28" s="169">
        <v>8.2878257533784794</v>
      </c>
      <c r="AC28" s="169">
        <v>25.259266673403101</v>
      </c>
      <c r="AD28" s="169">
        <v>40.365122272179804</v>
      </c>
      <c r="AE28" s="169">
        <v>35.185960987888699</v>
      </c>
      <c r="AF28" s="169">
        <v>3.0860104294395798</v>
      </c>
      <c r="AG28" s="169">
        <v>14.475265250824</v>
      </c>
      <c r="AH28" s="169">
        <v>9.3033968195587899</v>
      </c>
      <c r="AI28" s="169">
        <v>63.505958354261701</v>
      </c>
      <c r="AJ28" s="169">
        <v>128.044421133605</v>
      </c>
      <c r="AK28" s="169">
        <v>3.5664372862450202</v>
      </c>
      <c r="AL28" s="169">
        <v>14.6792656336345</v>
      </c>
      <c r="AM28" s="169">
        <v>32.698943353249398</v>
      </c>
      <c r="AN28" s="169">
        <v>69.084266394646306</v>
      </c>
      <c r="AO28" s="169">
        <v>16.954537143303</v>
      </c>
      <c r="AP28" s="223">
        <v>0</v>
      </c>
      <c r="AQ28" s="224">
        <v>3208.2630552980013</v>
      </c>
      <c r="AR28" s="259">
        <v>9181.9591907168306</v>
      </c>
      <c r="AS28" s="167">
        <v>9134.3563511434259</v>
      </c>
      <c r="AT28" s="167">
        <v>29.36364852149433</v>
      </c>
      <c r="AU28" s="167">
        <v>18.23919105191084</v>
      </c>
      <c r="AV28" s="167">
        <v>18.23919105191084</v>
      </c>
      <c r="AW28" s="167">
        <v>0</v>
      </c>
      <c r="AX28" s="171">
        <v>-10.198939513455237</v>
      </c>
      <c r="AY28" s="168">
        <v>0</v>
      </c>
      <c r="AZ28" s="168">
        <v>-10.198939513455237</v>
      </c>
      <c r="BA28" s="167"/>
      <c r="BB28" s="233">
        <v>495.21643872801098</v>
      </c>
      <c r="BC28" s="538">
        <v>12875.239745229388</v>
      </c>
    </row>
    <row r="29" spans="2:55" s="14" customFormat="1" ht="17.25" customHeight="1" x14ac:dyDescent="0.25">
      <c r="B29" s="149" t="s">
        <v>35</v>
      </c>
      <c r="C29" s="146" t="s">
        <v>2088</v>
      </c>
      <c r="D29" s="169">
        <v>14.940741430386201</v>
      </c>
      <c r="E29" s="169">
        <v>0.43267416058428798</v>
      </c>
      <c r="F29" s="169">
        <v>3.49836200810432E-2</v>
      </c>
      <c r="G29" s="169">
        <v>0.25614360616191001</v>
      </c>
      <c r="H29" s="169">
        <v>0.127959851199722</v>
      </c>
      <c r="I29" s="169">
        <v>0.34838744924050902</v>
      </c>
      <c r="J29" s="169">
        <v>0</v>
      </c>
      <c r="K29" s="169">
        <v>5.0032295457013003</v>
      </c>
      <c r="L29" s="169">
        <v>0</v>
      </c>
      <c r="M29" s="169">
        <v>0</v>
      </c>
      <c r="N29" s="169">
        <v>0.13095346224412799</v>
      </c>
      <c r="O29" s="169">
        <v>0</v>
      </c>
      <c r="P29" s="169">
        <v>2.3456278546118998</v>
      </c>
      <c r="Q29" s="169">
        <v>2.5045073649174601</v>
      </c>
      <c r="R29" s="169">
        <v>683.924754244415</v>
      </c>
      <c r="S29" s="169">
        <v>1.4011346244826799</v>
      </c>
      <c r="T29" s="169">
        <v>0</v>
      </c>
      <c r="U29" s="169">
        <v>8.5337865058072708</v>
      </c>
      <c r="V29" s="169">
        <v>9.0470727208345397E-2</v>
      </c>
      <c r="W29" s="169">
        <v>3.4554715953919901E-2</v>
      </c>
      <c r="X29" s="169">
        <v>2.7892330218996899</v>
      </c>
      <c r="Y29" s="169">
        <v>636.07700593872198</v>
      </c>
      <c r="Z29" s="169">
        <v>0.212467532665915</v>
      </c>
      <c r="AA29" s="169">
        <v>1276.7429715303699</v>
      </c>
      <c r="AB29" s="169">
        <v>130.84182810693699</v>
      </c>
      <c r="AC29" s="169">
        <v>0</v>
      </c>
      <c r="AD29" s="169">
        <v>0.561295992672457</v>
      </c>
      <c r="AE29" s="169">
        <v>1.3001717529410399</v>
      </c>
      <c r="AF29" s="169">
        <v>0</v>
      </c>
      <c r="AG29" s="169">
        <v>0</v>
      </c>
      <c r="AH29" s="169">
        <v>1.1838850808197099</v>
      </c>
      <c r="AI29" s="169">
        <v>0</v>
      </c>
      <c r="AJ29" s="169">
        <v>44.646293327035103</v>
      </c>
      <c r="AK29" s="169">
        <v>7.7412704797367393E-2</v>
      </c>
      <c r="AL29" s="169">
        <v>6.4465730845997697</v>
      </c>
      <c r="AM29" s="169">
        <v>0</v>
      </c>
      <c r="AN29" s="169">
        <v>3.77148292382891</v>
      </c>
      <c r="AO29" s="169">
        <v>10.0672741691825</v>
      </c>
      <c r="AP29" s="223">
        <v>0</v>
      </c>
      <c r="AQ29" s="224">
        <v>2834.8278043294667</v>
      </c>
      <c r="AR29" s="259">
        <v>141.22508625681101</v>
      </c>
      <c r="AS29" s="167">
        <v>141.22508625681101</v>
      </c>
      <c r="AT29" s="167">
        <v>0</v>
      </c>
      <c r="AU29" s="167">
        <v>0</v>
      </c>
      <c r="AV29" s="167">
        <v>0</v>
      </c>
      <c r="AW29" s="167">
        <v>0</v>
      </c>
      <c r="AX29" s="171">
        <v>253.24265723618294</v>
      </c>
      <c r="AY29" s="168">
        <v>0</v>
      </c>
      <c r="AZ29" s="168">
        <v>253.24265723618294</v>
      </c>
      <c r="BA29" s="167"/>
      <c r="BB29" s="233">
        <v>602.19693163030604</v>
      </c>
      <c r="BC29" s="538">
        <v>3831.4924794527669</v>
      </c>
    </row>
    <row r="30" spans="2:55" s="14" customFormat="1" ht="17.25" customHeight="1" x14ac:dyDescent="0.25">
      <c r="B30" s="149" t="s">
        <v>36</v>
      </c>
      <c r="C30" s="145" t="s">
        <v>2089</v>
      </c>
      <c r="D30" s="169">
        <v>0.37679417569977902</v>
      </c>
      <c r="E30" s="169">
        <v>4.1289623057007303E-3</v>
      </c>
      <c r="F30" s="169">
        <v>4.3474161427969902</v>
      </c>
      <c r="G30" s="169">
        <v>3.4081023547168598</v>
      </c>
      <c r="H30" s="169">
        <v>3.2203106272940998</v>
      </c>
      <c r="I30" s="169">
        <v>30.5004113685936</v>
      </c>
      <c r="J30" s="169">
        <v>17.4128804481267</v>
      </c>
      <c r="K30" s="169">
        <v>11.785803281154401</v>
      </c>
      <c r="L30" s="169">
        <v>75.243723283411597</v>
      </c>
      <c r="M30" s="169">
        <v>1.7668578778966899</v>
      </c>
      <c r="N30" s="169">
        <v>64.413938907824999</v>
      </c>
      <c r="O30" s="169">
        <v>50.210305629930197</v>
      </c>
      <c r="P30" s="169">
        <v>68.410616957351394</v>
      </c>
      <c r="Q30" s="169">
        <v>10.7129724505364</v>
      </c>
      <c r="R30" s="169">
        <v>3.8629877125185201</v>
      </c>
      <c r="S30" s="169">
        <v>1372.5994328542099</v>
      </c>
      <c r="T30" s="169">
        <v>1.19335508690784</v>
      </c>
      <c r="U30" s="169">
        <v>62.2167452485808</v>
      </c>
      <c r="V30" s="169">
        <v>87.210569977326401</v>
      </c>
      <c r="W30" s="169">
        <v>10.8913236267713</v>
      </c>
      <c r="X30" s="169">
        <v>9.9478521896515399</v>
      </c>
      <c r="Y30" s="169">
        <v>4.9023316932113596</v>
      </c>
      <c r="Z30" s="169">
        <v>13.0333424283547</v>
      </c>
      <c r="AA30" s="169">
        <v>95.513152535666094</v>
      </c>
      <c r="AB30" s="169">
        <v>6.0887177896546101</v>
      </c>
      <c r="AC30" s="169">
        <v>108.630692153742</v>
      </c>
      <c r="AD30" s="169">
        <v>37.689129811558097</v>
      </c>
      <c r="AE30" s="169">
        <v>78.589017784378299</v>
      </c>
      <c r="AF30" s="169">
        <v>23.861844738452401</v>
      </c>
      <c r="AG30" s="169">
        <v>162.89921436666199</v>
      </c>
      <c r="AH30" s="169">
        <v>4.1955027401276501</v>
      </c>
      <c r="AI30" s="169">
        <v>222.048696826498</v>
      </c>
      <c r="AJ30" s="169">
        <v>198.89205494967999</v>
      </c>
      <c r="AK30" s="169">
        <v>131.08832547223801</v>
      </c>
      <c r="AL30" s="169">
        <v>69.418007878122907</v>
      </c>
      <c r="AM30" s="169">
        <v>11.555091303706901</v>
      </c>
      <c r="AN30" s="169">
        <v>78.787871558180896</v>
      </c>
      <c r="AO30" s="169">
        <v>101.777070380194</v>
      </c>
      <c r="AP30" s="223">
        <v>0</v>
      </c>
      <c r="AQ30" s="224">
        <v>3238.7065935740334</v>
      </c>
      <c r="AR30" s="259">
        <v>3534.6673670857399</v>
      </c>
      <c r="AS30" s="167">
        <v>3499.8542305307315</v>
      </c>
      <c r="AT30" s="167">
        <v>33.966353373949033</v>
      </c>
      <c r="AU30" s="167">
        <v>0.84678318105960537</v>
      </c>
      <c r="AV30" s="167">
        <v>0.84678318105960537</v>
      </c>
      <c r="AW30" s="167">
        <v>0</v>
      </c>
      <c r="AX30" s="171">
        <v>-55.902716467200328</v>
      </c>
      <c r="AY30" s="168">
        <v>0</v>
      </c>
      <c r="AZ30" s="168">
        <v>-55.902716467200328</v>
      </c>
      <c r="BA30" s="167"/>
      <c r="BB30" s="233">
        <v>101.02680377519999</v>
      </c>
      <c r="BC30" s="538">
        <v>6818.4980479677733</v>
      </c>
    </row>
    <row r="31" spans="2:55" s="14" customFormat="1" ht="17.25" customHeight="1" x14ac:dyDescent="0.25">
      <c r="B31" s="149" t="s">
        <v>37</v>
      </c>
      <c r="C31" s="145" t="s">
        <v>2090</v>
      </c>
      <c r="D31" s="169">
        <v>746.32678277426703</v>
      </c>
      <c r="E31" s="169">
        <v>12.7660131006808</v>
      </c>
      <c r="F31" s="169">
        <v>15.9882485585543</v>
      </c>
      <c r="G31" s="169">
        <v>16.977567326922198</v>
      </c>
      <c r="H31" s="169">
        <v>171.033644452018</v>
      </c>
      <c r="I31" s="169">
        <v>1122.00440328127</v>
      </c>
      <c r="J31" s="169">
        <v>7.4556803523337702</v>
      </c>
      <c r="K31" s="169">
        <v>68.353282383735007</v>
      </c>
      <c r="L31" s="169">
        <v>205.12462037413101</v>
      </c>
      <c r="M31" s="169">
        <v>8.7162441703968696</v>
      </c>
      <c r="N31" s="169">
        <v>3.7898785112640798</v>
      </c>
      <c r="O31" s="169">
        <v>15.181318285142201</v>
      </c>
      <c r="P31" s="169">
        <v>5.4087341143397598</v>
      </c>
      <c r="Q31" s="169">
        <v>13.493708579143201</v>
      </c>
      <c r="R31" s="169">
        <v>80.581925169862501</v>
      </c>
      <c r="S31" s="169">
        <v>16.9922693820061</v>
      </c>
      <c r="T31" s="169">
        <v>2708.10776618707</v>
      </c>
      <c r="U31" s="169">
        <v>35.632964381847103</v>
      </c>
      <c r="V31" s="169">
        <v>69.255514260110203</v>
      </c>
      <c r="W31" s="169">
        <v>97.733874962110605</v>
      </c>
      <c r="X31" s="169">
        <v>10.599557530280901</v>
      </c>
      <c r="Y31" s="169">
        <v>77.622547529114499</v>
      </c>
      <c r="Z31" s="169">
        <v>247.73018137032801</v>
      </c>
      <c r="AA31" s="169">
        <v>298.041008475117</v>
      </c>
      <c r="AB31" s="169">
        <v>851.46572871493402</v>
      </c>
      <c r="AC31" s="169">
        <v>494.63689823716197</v>
      </c>
      <c r="AD31" s="169">
        <v>9345.0519368773294</v>
      </c>
      <c r="AE31" s="169">
        <v>185.80083428437399</v>
      </c>
      <c r="AF31" s="169">
        <v>33.193880395733501</v>
      </c>
      <c r="AG31" s="169">
        <v>10.4064492314163</v>
      </c>
      <c r="AH31" s="169">
        <v>29.9800727163224</v>
      </c>
      <c r="AI31" s="169">
        <v>686.63072772719897</v>
      </c>
      <c r="AJ31" s="169">
        <v>329.21691759047201</v>
      </c>
      <c r="AK31" s="169">
        <v>7.7392908147104196</v>
      </c>
      <c r="AL31" s="169">
        <v>19.161249463823399</v>
      </c>
      <c r="AM31" s="169">
        <v>3.7767755443380802</v>
      </c>
      <c r="AN31" s="169">
        <v>54.162058967050797</v>
      </c>
      <c r="AO31" s="169">
        <v>70.716613507399799</v>
      </c>
      <c r="AP31" s="223">
        <v>0</v>
      </c>
      <c r="AQ31" s="224">
        <v>18176.857169584317</v>
      </c>
      <c r="AR31" s="259">
        <v>1516.54094656448</v>
      </c>
      <c r="AS31" s="167">
        <v>1516.54094656448</v>
      </c>
      <c r="AT31" s="167">
        <v>0</v>
      </c>
      <c r="AU31" s="167">
        <v>0</v>
      </c>
      <c r="AV31" s="167">
        <v>0</v>
      </c>
      <c r="AW31" s="167">
        <v>0</v>
      </c>
      <c r="AX31" s="171">
        <v>679.97495928973035</v>
      </c>
      <c r="AY31" s="168">
        <v>0</v>
      </c>
      <c r="AZ31" s="168">
        <v>679.97495928973035</v>
      </c>
      <c r="BA31" s="167"/>
      <c r="BB31" s="233">
        <v>1514.48938720822</v>
      </c>
      <c r="BC31" s="538">
        <v>21887.86246264675</v>
      </c>
    </row>
    <row r="32" spans="2:55" s="14" customFormat="1" ht="17.25" customHeight="1" x14ac:dyDescent="0.25">
      <c r="B32" s="149" t="s">
        <v>38</v>
      </c>
      <c r="C32" s="145" t="s">
        <v>2091</v>
      </c>
      <c r="D32" s="169">
        <v>4311.1700946997498</v>
      </c>
      <c r="E32" s="169">
        <v>127.18454254178501</v>
      </c>
      <c r="F32" s="169">
        <v>174.495869082327</v>
      </c>
      <c r="G32" s="169">
        <v>39.384234986061998</v>
      </c>
      <c r="H32" s="169">
        <v>117.65220254034</v>
      </c>
      <c r="I32" s="169">
        <v>1594.64709634264</v>
      </c>
      <c r="J32" s="169">
        <v>187.537850333774</v>
      </c>
      <c r="K32" s="169">
        <v>320.38737092871997</v>
      </c>
      <c r="L32" s="169">
        <v>127.131232869435</v>
      </c>
      <c r="M32" s="169">
        <v>34.553020418049101</v>
      </c>
      <c r="N32" s="169">
        <v>82.402404078865104</v>
      </c>
      <c r="O32" s="169">
        <v>314.92396393266898</v>
      </c>
      <c r="P32" s="169">
        <v>740.459694738091</v>
      </c>
      <c r="Q32" s="169">
        <v>262.25783866011301</v>
      </c>
      <c r="R32" s="169">
        <v>195.81400050416201</v>
      </c>
      <c r="S32" s="169">
        <v>144.650661651055</v>
      </c>
      <c r="T32" s="169">
        <v>417.60478777624797</v>
      </c>
      <c r="U32" s="169">
        <v>4547.2932590251403</v>
      </c>
      <c r="V32" s="169">
        <v>209.807971049711</v>
      </c>
      <c r="W32" s="169">
        <v>284.02921105082498</v>
      </c>
      <c r="X32" s="169">
        <v>109.942073760813</v>
      </c>
      <c r="Y32" s="169">
        <v>133.83642263216501</v>
      </c>
      <c r="Z32" s="169">
        <v>179.647393212895</v>
      </c>
      <c r="AA32" s="169">
        <v>1204.9815700957599</v>
      </c>
      <c r="AB32" s="169">
        <v>555.82579678100603</v>
      </c>
      <c r="AC32" s="169">
        <v>383.26652893933698</v>
      </c>
      <c r="AD32" s="169">
        <v>1092.5480105920601</v>
      </c>
      <c r="AE32" s="169">
        <v>290.79768954833901</v>
      </c>
      <c r="AF32" s="169">
        <v>55.122697888032498</v>
      </c>
      <c r="AG32" s="169">
        <v>16.694268473300198</v>
      </c>
      <c r="AH32" s="169">
        <v>11.0802822669928</v>
      </c>
      <c r="AI32" s="169">
        <v>506.54176377564801</v>
      </c>
      <c r="AJ32" s="169">
        <v>395.11125178359998</v>
      </c>
      <c r="AK32" s="169">
        <v>42.257070955850899</v>
      </c>
      <c r="AL32" s="169">
        <v>56.652191597353102</v>
      </c>
      <c r="AM32" s="169">
        <v>623.105098145547</v>
      </c>
      <c r="AN32" s="169">
        <v>2800.5377590707799</v>
      </c>
      <c r="AO32" s="169">
        <v>62.795544952810303</v>
      </c>
      <c r="AP32" s="223">
        <v>0</v>
      </c>
      <c r="AQ32" s="224">
        <v>22754.130721682057</v>
      </c>
      <c r="AR32" s="259">
        <v>13557.8067509464</v>
      </c>
      <c r="AS32" s="167">
        <v>12976.449939665623</v>
      </c>
      <c r="AT32" s="167">
        <v>146.35710899623959</v>
      </c>
      <c r="AU32" s="167">
        <v>434.99970228453901</v>
      </c>
      <c r="AV32" s="167">
        <v>434.99970228453901</v>
      </c>
      <c r="AW32" s="167">
        <v>0</v>
      </c>
      <c r="AX32" s="171">
        <v>-98.843665430742945</v>
      </c>
      <c r="AY32" s="168">
        <v>0</v>
      </c>
      <c r="AZ32" s="168">
        <v>-98.843665430742945</v>
      </c>
      <c r="BA32" s="167"/>
      <c r="BB32" s="233">
        <v>864.167805509147</v>
      </c>
      <c r="BC32" s="538">
        <v>37077.261612706861</v>
      </c>
    </row>
    <row r="33" spans="2:55" s="14" customFormat="1" ht="17.25" customHeight="1" x14ac:dyDescent="0.25">
      <c r="B33" s="149" t="s">
        <v>39</v>
      </c>
      <c r="C33" s="145" t="s">
        <v>2092</v>
      </c>
      <c r="D33" s="169">
        <v>4.1684932875654503</v>
      </c>
      <c r="E33" s="169">
        <v>4.1646404549491702</v>
      </c>
      <c r="F33" s="169">
        <v>0</v>
      </c>
      <c r="G33" s="169">
        <v>1.39356251853805</v>
      </c>
      <c r="H33" s="169">
        <v>6.7932514164549298</v>
      </c>
      <c r="I33" s="169">
        <v>85.352702845523098</v>
      </c>
      <c r="J33" s="169">
        <v>1.06097162596823</v>
      </c>
      <c r="K33" s="169">
        <v>0.188907169798956</v>
      </c>
      <c r="L33" s="169">
        <v>0.59184440040542197</v>
      </c>
      <c r="M33" s="169">
        <v>7.7047781661221597</v>
      </c>
      <c r="N33" s="169">
        <v>0</v>
      </c>
      <c r="O33" s="169">
        <v>26.0183217115855</v>
      </c>
      <c r="P33" s="169">
        <v>79.828554367552996</v>
      </c>
      <c r="Q33" s="169">
        <v>3.6131870808922999</v>
      </c>
      <c r="R33" s="169">
        <v>3.83711029818216E-2</v>
      </c>
      <c r="S33" s="169">
        <v>0</v>
      </c>
      <c r="T33" s="169">
        <v>0.364311350468635</v>
      </c>
      <c r="U33" s="169">
        <v>13.2294380361203</v>
      </c>
      <c r="V33" s="169">
        <v>603.21724610689705</v>
      </c>
      <c r="W33" s="169">
        <v>37.255707625859102</v>
      </c>
      <c r="X33" s="169">
        <v>41.026235177706603</v>
      </c>
      <c r="Y33" s="169">
        <v>23.7302860534178</v>
      </c>
      <c r="Z33" s="169">
        <v>3.3749943983352502</v>
      </c>
      <c r="AA33" s="169">
        <v>3455.5255274777501</v>
      </c>
      <c r="AB33" s="169">
        <v>2230.10446924391</v>
      </c>
      <c r="AC33" s="169">
        <v>25.6618205485379</v>
      </c>
      <c r="AD33" s="169">
        <v>0.105272066563059</v>
      </c>
      <c r="AE33" s="169">
        <v>37.277901360760197</v>
      </c>
      <c r="AF33" s="169">
        <v>18.549067511026699</v>
      </c>
      <c r="AG33" s="169">
        <v>6.7271395779232801</v>
      </c>
      <c r="AH33" s="169">
        <v>4.1889355267805701</v>
      </c>
      <c r="AI33" s="169">
        <v>18.8688348466167</v>
      </c>
      <c r="AJ33" s="169">
        <v>110.01285909790001</v>
      </c>
      <c r="AK33" s="169">
        <v>29.551049268598</v>
      </c>
      <c r="AL33" s="169">
        <v>20.6025476040607</v>
      </c>
      <c r="AM33" s="169">
        <v>0.17699211689986799</v>
      </c>
      <c r="AN33" s="169">
        <v>21.562362493165999</v>
      </c>
      <c r="AO33" s="169">
        <v>43.532491779035702</v>
      </c>
      <c r="AP33" s="223">
        <v>0</v>
      </c>
      <c r="AQ33" s="224">
        <v>6965.5630754166723</v>
      </c>
      <c r="AR33" s="259">
        <v>571.97843345389299</v>
      </c>
      <c r="AS33" s="167">
        <v>571.97843345389299</v>
      </c>
      <c r="AT33" s="167">
        <v>0</v>
      </c>
      <c r="AU33" s="167">
        <v>0</v>
      </c>
      <c r="AV33" s="167">
        <v>0</v>
      </c>
      <c r="AW33" s="167">
        <v>0</v>
      </c>
      <c r="AX33" s="171">
        <v>61.188568875768397</v>
      </c>
      <c r="AY33" s="168">
        <v>0</v>
      </c>
      <c r="AZ33" s="168">
        <v>61.188568875768397</v>
      </c>
      <c r="BA33" s="167"/>
      <c r="BB33" s="233">
        <v>131.22393841440001</v>
      </c>
      <c r="BC33" s="538">
        <v>7729.9540161607338</v>
      </c>
    </row>
    <row r="34" spans="2:55" s="14" customFormat="1" ht="17.25" customHeight="1" x14ac:dyDescent="0.25">
      <c r="B34" s="149" t="s">
        <v>40</v>
      </c>
      <c r="C34" s="145" t="s">
        <v>2093</v>
      </c>
      <c r="D34" s="169">
        <v>201.623842084405</v>
      </c>
      <c r="E34" s="169">
        <v>53.361645491172503</v>
      </c>
      <c r="F34" s="169">
        <v>11.918135207541001</v>
      </c>
      <c r="G34" s="169">
        <v>39.944545619725901</v>
      </c>
      <c r="H34" s="169">
        <v>265.46053564129198</v>
      </c>
      <c r="I34" s="169">
        <v>1205.10551774076</v>
      </c>
      <c r="J34" s="169">
        <v>0</v>
      </c>
      <c r="K34" s="169">
        <v>25.635953425276099</v>
      </c>
      <c r="L34" s="169">
        <v>18.2059208085108</v>
      </c>
      <c r="M34" s="169">
        <v>0</v>
      </c>
      <c r="N34" s="169">
        <v>16.0834431163379</v>
      </c>
      <c r="O34" s="169">
        <v>26.4887792161772</v>
      </c>
      <c r="P34" s="169">
        <v>69.444863099561005</v>
      </c>
      <c r="Q34" s="169">
        <v>73.301455146940398</v>
      </c>
      <c r="R34" s="169">
        <v>70.887212560264501</v>
      </c>
      <c r="S34" s="169">
        <v>4.2807691212296204</v>
      </c>
      <c r="T34" s="169">
        <v>0.61579269760299804</v>
      </c>
      <c r="U34" s="169">
        <v>86.985512684386194</v>
      </c>
      <c r="V34" s="169">
        <v>16.647986614979398</v>
      </c>
      <c r="W34" s="169">
        <v>662.13626121659104</v>
      </c>
      <c r="X34" s="169">
        <v>197.84174674558801</v>
      </c>
      <c r="Y34" s="169">
        <v>968.30394897402198</v>
      </c>
      <c r="Z34" s="169">
        <v>9.5748540643182807</v>
      </c>
      <c r="AA34" s="169">
        <v>3023.2702775778098</v>
      </c>
      <c r="AB34" s="169">
        <v>3157.9989029894</v>
      </c>
      <c r="AC34" s="169">
        <v>3.92042170486953</v>
      </c>
      <c r="AD34" s="169">
        <v>2.98063160730146</v>
      </c>
      <c r="AE34" s="169">
        <v>46.820995397092197</v>
      </c>
      <c r="AF34" s="169">
        <v>1.37668092824632E-2</v>
      </c>
      <c r="AG34" s="169">
        <v>2.39215372</v>
      </c>
      <c r="AH34" s="169">
        <v>4.9056792700200003</v>
      </c>
      <c r="AI34" s="169">
        <v>22.246072756353499</v>
      </c>
      <c r="AJ34" s="169">
        <v>97.9459982393346</v>
      </c>
      <c r="AK34" s="169">
        <v>2.5733918932689899</v>
      </c>
      <c r="AL34" s="169">
        <v>17.407769808735601</v>
      </c>
      <c r="AM34" s="169">
        <v>8.9240216195571804</v>
      </c>
      <c r="AN34" s="169">
        <v>24.941627891734601</v>
      </c>
      <c r="AO34" s="169">
        <v>12.241415585118499</v>
      </c>
      <c r="AP34" s="223">
        <v>0</v>
      </c>
      <c r="AQ34" s="224">
        <v>10452.43184814656</v>
      </c>
      <c r="AR34" s="259">
        <v>471.29587473910902</v>
      </c>
      <c r="AS34" s="167">
        <v>471.29587473910902</v>
      </c>
      <c r="AT34" s="167">
        <v>0</v>
      </c>
      <c r="AU34" s="167">
        <v>0</v>
      </c>
      <c r="AV34" s="172">
        <v>0</v>
      </c>
      <c r="AW34" s="167">
        <v>0</v>
      </c>
      <c r="AX34" s="171">
        <v>731.30228152325481</v>
      </c>
      <c r="AY34" s="168">
        <v>461.41947576054599</v>
      </c>
      <c r="AZ34" s="168">
        <v>269.88280576270881</v>
      </c>
      <c r="BA34" s="167"/>
      <c r="BB34" s="233">
        <v>23229.765199724199</v>
      </c>
      <c r="BC34" s="538">
        <v>34884.795204133123</v>
      </c>
    </row>
    <row r="35" spans="2:55" s="14" customFormat="1" ht="17.25" customHeight="1" x14ac:dyDescent="0.25">
      <c r="B35" s="149" t="s">
        <v>41</v>
      </c>
      <c r="C35" s="145" t="s">
        <v>2094</v>
      </c>
      <c r="D35" s="169">
        <v>5.0296755407568696</v>
      </c>
      <c r="E35" s="169">
        <v>1.87752078941317</v>
      </c>
      <c r="F35" s="169">
        <v>0</v>
      </c>
      <c r="G35" s="169">
        <v>19.907431934119899</v>
      </c>
      <c r="H35" s="169">
        <v>95.511044102066506</v>
      </c>
      <c r="I35" s="169">
        <v>769.35091052792302</v>
      </c>
      <c r="J35" s="169">
        <v>22.953555328890499</v>
      </c>
      <c r="K35" s="169">
        <v>4.3006058194866803</v>
      </c>
      <c r="L35" s="169">
        <v>17.451247558163999</v>
      </c>
      <c r="M35" s="169">
        <v>2.3258754968779298</v>
      </c>
      <c r="N35" s="169">
        <v>44.1728028428317</v>
      </c>
      <c r="O35" s="169">
        <v>4.2037845665586202</v>
      </c>
      <c r="P35" s="169">
        <v>12.179801741783701</v>
      </c>
      <c r="Q35" s="169">
        <v>51.820834144447197</v>
      </c>
      <c r="R35" s="169">
        <v>162.49273875668101</v>
      </c>
      <c r="S35" s="169">
        <v>101.984937197888</v>
      </c>
      <c r="T35" s="169">
        <v>0</v>
      </c>
      <c r="U35" s="169">
        <v>112.451406902348</v>
      </c>
      <c r="V35" s="169">
        <v>81.288794087408405</v>
      </c>
      <c r="W35" s="169">
        <v>93.327248365631604</v>
      </c>
      <c r="X35" s="169">
        <v>141.660943137484</v>
      </c>
      <c r="Y35" s="169">
        <v>294.95148532117298</v>
      </c>
      <c r="Z35" s="169">
        <v>210.178582285695</v>
      </c>
      <c r="AA35" s="169">
        <v>440.67970182769398</v>
      </c>
      <c r="AB35" s="169">
        <v>367.22183255762701</v>
      </c>
      <c r="AC35" s="169">
        <v>1051.57875710903</v>
      </c>
      <c r="AD35" s="169">
        <v>1860.00175354464</v>
      </c>
      <c r="AE35" s="169">
        <v>67.649446470905701</v>
      </c>
      <c r="AF35" s="169">
        <v>137.426902327947</v>
      </c>
      <c r="AG35" s="169">
        <v>7.4401403879232904</v>
      </c>
      <c r="AH35" s="169">
        <v>2.8175637618282301</v>
      </c>
      <c r="AI35" s="169">
        <v>102.90896313471499</v>
      </c>
      <c r="AJ35" s="169">
        <v>399.32849832820801</v>
      </c>
      <c r="AK35" s="169">
        <v>4.9373827066624596</v>
      </c>
      <c r="AL35" s="169">
        <v>27.3269318707592</v>
      </c>
      <c r="AM35" s="169">
        <v>250.99821018277299</v>
      </c>
      <c r="AN35" s="169">
        <v>342.19091904229998</v>
      </c>
      <c r="AO35" s="169">
        <v>310.72383106057299</v>
      </c>
      <c r="AP35" s="223">
        <v>0</v>
      </c>
      <c r="AQ35" s="224">
        <v>7622.6520607612147</v>
      </c>
      <c r="AR35" s="259">
        <v>4562.1048963645198</v>
      </c>
      <c r="AS35" s="167">
        <v>4554.1853629245197</v>
      </c>
      <c r="AT35" s="167">
        <v>0</v>
      </c>
      <c r="AU35" s="167">
        <v>7.9195334399999995</v>
      </c>
      <c r="AV35" s="167">
        <v>7.9195334399999995</v>
      </c>
      <c r="AW35" s="167">
        <v>0</v>
      </c>
      <c r="AX35" s="171">
        <v>14686.873507886721</v>
      </c>
      <c r="AY35" s="168">
        <v>14172.129951859401</v>
      </c>
      <c r="AZ35" s="168">
        <v>514.74355602732146</v>
      </c>
      <c r="BA35" s="167"/>
      <c r="BB35" s="233">
        <v>367.89113252639999</v>
      </c>
      <c r="BC35" s="538">
        <v>27239.521597538856</v>
      </c>
    </row>
    <row r="36" spans="2:55" s="14" customFormat="1" ht="17.25" customHeight="1" x14ac:dyDescent="0.25">
      <c r="B36" s="149" t="s">
        <v>42</v>
      </c>
      <c r="C36" s="145" t="s">
        <v>2095</v>
      </c>
      <c r="D36" s="169">
        <v>9.2673656259002701E-2</v>
      </c>
      <c r="E36" s="169">
        <v>1.33375508795669</v>
      </c>
      <c r="F36" s="169">
        <v>177.71255380944001</v>
      </c>
      <c r="G36" s="169">
        <v>11.8033521429217</v>
      </c>
      <c r="H36" s="169">
        <v>16.738675598714298</v>
      </c>
      <c r="I36" s="169">
        <v>46.784260762849797</v>
      </c>
      <c r="J36" s="169">
        <v>4.7542140897180403</v>
      </c>
      <c r="K36" s="169">
        <v>0.976620415474037</v>
      </c>
      <c r="L36" s="169">
        <v>5.5030580350908496</v>
      </c>
      <c r="M36" s="169">
        <v>33.147670406009198</v>
      </c>
      <c r="N36" s="169">
        <v>82.720908844915002</v>
      </c>
      <c r="O36" s="169">
        <v>9.0107087942528103</v>
      </c>
      <c r="P36" s="169">
        <v>5.11137165193405</v>
      </c>
      <c r="Q36" s="169">
        <v>73.655713791998394</v>
      </c>
      <c r="R36" s="169">
        <v>120.008292306812</v>
      </c>
      <c r="S36" s="169">
        <v>100.39713923532599</v>
      </c>
      <c r="T36" s="169">
        <v>1.57044853019998</v>
      </c>
      <c r="U36" s="169">
        <v>114.447356280183</v>
      </c>
      <c r="V36" s="169">
        <v>16.602553517653899</v>
      </c>
      <c r="W36" s="169">
        <v>38.0735878026683</v>
      </c>
      <c r="X36" s="169">
        <v>30.393015479640201</v>
      </c>
      <c r="Y36" s="169">
        <v>7.0096065106396104</v>
      </c>
      <c r="Z36" s="169">
        <v>46.167079844286</v>
      </c>
      <c r="AA36" s="169">
        <v>489.99806704576002</v>
      </c>
      <c r="AB36" s="169">
        <v>219.86142153800901</v>
      </c>
      <c r="AC36" s="169">
        <v>142.670213124323</v>
      </c>
      <c r="AD36" s="169">
        <v>44.768501286142403</v>
      </c>
      <c r="AE36" s="169">
        <v>15.525148030810801</v>
      </c>
      <c r="AF36" s="169">
        <v>62.520876593386902</v>
      </c>
      <c r="AG36" s="169">
        <v>59.058606647752697</v>
      </c>
      <c r="AH36" s="169">
        <v>15.497690047710201</v>
      </c>
      <c r="AI36" s="169">
        <v>93.371536465220501</v>
      </c>
      <c r="AJ36" s="169">
        <v>107.518655654787</v>
      </c>
      <c r="AK36" s="169">
        <v>11.7288689007414</v>
      </c>
      <c r="AL36" s="169">
        <v>54.125824100624698</v>
      </c>
      <c r="AM36" s="169">
        <v>19.137515255583398</v>
      </c>
      <c r="AN36" s="169">
        <v>91.936372065516096</v>
      </c>
      <c r="AO36" s="169">
        <v>364.77294270372101</v>
      </c>
      <c r="AP36" s="223">
        <v>0</v>
      </c>
      <c r="AQ36" s="224">
        <v>2736.5068560550321</v>
      </c>
      <c r="AR36" s="259">
        <v>1538.9435325433701</v>
      </c>
      <c r="AS36" s="167">
        <v>1532.0607982933611</v>
      </c>
      <c r="AT36" s="167">
        <v>1.2324252357114491</v>
      </c>
      <c r="AU36" s="167">
        <v>5.6503090142975534</v>
      </c>
      <c r="AV36" s="167">
        <v>5.6503090142975534</v>
      </c>
      <c r="AW36" s="167">
        <v>0</v>
      </c>
      <c r="AX36" s="171">
        <v>1098.9615691506037</v>
      </c>
      <c r="AY36" s="168">
        <v>865.88306224287157</v>
      </c>
      <c r="AZ36" s="168">
        <v>143.6625404472928</v>
      </c>
      <c r="BA36" s="167">
        <v>89.415966460439407</v>
      </c>
      <c r="BB36" s="233">
        <v>2061.7458126801298</v>
      </c>
      <c r="BC36" s="538">
        <v>7436.1577704291358</v>
      </c>
    </row>
    <row r="37" spans="2:55" s="14" customFormat="1" ht="17.25" customHeight="1" x14ac:dyDescent="0.25">
      <c r="B37" s="149" t="s">
        <v>43</v>
      </c>
      <c r="C37" s="145" t="s">
        <v>2096</v>
      </c>
      <c r="D37" s="169">
        <v>11.0495698737256</v>
      </c>
      <c r="E37" s="169">
        <v>1.70526702386838</v>
      </c>
      <c r="F37" s="169">
        <v>25.1535272957634</v>
      </c>
      <c r="G37" s="169">
        <v>1.0249287378682601</v>
      </c>
      <c r="H37" s="169">
        <v>59.5482799054503</v>
      </c>
      <c r="I37" s="169">
        <v>432.779565824126</v>
      </c>
      <c r="J37" s="169">
        <v>56.515457050023102</v>
      </c>
      <c r="K37" s="169">
        <v>26.642012344456202</v>
      </c>
      <c r="L37" s="169">
        <v>75.550384628787995</v>
      </c>
      <c r="M37" s="169">
        <v>22.611501187995799</v>
      </c>
      <c r="N37" s="169">
        <v>51.7708604914056</v>
      </c>
      <c r="O37" s="169">
        <v>14.650914746338501</v>
      </c>
      <c r="P37" s="169">
        <v>28.713460507542401</v>
      </c>
      <c r="Q37" s="169">
        <v>116.975291077478</v>
      </c>
      <c r="R37" s="169">
        <v>92.753587978847804</v>
      </c>
      <c r="S37" s="169">
        <v>84.557979328359195</v>
      </c>
      <c r="T37" s="169">
        <v>2.1768339406889701</v>
      </c>
      <c r="U37" s="169">
        <v>130.57744287646</v>
      </c>
      <c r="V37" s="169">
        <v>141.71107177911699</v>
      </c>
      <c r="W37" s="169">
        <v>36.476267398282502</v>
      </c>
      <c r="X37" s="169">
        <v>8.1001634582667297</v>
      </c>
      <c r="Y37" s="169">
        <v>110.28111606044</v>
      </c>
      <c r="Z37" s="169">
        <v>126.620219733654</v>
      </c>
      <c r="AA37" s="169">
        <v>68.958419933015506</v>
      </c>
      <c r="AB37" s="169">
        <v>3.68363456600862</v>
      </c>
      <c r="AC37" s="169">
        <v>501.37466536330697</v>
      </c>
      <c r="AD37" s="169">
        <v>109.159909192992</v>
      </c>
      <c r="AE37" s="169">
        <v>116.884490621273</v>
      </c>
      <c r="AF37" s="169">
        <v>203.24748837328499</v>
      </c>
      <c r="AG37" s="169">
        <v>119.289702104711</v>
      </c>
      <c r="AH37" s="169">
        <v>15.7271326253937</v>
      </c>
      <c r="AI37" s="169">
        <v>50.216997935946701</v>
      </c>
      <c r="AJ37" s="169">
        <v>851.967419145755</v>
      </c>
      <c r="AK37" s="169">
        <v>76.875434909468893</v>
      </c>
      <c r="AL37" s="169">
        <v>116.141109109</v>
      </c>
      <c r="AM37" s="169">
        <v>85.972695084851694</v>
      </c>
      <c r="AN37" s="169">
        <v>144.85004735195201</v>
      </c>
      <c r="AO37" s="169">
        <v>110.381670394341</v>
      </c>
      <c r="AP37" s="223">
        <v>0</v>
      </c>
      <c r="AQ37" s="224">
        <v>4232.6765199602469</v>
      </c>
      <c r="AR37" s="259">
        <v>3449.9252021026141</v>
      </c>
      <c r="AS37" s="167">
        <v>3279.791272865762</v>
      </c>
      <c r="AT37" s="167">
        <v>170.13392923685217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38">
        <v>7682.601722062861</v>
      </c>
    </row>
    <row r="38" spans="2:55" s="14" customFormat="1" ht="17.25" customHeight="1" x14ac:dyDescent="0.25">
      <c r="B38" s="149" t="s">
        <v>44</v>
      </c>
      <c r="C38" s="146" t="s">
        <v>2097</v>
      </c>
      <c r="D38" s="169">
        <v>1.54590422682141</v>
      </c>
      <c r="E38" s="169">
        <v>4.1473918841511401E-2</v>
      </c>
      <c r="F38" s="169">
        <v>308.13935938838199</v>
      </c>
      <c r="G38" s="169">
        <v>6.2303133875209404</v>
      </c>
      <c r="H38" s="169">
        <v>27.813600736639302</v>
      </c>
      <c r="I38" s="169">
        <v>29.264654122107299</v>
      </c>
      <c r="J38" s="169">
        <v>0.338501228868263</v>
      </c>
      <c r="K38" s="169">
        <v>0.7167917102161</v>
      </c>
      <c r="L38" s="169">
        <v>1.9567127347545299</v>
      </c>
      <c r="M38" s="169">
        <v>0</v>
      </c>
      <c r="N38" s="169">
        <v>29.60574875204</v>
      </c>
      <c r="O38" s="169">
        <v>17.448262332498999</v>
      </c>
      <c r="P38" s="169">
        <v>8.7400472575988903</v>
      </c>
      <c r="Q38" s="169">
        <v>82.792309073234705</v>
      </c>
      <c r="R38" s="169">
        <v>14.087751568541901</v>
      </c>
      <c r="S38" s="169">
        <v>41.052606121278799</v>
      </c>
      <c r="T38" s="169">
        <v>0</v>
      </c>
      <c r="U38" s="169">
        <v>59.113891216260498</v>
      </c>
      <c r="V38" s="169">
        <v>0.350866854724602</v>
      </c>
      <c r="W38" s="169">
        <v>3.13010964795687</v>
      </c>
      <c r="X38" s="169">
        <v>0</v>
      </c>
      <c r="Y38" s="169">
        <v>0</v>
      </c>
      <c r="Z38" s="169">
        <v>39.765746808411699</v>
      </c>
      <c r="AA38" s="169">
        <v>439.77161471809899</v>
      </c>
      <c r="AB38" s="169">
        <v>853.09065141482199</v>
      </c>
      <c r="AC38" s="169">
        <v>169.058812605904</v>
      </c>
      <c r="AD38" s="169">
        <v>36.941632359561702</v>
      </c>
      <c r="AE38" s="169">
        <v>83.604501447603596</v>
      </c>
      <c r="AF38" s="169">
        <v>10.814749014257201</v>
      </c>
      <c r="AG38" s="169">
        <v>154.19451927180401</v>
      </c>
      <c r="AH38" s="169">
        <v>983.70522350690499</v>
      </c>
      <c r="AI38" s="169">
        <v>11.6992595369959</v>
      </c>
      <c r="AJ38" s="169">
        <v>225.4350139647</v>
      </c>
      <c r="AK38" s="169">
        <v>20.785769446029299</v>
      </c>
      <c r="AL38" s="169">
        <v>156.60252704335699</v>
      </c>
      <c r="AM38" s="169">
        <v>31.7213123629659</v>
      </c>
      <c r="AN38" s="169">
        <v>87.830094046134704</v>
      </c>
      <c r="AO38" s="169">
        <v>140.15395294219101</v>
      </c>
      <c r="AP38" s="223">
        <v>0</v>
      </c>
      <c r="AQ38" s="224">
        <v>4077.5442847680288</v>
      </c>
      <c r="AR38" s="259">
        <v>821.68430285385398</v>
      </c>
      <c r="AS38" s="167">
        <v>821.68430285385398</v>
      </c>
      <c r="AT38" s="167">
        <v>0</v>
      </c>
      <c r="AU38" s="167">
        <v>0</v>
      </c>
      <c r="AV38" s="167">
        <v>0</v>
      </c>
      <c r="AW38" s="167">
        <v>0</v>
      </c>
      <c r="AX38" s="171">
        <v>20485.410815443076</v>
      </c>
      <c r="AY38" s="168">
        <v>20834.216766437301</v>
      </c>
      <c r="AZ38" s="168">
        <v>-348.80595099422612</v>
      </c>
      <c r="BA38" s="167"/>
      <c r="BB38" s="233">
        <v>0</v>
      </c>
      <c r="BC38" s="538">
        <v>25384.639403064961</v>
      </c>
    </row>
    <row r="39" spans="2:55" s="14" customFormat="1" ht="17.25" customHeight="1" x14ac:dyDescent="0.25">
      <c r="B39" s="149" t="s">
        <v>45</v>
      </c>
      <c r="C39" s="145" t="s">
        <v>2098</v>
      </c>
      <c r="D39" s="169">
        <v>0</v>
      </c>
      <c r="E39" s="169">
        <v>0.98504849176704001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119.27462865695701</v>
      </c>
      <c r="AA39" s="169">
        <v>0</v>
      </c>
      <c r="AB39" s="169">
        <v>0</v>
      </c>
      <c r="AC39" s="169">
        <v>0</v>
      </c>
      <c r="AD39" s="169">
        <v>55.515254835630401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175.77493198435445</v>
      </c>
      <c r="AR39" s="259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17042.918903669935</v>
      </c>
      <c r="AY39" s="168">
        <v>17042.918903669935</v>
      </c>
      <c r="AZ39" s="168">
        <v>0</v>
      </c>
      <c r="BA39" s="167"/>
      <c r="BB39" s="233">
        <v>0</v>
      </c>
      <c r="BC39" s="538">
        <v>17218.693835654289</v>
      </c>
    </row>
    <row r="40" spans="2:55" s="14" customFormat="1" ht="17.25" customHeight="1" x14ac:dyDescent="0.25">
      <c r="B40" s="149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223">
        <v>0</v>
      </c>
      <c r="AQ40" s="224">
        <v>0</v>
      </c>
      <c r="AR40" s="259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38">
        <v>0</v>
      </c>
    </row>
    <row r="41" spans="2:55" s="14" customFormat="1" ht="17.25" customHeight="1" x14ac:dyDescent="0.25">
      <c r="B41" s="149" t="s">
        <v>47</v>
      </c>
      <c r="C41" s="145" t="s">
        <v>2100</v>
      </c>
      <c r="D41" s="169">
        <v>1312.31128748428</v>
      </c>
      <c r="E41" s="169">
        <v>248.558479013593</v>
      </c>
      <c r="F41" s="169">
        <v>226.14806324944499</v>
      </c>
      <c r="G41" s="169">
        <v>175.072945601242</v>
      </c>
      <c r="H41" s="169">
        <v>3184.1175217280802</v>
      </c>
      <c r="I41" s="169">
        <v>1031.41557610584</v>
      </c>
      <c r="J41" s="169">
        <v>95.9084015530958</v>
      </c>
      <c r="K41" s="169">
        <v>4.8468133749981996</v>
      </c>
      <c r="L41" s="169">
        <v>71.722362038279798</v>
      </c>
      <c r="M41" s="169">
        <v>0.50486413900175398</v>
      </c>
      <c r="N41" s="169">
        <v>45.614783528197897</v>
      </c>
      <c r="O41" s="169">
        <v>61.784394154311599</v>
      </c>
      <c r="P41" s="169">
        <v>49.181732727312401</v>
      </c>
      <c r="Q41" s="169">
        <v>93.751541740431804</v>
      </c>
      <c r="R41" s="169">
        <v>105.424114691713</v>
      </c>
      <c r="S41" s="169">
        <v>48.160503490777202</v>
      </c>
      <c r="T41" s="169">
        <v>249.62100653146899</v>
      </c>
      <c r="U41" s="169">
        <v>166.528327187635</v>
      </c>
      <c r="V41" s="169">
        <v>46.7765350683527</v>
      </c>
      <c r="W41" s="169">
        <v>31.844017148744001</v>
      </c>
      <c r="X41" s="169">
        <v>2.4054840708725198</v>
      </c>
      <c r="Y41" s="169">
        <v>8.0009873658320103</v>
      </c>
      <c r="Z41" s="169">
        <v>67.385837800908106</v>
      </c>
      <c r="AA41" s="169">
        <v>31.990855691734001</v>
      </c>
      <c r="AB41" s="169">
        <v>8.8446189510305295</v>
      </c>
      <c r="AC41" s="169">
        <v>4788.1567640634603</v>
      </c>
      <c r="AD41" s="169">
        <v>524.79397893533303</v>
      </c>
      <c r="AE41" s="169">
        <v>20.2059331303475</v>
      </c>
      <c r="AF41" s="169">
        <v>116.64585559614</v>
      </c>
      <c r="AG41" s="169">
        <v>89.183185173789596</v>
      </c>
      <c r="AH41" s="169">
        <v>45.940818870939502</v>
      </c>
      <c r="AI41" s="169">
        <v>269.89570891389099</v>
      </c>
      <c r="AJ41" s="169">
        <v>129.42875271801799</v>
      </c>
      <c r="AK41" s="169">
        <v>30.8195689205265</v>
      </c>
      <c r="AL41" s="169">
        <v>58.432181821018602</v>
      </c>
      <c r="AM41" s="169">
        <v>18.8337666335783</v>
      </c>
      <c r="AN41" s="169">
        <v>63.316050480380902</v>
      </c>
      <c r="AO41" s="169">
        <v>285.506957141388</v>
      </c>
      <c r="AP41" s="223">
        <v>0</v>
      </c>
      <c r="AQ41" s="224">
        <v>13809.08057683599</v>
      </c>
      <c r="AR41" s="259">
        <v>17872.048563042212</v>
      </c>
      <c r="AS41" s="167">
        <v>17872.048563042212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2032.13787928596</v>
      </c>
      <c r="BC41" s="538">
        <v>33713.267019164159</v>
      </c>
    </row>
    <row r="42" spans="2:55" s="14" customFormat="1" ht="17.25" customHeight="1" x14ac:dyDescent="0.25">
      <c r="B42" s="149" t="s">
        <v>48</v>
      </c>
      <c r="C42" s="145" t="s">
        <v>2101</v>
      </c>
      <c r="D42" s="169">
        <v>6.5995976849192202</v>
      </c>
      <c r="E42" s="169">
        <v>0</v>
      </c>
      <c r="F42" s="169">
        <v>0</v>
      </c>
      <c r="G42" s="169">
        <v>31.0959365038233</v>
      </c>
      <c r="H42" s="169">
        <v>141.187256402667</v>
      </c>
      <c r="I42" s="169">
        <v>69.835220320431205</v>
      </c>
      <c r="J42" s="169">
        <v>0.35641172590089099</v>
      </c>
      <c r="K42" s="169">
        <v>0.451820828479436</v>
      </c>
      <c r="L42" s="169">
        <v>2.5733127027478799</v>
      </c>
      <c r="M42" s="169">
        <v>0</v>
      </c>
      <c r="N42" s="169">
        <v>0</v>
      </c>
      <c r="O42" s="169">
        <v>2.4392838492056601</v>
      </c>
      <c r="P42" s="169">
        <v>4.4035633274545098</v>
      </c>
      <c r="Q42" s="169">
        <v>10.885360051169201</v>
      </c>
      <c r="R42" s="169">
        <v>6.6858701551005897</v>
      </c>
      <c r="S42" s="169">
        <v>6.9556524768246604</v>
      </c>
      <c r="T42" s="169">
        <v>1.14567644745431</v>
      </c>
      <c r="U42" s="169">
        <v>38.195509067412203</v>
      </c>
      <c r="V42" s="169">
        <v>6.8068709202247799</v>
      </c>
      <c r="W42" s="169">
        <v>21.302822274895401</v>
      </c>
      <c r="X42" s="169">
        <v>1.0385366021012301</v>
      </c>
      <c r="Y42" s="169">
        <v>1.81893771565385</v>
      </c>
      <c r="Z42" s="169">
        <v>23.307618147022701</v>
      </c>
      <c r="AA42" s="169">
        <v>40.072027445894598</v>
      </c>
      <c r="AB42" s="169">
        <v>57.829890002431704</v>
      </c>
      <c r="AC42" s="169">
        <v>205.89049974952599</v>
      </c>
      <c r="AD42" s="169">
        <v>172.95210373667101</v>
      </c>
      <c r="AE42" s="169">
        <v>12.0647404371588</v>
      </c>
      <c r="AF42" s="169">
        <v>62.715291241512197</v>
      </c>
      <c r="AG42" s="169">
        <v>44.961712481836599</v>
      </c>
      <c r="AH42" s="169">
        <v>4.5622348903023804</v>
      </c>
      <c r="AI42" s="169">
        <v>89.470791682968994</v>
      </c>
      <c r="AJ42" s="169">
        <v>208.24337478763499</v>
      </c>
      <c r="AK42" s="169">
        <v>23.788683684983599</v>
      </c>
      <c r="AL42" s="169">
        <v>61.121249949800301</v>
      </c>
      <c r="AM42" s="169">
        <v>63.9985810364252</v>
      </c>
      <c r="AN42" s="169">
        <v>48.305000678293297</v>
      </c>
      <c r="AO42" s="169">
        <v>35.455117328130001</v>
      </c>
      <c r="AP42" s="223">
        <v>0</v>
      </c>
      <c r="AQ42" s="224">
        <v>1508.5165563370576</v>
      </c>
      <c r="AR42" s="259">
        <v>32134.3410148527</v>
      </c>
      <c r="AS42" s="167">
        <v>32134.3410148527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625.94246414267002</v>
      </c>
      <c r="BC42" s="538">
        <v>34268.800035332424</v>
      </c>
    </row>
    <row r="43" spans="2:55" s="14" customFormat="1" ht="17.25" customHeight="1" x14ac:dyDescent="0.25">
      <c r="B43" s="149" t="s">
        <v>49</v>
      </c>
      <c r="C43" s="145" t="s">
        <v>2102</v>
      </c>
      <c r="D43" s="169">
        <v>7.07110800598727</v>
      </c>
      <c r="E43" s="169">
        <v>0.72424780919061005</v>
      </c>
      <c r="F43" s="169">
        <v>11.223761794229301</v>
      </c>
      <c r="G43" s="169">
        <v>6.87563007307054</v>
      </c>
      <c r="H43" s="169">
        <v>34.4024614322513</v>
      </c>
      <c r="I43" s="169">
        <v>196.891659279626</v>
      </c>
      <c r="J43" s="169">
        <v>5.3861474728348497</v>
      </c>
      <c r="K43" s="169">
        <v>5.6575470114608102</v>
      </c>
      <c r="L43" s="169">
        <v>13.174253470952801</v>
      </c>
      <c r="M43" s="169">
        <v>0.68103800108449097</v>
      </c>
      <c r="N43" s="169">
        <v>1.5066423474845201</v>
      </c>
      <c r="O43" s="169">
        <v>3.1651676840268399</v>
      </c>
      <c r="P43" s="169">
        <v>6.9857880660453899</v>
      </c>
      <c r="Q43" s="169">
        <v>27.267373503747098</v>
      </c>
      <c r="R43" s="169">
        <v>6.34690984156392</v>
      </c>
      <c r="S43" s="169">
        <v>15.0906740620511</v>
      </c>
      <c r="T43" s="169">
        <v>2.6376817727089099</v>
      </c>
      <c r="U43" s="169">
        <v>40.440779370401998</v>
      </c>
      <c r="V43" s="169">
        <v>14.666477555530101</v>
      </c>
      <c r="W43" s="169">
        <v>46.987086989828803</v>
      </c>
      <c r="X43" s="169">
        <v>4.4199810682005998</v>
      </c>
      <c r="Y43" s="169">
        <v>13.266416709261801</v>
      </c>
      <c r="Z43" s="169">
        <v>26.954774706070999</v>
      </c>
      <c r="AA43" s="169">
        <v>38.4051575542086</v>
      </c>
      <c r="AB43" s="169">
        <v>4.6308610756821897</v>
      </c>
      <c r="AC43" s="169">
        <v>946.38582974712597</v>
      </c>
      <c r="AD43" s="169">
        <v>81.044732929752499</v>
      </c>
      <c r="AE43" s="169">
        <v>82.813736029119397</v>
      </c>
      <c r="AF43" s="169">
        <v>2086.1075035408298</v>
      </c>
      <c r="AG43" s="169">
        <v>189.07722672420601</v>
      </c>
      <c r="AH43" s="169">
        <v>47.544509161396498</v>
      </c>
      <c r="AI43" s="169">
        <v>330.83482890541899</v>
      </c>
      <c r="AJ43" s="169">
        <v>170.442546387926</v>
      </c>
      <c r="AK43" s="169">
        <v>51.872828283833201</v>
      </c>
      <c r="AL43" s="169">
        <v>43.594115441469903</v>
      </c>
      <c r="AM43" s="169">
        <v>32.0566983939705</v>
      </c>
      <c r="AN43" s="169">
        <v>21.672418674823898</v>
      </c>
      <c r="AO43" s="169">
        <v>173.20759995503599</v>
      </c>
      <c r="AP43" s="223">
        <v>0</v>
      </c>
      <c r="AQ43" s="224">
        <v>4791.5142008324092</v>
      </c>
      <c r="AR43" s="259">
        <v>8488.0307428555006</v>
      </c>
      <c r="AS43" s="167">
        <v>8488.0307428555006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175.32645254769801</v>
      </c>
      <c r="BC43" s="538">
        <v>13454.871396235609</v>
      </c>
    </row>
    <row r="44" spans="2:55" s="14" customFormat="1" ht="17.25" customHeight="1" x14ac:dyDescent="0.25">
      <c r="B44" s="149" t="s">
        <v>50</v>
      </c>
      <c r="C44" s="145" t="s">
        <v>2103</v>
      </c>
      <c r="D44" s="169">
        <v>800.86981367332396</v>
      </c>
      <c r="E44" s="169">
        <v>0</v>
      </c>
      <c r="F44" s="169">
        <v>411.149487211598</v>
      </c>
      <c r="G44" s="169">
        <v>14.804973482039401</v>
      </c>
      <c r="H44" s="169">
        <v>65.307717013596601</v>
      </c>
      <c r="I44" s="169">
        <v>105.007833772857</v>
      </c>
      <c r="J44" s="169">
        <v>64.813050719288498</v>
      </c>
      <c r="K44" s="169">
        <v>62.696739961192598</v>
      </c>
      <c r="L44" s="169">
        <v>160.97471543454299</v>
      </c>
      <c r="M44" s="169">
        <v>111.186374082942</v>
      </c>
      <c r="N44" s="169">
        <v>195.395195763251</v>
      </c>
      <c r="O44" s="169">
        <v>68.152946954641806</v>
      </c>
      <c r="P44" s="169">
        <v>126.03994100804</v>
      </c>
      <c r="Q44" s="169">
        <v>288.95427132032501</v>
      </c>
      <c r="R44" s="169">
        <v>45.436884738437598</v>
      </c>
      <c r="S44" s="169">
        <v>167.45629416564799</v>
      </c>
      <c r="T44" s="169">
        <v>1.1054404203377199</v>
      </c>
      <c r="U44" s="169">
        <v>213.93022505224499</v>
      </c>
      <c r="V44" s="169">
        <v>153.13952701412501</v>
      </c>
      <c r="W44" s="169">
        <v>83.678353345807494</v>
      </c>
      <c r="X44" s="169">
        <v>40.123635276659797</v>
      </c>
      <c r="Y44" s="169">
        <v>106.463804422604</v>
      </c>
      <c r="Z44" s="169">
        <v>239.49813757819501</v>
      </c>
      <c r="AA44" s="169">
        <v>366.38004298674701</v>
      </c>
      <c r="AB44" s="169">
        <v>295.93668791052397</v>
      </c>
      <c r="AC44" s="169">
        <v>2382.0157288355499</v>
      </c>
      <c r="AD44" s="169">
        <v>650.188284087135</v>
      </c>
      <c r="AE44" s="169">
        <v>385.02575689197101</v>
      </c>
      <c r="AF44" s="169">
        <v>112.053722816122</v>
      </c>
      <c r="AG44" s="169">
        <v>4879.7069929261097</v>
      </c>
      <c r="AH44" s="169">
        <v>920.21458239139702</v>
      </c>
      <c r="AI44" s="169">
        <v>1733.98884841224</v>
      </c>
      <c r="AJ44" s="169">
        <v>1578.3513329198599</v>
      </c>
      <c r="AK44" s="169">
        <v>259.72136025107898</v>
      </c>
      <c r="AL44" s="169">
        <v>11.698716803567899</v>
      </c>
      <c r="AM44" s="169">
        <v>116.70219588712</v>
      </c>
      <c r="AN44" s="169">
        <v>67.730150709248093</v>
      </c>
      <c r="AO44" s="169">
        <v>545.32473991738595</v>
      </c>
      <c r="AP44" s="223">
        <v>0</v>
      </c>
      <c r="AQ44" s="224">
        <v>17831.224506157752</v>
      </c>
      <c r="AR44" s="259">
        <v>7085.7341441997296</v>
      </c>
      <c r="AS44" s="167">
        <v>7085.7341441997296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15.483672590595299</v>
      </c>
      <c r="BC44" s="538">
        <v>24932.442322948078</v>
      </c>
    </row>
    <row r="45" spans="2:55" s="14" customFormat="1" ht="17.25" customHeight="1" x14ac:dyDescent="0.25">
      <c r="B45" s="149" t="s">
        <v>51</v>
      </c>
      <c r="C45" s="145" t="s">
        <v>2104</v>
      </c>
      <c r="D45" s="169">
        <v>75.328000950842807</v>
      </c>
      <c r="E45" s="169">
        <v>0.56928292430947003</v>
      </c>
      <c r="F45" s="169">
        <v>114.765966543415</v>
      </c>
      <c r="G45" s="169">
        <v>0</v>
      </c>
      <c r="H45" s="169">
        <v>20.4904715925273</v>
      </c>
      <c r="I45" s="169">
        <v>324.46878897494298</v>
      </c>
      <c r="J45" s="169">
        <v>6.8702498902551596</v>
      </c>
      <c r="K45" s="169">
        <v>0.38494641893112402</v>
      </c>
      <c r="L45" s="169">
        <v>0.61580221007314295</v>
      </c>
      <c r="M45" s="169">
        <v>0</v>
      </c>
      <c r="N45" s="169">
        <v>0</v>
      </c>
      <c r="O45" s="169">
        <v>3.6647145091861399</v>
      </c>
      <c r="P45" s="169">
        <v>1.33780889126327</v>
      </c>
      <c r="Q45" s="169">
        <v>15.6844645749881</v>
      </c>
      <c r="R45" s="169">
        <v>7.8782198835795496</v>
      </c>
      <c r="S45" s="169">
        <v>8.4400460194729305</v>
      </c>
      <c r="T45" s="169">
        <v>1.9527896780515199</v>
      </c>
      <c r="U45" s="169">
        <v>5.6472675617498904</v>
      </c>
      <c r="V45" s="169">
        <v>1.9408322221716201</v>
      </c>
      <c r="W45" s="169">
        <v>8.19951332648521</v>
      </c>
      <c r="X45" s="169">
        <v>5.4882680697263497</v>
      </c>
      <c r="Y45" s="169">
        <v>5.8228512067293501</v>
      </c>
      <c r="Z45" s="169">
        <v>41.1199348430657</v>
      </c>
      <c r="AA45" s="169">
        <v>23.697255220580399</v>
      </c>
      <c r="AB45" s="169">
        <v>4.5454292264881104</v>
      </c>
      <c r="AC45" s="169">
        <v>2058.64370523045</v>
      </c>
      <c r="AD45" s="169">
        <v>231.278498835324</v>
      </c>
      <c r="AE45" s="169">
        <v>142.523772957158</v>
      </c>
      <c r="AF45" s="169">
        <v>483.30058040357397</v>
      </c>
      <c r="AG45" s="169">
        <v>393.67325660952901</v>
      </c>
      <c r="AH45" s="169">
        <v>123.021843246049</v>
      </c>
      <c r="AI45" s="169">
        <v>145.03973723681599</v>
      </c>
      <c r="AJ45" s="169">
        <v>136.16161003400001</v>
      </c>
      <c r="AK45" s="169">
        <v>30.6026873686627</v>
      </c>
      <c r="AL45" s="169">
        <v>29.2183291761731</v>
      </c>
      <c r="AM45" s="169">
        <v>11.3770009800929</v>
      </c>
      <c r="AN45" s="169">
        <v>26.074432559149901</v>
      </c>
      <c r="AO45" s="169">
        <v>552.67851127191796</v>
      </c>
      <c r="AP45" s="223">
        <v>0</v>
      </c>
      <c r="AQ45" s="224">
        <v>5042.5068706477305</v>
      </c>
      <c r="AR45" s="259">
        <v>24659.206198623429</v>
      </c>
      <c r="AS45" s="167">
        <v>24659.206198623429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38">
        <v>29701.713069271158</v>
      </c>
    </row>
    <row r="46" spans="2:55" s="14" customFormat="1" ht="17.25" customHeight="1" x14ac:dyDescent="0.25">
      <c r="B46" s="149" t="s">
        <v>52</v>
      </c>
      <c r="C46" s="145" t="s">
        <v>2105</v>
      </c>
      <c r="D46" s="169">
        <v>3452.8219665800402</v>
      </c>
      <c r="E46" s="169">
        <v>12.1463496216621</v>
      </c>
      <c r="F46" s="169">
        <v>258.15056191970302</v>
      </c>
      <c r="G46" s="169">
        <v>0.21621329550854501</v>
      </c>
      <c r="H46" s="169">
        <v>1636.3842794444699</v>
      </c>
      <c r="I46" s="169">
        <v>1687.4577087795899</v>
      </c>
      <c r="J46" s="169">
        <v>267.45460283519799</v>
      </c>
      <c r="K46" s="169">
        <v>9.3981211151590198</v>
      </c>
      <c r="L46" s="169">
        <v>191.19057642292401</v>
      </c>
      <c r="M46" s="169">
        <v>3.3292784213447999</v>
      </c>
      <c r="N46" s="169">
        <v>80.720980669923193</v>
      </c>
      <c r="O46" s="169">
        <v>55.855499970529401</v>
      </c>
      <c r="P46" s="169">
        <v>209.14266360040199</v>
      </c>
      <c r="Q46" s="169">
        <v>319.20239384499598</v>
      </c>
      <c r="R46" s="169">
        <v>171.577692540409</v>
      </c>
      <c r="S46" s="169">
        <v>194.62908435148401</v>
      </c>
      <c r="T46" s="169">
        <v>4.5040146621549502</v>
      </c>
      <c r="U46" s="169">
        <v>651.99878631762704</v>
      </c>
      <c r="V46" s="169">
        <v>256.55176950887898</v>
      </c>
      <c r="W46" s="169">
        <v>134.26219616688999</v>
      </c>
      <c r="X46" s="169">
        <v>49.928375251351802</v>
      </c>
      <c r="Y46" s="169">
        <v>64.256709225899698</v>
      </c>
      <c r="Z46" s="169">
        <v>2216.65141658333</v>
      </c>
      <c r="AA46" s="169">
        <v>233.26090081034999</v>
      </c>
      <c r="AB46" s="169">
        <v>86.963366366555306</v>
      </c>
      <c r="AC46" s="169">
        <v>1194.8029278011199</v>
      </c>
      <c r="AD46" s="169">
        <v>2747.3916401746701</v>
      </c>
      <c r="AE46" s="169">
        <v>85.149930802474699</v>
      </c>
      <c r="AF46" s="169">
        <v>2632.57484510223</v>
      </c>
      <c r="AG46" s="169">
        <v>1903.31998842589</v>
      </c>
      <c r="AH46" s="169">
        <v>329.86364960107102</v>
      </c>
      <c r="AI46" s="169">
        <v>857.668743885852</v>
      </c>
      <c r="AJ46" s="169">
        <v>1572.2864630075701</v>
      </c>
      <c r="AK46" s="169">
        <v>358.00093348334298</v>
      </c>
      <c r="AL46" s="169">
        <v>278.76902482696198</v>
      </c>
      <c r="AM46" s="169">
        <v>461.74378883757601</v>
      </c>
      <c r="AN46" s="169">
        <v>373.703539809311</v>
      </c>
      <c r="AO46" s="169">
        <v>621.57515445418005</v>
      </c>
      <c r="AP46" s="223">
        <v>0</v>
      </c>
      <c r="AQ46" s="224">
        <v>25664.906138518621</v>
      </c>
      <c r="AR46" s="259">
        <v>1667.1732357795217</v>
      </c>
      <c r="AS46" s="167">
        <v>1634.1338619252367</v>
      </c>
      <c r="AT46" s="167">
        <v>24.459879294285003</v>
      </c>
      <c r="AU46" s="167">
        <v>8.5794945600000005</v>
      </c>
      <c r="AV46" s="167">
        <v>8.5794945600000005</v>
      </c>
      <c r="AW46" s="167">
        <v>0</v>
      </c>
      <c r="AX46" s="171">
        <v>1868.2949476567501</v>
      </c>
      <c r="AY46" s="168">
        <v>1868.2949476567501</v>
      </c>
      <c r="AZ46" s="168">
        <v>0</v>
      </c>
      <c r="BA46" s="167"/>
      <c r="BB46" s="233">
        <v>58.670659530684503</v>
      </c>
      <c r="BC46" s="538">
        <v>29259.044981485578</v>
      </c>
    </row>
    <row r="47" spans="2:55" s="14" customFormat="1" ht="17.25" customHeight="1" x14ac:dyDescent="0.25">
      <c r="B47" s="149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0</v>
      </c>
      <c r="AR47" s="259">
        <v>20745.894237076998</v>
      </c>
      <c r="AS47" s="167">
        <v>2303.7439729895377</v>
      </c>
      <c r="AT47" s="167">
        <v>0</v>
      </c>
      <c r="AU47" s="167">
        <v>18442.150264087461</v>
      </c>
      <c r="AV47" s="167">
        <v>0</v>
      </c>
      <c r="AW47" s="167">
        <v>18442.150264087461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38">
        <v>20745.894237076998</v>
      </c>
    </row>
    <row r="48" spans="2:55" s="14" customFormat="1" ht="17.25" customHeight="1" x14ac:dyDescent="0.25">
      <c r="B48" s="149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0.68448256265597796</v>
      </c>
      <c r="I48" s="169">
        <v>37.315696564652498</v>
      </c>
      <c r="J48" s="169">
        <v>7.0968556717070301</v>
      </c>
      <c r="K48" s="169">
        <v>0.86084117074541899</v>
      </c>
      <c r="L48" s="169">
        <v>1.7673559182413101</v>
      </c>
      <c r="M48" s="169">
        <v>0</v>
      </c>
      <c r="N48" s="169">
        <v>0</v>
      </c>
      <c r="O48" s="169">
        <v>1.4435335789778601</v>
      </c>
      <c r="P48" s="169">
        <v>0.82625367082853096</v>
      </c>
      <c r="Q48" s="169">
        <v>1.4557909406573</v>
      </c>
      <c r="R48" s="169">
        <v>0.13206377412613199</v>
      </c>
      <c r="S48" s="169">
        <v>4.0698394933398303</v>
      </c>
      <c r="T48" s="169">
        <v>0.34816362309313398</v>
      </c>
      <c r="U48" s="169">
        <v>15.1457607430872</v>
      </c>
      <c r="V48" s="169">
        <v>4.6881632071086701</v>
      </c>
      <c r="W48" s="169">
        <v>6.8671002550918097</v>
      </c>
      <c r="X48" s="169">
        <v>0.34476789846626699</v>
      </c>
      <c r="Y48" s="169">
        <v>2.5129054585894801</v>
      </c>
      <c r="Z48" s="169">
        <v>1.2518797950059599</v>
      </c>
      <c r="AA48" s="169">
        <v>2.0917058176302601</v>
      </c>
      <c r="AB48" s="169">
        <v>0.32185573980139198</v>
      </c>
      <c r="AC48" s="169">
        <v>87.696039966863196</v>
      </c>
      <c r="AD48" s="169">
        <v>4.04041310734004</v>
      </c>
      <c r="AE48" s="169">
        <v>42.221169349029701</v>
      </c>
      <c r="AF48" s="169">
        <v>11.742393985693299</v>
      </c>
      <c r="AG48" s="169">
        <v>13.433765328123</v>
      </c>
      <c r="AH48" s="169">
        <v>0.94141997856527404</v>
      </c>
      <c r="AI48" s="169">
        <v>28.981575561978001</v>
      </c>
      <c r="AJ48" s="169">
        <v>4.3545884800000003</v>
      </c>
      <c r="AK48" s="169">
        <v>0</v>
      </c>
      <c r="AL48" s="169">
        <v>6.2136945039315501</v>
      </c>
      <c r="AM48" s="169">
        <v>0</v>
      </c>
      <c r="AN48" s="169">
        <v>0.54919196713801699</v>
      </c>
      <c r="AO48" s="169">
        <v>11.7663474490176</v>
      </c>
      <c r="AP48" s="223">
        <v>0</v>
      </c>
      <c r="AQ48" s="224">
        <v>301.16561556148582</v>
      </c>
      <c r="AR48" s="259">
        <v>4225.3591938109748</v>
      </c>
      <c r="AS48" s="167">
        <v>4225.3591938109748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51.990368007168001</v>
      </c>
      <c r="BC48" s="538">
        <v>4578.5151773796288</v>
      </c>
    </row>
    <row r="49" spans="2:55" s="14" customFormat="1" ht="17.25" customHeight="1" x14ac:dyDescent="0.25">
      <c r="B49" s="149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223">
        <v>0</v>
      </c>
      <c r="AQ49" s="224">
        <v>0</v>
      </c>
      <c r="AR49" s="259">
        <v>21450.997689703599</v>
      </c>
      <c r="AS49" s="167">
        <v>612.42452193701297</v>
      </c>
      <c r="AT49" s="167">
        <v>285.63305888365022</v>
      </c>
      <c r="AU49" s="167">
        <v>20552.940108882936</v>
      </c>
      <c r="AV49" s="167">
        <v>20552.940108882936</v>
      </c>
      <c r="AW49" s="167">
        <v>0</v>
      </c>
      <c r="AX49" s="171">
        <v>3.0171264593371599E-12</v>
      </c>
      <c r="AY49" s="168">
        <v>0</v>
      </c>
      <c r="AZ49" s="168">
        <v>3.0171264593371599E-12</v>
      </c>
      <c r="BA49" s="167"/>
      <c r="BB49" s="233">
        <v>0</v>
      </c>
      <c r="BC49" s="538">
        <v>21450.997689703603</v>
      </c>
    </row>
    <row r="50" spans="2:55" s="14" customFormat="1" ht="17.25" customHeight="1" x14ac:dyDescent="0.25">
      <c r="B50" s="149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5.6056807671626702E-3</v>
      </c>
      <c r="I50" s="169">
        <v>1.5775014736718801E-2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7.5709548754148699</v>
      </c>
      <c r="S50" s="169">
        <v>0</v>
      </c>
      <c r="T50" s="169">
        <v>0</v>
      </c>
      <c r="U50" s="169">
        <v>0</v>
      </c>
      <c r="V50" s="169">
        <v>8.0846313663592694E-3</v>
      </c>
      <c r="W50" s="169">
        <v>5.4355582142853701E-2</v>
      </c>
      <c r="X50" s="169">
        <v>0</v>
      </c>
      <c r="Y50" s="169">
        <v>0</v>
      </c>
      <c r="Z50" s="169">
        <v>0.87340851936369401</v>
      </c>
      <c r="AA50" s="169">
        <v>1.3323256678373101</v>
      </c>
      <c r="AB50" s="169">
        <v>0.85047390200248396</v>
      </c>
      <c r="AC50" s="169">
        <v>10.555820353717399</v>
      </c>
      <c r="AD50" s="169">
        <v>4.0163430233988704</v>
      </c>
      <c r="AE50" s="169">
        <v>0.68524760466336998</v>
      </c>
      <c r="AF50" s="169">
        <v>7.1543132807905598</v>
      </c>
      <c r="AG50" s="169">
        <v>93.746450629999998</v>
      </c>
      <c r="AH50" s="169">
        <v>0.93580678158052</v>
      </c>
      <c r="AI50" s="169">
        <v>7.4339352103222298</v>
      </c>
      <c r="AJ50" s="169">
        <v>4.8472512432648003</v>
      </c>
      <c r="AK50" s="169">
        <v>0</v>
      </c>
      <c r="AL50" s="169">
        <v>0</v>
      </c>
      <c r="AM50" s="169">
        <v>15.908175912662999</v>
      </c>
      <c r="AN50" s="169">
        <v>88.655140567431005</v>
      </c>
      <c r="AO50" s="169">
        <v>23.765532578788399</v>
      </c>
      <c r="AP50" s="223">
        <v>0</v>
      </c>
      <c r="AQ50" s="224">
        <v>268.4150010602516</v>
      </c>
      <c r="AR50" s="259">
        <v>5630.6086935394105</v>
      </c>
      <c r="AS50" s="167">
        <v>5123.2433838094112</v>
      </c>
      <c r="AT50" s="167">
        <v>0</v>
      </c>
      <c r="AU50" s="167">
        <v>507.36530972999901</v>
      </c>
      <c r="AV50" s="167">
        <v>507.36530972999901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85.263805441724301</v>
      </c>
      <c r="BC50" s="538">
        <v>5984.287500041386</v>
      </c>
    </row>
    <row r="51" spans="2:55" s="14" customFormat="1" ht="17.25" customHeight="1" x14ac:dyDescent="0.25">
      <c r="B51" s="149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223">
        <v>0</v>
      </c>
      <c r="AQ51" s="224">
        <v>0</v>
      </c>
      <c r="AR51" s="259">
        <v>16065.538436874234</v>
      </c>
      <c r="AS51" s="167">
        <v>361.30098416678277</v>
      </c>
      <c r="AT51" s="167">
        <v>344.35306507125267</v>
      </c>
      <c r="AU51" s="167">
        <v>15359.884387636199</v>
      </c>
      <c r="AV51" s="167">
        <v>15359.884387636199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38">
        <v>16065.538436874234</v>
      </c>
    </row>
    <row r="52" spans="2:55" s="14" customFormat="1" ht="17.25" customHeight="1" x14ac:dyDescent="0.25">
      <c r="B52" s="149" t="s">
        <v>159</v>
      </c>
      <c r="C52" s="146" t="s">
        <v>654</v>
      </c>
      <c r="D52" s="169">
        <v>0</v>
      </c>
      <c r="E52" s="169">
        <v>0.13719962343411099</v>
      </c>
      <c r="F52" s="169">
        <v>0</v>
      </c>
      <c r="G52" s="169">
        <v>0</v>
      </c>
      <c r="H52" s="169">
        <v>9.5886417716107495</v>
      </c>
      <c r="I52" s="169">
        <v>5.3788415701013701</v>
      </c>
      <c r="J52" s="169">
        <v>0.46606652528973802</v>
      </c>
      <c r="K52" s="169">
        <v>0.174231718833192</v>
      </c>
      <c r="L52" s="169">
        <v>0.632219795853596</v>
      </c>
      <c r="M52" s="169">
        <v>0.11181969164229801</v>
      </c>
      <c r="N52" s="169">
        <v>2.6384625127150799E-2</v>
      </c>
      <c r="O52" s="169">
        <v>0</v>
      </c>
      <c r="P52" s="169">
        <v>2.3379870866315202</v>
      </c>
      <c r="Q52" s="169">
        <v>6.1172566388053404</v>
      </c>
      <c r="R52" s="169">
        <v>0.26295746620256899</v>
      </c>
      <c r="S52" s="169">
        <v>15.3130571394457</v>
      </c>
      <c r="T52" s="169">
        <v>0.12148429905430699</v>
      </c>
      <c r="U52" s="169">
        <v>30.881403920564001</v>
      </c>
      <c r="V52" s="169">
        <v>1.54223479156257</v>
      </c>
      <c r="W52" s="169">
        <v>4.7658760658641297</v>
      </c>
      <c r="X52" s="169">
        <v>0</v>
      </c>
      <c r="Y52" s="169">
        <v>2.5574671479970301</v>
      </c>
      <c r="Z52" s="169">
        <v>8.6717222382315301E-2</v>
      </c>
      <c r="AA52" s="169">
        <v>0.18669809617695299</v>
      </c>
      <c r="AB52" s="169">
        <v>4.4786145398548E-2</v>
      </c>
      <c r="AC52" s="169">
        <v>2.54862048655496</v>
      </c>
      <c r="AD52" s="169">
        <v>0.32992735413716401</v>
      </c>
      <c r="AE52" s="169">
        <v>2.7401506853864301</v>
      </c>
      <c r="AF52" s="169">
        <v>1.8029089459232399</v>
      </c>
      <c r="AG52" s="169">
        <v>0</v>
      </c>
      <c r="AH52" s="169">
        <v>0.140742255915876</v>
      </c>
      <c r="AI52" s="169">
        <v>0.30273003989270397</v>
      </c>
      <c r="AJ52" s="169">
        <v>573.81841706376997</v>
      </c>
      <c r="AK52" s="169">
        <v>2.7271949887749201</v>
      </c>
      <c r="AL52" s="169">
        <v>0</v>
      </c>
      <c r="AM52" s="169">
        <v>3.4993735534176</v>
      </c>
      <c r="AN52" s="169">
        <v>0</v>
      </c>
      <c r="AO52" s="169">
        <v>6.0774914449718803E-2</v>
      </c>
      <c r="AP52" s="223">
        <v>0</v>
      </c>
      <c r="AQ52" s="224">
        <v>668.70417163019977</v>
      </c>
      <c r="AR52" s="259">
        <v>211.96905986492698</v>
      </c>
      <c r="AS52" s="167">
        <v>211.96905986492698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38">
        <v>880.67323149512674</v>
      </c>
    </row>
    <row r="53" spans="2:55" s="14" customFormat="1" ht="17.25" customHeight="1" x14ac:dyDescent="0.25">
      <c r="B53" s="149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2.4765702017926499</v>
      </c>
      <c r="H53" s="169">
        <v>55.651999368729797</v>
      </c>
      <c r="I53" s="169">
        <v>37.687225921911804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0.46778361133463198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24.717823043678099</v>
      </c>
      <c r="AA53" s="169">
        <v>3.5032054731676499</v>
      </c>
      <c r="AB53" s="169">
        <v>4.2655506853193499</v>
      </c>
      <c r="AC53" s="169">
        <v>97.885735960454099</v>
      </c>
      <c r="AD53" s="169">
        <v>54.224667987081602</v>
      </c>
      <c r="AE53" s="169">
        <v>65.6033511611747</v>
      </c>
      <c r="AF53" s="169">
        <v>37.614633745552297</v>
      </c>
      <c r="AG53" s="169">
        <v>39.586871275499199</v>
      </c>
      <c r="AH53" s="169">
        <v>6.5574552276124498</v>
      </c>
      <c r="AI53" s="169">
        <v>24.749300374603902</v>
      </c>
      <c r="AJ53" s="169">
        <v>2.3212969642600001</v>
      </c>
      <c r="AK53" s="169">
        <v>0.59273787275948797</v>
      </c>
      <c r="AL53" s="169">
        <v>33.726590715266198</v>
      </c>
      <c r="AM53" s="169">
        <v>52.944024698774399</v>
      </c>
      <c r="AN53" s="169">
        <v>74.656162440001296</v>
      </c>
      <c r="AO53" s="169">
        <v>32.461591524036898</v>
      </c>
      <c r="AP53" s="223">
        <v>0</v>
      </c>
      <c r="AQ53" s="224">
        <v>651.69457825301038</v>
      </c>
      <c r="AR53" s="259">
        <v>10900.976435763927</v>
      </c>
      <c r="AS53" s="167">
        <v>9224.0305002349814</v>
      </c>
      <c r="AT53" s="167">
        <v>1441.0267035120096</v>
      </c>
      <c r="AU53" s="167">
        <v>235.91923201693501</v>
      </c>
      <c r="AV53" s="167">
        <v>235.91923201693501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9.5705915174822103</v>
      </c>
      <c r="BC53" s="538">
        <v>11562.24160553442</v>
      </c>
    </row>
    <row r="54" spans="2:55" s="14" customFormat="1" ht="17.25" customHeight="1" x14ac:dyDescent="0.25">
      <c r="B54" s="149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0</v>
      </c>
      <c r="AQ54" s="224">
        <v>0</v>
      </c>
      <c r="AR54" s="259">
        <v>1894.8991236847901</v>
      </c>
      <c r="AS54" s="167">
        <v>1894.8991236847901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38">
        <v>1894.8991236847901</v>
      </c>
    </row>
    <row r="55" spans="2:55" s="14" customFormat="1" ht="17.25" customHeight="1" x14ac:dyDescent="0.25">
      <c r="B55" s="151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260">
        <v>0</v>
      </c>
      <c r="AQ55" s="226">
        <v>0</v>
      </c>
      <c r="AR55" s="261">
        <v>-58.226425488503935</v>
      </c>
      <c r="AS55" s="236">
        <v>-58.226425488503935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72.591245195609091</v>
      </c>
      <c r="BC55" s="539">
        <v>14.364819707105156</v>
      </c>
    </row>
    <row r="56" spans="2:55" s="14" customFormat="1" ht="21" customHeight="1" x14ac:dyDescent="0.25">
      <c r="B56" s="520" t="s">
        <v>143</v>
      </c>
      <c r="C56" s="521" t="s">
        <v>4</v>
      </c>
      <c r="D56" s="561">
        <v>13163.185544194588</v>
      </c>
      <c r="E56" s="561">
        <v>587.11615486893197</v>
      </c>
      <c r="F56" s="561">
        <v>7675.442633737649</v>
      </c>
      <c r="G56" s="561">
        <v>618.27675641775397</v>
      </c>
      <c r="H56" s="561">
        <v>6012.6879691323766</v>
      </c>
      <c r="I56" s="561">
        <v>9248.2342761200252</v>
      </c>
      <c r="J56" s="561">
        <v>12216.476569852075</v>
      </c>
      <c r="K56" s="561">
        <v>2414.2100305080648</v>
      </c>
      <c r="L56" s="561">
        <v>7042.5399169460125</v>
      </c>
      <c r="M56" s="561">
        <v>1243.6560211102264</v>
      </c>
      <c r="N56" s="561">
        <v>9747.6489344333659</v>
      </c>
      <c r="O56" s="561">
        <v>2350.9969195061108</v>
      </c>
      <c r="P56" s="561">
        <v>2623.4943437728966</v>
      </c>
      <c r="Q56" s="561">
        <v>3980.3328187139505</v>
      </c>
      <c r="R56" s="561">
        <v>2236.0766293062738</v>
      </c>
      <c r="S56" s="561">
        <v>2346.62636314262</v>
      </c>
      <c r="T56" s="561">
        <v>6669.5118065502684</v>
      </c>
      <c r="U56" s="561">
        <v>6997.023895075673</v>
      </c>
      <c r="V56" s="561">
        <v>2534.0768135865119</v>
      </c>
      <c r="W56" s="561">
        <v>18585.700726885545</v>
      </c>
      <c r="X56" s="561">
        <v>667.71700403600744</v>
      </c>
      <c r="Y56" s="561">
        <v>2579.9778731228325</v>
      </c>
      <c r="Z56" s="561">
        <v>6656.5756647829658</v>
      </c>
      <c r="AA56" s="561">
        <v>12003.928248861233</v>
      </c>
      <c r="AB56" s="561">
        <v>9674.0532280519765</v>
      </c>
      <c r="AC56" s="561">
        <v>14689.122589807013</v>
      </c>
      <c r="AD56" s="561">
        <v>18107.300083809179</v>
      </c>
      <c r="AE56" s="561">
        <v>16022.281398248562</v>
      </c>
      <c r="AF56" s="561">
        <v>6108.7491761653082</v>
      </c>
      <c r="AG56" s="561">
        <v>8208.0786818707875</v>
      </c>
      <c r="AH56" s="561">
        <v>2562.8335821108699</v>
      </c>
      <c r="AI56" s="561">
        <v>5266.4050115834389</v>
      </c>
      <c r="AJ56" s="561">
        <v>7601.3778198559839</v>
      </c>
      <c r="AK56" s="561">
        <v>1102.857482854992</v>
      </c>
      <c r="AL56" s="561">
        <v>1112.2964832251864</v>
      </c>
      <c r="AM56" s="561">
        <v>1945.1505993449084</v>
      </c>
      <c r="AN56" s="561">
        <v>4909.3873354345142</v>
      </c>
      <c r="AO56" s="561">
        <v>3849.1020015278818</v>
      </c>
      <c r="AP56" s="219">
        <v>0</v>
      </c>
      <c r="AQ56" s="219">
        <v>241360.50938855449</v>
      </c>
      <c r="AR56" s="568">
        <v>273851.04808896763</v>
      </c>
      <c r="AS56" s="568">
        <v>215161.8110447381</v>
      </c>
      <c r="AT56" s="568">
        <v>2490.5608681322169</v>
      </c>
      <c r="AU56" s="568">
        <v>56198.676176097266</v>
      </c>
      <c r="AV56" s="568">
        <v>37756.525912009805</v>
      </c>
      <c r="AW56" s="568">
        <v>18442.150264087461</v>
      </c>
      <c r="AX56" s="568">
        <v>58844.663555866362</v>
      </c>
      <c r="AY56" s="568">
        <v>56384.912683321694</v>
      </c>
      <c r="AZ56" s="568">
        <v>2370.3349060842424</v>
      </c>
      <c r="BA56" s="568">
        <v>89.415966460439407</v>
      </c>
      <c r="BB56" s="568">
        <v>77920.256336672101</v>
      </c>
      <c r="BC56" s="564">
        <v>651976.47737006063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29705.929197341371</v>
      </c>
      <c r="E57" s="522">
        <v>2804.5288391642644</v>
      </c>
      <c r="F57" s="522">
        <v>16906.759896403157</v>
      </c>
      <c r="G57" s="522">
        <v>1773.5382306347965</v>
      </c>
      <c r="H57" s="522">
        <v>21023.812281132643</v>
      </c>
      <c r="I57" s="522">
        <v>32551.244697477701</v>
      </c>
      <c r="J57" s="522">
        <v>16165.079985860268</v>
      </c>
      <c r="K57" s="522">
        <v>3149.94750374674</v>
      </c>
      <c r="L57" s="522">
        <v>11779.126054882689</v>
      </c>
      <c r="M57" s="522">
        <v>1779.4731407802001</v>
      </c>
      <c r="N57" s="522">
        <v>13579.214035172299</v>
      </c>
      <c r="O57" s="522">
        <v>3425.3284775555157</v>
      </c>
      <c r="P57" s="522">
        <v>6018.2822231858554</v>
      </c>
      <c r="Q57" s="522">
        <v>6587.6905067902571</v>
      </c>
      <c r="R57" s="522">
        <v>3239.9480458701642</v>
      </c>
      <c r="S57" s="522">
        <v>3661.9309701378302</v>
      </c>
      <c r="T57" s="522">
        <v>8739.1795991013805</v>
      </c>
      <c r="U57" s="522">
        <v>11519.349741174499</v>
      </c>
      <c r="V57" s="522">
        <v>5581.3626872772202</v>
      </c>
      <c r="W57" s="522">
        <v>22109.162656235199</v>
      </c>
      <c r="X57" s="522">
        <v>1267.4853866133401</v>
      </c>
      <c r="Y57" s="522">
        <v>5410.5422514982865</v>
      </c>
      <c r="Z57" s="522">
        <v>12802.989282767101</v>
      </c>
      <c r="AA57" s="522">
        <v>24692.464561911209</v>
      </c>
      <c r="AB57" s="522">
        <v>14790.374340943599</v>
      </c>
      <c r="AC57" s="522">
        <v>41450.9264103237</v>
      </c>
      <c r="AD57" s="522">
        <v>31975.336531283301</v>
      </c>
      <c r="AE57" s="522">
        <v>31477.167169206754</v>
      </c>
      <c r="AF57" s="522">
        <v>12215.9454045686</v>
      </c>
      <c r="AG57" s="522">
        <v>23410.838312097218</v>
      </c>
      <c r="AH57" s="522">
        <v>28132.608175885398</v>
      </c>
      <c r="AI57" s="522">
        <v>14437.0691713019</v>
      </c>
      <c r="AJ57" s="522">
        <v>23631.265300479081</v>
      </c>
      <c r="AK57" s="522">
        <v>3990.93885611824</v>
      </c>
      <c r="AL57" s="522">
        <v>21671.1399672767</v>
      </c>
      <c r="AM57" s="522">
        <v>5073.0484636951896</v>
      </c>
      <c r="AN57" s="522">
        <v>15171.09446295954</v>
      </c>
      <c r="AO57" s="522">
        <v>10839.326810462238</v>
      </c>
      <c r="AP57" s="240">
        <v>1894.8991236847901</v>
      </c>
      <c r="AQ57" s="240">
        <v>546436.34875300026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5">
      <c r="B58" s="186" t="s">
        <v>144</v>
      </c>
      <c r="C58" s="187" t="s">
        <v>145</v>
      </c>
      <c r="D58" s="188">
        <v>29619.221051410401</v>
      </c>
      <c r="E58" s="188">
        <v>2771.1981095287301</v>
      </c>
      <c r="F58" s="188">
        <v>16720.852700547799</v>
      </c>
      <c r="G58" s="188">
        <v>1694.8178683572601</v>
      </c>
      <c r="H58" s="188">
        <v>20990.255051400902</v>
      </c>
      <c r="I58" s="188">
        <v>32551.244697477701</v>
      </c>
      <c r="J58" s="188">
        <v>15626.9794152295</v>
      </c>
      <c r="K58" s="188">
        <v>3010.6911076109</v>
      </c>
      <c r="L58" s="188">
        <v>11646.426000539201</v>
      </c>
      <c r="M58" s="188">
        <v>1779.4731407802001</v>
      </c>
      <c r="N58" s="188">
        <v>13579.214035172299</v>
      </c>
      <c r="O58" s="188">
        <v>3423.0736392930298</v>
      </c>
      <c r="P58" s="188">
        <v>5968.6635442279003</v>
      </c>
      <c r="Q58" s="188">
        <v>6562.4300383917998</v>
      </c>
      <c r="R58" s="188">
        <v>3234.7824163097998</v>
      </c>
      <c r="S58" s="188">
        <v>3661.9309701378302</v>
      </c>
      <c r="T58" s="188">
        <v>8739.1795991013805</v>
      </c>
      <c r="U58" s="188">
        <v>11519.349741174499</v>
      </c>
      <c r="V58" s="188">
        <v>5581.3626872772202</v>
      </c>
      <c r="W58" s="188">
        <v>22109.162656235199</v>
      </c>
      <c r="X58" s="188">
        <v>1267.4853866133401</v>
      </c>
      <c r="Y58" s="188">
        <v>5398.2670586121103</v>
      </c>
      <c r="Z58" s="188">
        <v>12629.0133605757</v>
      </c>
      <c r="AA58" s="188">
        <v>24650.955515698301</v>
      </c>
      <c r="AB58" s="188">
        <v>14790.374340943599</v>
      </c>
      <c r="AC58" s="188">
        <v>41450.9264103237</v>
      </c>
      <c r="AD58" s="188">
        <v>31975.336531283301</v>
      </c>
      <c r="AE58" s="188">
        <v>30826.200764793801</v>
      </c>
      <c r="AF58" s="188">
        <v>12215.9454045686</v>
      </c>
      <c r="AG58" s="188">
        <v>23266.334797232601</v>
      </c>
      <c r="AH58" s="188">
        <v>11758.7019364602</v>
      </c>
      <c r="AI58" s="188">
        <v>14437.0691713019</v>
      </c>
      <c r="AJ58" s="188">
        <v>1073.0967899436</v>
      </c>
      <c r="AK58" s="188">
        <v>3990.93885611824</v>
      </c>
      <c r="AL58" s="188">
        <v>220.142277573</v>
      </c>
      <c r="AM58" s="188">
        <v>5073.0484636951896</v>
      </c>
      <c r="AN58" s="188">
        <v>44.453486139740001</v>
      </c>
      <c r="AO58" s="188">
        <v>9015.8752267690506</v>
      </c>
      <c r="AP58" s="242">
        <v>1894.8991236847901</v>
      </c>
      <c r="AQ58" s="243">
        <v>466769.37337253423</v>
      </c>
      <c r="AR58" s="241"/>
      <c r="AS58" s="181"/>
      <c r="AT58" s="180"/>
      <c r="AU58" s="163"/>
      <c r="AV58" s="163"/>
      <c r="AW58" s="181"/>
      <c r="AX58" s="180"/>
      <c r="AY58" s="163"/>
      <c r="AZ58" s="163"/>
      <c r="BA58" s="181"/>
      <c r="BB58" s="180"/>
    </row>
    <row r="59" spans="2:55" s="14" customFormat="1" ht="19.5" customHeight="1" x14ac:dyDescent="0.25">
      <c r="B59" s="189" t="s">
        <v>146</v>
      </c>
      <c r="C59" s="190" t="s">
        <v>147</v>
      </c>
      <c r="D59" s="191">
        <v>86.708145930971796</v>
      </c>
      <c r="E59" s="191">
        <v>33.330729635534297</v>
      </c>
      <c r="F59" s="191">
        <v>185.907195855357</v>
      </c>
      <c r="G59" s="191">
        <v>78.720362277536495</v>
      </c>
      <c r="H59" s="191">
        <v>33.557229731741401</v>
      </c>
      <c r="I59" s="191">
        <v>0</v>
      </c>
      <c r="J59" s="191">
        <v>538.10057063076795</v>
      </c>
      <c r="K59" s="191">
        <v>139.25639613583999</v>
      </c>
      <c r="L59" s="191">
        <v>132.70005434348701</v>
      </c>
      <c r="M59" s="191">
        <v>0</v>
      </c>
      <c r="N59" s="191">
        <v>0</v>
      </c>
      <c r="O59" s="191">
        <v>2.2548382624857899</v>
      </c>
      <c r="P59" s="191">
        <v>49.618678957955098</v>
      </c>
      <c r="Q59" s="191">
        <v>25.260468398457601</v>
      </c>
      <c r="R59" s="191">
        <v>5.1656295603642004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12.2751928861761</v>
      </c>
      <c r="Z59" s="191">
        <v>3.84200139076682</v>
      </c>
      <c r="AA59" s="191">
        <v>41.509046212908103</v>
      </c>
      <c r="AB59" s="191">
        <v>0</v>
      </c>
      <c r="AC59" s="191">
        <v>0</v>
      </c>
      <c r="AD59" s="191">
        <v>0</v>
      </c>
      <c r="AE59" s="191">
        <v>650.96640441295199</v>
      </c>
      <c r="AF59" s="191">
        <v>0</v>
      </c>
      <c r="AG59" s="191">
        <v>0</v>
      </c>
      <c r="AH59" s="191">
        <v>16373.9062394252</v>
      </c>
      <c r="AI59" s="191">
        <v>0</v>
      </c>
      <c r="AJ59" s="191">
        <v>637.45758138708004</v>
      </c>
      <c r="AK59" s="191">
        <v>0</v>
      </c>
      <c r="AL59" s="191">
        <v>0</v>
      </c>
      <c r="AM59" s="191">
        <v>0</v>
      </c>
      <c r="AN59" s="191">
        <v>0</v>
      </c>
      <c r="AO59" s="191">
        <v>169.97814518503799</v>
      </c>
      <c r="AP59" s="244">
        <v>0</v>
      </c>
      <c r="AQ59" s="245">
        <v>19200.514910620619</v>
      </c>
      <c r="AR59" s="241"/>
      <c r="AS59" s="181"/>
      <c r="AT59" s="180"/>
      <c r="AU59" s="163"/>
      <c r="AV59" s="163"/>
      <c r="AW59" s="181"/>
      <c r="AX59" s="180"/>
      <c r="AY59" s="163"/>
      <c r="AZ59" s="163"/>
      <c r="BA59" s="181"/>
      <c r="BB59" s="180"/>
    </row>
    <row r="60" spans="2:55" s="14" customFormat="1" ht="19.5" customHeight="1" x14ac:dyDescent="0.25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170.133920800634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144.50351486461599</v>
      </c>
      <c r="AH60" s="191">
        <v>0</v>
      </c>
      <c r="AI60" s="191">
        <v>0</v>
      </c>
      <c r="AJ60" s="191">
        <v>21920.710929148401</v>
      </c>
      <c r="AK60" s="191">
        <v>0</v>
      </c>
      <c r="AL60" s="191">
        <v>21450.997689703701</v>
      </c>
      <c r="AM60" s="191">
        <v>0</v>
      </c>
      <c r="AN60" s="191">
        <v>15126.640976819799</v>
      </c>
      <c r="AO60" s="191">
        <v>1653.4734385081499</v>
      </c>
      <c r="AP60" s="244">
        <v>0</v>
      </c>
      <c r="AQ60" s="245">
        <v>60466.460469845297</v>
      </c>
      <c r="AR60" s="241"/>
      <c r="AS60" s="181"/>
      <c r="AT60" s="180"/>
      <c r="AU60" s="163"/>
      <c r="AV60" s="163"/>
      <c r="AW60" s="181"/>
      <c r="AX60" s="180"/>
      <c r="AY60" s="163"/>
      <c r="AZ60" s="163"/>
      <c r="BA60" s="181"/>
      <c r="BB60" s="180"/>
    </row>
    <row r="61" spans="2:55" s="14" customFormat="1" ht="19.5" customHeight="1" x14ac:dyDescent="0.25">
      <c r="B61" s="520" t="s">
        <v>150</v>
      </c>
      <c r="C61" s="521" t="s">
        <v>151</v>
      </c>
      <c r="D61" s="522">
        <v>16542.821864682199</v>
      </c>
      <c r="E61" s="522">
        <v>2217.4128333957301</v>
      </c>
      <c r="F61" s="522">
        <v>9231.3177054276075</v>
      </c>
      <c r="G61" s="522">
        <v>1155.2614742086707</v>
      </c>
      <c r="H61" s="522">
        <v>15011.124312000273</v>
      </c>
      <c r="I61" s="522">
        <v>23303.010416387413</v>
      </c>
      <c r="J61" s="522">
        <v>3948.6034160082399</v>
      </c>
      <c r="K61" s="522">
        <v>735.73900896136513</v>
      </c>
      <c r="L61" s="522">
        <v>4736.5865782871024</v>
      </c>
      <c r="M61" s="522">
        <v>535.81712585217019</v>
      </c>
      <c r="N61" s="522">
        <v>3831.564996071379</v>
      </c>
      <c r="O61" s="522">
        <v>1074.3315580494009</v>
      </c>
      <c r="P61" s="522">
        <v>3394.7890055665412</v>
      </c>
      <c r="Q61" s="522">
        <v>2607.3576880763012</v>
      </c>
      <c r="R61" s="522">
        <v>1003.8714165638871</v>
      </c>
      <c r="S61" s="522">
        <v>1315.3046069952029</v>
      </c>
      <c r="T61" s="522">
        <v>2069.6677925511158</v>
      </c>
      <c r="U61" s="522">
        <v>4522.3258460988118</v>
      </c>
      <c r="V61" s="522">
        <v>3047.2857825717447</v>
      </c>
      <c r="W61" s="522">
        <v>3523.46192934285</v>
      </c>
      <c r="X61" s="522">
        <v>599.76900998680662</v>
      </c>
      <c r="Y61" s="522">
        <v>2830.564378375444</v>
      </c>
      <c r="Z61" s="522">
        <v>6146.4137166906057</v>
      </c>
      <c r="AA61" s="522">
        <v>12688.536313049985</v>
      </c>
      <c r="AB61" s="522">
        <v>5116.4335905772659</v>
      </c>
      <c r="AC61" s="522">
        <v>26761.803820516812</v>
      </c>
      <c r="AD61" s="522">
        <v>13868.037826587166</v>
      </c>
      <c r="AE61" s="522">
        <v>15454.885804869737</v>
      </c>
      <c r="AF61" s="522">
        <v>6107.1969931900594</v>
      </c>
      <c r="AG61" s="522">
        <v>15202.760717525667</v>
      </c>
      <c r="AH61" s="522">
        <v>25569.781581455311</v>
      </c>
      <c r="AI61" s="522">
        <v>9170.6646502935982</v>
      </c>
      <c r="AJ61" s="522">
        <v>16029.887480623083</v>
      </c>
      <c r="AK61" s="522">
        <v>2888.0640066409792</v>
      </c>
      <c r="AL61" s="522">
        <v>20558.84348405146</v>
      </c>
      <c r="AM61" s="522">
        <v>3127.898135312169</v>
      </c>
      <c r="AN61" s="522">
        <v>10261.707127525067</v>
      </c>
      <c r="AO61" s="522">
        <v>6990.2263726048504</v>
      </c>
      <c r="AP61" s="240">
        <v>1894.8991236848001</v>
      </c>
      <c r="AQ61" s="522">
        <v>305076.02949065884</v>
      </c>
      <c r="AR61" s="241"/>
      <c r="AS61" s="181"/>
      <c r="AT61" s="180"/>
      <c r="AU61" s="163"/>
      <c r="AV61" s="163"/>
      <c r="AW61" s="181"/>
      <c r="AX61" s="180"/>
      <c r="AY61" s="163"/>
      <c r="AZ61" s="163"/>
      <c r="BA61" s="181"/>
      <c r="BB61" s="180"/>
    </row>
    <row r="62" spans="2:55" s="14" customFormat="1" ht="19.5" customHeight="1" x14ac:dyDescent="0.25">
      <c r="B62" s="192" t="s">
        <v>152</v>
      </c>
      <c r="C62" s="193" t="s">
        <v>106</v>
      </c>
      <c r="D62" s="194">
        <v>2787.8560416991299</v>
      </c>
      <c r="E62" s="194">
        <v>132.21146915586999</v>
      </c>
      <c r="F62" s="194">
        <v>1266.0715823948699</v>
      </c>
      <c r="G62" s="194">
        <v>730.83793665324401</v>
      </c>
      <c r="H62" s="194">
        <v>1221.69826827356</v>
      </c>
      <c r="I62" s="194">
        <v>5299.2464334637198</v>
      </c>
      <c r="J62" s="194">
        <v>436.30487321108899</v>
      </c>
      <c r="K62" s="194">
        <v>362.60442632582402</v>
      </c>
      <c r="L62" s="194">
        <v>1316.60753206394</v>
      </c>
      <c r="M62" s="194">
        <v>264.64647675212098</v>
      </c>
      <c r="N62" s="194">
        <v>623.62595837198103</v>
      </c>
      <c r="O62" s="194">
        <v>348.07384865807302</v>
      </c>
      <c r="P62" s="194">
        <v>1747.8398065936001</v>
      </c>
      <c r="Q62" s="194">
        <v>923.04517195952099</v>
      </c>
      <c r="R62" s="194">
        <v>455.64950093904002</v>
      </c>
      <c r="S62" s="194">
        <v>618.13492279547802</v>
      </c>
      <c r="T62" s="194">
        <v>278.549036744212</v>
      </c>
      <c r="U62" s="194">
        <v>2244.75411131393</v>
      </c>
      <c r="V62" s="194">
        <v>994.08689667812803</v>
      </c>
      <c r="W62" s="194">
        <v>966.62869914671205</v>
      </c>
      <c r="X62" s="194">
        <v>132.251334499352</v>
      </c>
      <c r="Y62" s="194">
        <v>1029.93757708615</v>
      </c>
      <c r="Z62" s="194">
        <v>2527.57038694431</v>
      </c>
      <c r="AA62" s="194">
        <v>9865.1580922158391</v>
      </c>
      <c r="AB62" s="194">
        <v>2765.9227960732901</v>
      </c>
      <c r="AC62" s="194">
        <v>11626.0755486285</v>
      </c>
      <c r="AD62" s="194">
        <v>2641.7073978784902</v>
      </c>
      <c r="AE62" s="194">
        <v>4389.1513113207902</v>
      </c>
      <c r="AF62" s="194">
        <v>2300.1936898331901</v>
      </c>
      <c r="AG62" s="194">
        <v>6220.1148192362198</v>
      </c>
      <c r="AH62" s="194">
        <v>166.36029585687101</v>
      </c>
      <c r="AI62" s="194">
        <v>2885.4009349626499</v>
      </c>
      <c r="AJ62" s="194">
        <v>15765.913332065</v>
      </c>
      <c r="AK62" s="194">
        <v>2167.8203276397398</v>
      </c>
      <c r="AL62" s="194">
        <v>20255.235811639199</v>
      </c>
      <c r="AM62" s="194">
        <v>1686.8616225191499</v>
      </c>
      <c r="AN62" s="194">
        <v>10115.007610695</v>
      </c>
      <c r="AO62" s="194">
        <v>936.11836886815399</v>
      </c>
      <c r="AP62" s="246">
        <v>1894.8991236848001</v>
      </c>
      <c r="AQ62" s="243">
        <v>122390.17337484071</v>
      </c>
      <c r="AR62" s="241"/>
      <c r="AS62" s="181"/>
      <c r="AT62" s="180"/>
      <c r="AU62" s="163"/>
      <c r="AV62" s="163"/>
      <c r="AW62" s="181"/>
      <c r="AX62" s="180"/>
      <c r="AY62" s="163"/>
      <c r="AZ62" s="163"/>
      <c r="BA62" s="181"/>
      <c r="BB62" s="180"/>
    </row>
    <row r="63" spans="2:55" s="14" customFormat="1" ht="19.5" customHeight="1" x14ac:dyDescent="0.25">
      <c r="B63" s="195" t="s">
        <v>153</v>
      </c>
      <c r="C63" s="190" t="s">
        <v>154</v>
      </c>
      <c r="D63" s="191">
        <v>18.668469283947399</v>
      </c>
      <c r="E63" s="191">
        <v>0</v>
      </c>
      <c r="F63" s="191">
        <v>36.649375149538301</v>
      </c>
      <c r="G63" s="191">
        <v>1.78924056511366</v>
      </c>
      <c r="H63" s="191">
        <v>61.911471716612397</v>
      </c>
      <c r="I63" s="191">
        <v>112.962272039512</v>
      </c>
      <c r="J63" s="191">
        <v>17.592716301398902</v>
      </c>
      <c r="K63" s="191">
        <v>13.0458955776921</v>
      </c>
      <c r="L63" s="191">
        <v>30.621035847491701</v>
      </c>
      <c r="M63" s="191">
        <v>21.846748059809901</v>
      </c>
      <c r="N63" s="191">
        <v>14.546743426530201</v>
      </c>
      <c r="O63" s="191">
        <v>11.8156426592799</v>
      </c>
      <c r="P63" s="191">
        <v>37.497044782295802</v>
      </c>
      <c r="Q63" s="191">
        <v>11.392996374043101</v>
      </c>
      <c r="R63" s="191">
        <v>8.2730284512490293</v>
      </c>
      <c r="S63" s="191">
        <v>15.021145553657499</v>
      </c>
      <c r="T63" s="191">
        <v>7.1160752625739203</v>
      </c>
      <c r="U63" s="191">
        <v>39.023526431227502</v>
      </c>
      <c r="V63" s="191">
        <v>48.542556682650698</v>
      </c>
      <c r="W63" s="191">
        <v>13.3480879695701</v>
      </c>
      <c r="X63" s="191">
        <v>11.4023115889668</v>
      </c>
      <c r="Y63" s="191">
        <v>11.7129529632182</v>
      </c>
      <c r="Z63" s="191">
        <v>58.209959848504297</v>
      </c>
      <c r="AA63" s="191">
        <v>95.155197467645095</v>
      </c>
      <c r="AB63" s="191">
        <v>61.146672675325</v>
      </c>
      <c r="AC63" s="191">
        <v>124.043152914614</v>
      </c>
      <c r="AD63" s="191">
        <v>81.018238605075794</v>
      </c>
      <c r="AE63" s="191">
        <v>76.889308021396502</v>
      </c>
      <c r="AF63" s="191">
        <v>64.983763549650902</v>
      </c>
      <c r="AG63" s="191">
        <v>166.788366818821</v>
      </c>
      <c r="AH63" s="191">
        <v>1059.52693935038</v>
      </c>
      <c r="AI63" s="191">
        <v>16.511220901088102</v>
      </c>
      <c r="AJ63" s="191">
        <v>263.97414855808398</v>
      </c>
      <c r="AK63" s="191">
        <v>49.668107133494303</v>
      </c>
      <c r="AL63" s="191">
        <v>303.60767241226102</v>
      </c>
      <c r="AM63" s="191">
        <v>15.736424954259199</v>
      </c>
      <c r="AN63" s="191">
        <v>146.69951683006499</v>
      </c>
      <c r="AO63" s="191">
        <v>20.717247417246899</v>
      </c>
      <c r="AP63" s="244">
        <v>0</v>
      </c>
      <c r="AQ63" s="245">
        <v>3149.4552741442903</v>
      </c>
      <c r="AR63" s="241"/>
      <c r="AS63" s="181"/>
      <c r="AT63" s="180"/>
      <c r="AU63" s="163"/>
      <c r="AV63" s="163"/>
      <c r="AW63" s="181"/>
      <c r="AX63" s="180"/>
      <c r="AY63" s="163"/>
      <c r="AZ63" s="163"/>
      <c r="BA63" s="181"/>
      <c r="BB63" s="180"/>
    </row>
    <row r="64" spans="2:55" s="14" customFormat="1" ht="19.5" customHeight="1" x14ac:dyDescent="0.25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1252.3078560357999</v>
      </c>
      <c r="AC64" s="191">
        <v>0</v>
      </c>
      <c r="AD64" s="191">
        <v>143.43282536000001</v>
      </c>
      <c r="AE64" s="191">
        <v>0</v>
      </c>
      <c r="AF64" s="191">
        <v>0</v>
      </c>
      <c r="AG64" s="191">
        <v>339.34788454410102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1735.0885659399009</v>
      </c>
      <c r="AR64" s="241"/>
      <c r="AS64" s="181"/>
      <c r="AT64" s="180"/>
      <c r="AU64" s="163"/>
      <c r="AV64" s="163"/>
      <c r="AW64" s="181"/>
      <c r="AX64" s="180"/>
      <c r="AY64" s="163"/>
      <c r="AZ64" s="163"/>
      <c r="BA64" s="181"/>
      <c r="BB64" s="180"/>
    </row>
    <row r="65" spans="2:54" s="14" customFormat="1" ht="19.5" customHeight="1" x14ac:dyDescent="0.25">
      <c r="B65" s="195" t="s">
        <v>157</v>
      </c>
      <c r="C65" s="190" t="s">
        <v>107</v>
      </c>
      <c r="D65" s="191">
        <v>1618.49269361712</v>
      </c>
      <c r="E65" s="191">
        <v>0</v>
      </c>
      <c r="F65" s="191">
        <v>2152.0770912882099</v>
      </c>
      <c r="G65" s="191">
        <v>149.52977779712299</v>
      </c>
      <c r="H65" s="191">
        <v>13727.514572010101</v>
      </c>
      <c r="I65" s="191">
        <v>17853.607860944201</v>
      </c>
      <c r="J65" s="191">
        <v>2733.9530794452699</v>
      </c>
      <c r="K65" s="191">
        <v>265.01885758375403</v>
      </c>
      <c r="L65" s="191">
        <v>1761.6909457786501</v>
      </c>
      <c r="M65" s="191">
        <v>247.62710526417399</v>
      </c>
      <c r="N65" s="191">
        <v>3191.6403192831699</v>
      </c>
      <c r="O65" s="191">
        <v>548.04324951426304</v>
      </c>
      <c r="P65" s="191">
        <v>1497.61528655452</v>
      </c>
      <c r="Q65" s="191">
        <v>584.77683039344697</v>
      </c>
      <c r="R65" s="191">
        <v>345.56759392048599</v>
      </c>
      <c r="S65" s="191">
        <v>641.213544711851</v>
      </c>
      <c r="T65" s="191">
        <v>1784.0026805443299</v>
      </c>
      <c r="U65" s="191">
        <v>2207.5656724148098</v>
      </c>
      <c r="V65" s="191">
        <v>1654.7303010215601</v>
      </c>
      <c r="W65" s="191">
        <v>2424.9681106926901</v>
      </c>
      <c r="X65" s="191">
        <v>444.16018009810301</v>
      </c>
      <c r="Y65" s="191">
        <v>1139.2452218060901</v>
      </c>
      <c r="Z65" s="191">
        <v>3181.1076126497001</v>
      </c>
      <c r="AA65" s="191">
        <v>1112.79034539551</v>
      </c>
      <c r="AB65" s="191">
        <v>3541.6719778644501</v>
      </c>
      <c r="AC65" s="191">
        <v>2556.9930483777998</v>
      </c>
      <c r="AD65" s="191">
        <v>3013.29615466112</v>
      </c>
      <c r="AE65" s="191">
        <v>3594.98101158401</v>
      </c>
      <c r="AF65" s="191">
        <v>3690.69710987906</v>
      </c>
      <c r="AG65" s="191">
        <v>9127.0218628430302</v>
      </c>
      <c r="AH65" s="191">
        <v>18102.185435508301</v>
      </c>
      <c r="AI65" s="191">
        <v>2720.7409940094699</v>
      </c>
      <c r="AJ65" s="191">
        <v>0</v>
      </c>
      <c r="AK65" s="191">
        <v>588.57508738100205</v>
      </c>
      <c r="AL65" s="191">
        <v>0</v>
      </c>
      <c r="AM65" s="191">
        <v>313.84661237197002</v>
      </c>
      <c r="AN65" s="191">
        <v>2.2453150450019198E-12</v>
      </c>
      <c r="AO65" s="191">
        <v>4096.4590248252598</v>
      </c>
      <c r="AP65" s="244">
        <v>0</v>
      </c>
      <c r="AQ65" s="245">
        <v>112613.40725203461</v>
      </c>
      <c r="AR65" s="241"/>
      <c r="AS65" s="181"/>
      <c r="AT65" s="180"/>
      <c r="AU65" s="163"/>
      <c r="AV65" s="163"/>
      <c r="AW65" s="181"/>
      <c r="AX65" s="180"/>
      <c r="AY65" s="163"/>
      <c r="AZ65" s="163"/>
      <c r="BA65" s="181"/>
      <c r="BB65" s="180"/>
    </row>
    <row r="66" spans="2:54" s="14" customFormat="1" ht="19.5" customHeight="1" x14ac:dyDescent="0.25">
      <c r="B66" s="196" t="s">
        <v>158</v>
      </c>
      <c r="C66" s="197" t="s">
        <v>108</v>
      </c>
      <c r="D66" s="198">
        <v>12117.804660082</v>
      </c>
      <c r="E66" s="198">
        <v>2085.2013642398601</v>
      </c>
      <c r="F66" s="198">
        <v>5776.51965659499</v>
      </c>
      <c r="G66" s="198">
        <v>273.10451919319001</v>
      </c>
      <c r="H66" s="198">
        <v>0</v>
      </c>
      <c r="I66" s="198">
        <v>37.193849939979998</v>
      </c>
      <c r="J66" s="198">
        <v>760.75274705048196</v>
      </c>
      <c r="K66" s="198">
        <v>95.069829474095002</v>
      </c>
      <c r="L66" s="198">
        <v>1627.66706459702</v>
      </c>
      <c r="M66" s="198">
        <v>1.69679577606536</v>
      </c>
      <c r="N66" s="198">
        <v>1.75197498969785</v>
      </c>
      <c r="O66" s="198">
        <v>166.39881721778499</v>
      </c>
      <c r="P66" s="198">
        <v>111.83686763612501</v>
      </c>
      <c r="Q66" s="198">
        <v>1088.1426893492901</v>
      </c>
      <c r="R66" s="198">
        <v>194.38129325311201</v>
      </c>
      <c r="S66" s="198">
        <v>40.9349939342165</v>
      </c>
      <c r="T66" s="198">
        <v>0</v>
      </c>
      <c r="U66" s="198">
        <v>30.982535938844599</v>
      </c>
      <c r="V66" s="198">
        <v>349.926028189406</v>
      </c>
      <c r="W66" s="198">
        <v>118.517031533878</v>
      </c>
      <c r="X66" s="198">
        <v>11.9551838003849</v>
      </c>
      <c r="Y66" s="198">
        <v>649.66862651998599</v>
      </c>
      <c r="Z66" s="198">
        <v>379.525757248091</v>
      </c>
      <c r="AA66" s="198">
        <v>1615.43267797099</v>
      </c>
      <c r="AB66" s="198">
        <v>0</v>
      </c>
      <c r="AC66" s="198">
        <v>12454.6920705959</v>
      </c>
      <c r="AD66" s="198">
        <v>8275.4488608024803</v>
      </c>
      <c r="AE66" s="198">
        <v>7393.8641739435398</v>
      </c>
      <c r="AF66" s="198">
        <v>51.322429928158101</v>
      </c>
      <c r="AG66" s="198">
        <v>28.1835531716997</v>
      </c>
      <c r="AH66" s="198">
        <v>6241.7089107397596</v>
      </c>
      <c r="AI66" s="198">
        <v>3548.0115004203899</v>
      </c>
      <c r="AJ66" s="198">
        <v>0</v>
      </c>
      <c r="AK66" s="198">
        <v>82.000484486743105</v>
      </c>
      <c r="AL66" s="198">
        <v>0</v>
      </c>
      <c r="AM66" s="198">
        <v>1111.45347546679</v>
      </c>
      <c r="AN66" s="198">
        <v>0</v>
      </c>
      <c r="AO66" s="198">
        <v>1936.93173149419</v>
      </c>
      <c r="AP66" s="247">
        <v>0</v>
      </c>
      <c r="AQ66" s="248">
        <v>68658.082155579119</v>
      </c>
      <c r="AR66" s="241"/>
      <c r="AS66" s="181"/>
      <c r="AT66" s="180"/>
      <c r="AU66" s="163"/>
      <c r="AV66" s="163"/>
      <c r="AW66" s="181"/>
      <c r="AX66" s="180"/>
      <c r="AY66" s="163"/>
      <c r="AZ66" s="163"/>
      <c r="BA66" s="181"/>
      <c r="BB66" s="180"/>
    </row>
    <row r="67" spans="2:54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80"/>
      <c r="AT67" s="163"/>
      <c r="AU67" s="163"/>
      <c r="AV67" s="163"/>
      <c r="AW67" s="163"/>
      <c r="AX67" s="163"/>
      <c r="AY67" s="163"/>
      <c r="AZ67" s="163"/>
      <c r="BA67" s="163"/>
      <c r="BB67" s="163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C9E8C-89B1-40E3-86A3-3EC12459926E}">
  <sheetPr codeName="Hoja41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1190</v>
      </c>
    </row>
    <row r="8" spans="2:50" x14ac:dyDescent="0.2">
      <c r="B8" s="60" t="s">
        <v>2312</v>
      </c>
    </row>
    <row r="9" spans="2:50" x14ac:dyDescent="0.2">
      <c r="B9" s="60" t="s">
        <v>2226</v>
      </c>
    </row>
    <row r="10" spans="2:50" ht="1.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20"/>
      <c r="D12" s="835" t="s">
        <v>58</v>
      </c>
      <c r="E12" s="845" t="s">
        <v>59</v>
      </c>
      <c r="F12" s="845" t="s">
        <v>60</v>
      </c>
      <c r="G12" s="845" t="s">
        <v>61</v>
      </c>
      <c r="H12" s="845" t="s">
        <v>62</v>
      </c>
      <c r="I12" s="845" t="s">
        <v>63</v>
      </c>
      <c r="J12" s="845" t="s">
        <v>64</v>
      </c>
      <c r="K12" s="845" t="s">
        <v>65</v>
      </c>
      <c r="L12" s="845" t="s">
        <v>66</v>
      </c>
      <c r="M12" s="845" t="s">
        <v>67</v>
      </c>
      <c r="N12" s="845" t="s">
        <v>68</v>
      </c>
      <c r="O12" s="845" t="s">
        <v>69</v>
      </c>
      <c r="P12" s="845" t="s">
        <v>70</v>
      </c>
      <c r="Q12" s="845" t="s">
        <v>71</v>
      </c>
      <c r="R12" s="845" t="s">
        <v>72</v>
      </c>
      <c r="S12" s="845" t="s">
        <v>73</v>
      </c>
      <c r="T12" s="845" t="s">
        <v>74</v>
      </c>
      <c r="U12" s="845" t="s">
        <v>75</v>
      </c>
      <c r="V12" s="845" t="s">
        <v>76</v>
      </c>
      <c r="W12" s="845" t="s">
        <v>77</v>
      </c>
      <c r="X12" s="845" t="s">
        <v>78</v>
      </c>
      <c r="Y12" s="845" t="s">
        <v>79</v>
      </c>
      <c r="Z12" s="845" t="s">
        <v>80</v>
      </c>
      <c r="AA12" s="845" t="s">
        <v>81</v>
      </c>
      <c r="AB12" s="845" t="s">
        <v>82</v>
      </c>
      <c r="AC12" s="845" t="s">
        <v>83</v>
      </c>
      <c r="AD12" s="845" t="s">
        <v>84</v>
      </c>
      <c r="AE12" s="845" t="s">
        <v>85</v>
      </c>
      <c r="AF12" s="845" t="s">
        <v>86</v>
      </c>
      <c r="AG12" s="845" t="s">
        <v>87</v>
      </c>
      <c r="AH12" s="845" t="s">
        <v>88</v>
      </c>
      <c r="AI12" s="845" t="s">
        <v>89</v>
      </c>
      <c r="AJ12" s="845" t="s">
        <v>90</v>
      </c>
      <c r="AK12" s="845" t="s">
        <v>91</v>
      </c>
      <c r="AL12" s="845" t="s">
        <v>92</v>
      </c>
      <c r="AM12" s="845" t="s">
        <v>93</v>
      </c>
      <c r="AN12" s="845" t="s">
        <v>94</v>
      </c>
      <c r="AO12" s="845" t="s">
        <v>95</v>
      </c>
      <c r="AP12" s="850" t="s">
        <v>96</v>
      </c>
      <c r="AQ12" s="822" t="s">
        <v>110</v>
      </c>
      <c r="AR12" s="822" t="s">
        <v>111</v>
      </c>
      <c r="AS12" s="822" t="s">
        <v>112</v>
      </c>
      <c r="AT12" s="822" t="s">
        <v>113</v>
      </c>
      <c r="AU12" s="822" t="s">
        <v>114</v>
      </c>
      <c r="AV12" s="822" t="s">
        <v>156</v>
      </c>
      <c r="AW12" s="822" t="s">
        <v>115</v>
      </c>
      <c r="AX12" s="824" t="s">
        <v>116</v>
      </c>
    </row>
    <row r="13" spans="2:50" s="163" customFormat="1" ht="80.099999999999994" customHeight="1" x14ac:dyDescent="0.25">
      <c r="B13" s="801"/>
      <c r="C13" s="821"/>
      <c r="D13" s="836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50"/>
      <c r="AQ13" s="823"/>
      <c r="AR13" s="823"/>
      <c r="AS13" s="823"/>
      <c r="AT13" s="823"/>
      <c r="AU13" s="823"/>
      <c r="AV13" s="823"/>
      <c r="AW13" s="823"/>
      <c r="AX13" s="825"/>
    </row>
    <row r="14" spans="2:50" s="14" customFormat="1" ht="17.25" customHeight="1" x14ac:dyDescent="0.25">
      <c r="B14" s="142" t="s">
        <v>20</v>
      </c>
      <c r="C14" s="143" t="s">
        <v>2074</v>
      </c>
      <c r="D14" s="200">
        <v>24592.055259301302</v>
      </c>
      <c r="E14" s="164">
        <v>32.078765770212598</v>
      </c>
      <c r="F14" s="164">
        <v>7.6494833680037502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16.538873571636401</v>
      </c>
      <c r="AL14" s="164">
        <v>4.7653841201884299</v>
      </c>
      <c r="AM14" s="164">
        <v>0</v>
      </c>
      <c r="AN14" s="164">
        <v>0</v>
      </c>
      <c r="AO14" s="164">
        <v>0</v>
      </c>
      <c r="AP14" s="221">
        <v>0</v>
      </c>
      <c r="AQ14" s="222">
        <v>24653.087766131346</v>
      </c>
      <c r="AR14" s="200">
        <v>1024.7639833742801</v>
      </c>
      <c r="AS14" s="164">
        <v>69.398058084769801</v>
      </c>
      <c r="AT14" s="164">
        <v>13.3249929126907</v>
      </c>
      <c r="AU14" s="164">
        <v>0</v>
      </c>
      <c r="AV14" s="165">
        <v>-130.68775640528301</v>
      </c>
      <c r="AW14" s="210">
        <v>3024.5360394272502</v>
      </c>
      <c r="AX14" s="211">
        <v>28654.423083525053</v>
      </c>
    </row>
    <row r="15" spans="2:50" s="14" customFormat="1" ht="17.25" customHeight="1" x14ac:dyDescent="0.25">
      <c r="B15" s="144" t="s">
        <v>21</v>
      </c>
      <c r="C15" s="145" t="s">
        <v>286</v>
      </c>
      <c r="D15" s="201">
        <v>165.174087492273</v>
      </c>
      <c r="E15" s="169">
        <v>2036.5071439636199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223">
        <v>0</v>
      </c>
      <c r="AQ15" s="224">
        <v>2201.6812314558929</v>
      </c>
      <c r="AR15" s="201">
        <v>0</v>
      </c>
      <c r="AS15" s="169">
        <v>0</v>
      </c>
      <c r="AT15" s="169">
        <v>0</v>
      </c>
      <c r="AU15" s="169">
        <v>0</v>
      </c>
      <c r="AV15" s="170">
        <v>0</v>
      </c>
      <c r="AW15" s="216">
        <v>619.82439488856903</v>
      </c>
      <c r="AX15" s="217">
        <v>2821.5056263444621</v>
      </c>
    </row>
    <row r="16" spans="2:50" s="14" customFormat="1" ht="17.25" customHeight="1" x14ac:dyDescent="0.25">
      <c r="B16" s="144" t="s">
        <v>22</v>
      </c>
      <c r="C16" s="145" t="s">
        <v>2075</v>
      </c>
      <c r="D16" s="201">
        <v>163.97648111372399</v>
      </c>
      <c r="E16" s="169">
        <v>55.450050494411201</v>
      </c>
      <c r="F16" s="169">
        <v>14465.779446029301</v>
      </c>
      <c r="G16" s="169">
        <v>3.7952824196375601</v>
      </c>
      <c r="H16" s="169">
        <v>0</v>
      </c>
      <c r="I16" s="169">
        <v>0</v>
      </c>
      <c r="J16" s="169">
        <v>153.91726086232299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6.3788608096408801</v>
      </c>
      <c r="AL16" s="169">
        <v>0</v>
      </c>
      <c r="AM16" s="169">
        <v>0</v>
      </c>
      <c r="AN16" s="169">
        <v>0</v>
      </c>
      <c r="AO16" s="169">
        <v>0</v>
      </c>
      <c r="AP16" s="223">
        <v>0</v>
      </c>
      <c r="AQ16" s="224">
        <v>14849.297381729037</v>
      </c>
      <c r="AR16" s="201">
        <v>105.154913156596</v>
      </c>
      <c r="AS16" s="169">
        <v>13.8426050184295</v>
      </c>
      <c r="AT16" s="169">
        <v>0.38127122692906001</v>
      </c>
      <c r="AU16" s="169">
        <v>0</v>
      </c>
      <c r="AV16" s="170">
        <v>0</v>
      </c>
      <c r="AW16" s="216">
        <v>442.74193306330301</v>
      </c>
      <c r="AX16" s="217">
        <v>15411.418104194294</v>
      </c>
    </row>
    <row r="17" spans="2:50" s="14" customFormat="1" ht="17.25" customHeight="1" x14ac:dyDescent="0.25">
      <c r="B17" s="144" t="s">
        <v>23</v>
      </c>
      <c r="C17" s="145" t="s">
        <v>2076</v>
      </c>
      <c r="D17" s="201">
        <v>33.806491692979499</v>
      </c>
      <c r="E17" s="169">
        <v>6.2633240155211398</v>
      </c>
      <c r="F17" s="169">
        <v>0</v>
      </c>
      <c r="G17" s="169">
        <v>1750.5618090783701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1.9075694059674899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1792.5391941928383</v>
      </c>
      <c r="AR17" s="201">
        <v>67.3071147238702</v>
      </c>
      <c r="AS17" s="169">
        <v>0.26550152060113902</v>
      </c>
      <c r="AT17" s="169">
        <v>7.7554509126672999E-2</v>
      </c>
      <c r="AU17" s="169">
        <v>1.03296673724528</v>
      </c>
      <c r="AV17" s="170">
        <v>0</v>
      </c>
      <c r="AW17" s="216">
        <v>177.91744743893599</v>
      </c>
      <c r="AX17" s="217">
        <v>2039.1397791226177</v>
      </c>
    </row>
    <row r="18" spans="2:50" s="14" customFormat="1" ht="17.25" customHeight="1" x14ac:dyDescent="0.25">
      <c r="B18" s="144" t="s">
        <v>24</v>
      </c>
      <c r="C18" s="145" t="s">
        <v>2077</v>
      </c>
      <c r="D18" s="201">
        <v>0</v>
      </c>
      <c r="E18" s="169">
        <v>0</v>
      </c>
      <c r="F18" s="169">
        <v>0</v>
      </c>
      <c r="G18" s="169">
        <v>0</v>
      </c>
      <c r="H18" s="169">
        <v>21793.1318665988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223">
        <v>0</v>
      </c>
      <c r="AQ18" s="224">
        <v>21793.1318665988</v>
      </c>
      <c r="AR18" s="201">
        <v>0</v>
      </c>
      <c r="AS18" s="169">
        <v>201.74332922965701</v>
      </c>
      <c r="AT18" s="169">
        <v>0</v>
      </c>
      <c r="AU18" s="169">
        <v>103.448300151734</v>
      </c>
      <c r="AV18" s="170">
        <v>-253.008354903841</v>
      </c>
      <c r="AW18" s="216">
        <v>922.360926923188</v>
      </c>
      <c r="AX18" s="217">
        <v>22767.676067999535</v>
      </c>
    </row>
    <row r="19" spans="2:50" s="14" customFormat="1" ht="17.25" customHeight="1" x14ac:dyDescent="0.25">
      <c r="B19" s="144" t="s">
        <v>25</v>
      </c>
      <c r="C19" s="145" t="s">
        <v>2078</v>
      </c>
      <c r="D19" s="201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22523.173535640199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32.924836012406701</v>
      </c>
      <c r="AB19" s="169">
        <v>62.796635047607502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223">
        <v>0</v>
      </c>
      <c r="AQ19" s="224">
        <v>22618.895006700215</v>
      </c>
      <c r="AR19" s="201">
        <v>63.138904684125698</v>
      </c>
      <c r="AS19" s="169">
        <v>36.489322530905298</v>
      </c>
      <c r="AT19" s="169">
        <v>1.6806655562382899</v>
      </c>
      <c r="AU19" s="169">
        <v>16.179837518748901</v>
      </c>
      <c r="AV19" s="170">
        <v>0</v>
      </c>
      <c r="AW19" s="216">
        <v>306.56571845705503</v>
      </c>
      <c r="AX19" s="217">
        <v>23042.949455447291</v>
      </c>
    </row>
    <row r="20" spans="2:50" s="14" customFormat="1" ht="17.25" customHeight="1" x14ac:dyDescent="0.25">
      <c r="B20" s="144" t="s">
        <v>26</v>
      </c>
      <c r="C20" s="145" t="s">
        <v>2079</v>
      </c>
      <c r="D20" s="201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3067.83422237285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223">
        <v>0</v>
      </c>
      <c r="AQ20" s="224">
        <v>3067.83422237285</v>
      </c>
      <c r="AR20" s="201">
        <v>0</v>
      </c>
      <c r="AS20" s="169">
        <v>0</v>
      </c>
      <c r="AT20" s="169">
        <v>0</v>
      </c>
      <c r="AU20" s="169">
        <v>116.70669519387801</v>
      </c>
      <c r="AV20" s="170">
        <v>0</v>
      </c>
      <c r="AW20" s="216">
        <v>0</v>
      </c>
      <c r="AX20" s="217">
        <v>3184.5409175667282</v>
      </c>
    </row>
    <row r="21" spans="2:50" s="14" customFormat="1" ht="17.25" customHeight="1" x14ac:dyDescent="0.25">
      <c r="B21" s="144" t="s">
        <v>27</v>
      </c>
      <c r="C21" s="145" t="s">
        <v>2080</v>
      </c>
      <c r="D21" s="201">
        <v>39.699187752183001</v>
      </c>
      <c r="E21" s="169">
        <v>5.9350916698987799</v>
      </c>
      <c r="F21" s="169">
        <v>993.56740278007999</v>
      </c>
      <c r="G21" s="169">
        <v>43.280559251937802</v>
      </c>
      <c r="H21" s="169">
        <v>0</v>
      </c>
      <c r="I21" s="169">
        <v>0</v>
      </c>
      <c r="J21" s="169">
        <v>14645.6846387637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223">
        <v>0</v>
      </c>
      <c r="AQ21" s="224">
        <v>15728.166880217799</v>
      </c>
      <c r="AR21" s="201">
        <v>250.485581347932</v>
      </c>
      <c r="AS21" s="169">
        <v>353.19145776012999</v>
      </c>
      <c r="AT21" s="169">
        <v>3.9912355625193601</v>
      </c>
      <c r="AU21" s="169">
        <v>249.96070759471201</v>
      </c>
      <c r="AV21" s="170">
        <v>0</v>
      </c>
      <c r="AW21" s="216">
        <v>4592.5205127437002</v>
      </c>
      <c r="AX21" s="217">
        <v>21178.316375226794</v>
      </c>
    </row>
    <row r="22" spans="2:50" s="14" customFormat="1" ht="17.25" customHeight="1" x14ac:dyDescent="0.25">
      <c r="B22" s="144" t="s">
        <v>28</v>
      </c>
      <c r="C22" s="145" t="s">
        <v>2081</v>
      </c>
      <c r="D22" s="201">
        <v>1.96737755393723</v>
      </c>
      <c r="E22" s="169">
        <v>0</v>
      </c>
      <c r="F22" s="169">
        <v>75.696539053393494</v>
      </c>
      <c r="G22" s="169">
        <v>0</v>
      </c>
      <c r="H22" s="169">
        <v>0</v>
      </c>
      <c r="I22" s="169">
        <v>0</v>
      </c>
      <c r="J22" s="169">
        <v>0</v>
      </c>
      <c r="K22" s="169">
        <v>2945.4661897035498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223">
        <v>0</v>
      </c>
      <c r="AQ22" s="224">
        <v>3023.1301063108804</v>
      </c>
      <c r="AR22" s="201">
        <v>372.405425527886</v>
      </c>
      <c r="AS22" s="169">
        <v>363.02554201194198</v>
      </c>
      <c r="AT22" s="169">
        <v>5.1880186899940099</v>
      </c>
      <c r="AU22" s="169">
        <v>56.709032695778298</v>
      </c>
      <c r="AV22" s="170">
        <v>0</v>
      </c>
      <c r="AW22" s="216">
        <v>760.07208704229697</v>
      </c>
      <c r="AX22" s="217">
        <v>4580.530212278778</v>
      </c>
    </row>
    <row r="23" spans="2:50" s="14" customFormat="1" ht="17.25" customHeight="1" x14ac:dyDescent="0.25">
      <c r="B23" s="144" t="s">
        <v>29</v>
      </c>
      <c r="C23" s="145" t="s">
        <v>2082</v>
      </c>
      <c r="D23" s="201">
        <v>14.407661647636401</v>
      </c>
      <c r="E23" s="169">
        <v>4.4590336774556398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11531.7619155108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223">
        <v>0</v>
      </c>
      <c r="AQ23" s="224">
        <v>11550.628610835893</v>
      </c>
      <c r="AR23" s="201">
        <v>1459.57426684706</v>
      </c>
      <c r="AS23" s="169">
        <v>507.3351979716</v>
      </c>
      <c r="AT23" s="169">
        <v>11.0690131983583</v>
      </c>
      <c r="AU23" s="169">
        <v>110.70949556582801</v>
      </c>
      <c r="AV23" s="170">
        <v>-5.31745781109968</v>
      </c>
      <c r="AW23" s="216">
        <v>2498.5904925933201</v>
      </c>
      <c r="AX23" s="217">
        <v>16132.58961920096</v>
      </c>
    </row>
    <row r="24" spans="2:50" s="14" customFormat="1" ht="17.25" customHeight="1" x14ac:dyDescent="0.25">
      <c r="B24" s="144" t="s">
        <v>30</v>
      </c>
      <c r="C24" s="145" t="s">
        <v>2083</v>
      </c>
      <c r="D24" s="201">
        <v>4.4285417661131703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1862.1434989422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223">
        <v>0</v>
      </c>
      <c r="AQ24" s="224">
        <v>1866.5720407083131</v>
      </c>
      <c r="AR24" s="201">
        <v>2.8431926837727999</v>
      </c>
      <c r="AS24" s="169">
        <v>192.979757989577</v>
      </c>
      <c r="AT24" s="169">
        <v>9.1722280202637101E-3</v>
      </c>
      <c r="AU24" s="169">
        <v>51.065053057978801</v>
      </c>
      <c r="AV24" s="170">
        <v>0</v>
      </c>
      <c r="AW24" s="216">
        <v>403.59760850817099</v>
      </c>
      <c r="AX24" s="217">
        <v>2517.0668251758329</v>
      </c>
    </row>
    <row r="25" spans="2:50" s="14" customFormat="1" ht="17.25" customHeight="1" x14ac:dyDescent="0.25">
      <c r="B25" s="144" t="s">
        <v>31</v>
      </c>
      <c r="C25" s="145" t="s">
        <v>2084</v>
      </c>
      <c r="D25" s="201">
        <v>0</v>
      </c>
      <c r="E25" s="169">
        <v>0</v>
      </c>
      <c r="F25" s="169">
        <v>0</v>
      </c>
      <c r="G25" s="169">
        <v>3.9222136494802</v>
      </c>
      <c r="H25" s="169">
        <v>0</v>
      </c>
      <c r="I25" s="169">
        <v>0</v>
      </c>
      <c r="J25" s="169">
        <v>12.806262331801801</v>
      </c>
      <c r="K25" s="169">
        <v>0</v>
      </c>
      <c r="L25" s="169">
        <v>0</v>
      </c>
      <c r="M25" s="169">
        <v>0</v>
      </c>
      <c r="N25" s="169">
        <v>8280.8919208064908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223">
        <v>0</v>
      </c>
      <c r="AQ25" s="224">
        <v>8297.6203967877736</v>
      </c>
      <c r="AR25" s="201">
        <v>136.763987893549</v>
      </c>
      <c r="AS25" s="169">
        <v>310.14152832034398</v>
      </c>
      <c r="AT25" s="169">
        <v>3.53047063067915</v>
      </c>
      <c r="AU25" s="169">
        <v>59.934822098229503</v>
      </c>
      <c r="AV25" s="170">
        <v>0</v>
      </c>
      <c r="AW25" s="216">
        <v>711.249513482579</v>
      </c>
      <c r="AX25" s="217">
        <v>9519.2407192131559</v>
      </c>
    </row>
    <row r="26" spans="2:50" s="14" customFormat="1" ht="17.25" customHeight="1" x14ac:dyDescent="0.25">
      <c r="B26" s="144" t="s">
        <v>32</v>
      </c>
      <c r="C26" s="145" t="s">
        <v>2085</v>
      </c>
      <c r="D26" s="201">
        <v>22.1603058460271</v>
      </c>
      <c r="E26" s="169">
        <v>0.78502844627563295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19.1729512614863</v>
      </c>
      <c r="L26" s="169">
        <v>35.493415086183802</v>
      </c>
      <c r="M26" s="169">
        <v>0</v>
      </c>
      <c r="N26" s="169">
        <v>30.4106789489405</v>
      </c>
      <c r="O26" s="169">
        <v>3467.5936806766099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223">
        <v>0</v>
      </c>
      <c r="AQ26" s="224">
        <v>3575.6160602655232</v>
      </c>
      <c r="AR26" s="201">
        <v>2491.7739935205</v>
      </c>
      <c r="AS26" s="169">
        <v>709.12554240193595</v>
      </c>
      <c r="AT26" s="169">
        <v>75.293376979249302</v>
      </c>
      <c r="AU26" s="169">
        <v>134.61170190749701</v>
      </c>
      <c r="AV26" s="170">
        <v>0</v>
      </c>
      <c r="AW26" s="216">
        <v>932.06906934887002</v>
      </c>
      <c r="AX26" s="217">
        <v>7918.4897444235758</v>
      </c>
    </row>
    <row r="27" spans="2:50" s="14" customFormat="1" ht="17.25" customHeight="1" x14ac:dyDescent="0.25">
      <c r="B27" s="144" t="s">
        <v>33</v>
      </c>
      <c r="C27" s="145" t="s">
        <v>2086</v>
      </c>
      <c r="D27" s="201">
        <v>5.9890329442658903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29.4211408139913</v>
      </c>
      <c r="L27" s="169">
        <v>0</v>
      </c>
      <c r="M27" s="169">
        <v>0</v>
      </c>
      <c r="N27" s="169">
        <v>0</v>
      </c>
      <c r="O27" s="169">
        <v>0</v>
      </c>
      <c r="P27" s="169">
        <v>6097.9980278801104</v>
      </c>
      <c r="Q27" s="169">
        <v>0</v>
      </c>
      <c r="R27" s="169">
        <v>0</v>
      </c>
      <c r="S27" s="169">
        <v>0</v>
      </c>
      <c r="T27" s="169">
        <v>0</v>
      </c>
      <c r="U27" s="169">
        <v>399.50347226607698</v>
      </c>
      <c r="V27" s="169">
        <v>0</v>
      </c>
      <c r="W27" s="169">
        <v>0</v>
      </c>
      <c r="X27" s="169">
        <v>0</v>
      </c>
      <c r="Y27" s="169">
        <v>0</v>
      </c>
      <c r="Z27" s="169">
        <v>25.814310991237399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223">
        <v>0</v>
      </c>
      <c r="AQ27" s="224">
        <v>6558.725984895681</v>
      </c>
      <c r="AR27" s="201">
        <v>1112.82239812014</v>
      </c>
      <c r="AS27" s="169">
        <v>723.27068481832498</v>
      </c>
      <c r="AT27" s="169">
        <v>72.551521657604994</v>
      </c>
      <c r="AU27" s="169">
        <v>2252.23197983726</v>
      </c>
      <c r="AV27" s="170">
        <v>0</v>
      </c>
      <c r="AW27" s="216">
        <v>2081.4745080077</v>
      </c>
      <c r="AX27" s="217">
        <v>12801.077077336711</v>
      </c>
    </row>
    <row r="28" spans="2:50" s="14" customFormat="1" ht="17.25" customHeight="1" x14ac:dyDescent="0.25">
      <c r="B28" s="144" t="s">
        <v>34</v>
      </c>
      <c r="C28" s="145" t="s">
        <v>2087</v>
      </c>
      <c r="D28" s="201">
        <v>22.051272078424098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7025.92099612314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0.18697495593749999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223">
        <v>0</v>
      </c>
      <c r="AQ28" s="224">
        <v>7048.1592431575018</v>
      </c>
      <c r="AR28" s="201">
        <v>3621.82872661383</v>
      </c>
      <c r="AS28" s="169">
        <v>803.18481879296496</v>
      </c>
      <c r="AT28" s="169">
        <v>301.49823865115502</v>
      </c>
      <c r="AU28" s="169">
        <v>163.05033898877701</v>
      </c>
      <c r="AV28" s="170">
        <v>0</v>
      </c>
      <c r="AW28" s="216">
        <v>2866.5274111154599</v>
      </c>
      <c r="AX28" s="217">
        <v>14804.248777319686</v>
      </c>
    </row>
    <row r="29" spans="2:50" s="14" customFormat="1" ht="17.25" customHeight="1" x14ac:dyDescent="0.25">
      <c r="B29" s="144" t="s">
        <v>35</v>
      </c>
      <c r="C29" s="146" t="s">
        <v>2088</v>
      </c>
      <c r="D29" s="201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3289.65007156703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223">
        <v>0</v>
      </c>
      <c r="AQ29" s="224">
        <v>3289.65007156703</v>
      </c>
      <c r="AR29" s="201">
        <v>318.33878541900901</v>
      </c>
      <c r="AS29" s="169">
        <v>42.892136577736601</v>
      </c>
      <c r="AT29" s="169">
        <v>11.6788356365703</v>
      </c>
      <c r="AU29" s="169">
        <v>39.827912443939198</v>
      </c>
      <c r="AV29" s="170">
        <v>0</v>
      </c>
      <c r="AW29" s="216">
        <v>263.50735898775798</v>
      </c>
      <c r="AX29" s="217">
        <v>3965.8951006320431</v>
      </c>
    </row>
    <row r="30" spans="2:50" s="14" customFormat="1" ht="17.25" customHeight="1" x14ac:dyDescent="0.25">
      <c r="B30" s="144" t="s">
        <v>36</v>
      </c>
      <c r="C30" s="145" t="s">
        <v>2089</v>
      </c>
      <c r="D30" s="201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3477.08198985832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7.5972945590265295E-2</v>
      </c>
      <c r="AH30" s="169">
        <v>0</v>
      </c>
      <c r="AI30" s="169">
        <v>3.04006807755585</v>
      </c>
      <c r="AJ30" s="169">
        <v>5.8003230896961799</v>
      </c>
      <c r="AK30" s="169">
        <v>7.53101635588144</v>
      </c>
      <c r="AL30" s="169">
        <v>0.95126048702099697</v>
      </c>
      <c r="AM30" s="169">
        <v>0</v>
      </c>
      <c r="AN30" s="169">
        <v>0</v>
      </c>
      <c r="AO30" s="169">
        <v>0</v>
      </c>
      <c r="AP30" s="223">
        <v>0</v>
      </c>
      <c r="AQ30" s="224">
        <v>3494.4806308140651</v>
      </c>
      <c r="AR30" s="201">
        <v>2063.1264149868398</v>
      </c>
      <c r="AS30" s="169">
        <v>445.76616360254002</v>
      </c>
      <c r="AT30" s="169">
        <v>47.814923362965303</v>
      </c>
      <c r="AU30" s="169">
        <v>110.80354029409899</v>
      </c>
      <c r="AV30" s="170">
        <v>0</v>
      </c>
      <c r="AW30" s="216">
        <v>1466.6367333483699</v>
      </c>
      <c r="AX30" s="217">
        <v>7628.6284064088795</v>
      </c>
    </row>
    <row r="31" spans="2:50" s="14" customFormat="1" ht="17.25" customHeight="1" x14ac:dyDescent="0.25">
      <c r="B31" s="144" t="s">
        <v>37</v>
      </c>
      <c r="C31" s="145" t="s">
        <v>2090</v>
      </c>
      <c r="D31" s="201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8193.3680251279493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223">
        <v>0</v>
      </c>
      <c r="AQ31" s="224">
        <v>8193.3680251279493</v>
      </c>
      <c r="AR31" s="201">
        <v>7072.5231104077602</v>
      </c>
      <c r="AS31" s="169">
        <v>686.37384462432794</v>
      </c>
      <c r="AT31" s="169">
        <v>205.54806655177401</v>
      </c>
      <c r="AU31" s="169">
        <v>4107.92526002664</v>
      </c>
      <c r="AV31" s="170">
        <v>-1961.2256153496401</v>
      </c>
      <c r="AW31" s="216">
        <v>2481.7676719088399</v>
      </c>
      <c r="AX31" s="217">
        <v>20786.28036329765</v>
      </c>
    </row>
    <row r="32" spans="2:50" s="14" customFormat="1" ht="17.25" customHeight="1" x14ac:dyDescent="0.25">
      <c r="B32" s="144" t="s">
        <v>38</v>
      </c>
      <c r="C32" s="145" t="s">
        <v>2091</v>
      </c>
      <c r="D32" s="201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4.4781983568244497E-2</v>
      </c>
      <c r="O32" s="169">
        <v>4.2418186006055798E-2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8771.7559954652406</v>
      </c>
      <c r="V32" s="169">
        <v>15.407412293926001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1.12053859157321</v>
      </c>
      <c r="AM32" s="169">
        <v>0</v>
      </c>
      <c r="AN32" s="169">
        <v>0</v>
      </c>
      <c r="AO32" s="169">
        <v>0</v>
      </c>
      <c r="AP32" s="223">
        <v>0</v>
      </c>
      <c r="AQ32" s="224">
        <v>8788.3711465203123</v>
      </c>
      <c r="AR32" s="201">
        <v>14329.495467098201</v>
      </c>
      <c r="AS32" s="169">
        <v>1760.0110460020101</v>
      </c>
      <c r="AT32" s="169">
        <v>500.77605101447898</v>
      </c>
      <c r="AU32" s="169">
        <v>606.19288590767803</v>
      </c>
      <c r="AV32" s="170">
        <v>0</v>
      </c>
      <c r="AW32" s="216">
        <v>5617.5219649331402</v>
      </c>
      <c r="AX32" s="217">
        <v>31602.368561475825</v>
      </c>
    </row>
    <row r="33" spans="2:50" s="14" customFormat="1" ht="17.25" customHeight="1" x14ac:dyDescent="0.25">
      <c r="B33" s="144" t="s">
        <v>39</v>
      </c>
      <c r="C33" s="145" t="s">
        <v>2092</v>
      </c>
      <c r="D33" s="201">
        <v>11.0315094197348</v>
      </c>
      <c r="E33" s="169">
        <v>3.5784838210441499</v>
      </c>
      <c r="F33" s="169">
        <v>14.5970163154654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7420.6721742195496</v>
      </c>
      <c r="W33" s="169">
        <v>0</v>
      </c>
      <c r="X33" s="169">
        <v>0</v>
      </c>
      <c r="Y33" s="169">
        <v>0</v>
      </c>
      <c r="Z33" s="169">
        <v>0</v>
      </c>
      <c r="AA33" s="169">
        <v>10.535557555520199</v>
      </c>
      <c r="AB33" s="169">
        <v>13.022669475232799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223">
        <v>0</v>
      </c>
      <c r="AQ33" s="224">
        <v>7473.4374108065467</v>
      </c>
      <c r="AR33" s="201">
        <v>1364.8095920964399</v>
      </c>
      <c r="AS33" s="169">
        <v>156.684335289274</v>
      </c>
      <c r="AT33" s="169">
        <v>82.053262705350505</v>
      </c>
      <c r="AU33" s="169">
        <v>266.69619056666102</v>
      </c>
      <c r="AV33" s="170">
        <v>0</v>
      </c>
      <c r="AW33" s="216">
        <v>581.01271032098305</v>
      </c>
      <c r="AX33" s="217">
        <v>9924.6935017852556</v>
      </c>
    </row>
    <row r="34" spans="2:50" s="14" customFormat="1" ht="17.25" customHeight="1" x14ac:dyDescent="0.25">
      <c r="B34" s="144" t="s">
        <v>40</v>
      </c>
      <c r="C34" s="145" t="s">
        <v>2093</v>
      </c>
      <c r="D34" s="201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12998.3153381722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2.4024895293163402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223">
        <v>0</v>
      </c>
      <c r="AQ34" s="224">
        <v>13000.717827701517</v>
      </c>
      <c r="AR34" s="201">
        <v>7709.1609949026197</v>
      </c>
      <c r="AS34" s="169">
        <v>336.71323571954701</v>
      </c>
      <c r="AT34" s="169">
        <v>285.64010791209398</v>
      </c>
      <c r="AU34" s="169">
        <v>359.42162290620598</v>
      </c>
      <c r="AV34" s="170">
        <v>0</v>
      </c>
      <c r="AW34" s="216">
        <v>1580.00513494404</v>
      </c>
      <c r="AX34" s="217">
        <v>23271.658924086027</v>
      </c>
    </row>
    <row r="35" spans="2:50" s="14" customFormat="1" ht="17.25" customHeight="1" x14ac:dyDescent="0.25">
      <c r="B35" s="144" t="s">
        <v>41</v>
      </c>
      <c r="C35" s="145" t="s">
        <v>2094</v>
      </c>
      <c r="D35" s="201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4.95118551302832</v>
      </c>
      <c r="X35" s="169">
        <v>1184.81955509658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223">
        <v>0</v>
      </c>
      <c r="AQ35" s="224">
        <v>1189.7707406096083</v>
      </c>
      <c r="AR35" s="201">
        <v>29416.973904156701</v>
      </c>
      <c r="AS35" s="169">
        <v>697.521501082236</v>
      </c>
      <c r="AT35" s="169">
        <v>1418.61485128697</v>
      </c>
      <c r="AU35" s="169">
        <v>1235.6032314239101</v>
      </c>
      <c r="AV35" s="170">
        <v>0</v>
      </c>
      <c r="AW35" s="216">
        <v>4489.45307872392</v>
      </c>
      <c r="AX35" s="217">
        <v>38447.937307283348</v>
      </c>
    </row>
    <row r="36" spans="2:50" s="14" customFormat="1" ht="17.25" customHeight="1" x14ac:dyDescent="0.25">
      <c r="B36" s="144" t="s">
        <v>42</v>
      </c>
      <c r="C36" s="145" t="s">
        <v>2095</v>
      </c>
      <c r="D36" s="201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36.607619374522301</v>
      </c>
      <c r="K36" s="169">
        <v>0</v>
      </c>
      <c r="L36" s="169">
        <v>137.836532450411</v>
      </c>
      <c r="M36" s="169">
        <v>0</v>
      </c>
      <c r="N36" s="169">
        <v>0</v>
      </c>
      <c r="O36" s="169">
        <v>0</v>
      </c>
      <c r="P36" s="169">
        <v>0</v>
      </c>
      <c r="Q36" s="169">
        <v>1.8359618697679001</v>
      </c>
      <c r="R36" s="169">
        <v>0.35489538903323498</v>
      </c>
      <c r="S36" s="169">
        <v>43.175652907703402</v>
      </c>
      <c r="T36" s="169">
        <v>0</v>
      </c>
      <c r="U36" s="169">
        <v>11.986253604107899</v>
      </c>
      <c r="V36" s="169">
        <v>0</v>
      </c>
      <c r="W36" s="169">
        <v>60.889521477539802</v>
      </c>
      <c r="X36" s="169">
        <v>8.6398205636136503</v>
      </c>
      <c r="Y36" s="169">
        <v>4441.1322340521001</v>
      </c>
      <c r="Z36" s="169">
        <v>304.02454701761098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223">
        <v>0</v>
      </c>
      <c r="AQ36" s="224">
        <v>5046.4830387064103</v>
      </c>
      <c r="AR36" s="201">
        <v>1869.85860434797</v>
      </c>
      <c r="AS36" s="169">
        <v>190.388432755748</v>
      </c>
      <c r="AT36" s="169">
        <v>141.726215975445</v>
      </c>
      <c r="AU36" s="169">
        <v>102.770862038114</v>
      </c>
      <c r="AV36" s="170">
        <v>-2.9325098795247899</v>
      </c>
      <c r="AW36" s="216">
        <v>1088.40232518946</v>
      </c>
      <c r="AX36" s="217">
        <v>8436.6969691336217</v>
      </c>
    </row>
    <row r="37" spans="2:50" s="14" customFormat="1" ht="17.25" customHeight="1" x14ac:dyDescent="0.25">
      <c r="B37" s="144" t="s">
        <v>43</v>
      </c>
      <c r="C37" s="145" t="s">
        <v>2096</v>
      </c>
      <c r="D37" s="201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6375.1556394998797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223">
        <v>0</v>
      </c>
      <c r="AQ37" s="224">
        <v>6375.1556394998797</v>
      </c>
      <c r="AR37" s="201">
        <v>0</v>
      </c>
      <c r="AS37" s="169">
        <v>492.93159518133302</v>
      </c>
      <c r="AT37" s="169">
        <v>0</v>
      </c>
      <c r="AU37" s="169">
        <v>298.72368757883498</v>
      </c>
      <c r="AV37" s="170">
        <v>0</v>
      </c>
      <c r="AW37" s="216">
        <v>0</v>
      </c>
      <c r="AX37" s="217">
        <v>7166.8109222600478</v>
      </c>
    </row>
    <row r="38" spans="2:50" s="14" customFormat="1" ht="17.25" customHeight="1" x14ac:dyDescent="0.25">
      <c r="B38" s="144" t="s">
        <v>44</v>
      </c>
      <c r="C38" s="146" t="s">
        <v>2097</v>
      </c>
      <c r="D38" s="201">
        <v>14.938731719550301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16.1856608067609</v>
      </c>
      <c r="W38" s="169">
        <v>0</v>
      </c>
      <c r="X38" s="169">
        <v>0</v>
      </c>
      <c r="Y38" s="169">
        <v>0</v>
      </c>
      <c r="Z38" s="169">
        <v>0</v>
      </c>
      <c r="AA38" s="169">
        <v>29380.626947862002</v>
      </c>
      <c r="AB38" s="169">
        <v>339.353646374736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70.960473098431606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223">
        <v>0</v>
      </c>
      <c r="AQ38" s="224">
        <v>29822.065459861482</v>
      </c>
      <c r="AR38" s="201">
        <v>503.27578064586299</v>
      </c>
      <c r="AS38" s="169">
        <v>387.27840686709601</v>
      </c>
      <c r="AT38" s="169">
        <v>0</v>
      </c>
      <c r="AU38" s="169">
        <v>511.087384988699</v>
      </c>
      <c r="AV38" s="170">
        <v>0</v>
      </c>
      <c r="AW38" s="216">
        <v>0</v>
      </c>
      <c r="AX38" s="217">
        <v>31223.707032363138</v>
      </c>
    </row>
    <row r="39" spans="2:50" s="14" customFormat="1" ht="17.25" customHeight="1" x14ac:dyDescent="0.25">
      <c r="B39" s="144" t="s">
        <v>45</v>
      </c>
      <c r="C39" s="145" t="s">
        <v>2098</v>
      </c>
      <c r="D39" s="201">
        <v>2.5494121018335898</v>
      </c>
      <c r="E39" s="169">
        <v>13.0467076021043</v>
      </c>
      <c r="F39" s="169">
        <v>0</v>
      </c>
      <c r="G39" s="169">
        <v>5.2857854403788904</v>
      </c>
      <c r="H39" s="169">
        <v>67.891207575304705</v>
      </c>
      <c r="I39" s="169">
        <v>221.18985666389199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3.33606406894648</v>
      </c>
      <c r="V39" s="169">
        <v>0</v>
      </c>
      <c r="W39" s="169">
        <v>0</v>
      </c>
      <c r="X39" s="169">
        <v>0</v>
      </c>
      <c r="Y39" s="169">
        <v>0</v>
      </c>
      <c r="Z39" s="169">
        <v>248.79678270272899</v>
      </c>
      <c r="AA39" s="169">
        <v>0</v>
      </c>
      <c r="AB39" s="169">
        <v>20073.683402794399</v>
      </c>
      <c r="AC39" s="169">
        <v>0</v>
      </c>
      <c r="AD39" s="169">
        <v>96.328847908233598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591.60485290035194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21323.712919758174</v>
      </c>
      <c r="AR39" s="201">
        <v>0</v>
      </c>
      <c r="AS39" s="169">
        <v>2463.7485756993001</v>
      </c>
      <c r="AT39" s="169">
        <v>0</v>
      </c>
      <c r="AU39" s="169">
        <v>620.91250953583597</v>
      </c>
      <c r="AV39" s="170">
        <v>0</v>
      </c>
      <c r="AW39" s="216">
        <v>0</v>
      </c>
      <c r="AX39" s="217">
        <v>24408.374004993311</v>
      </c>
    </row>
    <row r="40" spans="2:50" s="14" customFormat="1" ht="17.25" customHeight="1" x14ac:dyDescent="0.25">
      <c r="B40" s="144" t="s">
        <v>46</v>
      </c>
      <c r="C40" s="145" t="s">
        <v>2099</v>
      </c>
      <c r="D40" s="201">
        <v>0.50359563819655495</v>
      </c>
      <c r="E40" s="169">
        <v>5.7281111397839801</v>
      </c>
      <c r="F40" s="169">
        <v>33.592662198703898</v>
      </c>
      <c r="G40" s="169">
        <v>0</v>
      </c>
      <c r="H40" s="169">
        <v>0</v>
      </c>
      <c r="I40" s="169">
        <v>0</v>
      </c>
      <c r="J40" s="169">
        <v>0</v>
      </c>
      <c r="K40" s="169">
        <v>37.292079474636303</v>
      </c>
      <c r="L40" s="169">
        <v>3.3342255205964499</v>
      </c>
      <c r="M40" s="169">
        <v>0</v>
      </c>
      <c r="N40" s="169">
        <v>0</v>
      </c>
      <c r="O40" s="169">
        <v>0</v>
      </c>
      <c r="P40" s="169">
        <v>8.5269588831782706</v>
      </c>
      <c r="Q40" s="169">
        <v>26.6611087283421</v>
      </c>
      <c r="R40" s="169">
        <v>0</v>
      </c>
      <c r="S40" s="169">
        <v>0</v>
      </c>
      <c r="T40" s="169">
        <v>0</v>
      </c>
      <c r="U40" s="169">
        <v>177.70172094921199</v>
      </c>
      <c r="V40" s="169">
        <v>1.4327023151910701</v>
      </c>
      <c r="W40" s="169">
        <v>0</v>
      </c>
      <c r="X40" s="169">
        <v>0</v>
      </c>
      <c r="Y40" s="169">
        <v>0</v>
      </c>
      <c r="Z40" s="169">
        <v>17.303161078486202</v>
      </c>
      <c r="AA40" s="169">
        <v>0</v>
      </c>
      <c r="AB40" s="169">
        <v>0</v>
      </c>
      <c r="AC40" s="169">
        <v>36829.774663014599</v>
      </c>
      <c r="AD40" s="169">
        <v>192.70316973702299</v>
      </c>
      <c r="AE40" s="169">
        <v>12.776697706176</v>
      </c>
      <c r="AF40" s="169">
        <v>100.01925317141701</v>
      </c>
      <c r="AG40" s="169">
        <v>0</v>
      </c>
      <c r="AH40" s="169">
        <v>0</v>
      </c>
      <c r="AI40" s="169">
        <v>40.687527394077001</v>
      </c>
      <c r="AJ40" s="169">
        <v>0</v>
      </c>
      <c r="AK40" s="169">
        <v>109.391113666998</v>
      </c>
      <c r="AL40" s="169">
        <v>1.2537810133768901</v>
      </c>
      <c r="AM40" s="169">
        <v>61.637624548187098</v>
      </c>
      <c r="AN40" s="169">
        <v>72.248695926195595</v>
      </c>
      <c r="AO40" s="169">
        <v>175.78578929251799</v>
      </c>
      <c r="AP40" s="223">
        <v>0</v>
      </c>
      <c r="AQ40" s="224">
        <v>37908.354641396902</v>
      </c>
      <c r="AR40" s="201">
        <v>0</v>
      </c>
      <c r="AS40" s="169">
        <v>0</v>
      </c>
      <c r="AT40" s="169">
        <v>0</v>
      </c>
      <c r="AU40" s="169">
        <v>0</v>
      </c>
      <c r="AV40" s="170">
        <v>0</v>
      </c>
      <c r="AW40" s="216">
        <v>-37908.354641396902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201">
        <v>7.3316958107448604</v>
      </c>
      <c r="E41" s="169">
        <v>27.3137210297661</v>
      </c>
      <c r="F41" s="169">
        <v>0</v>
      </c>
      <c r="G41" s="169">
        <v>0</v>
      </c>
      <c r="H41" s="169">
        <v>7.6419063559014297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56.479317477487001</v>
      </c>
      <c r="AD41" s="169">
        <v>33119.868795995302</v>
      </c>
      <c r="AE41" s="169">
        <v>46.295194518997299</v>
      </c>
      <c r="AF41" s="169">
        <v>0</v>
      </c>
      <c r="AG41" s="169">
        <v>0</v>
      </c>
      <c r="AH41" s="169">
        <v>0</v>
      </c>
      <c r="AI41" s="169">
        <v>0</v>
      </c>
      <c r="AJ41" s="169">
        <v>144.60782447649899</v>
      </c>
      <c r="AK41" s="169">
        <v>0</v>
      </c>
      <c r="AL41" s="169">
        <v>0</v>
      </c>
      <c r="AM41" s="169">
        <v>0</v>
      </c>
      <c r="AN41" s="169">
        <v>0</v>
      </c>
      <c r="AO41" s="169">
        <v>14.240658248953499</v>
      </c>
      <c r="AP41" s="223">
        <v>0</v>
      </c>
      <c r="AQ41" s="224">
        <v>33423.779113913661</v>
      </c>
      <c r="AR41" s="201">
        <v>1809.23252199179</v>
      </c>
      <c r="AS41" s="169">
        <v>817.72528091462004</v>
      </c>
      <c r="AT41" s="169">
        <v>0</v>
      </c>
      <c r="AU41" s="169">
        <v>622.39193237233405</v>
      </c>
      <c r="AV41" s="170">
        <v>0</v>
      </c>
      <c r="AW41" s="216">
        <v>0</v>
      </c>
      <c r="AX41" s="217">
        <v>36673.128849192406</v>
      </c>
    </row>
    <row r="42" spans="2:50" s="14" customFormat="1" ht="17.25" customHeight="1" x14ac:dyDescent="0.25">
      <c r="B42" s="144" t="s">
        <v>48</v>
      </c>
      <c r="C42" s="145" t="s">
        <v>2101</v>
      </c>
      <c r="D42" s="201">
        <v>5.8579983570679603</v>
      </c>
      <c r="E42" s="169">
        <v>6.78092101193816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32211.722125894699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223">
        <v>0</v>
      </c>
      <c r="AQ42" s="224">
        <v>32224.361045263704</v>
      </c>
      <c r="AR42" s="201">
        <v>2402.89367930254</v>
      </c>
      <c r="AS42" s="169">
        <v>1701.5471548093899</v>
      </c>
      <c r="AT42" s="169">
        <v>0</v>
      </c>
      <c r="AU42" s="169">
        <v>363.45261640136499</v>
      </c>
      <c r="AV42" s="170">
        <v>0</v>
      </c>
      <c r="AW42" s="216">
        <v>0</v>
      </c>
      <c r="AX42" s="217">
        <v>36692.254495777001</v>
      </c>
    </row>
    <row r="43" spans="2:50" s="14" customFormat="1" ht="17.25" customHeight="1" x14ac:dyDescent="0.25">
      <c r="B43" s="144" t="s">
        <v>49</v>
      </c>
      <c r="C43" s="145" t="s">
        <v>2102</v>
      </c>
      <c r="D43" s="201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9.0859660190717902E-3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13230.7634959682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223">
        <v>0</v>
      </c>
      <c r="AQ43" s="224">
        <v>13230.772581934219</v>
      </c>
      <c r="AR43" s="201">
        <v>436.08937445372999</v>
      </c>
      <c r="AS43" s="169">
        <v>1131.8803982173499</v>
      </c>
      <c r="AT43" s="169">
        <v>0</v>
      </c>
      <c r="AU43" s="169">
        <v>815.74285226359405</v>
      </c>
      <c r="AV43" s="170">
        <v>0</v>
      </c>
      <c r="AW43" s="216">
        <v>0</v>
      </c>
      <c r="AX43" s="217">
        <v>15614.485206868894</v>
      </c>
    </row>
    <row r="44" spans="2:50" s="14" customFormat="1" ht="17.25" customHeight="1" x14ac:dyDescent="0.25">
      <c r="B44" s="144" t="s">
        <v>50</v>
      </c>
      <c r="C44" s="145" t="s">
        <v>2103</v>
      </c>
      <c r="D44" s="201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20624.659447034399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223">
        <v>0</v>
      </c>
      <c r="AQ44" s="224">
        <v>20624.659447034399</v>
      </c>
      <c r="AR44" s="201">
        <v>1180.58734452884</v>
      </c>
      <c r="AS44" s="169">
        <v>503.13994596305599</v>
      </c>
      <c r="AT44" s="169">
        <v>0</v>
      </c>
      <c r="AU44" s="169">
        <v>949.91815882046603</v>
      </c>
      <c r="AV44" s="170">
        <v>0</v>
      </c>
      <c r="AW44" s="216">
        <v>0</v>
      </c>
      <c r="AX44" s="217">
        <v>23258.304896346763</v>
      </c>
    </row>
    <row r="45" spans="2:50" s="14" customFormat="1" ht="17.25" customHeight="1" x14ac:dyDescent="0.25">
      <c r="B45" s="144" t="s">
        <v>51</v>
      </c>
      <c r="C45" s="145" t="s">
        <v>2104</v>
      </c>
      <c r="D45" s="201">
        <v>4.0515999467052497</v>
      </c>
      <c r="E45" s="169">
        <v>5.5876708431332203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1.2686082456971399</v>
      </c>
      <c r="R45" s="169">
        <v>0</v>
      </c>
      <c r="S45" s="169">
        <v>0</v>
      </c>
      <c r="T45" s="169">
        <v>0</v>
      </c>
      <c r="U45" s="169">
        <v>2.9891820517566399E-2</v>
      </c>
      <c r="V45" s="169">
        <v>0</v>
      </c>
      <c r="W45" s="169">
        <v>0</v>
      </c>
      <c r="X45" s="169">
        <v>0</v>
      </c>
      <c r="Y45" s="169">
        <v>0</v>
      </c>
      <c r="Z45" s="169">
        <v>28.857811545511598</v>
      </c>
      <c r="AA45" s="169">
        <v>139.787764270465</v>
      </c>
      <c r="AB45" s="169">
        <v>41.592858854459102</v>
      </c>
      <c r="AC45" s="169">
        <v>0</v>
      </c>
      <c r="AD45" s="169">
        <v>6.6167102813279399</v>
      </c>
      <c r="AE45" s="169">
        <v>44.525462069273999</v>
      </c>
      <c r="AF45" s="169">
        <v>3.8234298605400201</v>
      </c>
      <c r="AG45" s="169">
        <v>51.925520431533002</v>
      </c>
      <c r="AH45" s="169">
        <v>26826.770639999198</v>
      </c>
      <c r="AI45" s="169">
        <v>0</v>
      </c>
      <c r="AJ45" s="169">
        <v>68.188116329369507</v>
      </c>
      <c r="AK45" s="169">
        <v>0</v>
      </c>
      <c r="AL45" s="169">
        <v>5.25765507696934</v>
      </c>
      <c r="AM45" s="169">
        <v>12.8275532481175</v>
      </c>
      <c r="AN45" s="169">
        <v>0.18170992941031</v>
      </c>
      <c r="AO45" s="169">
        <v>47.4615023292126</v>
      </c>
      <c r="AP45" s="223">
        <v>0</v>
      </c>
      <c r="AQ45" s="224">
        <v>27288.754505081441</v>
      </c>
      <c r="AR45" s="201">
        <v>0</v>
      </c>
      <c r="AS45" s="169">
        <v>224.68331258440401</v>
      </c>
      <c r="AT45" s="169">
        <v>0</v>
      </c>
      <c r="AU45" s="169">
        <v>1098.87738473174</v>
      </c>
      <c r="AV45" s="170">
        <v>0</v>
      </c>
      <c r="AW45" s="216">
        <v>0</v>
      </c>
      <c r="AX45" s="217">
        <v>28612.315202397582</v>
      </c>
    </row>
    <row r="46" spans="2:50" s="14" customFormat="1" ht="17.25" customHeight="1" x14ac:dyDescent="0.25">
      <c r="B46" s="144" t="s">
        <v>52</v>
      </c>
      <c r="C46" s="145" t="s">
        <v>2105</v>
      </c>
      <c r="D46" s="201">
        <v>31.760650429920499</v>
      </c>
      <c r="E46" s="169">
        <v>7.2305689001832798</v>
      </c>
      <c r="F46" s="169">
        <v>305.98304296180697</v>
      </c>
      <c r="G46" s="169">
        <v>3.3809724142294701</v>
      </c>
      <c r="H46" s="169">
        <v>1890.1083811241299</v>
      </c>
      <c r="I46" s="169">
        <v>394.021809082907</v>
      </c>
      <c r="J46" s="169">
        <v>162.69760564249799</v>
      </c>
      <c r="K46" s="169">
        <v>0</v>
      </c>
      <c r="L46" s="169">
        <v>125.472292192428</v>
      </c>
      <c r="M46" s="169">
        <v>0</v>
      </c>
      <c r="N46" s="169">
        <v>0</v>
      </c>
      <c r="O46" s="169">
        <v>0</v>
      </c>
      <c r="P46" s="169">
        <v>0</v>
      </c>
      <c r="Q46" s="169">
        <v>49.430735914342499</v>
      </c>
      <c r="R46" s="169">
        <v>14.0789861594687</v>
      </c>
      <c r="S46" s="169">
        <v>189.113505169657</v>
      </c>
      <c r="T46" s="169">
        <v>0</v>
      </c>
      <c r="U46" s="169">
        <v>1.7997705897302801E-2</v>
      </c>
      <c r="V46" s="169">
        <v>0</v>
      </c>
      <c r="W46" s="169">
        <v>46.492943278935897</v>
      </c>
      <c r="X46" s="169">
        <v>9.0833165842822297</v>
      </c>
      <c r="Y46" s="169">
        <v>1567.1505712354201</v>
      </c>
      <c r="Z46" s="169">
        <v>938.11007964417104</v>
      </c>
      <c r="AA46" s="169">
        <v>184.897782160015</v>
      </c>
      <c r="AB46" s="169">
        <v>39.718801520265103</v>
      </c>
      <c r="AC46" s="169">
        <v>4788.6997712107304</v>
      </c>
      <c r="AD46" s="169">
        <v>110.872473111087</v>
      </c>
      <c r="AE46" s="169">
        <v>0.543970136070278</v>
      </c>
      <c r="AF46" s="169">
        <v>1022.38087980015</v>
      </c>
      <c r="AG46" s="169">
        <v>60.559886586006499</v>
      </c>
      <c r="AH46" s="169">
        <v>3.50746189296515</v>
      </c>
      <c r="AI46" s="169">
        <v>14202.367968549201</v>
      </c>
      <c r="AJ46" s="169">
        <v>611.67752011930497</v>
      </c>
      <c r="AK46" s="169">
        <v>19.296166679854299</v>
      </c>
      <c r="AL46" s="169">
        <v>6.8153849645157099</v>
      </c>
      <c r="AM46" s="169">
        <v>0</v>
      </c>
      <c r="AN46" s="169">
        <v>0</v>
      </c>
      <c r="AO46" s="169">
        <v>811.33489405359296</v>
      </c>
      <c r="AP46" s="223">
        <v>0</v>
      </c>
      <c r="AQ46" s="224">
        <v>27596.806419224038</v>
      </c>
      <c r="AR46" s="201">
        <v>3109.8335537421899</v>
      </c>
      <c r="AS46" s="169">
        <v>434.69704433882703</v>
      </c>
      <c r="AT46" s="169">
        <v>0</v>
      </c>
      <c r="AU46" s="169">
        <v>397.98497288935903</v>
      </c>
      <c r="AV46" s="170">
        <v>0</v>
      </c>
      <c r="AW46" s="216">
        <v>0</v>
      </c>
      <c r="AX46" s="217">
        <v>31539.321990194418</v>
      </c>
    </row>
    <row r="47" spans="2:50" s="14" customFormat="1" ht="17.25" customHeight="1" x14ac:dyDescent="0.25">
      <c r="B47" s="144" t="s">
        <v>53</v>
      </c>
      <c r="C47" s="145" t="s">
        <v>644</v>
      </c>
      <c r="D47" s="201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20994.1556540538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20994.1556540538</v>
      </c>
      <c r="AR47" s="201">
        <v>0</v>
      </c>
      <c r="AS47" s="169">
        <v>0</v>
      </c>
      <c r="AT47" s="169">
        <v>0</v>
      </c>
      <c r="AU47" s="169">
        <v>0</v>
      </c>
      <c r="AV47" s="170">
        <v>0</v>
      </c>
      <c r="AW47" s="216">
        <v>0</v>
      </c>
      <c r="AX47" s="217">
        <v>20994.1556540538</v>
      </c>
    </row>
    <row r="48" spans="2:50" s="14" customFormat="1" ht="17.25" customHeight="1" x14ac:dyDescent="0.25">
      <c r="B48" s="144" t="s">
        <v>54</v>
      </c>
      <c r="C48" s="145" t="s">
        <v>646</v>
      </c>
      <c r="D48" s="201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14.381786153295501</v>
      </c>
      <c r="AJ48" s="169">
        <v>0</v>
      </c>
      <c r="AK48" s="169">
        <v>3487.3519666176999</v>
      </c>
      <c r="AL48" s="169">
        <v>180.41455335450399</v>
      </c>
      <c r="AM48" s="169">
        <v>0</v>
      </c>
      <c r="AN48" s="169">
        <v>0</v>
      </c>
      <c r="AO48" s="169">
        <v>0</v>
      </c>
      <c r="AP48" s="223">
        <v>0</v>
      </c>
      <c r="AQ48" s="224">
        <v>3682.1483061254994</v>
      </c>
      <c r="AR48" s="201">
        <v>9.1870999999999992</v>
      </c>
      <c r="AS48" s="169">
        <v>380.23865023369501</v>
      </c>
      <c r="AT48" s="169">
        <v>0</v>
      </c>
      <c r="AU48" s="169">
        <v>73.986037202904697</v>
      </c>
      <c r="AV48" s="170">
        <v>0</v>
      </c>
      <c r="AW48" s="216">
        <v>0</v>
      </c>
      <c r="AX48" s="217">
        <v>4145.5600935620987</v>
      </c>
    </row>
    <row r="49" spans="2:50" s="14" customFormat="1" ht="17.25" customHeight="1" x14ac:dyDescent="0.25">
      <c r="B49" s="144" t="s">
        <v>55</v>
      </c>
      <c r="C49" s="145" t="s">
        <v>648</v>
      </c>
      <c r="D49" s="201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20062.078023365899</v>
      </c>
      <c r="AM49" s="169">
        <v>0</v>
      </c>
      <c r="AN49" s="169">
        <v>0</v>
      </c>
      <c r="AO49" s="169">
        <v>0</v>
      </c>
      <c r="AP49" s="223">
        <v>0</v>
      </c>
      <c r="AQ49" s="224">
        <v>20062.078023365899</v>
      </c>
      <c r="AR49" s="201">
        <v>0</v>
      </c>
      <c r="AS49" s="169">
        <v>0</v>
      </c>
      <c r="AT49" s="169">
        <v>0</v>
      </c>
      <c r="AU49" s="169">
        <v>0</v>
      </c>
      <c r="AV49" s="170">
        <v>0</v>
      </c>
      <c r="AW49" s="216">
        <v>0</v>
      </c>
      <c r="AX49" s="217">
        <v>20062.078023365899</v>
      </c>
    </row>
    <row r="50" spans="2:50" s="14" customFormat="1" ht="17.25" customHeight="1" x14ac:dyDescent="0.25">
      <c r="B50" s="144" t="s">
        <v>56</v>
      </c>
      <c r="C50" s="145" t="s">
        <v>650</v>
      </c>
      <c r="D50" s="201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375.91206618941601</v>
      </c>
      <c r="AH50" s="169">
        <v>0</v>
      </c>
      <c r="AI50" s="169">
        <v>0</v>
      </c>
      <c r="AJ50" s="169">
        <v>0</v>
      </c>
      <c r="AK50" s="169">
        <v>8.6063422324376901</v>
      </c>
      <c r="AL50" s="169">
        <v>1.2273458715285801</v>
      </c>
      <c r="AM50" s="169">
        <v>3510.4095176247001</v>
      </c>
      <c r="AN50" s="169">
        <v>0</v>
      </c>
      <c r="AO50" s="169">
        <v>0</v>
      </c>
      <c r="AP50" s="223">
        <v>0</v>
      </c>
      <c r="AQ50" s="224">
        <v>3896.1552719180822</v>
      </c>
      <c r="AR50" s="201">
        <v>439.80943407178</v>
      </c>
      <c r="AS50" s="169">
        <v>149.78294361350601</v>
      </c>
      <c r="AT50" s="169">
        <v>0</v>
      </c>
      <c r="AU50" s="169">
        <v>31.5393841533255</v>
      </c>
      <c r="AV50" s="170">
        <v>0</v>
      </c>
      <c r="AW50" s="216">
        <v>0</v>
      </c>
      <c r="AX50" s="217">
        <v>4517.2870337566947</v>
      </c>
    </row>
    <row r="51" spans="2:50" s="14" customFormat="1" ht="17.25" customHeight="1" x14ac:dyDescent="0.25">
      <c r="B51" s="144" t="s">
        <v>57</v>
      </c>
      <c r="C51" s="145" t="s">
        <v>652</v>
      </c>
      <c r="D51" s="201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479.26953245416098</v>
      </c>
      <c r="AK51" s="169">
        <v>0</v>
      </c>
      <c r="AL51" s="169">
        <v>0</v>
      </c>
      <c r="AM51" s="169">
        <v>0</v>
      </c>
      <c r="AN51" s="169">
        <v>9937.8250778185193</v>
      </c>
      <c r="AO51" s="169">
        <v>0</v>
      </c>
      <c r="AP51" s="223">
        <v>0</v>
      </c>
      <c r="AQ51" s="224">
        <v>10417.094610272681</v>
      </c>
      <c r="AR51" s="201">
        <v>0</v>
      </c>
      <c r="AS51" s="169">
        <v>0</v>
      </c>
      <c r="AT51" s="169">
        <v>0</v>
      </c>
      <c r="AU51" s="169">
        <v>0</v>
      </c>
      <c r="AV51" s="170">
        <v>0</v>
      </c>
      <c r="AW51" s="216">
        <v>0</v>
      </c>
      <c r="AX51" s="217">
        <v>10417.094610272681</v>
      </c>
    </row>
    <row r="52" spans="2:50" s="14" customFormat="1" ht="17.25" customHeight="1" x14ac:dyDescent="0.25">
      <c r="B52" s="144" t="s">
        <v>159</v>
      </c>
      <c r="C52" s="146" t="s">
        <v>654</v>
      </c>
      <c r="D52" s="201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666.38626897704296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100.48020848416699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223">
        <v>0</v>
      </c>
      <c r="AQ52" s="224">
        <v>766.86647746120991</v>
      </c>
      <c r="AR52" s="201">
        <v>0</v>
      </c>
      <c r="AS52" s="169">
        <v>25.304504762846001</v>
      </c>
      <c r="AT52" s="169">
        <v>0</v>
      </c>
      <c r="AU52" s="169">
        <v>28.384357182792701</v>
      </c>
      <c r="AV52" s="170">
        <v>0</v>
      </c>
      <c r="AW52" s="216">
        <v>0</v>
      </c>
      <c r="AX52" s="217">
        <v>820.55533940684859</v>
      </c>
    </row>
    <row r="53" spans="2:50" s="14" customFormat="1" ht="17.25" customHeight="1" x14ac:dyDescent="0.25">
      <c r="B53" s="144" t="s">
        <v>192</v>
      </c>
      <c r="C53" s="145" t="s">
        <v>2106</v>
      </c>
      <c r="D53" s="201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56.466917616247997</v>
      </c>
      <c r="AF53" s="169">
        <v>240.09429533051201</v>
      </c>
      <c r="AG53" s="169">
        <v>0</v>
      </c>
      <c r="AH53" s="169">
        <v>26.574270541727099</v>
      </c>
      <c r="AI53" s="169">
        <v>0</v>
      </c>
      <c r="AJ53" s="169">
        <v>565.13253333250702</v>
      </c>
      <c r="AK53" s="169">
        <v>22.0015698144989</v>
      </c>
      <c r="AL53" s="169">
        <v>1.0281320086639301</v>
      </c>
      <c r="AM53" s="169">
        <v>0</v>
      </c>
      <c r="AN53" s="169">
        <v>0</v>
      </c>
      <c r="AO53" s="169">
        <v>11855.4900909637</v>
      </c>
      <c r="AP53" s="223">
        <v>0</v>
      </c>
      <c r="AQ53" s="224">
        <v>12766.787809607857</v>
      </c>
      <c r="AR53" s="201">
        <v>33.158145567490898</v>
      </c>
      <c r="AS53" s="169">
        <v>693.98205589468898</v>
      </c>
      <c r="AT53" s="169">
        <v>0</v>
      </c>
      <c r="AU53" s="169">
        <v>224.02789073842101</v>
      </c>
      <c r="AV53" s="170">
        <v>0</v>
      </c>
      <c r="AW53" s="216">
        <v>0</v>
      </c>
      <c r="AX53" s="217">
        <v>13717.955901808458</v>
      </c>
    </row>
    <row r="54" spans="2:50" s="14" customFormat="1" ht="17.25" customHeight="1" x14ac:dyDescent="0.25">
      <c r="B54" s="144" t="s">
        <v>194</v>
      </c>
      <c r="C54" s="145" t="s">
        <v>661</v>
      </c>
      <c r="D54" s="201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1791.950247</v>
      </c>
      <c r="AQ54" s="224">
        <v>1791.950247</v>
      </c>
      <c r="AR54" s="201">
        <v>0</v>
      </c>
      <c r="AS54" s="169">
        <v>0</v>
      </c>
      <c r="AT54" s="169">
        <v>0</v>
      </c>
      <c r="AU54" s="169">
        <v>0</v>
      </c>
      <c r="AV54" s="170">
        <v>0</v>
      </c>
      <c r="AW54" s="216">
        <v>0</v>
      </c>
      <c r="AX54" s="217">
        <v>1791.950247</v>
      </c>
    </row>
    <row r="55" spans="2:50" s="14" customFormat="1" ht="17.25" customHeight="1" x14ac:dyDescent="0.25">
      <c r="B55" s="154" t="s">
        <v>195</v>
      </c>
      <c r="C55" s="155" t="s">
        <v>2107</v>
      </c>
      <c r="D55" s="202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25">
        <v>0</v>
      </c>
      <c r="AQ55" s="226">
        <v>0</v>
      </c>
      <c r="AR55" s="202">
        <v>1473.4154340801001</v>
      </c>
      <c r="AS55" s="203">
        <v>0</v>
      </c>
      <c r="AT55" s="203">
        <v>0</v>
      </c>
      <c r="AU55" s="203">
        <v>0</v>
      </c>
      <c r="AV55" s="170">
        <v>0</v>
      </c>
      <c r="AW55" s="227">
        <v>0</v>
      </c>
      <c r="AX55" s="228">
        <v>1473.4154340801001</v>
      </c>
    </row>
    <row r="56" spans="2:50" s="14" customFormat="1" ht="21" customHeight="1" x14ac:dyDescent="0.25">
      <c r="B56" s="554"/>
      <c r="C56" s="554" t="s">
        <v>207</v>
      </c>
      <c r="D56" s="205">
        <v>25143.740892612626</v>
      </c>
      <c r="E56" s="555">
        <v>2210.7446223853476</v>
      </c>
      <c r="F56" s="555">
        <v>15896.865592706754</v>
      </c>
      <c r="G56" s="555">
        <v>1810.2266222540341</v>
      </c>
      <c r="H56" s="555">
        <v>23758.773361654134</v>
      </c>
      <c r="I56" s="555">
        <v>23138.385201386998</v>
      </c>
      <c r="J56" s="555">
        <v>15011.713386974845</v>
      </c>
      <c r="K56" s="555">
        <v>3031.3523612536637</v>
      </c>
      <c r="L56" s="555">
        <v>11833.89838076042</v>
      </c>
      <c r="M56" s="555">
        <v>1862.1434989422</v>
      </c>
      <c r="N56" s="555">
        <v>8311.3473817389986</v>
      </c>
      <c r="O56" s="555">
        <v>3467.6360988626161</v>
      </c>
      <c r="P56" s="555">
        <v>6106.5249867632883</v>
      </c>
      <c r="Q56" s="555">
        <v>7105.1174108812893</v>
      </c>
      <c r="R56" s="555">
        <v>3305.9915225214991</v>
      </c>
      <c r="S56" s="555">
        <v>3709.3711479356803</v>
      </c>
      <c r="T56" s="555">
        <v>8193.3680251279493</v>
      </c>
      <c r="U56" s="555">
        <v>9364.3313958799972</v>
      </c>
      <c r="V56" s="555">
        <v>7453.6979496354279</v>
      </c>
      <c r="W56" s="555">
        <v>13110.648988441704</v>
      </c>
      <c r="X56" s="555">
        <v>1202.542692244476</v>
      </c>
      <c r="Y56" s="555">
        <v>6008.4697802434575</v>
      </c>
      <c r="Z56" s="555">
        <v>11672.291909795538</v>
      </c>
      <c r="AA56" s="555">
        <v>29748.77288786041</v>
      </c>
      <c r="AB56" s="555">
        <v>20570.168014066701</v>
      </c>
      <c r="AC56" s="555">
        <v>41674.953751702822</v>
      </c>
      <c r="AD56" s="555">
        <v>33526.389997032973</v>
      </c>
      <c r="AE56" s="555">
        <v>32372.330367941464</v>
      </c>
      <c r="AF56" s="555">
        <v>14597.081354130818</v>
      </c>
      <c r="AG56" s="555">
        <v>21113.132893186943</v>
      </c>
      <c r="AH56" s="555">
        <v>26927.812845532324</v>
      </c>
      <c r="AI56" s="555">
        <v>14262.879839703444</v>
      </c>
      <c r="AJ56" s="555">
        <v>23560.916565239859</v>
      </c>
      <c r="AK56" s="555">
        <v>3677.0959097486475</v>
      </c>
      <c r="AL56" s="555">
        <v>20264.912058854239</v>
      </c>
      <c r="AM56" s="555">
        <v>3584.8746954210046</v>
      </c>
      <c r="AN56" s="555">
        <v>10010.255483674126</v>
      </c>
      <c r="AO56" s="555">
        <v>12904.312934887977</v>
      </c>
      <c r="AP56" s="555">
        <v>1791.950247</v>
      </c>
      <c r="AQ56" s="555">
        <v>523297.02305698668</v>
      </c>
      <c r="AR56" s="555">
        <v>86250.631730293404</v>
      </c>
      <c r="AS56" s="555">
        <v>18007.283911184713</v>
      </c>
      <c r="AT56" s="555">
        <v>3182.4478462482134</v>
      </c>
      <c r="AU56" s="555">
        <v>16181.911605814588</v>
      </c>
      <c r="AV56" s="565">
        <v>-2353.1716943493884</v>
      </c>
      <c r="AW56" s="555">
        <v>7.2759576141834259E-12</v>
      </c>
      <c r="AX56" s="555">
        <v>644566.12645617826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BBE33-703B-42D5-B008-6D43102F7308}">
  <sheetPr codeName="Hoja40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55" width="16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1191</v>
      </c>
    </row>
    <row r="8" spans="2:55" x14ac:dyDescent="0.2">
      <c r="B8" s="60" t="s">
        <v>2320</v>
      </c>
    </row>
    <row r="9" spans="2:55" x14ac:dyDescent="0.2">
      <c r="B9" s="60" t="s">
        <v>2226</v>
      </c>
    </row>
    <row r="10" spans="2:55" ht="2.2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00"/>
      <c r="D12" s="826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790" t="s">
        <v>119</v>
      </c>
      <c r="AR12" s="849" t="s">
        <v>120</v>
      </c>
      <c r="AS12" s="849"/>
      <c r="AT12" s="849"/>
      <c r="AU12" s="849"/>
      <c r="AV12" s="849"/>
      <c r="AW12" s="849"/>
      <c r="AX12" s="849"/>
      <c r="AY12" s="849"/>
      <c r="AZ12" s="849"/>
      <c r="BA12" s="849"/>
      <c r="BB12" s="849"/>
      <c r="BC12" s="792" t="s">
        <v>121</v>
      </c>
    </row>
    <row r="13" spans="2:55" s="163" customFormat="1" ht="80.099999999999994" customHeight="1" x14ac:dyDescent="0.25">
      <c r="B13" s="801"/>
      <c r="C13" s="802"/>
      <c r="D13" s="826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791"/>
      <c r="AR13" s="230" t="s">
        <v>122</v>
      </c>
      <c r="AS13" s="231" t="s">
        <v>123</v>
      </c>
      <c r="AT13" s="231" t="s">
        <v>124</v>
      </c>
      <c r="AU13" s="231" t="s">
        <v>125</v>
      </c>
      <c r="AV13" s="231" t="s">
        <v>126</v>
      </c>
      <c r="AW13" s="231" t="s">
        <v>127</v>
      </c>
      <c r="AX13" s="230" t="s">
        <v>128</v>
      </c>
      <c r="AY13" s="231" t="s">
        <v>129</v>
      </c>
      <c r="AZ13" s="231" t="s">
        <v>130</v>
      </c>
      <c r="BA13" s="231" t="s">
        <v>160</v>
      </c>
      <c r="BB13" s="230" t="s">
        <v>131</v>
      </c>
      <c r="BC13" s="793"/>
    </row>
    <row r="14" spans="2:55" s="14" customFormat="1" ht="17.25" customHeight="1" x14ac:dyDescent="0.25">
      <c r="B14" s="220" t="s">
        <v>20</v>
      </c>
      <c r="C14" s="143" t="s">
        <v>2074</v>
      </c>
      <c r="D14" s="169">
        <v>1697.7629472649701</v>
      </c>
      <c r="E14" s="169">
        <v>8.3208305172816406</v>
      </c>
      <c r="F14" s="169">
        <v>3142.14552276427</v>
      </c>
      <c r="G14" s="169">
        <v>0</v>
      </c>
      <c r="H14" s="169">
        <v>0</v>
      </c>
      <c r="I14" s="169">
        <v>0</v>
      </c>
      <c r="J14" s="169">
        <v>0</v>
      </c>
      <c r="K14" s="169">
        <v>50.224970599585603</v>
      </c>
      <c r="L14" s="169">
        <v>3053.7292272664099</v>
      </c>
      <c r="M14" s="169">
        <v>1013.08844951072</v>
      </c>
      <c r="N14" s="169">
        <v>5331.2546639397597</v>
      </c>
      <c r="O14" s="169">
        <v>823.98154249557297</v>
      </c>
      <c r="P14" s="169">
        <v>150.626284182239</v>
      </c>
      <c r="Q14" s="169">
        <v>16.2933621219881</v>
      </c>
      <c r="R14" s="169">
        <v>0</v>
      </c>
      <c r="S14" s="169">
        <v>0</v>
      </c>
      <c r="T14" s="169">
        <v>0</v>
      </c>
      <c r="U14" s="169">
        <v>115.642186727091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5.2952964386580403E-6</v>
      </c>
      <c r="AB14" s="169">
        <v>0</v>
      </c>
      <c r="AC14" s="169">
        <v>0</v>
      </c>
      <c r="AD14" s="169">
        <v>0</v>
      </c>
      <c r="AE14" s="169">
        <v>2167.5059424370702</v>
      </c>
      <c r="AF14" s="169">
        <v>0</v>
      </c>
      <c r="AG14" s="169">
        <v>0</v>
      </c>
      <c r="AH14" s="169">
        <v>0</v>
      </c>
      <c r="AI14" s="169">
        <v>0</v>
      </c>
      <c r="AJ14" s="169">
        <v>116.886237972516</v>
      </c>
      <c r="AK14" s="169">
        <v>7.8387029826102301</v>
      </c>
      <c r="AL14" s="169">
        <v>7.0292402699541601</v>
      </c>
      <c r="AM14" s="169">
        <v>9.1044385843621196</v>
      </c>
      <c r="AN14" s="169">
        <v>69.674402087854205</v>
      </c>
      <c r="AO14" s="169">
        <v>16.489452491301599</v>
      </c>
      <c r="AP14" s="169">
        <v>0</v>
      </c>
      <c r="AQ14" s="232">
        <v>17797.598409510851</v>
      </c>
      <c r="AR14" s="233">
        <v>9601.52104315201</v>
      </c>
      <c r="AS14" s="167">
        <v>9535.0251403564343</v>
      </c>
      <c r="AT14" s="167">
        <v>0</v>
      </c>
      <c r="AU14" s="167">
        <v>66.49590279557566</v>
      </c>
      <c r="AV14" s="167">
        <v>66.49590279557566</v>
      </c>
      <c r="AW14" s="167">
        <v>0</v>
      </c>
      <c r="AX14" s="171">
        <v>296.90767478824893</v>
      </c>
      <c r="AY14" s="168">
        <v>34.269556401656402</v>
      </c>
      <c r="AZ14" s="168">
        <v>262.63811838659251</v>
      </c>
      <c r="BA14" s="167"/>
      <c r="BB14" s="233">
        <v>958.39595607394301</v>
      </c>
      <c r="BC14" s="508">
        <v>28654.423083525053</v>
      </c>
    </row>
    <row r="15" spans="2:55" s="14" customFormat="1" ht="17.25" customHeight="1" x14ac:dyDescent="0.25">
      <c r="B15" s="157" t="s">
        <v>21</v>
      </c>
      <c r="C15" s="145" t="s">
        <v>286</v>
      </c>
      <c r="D15" s="169">
        <v>2.2627447099753799</v>
      </c>
      <c r="E15" s="169">
        <v>58.172214876851903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20.7044387371851</v>
      </c>
      <c r="P15" s="169">
        <v>1.5157004005530501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49.157700530908599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76.064734996892597</v>
      </c>
      <c r="AP15" s="169">
        <v>0</v>
      </c>
      <c r="AQ15" s="233">
        <v>207.87753425236662</v>
      </c>
      <c r="AR15" s="233">
        <v>2559.0686484479452</v>
      </c>
      <c r="AS15" s="167">
        <v>2559.0686484479452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54.559443644150001</v>
      </c>
      <c r="BC15" s="508">
        <v>2821.5056263444621</v>
      </c>
    </row>
    <row r="16" spans="2:55" s="14" customFormat="1" ht="17.25" customHeight="1" x14ac:dyDescent="0.25">
      <c r="B16" s="157" t="s">
        <v>22</v>
      </c>
      <c r="C16" s="145" t="s">
        <v>2075</v>
      </c>
      <c r="D16" s="169">
        <v>187.00894989596</v>
      </c>
      <c r="E16" s="169">
        <v>5.6215430987379396</v>
      </c>
      <c r="F16" s="169">
        <v>800.71225887528499</v>
      </c>
      <c r="G16" s="169">
        <v>0</v>
      </c>
      <c r="H16" s="169">
        <v>0</v>
      </c>
      <c r="I16" s="169">
        <v>0</v>
      </c>
      <c r="J16" s="169">
        <v>10000.272036980299</v>
      </c>
      <c r="K16" s="169">
        <v>1524.4794634417401</v>
      </c>
      <c r="L16" s="169">
        <v>56.284889952723198</v>
      </c>
      <c r="M16" s="169">
        <v>0</v>
      </c>
      <c r="N16" s="169">
        <v>0</v>
      </c>
      <c r="O16" s="169">
        <v>9.1777841729179599</v>
      </c>
      <c r="P16" s="169">
        <v>0</v>
      </c>
      <c r="Q16" s="169">
        <v>247.08025247247801</v>
      </c>
      <c r="R16" s="169">
        <v>0</v>
      </c>
      <c r="S16" s="169">
        <v>0</v>
      </c>
      <c r="T16" s="169">
        <v>0</v>
      </c>
      <c r="U16" s="169">
        <v>0.55038107380833301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2.2569218041561601</v>
      </c>
      <c r="AB16" s="169">
        <v>0</v>
      </c>
      <c r="AC16" s="169">
        <v>0</v>
      </c>
      <c r="AD16" s="169">
        <v>0</v>
      </c>
      <c r="AE16" s="169">
        <v>404.58795431477398</v>
      </c>
      <c r="AF16" s="169">
        <v>0</v>
      </c>
      <c r="AG16" s="169">
        <v>0</v>
      </c>
      <c r="AH16" s="169">
        <v>0</v>
      </c>
      <c r="AI16" s="169">
        <v>0</v>
      </c>
      <c r="AJ16" s="169">
        <v>1.9964300992601201</v>
      </c>
      <c r="AK16" s="169">
        <v>5.5623993998389798E-2</v>
      </c>
      <c r="AL16" s="169">
        <v>3.0472691271013499</v>
      </c>
      <c r="AM16" s="169">
        <v>1.24643858910619</v>
      </c>
      <c r="AN16" s="169">
        <v>12.7109356787275</v>
      </c>
      <c r="AO16" s="169">
        <v>0</v>
      </c>
      <c r="AP16" s="169">
        <v>0</v>
      </c>
      <c r="AQ16" s="233">
        <v>13257.089133571071</v>
      </c>
      <c r="AR16" s="233">
        <v>1059.8890346609101</v>
      </c>
      <c r="AS16" s="167">
        <v>1031.5642516444498</v>
      </c>
      <c r="AT16" s="167">
        <v>0</v>
      </c>
      <c r="AU16" s="167">
        <v>28.324783016460191</v>
      </c>
      <c r="AV16" s="167">
        <v>28.324783016460191</v>
      </c>
      <c r="AW16" s="167">
        <v>0</v>
      </c>
      <c r="AX16" s="171">
        <v>1067.3553507477743</v>
      </c>
      <c r="AY16" s="168">
        <v>660.45139618526105</v>
      </c>
      <c r="AZ16" s="168">
        <v>406.90395456251332</v>
      </c>
      <c r="BA16" s="167"/>
      <c r="BB16" s="233">
        <v>27.084585214538802</v>
      </c>
      <c r="BC16" s="508">
        <v>15411.418104194294</v>
      </c>
    </row>
    <row r="17" spans="2:55" s="14" customFormat="1" ht="17.25" customHeight="1" x14ac:dyDescent="0.25">
      <c r="B17" s="157" t="s">
        <v>23</v>
      </c>
      <c r="C17" s="145" t="s">
        <v>2076</v>
      </c>
      <c r="D17" s="169">
        <v>5.3591904554539402</v>
      </c>
      <c r="E17" s="169">
        <v>3.4707243561309999</v>
      </c>
      <c r="F17" s="169">
        <v>3.0415137762556101</v>
      </c>
      <c r="G17" s="169">
        <v>83.272998118408495</v>
      </c>
      <c r="H17" s="169">
        <v>4.0910898118099302E-2</v>
      </c>
      <c r="I17" s="169">
        <v>95.171687598730102</v>
      </c>
      <c r="J17" s="169">
        <v>172.81689772906299</v>
      </c>
      <c r="K17" s="169">
        <v>0</v>
      </c>
      <c r="L17" s="169">
        <v>690.69750442402994</v>
      </c>
      <c r="M17" s="169">
        <v>0</v>
      </c>
      <c r="N17" s="169">
        <v>0</v>
      </c>
      <c r="O17" s="169">
        <v>22.172639031056399</v>
      </c>
      <c r="P17" s="169">
        <v>0</v>
      </c>
      <c r="Q17" s="169">
        <v>0</v>
      </c>
      <c r="R17" s="169">
        <v>448.20807548190402</v>
      </c>
      <c r="S17" s="169">
        <v>0</v>
      </c>
      <c r="T17" s="169">
        <v>0</v>
      </c>
      <c r="U17" s="169">
        <v>7.1469512863871101</v>
      </c>
      <c r="V17" s="169">
        <v>7.5896934088235604</v>
      </c>
      <c r="W17" s="169">
        <v>3.37895298252807</v>
      </c>
      <c r="X17" s="169">
        <v>0</v>
      </c>
      <c r="Y17" s="169">
        <v>21.285750978652299</v>
      </c>
      <c r="Z17" s="169">
        <v>0</v>
      </c>
      <c r="AA17" s="169">
        <v>15.7518357640401</v>
      </c>
      <c r="AB17" s="169">
        <v>8.39198418313266</v>
      </c>
      <c r="AC17" s="169">
        <v>0</v>
      </c>
      <c r="AD17" s="169">
        <v>1.8730829799763E-2</v>
      </c>
      <c r="AE17" s="169">
        <v>50.4486966529144</v>
      </c>
      <c r="AF17" s="169">
        <v>0</v>
      </c>
      <c r="AG17" s="169">
        <v>0</v>
      </c>
      <c r="AH17" s="169">
        <v>9.0450492542097194E-2</v>
      </c>
      <c r="AI17" s="169">
        <v>0</v>
      </c>
      <c r="AJ17" s="169">
        <v>1.3696812449351601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1639.7248696929057</v>
      </c>
      <c r="AR17" s="233">
        <v>139.76945979588299</v>
      </c>
      <c r="AS17" s="167">
        <v>139.76945979588299</v>
      </c>
      <c r="AT17" s="167">
        <v>0</v>
      </c>
      <c r="AU17" s="167">
        <v>0</v>
      </c>
      <c r="AV17" s="167">
        <v>0</v>
      </c>
      <c r="AW17" s="167">
        <v>0</v>
      </c>
      <c r="AX17" s="171">
        <v>114.37702223885606</v>
      </c>
      <c r="AY17" s="168">
        <v>99.8993254143858</v>
      </c>
      <c r="AZ17" s="168">
        <v>14.477696824470257</v>
      </c>
      <c r="BA17" s="167"/>
      <c r="BB17" s="233">
        <v>145.268427394973</v>
      </c>
      <c r="BC17" s="508">
        <v>2039.1397791226177</v>
      </c>
    </row>
    <row r="18" spans="2:55" s="14" customFormat="1" ht="17.25" customHeight="1" x14ac:dyDescent="0.25">
      <c r="B18" s="157" t="s">
        <v>24</v>
      </c>
      <c r="C18" s="145" t="s">
        <v>2077</v>
      </c>
      <c r="D18" s="169">
        <v>0.72543822188874396</v>
      </c>
      <c r="E18" s="169">
        <v>5.5179306299449497E-2</v>
      </c>
      <c r="F18" s="169">
        <v>0</v>
      </c>
      <c r="G18" s="169">
        <v>0</v>
      </c>
      <c r="H18" s="169">
        <v>38.062026470793697</v>
      </c>
      <c r="I18" s="169">
        <v>1.8153924977492599</v>
      </c>
      <c r="J18" s="169">
        <v>23.900972343887499</v>
      </c>
      <c r="K18" s="169">
        <v>6.9630951237845498</v>
      </c>
      <c r="L18" s="169">
        <v>57.904416256178003</v>
      </c>
      <c r="M18" s="169">
        <v>4.6571727090888899</v>
      </c>
      <c r="N18" s="169">
        <v>36.729876031173198</v>
      </c>
      <c r="O18" s="169">
        <v>14.8679365105444</v>
      </c>
      <c r="P18" s="169">
        <v>4.6787013709914298</v>
      </c>
      <c r="Q18" s="169">
        <v>7.9003310011587704</v>
      </c>
      <c r="R18" s="169">
        <v>5.8392667478414699</v>
      </c>
      <c r="S18" s="169">
        <v>4.0791067818052902</v>
      </c>
      <c r="T18" s="169">
        <v>3696.32386292611</v>
      </c>
      <c r="U18" s="169">
        <v>114.33519595356699</v>
      </c>
      <c r="V18" s="169">
        <v>206.989706666525</v>
      </c>
      <c r="W18" s="169">
        <v>5.1065566647439704</v>
      </c>
      <c r="X18" s="169">
        <v>1.6912496672944899</v>
      </c>
      <c r="Y18" s="169">
        <v>1.02466910916686</v>
      </c>
      <c r="Z18" s="169">
        <v>582.16452240627996</v>
      </c>
      <c r="AA18" s="169">
        <v>7.4868458827042099E-3</v>
      </c>
      <c r="AB18" s="169">
        <v>0</v>
      </c>
      <c r="AC18" s="169">
        <v>0.98721906591253705</v>
      </c>
      <c r="AD18" s="169">
        <v>1148.77173464365</v>
      </c>
      <c r="AE18" s="169">
        <v>48.976249542796801</v>
      </c>
      <c r="AF18" s="169">
        <v>3.4324836868589399</v>
      </c>
      <c r="AG18" s="169">
        <v>10.4075987461102</v>
      </c>
      <c r="AH18" s="169">
        <v>0.30006143632181198</v>
      </c>
      <c r="AI18" s="169">
        <v>0</v>
      </c>
      <c r="AJ18" s="169">
        <v>3.8293692898833398</v>
      </c>
      <c r="AK18" s="169">
        <v>0.460888669066576</v>
      </c>
      <c r="AL18" s="169">
        <v>0.36627622476346</v>
      </c>
      <c r="AM18" s="169">
        <v>1.7204772000842801</v>
      </c>
      <c r="AN18" s="169">
        <v>9.88820031769807</v>
      </c>
      <c r="AO18" s="169">
        <v>0.47070952749991002</v>
      </c>
      <c r="AP18" s="169">
        <v>0</v>
      </c>
      <c r="AQ18" s="233">
        <v>6045.4334299634002</v>
      </c>
      <c r="AR18" s="233">
        <v>79.127527253933707</v>
      </c>
      <c r="AS18" s="167">
        <v>79.127527253933707</v>
      </c>
      <c r="AT18" s="167">
        <v>0</v>
      </c>
      <c r="AU18" s="167">
        <v>0</v>
      </c>
      <c r="AV18" s="167">
        <v>0</v>
      </c>
      <c r="AW18" s="167">
        <v>0</v>
      </c>
      <c r="AX18" s="171">
        <v>-23.41098975769988</v>
      </c>
      <c r="AY18" s="168">
        <v>0</v>
      </c>
      <c r="AZ18" s="168">
        <v>-23.41098975769988</v>
      </c>
      <c r="BA18" s="167"/>
      <c r="BB18" s="233">
        <v>16666.526100539901</v>
      </c>
      <c r="BC18" s="508">
        <v>22767.676067999535</v>
      </c>
    </row>
    <row r="19" spans="2:55" s="14" customFormat="1" ht="17.25" customHeight="1" x14ac:dyDescent="0.25">
      <c r="B19" s="157" t="s">
        <v>25</v>
      </c>
      <c r="C19" s="145" t="s">
        <v>2078</v>
      </c>
      <c r="D19" s="169">
        <v>10.0321408990169</v>
      </c>
      <c r="E19" s="169">
        <v>2.04055584706953</v>
      </c>
      <c r="F19" s="169">
        <v>4.4291289937086997</v>
      </c>
      <c r="G19" s="169">
        <v>0</v>
      </c>
      <c r="H19" s="169">
        <v>23.6084295164985</v>
      </c>
      <c r="I19" s="169">
        <v>3.7207636813781599</v>
      </c>
      <c r="J19" s="169">
        <v>0</v>
      </c>
      <c r="K19" s="169">
        <v>0</v>
      </c>
      <c r="L19" s="169">
        <v>0</v>
      </c>
      <c r="M19" s="169">
        <v>1.98884847638812</v>
      </c>
      <c r="N19" s="169">
        <v>0.78371978702432799</v>
      </c>
      <c r="O19" s="169">
        <v>12.4824328400572</v>
      </c>
      <c r="P19" s="169">
        <v>8.9965907794277094</v>
      </c>
      <c r="Q19" s="169">
        <v>8.0566421930296208</v>
      </c>
      <c r="R19" s="169">
        <v>0</v>
      </c>
      <c r="S19" s="169">
        <v>0</v>
      </c>
      <c r="T19" s="169">
        <v>0</v>
      </c>
      <c r="U19" s="169">
        <v>129.52147860753701</v>
      </c>
      <c r="V19" s="169">
        <v>736.97675977548101</v>
      </c>
      <c r="W19" s="169">
        <v>9151.7082029114208</v>
      </c>
      <c r="X19" s="169">
        <v>6.23327861216982</v>
      </c>
      <c r="Y19" s="169">
        <v>59.1532766180921</v>
      </c>
      <c r="Z19" s="169">
        <v>0</v>
      </c>
      <c r="AA19" s="169">
        <v>519.49265699782904</v>
      </c>
      <c r="AB19" s="169">
        <v>1107.78885348626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0.14450779407470299</v>
      </c>
      <c r="AI19" s="169">
        <v>0</v>
      </c>
      <c r="AJ19" s="169">
        <v>80.296860676560101</v>
      </c>
      <c r="AK19" s="169">
        <v>3.68628367653204E-2</v>
      </c>
      <c r="AL19" s="169">
        <v>2.8097440498139501</v>
      </c>
      <c r="AM19" s="169">
        <v>0</v>
      </c>
      <c r="AN19" s="169">
        <v>2.3347801504038301</v>
      </c>
      <c r="AO19" s="169">
        <v>0</v>
      </c>
      <c r="AP19" s="169">
        <v>0</v>
      </c>
      <c r="AQ19" s="233">
        <v>11872.636515530006</v>
      </c>
      <c r="AR19" s="233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-22.997268857613165</v>
      </c>
      <c r="AY19" s="168">
        <v>0</v>
      </c>
      <c r="AZ19" s="168">
        <v>-22.997268857613165</v>
      </c>
      <c r="BA19" s="167"/>
      <c r="BB19" s="233">
        <v>11193.310208774899</v>
      </c>
      <c r="BC19" s="508">
        <v>23042.949455447291</v>
      </c>
    </row>
    <row r="20" spans="2:55" s="14" customFormat="1" ht="17.25" customHeight="1" x14ac:dyDescent="0.25">
      <c r="B20" s="157" t="s">
        <v>26</v>
      </c>
      <c r="C20" s="145" t="s">
        <v>2079</v>
      </c>
      <c r="D20" s="169">
        <v>13.630424145833301</v>
      </c>
      <c r="E20" s="169">
        <v>8.1578507755861605</v>
      </c>
      <c r="F20" s="169">
        <v>61.276731620222101</v>
      </c>
      <c r="G20" s="169">
        <v>0.26857788985022801</v>
      </c>
      <c r="H20" s="169">
        <v>19.757140931292199</v>
      </c>
      <c r="I20" s="169">
        <v>174.70552122530299</v>
      </c>
      <c r="J20" s="169">
        <v>5.04636464070534</v>
      </c>
      <c r="K20" s="169">
        <v>57.688470712223598</v>
      </c>
      <c r="L20" s="169">
        <v>1.5229877247732899</v>
      </c>
      <c r="M20" s="169">
        <v>1.6016340378873399</v>
      </c>
      <c r="N20" s="169">
        <v>1.84156454773641</v>
      </c>
      <c r="O20" s="169">
        <v>1.5792309800851101</v>
      </c>
      <c r="P20" s="169">
        <v>28.876698208024798</v>
      </c>
      <c r="Q20" s="169">
        <v>7.2495684929703001</v>
      </c>
      <c r="R20" s="169">
        <v>1.96331858978115</v>
      </c>
      <c r="S20" s="169">
        <v>4.4892928611816396</v>
      </c>
      <c r="T20" s="169">
        <v>0</v>
      </c>
      <c r="U20" s="169">
        <v>11.708165372123601</v>
      </c>
      <c r="V20" s="169">
        <v>15.2573211832791</v>
      </c>
      <c r="W20" s="169">
        <v>18.921418508986299</v>
      </c>
      <c r="X20" s="169">
        <v>0.16109088748528999</v>
      </c>
      <c r="Y20" s="169">
        <v>2.0671151513263402</v>
      </c>
      <c r="Z20" s="169">
        <v>2543.2833427845699</v>
      </c>
      <c r="AA20" s="169">
        <v>2.1635964151089401E-3</v>
      </c>
      <c r="AB20" s="169">
        <v>0.26532200801623901</v>
      </c>
      <c r="AC20" s="169">
        <v>7.1962734175051697</v>
      </c>
      <c r="AD20" s="169">
        <v>2.9241201366256702</v>
      </c>
      <c r="AE20" s="169">
        <v>21.15295505353</v>
      </c>
      <c r="AF20" s="169">
        <v>5.2654668803559401</v>
      </c>
      <c r="AG20" s="169">
        <v>0</v>
      </c>
      <c r="AH20" s="169">
        <v>0</v>
      </c>
      <c r="AI20" s="169">
        <v>0</v>
      </c>
      <c r="AJ20" s="169">
        <v>0</v>
      </c>
      <c r="AK20" s="169">
        <v>1.12949546640288</v>
      </c>
      <c r="AL20" s="169">
        <v>9.1353495391760795</v>
      </c>
      <c r="AM20" s="169">
        <v>1.1376297420353301</v>
      </c>
      <c r="AN20" s="169">
        <v>20.730582800244399</v>
      </c>
      <c r="AO20" s="169">
        <v>0.94022629308931405</v>
      </c>
      <c r="AP20" s="169">
        <v>0</v>
      </c>
      <c r="AQ20" s="233">
        <v>3050.9334162046225</v>
      </c>
      <c r="AR20" s="233">
        <v>133.60750136210586</v>
      </c>
      <c r="AS20" s="167">
        <v>133.60750136210586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08">
        <v>3184.5409175667282</v>
      </c>
    </row>
    <row r="21" spans="2:55" s="14" customFormat="1" ht="17.25" customHeight="1" x14ac:dyDescent="0.25">
      <c r="B21" s="157" t="s">
        <v>27</v>
      </c>
      <c r="C21" s="145" t="s">
        <v>2080</v>
      </c>
      <c r="D21" s="169">
        <v>3.1727468240738101</v>
      </c>
      <c r="E21" s="169">
        <v>0.54909047334801397</v>
      </c>
      <c r="F21" s="169">
        <v>0</v>
      </c>
      <c r="G21" s="169">
        <v>0</v>
      </c>
      <c r="H21" s="169">
        <v>0</v>
      </c>
      <c r="I21" s="169">
        <v>0</v>
      </c>
      <c r="J21" s="169">
        <v>374.93540579949303</v>
      </c>
      <c r="K21" s="169">
        <v>0</v>
      </c>
      <c r="L21" s="169">
        <v>0</v>
      </c>
      <c r="M21" s="169">
        <v>0</v>
      </c>
      <c r="N21" s="169">
        <v>0</v>
      </c>
      <c r="O21" s="169">
        <v>3.6274495756179501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5084.2654365877297</v>
      </c>
      <c r="AF21" s="169">
        <v>0</v>
      </c>
      <c r="AG21" s="169">
        <v>0</v>
      </c>
      <c r="AH21" s="169">
        <v>0</v>
      </c>
      <c r="AI21" s="169">
        <v>0</v>
      </c>
      <c r="AJ21" s="169">
        <v>28.5115606976394</v>
      </c>
      <c r="AK21" s="169">
        <v>0</v>
      </c>
      <c r="AL21" s="169">
        <v>1.56160903992478</v>
      </c>
      <c r="AM21" s="169">
        <v>26.365530759650799</v>
      </c>
      <c r="AN21" s="169">
        <v>10.0468812959831</v>
      </c>
      <c r="AO21" s="169">
        <v>0</v>
      </c>
      <c r="AP21" s="169">
        <v>0</v>
      </c>
      <c r="AQ21" s="233">
        <v>5533.0357110534605</v>
      </c>
      <c r="AR21" s="233">
        <v>15428.201170075299</v>
      </c>
      <c r="AS21" s="167">
        <v>15411.710754530584</v>
      </c>
      <c r="AT21" s="167">
        <v>0</v>
      </c>
      <c r="AU21" s="167">
        <v>16.490415544715468</v>
      </c>
      <c r="AV21" s="167">
        <v>16.490415544715468</v>
      </c>
      <c r="AW21" s="167">
        <v>0</v>
      </c>
      <c r="AX21" s="171">
        <v>72.834625936905624</v>
      </c>
      <c r="AY21" s="168">
        <v>0</v>
      </c>
      <c r="AZ21" s="168">
        <v>72.834625936905624</v>
      </c>
      <c r="BA21" s="167"/>
      <c r="BB21" s="233">
        <v>144.24486816112699</v>
      </c>
      <c r="BC21" s="508">
        <v>21178.316375226794</v>
      </c>
    </row>
    <row r="22" spans="2:55" s="14" customFormat="1" ht="17.25" customHeight="1" x14ac:dyDescent="0.25">
      <c r="B22" s="157" t="s">
        <v>28</v>
      </c>
      <c r="C22" s="145" t="s">
        <v>2081</v>
      </c>
      <c r="D22" s="169">
        <v>1.37172136238641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54.245970860207997</v>
      </c>
      <c r="L22" s="169">
        <v>40.298515343220402</v>
      </c>
      <c r="M22" s="169">
        <v>0</v>
      </c>
      <c r="N22" s="169">
        <v>0</v>
      </c>
      <c r="O22" s="169">
        <v>108.636403179201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261.28632575619298</v>
      </c>
      <c r="AF22" s="169">
        <v>0</v>
      </c>
      <c r="AG22" s="169">
        <v>0</v>
      </c>
      <c r="AH22" s="169">
        <v>0</v>
      </c>
      <c r="AI22" s="169">
        <v>0</v>
      </c>
      <c r="AJ22" s="169">
        <v>41.165133243971098</v>
      </c>
      <c r="AK22" s="169">
        <v>0</v>
      </c>
      <c r="AL22" s="169">
        <v>4.3768160697037404</v>
      </c>
      <c r="AM22" s="169">
        <v>19.134506413703001</v>
      </c>
      <c r="AN22" s="169">
        <v>63.779456796562997</v>
      </c>
      <c r="AO22" s="169">
        <v>0</v>
      </c>
      <c r="AP22" s="169">
        <v>0</v>
      </c>
      <c r="AQ22" s="233">
        <v>594.29484902514957</v>
      </c>
      <c r="AR22" s="233">
        <v>3898.3130259367299</v>
      </c>
      <c r="AS22" s="167">
        <v>3492.9187922859787</v>
      </c>
      <c r="AT22" s="167">
        <v>12.363112706026376</v>
      </c>
      <c r="AU22" s="167">
        <v>393.03112094472488</v>
      </c>
      <c r="AV22" s="167">
        <v>393.03112094472488</v>
      </c>
      <c r="AW22" s="167">
        <v>0</v>
      </c>
      <c r="AX22" s="171">
        <v>-8.8107782760338385</v>
      </c>
      <c r="AY22" s="168">
        <v>0</v>
      </c>
      <c r="AZ22" s="168">
        <v>-8.8107782760338385</v>
      </c>
      <c r="BA22" s="167"/>
      <c r="BB22" s="233">
        <v>96.733115592932293</v>
      </c>
      <c r="BC22" s="508">
        <v>4580.5302122787771</v>
      </c>
    </row>
    <row r="23" spans="2:55" s="14" customFormat="1" ht="17.25" customHeight="1" x14ac:dyDescent="0.25">
      <c r="B23" s="157" t="s">
        <v>29</v>
      </c>
      <c r="C23" s="145" t="s">
        <v>2082</v>
      </c>
      <c r="D23" s="169">
        <v>1.1393765264203799</v>
      </c>
      <c r="E23" s="169">
        <v>0.51283136048987099</v>
      </c>
      <c r="F23" s="169">
        <v>0</v>
      </c>
      <c r="G23" s="169">
        <v>0</v>
      </c>
      <c r="H23" s="169">
        <v>0</v>
      </c>
      <c r="I23" s="169">
        <v>0</v>
      </c>
      <c r="J23" s="169">
        <v>2.4284827803000599</v>
      </c>
      <c r="K23" s="169">
        <v>3.09002441830543</v>
      </c>
      <c r="L23" s="169">
        <v>1915.8637849434699</v>
      </c>
      <c r="M23" s="169">
        <v>0</v>
      </c>
      <c r="N23" s="169">
        <v>0</v>
      </c>
      <c r="O23" s="169">
        <v>467.68936857445198</v>
      </c>
      <c r="P23" s="169">
        <v>4.7268466212396296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2122.26547402396</v>
      </c>
      <c r="AF23" s="169">
        <v>0</v>
      </c>
      <c r="AG23" s="169">
        <v>0</v>
      </c>
      <c r="AH23" s="169">
        <v>0</v>
      </c>
      <c r="AI23" s="169">
        <v>0</v>
      </c>
      <c r="AJ23" s="169">
        <v>123.973720416288</v>
      </c>
      <c r="AK23" s="169">
        <v>0</v>
      </c>
      <c r="AL23" s="169">
        <v>1.6704210682690801</v>
      </c>
      <c r="AM23" s="169">
        <v>13.781482359378799</v>
      </c>
      <c r="AN23" s="169">
        <v>24.341563972311999</v>
      </c>
      <c r="AO23" s="169">
        <v>0</v>
      </c>
      <c r="AP23" s="169">
        <v>0</v>
      </c>
      <c r="AQ23" s="233">
        <v>4681.4833770648847</v>
      </c>
      <c r="AR23" s="233">
        <v>9009.3980331719904</v>
      </c>
      <c r="AS23" s="167">
        <v>8777.1870593280437</v>
      </c>
      <c r="AT23" s="167">
        <v>11.552359711187982</v>
      </c>
      <c r="AU23" s="167">
        <v>220.65861413275942</v>
      </c>
      <c r="AV23" s="167">
        <v>220.65861413275942</v>
      </c>
      <c r="AW23" s="167">
        <v>0</v>
      </c>
      <c r="AX23" s="171">
        <v>-54.12118561536353</v>
      </c>
      <c r="AY23" s="168">
        <v>0</v>
      </c>
      <c r="AZ23" s="168">
        <v>-54.12118561536353</v>
      </c>
      <c r="BA23" s="167"/>
      <c r="BB23" s="233">
        <v>2495.8293945794499</v>
      </c>
      <c r="BC23" s="508">
        <v>16132.58961920096</v>
      </c>
    </row>
    <row r="24" spans="2:55" s="14" customFormat="1" ht="17.25" customHeight="1" x14ac:dyDescent="0.25">
      <c r="B24" s="157" t="s">
        <v>30</v>
      </c>
      <c r="C24" s="145" t="s">
        <v>2083</v>
      </c>
      <c r="D24" s="169">
        <v>1.0289283357280901</v>
      </c>
      <c r="E24" s="169">
        <v>4.2176067390552803E-2</v>
      </c>
      <c r="F24" s="169">
        <v>0.73758938588991396</v>
      </c>
      <c r="G24" s="169">
        <v>0</v>
      </c>
      <c r="H24" s="169">
        <v>0</v>
      </c>
      <c r="I24" s="169">
        <v>0</v>
      </c>
      <c r="J24" s="169">
        <v>0</v>
      </c>
      <c r="K24" s="169">
        <v>69.351656719375399</v>
      </c>
      <c r="L24" s="169">
        <v>107.44265230506301</v>
      </c>
      <c r="M24" s="169">
        <v>13.308205132358101</v>
      </c>
      <c r="N24" s="169">
        <v>0</v>
      </c>
      <c r="O24" s="169">
        <v>44.298403351176802</v>
      </c>
      <c r="P24" s="169">
        <v>489.89119065632798</v>
      </c>
      <c r="Q24" s="169">
        <v>0</v>
      </c>
      <c r="R24" s="169">
        <v>0</v>
      </c>
      <c r="S24" s="169">
        <v>0</v>
      </c>
      <c r="T24" s="169">
        <v>0</v>
      </c>
      <c r="U24" s="169">
        <v>22.038327889023599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75.195486302103802</v>
      </c>
      <c r="AF24" s="169">
        <v>0</v>
      </c>
      <c r="AG24" s="169">
        <v>0</v>
      </c>
      <c r="AH24" s="169">
        <v>0</v>
      </c>
      <c r="AI24" s="169">
        <v>0</v>
      </c>
      <c r="AJ24" s="169">
        <v>31.975911803813101</v>
      </c>
      <c r="AK24" s="169">
        <v>0</v>
      </c>
      <c r="AL24" s="169">
        <v>6.8790727209377706E-2</v>
      </c>
      <c r="AM24" s="169">
        <v>2.4376699718850898</v>
      </c>
      <c r="AN24" s="169">
        <v>1.0024262258641401</v>
      </c>
      <c r="AO24" s="169">
        <v>0</v>
      </c>
      <c r="AP24" s="169">
        <v>0</v>
      </c>
      <c r="AQ24" s="233">
        <v>858.81941487320887</v>
      </c>
      <c r="AR24" s="233">
        <v>1380.96656320545</v>
      </c>
      <c r="AS24" s="167">
        <v>1370.9835740103001</v>
      </c>
      <c r="AT24" s="167">
        <v>0</v>
      </c>
      <c r="AU24" s="167">
        <v>9.9829891951498002</v>
      </c>
      <c r="AV24" s="167">
        <v>9.9829891951498002</v>
      </c>
      <c r="AW24" s="167">
        <v>0</v>
      </c>
      <c r="AX24" s="171">
        <v>92.669994411920115</v>
      </c>
      <c r="AY24" s="168">
        <v>0</v>
      </c>
      <c r="AZ24" s="168">
        <v>92.669994411920115</v>
      </c>
      <c r="BA24" s="167"/>
      <c r="BB24" s="233">
        <v>184.610852685254</v>
      </c>
      <c r="BC24" s="508">
        <v>2517.0668251758329</v>
      </c>
    </row>
    <row r="25" spans="2:55" s="14" customFormat="1" ht="17.25" customHeight="1" x14ac:dyDescent="0.25">
      <c r="B25" s="157" t="s">
        <v>31</v>
      </c>
      <c r="C25" s="145" t="s">
        <v>2084</v>
      </c>
      <c r="D25" s="169">
        <v>2.8890995605927099</v>
      </c>
      <c r="E25" s="169">
        <v>0.33877406398729898</v>
      </c>
      <c r="F25" s="169">
        <v>963.60573145380204</v>
      </c>
      <c r="G25" s="169">
        <v>0</v>
      </c>
      <c r="H25" s="169">
        <v>0</v>
      </c>
      <c r="I25" s="169">
        <v>0</v>
      </c>
      <c r="J25" s="169">
        <v>0</v>
      </c>
      <c r="K25" s="169">
        <v>16.529116715867499</v>
      </c>
      <c r="L25" s="169">
        <v>240.39211473183701</v>
      </c>
      <c r="M25" s="169">
        <v>0</v>
      </c>
      <c r="N25" s="169">
        <v>0.84226731518046205</v>
      </c>
      <c r="O25" s="169">
        <v>94.735078900926695</v>
      </c>
      <c r="P25" s="169">
        <v>0</v>
      </c>
      <c r="Q25" s="169">
        <v>1.31050255051764</v>
      </c>
      <c r="R25" s="169">
        <v>0</v>
      </c>
      <c r="S25" s="169">
        <v>0</v>
      </c>
      <c r="T25" s="169">
        <v>0</v>
      </c>
      <c r="U25" s="169">
        <v>14.102379598627399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464.25539697524601</v>
      </c>
      <c r="AF25" s="169">
        <v>0</v>
      </c>
      <c r="AG25" s="169">
        <v>0</v>
      </c>
      <c r="AH25" s="169">
        <v>0</v>
      </c>
      <c r="AI25" s="169">
        <v>0</v>
      </c>
      <c r="AJ25" s="169">
        <v>18.7737171045036</v>
      </c>
      <c r="AK25" s="169">
        <v>0.47181813917836601</v>
      </c>
      <c r="AL25" s="169">
        <v>0</v>
      </c>
      <c r="AM25" s="169">
        <v>0.22389897448603299</v>
      </c>
      <c r="AN25" s="169">
        <v>0</v>
      </c>
      <c r="AO25" s="169">
        <v>0</v>
      </c>
      <c r="AP25" s="169">
        <v>0</v>
      </c>
      <c r="AQ25" s="233">
        <v>1818.4698960847527</v>
      </c>
      <c r="AR25" s="233">
        <v>2098.95189255269</v>
      </c>
      <c r="AS25" s="167">
        <v>2089.5241494775846</v>
      </c>
      <c r="AT25" s="167">
        <v>0</v>
      </c>
      <c r="AU25" s="167">
        <v>9.4277430751052709</v>
      </c>
      <c r="AV25" s="167">
        <v>9.4277430751052709</v>
      </c>
      <c r="AW25" s="167">
        <v>0</v>
      </c>
      <c r="AX25" s="171">
        <v>106.09333812123373</v>
      </c>
      <c r="AY25" s="168">
        <v>0</v>
      </c>
      <c r="AZ25" s="168">
        <v>106.09333812123373</v>
      </c>
      <c r="BA25" s="167"/>
      <c r="BB25" s="233">
        <v>5495.7255924544797</v>
      </c>
      <c r="BC25" s="508">
        <v>9519.2407192131559</v>
      </c>
    </row>
    <row r="26" spans="2:55" s="14" customFormat="1" ht="17.25" customHeight="1" x14ac:dyDescent="0.25">
      <c r="B26" s="157" t="s">
        <v>32</v>
      </c>
      <c r="C26" s="145" t="s">
        <v>2085</v>
      </c>
      <c r="D26" s="169">
        <v>4.0538529342735004</v>
      </c>
      <c r="E26" s="169">
        <v>4.5039950055278304</v>
      </c>
      <c r="F26" s="169">
        <v>863.27770896982997</v>
      </c>
      <c r="G26" s="169">
        <v>120.39357190292399</v>
      </c>
      <c r="H26" s="169">
        <v>0</v>
      </c>
      <c r="I26" s="169">
        <v>0</v>
      </c>
      <c r="J26" s="169">
        <v>94.036255206420194</v>
      </c>
      <c r="K26" s="169">
        <v>36.9791685604566</v>
      </c>
      <c r="L26" s="169">
        <v>40.814659917636703</v>
      </c>
      <c r="M26" s="169">
        <v>0</v>
      </c>
      <c r="N26" s="169">
        <v>1.1908072771704701</v>
      </c>
      <c r="O26" s="169">
        <v>95.024297479439099</v>
      </c>
      <c r="P26" s="169">
        <v>358.087484566961</v>
      </c>
      <c r="Q26" s="169">
        <v>0.116028458616438</v>
      </c>
      <c r="R26" s="169">
        <v>0</v>
      </c>
      <c r="S26" s="169">
        <v>1.77858549362449</v>
      </c>
      <c r="T26" s="169">
        <v>0</v>
      </c>
      <c r="U26" s="169">
        <v>26.8063735661976</v>
      </c>
      <c r="V26" s="169">
        <v>0</v>
      </c>
      <c r="W26" s="169">
        <v>0</v>
      </c>
      <c r="X26" s="169">
        <v>0</v>
      </c>
      <c r="Y26" s="169">
        <v>0</v>
      </c>
      <c r="Z26" s="169">
        <v>0.90233151785759802</v>
      </c>
      <c r="AA26" s="169">
        <v>0</v>
      </c>
      <c r="AB26" s="169">
        <v>0</v>
      </c>
      <c r="AC26" s="169">
        <v>0</v>
      </c>
      <c r="AD26" s="169">
        <v>2.8203510606407099E-2</v>
      </c>
      <c r="AE26" s="169">
        <v>465.87967565973202</v>
      </c>
      <c r="AF26" s="169">
        <v>0</v>
      </c>
      <c r="AG26" s="169">
        <v>3.7331125906782302E-2</v>
      </c>
      <c r="AH26" s="169">
        <v>0</v>
      </c>
      <c r="AI26" s="169">
        <v>0</v>
      </c>
      <c r="AJ26" s="169">
        <v>49.446037790390498</v>
      </c>
      <c r="AK26" s="169">
        <v>3.70634650493104</v>
      </c>
      <c r="AL26" s="169">
        <v>4.7764267313184297</v>
      </c>
      <c r="AM26" s="169">
        <v>1.8390719836068501</v>
      </c>
      <c r="AN26" s="169">
        <v>57.229654307195403</v>
      </c>
      <c r="AO26" s="169">
        <v>0</v>
      </c>
      <c r="AP26" s="169">
        <v>0</v>
      </c>
      <c r="AQ26" s="233">
        <v>2230.9078684706228</v>
      </c>
      <c r="AR26" s="233">
        <v>5382.5774112909303</v>
      </c>
      <c r="AS26" s="167">
        <v>5162.9819555003642</v>
      </c>
      <c r="AT26" s="167">
        <v>0</v>
      </c>
      <c r="AU26" s="167">
        <v>219.59545579056629</v>
      </c>
      <c r="AV26" s="167">
        <v>219.59545579056629</v>
      </c>
      <c r="AW26" s="167">
        <v>0</v>
      </c>
      <c r="AX26" s="171">
        <v>46.329884023719949</v>
      </c>
      <c r="AY26" s="168">
        <v>0</v>
      </c>
      <c r="AZ26" s="168">
        <v>46.329884023719949</v>
      </c>
      <c r="BA26" s="167"/>
      <c r="BB26" s="233">
        <v>258.67458063830202</v>
      </c>
      <c r="BC26" s="508">
        <v>7918.4897444235758</v>
      </c>
    </row>
    <row r="27" spans="2:55" s="14" customFormat="1" ht="17.25" customHeight="1" x14ac:dyDescent="0.25">
      <c r="B27" s="157" t="s">
        <v>33</v>
      </c>
      <c r="C27" s="145" t="s">
        <v>2086</v>
      </c>
      <c r="D27" s="169">
        <v>0.817626047615712</v>
      </c>
      <c r="E27" s="169">
        <v>1.31503548385311E-2</v>
      </c>
      <c r="F27" s="169">
        <v>0</v>
      </c>
      <c r="G27" s="169">
        <v>0.171029544319376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198.30458604832</v>
      </c>
      <c r="Q27" s="169">
        <v>0</v>
      </c>
      <c r="R27" s="169">
        <v>0</v>
      </c>
      <c r="S27" s="169">
        <v>0</v>
      </c>
      <c r="T27" s="169">
        <v>0</v>
      </c>
      <c r="U27" s="169">
        <v>2.2938254572217498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4654.2524468045904</v>
      </c>
      <c r="AF27" s="169">
        <v>0</v>
      </c>
      <c r="AG27" s="169">
        <v>0</v>
      </c>
      <c r="AH27" s="169">
        <v>0</v>
      </c>
      <c r="AI27" s="169">
        <v>0</v>
      </c>
      <c r="AJ27" s="169">
        <v>0.65641212639067703</v>
      </c>
      <c r="AK27" s="169">
        <v>0</v>
      </c>
      <c r="AL27" s="169">
        <v>4.0671381111513404E-3</v>
      </c>
      <c r="AM27" s="169">
        <v>0</v>
      </c>
      <c r="AN27" s="169">
        <v>6.0033538914547699E-2</v>
      </c>
      <c r="AO27" s="169">
        <v>1101.05360182551</v>
      </c>
      <c r="AP27" s="169">
        <v>0</v>
      </c>
      <c r="AQ27" s="233">
        <v>5957.6267788858322</v>
      </c>
      <c r="AR27" s="233">
        <v>6704.82935643364</v>
      </c>
      <c r="AS27" s="167">
        <v>6668.8107085659885</v>
      </c>
      <c r="AT27" s="167">
        <v>0</v>
      </c>
      <c r="AU27" s="167">
        <v>36.01864786765141</v>
      </c>
      <c r="AV27" s="167">
        <v>36.01864786765141</v>
      </c>
      <c r="AW27" s="167">
        <v>0</v>
      </c>
      <c r="AX27" s="171">
        <v>-255.88345105080802</v>
      </c>
      <c r="AY27" s="168">
        <v>0</v>
      </c>
      <c r="AZ27" s="168">
        <v>-255.88345105080802</v>
      </c>
      <c r="BA27" s="167"/>
      <c r="BB27" s="233">
        <v>394.50439306804498</v>
      </c>
      <c r="BC27" s="508">
        <v>12801.077077336711</v>
      </c>
    </row>
    <row r="28" spans="2:55" s="14" customFormat="1" ht="17.25" customHeight="1" x14ac:dyDescent="0.25">
      <c r="B28" s="157" t="s">
        <v>34</v>
      </c>
      <c r="C28" s="145" t="s">
        <v>2087</v>
      </c>
      <c r="D28" s="169">
        <v>25.189707975053398</v>
      </c>
      <c r="E28" s="169">
        <v>9.4486300069850801E-2</v>
      </c>
      <c r="F28" s="169">
        <v>5.29391275365289</v>
      </c>
      <c r="G28" s="169">
        <v>8.1003846043712304</v>
      </c>
      <c r="H28" s="169">
        <v>32.026114671545102</v>
      </c>
      <c r="I28" s="169">
        <v>133.08538105169399</v>
      </c>
      <c r="J28" s="169">
        <v>9.3390769547853996</v>
      </c>
      <c r="K28" s="169">
        <v>2.2616640854547501</v>
      </c>
      <c r="L28" s="169">
        <v>5.8324308458330103</v>
      </c>
      <c r="M28" s="169">
        <v>8.3906996264475602</v>
      </c>
      <c r="N28" s="169">
        <v>4.7673382562665898</v>
      </c>
      <c r="O28" s="169">
        <v>6.3576151819626201</v>
      </c>
      <c r="P28" s="169">
        <v>9.3168653818239093</v>
      </c>
      <c r="Q28" s="169">
        <v>2515.04476447877</v>
      </c>
      <c r="R28" s="169">
        <v>5.0557674417412004</v>
      </c>
      <c r="S28" s="169">
        <v>7.8951409013018496</v>
      </c>
      <c r="T28" s="169">
        <v>2.89639514563904</v>
      </c>
      <c r="U28" s="169">
        <v>27.8143284635992</v>
      </c>
      <c r="V28" s="169">
        <v>14.436889532305401</v>
      </c>
      <c r="W28" s="169">
        <v>12.145471610422099</v>
      </c>
      <c r="X28" s="169">
        <v>2.93058713951224</v>
      </c>
      <c r="Y28" s="169">
        <v>53.4633512052174</v>
      </c>
      <c r="Z28" s="169">
        <v>11.588876927486499</v>
      </c>
      <c r="AA28" s="169">
        <v>41.225699660023501</v>
      </c>
      <c r="AB28" s="169">
        <v>10.9387645748902</v>
      </c>
      <c r="AC28" s="169">
        <v>26.1033407677943</v>
      </c>
      <c r="AD28" s="169">
        <v>27.7027630779437</v>
      </c>
      <c r="AE28" s="169">
        <v>57.649758874836799</v>
      </c>
      <c r="AF28" s="169">
        <v>2.2508235433575901</v>
      </c>
      <c r="AG28" s="169">
        <v>22.1634389084888</v>
      </c>
      <c r="AH28" s="169">
        <v>10.0072763106329</v>
      </c>
      <c r="AI28" s="169">
        <v>68.069071512279507</v>
      </c>
      <c r="AJ28" s="169">
        <v>210.835412216024</v>
      </c>
      <c r="AK28" s="169">
        <v>22.783418956383901</v>
      </c>
      <c r="AL28" s="169">
        <v>18.9372711300337</v>
      </c>
      <c r="AM28" s="169">
        <v>25.5024881380949</v>
      </c>
      <c r="AN28" s="169">
        <v>42.950565431439102</v>
      </c>
      <c r="AO28" s="169">
        <v>79.9769050584094</v>
      </c>
      <c r="AP28" s="169">
        <v>0</v>
      </c>
      <c r="AQ28" s="233">
        <v>3570.4242486955882</v>
      </c>
      <c r="AR28" s="233">
        <v>10701.537848739599</v>
      </c>
      <c r="AS28" s="167">
        <v>10605.00024080914</v>
      </c>
      <c r="AT28" s="167">
        <v>27.506422699579939</v>
      </c>
      <c r="AU28" s="167">
        <v>69.031185230879089</v>
      </c>
      <c r="AV28" s="167">
        <v>69.031185230879089</v>
      </c>
      <c r="AW28" s="167">
        <v>0</v>
      </c>
      <c r="AX28" s="171">
        <v>-141.93516834548373</v>
      </c>
      <c r="AY28" s="168">
        <v>0</v>
      </c>
      <c r="AZ28" s="168">
        <v>-141.93516834548373</v>
      </c>
      <c r="BA28" s="167"/>
      <c r="BB28" s="233">
        <v>674.22184822998395</v>
      </c>
      <c r="BC28" s="508">
        <v>14804.248777319686</v>
      </c>
    </row>
    <row r="29" spans="2:55" s="14" customFormat="1" ht="17.25" customHeight="1" x14ac:dyDescent="0.25">
      <c r="B29" s="157" t="s">
        <v>35</v>
      </c>
      <c r="C29" s="146" t="s">
        <v>2088</v>
      </c>
      <c r="D29" s="169">
        <v>14.1327399333484</v>
      </c>
      <c r="E29" s="169">
        <v>0.34187453928746597</v>
      </c>
      <c r="F29" s="169">
        <v>3.3034633028045997E-2</v>
      </c>
      <c r="G29" s="169">
        <v>0.25806267265023097</v>
      </c>
      <c r="H29" s="169">
        <v>0.15408307148293399</v>
      </c>
      <c r="I29" s="169">
        <v>0.34355510811541501</v>
      </c>
      <c r="J29" s="169">
        <v>0</v>
      </c>
      <c r="K29" s="169">
        <v>5.5923725141535803</v>
      </c>
      <c r="L29" s="169">
        <v>0</v>
      </c>
      <c r="M29" s="169">
        <v>0</v>
      </c>
      <c r="N29" s="169">
        <v>0.115213490880195</v>
      </c>
      <c r="O29" s="169">
        <v>0</v>
      </c>
      <c r="P29" s="169">
        <v>2.0197397701079098</v>
      </c>
      <c r="Q29" s="169">
        <v>2.3524612044859601</v>
      </c>
      <c r="R29" s="169">
        <v>750.46887319435598</v>
      </c>
      <c r="S29" s="169">
        <v>1.71553965521718</v>
      </c>
      <c r="T29" s="169">
        <v>0</v>
      </c>
      <c r="U29" s="169">
        <v>5.9287882681466497</v>
      </c>
      <c r="V29" s="169">
        <v>9.9009623482721201E-2</v>
      </c>
      <c r="W29" s="169">
        <v>3.5164849396682199E-2</v>
      </c>
      <c r="X29" s="169">
        <v>4.6873308113357099</v>
      </c>
      <c r="Y29" s="169">
        <v>927.37346529618003</v>
      </c>
      <c r="Z29" s="169">
        <v>0.20108167747115299</v>
      </c>
      <c r="AA29" s="169">
        <v>1464.3796133871899</v>
      </c>
      <c r="AB29" s="169">
        <v>174.66135847313501</v>
      </c>
      <c r="AC29" s="169">
        <v>0</v>
      </c>
      <c r="AD29" s="169">
        <v>0.58340659489309799</v>
      </c>
      <c r="AE29" s="169">
        <v>1.4288917059152899</v>
      </c>
      <c r="AF29" s="169">
        <v>0</v>
      </c>
      <c r="AG29" s="169">
        <v>0</v>
      </c>
      <c r="AH29" s="169">
        <v>1.0747074496194799</v>
      </c>
      <c r="AI29" s="169">
        <v>0</v>
      </c>
      <c r="AJ29" s="169">
        <v>60.838183933285997</v>
      </c>
      <c r="AK29" s="169">
        <v>8.3418943832044207E-2</v>
      </c>
      <c r="AL29" s="169">
        <v>6.9209350640701599</v>
      </c>
      <c r="AM29" s="169">
        <v>0</v>
      </c>
      <c r="AN29" s="169">
        <v>2.2155988177182699</v>
      </c>
      <c r="AO29" s="169">
        <v>10.6247086589681</v>
      </c>
      <c r="AP29" s="169">
        <v>0</v>
      </c>
      <c r="AQ29" s="233">
        <v>3438.6632133417538</v>
      </c>
      <c r="AR29" s="233">
        <v>151.71801121382501</v>
      </c>
      <c r="AS29" s="167">
        <v>151.71801121382501</v>
      </c>
      <c r="AT29" s="167">
        <v>0</v>
      </c>
      <c r="AU29" s="167">
        <v>0</v>
      </c>
      <c r="AV29" s="167">
        <v>0</v>
      </c>
      <c r="AW29" s="167">
        <v>0</v>
      </c>
      <c r="AX29" s="171">
        <v>4.5408962938123274</v>
      </c>
      <c r="AY29" s="168">
        <v>0</v>
      </c>
      <c r="AZ29" s="168">
        <v>4.5408962938123274</v>
      </c>
      <c r="BA29" s="167"/>
      <c r="BB29" s="233">
        <v>370.97297978265198</v>
      </c>
      <c r="BC29" s="508">
        <v>3965.8951006320431</v>
      </c>
    </row>
    <row r="30" spans="2:55" s="14" customFormat="1" ht="17.25" customHeight="1" x14ac:dyDescent="0.25">
      <c r="B30" s="157" t="s">
        <v>36</v>
      </c>
      <c r="C30" s="145" t="s">
        <v>2089</v>
      </c>
      <c r="D30" s="169">
        <v>0.34624234662956899</v>
      </c>
      <c r="E30" s="169">
        <v>2.9613668009909502E-3</v>
      </c>
      <c r="F30" s="169">
        <v>4.1228693935081004</v>
      </c>
      <c r="G30" s="169">
        <v>3.0959219281727202</v>
      </c>
      <c r="H30" s="169">
        <v>3.7145844251080602</v>
      </c>
      <c r="I30" s="169">
        <v>29.2327710585357</v>
      </c>
      <c r="J30" s="169">
        <v>16.201358321764399</v>
      </c>
      <c r="K30" s="169">
        <v>10.690069303358801</v>
      </c>
      <c r="L30" s="169">
        <v>68.938864847169597</v>
      </c>
      <c r="M30" s="169">
        <v>1.6834945322775201</v>
      </c>
      <c r="N30" s="169">
        <v>52.593298647588597</v>
      </c>
      <c r="O30" s="169">
        <v>49.6233751735558</v>
      </c>
      <c r="P30" s="169">
        <v>73.837670008849699</v>
      </c>
      <c r="Q30" s="169">
        <v>11.198984791690901</v>
      </c>
      <c r="R30" s="169">
        <v>4.0256497994718599</v>
      </c>
      <c r="S30" s="169">
        <v>1379.99079935737</v>
      </c>
      <c r="T30" s="169">
        <v>1.2166078430442899</v>
      </c>
      <c r="U30" s="169">
        <v>44.6394263158423</v>
      </c>
      <c r="V30" s="169">
        <v>95.904512098535605</v>
      </c>
      <c r="W30" s="169">
        <v>11.934854402907099</v>
      </c>
      <c r="X30" s="169">
        <v>7.2359291862732498</v>
      </c>
      <c r="Y30" s="169">
        <v>4.7090772559877401</v>
      </c>
      <c r="Z30" s="169">
        <v>11.722198595710701</v>
      </c>
      <c r="AA30" s="169">
        <v>91.610749693232606</v>
      </c>
      <c r="AB30" s="169">
        <v>7.6435963542224696</v>
      </c>
      <c r="AC30" s="169">
        <v>105.250169380484</v>
      </c>
      <c r="AD30" s="169">
        <v>38.470364059932002</v>
      </c>
      <c r="AE30" s="169">
        <v>98.394335085709301</v>
      </c>
      <c r="AF30" s="169">
        <v>24.3187097738099</v>
      </c>
      <c r="AG30" s="169">
        <v>254.02477597122299</v>
      </c>
      <c r="AH30" s="169">
        <v>4.3305682512925703</v>
      </c>
      <c r="AI30" s="169">
        <v>220.70893679729801</v>
      </c>
      <c r="AJ30" s="169">
        <v>295.02613280966199</v>
      </c>
      <c r="AK30" s="169">
        <v>126.38266882818</v>
      </c>
      <c r="AL30" s="169">
        <v>61.274457722587002</v>
      </c>
      <c r="AM30" s="169">
        <v>8.6483133790015305</v>
      </c>
      <c r="AN30" s="169">
        <v>56.466892195892299</v>
      </c>
      <c r="AO30" s="169">
        <v>67.636028353819398</v>
      </c>
      <c r="AP30" s="169">
        <v>0</v>
      </c>
      <c r="AQ30" s="233">
        <v>3346.8482196565001</v>
      </c>
      <c r="AR30" s="233">
        <v>4184.41442148644</v>
      </c>
      <c r="AS30" s="167">
        <v>4162.1176219806039</v>
      </c>
      <c r="AT30" s="167">
        <v>19.956430038050897</v>
      </c>
      <c r="AU30" s="167">
        <v>2.3403694677856346</v>
      </c>
      <c r="AV30" s="167">
        <v>2.3403694677856346</v>
      </c>
      <c r="AW30" s="167">
        <v>0</v>
      </c>
      <c r="AX30" s="171">
        <v>70.638641344928914</v>
      </c>
      <c r="AY30" s="168">
        <v>0</v>
      </c>
      <c r="AZ30" s="168">
        <v>70.638641344928914</v>
      </c>
      <c r="BA30" s="167"/>
      <c r="BB30" s="233">
        <v>26.727123921010101</v>
      </c>
      <c r="BC30" s="508">
        <v>7628.6284064088795</v>
      </c>
    </row>
    <row r="31" spans="2:55" s="14" customFormat="1" ht="17.25" customHeight="1" x14ac:dyDescent="0.25">
      <c r="B31" s="157" t="s">
        <v>37</v>
      </c>
      <c r="C31" s="145" t="s">
        <v>2090</v>
      </c>
      <c r="D31" s="169">
        <v>599.05033835928202</v>
      </c>
      <c r="E31" s="169">
        <v>9.3212781103498994</v>
      </c>
      <c r="F31" s="169">
        <v>14.588265414995099</v>
      </c>
      <c r="G31" s="169">
        <v>14.9889118197268</v>
      </c>
      <c r="H31" s="169">
        <v>207.68780366580901</v>
      </c>
      <c r="I31" s="169">
        <v>1001.8910345870401</v>
      </c>
      <c r="J31" s="169">
        <v>6.9611656506301101</v>
      </c>
      <c r="K31" s="169">
        <v>64.4814683437274</v>
      </c>
      <c r="L31" s="169">
        <v>195.44291125110001</v>
      </c>
      <c r="M31" s="169">
        <v>8.7650859854648004</v>
      </c>
      <c r="N31" s="169">
        <v>3.2114798088704801</v>
      </c>
      <c r="O31" s="169">
        <v>15.0723501231217</v>
      </c>
      <c r="P31" s="169">
        <v>5.53800595768704</v>
      </c>
      <c r="Q31" s="169">
        <v>13.224219143232901</v>
      </c>
      <c r="R31" s="169">
        <v>79.491720024007094</v>
      </c>
      <c r="S31" s="169">
        <v>16.069313718771198</v>
      </c>
      <c r="T31" s="169">
        <v>2077.4861124879199</v>
      </c>
      <c r="U31" s="169">
        <v>27.360365220188498</v>
      </c>
      <c r="V31" s="169">
        <v>87.499147503722199</v>
      </c>
      <c r="W31" s="169">
        <v>83.701528169687094</v>
      </c>
      <c r="X31" s="169">
        <v>12.7815752792265</v>
      </c>
      <c r="Y31" s="169">
        <v>93.585110572946604</v>
      </c>
      <c r="Z31" s="169">
        <v>236.44152837551101</v>
      </c>
      <c r="AA31" s="169">
        <v>336.93510497844801</v>
      </c>
      <c r="AB31" s="169">
        <v>1060.05188296951</v>
      </c>
      <c r="AC31" s="169">
        <v>509.17671036770798</v>
      </c>
      <c r="AD31" s="169">
        <v>9651.6254559600093</v>
      </c>
      <c r="AE31" s="169">
        <v>204.38500482718501</v>
      </c>
      <c r="AF31" s="169">
        <v>35.057503684936897</v>
      </c>
      <c r="AG31" s="169">
        <v>11.829308754328199</v>
      </c>
      <c r="AH31" s="169">
        <v>33.849759399825402</v>
      </c>
      <c r="AI31" s="169">
        <v>742.69196169864699</v>
      </c>
      <c r="AJ31" s="169">
        <v>470.71795613241</v>
      </c>
      <c r="AK31" s="169">
        <v>7.5746115669182297</v>
      </c>
      <c r="AL31" s="169">
        <v>21.283138073707001</v>
      </c>
      <c r="AM31" s="169">
        <v>2.9093176079719898</v>
      </c>
      <c r="AN31" s="169">
        <v>36.318878929952803</v>
      </c>
      <c r="AO31" s="169">
        <v>71.306573081300002</v>
      </c>
      <c r="AP31" s="169">
        <v>0</v>
      </c>
      <c r="AQ31" s="233">
        <v>18070.35388760587</v>
      </c>
      <c r="AR31" s="233">
        <v>1567.5622278144699</v>
      </c>
      <c r="AS31" s="167">
        <v>1567.5622278144699</v>
      </c>
      <c r="AT31" s="167">
        <v>0</v>
      </c>
      <c r="AU31" s="167">
        <v>0</v>
      </c>
      <c r="AV31" s="167">
        <v>0</v>
      </c>
      <c r="AW31" s="167">
        <v>0</v>
      </c>
      <c r="AX31" s="171">
        <v>-49.84963005587916</v>
      </c>
      <c r="AY31" s="168">
        <v>0</v>
      </c>
      <c r="AZ31" s="168">
        <v>-49.84963005587916</v>
      </c>
      <c r="BA31" s="167"/>
      <c r="BB31" s="233">
        <v>1198.2138779331899</v>
      </c>
      <c r="BC31" s="508">
        <v>20786.280363297654</v>
      </c>
    </row>
    <row r="32" spans="2:55" s="14" customFormat="1" ht="17.25" customHeight="1" x14ac:dyDescent="0.25">
      <c r="B32" s="157" t="s">
        <v>38</v>
      </c>
      <c r="C32" s="145" t="s">
        <v>2091</v>
      </c>
      <c r="D32" s="169">
        <v>3604.7944924030198</v>
      </c>
      <c r="E32" s="169">
        <v>88.202550399287801</v>
      </c>
      <c r="F32" s="169">
        <v>147.608441979943</v>
      </c>
      <c r="G32" s="169">
        <v>36.939812190188</v>
      </c>
      <c r="H32" s="169">
        <v>143.96381306191401</v>
      </c>
      <c r="I32" s="169">
        <v>1419.88273768558</v>
      </c>
      <c r="J32" s="169">
        <v>147.531327547752</v>
      </c>
      <c r="K32" s="169">
        <v>295.95634318325102</v>
      </c>
      <c r="L32" s="169">
        <v>115.369883961452</v>
      </c>
      <c r="M32" s="169">
        <v>33.018090649386401</v>
      </c>
      <c r="N32" s="169">
        <v>62.832139633737199</v>
      </c>
      <c r="O32" s="169">
        <v>264.52508150990798</v>
      </c>
      <c r="P32" s="169">
        <v>663.12816565516698</v>
      </c>
      <c r="Q32" s="169">
        <v>266.73168755154802</v>
      </c>
      <c r="R32" s="169">
        <v>172.52499298630599</v>
      </c>
      <c r="S32" s="169">
        <v>153.52978041460901</v>
      </c>
      <c r="T32" s="169">
        <v>37.418140894911801</v>
      </c>
      <c r="U32" s="169">
        <v>3729.2036033357499</v>
      </c>
      <c r="V32" s="169">
        <v>237.33434487471601</v>
      </c>
      <c r="W32" s="169">
        <v>253.170046132061</v>
      </c>
      <c r="X32" s="169">
        <v>102.519949821682</v>
      </c>
      <c r="Y32" s="169">
        <v>156.27209268116499</v>
      </c>
      <c r="Z32" s="169">
        <v>137.93032034742399</v>
      </c>
      <c r="AA32" s="169">
        <v>1403.08265506615</v>
      </c>
      <c r="AB32" s="169">
        <v>715.08700925932601</v>
      </c>
      <c r="AC32" s="169">
        <v>387.41956727870399</v>
      </c>
      <c r="AD32" s="169">
        <v>810.48088069451296</v>
      </c>
      <c r="AE32" s="169">
        <v>344.36429316516501</v>
      </c>
      <c r="AF32" s="169">
        <v>53.8883658208252</v>
      </c>
      <c r="AG32" s="169">
        <v>18.844934577469999</v>
      </c>
      <c r="AH32" s="169">
        <v>11.7914508092883</v>
      </c>
      <c r="AI32" s="169">
        <v>534.12454073504705</v>
      </c>
      <c r="AJ32" s="169">
        <v>324.45237000576299</v>
      </c>
      <c r="AK32" s="169">
        <v>39.989028704081001</v>
      </c>
      <c r="AL32" s="169">
        <v>46.016819701283502</v>
      </c>
      <c r="AM32" s="169">
        <v>340.773345558453</v>
      </c>
      <c r="AN32" s="169">
        <v>958.96681955755696</v>
      </c>
      <c r="AO32" s="169">
        <v>65.991828040709805</v>
      </c>
      <c r="AP32" s="169">
        <v>0</v>
      </c>
      <c r="AQ32" s="233">
        <v>18325.661747875096</v>
      </c>
      <c r="AR32" s="233">
        <v>11721.3214308519</v>
      </c>
      <c r="AS32" s="167">
        <v>11173.925080626732</v>
      </c>
      <c r="AT32" s="167">
        <v>124.44696482127269</v>
      </c>
      <c r="AU32" s="167">
        <v>422.94938540389529</v>
      </c>
      <c r="AV32" s="167">
        <v>422.94938540389529</v>
      </c>
      <c r="AW32" s="167">
        <v>0</v>
      </c>
      <c r="AX32" s="171">
        <v>590.25244854636617</v>
      </c>
      <c r="AY32" s="168">
        <v>0</v>
      </c>
      <c r="AZ32" s="168">
        <v>590.25244854636617</v>
      </c>
      <c r="BA32" s="167"/>
      <c r="BB32" s="233">
        <v>965.13293420246703</v>
      </c>
      <c r="BC32" s="508">
        <v>31602.368561475832</v>
      </c>
    </row>
    <row r="33" spans="2:55" s="14" customFormat="1" ht="17.25" customHeight="1" x14ac:dyDescent="0.25">
      <c r="B33" s="157" t="s">
        <v>39</v>
      </c>
      <c r="C33" s="145" t="s">
        <v>2092</v>
      </c>
      <c r="D33" s="169">
        <v>3.5913640454838101</v>
      </c>
      <c r="E33" s="169">
        <v>3.5275299277707801</v>
      </c>
      <c r="F33" s="169">
        <v>0</v>
      </c>
      <c r="G33" s="169">
        <v>1.4139016217412099</v>
      </c>
      <c r="H33" s="169">
        <v>8.7272933958501309</v>
      </c>
      <c r="I33" s="169">
        <v>88.854576123626401</v>
      </c>
      <c r="J33" s="169">
        <v>0.95861975174908098</v>
      </c>
      <c r="K33" s="169">
        <v>0.180625510249592</v>
      </c>
      <c r="L33" s="169">
        <v>0.61738754529252504</v>
      </c>
      <c r="M33" s="169">
        <v>8.2191781842466796</v>
      </c>
      <c r="N33" s="169">
        <v>0</v>
      </c>
      <c r="O33" s="169">
        <v>27.892753006268901</v>
      </c>
      <c r="P33" s="169">
        <v>76.027741889415097</v>
      </c>
      <c r="Q33" s="169">
        <v>4.0805579422461697</v>
      </c>
      <c r="R33" s="169">
        <v>3.95251077628734E-2</v>
      </c>
      <c r="S33" s="169">
        <v>0</v>
      </c>
      <c r="T33" s="169">
        <v>0.36699046025748699</v>
      </c>
      <c r="U33" s="169">
        <v>10.2099315717837</v>
      </c>
      <c r="V33" s="169">
        <v>993.06797622441502</v>
      </c>
      <c r="W33" s="169">
        <v>35.280129765843398</v>
      </c>
      <c r="X33" s="169">
        <v>24.5062794101948</v>
      </c>
      <c r="Y33" s="169">
        <v>26.522319525456901</v>
      </c>
      <c r="Z33" s="169">
        <v>3.1464313638149601</v>
      </c>
      <c r="AA33" s="169">
        <v>4315.1862649617096</v>
      </c>
      <c r="AB33" s="169">
        <v>3158.2868881468999</v>
      </c>
      <c r="AC33" s="169">
        <v>24.544797260978498</v>
      </c>
      <c r="AD33" s="169">
        <v>0.10537751115236001</v>
      </c>
      <c r="AE33" s="169">
        <v>44.803751485737301</v>
      </c>
      <c r="AF33" s="169">
        <v>18.078345275997599</v>
      </c>
      <c r="AG33" s="169">
        <v>9.7394922594694506</v>
      </c>
      <c r="AH33" s="169">
        <v>3.9515592702351299</v>
      </c>
      <c r="AI33" s="169">
        <v>20.1750714018204</v>
      </c>
      <c r="AJ33" s="169">
        <v>185.47374829841101</v>
      </c>
      <c r="AK33" s="169">
        <v>32.216086990697697</v>
      </c>
      <c r="AL33" s="169">
        <v>22.620088937291001</v>
      </c>
      <c r="AM33" s="169">
        <v>0.12968186859389499</v>
      </c>
      <c r="AN33" s="169">
        <v>13.659720921554101</v>
      </c>
      <c r="AO33" s="169">
        <v>212.86525731711899</v>
      </c>
      <c r="AP33" s="169">
        <v>0</v>
      </c>
      <c r="AQ33" s="233">
        <v>9379.0672442811356</v>
      </c>
      <c r="AR33" s="233">
        <v>459.906865441577</v>
      </c>
      <c r="AS33" s="167">
        <v>459.906865441577</v>
      </c>
      <c r="AT33" s="167">
        <v>0</v>
      </c>
      <c r="AU33" s="167">
        <v>0</v>
      </c>
      <c r="AV33" s="167">
        <v>0</v>
      </c>
      <c r="AW33" s="167">
        <v>0</v>
      </c>
      <c r="AX33" s="171">
        <v>-10.346831423789943</v>
      </c>
      <c r="AY33" s="168">
        <v>0</v>
      </c>
      <c r="AZ33" s="168">
        <v>-10.346831423789943</v>
      </c>
      <c r="BA33" s="167"/>
      <c r="BB33" s="233">
        <v>96.066223486334295</v>
      </c>
      <c r="BC33" s="508">
        <v>9924.6935017852556</v>
      </c>
    </row>
    <row r="34" spans="2:55" s="14" customFormat="1" ht="17.25" customHeight="1" x14ac:dyDescent="0.25">
      <c r="B34" s="157" t="s">
        <v>40</v>
      </c>
      <c r="C34" s="145" t="s">
        <v>2093</v>
      </c>
      <c r="D34" s="169">
        <v>161.673290806587</v>
      </c>
      <c r="E34" s="169">
        <v>33.3665593650707</v>
      </c>
      <c r="F34" s="169">
        <v>9.3108459386167794</v>
      </c>
      <c r="G34" s="169">
        <v>30.955265920390001</v>
      </c>
      <c r="H34" s="169">
        <v>281.44380176181801</v>
      </c>
      <c r="I34" s="169">
        <v>1005.10792220535</v>
      </c>
      <c r="J34" s="169">
        <v>0</v>
      </c>
      <c r="K34" s="169">
        <v>22.606281583038299</v>
      </c>
      <c r="L34" s="169">
        <v>15.523636189867</v>
      </c>
      <c r="M34" s="169">
        <v>0</v>
      </c>
      <c r="N34" s="169">
        <v>11.957717793261301</v>
      </c>
      <c r="O34" s="169">
        <v>25.012249350923</v>
      </c>
      <c r="P34" s="169">
        <v>60.873106596532097</v>
      </c>
      <c r="Q34" s="169">
        <v>64.911342241226293</v>
      </c>
      <c r="R34" s="169">
        <v>57.2784702242121</v>
      </c>
      <c r="S34" s="169">
        <v>4.5484027530032503</v>
      </c>
      <c r="T34" s="169">
        <v>0.54611502931826805</v>
      </c>
      <c r="U34" s="169">
        <v>54.282516261482499</v>
      </c>
      <c r="V34" s="169">
        <v>22.993131699281001</v>
      </c>
      <c r="W34" s="169">
        <v>776.97238977696395</v>
      </c>
      <c r="X34" s="169">
        <v>169.19821387068001</v>
      </c>
      <c r="Y34" s="169">
        <v>970.153122800152</v>
      </c>
      <c r="Z34" s="169">
        <v>7.2114549002205601</v>
      </c>
      <c r="AA34" s="169">
        <v>3400.0930156719</v>
      </c>
      <c r="AB34" s="169">
        <v>3352.4102392805598</v>
      </c>
      <c r="AC34" s="169">
        <v>3.3012034616344601</v>
      </c>
      <c r="AD34" s="169">
        <v>2.7176666760473598</v>
      </c>
      <c r="AE34" s="169">
        <v>47.613591236602403</v>
      </c>
      <c r="AF34" s="169">
        <v>1.1812380068723099E-2</v>
      </c>
      <c r="AG34" s="169">
        <v>0.76271665402099897</v>
      </c>
      <c r="AH34" s="169">
        <v>3.8771847306903</v>
      </c>
      <c r="AI34" s="169">
        <v>20.713114900727899</v>
      </c>
      <c r="AJ34" s="169">
        <v>163.47366919134001</v>
      </c>
      <c r="AK34" s="169">
        <v>2.43307261192493</v>
      </c>
      <c r="AL34" s="169">
        <v>20.882554848180501</v>
      </c>
      <c r="AM34" s="169">
        <v>5.7592330669502596</v>
      </c>
      <c r="AN34" s="169">
        <v>15.421753503995101</v>
      </c>
      <c r="AO34" s="169">
        <v>9.9860735339145898E-2</v>
      </c>
      <c r="AP34" s="169">
        <v>0</v>
      </c>
      <c r="AQ34" s="233">
        <v>10825.496526017978</v>
      </c>
      <c r="AR34" s="233">
        <v>446.95028916907398</v>
      </c>
      <c r="AS34" s="167">
        <v>446.95028916907398</v>
      </c>
      <c r="AT34" s="167">
        <v>0</v>
      </c>
      <c r="AU34" s="167">
        <v>0</v>
      </c>
      <c r="AV34" s="172">
        <v>0</v>
      </c>
      <c r="AW34" s="167">
        <v>0</v>
      </c>
      <c r="AX34" s="171">
        <v>1165.9618380370744</v>
      </c>
      <c r="AY34" s="168">
        <v>810.60386186570497</v>
      </c>
      <c r="AZ34" s="168">
        <v>355.35797617136933</v>
      </c>
      <c r="BA34" s="167"/>
      <c r="BB34" s="233">
        <v>10833.250270861899</v>
      </c>
      <c r="BC34" s="508">
        <v>23271.658924086027</v>
      </c>
    </row>
    <row r="35" spans="2:55" s="14" customFormat="1" ht="17.25" customHeight="1" x14ac:dyDescent="0.25">
      <c r="B35" s="157" t="s">
        <v>41</v>
      </c>
      <c r="C35" s="145" t="s">
        <v>2094</v>
      </c>
      <c r="D35" s="169">
        <v>4.92697913967198</v>
      </c>
      <c r="E35" s="169">
        <v>1.41324075532714</v>
      </c>
      <c r="F35" s="169">
        <v>0</v>
      </c>
      <c r="G35" s="169">
        <v>17.7291172096376</v>
      </c>
      <c r="H35" s="169">
        <v>121.554210435169</v>
      </c>
      <c r="I35" s="169">
        <v>727.95918210725802</v>
      </c>
      <c r="J35" s="169">
        <v>20.5258711681495</v>
      </c>
      <c r="K35" s="169">
        <v>3.7963488298388901</v>
      </c>
      <c r="L35" s="169">
        <v>17.223794179772099</v>
      </c>
      <c r="M35" s="169">
        <v>2.04150476731796</v>
      </c>
      <c r="N35" s="169">
        <v>34.991922158729103</v>
      </c>
      <c r="O35" s="169">
        <v>4.1353756524745204</v>
      </c>
      <c r="P35" s="169">
        <v>12.09459256461</v>
      </c>
      <c r="Q35" s="169">
        <v>52.299429384860801</v>
      </c>
      <c r="R35" s="169">
        <v>134.74978878401001</v>
      </c>
      <c r="S35" s="169">
        <v>123.035707033406</v>
      </c>
      <c r="T35" s="169">
        <v>0</v>
      </c>
      <c r="U35" s="169">
        <v>85.114428484750604</v>
      </c>
      <c r="V35" s="169">
        <v>86.202098710392804</v>
      </c>
      <c r="W35" s="169">
        <v>104.99370544032</v>
      </c>
      <c r="X35" s="169">
        <v>150.779463727625</v>
      </c>
      <c r="Y35" s="169">
        <v>321.27167150166201</v>
      </c>
      <c r="Z35" s="169">
        <v>198.728303114819</v>
      </c>
      <c r="AA35" s="169">
        <v>547.38051811569596</v>
      </c>
      <c r="AB35" s="169">
        <v>598.87915880659705</v>
      </c>
      <c r="AC35" s="169">
        <v>1257.3132160786199</v>
      </c>
      <c r="AD35" s="169">
        <v>2150.7788685713599</v>
      </c>
      <c r="AE35" s="169">
        <v>72.291048090488005</v>
      </c>
      <c r="AF35" s="169">
        <v>126.94521260243999</v>
      </c>
      <c r="AG35" s="169">
        <v>10.543736741694</v>
      </c>
      <c r="AH35" s="169">
        <v>3.3817350943574902</v>
      </c>
      <c r="AI35" s="169">
        <v>110.074774197484</v>
      </c>
      <c r="AJ35" s="169">
        <v>768.69876646253203</v>
      </c>
      <c r="AK35" s="169">
        <v>4.3981864213106103</v>
      </c>
      <c r="AL35" s="169">
        <v>33.904214178504098</v>
      </c>
      <c r="AM35" s="169">
        <v>192.01821269883899</v>
      </c>
      <c r="AN35" s="169">
        <v>199.48067274463199</v>
      </c>
      <c r="AO35" s="169">
        <v>193.73155934906799</v>
      </c>
      <c r="AP35" s="169">
        <v>0</v>
      </c>
      <c r="AQ35" s="233">
        <v>8495.3866153034251</v>
      </c>
      <c r="AR35" s="233">
        <v>6782.8805743572902</v>
      </c>
      <c r="AS35" s="167">
        <v>6774.5673282076496</v>
      </c>
      <c r="AT35" s="167">
        <v>0</v>
      </c>
      <c r="AU35" s="167">
        <v>8.313246149640845</v>
      </c>
      <c r="AV35" s="167">
        <v>8.313246149640845</v>
      </c>
      <c r="AW35" s="167">
        <v>0</v>
      </c>
      <c r="AX35" s="171">
        <v>22801.975705455799</v>
      </c>
      <c r="AY35" s="168">
        <v>20823.454935286001</v>
      </c>
      <c r="AZ35" s="168">
        <v>1978.5207701697982</v>
      </c>
      <c r="BA35" s="167"/>
      <c r="BB35" s="233">
        <v>367.69441216683498</v>
      </c>
      <c r="BC35" s="508">
        <v>38447.937307283348</v>
      </c>
    </row>
    <row r="36" spans="2:55" s="14" customFormat="1" ht="17.25" customHeight="1" x14ac:dyDescent="0.25">
      <c r="B36" s="157" t="s">
        <v>42</v>
      </c>
      <c r="C36" s="145" t="s">
        <v>2095</v>
      </c>
      <c r="D36" s="169">
        <v>5.8630286195261998E-2</v>
      </c>
      <c r="E36" s="169">
        <v>0.96246913543307899</v>
      </c>
      <c r="F36" s="169">
        <v>157.20576057285899</v>
      </c>
      <c r="G36" s="169">
        <v>8.1521658669912895</v>
      </c>
      <c r="H36" s="169">
        <v>20.3861160057162</v>
      </c>
      <c r="I36" s="169">
        <v>36.840242102962399</v>
      </c>
      <c r="J36" s="169">
        <v>3.7241684955838998</v>
      </c>
      <c r="K36" s="169">
        <v>0.798742159499927</v>
      </c>
      <c r="L36" s="169">
        <v>4.2351344424380102</v>
      </c>
      <c r="M36" s="169">
        <v>0.44445909863869898</v>
      </c>
      <c r="N36" s="169">
        <v>0.86148385141168005</v>
      </c>
      <c r="O36" s="169">
        <v>8.0739243878030997</v>
      </c>
      <c r="P36" s="169">
        <v>4.5159484634027196</v>
      </c>
      <c r="Q36" s="169">
        <v>61.118074205978701</v>
      </c>
      <c r="R36" s="169">
        <v>130.95344401615699</v>
      </c>
      <c r="S36" s="169">
        <v>105.77397494831099</v>
      </c>
      <c r="T36" s="169">
        <v>1.3391939721495401</v>
      </c>
      <c r="U36" s="169">
        <v>85.754558544219705</v>
      </c>
      <c r="V36" s="169">
        <v>24.590659409195201</v>
      </c>
      <c r="W36" s="169">
        <v>42.3340047759214</v>
      </c>
      <c r="X36" s="169">
        <v>34.915821772203103</v>
      </c>
      <c r="Y36" s="169">
        <v>8.2308237368694694</v>
      </c>
      <c r="Z36" s="169">
        <v>37.356144593232401</v>
      </c>
      <c r="AA36" s="169">
        <v>601.57495621551095</v>
      </c>
      <c r="AB36" s="169">
        <v>253.61963111922</v>
      </c>
      <c r="AC36" s="169">
        <v>115.642108022763</v>
      </c>
      <c r="AD36" s="169">
        <v>39.746596485656198</v>
      </c>
      <c r="AE36" s="169">
        <v>29.179516926592299</v>
      </c>
      <c r="AF36" s="169">
        <v>51.716912412104897</v>
      </c>
      <c r="AG36" s="169">
        <v>108.134480346747</v>
      </c>
      <c r="AH36" s="169">
        <v>13.6630623706963</v>
      </c>
      <c r="AI36" s="169">
        <v>89.938681653537998</v>
      </c>
      <c r="AJ36" s="169">
        <v>253.22540217291399</v>
      </c>
      <c r="AK36" s="169">
        <v>49.293750733288</v>
      </c>
      <c r="AL36" s="169">
        <v>61.300969357392397</v>
      </c>
      <c r="AM36" s="169">
        <v>11.8757152160563</v>
      </c>
      <c r="AN36" s="169">
        <v>63.283167939521</v>
      </c>
      <c r="AO36" s="169">
        <v>117.74111208897401</v>
      </c>
      <c r="AP36" s="169">
        <v>0</v>
      </c>
      <c r="AQ36" s="233">
        <v>2638.5620079041478</v>
      </c>
      <c r="AR36" s="233">
        <v>2557.5685174024002</v>
      </c>
      <c r="AS36" s="167">
        <v>2530.9840566846065</v>
      </c>
      <c r="AT36" s="167">
        <v>5.5773328556130961</v>
      </c>
      <c r="AU36" s="167">
        <v>21.007127862180763</v>
      </c>
      <c r="AV36" s="167">
        <v>21.007127862180763</v>
      </c>
      <c r="AW36" s="167">
        <v>0</v>
      </c>
      <c r="AX36" s="171">
        <v>1908.048291581244</v>
      </c>
      <c r="AY36" s="168">
        <v>1182.731473816852</v>
      </c>
      <c r="AZ36" s="168">
        <v>7.559385673122085</v>
      </c>
      <c r="BA36" s="167">
        <v>717.75743209126995</v>
      </c>
      <c r="BB36" s="233">
        <v>1332.5181522458299</v>
      </c>
      <c r="BC36" s="508">
        <v>8436.6969691336217</v>
      </c>
    </row>
    <row r="37" spans="2:55" s="14" customFormat="1" ht="17.25" customHeight="1" x14ac:dyDescent="0.25">
      <c r="B37" s="157" t="s">
        <v>43</v>
      </c>
      <c r="C37" s="145" t="s">
        <v>2096</v>
      </c>
      <c r="D37" s="169">
        <v>11.034235310294401</v>
      </c>
      <c r="E37" s="169">
        <v>2.2546209436022999</v>
      </c>
      <c r="F37" s="169">
        <v>32.813047912094902</v>
      </c>
      <c r="G37" s="169">
        <v>0.92662113466226803</v>
      </c>
      <c r="H37" s="169">
        <v>70.097166023206199</v>
      </c>
      <c r="I37" s="169">
        <v>414.40476036146401</v>
      </c>
      <c r="J37" s="169">
        <v>48.563327661813602</v>
      </c>
      <c r="K37" s="169">
        <v>24.508219266822799</v>
      </c>
      <c r="L37" s="169">
        <v>70.971531475042198</v>
      </c>
      <c r="M37" s="169">
        <v>23.354493200814101</v>
      </c>
      <c r="N37" s="169">
        <v>39.394649212825897</v>
      </c>
      <c r="O37" s="169">
        <v>13.827133954203999</v>
      </c>
      <c r="P37" s="169">
        <v>25.6039822476965</v>
      </c>
      <c r="Q37" s="169">
        <v>121.740851034343</v>
      </c>
      <c r="R37" s="169">
        <v>87.816337253956704</v>
      </c>
      <c r="S37" s="169">
        <v>83.269095788511095</v>
      </c>
      <c r="T37" s="169">
        <v>2.2647348281810702</v>
      </c>
      <c r="U37" s="169">
        <v>122.742973255184</v>
      </c>
      <c r="V37" s="169">
        <v>153.25981654621501</v>
      </c>
      <c r="W37" s="169">
        <v>35.4101933791082</v>
      </c>
      <c r="X37" s="169">
        <v>9.5764680010105803</v>
      </c>
      <c r="Y37" s="169">
        <v>119.62275481139299</v>
      </c>
      <c r="Z37" s="169">
        <v>110.66406495016599</v>
      </c>
      <c r="AA37" s="169">
        <v>68.450644632921097</v>
      </c>
      <c r="AB37" s="169">
        <v>4.7163427211754003</v>
      </c>
      <c r="AC37" s="169">
        <v>509.32604029230299</v>
      </c>
      <c r="AD37" s="169">
        <v>105.11457807158099</v>
      </c>
      <c r="AE37" s="169">
        <v>152.76507157850301</v>
      </c>
      <c r="AF37" s="169">
        <v>191.74441966486299</v>
      </c>
      <c r="AG37" s="169">
        <v>174.39594373719501</v>
      </c>
      <c r="AH37" s="169">
        <v>16.908956009816698</v>
      </c>
      <c r="AI37" s="169">
        <v>52.890622975935102</v>
      </c>
      <c r="AJ37" s="169">
        <v>590.81845665585104</v>
      </c>
      <c r="AK37" s="169">
        <v>72.039074273013597</v>
      </c>
      <c r="AL37" s="169">
        <v>141.237216552425</v>
      </c>
      <c r="AM37" s="169">
        <v>64.985732648078198</v>
      </c>
      <c r="AN37" s="169">
        <v>113.97799936015799</v>
      </c>
      <c r="AO37" s="169">
        <v>120.18540663373901</v>
      </c>
      <c r="AP37" s="169">
        <v>0</v>
      </c>
      <c r="AQ37" s="233">
        <v>4003.6775843601699</v>
      </c>
      <c r="AR37" s="233">
        <v>3163.1333378998784</v>
      </c>
      <c r="AS37" s="167">
        <v>3017.7690330148457</v>
      </c>
      <c r="AT37" s="167">
        <v>145.36430488503285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08">
        <v>7166.8109222600488</v>
      </c>
    </row>
    <row r="38" spans="2:55" s="14" customFormat="1" ht="17.25" customHeight="1" x14ac:dyDescent="0.25">
      <c r="B38" s="157" t="s">
        <v>44</v>
      </c>
      <c r="C38" s="146" t="s">
        <v>2097</v>
      </c>
      <c r="D38" s="169">
        <v>1.28692643143356</v>
      </c>
      <c r="E38" s="169">
        <v>3.02609196271365E-2</v>
      </c>
      <c r="F38" s="169">
        <v>284.629859006723</v>
      </c>
      <c r="G38" s="169">
        <v>8.0381188979181601</v>
      </c>
      <c r="H38" s="169">
        <v>30.925233209572401</v>
      </c>
      <c r="I38" s="169">
        <v>28.662428129387301</v>
      </c>
      <c r="J38" s="169">
        <v>0.33447837792139801</v>
      </c>
      <c r="K38" s="169">
        <v>0.68053450028368501</v>
      </c>
      <c r="L38" s="169">
        <v>1.9310608225800301</v>
      </c>
      <c r="M38" s="169">
        <v>0</v>
      </c>
      <c r="N38" s="169">
        <v>24.385481339200599</v>
      </c>
      <c r="O38" s="169">
        <v>16.6446826562612</v>
      </c>
      <c r="P38" s="169">
        <v>8.7434598676848001</v>
      </c>
      <c r="Q38" s="169">
        <v>87.423503706052699</v>
      </c>
      <c r="R38" s="169">
        <v>13.177462196133501</v>
      </c>
      <c r="S38" s="169">
        <v>43.068867609125597</v>
      </c>
      <c r="T38" s="169">
        <v>0</v>
      </c>
      <c r="U38" s="169">
        <v>46.5299375319752</v>
      </c>
      <c r="V38" s="169">
        <v>0.56756024160509799</v>
      </c>
      <c r="W38" s="169">
        <v>3.4983642929475902</v>
      </c>
      <c r="X38" s="169">
        <v>0</v>
      </c>
      <c r="Y38" s="169">
        <v>0</v>
      </c>
      <c r="Z38" s="169">
        <v>35.206726969584999</v>
      </c>
      <c r="AA38" s="169">
        <v>534.31567731521898</v>
      </c>
      <c r="AB38" s="169">
        <v>1417.51377194561</v>
      </c>
      <c r="AC38" s="169">
        <v>166.257785405448</v>
      </c>
      <c r="AD38" s="169">
        <v>38.1025233265918</v>
      </c>
      <c r="AE38" s="169">
        <v>132.82669079627999</v>
      </c>
      <c r="AF38" s="169">
        <v>11.0116810863527</v>
      </c>
      <c r="AG38" s="169">
        <v>138.19781247265601</v>
      </c>
      <c r="AH38" s="169">
        <v>905.267506289842</v>
      </c>
      <c r="AI38" s="169">
        <v>11.6525745702008</v>
      </c>
      <c r="AJ38" s="169">
        <v>65.971089906307597</v>
      </c>
      <c r="AK38" s="169">
        <v>20.115740864664399</v>
      </c>
      <c r="AL38" s="169">
        <v>186.00815308892999</v>
      </c>
      <c r="AM38" s="169">
        <v>23.888905557276001</v>
      </c>
      <c r="AN38" s="169">
        <v>43.597673212714</v>
      </c>
      <c r="AO38" s="169">
        <v>138.72134742013</v>
      </c>
      <c r="AP38" s="169">
        <v>0</v>
      </c>
      <c r="AQ38" s="233">
        <v>4469.2138799642398</v>
      </c>
      <c r="AR38" s="233">
        <v>985.447735520386</v>
      </c>
      <c r="AS38" s="167">
        <v>985.447735520386</v>
      </c>
      <c r="AT38" s="167">
        <v>0</v>
      </c>
      <c r="AU38" s="167">
        <v>0</v>
      </c>
      <c r="AV38" s="167">
        <v>0</v>
      </c>
      <c r="AW38" s="167">
        <v>0</v>
      </c>
      <c r="AX38" s="171">
        <v>25764.177684420374</v>
      </c>
      <c r="AY38" s="168">
        <v>25870.847571618098</v>
      </c>
      <c r="AZ38" s="168">
        <v>-106.6698871977227</v>
      </c>
      <c r="BA38" s="167"/>
      <c r="BB38" s="233">
        <v>4.8677324581373798</v>
      </c>
      <c r="BC38" s="508">
        <v>31223.707032363138</v>
      </c>
    </row>
    <row r="39" spans="2:55" s="14" customFormat="1" ht="17.25" customHeight="1" x14ac:dyDescent="0.25">
      <c r="B39" s="157" t="s">
        <v>45</v>
      </c>
      <c r="C39" s="145" t="s">
        <v>2098</v>
      </c>
      <c r="D39" s="169">
        <v>0</v>
      </c>
      <c r="E39" s="169">
        <v>0.76259264930549098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114.11864390133699</v>
      </c>
      <c r="AA39" s="169">
        <v>0</v>
      </c>
      <c r="AB39" s="169">
        <v>0</v>
      </c>
      <c r="AC39" s="169">
        <v>0</v>
      </c>
      <c r="AD39" s="169">
        <v>78.383490946610806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193.26472749725329</v>
      </c>
      <c r="AR39" s="233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24215.109277496056</v>
      </c>
      <c r="AY39" s="168">
        <v>24215.109277496056</v>
      </c>
      <c r="AZ39" s="168">
        <v>0</v>
      </c>
      <c r="BA39" s="167"/>
      <c r="BB39" s="233">
        <v>0</v>
      </c>
      <c r="BC39" s="508">
        <v>24408.374004993311</v>
      </c>
    </row>
    <row r="40" spans="2:55" s="14" customFormat="1" ht="17.25" customHeight="1" x14ac:dyDescent="0.25">
      <c r="B40" s="157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169">
        <v>0</v>
      </c>
      <c r="AQ40" s="233">
        <v>0</v>
      </c>
      <c r="AR40" s="233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08">
        <v>0</v>
      </c>
    </row>
    <row r="41" spans="2:55" s="14" customFormat="1" ht="17.25" customHeight="1" x14ac:dyDescent="0.25">
      <c r="B41" s="157" t="s">
        <v>47</v>
      </c>
      <c r="C41" s="145" t="s">
        <v>2100</v>
      </c>
      <c r="D41" s="169">
        <v>1336.9388021129901</v>
      </c>
      <c r="E41" s="169">
        <v>202.05890252423899</v>
      </c>
      <c r="F41" s="169">
        <v>233.88317786658499</v>
      </c>
      <c r="G41" s="169">
        <v>173.23676448758499</v>
      </c>
      <c r="H41" s="169">
        <v>3931.4762203529599</v>
      </c>
      <c r="I41" s="169">
        <v>1122.7047789061401</v>
      </c>
      <c r="J41" s="169">
        <v>97.649496297743596</v>
      </c>
      <c r="K41" s="169">
        <v>5.1352713234620904</v>
      </c>
      <c r="L41" s="169">
        <v>80.724147056488704</v>
      </c>
      <c r="M41" s="169">
        <v>0.53591745698392701</v>
      </c>
      <c r="N41" s="169">
        <v>52.370584553844701</v>
      </c>
      <c r="O41" s="169">
        <v>49.0287096331515</v>
      </c>
      <c r="P41" s="169">
        <v>55.777570537143397</v>
      </c>
      <c r="Q41" s="169">
        <v>77.535187703465297</v>
      </c>
      <c r="R41" s="169">
        <v>117.15721681596099</v>
      </c>
      <c r="S41" s="169">
        <v>30.3913289891921</v>
      </c>
      <c r="T41" s="169">
        <v>290.97100534310903</v>
      </c>
      <c r="U41" s="169">
        <v>211.090975235652</v>
      </c>
      <c r="V41" s="169">
        <v>60.036781965703099</v>
      </c>
      <c r="W41" s="169">
        <v>37.729495925167399</v>
      </c>
      <c r="X41" s="169">
        <v>2.2533360343281399</v>
      </c>
      <c r="Y41" s="169">
        <v>10.8776875505507</v>
      </c>
      <c r="Z41" s="169">
        <v>59.744239202430698</v>
      </c>
      <c r="AA41" s="169">
        <v>33.007974581169101</v>
      </c>
      <c r="AB41" s="169">
        <v>7.6706443278058396</v>
      </c>
      <c r="AC41" s="169">
        <v>4437.7322967018899</v>
      </c>
      <c r="AD41" s="169">
        <v>651.75540904532102</v>
      </c>
      <c r="AE41" s="169">
        <v>29.731775851078599</v>
      </c>
      <c r="AF41" s="169">
        <v>134.543392617444</v>
      </c>
      <c r="AG41" s="169">
        <v>126.169180910862</v>
      </c>
      <c r="AH41" s="169">
        <v>55.820444394351597</v>
      </c>
      <c r="AI41" s="169">
        <v>329.13355058661398</v>
      </c>
      <c r="AJ41" s="169">
        <v>230.620522936501</v>
      </c>
      <c r="AK41" s="169">
        <v>29.4922336027531</v>
      </c>
      <c r="AL41" s="169">
        <v>71.312945735521097</v>
      </c>
      <c r="AM41" s="169">
        <v>15.6669063939793</v>
      </c>
      <c r="AN41" s="169">
        <v>114.11503119705699</v>
      </c>
      <c r="AO41" s="169">
        <v>315.06822273996499</v>
      </c>
      <c r="AP41" s="169">
        <v>0</v>
      </c>
      <c r="AQ41" s="233">
        <v>14821.148129497189</v>
      </c>
      <c r="AR41" s="233">
        <v>18012.008074524179</v>
      </c>
      <c r="AS41" s="167">
        <v>18012.008074524179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3839.9726451710399</v>
      </c>
      <c r="BC41" s="508">
        <v>36673.126473733719</v>
      </c>
    </row>
    <row r="42" spans="2:55" s="14" customFormat="1" ht="17.25" customHeight="1" x14ac:dyDescent="0.25">
      <c r="B42" s="157" t="s">
        <v>48</v>
      </c>
      <c r="C42" s="145" t="s">
        <v>2101</v>
      </c>
      <c r="D42" s="169">
        <v>6.1585342412603001</v>
      </c>
      <c r="E42" s="169">
        <v>0</v>
      </c>
      <c r="F42" s="169">
        <v>0</v>
      </c>
      <c r="G42" s="169">
        <v>28.786204607794801</v>
      </c>
      <c r="H42" s="169">
        <v>175.40668660641501</v>
      </c>
      <c r="I42" s="169">
        <v>66.376595182414505</v>
      </c>
      <c r="J42" s="169">
        <v>0.38492106514564001</v>
      </c>
      <c r="K42" s="169">
        <v>0.49973718520417498</v>
      </c>
      <c r="L42" s="169">
        <v>2.7774430578352001</v>
      </c>
      <c r="M42" s="169">
        <v>0</v>
      </c>
      <c r="N42" s="169">
        <v>0</v>
      </c>
      <c r="O42" s="169">
        <v>2.794657588677</v>
      </c>
      <c r="P42" s="169">
        <v>5.2594424547655496</v>
      </c>
      <c r="Q42" s="169">
        <v>12.8781162632357</v>
      </c>
      <c r="R42" s="169">
        <v>7.9918507725710697</v>
      </c>
      <c r="S42" s="169">
        <v>7.8609512919893003</v>
      </c>
      <c r="T42" s="169">
        <v>1.2713830715633301</v>
      </c>
      <c r="U42" s="169">
        <v>35.232416807395403</v>
      </c>
      <c r="V42" s="169">
        <v>8.5314630965837299</v>
      </c>
      <c r="W42" s="169">
        <v>22.292956684969202</v>
      </c>
      <c r="X42" s="169">
        <v>0.73713713440491302</v>
      </c>
      <c r="Y42" s="169">
        <v>2.93117230816198</v>
      </c>
      <c r="Z42" s="169">
        <v>25.832653149752101</v>
      </c>
      <c r="AA42" s="169">
        <v>48.972414389757198</v>
      </c>
      <c r="AB42" s="169">
        <v>73.964430754158798</v>
      </c>
      <c r="AC42" s="169">
        <v>215.787097731437</v>
      </c>
      <c r="AD42" s="169">
        <v>271.94061319948997</v>
      </c>
      <c r="AE42" s="169">
        <v>15.318937761182699</v>
      </c>
      <c r="AF42" s="169">
        <v>68.2008548406057</v>
      </c>
      <c r="AG42" s="169">
        <v>64.617961618941806</v>
      </c>
      <c r="AH42" s="169">
        <v>5.7337160605371604</v>
      </c>
      <c r="AI42" s="169">
        <v>109.23950306770401</v>
      </c>
      <c r="AJ42" s="169">
        <v>314.797449719214</v>
      </c>
      <c r="AK42" s="169">
        <v>52.199285176272397</v>
      </c>
      <c r="AL42" s="169">
        <v>73.365080653088995</v>
      </c>
      <c r="AM42" s="169">
        <v>48.323897523660499</v>
      </c>
      <c r="AN42" s="169">
        <v>72.556139083212898</v>
      </c>
      <c r="AO42" s="169">
        <v>56.158551978763697</v>
      </c>
      <c r="AP42" s="169">
        <v>0</v>
      </c>
      <c r="AQ42" s="233">
        <v>1905.1802561281656</v>
      </c>
      <c r="AR42" s="233">
        <v>32442.962606402856</v>
      </c>
      <c r="AS42" s="167">
        <v>32442.962606402856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2344.1116332459801</v>
      </c>
      <c r="BC42" s="508">
        <v>36692.254495777001</v>
      </c>
    </row>
    <row r="43" spans="2:55" s="14" customFormat="1" ht="17.25" customHeight="1" x14ac:dyDescent="0.25">
      <c r="B43" s="157" t="s">
        <v>49</v>
      </c>
      <c r="C43" s="145" t="s">
        <v>2102</v>
      </c>
      <c r="D43" s="169">
        <v>7.4150850249200699</v>
      </c>
      <c r="E43" s="169">
        <v>0.642719656911653</v>
      </c>
      <c r="F43" s="169">
        <v>12.527512602593101</v>
      </c>
      <c r="G43" s="169">
        <v>7.8864942695274198</v>
      </c>
      <c r="H43" s="169">
        <v>56.594317734142997</v>
      </c>
      <c r="I43" s="169">
        <v>214.19944692612901</v>
      </c>
      <c r="J43" s="169">
        <v>6.0557446223582003</v>
      </c>
      <c r="K43" s="169">
        <v>6.4332464029541603</v>
      </c>
      <c r="L43" s="169">
        <v>14.211889430359999</v>
      </c>
      <c r="M43" s="169">
        <v>0.80290570881055201</v>
      </c>
      <c r="N43" s="169">
        <v>1.5093598633893599</v>
      </c>
      <c r="O43" s="169">
        <v>3.7667385279026799</v>
      </c>
      <c r="P43" s="169">
        <v>8.6420169070970108</v>
      </c>
      <c r="Q43" s="169">
        <v>34.359202128761098</v>
      </c>
      <c r="R43" s="169">
        <v>7.4842215810432799</v>
      </c>
      <c r="S43" s="169">
        <v>19.656146715936799</v>
      </c>
      <c r="T43" s="169">
        <v>3.3200177291248099</v>
      </c>
      <c r="U43" s="169">
        <v>39.967230281509302</v>
      </c>
      <c r="V43" s="169">
        <v>20.523454905593798</v>
      </c>
      <c r="W43" s="169">
        <v>47.301659412454903</v>
      </c>
      <c r="X43" s="169">
        <v>5.0315650379787797</v>
      </c>
      <c r="Y43" s="169">
        <v>18.535763917270302</v>
      </c>
      <c r="Z43" s="169">
        <v>28.859337940136001</v>
      </c>
      <c r="AA43" s="169">
        <v>47.384999721389697</v>
      </c>
      <c r="AB43" s="169">
        <v>7.1217291119759496</v>
      </c>
      <c r="AC43" s="169">
        <v>1133.8060755496699</v>
      </c>
      <c r="AD43" s="169">
        <v>111.42985106562099</v>
      </c>
      <c r="AE43" s="169">
        <v>150.31991084688801</v>
      </c>
      <c r="AF43" s="169">
        <v>2525.3805577496501</v>
      </c>
      <c r="AG43" s="169">
        <v>196.29874311050801</v>
      </c>
      <c r="AH43" s="169">
        <v>61.747066659894301</v>
      </c>
      <c r="AI43" s="169">
        <v>395.12087112108401</v>
      </c>
      <c r="AJ43" s="169">
        <v>224.514362632586</v>
      </c>
      <c r="AK43" s="169">
        <v>59.432250973304001</v>
      </c>
      <c r="AL43" s="169">
        <v>60.565509754404097</v>
      </c>
      <c r="AM43" s="169">
        <v>28.9816691431534</v>
      </c>
      <c r="AN43" s="169">
        <v>33.062278802150701</v>
      </c>
      <c r="AO43" s="169">
        <v>226.72477865269099</v>
      </c>
      <c r="AP43" s="169">
        <v>0</v>
      </c>
      <c r="AQ43" s="233">
        <v>5827.6167322218771</v>
      </c>
      <c r="AR43" s="233">
        <v>9422.6253302064179</v>
      </c>
      <c r="AS43" s="167">
        <v>9422.6253302064179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364.24314444060002</v>
      </c>
      <c r="BC43" s="508">
        <v>15614.485206868894</v>
      </c>
    </row>
    <row r="44" spans="2:55" s="14" customFormat="1" ht="17.25" customHeight="1" x14ac:dyDescent="0.25">
      <c r="B44" s="157" t="s">
        <v>50</v>
      </c>
      <c r="C44" s="145" t="s">
        <v>2103</v>
      </c>
      <c r="D44" s="169">
        <v>737.925495130836</v>
      </c>
      <c r="E44" s="169">
        <v>0</v>
      </c>
      <c r="F44" s="169">
        <v>389.56549505690703</v>
      </c>
      <c r="G44" s="169">
        <v>14.2501621477487</v>
      </c>
      <c r="H44" s="169">
        <v>45.817955943440097</v>
      </c>
      <c r="I44" s="169">
        <v>80.061294560177899</v>
      </c>
      <c r="J44" s="169">
        <v>53.4706936429818</v>
      </c>
      <c r="K44" s="169">
        <v>68.9462133505248</v>
      </c>
      <c r="L44" s="169">
        <v>147.507889849653</v>
      </c>
      <c r="M44" s="169">
        <v>107.787902797181</v>
      </c>
      <c r="N44" s="169">
        <v>162.030280673769</v>
      </c>
      <c r="O44" s="169">
        <v>74.705598965990106</v>
      </c>
      <c r="P44" s="169">
        <v>132.30452881309199</v>
      </c>
      <c r="Q44" s="169">
        <v>256.53573680521401</v>
      </c>
      <c r="R44" s="169">
        <v>43.3892052683141</v>
      </c>
      <c r="S44" s="169">
        <v>156.01940378296999</v>
      </c>
      <c r="T44" s="169">
        <v>1.1522374356776399</v>
      </c>
      <c r="U44" s="169">
        <v>147.413800838632</v>
      </c>
      <c r="V44" s="169">
        <v>271.57823314396597</v>
      </c>
      <c r="W44" s="169">
        <v>111.39939431057</v>
      </c>
      <c r="X44" s="169">
        <v>40.231976560049802</v>
      </c>
      <c r="Y44" s="169">
        <v>89.452554089358202</v>
      </c>
      <c r="Z44" s="169">
        <v>213.59648531694401</v>
      </c>
      <c r="AA44" s="169">
        <v>423.40429157757899</v>
      </c>
      <c r="AB44" s="169">
        <v>343.30879803728101</v>
      </c>
      <c r="AC44" s="169">
        <v>2263.8259198497199</v>
      </c>
      <c r="AD44" s="169">
        <v>709.87556381016896</v>
      </c>
      <c r="AE44" s="169">
        <v>360.08847890585599</v>
      </c>
      <c r="AF44" s="169">
        <v>112.079093999412</v>
      </c>
      <c r="AG44" s="169">
        <v>3437.4735871361599</v>
      </c>
      <c r="AH44" s="169">
        <v>679.56018174879398</v>
      </c>
      <c r="AI44" s="169">
        <v>1282.3430695070399</v>
      </c>
      <c r="AJ44" s="169">
        <v>1152.3350656216201</v>
      </c>
      <c r="AK44" s="169">
        <v>260.03069921198698</v>
      </c>
      <c r="AL44" s="169">
        <v>15.8182689494861</v>
      </c>
      <c r="AM44" s="169">
        <v>159.145572908285</v>
      </c>
      <c r="AN44" s="169">
        <v>44.103334117417702</v>
      </c>
      <c r="AO44" s="169">
        <v>520.60373462068799</v>
      </c>
      <c r="AP44" s="169">
        <v>0</v>
      </c>
      <c r="AQ44" s="233">
        <v>15109.138198485492</v>
      </c>
      <c r="AR44" s="233">
        <v>8103.8100430907807</v>
      </c>
      <c r="AS44" s="167">
        <v>8103.8100430907807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45.356654770491403</v>
      </c>
      <c r="BC44" s="508">
        <v>23258.304896346755</v>
      </c>
    </row>
    <row r="45" spans="2:55" s="14" customFormat="1" ht="17.25" customHeight="1" x14ac:dyDescent="0.25">
      <c r="B45" s="157" t="s">
        <v>51</v>
      </c>
      <c r="C45" s="145" t="s">
        <v>2104</v>
      </c>
      <c r="D45" s="169">
        <v>62.026103398847503</v>
      </c>
      <c r="E45" s="169">
        <v>0.43509688037033301</v>
      </c>
      <c r="F45" s="169">
        <v>118.635311719209</v>
      </c>
      <c r="G45" s="169">
        <v>0</v>
      </c>
      <c r="H45" s="169">
        <v>24.760791198300002</v>
      </c>
      <c r="I45" s="169">
        <v>288.61288615657901</v>
      </c>
      <c r="J45" s="169">
        <v>6.6107475014664097</v>
      </c>
      <c r="K45" s="169">
        <v>0.364886443531589</v>
      </c>
      <c r="L45" s="169">
        <v>0.58528898056684298</v>
      </c>
      <c r="M45" s="169">
        <v>0</v>
      </c>
      <c r="N45" s="169">
        <v>0</v>
      </c>
      <c r="O45" s="169">
        <v>4.0212646432165</v>
      </c>
      <c r="P45" s="169">
        <v>1.4185130333906699</v>
      </c>
      <c r="Q45" s="169">
        <v>17.0836774966184</v>
      </c>
      <c r="R45" s="169">
        <v>8.3137672605089694</v>
      </c>
      <c r="S45" s="169">
        <v>8.8379878668393204</v>
      </c>
      <c r="T45" s="169">
        <v>2.1168831947976998</v>
      </c>
      <c r="U45" s="169">
        <v>4.9187691378946301</v>
      </c>
      <c r="V45" s="169">
        <v>2.87331983575306</v>
      </c>
      <c r="W45" s="169">
        <v>8.9701983549037099</v>
      </c>
      <c r="X45" s="169">
        <v>5.3454304757240703</v>
      </c>
      <c r="Y45" s="169">
        <v>8.6831315017008208</v>
      </c>
      <c r="Z45" s="169">
        <v>38.0813116948177</v>
      </c>
      <c r="AA45" s="169">
        <v>25.804989952349899</v>
      </c>
      <c r="AB45" s="169">
        <v>5.9976806369355797</v>
      </c>
      <c r="AC45" s="169">
        <v>2113.2612986038698</v>
      </c>
      <c r="AD45" s="169">
        <v>258.39869028272801</v>
      </c>
      <c r="AE45" s="169">
        <v>200.03635850743899</v>
      </c>
      <c r="AF45" s="169">
        <v>508.419602038775</v>
      </c>
      <c r="AG45" s="169">
        <v>439.01385352732899</v>
      </c>
      <c r="AH45" s="169">
        <v>140.14435469466</v>
      </c>
      <c r="AI45" s="169">
        <v>155.06781544797201</v>
      </c>
      <c r="AJ45" s="169">
        <v>168.74864906828</v>
      </c>
      <c r="AK45" s="169">
        <v>30.768028677334801</v>
      </c>
      <c r="AL45" s="169">
        <v>32.088275843281401</v>
      </c>
      <c r="AM45" s="169">
        <v>8.9747769949885008</v>
      </c>
      <c r="AN45" s="169">
        <v>23.1878515665971</v>
      </c>
      <c r="AO45" s="169">
        <v>541.08795607891898</v>
      </c>
      <c r="AP45" s="169">
        <v>0</v>
      </c>
      <c r="AQ45" s="233">
        <v>5263.6955486964953</v>
      </c>
      <c r="AR45" s="233">
        <v>23348.619653701087</v>
      </c>
      <c r="AS45" s="167">
        <v>23348.619653701087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08">
        <v>28612.315202397582</v>
      </c>
    </row>
    <row r="46" spans="2:55" s="14" customFormat="1" ht="17.25" customHeight="1" x14ac:dyDescent="0.25">
      <c r="B46" s="157" t="s">
        <v>52</v>
      </c>
      <c r="C46" s="145" t="s">
        <v>2105</v>
      </c>
      <c r="D46" s="169">
        <v>3000.31892052273</v>
      </c>
      <c r="E46" s="169">
        <v>8.46475112623191</v>
      </c>
      <c r="F46" s="169">
        <v>219.44221771676999</v>
      </c>
      <c r="G46" s="169">
        <v>0.20577284560457501</v>
      </c>
      <c r="H46" s="169">
        <v>1862.5196536548499</v>
      </c>
      <c r="I46" s="169">
        <v>1470.72487805438</v>
      </c>
      <c r="J46" s="169">
        <v>231.68924344507499</v>
      </c>
      <c r="K46" s="169">
        <v>8.5999334156705505</v>
      </c>
      <c r="L46" s="169">
        <v>184.473168632182</v>
      </c>
      <c r="M46" s="169">
        <v>2.6240384076930301</v>
      </c>
      <c r="N46" s="169">
        <v>60.205452011995803</v>
      </c>
      <c r="O46" s="169">
        <v>48.1354573509918</v>
      </c>
      <c r="P46" s="169">
        <v>188.64592957502401</v>
      </c>
      <c r="Q46" s="169">
        <v>313.34898527832001</v>
      </c>
      <c r="R46" s="169">
        <v>155.71860350861201</v>
      </c>
      <c r="S46" s="169">
        <v>192.52625436202001</v>
      </c>
      <c r="T46" s="169">
        <v>4.4757839045204397</v>
      </c>
      <c r="U46" s="169">
        <v>492.55412794597498</v>
      </c>
      <c r="V46" s="169">
        <v>274.031552118219</v>
      </c>
      <c r="W46" s="169">
        <v>120.02952965789299</v>
      </c>
      <c r="X46" s="169">
        <v>44.222211191543302</v>
      </c>
      <c r="Y46" s="169">
        <v>74.414305435625806</v>
      </c>
      <c r="Z46" s="169">
        <v>1856.0195030856901</v>
      </c>
      <c r="AA46" s="169">
        <v>253.43426200242601</v>
      </c>
      <c r="AB46" s="169">
        <v>104.340902102426</v>
      </c>
      <c r="AC46" s="169">
        <v>1145.26859321496</v>
      </c>
      <c r="AD46" s="169">
        <v>2807.73729936052</v>
      </c>
      <c r="AE46" s="169">
        <v>130.045058599557</v>
      </c>
      <c r="AF46" s="169">
        <v>2555.6634526437902</v>
      </c>
      <c r="AG46" s="169">
        <v>1620.7216529663001</v>
      </c>
      <c r="AH46" s="169">
        <v>349.426835079738</v>
      </c>
      <c r="AI46" s="169">
        <v>926.64194623433298</v>
      </c>
      <c r="AJ46" s="169">
        <v>2067.6741499376799</v>
      </c>
      <c r="AK46" s="169">
        <v>254.78167529514701</v>
      </c>
      <c r="AL46" s="169">
        <v>307.76181114700802</v>
      </c>
      <c r="AM46" s="169">
        <v>338.21456669302103</v>
      </c>
      <c r="AN46" s="169">
        <v>351.80136448553401</v>
      </c>
      <c r="AO46" s="169">
        <v>918.35068242889804</v>
      </c>
      <c r="AP46" s="169">
        <v>0</v>
      </c>
      <c r="AQ46" s="233">
        <v>24945.254525438962</v>
      </c>
      <c r="AR46" s="233">
        <v>2928.3110767025296</v>
      </c>
      <c r="AS46" s="167">
        <v>2868.7715077089483</v>
      </c>
      <c r="AT46" s="167">
        <v>50.601683800985974</v>
      </c>
      <c r="AU46" s="167">
        <v>8.9378851925951288</v>
      </c>
      <c r="AV46" s="167">
        <v>8.9378851925951288</v>
      </c>
      <c r="AW46" s="167">
        <v>0</v>
      </c>
      <c r="AX46" s="171">
        <v>2887.8141197899799</v>
      </c>
      <c r="AY46" s="168">
        <v>2887.8141197899799</v>
      </c>
      <c r="AZ46" s="168">
        <v>0</v>
      </c>
      <c r="BA46" s="167"/>
      <c r="BB46" s="233">
        <v>777.94226826294698</v>
      </c>
      <c r="BC46" s="508">
        <v>31539.321990194418</v>
      </c>
    </row>
    <row r="47" spans="2:55" s="14" customFormat="1" ht="17.25" customHeight="1" x14ac:dyDescent="0.25">
      <c r="B47" s="157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0</v>
      </c>
      <c r="AR47" s="233">
        <v>20994.1556540538</v>
      </c>
      <c r="AS47" s="167">
        <v>2676.4437055480448</v>
      </c>
      <c r="AT47" s="167">
        <v>0</v>
      </c>
      <c r="AU47" s="167">
        <v>18317.711948505756</v>
      </c>
      <c r="AV47" s="167">
        <v>0</v>
      </c>
      <c r="AW47" s="167">
        <v>18317.711948505756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08">
        <v>20994.1556540538</v>
      </c>
    </row>
    <row r="48" spans="2:55" s="14" customFormat="1" ht="17.25" customHeight="1" x14ac:dyDescent="0.25">
      <c r="B48" s="157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0.70070046184782098</v>
      </c>
      <c r="I48" s="169">
        <v>28.829822439901601</v>
      </c>
      <c r="J48" s="169">
        <v>5.9886088856459798</v>
      </c>
      <c r="K48" s="169">
        <v>0.77957043924146796</v>
      </c>
      <c r="L48" s="169">
        <v>1.5080408673123</v>
      </c>
      <c r="M48" s="169">
        <v>0</v>
      </c>
      <c r="N48" s="169">
        <v>0</v>
      </c>
      <c r="O48" s="169">
        <v>1.33563150593927</v>
      </c>
      <c r="P48" s="169">
        <v>0.76968279536658202</v>
      </c>
      <c r="Q48" s="169">
        <v>1.42940840187944</v>
      </c>
      <c r="R48" s="169">
        <v>0.113487603207022</v>
      </c>
      <c r="S48" s="169">
        <v>3.7226729681063202</v>
      </c>
      <c r="T48" s="169">
        <v>0.33173271378473301</v>
      </c>
      <c r="U48" s="169">
        <v>11.941090214598599</v>
      </c>
      <c r="V48" s="169">
        <v>5.4220357348139796</v>
      </c>
      <c r="W48" s="169">
        <v>4.7686213838603697</v>
      </c>
      <c r="X48" s="169">
        <v>0.317006984707911</v>
      </c>
      <c r="Y48" s="169">
        <v>3.12719697694821</v>
      </c>
      <c r="Z48" s="169">
        <v>1.03555149713554</v>
      </c>
      <c r="AA48" s="169">
        <v>2.4872206477826801</v>
      </c>
      <c r="AB48" s="169">
        <v>0.37496352942015099</v>
      </c>
      <c r="AC48" s="169">
        <v>79.336822710964597</v>
      </c>
      <c r="AD48" s="169">
        <v>3.80523834915769</v>
      </c>
      <c r="AE48" s="169">
        <v>45.935100278543203</v>
      </c>
      <c r="AF48" s="169">
        <v>11.1166401710567</v>
      </c>
      <c r="AG48" s="169">
        <v>24.048007341140799</v>
      </c>
      <c r="AH48" s="169">
        <v>0.92697725576415502</v>
      </c>
      <c r="AI48" s="169">
        <v>26.0919239909312</v>
      </c>
      <c r="AJ48" s="169">
        <v>9.0079112084328194</v>
      </c>
      <c r="AK48" s="169">
        <v>0</v>
      </c>
      <c r="AL48" s="169">
        <v>7.2653362435118503</v>
      </c>
      <c r="AM48" s="169">
        <v>0</v>
      </c>
      <c r="AN48" s="169">
        <v>0.27841390035028002</v>
      </c>
      <c r="AO48" s="169">
        <v>12.6623391988057</v>
      </c>
      <c r="AP48" s="169">
        <v>0</v>
      </c>
      <c r="AQ48" s="233">
        <v>295.45775670015894</v>
      </c>
      <c r="AR48" s="233">
        <v>3834.8225497115254</v>
      </c>
      <c r="AS48" s="167">
        <v>3834.8225497115254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15.2797871504148</v>
      </c>
      <c r="BC48" s="508">
        <v>4145.5600935620987</v>
      </c>
    </row>
    <row r="49" spans="2:55" s="14" customFormat="1" ht="17.25" customHeight="1" x14ac:dyDescent="0.25">
      <c r="B49" s="157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169">
        <v>0</v>
      </c>
      <c r="AQ49" s="233">
        <v>0</v>
      </c>
      <c r="AR49" s="233">
        <v>20062.078023365899</v>
      </c>
      <c r="AS49" s="167">
        <v>579.88707287119905</v>
      </c>
      <c r="AT49" s="167">
        <v>262.23680819349858</v>
      </c>
      <c r="AU49" s="167">
        <v>19219.954142301202</v>
      </c>
      <c r="AV49" s="167">
        <v>19219.954142301202</v>
      </c>
      <c r="AW49" s="167">
        <v>0</v>
      </c>
      <c r="AX49" s="171">
        <v>0</v>
      </c>
      <c r="AY49" s="168">
        <v>0</v>
      </c>
      <c r="AZ49" s="168">
        <v>0</v>
      </c>
      <c r="BA49" s="167"/>
      <c r="BB49" s="233">
        <v>0</v>
      </c>
      <c r="BC49" s="508">
        <v>20062.078023365899</v>
      </c>
    </row>
    <row r="50" spans="2:55" s="14" customFormat="1" ht="17.25" customHeight="1" x14ac:dyDescent="0.25">
      <c r="B50" s="157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7.2485962198035403E-3</v>
      </c>
      <c r="I50" s="169">
        <v>1.6687774955931999E-2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8.2363008879298594</v>
      </c>
      <c r="S50" s="169">
        <v>0</v>
      </c>
      <c r="T50" s="169">
        <v>0</v>
      </c>
      <c r="U50" s="169">
        <v>0</v>
      </c>
      <c r="V50" s="169">
        <v>1.5208963669348799E-2</v>
      </c>
      <c r="W50" s="169">
        <v>5.9339015609036101E-2</v>
      </c>
      <c r="X50" s="169">
        <v>0</v>
      </c>
      <c r="Y50" s="169">
        <v>0</v>
      </c>
      <c r="Z50" s="169">
        <v>0.86565599490135803</v>
      </c>
      <c r="AA50" s="169">
        <v>1.69839526334071</v>
      </c>
      <c r="AB50" s="169">
        <v>1.25242935349441</v>
      </c>
      <c r="AC50" s="169">
        <v>12.0626393407076</v>
      </c>
      <c r="AD50" s="169">
        <v>4.6093069979322099</v>
      </c>
      <c r="AE50" s="169">
        <v>0.85135248610019398</v>
      </c>
      <c r="AF50" s="169">
        <v>8.3307272434810393</v>
      </c>
      <c r="AG50" s="169">
        <v>22.157638352117701</v>
      </c>
      <c r="AH50" s="169">
        <v>1.16455570682599</v>
      </c>
      <c r="AI50" s="169">
        <v>9.5971554313459002</v>
      </c>
      <c r="AJ50" s="169">
        <v>7.5161293110135201</v>
      </c>
      <c r="AK50" s="169">
        <v>0</v>
      </c>
      <c r="AL50" s="169">
        <v>0</v>
      </c>
      <c r="AM50" s="169">
        <v>13.9326995150646</v>
      </c>
      <c r="AN50" s="169">
        <v>66.930833564871193</v>
      </c>
      <c r="AO50" s="169">
        <v>24.001993017027999</v>
      </c>
      <c r="AP50" s="169">
        <v>0</v>
      </c>
      <c r="AQ50" s="233">
        <v>183.30629681660838</v>
      </c>
      <c r="AR50" s="233">
        <v>4091.7108585484789</v>
      </c>
      <c r="AS50" s="167">
        <v>3730.5483966730199</v>
      </c>
      <c r="AT50" s="167">
        <v>0</v>
      </c>
      <c r="AU50" s="167">
        <v>361.16246187545903</v>
      </c>
      <c r="AV50" s="167">
        <v>361.16246187545903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242.26987839160799</v>
      </c>
      <c r="BC50" s="508">
        <v>4517.2870337566947</v>
      </c>
    </row>
    <row r="51" spans="2:55" s="14" customFormat="1" ht="17.25" customHeight="1" x14ac:dyDescent="0.25">
      <c r="B51" s="157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169">
        <v>0</v>
      </c>
      <c r="AQ51" s="233">
        <v>0</v>
      </c>
      <c r="AR51" s="233">
        <v>10417.094610272681</v>
      </c>
      <c r="AS51" s="167">
        <v>316.20949328322058</v>
      </c>
      <c r="AT51" s="167">
        <v>236.80161326330671</v>
      </c>
      <c r="AU51" s="167">
        <v>9864.0835037261531</v>
      </c>
      <c r="AV51" s="167">
        <v>9864.0835037261531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08">
        <v>10417.094610272681</v>
      </c>
    </row>
    <row r="52" spans="2:55" s="14" customFormat="1" ht="17.25" customHeight="1" x14ac:dyDescent="0.25">
      <c r="B52" s="157" t="s">
        <v>159</v>
      </c>
      <c r="C52" s="146" t="s">
        <v>654</v>
      </c>
      <c r="D52" s="169">
        <v>0</v>
      </c>
      <c r="E52" s="169">
        <v>9.9790605875334296E-2</v>
      </c>
      <c r="F52" s="169">
        <v>0</v>
      </c>
      <c r="G52" s="169">
        <v>0</v>
      </c>
      <c r="H52" s="169">
        <v>11.2273637673593</v>
      </c>
      <c r="I52" s="169">
        <v>5.3858979832069398</v>
      </c>
      <c r="J52" s="169">
        <v>0.434997508578786</v>
      </c>
      <c r="K52" s="169">
        <v>0.1698677117281</v>
      </c>
      <c r="L52" s="169">
        <v>0.77603346997186096</v>
      </c>
      <c r="M52" s="169">
        <v>0.10804727993918101</v>
      </c>
      <c r="N52" s="169">
        <v>2.1663863111896501E-2</v>
      </c>
      <c r="O52" s="169">
        <v>0</v>
      </c>
      <c r="P52" s="169">
        <v>2.3358144297588499</v>
      </c>
      <c r="Q52" s="169">
        <v>6.0631172889829497</v>
      </c>
      <c r="R52" s="169">
        <v>0.24621101743365301</v>
      </c>
      <c r="S52" s="169">
        <v>13.8966549310777</v>
      </c>
      <c r="T52" s="169">
        <v>0.12532580547392699</v>
      </c>
      <c r="U52" s="169">
        <v>28.932685734966999</v>
      </c>
      <c r="V52" s="169">
        <v>2.48685124988832</v>
      </c>
      <c r="W52" s="169">
        <v>5.9081183723039503</v>
      </c>
      <c r="X52" s="169">
        <v>0</v>
      </c>
      <c r="Y52" s="169">
        <v>2.4038050480573898</v>
      </c>
      <c r="Z52" s="169">
        <v>6.9194142948728901E-2</v>
      </c>
      <c r="AA52" s="169">
        <v>0.19237005114234099</v>
      </c>
      <c r="AB52" s="169">
        <v>5.6909878925119499E-2</v>
      </c>
      <c r="AC52" s="169">
        <v>2.5217978973753898</v>
      </c>
      <c r="AD52" s="169">
        <v>0.36841563725752002</v>
      </c>
      <c r="AE52" s="169">
        <v>4.0095084918171304</v>
      </c>
      <c r="AF52" s="169">
        <v>1.8058283642278401</v>
      </c>
      <c r="AG52" s="169">
        <v>0</v>
      </c>
      <c r="AH52" s="169">
        <v>0.150041469891283</v>
      </c>
      <c r="AI52" s="169">
        <v>0.30258568291621302</v>
      </c>
      <c r="AJ52" s="169">
        <v>530.73288740645296</v>
      </c>
      <c r="AK52" s="169">
        <v>2.7031238443372998</v>
      </c>
      <c r="AL52" s="169">
        <v>0</v>
      </c>
      <c r="AM52" s="169">
        <v>2.6270304321768299</v>
      </c>
      <c r="AN52" s="169">
        <v>0</v>
      </c>
      <c r="AO52" s="169">
        <v>6.6225437863333805E-2</v>
      </c>
      <c r="AP52" s="169">
        <v>0</v>
      </c>
      <c r="AQ52" s="233">
        <v>626.22816480504707</v>
      </c>
      <c r="AR52" s="233">
        <v>194.32717460180154</v>
      </c>
      <c r="AS52" s="167">
        <v>194.32717460180154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08">
        <v>820.55533940684859</v>
      </c>
    </row>
    <row r="53" spans="2:55" s="14" customFormat="1" ht="17.25" customHeight="1" x14ac:dyDescent="0.25">
      <c r="B53" s="157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1.6902728598563299</v>
      </c>
      <c r="H53" s="169">
        <v>52.2030856870416</v>
      </c>
      <c r="I53" s="169">
        <v>30.4922811835944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0.37153570216563298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19.126825964642201</v>
      </c>
      <c r="AA53" s="169">
        <v>7.50710458272445</v>
      </c>
      <c r="AB53" s="169">
        <v>4.5903351451427703</v>
      </c>
      <c r="AC53" s="169">
        <v>81.837574361314495</v>
      </c>
      <c r="AD53" s="169">
        <v>51.464424048037998</v>
      </c>
      <c r="AE53" s="169">
        <v>71.001618897795495</v>
      </c>
      <c r="AF53" s="169">
        <v>32.133499476876899</v>
      </c>
      <c r="AG53" s="169">
        <v>27.388621319963999</v>
      </c>
      <c r="AH53" s="169">
        <v>5.9702405787398503</v>
      </c>
      <c r="AI53" s="169">
        <v>23.348975914244999</v>
      </c>
      <c r="AJ53" s="169">
        <v>1.6245730136026899</v>
      </c>
      <c r="AK53" s="169">
        <v>0.49334728990690202</v>
      </c>
      <c r="AL53" s="169">
        <v>51.136090656434199</v>
      </c>
      <c r="AM53" s="169">
        <v>33.581306402854999</v>
      </c>
      <c r="AN53" s="169">
        <v>52.342183808064</v>
      </c>
      <c r="AO53" s="169">
        <v>26.894950704143099</v>
      </c>
      <c r="AP53" s="169">
        <v>0</v>
      </c>
      <c r="AQ53" s="233">
        <v>575.19884759714694</v>
      </c>
      <c r="AR53" s="233">
        <v>13113.638529492042</v>
      </c>
      <c r="AS53" s="167">
        <v>11262.622484406635</v>
      </c>
      <c r="AT53" s="167">
        <v>1285.3468186880814</v>
      </c>
      <c r="AU53" s="167">
        <v>565.66922639732593</v>
      </c>
      <c r="AV53" s="167">
        <v>565.66922639732593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29.118524719269001</v>
      </c>
      <c r="BC53" s="508">
        <v>13717.955901808458</v>
      </c>
    </row>
    <row r="54" spans="2:55" s="14" customFormat="1" ht="17.25" customHeight="1" x14ac:dyDescent="0.25">
      <c r="B54" s="157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0</v>
      </c>
      <c r="AQ54" s="233">
        <v>0</v>
      </c>
      <c r="AR54" s="233">
        <v>1791.950247</v>
      </c>
      <c r="AS54" s="167">
        <v>1791.950247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08">
        <v>1791.950247</v>
      </c>
    </row>
    <row r="55" spans="2:55" s="14" customFormat="1" ht="17.25" customHeight="1" x14ac:dyDescent="0.25">
      <c r="B55" s="158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183">
        <v>0</v>
      </c>
      <c r="AQ55" s="234">
        <v>0</v>
      </c>
      <c r="AR55" s="235">
        <v>-64.63082261040131</v>
      </c>
      <c r="AS55" s="236">
        <v>-64.63082261040131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1538.0462566905014</v>
      </c>
      <c r="BC55" s="516">
        <v>1473.4154340801001</v>
      </c>
    </row>
    <row r="56" spans="2:55" s="14" customFormat="1" ht="21" customHeight="1" x14ac:dyDescent="0.25">
      <c r="B56" s="251" t="s">
        <v>143</v>
      </c>
      <c r="C56" s="252" t="s">
        <v>4</v>
      </c>
      <c r="D56" s="253">
        <v>11508.123074652771</v>
      </c>
      <c r="E56" s="253">
        <v>443.78060130910063</v>
      </c>
      <c r="F56" s="253">
        <v>7468.8859384067473</v>
      </c>
      <c r="G56" s="253">
        <v>560.76013254006841</v>
      </c>
      <c r="H56" s="253">
        <v>7162.8627515464714</v>
      </c>
      <c r="I56" s="253">
        <v>8469.0825246916538</v>
      </c>
      <c r="J56" s="253">
        <v>11329.860262379312</v>
      </c>
      <c r="K56" s="253">
        <v>2342.0333327035414</v>
      </c>
      <c r="L56" s="253">
        <v>7133.6012897702567</v>
      </c>
      <c r="M56" s="253">
        <v>1232.4201275616438</v>
      </c>
      <c r="N56" s="253">
        <v>5883.8909640569245</v>
      </c>
      <c r="O56" s="253">
        <v>2333.9296050405842</v>
      </c>
      <c r="P56" s="253">
        <v>2582.5568597826996</v>
      </c>
      <c r="Q56" s="253">
        <v>4207.3659943416706</v>
      </c>
      <c r="R56" s="253">
        <v>2240.6150922653874</v>
      </c>
      <c r="S56" s="253">
        <v>2362.1550082243689</v>
      </c>
      <c r="T56" s="253">
        <v>6123.6225227855821</v>
      </c>
      <c r="U56" s="253">
        <v>5655.7772189811294</v>
      </c>
      <c r="V56" s="253">
        <v>3328.2675285121654</v>
      </c>
      <c r="W56" s="253">
        <v>10897.050296780988</v>
      </c>
      <c r="X56" s="253">
        <v>625.35590160542961</v>
      </c>
      <c r="Y56" s="253">
        <v>2975.160218071941</v>
      </c>
      <c r="Z56" s="253">
        <v>6273.8967304148837</v>
      </c>
      <c r="AA56" s="253">
        <v>14185.639992771279</v>
      </c>
      <c r="AB56" s="253">
        <v>12418.933626206122</v>
      </c>
      <c r="AC56" s="253">
        <v>14597.958546761764</v>
      </c>
      <c r="AD56" s="253">
        <v>18966.93957289321</v>
      </c>
      <c r="AE56" s="253">
        <v>18062.269795040818</v>
      </c>
      <c r="AF56" s="253">
        <v>6481.3953859572912</v>
      </c>
      <c r="AG56" s="253">
        <v>6716.9708165786333</v>
      </c>
      <c r="AH56" s="253">
        <v>2309.2831993584314</v>
      </c>
      <c r="AI56" s="253">
        <v>5127.9267474271619</v>
      </c>
      <c r="AJ56" s="253">
        <v>8595.9839611060343</v>
      </c>
      <c r="AK56" s="253">
        <v>1080.9094415582899</v>
      </c>
      <c r="AL56" s="253">
        <v>1274.5451476224855</v>
      </c>
      <c r="AM56" s="253">
        <v>1402.9305163247975</v>
      </c>
      <c r="AN56" s="253">
        <v>2576.5160903121487</v>
      </c>
      <c r="AO56" s="253">
        <v>4915.5187467296346</v>
      </c>
      <c r="AP56" s="253">
        <v>0</v>
      </c>
      <c r="AQ56" s="253">
        <v>231854.77556307349</v>
      </c>
      <c r="AR56" s="254">
        <v>268892.14553630003</v>
      </c>
      <c r="AS56" s="254">
        <v>216849.20553016185</v>
      </c>
      <c r="AT56" s="254">
        <v>2181.7538516626364</v>
      </c>
      <c r="AU56" s="254">
        <v>49861.186154475581</v>
      </c>
      <c r="AV56" s="254">
        <v>31543.474205969826</v>
      </c>
      <c r="AW56" s="254">
        <v>18317.711948505756</v>
      </c>
      <c r="AX56" s="254">
        <v>80637.73148985162</v>
      </c>
      <c r="AY56" s="254">
        <v>76585.181517874007</v>
      </c>
      <c r="AZ56" s="254">
        <v>3334.7925398863586</v>
      </c>
      <c r="BA56" s="254">
        <v>717.75743209126995</v>
      </c>
      <c r="BB56" s="254">
        <v>63181.473866953187</v>
      </c>
      <c r="BC56" s="569">
        <v>644566.12408071966</v>
      </c>
    </row>
    <row r="57" spans="2:55" s="14" customFormat="1" ht="23.25" customHeight="1" x14ac:dyDescent="0.25">
      <c r="B57" s="255" t="s">
        <v>142</v>
      </c>
      <c r="C57" s="256" t="s">
        <v>3</v>
      </c>
      <c r="D57" s="257">
        <v>25143.740892612612</v>
      </c>
      <c r="E57" s="257">
        <v>2210.7446223853467</v>
      </c>
      <c r="F57" s="257">
        <v>15896.865592706827</v>
      </c>
      <c r="G57" s="257">
        <v>1810.2266222540286</v>
      </c>
      <c r="H57" s="257">
        <v>23758.773361654123</v>
      </c>
      <c r="I57" s="257">
        <v>23138.385201386998</v>
      </c>
      <c r="J57" s="257">
        <v>15011.713386974889</v>
      </c>
      <c r="K57" s="257">
        <v>3031.3523612536728</v>
      </c>
      <c r="L57" s="257">
        <v>11833.898380760476</v>
      </c>
      <c r="M57" s="257">
        <v>1862.1434989422</v>
      </c>
      <c r="N57" s="257">
        <v>8311.3473817390004</v>
      </c>
      <c r="O57" s="257">
        <v>3467.6360988626157</v>
      </c>
      <c r="P57" s="257">
        <v>6106.5249867632892</v>
      </c>
      <c r="Q57" s="257">
        <v>7105.1174108812929</v>
      </c>
      <c r="R57" s="257">
        <v>3305.9915225214932</v>
      </c>
      <c r="S57" s="257">
        <v>3709.3711479356798</v>
      </c>
      <c r="T57" s="257">
        <v>8193.3680251279493</v>
      </c>
      <c r="U57" s="257">
        <v>9364.3313958800009</v>
      </c>
      <c r="V57" s="257">
        <v>7453.6979496354297</v>
      </c>
      <c r="W57" s="257">
        <v>13110.648988441801</v>
      </c>
      <c r="X57" s="257">
        <v>1202.5426922444799</v>
      </c>
      <c r="Y57" s="257">
        <v>6008.4697802434621</v>
      </c>
      <c r="Z57" s="257">
        <v>11672.29190979554</v>
      </c>
      <c r="AA57" s="257">
        <v>29748.772887860418</v>
      </c>
      <c r="AB57" s="257">
        <v>20570.168014066701</v>
      </c>
      <c r="AC57" s="257">
        <v>41674.9537517028</v>
      </c>
      <c r="AD57" s="257">
        <v>33526.389997033097</v>
      </c>
      <c r="AE57" s="257">
        <v>32372.330367941424</v>
      </c>
      <c r="AF57" s="257">
        <v>14597.0813541308</v>
      </c>
      <c r="AG57" s="257">
        <v>21113.132893186947</v>
      </c>
      <c r="AH57" s="257">
        <v>26927.812845532302</v>
      </c>
      <c r="AI57" s="257">
        <v>14262.879839703401</v>
      </c>
      <c r="AJ57" s="257">
        <v>23560.916565239786</v>
      </c>
      <c r="AK57" s="257">
        <v>3677.0959097486498</v>
      </c>
      <c r="AL57" s="257">
        <v>20264.912058854239</v>
      </c>
      <c r="AM57" s="257">
        <v>3584.8746954210001</v>
      </c>
      <c r="AN57" s="257">
        <v>10010.241188644912</v>
      </c>
      <c r="AO57" s="257">
        <v>12904.31293488793</v>
      </c>
      <c r="AP57" s="258">
        <v>1791.950247</v>
      </c>
      <c r="AQ57" s="258">
        <v>523297.00876195758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">
      <c r="B58" s="186" t="s">
        <v>144</v>
      </c>
      <c r="C58" s="187" t="s">
        <v>145</v>
      </c>
      <c r="D58" s="188">
        <v>25057.671218745101</v>
      </c>
      <c r="E58" s="188">
        <v>2184.4707861983402</v>
      </c>
      <c r="F58" s="188">
        <v>15725.2915494072</v>
      </c>
      <c r="G58" s="188">
        <v>1739.4762299393999</v>
      </c>
      <c r="H58" s="188">
        <v>23722.2548830089</v>
      </c>
      <c r="I58" s="188">
        <v>23138.385201386998</v>
      </c>
      <c r="J58" s="188">
        <v>14499.143302169099</v>
      </c>
      <c r="K58" s="188">
        <v>2899.8641974345101</v>
      </c>
      <c r="L58" s="188">
        <v>11707.908767033899</v>
      </c>
      <c r="M58" s="188">
        <v>1862.1434989422</v>
      </c>
      <c r="N58" s="188">
        <v>8311.3473817390004</v>
      </c>
      <c r="O58" s="188">
        <v>3465.1653894749102</v>
      </c>
      <c r="P58" s="188">
        <v>6057.7986223088201</v>
      </c>
      <c r="Q58" s="188">
        <v>7079.0884056679397</v>
      </c>
      <c r="R58" s="188">
        <v>3300.6391142191701</v>
      </c>
      <c r="S58" s="188">
        <v>3709.3711479356798</v>
      </c>
      <c r="T58" s="188">
        <v>8193.3680251279493</v>
      </c>
      <c r="U58" s="188">
        <v>9364.3313958800009</v>
      </c>
      <c r="V58" s="188">
        <v>7453.6979496354297</v>
      </c>
      <c r="W58" s="188">
        <v>13110.648988441801</v>
      </c>
      <c r="X58" s="188">
        <v>1202.5426922444799</v>
      </c>
      <c r="Y58" s="188">
        <v>5996.27646027028</v>
      </c>
      <c r="Z58" s="188">
        <v>11522.432924531</v>
      </c>
      <c r="AA58" s="188">
        <v>29703.665546080101</v>
      </c>
      <c r="AB58" s="188">
        <v>20570.168014066701</v>
      </c>
      <c r="AC58" s="188">
        <v>41674.9537517028</v>
      </c>
      <c r="AD58" s="188">
        <v>33526.389997033097</v>
      </c>
      <c r="AE58" s="188">
        <v>31718.298731910199</v>
      </c>
      <c r="AF58" s="188">
        <v>14597.0813541308</v>
      </c>
      <c r="AG58" s="188">
        <v>20843.484501860799</v>
      </c>
      <c r="AH58" s="188">
        <v>11697.362109186901</v>
      </c>
      <c r="AI58" s="188">
        <v>14262.879839703401</v>
      </c>
      <c r="AJ58" s="188">
        <v>930.75399249903705</v>
      </c>
      <c r="AK58" s="188">
        <v>3677.0959097486498</v>
      </c>
      <c r="AL58" s="188">
        <v>202.83403548834099</v>
      </c>
      <c r="AM58" s="188">
        <v>3584.8746954210001</v>
      </c>
      <c r="AN58" s="188">
        <v>72.416110826392995</v>
      </c>
      <c r="AO58" s="188">
        <v>11163.9234829627</v>
      </c>
      <c r="AP58" s="242">
        <v>1791.950247</v>
      </c>
      <c r="AQ58" s="243">
        <v>451321.45045136299</v>
      </c>
      <c r="AR58" s="241"/>
      <c r="AS58" s="161"/>
      <c r="AT58" s="161"/>
      <c r="AU58" s="161"/>
      <c r="AV58" s="161"/>
      <c r="AW58" s="161"/>
      <c r="AX58" s="161"/>
      <c r="AY58" s="161"/>
      <c r="AZ58" s="161"/>
      <c r="BA58" s="161"/>
      <c r="BB58" s="161"/>
      <c r="BC58" s="5"/>
    </row>
    <row r="59" spans="2:55" s="14" customFormat="1" ht="19.5" customHeight="1" x14ac:dyDescent="0.2">
      <c r="B59" s="189" t="s">
        <v>146</v>
      </c>
      <c r="C59" s="190" t="s">
        <v>147</v>
      </c>
      <c r="D59" s="191">
        <v>86.069673867509096</v>
      </c>
      <c r="E59" s="191">
        <v>26.273836187006399</v>
      </c>
      <c r="F59" s="191">
        <v>171.57404329962699</v>
      </c>
      <c r="G59" s="191">
        <v>70.750392314628598</v>
      </c>
      <c r="H59" s="191">
        <v>36.518478645223702</v>
      </c>
      <c r="I59" s="191">
        <v>0</v>
      </c>
      <c r="J59" s="191">
        <v>512.57008480578895</v>
      </c>
      <c r="K59" s="191">
        <v>131.48816381916299</v>
      </c>
      <c r="L59" s="191">
        <v>125.989613726576</v>
      </c>
      <c r="M59" s="191">
        <v>0</v>
      </c>
      <c r="N59" s="191">
        <v>0</v>
      </c>
      <c r="O59" s="191">
        <v>2.4707093877054902</v>
      </c>
      <c r="P59" s="191">
        <v>48.726364454469397</v>
      </c>
      <c r="Q59" s="191">
        <v>26.0290052133529</v>
      </c>
      <c r="R59" s="191">
        <v>5.3524083023228703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12.193319973181699</v>
      </c>
      <c r="Z59" s="191">
        <v>3.7746969797410199</v>
      </c>
      <c r="AA59" s="191">
        <v>45.107341780315302</v>
      </c>
      <c r="AB59" s="191">
        <v>0</v>
      </c>
      <c r="AC59" s="191">
        <v>0</v>
      </c>
      <c r="AD59" s="191">
        <v>0</v>
      </c>
      <c r="AE59" s="191">
        <v>654.03163603122402</v>
      </c>
      <c r="AF59" s="191">
        <v>0</v>
      </c>
      <c r="AG59" s="191">
        <v>0</v>
      </c>
      <c r="AH59" s="191">
        <v>15230.450736345399</v>
      </c>
      <c r="AI59" s="191">
        <v>0</v>
      </c>
      <c r="AJ59" s="191">
        <v>591.60485290035194</v>
      </c>
      <c r="AK59" s="191">
        <v>0</v>
      </c>
      <c r="AL59" s="191">
        <v>0</v>
      </c>
      <c r="AM59" s="191">
        <v>0</v>
      </c>
      <c r="AN59" s="191">
        <v>0</v>
      </c>
      <c r="AO59" s="191">
        <v>220.39675431504</v>
      </c>
      <c r="AP59" s="244">
        <v>0</v>
      </c>
      <c r="AQ59" s="245">
        <v>18001.372112348628</v>
      </c>
      <c r="AR59" s="24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5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146.08428828479899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269.64839132614901</v>
      </c>
      <c r="AH60" s="191">
        <v>0</v>
      </c>
      <c r="AI60" s="191">
        <v>0</v>
      </c>
      <c r="AJ60" s="191">
        <v>22038.557719840399</v>
      </c>
      <c r="AK60" s="191">
        <v>0</v>
      </c>
      <c r="AL60" s="191">
        <v>20062.078023365899</v>
      </c>
      <c r="AM60" s="191">
        <v>0</v>
      </c>
      <c r="AN60" s="191">
        <v>9937.8250778185193</v>
      </c>
      <c r="AO60" s="191">
        <v>1519.9926976101899</v>
      </c>
      <c r="AP60" s="244">
        <v>0</v>
      </c>
      <c r="AQ60" s="245">
        <v>53974.18619824596</v>
      </c>
      <c r="AR60" s="241"/>
      <c r="AS60" s="161"/>
      <c r="AT60" s="161"/>
      <c r="AU60" s="161"/>
      <c r="AV60" s="161"/>
      <c r="AW60" s="161"/>
      <c r="AX60" s="161"/>
      <c r="AY60" s="161"/>
      <c r="AZ60" s="161"/>
      <c r="BA60" s="161"/>
      <c r="BB60" s="161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13635.570236571693</v>
      </c>
      <c r="E61" s="522">
        <v>1766.9640210762414</v>
      </c>
      <c r="F61" s="522">
        <v>8427.9796543000393</v>
      </c>
      <c r="G61" s="522">
        <v>1249.4664897139628</v>
      </c>
      <c r="H61" s="522">
        <v>16595.910610107629</v>
      </c>
      <c r="I61" s="522">
        <v>14669.302676695273</v>
      </c>
      <c r="J61" s="522">
        <v>3681.8531245955928</v>
      </c>
      <c r="K61" s="522">
        <v>689.31902855012117</v>
      </c>
      <c r="L61" s="522">
        <v>4700.2970909901715</v>
      </c>
      <c r="M61" s="522">
        <v>629.72337138055263</v>
      </c>
      <c r="N61" s="522">
        <v>2427.4564176820754</v>
      </c>
      <c r="O61" s="522">
        <v>1133.7064938220331</v>
      </c>
      <c r="P61" s="522">
        <v>3523.968126980596</v>
      </c>
      <c r="Q61" s="522">
        <v>2897.751416539616</v>
      </c>
      <c r="R61" s="522">
        <v>1065.3764302561076</v>
      </c>
      <c r="S61" s="522">
        <v>1347.2161397113109</v>
      </c>
      <c r="T61" s="522">
        <v>2069.7455023423577</v>
      </c>
      <c r="U61" s="522">
        <v>3708.3421817713565</v>
      </c>
      <c r="V61" s="522">
        <v>4125.4307838813475</v>
      </c>
      <c r="W61" s="522">
        <v>2213.5986916607635</v>
      </c>
      <c r="X61" s="522">
        <v>577.18634091579588</v>
      </c>
      <c r="Y61" s="522">
        <v>3033.3095621715183</v>
      </c>
      <c r="Z61" s="522">
        <v>5398.3951793806536</v>
      </c>
      <c r="AA61" s="522">
        <v>15563.132895089126</v>
      </c>
      <c r="AB61" s="522">
        <v>8151.2343880291846</v>
      </c>
      <c r="AC61" s="522">
        <v>27076.995204941057</v>
      </c>
      <c r="AD61" s="522">
        <v>14559.441687616261</v>
      </c>
      <c r="AE61" s="522">
        <v>14310.060572900609</v>
      </c>
      <c r="AF61" s="522">
        <v>8115.685968173515</v>
      </c>
      <c r="AG61" s="522">
        <v>14396.162076608289</v>
      </c>
      <c r="AH61" s="522">
        <v>24618.52964617018</v>
      </c>
      <c r="AI61" s="522">
        <v>9134.9530922762551</v>
      </c>
      <c r="AJ61" s="522">
        <v>14964.93260413379</v>
      </c>
      <c r="AK61" s="522">
        <v>2596.1864681903539</v>
      </c>
      <c r="AL61" s="522">
        <v>18990.366911231744</v>
      </c>
      <c r="AM61" s="522">
        <v>2181.9441790962119</v>
      </c>
      <c r="AN61" s="522">
        <v>7433.7250983327694</v>
      </c>
      <c r="AO61" s="522">
        <v>7988.7941881583301</v>
      </c>
      <c r="AP61" s="240">
        <v>1791.950247</v>
      </c>
      <c r="AQ61" s="522">
        <v>291441.96479904448</v>
      </c>
      <c r="AR61" s="241"/>
      <c r="AS61" s="161"/>
      <c r="AT61" s="161"/>
      <c r="AU61" s="161"/>
      <c r="AV61" s="161"/>
      <c r="AW61" s="161"/>
      <c r="AX61" s="161"/>
      <c r="AY61" s="161"/>
      <c r="AZ61" s="161"/>
      <c r="BA61" s="161"/>
      <c r="BB61" s="161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2348.4022449735398</v>
      </c>
      <c r="E62" s="194">
        <v>92.600402733961403</v>
      </c>
      <c r="F62" s="194">
        <v>1251.1390665521101</v>
      </c>
      <c r="G62" s="194">
        <v>798.44688620967202</v>
      </c>
      <c r="H62" s="194">
        <v>999.89302189334501</v>
      </c>
      <c r="I62" s="194">
        <v>3990.0138073701601</v>
      </c>
      <c r="J62" s="194">
        <v>337.848976786962</v>
      </c>
      <c r="K62" s="194">
        <v>332.59725995561303</v>
      </c>
      <c r="L62" s="194">
        <v>1468.70344357309</v>
      </c>
      <c r="M62" s="194">
        <v>186.40303973947701</v>
      </c>
      <c r="N62" s="194">
        <v>618.22530573369102</v>
      </c>
      <c r="O62" s="194">
        <v>420.01576902009202</v>
      </c>
      <c r="P62" s="194">
        <v>1569.5249651664101</v>
      </c>
      <c r="Q62" s="194">
        <v>1088.6970309104599</v>
      </c>
      <c r="R62" s="194">
        <v>431.080882488822</v>
      </c>
      <c r="S62" s="194">
        <v>533.61372795334501</v>
      </c>
      <c r="T62" s="194">
        <v>275.90690735585002</v>
      </c>
      <c r="U62" s="194">
        <v>1743.17474470804</v>
      </c>
      <c r="V62" s="194">
        <v>1066.3063676182701</v>
      </c>
      <c r="W62" s="194">
        <v>1386.73359352074</v>
      </c>
      <c r="X62" s="194">
        <v>147.03805372235499</v>
      </c>
      <c r="Y62" s="194">
        <v>848.09534685779101</v>
      </c>
      <c r="Z62" s="194">
        <v>2003.6794626705901</v>
      </c>
      <c r="AA62" s="194">
        <v>11772.862210154301</v>
      </c>
      <c r="AB62" s="194">
        <v>4263.9749984127302</v>
      </c>
      <c r="AC62" s="194">
        <v>12319.849479791201</v>
      </c>
      <c r="AD62" s="194">
        <v>3235.0601807937201</v>
      </c>
      <c r="AE62" s="194">
        <v>4342.3992697931799</v>
      </c>
      <c r="AF62" s="194">
        <v>3126.3665813100602</v>
      </c>
      <c r="AG62" s="194">
        <v>5896.3337245033799</v>
      </c>
      <c r="AH62" s="194">
        <v>276.55936326177198</v>
      </c>
      <c r="AI62" s="194">
        <v>2989.2716978454</v>
      </c>
      <c r="AJ62" s="194">
        <v>14736.3985609299</v>
      </c>
      <c r="AK62" s="194">
        <v>1951.89278539106</v>
      </c>
      <c r="AL62" s="194">
        <v>18725.697447932402</v>
      </c>
      <c r="AM62" s="194">
        <v>1177.5291665529201</v>
      </c>
      <c r="AN62" s="194">
        <v>7325.8672684265002</v>
      </c>
      <c r="AO62" s="194">
        <v>1197.17258777697</v>
      </c>
      <c r="AP62" s="246">
        <v>1791.950247</v>
      </c>
      <c r="AQ62" s="243">
        <v>119067.32587738987</v>
      </c>
      <c r="AR62" s="241"/>
      <c r="AS62" s="161"/>
      <c r="AT62" s="161"/>
      <c r="AU62" s="161"/>
      <c r="AV62" s="161"/>
      <c r="AW62" s="161"/>
      <c r="AX62" s="161"/>
      <c r="AY62" s="161"/>
      <c r="AZ62" s="161"/>
      <c r="BA62" s="161"/>
      <c r="BB62" s="161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15.982785743113199</v>
      </c>
      <c r="E63" s="191">
        <v>0</v>
      </c>
      <c r="F63" s="191">
        <v>37.929839079749101</v>
      </c>
      <c r="G63" s="191">
        <v>1.7965678029908001</v>
      </c>
      <c r="H63" s="191">
        <v>71.345767307284305</v>
      </c>
      <c r="I63" s="191">
        <v>132.111239990114</v>
      </c>
      <c r="J63" s="191">
        <v>19.558404521030901</v>
      </c>
      <c r="K63" s="191">
        <v>13.8745810727654</v>
      </c>
      <c r="L63" s="191">
        <v>36.847584830801402</v>
      </c>
      <c r="M63" s="191">
        <v>23.620402631216098</v>
      </c>
      <c r="N63" s="191">
        <v>16.522228040873799</v>
      </c>
      <c r="O63" s="191">
        <v>13.131935601601</v>
      </c>
      <c r="P63" s="191">
        <v>37.721404847734</v>
      </c>
      <c r="Q63" s="191">
        <v>12.0530098907072</v>
      </c>
      <c r="R63" s="191">
        <v>9.4896969519695205</v>
      </c>
      <c r="S63" s="191">
        <v>15.640793561105999</v>
      </c>
      <c r="T63" s="191">
        <v>7.1326223379576499</v>
      </c>
      <c r="U63" s="191">
        <v>43.458105650831698</v>
      </c>
      <c r="V63" s="191">
        <v>56.513145302764599</v>
      </c>
      <c r="W63" s="191">
        <v>15.837275166356299</v>
      </c>
      <c r="X63" s="191">
        <v>13.742591865709599</v>
      </c>
      <c r="Y63" s="191">
        <v>12.363650050479199</v>
      </c>
      <c r="Z63" s="191">
        <v>64.869162045504495</v>
      </c>
      <c r="AA63" s="191">
        <v>109.178058893466</v>
      </c>
      <c r="AB63" s="191">
        <v>71.4123866199742</v>
      </c>
      <c r="AC63" s="191">
        <v>136.33678479967699</v>
      </c>
      <c r="AD63" s="191">
        <v>89.030834382281796</v>
      </c>
      <c r="AE63" s="191">
        <v>96.459655345068299</v>
      </c>
      <c r="AF63" s="191">
        <v>69.538455802958197</v>
      </c>
      <c r="AG63" s="191">
        <v>167.79088751318699</v>
      </c>
      <c r="AH63" s="191">
        <v>1210.0430085728799</v>
      </c>
      <c r="AI63" s="191">
        <v>17.4389540903347</v>
      </c>
      <c r="AJ63" s="191">
        <v>228.534043203891</v>
      </c>
      <c r="AK63" s="191">
        <v>58.248746108347497</v>
      </c>
      <c r="AL63" s="191">
        <v>264.669463299342</v>
      </c>
      <c r="AM63" s="191">
        <v>17.4629800943136</v>
      </c>
      <c r="AN63" s="191">
        <v>107.85782990627099</v>
      </c>
      <c r="AO63" s="191">
        <v>24.457342181270999</v>
      </c>
      <c r="AP63" s="244">
        <v>0</v>
      </c>
      <c r="AQ63" s="245">
        <v>3340.002225105924</v>
      </c>
      <c r="AR63" s="241"/>
      <c r="AS63" s="161"/>
      <c r="AT63" s="161"/>
      <c r="AU63" s="161"/>
      <c r="AV63" s="161"/>
      <c r="AW63" s="161"/>
      <c r="AX63" s="161"/>
      <c r="AY63" s="161"/>
      <c r="AZ63" s="161"/>
      <c r="BA63" s="161"/>
      <c r="BB63" s="161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1101.73529383355</v>
      </c>
      <c r="AC64" s="191">
        <v>0</v>
      </c>
      <c r="AD64" s="191">
        <v>95.039439755670998</v>
      </c>
      <c r="AE64" s="191">
        <v>0</v>
      </c>
      <c r="AF64" s="191">
        <v>0</v>
      </c>
      <c r="AG64" s="191">
        <v>310.13319964954098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1506.9079332387621</v>
      </c>
      <c r="AR64" s="241"/>
      <c r="AS64" s="161"/>
      <c r="AT64" s="161"/>
      <c r="AU64" s="161"/>
      <c r="AV64" s="161"/>
      <c r="AW64" s="161"/>
      <c r="AX64" s="161"/>
      <c r="AY64" s="161"/>
      <c r="AZ64" s="161"/>
      <c r="BA64" s="161"/>
      <c r="BB64" s="161"/>
      <c r="BC64" s="5"/>
    </row>
    <row r="65" spans="2:55" s="14" customFormat="1" ht="19.5" customHeight="1" x14ac:dyDescent="0.2">
      <c r="B65" s="195" t="s">
        <v>157</v>
      </c>
      <c r="C65" s="190" t="s">
        <v>107</v>
      </c>
      <c r="D65" s="191">
        <v>1011.25364913294</v>
      </c>
      <c r="E65" s="191">
        <v>0</v>
      </c>
      <c r="F65" s="191">
        <v>1900.4731704288199</v>
      </c>
      <c r="G65" s="191">
        <v>176.52262418534499</v>
      </c>
      <c r="H65" s="191">
        <v>15524.671820907</v>
      </c>
      <c r="I65" s="191">
        <v>10445.4110874297</v>
      </c>
      <c r="J65" s="191">
        <v>2248.76413095308</v>
      </c>
      <c r="K65" s="191">
        <v>275.66879476138502</v>
      </c>
      <c r="L65" s="191">
        <v>1545.4888619053299</v>
      </c>
      <c r="M65" s="191">
        <v>417.70519849610503</v>
      </c>
      <c r="N65" s="191">
        <v>1791.5816899613201</v>
      </c>
      <c r="O65" s="191">
        <v>512.77479893707505</v>
      </c>
      <c r="P65" s="191">
        <v>1788.7550067099701</v>
      </c>
      <c r="Q65" s="191">
        <v>471.39395588258901</v>
      </c>
      <c r="R65" s="191">
        <v>384.19302188125801</v>
      </c>
      <c r="S65" s="191">
        <v>684.13385421283101</v>
      </c>
      <c r="T65" s="191">
        <v>1786.70597264855</v>
      </c>
      <c r="U65" s="191">
        <v>1904.39238048371</v>
      </c>
      <c r="V65" s="191">
        <v>2526.6530239975</v>
      </c>
      <c r="W65" s="191">
        <v>707.48863976787004</v>
      </c>
      <c r="X65" s="191">
        <v>403.05841817279401</v>
      </c>
      <c r="Y65" s="191">
        <v>1400.7659265366101</v>
      </c>
      <c r="Z65" s="191">
        <v>3022.5333196945899</v>
      </c>
      <c r="AA65" s="191">
        <v>1983.4347795542201</v>
      </c>
      <c r="AB65" s="191">
        <v>4917.5822968300299</v>
      </c>
      <c r="AC65" s="191">
        <v>2486.9436669064798</v>
      </c>
      <c r="AD65" s="191">
        <v>4019.4969670391101</v>
      </c>
      <c r="AE65" s="191">
        <v>3356.3226115426</v>
      </c>
      <c r="AF65" s="191">
        <v>4858.7730732589198</v>
      </c>
      <c r="AG65" s="191">
        <v>8614.8718451183395</v>
      </c>
      <c r="AH65" s="191">
        <v>16983.610023950299</v>
      </c>
      <c r="AI65" s="191">
        <v>2684.0899342962098</v>
      </c>
      <c r="AJ65" s="191">
        <v>0</v>
      </c>
      <c r="AK65" s="191">
        <v>513.36176941220299</v>
      </c>
      <c r="AL65" s="191">
        <v>0</v>
      </c>
      <c r="AM65" s="191">
        <v>217.56980469066801</v>
      </c>
      <c r="AN65" s="191">
        <v>-2.0747847884194901E-12</v>
      </c>
      <c r="AO65" s="191">
        <v>4356.4181397546099</v>
      </c>
      <c r="AP65" s="244">
        <v>0</v>
      </c>
      <c r="AQ65" s="245">
        <v>105922.86425944006</v>
      </c>
      <c r="AR65" s="241"/>
      <c r="AS65" s="161"/>
      <c r="AT65" s="161"/>
      <c r="AU65" s="161"/>
      <c r="AV65" s="161"/>
      <c r="AW65" s="161"/>
      <c r="AX65" s="161"/>
      <c r="AY65" s="161"/>
      <c r="AZ65" s="161"/>
      <c r="BA65" s="161"/>
      <c r="BB65" s="161"/>
      <c r="BC65" s="5"/>
    </row>
    <row r="66" spans="2:55" s="14" customFormat="1" ht="19.5" customHeight="1" x14ac:dyDescent="0.2">
      <c r="B66" s="196" t="s">
        <v>158</v>
      </c>
      <c r="C66" s="197" t="s">
        <v>108</v>
      </c>
      <c r="D66" s="198">
        <v>10259.9315567221</v>
      </c>
      <c r="E66" s="198">
        <v>1674.36361834228</v>
      </c>
      <c r="F66" s="198">
        <v>5238.4375782393599</v>
      </c>
      <c r="G66" s="198">
        <v>272.70041151595501</v>
      </c>
      <c r="H66" s="198">
        <v>0</v>
      </c>
      <c r="I66" s="198">
        <v>101.76654190529899</v>
      </c>
      <c r="J66" s="198">
        <v>1075.68161233452</v>
      </c>
      <c r="K66" s="198">
        <v>67.178392760357696</v>
      </c>
      <c r="L66" s="198">
        <v>1649.2572006809501</v>
      </c>
      <c r="M66" s="198">
        <v>1.9947305137545099</v>
      </c>
      <c r="N66" s="198">
        <v>1.12719394619059</v>
      </c>
      <c r="O66" s="198">
        <v>187.783990263265</v>
      </c>
      <c r="P66" s="198">
        <v>127.966750256482</v>
      </c>
      <c r="Q66" s="198">
        <v>1325.6074198558599</v>
      </c>
      <c r="R66" s="198">
        <v>240.612828934058</v>
      </c>
      <c r="S66" s="198">
        <v>113.827763984029</v>
      </c>
      <c r="T66" s="198">
        <v>0</v>
      </c>
      <c r="U66" s="198">
        <v>17.316950928775</v>
      </c>
      <c r="V66" s="198">
        <v>475.95824696281301</v>
      </c>
      <c r="W66" s="198">
        <v>103.539183205797</v>
      </c>
      <c r="X66" s="198">
        <v>13.347277154937199</v>
      </c>
      <c r="Y66" s="198">
        <v>772.08463872663799</v>
      </c>
      <c r="Z66" s="198">
        <v>307.31323496996902</v>
      </c>
      <c r="AA66" s="198">
        <v>1697.65784648714</v>
      </c>
      <c r="AB66" s="198">
        <v>0</v>
      </c>
      <c r="AC66" s="198">
        <v>12133.8652734437</v>
      </c>
      <c r="AD66" s="198">
        <v>7310.8931451568196</v>
      </c>
      <c r="AE66" s="198">
        <v>6514.8790362197597</v>
      </c>
      <c r="AF66" s="198">
        <v>61.007857801576101</v>
      </c>
      <c r="AG66" s="198">
        <v>27.298819122923501</v>
      </c>
      <c r="AH66" s="198">
        <v>6148.3172503852302</v>
      </c>
      <c r="AI66" s="198">
        <v>3444.15250604431</v>
      </c>
      <c r="AJ66" s="198">
        <v>0</v>
      </c>
      <c r="AK66" s="198">
        <v>72.683167278743696</v>
      </c>
      <c r="AL66" s="198">
        <v>0</v>
      </c>
      <c r="AM66" s="198">
        <v>769.38222775831002</v>
      </c>
      <c r="AN66" s="198">
        <v>0</v>
      </c>
      <c r="AO66" s="198">
        <v>2410.7461184454801</v>
      </c>
      <c r="AP66" s="247">
        <v>0</v>
      </c>
      <c r="AQ66" s="248">
        <v>64618.680370347385</v>
      </c>
      <c r="AR66" s="241"/>
      <c r="AS66" s="161"/>
      <c r="AT66" s="161"/>
      <c r="AU66" s="161"/>
      <c r="AV66" s="161"/>
      <c r="AW66" s="161"/>
      <c r="AX66" s="161"/>
      <c r="AY66" s="161"/>
      <c r="AZ66" s="161"/>
      <c r="BA66" s="161"/>
      <c r="BB66" s="161"/>
      <c r="BC66" s="5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61"/>
      <c r="AT67" s="161"/>
      <c r="AU67" s="161"/>
      <c r="AV67" s="161"/>
      <c r="AW67" s="161"/>
      <c r="AX67" s="161"/>
      <c r="AY67" s="161"/>
      <c r="AZ67" s="161"/>
      <c r="BA67" s="161"/>
      <c r="BB67" s="161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F6CD5-5C7C-47F3-89AD-9200FA551FF2}">
  <sheetPr codeName="Hoja42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2118</v>
      </c>
    </row>
    <row r="8" spans="2:50" x14ac:dyDescent="0.2">
      <c r="B8" s="60" t="s">
        <v>2321</v>
      </c>
    </row>
    <row r="9" spans="2:50" x14ac:dyDescent="0.2">
      <c r="B9" s="60" t="s">
        <v>2226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00"/>
      <c r="D12" s="829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803" t="s">
        <v>110</v>
      </c>
      <c r="AR12" s="803" t="s">
        <v>111</v>
      </c>
      <c r="AS12" s="803" t="s">
        <v>112</v>
      </c>
      <c r="AT12" s="803" t="s">
        <v>113</v>
      </c>
      <c r="AU12" s="803" t="s">
        <v>114</v>
      </c>
      <c r="AV12" s="803" t="s">
        <v>156</v>
      </c>
      <c r="AW12" s="803" t="s">
        <v>115</v>
      </c>
      <c r="AX12" s="792" t="s">
        <v>116</v>
      </c>
    </row>
    <row r="13" spans="2:50" s="163" customFormat="1" ht="80.099999999999994" customHeight="1" x14ac:dyDescent="0.25">
      <c r="B13" s="801"/>
      <c r="C13" s="802"/>
      <c r="D13" s="830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804"/>
      <c r="AR13" s="804"/>
      <c r="AS13" s="804"/>
      <c r="AT13" s="804"/>
      <c r="AU13" s="804"/>
      <c r="AV13" s="804"/>
      <c r="AW13" s="804"/>
      <c r="AX13" s="793"/>
    </row>
    <row r="14" spans="2:50" s="14" customFormat="1" ht="17.25" customHeight="1" x14ac:dyDescent="0.25">
      <c r="B14" s="142" t="s">
        <v>20</v>
      </c>
      <c r="C14" s="143" t="s">
        <v>2074</v>
      </c>
      <c r="D14" s="164">
        <v>24636.433067914699</v>
      </c>
      <c r="E14" s="164">
        <v>32.449131508137903</v>
      </c>
      <c r="F14" s="164">
        <v>7.5037358074514096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16.2829893003275</v>
      </c>
      <c r="AL14" s="164">
        <v>5.7298379900987202</v>
      </c>
      <c r="AM14" s="164">
        <v>0</v>
      </c>
      <c r="AN14" s="164">
        <v>0</v>
      </c>
      <c r="AO14" s="164">
        <v>0</v>
      </c>
      <c r="AP14" s="164">
        <v>0</v>
      </c>
      <c r="AQ14" s="232">
        <v>24698.398762520719</v>
      </c>
      <c r="AR14" s="164">
        <v>848.89788186503301</v>
      </c>
      <c r="AS14" s="164">
        <v>81.623863406615399</v>
      </c>
      <c r="AT14" s="164">
        <v>13.9365774095474</v>
      </c>
      <c r="AU14" s="164">
        <v>0</v>
      </c>
      <c r="AV14" s="165">
        <v>-119.896067754314</v>
      </c>
      <c r="AW14" s="165">
        <v>2907.3743503990299</v>
      </c>
      <c r="AX14" s="211">
        <v>28430.335367846626</v>
      </c>
    </row>
    <row r="15" spans="2:50" s="14" customFormat="1" ht="17.25" customHeight="1" x14ac:dyDescent="0.25">
      <c r="B15" s="144" t="s">
        <v>21</v>
      </c>
      <c r="C15" s="145" t="s">
        <v>286</v>
      </c>
      <c r="D15" s="169">
        <v>234.985300954937</v>
      </c>
      <c r="E15" s="169">
        <v>2897.2416399367598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169">
        <v>0</v>
      </c>
      <c r="AQ15" s="233">
        <v>3132.2269408916968</v>
      </c>
      <c r="AR15" s="169">
        <v>0</v>
      </c>
      <c r="AS15" s="169">
        <v>0</v>
      </c>
      <c r="AT15" s="169">
        <v>0</v>
      </c>
      <c r="AU15" s="169">
        <v>0</v>
      </c>
      <c r="AV15" s="170">
        <v>0</v>
      </c>
      <c r="AW15" s="170">
        <v>805.87559532208604</v>
      </c>
      <c r="AX15" s="217">
        <v>3938.102536213783</v>
      </c>
    </row>
    <row r="16" spans="2:50" s="14" customFormat="1" ht="17.25" customHeight="1" x14ac:dyDescent="0.25">
      <c r="B16" s="144" t="s">
        <v>22</v>
      </c>
      <c r="C16" s="145" t="s">
        <v>2075</v>
      </c>
      <c r="D16" s="169">
        <v>168.175504833513</v>
      </c>
      <c r="E16" s="169">
        <v>55.832423758158001</v>
      </c>
      <c r="F16" s="169">
        <v>14656.576361605101</v>
      </c>
      <c r="G16" s="169">
        <v>3.8122149823196501</v>
      </c>
      <c r="H16" s="169">
        <v>0</v>
      </c>
      <c r="I16" s="169">
        <v>0</v>
      </c>
      <c r="J16" s="169">
        <v>154.60395907848701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6.3021460316984896</v>
      </c>
      <c r="AL16" s="169">
        <v>0</v>
      </c>
      <c r="AM16" s="169">
        <v>0</v>
      </c>
      <c r="AN16" s="169">
        <v>0</v>
      </c>
      <c r="AO16" s="169">
        <v>0</v>
      </c>
      <c r="AP16" s="169">
        <v>0</v>
      </c>
      <c r="AQ16" s="233">
        <v>15045.302610289276</v>
      </c>
      <c r="AR16" s="169">
        <v>111.367829956357</v>
      </c>
      <c r="AS16" s="169">
        <v>13.7554675234353</v>
      </c>
      <c r="AT16" s="169">
        <v>0.44264694930009502</v>
      </c>
      <c r="AU16" s="169">
        <v>0</v>
      </c>
      <c r="AV16" s="170">
        <v>0</v>
      </c>
      <c r="AW16" s="170">
        <v>447.39905846519702</v>
      </c>
      <c r="AX16" s="217">
        <v>15618.267613183565</v>
      </c>
    </row>
    <row r="17" spans="2:50" s="14" customFormat="1" ht="17.25" customHeight="1" x14ac:dyDescent="0.25">
      <c r="B17" s="144" t="s">
        <v>23</v>
      </c>
      <c r="C17" s="145" t="s">
        <v>2076</v>
      </c>
      <c r="D17" s="169">
        <v>35.2504388928038</v>
      </c>
      <c r="E17" s="169">
        <v>6.5308439124669304</v>
      </c>
      <c r="F17" s="169">
        <v>0</v>
      </c>
      <c r="G17" s="169">
        <v>1781.34623701128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1.9890457545703599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1825.1165655711209</v>
      </c>
      <c r="AR17" s="169">
        <v>59.010397887540201</v>
      </c>
      <c r="AS17" s="169">
        <v>0.52470088145332106</v>
      </c>
      <c r="AT17" s="169">
        <v>0.144685808350561</v>
      </c>
      <c r="AU17" s="169">
        <v>8.7865622059111304E-2</v>
      </c>
      <c r="AV17" s="170">
        <v>0</v>
      </c>
      <c r="AW17" s="170">
        <v>178.185245912677</v>
      </c>
      <c r="AX17" s="217">
        <v>2063.0694616832011</v>
      </c>
    </row>
    <row r="18" spans="2:50" s="14" customFormat="1" ht="17.25" customHeight="1" x14ac:dyDescent="0.25">
      <c r="B18" s="144" t="s">
        <v>24</v>
      </c>
      <c r="C18" s="145" t="s">
        <v>2077</v>
      </c>
      <c r="D18" s="169">
        <v>0</v>
      </c>
      <c r="E18" s="169">
        <v>0</v>
      </c>
      <c r="F18" s="169">
        <v>0</v>
      </c>
      <c r="G18" s="169">
        <v>0</v>
      </c>
      <c r="H18" s="169">
        <v>22711.548760948401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169">
        <v>0</v>
      </c>
      <c r="AQ18" s="233">
        <v>22711.548760948401</v>
      </c>
      <c r="AR18" s="169">
        <v>0</v>
      </c>
      <c r="AS18" s="169">
        <v>191.55123291285599</v>
      </c>
      <c r="AT18" s="169">
        <v>0</v>
      </c>
      <c r="AU18" s="169">
        <v>94.648712986739397</v>
      </c>
      <c r="AV18" s="170">
        <v>-62.951105573577202</v>
      </c>
      <c r="AW18" s="170">
        <v>901.57852004681001</v>
      </c>
      <c r="AX18" s="217">
        <v>23836.376121321227</v>
      </c>
    </row>
    <row r="19" spans="2:50" s="14" customFormat="1" ht="17.25" customHeight="1" x14ac:dyDescent="0.25">
      <c r="B19" s="144" t="s">
        <v>25</v>
      </c>
      <c r="C19" s="145" t="s">
        <v>2078</v>
      </c>
      <c r="D19" s="169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24780.2585303261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33.539036103195798</v>
      </c>
      <c r="AB19" s="169">
        <v>63.968082004335102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169">
        <v>0</v>
      </c>
      <c r="AQ19" s="233">
        <v>24877.765648433633</v>
      </c>
      <c r="AR19" s="169">
        <v>81.693000029283994</v>
      </c>
      <c r="AS19" s="169">
        <v>35.232432945659603</v>
      </c>
      <c r="AT19" s="169">
        <v>3.02314761055603</v>
      </c>
      <c r="AU19" s="169">
        <v>13.797732700708201</v>
      </c>
      <c r="AV19" s="170">
        <v>0</v>
      </c>
      <c r="AW19" s="170">
        <v>309.75280537010002</v>
      </c>
      <c r="AX19" s="217">
        <v>25321.264767089939</v>
      </c>
    </row>
    <row r="20" spans="2:50" s="14" customFormat="1" ht="17.25" customHeight="1" x14ac:dyDescent="0.25">
      <c r="B20" s="144" t="s">
        <v>26</v>
      </c>
      <c r="C20" s="145" t="s">
        <v>2079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3087.74780242109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169">
        <v>0</v>
      </c>
      <c r="AQ20" s="233">
        <v>3087.74780242109</v>
      </c>
      <c r="AR20" s="169">
        <v>0</v>
      </c>
      <c r="AS20" s="169">
        <v>0</v>
      </c>
      <c r="AT20" s="169">
        <v>0</v>
      </c>
      <c r="AU20" s="169">
        <v>117.956823224773</v>
      </c>
      <c r="AV20" s="170">
        <v>0</v>
      </c>
      <c r="AW20" s="170">
        <v>0</v>
      </c>
      <c r="AX20" s="217">
        <v>3205.704625645863</v>
      </c>
    </row>
    <row r="21" spans="2:50" s="14" customFormat="1" ht="17.25" customHeight="1" x14ac:dyDescent="0.25">
      <c r="B21" s="144" t="s">
        <v>27</v>
      </c>
      <c r="C21" s="145" t="s">
        <v>2080</v>
      </c>
      <c r="D21" s="169">
        <v>39.5147408496385</v>
      </c>
      <c r="E21" s="169">
        <v>5.8880805227502204</v>
      </c>
      <c r="F21" s="169">
        <v>984.60289253239296</v>
      </c>
      <c r="G21" s="169">
        <v>43.5276259487526</v>
      </c>
      <c r="H21" s="169">
        <v>0</v>
      </c>
      <c r="I21" s="169">
        <v>0</v>
      </c>
      <c r="J21" s="169">
        <v>14722.5834815463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169">
        <v>0</v>
      </c>
      <c r="AQ21" s="233">
        <v>15796.116821399835</v>
      </c>
      <c r="AR21" s="169">
        <v>270.53470908056698</v>
      </c>
      <c r="AS21" s="169">
        <v>367.60687196816298</v>
      </c>
      <c r="AT21" s="169">
        <v>4.14468182247498</v>
      </c>
      <c r="AU21" s="169">
        <v>238.38775395168</v>
      </c>
      <c r="AV21" s="170">
        <v>0</v>
      </c>
      <c r="AW21" s="170">
        <v>4577.8121757054496</v>
      </c>
      <c r="AX21" s="217">
        <v>21254.603013928172</v>
      </c>
    </row>
    <row r="22" spans="2:50" s="14" customFormat="1" ht="17.25" customHeight="1" x14ac:dyDescent="0.25">
      <c r="B22" s="144" t="s">
        <v>28</v>
      </c>
      <c r="C22" s="145" t="s">
        <v>2081</v>
      </c>
      <c r="D22" s="169">
        <v>1.93157299966775</v>
      </c>
      <c r="E22" s="169">
        <v>0</v>
      </c>
      <c r="F22" s="169">
        <v>74.318928113833493</v>
      </c>
      <c r="G22" s="169">
        <v>0</v>
      </c>
      <c r="H22" s="169">
        <v>0</v>
      </c>
      <c r="I22" s="169">
        <v>0</v>
      </c>
      <c r="J22" s="169">
        <v>0</v>
      </c>
      <c r="K22" s="169">
        <v>2940.8143177565998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169">
        <v>0</v>
      </c>
      <c r="AQ22" s="233">
        <v>3017.0648188701011</v>
      </c>
      <c r="AR22" s="169">
        <v>379.16386665605597</v>
      </c>
      <c r="AS22" s="169">
        <v>356.91460171690301</v>
      </c>
      <c r="AT22" s="169">
        <v>5.6500539253428901</v>
      </c>
      <c r="AU22" s="169">
        <v>54.440857743863397</v>
      </c>
      <c r="AV22" s="170">
        <v>-28.81930024</v>
      </c>
      <c r="AW22" s="170">
        <v>771.42162042520704</v>
      </c>
      <c r="AX22" s="217">
        <v>4555.8365190974746</v>
      </c>
    </row>
    <row r="23" spans="2:50" s="14" customFormat="1" ht="17.25" customHeight="1" x14ac:dyDescent="0.25">
      <c r="B23" s="144" t="s">
        <v>29</v>
      </c>
      <c r="C23" s="145" t="s">
        <v>2082</v>
      </c>
      <c r="D23" s="169">
        <v>15.1666859284697</v>
      </c>
      <c r="E23" s="169">
        <v>4.6616329711369398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11987.8082841331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169">
        <v>0</v>
      </c>
      <c r="AQ23" s="233">
        <v>12007.636603032706</v>
      </c>
      <c r="AR23" s="169">
        <v>1709.5060471568499</v>
      </c>
      <c r="AS23" s="169">
        <v>483.944489279935</v>
      </c>
      <c r="AT23" s="169">
        <v>9.5608033854805399</v>
      </c>
      <c r="AU23" s="169">
        <v>114.767756260835</v>
      </c>
      <c r="AV23" s="170">
        <v>-135.83561639776201</v>
      </c>
      <c r="AW23" s="170">
        <v>2511.6622469313902</v>
      </c>
      <c r="AX23" s="217">
        <v>16701.242329649434</v>
      </c>
    </row>
    <row r="24" spans="2:50" s="14" customFormat="1" ht="17.25" customHeight="1" x14ac:dyDescent="0.25">
      <c r="B24" s="144" t="s">
        <v>30</v>
      </c>
      <c r="C24" s="145" t="s">
        <v>2083</v>
      </c>
      <c r="D24" s="169">
        <v>6.5978321002540703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1922.0754846498501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169">
        <v>0</v>
      </c>
      <c r="AQ24" s="233">
        <v>1928.673316750104</v>
      </c>
      <c r="AR24" s="169">
        <v>2.7304487962849202</v>
      </c>
      <c r="AS24" s="169">
        <v>160.262767772204</v>
      </c>
      <c r="AT24" s="169">
        <v>1.5133047901551399E-3</v>
      </c>
      <c r="AU24" s="169">
        <v>39.645136859176397</v>
      </c>
      <c r="AV24" s="170">
        <v>0</v>
      </c>
      <c r="AW24" s="170">
        <v>400.27528528498999</v>
      </c>
      <c r="AX24" s="217">
        <v>2531.5884687675493</v>
      </c>
    </row>
    <row r="25" spans="2:50" s="14" customFormat="1" ht="17.25" customHeight="1" x14ac:dyDescent="0.25">
      <c r="B25" s="144" t="s">
        <v>31</v>
      </c>
      <c r="C25" s="145" t="s">
        <v>2084</v>
      </c>
      <c r="D25" s="169">
        <v>0</v>
      </c>
      <c r="E25" s="169">
        <v>0</v>
      </c>
      <c r="F25" s="169">
        <v>0</v>
      </c>
      <c r="G25" s="169">
        <v>3.25100637133654</v>
      </c>
      <c r="H25" s="169">
        <v>0</v>
      </c>
      <c r="I25" s="169">
        <v>0</v>
      </c>
      <c r="J25" s="169">
        <v>13.1141674340069</v>
      </c>
      <c r="K25" s="169">
        <v>0</v>
      </c>
      <c r="L25" s="169">
        <v>0</v>
      </c>
      <c r="M25" s="169">
        <v>0</v>
      </c>
      <c r="N25" s="169">
        <v>8815.1173877370493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169">
        <v>0</v>
      </c>
      <c r="AQ25" s="233">
        <v>8831.4825615423924</v>
      </c>
      <c r="AR25" s="169">
        <v>152.97052340488699</v>
      </c>
      <c r="AS25" s="169">
        <v>398.92665732231802</v>
      </c>
      <c r="AT25" s="169">
        <v>2.72749632626059</v>
      </c>
      <c r="AU25" s="169">
        <v>71.041101646430207</v>
      </c>
      <c r="AV25" s="170">
        <v>0</v>
      </c>
      <c r="AW25" s="170">
        <v>715.58780836166</v>
      </c>
      <c r="AX25" s="217">
        <v>10172.736148603948</v>
      </c>
    </row>
    <row r="26" spans="2:50" s="14" customFormat="1" ht="17.25" customHeight="1" x14ac:dyDescent="0.25">
      <c r="B26" s="144" t="s">
        <v>32</v>
      </c>
      <c r="C26" s="145" t="s">
        <v>2085</v>
      </c>
      <c r="D26" s="169">
        <v>22.4647538452177</v>
      </c>
      <c r="E26" s="169">
        <v>0.83973066844340905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19.364220316006399</v>
      </c>
      <c r="L26" s="169">
        <v>35.948585814196001</v>
      </c>
      <c r="M26" s="169">
        <v>0</v>
      </c>
      <c r="N26" s="169">
        <v>28.858779297393301</v>
      </c>
      <c r="O26" s="169">
        <v>3413.06273191829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169">
        <v>0</v>
      </c>
      <c r="AQ26" s="233">
        <v>3520.5388018595468</v>
      </c>
      <c r="AR26" s="169">
        <v>2566.0038969801999</v>
      </c>
      <c r="AS26" s="169">
        <v>719.90913943073895</v>
      </c>
      <c r="AT26" s="169">
        <v>77.650625594888595</v>
      </c>
      <c r="AU26" s="169">
        <v>138.16905092101001</v>
      </c>
      <c r="AV26" s="170">
        <v>0</v>
      </c>
      <c r="AW26" s="170">
        <v>953.64310711407597</v>
      </c>
      <c r="AX26" s="217">
        <v>7975.9146219004606</v>
      </c>
    </row>
    <row r="27" spans="2:50" s="14" customFormat="1" ht="17.25" customHeight="1" x14ac:dyDescent="0.25">
      <c r="B27" s="144" t="s">
        <v>33</v>
      </c>
      <c r="C27" s="145" t="s">
        <v>2086</v>
      </c>
      <c r="D27" s="169">
        <v>6.2958963137851001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31.5746196519449</v>
      </c>
      <c r="L27" s="169">
        <v>0</v>
      </c>
      <c r="M27" s="169">
        <v>0</v>
      </c>
      <c r="N27" s="169">
        <v>0</v>
      </c>
      <c r="O27" s="169">
        <v>0</v>
      </c>
      <c r="P27" s="169">
        <v>6426.1034521391502</v>
      </c>
      <c r="Q27" s="169">
        <v>0</v>
      </c>
      <c r="R27" s="169">
        <v>0</v>
      </c>
      <c r="S27" s="169">
        <v>0</v>
      </c>
      <c r="T27" s="169">
        <v>0</v>
      </c>
      <c r="U27" s="169">
        <v>360.24338750325097</v>
      </c>
      <c r="V27" s="169">
        <v>0</v>
      </c>
      <c r="W27" s="169">
        <v>0</v>
      </c>
      <c r="X27" s="169">
        <v>0</v>
      </c>
      <c r="Y27" s="169">
        <v>0</v>
      </c>
      <c r="Z27" s="169">
        <v>27.703788112041099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169">
        <v>0</v>
      </c>
      <c r="AQ27" s="233">
        <v>6851.9211437201729</v>
      </c>
      <c r="AR27" s="169">
        <v>1228.3151929955</v>
      </c>
      <c r="AS27" s="169">
        <v>786.89817264904104</v>
      </c>
      <c r="AT27" s="169">
        <v>54.046632649872301</v>
      </c>
      <c r="AU27" s="169">
        <v>2588.6823483385601</v>
      </c>
      <c r="AV27" s="170">
        <v>0</v>
      </c>
      <c r="AW27" s="170">
        <v>2169.8246320375001</v>
      </c>
      <c r="AX27" s="217">
        <v>13679.688122390646</v>
      </c>
    </row>
    <row r="28" spans="2:50" s="14" customFormat="1" ht="17.25" customHeight="1" x14ac:dyDescent="0.25">
      <c r="B28" s="144" t="s">
        <v>34</v>
      </c>
      <c r="C28" s="145" t="s">
        <v>2087</v>
      </c>
      <c r="D28" s="169">
        <v>22.196544688658499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6950.3745987065304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0.185313344288728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169">
        <v>0</v>
      </c>
      <c r="AQ28" s="233">
        <v>6972.7564567394784</v>
      </c>
      <c r="AR28" s="169">
        <v>3656.6067425341598</v>
      </c>
      <c r="AS28" s="169">
        <v>741.35779200151899</v>
      </c>
      <c r="AT28" s="169">
        <v>286.97679964333798</v>
      </c>
      <c r="AU28" s="169">
        <v>165.83682845015699</v>
      </c>
      <c r="AV28" s="170">
        <v>0</v>
      </c>
      <c r="AW28" s="170">
        <v>2871.9363381304302</v>
      </c>
      <c r="AX28" s="217">
        <v>14695.470957499083</v>
      </c>
    </row>
    <row r="29" spans="2:50" s="14" customFormat="1" ht="17.25" customHeight="1" x14ac:dyDescent="0.25">
      <c r="B29" s="144" t="s">
        <v>35</v>
      </c>
      <c r="C29" s="146" t="s">
        <v>2088</v>
      </c>
      <c r="D29" s="169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3425.3261820677899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169">
        <v>0</v>
      </c>
      <c r="AQ29" s="233">
        <v>3425.3261820677899</v>
      </c>
      <c r="AR29" s="169">
        <v>287.13226885988701</v>
      </c>
      <c r="AS29" s="169">
        <v>43.343054466890997</v>
      </c>
      <c r="AT29" s="169">
        <v>10.111723678832901</v>
      </c>
      <c r="AU29" s="169">
        <v>41.730283308796899</v>
      </c>
      <c r="AV29" s="170">
        <v>0</v>
      </c>
      <c r="AW29" s="170">
        <v>256.950468023312</v>
      </c>
      <c r="AX29" s="217">
        <v>4064.5939804055097</v>
      </c>
    </row>
    <row r="30" spans="2:50" s="14" customFormat="1" ht="17.25" customHeight="1" x14ac:dyDescent="0.25">
      <c r="B30" s="144" t="s">
        <v>36</v>
      </c>
      <c r="C30" s="145" t="s">
        <v>2089</v>
      </c>
      <c r="D30" s="169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3237.3956610937998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5.2861549518361799E-2</v>
      </c>
      <c r="AH30" s="169">
        <v>0</v>
      </c>
      <c r="AI30" s="169">
        <v>2.79764584331771</v>
      </c>
      <c r="AJ30" s="169">
        <v>7.2164440304421804</v>
      </c>
      <c r="AK30" s="169">
        <v>6.9304752612410399</v>
      </c>
      <c r="AL30" s="169">
        <v>1.14378365721276</v>
      </c>
      <c r="AM30" s="169">
        <v>0</v>
      </c>
      <c r="AN30" s="169">
        <v>0</v>
      </c>
      <c r="AO30" s="169">
        <v>0</v>
      </c>
      <c r="AP30" s="169">
        <v>0</v>
      </c>
      <c r="AQ30" s="233">
        <v>3255.5368714355318</v>
      </c>
      <c r="AR30" s="169">
        <v>2043.82617588945</v>
      </c>
      <c r="AS30" s="169">
        <v>504.32015283446799</v>
      </c>
      <c r="AT30" s="169">
        <v>44.996101229211099</v>
      </c>
      <c r="AU30" s="169">
        <v>134.44801400168799</v>
      </c>
      <c r="AV30" s="170">
        <v>0</v>
      </c>
      <c r="AW30" s="170">
        <v>1454.6873345543099</v>
      </c>
      <c r="AX30" s="217">
        <v>7437.8146499446584</v>
      </c>
    </row>
    <row r="31" spans="2:50" s="14" customFormat="1" ht="17.25" customHeight="1" x14ac:dyDescent="0.25">
      <c r="B31" s="144" t="s">
        <v>37</v>
      </c>
      <c r="C31" s="145" t="s">
        <v>2090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8777.8501868449093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169">
        <v>0</v>
      </c>
      <c r="AQ31" s="233">
        <v>8777.8501868449093</v>
      </c>
      <c r="AR31" s="169">
        <v>10286.133048456401</v>
      </c>
      <c r="AS31" s="169">
        <v>714.67061939458995</v>
      </c>
      <c r="AT31" s="169">
        <v>330.13405558601301</v>
      </c>
      <c r="AU31" s="169">
        <v>3650.9852013099098</v>
      </c>
      <c r="AV31" s="170">
        <v>-4277.2770537700499</v>
      </c>
      <c r="AW31" s="170">
        <v>2986.3852297723902</v>
      </c>
      <c r="AX31" s="217">
        <v>22468.881287594162</v>
      </c>
    </row>
    <row r="32" spans="2:50" s="14" customFormat="1" ht="17.25" customHeight="1" x14ac:dyDescent="0.25">
      <c r="B32" s="144" t="s">
        <v>38</v>
      </c>
      <c r="C32" s="145" t="s">
        <v>2091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4.4163887175811697E-2</v>
      </c>
      <c r="O32" s="169">
        <v>4.1832715563373597E-2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9509.0364271599392</v>
      </c>
      <c r="V32" s="169">
        <v>15.2928061631651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1.3473215231837401</v>
      </c>
      <c r="AM32" s="169">
        <v>0</v>
      </c>
      <c r="AN32" s="169">
        <v>0</v>
      </c>
      <c r="AO32" s="169">
        <v>0</v>
      </c>
      <c r="AP32" s="169">
        <v>0</v>
      </c>
      <c r="AQ32" s="233">
        <v>9525.7625514490264</v>
      </c>
      <c r="AR32" s="169">
        <v>14258.0509742124</v>
      </c>
      <c r="AS32" s="169">
        <v>1893.7396246051301</v>
      </c>
      <c r="AT32" s="169">
        <v>535.20424556770695</v>
      </c>
      <c r="AU32" s="169">
        <v>496.94695103166202</v>
      </c>
      <c r="AV32" s="170">
        <v>0</v>
      </c>
      <c r="AW32" s="170">
        <v>5882.9424164707198</v>
      </c>
      <c r="AX32" s="217">
        <v>32592.646763336645</v>
      </c>
    </row>
    <row r="33" spans="2:50" s="14" customFormat="1" ht="17.25" customHeight="1" x14ac:dyDescent="0.25">
      <c r="B33" s="144" t="s">
        <v>39</v>
      </c>
      <c r="C33" s="145" t="s">
        <v>2092</v>
      </c>
      <c r="D33" s="169">
        <v>11.404079478705601</v>
      </c>
      <c r="E33" s="169">
        <v>3.6993408930462301</v>
      </c>
      <c r="F33" s="169">
        <v>15.090005173338399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7375.6103627857301</v>
      </c>
      <c r="W33" s="169">
        <v>0</v>
      </c>
      <c r="X33" s="169">
        <v>0</v>
      </c>
      <c r="Y33" s="169">
        <v>0</v>
      </c>
      <c r="Z33" s="169">
        <v>0</v>
      </c>
      <c r="AA33" s="169">
        <v>11.0122326867009</v>
      </c>
      <c r="AB33" s="169">
        <v>13.611872528580101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169">
        <v>0</v>
      </c>
      <c r="AQ33" s="233">
        <v>7430.4278935461025</v>
      </c>
      <c r="AR33" s="169">
        <v>1586.3753174702299</v>
      </c>
      <c r="AS33" s="169">
        <v>187.23539528621299</v>
      </c>
      <c r="AT33" s="169">
        <v>77.610653225435797</v>
      </c>
      <c r="AU33" s="169">
        <v>293.05469367570498</v>
      </c>
      <c r="AV33" s="170">
        <v>0</v>
      </c>
      <c r="AW33" s="170">
        <v>547.947692817443</v>
      </c>
      <c r="AX33" s="217">
        <v>10122.65164602113</v>
      </c>
    </row>
    <row r="34" spans="2:50" s="14" customFormat="1" ht="17.25" customHeight="1" x14ac:dyDescent="0.25">
      <c r="B34" s="144" t="s">
        <v>40</v>
      </c>
      <c r="C34" s="145" t="s">
        <v>2093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15680.247579814501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2.2741208642754702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169">
        <v>0</v>
      </c>
      <c r="AQ34" s="233">
        <v>15682.521700678775</v>
      </c>
      <c r="AR34" s="169">
        <v>7741.0679910353101</v>
      </c>
      <c r="AS34" s="169">
        <v>267.54335314300101</v>
      </c>
      <c r="AT34" s="169">
        <v>289.824032176667</v>
      </c>
      <c r="AU34" s="169">
        <v>318.984803996219</v>
      </c>
      <c r="AV34" s="170">
        <v>0</v>
      </c>
      <c r="AW34" s="170">
        <v>1601.42526394119</v>
      </c>
      <c r="AX34" s="217">
        <v>25901.367144971166</v>
      </c>
    </row>
    <row r="35" spans="2:50" s="14" customFormat="1" ht="17.25" customHeight="1" x14ac:dyDescent="0.25">
      <c r="B35" s="144" t="s">
        <v>41</v>
      </c>
      <c r="C35" s="145" t="s">
        <v>2094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5.1406691294562901</v>
      </c>
      <c r="X35" s="169">
        <v>1171.4200268939801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169">
        <v>0</v>
      </c>
      <c r="AQ35" s="233">
        <v>1176.5606960234363</v>
      </c>
      <c r="AR35" s="169">
        <v>27359.8475711668</v>
      </c>
      <c r="AS35" s="169">
        <v>775.37169117800602</v>
      </c>
      <c r="AT35" s="169">
        <v>1340.72209731822</v>
      </c>
      <c r="AU35" s="169">
        <v>1470.40501354875</v>
      </c>
      <c r="AV35" s="170">
        <v>0</v>
      </c>
      <c r="AW35" s="170">
        <v>4525.3625679399602</v>
      </c>
      <c r="AX35" s="217">
        <v>36648.269637175174</v>
      </c>
    </row>
    <row r="36" spans="2:50" s="14" customFormat="1" ht="17.25" customHeight="1" x14ac:dyDescent="0.25">
      <c r="B36" s="144" t="s">
        <v>42</v>
      </c>
      <c r="C36" s="145" t="s">
        <v>2095</v>
      </c>
      <c r="D36" s="169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39.734796520302297</v>
      </c>
      <c r="K36" s="169">
        <v>0</v>
      </c>
      <c r="L36" s="169">
        <v>149.61111002462201</v>
      </c>
      <c r="M36" s="169">
        <v>0</v>
      </c>
      <c r="N36" s="169">
        <v>0</v>
      </c>
      <c r="O36" s="169">
        <v>0</v>
      </c>
      <c r="P36" s="169">
        <v>0</v>
      </c>
      <c r="Q36" s="169">
        <v>1.8240470323073199</v>
      </c>
      <c r="R36" s="169">
        <v>0.34636914326643398</v>
      </c>
      <c r="S36" s="169">
        <v>42.895455973812297</v>
      </c>
      <c r="T36" s="169">
        <v>0</v>
      </c>
      <c r="U36" s="169">
        <v>11.9084664420726</v>
      </c>
      <c r="V36" s="169">
        <v>0</v>
      </c>
      <c r="W36" s="169">
        <v>60.494366892140199</v>
      </c>
      <c r="X36" s="169">
        <v>8.5837507402697408</v>
      </c>
      <c r="Y36" s="169">
        <v>4353.5508834592501</v>
      </c>
      <c r="Z36" s="169">
        <v>302.05151962450901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169">
        <v>0</v>
      </c>
      <c r="AQ36" s="233">
        <v>4971.0007658525519</v>
      </c>
      <c r="AR36" s="169">
        <v>1926.8606621963199</v>
      </c>
      <c r="AS36" s="169">
        <v>229.84944996479899</v>
      </c>
      <c r="AT36" s="169">
        <v>146.19354462309801</v>
      </c>
      <c r="AU36" s="169">
        <v>117.498438681601</v>
      </c>
      <c r="AV36" s="170">
        <v>-4.1785646159156604</v>
      </c>
      <c r="AW36" s="170">
        <v>1101.5387280843099</v>
      </c>
      <c r="AX36" s="217">
        <v>8488.7630247867637</v>
      </c>
    </row>
    <row r="37" spans="2:50" s="14" customFormat="1" ht="17.25" customHeight="1" x14ac:dyDescent="0.25">
      <c r="B37" s="144" t="s">
        <v>43</v>
      </c>
      <c r="C37" s="145" t="s">
        <v>2096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6831.3585019086204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169">
        <v>0</v>
      </c>
      <c r="AQ37" s="233">
        <v>6831.3585019086204</v>
      </c>
      <c r="AR37" s="169">
        <v>0</v>
      </c>
      <c r="AS37" s="169">
        <v>513.79175313538497</v>
      </c>
      <c r="AT37" s="169">
        <v>0</v>
      </c>
      <c r="AU37" s="169">
        <v>321.58588038450301</v>
      </c>
      <c r="AV37" s="170">
        <v>0</v>
      </c>
      <c r="AW37" s="170">
        <v>0</v>
      </c>
      <c r="AX37" s="217">
        <v>7666.7361354285085</v>
      </c>
    </row>
    <row r="38" spans="2:50" s="14" customFormat="1" ht="17.25" customHeight="1" x14ac:dyDescent="0.25">
      <c r="B38" s="144" t="s">
        <v>44</v>
      </c>
      <c r="C38" s="146" t="s">
        <v>2097</v>
      </c>
      <c r="D38" s="169">
        <v>15.570494922222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16.870156994295701</v>
      </c>
      <c r="W38" s="169">
        <v>0</v>
      </c>
      <c r="X38" s="169">
        <v>0</v>
      </c>
      <c r="Y38" s="169">
        <v>0</v>
      </c>
      <c r="Z38" s="169">
        <v>0</v>
      </c>
      <c r="AA38" s="169">
        <v>30277.4545637191</v>
      </c>
      <c r="AB38" s="169">
        <v>353.70500835758997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73.961411637885703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169">
        <v>0</v>
      </c>
      <c r="AQ38" s="233">
        <v>30737.561635631093</v>
      </c>
      <c r="AR38" s="169">
        <v>408.595901897673</v>
      </c>
      <c r="AS38" s="169">
        <v>401.01917471661602</v>
      </c>
      <c r="AT38" s="169">
        <v>0</v>
      </c>
      <c r="AU38" s="169">
        <v>509.448256317485</v>
      </c>
      <c r="AV38" s="170">
        <v>0</v>
      </c>
      <c r="AW38" s="170">
        <v>0</v>
      </c>
      <c r="AX38" s="217">
        <v>32056.624968562868</v>
      </c>
    </row>
    <row r="39" spans="2:50" s="14" customFormat="1" ht="17.25" customHeight="1" x14ac:dyDescent="0.25">
      <c r="B39" s="144" t="s">
        <v>45</v>
      </c>
      <c r="C39" s="145" t="s">
        <v>2098</v>
      </c>
      <c r="D39" s="169">
        <v>4.8628153360706703</v>
      </c>
      <c r="E39" s="169">
        <v>24.8856313842365</v>
      </c>
      <c r="F39" s="169">
        <v>0</v>
      </c>
      <c r="G39" s="169">
        <v>10.082245425981499</v>
      </c>
      <c r="H39" s="169">
        <v>72.503837586443794</v>
      </c>
      <c r="I39" s="169">
        <v>229.316111442595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3.2253602824577401</v>
      </c>
      <c r="V39" s="169">
        <v>0</v>
      </c>
      <c r="W39" s="169">
        <v>0</v>
      </c>
      <c r="X39" s="169">
        <v>0</v>
      </c>
      <c r="Y39" s="169">
        <v>0</v>
      </c>
      <c r="Z39" s="169">
        <v>464.42243373289699</v>
      </c>
      <c r="AA39" s="169">
        <v>0</v>
      </c>
      <c r="AB39" s="169">
        <v>20005.4820312497</v>
      </c>
      <c r="AC39" s="169">
        <v>0</v>
      </c>
      <c r="AD39" s="169">
        <v>183.74016447842001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625.86549764896199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21624.386128567763</v>
      </c>
      <c r="AR39" s="169">
        <v>0</v>
      </c>
      <c r="AS39" s="169">
        <v>2330.7044982328898</v>
      </c>
      <c r="AT39" s="169">
        <v>0</v>
      </c>
      <c r="AU39" s="169">
        <v>620.36905269584702</v>
      </c>
      <c r="AV39" s="170">
        <v>0</v>
      </c>
      <c r="AW39" s="170">
        <v>0</v>
      </c>
      <c r="AX39" s="217">
        <v>24575.459679496496</v>
      </c>
    </row>
    <row r="40" spans="2:50" s="14" customFormat="1" ht="17.25" customHeight="1" x14ac:dyDescent="0.25">
      <c r="B40" s="144" t="s">
        <v>46</v>
      </c>
      <c r="C40" s="145" t="s">
        <v>2099</v>
      </c>
      <c r="D40" s="169">
        <v>0.51626294433952102</v>
      </c>
      <c r="E40" s="169">
        <v>5.8721944715785703</v>
      </c>
      <c r="F40" s="169">
        <v>34.437642782237397</v>
      </c>
      <c r="G40" s="169">
        <v>0</v>
      </c>
      <c r="H40" s="169">
        <v>0</v>
      </c>
      <c r="I40" s="169">
        <v>0</v>
      </c>
      <c r="J40" s="169">
        <v>0</v>
      </c>
      <c r="K40" s="169">
        <v>38.230114182610997</v>
      </c>
      <c r="L40" s="169">
        <v>3.41809371208902</v>
      </c>
      <c r="M40" s="169">
        <v>0</v>
      </c>
      <c r="N40" s="169">
        <v>0</v>
      </c>
      <c r="O40" s="169">
        <v>0</v>
      </c>
      <c r="P40" s="169">
        <v>8.7414436611412398</v>
      </c>
      <c r="Q40" s="169">
        <v>27.3317349227672</v>
      </c>
      <c r="R40" s="169">
        <v>0</v>
      </c>
      <c r="S40" s="169">
        <v>0</v>
      </c>
      <c r="T40" s="169">
        <v>0</v>
      </c>
      <c r="U40" s="169">
        <v>182.17158115184799</v>
      </c>
      <c r="V40" s="169">
        <v>1.46874011508794</v>
      </c>
      <c r="W40" s="169">
        <v>0</v>
      </c>
      <c r="X40" s="169">
        <v>0</v>
      </c>
      <c r="Y40" s="169">
        <v>0</v>
      </c>
      <c r="Z40" s="169">
        <v>17.738400032118101</v>
      </c>
      <c r="AA40" s="169">
        <v>0</v>
      </c>
      <c r="AB40" s="169">
        <v>0</v>
      </c>
      <c r="AC40" s="169">
        <v>37756.180682938902</v>
      </c>
      <c r="AD40" s="169">
        <v>197.55037225553599</v>
      </c>
      <c r="AE40" s="169">
        <v>13.0980792453805</v>
      </c>
      <c r="AF40" s="169">
        <v>102.535109950182</v>
      </c>
      <c r="AG40" s="169">
        <v>0</v>
      </c>
      <c r="AH40" s="169">
        <v>0</v>
      </c>
      <c r="AI40" s="169">
        <v>41.710970264922501</v>
      </c>
      <c r="AJ40" s="169">
        <v>0</v>
      </c>
      <c r="AK40" s="169">
        <v>112.14270764645001</v>
      </c>
      <c r="AL40" s="169">
        <v>1.50753053699841</v>
      </c>
      <c r="AM40" s="169">
        <v>63.188040399430797</v>
      </c>
      <c r="AN40" s="169">
        <v>91.521333219280393</v>
      </c>
      <c r="AO40" s="169">
        <v>180.207456677338</v>
      </c>
      <c r="AP40" s="169">
        <v>0</v>
      </c>
      <c r="AQ40" s="233">
        <v>38879.568491110236</v>
      </c>
      <c r="AR40" s="169">
        <v>0</v>
      </c>
      <c r="AS40" s="169">
        <v>0</v>
      </c>
      <c r="AT40" s="169">
        <v>0</v>
      </c>
      <c r="AU40" s="169">
        <v>0</v>
      </c>
      <c r="AV40" s="170">
        <v>0</v>
      </c>
      <c r="AW40" s="170">
        <v>-38879.5684911102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169">
        <v>7.4282036737161397</v>
      </c>
      <c r="E41" s="169">
        <v>27.673254337532899</v>
      </c>
      <c r="F41" s="169">
        <v>0</v>
      </c>
      <c r="G41" s="169">
        <v>0</v>
      </c>
      <c r="H41" s="169">
        <v>7.57666461419731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59.274188630281003</v>
      </c>
      <c r="AD41" s="169">
        <v>33829.112577271597</v>
      </c>
      <c r="AE41" s="169">
        <v>46.9045829066498</v>
      </c>
      <c r="AF41" s="169">
        <v>0</v>
      </c>
      <c r="AG41" s="169">
        <v>0</v>
      </c>
      <c r="AH41" s="169">
        <v>0</v>
      </c>
      <c r="AI41" s="169">
        <v>0</v>
      </c>
      <c r="AJ41" s="169">
        <v>147.54426548354499</v>
      </c>
      <c r="AK41" s="169">
        <v>0</v>
      </c>
      <c r="AL41" s="169">
        <v>0</v>
      </c>
      <c r="AM41" s="169">
        <v>0</v>
      </c>
      <c r="AN41" s="169">
        <v>0</v>
      </c>
      <c r="AO41" s="169">
        <v>14.4281094922111</v>
      </c>
      <c r="AP41" s="169">
        <v>0</v>
      </c>
      <c r="AQ41" s="233">
        <v>34139.941846409733</v>
      </c>
      <c r="AR41" s="169">
        <v>1890.8672782239601</v>
      </c>
      <c r="AS41" s="169">
        <v>799.66070557872695</v>
      </c>
      <c r="AT41" s="169">
        <v>0</v>
      </c>
      <c r="AU41" s="169">
        <v>598.54389421156998</v>
      </c>
      <c r="AV41" s="170">
        <v>0</v>
      </c>
      <c r="AW41" s="170">
        <v>0</v>
      </c>
      <c r="AX41" s="217">
        <v>37429.013724423989</v>
      </c>
    </row>
    <row r="42" spans="2:50" s="14" customFormat="1" ht="17.25" customHeight="1" x14ac:dyDescent="0.25">
      <c r="B42" s="144" t="s">
        <v>48</v>
      </c>
      <c r="C42" s="145" t="s">
        <v>2101</v>
      </c>
      <c r="D42" s="169">
        <v>6.1680685790535401</v>
      </c>
      <c r="E42" s="169">
        <v>7.1398425334680304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33774.947827997101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169">
        <v>0</v>
      </c>
      <c r="AQ42" s="233">
        <v>33788.25573910962</v>
      </c>
      <c r="AR42" s="169">
        <v>2808.1848936057099</v>
      </c>
      <c r="AS42" s="169">
        <v>1632.76566975732</v>
      </c>
      <c r="AT42" s="169">
        <v>0</v>
      </c>
      <c r="AU42" s="169">
        <v>341.66277592992799</v>
      </c>
      <c r="AV42" s="170">
        <v>0</v>
      </c>
      <c r="AW42" s="170">
        <v>0</v>
      </c>
      <c r="AX42" s="217">
        <v>38570.869078402575</v>
      </c>
    </row>
    <row r="43" spans="2:50" s="14" customFormat="1" ht="17.25" customHeight="1" x14ac:dyDescent="0.25">
      <c r="B43" s="144" t="s">
        <v>49</v>
      </c>
      <c r="C43" s="145" t="s">
        <v>2102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9.6879415924588999E-3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12595.5024355809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169">
        <v>0</v>
      </c>
      <c r="AQ43" s="233">
        <v>12595.512123522492</v>
      </c>
      <c r="AR43" s="169">
        <v>598.78345934902302</v>
      </c>
      <c r="AS43" s="169">
        <v>1116.6424437626499</v>
      </c>
      <c r="AT43" s="169">
        <v>0</v>
      </c>
      <c r="AU43" s="169">
        <v>799.73494479186195</v>
      </c>
      <c r="AV43" s="170">
        <v>0</v>
      </c>
      <c r="AW43" s="170">
        <v>0</v>
      </c>
      <c r="AX43" s="217">
        <v>15110.672971426027</v>
      </c>
    </row>
    <row r="44" spans="2:50" s="14" customFormat="1" ht="17.25" customHeight="1" x14ac:dyDescent="0.25">
      <c r="B44" s="144" t="s">
        <v>50</v>
      </c>
      <c r="C44" s="145" t="s">
        <v>2103</v>
      </c>
      <c r="D44" s="169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21417.843948424099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169">
        <v>0</v>
      </c>
      <c r="AQ44" s="233">
        <v>21417.843948424099</v>
      </c>
      <c r="AR44" s="169">
        <v>1165.7561726552001</v>
      </c>
      <c r="AS44" s="169">
        <v>190.89496526251901</v>
      </c>
      <c r="AT44" s="169">
        <v>0</v>
      </c>
      <c r="AU44" s="169">
        <v>923.90171737240905</v>
      </c>
      <c r="AV44" s="170">
        <v>0</v>
      </c>
      <c r="AW44" s="170">
        <v>0</v>
      </c>
      <c r="AX44" s="217">
        <v>23698.396803714229</v>
      </c>
    </row>
    <row r="45" spans="2:50" s="14" customFormat="1" ht="17.25" customHeight="1" x14ac:dyDescent="0.25">
      <c r="B45" s="144" t="s">
        <v>51</v>
      </c>
      <c r="C45" s="145" t="s">
        <v>2104</v>
      </c>
      <c r="D45" s="169">
        <v>4.1929419777925601</v>
      </c>
      <c r="E45" s="169">
        <v>5.7825994531649396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1.34101751208205</v>
      </c>
      <c r="R45" s="169">
        <v>0</v>
      </c>
      <c r="S45" s="169">
        <v>0</v>
      </c>
      <c r="T45" s="169">
        <v>0</v>
      </c>
      <c r="U45" s="169">
        <v>3.1597977482829401E-2</v>
      </c>
      <c r="V45" s="169">
        <v>0</v>
      </c>
      <c r="W45" s="169">
        <v>0</v>
      </c>
      <c r="X45" s="169">
        <v>0</v>
      </c>
      <c r="Y45" s="169">
        <v>0</v>
      </c>
      <c r="Z45" s="169">
        <v>30.504949636070101</v>
      </c>
      <c r="AA45" s="169">
        <v>147.76653115515299</v>
      </c>
      <c r="AB45" s="169">
        <v>43.966884410983297</v>
      </c>
      <c r="AC45" s="169">
        <v>0</v>
      </c>
      <c r="AD45" s="169">
        <v>6.9943770188550403</v>
      </c>
      <c r="AE45" s="169">
        <v>47.066873931305103</v>
      </c>
      <c r="AF45" s="169">
        <v>4.0416625200035403</v>
      </c>
      <c r="AG45" s="169">
        <v>29.893598215487099</v>
      </c>
      <c r="AH45" s="169">
        <v>29067.058030362299</v>
      </c>
      <c r="AI45" s="169">
        <v>0</v>
      </c>
      <c r="AJ45" s="169">
        <v>12.634390955957</v>
      </c>
      <c r="AK45" s="169">
        <v>0</v>
      </c>
      <c r="AL45" s="169">
        <v>1.2191043597444899</v>
      </c>
      <c r="AM45" s="169">
        <v>13.559720742188199</v>
      </c>
      <c r="AN45" s="169">
        <v>0</v>
      </c>
      <c r="AO45" s="169">
        <v>50.170496675450103</v>
      </c>
      <c r="AP45" s="169">
        <v>0</v>
      </c>
      <c r="AQ45" s="233">
        <v>29466.224776904022</v>
      </c>
      <c r="AR45" s="169">
        <v>0</v>
      </c>
      <c r="AS45" s="169">
        <v>222.244979043244</v>
      </c>
      <c r="AT45" s="169">
        <v>0</v>
      </c>
      <c r="AU45" s="169">
        <v>1126.28863385208</v>
      </c>
      <c r="AV45" s="170">
        <v>0</v>
      </c>
      <c r="AW45" s="170">
        <v>0</v>
      </c>
      <c r="AX45" s="217">
        <v>30814.758389799346</v>
      </c>
    </row>
    <row r="46" spans="2:50" s="14" customFormat="1" ht="17.25" customHeight="1" x14ac:dyDescent="0.25">
      <c r="B46" s="144" t="s">
        <v>52</v>
      </c>
      <c r="C46" s="145" t="s">
        <v>2105</v>
      </c>
      <c r="D46" s="169">
        <v>32.484352619739603</v>
      </c>
      <c r="E46" s="169">
        <v>7.3176947283907596</v>
      </c>
      <c r="F46" s="169">
        <v>314.40715148402899</v>
      </c>
      <c r="G46" s="169">
        <v>3.4740549532238298</v>
      </c>
      <c r="H46" s="169">
        <v>2157.92156280992</v>
      </c>
      <c r="I46" s="169">
        <v>398.884670570742</v>
      </c>
      <c r="J46" s="169">
        <v>167.17688094145399</v>
      </c>
      <c r="K46" s="169">
        <v>0</v>
      </c>
      <c r="L46" s="169">
        <v>128.92670651463899</v>
      </c>
      <c r="M46" s="169">
        <v>0</v>
      </c>
      <c r="N46" s="169">
        <v>0</v>
      </c>
      <c r="O46" s="169">
        <v>0</v>
      </c>
      <c r="P46" s="169">
        <v>0</v>
      </c>
      <c r="Q46" s="169">
        <v>50.791627941707802</v>
      </c>
      <c r="R46" s="169">
        <v>14.4665988393812</v>
      </c>
      <c r="S46" s="169">
        <v>194.821173907462</v>
      </c>
      <c r="T46" s="169">
        <v>0</v>
      </c>
      <c r="U46" s="169">
        <v>1.8214571963276801E-2</v>
      </c>
      <c r="V46" s="169">
        <v>0</v>
      </c>
      <c r="W46" s="169">
        <v>47.053166996446997</v>
      </c>
      <c r="X46" s="169">
        <v>9.3333920260682106</v>
      </c>
      <c r="Y46" s="169">
        <v>1610.29625131939</v>
      </c>
      <c r="Z46" s="169">
        <v>1121.5038715738001</v>
      </c>
      <c r="AA46" s="169">
        <v>201.02424929787901</v>
      </c>
      <c r="AB46" s="169">
        <v>43.183007201853798</v>
      </c>
      <c r="AC46" s="169">
        <v>4921.0898924437097</v>
      </c>
      <c r="AD46" s="169">
        <v>112.26954769898499</v>
      </c>
      <c r="AE46" s="169">
        <v>0.55894633676018302</v>
      </c>
      <c r="AF46" s="169">
        <v>1108.75773806712</v>
      </c>
      <c r="AG46" s="169">
        <v>70.682041479159807</v>
      </c>
      <c r="AH46" s="169">
        <v>3.8133766978558898</v>
      </c>
      <c r="AI46" s="169">
        <v>14914.8220951721</v>
      </c>
      <c r="AJ46" s="169">
        <v>598.361240721071</v>
      </c>
      <c r="AK46" s="169">
        <v>19.827415080421002</v>
      </c>
      <c r="AL46" s="169">
        <v>8.8388803040155004</v>
      </c>
      <c r="AM46" s="169">
        <v>0</v>
      </c>
      <c r="AN46" s="169">
        <v>0</v>
      </c>
      <c r="AO46" s="169">
        <v>833.67199198299102</v>
      </c>
      <c r="AP46" s="169">
        <v>0</v>
      </c>
      <c r="AQ46" s="233">
        <v>29095.777794282276</v>
      </c>
      <c r="AR46" s="169">
        <v>2584.6656279661702</v>
      </c>
      <c r="AS46" s="169">
        <v>447.194426936046</v>
      </c>
      <c r="AT46" s="169">
        <v>0</v>
      </c>
      <c r="AU46" s="169">
        <v>446.759615930493</v>
      </c>
      <c r="AV46" s="170">
        <v>0</v>
      </c>
      <c r="AW46" s="170">
        <v>0</v>
      </c>
      <c r="AX46" s="217">
        <v>32574.397465114984</v>
      </c>
    </row>
    <row r="47" spans="2:50" s="14" customFormat="1" ht="17.25" customHeight="1" x14ac:dyDescent="0.25">
      <c r="B47" s="144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23167.0607073028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23167.0607073028</v>
      </c>
      <c r="AR47" s="169">
        <v>0</v>
      </c>
      <c r="AS47" s="169">
        <v>0</v>
      </c>
      <c r="AT47" s="169">
        <v>0</v>
      </c>
      <c r="AU47" s="169">
        <v>0</v>
      </c>
      <c r="AV47" s="170">
        <v>0</v>
      </c>
      <c r="AW47" s="170">
        <v>0</v>
      </c>
      <c r="AX47" s="217">
        <v>23167.0607073028</v>
      </c>
    </row>
    <row r="48" spans="2:50" s="14" customFormat="1" ht="17.25" customHeight="1" x14ac:dyDescent="0.25">
      <c r="B48" s="144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15.291317681633201</v>
      </c>
      <c r="AJ48" s="169">
        <v>0</v>
      </c>
      <c r="AK48" s="169">
        <v>3707.8987422574301</v>
      </c>
      <c r="AL48" s="169">
        <v>179.71247306153799</v>
      </c>
      <c r="AM48" s="169">
        <v>0</v>
      </c>
      <c r="AN48" s="169">
        <v>0</v>
      </c>
      <c r="AO48" s="169">
        <v>0</v>
      </c>
      <c r="AP48" s="169">
        <v>0</v>
      </c>
      <c r="AQ48" s="233">
        <v>3902.9025330006011</v>
      </c>
      <c r="AR48" s="169">
        <v>9.9806915400000005</v>
      </c>
      <c r="AS48" s="169">
        <v>362.201910875924</v>
      </c>
      <c r="AT48" s="169">
        <v>0</v>
      </c>
      <c r="AU48" s="169">
        <v>77.45698099677</v>
      </c>
      <c r="AV48" s="170">
        <v>0</v>
      </c>
      <c r="AW48" s="170">
        <v>0</v>
      </c>
      <c r="AX48" s="217">
        <v>4352.5421164132949</v>
      </c>
    </row>
    <row r="49" spans="2:50" s="14" customFormat="1" ht="17.25" customHeight="1" x14ac:dyDescent="0.25">
      <c r="B49" s="144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20493.325130064299</v>
      </c>
      <c r="AM49" s="169">
        <v>0</v>
      </c>
      <c r="AN49" s="169">
        <v>0</v>
      </c>
      <c r="AO49" s="169">
        <v>0</v>
      </c>
      <c r="AP49" s="169">
        <v>0</v>
      </c>
      <c r="AQ49" s="233">
        <v>20493.325130064299</v>
      </c>
      <c r="AR49" s="169">
        <v>0</v>
      </c>
      <c r="AS49" s="169">
        <v>0</v>
      </c>
      <c r="AT49" s="169">
        <v>0</v>
      </c>
      <c r="AU49" s="169">
        <v>0</v>
      </c>
      <c r="AV49" s="170">
        <v>0</v>
      </c>
      <c r="AW49" s="170">
        <v>0</v>
      </c>
      <c r="AX49" s="217">
        <v>20493.325130064299</v>
      </c>
    </row>
    <row r="50" spans="2:50" s="14" customFormat="1" ht="17.25" customHeight="1" x14ac:dyDescent="0.25">
      <c r="B50" s="144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385.41531154232598</v>
      </c>
      <c r="AH50" s="169">
        <v>0</v>
      </c>
      <c r="AI50" s="169">
        <v>0</v>
      </c>
      <c r="AJ50" s="169">
        <v>0</v>
      </c>
      <c r="AK50" s="169">
        <v>9.1965004911223094</v>
      </c>
      <c r="AL50" s="169">
        <v>1.4757452545918199</v>
      </c>
      <c r="AM50" s="169">
        <v>3751.1270155163102</v>
      </c>
      <c r="AN50" s="169">
        <v>0</v>
      </c>
      <c r="AO50" s="169">
        <v>0</v>
      </c>
      <c r="AP50" s="169">
        <v>0</v>
      </c>
      <c r="AQ50" s="233">
        <v>4147.2145728043506</v>
      </c>
      <c r="AR50" s="169">
        <v>473.04983897544298</v>
      </c>
      <c r="AS50" s="169">
        <v>162.29408143113</v>
      </c>
      <c r="AT50" s="169">
        <v>0</v>
      </c>
      <c r="AU50" s="169">
        <v>34.5083340824849</v>
      </c>
      <c r="AV50" s="170">
        <v>0</v>
      </c>
      <c r="AW50" s="170">
        <v>0</v>
      </c>
      <c r="AX50" s="217">
        <v>4817.0668272934081</v>
      </c>
    </row>
    <row r="51" spans="2:50" s="14" customFormat="1" ht="17.25" customHeight="1" x14ac:dyDescent="0.25">
      <c r="B51" s="144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584.505278321059</v>
      </c>
      <c r="AK51" s="169">
        <v>0</v>
      </c>
      <c r="AL51" s="169">
        <v>0</v>
      </c>
      <c r="AM51" s="169">
        <v>0</v>
      </c>
      <c r="AN51" s="169">
        <v>12230.736977701201</v>
      </c>
      <c r="AO51" s="169">
        <v>0</v>
      </c>
      <c r="AP51" s="169">
        <v>0</v>
      </c>
      <c r="AQ51" s="233">
        <v>12815.24225602226</v>
      </c>
      <c r="AR51" s="169">
        <v>0</v>
      </c>
      <c r="AS51" s="169">
        <v>0</v>
      </c>
      <c r="AT51" s="169">
        <v>0</v>
      </c>
      <c r="AU51" s="169">
        <v>0</v>
      </c>
      <c r="AV51" s="170">
        <v>0</v>
      </c>
      <c r="AW51" s="170">
        <v>0</v>
      </c>
      <c r="AX51" s="217">
        <v>12815.24225602226</v>
      </c>
    </row>
    <row r="52" spans="2:50" s="14" customFormat="1" ht="17.25" customHeight="1" x14ac:dyDescent="0.25">
      <c r="B52" s="144" t="s">
        <v>159</v>
      </c>
      <c r="C52" s="146" t="s">
        <v>654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670.33004307363603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96.435191739539306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169">
        <v>0</v>
      </c>
      <c r="AQ52" s="233">
        <v>766.76523481317531</v>
      </c>
      <c r="AR52" s="169">
        <v>0</v>
      </c>
      <c r="AS52" s="169">
        <v>25.4984650302112</v>
      </c>
      <c r="AT52" s="169">
        <v>0</v>
      </c>
      <c r="AU52" s="169">
        <v>27.770234018123698</v>
      </c>
      <c r="AV52" s="170">
        <v>0</v>
      </c>
      <c r="AW52" s="170">
        <v>0</v>
      </c>
      <c r="AX52" s="217">
        <v>820.03393386151015</v>
      </c>
    </row>
    <row r="53" spans="2:50" s="14" customFormat="1" ht="17.25" customHeight="1" x14ac:dyDescent="0.25">
      <c r="B53" s="144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56.379489497085402</v>
      </c>
      <c r="AF53" s="169">
        <v>239.45116249264399</v>
      </c>
      <c r="AG53" s="169">
        <v>0</v>
      </c>
      <c r="AH53" s="169">
        <v>26.577355848819</v>
      </c>
      <c r="AI53" s="169">
        <v>0</v>
      </c>
      <c r="AJ53" s="169">
        <v>587.51770981063703</v>
      </c>
      <c r="AK53" s="169">
        <v>21.942634919719801</v>
      </c>
      <c r="AL53" s="169">
        <v>1.2362130089622601</v>
      </c>
      <c r="AM53" s="169">
        <v>0</v>
      </c>
      <c r="AN53" s="169">
        <v>0</v>
      </c>
      <c r="AO53" s="169">
        <v>11897.507665904801</v>
      </c>
      <c r="AP53" s="169">
        <v>0</v>
      </c>
      <c r="AQ53" s="233">
        <v>12830.612231482668</v>
      </c>
      <c r="AR53" s="169">
        <v>35.080978141722099</v>
      </c>
      <c r="AS53" s="169">
        <v>677.77510955604703</v>
      </c>
      <c r="AT53" s="169">
        <v>0</v>
      </c>
      <c r="AU53" s="169">
        <v>234.28766347702799</v>
      </c>
      <c r="AV53" s="170">
        <v>0</v>
      </c>
      <c r="AW53" s="170">
        <v>0</v>
      </c>
      <c r="AX53" s="217">
        <v>13777.755982657465</v>
      </c>
    </row>
    <row r="54" spans="2:50" s="14" customFormat="1" ht="17.25" customHeight="1" x14ac:dyDescent="0.25">
      <c r="B54" s="144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1917.57963850284</v>
      </c>
      <c r="AQ54" s="233">
        <v>1917.57963850284</v>
      </c>
      <c r="AR54" s="169">
        <v>0</v>
      </c>
      <c r="AS54" s="169">
        <v>0</v>
      </c>
      <c r="AT54" s="169">
        <v>0</v>
      </c>
      <c r="AU54" s="169">
        <v>0</v>
      </c>
      <c r="AV54" s="170">
        <v>0</v>
      </c>
      <c r="AW54" s="170">
        <v>0</v>
      </c>
      <c r="AX54" s="217">
        <v>1917.57963850284</v>
      </c>
    </row>
    <row r="55" spans="2:50" s="14" customFormat="1" ht="17.25" customHeight="1" x14ac:dyDescent="0.25">
      <c r="B55" s="154" t="s">
        <v>195</v>
      </c>
      <c r="C55" s="155" t="s">
        <v>2107</v>
      </c>
      <c r="D55" s="203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03">
        <v>0</v>
      </c>
      <c r="AQ55" s="234">
        <v>0</v>
      </c>
      <c r="AR55" s="203">
        <v>1701.5535377323033</v>
      </c>
      <c r="AS55" s="203">
        <v>0</v>
      </c>
      <c r="AT55" s="203">
        <v>0</v>
      </c>
      <c r="AU55" s="203">
        <v>0</v>
      </c>
      <c r="AV55" s="170">
        <v>0</v>
      </c>
      <c r="AW55" s="249">
        <v>0</v>
      </c>
      <c r="AX55" s="228">
        <v>1701.5535377323033</v>
      </c>
    </row>
    <row r="56" spans="2:50" s="14" customFormat="1" ht="21" customHeight="1" x14ac:dyDescent="0.25">
      <c r="B56" s="174"/>
      <c r="C56" s="175" t="s">
        <v>207</v>
      </c>
      <c r="D56" s="176">
        <v>25271.639558853287</v>
      </c>
      <c r="E56" s="176">
        <v>3085.8140410792712</v>
      </c>
      <c r="F56" s="176">
        <v>16086.936717498384</v>
      </c>
      <c r="G56" s="176">
        <v>1845.4933846928941</v>
      </c>
      <c r="H56" s="176">
        <v>24949.550825958959</v>
      </c>
      <c r="I56" s="176">
        <v>25408.459312339441</v>
      </c>
      <c r="J56" s="176">
        <v>15097.213285520551</v>
      </c>
      <c r="K56" s="176">
        <v>3029.9832719071624</v>
      </c>
      <c r="L56" s="176">
        <v>12305.712780198646</v>
      </c>
      <c r="M56" s="176">
        <v>1922.0754846498501</v>
      </c>
      <c r="N56" s="176">
        <v>8844.0203309216195</v>
      </c>
      <c r="O56" s="176">
        <v>3413.1045646338534</v>
      </c>
      <c r="P56" s="176">
        <v>6434.8448958002919</v>
      </c>
      <c r="Q56" s="176">
        <v>7031.6630261153941</v>
      </c>
      <c r="R56" s="176">
        <v>3442.1281958050081</v>
      </c>
      <c r="S56" s="176">
        <v>3475.1122909750738</v>
      </c>
      <c r="T56" s="176">
        <v>8777.8501868449093</v>
      </c>
      <c r="U56" s="176">
        <v>10066.635035089015</v>
      </c>
      <c r="V56" s="176">
        <v>7409.2420660582793</v>
      </c>
      <c r="W56" s="176">
        <v>15792.935782832545</v>
      </c>
      <c r="X56" s="176">
        <v>1189.3371696603181</v>
      </c>
      <c r="Y56" s="176">
        <v>5964.0324481229291</v>
      </c>
      <c r="Z56" s="176">
        <v>12553.370998056374</v>
      </c>
      <c r="AA56" s="176">
        <v>30670.796612962029</v>
      </c>
      <c r="AB56" s="176">
        <v>20523.916885753042</v>
      </c>
      <c r="AC56" s="176">
        <v>42736.544764012899</v>
      </c>
      <c r="AD56" s="176">
        <v>34329.66703872339</v>
      </c>
      <c r="AE56" s="176">
        <v>33938.955799914278</v>
      </c>
      <c r="AF56" s="176">
        <v>14050.288108610848</v>
      </c>
      <c r="AG56" s="176">
        <v>21903.887761210586</v>
      </c>
      <c r="AH56" s="176">
        <v>29171.410174546862</v>
      </c>
      <c r="AI56" s="176">
        <v>14976.896149826249</v>
      </c>
      <c r="AJ56" s="176">
        <v>25827.140726014011</v>
      </c>
      <c r="AK56" s="176">
        <v>3900.5236109884099</v>
      </c>
      <c r="AL56" s="176">
        <v>20695.536019760642</v>
      </c>
      <c r="AM56" s="176">
        <v>3827.874776657929</v>
      </c>
      <c r="AN56" s="176">
        <v>12322.258310920481</v>
      </c>
      <c r="AO56" s="176">
        <v>12975.985720732791</v>
      </c>
      <c r="AP56" s="176">
        <v>1917.57963850284</v>
      </c>
      <c r="AQ56" s="176">
        <v>547166.41775275127</v>
      </c>
      <c r="AR56" s="176">
        <v>88232.612926716713</v>
      </c>
      <c r="AS56" s="176">
        <v>17837.269714002643</v>
      </c>
      <c r="AT56" s="176">
        <v>3233.1021178353867</v>
      </c>
      <c r="AU56" s="176">
        <v>16223.833352320908</v>
      </c>
      <c r="AV56" s="177">
        <v>-4628.9577083516187</v>
      </c>
      <c r="AW56" s="176">
        <v>4.3655745685100555E-11</v>
      </c>
      <c r="AX56" s="250">
        <v>668064.27815527527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E7A92-8B4E-4117-BF46-784B3D002838}">
  <sheetPr codeName="Hoja43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44" width="15.42578125" style="5" customWidth="1"/>
    <col min="45" max="49" width="16.85546875" style="5" customWidth="1"/>
    <col min="50" max="50" width="16" style="5" customWidth="1"/>
    <col min="51" max="54" width="16.85546875" style="5" customWidth="1"/>
    <col min="55" max="55" width="15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2119</v>
      </c>
    </row>
    <row r="8" spans="2:55" x14ac:dyDescent="0.2">
      <c r="B8" s="60" t="s">
        <v>2322</v>
      </c>
    </row>
    <row r="9" spans="2:55" x14ac:dyDescent="0.2">
      <c r="B9" s="60" t="s">
        <v>2226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00"/>
      <c r="D12" s="826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790" t="s">
        <v>119</v>
      </c>
      <c r="AR12" s="849" t="s">
        <v>120</v>
      </c>
      <c r="AS12" s="849"/>
      <c r="AT12" s="849"/>
      <c r="AU12" s="849"/>
      <c r="AV12" s="849"/>
      <c r="AW12" s="849"/>
      <c r="AX12" s="849"/>
      <c r="AY12" s="849"/>
      <c r="AZ12" s="849"/>
      <c r="BA12" s="849"/>
      <c r="BB12" s="849"/>
      <c r="BC12" s="792" t="s">
        <v>121</v>
      </c>
    </row>
    <row r="13" spans="2:55" s="163" customFormat="1" ht="80.099999999999994" customHeight="1" x14ac:dyDescent="0.25">
      <c r="B13" s="801"/>
      <c r="C13" s="802"/>
      <c r="D13" s="826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791"/>
      <c r="AR13" s="230" t="s">
        <v>122</v>
      </c>
      <c r="AS13" s="231" t="s">
        <v>123</v>
      </c>
      <c r="AT13" s="231" t="s">
        <v>124</v>
      </c>
      <c r="AU13" s="231" t="s">
        <v>125</v>
      </c>
      <c r="AV13" s="231" t="s">
        <v>126</v>
      </c>
      <c r="AW13" s="231" t="s">
        <v>127</v>
      </c>
      <c r="AX13" s="230" t="s">
        <v>128</v>
      </c>
      <c r="AY13" s="231" t="s">
        <v>129</v>
      </c>
      <c r="AZ13" s="231" t="s">
        <v>130</v>
      </c>
      <c r="BA13" s="231" t="s">
        <v>160</v>
      </c>
      <c r="BB13" s="230" t="s">
        <v>131</v>
      </c>
      <c r="BC13" s="793"/>
    </row>
    <row r="14" spans="2:55" s="14" customFormat="1" ht="17.25" customHeight="1" x14ac:dyDescent="0.25">
      <c r="B14" s="220" t="s">
        <v>20</v>
      </c>
      <c r="C14" s="143" t="s">
        <v>2074</v>
      </c>
      <c r="D14" s="169">
        <v>1695.96817667609</v>
      </c>
      <c r="E14" s="169">
        <v>9.3449842041714302</v>
      </c>
      <c r="F14" s="169">
        <v>3234.6907387889801</v>
      </c>
      <c r="G14" s="169">
        <v>0</v>
      </c>
      <c r="H14" s="169">
        <v>0</v>
      </c>
      <c r="I14" s="169">
        <v>0</v>
      </c>
      <c r="J14" s="169">
        <v>0</v>
      </c>
      <c r="K14" s="169">
        <v>54.361340533511999</v>
      </c>
      <c r="L14" s="169">
        <v>3414.3279188953402</v>
      </c>
      <c r="M14" s="169">
        <v>1038.8531007966001</v>
      </c>
      <c r="N14" s="169">
        <v>5589.1157666742502</v>
      </c>
      <c r="O14" s="169">
        <v>813.38095775581201</v>
      </c>
      <c r="P14" s="169">
        <v>151.90331773377901</v>
      </c>
      <c r="Q14" s="169">
        <v>19.662402387972801</v>
      </c>
      <c r="R14" s="169">
        <v>0</v>
      </c>
      <c r="S14" s="169">
        <v>0</v>
      </c>
      <c r="T14" s="169">
        <v>0</v>
      </c>
      <c r="U14" s="169">
        <v>210.76564200905401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5.4160137513510697E-6</v>
      </c>
      <c r="AB14" s="169">
        <v>0</v>
      </c>
      <c r="AC14" s="169">
        <v>0</v>
      </c>
      <c r="AD14" s="169">
        <v>0</v>
      </c>
      <c r="AE14" s="169">
        <v>1970.7302916905301</v>
      </c>
      <c r="AF14" s="169">
        <v>0</v>
      </c>
      <c r="AG14" s="169">
        <v>0</v>
      </c>
      <c r="AH14" s="169">
        <v>0</v>
      </c>
      <c r="AI14" s="169">
        <v>0</v>
      </c>
      <c r="AJ14" s="169">
        <v>120.919339542481</v>
      </c>
      <c r="AK14" s="169">
        <v>8.1848211124074197</v>
      </c>
      <c r="AL14" s="169">
        <v>7.83960481525411</v>
      </c>
      <c r="AM14" s="169">
        <v>9.3441436425235693</v>
      </c>
      <c r="AN14" s="169">
        <v>68.725828528497502</v>
      </c>
      <c r="AO14" s="169">
        <v>16.195205171489999</v>
      </c>
      <c r="AP14" s="169">
        <v>0</v>
      </c>
      <c r="AQ14" s="232">
        <v>18434.313586374759</v>
      </c>
      <c r="AR14" s="233">
        <v>9155.5419591118298</v>
      </c>
      <c r="AS14" s="167">
        <v>9098.3343926745129</v>
      </c>
      <c r="AT14" s="167">
        <v>0</v>
      </c>
      <c r="AU14" s="167">
        <v>57.207566437316451</v>
      </c>
      <c r="AV14" s="167">
        <v>57.207566437316451</v>
      </c>
      <c r="AW14" s="167">
        <v>0</v>
      </c>
      <c r="AX14" s="171">
        <v>100.90949126919661</v>
      </c>
      <c r="AY14" s="168">
        <v>34.196580557117798</v>
      </c>
      <c r="AZ14" s="168">
        <v>66.712910712078809</v>
      </c>
      <c r="BA14" s="167"/>
      <c r="BB14" s="233">
        <v>739.57033109084102</v>
      </c>
      <c r="BC14" s="508">
        <v>28430.335367846626</v>
      </c>
    </row>
    <row r="15" spans="2:55" s="14" customFormat="1" ht="17.25" customHeight="1" x14ac:dyDescent="0.25">
      <c r="B15" s="157" t="s">
        <v>21</v>
      </c>
      <c r="C15" s="145" t="s">
        <v>286</v>
      </c>
      <c r="D15" s="169">
        <v>2.9670544941863302</v>
      </c>
      <c r="E15" s="169">
        <v>82.633390749880505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27.949649306589201</v>
      </c>
      <c r="P15" s="169">
        <v>2.079378230613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64.015040607680703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96.358970110208205</v>
      </c>
      <c r="AP15" s="169">
        <v>0</v>
      </c>
      <c r="AQ15" s="233">
        <v>276.00348349915794</v>
      </c>
      <c r="AR15" s="233">
        <v>3324.5848173025352</v>
      </c>
      <c r="AS15" s="167">
        <v>3324.5848173025352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337.51423541208999</v>
      </c>
      <c r="BC15" s="508">
        <v>3938.102536213783</v>
      </c>
    </row>
    <row r="16" spans="2:55" s="14" customFormat="1" ht="17.25" customHeight="1" x14ac:dyDescent="0.25">
      <c r="B16" s="157" t="s">
        <v>22</v>
      </c>
      <c r="C16" s="145" t="s">
        <v>2075</v>
      </c>
      <c r="D16" s="169">
        <v>202.33232153596899</v>
      </c>
      <c r="E16" s="169">
        <v>6.2426753960527703</v>
      </c>
      <c r="F16" s="169">
        <v>798.88028593438003</v>
      </c>
      <c r="G16" s="169">
        <v>0</v>
      </c>
      <c r="H16" s="169">
        <v>0</v>
      </c>
      <c r="I16" s="169">
        <v>0</v>
      </c>
      <c r="J16" s="169">
        <v>10228.980379091399</v>
      </c>
      <c r="K16" s="169">
        <v>1522.60772874292</v>
      </c>
      <c r="L16" s="169">
        <v>57.759056253046701</v>
      </c>
      <c r="M16" s="169">
        <v>0</v>
      </c>
      <c r="N16" s="169">
        <v>0</v>
      </c>
      <c r="O16" s="169">
        <v>9.0738778745904192</v>
      </c>
      <c r="P16" s="169">
        <v>0</v>
      </c>
      <c r="Q16" s="169">
        <v>215.62248030671799</v>
      </c>
      <c r="R16" s="169">
        <v>0</v>
      </c>
      <c r="S16" s="169">
        <v>0</v>
      </c>
      <c r="T16" s="169">
        <v>0</v>
      </c>
      <c r="U16" s="169">
        <v>0.61272334951713403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2.3624452809395402</v>
      </c>
      <c r="AB16" s="169">
        <v>0</v>
      </c>
      <c r="AC16" s="169">
        <v>0</v>
      </c>
      <c r="AD16" s="169">
        <v>0</v>
      </c>
      <c r="AE16" s="169">
        <v>410.903983733026</v>
      </c>
      <c r="AF16" s="169">
        <v>0</v>
      </c>
      <c r="AG16" s="169">
        <v>0</v>
      </c>
      <c r="AH16" s="169">
        <v>0</v>
      </c>
      <c r="AI16" s="169">
        <v>0</v>
      </c>
      <c r="AJ16" s="169">
        <v>1.9014001161012599</v>
      </c>
      <c r="AK16" s="169">
        <v>5.7197903626013902E-2</v>
      </c>
      <c r="AL16" s="169">
        <v>3.4875367237833701</v>
      </c>
      <c r="AM16" s="169">
        <v>1.2883269821154399</v>
      </c>
      <c r="AN16" s="169">
        <v>13.04958699663</v>
      </c>
      <c r="AO16" s="169">
        <v>0</v>
      </c>
      <c r="AP16" s="169">
        <v>0</v>
      </c>
      <c r="AQ16" s="233">
        <v>13475.162006220817</v>
      </c>
      <c r="AR16" s="233">
        <v>1070.0749196827501</v>
      </c>
      <c r="AS16" s="167">
        <v>1042.1158085115746</v>
      </c>
      <c r="AT16" s="167">
        <v>0</v>
      </c>
      <c r="AU16" s="167">
        <v>27.959111171175426</v>
      </c>
      <c r="AV16" s="167">
        <v>27.959111171175426</v>
      </c>
      <c r="AW16" s="167">
        <v>0</v>
      </c>
      <c r="AX16" s="171">
        <v>1047.5705007322335</v>
      </c>
      <c r="AY16" s="168">
        <v>703.16917794518099</v>
      </c>
      <c r="AZ16" s="168">
        <v>344.40132278705249</v>
      </c>
      <c r="BA16" s="167"/>
      <c r="BB16" s="233">
        <v>25.460186547766099</v>
      </c>
      <c r="BC16" s="508">
        <v>15618.267613183565</v>
      </c>
    </row>
    <row r="17" spans="2:55" s="14" customFormat="1" ht="17.25" customHeight="1" x14ac:dyDescent="0.25">
      <c r="B17" s="157" t="s">
        <v>23</v>
      </c>
      <c r="C17" s="145" t="s">
        <v>2076</v>
      </c>
      <c r="D17" s="169">
        <v>5.5425575001571703</v>
      </c>
      <c r="E17" s="169">
        <v>3.8875705173975899</v>
      </c>
      <c r="F17" s="169">
        <v>3.1543892041636501</v>
      </c>
      <c r="G17" s="169">
        <v>87.282947753209001</v>
      </c>
      <c r="H17" s="169">
        <v>3.5678301341310101E-2</v>
      </c>
      <c r="I17" s="169">
        <v>97.146311438377694</v>
      </c>
      <c r="J17" s="169">
        <v>181.97496482528899</v>
      </c>
      <c r="K17" s="169">
        <v>0</v>
      </c>
      <c r="L17" s="169">
        <v>686.62990863414996</v>
      </c>
      <c r="M17" s="169">
        <v>0</v>
      </c>
      <c r="N17" s="169">
        <v>0</v>
      </c>
      <c r="O17" s="169">
        <v>21.3234918250619</v>
      </c>
      <c r="P17" s="169">
        <v>0</v>
      </c>
      <c r="Q17" s="169">
        <v>0</v>
      </c>
      <c r="R17" s="169">
        <v>466.40346183853899</v>
      </c>
      <c r="S17" s="169">
        <v>0</v>
      </c>
      <c r="T17" s="169">
        <v>0</v>
      </c>
      <c r="U17" s="169">
        <v>7.3006560876030102</v>
      </c>
      <c r="V17" s="169">
        <v>7.81924569391213</v>
      </c>
      <c r="W17" s="169">
        <v>3.2300678078067899</v>
      </c>
      <c r="X17" s="169">
        <v>0</v>
      </c>
      <c r="Y17" s="169">
        <v>21.599298645935001</v>
      </c>
      <c r="Z17" s="169">
        <v>0</v>
      </c>
      <c r="AA17" s="169">
        <v>16.3753266543726</v>
      </c>
      <c r="AB17" s="169">
        <v>8.2603480173189503</v>
      </c>
      <c r="AC17" s="169">
        <v>0</v>
      </c>
      <c r="AD17" s="169">
        <v>1.8844052405097501E-2</v>
      </c>
      <c r="AE17" s="169">
        <v>52.365142041370902</v>
      </c>
      <c r="AF17" s="169">
        <v>0</v>
      </c>
      <c r="AG17" s="169">
        <v>0</v>
      </c>
      <c r="AH17" s="169">
        <v>9.4338174912391298E-2</v>
      </c>
      <c r="AI17" s="169">
        <v>0</v>
      </c>
      <c r="AJ17" s="169">
        <v>1.32000143308476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1671.7645504464078</v>
      </c>
      <c r="AR17" s="233">
        <v>145.748655286992</v>
      </c>
      <c r="AS17" s="167">
        <v>145.748655286992</v>
      </c>
      <c r="AT17" s="167">
        <v>0</v>
      </c>
      <c r="AU17" s="167">
        <v>0</v>
      </c>
      <c r="AV17" s="167">
        <v>0</v>
      </c>
      <c r="AW17" s="167">
        <v>0</v>
      </c>
      <c r="AX17" s="171">
        <v>107.25495245550094</v>
      </c>
      <c r="AY17" s="168">
        <v>100.924080744414</v>
      </c>
      <c r="AZ17" s="168">
        <v>6.3308717110869424</v>
      </c>
      <c r="BA17" s="167"/>
      <c r="BB17" s="233">
        <v>138.30130349429999</v>
      </c>
      <c r="BC17" s="508">
        <v>2063.0694616832006</v>
      </c>
    </row>
    <row r="18" spans="2:55" s="14" customFormat="1" ht="17.25" customHeight="1" x14ac:dyDescent="0.25">
      <c r="B18" s="157" t="s">
        <v>24</v>
      </c>
      <c r="C18" s="145" t="s">
        <v>2077</v>
      </c>
      <c r="D18" s="169">
        <v>0.74170064788197798</v>
      </c>
      <c r="E18" s="169">
        <v>6.1115936406765797E-2</v>
      </c>
      <c r="F18" s="169">
        <v>0</v>
      </c>
      <c r="G18" s="169">
        <v>0</v>
      </c>
      <c r="H18" s="169">
        <v>33.616688995946603</v>
      </c>
      <c r="I18" s="169">
        <v>1.7957441162177099</v>
      </c>
      <c r="J18" s="169">
        <v>24.625115895316402</v>
      </c>
      <c r="K18" s="169">
        <v>6.9995702804309099</v>
      </c>
      <c r="L18" s="169">
        <v>59.161972556902803</v>
      </c>
      <c r="M18" s="169">
        <v>4.8504488623545798</v>
      </c>
      <c r="N18" s="169">
        <v>36.808358878364601</v>
      </c>
      <c r="O18" s="169">
        <v>15.366797478282701</v>
      </c>
      <c r="P18" s="169">
        <v>4.7536837107370804</v>
      </c>
      <c r="Q18" s="169">
        <v>7.9764925242593501</v>
      </c>
      <c r="R18" s="169">
        <v>6.0096260418910799</v>
      </c>
      <c r="S18" s="169">
        <v>3.7634221270211401</v>
      </c>
      <c r="T18" s="169">
        <v>3429.1269768697998</v>
      </c>
      <c r="U18" s="169">
        <v>115.42310223099599</v>
      </c>
      <c r="V18" s="169">
        <v>212.68531827546599</v>
      </c>
      <c r="W18" s="169">
        <v>5.5420202698956702</v>
      </c>
      <c r="X18" s="169">
        <v>1.41533786741297</v>
      </c>
      <c r="Y18" s="169">
        <v>1.01901888508486</v>
      </c>
      <c r="Z18" s="169">
        <v>513.09925017474097</v>
      </c>
      <c r="AA18" s="169">
        <v>7.7229325782749098E-3</v>
      </c>
      <c r="AB18" s="169">
        <v>0</v>
      </c>
      <c r="AC18" s="169">
        <v>0.99958855398612101</v>
      </c>
      <c r="AD18" s="169">
        <v>1118.5503854609501</v>
      </c>
      <c r="AE18" s="169">
        <v>49.308776153117201</v>
      </c>
      <c r="AF18" s="169">
        <v>3.41868592124339</v>
      </c>
      <c r="AG18" s="169">
        <v>13.1444470493718</v>
      </c>
      <c r="AH18" s="169">
        <v>0.30553858590166</v>
      </c>
      <c r="AI18" s="169">
        <v>0</v>
      </c>
      <c r="AJ18" s="169">
        <v>4.8669933297271299</v>
      </c>
      <c r="AK18" s="169">
        <v>0.47395071071798101</v>
      </c>
      <c r="AL18" s="169">
        <v>0</v>
      </c>
      <c r="AM18" s="169">
        <v>1.7778929226015401</v>
      </c>
      <c r="AN18" s="169">
        <v>10.4371458460231</v>
      </c>
      <c r="AO18" s="169">
        <v>0.473909725272042</v>
      </c>
      <c r="AP18" s="169">
        <v>0</v>
      </c>
      <c r="AQ18" s="233">
        <v>5688.6067998168983</v>
      </c>
      <c r="AR18" s="233">
        <v>80.799647602306806</v>
      </c>
      <c r="AS18" s="167">
        <v>80.799647602306806</v>
      </c>
      <c r="AT18" s="167">
        <v>0</v>
      </c>
      <c r="AU18" s="167">
        <v>0</v>
      </c>
      <c r="AV18" s="167">
        <v>0</v>
      </c>
      <c r="AW18" s="167">
        <v>0</v>
      </c>
      <c r="AX18" s="171">
        <v>-62.648233282478941</v>
      </c>
      <c r="AY18" s="168">
        <v>0</v>
      </c>
      <c r="AZ18" s="168">
        <v>-62.648233282478941</v>
      </c>
      <c r="BA18" s="167"/>
      <c r="BB18" s="233">
        <v>18129.6179071845</v>
      </c>
      <c r="BC18" s="508">
        <v>23836.376121321227</v>
      </c>
    </row>
    <row r="19" spans="2:55" s="14" customFormat="1" ht="17.25" customHeight="1" x14ac:dyDescent="0.25">
      <c r="B19" s="157" t="s">
        <v>25</v>
      </c>
      <c r="C19" s="145" t="s">
        <v>2078</v>
      </c>
      <c r="D19" s="169">
        <v>10.905384769763799</v>
      </c>
      <c r="E19" s="169">
        <v>2.2504626047641398</v>
      </c>
      <c r="F19" s="169">
        <v>4.4908559809554998</v>
      </c>
      <c r="G19" s="169">
        <v>0</v>
      </c>
      <c r="H19" s="169">
        <v>22.938626329520801</v>
      </c>
      <c r="I19" s="169">
        <v>3.6932802469441199</v>
      </c>
      <c r="J19" s="169">
        <v>0</v>
      </c>
      <c r="K19" s="169">
        <v>0</v>
      </c>
      <c r="L19" s="169">
        <v>0</v>
      </c>
      <c r="M19" s="169">
        <v>2.2811618059690302</v>
      </c>
      <c r="N19" s="169">
        <v>0.76541378389843295</v>
      </c>
      <c r="O19" s="169">
        <v>12.890928575719</v>
      </c>
      <c r="P19" s="169">
        <v>9.0148830185706608</v>
      </c>
      <c r="Q19" s="169">
        <v>7.0415546828211397</v>
      </c>
      <c r="R19" s="169">
        <v>0</v>
      </c>
      <c r="S19" s="169">
        <v>0</v>
      </c>
      <c r="T19" s="169">
        <v>0</v>
      </c>
      <c r="U19" s="169">
        <v>154.35266349145101</v>
      </c>
      <c r="V19" s="169">
        <v>757.32265769625701</v>
      </c>
      <c r="W19" s="169">
        <v>11460.883366714101</v>
      </c>
      <c r="X19" s="169">
        <v>7.2822480515704102</v>
      </c>
      <c r="Y19" s="169">
        <v>57.434770883537297</v>
      </c>
      <c r="Z19" s="169">
        <v>0</v>
      </c>
      <c r="AA19" s="169">
        <v>534.365806825042</v>
      </c>
      <c r="AB19" s="169">
        <v>1100.06695480453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0.15350412635239899</v>
      </c>
      <c r="AI19" s="169">
        <v>0</v>
      </c>
      <c r="AJ19" s="169">
        <v>82.117864053569704</v>
      </c>
      <c r="AK19" s="169">
        <v>3.6943188500869598E-2</v>
      </c>
      <c r="AL19" s="169">
        <v>3.4235294454415199</v>
      </c>
      <c r="AM19" s="169">
        <v>0</v>
      </c>
      <c r="AN19" s="169">
        <v>2.4745124139072301</v>
      </c>
      <c r="AO19" s="169">
        <v>0</v>
      </c>
      <c r="AP19" s="169">
        <v>0</v>
      </c>
      <c r="AQ19" s="233">
        <v>14236.187373493187</v>
      </c>
      <c r="AR19" s="233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71.936575552354569</v>
      </c>
      <c r="AY19" s="168">
        <v>0</v>
      </c>
      <c r="AZ19" s="168">
        <v>71.936575552354569</v>
      </c>
      <c r="BA19" s="167"/>
      <c r="BB19" s="233">
        <v>11013.1408180444</v>
      </c>
      <c r="BC19" s="508">
        <v>25321.264767089939</v>
      </c>
    </row>
    <row r="20" spans="2:55" s="14" customFormat="1" ht="17.25" customHeight="1" x14ac:dyDescent="0.25">
      <c r="B20" s="157" t="s">
        <v>26</v>
      </c>
      <c r="C20" s="145" t="s">
        <v>2079</v>
      </c>
      <c r="D20" s="169">
        <v>14.250022537720101</v>
      </c>
      <c r="E20" s="169">
        <v>9.2835648147897896</v>
      </c>
      <c r="F20" s="169">
        <v>64.250877921365102</v>
      </c>
      <c r="G20" s="169">
        <v>0.268786862640922</v>
      </c>
      <c r="H20" s="169">
        <v>18.345029092877802</v>
      </c>
      <c r="I20" s="169">
        <v>191.85296453000601</v>
      </c>
      <c r="J20" s="169">
        <v>5.3256084616862696</v>
      </c>
      <c r="K20" s="169">
        <v>59.969462703251402</v>
      </c>
      <c r="L20" s="169">
        <v>1.6583790486452199</v>
      </c>
      <c r="M20" s="169">
        <v>1.7138928193338201</v>
      </c>
      <c r="N20" s="169">
        <v>1.8961588646858201</v>
      </c>
      <c r="O20" s="169">
        <v>1.61985813909883</v>
      </c>
      <c r="P20" s="169">
        <v>30.571669517703501</v>
      </c>
      <c r="Q20" s="169">
        <v>7.5543495406832202</v>
      </c>
      <c r="R20" s="169">
        <v>2.0960510932494398</v>
      </c>
      <c r="S20" s="169">
        <v>4.2536217800364096</v>
      </c>
      <c r="T20" s="169">
        <v>0</v>
      </c>
      <c r="U20" s="169">
        <v>19.290671694771198</v>
      </c>
      <c r="V20" s="169">
        <v>15.5969520299551</v>
      </c>
      <c r="W20" s="169">
        <v>17.920737050645901</v>
      </c>
      <c r="X20" s="169">
        <v>0.17090273704325001</v>
      </c>
      <c r="Y20" s="169">
        <v>2.0581573401070798</v>
      </c>
      <c r="Z20" s="169">
        <v>2518.5298728234202</v>
      </c>
      <c r="AA20" s="169">
        <v>2.2977236998057001E-3</v>
      </c>
      <c r="AB20" s="169">
        <v>0.267162212971365</v>
      </c>
      <c r="AC20" s="169">
        <v>7.4864543199848397</v>
      </c>
      <c r="AD20" s="169">
        <v>3.1816753700363898</v>
      </c>
      <c r="AE20" s="169">
        <v>21.637049504191999</v>
      </c>
      <c r="AF20" s="169">
        <v>5.6867682296869999</v>
      </c>
      <c r="AG20" s="169">
        <v>0</v>
      </c>
      <c r="AH20" s="169">
        <v>0</v>
      </c>
      <c r="AI20" s="169">
        <v>0</v>
      </c>
      <c r="AJ20" s="169">
        <v>0</v>
      </c>
      <c r="AK20" s="169">
        <v>1.19339007809547</v>
      </c>
      <c r="AL20" s="169">
        <v>10.148251028270799</v>
      </c>
      <c r="AM20" s="169">
        <v>1.2078650085340701</v>
      </c>
      <c r="AN20" s="169">
        <v>22.215503443735798</v>
      </c>
      <c r="AO20" s="169">
        <v>0.95406402158469905</v>
      </c>
      <c r="AP20" s="169">
        <v>0</v>
      </c>
      <c r="AQ20" s="233">
        <v>3062.4580723445088</v>
      </c>
      <c r="AR20" s="233">
        <v>143.24655330135411</v>
      </c>
      <c r="AS20" s="167">
        <v>143.24655330135411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08">
        <v>3205.704625645863</v>
      </c>
    </row>
    <row r="21" spans="2:55" s="14" customFormat="1" ht="17.25" customHeight="1" x14ac:dyDescent="0.25">
      <c r="B21" s="157" t="s">
        <v>27</v>
      </c>
      <c r="C21" s="145" t="s">
        <v>2080</v>
      </c>
      <c r="D21" s="169">
        <v>3.2022233094012602</v>
      </c>
      <c r="E21" s="169">
        <v>0.60549880331487205</v>
      </c>
      <c r="F21" s="169">
        <v>0</v>
      </c>
      <c r="G21" s="169">
        <v>0</v>
      </c>
      <c r="H21" s="169">
        <v>0</v>
      </c>
      <c r="I21" s="169">
        <v>0</v>
      </c>
      <c r="J21" s="169">
        <v>376.66566453371303</v>
      </c>
      <c r="K21" s="169">
        <v>0</v>
      </c>
      <c r="L21" s="169">
        <v>0</v>
      </c>
      <c r="M21" s="169">
        <v>0</v>
      </c>
      <c r="N21" s="169">
        <v>0</v>
      </c>
      <c r="O21" s="169">
        <v>3.8265109948496399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5071.5796008936104</v>
      </c>
      <c r="AF21" s="169">
        <v>0</v>
      </c>
      <c r="AG21" s="169">
        <v>0</v>
      </c>
      <c r="AH21" s="169">
        <v>0</v>
      </c>
      <c r="AI21" s="169">
        <v>0</v>
      </c>
      <c r="AJ21" s="169">
        <v>30.667054096943001</v>
      </c>
      <c r="AK21" s="169">
        <v>0</v>
      </c>
      <c r="AL21" s="169">
        <v>1.6737823736879101</v>
      </c>
      <c r="AM21" s="169">
        <v>27.106324576494</v>
      </c>
      <c r="AN21" s="169">
        <v>10.4618876499708</v>
      </c>
      <c r="AO21" s="169">
        <v>0</v>
      </c>
      <c r="AP21" s="169">
        <v>0</v>
      </c>
      <c r="AQ21" s="233">
        <v>5525.7885472319849</v>
      </c>
      <c r="AR21" s="233">
        <v>15435.5957767083</v>
      </c>
      <c r="AS21" s="167">
        <v>15419.21164781351</v>
      </c>
      <c r="AT21" s="167">
        <v>0</v>
      </c>
      <c r="AU21" s="167">
        <v>16.384128894789228</v>
      </c>
      <c r="AV21" s="167">
        <v>16.384128894789228</v>
      </c>
      <c r="AW21" s="167">
        <v>0</v>
      </c>
      <c r="AX21" s="171">
        <v>81.683130371268675</v>
      </c>
      <c r="AY21" s="168">
        <v>0</v>
      </c>
      <c r="AZ21" s="168">
        <v>81.683130371268675</v>
      </c>
      <c r="BA21" s="167"/>
      <c r="BB21" s="233">
        <v>211.535559616618</v>
      </c>
      <c r="BC21" s="508">
        <v>21254.603013928172</v>
      </c>
    </row>
    <row r="22" spans="2:55" s="14" customFormat="1" ht="17.25" customHeight="1" x14ac:dyDescent="0.25">
      <c r="B22" s="157" t="s">
        <v>28</v>
      </c>
      <c r="C22" s="145" t="s">
        <v>2081</v>
      </c>
      <c r="D22" s="169">
        <v>1.34043419978974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56.3243521546895</v>
      </c>
      <c r="L22" s="169">
        <v>41.7806121629893</v>
      </c>
      <c r="M22" s="169">
        <v>0</v>
      </c>
      <c r="N22" s="169">
        <v>0</v>
      </c>
      <c r="O22" s="169">
        <v>107.745178410767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263.62925234970498</v>
      </c>
      <c r="AF22" s="169">
        <v>0</v>
      </c>
      <c r="AG22" s="169">
        <v>0</v>
      </c>
      <c r="AH22" s="169">
        <v>0</v>
      </c>
      <c r="AI22" s="169">
        <v>0</v>
      </c>
      <c r="AJ22" s="169">
        <v>54.2618747836515</v>
      </c>
      <c r="AK22" s="169">
        <v>0</v>
      </c>
      <c r="AL22" s="169">
        <v>4.8509887293155396</v>
      </c>
      <c r="AM22" s="169">
        <v>19.595894139899698</v>
      </c>
      <c r="AN22" s="169">
        <v>68.116811544709407</v>
      </c>
      <c r="AO22" s="169">
        <v>0</v>
      </c>
      <c r="AP22" s="169">
        <v>0</v>
      </c>
      <c r="AQ22" s="233">
        <v>617.64539847551669</v>
      </c>
      <c r="AR22" s="233">
        <v>3897.45071120081</v>
      </c>
      <c r="AS22" s="167">
        <v>3497.3707450404236</v>
      </c>
      <c r="AT22" s="167">
        <v>10.073426884887567</v>
      </c>
      <c r="AU22" s="167">
        <v>390.0065392754986</v>
      </c>
      <c r="AV22" s="167">
        <v>390.0065392754986</v>
      </c>
      <c r="AW22" s="167">
        <v>0</v>
      </c>
      <c r="AX22" s="171">
        <v>-73.841146438455596</v>
      </c>
      <c r="AY22" s="168">
        <v>0</v>
      </c>
      <c r="AZ22" s="168">
        <v>-73.841146438455596</v>
      </c>
      <c r="BA22" s="167"/>
      <c r="BB22" s="233">
        <v>114.581555859603</v>
      </c>
      <c r="BC22" s="508">
        <v>4555.8365190974746</v>
      </c>
    </row>
    <row r="23" spans="2:55" s="14" customFormat="1" ht="17.25" customHeight="1" x14ac:dyDescent="0.25">
      <c r="B23" s="157" t="s">
        <v>29</v>
      </c>
      <c r="C23" s="145" t="s">
        <v>2082</v>
      </c>
      <c r="D23" s="169">
        <v>1.1446579866068101</v>
      </c>
      <c r="E23" s="169">
        <v>0.55935633446251698</v>
      </c>
      <c r="F23" s="169">
        <v>0</v>
      </c>
      <c r="G23" s="169">
        <v>0</v>
      </c>
      <c r="H23" s="169">
        <v>0</v>
      </c>
      <c r="I23" s="169">
        <v>0</v>
      </c>
      <c r="J23" s="169">
        <v>2.5066989061245399</v>
      </c>
      <c r="K23" s="169">
        <v>3.1701171656587599</v>
      </c>
      <c r="L23" s="169">
        <v>2056.28562406231</v>
      </c>
      <c r="M23" s="169">
        <v>0</v>
      </c>
      <c r="N23" s="169">
        <v>0</v>
      </c>
      <c r="O23" s="169">
        <v>480.29821668172502</v>
      </c>
      <c r="P23" s="169">
        <v>4.5900273899743897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2109.6253151588198</v>
      </c>
      <c r="AF23" s="169">
        <v>0</v>
      </c>
      <c r="AG23" s="169">
        <v>0</v>
      </c>
      <c r="AH23" s="169">
        <v>0</v>
      </c>
      <c r="AI23" s="169">
        <v>0</v>
      </c>
      <c r="AJ23" s="169">
        <v>160.795904567723</v>
      </c>
      <c r="AK23" s="169">
        <v>0</v>
      </c>
      <c r="AL23" s="169">
        <v>1.83267837049316</v>
      </c>
      <c r="AM23" s="169">
        <v>14.086422872461</v>
      </c>
      <c r="AN23" s="169">
        <v>25.7341779482059</v>
      </c>
      <c r="AO23" s="169">
        <v>0</v>
      </c>
      <c r="AP23" s="169">
        <v>0</v>
      </c>
      <c r="AQ23" s="233">
        <v>4860.6291974445649</v>
      </c>
      <c r="AR23" s="233">
        <v>9042.0592778784303</v>
      </c>
      <c r="AS23" s="167">
        <v>8802.2074425590999</v>
      </c>
      <c r="AT23" s="167">
        <v>13.029662585107852</v>
      </c>
      <c r="AU23" s="167">
        <v>226.82217273422265</v>
      </c>
      <c r="AV23" s="167">
        <v>226.82217273422265</v>
      </c>
      <c r="AW23" s="167">
        <v>0</v>
      </c>
      <c r="AX23" s="171">
        <v>465.83620954085882</v>
      </c>
      <c r="AY23" s="168">
        <v>0</v>
      </c>
      <c r="AZ23" s="168">
        <v>465.83620954085882</v>
      </c>
      <c r="BA23" s="167"/>
      <c r="BB23" s="233">
        <v>2332.71764478558</v>
      </c>
      <c r="BC23" s="508">
        <v>16701.242329649434</v>
      </c>
    </row>
    <row r="24" spans="2:55" s="14" customFormat="1" ht="17.25" customHeight="1" x14ac:dyDescent="0.25">
      <c r="B24" s="157" t="s">
        <v>30</v>
      </c>
      <c r="C24" s="145" t="s">
        <v>2083</v>
      </c>
      <c r="D24" s="169">
        <v>1.04767400705679</v>
      </c>
      <c r="E24" s="169">
        <v>4.6011815830614297E-2</v>
      </c>
      <c r="F24" s="169">
        <v>0.72881371363393199</v>
      </c>
      <c r="G24" s="169">
        <v>0</v>
      </c>
      <c r="H24" s="169">
        <v>0</v>
      </c>
      <c r="I24" s="169">
        <v>0</v>
      </c>
      <c r="J24" s="169">
        <v>0</v>
      </c>
      <c r="K24" s="169">
        <v>70.684772894408198</v>
      </c>
      <c r="L24" s="169">
        <v>107.74225167892099</v>
      </c>
      <c r="M24" s="169">
        <v>13.6373230355929</v>
      </c>
      <c r="N24" s="169">
        <v>0</v>
      </c>
      <c r="O24" s="169">
        <v>44.276302690538301</v>
      </c>
      <c r="P24" s="169">
        <v>499.10603651174802</v>
      </c>
      <c r="Q24" s="169">
        <v>0</v>
      </c>
      <c r="R24" s="169">
        <v>0</v>
      </c>
      <c r="S24" s="169">
        <v>0</v>
      </c>
      <c r="T24" s="169">
        <v>0</v>
      </c>
      <c r="U24" s="169">
        <v>23.2920520669586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75.141820246805096</v>
      </c>
      <c r="AF24" s="169">
        <v>0</v>
      </c>
      <c r="AG24" s="169">
        <v>0</v>
      </c>
      <c r="AH24" s="169">
        <v>0</v>
      </c>
      <c r="AI24" s="169">
        <v>0</v>
      </c>
      <c r="AJ24" s="169">
        <v>42.491180392646299</v>
      </c>
      <c r="AK24" s="169">
        <v>0</v>
      </c>
      <c r="AL24" s="169">
        <v>7.6728995047637E-2</v>
      </c>
      <c r="AM24" s="169">
        <v>2.4784584475105902</v>
      </c>
      <c r="AN24" s="169">
        <v>1.07741633454842</v>
      </c>
      <c r="AO24" s="169">
        <v>0</v>
      </c>
      <c r="AP24" s="169">
        <v>0</v>
      </c>
      <c r="AQ24" s="233">
        <v>881.82684283124627</v>
      </c>
      <c r="AR24" s="233">
        <v>1352.37661094341</v>
      </c>
      <c r="AS24" s="167">
        <v>1342.3965697774165</v>
      </c>
      <c r="AT24" s="167">
        <v>0</v>
      </c>
      <c r="AU24" s="167">
        <v>9.9800411659935087</v>
      </c>
      <c r="AV24" s="167">
        <v>9.9800411659935087</v>
      </c>
      <c r="AW24" s="167">
        <v>0</v>
      </c>
      <c r="AX24" s="171">
        <v>-23.723354755240056</v>
      </c>
      <c r="AY24" s="168">
        <v>0</v>
      </c>
      <c r="AZ24" s="168">
        <v>-23.723354755240056</v>
      </c>
      <c r="BA24" s="167"/>
      <c r="BB24" s="233">
        <v>321.10836974813299</v>
      </c>
      <c r="BC24" s="508">
        <v>2531.5884687675493</v>
      </c>
    </row>
    <row r="25" spans="2:55" s="14" customFormat="1" ht="17.25" customHeight="1" x14ac:dyDescent="0.25">
      <c r="B25" s="157" t="s">
        <v>31</v>
      </c>
      <c r="C25" s="145" t="s">
        <v>2084</v>
      </c>
      <c r="D25" s="169">
        <v>3.72587282178009</v>
      </c>
      <c r="E25" s="169">
        <v>0.41304979032070799</v>
      </c>
      <c r="F25" s="169">
        <v>977.87665648743496</v>
      </c>
      <c r="G25" s="169">
        <v>0</v>
      </c>
      <c r="H25" s="169">
        <v>0</v>
      </c>
      <c r="I25" s="169">
        <v>0</v>
      </c>
      <c r="J25" s="169">
        <v>0</v>
      </c>
      <c r="K25" s="169">
        <v>16.303606772629099</v>
      </c>
      <c r="L25" s="169">
        <v>240.117993623481</v>
      </c>
      <c r="M25" s="169">
        <v>0</v>
      </c>
      <c r="N25" s="169">
        <v>0.95254958950136603</v>
      </c>
      <c r="O25" s="169">
        <v>107.577041328673</v>
      </c>
      <c r="P25" s="169">
        <v>0</v>
      </c>
      <c r="Q25" s="169">
        <v>1.0662691848661301</v>
      </c>
      <c r="R25" s="169">
        <v>0</v>
      </c>
      <c r="S25" s="169">
        <v>0</v>
      </c>
      <c r="T25" s="169">
        <v>0</v>
      </c>
      <c r="U25" s="169">
        <v>14.548981902364901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467.40020813237498</v>
      </c>
      <c r="AF25" s="169">
        <v>0</v>
      </c>
      <c r="AG25" s="169">
        <v>0</v>
      </c>
      <c r="AH25" s="169">
        <v>0</v>
      </c>
      <c r="AI25" s="169">
        <v>0</v>
      </c>
      <c r="AJ25" s="169">
        <v>18.802627247815799</v>
      </c>
      <c r="AK25" s="169">
        <v>0.493289501654889</v>
      </c>
      <c r="AL25" s="169">
        <v>0</v>
      </c>
      <c r="AM25" s="169">
        <v>0.227883582557764</v>
      </c>
      <c r="AN25" s="169">
        <v>0</v>
      </c>
      <c r="AO25" s="169">
        <v>0</v>
      </c>
      <c r="AP25" s="169">
        <v>0</v>
      </c>
      <c r="AQ25" s="233">
        <v>1849.5060299654547</v>
      </c>
      <c r="AR25" s="233">
        <v>2182.31934479847</v>
      </c>
      <c r="AS25" s="167">
        <v>2172.2524596601766</v>
      </c>
      <c r="AT25" s="167">
        <v>0</v>
      </c>
      <c r="AU25" s="167">
        <v>10.066885138293244</v>
      </c>
      <c r="AV25" s="167">
        <v>10.066885138293244</v>
      </c>
      <c r="AW25" s="167">
        <v>0</v>
      </c>
      <c r="AX25" s="171">
        <v>61.169540246374098</v>
      </c>
      <c r="AY25" s="168">
        <v>0</v>
      </c>
      <c r="AZ25" s="168">
        <v>61.169540246374098</v>
      </c>
      <c r="BA25" s="167"/>
      <c r="BB25" s="233">
        <v>6079.7412335936497</v>
      </c>
      <c r="BC25" s="508">
        <v>10172.736148603948</v>
      </c>
    </row>
    <row r="26" spans="2:55" s="14" customFormat="1" ht="17.25" customHeight="1" x14ac:dyDescent="0.25">
      <c r="B26" s="157" t="s">
        <v>32</v>
      </c>
      <c r="C26" s="145" t="s">
        <v>2085</v>
      </c>
      <c r="D26" s="169">
        <v>4.6176183671307403</v>
      </c>
      <c r="E26" s="169">
        <v>4.7214294784219302</v>
      </c>
      <c r="F26" s="169">
        <v>831.73453238538502</v>
      </c>
      <c r="G26" s="169">
        <v>116.75271441762</v>
      </c>
      <c r="H26" s="169">
        <v>0</v>
      </c>
      <c r="I26" s="169">
        <v>0</v>
      </c>
      <c r="J26" s="169">
        <v>101.986706853775</v>
      </c>
      <c r="K26" s="169">
        <v>37.287588341531297</v>
      </c>
      <c r="L26" s="169">
        <v>42.976868664134798</v>
      </c>
      <c r="M26" s="169">
        <v>0</v>
      </c>
      <c r="N26" s="169">
        <v>1.1283775903134701</v>
      </c>
      <c r="O26" s="169">
        <v>96.687996642293598</v>
      </c>
      <c r="P26" s="169">
        <v>378.431154721837</v>
      </c>
      <c r="Q26" s="169">
        <v>0.121885681085397</v>
      </c>
      <c r="R26" s="169">
        <v>0</v>
      </c>
      <c r="S26" s="169">
        <v>1.70121194103072</v>
      </c>
      <c r="T26" s="169">
        <v>0</v>
      </c>
      <c r="U26" s="169">
        <v>30.536976301279498</v>
      </c>
      <c r="V26" s="169">
        <v>0</v>
      </c>
      <c r="W26" s="169">
        <v>0</v>
      </c>
      <c r="X26" s="169">
        <v>0</v>
      </c>
      <c r="Y26" s="169">
        <v>0</v>
      </c>
      <c r="Z26" s="169">
        <v>0.95907328237487199</v>
      </c>
      <c r="AA26" s="169">
        <v>0</v>
      </c>
      <c r="AB26" s="169">
        <v>0</v>
      </c>
      <c r="AC26" s="169">
        <v>0</v>
      </c>
      <c r="AD26" s="169">
        <v>2.8274079533632802E-2</v>
      </c>
      <c r="AE26" s="169">
        <v>471.76434774305699</v>
      </c>
      <c r="AF26" s="169">
        <v>0</v>
      </c>
      <c r="AG26" s="169">
        <v>0</v>
      </c>
      <c r="AH26" s="169">
        <v>0</v>
      </c>
      <c r="AI26" s="169">
        <v>0</v>
      </c>
      <c r="AJ26" s="169">
        <v>56.133650694882</v>
      </c>
      <c r="AK26" s="169">
        <v>3.6038702523085302</v>
      </c>
      <c r="AL26" s="169">
        <v>4.0881167582836104</v>
      </c>
      <c r="AM26" s="169">
        <v>1.9667739046711299</v>
      </c>
      <c r="AN26" s="169">
        <v>62.4960946009815</v>
      </c>
      <c r="AO26" s="169">
        <v>0</v>
      </c>
      <c r="AP26" s="169">
        <v>0</v>
      </c>
      <c r="AQ26" s="233">
        <v>2249.7252627019316</v>
      </c>
      <c r="AR26" s="233">
        <v>5511.1827890530003</v>
      </c>
      <c r="AS26" s="167">
        <v>5295.8283397341065</v>
      </c>
      <c r="AT26" s="167">
        <v>0</v>
      </c>
      <c r="AU26" s="167">
        <v>215.35444931889361</v>
      </c>
      <c r="AV26" s="167">
        <v>215.35444931889361</v>
      </c>
      <c r="AW26" s="167">
        <v>0</v>
      </c>
      <c r="AX26" s="171">
        <v>-19.075961991969411</v>
      </c>
      <c r="AY26" s="168">
        <v>0</v>
      </c>
      <c r="AZ26" s="168">
        <v>-19.075961991969411</v>
      </c>
      <c r="BA26" s="167"/>
      <c r="BB26" s="233">
        <v>234.08253213749799</v>
      </c>
      <c r="BC26" s="508">
        <v>7975.9146219004606</v>
      </c>
    </row>
    <row r="27" spans="2:55" s="14" customFormat="1" ht="17.25" customHeight="1" x14ac:dyDescent="0.25">
      <c r="B27" s="157" t="s">
        <v>33</v>
      </c>
      <c r="C27" s="145" t="s">
        <v>2086</v>
      </c>
      <c r="D27" s="169">
        <v>0.86841965845694302</v>
      </c>
      <c r="E27" s="169">
        <v>1.51870650791808E-2</v>
      </c>
      <c r="F27" s="169">
        <v>0</v>
      </c>
      <c r="G27" s="169">
        <v>0.18284357718508501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196.462306487343</v>
      </c>
      <c r="Q27" s="169">
        <v>0</v>
      </c>
      <c r="R27" s="169">
        <v>0</v>
      </c>
      <c r="S27" s="169">
        <v>0</v>
      </c>
      <c r="T27" s="169">
        <v>0</v>
      </c>
      <c r="U27" s="169">
        <v>3.1161292616977398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4909.7068604297901</v>
      </c>
      <c r="AF27" s="169">
        <v>0</v>
      </c>
      <c r="AG27" s="169">
        <v>0</v>
      </c>
      <c r="AH27" s="169">
        <v>0</v>
      </c>
      <c r="AI27" s="169">
        <v>0</v>
      </c>
      <c r="AJ27" s="169">
        <v>0.76946015644287002</v>
      </c>
      <c r="AK27" s="169">
        <v>0</v>
      </c>
      <c r="AL27" s="169">
        <v>4.8181534943123102E-3</v>
      </c>
      <c r="AM27" s="169">
        <v>0</v>
      </c>
      <c r="AN27" s="169">
        <v>6.8692920919167094E-2</v>
      </c>
      <c r="AO27" s="169">
        <v>1133.1034849042901</v>
      </c>
      <c r="AP27" s="169">
        <v>0</v>
      </c>
      <c r="AQ27" s="233">
        <v>6244.2982026146983</v>
      </c>
      <c r="AR27" s="233">
        <v>7221.8698089539403</v>
      </c>
      <c r="AS27" s="167">
        <v>7181.5974210768809</v>
      </c>
      <c r="AT27" s="167">
        <v>0</v>
      </c>
      <c r="AU27" s="167">
        <v>40.272387877059678</v>
      </c>
      <c r="AV27" s="167">
        <v>40.272387877059678</v>
      </c>
      <c r="AW27" s="167">
        <v>0</v>
      </c>
      <c r="AX27" s="171">
        <v>-211.56518565146635</v>
      </c>
      <c r="AY27" s="168">
        <v>0</v>
      </c>
      <c r="AZ27" s="168">
        <v>-211.56518565146635</v>
      </c>
      <c r="BA27" s="167"/>
      <c r="BB27" s="233">
        <v>425.08529647347399</v>
      </c>
      <c r="BC27" s="508">
        <v>13679.688122390646</v>
      </c>
    </row>
    <row r="28" spans="2:55" s="14" customFormat="1" ht="17.25" customHeight="1" x14ac:dyDescent="0.25">
      <c r="B28" s="157" t="s">
        <v>34</v>
      </c>
      <c r="C28" s="145" t="s">
        <v>2087</v>
      </c>
      <c r="D28" s="169">
        <v>26.7757110777696</v>
      </c>
      <c r="E28" s="169">
        <v>0.10499272574902099</v>
      </c>
      <c r="F28" s="169">
        <v>5.4346327851002698</v>
      </c>
      <c r="G28" s="169">
        <v>8.3551484088414991</v>
      </c>
      <c r="H28" s="169">
        <v>28.297267010223401</v>
      </c>
      <c r="I28" s="169">
        <v>142.55789657460301</v>
      </c>
      <c r="J28" s="169">
        <v>9.5551246197322897</v>
      </c>
      <c r="K28" s="169">
        <v>2.28461925305389</v>
      </c>
      <c r="L28" s="169">
        <v>5.9566725039861597</v>
      </c>
      <c r="M28" s="169">
        <v>8.7229630170898709</v>
      </c>
      <c r="N28" s="169">
        <v>4.7578491110420602</v>
      </c>
      <c r="O28" s="169">
        <v>6.2472102335050597</v>
      </c>
      <c r="P28" s="169">
        <v>9.0599640681262894</v>
      </c>
      <c r="Q28" s="169">
        <v>2496.5034773017401</v>
      </c>
      <c r="R28" s="169">
        <v>5.2926371697167003</v>
      </c>
      <c r="S28" s="169">
        <v>7.3011448623770097</v>
      </c>
      <c r="T28" s="169">
        <v>2.97962341730257</v>
      </c>
      <c r="U28" s="169">
        <v>31.351002585832401</v>
      </c>
      <c r="V28" s="169">
        <v>14.4635000182422</v>
      </c>
      <c r="W28" s="169">
        <v>12.887568516485301</v>
      </c>
      <c r="X28" s="169">
        <v>2.4657954555352002</v>
      </c>
      <c r="Y28" s="169">
        <v>53.027375632739798</v>
      </c>
      <c r="Z28" s="169">
        <v>11.786644373317399</v>
      </c>
      <c r="AA28" s="169">
        <v>43.006358569254999</v>
      </c>
      <c r="AB28" s="169">
        <v>10.9420222086747</v>
      </c>
      <c r="AC28" s="169">
        <v>26.3617602599615</v>
      </c>
      <c r="AD28" s="169">
        <v>28.0419398973726</v>
      </c>
      <c r="AE28" s="169">
        <v>57.441279443088398</v>
      </c>
      <c r="AF28" s="169">
        <v>2.2583633808099601</v>
      </c>
      <c r="AG28" s="169">
        <v>27.4892462592512</v>
      </c>
      <c r="AH28" s="169">
        <v>10.157484604151399</v>
      </c>
      <c r="AI28" s="169">
        <v>69.092260858255102</v>
      </c>
      <c r="AJ28" s="169">
        <v>190.253729761361</v>
      </c>
      <c r="AK28" s="169">
        <v>23.326003296753399</v>
      </c>
      <c r="AL28" s="169">
        <v>17.7575044551612</v>
      </c>
      <c r="AM28" s="169">
        <v>26.4229054456938</v>
      </c>
      <c r="AN28" s="169">
        <v>44.994816203469298</v>
      </c>
      <c r="AO28" s="169">
        <v>78.659923541413903</v>
      </c>
      <c r="AP28" s="169">
        <v>0</v>
      </c>
      <c r="AQ28" s="233">
        <v>3552.3744189067825</v>
      </c>
      <c r="AR28" s="233">
        <v>10751.6251988766</v>
      </c>
      <c r="AS28" s="167">
        <v>10656.163839741193</v>
      </c>
      <c r="AT28" s="167">
        <v>29.450299575274485</v>
      </c>
      <c r="AU28" s="167">
        <v>66.01105956013204</v>
      </c>
      <c r="AV28" s="167">
        <v>66.01105956013204</v>
      </c>
      <c r="AW28" s="167">
        <v>0</v>
      </c>
      <c r="AX28" s="171">
        <v>-164.72956567869028</v>
      </c>
      <c r="AY28" s="168">
        <v>0</v>
      </c>
      <c r="AZ28" s="168">
        <v>-164.72956567869028</v>
      </c>
      <c r="BA28" s="167"/>
      <c r="BB28" s="233">
        <v>556.20090539439104</v>
      </c>
      <c r="BC28" s="508">
        <v>14695.470957499083</v>
      </c>
    </row>
    <row r="29" spans="2:55" s="14" customFormat="1" ht="17.25" customHeight="1" x14ac:dyDescent="0.25">
      <c r="B29" s="157" t="s">
        <v>35</v>
      </c>
      <c r="C29" s="146" t="s">
        <v>2088</v>
      </c>
      <c r="D29" s="169">
        <v>15.8165339211839</v>
      </c>
      <c r="E29" s="169">
        <v>0.37591625774328902</v>
      </c>
      <c r="F29" s="169">
        <v>3.4700696267848802E-2</v>
      </c>
      <c r="G29" s="169">
        <v>0.27668672539009298</v>
      </c>
      <c r="H29" s="169">
        <v>0.134994711635291</v>
      </c>
      <c r="I29" s="169">
        <v>0.33338834318105498</v>
      </c>
      <c r="J29" s="169">
        <v>0</v>
      </c>
      <c r="K29" s="169">
        <v>5.91363194038989</v>
      </c>
      <c r="L29" s="169">
        <v>0</v>
      </c>
      <c r="M29" s="169">
        <v>0</v>
      </c>
      <c r="N29" s="169">
        <v>0.114856002504984</v>
      </c>
      <c r="O29" s="169">
        <v>0</v>
      </c>
      <c r="P29" s="169">
        <v>2.1566984636692701</v>
      </c>
      <c r="Q29" s="169">
        <v>2.34803484362696</v>
      </c>
      <c r="R29" s="169">
        <v>761.76722085113295</v>
      </c>
      <c r="S29" s="169">
        <v>1.6426713590925399</v>
      </c>
      <c r="T29" s="169">
        <v>0</v>
      </c>
      <c r="U29" s="169">
        <v>7.4899132397575796</v>
      </c>
      <c r="V29" s="169">
        <v>0.10193277544082099</v>
      </c>
      <c r="W29" s="169">
        <v>3.3763201494959802E-2</v>
      </c>
      <c r="X29" s="169">
        <v>3.6759243876858601</v>
      </c>
      <c r="Y29" s="169">
        <v>904.49396617546404</v>
      </c>
      <c r="Z29" s="169">
        <v>0.21161352762129601</v>
      </c>
      <c r="AA29" s="169">
        <v>1511.52583938922</v>
      </c>
      <c r="AB29" s="169">
        <v>172.13286140844201</v>
      </c>
      <c r="AC29" s="169">
        <v>0</v>
      </c>
      <c r="AD29" s="169">
        <v>0.61344856276274096</v>
      </c>
      <c r="AE29" s="169">
        <v>1.51815773272223</v>
      </c>
      <c r="AF29" s="169">
        <v>0</v>
      </c>
      <c r="AG29" s="169">
        <v>0</v>
      </c>
      <c r="AH29" s="169">
        <v>1.1331827679509601</v>
      </c>
      <c r="AI29" s="169">
        <v>0</v>
      </c>
      <c r="AJ29" s="169">
        <v>62.482684437693699</v>
      </c>
      <c r="AK29" s="169">
        <v>8.5312578060258798E-2</v>
      </c>
      <c r="AL29" s="169">
        <v>7.8214749358447504</v>
      </c>
      <c r="AM29" s="169">
        <v>0</v>
      </c>
      <c r="AN29" s="169">
        <v>2.4838852152019002</v>
      </c>
      <c r="AO29" s="169">
        <v>10.4375510431728</v>
      </c>
      <c r="AP29" s="169">
        <v>0</v>
      </c>
      <c r="AQ29" s="233">
        <v>3477.1568454943535</v>
      </c>
      <c r="AR29" s="233">
        <v>158.45371380804701</v>
      </c>
      <c r="AS29" s="167">
        <v>158.45371380804701</v>
      </c>
      <c r="AT29" s="167">
        <v>0</v>
      </c>
      <c r="AU29" s="167">
        <v>0</v>
      </c>
      <c r="AV29" s="167">
        <v>0</v>
      </c>
      <c r="AW29" s="167">
        <v>0</v>
      </c>
      <c r="AX29" s="171">
        <v>71.283941249566396</v>
      </c>
      <c r="AY29" s="168">
        <v>0</v>
      </c>
      <c r="AZ29" s="168">
        <v>71.283941249566396</v>
      </c>
      <c r="BA29" s="167"/>
      <c r="BB29" s="233">
        <v>357.69947985354298</v>
      </c>
      <c r="BC29" s="508">
        <v>4064.5939804055097</v>
      </c>
    </row>
    <row r="30" spans="2:55" s="14" customFormat="1" ht="17.25" customHeight="1" x14ac:dyDescent="0.25">
      <c r="B30" s="157" t="s">
        <v>36</v>
      </c>
      <c r="C30" s="145" t="s">
        <v>2089</v>
      </c>
      <c r="D30" s="169">
        <v>0.35987886837518301</v>
      </c>
      <c r="E30" s="169">
        <v>3.35778288204129E-3</v>
      </c>
      <c r="F30" s="169">
        <v>4.3242696740505302</v>
      </c>
      <c r="G30" s="169">
        <v>3.1627767297621001</v>
      </c>
      <c r="H30" s="169">
        <v>3.4284201661766298</v>
      </c>
      <c r="I30" s="169">
        <v>31.2951168321495</v>
      </c>
      <c r="J30" s="169">
        <v>16.889919186149001</v>
      </c>
      <c r="K30" s="169">
        <v>11.0979516238516</v>
      </c>
      <c r="L30" s="169">
        <v>71.331360783396207</v>
      </c>
      <c r="M30" s="169">
        <v>1.7949546067706099</v>
      </c>
      <c r="N30" s="169">
        <v>53.834015793483402</v>
      </c>
      <c r="O30" s="169">
        <v>52.368719955452299</v>
      </c>
      <c r="P30" s="169">
        <v>74.140638928141797</v>
      </c>
      <c r="Q30" s="169">
        <v>11.724177163633</v>
      </c>
      <c r="R30" s="169">
        <v>4.1662660847768098</v>
      </c>
      <c r="S30" s="169">
        <v>1301.9395709381599</v>
      </c>
      <c r="T30" s="169">
        <v>1.2834961181011599</v>
      </c>
      <c r="U30" s="169">
        <v>48.616329993685</v>
      </c>
      <c r="V30" s="169">
        <v>101.080182112765</v>
      </c>
      <c r="W30" s="169">
        <v>12.4736934744317</v>
      </c>
      <c r="X30" s="169">
        <v>9.7783778268094093</v>
      </c>
      <c r="Y30" s="169">
        <v>4.8513923093124598</v>
      </c>
      <c r="Z30" s="169">
        <v>12.345078660384599</v>
      </c>
      <c r="AA30" s="169">
        <v>96.935425595459805</v>
      </c>
      <c r="AB30" s="169">
        <v>7.6736315803497197</v>
      </c>
      <c r="AC30" s="169">
        <v>108.91750872698699</v>
      </c>
      <c r="AD30" s="169">
        <v>39.396478718222902</v>
      </c>
      <c r="AE30" s="169">
        <v>100.815639316185</v>
      </c>
      <c r="AF30" s="169">
        <v>25.954467402435299</v>
      </c>
      <c r="AG30" s="169">
        <v>373.26215094423799</v>
      </c>
      <c r="AH30" s="169">
        <v>4.4905676545520699</v>
      </c>
      <c r="AI30" s="169">
        <v>236.45185431428001</v>
      </c>
      <c r="AJ30" s="169">
        <v>279.52088843510001</v>
      </c>
      <c r="AK30" s="169">
        <v>132.542066238003</v>
      </c>
      <c r="AL30" s="169">
        <v>84.395722048987807</v>
      </c>
      <c r="AM30" s="169">
        <v>9.0855919818523105</v>
      </c>
      <c r="AN30" s="169">
        <v>62.531056591697698</v>
      </c>
      <c r="AO30" s="169">
        <v>69.071854453051799</v>
      </c>
      <c r="AP30" s="169">
        <v>0</v>
      </c>
      <c r="AQ30" s="233">
        <v>3463.334849614102</v>
      </c>
      <c r="AR30" s="233">
        <v>4143.1296194721299</v>
      </c>
      <c r="AS30" s="167">
        <v>4115.520157380397</v>
      </c>
      <c r="AT30" s="167">
        <v>26.150783960623009</v>
      </c>
      <c r="AU30" s="167">
        <v>1.4586781311102157</v>
      </c>
      <c r="AV30" s="167">
        <v>1.4586781311102157</v>
      </c>
      <c r="AW30" s="167">
        <v>0</v>
      </c>
      <c r="AX30" s="171">
        <v>-214.38451732403266</v>
      </c>
      <c r="AY30" s="168">
        <v>0</v>
      </c>
      <c r="AZ30" s="168">
        <v>-214.38451732403266</v>
      </c>
      <c r="BA30" s="167"/>
      <c r="BB30" s="233">
        <v>45.734698182458501</v>
      </c>
      <c r="BC30" s="508">
        <v>7437.8146499446575</v>
      </c>
    </row>
    <row r="31" spans="2:55" s="14" customFormat="1" ht="17.25" customHeight="1" x14ac:dyDescent="0.25">
      <c r="B31" s="157" t="s">
        <v>37</v>
      </c>
      <c r="C31" s="145" t="s">
        <v>2090</v>
      </c>
      <c r="D31" s="169">
        <v>637.09833700133504</v>
      </c>
      <c r="E31" s="169">
        <v>10.423787517416301</v>
      </c>
      <c r="F31" s="169">
        <v>15.044922894381701</v>
      </c>
      <c r="G31" s="169">
        <v>15.60994837952</v>
      </c>
      <c r="H31" s="169">
        <v>192.73891433919599</v>
      </c>
      <c r="I31" s="169">
        <v>1101.2177502509001</v>
      </c>
      <c r="J31" s="169">
        <v>7.3608295800338803</v>
      </c>
      <c r="K31" s="169">
        <v>66.140401351378301</v>
      </c>
      <c r="L31" s="169">
        <v>200.583671712989</v>
      </c>
      <c r="M31" s="169">
        <v>9.12858489001405</v>
      </c>
      <c r="N31" s="169">
        <v>3.2216888465705198</v>
      </c>
      <c r="O31" s="169">
        <v>15.7244503469803</v>
      </c>
      <c r="P31" s="169">
        <v>5.6764891747722803</v>
      </c>
      <c r="Q31" s="169">
        <v>12.413454444752899</v>
      </c>
      <c r="R31" s="169">
        <v>83.414970363961302</v>
      </c>
      <c r="S31" s="169">
        <v>15.2500274513741</v>
      </c>
      <c r="T31" s="169">
        <v>3059.0239012185002</v>
      </c>
      <c r="U31" s="169">
        <v>30.576954356834001</v>
      </c>
      <c r="V31" s="169">
        <v>89.976475291960696</v>
      </c>
      <c r="W31" s="169">
        <v>99.745512371049301</v>
      </c>
      <c r="X31" s="169">
        <v>11.883735741282401</v>
      </c>
      <c r="Y31" s="169">
        <v>94.609919693727306</v>
      </c>
      <c r="Z31" s="169">
        <v>253.08152654078299</v>
      </c>
      <c r="AA31" s="169">
        <v>355.73795937204602</v>
      </c>
      <c r="AB31" s="169">
        <v>1288.52188450119</v>
      </c>
      <c r="AC31" s="169">
        <v>519.208380406066</v>
      </c>
      <c r="AD31" s="169">
        <v>9910.2994226724004</v>
      </c>
      <c r="AE31" s="169">
        <v>210.49515431963701</v>
      </c>
      <c r="AF31" s="169">
        <v>36.122331839248403</v>
      </c>
      <c r="AG31" s="169">
        <v>12.184280358235601</v>
      </c>
      <c r="AH31" s="169">
        <v>34.425167828122802</v>
      </c>
      <c r="AI31" s="169">
        <v>757.84383255028604</v>
      </c>
      <c r="AJ31" s="169">
        <v>464.35781592513899</v>
      </c>
      <c r="AK31" s="169">
        <v>7.8548002894783302</v>
      </c>
      <c r="AL31" s="169">
        <v>23.310246851117402</v>
      </c>
      <c r="AM31" s="169">
        <v>3.0306811121441499</v>
      </c>
      <c r="AN31" s="169">
        <v>39.470118640939397</v>
      </c>
      <c r="AO31" s="169">
        <v>71.947105433715606</v>
      </c>
      <c r="AP31" s="169">
        <v>0</v>
      </c>
      <c r="AQ31" s="233">
        <v>19764.755435859479</v>
      </c>
      <c r="AR31" s="233">
        <v>1590.7917786810301</v>
      </c>
      <c r="AS31" s="167">
        <v>1590.7917786810301</v>
      </c>
      <c r="AT31" s="167">
        <v>0</v>
      </c>
      <c r="AU31" s="167">
        <v>0</v>
      </c>
      <c r="AV31" s="167">
        <v>0</v>
      </c>
      <c r="AW31" s="167">
        <v>0</v>
      </c>
      <c r="AX31" s="171">
        <v>-163.13239344446657</v>
      </c>
      <c r="AY31" s="168">
        <v>0</v>
      </c>
      <c r="AZ31" s="168">
        <v>-163.13239344446657</v>
      </c>
      <c r="BA31" s="167"/>
      <c r="BB31" s="233">
        <v>1276.4664664981201</v>
      </c>
      <c r="BC31" s="508">
        <v>22468.881287594162</v>
      </c>
    </row>
    <row r="32" spans="2:55" s="14" customFormat="1" ht="17.25" customHeight="1" x14ac:dyDescent="0.25">
      <c r="B32" s="157" t="s">
        <v>38</v>
      </c>
      <c r="C32" s="145" t="s">
        <v>2091</v>
      </c>
      <c r="D32" s="169">
        <v>3791.9284903110301</v>
      </c>
      <c r="E32" s="169">
        <v>100.316418250474</v>
      </c>
      <c r="F32" s="169">
        <v>154.38366716567401</v>
      </c>
      <c r="G32" s="169">
        <v>36.985771485858599</v>
      </c>
      <c r="H32" s="169">
        <v>142.96129460787</v>
      </c>
      <c r="I32" s="169">
        <v>1549.23665502926</v>
      </c>
      <c r="J32" s="169">
        <v>154.22578688353201</v>
      </c>
      <c r="K32" s="169">
        <v>304.547735340006</v>
      </c>
      <c r="L32" s="169">
        <v>122.05442551356199</v>
      </c>
      <c r="M32" s="169">
        <v>34.828266679956997</v>
      </c>
      <c r="N32" s="169">
        <v>63.207379530094698</v>
      </c>
      <c r="O32" s="169">
        <v>278.03204255950499</v>
      </c>
      <c r="P32" s="169">
        <v>691.68894907963204</v>
      </c>
      <c r="Q32" s="169">
        <v>255.90859152432401</v>
      </c>
      <c r="R32" s="169">
        <v>181.33975687096199</v>
      </c>
      <c r="S32" s="169">
        <v>145.473113578538</v>
      </c>
      <c r="T32" s="169">
        <v>186.988211842228</v>
      </c>
      <c r="U32" s="169">
        <v>3838.0732720268602</v>
      </c>
      <c r="V32" s="169">
        <v>246.055053266751</v>
      </c>
      <c r="W32" s="169">
        <v>292.91050904299601</v>
      </c>
      <c r="X32" s="169">
        <v>104.850728918051</v>
      </c>
      <c r="Y32" s="169">
        <v>156.71630087304101</v>
      </c>
      <c r="Z32" s="169">
        <v>143.26913792557701</v>
      </c>
      <c r="AA32" s="169">
        <v>1466.62084022813</v>
      </c>
      <c r="AB32" s="169">
        <v>706.23431121637998</v>
      </c>
      <c r="AC32" s="169">
        <v>395.24852135889898</v>
      </c>
      <c r="AD32" s="169">
        <v>828.91802682053606</v>
      </c>
      <c r="AE32" s="169">
        <v>349.83611440995497</v>
      </c>
      <c r="AF32" s="169">
        <v>54.057757309629999</v>
      </c>
      <c r="AG32" s="169">
        <v>21.365861985692</v>
      </c>
      <c r="AH32" s="169">
        <v>12.166846358234</v>
      </c>
      <c r="AI32" s="169">
        <v>546.16009336644504</v>
      </c>
      <c r="AJ32" s="169">
        <v>330.96042227987101</v>
      </c>
      <c r="AK32" s="169">
        <v>41.7271895147368</v>
      </c>
      <c r="AL32" s="169">
        <v>45.272335482655897</v>
      </c>
      <c r="AM32" s="169">
        <v>357.95841048963001</v>
      </c>
      <c r="AN32" s="169">
        <v>1151.4623089245999</v>
      </c>
      <c r="AO32" s="169">
        <v>66.440770607652496</v>
      </c>
      <c r="AP32" s="169">
        <v>0</v>
      </c>
      <c r="AQ32" s="233">
        <v>19350.411368658832</v>
      </c>
      <c r="AR32" s="233">
        <v>12095.288583322599</v>
      </c>
      <c r="AS32" s="167">
        <v>11463.978811741557</v>
      </c>
      <c r="AT32" s="167">
        <v>138.26314738293485</v>
      </c>
      <c r="AU32" s="167">
        <v>493.04662419810705</v>
      </c>
      <c r="AV32" s="167">
        <v>493.04662419810705</v>
      </c>
      <c r="AW32" s="167">
        <v>0</v>
      </c>
      <c r="AX32" s="171">
        <v>48.833896568558572</v>
      </c>
      <c r="AY32" s="168">
        <v>0</v>
      </c>
      <c r="AZ32" s="168">
        <v>48.833896568558572</v>
      </c>
      <c r="BA32" s="167"/>
      <c r="BB32" s="233">
        <v>1098.11291478666</v>
      </c>
      <c r="BC32" s="508">
        <v>32592.646763336648</v>
      </c>
    </row>
    <row r="33" spans="2:55" s="14" customFormat="1" ht="17.25" customHeight="1" x14ac:dyDescent="0.25">
      <c r="B33" s="157" t="s">
        <v>39</v>
      </c>
      <c r="C33" s="145" t="s">
        <v>2092</v>
      </c>
      <c r="D33" s="169">
        <v>3.7217136038543202</v>
      </c>
      <c r="E33" s="169">
        <v>3.70958514908141</v>
      </c>
      <c r="F33" s="169">
        <v>0</v>
      </c>
      <c r="G33" s="169">
        <v>1.4299656679611099</v>
      </c>
      <c r="H33" s="169">
        <v>7.3202759143065297</v>
      </c>
      <c r="I33" s="169">
        <v>87.319686068077502</v>
      </c>
      <c r="J33" s="169">
        <v>0.955232687189566</v>
      </c>
      <c r="K33" s="169">
        <v>0.176253508619479</v>
      </c>
      <c r="L33" s="169">
        <v>0.61063454167727804</v>
      </c>
      <c r="M33" s="169">
        <v>8.6217763944678794</v>
      </c>
      <c r="N33" s="169">
        <v>0</v>
      </c>
      <c r="O33" s="169">
        <v>25.6799719768823</v>
      </c>
      <c r="P33" s="169">
        <v>76.104625594685899</v>
      </c>
      <c r="Q33" s="169">
        <v>3.5445871929542201</v>
      </c>
      <c r="R33" s="169">
        <v>4.1174298767257901E-2</v>
      </c>
      <c r="S33" s="169">
        <v>0</v>
      </c>
      <c r="T33" s="169">
        <v>0.36655745201997703</v>
      </c>
      <c r="U33" s="169">
        <v>10.1565923246021</v>
      </c>
      <c r="V33" s="169">
        <v>956.97891961002404</v>
      </c>
      <c r="W33" s="169">
        <v>42.081976469942497</v>
      </c>
      <c r="X33" s="169">
        <v>39.228141713768899</v>
      </c>
      <c r="Y33" s="169">
        <v>25.548526948957399</v>
      </c>
      <c r="Z33" s="169">
        <v>3.25931265465743</v>
      </c>
      <c r="AA33" s="169">
        <v>4354.4094888628597</v>
      </c>
      <c r="AB33" s="169">
        <v>3058.7754590232998</v>
      </c>
      <c r="AC33" s="169">
        <v>24.054326270606499</v>
      </c>
      <c r="AD33" s="169">
        <v>0.112308226831366</v>
      </c>
      <c r="AE33" s="169">
        <v>44.200234274491898</v>
      </c>
      <c r="AF33" s="169">
        <v>17.417939731175501</v>
      </c>
      <c r="AG33" s="169">
        <v>11.653817292388</v>
      </c>
      <c r="AH33" s="169">
        <v>4.0806127232760696</v>
      </c>
      <c r="AI33" s="169">
        <v>19.769969252872801</v>
      </c>
      <c r="AJ33" s="169">
        <v>187.205865482261</v>
      </c>
      <c r="AK33" s="169">
        <v>32.281150808712397</v>
      </c>
      <c r="AL33" s="169">
        <v>25.518576453962599</v>
      </c>
      <c r="AM33" s="169">
        <v>0.12970656167195099</v>
      </c>
      <c r="AN33" s="169">
        <v>14.4849881004872</v>
      </c>
      <c r="AO33" s="169">
        <v>203.47691088911401</v>
      </c>
      <c r="AP33" s="169">
        <v>0</v>
      </c>
      <c r="AQ33" s="233">
        <v>9294.4268637265104</v>
      </c>
      <c r="AR33" s="233">
        <v>447.65953204206602</v>
      </c>
      <c r="AS33" s="167">
        <v>447.65953204206602</v>
      </c>
      <c r="AT33" s="167">
        <v>0</v>
      </c>
      <c r="AU33" s="167">
        <v>0</v>
      </c>
      <c r="AV33" s="167">
        <v>0</v>
      </c>
      <c r="AW33" s="167">
        <v>0</v>
      </c>
      <c r="AX33" s="171">
        <v>11.856451344086111</v>
      </c>
      <c r="AY33" s="168">
        <v>0</v>
      </c>
      <c r="AZ33" s="168">
        <v>11.856451344086111</v>
      </c>
      <c r="BA33" s="167"/>
      <c r="BB33" s="233">
        <v>368.70879890846697</v>
      </c>
      <c r="BC33" s="508">
        <v>10122.65164602113</v>
      </c>
    </row>
    <row r="34" spans="2:55" s="14" customFormat="1" ht="17.25" customHeight="1" x14ac:dyDescent="0.25">
      <c r="B34" s="157" t="s">
        <v>40</v>
      </c>
      <c r="C34" s="145" t="s">
        <v>2093</v>
      </c>
      <c r="D34" s="169">
        <v>165.247656334526</v>
      </c>
      <c r="E34" s="169">
        <v>36.956046520147403</v>
      </c>
      <c r="F34" s="169">
        <v>9.3755681569499298</v>
      </c>
      <c r="G34" s="169">
        <v>32.4061923334678</v>
      </c>
      <c r="H34" s="169">
        <v>260.90481979224398</v>
      </c>
      <c r="I34" s="169">
        <v>1010.50338610407</v>
      </c>
      <c r="J34" s="169">
        <v>0</v>
      </c>
      <c r="K34" s="169">
        <v>20.768943948046399</v>
      </c>
      <c r="L34" s="169">
        <v>15.2637956191102</v>
      </c>
      <c r="M34" s="169">
        <v>0</v>
      </c>
      <c r="N34" s="169">
        <v>11.901310389213601</v>
      </c>
      <c r="O34" s="169">
        <v>23.791835204287398</v>
      </c>
      <c r="P34" s="169">
        <v>61.969613092828901</v>
      </c>
      <c r="Q34" s="169">
        <v>65.513670802883198</v>
      </c>
      <c r="R34" s="169">
        <v>60.282444782652703</v>
      </c>
      <c r="S34" s="169">
        <v>4.3438508744297</v>
      </c>
      <c r="T34" s="169">
        <v>0.563564250064576</v>
      </c>
      <c r="U34" s="169">
        <v>59.997411046961297</v>
      </c>
      <c r="V34" s="169">
        <v>23.347135879501</v>
      </c>
      <c r="W34" s="169">
        <v>734.64998623562701</v>
      </c>
      <c r="X34" s="169">
        <v>159.86848068375801</v>
      </c>
      <c r="Y34" s="169">
        <v>942.780789972261</v>
      </c>
      <c r="Z34" s="169">
        <v>7.6394527571119202</v>
      </c>
      <c r="AA34" s="169">
        <v>3483.9303621752902</v>
      </c>
      <c r="AB34" s="169">
        <v>3296.1714935667401</v>
      </c>
      <c r="AC34" s="169">
        <v>3.3425512059535598</v>
      </c>
      <c r="AD34" s="169">
        <v>2.7621818231108399</v>
      </c>
      <c r="AE34" s="169">
        <v>48.0073071714287</v>
      </c>
      <c r="AF34" s="169">
        <v>1.1758381535208799E-2</v>
      </c>
      <c r="AG34" s="169">
        <v>1.6902524746687499</v>
      </c>
      <c r="AH34" s="169">
        <v>4.0710310614446996</v>
      </c>
      <c r="AI34" s="169">
        <v>21.071752215593602</v>
      </c>
      <c r="AJ34" s="169">
        <v>163.203935134213</v>
      </c>
      <c r="AK34" s="169">
        <v>2.48576245678754</v>
      </c>
      <c r="AL34" s="169">
        <v>20.8677978527151</v>
      </c>
      <c r="AM34" s="169">
        <v>5.9514031497408197</v>
      </c>
      <c r="AN34" s="169">
        <v>16.119068629808101</v>
      </c>
      <c r="AO34" s="169">
        <v>0.101306765950957</v>
      </c>
      <c r="AP34" s="169">
        <v>0</v>
      </c>
      <c r="AQ34" s="233">
        <v>10777.863918845125</v>
      </c>
      <c r="AR34" s="233">
        <v>448.41695657366699</v>
      </c>
      <c r="AS34" s="167">
        <v>448.41695657366699</v>
      </c>
      <c r="AT34" s="167">
        <v>0</v>
      </c>
      <c r="AU34" s="167">
        <v>0</v>
      </c>
      <c r="AV34" s="172">
        <v>0</v>
      </c>
      <c r="AW34" s="167">
        <v>0</v>
      </c>
      <c r="AX34" s="171">
        <v>750.86486082457384</v>
      </c>
      <c r="AY34" s="168">
        <v>583.40299510090802</v>
      </c>
      <c r="AZ34" s="168">
        <v>167.46186572366582</v>
      </c>
      <c r="BA34" s="167"/>
      <c r="BB34" s="233">
        <v>13924.221408727801</v>
      </c>
      <c r="BC34" s="508">
        <v>25901.367144971166</v>
      </c>
    </row>
    <row r="35" spans="2:55" s="14" customFormat="1" ht="17.25" customHeight="1" x14ac:dyDescent="0.25">
      <c r="B35" s="157" t="s">
        <v>41</v>
      </c>
      <c r="C35" s="145" t="s">
        <v>2094</v>
      </c>
      <c r="D35" s="169">
        <v>4.6528808889308797</v>
      </c>
      <c r="E35" s="169">
        <v>1.54619826715544</v>
      </c>
      <c r="F35" s="169">
        <v>0</v>
      </c>
      <c r="G35" s="169">
        <v>18.064636929970199</v>
      </c>
      <c r="H35" s="169">
        <v>111.628849823314</v>
      </c>
      <c r="I35" s="169">
        <v>766.99241995296995</v>
      </c>
      <c r="J35" s="169">
        <v>20.162566092330799</v>
      </c>
      <c r="K35" s="169">
        <v>3.7096314935382502</v>
      </c>
      <c r="L35" s="169">
        <v>16.729000619732201</v>
      </c>
      <c r="M35" s="169">
        <v>2.0263493131899599</v>
      </c>
      <c r="N35" s="169">
        <v>33.419436314606997</v>
      </c>
      <c r="O35" s="169">
        <v>3.9967461715031201</v>
      </c>
      <c r="P35" s="169">
        <v>11.7305421525011</v>
      </c>
      <c r="Q35" s="169">
        <v>49.554634559181103</v>
      </c>
      <c r="R35" s="169">
        <v>136.637260962776</v>
      </c>
      <c r="S35" s="169">
        <v>101.114497986186</v>
      </c>
      <c r="T35" s="169">
        <v>0</v>
      </c>
      <c r="U35" s="169">
        <v>91.194891895550299</v>
      </c>
      <c r="V35" s="169">
        <v>84.802818453227601</v>
      </c>
      <c r="W35" s="169">
        <v>103.751431692137</v>
      </c>
      <c r="X35" s="169">
        <v>156.94487457437401</v>
      </c>
      <c r="Y35" s="169">
        <v>315.30790527166198</v>
      </c>
      <c r="Z35" s="169">
        <v>210.10534996172299</v>
      </c>
      <c r="AA35" s="169">
        <v>569.99931943619504</v>
      </c>
      <c r="AB35" s="169">
        <v>593.15665437070902</v>
      </c>
      <c r="AC35" s="169">
        <v>1248.85109583338</v>
      </c>
      <c r="AD35" s="169">
        <v>2156.4371193827901</v>
      </c>
      <c r="AE35" s="169">
        <v>74.2598492850165</v>
      </c>
      <c r="AF35" s="169">
        <v>129.86970728908901</v>
      </c>
      <c r="AG35" s="169">
        <v>12.579633288839601</v>
      </c>
      <c r="AH35" s="169">
        <v>3.44151681291134</v>
      </c>
      <c r="AI35" s="169">
        <v>112.991324505197</v>
      </c>
      <c r="AJ35" s="169">
        <v>729.48861390645902</v>
      </c>
      <c r="AK35" s="169">
        <v>4.5891462652783899</v>
      </c>
      <c r="AL35" s="169">
        <v>34.8303095986521</v>
      </c>
      <c r="AM35" s="169">
        <v>186.82180581599599</v>
      </c>
      <c r="AN35" s="169">
        <v>213.726480768816</v>
      </c>
      <c r="AO35" s="169">
        <v>198.43157777758401</v>
      </c>
      <c r="AP35" s="169">
        <v>0</v>
      </c>
      <c r="AQ35" s="233">
        <v>8513.5470777134742</v>
      </c>
      <c r="AR35" s="233">
        <v>6863.8620183027597</v>
      </c>
      <c r="AS35" s="167">
        <v>6857.695435518488</v>
      </c>
      <c r="AT35" s="167">
        <v>0</v>
      </c>
      <c r="AU35" s="167">
        <v>6.1665827842717613</v>
      </c>
      <c r="AV35" s="167">
        <v>6.1665827842717613</v>
      </c>
      <c r="AW35" s="167">
        <v>0</v>
      </c>
      <c r="AX35" s="171">
        <v>20712.196403676193</v>
      </c>
      <c r="AY35" s="168">
        <v>22989.376848310501</v>
      </c>
      <c r="AZ35" s="168">
        <v>-2277.1804446343067</v>
      </c>
      <c r="BA35" s="167"/>
      <c r="BB35" s="233">
        <v>558.66413748274397</v>
      </c>
      <c r="BC35" s="508">
        <v>36648.269637175174</v>
      </c>
    </row>
    <row r="36" spans="2:55" s="14" customFormat="1" ht="17.25" customHeight="1" x14ac:dyDescent="0.25">
      <c r="B36" s="157" t="s">
        <v>42</v>
      </c>
      <c r="C36" s="145" t="s">
        <v>2095</v>
      </c>
      <c r="D36" s="169">
        <v>7.32667897075195E-2</v>
      </c>
      <c r="E36" s="169">
        <v>1.0608052691023</v>
      </c>
      <c r="F36" s="169">
        <v>156.20999368212401</v>
      </c>
      <c r="G36" s="169">
        <v>8.5061779274156297</v>
      </c>
      <c r="H36" s="169">
        <v>21.797501338781998</v>
      </c>
      <c r="I36" s="169">
        <v>39.230183714983902</v>
      </c>
      <c r="J36" s="169">
        <v>3.92156500741799</v>
      </c>
      <c r="K36" s="169">
        <v>0.83521958573376498</v>
      </c>
      <c r="L36" s="169">
        <v>4.45741079999154</v>
      </c>
      <c r="M36" s="169">
        <v>0.47487858140219003</v>
      </c>
      <c r="N36" s="169">
        <v>0.88565652655972105</v>
      </c>
      <c r="O36" s="169">
        <v>8.4422754960587199</v>
      </c>
      <c r="P36" s="169">
        <v>4.5495018958117397</v>
      </c>
      <c r="Q36" s="169">
        <v>62.887858393988502</v>
      </c>
      <c r="R36" s="169">
        <v>143.033691523508</v>
      </c>
      <c r="S36" s="169">
        <v>100.962952025457</v>
      </c>
      <c r="T36" s="169">
        <v>1.4177379025811201</v>
      </c>
      <c r="U36" s="169">
        <v>93.676963577462303</v>
      </c>
      <c r="V36" s="169">
        <v>23.8106761134047</v>
      </c>
      <c r="W36" s="169">
        <v>42.372488535266797</v>
      </c>
      <c r="X36" s="169">
        <v>33.000336015349298</v>
      </c>
      <c r="Y36" s="169">
        <v>8.3800640285244903</v>
      </c>
      <c r="Z36" s="169">
        <v>38.769783402208397</v>
      </c>
      <c r="AA36" s="169">
        <v>620.81007737988898</v>
      </c>
      <c r="AB36" s="169">
        <v>251.22177624680199</v>
      </c>
      <c r="AC36" s="169">
        <v>120.113274721346</v>
      </c>
      <c r="AD36" s="169">
        <v>40.958735224796101</v>
      </c>
      <c r="AE36" s="169">
        <v>29.014528868179699</v>
      </c>
      <c r="AF36" s="169">
        <v>53.105773446928801</v>
      </c>
      <c r="AG36" s="169">
        <v>59.0122047027834</v>
      </c>
      <c r="AH36" s="169">
        <v>14.272658295608</v>
      </c>
      <c r="AI36" s="169">
        <v>95.475291628637606</v>
      </c>
      <c r="AJ36" s="169">
        <v>257.472188448846</v>
      </c>
      <c r="AK36" s="169">
        <v>51.892670817243797</v>
      </c>
      <c r="AL36" s="169">
        <v>65.842725027056602</v>
      </c>
      <c r="AM36" s="169">
        <v>12.5894758262928</v>
      </c>
      <c r="AN36" s="169">
        <v>73.386861134212296</v>
      </c>
      <c r="AO36" s="169">
        <v>120.470766599439</v>
      </c>
      <c r="AP36" s="169">
        <v>0</v>
      </c>
      <c r="AQ36" s="233">
        <v>2664.3959965009026</v>
      </c>
      <c r="AR36" s="233">
        <v>2581.3949477965398</v>
      </c>
      <c r="AS36" s="167">
        <v>2554.3748355838675</v>
      </c>
      <c r="AT36" s="167">
        <v>6.2503341071414145</v>
      </c>
      <c r="AU36" s="167">
        <v>20.769778105530616</v>
      </c>
      <c r="AV36" s="167">
        <v>20.769778105530616</v>
      </c>
      <c r="AW36" s="167">
        <v>0</v>
      </c>
      <c r="AX36" s="171">
        <v>2016.4347756080106</v>
      </c>
      <c r="AY36" s="168">
        <v>1163.4233191677172</v>
      </c>
      <c r="AZ36" s="168">
        <v>99.068622665040266</v>
      </c>
      <c r="BA36" s="167">
        <v>753.94283377525301</v>
      </c>
      <c r="BB36" s="233">
        <v>1226.5373048813101</v>
      </c>
      <c r="BC36" s="508">
        <v>8488.7630247867637</v>
      </c>
    </row>
    <row r="37" spans="2:55" s="14" customFormat="1" ht="17.25" customHeight="1" x14ac:dyDescent="0.25">
      <c r="B37" s="157" t="s">
        <v>43</v>
      </c>
      <c r="C37" s="145" t="s">
        <v>2096</v>
      </c>
      <c r="D37" s="169">
        <v>12.671762804191401</v>
      </c>
      <c r="E37" s="169">
        <v>2.59401143488902</v>
      </c>
      <c r="F37" s="169">
        <v>34.557628058061503</v>
      </c>
      <c r="G37" s="169">
        <v>0.95307047054920901</v>
      </c>
      <c r="H37" s="169">
        <v>66.622699678640103</v>
      </c>
      <c r="I37" s="169">
        <v>433.35642787550398</v>
      </c>
      <c r="J37" s="169">
        <v>51.795092997227499</v>
      </c>
      <c r="K37" s="169">
        <v>25.823776829438199</v>
      </c>
      <c r="L37" s="169">
        <v>76.475456583756099</v>
      </c>
      <c r="M37" s="169">
        <v>25.233904027311201</v>
      </c>
      <c r="N37" s="169">
        <v>40.986869111569</v>
      </c>
      <c r="O37" s="169">
        <v>14.715135501398199</v>
      </c>
      <c r="P37" s="169">
        <v>27.2069232217628</v>
      </c>
      <c r="Q37" s="169">
        <v>125.057911520042</v>
      </c>
      <c r="R37" s="169">
        <v>95.751315166849295</v>
      </c>
      <c r="S37" s="169">
        <v>80.407549919799905</v>
      </c>
      <c r="T37" s="169">
        <v>2.4255576766589</v>
      </c>
      <c r="U37" s="169">
        <v>130.21713664316201</v>
      </c>
      <c r="V37" s="169">
        <v>163.72414185319201</v>
      </c>
      <c r="W37" s="169">
        <v>40.7461617689763</v>
      </c>
      <c r="X37" s="169">
        <v>9.4063101946460002</v>
      </c>
      <c r="Y37" s="169">
        <v>124.32094600072099</v>
      </c>
      <c r="Z37" s="169">
        <v>119.307707809262</v>
      </c>
      <c r="AA37" s="169">
        <v>73.545714548274006</v>
      </c>
      <c r="AB37" s="169">
        <v>4.81503786848163</v>
      </c>
      <c r="AC37" s="169">
        <v>534.50176671110296</v>
      </c>
      <c r="AD37" s="169">
        <v>111.88817252499901</v>
      </c>
      <c r="AE37" s="169">
        <v>157.809776919619</v>
      </c>
      <c r="AF37" s="169">
        <v>199.18100198368199</v>
      </c>
      <c r="AG37" s="169">
        <v>182.18263226552699</v>
      </c>
      <c r="AH37" s="169">
        <v>17.889210133997999</v>
      </c>
      <c r="AI37" s="169">
        <v>56.0492778001313</v>
      </c>
      <c r="AJ37" s="169">
        <v>629.55285048735095</v>
      </c>
      <c r="AK37" s="169">
        <v>76.8252033542297</v>
      </c>
      <c r="AL37" s="169">
        <v>148.85003497186301</v>
      </c>
      <c r="AM37" s="169">
        <v>69.600419623666795</v>
      </c>
      <c r="AN37" s="169">
        <v>125.92564325083001</v>
      </c>
      <c r="AO37" s="169">
        <v>125.34224340113801</v>
      </c>
      <c r="AP37" s="169">
        <v>0</v>
      </c>
      <c r="AQ37" s="233">
        <v>4218.3164829925008</v>
      </c>
      <c r="AR37" s="233">
        <v>3448.4196524360077</v>
      </c>
      <c r="AS37" s="167">
        <v>3290.1974073458873</v>
      </c>
      <c r="AT37" s="167">
        <v>158.22224509012051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08">
        <v>7666.7361354285085</v>
      </c>
    </row>
    <row r="38" spans="2:55" s="14" customFormat="1" ht="17.25" customHeight="1" x14ac:dyDescent="0.25">
      <c r="B38" s="157" t="s">
        <v>44</v>
      </c>
      <c r="C38" s="146" t="s">
        <v>2097</v>
      </c>
      <c r="D38" s="169">
        <v>1.2746285656624801</v>
      </c>
      <c r="E38" s="169">
        <v>3.3110573664780402E-2</v>
      </c>
      <c r="F38" s="169">
        <v>284.60453743319903</v>
      </c>
      <c r="G38" s="169">
        <v>8.0539095393183793</v>
      </c>
      <c r="H38" s="169">
        <v>26.982510947315301</v>
      </c>
      <c r="I38" s="169">
        <v>28.083537759300601</v>
      </c>
      <c r="J38" s="169">
        <v>0.33804413287556001</v>
      </c>
      <c r="K38" s="169">
        <v>0.67735094115416095</v>
      </c>
      <c r="L38" s="169">
        <v>1.96540894627465</v>
      </c>
      <c r="M38" s="169">
        <v>0</v>
      </c>
      <c r="N38" s="169">
        <v>24.141523504750001</v>
      </c>
      <c r="O38" s="169">
        <v>17.274508205578002</v>
      </c>
      <c r="P38" s="169">
        <v>8.8995566675797306</v>
      </c>
      <c r="Q38" s="169">
        <v>87.374058987051598</v>
      </c>
      <c r="R38" s="169">
        <v>13.737868923102001</v>
      </c>
      <c r="S38" s="169">
        <v>39.307559420295703</v>
      </c>
      <c r="T38" s="169">
        <v>0</v>
      </c>
      <c r="U38" s="169">
        <v>49.029473304180598</v>
      </c>
      <c r="V38" s="169">
        <v>0.50041383736224399</v>
      </c>
      <c r="W38" s="169">
        <v>3.4957664955107499</v>
      </c>
      <c r="X38" s="169">
        <v>0</v>
      </c>
      <c r="Y38" s="169">
        <v>0</v>
      </c>
      <c r="Z38" s="169">
        <v>36.263368170440899</v>
      </c>
      <c r="AA38" s="169">
        <v>545.235417826819</v>
      </c>
      <c r="AB38" s="169">
        <v>1438.3564073446</v>
      </c>
      <c r="AC38" s="169">
        <v>166.29442339680801</v>
      </c>
      <c r="AD38" s="169">
        <v>38.460943168070898</v>
      </c>
      <c r="AE38" s="169">
        <v>130.26423356554699</v>
      </c>
      <c r="AF38" s="169">
        <v>11.212933546663701</v>
      </c>
      <c r="AG38" s="169">
        <v>143.93174139496</v>
      </c>
      <c r="AH38" s="169">
        <v>936.23658816557099</v>
      </c>
      <c r="AI38" s="169">
        <v>12.1661892246495</v>
      </c>
      <c r="AJ38" s="169">
        <v>52.418779960386203</v>
      </c>
      <c r="AK38" s="169">
        <v>20.435229960602801</v>
      </c>
      <c r="AL38" s="169">
        <v>191.918761535209</v>
      </c>
      <c r="AM38" s="169">
        <v>24.387050755916501</v>
      </c>
      <c r="AN38" s="169">
        <v>46.039209572697096</v>
      </c>
      <c r="AO38" s="169">
        <v>138.68468975654099</v>
      </c>
      <c r="AP38" s="169">
        <v>0</v>
      </c>
      <c r="AQ38" s="233">
        <v>4528.079735529659</v>
      </c>
      <c r="AR38" s="233">
        <v>1000.9841718597301</v>
      </c>
      <c r="AS38" s="167">
        <v>1000.9841718597301</v>
      </c>
      <c r="AT38" s="167">
        <v>0</v>
      </c>
      <c r="AU38" s="167">
        <v>0</v>
      </c>
      <c r="AV38" s="167">
        <v>0</v>
      </c>
      <c r="AW38" s="167">
        <v>0</v>
      </c>
      <c r="AX38" s="171">
        <v>26516.764789500645</v>
      </c>
      <c r="AY38" s="168">
        <v>26734.041901917401</v>
      </c>
      <c r="AZ38" s="168">
        <v>-217.27711241675559</v>
      </c>
      <c r="BA38" s="167"/>
      <c r="BB38" s="233">
        <v>10.7962716728315</v>
      </c>
      <c r="BC38" s="508">
        <v>32056.624968562868</v>
      </c>
    </row>
    <row r="39" spans="2:55" s="14" customFormat="1" ht="17.25" customHeight="1" x14ac:dyDescent="0.25">
      <c r="B39" s="157" t="s">
        <v>45</v>
      </c>
      <c r="C39" s="145" t="s">
        <v>2098</v>
      </c>
      <c r="D39" s="169">
        <v>0</v>
      </c>
      <c r="E39" s="169">
        <v>0.83469919234922296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122.80983317328599</v>
      </c>
      <c r="AA39" s="169">
        <v>0</v>
      </c>
      <c r="AB39" s="169">
        <v>0</v>
      </c>
      <c r="AC39" s="169">
        <v>0</v>
      </c>
      <c r="AD39" s="169">
        <v>75.866206406953296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199.51073877258852</v>
      </c>
      <c r="AR39" s="233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24375.948940723909</v>
      </c>
      <c r="AY39" s="168">
        <v>24375.948940723909</v>
      </c>
      <c r="AZ39" s="168">
        <v>0</v>
      </c>
      <c r="BA39" s="167"/>
      <c r="BB39" s="233">
        <v>0</v>
      </c>
      <c r="BC39" s="508">
        <v>24575.459679496496</v>
      </c>
    </row>
    <row r="40" spans="2:55" s="14" customFormat="1" ht="17.25" customHeight="1" x14ac:dyDescent="0.25">
      <c r="B40" s="157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169">
        <v>0</v>
      </c>
      <c r="AQ40" s="233">
        <v>0</v>
      </c>
      <c r="AR40" s="233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08">
        <v>0</v>
      </c>
    </row>
    <row r="41" spans="2:55" s="14" customFormat="1" ht="17.25" customHeight="1" x14ac:dyDescent="0.25">
      <c r="B41" s="157" t="s">
        <v>47</v>
      </c>
      <c r="C41" s="145" t="s">
        <v>2100</v>
      </c>
      <c r="D41" s="169">
        <v>1393.4748834054899</v>
      </c>
      <c r="E41" s="169">
        <v>229.33112158408099</v>
      </c>
      <c r="F41" s="169">
        <v>241.08525778160001</v>
      </c>
      <c r="G41" s="169">
        <v>185.740887625743</v>
      </c>
      <c r="H41" s="169">
        <v>3765.8474126013002</v>
      </c>
      <c r="I41" s="169">
        <v>1192.5122402419699</v>
      </c>
      <c r="J41" s="169">
        <v>93.357869663744793</v>
      </c>
      <c r="K41" s="169">
        <v>5.0877214052807096</v>
      </c>
      <c r="L41" s="169">
        <v>76.553584422170601</v>
      </c>
      <c r="M41" s="169">
        <v>0.56345292154442606</v>
      </c>
      <c r="N41" s="169">
        <v>52.954692602236797</v>
      </c>
      <c r="O41" s="169">
        <v>45.2315070234065</v>
      </c>
      <c r="P41" s="169">
        <v>52.828000636733002</v>
      </c>
      <c r="Q41" s="169">
        <v>74.002398393342204</v>
      </c>
      <c r="R41" s="169">
        <v>123.714232218935</v>
      </c>
      <c r="S41" s="169">
        <v>28.7129477381893</v>
      </c>
      <c r="T41" s="169">
        <v>303.03346184837801</v>
      </c>
      <c r="U41" s="169">
        <v>185.62889489848999</v>
      </c>
      <c r="V41" s="169">
        <v>62.092748251341099</v>
      </c>
      <c r="W41" s="169">
        <v>37.752317569263099</v>
      </c>
      <c r="X41" s="169">
        <v>2.6281907934190598</v>
      </c>
      <c r="Y41" s="169">
        <v>10.869887267375701</v>
      </c>
      <c r="Z41" s="169">
        <v>63.2874668601929</v>
      </c>
      <c r="AA41" s="169">
        <v>35.117057407831197</v>
      </c>
      <c r="AB41" s="169">
        <v>7.7620877093915004</v>
      </c>
      <c r="AC41" s="169">
        <v>4500.1677126738896</v>
      </c>
      <c r="AD41" s="169">
        <v>673.81298293475197</v>
      </c>
      <c r="AE41" s="169">
        <v>28.723106343196399</v>
      </c>
      <c r="AF41" s="169">
        <v>138.92802189115099</v>
      </c>
      <c r="AG41" s="169">
        <v>119.161613630836</v>
      </c>
      <c r="AH41" s="169">
        <v>55.034350583317398</v>
      </c>
      <c r="AI41" s="169">
        <v>336.10502210316503</v>
      </c>
      <c r="AJ41" s="169">
        <v>226.77103844195301</v>
      </c>
      <c r="AK41" s="169">
        <v>29.842345418242399</v>
      </c>
      <c r="AL41" s="169">
        <v>70.272660527823007</v>
      </c>
      <c r="AM41" s="169">
        <v>15.6257918390385</v>
      </c>
      <c r="AN41" s="169">
        <v>132.30833608593699</v>
      </c>
      <c r="AO41" s="169">
        <v>315.23500571573697</v>
      </c>
      <c r="AP41" s="169">
        <v>0</v>
      </c>
      <c r="AQ41" s="233">
        <v>14911.158311060492</v>
      </c>
      <c r="AR41" s="233">
        <v>18759.689360022796</v>
      </c>
      <c r="AS41" s="167">
        <v>18759.689360022796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3758.1660533406998</v>
      </c>
      <c r="BC41" s="508">
        <v>37429.013724423989</v>
      </c>
    </row>
    <row r="42" spans="2:55" s="14" customFormat="1" ht="17.25" customHeight="1" x14ac:dyDescent="0.25">
      <c r="B42" s="157" t="s">
        <v>48</v>
      </c>
      <c r="C42" s="145" t="s">
        <v>2101</v>
      </c>
      <c r="D42" s="169">
        <v>6.9908188708368604</v>
      </c>
      <c r="E42" s="169">
        <v>0</v>
      </c>
      <c r="F42" s="169">
        <v>0</v>
      </c>
      <c r="G42" s="169">
        <v>29.905507932630101</v>
      </c>
      <c r="H42" s="169">
        <v>158.373560857565</v>
      </c>
      <c r="I42" s="169">
        <v>70.405316744363304</v>
      </c>
      <c r="J42" s="169">
        <v>0.40313638159450799</v>
      </c>
      <c r="K42" s="169">
        <v>0.52029723455861998</v>
      </c>
      <c r="L42" s="169">
        <v>2.88785890923028</v>
      </c>
      <c r="M42" s="169">
        <v>0</v>
      </c>
      <c r="N42" s="169">
        <v>0</v>
      </c>
      <c r="O42" s="169">
        <v>2.8735852949334899</v>
      </c>
      <c r="P42" s="169">
        <v>5.3347688587524598</v>
      </c>
      <c r="Q42" s="169">
        <v>13.153701600766601</v>
      </c>
      <c r="R42" s="169">
        <v>8.3216787801545102</v>
      </c>
      <c r="S42" s="169">
        <v>7.4171463274349501</v>
      </c>
      <c r="T42" s="169">
        <v>1.3460913097720999</v>
      </c>
      <c r="U42" s="169">
        <v>38.215826192091697</v>
      </c>
      <c r="V42" s="169">
        <v>8.8316814855047596</v>
      </c>
      <c r="W42" s="169">
        <v>24.218249931934601</v>
      </c>
      <c r="X42" s="169">
        <v>1.1594929748751599</v>
      </c>
      <c r="Y42" s="169">
        <v>2.91401851303175</v>
      </c>
      <c r="Z42" s="169">
        <v>28.441279043338501</v>
      </c>
      <c r="AA42" s="169">
        <v>52.699989960526999</v>
      </c>
      <c r="AB42" s="169">
        <v>80.461126047536197</v>
      </c>
      <c r="AC42" s="169">
        <v>224.37330135706401</v>
      </c>
      <c r="AD42" s="169">
        <v>281.07206237413698</v>
      </c>
      <c r="AE42" s="169">
        <v>15.7630225588091</v>
      </c>
      <c r="AF42" s="169">
        <v>71.608859983513398</v>
      </c>
      <c r="AG42" s="169">
        <v>71.8335023837178</v>
      </c>
      <c r="AH42" s="169">
        <v>5.9188899432948201</v>
      </c>
      <c r="AI42" s="169">
        <v>113.156748092614</v>
      </c>
      <c r="AJ42" s="169">
        <v>312.28655806339702</v>
      </c>
      <c r="AK42" s="169">
        <v>54.897002887104399</v>
      </c>
      <c r="AL42" s="169">
        <v>73.309802968738197</v>
      </c>
      <c r="AM42" s="169">
        <v>51.7198425612753</v>
      </c>
      <c r="AN42" s="169">
        <v>83.116711797112004</v>
      </c>
      <c r="AO42" s="169">
        <v>57.8515787140648</v>
      </c>
      <c r="AP42" s="169">
        <v>0</v>
      </c>
      <c r="AQ42" s="233">
        <v>1961.7830169362742</v>
      </c>
      <c r="AR42" s="233">
        <v>34057.840979221954</v>
      </c>
      <c r="AS42" s="167">
        <v>34057.840979221954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2551.2450822443502</v>
      </c>
      <c r="BC42" s="508">
        <v>38570.869078402575</v>
      </c>
    </row>
    <row r="43" spans="2:55" s="14" customFormat="1" ht="17.25" customHeight="1" x14ac:dyDescent="0.25">
      <c r="B43" s="157" t="s">
        <v>49</v>
      </c>
      <c r="C43" s="145" t="s">
        <v>2102</v>
      </c>
      <c r="D43" s="169">
        <v>7.9633501135549398</v>
      </c>
      <c r="E43" s="169">
        <v>0.690328084459225</v>
      </c>
      <c r="F43" s="169">
        <v>12.0608857908621</v>
      </c>
      <c r="G43" s="169">
        <v>7.4976149868640203</v>
      </c>
      <c r="H43" s="169">
        <v>54.742616764158399</v>
      </c>
      <c r="I43" s="169">
        <v>234.99245178524001</v>
      </c>
      <c r="J43" s="169">
        <v>6.0526505437454299</v>
      </c>
      <c r="K43" s="169">
        <v>6.3929411745750597</v>
      </c>
      <c r="L43" s="169">
        <v>14.4767366703453</v>
      </c>
      <c r="M43" s="169">
        <v>0.81092344694410301</v>
      </c>
      <c r="N43" s="169">
        <v>1.4668155815889601</v>
      </c>
      <c r="O43" s="169">
        <v>3.7644995930595599</v>
      </c>
      <c r="P43" s="169">
        <v>8.5959636772406292</v>
      </c>
      <c r="Q43" s="169">
        <v>33.248725190146999</v>
      </c>
      <c r="R43" s="169">
        <v>7.5659765042276002</v>
      </c>
      <c r="S43" s="169">
        <v>17.616695761265799</v>
      </c>
      <c r="T43" s="169">
        <v>3.3224419250014199</v>
      </c>
      <c r="U43" s="169">
        <v>41.481945878385197</v>
      </c>
      <c r="V43" s="169">
        <v>20.6181749439078</v>
      </c>
      <c r="W43" s="169">
        <v>55.791363745862199</v>
      </c>
      <c r="X43" s="169">
        <v>5.2195519656811804</v>
      </c>
      <c r="Y43" s="169">
        <v>17.977644479807001</v>
      </c>
      <c r="Z43" s="169">
        <v>29.415783771784501</v>
      </c>
      <c r="AA43" s="169">
        <v>48.294196969403501</v>
      </c>
      <c r="AB43" s="169">
        <v>6.9755176291958199</v>
      </c>
      <c r="AC43" s="169">
        <v>1114.0378312303401</v>
      </c>
      <c r="AD43" s="169">
        <v>103.94928960265899</v>
      </c>
      <c r="AE43" s="169">
        <v>145.71440751072899</v>
      </c>
      <c r="AF43" s="169">
        <v>2447.2042371377402</v>
      </c>
      <c r="AG43" s="169">
        <v>198.570762845758</v>
      </c>
      <c r="AH43" s="169">
        <v>61.042588117142401</v>
      </c>
      <c r="AI43" s="169">
        <v>400.12749659013298</v>
      </c>
      <c r="AJ43" s="169">
        <v>228.29016405053099</v>
      </c>
      <c r="AK43" s="169">
        <v>59.441382247072802</v>
      </c>
      <c r="AL43" s="169">
        <v>65.673168386219203</v>
      </c>
      <c r="AM43" s="169">
        <v>29.1053119658194</v>
      </c>
      <c r="AN43" s="169">
        <v>39.110204919086797</v>
      </c>
      <c r="AO43" s="169">
        <v>220.818570042549</v>
      </c>
      <c r="AP43" s="169">
        <v>0</v>
      </c>
      <c r="AQ43" s="233">
        <v>5760.1212116230845</v>
      </c>
      <c r="AR43" s="233">
        <v>9037.1083595084256</v>
      </c>
      <c r="AS43" s="167">
        <v>9037.1083595084256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313.44340029451899</v>
      </c>
      <c r="BC43" s="508">
        <v>15110.672971426027</v>
      </c>
    </row>
    <row r="44" spans="2:55" s="14" customFormat="1" ht="17.25" customHeight="1" x14ac:dyDescent="0.25">
      <c r="B44" s="157" t="s">
        <v>50</v>
      </c>
      <c r="C44" s="145" t="s">
        <v>2103</v>
      </c>
      <c r="D44" s="169">
        <v>706.03825866545401</v>
      </c>
      <c r="E44" s="169">
        <v>0</v>
      </c>
      <c r="F44" s="169">
        <v>383.245601354928</v>
      </c>
      <c r="G44" s="169">
        <v>14.5023005913985</v>
      </c>
      <c r="H44" s="169">
        <v>51.171803867105602</v>
      </c>
      <c r="I44" s="169">
        <v>88.286245924397903</v>
      </c>
      <c r="J44" s="169">
        <v>62.942013580357603</v>
      </c>
      <c r="K44" s="169">
        <v>62.227416884749204</v>
      </c>
      <c r="L44" s="169">
        <v>152.33919056732699</v>
      </c>
      <c r="M44" s="169">
        <v>110.01018769519099</v>
      </c>
      <c r="N44" s="169">
        <v>158.66322944305699</v>
      </c>
      <c r="O44" s="169">
        <v>73.444591820938001</v>
      </c>
      <c r="P44" s="169">
        <v>124.837354820835</v>
      </c>
      <c r="Q44" s="169">
        <v>262.42791486704198</v>
      </c>
      <c r="R44" s="169">
        <v>46.561073482041301</v>
      </c>
      <c r="S44" s="169">
        <v>161.65937901533499</v>
      </c>
      <c r="T44" s="169">
        <v>1.1680316240535999</v>
      </c>
      <c r="U44" s="169">
        <v>161.446365459318</v>
      </c>
      <c r="V44" s="169">
        <v>228.16975562933999</v>
      </c>
      <c r="W44" s="169">
        <v>95.706787320360803</v>
      </c>
      <c r="X44" s="169">
        <v>39.231437421287602</v>
      </c>
      <c r="Y44" s="169">
        <v>85.727399245293995</v>
      </c>
      <c r="Z44" s="169">
        <v>221.74604721870699</v>
      </c>
      <c r="AA44" s="169">
        <v>429.93762335218298</v>
      </c>
      <c r="AB44" s="169">
        <v>396.47394928709201</v>
      </c>
      <c r="AC44" s="169">
        <v>2339.9395207089901</v>
      </c>
      <c r="AD44" s="169">
        <v>696.87279343533498</v>
      </c>
      <c r="AE44" s="169">
        <v>378.665600641894</v>
      </c>
      <c r="AF44" s="169">
        <v>111.22024905359</v>
      </c>
      <c r="AG44" s="169">
        <v>4099.4699959949003</v>
      </c>
      <c r="AH44" s="169">
        <v>643.89894327296395</v>
      </c>
      <c r="AI44" s="169">
        <v>1344.68169518129</v>
      </c>
      <c r="AJ44" s="169">
        <v>1119.8782413700801</v>
      </c>
      <c r="AK44" s="169">
        <v>262.74666371309701</v>
      </c>
      <c r="AL44" s="169">
        <v>13.813316280855901</v>
      </c>
      <c r="AM44" s="169">
        <v>161.965626435769</v>
      </c>
      <c r="AN44" s="169">
        <v>50.9854729270563</v>
      </c>
      <c r="AO44" s="169">
        <v>492.82144763037297</v>
      </c>
      <c r="AP44" s="169">
        <v>0</v>
      </c>
      <c r="AQ44" s="233">
        <v>15834.923525783986</v>
      </c>
      <c r="AR44" s="233">
        <v>7818.867170628856</v>
      </c>
      <c r="AS44" s="167">
        <v>7818.867170628856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44.606107301387702</v>
      </c>
      <c r="BC44" s="508">
        <v>23698.396803714229</v>
      </c>
    </row>
    <row r="45" spans="2:55" s="14" customFormat="1" ht="17.25" customHeight="1" x14ac:dyDescent="0.25">
      <c r="B45" s="157" t="s">
        <v>51</v>
      </c>
      <c r="C45" s="145" t="s">
        <v>2104</v>
      </c>
      <c r="D45" s="169">
        <v>67.251073676760996</v>
      </c>
      <c r="E45" s="169">
        <v>0.49817999497251497</v>
      </c>
      <c r="F45" s="169">
        <v>125.183237713308</v>
      </c>
      <c r="G45" s="169">
        <v>0</v>
      </c>
      <c r="H45" s="169">
        <v>23.202042384793</v>
      </c>
      <c r="I45" s="169">
        <v>352.48175921172702</v>
      </c>
      <c r="J45" s="169">
        <v>7.0458097080084396</v>
      </c>
      <c r="K45" s="169">
        <v>0.38586922057645401</v>
      </c>
      <c r="L45" s="169">
        <v>0.62079038148458399</v>
      </c>
      <c r="M45" s="169">
        <v>0</v>
      </c>
      <c r="N45" s="169">
        <v>0</v>
      </c>
      <c r="O45" s="169">
        <v>4.14407774205932</v>
      </c>
      <c r="P45" s="169">
        <v>1.51267961245803</v>
      </c>
      <c r="Q45" s="169">
        <v>17.5435790306359</v>
      </c>
      <c r="R45" s="169">
        <v>8.9159718309614195</v>
      </c>
      <c r="S45" s="169">
        <v>8.4552252675472506</v>
      </c>
      <c r="T45" s="169">
        <v>2.2582927783547202</v>
      </c>
      <c r="U45" s="169">
        <v>5.3932160480394797</v>
      </c>
      <c r="V45" s="169">
        <v>3.0643786005436202</v>
      </c>
      <c r="W45" s="169">
        <v>9.9617655989417599</v>
      </c>
      <c r="X45" s="169">
        <v>6.2337902418981503</v>
      </c>
      <c r="Y45" s="169">
        <v>8.7662656848328204</v>
      </c>
      <c r="Z45" s="169">
        <v>40.409520726114998</v>
      </c>
      <c r="AA45" s="169">
        <v>27.714868161330099</v>
      </c>
      <c r="AB45" s="169">
        <v>6.2141385993295897</v>
      </c>
      <c r="AC45" s="169">
        <v>2206.9124521737199</v>
      </c>
      <c r="AD45" s="169">
        <v>271.43833756462999</v>
      </c>
      <c r="AE45" s="169">
        <v>207.12391363935001</v>
      </c>
      <c r="AF45" s="169">
        <v>525.25398487008295</v>
      </c>
      <c r="AG45" s="169">
        <v>422.43063482104799</v>
      </c>
      <c r="AH45" s="169">
        <v>147.64437653425301</v>
      </c>
      <c r="AI45" s="169">
        <v>166.000330413754</v>
      </c>
      <c r="AJ45" s="169">
        <v>166.67602232041901</v>
      </c>
      <c r="AK45" s="169">
        <v>32.699669542440098</v>
      </c>
      <c r="AL45" s="169">
        <v>34.784276955382801</v>
      </c>
      <c r="AM45" s="169">
        <v>9.5874348542611898</v>
      </c>
      <c r="AN45" s="169">
        <v>26.099917374373099</v>
      </c>
      <c r="AO45" s="169">
        <v>554.65104030066198</v>
      </c>
      <c r="AP45" s="169">
        <v>0</v>
      </c>
      <c r="AQ45" s="233">
        <v>5498.5589235790549</v>
      </c>
      <c r="AR45" s="233">
        <v>25316.199466220303</v>
      </c>
      <c r="AS45" s="167">
        <v>25316.199466220303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08">
        <v>30814.758389799357</v>
      </c>
    </row>
    <row r="46" spans="2:55" s="14" customFormat="1" ht="17.25" customHeight="1" x14ac:dyDescent="0.25">
      <c r="B46" s="157" t="s">
        <v>52</v>
      </c>
      <c r="C46" s="145" t="s">
        <v>2105</v>
      </c>
      <c r="D46" s="169">
        <v>3125.9954516504599</v>
      </c>
      <c r="E46" s="169">
        <v>9.5491300122087992</v>
      </c>
      <c r="F46" s="169">
        <v>222.00159247754999</v>
      </c>
      <c r="G46" s="169">
        <v>0.21470426090415101</v>
      </c>
      <c r="H46" s="169">
        <v>1722.2518956070001</v>
      </c>
      <c r="I46" s="169">
        <v>1619.0733797717901</v>
      </c>
      <c r="J46" s="169">
        <v>241.04317007743299</v>
      </c>
      <c r="K46" s="169">
        <v>8.8879286958453108</v>
      </c>
      <c r="L46" s="169">
        <v>201.736680699846</v>
      </c>
      <c r="M46" s="169">
        <v>2.7895901268822398</v>
      </c>
      <c r="N46" s="169">
        <v>61.527733865488599</v>
      </c>
      <c r="O46" s="169">
        <v>50.161186960627496</v>
      </c>
      <c r="P46" s="169">
        <v>196.99089213639601</v>
      </c>
      <c r="Q46" s="169">
        <v>316.816337878127</v>
      </c>
      <c r="R46" s="169">
        <v>166.23423943326199</v>
      </c>
      <c r="S46" s="169">
        <v>182.02505620403599</v>
      </c>
      <c r="T46" s="169">
        <v>4.7081880043626896</v>
      </c>
      <c r="U46" s="169">
        <v>511.29281137402398</v>
      </c>
      <c r="V46" s="169">
        <v>288.62521192324402</v>
      </c>
      <c r="W46" s="169">
        <v>137.984095340973</v>
      </c>
      <c r="X46" s="169">
        <v>45.464946986349403</v>
      </c>
      <c r="Y46" s="169">
        <v>75.363421080256998</v>
      </c>
      <c r="Z46" s="169">
        <v>2110.8605452235302</v>
      </c>
      <c r="AA46" s="169">
        <v>269.80277382873697</v>
      </c>
      <c r="AB46" s="169">
        <v>109.46948534997701</v>
      </c>
      <c r="AC46" s="169">
        <v>1180.72899347364</v>
      </c>
      <c r="AD46" s="169">
        <v>2886.3351580958101</v>
      </c>
      <c r="AE46" s="169">
        <v>131.55595018621401</v>
      </c>
      <c r="AF46" s="169">
        <v>2607.4387038821101</v>
      </c>
      <c r="AG46" s="169">
        <v>1600.2380275041201</v>
      </c>
      <c r="AH46" s="169">
        <v>361.63603248318702</v>
      </c>
      <c r="AI46" s="169">
        <v>964.157874981688</v>
      </c>
      <c r="AJ46" s="169">
        <v>1956.3223406987599</v>
      </c>
      <c r="AK46" s="169">
        <v>267.04770213655598</v>
      </c>
      <c r="AL46" s="169">
        <v>327.14769330796901</v>
      </c>
      <c r="AM46" s="169">
        <v>355.86022070040201</v>
      </c>
      <c r="AN46" s="169">
        <v>379.98368981015699</v>
      </c>
      <c r="AO46" s="169">
        <v>931.52584397011401</v>
      </c>
      <c r="AP46" s="169">
        <v>0</v>
      </c>
      <c r="AQ46" s="233">
        <v>25630.848680200033</v>
      </c>
      <c r="AR46" s="233">
        <v>3026.7709760629482</v>
      </c>
      <c r="AS46" s="167">
        <v>2977.2046073903575</v>
      </c>
      <c r="AT46" s="167">
        <v>42.903743315203741</v>
      </c>
      <c r="AU46" s="167">
        <v>6.6626253573867684</v>
      </c>
      <c r="AV46" s="167">
        <v>6.6626253573867684</v>
      </c>
      <c r="AW46" s="167">
        <v>0</v>
      </c>
      <c r="AX46" s="171">
        <v>3176.1584638721602</v>
      </c>
      <c r="AY46" s="168">
        <v>3176.1584638721602</v>
      </c>
      <c r="AZ46" s="168">
        <v>0</v>
      </c>
      <c r="BA46" s="167"/>
      <c r="BB46" s="233">
        <v>740.61934497984203</v>
      </c>
      <c r="BC46" s="508">
        <v>32574.397465114984</v>
      </c>
    </row>
    <row r="47" spans="2:55" s="14" customFormat="1" ht="17.25" customHeight="1" x14ac:dyDescent="0.25">
      <c r="B47" s="157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0</v>
      </c>
      <c r="AR47" s="233">
        <v>23167.0607073028</v>
      </c>
      <c r="AS47" s="167">
        <v>2725.7191966989267</v>
      </c>
      <c r="AT47" s="167">
        <v>0</v>
      </c>
      <c r="AU47" s="167">
        <v>20441.341510603874</v>
      </c>
      <c r="AV47" s="167">
        <v>0</v>
      </c>
      <c r="AW47" s="167">
        <v>20441.341510603874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08">
        <v>23167.0607073028</v>
      </c>
    </row>
    <row r="48" spans="2:55" s="14" customFormat="1" ht="17.25" customHeight="1" x14ac:dyDescent="0.25">
      <c r="B48" s="157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0.64162526756650196</v>
      </c>
      <c r="I48" s="169">
        <v>35.966868748697202</v>
      </c>
      <c r="J48" s="169">
        <v>6.4066763256852601</v>
      </c>
      <c r="K48" s="169">
        <v>0.82336630625093898</v>
      </c>
      <c r="L48" s="169">
        <v>1.6204707281922599</v>
      </c>
      <c r="M48" s="169">
        <v>0</v>
      </c>
      <c r="N48" s="169">
        <v>0</v>
      </c>
      <c r="O48" s="169">
        <v>1.3860697271371101</v>
      </c>
      <c r="P48" s="169">
        <v>0.81538276991589798</v>
      </c>
      <c r="Q48" s="169">
        <v>1.45968578524784</v>
      </c>
      <c r="R48" s="169">
        <v>0.124294125205723</v>
      </c>
      <c r="S48" s="169">
        <v>3.5653822747337198</v>
      </c>
      <c r="T48" s="169">
        <v>0.35492418751185001</v>
      </c>
      <c r="U48" s="169">
        <v>10.922061904685201</v>
      </c>
      <c r="V48" s="169">
        <v>5.7523782477507197</v>
      </c>
      <c r="W48" s="169">
        <v>6.3884241407954701</v>
      </c>
      <c r="X48" s="169">
        <v>0.34519976517874801</v>
      </c>
      <c r="Y48" s="169">
        <v>3.1801922734130801</v>
      </c>
      <c r="Z48" s="169">
        <v>1.10689676385168</v>
      </c>
      <c r="AA48" s="169">
        <v>2.6624308263732801</v>
      </c>
      <c r="AB48" s="169">
        <v>0.413254097124303</v>
      </c>
      <c r="AC48" s="169">
        <v>83.285341224722899</v>
      </c>
      <c r="AD48" s="169">
        <v>4.0264269393274601</v>
      </c>
      <c r="AE48" s="169">
        <v>48.057306719999502</v>
      </c>
      <c r="AF48" s="169">
        <v>12.1151120112039</v>
      </c>
      <c r="AG48" s="169">
        <v>24.000016618844999</v>
      </c>
      <c r="AH48" s="169">
        <v>0.97870625247707499</v>
      </c>
      <c r="AI48" s="169">
        <v>28.702467505863702</v>
      </c>
      <c r="AJ48" s="169">
        <v>10.3700149335793</v>
      </c>
      <c r="AK48" s="169">
        <v>0</v>
      </c>
      <c r="AL48" s="169">
        <v>7.3379105543193202</v>
      </c>
      <c r="AM48" s="169">
        <v>0</v>
      </c>
      <c r="AN48" s="169">
        <v>0.35069606119560098</v>
      </c>
      <c r="AO48" s="169">
        <v>12.9928756673789</v>
      </c>
      <c r="AP48" s="169">
        <v>0</v>
      </c>
      <c r="AQ48" s="233">
        <v>316.15245875422937</v>
      </c>
      <c r="AR48" s="233">
        <v>4020.240345659066</v>
      </c>
      <c r="AS48" s="167">
        <v>4020.240345659066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16.149311999999998</v>
      </c>
      <c r="BC48" s="508">
        <v>4352.5421164132949</v>
      </c>
    </row>
    <row r="49" spans="2:55" s="14" customFormat="1" ht="17.25" customHeight="1" x14ac:dyDescent="0.25">
      <c r="B49" s="157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169">
        <v>0</v>
      </c>
      <c r="AQ49" s="233">
        <v>0</v>
      </c>
      <c r="AR49" s="233">
        <v>20493.325130064299</v>
      </c>
      <c r="AS49" s="167">
        <v>612.2917619798136</v>
      </c>
      <c r="AT49" s="167">
        <v>302.06658924925756</v>
      </c>
      <c r="AU49" s="167">
        <v>19578.966778835227</v>
      </c>
      <c r="AV49" s="167">
        <v>19578.966778835227</v>
      </c>
      <c r="AW49" s="167">
        <v>0</v>
      </c>
      <c r="AX49" s="171">
        <v>0</v>
      </c>
      <c r="AY49" s="168">
        <v>0</v>
      </c>
      <c r="AZ49" s="168">
        <v>0</v>
      </c>
      <c r="BA49" s="167"/>
      <c r="BB49" s="233">
        <v>0</v>
      </c>
      <c r="BC49" s="508">
        <v>20493.325130064299</v>
      </c>
    </row>
    <row r="50" spans="2:55" s="14" customFormat="1" ht="17.25" customHeight="1" x14ac:dyDescent="0.25">
      <c r="B50" s="157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6.5593554067852602E-3</v>
      </c>
      <c r="I50" s="169">
        <v>1.6729739020474602E-2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8.9083803728956497</v>
      </c>
      <c r="S50" s="169">
        <v>0</v>
      </c>
      <c r="T50" s="169">
        <v>0</v>
      </c>
      <c r="U50" s="169">
        <v>0</v>
      </c>
      <c r="V50" s="169">
        <v>1.3907684947252801E-2</v>
      </c>
      <c r="W50" s="169">
        <v>5.8858870989281498E-2</v>
      </c>
      <c r="X50" s="169">
        <v>0</v>
      </c>
      <c r="Y50" s="169">
        <v>0</v>
      </c>
      <c r="Z50" s="169">
        <v>0.91762385223714404</v>
      </c>
      <c r="AA50" s="169">
        <v>1.7977444311382</v>
      </c>
      <c r="AB50" s="169">
        <v>1.3549697573186099</v>
      </c>
      <c r="AC50" s="169">
        <v>12.5139469294646</v>
      </c>
      <c r="AD50" s="169">
        <v>4.9369317022748698</v>
      </c>
      <c r="AE50" s="169">
        <v>0.88604205289495197</v>
      </c>
      <c r="AF50" s="169">
        <v>8.4964839196851294</v>
      </c>
      <c r="AG50" s="169">
        <v>60.042109813268198</v>
      </c>
      <c r="AH50" s="169">
        <v>1.2149571118079201</v>
      </c>
      <c r="AI50" s="169">
        <v>9.9124056667432203</v>
      </c>
      <c r="AJ50" s="169">
        <v>3.12274818364767</v>
      </c>
      <c r="AK50" s="169">
        <v>0</v>
      </c>
      <c r="AL50" s="169">
        <v>0</v>
      </c>
      <c r="AM50" s="169">
        <v>14.751499730948201</v>
      </c>
      <c r="AN50" s="169">
        <v>102.310677873659</v>
      </c>
      <c r="AO50" s="169">
        <v>24.287111923970699</v>
      </c>
      <c r="AP50" s="169">
        <v>0</v>
      </c>
      <c r="AQ50" s="233">
        <v>255.54968897231788</v>
      </c>
      <c r="AR50" s="233">
        <v>4328.1942059760559</v>
      </c>
      <c r="AS50" s="167">
        <v>3903.6098167094151</v>
      </c>
      <c r="AT50" s="167">
        <v>0</v>
      </c>
      <c r="AU50" s="167">
        <v>424.58438926664053</v>
      </c>
      <c r="AV50" s="167">
        <v>424.58438926664053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233.32293234503399</v>
      </c>
      <c r="BC50" s="508">
        <v>4817.0668272934081</v>
      </c>
    </row>
    <row r="51" spans="2:55" s="14" customFormat="1" ht="17.25" customHeight="1" x14ac:dyDescent="0.25">
      <c r="B51" s="157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169">
        <v>0</v>
      </c>
      <c r="AQ51" s="233">
        <v>0</v>
      </c>
      <c r="AR51" s="233">
        <v>12815.24225602226</v>
      </c>
      <c r="AS51" s="167">
        <v>381.32672941871715</v>
      </c>
      <c r="AT51" s="167">
        <v>335.40343225076197</v>
      </c>
      <c r="AU51" s="167">
        <v>12098.512094352782</v>
      </c>
      <c r="AV51" s="167">
        <v>12098.512094352782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08">
        <v>12815.24225602226</v>
      </c>
    </row>
    <row r="52" spans="2:55" s="14" customFormat="1" ht="17.25" customHeight="1" x14ac:dyDescent="0.25">
      <c r="B52" s="157" t="s">
        <v>159</v>
      </c>
      <c r="C52" s="146" t="s">
        <v>654</v>
      </c>
      <c r="D52" s="169">
        <v>0</v>
      </c>
      <c r="E52" s="169">
        <v>0.111420237058001</v>
      </c>
      <c r="F52" s="169">
        <v>0</v>
      </c>
      <c r="G52" s="169">
        <v>0</v>
      </c>
      <c r="H52" s="169">
        <v>10.384337337160099</v>
      </c>
      <c r="I52" s="169">
        <v>5.42529235319875</v>
      </c>
      <c r="J52" s="169">
        <v>0.45116419495111898</v>
      </c>
      <c r="K52" s="169">
        <v>0.1721305467906</v>
      </c>
      <c r="L52" s="169">
        <v>0.81295948363778903</v>
      </c>
      <c r="M52" s="169">
        <v>0.11344088584697801</v>
      </c>
      <c r="N52" s="169">
        <v>2.1885631353731401E-2</v>
      </c>
      <c r="O52" s="169">
        <v>0</v>
      </c>
      <c r="P52" s="169">
        <v>2.4310166431988698</v>
      </c>
      <c r="Q52" s="169">
        <v>6.1237933351829996</v>
      </c>
      <c r="R52" s="169">
        <v>0.26139991371197302</v>
      </c>
      <c r="S52" s="169">
        <v>12.972022734218401</v>
      </c>
      <c r="T52" s="169">
        <v>0.13037609206921699</v>
      </c>
      <c r="U52" s="169">
        <v>31.508149671520801</v>
      </c>
      <c r="V52" s="169">
        <v>2.23746880815817</v>
      </c>
      <c r="W52" s="169">
        <v>5.8653587042925404</v>
      </c>
      <c r="X52" s="169">
        <v>0</v>
      </c>
      <c r="Y52" s="169">
        <v>2.4514681430438401</v>
      </c>
      <c r="Z52" s="169">
        <v>6.9287154801025597E-2</v>
      </c>
      <c r="AA52" s="169">
        <v>0.20039021203926499</v>
      </c>
      <c r="AB52" s="169">
        <v>5.6780044941748598E-2</v>
      </c>
      <c r="AC52" s="169">
        <v>2.57272187178024</v>
      </c>
      <c r="AD52" s="169">
        <v>0.37824001108946698</v>
      </c>
      <c r="AE52" s="169">
        <v>4.0304490161476201</v>
      </c>
      <c r="AF52" s="169">
        <v>1.8256760009383599</v>
      </c>
      <c r="AG52" s="169">
        <v>0</v>
      </c>
      <c r="AH52" s="169">
        <v>0.15403069030769301</v>
      </c>
      <c r="AI52" s="169">
        <v>0.307223387969496</v>
      </c>
      <c r="AJ52" s="169">
        <v>531.28696925397503</v>
      </c>
      <c r="AK52" s="169">
        <v>2.8022009494741198</v>
      </c>
      <c r="AL52" s="169">
        <v>0</v>
      </c>
      <c r="AM52" s="169">
        <v>2.7366418739874598</v>
      </c>
      <c r="AN52" s="169">
        <v>0</v>
      </c>
      <c r="AO52" s="169">
        <v>6.7214605715995093E-2</v>
      </c>
      <c r="AP52" s="169">
        <v>0</v>
      </c>
      <c r="AQ52" s="233">
        <v>627.96150978856144</v>
      </c>
      <c r="AR52" s="233">
        <v>192.07242407294879</v>
      </c>
      <c r="AS52" s="167">
        <v>192.07242407294879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08">
        <v>820.03393386151026</v>
      </c>
    </row>
    <row r="53" spans="2:55" s="14" customFormat="1" ht="17.25" customHeight="1" x14ac:dyDescent="0.25">
      <c r="B53" s="157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1.76827198109092</v>
      </c>
      <c r="H53" s="169">
        <v>47.104816492363199</v>
      </c>
      <c r="I53" s="169">
        <v>31.229015260942202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0.39856908266395202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20.159329761415702</v>
      </c>
      <c r="AA53" s="169">
        <v>5.6673590326061296</v>
      </c>
      <c r="AB53" s="169">
        <v>4.7682292620252698</v>
      </c>
      <c r="AC53" s="169">
        <v>84.1535631420127</v>
      </c>
      <c r="AD53" s="169">
        <v>52.5853649624759</v>
      </c>
      <c r="AE53" s="169">
        <v>72.871268036590706</v>
      </c>
      <c r="AF53" s="169">
        <v>32.676534440860898</v>
      </c>
      <c r="AG53" s="169">
        <v>30</v>
      </c>
      <c r="AH53" s="169">
        <v>6.1739115852339603</v>
      </c>
      <c r="AI53" s="169">
        <v>23.339610443708899</v>
      </c>
      <c r="AJ53" s="169">
        <v>2.2416216585995001</v>
      </c>
      <c r="AK53" s="169">
        <v>0.51523091628123097</v>
      </c>
      <c r="AL53" s="169">
        <v>39.983430599684901</v>
      </c>
      <c r="AM53" s="169">
        <v>35.4055192504213</v>
      </c>
      <c r="AN53" s="169">
        <v>56.324083867375798</v>
      </c>
      <c r="AO53" s="169">
        <v>27.544904245372699</v>
      </c>
      <c r="AP53" s="169">
        <v>0</v>
      </c>
      <c r="AQ53" s="233">
        <v>574.91063402172585</v>
      </c>
      <c r="AR53" s="233">
        <v>13162.449737513594</v>
      </c>
      <c r="AS53" s="167">
        <v>11229.042604111008</v>
      </c>
      <c r="AT53" s="167">
        <v>1343.5552009253602</v>
      </c>
      <c r="AU53" s="167">
        <v>589.85193247722566</v>
      </c>
      <c r="AV53" s="167">
        <v>589.85193247722566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40.395611122144999</v>
      </c>
      <c r="BC53" s="508">
        <v>13777.755982657465</v>
      </c>
    </row>
    <row r="54" spans="2:55" s="14" customFormat="1" ht="17.25" customHeight="1" x14ac:dyDescent="0.25">
      <c r="B54" s="157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0</v>
      </c>
      <c r="AQ54" s="233">
        <v>0</v>
      </c>
      <c r="AR54" s="233">
        <v>1917.57963850284</v>
      </c>
      <c r="AS54" s="167">
        <v>1917.57963850284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08">
        <v>1917.57963850284</v>
      </c>
    </row>
    <row r="55" spans="2:55" s="14" customFormat="1" ht="17.25" customHeight="1" x14ac:dyDescent="0.25">
      <c r="B55" s="158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183">
        <v>0</v>
      </c>
      <c r="AQ55" s="234">
        <v>0</v>
      </c>
      <c r="AR55" s="235">
        <v>-152.68037274593212</v>
      </c>
      <c r="AS55" s="236">
        <v>-152.68037274593212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1854.2339104782354</v>
      </c>
      <c r="BC55" s="516">
        <v>1701.5535377323033</v>
      </c>
    </row>
    <row r="56" spans="2:55" s="14" customFormat="1" ht="21" customHeight="1" x14ac:dyDescent="0.25">
      <c r="B56" s="207" t="s">
        <v>143</v>
      </c>
      <c r="C56" s="208" t="s">
        <v>4</v>
      </c>
      <c r="D56" s="178">
        <v>11915.988815061115</v>
      </c>
      <c r="E56" s="178">
        <v>518.2034063643265</v>
      </c>
      <c r="F56" s="178">
        <v>7563.3536460803543</v>
      </c>
      <c r="G56" s="178">
        <v>577.92086458734036</v>
      </c>
      <c r="H56" s="178">
        <v>6771.4802415838076</v>
      </c>
      <c r="I56" s="178">
        <v>9115.0040486178896</v>
      </c>
      <c r="J56" s="178">
        <v>11604.971790229309</v>
      </c>
      <c r="K56" s="178">
        <v>2354.1817268728678</v>
      </c>
      <c r="L56" s="178">
        <v>7674.9166950666286</v>
      </c>
      <c r="M56" s="178">
        <v>1266.4551999064622</v>
      </c>
      <c r="N56" s="178">
        <v>6141.7715676351354</v>
      </c>
      <c r="O56" s="178">
        <v>2369.2952215173132</v>
      </c>
      <c r="P56" s="178">
        <v>2643.4420188173467</v>
      </c>
      <c r="Q56" s="178">
        <v>4156.6520271230756</v>
      </c>
      <c r="R56" s="178">
        <v>2330.9795617159439</v>
      </c>
      <c r="S56" s="178">
        <v>2229.885049586559</v>
      </c>
      <c r="T56" s="178">
        <v>7000.4974345167611</v>
      </c>
      <c r="U56" s="178">
        <v>5955.5088108171358</v>
      </c>
      <c r="V56" s="178">
        <v>3317.6711284821986</v>
      </c>
      <c r="W56" s="178">
        <v>13246.452270869784</v>
      </c>
      <c r="X56" s="178">
        <v>640.25380431597625</v>
      </c>
      <c r="Y56" s="178">
        <v>2919.39872934813</v>
      </c>
      <c r="Z56" s="178">
        <v>6507.8507856128817</v>
      </c>
      <c r="AA56" s="178">
        <v>14548.764842398255</v>
      </c>
      <c r="AB56" s="178">
        <v>12550.545542154421</v>
      </c>
      <c r="AC56" s="178">
        <v>14904.065036550704</v>
      </c>
      <c r="AD56" s="178">
        <v>19330.941750014266</v>
      </c>
      <c r="AE56" s="178">
        <v>18174.861030695771</v>
      </c>
      <c r="AF56" s="178">
        <v>6495.0653516530037</v>
      </c>
      <c r="AG56" s="178">
        <v>7484.2429316284479</v>
      </c>
      <c r="AH56" s="178">
        <v>2326.6150338669713</v>
      </c>
      <c r="AI56" s="178">
        <v>5313.5627200832778</v>
      </c>
      <c r="AJ56" s="178">
        <v>8479.2108436486888</v>
      </c>
      <c r="AK56" s="178">
        <v>1118.0801961374659</v>
      </c>
      <c r="AL56" s="178">
        <v>1336.1337841872896</v>
      </c>
      <c r="AM56" s="178">
        <v>1451.8153260538959</v>
      </c>
      <c r="AN56" s="178">
        <v>2946.0718859768408</v>
      </c>
      <c r="AO56" s="178">
        <v>4967.9459270175566</v>
      </c>
      <c r="AP56" s="178">
        <v>0</v>
      </c>
      <c r="AQ56" s="178">
        <v>240250.05704679521</v>
      </c>
      <c r="AR56" s="179">
        <v>280052.83742902853</v>
      </c>
      <c r="AS56" s="179">
        <v>222926.04322801629</v>
      </c>
      <c r="AT56" s="179">
        <v>2405.3688653266731</v>
      </c>
      <c r="AU56" s="179">
        <v>54721.425335685526</v>
      </c>
      <c r="AV56" s="179">
        <v>34280.08382508166</v>
      </c>
      <c r="AW56" s="179">
        <v>20441.341510603874</v>
      </c>
      <c r="AX56" s="179">
        <v>78683.602564968693</v>
      </c>
      <c r="AY56" s="179">
        <v>79860.642308339302</v>
      </c>
      <c r="AZ56" s="179">
        <v>-1930.9825771458704</v>
      </c>
      <c r="BA56" s="179">
        <v>753.94283377525301</v>
      </c>
      <c r="BB56" s="179">
        <v>69077.78111448299</v>
      </c>
      <c r="BC56" s="519">
        <v>668064.27815527539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25271.639558853265</v>
      </c>
      <c r="E57" s="522">
        <v>3085.8140410792771</v>
      </c>
      <c r="F57" s="522">
        <v>16086.936717498369</v>
      </c>
      <c r="G57" s="522">
        <v>1845.4933846928895</v>
      </c>
      <c r="H57" s="522">
        <v>24949.550825958944</v>
      </c>
      <c r="I57" s="522">
        <v>25408.459312339401</v>
      </c>
      <c r="J57" s="522">
        <v>15097.213285520622</v>
      </c>
      <c r="K57" s="522">
        <v>3029.9832719071678</v>
      </c>
      <c r="L57" s="522">
        <v>12305.712780198617</v>
      </c>
      <c r="M57" s="522">
        <v>1922.0754846498501</v>
      </c>
      <c r="N57" s="522">
        <v>8844.0203309216195</v>
      </c>
      <c r="O57" s="522">
        <v>3413.1045646338521</v>
      </c>
      <c r="P57" s="522">
        <v>6434.8448958002855</v>
      </c>
      <c r="Q57" s="522">
        <v>7031.6630261153896</v>
      </c>
      <c r="R57" s="522">
        <v>3442.1281958050008</v>
      </c>
      <c r="S57" s="522">
        <v>3475.1122909750702</v>
      </c>
      <c r="T57" s="522">
        <v>8777.8501868449093</v>
      </c>
      <c r="U57" s="522">
        <v>10066.635035089001</v>
      </c>
      <c r="V57" s="522">
        <v>7409.2420660582802</v>
      </c>
      <c r="W57" s="522">
        <v>15792.935782832599</v>
      </c>
      <c r="X57" s="522">
        <v>1189.3371696603199</v>
      </c>
      <c r="Y57" s="522">
        <v>5964.0324481229318</v>
      </c>
      <c r="Z57" s="522">
        <v>12553.370998056356</v>
      </c>
      <c r="AA57" s="522">
        <v>30670.796612962062</v>
      </c>
      <c r="AB57" s="522">
        <v>20523.916885865201</v>
      </c>
      <c r="AC57" s="522">
        <v>42736.544764012899</v>
      </c>
      <c r="AD57" s="522">
        <v>34329.667040344197</v>
      </c>
      <c r="AE57" s="522">
        <v>33938.955799914285</v>
      </c>
      <c r="AF57" s="522">
        <v>14050.288108610799</v>
      </c>
      <c r="AG57" s="522">
        <v>21903.887761210575</v>
      </c>
      <c r="AH57" s="522">
        <v>29171.4101745468</v>
      </c>
      <c r="AI57" s="522">
        <v>14976.8961498263</v>
      </c>
      <c r="AJ57" s="522">
        <v>25827.140726014015</v>
      </c>
      <c r="AK57" s="522">
        <v>3900.5236109884099</v>
      </c>
      <c r="AL57" s="522">
        <v>20695.536019760646</v>
      </c>
      <c r="AM57" s="522">
        <v>3827.8747766579299</v>
      </c>
      <c r="AN57" s="522">
        <v>12322.258310920481</v>
      </c>
      <c r="AO57" s="522">
        <v>12975.985720732797</v>
      </c>
      <c r="AP57" s="240">
        <v>1917.57963850284</v>
      </c>
      <c r="AQ57" s="240">
        <v>547166.41775448422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">
      <c r="B58" s="186" t="s">
        <v>144</v>
      </c>
      <c r="C58" s="187" t="s">
        <v>145</v>
      </c>
      <c r="D58" s="188">
        <v>25186.533511026799</v>
      </c>
      <c r="E58" s="188">
        <v>3049.1403467059299</v>
      </c>
      <c r="F58" s="188">
        <v>15917.2953173813</v>
      </c>
      <c r="G58" s="188">
        <v>1772.7056391065901</v>
      </c>
      <c r="H58" s="188">
        <v>24911.492109564399</v>
      </c>
      <c r="I58" s="188">
        <v>25408.459312339401</v>
      </c>
      <c r="J58" s="188">
        <v>14584.607937195</v>
      </c>
      <c r="K58" s="188">
        <v>2900.8408297987899</v>
      </c>
      <c r="L58" s="188">
        <v>12178.0427305665</v>
      </c>
      <c r="M58" s="188">
        <v>1922.0754846498501</v>
      </c>
      <c r="N58" s="188">
        <v>8844.0203309216195</v>
      </c>
      <c r="O58" s="188">
        <v>3410.6092074888902</v>
      </c>
      <c r="P58" s="188">
        <v>6382.6179421769602</v>
      </c>
      <c r="Q58" s="188">
        <v>7005.4399345576703</v>
      </c>
      <c r="R58" s="188">
        <v>3436.6466350774999</v>
      </c>
      <c r="S58" s="188">
        <v>3475.1122909750702</v>
      </c>
      <c r="T58" s="188">
        <v>8777.8501868449093</v>
      </c>
      <c r="U58" s="188">
        <v>10066.635035089001</v>
      </c>
      <c r="V58" s="188">
        <v>7409.2420660582802</v>
      </c>
      <c r="W58" s="188">
        <v>15792.935782832599</v>
      </c>
      <c r="X58" s="188">
        <v>1189.3371696603199</v>
      </c>
      <c r="Y58" s="188">
        <v>5952.0178058053098</v>
      </c>
      <c r="Z58" s="188">
        <v>12392.848839582801</v>
      </c>
      <c r="AA58" s="188">
        <v>30623.781668900501</v>
      </c>
      <c r="AB58" s="188">
        <v>20523.916885865201</v>
      </c>
      <c r="AC58" s="188">
        <v>42736.544764012899</v>
      </c>
      <c r="AD58" s="188">
        <v>34329.667040344197</v>
      </c>
      <c r="AE58" s="188">
        <v>33250.305558310203</v>
      </c>
      <c r="AF58" s="188">
        <v>14050.288108610799</v>
      </c>
      <c r="AG58" s="188">
        <v>21578.0753793449</v>
      </c>
      <c r="AH58" s="188">
        <v>12534.8796002172</v>
      </c>
      <c r="AI58" s="188">
        <v>14976.8961498263</v>
      </c>
      <c r="AJ58" s="188">
        <v>862.19153293055501</v>
      </c>
      <c r="AK58" s="188">
        <v>3900.5236109884099</v>
      </c>
      <c r="AL58" s="188">
        <v>202.21088969634599</v>
      </c>
      <c r="AM58" s="188">
        <v>3827.8747766579299</v>
      </c>
      <c r="AN58" s="188">
        <v>91.521333219280294</v>
      </c>
      <c r="AO58" s="188">
        <v>11199.6153426233</v>
      </c>
      <c r="AP58" s="242">
        <v>1917.57963850284</v>
      </c>
      <c r="AQ58" s="243">
        <v>468572.37872545636</v>
      </c>
      <c r="AR58" s="241"/>
      <c r="AS58" s="161"/>
      <c r="AT58" s="161"/>
      <c r="AU58" s="161"/>
      <c r="AV58" s="161"/>
      <c r="AW58" s="161"/>
      <c r="AX58" s="161"/>
      <c r="AY58" s="161"/>
      <c r="AZ58" s="161"/>
      <c r="BA58" s="161"/>
      <c r="BB58" s="161"/>
      <c r="BC58" s="5"/>
    </row>
    <row r="59" spans="2:55" s="14" customFormat="1" ht="19.5" customHeight="1" x14ac:dyDescent="0.2">
      <c r="B59" s="189" t="s">
        <v>146</v>
      </c>
      <c r="C59" s="190" t="s">
        <v>147</v>
      </c>
      <c r="D59" s="191">
        <v>85.106047826467403</v>
      </c>
      <c r="E59" s="191">
        <v>36.673694373347203</v>
      </c>
      <c r="F59" s="191">
        <v>169.641400117068</v>
      </c>
      <c r="G59" s="191">
        <v>72.787745586299394</v>
      </c>
      <c r="H59" s="191">
        <v>38.058716394545399</v>
      </c>
      <c r="I59" s="191">
        <v>0</v>
      </c>
      <c r="J59" s="191">
        <v>512.605348325622</v>
      </c>
      <c r="K59" s="191">
        <v>129.14244210837799</v>
      </c>
      <c r="L59" s="191">
        <v>127.67004963211799</v>
      </c>
      <c r="M59" s="191">
        <v>0</v>
      </c>
      <c r="N59" s="191">
        <v>0</v>
      </c>
      <c r="O59" s="191">
        <v>2.4953571449618202</v>
      </c>
      <c r="P59" s="191">
        <v>52.226953623325201</v>
      </c>
      <c r="Q59" s="191">
        <v>26.223091557719499</v>
      </c>
      <c r="R59" s="191">
        <v>5.4815607275007796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12.0146423176216</v>
      </c>
      <c r="Z59" s="191">
        <v>3.7896230130356199</v>
      </c>
      <c r="AA59" s="191">
        <v>47.014944061561501</v>
      </c>
      <c r="AB59" s="191">
        <v>0</v>
      </c>
      <c r="AC59" s="191">
        <v>0</v>
      </c>
      <c r="AD59" s="191">
        <v>0</v>
      </c>
      <c r="AE59" s="191">
        <v>688.650241604082</v>
      </c>
      <c r="AF59" s="191">
        <v>0</v>
      </c>
      <c r="AG59" s="191">
        <v>0</v>
      </c>
      <c r="AH59" s="191">
        <v>16636.530574329601</v>
      </c>
      <c r="AI59" s="191">
        <v>0</v>
      </c>
      <c r="AJ59" s="191">
        <v>625.86549764896199</v>
      </c>
      <c r="AK59" s="191">
        <v>0</v>
      </c>
      <c r="AL59" s="191">
        <v>0</v>
      </c>
      <c r="AM59" s="191">
        <v>0</v>
      </c>
      <c r="AN59" s="191">
        <v>0</v>
      </c>
      <c r="AO59" s="191">
        <v>219.940337720927</v>
      </c>
      <c r="AP59" s="244">
        <v>0</v>
      </c>
      <c r="AQ59" s="245">
        <v>19491.918268113146</v>
      </c>
      <c r="AR59" s="24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5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156.73253546052001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325.812381865676</v>
      </c>
      <c r="AH60" s="191">
        <v>0</v>
      </c>
      <c r="AI60" s="191">
        <v>0</v>
      </c>
      <c r="AJ60" s="191">
        <v>24339.0836954345</v>
      </c>
      <c r="AK60" s="191">
        <v>0</v>
      </c>
      <c r="AL60" s="191">
        <v>20493.325130064299</v>
      </c>
      <c r="AM60" s="191">
        <v>0</v>
      </c>
      <c r="AN60" s="191">
        <v>12230.736977701201</v>
      </c>
      <c r="AO60" s="191">
        <v>1556.43004038857</v>
      </c>
      <c r="AP60" s="244">
        <v>0</v>
      </c>
      <c r="AQ60" s="245">
        <v>59102.12076091476</v>
      </c>
      <c r="AR60" s="241"/>
      <c r="AS60" s="161"/>
      <c r="AT60" s="161"/>
      <c r="AU60" s="161"/>
      <c r="AV60" s="161"/>
      <c r="AW60" s="161"/>
      <c r="AX60" s="161"/>
      <c r="AY60" s="161"/>
      <c r="AZ60" s="161"/>
      <c r="BA60" s="161"/>
      <c r="BB60" s="161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13355.65074379215</v>
      </c>
      <c r="E61" s="522">
        <v>2567.610634714943</v>
      </c>
      <c r="F61" s="522">
        <v>8523.5830714180192</v>
      </c>
      <c r="G61" s="522">
        <v>1267.5725201055511</v>
      </c>
      <c r="H61" s="522">
        <v>18178.070584375106</v>
      </c>
      <c r="I61" s="522">
        <v>16293.455263721535</v>
      </c>
      <c r="J61" s="522">
        <v>3492.2414952912959</v>
      </c>
      <c r="K61" s="522">
        <v>675.80154503429526</v>
      </c>
      <c r="L61" s="522">
        <v>4630.7960851320313</v>
      </c>
      <c r="M61" s="522">
        <v>655.62028474338172</v>
      </c>
      <c r="N61" s="522">
        <v>2702.2487632864913</v>
      </c>
      <c r="O61" s="522">
        <v>1043.8093431165435</v>
      </c>
      <c r="P61" s="522">
        <v>3791.4028769829333</v>
      </c>
      <c r="Q61" s="522">
        <v>2875.0109989923103</v>
      </c>
      <c r="R61" s="522">
        <v>1111.1486340890615</v>
      </c>
      <c r="S61" s="522">
        <v>1245.2272413885094</v>
      </c>
      <c r="T61" s="522">
        <v>1777.3527523281484</v>
      </c>
      <c r="U61" s="522">
        <v>4111.1262242718876</v>
      </c>
      <c r="V61" s="522">
        <v>4091.5709375760835</v>
      </c>
      <c r="W61" s="522">
        <v>2546.4835119628074</v>
      </c>
      <c r="X61" s="522">
        <v>549.08336534434216</v>
      </c>
      <c r="Y61" s="522">
        <v>3044.6337187747999</v>
      </c>
      <c r="Z61" s="522">
        <v>6045.5202124434982</v>
      </c>
      <c r="AA61" s="522">
        <v>16122.031770563795</v>
      </c>
      <c r="AB61" s="522">
        <v>7973.3714476854093</v>
      </c>
      <c r="AC61" s="522">
        <v>27832.479727462152</v>
      </c>
      <c r="AD61" s="522">
        <v>14998.714924799917</v>
      </c>
      <c r="AE61" s="522">
        <v>15764.094769218471</v>
      </c>
      <c r="AF61" s="522">
        <v>7555.2227569578345</v>
      </c>
      <c r="AG61" s="522">
        <v>14419.161410502064</v>
      </c>
      <c r="AH61" s="522">
        <v>26844.795140679853</v>
      </c>
      <c r="AI61" s="522">
        <v>9663.3334297429974</v>
      </c>
      <c r="AJ61" s="522">
        <v>17347.73542841493</v>
      </c>
      <c r="AK61" s="522">
        <v>2782.4434148509449</v>
      </c>
      <c r="AL61" s="522">
        <v>19359.3569975272</v>
      </c>
      <c r="AM61" s="522">
        <v>2376.0594506040338</v>
      </c>
      <c r="AN61" s="522">
        <v>9376.1577419485238</v>
      </c>
      <c r="AO61" s="522">
        <v>8008.039793715202</v>
      </c>
      <c r="AP61" s="240">
        <v>1917.57963850285</v>
      </c>
      <c r="AQ61" s="522">
        <v>306915.59865206189</v>
      </c>
      <c r="AR61" s="241"/>
      <c r="AS61" s="161"/>
      <c r="AT61" s="161"/>
      <c r="AU61" s="161"/>
      <c r="AV61" s="161"/>
      <c r="AW61" s="161"/>
      <c r="AX61" s="161"/>
      <c r="AY61" s="161"/>
      <c r="AZ61" s="161"/>
      <c r="BA61" s="161"/>
      <c r="BB61" s="161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2380.94693179965</v>
      </c>
      <c r="E62" s="194">
        <v>134.55949074378299</v>
      </c>
      <c r="F62" s="194">
        <v>1273.2062171571899</v>
      </c>
      <c r="G62" s="194">
        <v>797.26797349434105</v>
      </c>
      <c r="H62" s="194">
        <v>1108.0153276902099</v>
      </c>
      <c r="I62" s="194">
        <v>4568.9424716398898</v>
      </c>
      <c r="J62" s="194">
        <v>357.59922805727899</v>
      </c>
      <c r="K62" s="194">
        <v>329.49307858198802</v>
      </c>
      <c r="L62" s="194">
        <v>1445.90244388264</v>
      </c>
      <c r="M62" s="194">
        <v>194.068728500747</v>
      </c>
      <c r="N62" s="194">
        <v>637.62090267434098</v>
      </c>
      <c r="O62" s="194">
        <v>379.64678148745497</v>
      </c>
      <c r="P62" s="194">
        <v>1691.7768737982301</v>
      </c>
      <c r="Q62" s="194">
        <v>1072.5924410135401</v>
      </c>
      <c r="R62" s="194">
        <v>449.970340517723</v>
      </c>
      <c r="S62" s="194">
        <v>491.91098904893698</v>
      </c>
      <c r="T62" s="194">
        <v>236.929564828281</v>
      </c>
      <c r="U62" s="194">
        <v>1913.2617451516301</v>
      </c>
      <c r="V62" s="194">
        <v>1040.9483254029401</v>
      </c>
      <c r="W62" s="194">
        <v>1612.82831721516</v>
      </c>
      <c r="X62" s="194">
        <v>140.44451720538399</v>
      </c>
      <c r="Y62" s="194">
        <v>856.16640673839299</v>
      </c>
      <c r="Z62" s="194">
        <v>2209.6939099133801</v>
      </c>
      <c r="AA62" s="194">
        <v>12195.266180451301</v>
      </c>
      <c r="AB62" s="194">
        <v>4101.1379333606601</v>
      </c>
      <c r="AC62" s="194">
        <v>12667.028156037301</v>
      </c>
      <c r="AD62" s="194">
        <v>3244.2098063673998</v>
      </c>
      <c r="AE62" s="194">
        <v>4742.8334068848799</v>
      </c>
      <c r="AF62" s="194">
        <v>2947.88713547509</v>
      </c>
      <c r="AG62" s="194">
        <v>5782.4136621955104</v>
      </c>
      <c r="AH62" s="194">
        <v>288.99893997603402</v>
      </c>
      <c r="AI62" s="194">
        <v>3165.3728879619698</v>
      </c>
      <c r="AJ62" s="194">
        <v>17066.576446442599</v>
      </c>
      <c r="AK62" s="194">
        <v>2091.9264828431501</v>
      </c>
      <c r="AL62" s="194">
        <v>19074.204709702</v>
      </c>
      <c r="AM62" s="194">
        <v>1282.2872974270499</v>
      </c>
      <c r="AN62" s="194">
        <v>9235.7673482393202</v>
      </c>
      <c r="AO62" s="194">
        <v>1210.9385422730099</v>
      </c>
      <c r="AP62" s="246">
        <v>1917.57963850285</v>
      </c>
      <c r="AQ62" s="243">
        <v>126338.22158068322</v>
      </c>
      <c r="AR62" s="241"/>
      <c r="AS62" s="161"/>
      <c r="AT62" s="161"/>
      <c r="AU62" s="161"/>
      <c r="AV62" s="161"/>
      <c r="AW62" s="161"/>
      <c r="AX62" s="161"/>
      <c r="AY62" s="161"/>
      <c r="AZ62" s="161"/>
      <c r="BA62" s="161"/>
      <c r="BB62" s="161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17.9013201895607</v>
      </c>
      <c r="E63" s="191">
        <v>0</v>
      </c>
      <c r="F63" s="191">
        <v>38.092247059358499</v>
      </c>
      <c r="G63" s="191">
        <v>1.8352102583711301</v>
      </c>
      <c r="H63" s="191">
        <v>78.347803144695405</v>
      </c>
      <c r="I63" s="191">
        <v>170.266205437227</v>
      </c>
      <c r="J63" s="191">
        <v>21.688995622043802</v>
      </c>
      <c r="K63" s="191">
        <v>14.1944534314474</v>
      </c>
      <c r="L63" s="191">
        <v>37.602907162391404</v>
      </c>
      <c r="M63" s="191">
        <v>24.591111775060298</v>
      </c>
      <c r="N63" s="191">
        <v>19.163676312337699</v>
      </c>
      <c r="O63" s="191">
        <v>10.9463016092425</v>
      </c>
      <c r="P63" s="191">
        <v>40.075238862866101</v>
      </c>
      <c r="Q63" s="191">
        <v>11.6598506857624</v>
      </c>
      <c r="R63" s="191">
        <v>9.9067190007164001</v>
      </c>
      <c r="S63" s="191">
        <v>14.475043116548299</v>
      </c>
      <c r="T63" s="191">
        <v>6.1769175543873498</v>
      </c>
      <c r="U63" s="191">
        <v>47.266421616121299</v>
      </c>
      <c r="V63" s="191">
        <v>57.840513429141303</v>
      </c>
      <c r="W63" s="191">
        <v>18.419837392577499</v>
      </c>
      <c r="X63" s="191">
        <v>13.150442708923199</v>
      </c>
      <c r="Y63" s="191">
        <v>12.493338699200001</v>
      </c>
      <c r="Z63" s="191">
        <v>74.739656686434401</v>
      </c>
      <c r="AA63" s="191">
        <v>116.608982784685</v>
      </c>
      <c r="AB63" s="191">
        <v>68.809357070909996</v>
      </c>
      <c r="AC63" s="191">
        <v>145.33723191481999</v>
      </c>
      <c r="AD63" s="191">
        <v>92.355251836393094</v>
      </c>
      <c r="AE63" s="191">
        <v>107.857453274221</v>
      </c>
      <c r="AF63" s="191">
        <v>66.880545585345303</v>
      </c>
      <c r="AG63" s="191">
        <v>171.74940381296199</v>
      </c>
      <c r="AH63" s="191">
        <v>1322.0892315454801</v>
      </c>
      <c r="AI63" s="191">
        <v>17.957758150668599</v>
      </c>
      <c r="AJ63" s="191">
        <v>281.15898197233099</v>
      </c>
      <c r="AK63" s="191">
        <v>62.413680787584902</v>
      </c>
      <c r="AL63" s="191">
        <v>285.15228782520001</v>
      </c>
      <c r="AM63" s="191">
        <v>19.012586447037901</v>
      </c>
      <c r="AN63" s="191">
        <v>140.39039370920401</v>
      </c>
      <c r="AO63" s="191">
        <v>24.677246045631499</v>
      </c>
      <c r="AP63" s="244">
        <v>0</v>
      </c>
      <c r="AQ63" s="245">
        <v>3663.2846045168881</v>
      </c>
      <c r="AR63" s="241"/>
      <c r="AS63" s="161"/>
      <c r="AT63" s="161"/>
      <c r="AU63" s="161"/>
      <c r="AV63" s="161"/>
      <c r="AW63" s="161"/>
      <c r="AX63" s="161"/>
      <c r="AY63" s="161"/>
      <c r="AZ63" s="161"/>
      <c r="BA63" s="161"/>
      <c r="BB63" s="161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1465.11109556982</v>
      </c>
      <c r="AC64" s="191">
        <v>0</v>
      </c>
      <c r="AD64" s="191">
        <v>100.937441748357</v>
      </c>
      <c r="AE64" s="191">
        <v>0</v>
      </c>
      <c r="AF64" s="191">
        <v>0</v>
      </c>
      <c r="AG64" s="191">
        <v>374.659844566223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1940.7083818844001</v>
      </c>
      <c r="AR64" s="241"/>
      <c r="AS64" s="161"/>
      <c r="AT64" s="161"/>
      <c r="AU64" s="161"/>
      <c r="AV64" s="161"/>
      <c r="AW64" s="161"/>
      <c r="AX64" s="161"/>
      <c r="AY64" s="161"/>
      <c r="AZ64" s="161"/>
      <c r="BA64" s="161"/>
      <c r="BB64" s="161"/>
      <c r="BC64" s="5"/>
    </row>
    <row r="65" spans="2:55" s="14" customFormat="1" ht="19.5" customHeight="1" x14ac:dyDescent="0.2">
      <c r="B65" s="195" t="s">
        <v>157</v>
      </c>
      <c r="C65" s="190" t="s">
        <v>107</v>
      </c>
      <c r="D65" s="191">
        <v>1053.13319987108</v>
      </c>
      <c r="E65" s="191">
        <v>0</v>
      </c>
      <c r="F65" s="191">
        <v>1914.7612522090301</v>
      </c>
      <c r="G65" s="191">
        <v>182.687985434137</v>
      </c>
      <c r="H65" s="191">
        <v>16991.707453540199</v>
      </c>
      <c r="I65" s="191">
        <v>11446.1458619776</v>
      </c>
      <c r="J65" s="191">
        <v>2188.1642972428899</v>
      </c>
      <c r="K65" s="191">
        <v>274.65317970010199</v>
      </c>
      <c r="L65" s="191">
        <v>1521.1664493327301</v>
      </c>
      <c r="M65" s="191">
        <v>434.88367897004503</v>
      </c>
      <c r="N65" s="191">
        <v>2044.05723747969</v>
      </c>
      <c r="O65" s="191">
        <v>488.082990650971</v>
      </c>
      <c r="P65" s="191">
        <v>1920.90316698482</v>
      </c>
      <c r="Q65" s="191">
        <v>458.57540612513799</v>
      </c>
      <c r="R65" s="191">
        <v>399.96779722445399</v>
      </c>
      <c r="S65" s="191">
        <v>635.50472533222398</v>
      </c>
      <c r="T65" s="191">
        <v>1534.24626994548</v>
      </c>
      <c r="U65" s="191">
        <v>2131.8061478797499</v>
      </c>
      <c r="V65" s="191">
        <v>2504.2425998219901</v>
      </c>
      <c r="W65" s="191">
        <v>811.65451933273698</v>
      </c>
      <c r="X65" s="191">
        <v>383.25144019166203</v>
      </c>
      <c r="Y65" s="191">
        <v>1402.34190275636</v>
      </c>
      <c r="Z65" s="191">
        <v>3450.6718461410301</v>
      </c>
      <c r="AA65" s="191">
        <v>2050.5766213542101</v>
      </c>
      <c r="AB65" s="191">
        <v>5268.5352528236599</v>
      </c>
      <c r="AC65" s="191">
        <v>2557.8434402396301</v>
      </c>
      <c r="AD65" s="191">
        <v>4016.2417936655002</v>
      </c>
      <c r="AE65" s="191">
        <v>3675.0558287490599</v>
      </c>
      <c r="AF65" s="191">
        <v>4480.2275268278099</v>
      </c>
      <c r="AG65" s="191">
        <v>8812.8609104766001</v>
      </c>
      <c r="AH65" s="191">
        <v>18582.7343361803</v>
      </c>
      <c r="AI65" s="191">
        <v>2857.0797749984299</v>
      </c>
      <c r="AJ65" s="191">
        <v>0</v>
      </c>
      <c r="AK65" s="191">
        <v>550.20387726684999</v>
      </c>
      <c r="AL65" s="191">
        <v>0</v>
      </c>
      <c r="AM65" s="191">
        <v>236.92664013531899</v>
      </c>
      <c r="AN65" s="191">
        <v>-8.2422957348171601E-13</v>
      </c>
      <c r="AO65" s="191">
        <v>4359.7211325050503</v>
      </c>
      <c r="AP65" s="244">
        <v>0</v>
      </c>
      <c r="AQ65" s="245">
        <v>111620.61654336653</v>
      </c>
      <c r="AR65" s="241"/>
      <c r="AS65" s="161"/>
      <c r="AT65" s="161"/>
      <c r="AU65" s="161"/>
      <c r="AV65" s="161"/>
      <c r="AW65" s="161"/>
      <c r="AX65" s="161"/>
      <c r="AY65" s="161"/>
      <c r="AZ65" s="161"/>
      <c r="BA65" s="161"/>
      <c r="BB65" s="161"/>
      <c r="BC65" s="5"/>
    </row>
    <row r="66" spans="2:55" s="14" customFormat="1" ht="19.5" customHeight="1" x14ac:dyDescent="0.2">
      <c r="B66" s="196" t="s">
        <v>158</v>
      </c>
      <c r="C66" s="197" t="s">
        <v>108</v>
      </c>
      <c r="D66" s="198">
        <v>9903.6692919318593</v>
      </c>
      <c r="E66" s="198">
        <v>2433.0511439711599</v>
      </c>
      <c r="F66" s="198">
        <v>5297.5233549924396</v>
      </c>
      <c r="G66" s="198">
        <v>285.781350918702</v>
      </c>
      <c r="H66" s="198">
        <v>0</v>
      </c>
      <c r="I66" s="198">
        <v>108.100724666817</v>
      </c>
      <c r="J66" s="198">
        <v>924.78897436908301</v>
      </c>
      <c r="K66" s="198">
        <v>57.4608333207578</v>
      </c>
      <c r="L66" s="198">
        <v>1626.1242847542701</v>
      </c>
      <c r="M66" s="198">
        <v>2.0767654975293701</v>
      </c>
      <c r="N66" s="198">
        <v>1.4069468201227</v>
      </c>
      <c r="O66" s="198">
        <v>165.13326936887501</v>
      </c>
      <c r="P66" s="198">
        <v>138.647597337017</v>
      </c>
      <c r="Q66" s="198">
        <v>1332.18330116787</v>
      </c>
      <c r="R66" s="198">
        <v>251.303777346168</v>
      </c>
      <c r="S66" s="198">
        <v>103.3364838908</v>
      </c>
      <c r="T66" s="198">
        <v>0</v>
      </c>
      <c r="U66" s="198">
        <v>18.791909624386701</v>
      </c>
      <c r="V66" s="198">
        <v>488.539498922012</v>
      </c>
      <c r="W66" s="198">
        <v>103.580838022333</v>
      </c>
      <c r="X66" s="198">
        <v>12.2369652383729</v>
      </c>
      <c r="Y66" s="198">
        <v>773.63207058084697</v>
      </c>
      <c r="Z66" s="198">
        <v>310.414799702653</v>
      </c>
      <c r="AA66" s="198">
        <v>1759.5799859736001</v>
      </c>
      <c r="AB66" s="198">
        <v>0</v>
      </c>
      <c r="AC66" s="198">
        <v>12462.270899270399</v>
      </c>
      <c r="AD66" s="198">
        <v>7746.8455146789802</v>
      </c>
      <c r="AE66" s="198">
        <v>7238.3480803103103</v>
      </c>
      <c r="AF66" s="198">
        <v>60.227549069589102</v>
      </c>
      <c r="AG66" s="198">
        <v>26.797278583212801</v>
      </c>
      <c r="AH66" s="198">
        <v>6650.9726329780397</v>
      </c>
      <c r="AI66" s="198">
        <v>3622.9230086319299</v>
      </c>
      <c r="AJ66" s="198">
        <v>0</v>
      </c>
      <c r="AK66" s="198">
        <v>77.899373953359998</v>
      </c>
      <c r="AL66" s="198">
        <v>0</v>
      </c>
      <c r="AM66" s="198">
        <v>837.832926594627</v>
      </c>
      <c r="AN66" s="198">
        <v>0</v>
      </c>
      <c r="AO66" s="198">
        <v>2412.7028728915102</v>
      </c>
      <c r="AP66" s="247">
        <v>0</v>
      </c>
      <c r="AQ66" s="248">
        <v>67234.184305379633</v>
      </c>
      <c r="AR66" s="241"/>
      <c r="AS66" s="161"/>
      <c r="AT66" s="161"/>
      <c r="AU66" s="161"/>
      <c r="AV66" s="161"/>
      <c r="AW66" s="161"/>
      <c r="AX66" s="161"/>
      <c r="AY66" s="161"/>
      <c r="AZ66" s="161"/>
      <c r="BA66" s="161"/>
      <c r="BB66" s="161"/>
      <c r="BC66" s="5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61"/>
      <c r="AT67" s="161"/>
      <c r="AU67" s="161"/>
      <c r="AV67" s="161"/>
      <c r="AW67" s="161"/>
      <c r="AX67" s="161"/>
      <c r="AY67" s="161"/>
      <c r="AZ67" s="161"/>
      <c r="BA67" s="161"/>
      <c r="BB67" s="161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6C1AF-9261-435B-AB83-B4680D485ADA}">
  <sheetPr codeName="Hoja44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2120</v>
      </c>
    </row>
    <row r="8" spans="2:50" x14ac:dyDescent="0.2">
      <c r="B8" s="60" t="s">
        <v>2323</v>
      </c>
    </row>
    <row r="9" spans="2:50" x14ac:dyDescent="0.2">
      <c r="B9" s="60" t="s">
        <v>2226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80.099999999999994" customHeight="1" x14ac:dyDescent="0.25">
      <c r="B12" s="799" t="s">
        <v>118</v>
      </c>
      <c r="C12" s="820"/>
      <c r="D12" s="835" t="s">
        <v>58</v>
      </c>
      <c r="E12" s="845" t="s">
        <v>59</v>
      </c>
      <c r="F12" s="845" t="s">
        <v>60</v>
      </c>
      <c r="G12" s="845" t="s">
        <v>61</v>
      </c>
      <c r="H12" s="845" t="s">
        <v>62</v>
      </c>
      <c r="I12" s="845" t="s">
        <v>63</v>
      </c>
      <c r="J12" s="845" t="s">
        <v>64</v>
      </c>
      <c r="K12" s="845" t="s">
        <v>65</v>
      </c>
      <c r="L12" s="845" t="s">
        <v>66</v>
      </c>
      <c r="M12" s="845" t="s">
        <v>67</v>
      </c>
      <c r="N12" s="845" t="s">
        <v>68</v>
      </c>
      <c r="O12" s="845" t="s">
        <v>69</v>
      </c>
      <c r="P12" s="845" t="s">
        <v>70</v>
      </c>
      <c r="Q12" s="845" t="s">
        <v>71</v>
      </c>
      <c r="R12" s="845" t="s">
        <v>72</v>
      </c>
      <c r="S12" s="845" t="s">
        <v>73</v>
      </c>
      <c r="T12" s="845" t="s">
        <v>74</v>
      </c>
      <c r="U12" s="845" t="s">
        <v>75</v>
      </c>
      <c r="V12" s="845" t="s">
        <v>76</v>
      </c>
      <c r="W12" s="845" t="s">
        <v>77</v>
      </c>
      <c r="X12" s="845" t="s">
        <v>78</v>
      </c>
      <c r="Y12" s="845" t="s">
        <v>79</v>
      </c>
      <c r="Z12" s="845" t="s">
        <v>80</v>
      </c>
      <c r="AA12" s="845" t="s">
        <v>81</v>
      </c>
      <c r="AB12" s="845" t="s">
        <v>82</v>
      </c>
      <c r="AC12" s="845" t="s">
        <v>83</v>
      </c>
      <c r="AD12" s="845" t="s">
        <v>84</v>
      </c>
      <c r="AE12" s="845" t="s">
        <v>85</v>
      </c>
      <c r="AF12" s="845" t="s">
        <v>86</v>
      </c>
      <c r="AG12" s="845" t="s">
        <v>87</v>
      </c>
      <c r="AH12" s="845" t="s">
        <v>88</v>
      </c>
      <c r="AI12" s="845" t="s">
        <v>89</v>
      </c>
      <c r="AJ12" s="845" t="s">
        <v>90</v>
      </c>
      <c r="AK12" s="845" t="s">
        <v>91</v>
      </c>
      <c r="AL12" s="845" t="s">
        <v>92</v>
      </c>
      <c r="AM12" s="845" t="s">
        <v>93</v>
      </c>
      <c r="AN12" s="845" t="s">
        <v>94</v>
      </c>
      <c r="AO12" s="845" t="s">
        <v>95</v>
      </c>
      <c r="AP12" s="850" t="s">
        <v>96</v>
      </c>
      <c r="AQ12" s="822" t="s">
        <v>110</v>
      </c>
      <c r="AR12" s="822" t="s">
        <v>111</v>
      </c>
      <c r="AS12" s="822" t="s">
        <v>112</v>
      </c>
      <c r="AT12" s="822" t="s">
        <v>113</v>
      </c>
      <c r="AU12" s="822" t="s">
        <v>114</v>
      </c>
      <c r="AV12" s="822" t="s">
        <v>156</v>
      </c>
      <c r="AW12" s="822" t="s">
        <v>115</v>
      </c>
      <c r="AX12" s="824" t="s">
        <v>116</v>
      </c>
    </row>
    <row r="13" spans="2:50" s="163" customFormat="1" ht="80.099999999999994" customHeight="1" x14ac:dyDescent="0.25">
      <c r="B13" s="801"/>
      <c r="C13" s="821"/>
      <c r="D13" s="836"/>
      <c r="E13" s="845"/>
      <c r="F13" s="845"/>
      <c r="G13" s="845"/>
      <c r="H13" s="845"/>
      <c r="I13" s="845"/>
      <c r="J13" s="845"/>
      <c r="K13" s="845"/>
      <c r="L13" s="845"/>
      <c r="M13" s="845"/>
      <c r="N13" s="845"/>
      <c r="O13" s="845"/>
      <c r="P13" s="845"/>
      <c r="Q13" s="845"/>
      <c r="R13" s="845"/>
      <c r="S13" s="845"/>
      <c r="T13" s="845"/>
      <c r="U13" s="845"/>
      <c r="V13" s="845"/>
      <c r="W13" s="845"/>
      <c r="X13" s="845"/>
      <c r="Y13" s="845"/>
      <c r="Z13" s="845"/>
      <c r="AA13" s="845"/>
      <c r="AB13" s="845"/>
      <c r="AC13" s="845"/>
      <c r="AD13" s="845"/>
      <c r="AE13" s="845"/>
      <c r="AF13" s="845"/>
      <c r="AG13" s="845"/>
      <c r="AH13" s="845"/>
      <c r="AI13" s="845"/>
      <c r="AJ13" s="845"/>
      <c r="AK13" s="845"/>
      <c r="AL13" s="845"/>
      <c r="AM13" s="845"/>
      <c r="AN13" s="845"/>
      <c r="AO13" s="845"/>
      <c r="AP13" s="850"/>
      <c r="AQ13" s="823"/>
      <c r="AR13" s="823"/>
      <c r="AS13" s="823"/>
      <c r="AT13" s="823"/>
      <c r="AU13" s="823"/>
      <c r="AV13" s="823"/>
      <c r="AW13" s="823"/>
      <c r="AX13" s="825"/>
    </row>
    <row r="14" spans="2:50" s="14" customFormat="1" ht="17.25" customHeight="1" x14ac:dyDescent="0.25">
      <c r="B14" s="142" t="s">
        <v>20</v>
      </c>
      <c r="C14" s="143" t="s">
        <v>2074</v>
      </c>
      <c r="D14" s="200">
        <v>25675.910490991799</v>
      </c>
      <c r="E14" s="164">
        <v>31.464015665147901</v>
      </c>
      <c r="F14" s="164">
        <v>8.1355200406775907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17.050835468533201</v>
      </c>
      <c r="AL14" s="164">
        <v>4.1766632228072398</v>
      </c>
      <c r="AM14" s="164">
        <v>0</v>
      </c>
      <c r="AN14" s="164">
        <v>0</v>
      </c>
      <c r="AO14" s="164">
        <v>0</v>
      </c>
      <c r="AP14" s="221">
        <v>0</v>
      </c>
      <c r="AQ14" s="222">
        <v>25736.737525388962</v>
      </c>
      <c r="AR14" s="200">
        <v>843.36427078701104</v>
      </c>
      <c r="AS14" s="164">
        <v>90.560951341691805</v>
      </c>
      <c r="AT14" s="164">
        <v>19.085564973947498</v>
      </c>
      <c r="AU14" s="164">
        <v>0</v>
      </c>
      <c r="AV14" s="165">
        <v>-114.82645497862001</v>
      </c>
      <c r="AW14" s="210">
        <v>3088.2690647550899</v>
      </c>
      <c r="AX14" s="211">
        <v>29663.190922268077</v>
      </c>
    </row>
    <row r="15" spans="2:50" s="14" customFormat="1" ht="17.25" customHeight="1" x14ac:dyDescent="0.25">
      <c r="B15" s="144" t="s">
        <v>21</v>
      </c>
      <c r="C15" s="145" t="s">
        <v>286</v>
      </c>
      <c r="D15" s="201">
        <v>294.78945278300699</v>
      </c>
      <c r="E15" s="169">
        <v>3634.59447951123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223">
        <v>0</v>
      </c>
      <c r="AQ15" s="224">
        <v>3929.3839322942372</v>
      </c>
      <c r="AR15" s="201">
        <v>0</v>
      </c>
      <c r="AS15" s="169">
        <v>0</v>
      </c>
      <c r="AT15" s="169">
        <v>0</v>
      </c>
      <c r="AU15" s="169">
        <v>0</v>
      </c>
      <c r="AV15" s="170">
        <v>0</v>
      </c>
      <c r="AW15" s="216">
        <v>876.86779874707099</v>
      </c>
      <c r="AX15" s="217">
        <v>4806.2517310413077</v>
      </c>
    </row>
    <row r="16" spans="2:50" s="14" customFormat="1" ht="17.25" customHeight="1" x14ac:dyDescent="0.25">
      <c r="B16" s="144" t="s">
        <v>22</v>
      </c>
      <c r="C16" s="145" t="s">
        <v>2075</v>
      </c>
      <c r="D16" s="201">
        <v>169.46669096890199</v>
      </c>
      <c r="E16" s="169">
        <v>58.0611691582898</v>
      </c>
      <c r="F16" s="169">
        <v>15197.047685986099</v>
      </c>
      <c r="G16" s="169">
        <v>3.7965989677554099</v>
      </c>
      <c r="H16" s="169">
        <v>0</v>
      </c>
      <c r="I16" s="169">
        <v>0</v>
      </c>
      <c r="J16" s="169">
        <v>153.970653326357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7.1135895871383301</v>
      </c>
      <c r="AL16" s="169">
        <v>0</v>
      </c>
      <c r="AM16" s="169">
        <v>0</v>
      </c>
      <c r="AN16" s="169">
        <v>0</v>
      </c>
      <c r="AO16" s="169">
        <v>0</v>
      </c>
      <c r="AP16" s="223">
        <v>0</v>
      </c>
      <c r="AQ16" s="224">
        <v>15589.45638799454</v>
      </c>
      <c r="AR16" s="201">
        <v>103.56151133160699</v>
      </c>
      <c r="AS16" s="169">
        <v>13.214205796086899</v>
      </c>
      <c r="AT16" s="169">
        <v>0.14811362922737201</v>
      </c>
      <c r="AU16" s="169">
        <v>0</v>
      </c>
      <c r="AV16" s="170">
        <v>0</v>
      </c>
      <c r="AW16" s="216">
        <v>449.98975847174</v>
      </c>
      <c r="AX16" s="217">
        <v>16156.369977223201</v>
      </c>
    </row>
    <row r="17" spans="2:50" s="14" customFormat="1" ht="17.25" customHeight="1" x14ac:dyDescent="0.25">
      <c r="B17" s="144" t="s">
        <v>23</v>
      </c>
      <c r="C17" s="145" t="s">
        <v>2076</v>
      </c>
      <c r="D17" s="201">
        <v>25.3653810491904</v>
      </c>
      <c r="E17" s="169">
        <v>4.6994406201940002</v>
      </c>
      <c r="F17" s="169">
        <v>0</v>
      </c>
      <c r="G17" s="169">
        <v>1424.0508389209299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1.4312702216950599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223">
        <v>0</v>
      </c>
      <c r="AQ17" s="224">
        <v>1455.5469308120094</v>
      </c>
      <c r="AR17" s="201">
        <v>55.928861746598798</v>
      </c>
      <c r="AS17" s="169">
        <v>0.439886427677322</v>
      </c>
      <c r="AT17" s="169">
        <v>0.133767871623824</v>
      </c>
      <c r="AU17" s="169">
        <v>0.25542945378833198</v>
      </c>
      <c r="AV17" s="170">
        <v>0</v>
      </c>
      <c r="AW17" s="216">
        <v>126.364222718167</v>
      </c>
      <c r="AX17" s="217">
        <v>1638.6690990298646</v>
      </c>
    </row>
    <row r="18" spans="2:50" s="14" customFormat="1" ht="17.25" customHeight="1" x14ac:dyDescent="0.25">
      <c r="B18" s="144" t="s">
        <v>24</v>
      </c>
      <c r="C18" s="145" t="s">
        <v>2077</v>
      </c>
      <c r="D18" s="201">
        <v>0</v>
      </c>
      <c r="E18" s="169">
        <v>0</v>
      </c>
      <c r="F18" s="169">
        <v>0</v>
      </c>
      <c r="G18" s="169">
        <v>0</v>
      </c>
      <c r="H18" s="169">
        <v>22613.587649164099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223">
        <v>0</v>
      </c>
      <c r="AQ18" s="224">
        <v>22613.587649164099</v>
      </c>
      <c r="AR18" s="201">
        <v>0</v>
      </c>
      <c r="AS18" s="169">
        <v>138.96519718062501</v>
      </c>
      <c r="AT18" s="169">
        <v>0</v>
      </c>
      <c r="AU18" s="169">
        <v>71.697904382487806</v>
      </c>
      <c r="AV18" s="170">
        <v>-77.7121542286596</v>
      </c>
      <c r="AW18" s="216">
        <v>754.306295718397</v>
      </c>
      <c r="AX18" s="217">
        <v>23500.844892216948</v>
      </c>
    </row>
    <row r="19" spans="2:50" s="14" customFormat="1" ht="17.25" customHeight="1" x14ac:dyDescent="0.25">
      <c r="B19" s="144" t="s">
        <v>25</v>
      </c>
      <c r="C19" s="145" t="s">
        <v>2078</v>
      </c>
      <c r="D19" s="201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16609.910349890299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20.0689029401487</v>
      </c>
      <c r="AB19" s="169">
        <v>38.276867142587697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223">
        <v>0</v>
      </c>
      <c r="AQ19" s="224">
        <v>16668.256119973033</v>
      </c>
      <c r="AR19" s="201">
        <v>40.969820406717602</v>
      </c>
      <c r="AS19" s="169">
        <v>20.8885884946632</v>
      </c>
      <c r="AT19" s="169">
        <v>1.1513757507800799</v>
      </c>
      <c r="AU19" s="169">
        <v>13.143597344297</v>
      </c>
      <c r="AV19" s="170">
        <v>0</v>
      </c>
      <c r="AW19" s="216">
        <v>209.6246624659</v>
      </c>
      <c r="AX19" s="217">
        <v>16954.034164435394</v>
      </c>
    </row>
    <row r="20" spans="2:50" s="14" customFormat="1" ht="17.25" customHeight="1" x14ac:dyDescent="0.25">
      <c r="B20" s="144" t="s">
        <v>26</v>
      </c>
      <c r="C20" s="145" t="s">
        <v>2079</v>
      </c>
      <c r="D20" s="201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3048.2145691957799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223">
        <v>0</v>
      </c>
      <c r="AQ20" s="224">
        <v>3048.2145691957799</v>
      </c>
      <c r="AR20" s="201">
        <v>0</v>
      </c>
      <c r="AS20" s="169">
        <v>0</v>
      </c>
      <c r="AT20" s="169">
        <v>0</v>
      </c>
      <c r="AU20" s="169">
        <v>115.79615522924099</v>
      </c>
      <c r="AV20" s="170">
        <v>0</v>
      </c>
      <c r="AW20" s="216">
        <v>0</v>
      </c>
      <c r="AX20" s="217">
        <v>3164.0107244250207</v>
      </c>
    </row>
    <row r="21" spans="2:50" s="14" customFormat="1" ht="17.25" customHeight="1" x14ac:dyDescent="0.25">
      <c r="B21" s="144" t="s">
        <v>27</v>
      </c>
      <c r="C21" s="145" t="s">
        <v>2080</v>
      </c>
      <c r="D21" s="201">
        <v>39.428432456751104</v>
      </c>
      <c r="E21" s="169">
        <v>5.9230194296615899</v>
      </c>
      <c r="F21" s="169">
        <v>996.96624934185002</v>
      </c>
      <c r="G21" s="169">
        <v>39.659675437035901</v>
      </c>
      <c r="H21" s="169">
        <v>0</v>
      </c>
      <c r="I21" s="169">
        <v>0</v>
      </c>
      <c r="J21" s="169">
        <v>14765.253749039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223">
        <v>0</v>
      </c>
      <c r="AQ21" s="224">
        <v>15847.231125704298</v>
      </c>
      <c r="AR21" s="201">
        <v>334.26719390639602</v>
      </c>
      <c r="AS21" s="169">
        <v>364.62843071756998</v>
      </c>
      <c r="AT21" s="169">
        <v>7.1470370165212804</v>
      </c>
      <c r="AU21" s="169">
        <v>234.83816968021799</v>
      </c>
      <c r="AV21" s="170">
        <v>0</v>
      </c>
      <c r="AW21" s="216">
        <v>4607.7444964398901</v>
      </c>
      <c r="AX21" s="217">
        <v>21395.856453464894</v>
      </c>
    </row>
    <row r="22" spans="2:50" s="14" customFormat="1" ht="17.25" customHeight="1" x14ac:dyDescent="0.25">
      <c r="B22" s="144" t="s">
        <v>28</v>
      </c>
      <c r="C22" s="145" t="s">
        <v>2081</v>
      </c>
      <c r="D22" s="201">
        <v>1.96441823809879</v>
      </c>
      <c r="E22" s="169">
        <v>0</v>
      </c>
      <c r="F22" s="169">
        <v>75.582676837934599</v>
      </c>
      <c r="G22" s="169">
        <v>0</v>
      </c>
      <c r="H22" s="169">
        <v>0</v>
      </c>
      <c r="I22" s="169">
        <v>0</v>
      </c>
      <c r="J22" s="169">
        <v>0</v>
      </c>
      <c r="K22" s="169">
        <v>3042.7179901825898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223">
        <v>0</v>
      </c>
      <c r="AQ22" s="224">
        <v>3120.265085258623</v>
      </c>
      <c r="AR22" s="201">
        <v>407.39687733961898</v>
      </c>
      <c r="AS22" s="169">
        <v>323.05921141245699</v>
      </c>
      <c r="AT22" s="169">
        <v>10.0511171014216</v>
      </c>
      <c r="AU22" s="169">
        <v>52.044857734620003</v>
      </c>
      <c r="AV22" s="170">
        <v>-34.088596970065097</v>
      </c>
      <c r="AW22" s="216">
        <v>762.26412339183696</v>
      </c>
      <c r="AX22" s="217">
        <v>4640.9926752685124</v>
      </c>
    </row>
    <row r="23" spans="2:50" s="14" customFormat="1" ht="17.25" customHeight="1" x14ac:dyDescent="0.25">
      <c r="B23" s="144" t="s">
        <v>29</v>
      </c>
      <c r="C23" s="145" t="s">
        <v>2082</v>
      </c>
      <c r="D23" s="201">
        <v>15.827178426901099</v>
      </c>
      <c r="E23" s="169">
        <v>4.5866843562900401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11473.1865335576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223">
        <v>0</v>
      </c>
      <c r="AQ23" s="224">
        <v>11493.600396340791</v>
      </c>
      <c r="AR23" s="201">
        <v>1767.7792613654201</v>
      </c>
      <c r="AS23" s="169">
        <v>466.41685877367303</v>
      </c>
      <c r="AT23" s="169">
        <v>9.1642554628450092</v>
      </c>
      <c r="AU23" s="169">
        <v>109.778400847109</v>
      </c>
      <c r="AV23" s="170">
        <v>-187.96303932644599</v>
      </c>
      <c r="AW23" s="216">
        <v>2505.40710542855</v>
      </c>
      <c r="AX23" s="217">
        <v>16164.183238891945</v>
      </c>
    </row>
    <row r="24" spans="2:50" s="14" customFormat="1" ht="17.25" customHeight="1" x14ac:dyDescent="0.25">
      <c r="B24" s="144" t="s">
        <v>30</v>
      </c>
      <c r="C24" s="145" t="s">
        <v>2083</v>
      </c>
      <c r="D24" s="201">
        <v>10.8187444058784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1913.8464998394099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223">
        <v>0</v>
      </c>
      <c r="AQ24" s="224">
        <v>1924.6652442452882</v>
      </c>
      <c r="AR24" s="201">
        <v>8.2788123666974105</v>
      </c>
      <c r="AS24" s="169">
        <v>161.490284804689</v>
      </c>
      <c r="AT24" s="169">
        <v>6.8274605806110502E-3</v>
      </c>
      <c r="AU24" s="169">
        <v>37.219721241212099</v>
      </c>
      <c r="AV24" s="170">
        <v>0</v>
      </c>
      <c r="AW24" s="216">
        <v>383.24917006052499</v>
      </c>
      <c r="AX24" s="217">
        <v>2514.9100601789924</v>
      </c>
    </row>
    <row r="25" spans="2:50" s="14" customFormat="1" ht="17.25" customHeight="1" x14ac:dyDescent="0.25">
      <c r="B25" s="144" t="s">
        <v>31</v>
      </c>
      <c r="C25" s="145" t="s">
        <v>2084</v>
      </c>
      <c r="D25" s="201">
        <v>0</v>
      </c>
      <c r="E25" s="169">
        <v>0</v>
      </c>
      <c r="F25" s="169">
        <v>0</v>
      </c>
      <c r="G25" s="169">
        <v>3.09588939810049</v>
      </c>
      <c r="H25" s="169">
        <v>0</v>
      </c>
      <c r="I25" s="169">
        <v>0</v>
      </c>
      <c r="J25" s="169">
        <v>13.9823413576049</v>
      </c>
      <c r="K25" s="169">
        <v>0</v>
      </c>
      <c r="L25" s="169">
        <v>0</v>
      </c>
      <c r="M25" s="169">
        <v>0</v>
      </c>
      <c r="N25" s="169">
        <v>8149.5647171310202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223">
        <v>0</v>
      </c>
      <c r="AQ25" s="224">
        <v>8166.6429478867258</v>
      </c>
      <c r="AR25" s="201">
        <v>135.940856240621</v>
      </c>
      <c r="AS25" s="169">
        <v>375.96011534926203</v>
      </c>
      <c r="AT25" s="169">
        <v>3.6243052606765702</v>
      </c>
      <c r="AU25" s="169">
        <v>67.835977327145798</v>
      </c>
      <c r="AV25" s="170">
        <v>0</v>
      </c>
      <c r="AW25" s="216">
        <v>686.11888624331095</v>
      </c>
      <c r="AX25" s="217">
        <v>9436.1230883077442</v>
      </c>
    </row>
    <row r="26" spans="2:50" s="14" customFormat="1" ht="17.25" customHeight="1" x14ac:dyDescent="0.25">
      <c r="B26" s="144" t="s">
        <v>32</v>
      </c>
      <c r="C26" s="145" t="s">
        <v>2085</v>
      </c>
      <c r="D26" s="201">
        <v>20.1542156788055</v>
      </c>
      <c r="E26" s="169">
        <v>0.843128711750184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16.8647459329196</v>
      </c>
      <c r="L26" s="169">
        <v>32.408232373599397</v>
      </c>
      <c r="M26" s="169">
        <v>0</v>
      </c>
      <c r="N26" s="169">
        <v>27.689155227145601</v>
      </c>
      <c r="O26" s="169">
        <v>3227.7657041349298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223">
        <v>0</v>
      </c>
      <c r="AQ26" s="224">
        <v>3325.72518205915</v>
      </c>
      <c r="AR26" s="201">
        <v>2308.7759651757001</v>
      </c>
      <c r="AS26" s="169">
        <v>591.51433686475195</v>
      </c>
      <c r="AT26" s="169">
        <v>72.0458351549958</v>
      </c>
      <c r="AU26" s="169">
        <v>118.67034132270901</v>
      </c>
      <c r="AV26" s="170">
        <v>0</v>
      </c>
      <c r="AW26" s="216">
        <v>862.62470506540603</v>
      </c>
      <c r="AX26" s="217">
        <v>7279.3563654880309</v>
      </c>
    </row>
    <row r="27" spans="2:50" s="14" customFormat="1" ht="17.25" customHeight="1" x14ac:dyDescent="0.25">
      <c r="B27" s="144" t="s">
        <v>33</v>
      </c>
      <c r="C27" s="145" t="s">
        <v>2086</v>
      </c>
      <c r="D27" s="201">
        <v>5.7946333774502001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28.430035856646299</v>
      </c>
      <c r="L27" s="169">
        <v>0</v>
      </c>
      <c r="M27" s="169">
        <v>0</v>
      </c>
      <c r="N27" s="169">
        <v>0</v>
      </c>
      <c r="O27" s="169">
        <v>0</v>
      </c>
      <c r="P27" s="169">
        <v>5587.1086704699601</v>
      </c>
      <c r="Q27" s="169">
        <v>0</v>
      </c>
      <c r="R27" s="169">
        <v>0</v>
      </c>
      <c r="S27" s="169">
        <v>0</v>
      </c>
      <c r="T27" s="169">
        <v>0</v>
      </c>
      <c r="U27" s="169">
        <v>417.40929526307201</v>
      </c>
      <c r="V27" s="169">
        <v>0</v>
      </c>
      <c r="W27" s="169">
        <v>0</v>
      </c>
      <c r="X27" s="169">
        <v>0</v>
      </c>
      <c r="Y27" s="169">
        <v>0</v>
      </c>
      <c r="Z27" s="169">
        <v>24.944708695540701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223">
        <v>0</v>
      </c>
      <c r="AQ27" s="224">
        <v>6063.6873436626693</v>
      </c>
      <c r="AR27" s="201">
        <v>1117.1373590959699</v>
      </c>
      <c r="AS27" s="169">
        <v>730.93110128654598</v>
      </c>
      <c r="AT27" s="169">
        <v>32.2525245205955</v>
      </c>
      <c r="AU27" s="169">
        <v>1751.8754132434201</v>
      </c>
      <c r="AV27" s="170">
        <v>0</v>
      </c>
      <c r="AW27" s="216">
        <v>1941.7663916926499</v>
      </c>
      <c r="AX27" s="217">
        <v>11637.650133501851</v>
      </c>
    </row>
    <row r="28" spans="2:50" s="14" customFormat="1" ht="17.25" customHeight="1" x14ac:dyDescent="0.25">
      <c r="B28" s="144" t="s">
        <v>34</v>
      </c>
      <c r="C28" s="145" t="s">
        <v>2087</v>
      </c>
      <c r="D28" s="201">
        <v>19.000538475176899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5782.6821027463502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0.165604743423898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223">
        <v>0</v>
      </c>
      <c r="AQ28" s="224">
        <v>5801.8482459649504</v>
      </c>
      <c r="AR28" s="201">
        <v>2351.8201791825099</v>
      </c>
      <c r="AS28" s="169">
        <v>444.87480398183999</v>
      </c>
      <c r="AT28" s="169">
        <v>182.20190881154701</v>
      </c>
      <c r="AU28" s="169">
        <v>113.033657187719</v>
      </c>
      <c r="AV28" s="170">
        <v>0</v>
      </c>
      <c r="AW28" s="216">
        <v>1908.8152266372599</v>
      </c>
      <c r="AX28" s="217">
        <v>10802.594021765826</v>
      </c>
    </row>
    <row r="29" spans="2:50" s="14" customFormat="1" ht="17.25" customHeight="1" x14ac:dyDescent="0.25">
      <c r="B29" s="144" t="s">
        <v>35</v>
      </c>
      <c r="C29" s="146" t="s">
        <v>2088</v>
      </c>
      <c r="D29" s="201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2211.7724198627602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223">
        <v>0</v>
      </c>
      <c r="AQ29" s="224">
        <v>2211.7724198627602</v>
      </c>
      <c r="AR29" s="201">
        <v>230.866219402166</v>
      </c>
      <c r="AS29" s="169">
        <v>31.330727321892301</v>
      </c>
      <c r="AT29" s="169">
        <v>11.0406477999364</v>
      </c>
      <c r="AU29" s="169">
        <v>27.852075728272101</v>
      </c>
      <c r="AV29" s="170">
        <v>0</v>
      </c>
      <c r="AW29" s="216">
        <v>186.27525957647299</v>
      </c>
      <c r="AX29" s="217">
        <v>2699.1373496915003</v>
      </c>
    </row>
    <row r="30" spans="2:50" s="14" customFormat="1" ht="17.25" customHeight="1" x14ac:dyDescent="0.25">
      <c r="B30" s="144" t="s">
        <v>36</v>
      </c>
      <c r="C30" s="145" t="s">
        <v>2089</v>
      </c>
      <c r="D30" s="201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2927.7952786903502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7.2534930647181403E-3</v>
      </c>
      <c r="AH30" s="169">
        <v>0</v>
      </c>
      <c r="AI30" s="169">
        <v>1.8745958808905701</v>
      </c>
      <c r="AJ30" s="169">
        <v>2.9784708106564199</v>
      </c>
      <c r="AK30" s="169">
        <v>4.6438474006164796</v>
      </c>
      <c r="AL30" s="169">
        <v>0.83374069985636301</v>
      </c>
      <c r="AM30" s="169">
        <v>0</v>
      </c>
      <c r="AN30" s="169">
        <v>0</v>
      </c>
      <c r="AO30" s="169">
        <v>0</v>
      </c>
      <c r="AP30" s="223">
        <v>0</v>
      </c>
      <c r="AQ30" s="224">
        <v>2938.133186975434</v>
      </c>
      <c r="AR30" s="201">
        <v>1487.6457578172101</v>
      </c>
      <c r="AS30" s="169">
        <v>335.97974474482101</v>
      </c>
      <c r="AT30" s="169">
        <v>30.6914685872196</v>
      </c>
      <c r="AU30" s="169">
        <v>103.040788261591</v>
      </c>
      <c r="AV30" s="170">
        <v>0</v>
      </c>
      <c r="AW30" s="216">
        <v>1076.3685749418801</v>
      </c>
      <c r="AX30" s="217">
        <v>5971.859521328156</v>
      </c>
    </row>
    <row r="31" spans="2:50" s="14" customFormat="1" ht="17.25" customHeight="1" x14ac:dyDescent="0.25">
      <c r="B31" s="144" t="s">
        <v>37</v>
      </c>
      <c r="C31" s="145" t="s">
        <v>2090</v>
      </c>
      <c r="D31" s="201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7626.3134741930198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223">
        <v>0</v>
      </c>
      <c r="AQ31" s="224">
        <v>7626.3134741930198</v>
      </c>
      <c r="AR31" s="201">
        <v>5763.9748412416602</v>
      </c>
      <c r="AS31" s="169">
        <v>483.318792578532</v>
      </c>
      <c r="AT31" s="169">
        <v>169.20165080972501</v>
      </c>
      <c r="AU31" s="169">
        <v>1955.4972883605999</v>
      </c>
      <c r="AV31" s="170">
        <v>-2724.9443596971701</v>
      </c>
      <c r="AW31" s="216">
        <v>2079.5043107606498</v>
      </c>
      <c r="AX31" s="217">
        <v>15352.865998247016</v>
      </c>
    </row>
    <row r="32" spans="2:50" s="14" customFormat="1" ht="17.25" customHeight="1" x14ac:dyDescent="0.25">
      <c r="B32" s="144" t="s">
        <v>38</v>
      </c>
      <c r="C32" s="145" t="s">
        <v>2091</v>
      </c>
      <c r="D32" s="201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4.4992246552439198E-2</v>
      </c>
      <c r="O32" s="169">
        <v>4.2617350349907698E-2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8112.6984402449198</v>
      </c>
      <c r="V32" s="169">
        <v>13.626461960721301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0.98210599756961503</v>
      </c>
      <c r="AM32" s="169">
        <v>0</v>
      </c>
      <c r="AN32" s="169">
        <v>0</v>
      </c>
      <c r="AO32" s="169">
        <v>0</v>
      </c>
      <c r="AP32" s="223">
        <v>0</v>
      </c>
      <c r="AQ32" s="224">
        <v>8127.3946178001124</v>
      </c>
      <c r="AR32" s="201">
        <v>13548.6266044325</v>
      </c>
      <c r="AS32" s="169">
        <v>1757.3274867457301</v>
      </c>
      <c r="AT32" s="169">
        <v>508.36663368137198</v>
      </c>
      <c r="AU32" s="169">
        <v>479.85471063798701</v>
      </c>
      <c r="AV32" s="170">
        <v>0</v>
      </c>
      <c r="AW32" s="216">
        <v>5769.65367036098</v>
      </c>
      <c r="AX32" s="217">
        <v>30191.223723658681</v>
      </c>
    </row>
    <row r="33" spans="2:50" s="14" customFormat="1" ht="17.25" customHeight="1" x14ac:dyDescent="0.25">
      <c r="B33" s="144" t="s">
        <v>39</v>
      </c>
      <c r="C33" s="145" t="s">
        <v>2092</v>
      </c>
      <c r="D33" s="201">
        <v>6.5120527692374601</v>
      </c>
      <c r="E33" s="169">
        <v>2.1124285525980402</v>
      </c>
      <c r="F33" s="169">
        <v>8.6168208631249907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5076.16558134558</v>
      </c>
      <c r="W33" s="169">
        <v>0</v>
      </c>
      <c r="X33" s="169">
        <v>0</v>
      </c>
      <c r="Y33" s="169">
        <v>0</v>
      </c>
      <c r="Z33" s="169">
        <v>0</v>
      </c>
      <c r="AA33" s="169">
        <v>6.8844969358229502</v>
      </c>
      <c r="AB33" s="169">
        <v>8.5097089191544093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223">
        <v>0</v>
      </c>
      <c r="AQ33" s="224">
        <v>5108.801089385518</v>
      </c>
      <c r="AR33" s="201">
        <v>969.98291767075898</v>
      </c>
      <c r="AS33" s="169">
        <v>117.526417967507</v>
      </c>
      <c r="AT33" s="169">
        <v>56.135906970372297</v>
      </c>
      <c r="AU33" s="169">
        <v>180.15317056311599</v>
      </c>
      <c r="AV33" s="170">
        <v>0</v>
      </c>
      <c r="AW33" s="216">
        <v>361.519674703985</v>
      </c>
      <c r="AX33" s="217">
        <v>6794.1191772612574</v>
      </c>
    </row>
    <row r="34" spans="2:50" s="14" customFormat="1" ht="17.25" customHeight="1" x14ac:dyDescent="0.25">
      <c r="B34" s="144" t="s">
        <v>40</v>
      </c>
      <c r="C34" s="145" t="s">
        <v>2093</v>
      </c>
      <c r="D34" s="201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10614.019161437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1.68460458900204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223">
        <v>0</v>
      </c>
      <c r="AQ34" s="224">
        <v>10615.703766026001</v>
      </c>
      <c r="AR34" s="201">
        <v>5140.2623614440699</v>
      </c>
      <c r="AS34" s="169">
        <v>170.43547998965599</v>
      </c>
      <c r="AT34" s="169">
        <v>196.38375798343</v>
      </c>
      <c r="AU34" s="169">
        <v>200.46410884145399</v>
      </c>
      <c r="AV34" s="170">
        <v>0</v>
      </c>
      <c r="AW34" s="216">
        <v>951.889611948842</v>
      </c>
      <c r="AX34" s="217">
        <v>17275.139086233452</v>
      </c>
    </row>
    <row r="35" spans="2:50" s="14" customFormat="1" ht="17.25" customHeight="1" x14ac:dyDescent="0.25">
      <c r="B35" s="144" t="s">
        <v>41</v>
      </c>
      <c r="C35" s="145" t="s">
        <v>2094</v>
      </c>
      <c r="D35" s="201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4.7655815827736498</v>
      </c>
      <c r="X35" s="169">
        <v>957.46483472653301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223">
        <v>0</v>
      </c>
      <c r="AQ35" s="224">
        <v>962.23041630930663</v>
      </c>
      <c r="AR35" s="201">
        <v>17021.531360326298</v>
      </c>
      <c r="AS35" s="169">
        <v>387.72876581245799</v>
      </c>
      <c r="AT35" s="169">
        <v>754.466037894485</v>
      </c>
      <c r="AU35" s="169">
        <v>706.89867394527096</v>
      </c>
      <c r="AV35" s="170">
        <v>0</v>
      </c>
      <c r="AW35" s="216">
        <v>3062.6715956326002</v>
      </c>
      <c r="AX35" s="217">
        <v>22895.526849920421</v>
      </c>
    </row>
    <row r="36" spans="2:50" s="14" customFormat="1" ht="17.25" customHeight="1" x14ac:dyDescent="0.25">
      <c r="B36" s="144" t="s">
        <v>42</v>
      </c>
      <c r="C36" s="145" t="s">
        <v>2095</v>
      </c>
      <c r="D36" s="201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39.049273619507801</v>
      </c>
      <c r="K36" s="169">
        <v>0</v>
      </c>
      <c r="L36" s="169">
        <v>147.029950660114</v>
      </c>
      <c r="M36" s="169">
        <v>0</v>
      </c>
      <c r="N36" s="169">
        <v>0</v>
      </c>
      <c r="O36" s="169">
        <v>0</v>
      </c>
      <c r="P36" s="169">
        <v>0</v>
      </c>
      <c r="Q36" s="169">
        <v>1.94153761744239</v>
      </c>
      <c r="R36" s="169">
        <v>0.22773542803168201</v>
      </c>
      <c r="S36" s="169">
        <v>45.658439675840903</v>
      </c>
      <c r="T36" s="169">
        <v>0</v>
      </c>
      <c r="U36" s="169">
        <v>12.6755150244606</v>
      </c>
      <c r="V36" s="169">
        <v>0</v>
      </c>
      <c r="W36" s="169">
        <v>64.390932297332796</v>
      </c>
      <c r="X36" s="169">
        <v>9.1366476114935793</v>
      </c>
      <c r="Y36" s="169">
        <v>2877.0185408697998</v>
      </c>
      <c r="Z36" s="169">
        <v>321.50727331564599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223">
        <v>0</v>
      </c>
      <c r="AQ36" s="224">
        <v>3518.6358461196696</v>
      </c>
      <c r="AR36" s="201">
        <v>1016.21807348394</v>
      </c>
      <c r="AS36" s="169">
        <v>115.48995057334599</v>
      </c>
      <c r="AT36" s="169">
        <v>95.833440262752404</v>
      </c>
      <c r="AU36" s="169">
        <v>62.050654518463901</v>
      </c>
      <c r="AV36" s="170">
        <v>0</v>
      </c>
      <c r="AW36" s="216">
        <v>655.24984275305997</v>
      </c>
      <c r="AX36" s="217">
        <v>5463.4778077112314</v>
      </c>
    </row>
    <row r="37" spans="2:50" s="14" customFormat="1" ht="17.25" customHeight="1" x14ac:dyDescent="0.25">
      <c r="B37" s="144" t="s">
        <v>43</v>
      </c>
      <c r="C37" s="145" t="s">
        <v>2096</v>
      </c>
      <c r="D37" s="201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6773.1578206018503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223">
        <v>0</v>
      </c>
      <c r="AQ37" s="224">
        <v>6773.1578206018503</v>
      </c>
      <c r="AR37" s="201">
        <v>0</v>
      </c>
      <c r="AS37" s="169">
        <v>512.57974193627103</v>
      </c>
      <c r="AT37" s="169">
        <v>0</v>
      </c>
      <c r="AU37" s="169">
        <v>314.62886699429498</v>
      </c>
      <c r="AV37" s="170">
        <v>0</v>
      </c>
      <c r="AW37" s="216">
        <v>0</v>
      </c>
      <c r="AX37" s="217">
        <v>7600.3664295324161</v>
      </c>
    </row>
    <row r="38" spans="2:50" s="14" customFormat="1" ht="17.25" customHeight="1" x14ac:dyDescent="0.25">
      <c r="B38" s="144" t="s">
        <v>44</v>
      </c>
      <c r="C38" s="146" t="s">
        <v>2097</v>
      </c>
      <c r="D38" s="201">
        <v>10.7232837035603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11.6183512776625</v>
      </c>
      <c r="W38" s="169">
        <v>0</v>
      </c>
      <c r="X38" s="169">
        <v>0</v>
      </c>
      <c r="Y38" s="169">
        <v>0</v>
      </c>
      <c r="Z38" s="169">
        <v>0</v>
      </c>
      <c r="AA38" s="169">
        <v>20809.257147447399</v>
      </c>
      <c r="AB38" s="169">
        <v>243.59400076457899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50.936672473842997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223">
        <v>0</v>
      </c>
      <c r="AQ38" s="224">
        <v>21126.129455667044</v>
      </c>
      <c r="AR38" s="201">
        <v>445.11530796916401</v>
      </c>
      <c r="AS38" s="169">
        <v>195.00061817624601</v>
      </c>
      <c r="AT38" s="169">
        <v>0</v>
      </c>
      <c r="AU38" s="169">
        <v>314.60639729267899</v>
      </c>
      <c r="AV38" s="170">
        <v>0</v>
      </c>
      <c r="AW38" s="216">
        <v>0</v>
      </c>
      <c r="AX38" s="217">
        <v>22080.851779105134</v>
      </c>
    </row>
    <row r="39" spans="2:50" s="14" customFormat="1" ht="17.25" customHeight="1" x14ac:dyDescent="0.25">
      <c r="B39" s="144" t="s">
        <v>45</v>
      </c>
      <c r="C39" s="145" t="s">
        <v>2098</v>
      </c>
      <c r="D39" s="201">
        <v>2.0789088991271298</v>
      </c>
      <c r="E39" s="169">
        <v>10.6388906363223</v>
      </c>
      <c r="F39" s="169">
        <v>0</v>
      </c>
      <c r="G39" s="169">
        <v>4.3102746640988299</v>
      </c>
      <c r="H39" s="169">
        <v>37.167425392633596</v>
      </c>
      <c r="I39" s="169">
        <v>118.888386363328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1.7186505716767499</v>
      </c>
      <c r="V39" s="169">
        <v>0</v>
      </c>
      <c r="W39" s="169">
        <v>0</v>
      </c>
      <c r="X39" s="169">
        <v>0</v>
      </c>
      <c r="Y39" s="169">
        <v>0</v>
      </c>
      <c r="Z39" s="169">
        <v>199.643722423122</v>
      </c>
      <c r="AA39" s="169">
        <v>0</v>
      </c>
      <c r="AB39" s="169">
        <v>10532.298669269299</v>
      </c>
      <c r="AC39" s="169">
        <v>0</v>
      </c>
      <c r="AD39" s="169">
        <v>78.551011433208302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455.89354352734398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223">
        <v>0</v>
      </c>
      <c r="AQ39" s="224">
        <v>11441.18948318016</v>
      </c>
      <c r="AR39" s="201">
        <v>0</v>
      </c>
      <c r="AS39" s="169">
        <v>1145.3711147521899</v>
      </c>
      <c r="AT39" s="169">
        <v>0</v>
      </c>
      <c r="AU39" s="169">
        <v>316.15811232777099</v>
      </c>
      <c r="AV39" s="170">
        <v>0</v>
      </c>
      <c r="AW39" s="216">
        <v>0</v>
      </c>
      <c r="AX39" s="217">
        <v>12902.71871026012</v>
      </c>
    </row>
    <row r="40" spans="2:50" s="14" customFormat="1" ht="17.25" customHeight="1" x14ac:dyDescent="0.25">
      <c r="B40" s="144" t="s">
        <v>46</v>
      </c>
      <c r="C40" s="145" t="s">
        <v>2099</v>
      </c>
      <c r="D40" s="201">
        <v>0.44258347976328799</v>
      </c>
      <c r="E40" s="169">
        <v>5.0341328804896603</v>
      </c>
      <c r="F40" s="169">
        <v>29.5228079886828</v>
      </c>
      <c r="G40" s="169">
        <v>0</v>
      </c>
      <c r="H40" s="169">
        <v>0</v>
      </c>
      <c r="I40" s="169">
        <v>0</v>
      </c>
      <c r="J40" s="169">
        <v>0</v>
      </c>
      <c r="K40" s="169">
        <v>32.774029498348703</v>
      </c>
      <c r="L40" s="169">
        <v>2.93027385722745</v>
      </c>
      <c r="M40" s="169">
        <v>0</v>
      </c>
      <c r="N40" s="169">
        <v>0</v>
      </c>
      <c r="O40" s="169">
        <v>0</v>
      </c>
      <c r="P40" s="169">
        <v>7.49389162271211</v>
      </c>
      <c r="Q40" s="169">
        <v>23.431033512509401</v>
      </c>
      <c r="R40" s="169">
        <v>0</v>
      </c>
      <c r="S40" s="169">
        <v>0</v>
      </c>
      <c r="T40" s="169">
        <v>0</v>
      </c>
      <c r="U40" s="169">
        <v>156.17261162006</v>
      </c>
      <c r="V40" s="169">
        <v>1.2591260289563899</v>
      </c>
      <c r="W40" s="169">
        <v>0</v>
      </c>
      <c r="X40" s="169">
        <v>0</v>
      </c>
      <c r="Y40" s="169">
        <v>0</v>
      </c>
      <c r="Z40" s="169">
        <v>15.206829964702999</v>
      </c>
      <c r="AA40" s="169">
        <v>0</v>
      </c>
      <c r="AB40" s="169">
        <v>0</v>
      </c>
      <c r="AC40" s="169">
        <v>32367.7343346901</v>
      </c>
      <c r="AD40" s="169">
        <v>169.35658880814</v>
      </c>
      <c r="AE40" s="169">
        <v>11.2287615336254</v>
      </c>
      <c r="AF40" s="169">
        <v>87.901613426313205</v>
      </c>
      <c r="AG40" s="169">
        <v>0</v>
      </c>
      <c r="AH40" s="169">
        <v>0</v>
      </c>
      <c r="AI40" s="169">
        <v>35.758108472747097</v>
      </c>
      <c r="AJ40" s="169">
        <v>0</v>
      </c>
      <c r="AK40" s="169">
        <v>96.138044235849407</v>
      </c>
      <c r="AL40" s="169">
        <v>1.09888750118598</v>
      </c>
      <c r="AM40" s="169">
        <v>54.170037005428398</v>
      </c>
      <c r="AN40" s="169">
        <v>54.399340800115297</v>
      </c>
      <c r="AO40" s="169">
        <v>154.48880096863201</v>
      </c>
      <c r="AP40" s="223">
        <v>0</v>
      </c>
      <c r="AQ40" s="224">
        <v>33306.541837895595</v>
      </c>
      <c r="AR40" s="201">
        <v>0</v>
      </c>
      <c r="AS40" s="169">
        <v>0</v>
      </c>
      <c r="AT40" s="169">
        <v>0</v>
      </c>
      <c r="AU40" s="169">
        <v>0</v>
      </c>
      <c r="AV40" s="170">
        <v>0</v>
      </c>
      <c r="AW40" s="216">
        <v>-33306.544448514302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201">
        <v>5.2796747097611298</v>
      </c>
      <c r="E41" s="169">
        <v>19.669059638151602</v>
      </c>
      <c r="F41" s="169">
        <v>0</v>
      </c>
      <c r="G41" s="169">
        <v>0</v>
      </c>
      <c r="H41" s="169">
        <v>5.8711724385679798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47.944410634071097</v>
      </c>
      <c r="AD41" s="169">
        <v>24933.655406418198</v>
      </c>
      <c r="AE41" s="169">
        <v>33.337930813661202</v>
      </c>
      <c r="AF41" s="169">
        <v>0</v>
      </c>
      <c r="AG41" s="169">
        <v>0</v>
      </c>
      <c r="AH41" s="169">
        <v>0</v>
      </c>
      <c r="AI41" s="169">
        <v>0</v>
      </c>
      <c r="AJ41" s="169">
        <v>130.552194652823</v>
      </c>
      <c r="AK41" s="169">
        <v>0</v>
      </c>
      <c r="AL41" s="169">
        <v>0</v>
      </c>
      <c r="AM41" s="169">
        <v>0</v>
      </c>
      <c r="AN41" s="169">
        <v>0</v>
      </c>
      <c r="AO41" s="169">
        <v>10.254932166875101</v>
      </c>
      <c r="AP41" s="223">
        <v>0</v>
      </c>
      <c r="AQ41" s="224">
        <v>25186.564781472109</v>
      </c>
      <c r="AR41" s="201">
        <v>666.57150456522595</v>
      </c>
      <c r="AS41" s="169">
        <v>373.35024055246703</v>
      </c>
      <c r="AT41" s="169">
        <v>0</v>
      </c>
      <c r="AU41" s="169">
        <v>402.01037113769002</v>
      </c>
      <c r="AV41" s="170">
        <v>0</v>
      </c>
      <c r="AW41" s="216">
        <v>0</v>
      </c>
      <c r="AX41" s="217">
        <v>26628.496897727491</v>
      </c>
    </row>
    <row r="42" spans="2:50" s="14" customFormat="1" ht="17.25" customHeight="1" x14ac:dyDescent="0.25">
      <c r="B42" s="144" t="s">
        <v>48</v>
      </c>
      <c r="C42" s="145" t="s">
        <v>2101</v>
      </c>
      <c r="D42" s="201">
        <v>4.7109235782126904</v>
      </c>
      <c r="E42" s="169">
        <v>5.4531255780560004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25133.853303374301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223">
        <v>0</v>
      </c>
      <c r="AQ42" s="224">
        <v>25144.017352530569</v>
      </c>
      <c r="AR42" s="201">
        <v>892.27360124390702</v>
      </c>
      <c r="AS42" s="169">
        <v>1174.2185937448901</v>
      </c>
      <c r="AT42" s="169">
        <v>0</v>
      </c>
      <c r="AU42" s="169">
        <v>270.96146537245397</v>
      </c>
      <c r="AV42" s="170">
        <v>0</v>
      </c>
      <c r="AW42" s="216">
        <v>0</v>
      </c>
      <c r="AX42" s="217">
        <v>27481.471012891816</v>
      </c>
    </row>
    <row r="43" spans="2:50" s="14" customFormat="1" ht="17.25" customHeight="1" x14ac:dyDescent="0.25">
      <c r="B43" s="144" t="s">
        <v>49</v>
      </c>
      <c r="C43" s="145" t="s">
        <v>2102</v>
      </c>
      <c r="D43" s="201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9.6719189281895095E-3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11296.775778429799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223">
        <v>0</v>
      </c>
      <c r="AQ43" s="224">
        <v>11296.785450348727</v>
      </c>
      <c r="AR43" s="201">
        <v>648.62201305846202</v>
      </c>
      <c r="AS43" s="169">
        <v>915.45142792520301</v>
      </c>
      <c r="AT43" s="169">
        <v>0</v>
      </c>
      <c r="AU43" s="169">
        <v>781.16995256194002</v>
      </c>
      <c r="AV43" s="170">
        <v>0</v>
      </c>
      <c r="AW43" s="216">
        <v>0</v>
      </c>
      <c r="AX43" s="217">
        <v>13642.028843894333</v>
      </c>
    </row>
    <row r="44" spans="2:50" s="14" customFormat="1" ht="17.25" customHeight="1" x14ac:dyDescent="0.25">
      <c r="B44" s="144" t="s">
        <v>50</v>
      </c>
      <c r="C44" s="145" t="s">
        <v>2103</v>
      </c>
      <c r="D44" s="201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21679.902142989398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223">
        <v>0</v>
      </c>
      <c r="AQ44" s="224">
        <v>21679.902142989398</v>
      </c>
      <c r="AR44" s="201">
        <v>1085.4946903145701</v>
      </c>
      <c r="AS44" s="169">
        <v>348.77432577520898</v>
      </c>
      <c r="AT44" s="169">
        <v>0</v>
      </c>
      <c r="AU44" s="169">
        <v>892.12981467105999</v>
      </c>
      <c r="AV44" s="170">
        <v>0</v>
      </c>
      <c r="AW44" s="216">
        <v>0</v>
      </c>
      <c r="AX44" s="217">
        <v>24006.300973750236</v>
      </c>
    </row>
    <row r="45" spans="2:50" s="14" customFormat="1" ht="17.25" customHeight="1" x14ac:dyDescent="0.25">
      <c r="B45" s="144" t="s">
        <v>51</v>
      </c>
      <c r="C45" s="145" t="s">
        <v>2104</v>
      </c>
      <c r="D45" s="201">
        <v>3.6757659281439401</v>
      </c>
      <c r="E45" s="169">
        <v>5.0693480040088099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1.17989543889786</v>
      </c>
      <c r="R45" s="169">
        <v>0</v>
      </c>
      <c r="S45" s="169">
        <v>0</v>
      </c>
      <c r="T45" s="169">
        <v>0</v>
      </c>
      <c r="U45" s="169">
        <v>2.78015083132685E-2</v>
      </c>
      <c r="V45" s="169">
        <v>0</v>
      </c>
      <c r="W45" s="169">
        <v>0</v>
      </c>
      <c r="X45" s="169">
        <v>0</v>
      </c>
      <c r="Y45" s="169">
        <v>0</v>
      </c>
      <c r="Z45" s="169">
        <v>26.839806799783101</v>
      </c>
      <c r="AA45" s="169">
        <v>130.012512559237</v>
      </c>
      <c r="AB45" s="169">
        <v>38.6843019659945</v>
      </c>
      <c r="AC45" s="169">
        <v>0</v>
      </c>
      <c r="AD45" s="169">
        <v>6.1540087792486204</v>
      </c>
      <c r="AE45" s="169">
        <v>41.411830475282898</v>
      </c>
      <c r="AF45" s="169">
        <v>3.5560603272903699</v>
      </c>
      <c r="AG45" s="169">
        <v>18.849363964188498</v>
      </c>
      <c r="AH45" s="169">
        <v>29458.862798408001</v>
      </c>
      <c r="AI45" s="169">
        <v>0</v>
      </c>
      <c r="AJ45" s="169">
        <v>2.6440042475302801</v>
      </c>
      <c r="AK45" s="169">
        <v>0</v>
      </c>
      <c r="AL45" s="169">
        <v>0.88864438277443303</v>
      </c>
      <c r="AM45" s="169">
        <v>11.930532235628</v>
      </c>
      <c r="AN45" s="169">
        <v>0</v>
      </c>
      <c r="AO45" s="169">
        <v>44.142555679751602</v>
      </c>
      <c r="AP45" s="223">
        <v>0</v>
      </c>
      <c r="AQ45" s="224">
        <v>29793.929230704074</v>
      </c>
      <c r="AR45" s="201">
        <v>0</v>
      </c>
      <c r="AS45" s="169">
        <v>208.10193054336</v>
      </c>
      <c r="AT45" s="169">
        <v>0</v>
      </c>
      <c r="AU45" s="169">
        <v>1049.9426710402499</v>
      </c>
      <c r="AV45" s="170">
        <v>0</v>
      </c>
      <c r="AW45" s="216">
        <v>0</v>
      </c>
      <c r="AX45" s="217">
        <v>31051.973832287684</v>
      </c>
    </row>
    <row r="46" spans="2:50" s="14" customFormat="1" ht="17.25" customHeight="1" x14ac:dyDescent="0.25">
      <c r="B46" s="144" t="s">
        <v>52</v>
      </c>
      <c r="C46" s="145" t="s">
        <v>2105</v>
      </c>
      <c r="D46" s="201">
        <v>26.8971158017909</v>
      </c>
      <c r="E46" s="169">
        <v>6.5745458462778696</v>
      </c>
      <c r="F46" s="169">
        <v>250.68875113056501</v>
      </c>
      <c r="G46" s="169">
        <v>2.76999582697748</v>
      </c>
      <c r="H46" s="169">
        <v>1475.47886984716</v>
      </c>
      <c r="I46" s="169">
        <v>363.69425646142997</v>
      </c>
      <c r="J46" s="169">
        <v>133.29647020845499</v>
      </c>
      <c r="K46" s="169">
        <v>0</v>
      </c>
      <c r="L46" s="169">
        <v>102.798154847866</v>
      </c>
      <c r="M46" s="169">
        <v>0</v>
      </c>
      <c r="N46" s="169">
        <v>0</v>
      </c>
      <c r="O46" s="169">
        <v>0</v>
      </c>
      <c r="P46" s="169">
        <v>0</v>
      </c>
      <c r="Q46" s="169">
        <v>40.498092096489202</v>
      </c>
      <c r="R46" s="169">
        <v>11.5347681470775</v>
      </c>
      <c r="S46" s="169">
        <v>155.976076394296</v>
      </c>
      <c r="T46" s="169">
        <v>0</v>
      </c>
      <c r="U46" s="169">
        <v>1.6364790126907301E-2</v>
      </c>
      <c r="V46" s="169">
        <v>0</v>
      </c>
      <c r="W46" s="169">
        <v>42.2746800888671</v>
      </c>
      <c r="X46" s="169">
        <v>7.4418675904255496</v>
      </c>
      <c r="Y46" s="169">
        <v>1283.9502991203201</v>
      </c>
      <c r="Z46" s="169">
        <v>1207.8742008362501</v>
      </c>
      <c r="AA46" s="169">
        <v>174.32921562634201</v>
      </c>
      <c r="AB46" s="169">
        <v>37.448515789409697</v>
      </c>
      <c r="AC46" s="169">
        <v>3924.4729547785</v>
      </c>
      <c r="AD46" s="169">
        <v>100.45799178207599</v>
      </c>
      <c r="AE46" s="169">
        <v>0.44566912186961499</v>
      </c>
      <c r="AF46" s="169">
        <v>958.75287061745996</v>
      </c>
      <c r="AG46" s="169">
        <v>74.088607328258504</v>
      </c>
      <c r="AH46" s="169">
        <v>3.3069789885891199</v>
      </c>
      <c r="AI46" s="169">
        <v>12837.747861220099</v>
      </c>
      <c r="AJ46" s="169">
        <v>443.57127702431097</v>
      </c>
      <c r="AK46" s="169">
        <v>15.8091503364247</v>
      </c>
      <c r="AL46" s="169">
        <v>6.4429441740534799</v>
      </c>
      <c r="AM46" s="169">
        <v>0</v>
      </c>
      <c r="AN46" s="169">
        <v>0</v>
      </c>
      <c r="AO46" s="169">
        <v>664.71831043373197</v>
      </c>
      <c r="AP46" s="223">
        <v>0</v>
      </c>
      <c r="AQ46" s="224">
        <v>24353.356856255494</v>
      </c>
      <c r="AR46" s="201">
        <v>1813.2345346944301</v>
      </c>
      <c r="AS46" s="169">
        <v>347.09378954091102</v>
      </c>
      <c r="AT46" s="169">
        <v>0</v>
      </c>
      <c r="AU46" s="169">
        <v>397.153811075107</v>
      </c>
      <c r="AV46" s="170">
        <v>0</v>
      </c>
      <c r="AW46" s="216">
        <v>0</v>
      </c>
      <c r="AX46" s="217">
        <v>26910.838991565943</v>
      </c>
    </row>
    <row r="47" spans="2:50" s="14" customFormat="1" ht="17.25" customHeight="1" x14ac:dyDescent="0.25">
      <c r="B47" s="144" t="s">
        <v>53</v>
      </c>
      <c r="C47" s="145" t="s">
        <v>644</v>
      </c>
      <c r="D47" s="201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20152.140240768102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223">
        <v>0</v>
      </c>
      <c r="AQ47" s="224">
        <v>20152.140240768102</v>
      </c>
      <c r="AR47" s="201">
        <v>0</v>
      </c>
      <c r="AS47" s="169">
        <v>0</v>
      </c>
      <c r="AT47" s="169">
        <v>0</v>
      </c>
      <c r="AU47" s="169">
        <v>0</v>
      </c>
      <c r="AV47" s="170">
        <v>0</v>
      </c>
      <c r="AW47" s="216">
        <v>0</v>
      </c>
      <c r="AX47" s="217">
        <v>20152.140240768102</v>
      </c>
    </row>
    <row r="48" spans="2:50" s="14" customFormat="1" ht="17.25" customHeight="1" x14ac:dyDescent="0.25">
      <c r="B48" s="144" t="s">
        <v>54</v>
      </c>
      <c r="C48" s="145" t="s">
        <v>646</v>
      </c>
      <c r="D48" s="201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16.000214146697701</v>
      </c>
      <c r="AJ48" s="169">
        <v>0</v>
      </c>
      <c r="AK48" s="169">
        <v>3879.7947400994199</v>
      </c>
      <c r="AL48" s="169">
        <v>130.998202429618</v>
      </c>
      <c r="AM48" s="169">
        <v>0</v>
      </c>
      <c r="AN48" s="169">
        <v>0</v>
      </c>
      <c r="AO48" s="169">
        <v>0</v>
      </c>
      <c r="AP48" s="223">
        <v>0</v>
      </c>
      <c r="AQ48" s="224">
        <v>4026.7931566757352</v>
      </c>
      <c r="AR48" s="201">
        <v>4.0489891914621303</v>
      </c>
      <c r="AS48" s="169">
        <v>348.79042427747697</v>
      </c>
      <c r="AT48" s="169">
        <v>0</v>
      </c>
      <c r="AU48" s="169">
        <v>77.147617743766205</v>
      </c>
      <c r="AV48" s="170">
        <v>0</v>
      </c>
      <c r="AW48" s="216">
        <v>0</v>
      </c>
      <c r="AX48" s="217">
        <v>4456.7801878884402</v>
      </c>
    </row>
    <row r="49" spans="2:50" s="14" customFormat="1" ht="17.25" customHeight="1" x14ac:dyDescent="0.25">
      <c r="B49" s="144" t="s">
        <v>55</v>
      </c>
      <c r="C49" s="145" t="s">
        <v>648</v>
      </c>
      <c r="D49" s="201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20660.9947221615</v>
      </c>
      <c r="AM49" s="169">
        <v>0</v>
      </c>
      <c r="AN49" s="169">
        <v>0</v>
      </c>
      <c r="AO49" s="169">
        <v>0</v>
      </c>
      <c r="AP49" s="223">
        <v>0</v>
      </c>
      <c r="AQ49" s="224">
        <v>20660.9947221615</v>
      </c>
      <c r="AR49" s="201">
        <v>0</v>
      </c>
      <c r="AS49" s="169">
        <v>0</v>
      </c>
      <c r="AT49" s="169">
        <v>0</v>
      </c>
      <c r="AU49" s="169">
        <v>0</v>
      </c>
      <c r="AV49" s="170">
        <v>0</v>
      </c>
      <c r="AW49" s="216">
        <v>0</v>
      </c>
      <c r="AX49" s="217">
        <v>20660.9947221615</v>
      </c>
    </row>
    <row r="50" spans="2:50" s="14" customFormat="1" ht="17.25" customHeight="1" x14ac:dyDescent="0.25">
      <c r="B50" s="144" t="s">
        <v>56</v>
      </c>
      <c r="C50" s="145" t="s">
        <v>650</v>
      </c>
      <c r="D50" s="201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416.28960829915599</v>
      </c>
      <c r="AH50" s="169">
        <v>0</v>
      </c>
      <c r="AI50" s="169">
        <v>0</v>
      </c>
      <c r="AJ50" s="169">
        <v>0</v>
      </c>
      <c r="AK50" s="169">
        <v>10.5781313953253</v>
      </c>
      <c r="AL50" s="169">
        <v>1.0757181864019401</v>
      </c>
      <c r="AM50" s="169">
        <v>4314.67540169115</v>
      </c>
      <c r="AN50" s="169">
        <v>0</v>
      </c>
      <c r="AO50" s="169">
        <v>0</v>
      </c>
      <c r="AP50" s="223">
        <v>0</v>
      </c>
      <c r="AQ50" s="224">
        <v>4742.6188595720332</v>
      </c>
      <c r="AR50" s="201">
        <v>134.764625167237</v>
      </c>
      <c r="AS50" s="169">
        <v>169.91620344768</v>
      </c>
      <c r="AT50" s="169">
        <v>0</v>
      </c>
      <c r="AU50" s="169">
        <v>40.244837130154501</v>
      </c>
      <c r="AV50" s="170">
        <v>0</v>
      </c>
      <c r="AW50" s="216">
        <v>0</v>
      </c>
      <c r="AX50" s="217">
        <v>5087.5445253171047</v>
      </c>
    </row>
    <row r="51" spans="2:50" s="14" customFormat="1" ht="17.25" customHeight="1" x14ac:dyDescent="0.25">
      <c r="B51" s="144" t="s">
        <v>57</v>
      </c>
      <c r="C51" s="145" t="s">
        <v>652</v>
      </c>
      <c r="D51" s="201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960.18581597193997</v>
      </c>
      <c r="AK51" s="169">
        <v>0</v>
      </c>
      <c r="AL51" s="169">
        <v>0</v>
      </c>
      <c r="AM51" s="169">
        <v>0</v>
      </c>
      <c r="AN51" s="169">
        <v>13638.0850695027</v>
      </c>
      <c r="AO51" s="169">
        <v>0</v>
      </c>
      <c r="AP51" s="223">
        <v>0</v>
      </c>
      <c r="AQ51" s="224">
        <v>14598.27088547464</v>
      </c>
      <c r="AR51" s="201">
        <v>0</v>
      </c>
      <c r="AS51" s="169">
        <v>0</v>
      </c>
      <c r="AT51" s="169">
        <v>0</v>
      </c>
      <c r="AU51" s="169">
        <v>0</v>
      </c>
      <c r="AV51" s="170">
        <v>0</v>
      </c>
      <c r="AW51" s="216">
        <v>0</v>
      </c>
      <c r="AX51" s="217">
        <v>14598.27088547464</v>
      </c>
    </row>
    <row r="52" spans="2:50" s="14" customFormat="1" ht="17.25" customHeight="1" x14ac:dyDescent="0.25">
      <c r="B52" s="144" t="s">
        <v>159</v>
      </c>
      <c r="C52" s="146" t="s">
        <v>654</v>
      </c>
      <c r="D52" s="201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687.54074441934995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103.570750714032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223">
        <v>0</v>
      </c>
      <c r="AQ52" s="224">
        <v>791.11149513338194</v>
      </c>
      <c r="AR52" s="201">
        <v>0</v>
      </c>
      <c r="AS52" s="169">
        <v>24.355033373180699</v>
      </c>
      <c r="AT52" s="169">
        <v>0</v>
      </c>
      <c r="AU52" s="169">
        <v>29.962867304967801</v>
      </c>
      <c r="AV52" s="170">
        <v>0</v>
      </c>
      <c r="AW52" s="216">
        <v>0</v>
      </c>
      <c r="AX52" s="217">
        <v>845.42939581153041</v>
      </c>
    </row>
    <row r="53" spans="2:50" s="14" customFormat="1" ht="17.25" customHeight="1" x14ac:dyDescent="0.25">
      <c r="B53" s="144" t="s">
        <v>192</v>
      </c>
      <c r="C53" s="145" t="s">
        <v>2106</v>
      </c>
      <c r="D53" s="201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44.558389123955699</v>
      </c>
      <c r="AF53" s="169">
        <v>201.44962901776501</v>
      </c>
      <c r="AG53" s="169">
        <v>0</v>
      </c>
      <c r="AH53" s="169">
        <v>19.015882717776499</v>
      </c>
      <c r="AI53" s="169">
        <v>0</v>
      </c>
      <c r="AJ53" s="169">
        <v>240.81166693326699</v>
      </c>
      <c r="AK53" s="169">
        <v>18.4602806611374</v>
      </c>
      <c r="AL53" s="169">
        <v>0.901115427523559</v>
      </c>
      <c r="AM53" s="169">
        <v>0</v>
      </c>
      <c r="AN53" s="169">
        <v>0</v>
      </c>
      <c r="AO53" s="169">
        <v>10304.2477556753</v>
      </c>
      <c r="AP53" s="223">
        <v>0</v>
      </c>
      <c r="AQ53" s="224">
        <v>10829.444719556725</v>
      </c>
      <c r="AR53" s="201">
        <v>283.82157212533201</v>
      </c>
      <c r="AS53" s="169">
        <v>553.25894419422195</v>
      </c>
      <c r="AT53" s="169">
        <v>0</v>
      </c>
      <c r="AU53" s="169">
        <v>187.42146253857101</v>
      </c>
      <c r="AV53" s="170">
        <v>0</v>
      </c>
      <c r="AW53" s="216">
        <v>0</v>
      </c>
      <c r="AX53" s="217">
        <v>11853.946698414849</v>
      </c>
    </row>
    <row r="54" spans="2:50" s="14" customFormat="1" ht="17.25" customHeight="1" x14ac:dyDescent="0.25">
      <c r="B54" s="144" t="s">
        <v>194</v>
      </c>
      <c r="C54" s="145" t="s">
        <v>661</v>
      </c>
      <c r="D54" s="201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223">
        <v>1832.11297833968</v>
      </c>
      <c r="AQ54" s="224">
        <v>1832.11297833968</v>
      </c>
      <c r="AR54" s="201">
        <v>0</v>
      </c>
      <c r="AS54" s="169">
        <v>0</v>
      </c>
      <c r="AT54" s="169">
        <v>0</v>
      </c>
      <c r="AU54" s="169">
        <v>0</v>
      </c>
      <c r="AV54" s="170">
        <v>0</v>
      </c>
      <c r="AW54" s="216">
        <v>0</v>
      </c>
      <c r="AX54" s="217">
        <v>1832.11297833968</v>
      </c>
    </row>
    <row r="55" spans="2:50" s="14" customFormat="1" ht="17.25" customHeight="1" x14ac:dyDescent="0.25">
      <c r="B55" s="154" t="s">
        <v>195</v>
      </c>
      <c r="C55" s="155" t="s">
        <v>2107</v>
      </c>
      <c r="D55" s="202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25">
        <v>0</v>
      </c>
      <c r="AQ55" s="226">
        <v>0</v>
      </c>
      <c r="AR55" s="202">
        <v>407.38233030625929</v>
      </c>
      <c r="AS55" s="203">
        <v>0</v>
      </c>
      <c r="AT55" s="203">
        <v>0</v>
      </c>
      <c r="AU55" s="203">
        <v>0</v>
      </c>
      <c r="AV55" s="170">
        <v>0</v>
      </c>
      <c r="AW55" s="227">
        <v>0</v>
      </c>
      <c r="AX55" s="228">
        <v>407.38233030625929</v>
      </c>
    </row>
    <row r="56" spans="2:50" s="14" customFormat="1" ht="21" customHeight="1" x14ac:dyDescent="0.25">
      <c r="B56" s="554"/>
      <c r="C56" s="554" t="s">
        <v>207</v>
      </c>
      <c r="D56" s="205">
        <v>26338.84048572155</v>
      </c>
      <c r="E56" s="555">
        <v>3794.7234685884678</v>
      </c>
      <c r="F56" s="555">
        <v>16566.560512188935</v>
      </c>
      <c r="G56" s="555">
        <v>1477.6832732148982</v>
      </c>
      <c r="H56" s="555">
        <v>24132.10511684246</v>
      </c>
      <c r="I56" s="555">
        <v>17092.492992715055</v>
      </c>
      <c r="J56" s="555">
        <v>15105.552487550925</v>
      </c>
      <c r="K56" s="555">
        <v>3120.7868014705041</v>
      </c>
      <c r="L56" s="555">
        <v>11758.353145296407</v>
      </c>
      <c r="M56" s="555">
        <v>1913.8464998394099</v>
      </c>
      <c r="N56" s="555">
        <v>8177.2988646047179</v>
      </c>
      <c r="O56" s="555">
        <v>3227.8083214852795</v>
      </c>
      <c r="P56" s="555">
        <v>5594.6025620926721</v>
      </c>
      <c r="Q56" s="555">
        <v>5849.7326614116882</v>
      </c>
      <c r="R56" s="555">
        <v>2224.9661936595649</v>
      </c>
      <c r="S56" s="555">
        <v>3129.4297947604869</v>
      </c>
      <c r="T56" s="555">
        <v>7626.3134741930198</v>
      </c>
      <c r="U56" s="555">
        <v>8700.7186790226297</v>
      </c>
      <c r="V56" s="555">
        <v>5102.6695206129198</v>
      </c>
      <c r="W56" s="555">
        <v>10725.450355405972</v>
      </c>
      <c r="X56" s="555">
        <v>974.04334992845213</v>
      </c>
      <c r="Y56" s="555">
        <v>4161.1344447335441</v>
      </c>
      <c r="Z56" s="555">
        <v>12304.93934817095</v>
      </c>
      <c r="AA56" s="555">
        <v>21140.552275508951</v>
      </c>
      <c r="AB56" s="555">
        <v>10898.812063851025</v>
      </c>
      <c r="AC56" s="555">
        <v>36340.151700102673</v>
      </c>
      <c r="AD56" s="555">
        <v>25288.175007220874</v>
      </c>
      <c r="AE56" s="555">
        <v>25264.835884442695</v>
      </c>
      <c r="AF56" s="555">
        <v>12548.435951818627</v>
      </c>
      <c r="AG56" s="555">
        <v>22189.136976074071</v>
      </c>
      <c r="AH56" s="555">
        <v>29532.122332588209</v>
      </c>
      <c r="AI56" s="555">
        <v>12893.065384309437</v>
      </c>
      <c r="AJ56" s="555">
        <v>22492.347964650005</v>
      </c>
      <c r="AK56" s="555">
        <v>4049.5886191844447</v>
      </c>
      <c r="AL56" s="555">
        <v>20808.392744183293</v>
      </c>
      <c r="AM56" s="555">
        <v>4380.7759709322063</v>
      </c>
      <c r="AN56" s="555">
        <v>13692.484410302815</v>
      </c>
      <c r="AO56" s="555">
        <v>11177.852354924291</v>
      </c>
      <c r="AP56" s="555">
        <v>1832.11297833968</v>
      </c>
      <c r="AQ56" s="555">
        <v>473628.89497194375</v>
      </c>
      <c r="AR56" s="555">
        <v>61035.658273399509</v>
      </c>
      <c r="AS56" s="555">
        <v>13438.343726404781</v>
      </c>
      <c r="AT56" s="555">
        <v>2159.1321770040549</v>
      </c>
      <c r="AU56" s="555">
        <v>11475.539343041426</v>
      </c>
      <c r="AV56" s="565">
        <v>-3139.5346052009609</v>
      </c>
      <c r="AW56" s="555">
        <v>-3.637978807091713E-11</v>
      </c>
      <c r="AX56" s="555">
        <v>558598.0364970566</v>
      </c>
    </row>
    <row r="57" spans="2:50" s="14" customFormat="1" ht="15" customHeight="1" x14ac:dyDescent="0.2">
      <c r="B57" s="428" t="s">
        <v>1044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E96F18-0B7A-41F4-92F0-BA45C0A4D7EF}">
  <sheetPr codeName="Hoja45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44" width="15.42578125" style="5" customWidth="1"/>
    <col min="45" max="49" width="16.85546875" style="5" customWidth="1"/>
    <col min="50" max="50" width="16" style="5" customWidth="1"/>
    <col min="51" max="54" width="16.85546875" style="5" customWidth="1"/>
    <col min="55" max="55" width="15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2121</v>
      </c>
    </row>
    <row r="8" spans="2:55" x14ac:dyDescent="0.2">
      <c r="B8" s="60" t="s">
        <v>2324</v>
      </c>
    </row>
    <row r="9" spans="2:55" x14ac:dyDescent="0.2">
      <c r="B9" s="60" t="s">
        <v>2226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00"/>
      <c r="D12" s="826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790" t="s">
        <v>119</v>
      </c>
      <c r="AR12" s="849" t="s">
        <v>120</v>
      </c>
      <c r="AS12" s="849"/>
      <c r="AT12" s="849"/>
      <c r="AU12" s="849"/>
      <c r="AV12" s="849"/>
      <c r="AW12" s="849"/>
      <c r="AX12" s="849"/>
      <c r="AY12" s="849"/>
      <c r="AZ12" s="849"/>
      <c r="BA12" s="849"/>
      <c r="BB12" s="849"/>
      <c r="BC12" s="792" t="s">
        <v>121</v>
      </c>
    </row>
    <row r="13" spans="2:55" s="163" customFormat="1" ht="80.099999999999994" customHeight="1" x14ac:dyDescent="0.25">
      <c r="B13" s="801"/>
      <c r="C13" s="802"/>
      <c r="D13" s="826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791"/>
      <c r="AR13" s="230" t="s">
        <v>122</v>
      </c>
      <c r="AS13" s="231" t="s">
        <v>123</v>
      </c>
      <c r="AT13" s="231" t="s">
        <v>124</v>
      </c>
      <c r="AU13" s="231" t="s">
        <v>125</v>
      </c>
      <c r="AV13" s="231" t="s">
        <v>126</v>
      </c>
      <c r="AW13" s="231" t="s">
        <v>127</v>
      </c>
      <c r="AX13" s="230" t="s">
        <v>128</v>
      </c>
      <c r="AY13" s="231" t="s">
        <v>129</v>
      </c>
      <c r="AZ13" s="231" t="s">
        <v>130</v>
      </c>
      <c r="BA13" s="231" t="s">
        <v>160</v>
      </c>
      <c r="BB13" s="230" t="s">
        <v>131</v>
      </c>
      <c r="BC13" s="793"/>
    </row>
    <row r="14" spans="2:55" s="14" customFormat="1" ht="17.25" customHeight="1" x14ac:dyDescent="0.25">
      <c r="B14" s="220" t="s">
        <v>20</v>
      </c>
      <c r="C14" s="143" t="s">
        <v>2074</v>
      </c>
      <c r="D14" s="169">
        <v>1794.2095713016299</v>
      </c>
      <c r="E14" s="169">
        <v>10.3046720661176</v>
      </c>
      <c r="F14" s="169">
        <v>3281.0724907220101</v>
      </c>
      <c r="G14" s="169">
        <v>0</v>
      </c>
      <c r="H14" s="169">
        <v>0</v>
      </c>
      <c r="I14" s="169">
        <v>0</v>
      </c>
      <c r="J14" s="169">
        <v>0</v>
      </c>
      <c r="K14" s="169">
        <v>51.116963203677997</v>
      </c>
      <c r="L14" s="169">
        <v>3113.9198442413499</v>
      </c>
      <c r="M14" s="169">
        <v>1032.26947833649</v>
      </c>
      <c r="N14" s="169">
        <v>5271.1104302069898</v>
      </c>
      <c r="O14" s="169">
        <v>764.40100086683503</v>
      </c>
      <c r="P14" s="169">
        <v>132.464137430824</v>
      </c>
      <c r="Q14" s="169">
        <v>16.9898507639397</v>
      </c>
      <c r="R14" s="169">
        <v>0</v>
      </c>
      <c r="S14" s="169">
        <v>0</v>
      </c>
      <c r="T14" s="169">
        <v>0</v>
      </c>
      <c r="U14" s="169">
        <v>192.99822055266301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2.8746933812251699E-6</v>
      </c>
      <c r="AB14" s="169">
        <v>0</v>
      </c>
      <c r="AC14" s="169">
        <v>0</v>
      </c>
      <c r="AD14" s="169">
        <v>0</v>
      </c>
      <c r="AE14" s="169">
        <v>1580.6008682322699</v>
      </c>
      <c r="AF14" s="169">
        <v>0</v>
      </c>
      <c r="AG14" s="169">
        <v>0</v>
      </c>
      <c r="AH14" s="169">
        <v>0</v>
      </c>
      <c r="AI14" s="169">
        <v>0</v>
      </c>
      <c r="AJ14" s="169">
        <v>96.048814494931804</v>
      </c>
      <c r="AK14" s="169">
        <v>8.0952257200899602</v>
      </c>
      <c r="AL14" s="169">
        <v>5.0331610104889002</v>
      </c>
      <c r="AM14" s="169">
        <v>10.5447249247998</v>
      </c>
      <c r="AN14" s="169">
        <v>88.805190407029102</v>
      </c>
      <c r="AO14" s="169">
        <v>11.534353179038799</v>
      </c>
      <c r="AP14" s="169">
        <v>0</v>
      </c>
      <c r="AQ14" s="232">
        <v>17461.519000535867</v>
      </c>
      <c r="AR14" s="233">
        <v>10233.1555358674</v>
      </c>
      <c r="AS14" s="167">
        <v>10213.602036065273</v>
      </c>
      <c r="AT14" s="167">
        <v>0</v>
      </c>
      <c r="AU14" s="167">
        <v>19.553499802127554</v>
      </c>
      <c r="AV14" s="167">
        <v>19.553499802127554</v>
      </c>
      <c r="AW14" s="167">
        <v>0</v>
      </c>
      <c r="AX14" s="171">
        <v>1124.2884480871144</v>
      </c>
      <c r="AY14" s="168">
        <v>37.307446243060902</v>
      </c>
      <c r="AZ14" s="168">
        <v>1086.9810018440535</v>
      </c>
      <c r="BA14" s="167"/>
      <c r="BB14" s="233">
        <v>844.22793777769505</v>
      </c>
      <c r="BC14" s="508">
        <v>29663.190922268077</v>
      </c>
    </row>
    <row r="15" spans="2:55" s="14" customFormat="1" ht="17.25" customHeight="1" x14ac:dyDescent="0.25">
      <c r="B15" s="157" t="s">
        <v>21</v>
      </c>
      <c r="C15" s="145" t="s">
        <v>286</v>
      </c>
      <c r="D15" s="169">
        <v>3.4249974228103102</v>
      </c>
      <c r="E15" s="169">
        <v>102.06707722378199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29.811391311489</v>
      </c>
      <c r="P15" s="169">
        <v>1.93508173238281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51.300117650758899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96.689281483576707</v>
      </c>
      <c r="AP15" s="169">
        <v>0</v>
      </c>
      <c r="AQ15" s="233">
        <v>285.22794682479969</v>
      </c>
      <c r="AR15" s="233">
        <v>3625.5193893470669</v>
      </c>
      <c r="AS15" s="167">
        <v>3625.5193893470669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895.50439486944094</v>
      </c>
      <c r="BC15" s="508">
        <v>4806.2517310413077</v>
      </c>
    </row>
    <row r="16" spans="2:55" s="14" customFormat="1" ht="17.25" customHeight="1" x14ac:dyDescent="0.25">
      <c r="B16" s="157" t="s">
        <v>22</v>
      </c>
      <c r="C16" s="145" t="s">
        <v>2075</v>
      </c>
      <c r="D16" s="169">
        <v>222.88334455615399</v>
      </c>
      <c r="E16" s="169">
        <v>7.2189797527093003</v>
      </c>
      <c r="F16" s="169">
        <v>860.12528238757704</v>
      </c>
      <c r="G16" s="169">
        <v>0</v>
      </c>
      <c r="H16" s="169">
        <v>0</v>
      </c>
      <c r="I16" s="169">
        <v>0</v>
      </c>
      <c r="J16" s="169">
        <v>10389.173600767601</v>
      </c>
      <c r="K16" s="169">
        <v>1557.5145312884599</v>
      </c>
      <c r="L16" s="169">
        <v>58.745122081820703</v>
      </c>
      <c r="M16" s="169">
        <v>0</v>
      </c>
      <c r="N16" s="169">
        <v>0</v>
      </c>
      <c r="O16" s="169">
        <v>8.1482662059940196</v>
      </c>
      <c r="P16" s="169">
        <v>0</v>
      </c>
      <c r="Q16" s="169">
        <v>187.98671741848901</v>
      </c>
      <c r="R16" s="169">
        <v>0</v>
      </c>
      <c r="S16" s="169">
        <v>0</v>
      </c>
      <c r="T16" s="169">
        <v>0</v>
      </c>
      <c r="U16" s="169">
        <v>0.66663392752750406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1.71867762834806</v>
      </c>
      <c r="AB16" s="169">
        <v>0</v>
      </c>
      <c r="AC16" s="169">
        <v>0</v>
      </c>
      <c r="AD16" s="169">
        <v>0</v>
      </c>
      <c r="AE16" s="169">
        <v>315.62513782934298</v>
      </c>
      <c r="AF16" s="169">
        <v>0</v>
      </c>
      <c r="AG16" s="169">
        <v>0</v>
      </c>
      <c r="AH16" s="169">
        <v>0</v>
      </c>
      <c r="AI16" s="169">
        <v>0</v>
      </c>
      <c r="AJ16" s="169">
        <v>1.1707374531660699</v>
      </c>
      <c r="AK16" s="169">
        <v>5.7803126063475603E-2</v>
      </c>
      <c r="AL16" s="169">
        <v>2.32409779024472</v>
      </c>
      <c r="AM16" s="169">
        <v>1.47492394840705</v>
      </c>
      <c r="AN16" s="169">
        <v>16.5818368966011</v>
      </c>
      <c r="AO16" s="169">
        <v>0</v>
      </c>
      <c r="AP16" s="169">
        <v>0</v>
      </c>
      <c r="AQ16" s="233">
        <v>13631.415693058503</v>
      </c>
      <c r="AR16" s="233">
        <v>1108.02284506828</v>
      </c>
      <c r="AS16" s="167">
        <v>1092.8821848219602</v>
      </c>
      <c r="AT16" s="167">
        <v>0</v>
      </c>
      <c r="AU16" s="167">
        <v>15.140660246319737</v>
      </c>
      <c r="AV16" s="167">
        <v>15.140660246319737</v>
      </c>
      <c r="AW16" s="167">
        <v>0</v>
      </c>
      <c r="AX16" s="171">
        <v>1413.8915344132167</v>
      </c>
      <c r="AY16" s="168">
        <v>972.637492281915</v>
      </c>
      <c r="AZ16" s="168">
        <v>441.25404213130179</v>
      </c>
      <c r="BA16" s="167"/>
      <c r="BB16" s="233">
        <v>3.0399046832007302</v>
      </c>
      <c r="BC16" s="508">
        <v>16156.369977223201</v>
      </c>
    </row>
    <row r="17" spans="2:55" s="14" customFormat="1" ht="17.25" customHeight="1" x14ac:dyDescent="0.25">
      <c r="B17" s="157" t="s">
        <v>23</v>
      </c>
      <c r="C17" s="145" t="s">
        <v>2076</v>
      </c>
      <c r="D17" s="169">
        <v>5.2078275460702796</v>
      </c>
      <c r="E17" s="169">
        <v>3.9105672872227299</v>
      </c>
      <c r="F17" s="169">
        <v>2.9858286389021198</v>
      </c>
      <c r="G17" s="169">
        <v>73.811734920500697</v>
      </c>
      <c r="H17" s="169">
        <v>3.3598737115139103E-2</v>
      </c>
      <c r="I17" s="169">
        <v>69.824138454595399</v>
      </c>
      <c r="J17" s="169">
        <v>158.219674545038</v>
      </c>
      <c r="K17" s="169">
        <v>0</v>
      </c>
      <c r="L17" s="169">
        <v>563.81109385262198</v>
      </c>
      <c r="M17" s="169">
        <v>0</v>
      </c>
      <c r="N17" s="169">
        <v>0</v>
      </c>
      <c r="O17" s="169">
        <v>16.5456435047385</v>
      </c>
      <c r="P17" s="169">
        <v>0</v>
      </c>
      <c r="Q17" s="169">
        <v>0</v>
      </c>
      <c r="R17" s="169">
        <v>309.02713173273401</v>
      </c>
      <c r="S17" s="169">
        <v>0</v>
      </c>
      <c r="T17" s="169">
        <v>0</v>
      </c>
      <c r="U17" s="169">
        <v>2.8498777470264298</v>
      </c>
      <c r="V17" s="169">
        <v>4.05400954437635</v>
      </c>
      <c r="W17" s="169">
        <v>2.2263171175791001</v>
      </c>
      <c r="X17" s="169">
        <v>0</v>
      </c>
      <c r="Y17" s="169">
        <v>16.816000223238198</v>
      </c>
      <c r="Z17" s="169">
        <v>0</v>
      </c>
      <c r="AA17" s="169">
        <v>9.9212125944414495</v>
      </c>
      <c r="AB17" s="169">
        <v>4.4692641421478596</v>
      </c>
      <c r="AC17" s="169">
        <v>0</v>
      </c>
      <c r="AD17" s="169">
        <v>9.7343576454360804E-3</v>
      </c>
      <c r="AE17" s="169">
        <v>38.935201087692697</v>
      </c>
      <c r="AF17" s="169">
        <v>0</v>
      </c>
      <c r="AG17" s="169">
        <v>0</v>
      </c>
      <c r="AH17" s="169">
        <v>9.5531284239688097E-2</v>
      </c>
      <c r="AI17" s="169">
        <v>0</v>
      </c>
      <c r="AJ17" s="169">
        <v>0.82761713057754005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1283.5820044485038</v>
      </c>
      <c r="AR17" s="233">
        <v>140.73984011812399</v>
      </c>
      <c r="AS17" s="167">
        <v>140.73984011812399</v>
      </c>
      <c r="AT17" s="167">
        <v>0</v>
      </c>
      <c r="AU17" s="167">
        <v>0</v>
      </c>
      <c r="AV17" s="167">
        <v>0</v>
      </c>
      <c r="AW17" s="167">
        <v>0</v>
      </c>
      <c r="AX17" s="171">
        <v>48.47920427361872</v>
      </c>
      <c r="AY17" s="168">
        <v>34.056620157765899</v>
      </c>
      <c r="AZ17" s="168">
        <v>14.422584115852818</v>
      </c>
      <c r="BA17" s="167"/>
      <c r="BB17" s="233">
        <v>165.868050189618</v>
      </c>
      <c r="BC17" s="508">
        <v>1638.6690990298646</v>
      </c>
    </row>
    <row r="18" spans="2:55" s="14" customFormat="1" ht="17.25" customHeight="1" x14ac:dyDescent="0.25">
      <c r="B18" s="157" t="s">
        <v>24</v>
      </c>
      <c r="C18" s="145" t="s">
        <v>2077</v>
      </c>
      <c r="D18" s="169">
        <v>0.79400151919196105</v>
      </c>
      <c r="E18" s="169">
        <v>7.0007170318428902E-2</v>
      </c>
      <c r="F18" s="169">
        <v>0</v>
      </c>
      <c r="G18" s="169">
        <v>0</v>
      </c>
      <c r="H18" s="169">
        <v>31.980192328237401</v>
      </c>
      <c r="I18" s="169">
        <v>1.8087495015888999</v>
      </c>
      <c r="J18" s="169">
        <v>24.688235742976701</v>
      </c>
      <c r="K18" s="169">
        <v>6.7144077380629499</v>
      </c>
      <c r="L18" s="169">
        <v>59.002111920257597</v>
      </c>
      <c r="M18" s="169">
        <v>4.9835506162676104</v>
      </c>
      <c r="N18" s="169">
        <v>37.583061826725</v>
      </c>
      <c r="O18" s="169">
        <v>14.818318712790999</v>
      </c>
      <c r="P18" s="169">
        <v>3.9886268836559302</v>
      </c>
      <c r="Q18" s="169">
        <v>6.7703441656014602</v>
      </c>
      <c r="R18" s="169">
        <v>3.8165387369966299</v>
      </c>
      <c r="S18" s="169">
        <v>4.0462396863416403</v>
      </c>
      <c r="T18" s="169">
        <v>3293.5339741896701</v>
      </c>
      <c r="U18" s="169">
        <v>24.563159669554601</v>
      </c>
      <c r="V18" s="169">
        <v>171.87201479015599</v>
      </c>
      <c r="W18" s="169">
        <v>4.4625653543405903</v>
      </c>
      <c r="X18" s="169">
        <v>1.07529473698261</v>
      </c>
      <c r="Y18" s="169">
        <v>0.83306076174152099</v>
      </c>
      <c r="Z18" s="169">
        <v>458.36773480467099</v>
      </c>
      <c r="AA18" s="169">
        <v>4.0561599718790904E-3</v>
      </c>
      <c r="AB18" s="169">
        <v>0</v>
      </c>
      <c r="AC18" s="169">
        <v>0.847489896467156</v>
      </c>
      <c r="AD18" s="169">
        <v>815.94071616766098</v>
      </c>
      <c r="AE18" s="169">
        <v>31.5324774035705</v>
      </c>
      <c r="AF18" s="169">
        <v>3.27933224556392</v>
      </c>
      <c r="AG18" s="169">
        <v>10.0731444786963</v>
      </c>
      <c r="AH18" s="169">
        <v>0.26219498245290301</v>
      </c>
      <c r="AI18" s="169">
        <v>0</v>
      </c>
      <c r="AJ18" s="169">
        <v>3.2974652928155601</v>
      </c>
      <c r="AK18" s="169">
        <v>0.47975167627444698</v>
      </c>
      <c r="AL18" s="169">
        <v>0.327879699886029</v>
      </c>
      <c r="AM18" s="169">
        <v>1.9714806364166</v>
      </c>
      <c r="AN18" s="169">
        <v>4.5729502259911099</v>
      </c>
      <c r="AO18" s="169">
        <v>0.38107685445413703</v>
      </c>
      <c r="AP18" s="169">
        <v>0</v>
      </c>
      <c r="AQ18" s="233">
        <v>5028.7422065763503</v>
      </c>
      <c r="AR18" s="233">
        <v>102.75719223852199</v>
      </c>
      <c r="AS18" s="167">
        <v>102.75719223852199</v>
      </c>
      <c r="AT18" s="167">
        <v>0</v>
      </c>
      <c r="AU18" s="167">
        <v>0</v>
      </c>
      <c r="AV18" s="167">
        <v>0</v>
      </c>
      <c r="AW18" s="167">
        <v>0</v>
      </c>
      <c r="AX18" s="171">
        <v>-32.143527054624499</v>
      </c>
      <c r="AY18" s="168">
        <v>0</v>
      </c>
      <c r="AZ18" s="168">
        <v>-32.143527054624499</v>
      </c>
      <c r="BA18" s="167"/>
      <c r="BB18" s="233">
        <v>18401.489020456698</v>
      </c>
      <c r="BC18" s="508">
        <v>23500.844892216948</v>
      </c>
    </row>
    <row r="19" spans="2:55" s="14" customFormat="1" ht="17.25" customHeight="1" x14ac:dyDescent="0.25">
      <c r="B19" s="157" t="s">
        <v>25</v>
      </c>
      <c r="C19" s="145" t="s">
        <v>2078</v>
      </c>
      <c r="D19" s="169">
        <v>10.149570713276299</v>
      </c>
      <c r="E19" s="169">
        <v>2.5964110996968199</v>
      </c>
      <c r="F19" s="169">
        <v>4.6431332412053496</v>
      </c>
      <c r="G19" s="169">
        <v>0</v>
      </c>
      <c r="H19" s="169">
        <v>22.154620559748199</v>
      </c>
      <c r="I19" s="169">
        <v>2.5112016267037598</v>
      </c>
      <c r="J19" s="169">
        <v>0</v>
      </c>
      <c r="K19" s="169">
        <v>0</v>
      </c>
      <c r="L19" s="169">
        <v>0</v>
      </c>
      <c r="M19" s="169">
        <v>2.37986152247991</v>
      </c>
      <c r="N19" s="169">
        <v>0.82575799235457503</v>
      </c>
      <c r="O19" s="169">
        <v>12.1421311397946</v>
      </c>
      <c r="P19" s="169">
        <v>8.5796229336647905</v>
      </c>
      <c r="Q19" s="169">
        <v>6.60075571807113</v>
      </c>
      <c r="R19" s="169">
        <v>0</v>
      </c>
      <c r="S19" s="169">
        <v>0</v>
      </c>
      <c r="T19" s="169">
        <v>0</v>
      </c>
      <c r="U19" s="169">
        <v>129.14233263537801</v>
      </c>
      <c r="V19" s="169">
        <v>543.18596467387101</v>
      </c>
      <c r="W19" s="169">
        <v>7705.5146562510899</v>
      </c>
      <c r="X19" s="169">
        <v>6.66801560858997</v>
      </c>
      <c r="Y19" s="169">
        <v>29.700990488933101</v>
      </c>
      <c r="Z19" s="169">
        <v>0</v>
      </c>
      <c r="AA19" s="169">
        <v>363.23354239405199</v>
      </c>
      <c r="AB19" s="169">
        <v>596.99678035247803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0.15732857441633699</v>
      </c>
      <c r="AI19" s="169">
        <v>0</v>
      </c>
      <c r="AJ19" s="169">
        <v>45.285231434661902</v>
      </c>
      <c r="AK19" s="169">
        <v>3.93633684204329E-2</v>
      </c>
      <c r="AL19" s="169">
        <v>2.33246478705464</v>
      </c>
      <c r="AM19" s="169">
        <v>0</v>
      </c>
      <c r="AN19" s="169">
        <v>3.0905382082977901</v>
      </c>
      <c r="AO19" s="169">
        <v>0</v>
      </c>
      <c r="AP19" s="169">
        <v>0</v>
      </c>
      <c r="AQ19" s="233">
        <v>9497.9302753242355</v>
      </c>
      <c r="AR19" s="233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112.21523963163943</v>
      </c>
      <c r="AY19" s="168">
        <v>0</v>
      </c>
      <c r="AZ19" s="168">
        <v>112.21523963163943</v>
      </c>
      <c r="BA19" s="167"/>
      <c r="BB19" s="233">
        <v>7343.8886494795197</v>
      </c>
      <c r="BC19" s="508">
        <v>16954.034164435394</v>
      </c>
    </row>
    <row r="20" spans="2:55" s="14" customFormat="1" ht="17.25" customHeight="1" x14ac:dyDescent="0.25">
      <c r="B20" s="157" t="s">
        <v>26</v>
      </c>
      <c r="C20" s="145" t="s">
        <v>2079</v>
      </c>
      <c r="D20" s="169">
        <v>15.203498530068901</v>
      </c>
      <c r="E20" s="169">
        <v>10.761763871285099</v>
      </c>
      <c r="F20" s="169">
        <v>64.415556630541005</v>
      </c>
      <c r="G20" s="169">
        <v>0.26953506745088102</v>
      </c>
      <c r="H20" s="169">
        <v>17.204056125571601</v>
      </c>
      <c r="I20" s="169">
        <v>131.39249523566599</v>
      </c>
      <c r="J20" s="169">
        <v>5.2083446575367303</v>
      </c>
      <c r="K20" s="169">
        <v>52.732455797375898</v>
      </c>
      <c r="L20" s="169">
        <v>1.6757584097218901</v>
      </c>
      <c r="M20" s="169">
        <v>1.78205553469</v>
      </c>
      <c r="N20" s="169">
        <v>1.9593005297933801</v>
      </c>
      <c r="O20" s="169">
        <v>1.5185074275513299</v>
      </c>
      <c r="P20" s="169">
        <v>27.259645290717899</v>
      </c>
      <c r="Q20" s="169">
        <v>6.1209418092737504</v>
      </c>
      <c r="R20" s="169">
        <v>1.37835921597584</v>
      </c>
      <c r="S20" s="169">
        <v>4.2112196305956999</v>
      </c>
      <c r="T20" s="169">
        <v>0</v>
      </c>
      <c r="U20" s="169">
        <v>10.101518926116199</v>
      </c>
      <c r="V20" s="169">
        <v>10.9598368646959</v>
      </c>
      <c r="W20" s="169">
        <v>12.8888639468493</v>
      </c>
      <c r="X20" s="169">
        <v>0.158858342157708</v>
      </c>
      <c r="Y20" s="169">
        <v>1.23357163113058</v>
      </c>
      <c r="Z20" s="169">
        <v>2550.08927016083</v>
      </c>
      <c r="AA20" s="169">
        <v>1.7892001850561699E-3</v>
      </c>
      <c r="AB20" s="169">
        <v>0.14798236525543201</v>
      </c>
      <c r="AC20" s="169">
        <v>6.4234753998089804</v>
      </c>
      <c r="AD20" s="169">
        <v>2.3488366289188001</v>
      </c>
      <c r="AE20" s="169">
        <v>11.1109810631978</v>
      </c>
      <c r="AF20" s="169">
        <v>5.4566322420003601</v>
      </c>
      <c r="AG20" s="169">
        <v>0</v>
      </c>
      <c r="AH20" s="169">
        <v>0</v>
      </c>
      <c r="AI20" s="169">
        <v>0</v>
      </c>
      <c r="AJ20" s="169">
        <v>0</v>
      </c>
      <c r="AK20" s="169">
        <v>1.2019383126862999</v>
      </c>
      <c r="AL20" s="169">
        <v>6.6908255203112397</v>
      </c>
      <c r="AM20" s="169">
        <v>1.35545762868808</v>
      </c>
      <c r="AN20" s="169">
        <v>26.855636256316501</v>
      </c>
      <c r="AO20" s="169">
        <v>0.75792227636560106</v>
      </c>
      <c r="AP20" s="169">
        <v>0</v>
      </c>
      <c r="AQ20" s="233">
        <v>2990.8768905293296</v>
      </c>
      <c r="AR20" s="233">
        <v>173.133833895691</v>
      </c>
      <c r="AS20" s="167">
        <v>173.133833895691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08">
        <v>3164.0107244250207</v>
      </c>
    </row>
    <row r="21" spans="2:55" s="14" customFormat="1" ht="17.25" customHeight="1" x14ac:dyDescent="0.25">
      <c r="B21" s="157" t="s">
        <v>27</v>
      </c>
      <c r="C21" s="145" t="s">
        <v>2080</v>
      </c>
      <c r="D21" s="169">
        <v>3.3939628112770999</v>
      </c>
      <c r="E21" s="169">
        <v>0.69694517305328196</v>
      </c>
      <c r="F21" s="169">
        <v>0</v>
      </c>
      <c r="G21" s="169">
        <v>0</v>
      </c>
      <c r="H21" s="169">
        <v>0</v>
      </c>
      <c r="I21" s="169">
        <v>0</v>
      </c>
      <c r="J21" s="169">
        <v>360.07707157823501</v>
      </c>
      <c r="K21" s="169">
        <v>0</v>
      </c>
      <c r="L21" s="169">
        <v>0</v>
      </c>
      <c r="M21" s="169">
        <v>0</v>
      </c>
      <c r="N21" s="169">
        <v>0</v>
      </c>
      <c r="O21" s="169">
        <v>3.7098079330577001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3751.9428811575099</v>
      </c>
      <c r="AF21" s="169">
        <v>0</v>
      </c>
      <c r="AG21" s="169">
        <v>0</v>
      </c>
      <c r="AH21" s="169">
        <v>0</v>
      </c>
      <c r="AI21" s="169">
        <v>0</v>
      </c>
      <c r="AJ21" s="169">
        <v>16.6219009287624</v>
      </c>
      <c r="AK21" s="169">
        <v>0</v>
      </c>
      <c r="AL21" s="169">
        <v>1.1277687267235601</v>
      </c>
      <c r="AM21" s="169">
        <v>30.3619135259</v>
      </c>
      <c r="AN21" s="169">
        <v>13.1863414914323</v>
      </c>
      <c r="AO21" s="169">
        <v>0</v>
      </c>
      <c r="AP21" s="169">
        <v>0</v>
      </c>
      <c r="AQ21" s="233">
        <v>4181.1185933259512</v>
      </c>
      <c r="AR21" s="233">
        <v>16804.978530614699</v>
      </c>
      <c r="AS21" s="167">
        <v>16796.927253420388</v>
      </c>
      <c r="AT21" s="167">
        <v>0</v>
      </c>
      <c r="AU21" s="167">
        <v>8.051277194309737</v>
      </c>
      <c r="AV21" s="167">
        <v>8.051277194309737</v>
      </c>
      <c r="AW21" s="167">
        <v>0</v>
      </c>
      <c r="AX21" s="171">
        <v>-20.387597710334376</v>
      </c>
      <c r="AY21" s="168">
        <v>0</v>
      </c>
      <c r="AZ21" s="168">
        <v>-20.387597710334376</v>
      </c>
      <c r="BA21" s="167"/>
      <c r="BB21" s="233">
        <v>430.14692723457802</v>
      </c>
      <c r="BC21" s="508">
        <v>21395.856453464894</v>
      </c>
    </row>
    <row r="22" spans="2:55" s="14" customFormat="1" ht="17.25" customHeight="1" x14ac:dyDescent="0.25">
      <c r="B22" s="157" t="s">
        <v>28</v>
      </c>
      <c r="C22" s="145" t="s">
        <v>2081</v>
      </c>
      <c r="D22" s="169">
        <v>1.2940599050095001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50.882910506738099</v>
      </c>
      <c r="L22" s="169">
        <v>41.084342544204198</v>
      </c>
      <c r="M22" s="169">
        <v>0</v>
      </c>
      <c r="N22" s="169">
        <v>0</v>
      </c>
      <c r="O22" s="169">
        <v>98.087869006695598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196.10312701202801</v>
      </c>
      <c r="AF22" s="169">
        <v>0</v>
      </c>
      <c r="AG22" s="169">
        <v>0</v>
      </c>
      <c r="AH22" s="169">
        <v>0</v>
      </c>
      <c r="AI22" s="169">
        <v>0</v>
      </c>
      <c r="AJ22" s="169">
        <v>22.2895701231357</v>
      </c>
      <c r="AK22" s="169">
        <v>0</v>
      </c>
      <c r="AL22" s="169">
        <v>2.9804481352337602</v>
      </c>
      <c r="AM22" s="169">
        <v>21.412173272572499</v>
      </c>
      <c r="AN22" s="169">
        <v>76.7355123814785</v>
      </c>
      <c r="AO22" s="169">
        <v>0</v>
      </c>
      <c r="AP22" s="169">
        <v>0</v>
      </c>
      <c r="AQ22" s="233">
        <v>510.87001288709581</v>
      </c>
      <c r="AR22" s="233">
        <v>3879.2697152991</v>
      </c>
      <c r="AS22" s="167">
        <v>3760.0266391954306</v>
      </c>
      <c r="AT22" s="167">
        <v>7.7170853555015348</v>
      </c>
      <c r="AU22" s="167">
        <v>111.52599074816764</v>
      </c>
      <c r="AV22" s="167">
        <v>111.52599074816764</v>
      </c>
      <c r="AW22" s="167">
        <v>0</v>
      </c>
      <c r="AX22" s="171">
        <v>96.920013357189504</v>
      </c>
      <c r="AY22" s="168">
        <v>0</v>
      </c>
      <c r="AZ22" s="168">
        <v>96.920013357189504</v>
      </c>
      <c r="BA22" s="167"/>
      <c r="BB22" s="233">
        <v>153.93293372512699</v>
      </c>
      <c r="BC22" s="508">
        <v>4640.9926752685114</v>
      </c>
    </row>
    <row r="23" spans="2:55" s="14" customFormat="1" ht="17.25" customHeight="1" x14ac:dyDescent="0.25">
      <c r="B23" s="157" t="s">
        <v>29</v>
      </c>
      <c r="C23" s="145" t="s">
        <v>2082</v>
      </c>
      <c r="D23" s="169">
        <v>1.2090999687980599</v>
      </c>
      <c r="E23" s="169">
        <v>0.63425114115551895</v>
      </c>
      <c r="F23" s="169">
        <v>0</v>
      </c>
      <c r="G23" s="169">
        <v>0</v>
      </c>
      <c r="H23" s="169">
        <v>0</v>
      </c>
      <c r="I23" s="169">
        <v>0</v>
      </c>
      <c r="J23" s="169">
        <v>2.3146960042627902</v>
      </c>
      <c r="K23" s="169">
        <v>2.74259358223761</v>
      </c>
      <c r="L23" s="169">
        <v>1978.9646650346999</v>
      </c>
      <c r="M23" s="169">
        <v>0</v>
      </c>
      <c r="N23" s="169">
        <v>0</v>
      </c>
      <c r="O23" s="169">
        <v>464.44303168641602</v>
      </c>
      <c r="P23" s="169">
        <v>3.5666466986408398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1536.78404064605</v>
      </c>
      <c r="AF23" s="169">
        <v>0</v>
      </c>
      <c r="AG23" s="169">
        <v>0</v>
      </c>
      <c r="AH23" s="169">
        <v>0</v>
      </c>
      <c r="AI23" s="169">
        <v>0</v>
      </c>
      <c r="AJ23" s="169">
        <v>69.260689443040306</v>
      </c>
      <c r="AK23" s="169">
        <v>0</v>
      </c>
      <c r="AL23" s="169">
        <v>1.2056871290707201</v>
      </c>
      <c r="AM23" s="169">
        <v>15.60983016676</v>
      </c>
      <c r="AN23" s="169">
        <v>31.041982756643201</v>
      </c>
      <c r="AO23" s="169">
        <v>0</v>
      </c>
      <c r="AP23" s="169">
        <v>0</v>
      </c>
      <c r="AQ23" s="233">
        <v>4107.7772142577751</v>
      </c>
      <c r="AR23" s="233">
        <v>9526.8568442627602</v>
      </c>
      <c r="AS23" s="167">
        <v>9440.3474915183342</v>
      </c>
      <c r="AT23" s="167">
        <v>9.1804700675200142</v>
      </c>
      <c r="AU23" s="167">
        <v>77.328882676906247</v>
      </c>
      <c r="AV23" s="167">
        <v>77.328882676906247</v>
      </c>
      <c r="AW23" s="167">
        <v>0</v>
      </c>
      <c r="AX23" s="171">
        <v>379.88161372835862</v>
      </c>
      <c r="AY23" s="168">
        <v>0</v>
      </c>
      <c r="AZ23" s="168">
        <v>379.88161372835862</v>
      </c>
      <c r="BA23" s="167"/>
      <c r="BB23" s="233">
        <v>2149.6675666430501</v>
      </c>
      <c r="BC23" s="508">
        <v>16164.183238891947</v>
      </c>
    </row>
    <row r="24" spans="2:55" s="14" customFormat="1" ht="17.25" customHeight="1" x14ac:dyDescent="0.25">
      <c r="B24" s="157" t="s">
        <v>30</v>
      </c>
      <c r="C24" s="145" t="s">
        <v>2083</v>
      </c>
      <c r="D24" s="169">
        <v>1.00633158592406</v>
      </c>
      <c r="E24" s="169">
        <v>5.1060407676132798E-2</v>
      </c>
      <c r="F24" s="169">
        <v>0.72497421342784096</v>
      </c>
      <c r="G24" s="169">
        <v>0</v>
      </c>
      <c r="H24" s="169">
        <v>0</v>
      </c>
      <c r="I24" s="169">
        <v>0</v>
      </c>
      <c r="J24" s="169">
        <v>0</v>
      </c>
      <c r="K24" s="169">
        <v>62.082664235461102</v>
      </c>
      <c r="L24" s="169">
        <v>104.694947160203</v>
      </c>
      <c r="M24" s="169">
        <v>13.5384669060011</v>
      </c>
      <c r="N24" s="169">
        <v>0</v>
      </c>
      <c r="O24" s="169">
        <v>40.009526864727199</v>
      </c>
      <c r="P24" s="169">
        <v>432.54859909410197</v>
      </c>
      <c r="Q24" s="169">
        <v>0</v>
      </c>
      <c r="R24" s="169">
        <v>0</v>
      </c>
      <c r="S24" s="169">
        <v>0</v>
      </c>
      <c r="T24" s="169">
        <v>0</v>
      </c>
      <c r="U24" s="169">
        <v>26.453282641982799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53.991746632390402</v>
      </c>
      <c r="AF24" s="169">
        <v>0</v>
      </c>
      <c r="AG24" s="169">
        <v>0</v>
      </c>
      <c r="AH24" s="169">
        <v>0</v>
      </c>
      <c r="AI24" s="169">
        <v>0</v>
      </c>
      <c r="AJ24" s="169">
        <v>18.7071671054692</v>
      </c>
      <c r="AK24" s="169">
        <v>0</v>
      </c>
      <c r="AL24" s="169">
        <v>5.0000377909928298E-2</v>
      </c>
      <c r="AM24" s="169">
        <v>2.6555346539300499</v>
      </c>
      <c r="AN24" s="169">
        <v>1.2873247391318801</v>
      </c>
      <c r="AO24" s="169">
        <v>0</v>
      </c>
      <c r="AP24" s="169">
        <v>0</v>
      </c>
      <c r="AQ24" s="233">
        <v>757.80162661833674</v>
      </c>
      <c r="AR24" s="233">
        <v>1359.16905017053</v>
      </c>
      <c r="AS24" s="167">
        <v>1350.9956826363111</v>
      </c>
      <c r="AT24" s="167">
        <v>0</v>
      </c>
      <c r="AU24" s="167">
        <v>8.1733675342189382</v>
      </c>
      <c r="AV24" s="167">
        <v>8.1733675342189382</v>
      </c>
      <c r="AW24" s="167">
        <v>0</v>
      </c>
      <c r="AX24" s="171">
        <v>-0.48020487253325417</v>
      </c>
      <c r="AY24" s="168">
        <v>0</v>
      </c>
      <c r="AZ24" s="168">
        <v>-0.48020487253325417</v>
      </c>
      <c r="BA24" s="167"/>
      <c r="BB24" s="233">
        <v>398.41958826265898</v>
      </c>
      <c r="BC24" s="508">
        <v>2514.9100601789924</v>
      </c>
    </row>
    <row r="25" spans="2:55" s="14" customFormat="1" ht="17.25" customHeight="1" x14ac:dyDescent="0.25">
      <c r="B25" s="157" t="s">
        <v>31</v>
      </c>
      <c r="C25" s="145" t="s">
        <v>2084</v>
      </c>
      <c r="D25" s="169">
        <v>3.5611438334280798</v>
      </c>
      <c r="E25" s="169">
        <v>0.424532624363813</v>
      </c>
      <c r="F25" s="169">
        <v>761.00423771652004</v>
      </c>
      <c r="G25" s="169">
        <v>0</v>
      </c>
      <c r="H25" s="169">
        <v>0</v>
      </c>
      <c r="I25" s="169">
        <v>0</v>
      </c>
      <c r="J25" s="169">
        <v>0</v>
      </c>
      <c r="K25" s="169">
        <v>13.7663590309147</v>
      </c>
      <c r="L25" s="169">
        <v>235.12181644173299</v>
      </c>
      <c r="M25" s="169">
        <v>0</v>
      </c>
      <c r="N25" s="169">
        <v>0.80108440443125295</v>
      </c>
      <c r="O25" s="169">
        <v>91.926799701542905</v>
      </c>
      <c r="P25" s="169">
        <v>0</v>
      </c>
      <c r="Q25" s="169">
        <v>0.94511785267307402</v>
      </c>
      <c r="R25" s="169">
        <v>0</v>
      </c>
      <c r="S25" s="169">
        <v>0</v>
      </c>
      <c r="T25" s="169">
        <v>0</v>
      </c>
      <c r="U25" s="169">
        <v>10.1777242408562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334.24374766255397</v>
      </c>
      <c r="AF25" s="169">
        <v>0</v>
      </c>
      <c r="AG25" s="169">
        <v>0</v>
      </c>
      <c r="AH25" s="169">
        <v>0</v>
      </c>
      <c r="AI25" s="169">
        <v>0</v>
      </c>
      <c r="AJ25" s="169">
        <v>9.2231451881564208</v>
      </c>
      <c r="AK25" s="169">
        <v>0.48020686668916901</v>
      </c>
      <c r="AL25" s="169">
        <v>0</v>
      </c>
      <c r="AM25" s="169">
        <v>0.24373506267999701</v>
      </c>
      <c r="AN25" s="169">
        <v>0</v>
      </c>
      <c r="AO25" s="169">
        <v>0</v>
      </c>
      <c r="AP25" s="169">
        <v>0</v>
      </c>
      <c r="AQ25" s="233">
        <v>1461.9196506265423</v>
      </c>
      <c r="AR25" s="233">
        <v>2309.7385047534499</v>
      </c>
      <c r="AS25" s="167">
        <v>2305.238184468441</v>
      </c>
      <c r="AT25" s="167">
        <v>0</v>
      </c>
      <c r="AU25" s="167">
        <v>4.5003202850087787</v>
      </c>
      <c r="AV25" s="167">
        <v>4.5003202850087787</v>
      </c>
      <c r="AW25" s="167">
        <v>0</v>
      </c>
      <c r="AX25" s="171">
        <v>15.293617607460705</v>
      </c>
      <c r="AY25" s="168">
        <v>0</v>
      </c>
      <c r="AZ25" s="168">
        <v>15.293617607460705</v>
      </c>
      <c r="BA25" s="167"/>
      <c r="BB25" s="233">
        <v>5649.17131532029</v>
      </c>
      <c r="BC25" s="508">
        <v>9436.1230883077442</v>
      </c>
    </row>
    <row r="26" spans="2:55" s="14" customFormat="1" ht="17.25" customHeight="1" x14ac:dyDescent="0.25">
      <c r="B26" s="157" t="s">
        <v>32</v>
      </c>
      <c r="C26" s="145" t="s">
        <v>2085</v>
      </c>
      <c r="D26" s="169">
        <v>4.9146570283546804</v>
      </c>
      <c r="E26" s="169">
        <v>5.4513068237720699</v>
      </c>
      <c r="F26" s="169">
        <v>850.13930420588304</v>
      </c>
      <c r="G26" s="169">
        <v>110.26898415639999</v>
      </c>
      <c r="H26" s="169">
        <v>0</v>
      </c>
      <c r="I26" s="169">
        <v>0</v>
      </c>
      <c r="J26" s="169">
        <v>99.282842787907001</v>
      </c>
      <c r="K26" s="169">
        <v>36.484952439918501</v>
      </c>
      <c r="L26" s="169">
        <v>43.149204844726597</v>
      </c>
      <c r="M26" s="169">
        <v>0</v>
      </c>
      <c r="N26" s="169">
        <v>1.16092291980386</v>
      </c>
      <c r="O26" s="169">
        <v>91.313024583689298</v>
      </c>
      <c r="P26" s="169">
        <v>334.27070907611301</v>
      </c>
      <c r="Q26" s="169">
        <v>0.103580713249479</v>
      </c>
      <c r="R26" s="169">
        <v>0</v>
      </c>
      <c r="S26" s="169">
        <v>1.84775718893665</v>
      </c>
      <c r="T26" s="169">
        <v>0</v>
      </c>
      <c r="U26" s="169">
        <v>32.543283615675797</v>
      </c>
      <c r="V26" s="169">
        <v>0</v>
      </c>
      <c r="W26" s="169">
        <v>0</v>
      </c>
      <c r="X26" s="169">
        <v>0</v>
      </c>
      <c r="Y26" s="169">
        <v>0</v>
      </c>
      <c r="Z26" s="169">
        <v>0.92017923529408696</v>
      </c>
      <c r="AA26" s="169">
        <v>0</v>
      </c>
      <c r="AB26" s="169">
        <v>0</v>
      </c>
      <c r="AC26" s="169">
        <v>0</v>
      </c>
      <c r="AD26" s="169">
        <v>2.07977341824447E-2</v>
      </c>
      <c r="AE26" s="169">
        <v>359.72590651794701</v>
      </c>
      <c r="AF26" s="169">
        <v>0</v>
      </c>
      <c r="AG26" s="169">
        <v>4.1397612176391298E-2</v>
      </c>
      <c r="AH26" s="169">
        <v>0</v>
      </c>
      <c r="AI26" s="169">
        <v>0</v>
      </c>
      <c r="AJ26" s="169">
        <v>32.054222649074902</v>
      </c>
      <c r="AK26" s="169">
        <v>3.6729865876258798</v>
      </c>
      <c r="AL26" s="169">
        <v>2.7684058584449498</v>
      </c>
      <c r="AM26" s="169">
        <v>2.18517585406663</v>
      </c>
      <c r="AN26" s="169">
        <v>70.007970285461596</v>
      </c>
      <c r="AO26" s="169">
        <v>0</v>
      </c>
      <c r="AP26" s="169">
        <v>0</v>
      </c>
      <c r="AQ26" s="233">
        <v>2082.3275727187042</v>
      </c>
      <c r="AR26" s="233">
        <v>4922.4454988662501</v>
      </c>
      <c r="AS26" s="167">
        <v>4842.0779989865814</v>
      </c>
      <c r="AT26" s="167">
        <v>0</v>
      </c>
      <c r="AU26" s="167">
        <v>80.367499879668401</v>
      </c>
      <c r="AV26" s="167">
        <v>80.367499879668401</v>
      </c>
      <c r="AW26" s="167">
        <v>0</v>
      </c>
      <c r="AX26" s="171">
        <v>71.372325236875412</v>
      </c>
      <c r="AY26" s="168">
        <v>0</v>
      </c>
      <c r="AZ26" s="168">
        <v>71.372325236875412</v>
      </c>
      <c r="BA26" s="167"/>
      <c r="BB26" s="233">
        <v>203.21096866620201</v>
      </c>
      <c r="BC26" s="508">
        <v>7279.3563654880309</v>
      </c>
    </row>
    <row r="27" spans="2:55" s="14" customFormat="1" ht="17.25" customHeight="1" x14ac:dyDescent="0.25">
      <c r="B27" s="157" t="s">
        <v>33</v>
      </c>
      <c r="C27" s="145" t="s">
        <v>2086</v>
      </c>
      <c r="D27" s="169">
        <v>0.88852686118997704</v>
      </c>
      <c r="E27" s="169">
        <v>1.6772249548334499E-2</v>
      </c>
      <c r="F27" s="169">
        <v>0</v>
      </c>
      <c r="G27" s="169">
        <v>0.165243911076626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152.01677351849199</v>
      </c>
      <c r="Q27" s="169">
        <v>0</v>
      </c>
      <c r="R27" s="169">
        <v>0</v>
      </c>
      <c r="S27" s="169">
        <v>0</v>
      </c>
      <c r="T27" s="169">
        <v>0</v>
      </c>
      <c r="U27" s="169">
        <v>2.9639808985184799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3487.4694546483902</v>
      </c>
      <c r="AF27" s="169">
        <v>0</v>
      </c>
      <c r="AG27" s="169">
        <v>0</v>
      </c>
      <c r="AH27" s="169">
        <v>0</v>
      </c>
      <c r="AI27" s="169">
        <v>0</v>
      </c>
      <c r="AJ27" s="169">
        <v>0.32750194280344402</v>
      </c>
      <c r="AK27" s="169">
        <v>0</v>
      </c>
      <c r="AL27" s="169">
        <v>3.0353789810384801E-3</v>
      </c>
      <c r="AM27" s="169">
        <v>0</v>
      </c>
      <c r="AN27" s="169">
        <v>7.9347830650972395E-2</v>
      </c>
      <c r="AO27" s="169">
        <v>271.08097509188798</v>
      </c>
      <c r="AP27" s="169">
        <v>0</v>
      </c>
      <c r="AQ27" s="233">
        <v>3915.0116123315388</v>
      </c>
      <c r="AR27" s="233">
        <v>7063.4998960554203</v>
      </c>
      <c r="AS27" s="167">
        <v>7053.6401600378313</v>
      </c>
      <c r="AT27" s="167">
        <v>0</v>
      </c>
      <c r="AU27" s="167">
        <v>9.859736017589249</v>
      </c>
      <c r="AV27" s="167">
        <v>9.859736017589249</v>
      </c>
      <c r="AW27" s="167">
        <v>0</v>
      </c>
      <c r="AX27" s="171">
        <v>280.73134175037444</v>
      </c>
      <c r="AY27" s="168">
        <v>0</v>
      </c>
      <c r="AZ27" s="168">
        <v>280.73134175037444</v>
      </c>
      <c r="BA27" s="167"/>
      <c r="BB27" s="233">
        <v>378.40728336451798</v>
      </c>
      <c r="BC27" s="508">
        <v>11637.650133501851</v>
      </c>
    </row>
    <row r="28" spans="2:55" s="14" customFormat="1" ht="17.25" customHeight="1" x14ac:dyDescent="0.25">
      <c r="B28" s="157" t="s">
        <v>34</v>
      </c>
      <c r="C28" s="145" t="s">
        <v>2087</v>
      </c>
      <c r="D28" s="169">
        <v>44.590782490282699</v>
      </c>
      <c r="E28" s="169">
        <v>2.97346576365273</v>
      </c>
      <c r="F28" s="169">
        <v>19.786322112573099</v>
      </c>
      <c r="G28" s="169">
        <v>6.4145687366229804</v>
      </c>
      <c r="H28" s="169">
        <v>28.0023403534829</v>
      </c>
      <c r="I28" s="169">
        <v>100.535601270605</v>
      </c>
      <c r="J28" s="169">
        <v>12.1334735589022</v>
      </c>
      <c r="K28" s="169">
        <v>4.7988347143400496</v>
      </c>
      <c r="L28" s="169">
        <v>8.8352968702386292</v>
      </c>
      <c r="M28" s="169">
        <v>9.4587402063594297</v>
      </c>
      <c r="N28" s="169">
        <v>5.8434345302899002</v>
      </c>
      <c r="O28" s="169">
        <v>6.0851727699989002</v>
      </c>
      <c r="P28" s="169">
        <v>10.6616314010049</v>
      </c>
      <c r="Q28" s="169">
        <v>2034.08735575841</v>
      </c>
      <c r="R28" s="169">
        <v>1.1491109379122399</v>
      </c>
      <c r="S28" s="169">
        <v>6.4544160344946402</v>
      </c>
      <c r="T28" s="169">
        <v>2.3985792545304001</v>
      </c>
      <c r="U28" s="169">
        <v>24.1218859041408</v>
      </c>
      <c r="V28" s="169">
        <v>9.9275501299784601</v>
      </c>
      <c r="W28" s="169">
        <v>9.2821808478073695</v>
      </c>
      <c r="X28" s="169">
        <v>1.8739336093150101</v>
      </c>
      <c r="Y28" s="169">
        <v>42.469753132516999</v>
      </c>
      <c r="Z28" s="169">
        <v>12.647847280236499</v>
      </c>
      <c r="AA28" s="169">
        <v>31.096225276653801</v>
      </c>
      <c r="AB28" s="169">
        <v>5.9704758180181301</v>
      </c>
      <c r="AC28" s="169">
        <v>22.346396533369798</v>
      </c>
      <c r="AD28" s="169">
        <v>31.2387015815602</v>
      </c>
      <c r="AE28" s="169">
        <v>27.7402308819048</v>
      </c>
      <c r="AF28" s="169">
        <v>2.98366855943822</v>
      </c>
      <c r="AG28" s="169">
        <v>19.485358279704698</v>
      </c>
      <c r="AH28" s="169">
        <v>8.8439735813026701</v>
      </c>
      <c r="AI28" s="169">
        <v>57.048874081378102</v>
      </c>
      <c r="AJ28" s="169">
        <v>151.811028181973</v>
      </c>
      <c r="AK28" s="169">
        <v>3.7910632543008802</v>
      </c>
      <c r="AL28" s="169">
        <v>11.8730326594478</v>
      </c>
      <c r="AM28" s="169">
        <v>29.4635078669635</v>
      </c>
      <c r="AN28" s="169">
        <v>55.016018473809702</v>
      </c>
      <c r="AO28" s="169">
        <v>19.0546943114533</v>
      </c>
      <c r="AP28" s="169">
        <v>0</v>
      </c>
      <c r="AQ28" s="233">
        <v>2882.2955270089742</v>
      </c>
      <c r="AR28" s="233">
        <v>6902.8726063432696</v>
      </c>
      <c r="AS28" s="167">
        <v>6875.2148655689971</v>
      </c>
      <c r="AT28" s="167">
        <v>13.673597408308794</v>
      </c>
      <c r="AU28" s="167">
        <v>13.984143365964357</v>
      </c>
      <c r="AV28" s="167">
        <v>13.984143365964357</v>
      </c>
      <c r="AW28" s="167">
        <v>0</v>
      </c>
      <c r="AX28" s="171">
        <v>702.8639671444098</v>
      </c>
      <c r="AY28" s="168">
        <v>0</v>
      </c>
      <c r="AZ28" s="168">
        <v>702.8639671444098</v>
      </c>
      <c r="BA28" s="167"/>
      <c r="BB28" s="233">
        <v>314.56192126917301</v>
      </c>
      <c r="BC28" s="508">
        <v>10802.594021765826</v>
      </c>
    </row>
    <row r="29" spans="2:55" s="14" customFormat="1" ht="17.25" customHeight="1" x14ac:dyDescent="0.25">
      <c r="B29" s="157" t="s">
        <v>35</v>
      </c>
      <c r="C29" s="146" t="s">
        <v>2088</v>
      </c>
      <c r="D29" s="169">
        <v>15.126197189005801</v>
      </c>
      <c r="E29" s="169">
        <v>0.41815557122066999</v>
      </c>
      <c r="F29" s="169">
        <v>3.52320761509161E-2</v>
      </c>
      <c r="G29" s="169">
        <v>0.20917323883449601</v>
      </c>
      <c r="H29" s="169">
        <v>0.12485816433140599</v>
      </c>
      <c r="I29" s="169">
        <v>0.25534799653471002</v>
      </c>
      <c r="J29" s="169">
        <v>0</v>
      </c>
      <c r="K29" s="169">
        <v>5.0200931328781904</v>
      </c>
      <c r="L29" s="169">
        <v>0</v>
      </c>
      <c r="M29" s="169">
        <v>0</v>
      </c>
      <c r="N29" s="169">
        <v>0.116301094250484</v>
      </c>
      <c r="O29" s="169">
        <v>0</v>
      </c>
      <c r="P29" s="169">
        <v>1.9861614842134001</v>
      </c>
      <c r="Q29" s="169">
        <v>2.07382446977955</v>
      </c>
      <c r="R29" s="169">
        <v>469.15033977491902</v>
      </c>
      <c r="S29" s="169">
        <v>1.1903821692627901</v>
      </c>
      <c r="T29" s="169">
        <v>0</v>
      </c>
      <c r="U29" s="169">
        <v>8.6664640471490593</v>
      </c>
      <c r="V29" s="169">
        <v>8.1140363240089705E-2</v>
      </c>
      <c r="W29" s="169">
        <v>2.2821834089382799E-2</v>
      </c>
      <c r="X29" s="169">
        <v>2.40073001666536</v>
      </c>
      <c r="Y29" s="169">
        <v>604.27045658146403</v>
      </c>
      <c r="Z29" s="169">
        <v>0.197267856521288</v>
      </c>
      <c r="AA29" s="169">
        <v>1053.7299253926201</v>
      </c>
      <c r="AB29" s="169">
        <v>92.514445912635196</v>
      </c>
      <c r="AC29" s="169">
        <v>0</v>
      </c>
      <c r="AD29" s="169">
        <v>0.434737054587926</v>
      </c>
      <c r="AE29" s="169">
        <v>1.1174190611778601</v>
      </c>
      <c r="AF29" s="169">
        <v>0</v>
      </c>
      <c r="AG29" s="169">
        <v>0</v>
      </c>
      <c r="AH29" s="169">
        <v>1.1528559970744401</v>
      </c>
      <c r="AI29" s="169">
        <v>0</v>
      </c>
      <c r="AJ29" s="169">
        <v>33.526274397887001</v>
      </c>
      <c r="AK29" s="169">
        <v>8.3682636373461697E-2</v>
      </c>
      <c r="AL29" s="169">
        <v>5.1425865734010197</v>
      </c>
      <c r="AM29" s="169">
        <v>0</v>
      </c>
      <c r="AN29" s="169">
        <v>2.9898880880832799</v>
      </c>
      <c r="AO29" s="169">
        <v>10.455148614717301</v>
      </c>
      <c r="AP29" s="169">
        <v>0</v>
      </c>
      <c r="AQ29" s="233">
        <v>2312.4919107890673</v>
      </c>
      <c r="AR29" s="233">
        <v>129.18290487723999</v>
      </c>
      <c r="AS29" s="167">
        <v>129.18290487723999</v>
      </c>
      <c r="AT29" s="167">
        <v>0</v>
      </c>
      <c r="AU29" s="167">
        <v>0</v>
      </c>
      <c r="AV29" s="167">
        <v>0</v>
      </c>
      <c r="AW29" s="167">
        <v>0</v>
      </c>
      <c r="AX29" s="171">
        <v>-123.3973550135771</v>
      </c>
      <c r="AY29" s="168">
        <v>0</v>
      </c>
      <c r="AZ29" s="168">
        <v>-123.3973550135771</v>
      </c>
      <c r="BA29" s="167"/>
      <c r="BB29" s="233">
        <v>380.85988903877001</v>
      </c>
      <c r="BC29" s="508">
        <v>2699.1373496915003</v>
      </c>
    </row>
    <row r="30" spans="2:55" s="14" customFormat="1" ht="17.25" customHeight="1" x14ac:dyDescent="0.25">
      <c r="B30" s="157" t="s">
        <v>36</v>
      </c>
      <c r="C30" s="145" t="s">
        <v>2089</v>
      </c>
      <c r="D30" s="169">
        <v>0.364813096328581</v>
      </c>
      <c r="E30" s="169">
        <v>3.9152641631047102E-3</v>
      </c>
      <c r="F30" s="169">
        <v>4.3299267516700404</v>
      </c>
      <c r="G30" s="169">
        <v>2.9220599750591001</v>
      </c>
      <c r="H30" s="169">
        <v>3.1685220902957001</v>
      </c>
      <c r="I30" s="169">
        <v>22.0908972685673</v>
      </c>
      <c r="J30" s="169">
        <v>16.843331277472501</v>
      </c>
      <c r="K30" s="169">
        <v>11.3576437744742</v>
      </c>
      <c r="L30" s="169">
        <v>70.475581078458703</v>
      </c>
      <c r="M30" s="169">
        <v>1.8772876295272201</v>
      </c>
      <c r="N30" s="169">
        <v>55.573620139978601</v>
      </c>
      <c r="O30" s="169">
        <v>50.846262223528498</v>
      </c>
      <c r="P30" s="169">
        <v>71.342213695602894</v>
      </c>
      <c r="Q30" s="169">
        <v>9.7464234582903799</v>
      </c>
      <c r="R30" s="169">
        <v>2.9895607236849102</v>
      </c>
      <c r="S30" s="169">
        <v>1143.6546697040301</v>
      </c>
      <c r="T30" s="169">
        <v>1.04194113637216</v>
      </c>
      <c r="U30" s="169">
        <v>45.636083626406602</v>
      </c>
      <c r="V30" s="169">
        <v>76.609141003093796</v>
      </c>
      <c r="W30" s="169">
        <v>8.8839500073225892</v>
      </c>
      <c r="X30" s="169">
        <v>7.6243688371675198</v>
      </c>
      <c r="Y30" s="169">
        <v>4.5258440773915396</v>
      </c>
      <c r="Z30" s="169">
        <v>11.944379355398601</v>
      </c>
      <c r="AA30" s="169">
        <v>75.3327837242377</v>
      </c>
      <c r="AB30" s="169">
        <v>4.2684956886409404</v>
      </c>
      <c r="AC30" s="169">
        <v>93.714049307817106</v>
      </c>
      <c r="AD30" s="169">
        <v>28.960022396954201</v>
      </c>
      <c r="AE30" s="169">
        <v>63.117481214711702</v>
      </c>
      <c r="AF30" s="169">
        <v>22.099779359470801</v>
      </c>
      <c r="AG30" s="169">
        <v>153.56553616321901</v>
      </c>
      <c r="AH30" s="169">
        <v>3.9834444147760801</v>
      </c>
      <c r="AI30" s="169">
        <v>198.098211879091</v>
      </c>
      <c r="AJ30" s="169">
        <v>160.71176669735999</v>
      </c>
      <c r="AK30" s="169">
        <v>136.23312437868699</v>
      </c>
      <c r="AL30" s="169">
        <v>54.948513326435602</v>
      </c>
      <c r="AM30" s="169">
        <v>10.136787477395799</v>
      </c>
      <c r="AN30" s="169">
        <v>74.561807904745393</v>
      </c>
      <c r="AO30" s="169">
        <v>105.28947295743301</v>
      </c>
      <c r="AP30" s="169">
        <v>0</v>
      </c>
      <c r="AQ30" s="233">
        <v>2808.8737130852605</v>
      </c>
      <c r="AR30" s="233">
        <v>2765.4071416290199</v>
      </c>
      <c r="AS30" s="167">
        <v>2734.9295373067916</v>
      </c>
      <c r="AT30" s="167">
        <v>29.451403521215617</v>
      </c>
      <c r="AU30" s="167">
        <v>1.0262008010127761</v>
      </c>
      <c r="AV30" s="167">
        <v>1.0262008010127761</v>
      </c>
      <c r="AW30" s="167">
        <v>0</v>
      </c>
      <c r="AX30" s="171">
        <v>334.11219006892958</v>
      </c>
      <c r="AY30" s="168">
        <v>0</v>
      </c>
      <c r="AZ30" s="168">
        <v>334.11219006892958</v>
      </c>
      <c r="BA30" s="167"/>
      <c r="BB30" s="233">
        <v>63.466476544945898</v>
      </c>
      <c r="BC30" s="508">
        <v>5971.859521328156</v>
      </c>
    </row>
    <row r="31" spans="2:55" s="14" customFormat="1" ht="17.25" customHeight="1" x14ac:dyDescent="0.25">
      <c r="B31" s="157" t="s">
        <v>37</v>
      </c>
      <c r="C31" s="145" t="s">
        <v>2090</v>
      </c>
      <c r="D31" s="169">
        <v>659.42632685692604</v>
      </c>
      <c r="E31" s="169">
        <v>12.068538136239599</v>
      </c>
      <c r="F31" s="169">
        <v>15.5217454523982</v>
      </c>
      <c r="G31" s="169">
        <v>15.1101111058921</v>
      </c>
      <c r="H31" s="169">
        <v>173.71446743609999</v>
      </c>
      <c r="I31" s="169">
        <v>774.29697834424098</v>
      </c>
      <c r="J31" s="169">
        <v>6.6871280373779198</v>
      </c>
      <c r="K31" s="169">
        <v>65.967238938187293</v>
      </c>
      <c r="L31" s="169">
        <v>198.39128941941399</v>
      </c>
      <c r="M31" s="169">
        <v>9.3220181179196508</v>
      </c>
      <c r="N31" s="169">
        <v>3.28734072611477</v>
      </c>
      <c r="O31" s="169">
        <v>15.169541209895799</v>
      </c>
      <c r="P31" s="169">
        <v>4.7655994541510998</v>
      </c>
      <c r="Q31" s="169">
        <v>10.885160936198799</v>
      </c>
      <c r="R31" s="169">
        <v>55.0989009042597</v>
      </c>
      <c r="S31" s="169">
        <v>15.0407857431805</v>
      </c>
      <c r="T31" s="169">
        <v>1683.7436352950499</v>
      </c>
      <c r="U31" s="169">
        <v>27.779758549780201</v>
      </c>
      <c r="V31" s="169">
        <v>62.474689162816297</v>
      </c>
      <c r="W31" s="169">
        <v>63.6637388103182</v>
      </c>
      <c r="X31" s="169">
        <v>10.232778799513699</v>
      </c>
      <c r="Y31" s="169">
        <v>67.415766399699606</v>
      </c>
      <c r="Z31" s="169">
        <v>238.36489321964399</v>
      </c>
      <c r="AA31" s="169">
        <v>241.33496874513</v>
      </c>
      <c r="AB31" s="169">
        <v>605.05923237591196</v>
      </c>
      <c r="AC31" s="169">
        <v>430.57352463693201</v>
      </c>
      <c r="AD31" s="169">
        <v>7282.5480060629898</v>
      </c>
      <c r="AE31" s="169">
        <v>153.23542137813499</v>
      </c>
      <c r="AF31" s="169">
        <v>31.714494826181699</v>
      </c>
      <c r="AG31" s="169">
        <v>9.6579583149757102</v>
      </c>
      <c r="AH31" s="169">
        <v>29.5640599374915</v>
      </c>
      <c r="AI31" s="169">
        <v>617.48985226390596</v>
      </c>
      <c r="AJ31" s="169">
        <v>327.79489550243699</v>
      </c>
      <c r="AK31" s="169">
        <v>7.9883805486244901</v>
      </c>
      <c r="AL31" s="169">
        <v>15.4208914311491</v>
      </c>
      <c r="AM31" s="169">
        <v>3.3406389371985998</v>
      </c>
      <c r="AN31" s="169">
        <v>48.0192035133174</v>
      </c>
      <c r="AO31" s="169">
        <v>71.5202947701288</v>
      </c>
      <c r="AP31" s="169">
        <v>0</v>
      </c>
      <c r="AQ31" s="233">
        <v>14063.690254299827</v>
      </c>
      <c r="AR31" s="233">
        <v>794.19451118389497</v>
      </c>
      <c r="AS31" s="167">
        <v>794.19451118389497</v>
      </c>
      <c r="AT31" s="167">
        <v>0</v>
      </c>
      <c r="AU31" s="167">
        <v>0</v>
      </c>
      <c r="AV31" s="167">
        <v>0</v>
      </c>
      <c r="AW31" s="167">
        <v>0</v>
      </c>
      <c r="AX31" s="171">
        <v>143.6480626431966</v>
      </c>
      <c r="AY31" s="168">
        <v>0</v>
      </c>
      <c r="AZ31" s="168">
        <v>143.6480626431966</v>
      </c>
      <c r="BA31" s="167"/>
      <c r="BB31" s="233">
        <v>351.33317012009701</v>
      </c>
      <c r="BC31" s="508">
        <v>15352.865998247016</v>
      </c>
    </row>
    <row r="32" spans="2:55" s="14" customFormat="1" ht="17.25" customHeight="1" x14ac:dyDescent="0.25">
      <c r="B32" s="157" t="s">
        <v>38</v>
      </c>
      <c r="C32" s="145" t="s">
        <v>2091</v>
      </c>
      <c r="D32" s="169">
        <v>3927.0432657342199</v>
      </c>
      <c r="E32" s="169">
        <v>117.57253366574901</v>
      </c>
      <c r="F32" s="169">
        <v>161.194958020153</v>
      </c>
      <c r="G32" s="169">
        <v>35.004594552216403</v>
      </c>
      <c r="H32" s="169">
        <v>124.31453712464899</v>
      </c>
      <c r="I32" s="169">
        <v>1102.1368660418</v>
      </c>
      <c r="J32" s="169">
        <v>174.97684477793601</v>
      </c>
      <c r="K32" s="169">
        <v>307.77598879212599</v>
      </c>
      <c r="L32" s="169">
        <v>135.11342013958799</v>
      </c>
      <c r="M32" s="169">
        <v>36.592413484040001</v>
      </c>
      <c r="N32" s="169">
        <v>70.076869391518102</v>
      </c>
      <c r="O32" s="169">
        <v>284.80337283666302</v>
      </c>
      <c r="P32" s="169">
        <v>692.19089809156901</v>
      </c>
      <c r="Q32" s="169">
        <v>213.269636265879</v>
      </c>
      <c r="R32" s="169">
        <v>135.04966683008101</v>
      </c>
      <c r="S32" s="169">
        <v>126.65646765778</v>
      </c>
      <c r="T32" s="169">
        <v>236.13965085581199</v>
      </c>
      <c r="U32" s="169">
        <v>3449.3411610056801</v>
      </c>
      <c r="V32" s="169">
        <v>181.04330673446299</v>
      </c>
      <c r="W32" s="169">
        <v>194.54857197426199</v>
      </c>
      <c r="X32" s="169">
        <v>100.28545641251699</v>
      </c>
      <c r="Y32" s="169">
        <v>126.099998062498</v>
      </c>
      <c r="Z32" s="169">
        <v>158.31449597326699</v>
      </c>
      <c r="AA32" s="169">
        <v>999.77567036179505</v>
      </c>
      <c r="AB32" s="169">
        <v>390.48630167451398</v>
      </c>
      <c r="AC32" s="169">
        <v>328.70942621656502</v>
      </c>
      <c r="AD32" s="169">
        <v>780.22042934040599</v>
      </c>
      <c r="AE32" s="169">
        <v>241.01013266595001</v>
      </c>
      <c r="AF32" s="169">
        <v>54.9369454126957</v>
      </c>
      <c r="AG32" s="169">
        <v>17.676246734184801</v>
      </c>
      <c r="AH32" s="169">
        <v>11.2362268744294</v>
      </c>
      <c r="AI32" s="169">
        <v>447.85210416012399</v>
      </c>
      <c r="AJ32" s="169">
        <v>387.66503306789701</v>
      </c>
      <c r="AK32" s="169">
        <v>43.253532189733797</v>
      </c>
      <c r="AL32" s="169">
        <v>41.388415793134797</v>
      </c>
      <c r="AM32" s="169">
        <v>532.13790380811804</v>
      </c>
      <c r="AN32" s="169">
        <v>1887.2254069783301</v>
      </c>
      <c r="AO32" s="169">
        <v>62.754810979602901</v>
      </c>
      <c r="AP32" s="169">
        <v>0</v>
      </c>
      <c r="AQ32" s="233">
        <v>18315.873560681946</v>
      </c>
      <c r="AR32" s="233">
        <v>11969.670197753099</v>
      </c>
      <c r="AS32" s="167">
        <v>11420.604756461995</v>
      </c>
      <c r="AT32" s="167">
        <v>149.854222738055</v>
      </c>
      <c r="AU32" s="167">
        <v>399.21121855304972</v>
      </c>
      <c r="AV32" s="167">
        <v>399.21121855304972</v>
      </c>
      <c r="AW32" s="167">
        <v>0</v>
      </c>
      <c r="AX32" s="171">
        <v>-527.698168999872</v>
      </c>
      <c r="AY32" s="168">
        <v>0</v>
      </c>
      <c r="AZ32" s="168">
        <v>-527.698168999872</v>
      </c>
      <c r="BA32" s="167"/>
      <c r="BB32" s="233">
        <v>433.37813422351002</v>
      </c>
      <c r="BC32" s="508">
        <v>30191.223723658681</v>
      </c>
    </row>
    <row r="33" spans="2:55" s="14" customFormat="1" ht="17.25" customHeight="1" x14ac:dyDescent="0.25">
      <c r="B33" s="157" t="s">
        <v>39</v>
      </c>
      <c r="C33" s="145" t="s">
        <v>2092</v>
      </c>
      <c r="D33" s="169">
        <v>3.50514898175543</v>
      </c>
      <c r="E33" s="169">
        <v>4.1034744930326399</v>
      </c>
      <c r="F33" s="169">
        <v>0</v>
      </c>
      <c r="G33" s="169">
        <v>1.0100252072222999</v>
      </c>
      <c r="H33" s="169">
        <v>6.7255173331818803</v>
      </c>
      <c r="I33" s="169">
        <v>65.868513723333393</v>
      </c>
      <c r="J33" s="169">
        <v>0.95586749744220101</v>
      </c>
      <c r="K33" s="169">
        <v>0.17034508815795499</v>
      </c>
      <c r="L33" s="169">
        <v>0.59640138242761598</v>
      </c>
      <c r="M33" s="169">
        <v>8.8862157238610209</v>
      </c>
      <c r="N33" s="169">
        <v>0</v>
      </c>
      <c r="O33" s="169">
        <v>22.888105829376801</v>
      </c>
      <c r="P33" s="169">
        <v>67.306649015882797</v>
      </c>
      <c r="Q33" s="169">
        <v>3.1993697641428498</v>
      </c>
      <c r="R33" s="169">
        <v>2.66862566808319E-2</v>
      </c>
      <c r="S33" s="169">
        <v>0</v>
      </c>
      <c r="T33" s="169">
        <v>0.29386863243702399</v>
      </c>
      <c r="U33" s="169">
        <v>10.0184687733913</v>
      </c>
      <c r="V33" s="169">
        <v>574.292355796474</v>
      </c>
      <c r="W33" s="169">
        <v>26.274839093368701</v>
      </c>
      <c r="X33" s="169">
        <v>32.111991126442803</v>
      </c>
      <c r="Y33" s="169">
        <v>20.565379571473901</v>
      </c>
      <c r="Z33" s="169">
        <v>3.2731934110473899</v>
      </c>
      <c r="AA33" s="169">
        <v>2922.4395745451902</v>
      </c>
      <c r="AB33" s="169">
        <v>1740.3136258321499</v>
      </c>
      <c r="AC33" s="169">
        <v>20.454619314502999</v>
      </c>
      <c r="AD33" s="169">
        <v>8.4120268797273703E-2</v>
      </c>
      <c r="AE33" s="169">
        <v>29.1471891033239</v>
      </c>
      <c r="AF33" s="169">
        <v>16.779261104238799</v>
      </c>
      <c r="AG33" s="169">
        <v>8.9960153310662694</v>
      </c>
      <c r="AH33" s="169">
        <v>4.09110419633127</v>
      </c>
      <c r="AI33" s="169">
        <v>15.6099256123152</v>
      </c>
      <c r="AJ33" s="169">
        <v>108.59658498272</v>
      </c>
      <c r="AK33" s="169">
        <v>31.440493994184301</v>
      </c>
      <c r="AL33" s="169">
        <v>16.6907433829513</v>
      </c>
      <c r="AM33" s="169">
        <v>0.14425597506033599</v>
      </c>
      <c r="AN33" s="169">
        <v>17.390343904071901</v>
      </c>
      <c r="AO33" s="169">
        <v>47.25</v>
      </c>
      <c r="AP33" s="169">
        <v>0</v>
      </c>
      <c r="AQ33" s="233">
        <v>5831.5002742480374</v>
      </c>
      <c r="AR33" s="233">
        <v>379.88955601428898</v>
      </c>
      <c r="AS33" s="167">
        <v>379.88955601428898</v>
      </c>
      <c r="AT33" s="167">
        <v>0</v>
      </c>
      <c r="AU33" s="167">
        <v>0</v>
      </c>
      <c r="AV33" s="167">
        <v>0</v>
      </c>
      <c r="AW33" s="167">
        <v>0</v>
      </c>
      <c r="AX33" s="171">
        <v>496.85504999440843</v>
      </c>
      <c r="AY33" s="168">
        <v>0</v>
      </c>
      <c r="AZ33" s="168">
        <v>496.85504999440843</v>
      </c>
      <c r="BA33" s="167"/>
      <c r="BB33" s="233">
        <v>85.874297004522603</v>
      </c>
      <c r="BC33" s="508">
        <v>6794.1191772612574</v>
      </c>
    </row>
    <row r="34" spans="2:55" s="14" customFormat="1" ht="17.25" customHeight="1" x14ac:dyDescent="0.25">
      <c r="B34" s="157" t="s">
        <v>40</v>
      </c>
      <c r="C34" s="145" t="s">
        <v>2093</v>
      </c>
      <c r="D34" s="169">
        <v>182.71480122279999</v>
      </c>
      <c r="E34" s="169">
        <v>43.723024304606199</v>
      </c>
      <c r="F34" s="169">
        <v>10.128193690732299</v>
      </c>
      <c r="G34" s="169">
        <v>26.291716300511201</v>
      </c>
      <c r="H34" s="169">
        <v>237.94423042875701</v>
      </c>
      <c r="I34" s="169">
        <v>760.60068874832405</v>
      </c>
      <c r="J34" s="169">
        <v>0</v>
      </c>
      <c r="K34" s="169">
        <v>24.085189069071301</v>
      </c>
      <c r="L34" s="169">
        <v>14.8259428207234</v>
      </c>
      <c r="M34" s="169">
        <v>0</v>
      </c>
      <c r="N34" s="169">
        <v>12.2665550781894</v>
      </c>
      <c r="O34" s="169">
        <v>21.837461889260702</v>
      </c>
      <c r="P34" s="169">
        <v>51.719368258252999</v>
      </c>
      <c r="Q34" s="169">
        <v>55.950648523229198</v>
      </c>
      <c r="R34" s="169">
        <v>41.353318061032297</v>
      </c>
      <c r="S34" s="169">
        <v>3.17826434911272</v>
      </c>
      <c r="T34" s="169">
        <v>0.46527907793566797</v>
      </c>
      <c r="U34" s="169">
        <v>59.0974859128765</v>
      </c>
      <c r="V34" s="169">
        <v>13.6737232680423</v>
      </c>
      <c r="W34" s="169">
        <v>513.47306216338598</v>
      </c>
      <c r="X34" s="169">
        <v>148.97936015783901</v>
      </c>
      <c r="Y34" s="169">
        <v>565.17110480894803</v>
      </c>
      <c r="Z34" s="169">
        <v>7.6771153687164704</v>
      </c>
      <c r="AA34" s="169">
        <v>2305.1888381230201</v>
      </c>
      <c r="AB34" s="169">
        <v>2224.9323282358</v>
      </c>
      <c r="AC34" s="169">
        <v>2.9270839780129601</v>
      </c>
      <c r="AD34" s="169">
        <v>1.7622696209189701</v>
      </c>
      <c r="AE34" s="169">
        <v>33.170054120733298</v>
      </c>
      <c r="AF34" s="169">
        <v>1.1664939922386999E-2</v>
      </c>
      <c r="AG34" s="169">
        <v>1.7452139580053301</v>
      </c>
      <c r="AH34" s="169">
        <v>4.2214443710463296</v>
      </c>
      <c r="AI34" s="169">
        <v>17.245710263114098</v>
      </c>
      <c r="AJ34" s="169">
        <v>93.537478538298799</v>
      </c>
      <c r="AK34" s="169">
        <v>2.5721170338012902</v>
      </c>
      <c r="AL34" s="169">
        <v>14.5149966704821</v>
      </c>
      <c r="AM34" s="169">
        <v>6.8163227162678801</v>
      </c>
      <c r="AN34" s="169">
        <v>20.544105550379602</v>
      </c>
      <c r="AO34" s="169">
        <v>12.1235524093939</v>
      </c>
      <c r="AP34" s="169">
        <v>0</v>
      </c>
      <c r="AQ34" s="233">
        <v>7536.4697140315429</v>
      </c>
      <c r="AR34" s="233">
        <v>296.66203487663398</v>
      </c>
      <c r="AS34" s="167">
        <v>296.66203487663398</v>
      </c>
      <c r="AT34" s="167">
        <v>0</v>
      </c>
      <c r="AU34" s="167">
        <v>0</v>
      </c>
      <c r="AV34" s="172">
        <v>0</v>
      </c>
      <c r="AW34" s="167">
        <v>0</v>
      </c>
      <c r="AX34" s="171">
        <v>457.07617881645325</v>
      </c>
      <c r="AY34" s="168">
        <v>245.58981155769499</v>
      </c>
      <c r="AZ34" s="168">
        <v>211.48636725875826</v>
      </c>
      <c r="BA34" s="167"/>
      <c r="BB34" s="233">
        <v>8984.9311585088199</v>
      </c>
      <c r="BC34" s="508">
        <v>17275.139086233452</v>
      </c>
    </row>
    <row r="35" spans="2:55" s="14" customFormat="1" ht="17.25" customHeight="1" x14ac:dyDescent="0.25">
      <c r="B35" s="157" t="s">
        <v>41</v>
      </c>
      <c r="C35" s="145" t="s">
        <v>2094</v>
      </c>
      <c r="D35" s="169">
        <v>4.03482780537633</v>
      </c>
      <c r="E35" s="169">
        <v>1.6926755125356201</v>
      </c>
      <c r="F35" s="169">
        <v>0</v>
      </c>
      <c r="G35" s="169">
        <v>13.8658181837027</v>
      </c>
      <c r="H35" s="169">
        <v>94.846063636904205</v>
      </c>
      <c r="I35" s="169">
        <v>507.27196134128599</v>
      </c>
      <c r="J35" s="169">
        <v>18.5897408232128</v>
      </c>
      <c r="K35" s="169">
        <v>3.52478642537235</v>
      </c>
      <c r="L35" s="169">
        <v>14.564720675101499</v>
      </c>
      <c r="M35" s="169">
        <v>2.0618436742060502</v>
      </c>
      <c r="N35" s="169">
        <v>31.801951323681902</v>
      </c>
      <c r="O35" s="169">
        <v>3.48312215095546</v>
      </c>
      <c r="P35" s="169">
        <v>9.1830444350284708</v>
      </c>
      <c r="Q35" s="169">
        <v>39.476331440647698</v>
      </c>
      <c r="R35" s="169">
        <v>94.811001619276993</v>
      </c>
      <c r="S35" s="169">
        <v>70.653341202844999</v>
      </c>
      <c r="T35" s="169">
        <v>0</v>
      </c>
      <c r="U35" s="169">
        <v>75.988042307617903</v>
      </c>
      <c r="V35" s="169">
        <v>60.563256126768202</v>
      </c>
      <c r="W35" s="169">
        <v>74.372183017801504</v>
      </c>
      <c r="X35" s="169">
        <v>102.903136181772</v>
      </c>
      <c r="Y35" s="169">
        <v>238.572077491464</v>
      </c>
      <c r="Z35" s="169">
        <v>190.262267898299</v>
      </c>
      <c r="AA35" s="169">
        <v>361.14839232297402</v>
      </c>
      <c r="AB35" s="169">
        <v>259.27610633641802</v>
      </c>
      <c r="AC35" s="169">
        <v>923.02579764436905</v>
      </c>
      <c r="AD35" s="169">
        <v>1419.7232029750501</v>
      </c>
      <c r="AE35" s="169">
        <v>53.337524530536598</v>
      </c>
      <c r="AF35" s="169">
        <v>119.479628299441</v>
      </c>
      <c r="AG35" s="169">
        <v>8.6545665151996491</v>
      </c>
      <c r="AH35" s="169">
        <v>2.6016357891116</v>
      </c>
      <c r="AI35" s="169">
        <v>86.923679866252101</v>
      </c>
      <c r="AJ35" s="169">
        <v>371.85962488419398</v>
      </c>
      <c r="AK35" s="169">
        <v>4.7204039009694201</v>
      </c>
      <c r="AL35" s="169">
        <v>21.607709362068</v>
      </c>
      <c r="AM35" s="169">
        <v>193.17575292644901</v>
      </c>
      <c r="AN35" s="169">
        <v>172.667616556594</v>
      </c>
      <c r="AO35" s="169">
        <v>272.72246935042602</v>
      </c>
      <c r="AP35" s="169">
        <v>0</v>
      </c>
      <c r="AQ35" s="233">
        <v>5923.446304533908</v>
      </c>
      <c r="AR35" s="233">
        <v>4529.0771240806398</v>
      </c>
      <c r="AS35" s="167">
        <v>4527.7007417680525</v>
      </c>
      <c r="AT35" s="167">
        <v>0</v>
      </c>
      <c r="AU35" s="167">
        <v>1.3763823125872225</v>
      </c>
      <c r="AV35" s="167">
        <v>1.3763823125872225</v>
      </c>
      <c r="AW35" s="167">
        <v>0</v>
      </c>
      <c r="AX35" s="171">
        <v>11867.032826468036</v>
      </c>
      <c r="AY35" s="168">
        <v>11586.0191976305</v>
      </c>
      <c r="AZ35" s="168">
        <v>281.0136288375358</v>
      </c>
      <c r="BA35" s="167"/>
      <c r="BB35" s="233">
        <v>575.97059483784096</v>
      </c>
      <c r="BC35" s="508">
        <v>22895.526849920425</v>
      </c>
    </row>
    <row r="36" spans="2:55" s="14" customFormat="1" ht="17.25" customHeight="1" x14ac:dyDescent="0.25">
      <c r="B36" s="157" t="s">
        <v>42</v>
      </c>
      <c r="C36" s="145" t="s">
        <v>2095</v>
      </c>
      <c r="D36" s="169">
        <v>7.8346793116623098E-2</v>
      </c>
      <c r="E36" s="169">
        <v>1.2065669978618001</v>
      </c>
      <c r="F36" s="169">
        <v>166.09209747147099</v>
      </c>
      <c r="G36" s="169">
        <v>7.9463761039314598</v>
      </c>
      <c r="H36" s="169">
        <v>17.074276741275899</v>
      </c>
      <c r="I36" s="169">
        <v>27.510776869404999</v>
      </c>
      <c r="J36" s="169">
        <v>3.7764674560665599</v>
      </c>
      <c r="K36" s="169">
        <v>0.77747146310649995</v>
      </c>
      <c r="L36" s="169">
        <v>4.4081584837780303</v>
      </c>
      <c r="M36" s="169">
        <v>28.976716335477999</v>
      </c>
      <c r="N36" s="169">
        <v>58.773619999608798</v>
      </c>
      <c r="O36" s="169">
        <v>8.0651692581807399</v>
      </c>
      <c r="P36" s="169">
        <v>4.2347664231532596</v>
      </c>
      <c r="Q36" s="169">
        <v>53.189705464083502</v>
      </c>
      <c r="R36" s="169">
        <v>94.3722206698869</v>
      </c>
      <c r="S36" s="169">
        <v>105.611875757775</v>
      </c>
      <c r="T36" s="169">
        <v>1.1298366010101599</v>
      </c>
      <c r="U36" s="169">
        <v>87.900411487861902</v>
      </c>
      <c r="V36" s="169">
        <v>15.6408034479355</v>
      </c>
      <c r="W36" s="169">
        <v>29.276810599451998</v>
      </c>
      <c r="X36" s="169">
        <v>27.361403002121399</v>
      </c>
      <c r="Y36" s="169">
        <v>6.2591162745409603</v>
      </c>
      <c r="Z36" s="169">
        <v>38.372551322158003</v>
      </c>
      <c r="AA36" s="169">
        <v>406.28241087424198</v>
      </c>
      <c r="AB36" s="169">
        <v>138.01230695925301</v>
      </c>
      <c r="AC36" s="169">
        <v>101.456723974097</v>
      </c>
      <c r="AD36" s="169">
        <v>28.407147287502099</v>
      </c>
      <c r="AE36" s="169">
        <v>9.6824682238984305</v>
      </c>
      <c r="AF36" s="169">
        <v>50.1893339598914</v>
      </c>
      <c r="AG36" s="169">
        <v>59.542319510826196</v>
      </c>
      <c r="AH36" s="169">
        <v>12.2126251550125</v>
      </c>
      <c r="AI36" s="169">
        <v>68.944173812678898</v>
      </c>
      <c r="AJ36" s="169">
        <v>131.302905277441</v>
      </c>
      <c r="AK36" s="169">
        <v>11.9298315061785</v>
      </c>
      <c r="AL36" s="169">
        <v>42.960567210226898</v>
      </c>
      <c r="AM36" s="169">
        <v>13.918358622358401</v>
      </c>
      <c r="AN36" s="169">
        <v>87.3428899724845</v>
      </c>
      <c r="AO36" s="169">
        <v>371.46636609762402</v>
      </c>
      <c r="AP36" s="169">
        <v>0</v>
      </c>
      <c r="AQ36" s="233">
        <v>2321.6859734669738</v>
      </c>
      <c r="AR36" s="233">
        <v>1341.43770934861</v>
      </c>
      <c r="AS36" s="167">
        <v>1333.8597722445647</v>
      </c>
      <c r="AT36" s="167">
        <v>3.5352255808776523</v>
      </c>
      <c r="AU36" s="167">
        <v>4.0427115231674779</v>
      </c>
      <c r="AV36" s="167">
        <v>4.0427115231674779</v>
      </c>
      <c r="AW36" s="167">
        <v>0</v>
      </c>
      <c r="AX36" s="171">
        <v>834.93606978953062</v>
      </c>
      <c r="AY36" s="168">
        <v>735.51377578743416</v>
      </c>
      <c r="AZ36" s="168">
        <v>-80.755361304939342</v>
      </c>
      <c r="BA36" s="167">
        <v>180.17765530703585</v>
      </c>
      <c r="BB36" s="233">
        <v>965.41805510611698</v>
      </c>
      <c r="BC36" s="508">
        <v>5463.4778077112314</v>
      </c>
    </row>
    <row r="37" spans="2:55" s="14" customFormat="1" ht="17.25" customHeight="1" x14ac:dyDescent="0.25">
      <c r="B37" s="157" t="s">
        <v>43</v>
      </c>
      <c r="C37" s="145" t="s">
        <v>2096</v>
      </c>
      <c r="D37" s="169">
        <v>11.4836137173253</v>
      </c>
      <c r="E37" s="169">
        <v>1.6627147035683301</v>
      </c>
      <c r="F37" s="169">
        <v>24.968270928293499</v>
      </c>
      <c r="G37" s="169">
        <v>0.93482654099144502</v>
      </c>
      <c r="H37" s="169">
        <v>61.331755116197101</v>
      </c>
      <c r="I37" s="169">
        <v>322.20003934420401</v>
      </c>
      <c r="J37" s="169">
        <v>56.262090452118002</v>
      </c>
      <c r="K37" s="169">
        <v>26.4955127853443</v>
      </c>
      <c r="L37" s="169">
        <v>81.426484620547996</v>
      </c>
      <c r="M37" s="169">
        <v>24.6353835864887</v>
      </c>
      <c r="N37" s="169">
        <v>45.898718716924598</v>
      </c>
      <c r="O37" s="169">
        <v>14.950123056836899</v>
      </c>
      <c r="P37" s="169">
        <v>26.946564778208199</v>
      </c>
      <c r="Q37" s="169">
        <v>104.64993824063799</v>
      </c>
      <c r="R37" s="169">
        <v>64.301125129450298</v>
      </c>
      <c r="S37" s="169">
        <v>76.980594765223003</v>
      </c>
      <c r="T37" s="169">
        <v>1.9537602860840999</v>
      </c>
      <c r="U37" s="169">
        <v>103.567298587103</v>
      </c>
      <c r="V37" s="169">
        <v>128.87484933211999</v>
      </c>
      <c r="W37" s="169">
        <v>28.927783015630101</v>
      </c>
      <c r="X37" s="169">
        <v>6.9349038366611699</v>
      </c>
      <c r="Y37" s="169">
        <v>101.869369181232</v>
      </c>
      <c r="Z37" s="169">
        <v>122.149875089464</v>
      </c>
      <c r="AA37" s="169">
        <v>56.027661538626297</v>
      </c>
      <c r="AB37" s="169">
        <v>2.65077103910984</v>
      </c>
      <c r="AC37" s="169">
        <v>448.213774595725</v>
      </c>
      <c r="AD37" s="169">
        <v>84.680819187517201</v>
      </c>
      <c r="AE37" s="169">
        <v>93.838062961509706</v>
      </c>
      <c r="AF37" s="169">
        <v>203.372666034281</v>
      </c>
      <c r="AG37" s="169">
        <v>164.42407278282701</v>
      </c>
      <c r="AH37" s="169">
        <v>15.4903187839491</v>
      </c>
      <c r="AI37" s="169">
        <v>45.920497082483898</v>
      </c>
      <c r="AJ37" s="169">
        <v>599.54997558023797</v>
      </c>
      <c r="AK37" s="169">
        <v>81.919185386140299</v>
      </c>
      <c r="AL37" s="169">
        <v>128.305260255062</v>
      </c>
      <c r="AM37" s="169">
        <v>77.787878347612306</v>
      </c>
      <c r="AN37" s="169">
        <v>128.41332594948099</v>
      </c>
      <c r="AO37" s="169">
        <v>117.083026384261</v>
      </c>
      <c r="AP37" s="169">
        <v>0</v>
      </c>
      <c r="AQ37" s="233">
        <v>3687.0828917194776</v>
      </c>
      <c r="AR37" s="233">
        <v>3913.283537812938</v>
      </c>
      <c r="AS37" s="167">
        <v>3737.4264070556919</v>
      </c>
      <c r="AT37" s="167">
        <v>175.85713075724615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08">
        <v>7600.3664295324161</v>
      </c>
    </row>
    <row r="38" spans="2:55" s="14" customFormat="1" ht="17.25" customHeight="1" x14ac:dyDescent="0.25">
      <c r="B38" s="157" t="s">
        <v>44</v>
      </c>
      <c r="C38" s="146" t="s">
        <v>2097</v>
      </c>
      <c r="D38" s="169">
        <v>1.45569686536579</v>
      </c>
      <c r="E38" s="169">
        <v>3.8318306911949498E-2</v>
      </c>
      <c r="F38" s="169">
        <v>294.16726370939898</v>
      </c>
      <c r="G38" s="169">
        <v>5.053657770039</v>
      </c>
      <c r="H38" s="169">
        <v>25.933435287837</v>
      </c>
      <c r="I38" s="169">
        <v>20.9501524151827</v>
      </c>
      <c r="J38" s="169">
        <v>0.30539339500363799</v>
      </c>
      <c r="K38" s="169">
        <v>0.68249921038724504</v>
      </c>
      <c r="L38" s="169">
        <v>1.9529767412272601</v>
      </c>
      <c r="M38" s="169">
        <v>0</v>
      </c>
      <c r="N38" s="169">
        <v>24.9035884285666</v>
      </c>
      <c r="O38" s="169">
        <v>17.066945505103799</v>
      </c>
      <c r="P38" s="169">
        <v>8.0750888859526402</v>
      </c>
      <c r="Q38" s="169">
        <v>69.668918694757707</v>
      </c>
      <c r="R38" s="169">
        <v>9.2905751649797708</v>
      </c>
      <c r="S38" s="169">
        <v>33.479711870920198</v>
      </c>
      <c r="T38" s="169">
        <v>0</v>
      </c>
      <c r="U38" s="169">
        <v>43.802950706056201</v>
      </c>
      <c r="V38" s="169">
        <v>0.33239513146800298</v>
      </c>
      <c r="W38" s="169">
        <v>2.3747591596693498</v>
      </c>
      <c r="X38" s="169">
        <v>0</v>
      </c>
      <c r="Y38" s="169">
        <v>0</v>
      </c>
      <c r="Z38" s="169">
        <v>36.573223866732398</v>
      </c>
      <c r="AA38" s="169">
        <v>366.266040061507</v>
      </c>
      <c r="AB38" s="169">
        <v>514.601604767916</v>
      </c>
      <c r="AC38" s="169">
        <v>142.36357618063201</v>
      </c>
      <c r="AD38" s="169">
        <v>27.930365456904699</v>
      </c>
      <c r="AE38" s="169">
        <v>62.717801521707102</v>
      </c>
      <c r="AF38" s="169">
        <v>9.9982713566960708</v>
      </c>
      <c r="AG38" s="169">
        <v>122.898191619798</v>
      </c>
      <c r="AH38" s="169">
        <v>928.73421791018495</v>
      </c>
      <c r="AI38" s="169">
        <v>10.225968511508899</v>
      </c>
      <c r="AJ38" s="169">
        <v>174.696348530325</v>
      </c>
      <c r="AK38" s="169">
        <v>20.957338913953901</v>
      </c>
      <c r="AL38" s="169">
        <v>113.24829319953101</v>
      </c>
      <c r="AM38" s="169">
        <v>27.321072872096</v>
      </c>
      <c r="AN38" s="169">
        <v>123.638249598342</v>
      </c>
      <c r="AO38" s="169">
        <v>140.64623799795001</v>
      </c>
      <c r="AP38" s="169">
        <v>0</v>
      </c>
      <c r="AQ38" s="233">
        <v>3382.351129614613</v>
      </c>
      <c r="AR38" s="233">
        <v>759.96729667884995</v>
      </c>
      <c r="AS38" s="167">
        <v>759.96729667884995</v>
      </c>
      <c r="AT38" s="167">
        <v>0</v>
      </c>
      <c r="AU38" s="167">
        <v>0</v>
      </c>
      <c r="AV38" s="167">
        <v>0</v>
      </c>
      <c r="AW38" s="167">
        <v>0</v>
      </c>
      <c r="AX38" s="171">
        <v>17933.305977255772</v>
      </c>
      <c r="AY38" s="168">
        <v>17768.6167399484</v>
      </c>
      <c r="AZ38" s="168">
        <v>164.68923730737203</v>
      </c>
      <c r="BA38" s="167"/>
      <c r="BB38" s="233">
        <v>5.2273755558988597</v>
      </c>
      <c r="BC38" s="508">
        <v>22080.851779105134</v>
      </c>
    </row>
    <row r="39" spans="2:55" s="14" customFormat="1" ht="17.25" customHeight="1" x14ac:dyDescent="0.25">
      <c r="B39" s="157" t="s">
        <v>45</v>
      </c>
      <c r="C39" s="145" t="s">
        <v>2098</v>
      </c>
      <c r="D39" s="169">
        <v>0</v>
      </c>
      <c r="E39" s="169">
        <v>0.93825291993764304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112.785707044703</v>
      </c>
      <c r="AA39" s="169">
        <v>0</v>
      </c>
      <c r="AB39" s="169">
        <v>0</v>
      </c>
      <c r="AC39" s="169">
        <v>0</v>
      </c>
      <c r="AD39" s="169">
        <v>56.463222306223798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170.18718227086444</v>
      </c>
      <c r="AR39" s="233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12732.531527989257</v>
      </c>
      <c r="AY39" s="168">
        <v>12732.531527989257</v>
      </c>
      <c r="AZ39" s="168">
        <v>0</v>
      </c>
      <c r="BA39" s="167"/>
      <c r="BB39" s="233">
        <v>0</v>
      </c>
      <c r="BC39" s="508">
        <v>12902.71871026012</v>
      </c>
    </row>
    <row r="40" spans="2:55" s="14" customFormat="1" ht="17.25" customHeight="1" x14ac:dyDescent="0.25">
      <c r="B40" s="157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169">
        <v>0</v>
      </c>
      <c r="AQ40" s="233">
        <v>0</v>
      </c>
      <c r="AR40" s="233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08">
        <v>0</v>
      </c>
    </row>
    <row r="41" spans="2:55" s="14" customFormat="1" ht="17.25" customHeight="1" x14ac:dyDescent="0.25">
      <c r="B41" s="157" t="s">
        <v>47</v>
      </c>
      <c r="C41" s="145" t="s">
        <v>2100</v>
      </c>
      <c r="D41" s="169">
        <v>1355.55586453873</v>
      </c>
      <c r="E41" s="169">
        <v>246.35655941532099</v>
      </c>
      <c r="F41" s="169">
        <v>247.202999052379</v>
      </c>
      <c r="G41" s="169">
        <v>134.97983347322599</v>
      </c>
      <c r="H41" s="169">
        <v>3222.1072209376998</v>
      </c>
      <c r="I41" s="169">
        <v>807.99549774160403</v>
      </c>
      <c r="J41" s="169">
        <v>98.288162960701897</v>
      </c>
      <c r="K41" s="169">
        <v>5.1133361424996204</v>
      </c>
      <c r="L41" s="169">
        <v>73.760499437842398</v>
      </c>
      <c r="M41" s="169">
        <v>0.57616892020082999</v>
      </c>
      <c r="N41" s="169">
        <v>54.934282147862604</v>
      </c>
      <c r="O41" s="169">
        <v>63.160040977165501</v>
      </c>
      <c r="P41" s="169">
        <v>45.669662867111697</v>
      </c>
      <c r="Q41" s="169">
        <v>61.1579263314663</v>
      </c>
      <c r="R41" s="169">
        <v>79.211550478201502</v>
      </c>
      <c r="S41" s="169">
        <v>44.257373734229297</v>
      </c>
      <c r="T41" s="169">
        <v>234.07029481453799</v>
      </c>
      <c r="U41" s="169">
        <v>130.00652766384999</v>
      </c>
      <c r="V41" s="169">
        <v>46.293446159595298</v>
      </c>
      <c r="W41" s="169">
        <v>26.147944316957901</v>
      </c>
      <c r="X41" s="169">
        <v>2.4529980318637401</v>
      </c>
      <c r="Y41" s="169">
        <v>7.0213424128654598</v>
      </c>
      <c r="Z41" s="169">
        <v>61.811553059770702</v>
      </c>
      <c r="AA41" s="169">
        <v>25.0823214744754</v>
      </c>
      <c r="AB41" s="169">
        <v>4.3299234484872002</v>
      </c>
      <c r="AC41" s="169">
        <v>4423.45438924064</v>
      </c>
      <c r="AD41" s="169">
        <v>437.82339171184401</v>
      </c>
      <c r="AE41" s="169">
        <v>17.566784510755301</v>
      </c>
      <c r="AF41" s="169">
        <v>126.98788299900799</v>
      </c>
      <c r="AG41" s="169">
        <v>79.951204052292596</v>
      </c>
      <c r="AH41" s="169">
        <v>48.420531440848897</v>
      </c>
      <c r="AI41" s="169">
        <v>272.678204766683</v>
      </c>
      <c r="AJ41" s="169">
        <v>135.731137917083</v>
      </c>
      <c r="AK41" s="169">
        <v>33.5006722708331</v>
      </c>
      <c r="AL41" s="169">
        <v>48.057900953414297</v>
      </c>
      <c r="AM41" s="169">
        <v>17.709850887608901</v>
      </c>
      <c r="AN41" s="169">
        <v>35.804431441666402</v>
      </c>
      <c r="AO41" s="169">
        <v>338.33986995490699</v>
      </c>
      <c r="AP41" s="169">
        <v>0</v>
      </c>
      <c r="AQ41" s="233">
        <v>13093.569582686227</v>
      </c>
      <c r="AR41" s="233">
        <v>12310.189600298298</v>
      </c>
      <c r="AS41" s="167">
        <v>12310.189600298298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1224.73771474297</v>
      </c>
      <c r="BC41" s="508">
        <v>26628.496897727495</v>
      </c>
    </row>
    <row r="42" spans="2:55" s="14" customFormat="1" ht="17.25" customHeight="1" x14ac:dyDescent="0.25">
      <c r="B42" s="157" t="s">
        <v>48</v>
      </c>
      <c r="C42" s="145" t="s">
        <v>2101</v>
      </c>
      <c r="D42" s="169">
        <v>7.1504529761932298</v>
      </c>
      <c r="E42" s="169">
        <v>0</v>
      </c>
      <c r="F42" s="169">
        <v>0</v>
      </c>
      <c r="G42" s="169">
        <v>28.5372501858958</v>
      </c>
      <c r="H42" s="169">
        <v>152.219974977795</v>
      </c>
      <c r="I42" s="169">
        <v>53.332301436236399</v>
      </c>
      <c r="J42" s="169">
        <v>0.39731058421524701</v>
      </c>
      <c r="K42" s="169">
        <v>0.50963135847951402</v>
      </c>
      <c r="L42" s="169">
        <v>2.8727989592038998</v>
      </c>
      <c r="M42" s="169">
        <v>0</v>
      </c>
      <c r="N42" s="169">
        <v>0</v>
      </c>
      <c r="O42" s="169">
        <v>2.6717819578491202</v>
      </c>
      <c r="P42" s="169">
        <v>4.85954832179553</v>
      </c>
      <c r="Q42" s="169">
        <v>10.699832713585501</v>
      </c>
      <c r="R42" s="169">
        <v>6.0608175770205497</v>
      </c>
      <c r="S42" s="169">
        <v>7.1490332487060098</v>
      </c>
      <c r="T42" s="169">
        <v>1.0929905541771501</v>
      </c>
      <c r="U42" s="169">
        <v>34.004617295312997</v>
      </c>
      <c r="V42" s="169">
        <v>7.05358015172955</v>
      </c>
      <c r="W42" s="169">
        <v>16.548209698306199</v>
      </c>
      <c r="X42" s="169">
        <v>0.91726584898312402</v>
      </c>
      <c r="Y42" s="169">
        <v>1.9598337743321801</v>
      </c>
      <c r="Z42" s="169">
        <v>25.081690721619299</v>
      </c>
      <c r="AA42" s="169">
        <v>35.271275521126903</v>
      </c>
      <c r="AB42" s="169">
        <v>43.7276970821977</v>
      </c>
      <c r="AC42" s="169">
        <v>193.107988269722</v>
      </c>
      <c r="AD42" s="169">
        <v>135.044049129614</v>
      </c>
      <c r="AE42" s="169">
        <v>11.698602605255999</v>
      </c>
      <c r="AF42" s="169">
        <v>65.365487256439494</v>
      </c>
      <c r="AG42" s="169">
        <v>37.260115412510601</v>
      </c>
      <c r="AH42" s="169">
        <v>5.11759865027188</v>
      </c>
      <c r="AI42" s="169">
        <v>92.504348988592596</v>
      </c>
      <c r="AJ42" s="169">
        <v>207.415156100161</v>
      </c>
      <c r="AK42" s="169">
        <v>26.033983789497501</v>
      </c>
      <c r="AL42" s="169">
        <v>53.316766047228001</v>
      </c>
      <c r="AM42" s="169">
        <v>58.6323048425892</v>
      </c>
      <c r="AN42" s="169">
        <v>40.859203563315297</v>
      </c>
      <c r="AO42" s="169">
        <v>39.641019028565502</v>
      </c>
      <c r="AP42" s="169">
        <v>0</v>
      </c>
      <c r="AQ42" s="233">
        <v>1408.1145186285241</v>
      </c>
      <c r="AR42" s="233">
        <v>25594.102582133743</v>
      </c>
      <c r="AS42" s="167">
        <v>25594.102582133743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479.25391212954702</v>
      </c>
      <c r="BC42" s="508">
        <v>27481.471012891816</v>
      </c>
    </row>
    <row r="43" spans="2:55" s="14" customFormat="1" ht="17.25" customHeight="1" x14ac:dyDescent="0.25">
      <c r="B43" s="157" t="s">
        <v>49</v>
      </c>
      <c r="C43" s="145" t="s">
        <v>2102</v>
      </c>
      <c r="D43" s="169">
        <v>7.4359305512872398</v>
      </c>
      <c r="E43" s="169">
        <v>0.73257629428916304</v>
      </c>
      <c r="F43" s="169">
        <v>11.8213225555508</v>
      </c>
      <c r="G43" s="169">
        <v>6.7614250813634502</v>
      </c>
      <c r="H43" s="169">
        <v>41.940694242281701</v>
      </c>
      <c r="I43" s="169">
        <v>141.410023354072</v>
      </c>
      <c r="J43" s="169">
        <v>5.5403234242773198</v>
      </c>
      <c r="K43" s="169">
        <v>5.7089304574380497</v>
      </c>
      <c r="L43" s="169">
        <v>14.014232287820001</v>
      </c>
      <c r="M43" s="169">
        <v>0.77187338554046503</v>
      </c>
      <c r="N43" s="169">
        <v>1.3874919879515799</v>
      </c>
      <c r="O43" s="169">
        <v>3.3357103543014599</v>
      </c>
      <c r="P43" s="169">
        <v>6.8355826387281198</v>
      </c>
      <c r="Q43" s="169">
        <v>25.647585609764398</v>
      </c>
      <c r="R43" s="169">
        <v>4.6711406484264604</v>
      </c>
      <c r="S43" s="169">
        <v>13.262713869506699</v>
      </c>
      <c r="T43" s="169">
        <v>2.4603273466651299</v>
      </c>
      <c r="U43" s="169">
        <v>34.077735593427697</v>
      </c>
      <c r="V43" s="169">
        <v>13.9249350775323</v>
      </c>
      <c r="W43" s="169">
        <v>32.589990082314202</v>
      </c>
      <c r="X43" s="169">
        <v>3.7536592940288802</v>
      </c>
      <c r="Y43" s="169">
        <v>12.762925722407401</v>
      </c>
      <c r="Z43" s="169">
        <v>26.595016370349398</v>
      </c>
      <c r="AA43" s="169">
        <v>32.131511254946702</v>
      </c>
      <c r="AB43" s="169">
        <v>3.5036830645071402</v>
      </c>
      <c r="AC43" s="169">
        <v>871.98773206492103</v>
      </c>
      <c r="AD43" s="169">
        <v>68.307317743330401</v>
      </c>
      <c r="AE43" s="169">
        <v>67.699668835234803</v>
      </c>
      <c r="AF43" s="169">
        <v>2170.0235931663101</v>
      </c>
      <c r="AG43" s="169">
        <v>190.15598557893199</v>
      </c>
      <c r="AH43" s="169">
        <v>48.869258503502799</v>
      </c>
      <c r="AI43" s="169">
        <v>312.32294618198699</v>
      </c>
      <c r="AJ43" s="169">
        <v>194.289015992591</v>
      </c>
      <c r="AK43" s="169">
        <v>55.149586651244597</v>
      </c>
      <c r="AL43" s="169">
        <v>48.391465571499602</v>
      </c>
      <c r="AM43" s="169">
        <v>30.061067048935801</v>
      </c>
      <c r="AN43" s="169">
        <v>26.231252439456199</v>
      </c>
      <c r="AO43" s="169">
        <v>186.34999644882299</v>
      </c>
      <c r="AP43" s="169">
        <v>0</v>
      </c>
      <c r="AQ43" s="233">
        <v>4722.9162267755473</v>
      </c>
      <c r="AR43" s="233">
        <v>8716.1353875766745</v>
      </c>
      <c r="AS43" s="167">
        <v>8716.1353875766745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202.97722954211099</v>
      </c>
      <c r="BC43" s="508">
        <v>13642.028843894333</v>
      </c>
    </row>
    <row r="44" spans="2:55" s="14" customFormat="1" ht="17.25" customHeight="1" x14ac:dyDescent="0.25">
      <c r="B44" s="157" t="s">
        <v>50</v>
      </c>
      <c r="C44" s="145" t="s">
        <v>2103</v>
      </c>
      <c r="D44" s="169">
        <v>748.88836179019097</v>
      </c>
      <c r="E44" s="169">
        <v>0</v>
      </c>
      <c r="F44" s="169">
        <v>393.71562285098099</v>
      </c>
      <c r="G44" s="169">
        <v>9.98093188281943</v>
      </c>
      <c r="H44" s="169">
        <v>65.447055873252197</v>
      </c>
      <c r="I44" s="169">
        <v>81.677057602157603</v>
      </c>
      <c r="J44" s="169">
        <v>60.236763191986803</v>
      </c>
      <c r="K44" s="169">
        <v>63.331155298611101</v>
      </c>
      <c r="L44" s="169">
        <v>171.30893142590401</v>
      </c>
      <c r="M44" s="169">
        <v>115.63991229253401</v>
      </c>
      <c r="N44" s="169">
        <v>164.69585613266199</v>
      </c>
      <c r="O44" s="169">
        <v>67.853875122715607</v>
      </c>
      <c r="P44" s="169">
        <v>158.17891686015</v>
      </c>
      <c r="Q44" s="169">
        <v>255.636142734554</v>
      </c>
      <c r="R44" s="169">
        <v>38.108581014006504</v>
      </c>
      <c r="S44" s="169">
        <v>148.001672879479</v>
      </c>
      <c r="T44" s="169">
        <v>1.01883959380265</v>
      </c>
      <c r="U44" s="169">
        <v>174.19727943297201</v>
      </c>
      <c r="V44" s="169">
        <v>158.529750152898</v>
      </c>
      <c r="W44" s="169">
        <v>75.9963767116718</v>
      </c>
      <c r="X44" s="169">
        <v>32.027166009220402</v>
      </c>
      <c r="Y44" s="169">
        <v>110.449050205725</v>
      </c>
      <c r="Z44" s="169">
        <v>215.316056562944</v>
      </c>
      <c r="AA44" s="169">
        <v>300.78439879750601</v>
      </c>
      <c r="AB44" s="169">
        <v>203.62978251256899</v>
      </c>
      <c r="AC44" s="169">
        <v>2077.2841297242398</v>
      </c>
      <c r="AD44" s="169">
        <v>523.384207003744</v>
      </c>
      <c r="AE44" s="169">
        <v>254.81849826259599</v>
      </c>
      <c r="AF44" s="169">
        <v>107.42906455608799</v>
      </c>
      <c r="AG44" s="169">
        <v>4975.9127496630599</v>
      </c>
      <c r="AH44" s="169">
        <v>960.22189382288104</v>
      </c>
      <c r="AI44" s="169">
        <v>1736.9116425165601</v>
      </c>
      <c r="AJ44" s="169">
        <v>1409.62137735478</v>
      </c>
      <c r="AK44" s="169">
        <v>274.84507579185498</v>
      </c>
      <c r="AL44" s="169">
        <v>9.6012171289705908</v>
      </c>
      <c r="AM44" s="169">
        <v>158.10043955548699</v>
      </c>
      <c r="AN44" s="169">
        <v>65.8311373690251</v>
      </c>
      <c r="AO44" s="169">
        <v>582.61130051409702</v>
      </c>
      <c r="AP44" s="169">
        <v>0</v>
      </c>
      <c r="AQ44" s="233">
        <v>16951.222270194696</v>
      </c>
      <c r="AR44" s="233">
        <v>7043.93931884216</v>
      </c>
      <c r="AS44" s="167">
        <v>7043.93931884216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11.139384713381499</v>
      </c>
      <c r="BC44" s="508">
        <v>24006.300973750236</v>
      </c>
    </row>
    <row r="45" spans="2:55" s="14" customFormat="1" ht="17.25" customHeight="1" x14ac:dyDescent="0.25">
      <c r="B45" s="157" t="s">
        <v>51</v>
      </c>
      <c r="C45" s="145" t="s">
        <v>2104</v>
      </c>
      <c r="D45" s="169">
        <v>66.382438042043404</v>
      </c>
      <c r="E45" s="169">
        <v>0.58275865235906898</v>
      </c>
      <c r="F45" s="169">
        <v>121.530757040586</v>
      </c>
      <c r="G45" s="169">
        <v>0</v>
      </c>
      <c r="H45" s="169">
        <v>21.8814969800403</v>
      </c>
      <c r="I45" s="169">
        <v>227.468305692835</v>
      </c>
      <c r="J45" s="169">
        <v>7.28212330262929</v>
      </c>
      <c r="K45" s="169">
        <v>0.40510663601219599</v>
      </c>
      <c r="L45" s="169">
        <v>0.62665763806946695</v>
      </c>
      <c r="M45" s="169">
        <v>0</v>
      </c>
      <c r="N45" s="169">
        <v>0</v>
      </c>
      <c r="O45" s="169">
        <v>3.8272209672125999</v>
      </c>
      <c r="P45" s="169">
        <v>1.37626092313481</v>
      </c>
      <c r="Q45" s="169">
        <v>14.8492352781183</v>
      </c>
      <c r="R45" s="169">
        <v>6.46120338444232</v>
      </c>
      <c r="S45" s="169">
        <v>7.9212929085921502</v>
      </c>
      <c r="T45" s="169">
        <v>1.8434054561106099</v>
      </c>
      <c r="U45" s="169">
        <v>4.7915135592222304</v>
      </c>
      <c r="V45" s="169">
        <v>1.8481471822823401</v>
      </c>
      <c r="W45" s="169">
        <v>6.6478846864033603</v>
      </c>
      <c r="X45" s="169">
        <v>5.0811243749410204</v>
      </c>
      <c r="Y45" s="169">
        <v>5.7229774942087399</v>
      </c>
      <c r="Z45" s="169">
        <v>40.141853941039997</v>
      </c>
      <c r="AA45" s="169">
        <v>20.236979963697902</v>
      </c>
      <c r="AB45" s="169">
        <v>3.4401851403148598</v>
      </c>
      <c r="AC45" s="169">
        <v>1908.46361706424</v>
      </c>
      <c r="AD45" s="169">
        <v>186.257178761148</v>
      </c>
      <c r="AE45" s="169">
        <v>122.91252013660601</v>
      </c>
      <c r="AF45" s="169">
        <v>510.517380551342</v>
      </c>
      <c r="AG45" s="169">
        <v>435.72933375669999</v>
      </c>
      <c r="AH45" s="169">
        <v>129.708649220647</v>
      </c>
      <c r="AI45" s="169">
        <v>140.789605835114</v>
      </c>
      <c r="AJ45" s="169">
        <v>159.06912960729599</v>
      </c>
      <c r="AK45" s="169">
        <v>33.663228194024001</v>
      </c>
      <c r="AL45" s="169">
        <v>24.3985877891771</v>
      </c>
      <c r="AM45" s="169">
        <v>10.8568473995958</v>
      </c>
      <c r="AN45" s="169">
        <v>33.687376206294601</v>
      </c>
      <c r="AO45" s="169">
        <v>634.49510216099895</v>
      </c>
      <c r="AP45" s="169">
        <v>0</v>
      </c>
      <c r="AQ45" s="233">
        <v>4900.8974859274786</v>
      </c>
      <c r="AR45" s="233">
        <v>26151.076346360205</v>
      </c>
      <c r="AS45" s="167">
        <v>26151.076346360205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08">
        <v>31051.973832287684</v>
      </c>
    </row>
    <row r="46" spans="2:55" s="14" customFormat="1" ht="17.25" customHeight="1" x14ac:dyDescent="0.25">
      <c r="B46" s="157" t="s">
        <v>52</v>
      </c>
      <c r="C46" s="145" t="s">
        <v>2105</v>
      </c>
      <c r="D46" s="169">
        <v>3371.1478712062799</v>
      </c>
      <c r="E46" s="169">
        <v>11.2146210188795</v>
      </c>
      <c r="F46" s="169">
        <v>246.71783251810001</v>
      </c>
      <c r="G46" s="169">
        <v>0.17318222970730399</v>
      </c>
      <c r="H46" s="169">
        <v>1624.3493521616199</v>
      </c>
      <c r="I46" s="169">
        <v>1147.8190886303601</v>
      </c>
      <c r="J46" s="169">
        <v>248.74808010140501</v>
      </c>
      <c r="K46" s="169">
        <v>8.9059534574520391</v>
      </c>
      <c r="L46" s="169">
        <v>167.21387227700501</v>
      </c>
      <c r="M46" s="169">
        <v>3.3937879640550102</v>
      </c>
      <c r="N46" s="169">
        <v>67.723241322731596</v>
      </c>
      <c r="O46" s="169">
        <v>53.2299484480545</v>
      </c>
      <c r="P46" s="169">
        <v>188.513770036724</v>
      </c>
      <c r="Q46" s="169">
        <v>268.48530926131099</v>
      </c>
      <c r="R46" s="169">
        <v>112.80102142088499</v>
      </c>
      <c r="S46" s="169">
        <v>160.82984314439599</v>
      </c>
      <c r="T46" s="169">
        <v>3.8588817803743898</v>
      </c>
      <c r="U46" s="169">
        <v>498.86687975036398</v>
      </c>
      <c r="V46" s="169">
        <v>220.47170455650101</v>
      </c>
      <c r="W46" s="169">
        <v>90.546575245629498</v>
      </c>
      <c r="X46" s="169">
        <v>41.0612758318996</v>
      </c>
      <c r="Y46" s="169">
        <v>56.941462814820603</v>
      </c>
      <c r="Z46" s="169">
        <v>2161.69634530437</v>
      </c>
      <c r="AA46" s="169">
        <v>185.26574881091599</v>
      </c>
      <c r="AB46" s="169">
        <v>60.187688958505603</v>
      </c>
      <c r="AC46" s="169">
        <v>1023.93457010593</v>
      </c>
      <c r="AD46" s="169">
        <v>1952.10332718975</v>
      </c>
      <c r="AE46" s="169">
        <v>65.071113342080594</v>
      </c>
      <c r="AF46" s="169">
        <v>2533.1681493298402</v>
      </c>
      <c r="AG46" s="169">
        <v>1539.5366633521201</v>
      </c>
      <c r="AH46" s="169">
        <v>318.63334235032897</v>
      </c>
      <c r="AI46" s="169">
        <v>752.93710359024897</v>
      </c>
      <c r="AJ46" s="169">
        <v>1468.35106129465</v>
      </c>
      <c r="AK46" s="169">
        <v>366.16200159629602</v>
      </c>
      <c r="AL46" s="169">
        <v>192.50778291895799</v>
      </c>
      <c r="AM46" s="169">
        <v>404.94184129431699</v>
      </c>
      <c r="AN46" s="169">
        <v>313.78804367559201</v>
      </c>
      <c r="AO46" s="169">
        <v>663.91268641209797</v>
      </c>
      <c r="AP46" s="169">
        <v>0</v>
      </c>
      <c r="AQ46" s="233">
        <v>22595.211024704549</v>
      </c>
      <c r="AR46" s="233">
        <v>1899.2585526341027</v>
      </c>
      <c r="AS46" s="167">
        <v>1863.9038681565855</v>
      </c>
      <c r="AT46" s="167">
        <v>34.043224232811951</v>
      </c>
      <c r="AU46" s="167">
        <v>1.3114602447051897</v>
      </c>
      <c r="AV46" s="167">
        <v>1.3114602447051897</v>
      </c>
      <c r="AW46" s="167">
        <v>0</v>
      </c>
      <c r="AX46" s="171">
        <v>2303.62232718516</v>
      </c>
      <c r="AY46" s="168">
        <v>2303.62232718516</v>
      </c>
      <c r="AZ46" s="168">
        <v>0</v>
      </c>
      <c r="BA46" s="167"/>
      <c r="BB46" s="233">
        <v>112.74708704213199</v>
      </c>
      <c r="BC46" s="508">
        <v>26910.838991565943</v>
      </c>
    </row>
    <row r="47" spans="2:55" s="14" customFormat="1" ht="17.25" customHeight="1" x14ac:dyDescent="0.25">
      <c r="B47" s="157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0</v>
      </c>
      <c r="AR47" s="233">
        <v>20152.140240768102</v>
      </c>
      <c r="AS47" s="167">
        <v>1917.6980928720295</v>
      </c>
      <c r="AT47" s="167">
        <v>0</v>
      </c>
      <c r="AU47" s="167">
        <v>18234.442147896072</v>
      </c>
      <c r="AV47" s="167">
        <v>0</v>
      </c>
      <c r="AW47" s="167">
        <v>18234.442147896072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08">
        <v>20152.140240768102</v>
      </c>
    </row>
    <row r="48" spans="2:55" s="14" customFormat="1" ht="17.25" customHeight="1" x14ac:dyDescent="0.25">
      <c r="B48" s="157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0.62838682760374398</v>
      </c>
      <c r="I48" s="169">
        <v>23.103983106703399</v>
      </c>
      <c r="J48" s="169">
        <v>6.6411655540869896</v>
      </c>
      <c r="K48" s="169">
        <v>0.79991611148860597</v>
      </c>
      <c r="L48" s="169">
        <v>1.6806579384073199</v>
      </c>
      <c r="M48" s="169">
        <v>0</v>
      </c>
      <c r="N48" s="169">
        <v>0</v>
      </c>
      <c r="O48" s="169">
        <v>1.3236846486334199</v>
      </c>
      <c r="P48" s="169">
        <v>0.69191731629902498</v>
      </c>
      <c r="Q48" s="169">
        <v>1.2207616506116099</v>
      </c>
      <c r="R48" s="169">
        <v>8.5692687697835501E-2</v>
      </c>
      <c r="S48" s="169">
        <v>3.4021311462630099</v>
      </c>
      <c r="T48" s="169">
        <v>0.29206620402080402</v>
      </c>
      <c r="U48" s="169">
        <v>11.1214522969921</v>
      </c>
      <c r="V48" s="169">
        <v>3.9559368252742102</v>
      </c>
      <c r="W48" s="169">
        <v>4.0149709939650799</v>
      </c>
      <c r="X48" s="169">
        <v>0.35160057861708699</v>
      </c>
      <c r="Y48" s="169">
        <v>2.2288267055128301</v>
      </c>
      <c r="Z48" s="169">
        <v>1.10959630080392</v>
      </c>
      <c r="AA48" s="169">
        <v>1.75755477544808</v>
      </c>
      <c r="AB48" s="169">
        <v>0.22532267303669201</v>
      </c>
      <c r="AC48" s="169">
        <v>72.694458129575693</v>
      </c>
      <c r="AD48" s="169">
        <v>2.4310980083410398</v>
      </c>
      <c r="AE48" s="169">
        <v>33.084098631593598</v>
      </c>
      <c r="AF48" s="169">
        <v>10.4766825458452</v>
      </c>
      <c r="AG48" s="169">
        <v>13.228825322234</v>
      </c>
      <c r="AH48" s="169">
        <v>0.86507268425793105</v>
      </c>
      <c r="AI48" s="169">
        <v>24.9497077829988</v>
      </c>
      <c r="AJ48" s="169">
        <v>2.6933682357720099</v>
      </c>
      <c r="AK48" s="169">
        <v>0</v>
      </c>
      <c r="AL48" s="169">
        <v>4.8674640786904897</v>
      </c>
      <c r="AM48" s="169">
        <v>0</v>
      </c>
      <c r="AN48" s="169">
        <v>0.42653238673246902</v>
      </c>
      <c r="AO48" s="169">
        <v>12.4524347922983</v>
      </c>
      <c r="AP48" s="169">
        <v>0</v>
      </c>
      <c r="AQ48" s="233">
        <v>242.80536693980534</v>
      </c>
      <c r="AR48" s="233">
        <v>4108.2632969823071</v>
      </c>
      <c r="AS48" s="167">
        <v>4108.2632969823071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105.711523966328</v>
      </c>
      <c r="BC48" s="508">
        <v>4456.7801878884402</v>
      </c>
    </row>
    <row r="49" spans="2:55" s="14" customFormat="1" ht="17.25" customHeight="1" x14ac:dyDescent="0.25">
      <c r="B49" s="157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169">
        <v>0</v>
      </c>
      <c r="AQ49" s="233">
        <v>0</v>
      </c>
      <c r="AR49" s="233">
        <v>20660.9947221615</v>
      </c>
      <c r="AS49" s="167">
        <v>528.85173218360137</v>
      </c>
      <c r="AT49" s="167">
        <v>253.7837919820733</v>
      </c>
      <c r="AU49" s="167">
        <v>19878.359197995826</v>
      </c>
      <c r="AV49" s="167">
        <v>19878.359197995826</v>
      </c>
      <c r="AW49" s="167">
        <v>0</v>
      </c>
      <c r="AX49" s="171">
        <v>0</v>
      </c>
      <c r="AY49" s="168">
        <v>0</v>
      </c>
      <c r="AZ49" s="168">
        <v>0</v>
      </c>
      <c r="BA49" s="167"/>
      <c r="BB49" s="233">
        <v>0</v>
      </c>
      <c r="BC49" s="508">
        <v>20660.9947221615</v>
      </c>
    </row>
    <row r="50" spans="2:55" s="14" customFormat="1" ht="17.25" customHeight="1" x14ac:dyDescent="0.25">
      <c r="B50" s="157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4.4147009641433699E-3</v>
      </c>
      <c r="I50" s="169">
        <v>9.3381536771527107E-3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4.2094216667779998</v>
      </c>
      <c r="S50" s="169">
        <v>0</v>
      </c>
      <c r="T50" s="169">
        <v>0</v>
      </c>
      <c r="U50" s="169">
        <v>0</v>
      </c>
      <c r="V50" s="169">
        <v>6.4690815886957898E-3</v>
      </c>
      <c r="W50" s="169">
        <v>2.8994034897929101E-2</v>
      </c>
      <c r="X50" s="169">
        <v>0</v>
      </c>
      <c r="Y50" s="169">
        <v>0</v>
      </c>
      <c r="Z50" s="169">
        <v>0.65511298710236598</v>
      </c>
      <c r="AA50" s="169">
        <v>0.90229119581688899</v>
      </c>
      <c r="AB50" s="169">
        <v>0.50905346652138705</v>
      </c>
      <c r="AC50" s="169">
        <v>7.5062246341875296</v>
      </c>
      <c r="AD50" s="169">
        <v>2.3114813888885899</v>
      </c>
      <c r="AE50" s="169">
        <v>0.46783215425906799</v>
      </c>
      <c r="AF50" s="169">
        <v>5.77356863616399</v>
      </c>
      <c r="AG50" s="169">
        <v>71.103231854382301</v>
      </c>
      <c r="AH50" s="169">
        <v>0.73762620641910503</v>
      </c>
      <c r="AI50" s="169">
        <v>5.4888802976136999</v>
      </c>
      <c r="AJ50" s="169">
        <v>3.85131907484327</v>
      </c>
      <c r="AK50" s="169">
        <v>0</v>
      </c>
      <c r="AL50" s="169">
        <v>0</v>
      </c>
      <c r="AM50" s="169">
        <v>11.5727636557843</v>
      </c>
      <c r="AN50" s="169">
        <v>69.563222059825407</v>
      </c>
      <c r="AO50" s="169">
        <v>24.125327233003201</v>
      </c>
      <c r="AP50" s="169">
        <v>0</v>
      </c>
      <c r="AQ50" s="233">
        <v>208.82657248271704</v>
      </c>
      <c r="AR50" s="233">
        <v>4825.5313483117643</v>
      </c>
      <c r="AS50" s="167">
        <v>4434.9906517997169</v>
      </c>
      <c r="AT50" s="167">
        <v>0</v>
      </c>
      <c r="AU50" s="167">
        <v>390.54069651204696</v>
      </c>
      <c r="AV50" s="167">
        <v>390.54069651204696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53.186604522623703</v>
      </c>
      <c r="BC50" s="508">
        <v>5087.5445253171047</v>
      </c>
    </row>
    <row r="51" spans="2:55" s="14" customFormat="1" ht="17.25" customHeight="1" x14ac:dyDescent="0.25">
      <c r="B51" s="157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169">
        <v>0</v>
      </c>
      <c r="AQ51" s="233">
        <v>0</v>
      </c>
      <c r="AR51" s="233">
        <v>14598.27088547464</v>
      </c>
      <c r="AS51" s="167">
        <v>341.49355173600804</v>
      </c>
      <c r="AT51" s="167">
        <v>322.77153801104589</v>
      </c>
      <c r="AU51" s="167">
        <v>13934.005795727586</v>
      </c>
      <c r="AV51" s="167">
        <v>13934.005795727586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08">
        <v>14598.27088547464</v>
      </c>
    </row>
    <row r="52" spans="2:55" s="14" customFormat="1" ht="17.25" customHeight="1" x14ac:dyDescent="0.25">
      <c r="B52" s="157" t="s">
        <v>159</v>
      </c>
      <c r="C52" s="146" t="s">
        <v>654</v>
      </c>
      <c r="D52" s="169">
        <v>0</v>
      </c>
      <c r="E52" s="169">
        <v>0.13023872983240201</v>
      </c>
      <c r="F52" s="169">
        <v>0</v>
      </c>
      <c r="G52" s="169">
        <v>0</v>
      </c>
      <c r="H52" s="169">
        <v>9.6509101865235305</v>
      </c>
      <c r="I52" s="169">
        <v>4.1414680960367498</v>
      </c>
      <c r="J52" s="169">
        <v>0.45157231924376601</v>
      </c>
      <c r="K52" s="169">
        <v>0.17122706006104099</v>
      </c>
      <c r="L52" s="169">
        <v>0.81741727871764303</v>
      </c>
      <c r="M52" s="169">
        <v>0.11893634082997601</v>
      </c>
      <c r="N52" s="169">
        <v>2.2803042873065699E-2</v>
      </c>
      <c r="O52" s="169">
        <v>0</v>
      </c>
      <c r="P52" s="169">
        <v>2.2234739695163901</v>
      </c>
      <c r="Q52" s="169">
        <v>5.3582280410565897</v>
      </c>
      <c r="R52" s="169">
        <v>0.17851445699073201</v>
      </c>
      <c r="S52" s="169">
        <v>14.1810339171941</v>
      </c>
      <c r="T52" s="169">
        <v>0.106343808484703</v>
      </c>
      <c r="U52" s="169">
        <v>23.728917373911798</v>
      </c>
      <c r="V52" s="169">
        <v>1.5011317171351</v>
      </c>
      <c r="W52" s="169">
        <v>3.9627479002202999</v>
      </c>
      <c r="X52" s="169">
        <v>0</v>
      </c>
      <c r="Y52" s="169">
        <v>2.4230200528831101</v>
      </c>
      <c r="Z52" s="169">
        <v>7.1756812776942694E-2</v>
      </c>
      <c r="AA52" s="169">
        <v>0.15063650936862</v>
      </c>
      <c r="AB52" s="169">
        <v>3.1584414263255103E-2</v>
      </c>
      <c r="AC52" s="169">
        <v>2.21081715253667</v>
      </c>
      <c r="AD52" s="169">
        <v>0.28855745224472201</v>
      </c>
      <c r="AE52" s="169">
        <v>2.15691825352781</v>
      </c>
      <c r="AF52" s="169">
        <v>1.7579188243344499</v>
      </c>
      <c r="AG52" s="169">
        <v>0</v>
      </c>
      <c r="AH52" s="169">
        <v>0.134955166864793</v>
      </c>
      <c r="AI52" s="169">
        <v>0.27278507406003699</v>
      </c>
      <c r="AJ52" s="169">
        <v>552.75944951025201</v>
      </c>
      <c r="AK52" s="169">
        <v>2.8319391116400601</v>
      </c>
      <c r="AL52" s="169">
        <v>0</v>
      </c>
      <c r="AM52" s="169">
        <v>3.0966555702331102</v>
      </c>
      <c r="AN52" s="169">
        <v>0</v>
      </c>
      <c r="AO52" s="169">
        <v>5.4449891411606603E-2</v>
      </c>
      <c r="AP52" s="169">
        <v>0</v>
      </c>
      <c r="AQ52" s="233">
        <v>634.98640803502508</v>
      </c>
      <c r="AR52" s="233">
        <v>210.44298777650539</v>
      </c>
      <c r="AS52" s="167">
        <v>210.44298777650539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08">
        <v>845.42939581153041</v>
      </c>
    </row>
    <row r="53" spans="2:55" s="14" customFormat="1" ht="17.25" customHeight="1" x14ac:dyDescent="0.25">
      <c r="B53" s="157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1.7032594313156799</v>
      </c>
      <c r="H53" s="169">
        <v>45.979221170647698</v>
      </c>
      <c r="I53" s="169">
        <v>23.1103344633025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0.27247705851457399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19.6342602714709</v>
      </c>
      <c r="AA53" s="169">
        <v>3.07029128811797</v>
      </c>
      <c r="AB53" s="169">
        <v>2.6280178940656498</v>
      </c>
      <c r="AC53" s="169">
        <v>72.835653276922201</v>
      </c>
      <c r="AD53" s="169">
        <v>38.413858814328599</v>
      </c>
      <c r="AE53" s="169">
        <v>51.524700615124402</v>
      </c>
      <c r="AF53" s="169">
        <v>31.594938756205298</v>
      </c>
      <c r="AG53" s="169">
        <v>34.036458382484497</v>
      </c>
      <c r="AH53" s="169">
        <v>5.4085468142727802</v>
      </c>
      <c r="AI53" s="169">
        <v>19.142102448324799</v>
      </c>
      <c r="AJ53" s="169">
        <v>2.7007584145821699</v>
      </c>
      <c r="AK53" s="169">
        <v>0.53052001777626001</v>
      </c>
      <c r="AL53" s="169">
        <v>24.005798355615699</v>
      </c>
      <c r="AM53" s="169">
        <v>40.340205264400502</v>
      </c>
      <c r="AN53" s="169">
        <v>61.4386881561081</v>
      </c>
      <c r="AO53" s="169">
        <v>28.617750867129001</v>
      </c>
      <c r="AP53" s="169">
        <v>0</v>
      </c>
      <c r="AQ53" s="233">
        <v>506.98784176070927</v>
      </c>
      <c r="AR53" s="233">
        <v>11338.313228813999</v>
      </c>
      <c r="AS53" s="167">
        <v>9729.2392390315581</v>
      </c>
      <c r="AT53" s="167">
        <v>1369.8918746626414</v>
      </c>
      <c r="AU53" s="167">
        <v>239.18211511979791</v>
      </c>
      <c r="AV53" s="167">
        <v>239.18211511979791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8.6456278401417705</v>
      </c>
      <c r="BC53" s="508">
        <v>11853.946698414849</v>
      </c>
    </row>
    <row r="54" spans="2:55" s="14" customFormat="1" ht="17.25" customHeight="1" x14ac:dyDescent="0.25">
      <c r="B54" s="157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0</v>
      </c>
      <c r="AQ54" s="233">
        <v>0</v>
      </c>
      <c r="AR54" s="233">
        <v>1832.11297833968</v>
      </c>
      <c r="AS54" s="167">
        <v>1832.11297833968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08">
        <v>1832.11297833968</v>
      </c>
    </row>
    <row r="55" spans="2:55" s="14" customFormat="1" ht="17.25" customHeight="1" x14ac:dyDescent="0.25">
      <c r="B55" s="158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183">
        <v>0</v>
      </c>
      <c r="AQ55" s="234">
        <v>0</v>
      </c>
      <c r="AR55" s="235">
        <v>76.754505779668307</v>
      </c>
      <c r="AS55" s="236">
        <v>76.754505779668307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330.62782452659098</v>
      </c>
      <c r="BC55" s="516">
        <v>407.38233030625929</v>
      </c>
    </row>
    <row r="56" spans="2:55" s="14" customFormat="1" ht="21" customHeight="1" x14ac:dyDescent="0.25">
      <c r="B56" s="207" t="s">
        <v>143</v>
      </c>
      <c r="C56" s="208" t="s">
        <v>4</v>
      </c>
      <c r="D56" s="178">
        <v>12474.52533344041</v>
      </c>
      <c r="E56" s="178">
        <v>589.6227366408616</v>
      </c>
      <c r="F56" s="178">
        <v>7542.3233519865043</v>
      </c>
      <c r="G56" s="178">
        <v>481.41430805477904</v>
      </c>
      <c r="H56" s="178">
        <v>6028.7611995221132</v>
      </c>
      <c r="I56" s="178">
        <v>6419.3218064590237</v>
      </c>
      <c r="J56" s="178">
        <v>11757.08030479763</v>
      </c>
      <c r="K56" s="178">
        <v>2369.6386977383336</v>
      </c>
      <c r="L56" s="178">
        <v>7163.0542460058123</v>
      </c>
      <c r="M56" s="178">
        <v>1297.2647105769688</v>
      </c>
      <c r="N56" s="178">
        <v>5910.7462319433016</v>
      </c>
      <c r="O56" s="178">
        <v>2277.4728581510549</v>
      </c>
      <c r="P56" s="178">
        <v>2453.3909615150728</v>
      </c>
      <c r="Q56" s="178">
        <v>3464.7696430778219</v>
      </c>
      <c r="R56" s="178">
        <v>1533.8749561508341</v>
      </c>
      <c r="S56" s="178">
        <v>1992.0108206088642</v>
      </c>
      <c r="T56" s="178">
        <v>5465.4436748870748</v>
      </c>
      <c r="U56" s="178">
        <v>5279.1749487294164</v>
      </c>
      <c r="V56" s="178">
        <v>2307.1701372740367</v>
      </c>
      <c r="W56" s="178">
        <v>8932.6767968633321</v>
      </c>
      <c r="X56" s="178">
        <v>534.25532063729906</v>
      </c>
      <c r="Y56" s="178">
        <v>2025.3119278690274</v>
      </c>
      <c r="Z56" s="178">
        <v>6494.0532442192289</v>
      </c>
      <c r="AA56" s="178">
        <v>9798.1547814091118</v>
      </c>
      <c r="AB56" s="178">
        <v>6901.9126601547159</v>
      </c>
      <c r="AC56" s="178">
        <v>13174.535517341215</v>
      </c>
      <c r="AD56" s="178">
        <v>13907.137595631053</v>
      </c>
      <c r="AE56" s="178">
        <v>13144.480210554324</v>
      </c>
      <c r="AF56" s="178">
        <v>6083.3963449613984</v>
      </c>
      <c r="AG56" s="178">
        <v>7953.6745886753952</v>
      </c>
      <c r="AH56" s="178">
        <v>2540.7644367121143</v>
      </c>
      <c r="AI56" s="178">
        <v>4923.3563250150364</v>
      </c>
      <c r="AJ56" s="178">
        <v>6992.647752329377</v>
      </c>
      <c r="AK56" s="178">
        <v>1151.6334368239636</v>
      </c>
      <c r="AL56" s="178">
        <v>896.09176712179294</v>
      </c>
      <c r="AM56" s="178">
        <v>1717.3694047426923</v>
      </c>
      <c r="AN56" s="178">
        <v>3597.6833752666889</v>
      </c>
      <c r="AO56" s="178">
        <v>4121.409620061645</v>
      </c>
      <c r="AP56" s="178">
        <v>0</v>
      </c>
      <c r="AQ56" s="178">
        <v>201697.60603394933</v>
      </c>
      <c r="AR56" s="179">
        <v>254548.45727940914</v>
      </c>
      <c r="AS56" s="179">
        <v>198746.71441065572</v>
      </c>
      <c r="AT56" s="179">
        <v>2369.7595643172972</v>
      </c>
      <c r="AU56" s="179">
        <v>53431.983304436129</v>
      </c>
      <c r="AV56" s="179">
        <v>35197.541156540057</v>
      </c>
      <c r="AW56" s="179">
        <v>18234.442147896072</v>
      </c>
      <c r="AX56" s="179">
        <v>50644.950661790062</v>
      </c>
      <c r="AY56" s="179">
        <v>46415.894938781188</v>
      </c>
      <c r="AZ56" s="179">
        <v>4048.8780677018358</v>
      </c>
      <c r="BA56" s="179">
        <v>180.17765530703585</v>
      </c>
      <c r="BB56" s="179">
        <v>51707.022521908119</v>
      </c>
      <c r="BC56" s="519">
        <v>558598.03649705672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26338.840485754459</v>
      </c>
      <c r="E57" s="522">
        <v>3794.7234689837082</v>
      </c>
      <c r="F57" s="522">
        <v>16566.560514506851</v>
      </c>
      <c r="G57" s="522">
        <v>1477.6832732148955</v>
      </c>
      <c r="H57" s="522">
        <v>24132.105116842486</v>
      </c>
      <c r="I57" s="522">
        <v>17092.492992715099</v>
      </c>
      <c r="J57" s="522">
        <v>15105.552487550933</v>
      </c>
      <c r="K57" s="522">
        <v>3120.7868040436738</v>
      </c>
      <c r="L57" s="522">
        <v>11758.353145522333</v>
      </c>
      <c r="M57" s="522">
        <v>1913.8464998394099</v>
      </c>
      <c r="N57" s="522">
        <v>8177.2988646047197</v>
      </c>
      <c r="O57" s="522">
        <v>3227.8083213365458</v>
      </c>
      <c r="P57" s="522">
        <v>5594.6025626810406</v>
      </c>
      <c r="Q57" s="522">
        <v>5849.7326632513132</v>
      </c>
      <c r="R57" s="522">
        <v>2224.9661936595658</v>
      </c>
      <c r="S57" s="522">
        <v>3129.42979476049</v>
      </c>
      <c r="T57" s="522">
        <v>7626.3134741930198</v>
      </c>
      <c r="U57" s="522">
        <v>8700.7186912841207</v>
      </c>
      <c r="V57" s="522">
        <v>5102.66952071178</v>
      </c>
      <c r="W57" s="522">
        <v>10725.450355405999</v>
      </c>
      <c r="X57" s="522">
        <v>974.04334992845202</v>
      </c>
      <c r="Y57" s="522">
        <v>4161.1344447335505</v>
      </c>
      <c r="Z57" s="522">
        <v>12304.939349364839</v>
      </c>
      <c r="AA57" s="522">
        <v>21140.552275508995</v>
      </c>
      <c r="AB57" s="522">
        <v>10898.812063851001</v>
      </c>
      <c r="AC57" s="522">
        <v>36340.154241370597</v>
      </c>
      <c r="AD57" s="522">
        <v>25288.175020516301</v>
      </c>
      <c r="AE57" s="522">
        <v>25264.835885324246</v>
      </c>
      <c r="AF57" s="522">
        <v>12548.43595872</v>
      </c>
      <c r="AG57" s="522">
        <v>22189.13697607414</v>
      </c>
      <c r="AH57" s="522">
        <v>29532.122332588198</v>
      </c>
      <c r="AI57" s="522">
        <v>12893.0653871169</v>
      </c>
      <c r="AJ57" s="522">
        <v>22492.347964649995</v>
      </c>
      <c r="AK57" s="522">
        <v>4049.5886267324699</v>
      </c>
      <c r="AL57" s="522">
        <v>20808.392744183388</v>
      </c>
      <c r="AM57" s="522">
        <v>4380.77597518522</v>
      </c>
      <c r="AN57" s="522">
        <v>13692.484410302815</v>
      </c>
      <c r="AO57" s="522">
        <v>11177.852367053531</v>
      </c>
      <c r="AP57" s="240">
        <v>1832.11297833968</v>
      </c>
      <c r="AQ57" s="240">
        <v>473628.89758240676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">
      <c r="B58" s="186" t="s">
        <v>144</v>
      </c>
      <c r="C58" s="187" t="s">
        <v>145</v>
      </c>
      <c r="D58" s="188">
        <v>26237.377175444901</v>
      </c>
      <c r="E58" s="188">
        <v>3749.6246630024498</v>
      </c>
      <c r="F58" s="188">
        <v>16381.5799198883</v>
      </c>
      <c r="G58" s="188">
        <v>1409.1443501999199</v>
      </c>
      <c r="H58" s="188">
        <v>24094.2751099341</v>
      </c>
      <c r="I58" s="188">
        <v>17092.492992715099</v>
      </c>
      <c r="J58" s="188">
        <v>14591.8262592717</v>
      </c>
      <c r="K58" s="188">
        <v>2989.48813292866</v>
      </c>
      <c r="L58" s="188">
        <v>11627.3269116915</v>
      </c>
      <c r="M58" s="188">
        <v>1913.8464998394099</v>
      </c>
      <c r="N58" s="188">
        <v>8177.2988646047197</v>
      </c>
      <c r="O58" s="188">
        <v>3225.63505726627</v>
      </c>
      <c r="P58" s="188">
        <v>5547.8991277121904</v>
      </c>
      <c r="Q58" s="188">
        <v>5827.5590779806298</v>
      </c>
      <c r="R58" s="188">
        <v>2221.5074962512099</v>
      </c>
      <c r="S58" s="188">
        <v>3129.42979476049</v>
      </c>
      <c r="T58" s="188">
        <v>7626.3134741930198</v>
      </c>
      <c r="U58" s="188">
        <v>8700.7186912841207</v>
      </c>
      <c r="V58" s="188">
        <v>5102.66952071178</v>
      </c>
      <c r="W58" s="188">
        <v>10725.450355405999</v>
      </c>
      <c r="X58" s="188">
        <v>974.04334992845202</v>
      </c>
      <c r="Y58" s="188">
        <v>4152.99960896226</v>
      </c>
      <c r="Z58" s="188">
        <v>12138.897737270599</v>
      </c>
      <c r="AA58" s="188">
        <v>21108.1734342456</v>
      </c>
      <c r="AB58" s="188">
        <v>10898.812063851001</v>
      </c>
      <c r="AC58" s="188">
        <v>36340.154241370597</v>
      </c>
      <c r="AD58" s="188">
        <v>25288.175020516301</v>
      </c>
      <c r="AE58" s="188">
        <v>24738.8724303569</v>
      </c>
      <c r="AF58" s="188">
        <v>12548.43595872</v>
      </c>
      <c r="AG58" s="188">
        <v>22035.411370244201</v>
      </c>
      <c r="AH58" s="188">
        <v>12101.6643817361</v>
      </c>
      <c r="AI58" s="188">
        <v>12893.0653871169</v>
      </c>
      <c r="AJ58" s="188">
        <v>683.316697449353</v>
      </c>
      <c r="AK58" s="188">
        <v>4049.5886267324699</v>
      </c>
      <c r="AL58" s="188">
        <v>147.39802202179001</v>
      </c>
      <c r="AM58" s="188">
        <v>4380.77597518522</v>
      </c>
      <c r="AN58" s="188">
        <v>54.399340800115297</v>
      </c>
      <c r="AO58" s="188">
        <v>9395.3604970212891</v>
      </c>
      <c r="AP58" s="242">
        <v>1832.11297833968</v>
      </c>
      <c r="AQ58" s="243">
        <v>396133.12059695541</v>
      </c>
      <c r="AR58" s="241"/>
      <c r="AS58" s="161"/>
      <c r="AT58" s="161"/>
      <c r="AU58" s="161"/>
      <c r="AV58" s="161"/>
      <c r="AW58" s="161"/>
      <c r="AX58" s="161"/>
      <c r="AY58" s="161"/>
      <c r="AZ58" s="161"/>
      <c r="BA58" s="161"/>
      <c r="BB58" s="161"/>
      <c r="BC58" s="5"/>
    </row>
    <row r="59" spans="2:55" s="14" customFormat="1" ht="19.5" customHeight="1" x14ac:dyDescent="0.2">
      <c r="B59" s="189" t="s">
        <v>146</v>
      </c>
      <c r="C59" s="190" t="s">
        <v>147</v>
      </c>
      <c r="D59" s="191">
        <v>101.46331030956</v>
      </c>
      <c r="E59" s="191">
        <v>45.098805981258302</v>
      </c>
      <c r="F59" s="191">
        <v>184.980594618552</v>
      </c>
      <c r="G59" s="191">
        <v>68.538923014975694</v>
      </c>
      <c r="H59" s="191">
        <v>37.8300069083853</v>
      </c>
      <c r="I59" s="191">
        <v>0</v>
      </c>
      <c r="J59" s="191">
        <v>513.72622827923306</v>
      </c>
      <c r="K59" s="191">
        <v>131.298671115014</v>
      </c>
      <c r="L59" s="191">
        <v>131.02623383083301</v>
      </c>
      <c r="M59" s="191">
        <v>0</v>
      </c>
      <c r="N59" s="191">
        <v>0</v>
      </c>
      <c r="O59" s="191">
        <v>2.1732640702755499</v>
      </c>
      <c r="P59" s="191">
        <v>46.703434968850303</v>
      </c>
      <c r="Q59" s="191">
        <v>22.173585270683301</v>
      </c>
      <c r="R59" s="191">
        <v>3.45869740835604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8.1348357712901702</v>
      </c>
      <c r="Z59" s="191">
        <v>3.7287143087283998</v>
      </c>
      <c r="AA59" s="191">
        <v>32.378841263396197</v>
      </c>
      <c r="AB59" s="191">
        <v>0</v>
      </c>
      <c r="AC59" s="191">
        <v>0</v>
      </c>
      <c r="AD59" s="191">
        <v>0</v>
      </c>
      <c r="AE59" s="191">
        <v>525.96345496734796</v>
      </c>
      <c r="AF59" s="191">
        <v>0</v>
      </c>
      <c r="AG59" s="191">
        <v>0</v>
      </c>
      <c r="AH59" s="191">
        <v>17430.457950852098</v>
      </c>
      <c r="AI59" s="191">
        <v>0</v>
      </c>
      <c r="AJ59" s="191">
        <v>455.89354352734398</v>
      </c>
      <c r="AK59" s="191">
        <v>0</v>
      </c>
      <c r="AL59" s="191">
        <v>0</v>
      </c>
      <c r="AM59" s="191">
        <v>0</v>
      </c>
      <c r="AN59" s="191">
        <v>0</v>
      </c>
      <c r="AO59" s="191">
        <v>185.12148657793099</v>
      </c>
      <c r="AP59" s="244">
        <v>0</v>
      </c>
      <c r="AQ59" s="245">
        <v>19930.150583044113</v>
      </c>
      <c r="AR59" s="24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5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162.31289778550999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153.72560582993901</v>
      </c>
      <c r="AH60" s="191">
        <v>0</v>
      </c>
      <c r="AI60" s="191">
        <v>0</v>
      </c>
      <c r="AJ60" s="191">
        <v>21353.137723673299</v>
      </c>
      <c r="AK60" s="191">
        <v>0</v>
      </c>
      <c r="AL60" s="191">
        <v>20660.994722161598</v>
      </c>
      <c r="AM60" s="191">
        <v>0</v>
      </c>
      <c r="AN60" s="191">
        <v>13638.0850695027</v>
      </c>
      <c r="AO60" s="191">
        <v>1597.3703834543101</v>
      </c>
      <c r="AP60" s="244">
        <v>0</v>
      </c>
      <c r="AQ60" s="245">
        <v>57565.626402407361</v>
      </c>
      <c r="AR60" s="241"/>
      <c r="AS60" s="161"/>
      <c r="AT60" s="161"/>
      <c r="AU60" s="161"/>
      <c r="AV60" s="161"/>
      <c r="AW60" s="161"/>
      <c r="AX60" s="161"/>
      <c r="AY60" s="161"/>
      <c r="AZ60" s="161"/>
      <c r="BA60" s="161"/>
      <c r="BB60" s="161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13864.315627387623</v>
      </c>
      <c r="E61" s="522">
        <v>3205.1006870406218</v>
      </c>
      <c r="F61" s="522">
        <v>9024.2371806576866</v>
      </c>
      <c r="G61" s="522">
        <v>996.26896516012039</v>
      </c>
      <c r="H61" s="522">
        <v>18103.343917320351</v>
      </c>
      <c r="I61" s="522">
        <v>10673.171186256077</v>
      </c>
      <c r="J61" s="522">
        <v>3348.4721827533722</v>
      </c>
      <c r="K61" s="522">
        <v>751.14869863297804</v>
      </c>
      <c r="L61" s="522">
        <v>4595.2990934542722</v>
      </c>
      <c r="M61" s="522">
        <v>616.58178926244977</v>
      </c>
      <c r="N61" s="522">
        <v>2266.5526326614222</v>
      </c>
      <c r="O61" s="522">
        <v>950.33546318549088</v>
      </c>
      <c r="P61" s="522">
        <v>3141.2120971429076</v>
      </c>
      <c r="Q61" s="522">
        <v>2384.9630354771671</v>
      </c>
      <c r="R61" s="522">
        <v>691.09123750873232</v>
      </c>
      <c r="S61" s="522">
        <v>1137.4189741516263</v>
      </c>
      <c r="T61" s="522">
        <v>2160.8697993059477</v>
      </c>
      <c r="U61" s="522">
        <v>3421.5437425546911</v>
      </c>
      <c r="V61" s="522">
        <v>2795.4993834042139</v>
      </c>
      <c r="W61" s="522">
        <v>1792.7735585426399</v>
      </c>
      <c r="X61" s="522">
        <v>439.78802929115272</v>
      </c>
      <c r="Y61" s="522">
        <v>2135.8225193455664</v>
      </c>
      <c r="Z61" s="522">
        <v>5810.886104221272</v>
      </c>
      <c r="AA61" s="522">
        <v>11342.397494099887</v>
      </c>
      <c r="AB61" s="522">
        <v>3996.8994036963245</v>
      </c>
      <c r="AC61" s="522">
        <v>23165.61872402942</v>
      </c>
      <c r="AD61" s="522">
        <v>11381.037417064759</v>
      </c>
      <c r="AE61" s="522">
        <v>12120.355874386536</v>
      </c>
      <c r="AF61" s="522">
        <v>6465.0396100452217</v>
      </c>
      <c r="AG61" s="522">
        <v>14235.46880363176</v>
      </c>
      <c r="AH61" s="522">
        <v>26991.363457876581</v>
      </c>
      <c r="AI61" s="522">
        <v>7969.7079347182444</v>
      </c>
      <c r="AJ61" s="522">
        <v>15499.667955544786</v>
      </c>
      <c r="AK61" s="522">
        <v>2897.9539320356566</v>
      </c>
      <c r="AL61" s="522">
        <v>19912.312084199708</v>
      </c>
      <c r="AM61" s="522">
        <v>2663.4061936971939</v>
      </c>
      <c r="AN61" s="522">
        <v>10094.806126288606</v>
      </c>
      <c r="AO61" s="522">
        <v>7056.4416453135791</v>
      </c>
      <c r="AP61" s="240">
        <v>1832.11297833968</v>
      </c>
      <c r="AQ61" s="522">
        <v>271931.28553968633</v>
      </c>
      <c r="AR61" s="241"/>
      <c r="AS61" s="161"/>
      <c r="AT61" s="161"/>
      <c r="AU61" s="161"/>
      <c r="AV61" s="161"/>
      <c r="AW61" s="161"/>
      <c r="AX61" s="161"/>
      <c r="AY61" s="161"/>
      <c r="AZ61" s="161"/>
      <c r="BA61" s="161"/>
      <c r="BB61" s="161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2333.4915155627</v>
      </c>
      <c r="E62" s="194">
        <v>176.03745690332201</v>
      </c>
      <c r="F62" s="194">
        <v>1321.21451512044</v>
      </c>
      <c r="G62" s="194">
        <v>665.68236509444898</v>
      </c>
      <c r="H62" s="194">
        <v>1523.0145635544</v>
      </c>
      <c r="I62" s="194">
        <v>4106.5480159776798</v>
      </c>
      <c r="J62" s="194">
        <v>387.54505820788802</v>
      </c>
      <c r="K62" s="194">
        <v>319.21295983069399</v>
      </c>
      <c r="L62" s="194">
        <v>1314.52908848385</v>
      </c>
      <c r="M62" s="194">
        <v>185.550780513387</v>
      </c>
      <c r="N62" s="194">
        <v>630.77797022747598</v>
      </c>
      <c r="O62" s="194">
        <v>311.13132072176398</v>
      </c>
      <c r="P62" s="194">
        <v>1674.06370479055</v>
      </c>
      <c r="Q62" s="194">
        <v>786.38335646221105</v>
      </c>
      <c r="R62" s="194">
        <v>318.93437487546299</v>
      </c>
      <c r="S62" s="194">
        <v>534.69141585354998</v>
      </c>
      <c r="T62" s="194">
        <v>298.66728373776499</v>
      </c>
      <c r="U62" s="194">
        <v>1697.20575504765</v>
      </c>
      <c r="V62" s="194">
        <v>934.71526515656899</v>
      </c>
      <c r="W62" s="194">
        <v>918.83098862911004</v>
      </c>
      <c r="X62" s="194">
        <v>128.94109981973099</v>
      </c>
      <c r="Y62" s="194">
        <v>790.202334858521</v>
      </c>
      <c r="Z62" s="194">
        <v>2290.1391462307602</v>
      </c>
      <c r="AA62" s="194">
        <v>9097.7174240667791</v>
      </c>
      <c r="AB62" s="194">
        <v>2015.96895661914</v>
      </c>
      <c r="AC62" s="194">
        <v>12302.653650582301</v>
      </c>
      <c r="AD62" s="194">
        <v>2758.9430802343099</v>
      </c>
      <c r="AE62" s="194">
        <v>3433.40114845157</v>
      </c>
      <c r="AF62" s="194">
        <v>2572.1907373809099</v>
      </c>
      <c r="AG62" s="194">
        <v>6328.8539277439504</v>
      </c>
      <c r="AH62" s="194">
        <v>147.677373331441</v>
      </c>
      <c r="AI62" s="194">
        <v>2512.0585805797</v>
      </c>
      <c r="AJ62" s="194">
        <v>15250.4768898811</v>
      </c>
      <c r="AK62" s="194">
        <v>2172.6938360531799</v>
      </c>
      <c r="AL62" s="194">
        <v>19618.077230150899</v>
      </c>
      <c r="AM62" s="194">
        <v>1435.5629689483501</v>
      </c>
      <c r="AN62" s="194">
        <v>9950.7544899666409</v>
      </c>
      <c r="AO62" s="194">
        <v>932.74742277571704</v>
      </c>
      <c r="AP62" s="246">
        <v>1832.11297833968</v>
      </c>
      <c r="AQ62" s="243">
        <v>116009.4010307656</v>
      </c>
      <c r="AR62" s="241"/>
      <c r="AS62" s="161"/>
      <c r="AT62" s="161"/>
      <c r="AU62" s="161"/>
      <c r="AV62" s="161"/>
      <c r="AW62" s="161"/>
      <c r="AX62" s="161"/>
      <c r="AY62" s="161"/>
      <c r="AZ62" s="161"/>
      <c r="BA62" s="161"/>
      <c r="BB62" s="161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11.541871062802301</v>
      </c>
      <c r="E63" s="191">
        <v>0</v>
      </c>
      <c r="F63" s="191">
        <v>32.062591887947001</v>
      </c>
      <c r="G63" s="191">
        <v>1.5454854724813401</v>
      </c>
      <c r="H63" s="191">
        <v>55.3360038468537</v>
      </c>
      <c r="I63" s="191">
        <v>78.556913287533106</v>
      </c>
      <c r="J63" s="191">
        <v>16.4540305531558</v>
      </c>
      <c r="K63" s="191">
        <v>11.818674920449199</v>
      </c>
      <c r="L63" s="191">
        <v>34.763896855471899</v>
      </c>
      <c r="M63" s="191">
        <v>27.789300669018399</v>
      </c>
      <c r="N63" s="191">
        <v>11.682209997344399</v>
      </c>
      <c r="O63" s="191">
        <v>12.427147333397899</v>
      </c>
      <c r="P63" s="191">
        <v>34.839864755223097</v>
      </c>
      <c r="Q63" s="191">
        <v>10.279524250101</v>
      </c>
      <c r="R63" s="191">
        <v>8.2312639704953092</v>
      </c>
      <c r="S63" s="191">
        <v>13.1964852568242</v>
      </c>
      <c r="T63" s="191">
        <v>6.3047960283325901</v>
      </c>
      <c r="U63" s="191">
        <v>32.209761421997598</v>
      </c>
      <c r="V63" s="191">
        <v>34.222804882578998</v>
      </c>
      <c r="W63" s="191">
        <v>10.2012704788379</v>
      </c>
      <c r="X63" s="191">
        <v>11.955347583882901</v>
      </c>
      <c r="Y63" s="191">
        <v>9.9048231922347103</v>
      </c>
      <c r="Z63" s="191">
        <v>56.364621866856602</v>
      </c>
      <c r="AA63" s="191">
        <v>104.703518505556</v>
      </c>
      <c r="AB63" s="191">
        <v>54.447798418224302</v>
      </c>
      <c r="AC63" s="191">
        <v>110.36098629303901</v>
      </c>
      <c r="AD63" s="191">
        <v>74.586944541065293</v>
      </c>
      <c r="AE63" s="191">
        <v>63.619205440806198</v>
      </c>
      <c r="AF63" s="191">
        <v>61.8027197937868</v>
      </c>
      <c r="AG63" s="191">
        <v>159.71552824056801</v>
      </c>
      <c r="AH63" s="191">
        <v>1191.04102585377</v>
      </c>
      <c r="AI63" s="191">
        <v>14.9874461741343</v>
      </c>
      <c r="AJ63" s="191">
        <v>249.191065663686</v>
      </c>
      <c r="AK63" s="191">
        <v>47.617368940944601</v>
      </c>
      <c r="AL63" s="191">
        <v>294.23485404881001</v>
      </c>
      <c r="AM63" s="191">
        <v>15.406262368086599</v>
      </c>
      <c r="AN63" s="191">
        <v>144.05163632196201</v>
      </c>
      <c r="AO63" s="191">
        <v>22.845228483931699</v>
      </c>
      <c r="AP63" s="244">
        <v>0</v>
      </c>
      <c r="AQ63" s="245">
        <v>3130.300278662191</v>
      </c>
      <c r="AR63" s="241"/>
      <c r="AS63" s="161"/>
      <c r="AT63" s="161"/>
      <c r="AU63" s="161"/>
      <c r="AV63" s="161"/>
      <c r="AW63" s="161"/>
      <c r="AX63" s="161"/>
      <c r="AY63" s="161"/>
      <c r="AZ63" s="161"/>
      <c r="BA63" s="161"/>
      <c r="BB63" s="161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1033.44813352748</v>
      </c>
      <c r="AC64" s="191">
        <v>0</v>
      </c>
      <c r="AD64" s="191">
        <v>84.268696415796001</v>
      </c>
      <c r="AE64" s="191">
        <v>0</v>
      </c>
      <c r="AF64" s="191">
        <v>0</v>
      </c>
      <c r="AG64" s="191">
        <v>325.11043292313701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1442.8272628664131</v>
      </c>
      <c r="AR64" s="241"/>
      <c r="AS64" s="161"/>
      <c r="AT64" s="161"/>
      <c r="AU64" s="161"/>
      <c r="AV64" s="161"/>
      <c r="AW64" s="161"/>
      <c r="AX64" s="161"/>
      <c r="AY64" s="161"/>
      <c r="AZ64" s="161"/>
      <c r="BA64" s="161"/>
      <c r="BB64" s="161"/>
      <c r="BC64" s="5"/>
    </row>
    <row r="65" spans="2:55" s="14" customFormat="1" ht="19.5" customHeight="1" x14ac:dyDescent="0.2">
      <c r="B65" s="195" t="s">
        <v>157</v>
      </c>
      <c r="C65" s="190" t="s">
        <v>107</v>
      </c>
      <c r="D65" s="191">
        <v>1033.3748374279201</v>
      </c>
      <c r="E65" s="191">
        <v>0</v>
      </c>
      <c r="F65" s="191">
        <v>2014.7149725541301</v>
      </c>
      <c r="G65" s="191">
        <v>107.92106918157</v>
      </c>
      <c r="H65" s="191">
        <v>16524.993349919099</v>
      </c>
      <c r="I65" s="191">
        <v>6470.9842284485603</v>
      </c>
      <c r="J65" s="191">
        <v>2168.1153683959201</v>
      </c>
      <c r="K65" s="191">
        <v>336.393746205838</v>
      </c>
      <c r="L65" s="191">
        <v>1490.0121709095299</v>
      </c>
      <c r="M65" s="191">
        <v>401.256088637262</v>
      </c>
      <c r="N65" s="191">
        <v>1623.15301522302</v>
      </c>
      <c r="O65" s="191">
        <v>453.11422639106797</v>
      </c>
      <c r="P65" s="191">
        <v>1335.2899034688801</v>
      </c>
      <c r="Q65" s="191">
        <v>672.63607505110804</v>
      </c>
      <c r="R65" s="191">
        <v>280.58733413933902</v>
      </c>
      <c r="S65" s="191">
        <v>564.865150324056</v>
      </c>
      <c r="T65" s="191">
        <v>1855.89771953985</v>
      </c>
      <c r="U65" s="191">
        <v>1670.1949997658901</v>
      </c>
      <c r="V65" s="191">
        <v>1488.35447760387</v>
      </c>
      <c r="W65" s="191">
        <v>785.49274536982</v>
      </c>
      <c r="X65" s="191">
        <v>289.05691752055401</v>
      </c>
      <c r="Y65" s="191">
        <v>866.43780112437901</v>
      </c>
      <c r="Z65" s="191">
        <v>3138.2816748090099</v>
      </c>
      <c r="AA65" s="191">
        <v>721.99423648793197</v>
      </c>
      <c r="AB65" s="191">
        <v>2959.93078218644</v>
      </c>
      <c r="AC65" s="191">
        <v>1827.1917951088101</v>
      </c>
      <c r="AD65" s="191">
        <v>1948.9166410927701</v>
      </c>
      <c r="AE65" s="191">
        <v>2797.4086947534402</v>
      </c>
      <c r="AF65" s="191">
        <v>3779.87498778909</v>
      </c>
      <c r="AG65" s="191">
        <v>8045.1037481969197</v>
      </c>
      <c r="AH65" s="191">
        <v>19161.293131879102</v>
      </c>
      <c r="AI65" s="191">
        <v>2349.6411269237801</v>
      </c>
      <c r="AJ65" s="191">
        <v>0</v>
      </c>
      <c r="AK65" s="191">
        <v>595.56816553454701</v>
      </c>
      <c r="AL65" s="191">
        <v>-7.3896444519050399E-13</v>
      </c>
      <c r="AM65" s="191">
        <v>268.57539956676101</v>
      </c>
      <c r="AN65" s="191">
        <v>3.15480974677484E-12</v>
      </c>
      <c r="AO65" s="191">
        <v>4190.94376835198</v>
      </c>
      <c r="AP65" s="244">
        <v>0</v>
      </c>
      <c r="AQ65" s="245">
        <v>94217.57034988227</v>
      </c>
      <c r="AR65" s="241"/>
      <c r="AS65" s="161"/>
      <c r="AT65" s="161"/>
      <c r="AU65" s="161"/>
      <c r="AV65" s="161"/>
      <c r="AW65" s="161"/>
      <c r="AX65" s="161"/>
      <c r="AY65" s="161"/>
      <c r="AZ65" s="161"/>
      <c r="BA65" s="161"/>
      <c r="BB65" s="161"/>
      <c r="BC65" s="5"/>
    </row>
    <row r="66" spans="2:55" s="14" customFormat="1" ht="19.5" customHeight="1" x14ac:dyDescent="0.2">
      <c r="B66" s="196" t="s">
        <v>158</v>
      </c>
      <c r="C66" s="197" t="s">
        <v>108</v>
      </c>
      <c r="D66" s="198">
        <v>10485.9074033342</v>
      </c>
      <c r="E66" s="198">
        <v>3029.0632301372998</v>
      </c>
      <c r="F66" s="198">
        <v>5656.24510109517</v>
      </c>
      <c r="G66" s="198">
        <v>221.12004541162</v>
      </c>
      <c r="H66" s="198">
        <v>0</v>
      </c>
      <c r="I66" s="198">
        <v>17.0820285423037</v>
      </c>
      <c r="J66" s="198">
        <v>776.35772559640805</v>
      </c>
      <c r="K66" s="198">
        <v>83.723317675996796</v>
      </c>
      <c r="L66" s="198">
        <v>1755.99393720542</v>
      </c>
      <c r="M66" s="198">
        <v>1.9856194427823499</v>
      </c>
      <c r="N66" s="198">
        <v>0.939437213581793</v>
      </c>
      <c r="O66" s="198">
        <v>173.662768739261</v>
      </c>
      <c r="P66" s="198">
        <v>97.0186241282547</v>
      </c>
      <c r="Q66" s="198">
        <v>915.66407971374701</v>
      </c>
      <c r="R66" s="198">
        <v>83.338264523435001</v>
      </c>
      <c r="S66" s="198">
        <v>24.665922717196199</v>
      </c>
      <c r="T66" s="198">
        <v>0</v>
      </c>
      <c r="U66" s="198">
        <v>21.933226319153299</v>
      </c>
      <c r="V66" s="198">
        <v>338.20683576119598</v>
      </c>
      <c r="W66" s="198">
        <v>78.248554064871797</v>
      </c>
      <c r="X66" s="198">
        <v>9.8346643669847893</v>
      </c>
      <c r="Y66" s="198">
        <v>469.27756017043203</v>
      </c>
      <c r="Z66" s="198">
        <v>326.100661314646</v>
      </c>
      <c r="AA66" s="198">
        <v>1417.9823150396201</v>
      </c>
      <c r="AB66" s="198">
        <v>0</v>
      </c>
      <c r="AC66" s="198">
        <v>8925.4122920452701</v>
      </c>
      <c r="AD66" s="198">
        <v>6682.8594476124099</v>
      </c>
      <c r="AE66" s="198">
        <v>5825.9268257407202</v>
      </c>
      <c r="AF66" s="198">
        <v>51.171165081434403</v>
      </c>
      <c r="AG66" s="198">
        <v>26.906032373458199</v>
      </c>
      <c r="AH66" s="198">
        <v>6491.35192681227</v>
      </c>
      <c r="AI66" s="198">
        <v>3093.02078104063</v>
      </c>
      <c r="AJ66" s="198">
        <v>0</v>
      </c>
      <c r="AK66" s="198">
        <v>82.074561506984907</v>
      </c>
      <c r="AL66" s="198">
        <v>0</v>
      </c>
      <c r="AM66" s="198">
        <v>943.86156281399599</v>
      </c>
      <c r="AN66" s="198">
        <v>0</v>
      </c>
      <c r="AO66" s="198">
        <v>1909.90522570195</v>
      </c>
      <c r="AP66" s="247">
        <v>0</v>
      </c>
      <c r="AQ66" s="248">
        <v>60016.841143242702</v>
      </c>
      <c r="AR66" s="241"/>
      <c r="AS66" s="161"/>
      <c r="AT66" s="161"/>
      <c r="AU66" s="161"/>
      <c r="AV66" s="161"/>
      <c r="AW66" s="161"/>
      <c r="AX66" s="161"/>
      <c r="AY66" s="161"/>
      <c r="AZ66" s="161"/>
      <c r="BA66" s="161"/>
      <c r="BB66" s="161"/>
      <c r="BC66" s="5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61"/>
      <c r="AT67" s="161"/>
      <c r="AU67" s="161"/>
      <c r="AV67" s="161"/>
      <c r="AW67" s="161"/>
      <c r="AX67" s="161"/>
      <c r="AY67" s="161"/>
      <c r="AZ67" s="161"/>
      <c r="BA67" s="161"/>
      <c r="BB67" s="161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E280A-246E-4CC2-99A5-6B388A4028C7}">
  <sheetPr codeName="Hoja46"/>
  <dimension ref="B7:AX5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7.140625" style="5" customWidth="1"/>
    <col min="4" max="41" width="15.28515625" style="5" bestFit="1" customWidth="1"/>
    <col min="42" max="42" width="13.5703125" style="5" bestFit="1" customWidth="1"/>
    <col min="43" max="50" width="17" style="5" customWidth="1"/>
    <col min="51" max="16384" width="11.42578125" style="5"/>
  </cols>
  <sheetData>
    <row r="7" spans="2:50" x14ac:dyDescent="0.2">
      <c r="B7" s="60" t="s">
        <v>2122</v>
      </c>
    </row>
    <row r="8" spans="2:50" x14ac:dyDescent="0.2">
      <c r="B8" s="60" t="s">
        <v>2325</v>
      </c>
    </row>
    <row r="9" spans="2:50" x14ac:dyDescent="0.2">
      <c r="B9" s="60" t="s">
        <v>2226</v>
      </c>
    </row>
    <row r="10" spans="2:50" ht="6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</row>
    <row r="11" spans="2:50" s="163" customFormat="1" ht="22.5" customHeight="1" x14ac:dyDescent="0.25">
      <c r="B11" s="794" t="s">
        <v>205</v>
      </c>
      <c r="C11" s="795"/>
      <c r="D11" s="485" t="s">
        <v>20</v>
      </c>
      <c r="E11" s="485" t="s">
        <v>21</v>
      </c>
      <c r="F11" s="485" t="s">
        <v>22</v>
      </c>
      <c r="G11" s="485" t="s">
        <v>23</v>
      </c>
      <c r="H11" s="485" t="s">
        <v>24</v>
      </c>
      <c r="I11" s="485" t="s">
        <v>25</v>
      </c>
      <c r="J11" s="485" t="s">
        <v>26</v>
      </c>
      <c r="K11" s="485" t="s">
        <v>27</v>
      </c>
      <c r="L11" s="485" t="s">
        <v>28</v>
      </c>
      <c r="M11" s="485" t="s">
        <v>29</v>
      </c>
      <c r="N11" s="485" t="s">
        <v>30</v>
      </c>
      <c r="O11" s="485" t="s">
        <v>31</v>
      </c>
      <c r="P11" s="485" t="s">
        <v>32</v>
      </c>
      <c r="Q11" s="485" t="s">
        <v>33</v>
      </c>
      <c r="R11" s="485" t="s">
        <v>34</v>
      </c>
      <c r="S11" s="485" t="s">
        <v>35</v>
      </c>
      <c r="T11" s="485" t="s">
        <v>36</v>
      </c>
      <c r="U11" s="485" t="s">
        <v>37</v>
      </c>
      <c r="V11" s="485" t="s">
        <v>38</v>
      </c>
      <c r="W11" s="485" t="s">
        <v>39</v>
      </c>
      <c r="X11" s="485" t="s">
        <v>40</v>
      </c>
      <c r="Y11" s="485" t="s">
        <v>41</v>
      </c>
      <c r="Z11" s="485" t="s">
        <v>42</v>
      </c>
      <c r="AA11" s="485" t="s">
        <v>43</v>
      </c>
      <c r="AB11" s="485" t="s">
        <v>44</v>
      </c>
      <c r="AC11" s="485" t="s">
        <v>45</v>
      </c>
      <c r="AD11" s="485" t="s">
        <v>46</v>
      </c>
      <c r="AE11" s="485" t="s">
        <v>47</v>
      </c>
      <c r="AF11" s="485" t="s">
        <v>48</v>
      </c>
      <c r="AG11" s="485" t="s">
        <v>49</v>
      </c>
      <c r="AH11" s="485" t="s">
        <v>50</v>
      </c>
      <c r="AI11" s="485" t="s">
        <v>51</v>
      </c>
      <c r="AJ11" s="485" t="s">
        <v>52</v>
      </c>
      <c r="AK11" s="485" t="s">
        <v>53</v>
      </c>
      <c r="AL11" s="485" t="s">
        <v>54</v>
      </c>
      <c r="AM11" s="485" t="s">
        <v>55</v>
      </c>
      <c r="AN11" s="485" t="s">
        <v>56</v>
      </c>
      <c r="AO11" s="485" t="s">
        <v>57</v>
      </c>
      <c r="AP11" s="485" t="s">
        <v>159</v>
      </c>
      <c r="AQ11" s="796" t="s">
        <v>208</v>
      </c>
      <c r="AR11" s="797"/>
      <c r="AS11" s="797"/>
      <c r="AT11" s="797"/>
      <c r="AU11" s="797"/>
      <c r="AV11" s="797"/>
      <c r="AW11" s="797"/>
      <c r="AX11" s="797"/>
    </row>
    <row r="12" spans="2:50" s="163" customFormat="1" ht="69.95" customHeight="1" x14ac:dyDescent="0.25">
      <c r="B12" s="799" t="s">
        <v>118</v>
      </c>
      <c r="C12" s="800"/>
      <c r="D12" s="829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803" t="s">
        <v>110</v>
      </c>
      <c r="AR12" s="803" t="s">
        <v>111</v>
      </c>
      <c r="AS12" s="803" t="s">
        <v>112</v>
      </c>
      <c r="AT12" s="803" t="s">
        <v>113</v>
      </c>
      <c r="AU12" s="803" t="s">
        <v>114</v>
      </c>
      <c r="AV12" s="803" t="s">
        <v>156</v>
      </c>
      <c r="AW12" s="803" t="s">
        <v>115</v>
      </c>
      <c r="AX12" s="792" t="s">
        <v>116</v>
      </c>
    </row>
    <row r="13" spans="2:50" s="163" customFormat="1" ht="69.95" customHeight="1" x14ac:dyDescent="0.25">
      <c r="B13" s="801"/>
      <c r="C13" s="802"/>
      <c r="D13" s="830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804"/>
      <c r="AR13" s="804"/>
      <c r="AS13" s="804"/>
      <c r="AT13" s="804"/>
      <c r="AU13" s="804"/>
      <c r="AV13" s="804"/>
      <c r="AW13" s="804"/>
      <c r="AX13" s="793"/>
    </row>
    <row r="14" spans="2:50" s="14" customFormat="1" ht="17.25" customHeight="1" x14ac:dyDescent="0.25">
      <c r="B14" s="142" t="s">
        <v>20</v>
      </c>
      <c r="C14" s="143" t="s">
        <v>2074</v>
      </c>
      <c r="D14" s="164">
        <v>26709.0835103383</v>
      </c>
      <c r="E14" s="164">
        <v>32.494577761998897</v>
      </c>
      <c r="F14" s="164">
        <v>8.8107022375144393</v>
      </c>
      <c r="G14" s="164">
        <v>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  <c r="AG14" s="164">
        <v>0</v>
      </c>
      <c r="AH14" s="164">
        <v>0</v>
      </c>
      <c r="AI14" s="164">
        <v>0</v>
      </c>
      <c r="AJ14" s="164">
        <v>0</v>
      </c>
      <c r="AK14" s="164">
        <v>16.6467416514867</v>
      </c>
      <c r="AL14" s="164">
        <v>6.1330975789626798</v>
      </c>
      <c r="AM14" s="164">
        <v>0</v>
      </c>
      <c r="AN14" s="164">
        <v>0</v>
      </c>
      <c r="AO14" s="164">
        <v>0</v>
      </c>
      <c r="AP14" s="164">
        <v>0</v>
      </c>
      <c r="AQ14" s="232">
        <v>26773.168629568263</v>
      </c>
      <c r="AR14" s="164">
        <v>781.21977726496698</v>
      </c>
      <c r="AS14" s="164">
        <v>78.153616947285897</v>
      </c>
      <c r="AT14" s="164">
        <v>12.408116009918199</v>
      </c>
      <c r="AU14" s="164">
        <v>0</v>
      </c>
      <c r="AV14" s="165">
        <v>-82.780774893640796</v>
      </c>
      <c r="AW14" s="165">
        <v>3017.7759880680801</v>
      </c>
      <c r="AX14" s="211">
        <v>30579.945352964874</v>
      </c>
    </row>
    <row r="15" spans="2:50" s="14" customFormat="1" ht="17.25" customHeight="1" x14ac:dyDescent="0.25">
      <c r="B15" s="144" t="s">
        <v>21</v>
      </c>
      <c r="C15" s="145" t="s">
        <v>286</v>
      </c>
      <c r="D15" s="169">
        <v>225.78661346982199</v>
      </c>
      <c r="E15" s="169">
        <v>2783.8267994921298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0</v>
      </c>
      <c r="P15" s="169">
        <v>0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0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0</v>
      </c>
      <c r="AP15" s="169">
        <v>0</v>
      </c>
      <c r="AQ15" s="233">
        <v>3009.6134129619518</v>
      </c>
      <c r="AR15" s="169">
        <v>0</v>
      </c>
      <c r="AS15" s="169">
        <v>0</v>
      </c>
      <c r="AT15" s="169">
        <v>0</v>
      </c>
      <c r="AU15" s="169">
        <v>0</v>
      </c>
      <c r="AV15" s="170">
        <v>0</v>
      </c>
      <c r="AW15" s="170">
        <v>652.25936163011602</v>
      </c>
      <c r="AX15" s="217">
        <v>3661.8727745920678</v>
      </c>
    </row>
    <row r="16" spans="2:50" s="14" customFormat="1" ht="17.25" customHeight="1" x14ac:dyDescent="0.25">
      <c r="B16" s="144" t="s">
        <v>22</v>
      </c>
      <c r="C16" s="145" t="s">
        <v>2075</v>
      </c>
      <c r="D16" s="169">
        <v>174.91271460271099</v>
      </c>
      <c r="E16" s="169">
        <v>58.923122333564997</v>
      </c>
      <c r="F16" s="169">
        <v>15322.3566310529</v>
      </c>
      <c r="G16" s="169">
        <v>3.8308787884636502</v>
      </c>
      <c r="H16" s="169">
        <v>0</v>
      </c>
      <c r="I16" s="169">
        <v>0</v>
      </c>
      <c r="J16" s="169">
        <v>155.36086768272901</v>
      </c>
      <c r="K16" s="169">
        <v>0</v>
      </c>
      <c r="L16" s="169">
        <v>0</v>
      </c>
      <c r="M16" s="169">
        <v>0</v>
      </c>
      <c r="N16" s="169">
        <v>0</v>
      </c>
      <c r="O16" s="169">
        <v>0</v>
      </c>
      <c r="P16" s="169">
        <v>0</v>
      </c>
      <c r="Q16" s="169">
        <v>0</v>
      </c>
      <c r="R16" s="169">
        <v>0</v>
      </c>
      <c r="S16" s="169">
        <v>0</v>
      </c>
      <c r="T16" s="169">
        <v>0</v>
      </c>
      <c r="U16" s="169">
        <v>0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0</v>
      </c>
      <c r="AB16" s="169">
        <v>0</v>
      </c>
      <c r="AC16" s="169">
        <v>0</v>
      </c>
      <c r="AD16" s="169">
        <v>0</v>
      </c>
      <c r="AE16" s="169">
        <v>0</v>
      </c>
      <c r="AF16" s="169">
        <v>0</v>
      </c>
      <c r="AG16" s="169">
        <v>0</v>
      </c>
      <c r="AH16" s="169">
        <v>0</v>
      </c>
      <c r="AI16" s="169">
        <v>0</v>
      </c>
      <c r="AJ16" s="169">
        <v>0</v>
      </c>
      <c r="AK16" s="169">
        <v>6.9952810921447597</v>
      </c>
      <c r="AL16" s="169">
        <v>0</v>
      </c>
      <c r="AM16" s="169">
        <v>0</v>
      </c>
      <c r="AN16" s="169">
        <v>0</v>
      </c>
      <c r="AO16" s="169">
        <v>0</v>
      </c>
      <c r="AP16" s="169">
        <v>0</v>
      </c>
      <c r="AQ16" s="233">
        <v>15722.379495552514</v>
      </c>
      <c r="AR16" s="169">
        <v>149.82250076248999</v>
      </c>
      <c r="AS16" s="169">
        <v>15.026118805336299</v>
      </c>
      <c r="AT16" s="169">
        <v>0.24411743532042199</v>
      </c>
      <c r="AU16" s="169">
        <v>0</v>
      </c>
      <c r="AV16" s="170">
        <v>0</v>
      </c>
      <c r="AW16" s="170">
        <v>459.474652517648</v>
      </c>
      <c r="AX16" s="217">
        <v>16346.946885073308</v>
      </c>
    </row>
    <row r="17" spans="2:50" s="14" customFormat="1" ht="17.25" customHeight="1" x14ac:dyDescent="0.25">
      <c r="B17" s="144" t="s">
        <v>23</v>
      </c>
      <c r="C17" s="145" t="s">
        <v>2076</v>
      </c>
      <c r="D17" s="169">
        <v>36.359102198516503</v>
      </c>
      <c r="E17" s="169">
        <v>6.7362458089683299</v>
      </c>
      <c r="F17" s="169">
        <v>0</v>
      </c>
      <c r="G17" s="169">
        <v>1586.1963718675599</v>
      </c>
      <c r="H17" s="169">
        <v>0</v>
      </c>
      <c r="I17" s="169">
        <v>0</v>
      </c>
      <c r="J17" s="169">
        <v>0</v>
      </c>
      <c r="K17" s="169">
        <v>0</v>
      </c>
      <c r="L17" s="169">
        <v>0</v>
      </c>
      <c r="M17" s="169">
        <v>0</v>
      </c>
      <c r="N17" s="169">
        <v>0</v>
      </c>
      <c r="O17" s="169">
        <v>0</v>
      </c>
      <c r="P17" s="169">
        <v>0</v>
      </c>
      <c r="Q17" s="169">
        <v>0</v>
      </c>
      <c r="R17" s="169">
        <v>2.05160333146129</v>
      </c>
      <c r="S17" s="169">
        <v>0</v>
      </c>
      <c r="T17" s="169">
        <v>0</v>
      </c>
      <c r="U17" s="169">
        <v>0</v>
      </c>
      <c r="V17" s="169">
        <v>0</v>
      </c>
      <c r="W17" s="169">
        <v>0</v>
      </c>
      <c r="X17" s="169">
        <v>0</v>
      </c>
      <c r="Y17" s="169">
        <v>0</v>
      </c>
      <c r="Z17" s="169">
        <v>0</v>
      </c>
      <c r="AA17" s="169">
        <v>0</v>
      </c>
      <c r="AB17" s="169">
        <v>0</v>
      </c>
      <c r="AC17" s="169">
        <v>0</v>
      </c>
      <c r="AD17" s="169">
        <v>0</v>
      </c>
      <c r="AE17" s="169">
        <v>0</v>
      </c>
      <c r="AF17" s="169">
        <v>0</v>
      </c>
      <c r="AG17" s="169">
        <v>0</v>
      </c>
      <c r="AH17" s="169">
        <v>0</v>
      </c>
      <c r="AI17" s="169">
        <v>0</v>
      </c>
      <c r="AJ17" s="169">
        <v>0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1631.3433232065061</v>
      </c>
      <c r="AR17" s="169">
        <v>58.104746528752102</v>
      </c>
      <c r="AS17" s="169">
        <v>0.41601166647635601</v>
      </c>
      <c r="AT17" s="169">
        <v>0.20187060521512901</v>
      </c>
      <c r="AU17" s="169">
        <v>0</v>
      </c>
      <c r="AV17" s="170">
        <v>0</v>
      </c>
      <c r="AW17" s="170">
        <v>99.127721305130805</v>
      </c>
      <c r="AX17" s="217">
        <v>1789.1936733120804</v>
      </c>
    </row>
    <row r="18" spans="2:50" s="14" customFormat="1" ht="17.25" customHeight="1" x14ac:dyDescent="0.25">
      <c r="B18" s="144" t="s">
        <v>24</v>
      </c>
      <c r="C18" s="145" t="s">
        <v>2077</v>
      </c>
      <c r="D18" s="169">
        <v>0</v>
      </c>
      <c r="E18" s="169">
        <v>0</v>
      </c>
      <c r="F18" s="169">
        <v>0</v>
      </c>
      <c r="G18" s="169">
        <v>0</v>
      </c>
      <c r="H18" s="169">
        <v>18610.387031303198</v>
      </c>
      <c r="I18" s="169">
        <v>0</v>
      </c>
      <c r="J18" s="169">
        <v>0</v>
      </c>
      <c r="K18" s="169">
        <v>0</v>
      </c>
      <c r="L18" s="169">
        <v>0</v>
      </c>
      <c r="M18" s="169">
        <v>0</v>
      </c>
      <c r="N18" s="169">
        <v>0</v>
      </c>
      <c r="O18" s="169">
        <v>0</v>
      </c>
      <c r="P18" s="169">
        <v>0</v>
      </c>
      <c r="Q18" s="169">
        <v>0</v>
      </c>
      <c r="R18" s="169">
        <v>0</v>
      </c>
      <c r="S18" s="169">
        <v>0</v>
      </c>
      <c r="T18" s="169">
        <v>0</v>
      </c>
      <c r="U18" s="169">
        <v>0</v>
      </c>
      <c r="V18" s="169">
        <v>0</v>
      </c>
      <c r="W18" s="169">
        <v>0</v>
      </c>
      <c r="X18" s="169">
        <v>0</v>
      </c>
      <c r="Y18" s="169">
        <v>0</v>
      </c>
      <c r="Z18" s="169">
        <v>0</v>
      </c>
      <c r="AA18" s="169">
        <v>0</v>
      </c>
      <c r="AB18" s="169">
        <v>0</v>
      </c>
      <c r="AC18" s="169">
        <v>0</v>
      </c>
      <c r="AD18" s="169">
        <v>0</v>
      </c>
      <c r="AE18" s="169">
        <v>0</v>
      </c>
      <c r="AF18" s="169">
        <v>0</v>
      </c>
      <c r="AG18" s="169">
        <v>0</v>
      </c>
      <c r="AH18" s="169">
        <v>0</v>
      </c>
      <c r="AI18" s="169">
        <v>0</v>
      </c>
      <c r="AJ18" s="169">
        <v>0</v>
      </c>
      <c r="AK18" s="169">
        <v>0</v>
      </c>
      <c r="AL18" s="169">
        <v>0</v>
      </c>
      <c r="AM18" s="169">
        <v>0</v>
      </c>
      <c r="AN18" s="169">
        <v>0</v>
      </c>
      <c r="AO18" s="169">
        <v>0</v>
      </c>
      <c r="AP18" s="169">
        <v>0</v>
      </c>
      <c r="AQ18" s="233">
        <v>18610.387031303198</v>
      </c>
      <c r="AR18" s="169">
        <v>0</v>
      </c>
      <c r="AS18" s="169">
        <v>150.03864633619</v>
      </c>
      <c r="AT18" s="169">
        <v>0</v>
      </c>
      <c r="AU18" s="169">
        <v>104.869763918594</v>
      </c>
      <c r="AV18" s="170">
        <v>-170.561918044131</v>
      </c>
      <c r="AW18" s="170">
        <v>822.86785597181597</v>
      </c>
      <c r="AX18" s="217">
        <v>19517.60137948567</v>
      </c>
    </row>
    <row r="19" spans="2:50" s="14" customFormat="1" ht="17.25" customHeight="1" x14ac:dyDescent="0.25">
      <c r="B19" s="144" t="s">
        <v>25</v>
      </c>
      <c r="C19" s="145" t="s">
        <v>2078</v>
      </c>
      <c r="D19" s="169">
        <v>0</v>
      </c>
      <c r="E19" s="169">
        <v>0</v>
      </c>
      <c r="F19" s="169">
        <v>0</v>
      </c>
      <c r="G19" s="169">
        <v>0</v>
      </c>
      <c r="H19" s="169">
        <v>0</v>
      </c>
      <c r="I19" s="169">
        <v>27090.277565987599</v>
      </c>
      <c r="J19" s="169">
        <v>0</v>
      </c>
      <c r="K19" s="169">
        <v>0</v>
      </c>
      <c r="L19" s="169">
        <v>0</v>
      </c>
      <c r="M19" s="169">
        <v>0</v>
      </c>
      <c r="N19" s="169">
        <v>0</v>
      </c>
      <c r="O19" s="169">
        <v>0</v>
      </c>
      <c r="P19" s="169">
        <v>0</v>
      </c>
      <c r="Q19" s="169">
        <v>0</v>
      </c>
      <c r="R19" s="169">
        <v>0</v>
      </c>
      <c r="S19" s="169">
        <v>0</v>
      </c>
      <c r="T19" s="169">
        <v>0</v>
      </c>
      <c r="U19" s="169">
        <v>0</v>
      </c>
      <c r="V19" s="169">
        <v>0</v>
      </c>
      <c r="W19" s="169">
        <v>0</v>
      </c>
      <c r="X19" s="169">
        <v>0</v>
      </c>
      <c r="Y19" s="169">
        <v>0</v>
      </c>
      <c r="Z19" s="169">
        <v>0</v>
      </c>
      <c r="AA19" s="169">
        <v>25.861156313740398</v>
      </c>
      <c r="AB19" s="169">
        <v>49.324272847741298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</v>
      </c>
      <c r="AI19" s="169">
        <v>0</v>
      </c>
      <c r="AJ19" s="169">
        <v>0</v>
      </c>
      <c r="AK19" s="169">
        <v>0</v>
      </c>
      <c r="AL19" s="169">
        <v>0</v>
      </c>
      <c r="AM19" s="169">
        <v>0</v>
      </c>
      <c r="AN19" s="169">
        <v>0</v>
      </c>
      <c r="AO19" s="169">
        <v>0</v>
      </c>
      <c r="AP19" s="169">
        <v>0</v>
      </c>
      <c r="AQ19" s="233">
        <v>27165.462995149082</v>
      </c>
      <c r="AR19" s="169">
        <v>52.423564536537697</v>
      </c>
      <c r="AS19" s="169">
        <v>24.0625954234396</v>
      </c>
      <c r="AT19" s="169">
        <v>1.7410926011618699</v>
      </c>
      <c r="AU19" s="169">
        <v>26.878688040331301</v>
      </c>
      <c r="AV19" s="170">
        <v>0</v>
      </c>
      <c r="AW19" s="170">
        <v>258.39023194329297</v>
      </c>
      <c r="AX19" s="217">
        <v>27528.959167693843</v>
      </c>
    </row>
    <row r="20" spans="2:50" s="14" customFormat="1" ht="17.25" customHeight="1" x14ac:dyDescent="0.25">
      <c r="B20" s="144" t="s">
        <v>26</v>
      </c>
      <c r="C20" s="145" t="s">
        <v>2079</v>
      </c>
      <c r="D20" s="169">
        <v>0</v>
      </c>
      <c r="E20" s="169">
        <v>0</v>
      </c>
      <c r="F20" s="169">
        <v>0</v>
      </c>
      <c r="G20" s="169">
        <v>0</v>
      </c>
      <c r="H20" s="169">
        <v>0</v>
      </c>
      <c r="I20" s="169">
        <v>0</v>
      </c>
      <c r="J20" s="169">
        <v>0</v>
      </c>
      <c r="K20" s="169">
        <v>0</v>
      </c>
      <c r="L20" s="169">
        <v>0</v>
      </c>
      <c r="M20" s="169">
        <v>0</v>
      </c>
      <c r="N20" s="169">
        <v>0</v>
      </c>
      <c r="O20" s="169">
        <v>0</v>
      </c>
      <c r="P20" s="169">
        <v>0</v>
      </c>
      <c r="Q20" s="169">
        <v>0</v>
      </c>
      <c r="R20" s="169">
        <v>0</v>
      </c>
      <c r="S20" s="169">
        <v>0</v>
      </c>
      <c r="T20" s="169">
        <v>0</v>
      </c>
      <c r="U20" s="169">
        <v>0</v>
      </c>
      <c r="V20" s="169">
        <v>0</v>
      </c>
      <c r="W20" s="169">
        <v>0</v>
      </c>
      <c r="X20" s="169">
        <v>0</v>
      </c>
      <c r="Y20" s="169">
        <v>0</v>
      </c>
      <c r="Z20" s="169">
        <v>3249.9267900483901</v>
      </c>
      <c r="AA20" s="169">
        <v>0</v>
      </c>
      <c r="AB20" s="169">
        <v>0</v>
      </c>
      <c r="AC20" s="169">
        <v>0</v>
      </c>
      <c r="AD20" s="169">
        <v>0</v>
      </c>
      <c r="AE20" s="169">
        <v>0</v>
      </c>
      <c r="AF20" s="169">
        <v>0</v>
      </c>
      <c r="AG20" s="169">
        <v>0</v>
      </c>
      <c r="AH20" s="169">
        <v>0</v>
      </c>
      <c r="AI20" s="169">
        <v>0</v>
      </c>
      <c r="AJ20" s="169">
        <v>0</v>
      </c>
      <c r="AK20" s="169">
        <v>0</v>
      </c>
      <c r="AL20" s="169">
        <v>0</v>
      </c>
      <c r="AM20" s="169">
        <v>0</v>
      </c>
      <c r="AN20" s="169">
        <v>0</v>
      </c>
      <c r="AO20" s="169">
        <v>0</v>
      </c>
      <c r="AP20" s="169">
        <v>0</v>
      </c>
      <c r="AQ20" s="233">
        <v>3249.9267900483901</v>
      </c>
      <c r="AR20" s="169">
        <v>0</v>
      </c>
      <c r="AS20" s="169">
        <v>0</v>
      </c>
      <c r="AT20" s="169">
        <v>0</v>
      </c>
      <c r="AU20" s="169">
        <v>95.761031113159007</v>
      </c>
      <c r="AV20" s="170">
        <v>0</v>
      </c>
      <c r="AW20" s="170">
        <v>0</v>
      </c>
      <c r="AX20" s="217">
        <v>3345.687821161549</v>
      </c>
    </row>
    <row r="21" spans="2:50" s="14" customFormat="1" ht="17.25" customHeight="1" x14ac:dyDescent="0.25">
      <c r="B21" s="144" t="s">
        <v>27</v>
      </c>
      <c r="C21" s="145" t="s">
        <v>2080</v>
      </c>
      <c r="D21" s="169">
        <v>39.949163409188102</v>
      </c>
      <c r="E21" s="169">
        <v>5.9151074440572504</v>
      </c>
      <c r="F21" s="169">
        <v>1031.72086884702</v>
      </c>
      <c r="G21" s="169">
        <v>42.187318253136503</v>
      </c>
      <c r="H21" s="169">
        <v>0</v>
      </c>
      <c r="I21" s="169">
        <v>0</v>
      </c>
      <c r="J21" s="169">
        <v>14985.4636043705</v>
      </c>
      <c r="K21" s="169">
        <v>0</v>
      </c>
      <c r="L21" s="169">
        <v>0</v>
      </c>
      <c r="M21" s="169">
        <v>0</v>
      </c>
      <c r="N21" s="169">
        <v>0</v>
      </c>
      <c r="O21" s="169">
        <v>0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0</v>
      </c>
      <c r="AF21" s="169">
        <v>0</v>
      </c>
      <c r="AG21" s="169">
        <v>0</v>
      </c>
      <c r="AH21" s="169">
        <v>0</v>
      </c>
      <c r="AI21" s="169">
        <v>0</v>
      </c>
      <c r="AJ21" s="169">
        <v>0</v>
      </c>
      <c r="AK21" s="169">
        <v>0</v>
      </c>
      <c r="AL21" s="169">
        <v>0</v>
      </c>
      <c r="AM21" s="169">
        <v>0</v>
      </c>
      <c r="AN21" s="169">
        <v>0</v>
      </c>
      <c r="AO21" s="169">
        <v>0</v>
      </c>
      <c r="AP21" s="169">
        <v>0</v>
      </c>
      <c r="AQ21" s="233">
        <v>16105.236062323902</v>
      </c>
      <c r="AR21" s="169">
        <v>316.21277790670399</v>
      </c>
      <c r="AS21" s="169">
        <v>334.03645277372198</v>
      </c>
      <c r="AT21" s="169">
        <v>4.6063172329319597</v>
      </c>
      <c r="AU21" s="169">
        <v>176.460694962888</v>
      </c>
      <c r="AV21" s="170">
        <v>0</v>
      </c>
      <c r="AW21" s="170">
        <v>4596.8222205321699</v>
      </c>
      <c r="AX21" s="217">
        <v>21533.374525732313</v>
      </c>
    </row>
    <row r="22" spans="2:50" s="14" customFormat="1" ht="17.25" customHeight="1" x14ac:dyDescent="0.25">
      <c r="B22" s="144" t="s">
        <v>28</v>
      </c>
      <c r="C22" s="145" t="s">
        <v>2081</v>
      </c>
      <c r="D22" s="169">
        <v>2.1333578729518501</v>
      </c>
      <c r="E22" s="169">
        <v>0</v>
      </c>
      <c r="F22" s="169">
        <v>82.0827742095491</v>
      </c>
      <c r="G22" s="169">
        <v>0</v>
      </c>
      <c r="H22" s="169">
        <v>0</v>
      </c>
      <c r="I22" s="169">
        <v>0</v>
      </c>
      <c r="J22" s="169">
        <v>0</v>
      </c>
      <c r="K22" s="169">
        <v>3088.5477269335302</v>
      </c>
      <c r="L22" s="169">
        <v>0</v>
      </c>
      <c r="M22" s="169">
        <v>0</v>
      </c>
      <c r="N22" s="169">
        <v>0</v>
      </c>
      <c r="O22" s="169">
        <v>0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0</v>
      </c>
      <c r="AF22" s="169">
        <v>0</v>
      </c>
      <c r="AG22" s="169">
        <v>0</v>
      </c>
      <c r="AH22" s="169">
        <v>0</v>
      </c>
      <c r="AI22" s="169">
        <v>0</v>
      </c>
      <c r="AJ22" s="169">
        <v>0</v>
      </c>
      <c r="AK22" s="169">
        <v>0</v>
      </c>
      <c r="AL22" s="169">
        <v>0</v>
      </c>
      <c r="AM22" s="169">
        <v>0</v>
      </c>
      <c r="AN22" s="169">
        <v>0</v>
      </c>
      <c r="AO22" s="169">
        <v>0</v>
      </c>
      <c r="AP22" s="169">
        <v>0</v>
      </c>
      <c r="AQ22" s="233">
        <v>3172.7638590160309</v>
      </c>
      <c r="AR22" s="169">
        <v>462.14597032233098</v>
      </c>
      <c r="AS22" s="169">
        <v>324.807462576212</v>
      </c>
      <c r="AT22" s="169">
        <v>7.4946355121089399</v>
      </c>
      <c r="AU22" s="169">
        <v>57.399750328189803</v>
      </c>
      <c r="AV22" s="170">
        <v>-18.704218244975699</v>
      </c>
      <c r="AW22" s="170">
        <v>799.45442725135001</v>
      </c>
      <c r="AX22" s="217">
        <v>4805.3618867612468</v>
      </c>
    </row>
    <row r="23" spans="2:50" s="14" customFormat="1" ht="17.25" customHeight="1" x14ac:dyDescent="0.25">
      <c r="B23" s="144" t="s">
        <v>29</v>
      </c>
      <c r="C23" s="145" t="s">
        <v>2082</v>
      </c>
      <c r="D23" s="169">
        <v>11.498225361419999</v>
      </c>
      <c r="E23" s="169">
        <v>4.7006939058388797</v>
      </c>
      <c r="F23" s="169">
        <v>0</v>
      </c>
      <c r="G23" s="169">
        <v>0</v>
      </c>
      <c r="H23" s="169">
        <v>0</v>
      </c>
      <c r="I23" s="169">
        <v>0</v>
      </c>
      <c r="J23" s="169">
        <v>0</v>
      </c>
      <c r="K23" s="169">
        <v>0</v>
      </c>
      <c r="L23" s="169">
        <v>10927.199974449901</v>
      </c>
      <c r="M23" s="169">
        <v>0</v>
      </c>
      <c r="N23" s="169">
        <v>0</v>
      </c>
      <c r="O23" s="169">
        <v>0</v>
      </c>
      <c r="P23" s="169">
        <v>0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0</v>
      </c>
      <c r="AF23" s="169">
        <v>0</v>
      </c>
      <c r="AG23" s="169">
        <v>0</v>
      </c>
      <c r="AH23" s="169">
        <v>0</v>
      </c>
      <c r="AI23" s="169">
        <v>0</v>
      </c>
      <c r="AJ23" s="169">
        <v>0</v>
      </c>
      <c r="AK23" s="169">
        <v>0</v>
      </c>
      <c r="AL23" s="169">
        <v>0</v>
      </c>
      <c r="AM23" s="169">
        <v>0</v>
      </c>
      <c r="AN23" s="169">
        <v>0</v>
      </c>
      <c r="AO23" s="169">
        <v>0</v>
      </c>
      <c r="AP23" s="169">
        <v>0</v>
      </c>
      <c r="AQ23" s="233">
        <v>10943.39889371716</v>
      </c>
      <c r="AR23" s="169">
        <v>1616.7069059232099</v>
      </c>
      <c r="AS23" s="169">
        <v>461.80882549997699</v>
      </c>
      <c r="AT23" s="169">
        <v>9.2677362849709795</v>
      </c>
      <c r="AU23" s="169">
        <v>102.65445718458</v>
      </c>
      <c r="AV23" s="170">
        <v>-133.915895680039</v>
      </c>
      <c r="AW23" s="170">
        <v>2531.7349495851799</v>
      </c>
      <c r="AX23" s="217">
        <v>15531.655872515039</v>
      </c>
    </row>
    <row r="24" spans="2:50" s="14" customFormat="1" ht="17.25" customHeight="1" x14ac:dyDescent="0.25">
      <c r="B24" s="144" t="s">
        <v>30</v>
      </c>
      <c r="C24" s="145" t="s">
        <v>2083</v>
      </c>
      <c r="D24" s="169">
        <v>8.7188150826999191</v>
      </c>
      <c r="E24" s="169">
        <v>0</v>
      </c>
      <c r="F24" s="169">
        <v>0</v>
      </c>
      <c r="G24" s="169">
        <v>0</v>
      </c>
      <c r="H24" s="169">
        <v>0</v>
      </c>
      <c r="I24" s="169">
        <v>0</v>
      </c>
      <c r="J24" s="169">
        <v>0</v>
      </c>
      <c r="K24" s="169">
        <v>0</v>
      </c>
      <c r="L24" s="169">
        <v>0</v>
      </c>
      <c r="M24" s="169">
        <v>1740.48553756261</v>
      </c>
      <c r="N24" s="169">
        <v>0</v>
      </c>
      <c r="O24" s="169">
        <v>0</v>
      </c>
      <c r="P24" s="169">
        <v>0</v>
      </c>
      <c r="Q24" s="169">
        <v>0</v>
      </c>
      <c r="R24" s="169">
        <v>0</v>
      </c>
      <c r="S24" s="169">
        <v>0</v>
      </c>
      <c r="T24" s="169">
        <v>0</v>
      </c>
      <c r="U24" s="169">
        <v>0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0</v>
      </c>
      <c r="AF24" s="169">
        <v>0</v>
      </c>
      <c r="AG24" s="169">
        <v>0</v>
      </c>
      <c r="AH24" s="169">
        <v>0</v>
      </c>
      <c r="AI24" s="169">
        <v>0</v>
      </c>
      <c r="AJ24" s="169">
        <v>0</v>
      </c>
      <c r="AK24" s="169">
        <v>0</v>
      </c>
      <c r="AL24" s="169">
        <v>0</v>
      </c>
      <c r="AM24" s="169">
        <v>0</v>
      </c>
      <c r="AN24" s="169">
        <v>0</v>
      </c>
      <c r="AO24" s="169">
        <v>0</v>
      </c>
      <c r="AP24" s="169">
        <v>0</v>
      </c>
      <c r="AQ24" s="233">
        <v>1749.2043526453099</v>
      </c>
      <c r="AR24" s="169">
        <v>1.54462758845092</v>
      </c>
      <c r="AS24" s="169">
        <v>147.44723144568701</v>
      </c>
      <c r="AT24" s="169">
        <v>1.3844930111491099E-2</v>
      </c>
      <c r="AU24" s="169">
        <v>40.435038047154599</v>
      </c>
      <c r="AV24" s="170">
        <v>0</v>
      </c>
      <c r="AW24" s="170">
        <v>390.70687052321898</v>
      </c>
      <c r="AX24" s="217">
        <v>2329.3519651799329</v>
      </c>
    </row>
    <row r="25" spans="2:50" s="14" customFormat="1" ht="17.25" customHeight="1" x14ac:dyDescent="0.25">
      <c r="B25" s="144" t="s">
        <v>31</v>
      </c>
      <c r="C25" s="145" t="s">
        <v>2084</v>
      </c>
      <c r="D25" s="169">
        <v>0</v>
      </c>
      <c r="E25" s="169">
        <v>0</v>
      </c>
      <c r="F25" s="169">
        <v>0</v>
      </c>
      <c r="G25" s="169">
        <v>3.0563703925167802</v>
      </c>
      <c r="H25" s="169">
        <v>0</v>
      </c>
      <c r="I25" s="169">
        <v>0</v>
      </c>
      <c r="J25" s="169">
        <v>17.770263941367901</v>
      </c>
      <c r="K25" s="169">
        <v>0</v>
      </c>
      <c r="L25" s="169">
        <v>0</v>
      </c>
      <c r="M25" s="169">
        <v>0</v>
      </c>
      <c r="N25" s="169">
        <v>10122.379497572299</v>
      </c>
      <c r="O25" s="169">
        <v>0</v>
      </c>
      <c r="P25" s="169">
        <v>0</v>
      </c>
      <c r="Q25" s="169">
        <v>0</v>
      </c>
      <c r="R25" s="169">
        <v>0</v>
      </c>
      <c r="S25" s="169">
        <v>0</v>
      </c>
      <c r="T25" s="169">
        <v>0</v>
      </c>
      <c r="U25" s="169">
        <v>0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0</v>
      </c>
      <c r="AF25" s="169">
        <v>0</v>
      </c>
      <c r="AG25" s="169">
        <v>0</v>
      </c>
      <c r="AH25" s="169">
        <v>0</v>
      </c>
      <c r="AI25" s="169">
        <v>0</v>
      </c>
      <c r="AJ25" s="169">
        <v>0</v>
      </c>
      <c r="AK25" s="169">
        <v>0</v>
      </c>
      <c r="AL25" s="169">
        <v>0</v>
      </c>
      <c r="AM25" s="169">
        <v>0</v>
      </c>
      <c r="AN25" s="169">
        <v>0</v>
      </c>
      <c r="AO25" s="169">
        <v>0</v>
      </c>
      <c r="AP25" s="169">
        <v>0</v>
      </c>
      <c r="AQ25" s="233">
        <v>10143.206131906185</v>
      </c>
      <c r="AR25" s="169">
        <v>156.028966003927</v>
      </c>
      <c r="AS25" s="169">
        <v>401.30076782004102</v>
      </c>
      <c r="AT25" s="169">
        <v>3.86439217282236</v>
      </c>
      <c r="AU25" s="169">
        <v>80.907769705354696</v>
      </c>
      <c r="AV25" s="170">
        <v>0</v>
      </c>
      <c r="AW25" s="170">
        <v>791.66763164698102</v>
      </c>
      <c r="AX25" s="217">
        <v>11576.975659255309</v>
      </c>
    </row>
    <row r="26" spans="2:50" s="14" customFormat="1" ht="17.25" customHeight="1" x14ac:dyDescent="0.25">
      <c r="B26" s="144" t="s">
        <v>32</v>
      </c>
      <c r="C26" s="145" t="s">
        <v>2085</v>
      </c>
      <c r="D26" s="169">
        <v>21.511099506337001</v>
      </c>
      <c r="E26" s="169">
        <v>0.83926592756115503</v>
      </c>
      <c r="F26" s="169">
        <v>0</v>
      </c>
      <c r="G26" s="169">
        <v>0</v>
      </c>
      <c r="H26" s="169">
        <v>0</v>
      </c>
      <c r="I26" s="169">
        <v>0</v>
      </c>
      <c r="J26" s="169">
        <v>0</v>
      </c>
      <c r="K26" s="169">
        <v>17.586457228733199</v>
      </c>
      <c r="L26" s="169">
        <v>34.953040931645397</v>
      </c>
      <c r="M26" s="169">
        <v>0</v>
      </c>
      <c r="N26" s="169">
        <v>27.4202958844519</v>
      </c>
      <c r="O26" s="169">
        <v>3368.7160855765801</v>
      </c>
      <c r="P26" s="169">
        <v>0</v>
      </c>
      <c r="Q26" s="169">
        <v>0</v>
      </c>
      <c r="R26" s="169">
        <v>0</v>
      </c>
      <c r="S26" s="169">
        <v>0</v>
      </c>
      <c r="T26" s="169">
        <v>0</v>
      </c>
      <c r="U26" s="169">
        <v>0</v>
      </c>
      <c r="V26" s="169">
        <v>0</v>
      </c>
      <c r="W26" s="169">
        <v>0</v>
      </c>
      <c r="X26" s="169">
        <v>0</v>
      </c>
      <c r="Y26" s="169">
        <v>0</v>
      </c>
      <c r="Z26" s="169">
        <v>0</v>
      </c>
      <c r="AA26" s="169">
        <v>0</v>
      </c>
      <c r="AB26" s="169">
        <v>0</v>
      </c>
      <c r="AC26" s="169">
        <v>0</v>
      </c>
      <c r="AD26" s="169">
        <v>0</v>
      </c>
      <c r="AE26" s="169">
        <v>0</v>
      </c>
      <c r="AF26" s="169">
        <v>0</v>
      </c>
      <c r="AG26" s="169">
        <v>0</v>
      </c>
      <c r="AH26" s="169">
        <v>0</v>
      </c>
      <c r="AI26" s="169">
        <v>0</v>
      </c>
      <c r="AJ26" s="169">
        <v>0</v>
      </c>
      <c r="AK26" s="169">
        <v>0</v>
      </c>
      <c r="AL26" s="169">
        <v>0</v>
      </c>
      <c r="AM26" s="169">
        <v>0</v>
      </c>
      <c r="AN26" s="169">
        <v>0</v>
      </c>
      <c r="AO26" s="169">
        <v>0</v>
      </c>
      <c r="AP26" s="169">
        <v>0</v>
      </c>
      <c r="AQ26" s="233">
        <v>3471.0262450553087</v>
      </c>
      <c r="AR26" s="169">
        <v>2759.7887344907599</v>
      </c>
      <c r="AS26" s="169">
        <v>594.44183326122595</v>
      </c>
      <c r="AT26" s="169">
        <v>77.075097952601297</v>
      </c>
      <c r="AU26" s="169">
        <v>142.92348522873499</v>
      </c>
      <c r="AV26" s="170">
        <v>0</v>
      </c>
      <c r="AW26" s="170">
        <v>948.981079940271</v>
      </c>
      <c r="AX26" s="217">
        <v>7994.2364759289012</v>
      </c>
    </row>
    <row r="27" spans="2:50" s="14" customFormat="1" ht="17.25" customHeight="1" x14ac:dyDescent="0.25">
      <c r="B27" s="144" t="s">
        <v>33</v>
      </c>
      <c r="C27" s="145" t="s">
        <v>2086</v>
      </c>
      <c r="D27" s="169">
        <v>6.2502936103023501</v>
      </c>
      <c r="E27" s="169">
        <v>0</v>
      </c>
      <c r="F27" s="169">
        <v>0</v>
      </c>
      <c r="G27" s="169">
        <v>0</v>
      </c>
      <c r="H27" s="169">
        <v>0</v>
      </c>
      <c r="I27" s="169">
        <v>0</v>
      </c>
      <c r="J27" s="169">
        <v>0</v>
      </c>
      <c r="K27" s="169">
        <v>29.831336956603899</v>
      </c>
      <c r="L27" s="169">
        <v>0</v>
      </c>
      <c r="M27" s="169">
        <v>0</v>
      </c>
      <c r="N27" s="169">
        <v>0</v>
      </c>
      <c r="O27" s="169">
        <v>0</v>
      </c>
      <c r="P27" s="169">
        <v>6013.2164942216295</v>
      </c>
      <c r="Q27" s="169">
        <v>0</v>
      </c>
      <c r="R27" s="169">
        <v>0</v>
      </c>
      <c r="S27" s="169">
        <v>0</v>
      </c>
      <c r="T27" s="169">
        <v>0</v>
      </c>
      <c r="U27" s="169">
        <v>467.22525424053703</v>
      </c>
      <c r="V27" s="169">
        <v>0</v>
      </c>
      <c r="W27" s="169">
        <v>0</v>
      </c>
      <c r="X27" s="169">
        <v>0</v>
      </c>
      <c r="Y27" s="169">
        <v>0</v>
      </c>
      <c r="Z27" s="169">
        <v>26.174219903667101</v>
      </c>
      <c r="AA27" s="169">
        <v>0</v>
      </c>
      <c r="AB27" s="169">
        <v>0</v>
      </c>
      <c r="AC27" s="169">
        <v>0</v>
      </c>
      <c r="AD27" s="169">
        <v>0</v>
      </c>
      <c r="AE27" s="169">
        <v>0</v>
      </c>
      <c r="AF27" s="169">
        <v>0</v>
      </c>
      <c r="AG27" s="169">
        <v>0</v>
      </c>
      <c r="AH27" s="169">
        <v>0</v>
      </c>
      <c r="AI27" s="169">
        <v>0</v>
      </c>
      <c r="AJ27" s="169">
        <v>0</v>
      </c>
      <c r="AK27" s="169">
        <v>0</v>
      </c>
      <c r="AL27" s="169">
        <v>0</v>
      </c>
      <c r="AM27" s="169">
        <v>0</v>
      </c>
      <c r="AN27" s="169">
        <v>0</v>
      </c>
      <c r="AO27" s="169">
        <v>0</v>
      </c>
      <c r="AP27" s="169">
        <v>0</v>
      </c>
      <c r="AQ27" s="233">
        <v>6542.6975989327393</v>
      </c>
      <c r="AR27" s="169">
        <v>1137.3424578839699</v>
      </c>
      <c r="AS27" s="169">
        <v>683.138903853736</v>
      </c>
      <c r="AT27" s="169">
        <v>31.536427084482501</v>
      </c>
      <c r="AU27" s="169">
        <v>1741.02421012941</v>
      </c>
      <c r="AV27" s="170">
        <v>0</v>
      </c>
      <c r="AW27" s="170">
        <v>2065.16514019948</v>
      </c>
      <c r="AX27" s="217">
        <v>12200.904738083809</v>
      </c>
    </row>
    <row r="28" spans="2:50" s="14" customFormat="1" ht="17.25" customHeight="1" x14ac:dyDescent="0.25">
      <c r="B28" s="144" t="s">
        <v>34</v>
      </c>
      <c r="C28" s="145" t="s">
        <v>2087</v>
      </c>
      <c r="D28" s="169">
        <v>21.650517797234201</v>
      </c>
      <c r="E28" s="169">
        <v>0</v>
      </c>
      <c r="F28" s="169">
        <v>0</v>
      </c>
      <c r="G28" s="169">
        <v>0</v>
      </c>
      <c r="H28" s="169">
        <v>0</v>
      </c>
      <c r="I28" s="169">
        <v>0</v>
      </c>
      <c r="J28" s="169">
        <v>0</v>
      </c>
      <c r="K28" s="169">
        <v>0</v>
      </c>
      <c r="L28" s="169">
        <v>0</v>
      </c>
      <c r="M28" s="169">
        <v>0</v>
      </c>
      <c r="N28" s="169">
        <v>0</v>
      </c>
      <c r="O28" s="169">
        <v>0</v>
      </c>
      <c r="P28" s="169">
        <v>0</v>
      </c>
      <c r="Q28" s="169">
        <v>6553.38428397399</v>
      </c>
      <c r="R28" s="169">
        <v>0</v>
      </c>
      <c r="S28" s="169">
        <v>0</v>
      </c>
      <c r="T28" s="169">
        <v>0</v>
      </c>
      <c r="U28" s="169">
        <v>0</v>
      </c>
      <c r="V28" s="169">
        <v>0</v>
      </c>
      <c r="W28" s="169">
        <v>0</v>
      </c>
      <c r="X28" s="169">
        <v>0</v>
      </c>
      <c r="Y28" s="169">
        <v>0.211846033919254</v>
      </c>
      <c r="Z28" s="169">
        <v>0</v>
      </c>
      <c r="AA28" s="169">
        <v>0</v>
      </c>
      <c r="AB28" s="169">
        <v>0</v>
      </c>
      <c r="AC28" s="169">
        <v>0</v>
      </c>
      <c r="AD28" s="169">
        <v>0</v>
      </c>
      <c r="AE28" s="169">
        <v>0</v>
      </c>
      <c r="AF28" s="169">
        <v>0</v>
      </c>
      <c r="AG28" s="169">
        <v>0</v>
      </c>
      <c r="AH28" s="169">
        <v>0</v>
      </c>
      <c r="AI28" s="169">
        <v>0</v>
      </c>
      <c r="AJ28" s="169">
        <v>0</v>
      </c>
      <c r="AK28" s="169">
        <v>0</v>
      </c>
      <c r="AL28" s="169">
        <v>0</v>
      </c>
      <c r="AM28" s="169">
        <v>0</v>
      </c>
      <c r="AN28" s="169">
        <v>0</v>
      </c>
      <c r="AO28" s="169">
        <v>0</v>
      </c>
      <c r="AP28" s="169">
        <v>0</v>
      </c>
      <c r="AQ28" s="233">
        <v>6575.2466478051429</v>
      </c>
      <c r="AR28" s="169">
        <v>2821.6780286103299</v>
      </c>
      <c r="AS28" s="169">
        <v>622.96863809680406</v>
      </c>
      <c r="AT28" s="169">
        <v>243.920502260181</v>
      </c>
      <c r="AU28" s="169">
        <v>162.70636432485699</v>
      </c>
      <c r="AV28" s="170">
        <v>0</v>
      </c>
      <c r="AW28" s="170">
        <v>2474.1488034447798</v>
      </c>
      <c r="AX28" s="217">
        <v>12900.668984542093</v>
      </c>
    </row>
    <row r="29" spans="2:50" s="14" customFormat="1" ht="17.25" customHeight="1" x14ac:dyDescent="0.25">
      <c r="B29" s="144" t="s">
        <v>35</v>
      </c>
      <c r="C29" s="146" t="s">
        <v>2088</v>
      </c>
      <c r="D29" s="169">
        <v>0</v>
      </c>
      <c r="E29" s="169">
        <v>0</v>
      </c>
      <c r="F29" s="169">
        <v>0</v>
      </c>
      <c r="G29" s="169">
        <v>0</v>
      </c>
      <c r="H29" s="169">
        <v>0</v>
      </c>
      <c r="I29" s="169">
        <v>0</v>
      </c>
      <c r="J29" s="169">
        <v>0</v>
      </c>
      <c r="K29" s="169">
        <v>0</v>
      </c>
      <c r="L29" s="169">
        <v>0</v>
      </c>
      <c r="M29" s="169">
        <v>0</v>
      </c>
      <c r="N29" s="169">
        <v>0</v>
      </c>
      <c r="O29" s="169">
        <v>0</v>
      </c>
      <c r="P29" s="169">
        <v>0</v>
      </c>
      <c r="Q29" s="169">
        <v>0</v>
      </c>
      <c r="R29" s="169">
        <v>3225.6477070271299</v>
      </c>
      <c r="S29" s="169">
        <v>0</v>
      </c>
      <c r="T29" s="169">
        <v>0</v>
      </c>
      <c r="U29" s="169">
        <v>0</v>
      </c>
      <c r="V29" s="169">
        <v>0</v>
      </c>
      <c r="W29" s="169">
        <v>0</v>
      </c>
      <c r="X29" s="169">
        <v>0</v>
      </c>
      <c r="Y29" s="169">
        <v>0</v>
      </c>
      <c r="Z29" s="169">
        <v>0</v>
      </c>
      <c r="AA29" s="169">
        <v>0</v>
      </c>
      <c r="AB29" s="169">
        <v>0</v>
      </c>
      <c r="AC29" s="169">
        <v>0</v>
      </c>
      <c r="AD29" s="169">
        <v>0</v>
      </c>
      <c r="AE29" s="169">
        <v>0</v>
      </c>
      <c r="AF29" s="169">
        <v>0</v>
      </c>
      <c r="AG29" s="169">
        <v>0</v>
      </c>
      <c r="AH29" s="169">
        <v>0</v>
      </c>
      <c r="AI29" s="169">
        <v>0</v>
      </c>
      <c r="AJ29" s="169">
        <v>0</v>
      </c>
      <c r="AK29" s="169">
        <v>0</v>
      </c>
      <c r="AL29" s="169">
        <v>0</v>
      </c>
      <c r="AM29" s="169">
        <v>0</v>
      </c>
      <c r="AN29" s="169">
        <v>0</v>
      </c>
      <c r="AO29" s="169">
        <v>0</v>
      </c>
      <c r="AP29" s="169">
        <v>0</v>
      </c>
      <c r="AQ29" s="233">
        <v>3225.6477070271299</v>
      </c>
      <c r="AR29" s="169">
        <v>255.603076696237</v>
      </c>
      <c r="AS29" s="169">
        <v>25.616542509874598</v>
      </c>
      <c r="AT29" s="169">
        <v>8.2933350200160998</v>
      </c>
      <c r="AU29" s="169">
        <v>120.596878817342</v>
      </c>
      <c r="AV29" s="170">
        <v>0</v>
      </c>
      <c r="AW29" s="170">
        <v>216.89139573498099</v>
      </c>
      <c r="AX29" s="217">
        <v>3852.6489358055906</v>
      </c>
    </row>
    <row r="30" spans="2:50" s="14" customFormat="1" ht="17.25" customHeight="1" x14ac:dyDescent="0.25">
      <c r="B30" s="144" t="s">
        <v>36</v>
      </c>
      <c r="C30" s="145" t="s">
        <v>2089</v>
      </c>
      <c r="D30" s="169">
        <v>0</v>
      </c>
      <c r="E30" s="169">
        <v>0</v>
      </c>
      <c r="F30" s="169">
        <v>0</v>
      </c>
      <c r="G30" s="169">
        <v>0</v>
      </c>
      <c r="H30" s="169">
        <v>0</v>
      </c>
      <c r="I30" s="169">
        <v>0</v>
      </c>
      <c r="J30" s="169">
        <v>0</v>
      </c>
      <c r="K30" s="169">
        <v>0</v>
      </c>
      <c r="L30" s="169">
        <v>0</v>
      </c>
      <c r="M30" s="169">
        <v>0</v>
      </c>
      <c r="N30" s="169">
        <v>0</v>
      </c>
      <c r="O30" s="169">
        <v>0</v>
      </c>
      <c r="P30" s="169">
        <v>0</v>
      </c>
      <c r="Q30" s="169">
        <v>0</v>
      </c>
      <c r="R30" s="169">
        <v>0</v>
      </c>
      <c r="S30" s="169">
        <v>3402.1894726149699</v>
      </c>
      <c r="T30" s="169">
        <v>0</v>
      </c>
      <c r="U30" s="169">
        <v>0</v>
      </c>
      <c r="V30" s="169">
        <v>0</v>
      </c>
      <c r="W30" s="169">
        <v>0</v>
      </c>
      <c r="X30" s="169">
        <v>0</v>
      </c>
      <c r="Y30" s="169">
        <v>0</v>
      </c>
      <c r="Z30" s="169">
        <v>0</v>
      </c>
      <c r="AA30" s="169">
        <v>0</v>
      </c>
      <c r="AB30" s="169">
        <v>0</v>
      </c>
      <c r="AC30" s="169">
        <v>0</v>
      </c>
      <c r="AD30" s="169">
        <v>0</v>
      </c>
      <c r="AE30" s="169">
        <v>0</v>
      </c>
      <c r="AF30" s="169">
        <v>0</v>
      </c>
      <c r="AG30" s="169">
        <v>2.5370484865313001E-2</v>
      </c>
      <c r="AH30" s="169">
        <v>0</v>
      </c>
      <c r="AI30" s="169">
        <v>2.4478273581903802</v>
      </c>
      <c r="AJ30" s="169">
        <v>2.9897444064752099</v>
      </c>
      <c r="AK30" s="169">
        <v>6.0638865316880803</v>
      </c>
      <c r="AL30" s="169">
        <v>1.22428187167431</v>
      </c>
      <c r="AM30" s="169">
        <v>0</v>
      </c>
      <c r="AN30" s="169">
        <v>0</v>
      </c>
      <c r="AO30" s="169">
        <v>0</v>
      </c>
      <c r="AP30" s="169">
        <v>0</v>
      </c>
      <c r="AQ30" s="233">
        <v>3414.9405832678631</v>
      </c>
      <c r="AR30" s="169">
        <v>1440.68649995232</v>
      </c>
      <c r="AS30" s="169">
        <v>384.44603328333397</v>
      </c>
      <c r="AT30" s="169">
        <v>35.192215835262701</v>
      </c>
      <c r="AU30" s="169">
        <v>142.23224155971801</v>
      </c>
      <c r="AV30" s="170">
        <v>0</v>
      </c>
      <c r="AW30" s="170">
        <v>1266.9156274642801</v>
      </c>
      <c r="AX30" s="217">
        <v>6684.4132013627777</v>
      </c>
    </row>
    <row r="31" spans="2:50" s="14" customFormat="1" ht="17.25" customHeight="1" x14ac:dyDescent="0.25">
      <c r="B31" s="144" t="s">
        <v>37</v>
      </c>
      <c r="C31" s="145" t="s">
        <v>2090</v>
      </c>
      <c r="D31" s="169">
        <v>0</v>
      </c>
      <c r="E31" s="169">
        <v>0</v>
      </c>
      <c r="F31" s="169">
        <v>0</v>
      </c>
      <c r="G31" s="169">
        <v>0</v>
      </c>
      <c r="H31" s="169">
        <v>0</v>
      </c>
      <c r="I31" s="169">
        <v>0</v>
      </c>
      <c r="J31" s="169">
        <v>0</v>
      </c>
      <c r="K31" s="169">
        <v>0</v>
      </c>
      <c r="L31" s="169">
        <v>0</v>
      </c>
      <c r="M31" s="169">
        <v>0</v>
      </c>
      <c r="N31" s="169">
        <v>0</v>
      </c>
      <c r="O31" s="169">
        <v>0</v>
      </c>
      <c r="P31" s="169">
        <v>0</v>
      </c>
      <c r="Q31" s="169">
        <v>0</v>
      </c>
      <c r="R31" s="169">
        <v>0</v>
      </c>
      <c r="S31" s="169">
        <v>0</v>
      </c>
      <c r="T31" s="169">
        <v>8275.4349761720096</v>
      </c>
      <c r="U31" s="169">
        <v>0</v>
      </c>
      <c r="V31" s="169">
        <v>0</v>
      </c>
      <c r="W31" s="169">
        <v>0</v>
      </c>
      <c r="X31" s="169">
        <v>0</v>
      </c>
      <c r="Y31" s="169">
        <v>0</v>
      </c>
      <c r="Z31" s="169">
        <v>0</v>
      </c>
      <c r="AA31" s="169">
        <v>0</v>
      </c>
      <c r="AB31" s="169">
        <v>0</v>
      </c>
      <c r="AC31" s="169">
        <v>0</v>
      </c>
      <c r="AD31" s="169">
        <v>0</v>
      </c>
      <c r="AE31" s="169">
        <v>0</v>
      </c>
      <c r="AF31" s="169">
        <v>0</v>
      </c>
      <c r="AG31" s="169">
        <v>0</v>
      </c>
      <c r="AH31" s="169">
        <v>0</v>
      </c>
      <c r="AI31" s="169">
        <v>0</v>
      </c>
      <c r="AJ31" s="169">
        <v>0</v>
      </c>
      <c r="AK31" s="169">
        <v>0</v>
      </c>
      <c r="AL31" s="169">
        <v>0</v>
      </c>
      <c r="AM31" s="169">
        <v>0</v>
      </c>
      <c r="AN31" s="169">
        <v>0</v>
      </c>
      <c r="AO31" s="169">
        <v>0</v>
      </c>
      <c r="AP31" s="169">
        <v>0</v>
      </c>
      <c r="AQ31" s="233">
        <v>8275.4349761720096</v>
      </c>
      <c r="AR31" s="169">
        <v>9784.7546908512304</v>
      </c>
      <c r="AS31" s="169">
        <v>473.064194703684</v>
      </c>
      <c r="AT31" s="169">
        <v>212.66650704626301</v>
      </c>
      <c r="AU31" s="169">
        <v>2053.1821913568401</v>
      </c>
      <c r="AV31" s="170">
        <v>-2961.3049134963198</v>
      </c>
      <c r="AW31" s="170">
        <v>3741.3123266563298</v>
      </c>
      <c r="AX31" s="217">
        <v>21579.10997329004</v>
      </c>
    </row>
    <row r="32" spans="2:50" s="14" customFormat="1" ht="17.25" customHeight="1" x14ac:dyDescent="0.25">
      <c r="B32" s="144" t="s">
        <v>38</v>
      </c>
      <c r="C32" s="145" t="s">
        <v>2091</v>
      </c>
      <c r="D32" s="169">
        <v>0</v>
      </c>
      <c r="E32" s="169">
        <v>0</v>
      </c>
      <c r="F32" s="169">
        <v>0</v>
      </c>
      <c r="G32" s="169">
        <v>0</v>
      </c>
      <c r="H32" s="169">
        <v>0</v>
      </c>
      <c r="I32" s="169">
        <v>0</v>
      </c>
      <c r="J32" s="169">
        <v>0</v>
      </c>
      <c r="K32" s="169">
        <v>0</v>
      </c>
      <c r="L32" s="169">
        <v>0</v>
      </c>
      <c r="M32" s="169">
        <v>0</v>
      </c>
      <c r="N32" s="169">
        <v>4.5134898485048702E-2</v>
      </c>
      <c r="O32" s="169">
        <v>4.2752472462181598E-2</v>
      </c>
      <c r="P32" s="169">
        <v>0</v>
      </c>
      <c r="Q32" s="169">
        <v>0</v>
      </c>
      <c r="R32" s="169">
        <v>0</v>
      </c>
      <c r="S32" s="169">
        <v>0</v>
      </c>
      <c r="T32" s="169">
        <v>0</v>
      </c>
      <c r="U32" s="169">
        <v>10294.4493432741</v>
      </c>
      <c r="V32" s="169">
        <v>15.038070805624701</v>
      </c>
      <c r="W32" s="169">
        <v>0</v>
      </c>
      <c r="X32" s="169">
        <v>0</v>
      </c>
      <c r="Y32" s="169">
        <v>0</v>
      </c>
      <c r="Z32" s="169">
        <v>0</v>
      </c>
      <c r="AA32" s="169">
        <v>0</v>
      </c>
      <c r="AB32" s="169">
        <v>0</v>
      </c>
      <c r="AC32" s="169">
        <v>0</v>
      </c>
      <c r="AD32" s="169">
        <v>0</v>
      </c>
      <c r="AE32" s="169">
        <v>0</v>
      </c>
      <c r="AF32" s="169">
        <v>0</v>
      </c>
      <c r="AG32" s="169">
        <v>0</v>
      </c>
      <c r="AH32" s="169">
        <v>0</v>
      </c>
      <c r="AI32" s="169">
        <v>0</v>
      </c>
      <c r="AJ32" s="169">
        <v>0</v>
      </c>
      <c r="AK32" s="169">
        <v>0</v>
      </c>
      <c r="AL32" s="169">
        <v>1.44214450499327</v>
      </c>
      <c r="AM32" s="169">
        <v>0</v>
      </c>
      <c r="AN32" s="169">
        <v>0</v>
      </c>
      <c r="AO32" s="169">
        <v>0</v>
      </c>
      <c r="AP32" s="169">
        <v>0</v>
      </c>
      <c r="AQ32" s="233">
        <v>10311.017445955667</v>
      </c>
      <c r="AR32" s="169">
        <v>15339.5481885564</v>
      </c>
      <c r="AS32" s="169">
        <v>1734.16400016541</v>
      </c>
      <c r="AT32" s="169">
        <v>468.080549317107</v>
      </c>
      <c r="AU32" s="169">
        <v>780.27884184284301</v>
      </c>
      <c r="AV32" s="170">
        <v>0</v>
      </c>
      <c r="AW32" s="170">
        <v>6630.3139686349996</v>
      </c>
      <c r="AX32" s="217">
        <v>35263.402994472424</v>
      </c>
    </row>
    <row r="33" spans="2:50" s="14" customFormat="1" ht="17.25" customHeight="1" x14ac:dyDescent="0.25">
      <c r="B33" s="144" t="s">
        <v>39</v>
      </c>
      <c r="C33" s="145" t="s">
        <v>2092</v>
      </c>
      <c r="D33" s="169">
        <v>7.4775623045646604</v>
      </c>
      <c r="E33" s="169">
        <v>2.42562778216596</v>
      </c>
      <c r="F33" s="169">
        <v>9.8943938500723405</v>
      </c>
      <c r="G33" s="169">
        <v>0</v>
      </c>
      <c r="H33" s="169">
        <v>0</v>
      </c>
      <c r="I33" s="169">
        <v>0</v>
      </c>
      <c r="J33" s="169">
        <v>0</v>
      </c>
      <c r="K33" s="169">
        <v>0</v>
      </c>
      <c r="L33" s="169">
        <v>0</v>
      </c>
      <c r="M33" s="169">
        <v>0</v>
      </c>
      <c r="N33" s="169">
        <v>0</v>
      </c>
      <c r="O33" s="169">
        <v>0</v>
      </c>
      <c r="P33" s="169">
        <v>0</v>
      </c>
      <c r="Q33" s="169">
        <v>0</v>
      </c>
      <c r="R33" s="169">
        <v>0</v>
      </c>
      <c r="S33" s="169">
        <v>0</v>
      </c>
      <c r="T33" s="169">
        <v>0</v>
      </c>
      <c r="U33" s="169">
        <v>0</v>
      </c>
      <c r="V33" s="169">
        <v>5591.8573915882898</v>
      </c>
      <c r="W33" s="169">
        <v>0</v>
      </c>
      <c r="X33" s="169">
        <v>0</v>
      </c>
      <c r="Y33" s="169">
        <v>0</v>
      </c>
      <c r="Z33" s="169">
        <v>0</v>
      </c>
      <c r="AA33" s="169">
        <v>7.3298587110184599</v>
      </c>
      <c r="AB33" s="169">
        <v>9.0602065235488904</v>
      </c>
      <c r="AC33" s="169">
        <v>0</v>
      </c>
      <c r="AD33" s="169">
        <v>0</v>
      </c>
      <c r="AE33" s="169">
        <v>0</v>
      </c>
      <c r="AF33" s="169">
        <v>0</v>
      </c>
      <c r="AG33" s="169">
        <v>0</v>
      </c>
      <c r="AH33" s="169">
        <v>0</v>
      </c>
      <c r="AI33" s="169">
        <v>0</v>
      </c>
      <c r="AJ33" s="169">
        <v>0</v>
      </c>
      <c r="AK33" s="169">
        <v>0</v>
      </c>
      <c r="AL33" s="169">
        <v>0</v>
      </c>
      <c r="AM33" s="169">
        <v>0</v>
      </c>
      <c r="AN33" s="169">
        <v>0</v>
      </c>
      <c r="AO33" s="169">
        <v>0</v>
      </c>
      <c r="AP33" s="169">
        <v>0</v>
      </c>
      <c r="AQ33" s="233">
        <v>5628.04504075966</v>
      </c>
      <c r="AR33" s="169">
        <v>1316.72348318135</v>
      </c>
      <c r="AS33" s="169">
        <v>164.72417905194001</v>
      </c>
      <c r="AT33" s="169">
        <v>56.847683877375097</v>
      </c>
      <c r="AU33" s="169">
        <v>150.74228854976801</v>
      </c>
      <c r="AV33" s="170">
        <v>0</v>
      </c>
      <c r="AW33" s="170">
        <v>390.94284335948697</v>
      </c>
      <c r="AX33" s="217">
        <v>7708.0255187795801</v>
      </c>
    </row>
    <row r="34" spans="2:50" s="14" customFormat="1" ht="17.25" customHeight="1" x14ac:dyDescent="0.25">
      <c r="B34" s="144" t="s">
        <v>40</v>
      </c>
      <c r="C34" s="145" t="s">
        <v>2093</v>
      </c>
      <c r="D34" s="169">
        <v>0</v>
      </c>
      <c r="E34" s="169">
        <v>0</v>
      </c>
      <c r="F34" s="169">
        <v>0</v>
      </c>
      <c r="G34" s="169">
        <v>0</v>
      </c>
      <c r="H34" s="169">
        <v>0</v>
      </c>
      <c r="I34" s="169">
        <v>0</v>
      </c>
      <c r="J34" s="169">
        <v>0</v>
      </c>
      <c r="K34" s="169">
        <v>0</v>
      </c>
      <c r="L34" s="169">
        <v>0</v>
      </c>
      <c r="M34" s="169">
        <v>0</v>
      </c>
      <c r="N34" s="169">
        <v>0</v>
      </c>
      <c r="O34" s="169">
        <v>0</v>
      </c>
      <c r="P34" s="169">
        <v>0</v>
      </c>
      <c r="Q34" s="169">
        <v>0</v>
      </c>
      <c r="R34" s="169">
        <v>0</v>
      </c>
      <c r="S34" s="169">
        <v>0</v>
      </c>
      <c r="T34" s="169">
        <v>0</v>
      </c>
      <c r="U34" s="169">
        <v>0</v>
      </c>
      <c r="V34" s="169">
        <v>0</v>
      </c>
      <c r="W34" s="169">
        <v>19357.118838432401</v>
      </c>
      <c r="X34" s="169">
        <v>0</v>
      </c>
      <c r="Y34" s="169">
        <v>0</v>
      </c>
      <c r="Z34" s="169">
        <v>0</v>
      </c>
      <c r="AA34" s="169">
        <v>0</v>
      </c>
      <c r="AB34" s="169">
        <v>0</v>
      </c>
      <c r="AC34" s="169">
        <v>0</v>
      </c>
      <c r="AD34" s="169">
        <v>0</v>
      </c>
      <c r="AE34" s="169">
        <v>0</v>
      </c>
      <c r="AF34" s="169">
        <v>0</v>
      </c>
      <c r="AG34" s="169">
        <v>0</v>
      </c>
      <c r="AH34" s="169">
        <v>0</v>
      </c>
      <c r="AI34" s="169">
        <v>1.87639935931349</v>
      </c>
      <c r="AJ34" s="169">
        <v>0</v>
      </c>
      <c r="AK34" s="169">
        <v>0</v>
      </c>
      <c r="AL34" s="169">
        <v>0</v>
      </c>
      <c r="AM34" s="169">
        <v>0</v>
      </c>
      <c r="AN34" s="169">
        <v>0</v>
      </c>
      <c r="AO34" s="169">
        <v>0</v>
      </c>
      <c r="AP34" s="169">
        <v>0</v>
      </c>
      <c r="AQ34" s="233">
        <v>19358.995237791714</v>
      </c>
      <c r="AR34" s="169">
        <v>8977.7451243664691</v>
      </c>
      <c r="AS34" s="169">
        <v>172.07656176281199</v>
      </c>
      <c r="AT34" s="169">
        <v>254.10296487289199</v>
      </c>
      <c r="AU34" s="169">
        <v>313.37272530358302</v>
      </c>
      <c r="AV34" s="170">
        <v>0</v>
      </c>
      <c r="AW34" s="170">
        <v>1488.7684770758799</v>
      </c>
      <c r="AX34" s="217">
        <v>30565.061091173349</v>
      </c>
    </row>
    <row r="35" spans="2:50" s="14" customFormat="1" ht="17.25" customHeight="1" x14ac:dyDescent="0.25">
      <c r="B35" s="144" t="s">
        <v>41</v>
      </c>
      <c r="C35" s="145" t="s">
        <v>2094</v>
      </c>
      <c r="D35" s="169">
        <v>0</v>
      </c>
      <c r="E35" s="169">
        <v>0</v>
      </c>
      <c r="F35" s="169">
        <v>0</v>
      </c>
      <c r="G35" s="169">
        <v>0</v>
      </c>
      <c r="H35" s="169">
        <v>0</v>
      </c>
      <c r="I35" s="169">
        <v>0</v>
      </c>
      <c r="J35" s="169">
        <v>0</v>
      </c>
      <c r="K35" s="169">
        <v>0</v>
      </c>
      <c r="L35" s="169">
        <v>0</v>
      </c>
      <c r="M35" s="169">
        <v>0</v>
      </c>
      <c r="N35" s="169">
        <v>0</v>
      </c>
      <c r="O35" s="169">
        <v>0</v>
      </c>
      <c r="P35" s="169">
        <v>0</v>
      </c>
      <c r="Q35" s="169">
        <v>0</v>
      </c>
      <c r="R35" s="169">
        <v>0</v>
      </c>
      <c r="S35" s="169">
        <v>0</v>
      </c>
      <c r="T35" s="169">
        <v>0</v>
      </c>
      <c r="U35" s="169">
        <v>0</v>
      </c>
      <c r="V35" s="169">
        <v>0</v>
      </c>
      <c r="W35" s="169">
        <v>6.3978173436290602</v>
      </c>
      <c r="X35" s="169">
        <v>1213.53248772963</v>
      </c>
      <c r="Y35" s="169">
        <v>0</v>
      </c>
      <c r="Z35" s="169">
        <v>0</v>
      </c>
      <c r="AA35" s="169">
        <v>0</v>
      </c>
      <c r="AB35" s="169">
        <v>0</v>
      </c>
      <c r="AC35" s="169">
        <v>0</v>
      </c>
      <c r="AD35" s="169">
        <v>0</v>
      </c>
      <c r="AE35" s="169">
        <v>0</v>
      </c>
      <c r="AF35" s="169">
        <v>0</v>
      </c>
      <c r="AG35" s="169">
        <v>0</v>
      </c>
      <c r="AH35" s="169">
        <v>0</v>
      </c>
      <c r="AI35" s="169">
        <v>0</v>
      </c>
      <c r="AJ35" s="169">
        <v>0</v>
      </c>
      <c r="AK35" s="169">
        <v>0</v>
      </c>
      <c r="AL35" s="169">
        <v>0</v>
      </c>
      <c r="AM35" s="169">
        <v>0</v>
      </c>
      <c r="AN35" s="169">
        <v>0</v>
      </c>
      <c r="AO35" s="169">
        <v>0</v>
      </c>
      <c r="AP35" s="169">
        <v>0</v>
      </c>
      <c r="AQ35" s="233">
        <v>1219.930305073259</v>
      </c>
      <c r="AR35" s="169">
        <v>19501.812528914001</v>
      </c>
      <c r="AS35" s="169">
        <v>449.13044686205399</v>
      </c>
      <c r="AT35" s="169">
        <v>963.96062368486605</v>
      </c>
      <c r="AU35" s="169">
        <v>558.25403352286605</v>
      </c>
      <c r="AV35" s="170">
        <v>0</v>
      </c>
      <c r="AW35" s="170">
        <v>3498.8283696202002</v>
      </c>
      <c r="AX35" s="217">
        <v>26191.916307677249</v>
      </c>
    </row>
    <row r="36" spans="2:50" s="14" customFormat="1" ht="17.25" customHeight="1" x14ac:dyDescent="0.25">
      <c r="B36" s="144" t="s">
        <v>42</v>
      </c>
      <c r="C36" s="145" t="s">
        <v>2095</v>
      </c>
      <c r="D36" s="169">
        <v>0</v>
      </c>
      <c r="E36" s="169">
        <v>0</v>
      </c>
      <c r="F36" s="169">
        <v>0</v>
      </c>
      <c r="G36" s="169">
        <v>0</v>
      </c>
      <c r="H36" s="169">
        <v>0</v>
      </c>
      <c r="I36" s="169">
        <v>0</v>
      </c>
      <c r="J36" s="169">
        <v>46.399833518676999</v>
      </c>
      <c r="K36" s="169">
        <v>0</v>
      </c>
      <c r="L36" s="169">
        <v>174.706584797533</v>
      </c>
      <c r="M36" s="169">
        <v>0</v>
      </c>
      <c r="N36" s="169">
        <v>0</v>
      </c>
      <c r="O36" s="169">
        <v>0</v>
      </c>
      <c r="P36" s="169">
        <v>0</v>
      </c>
      <c r="Q36" s="169">
        <v>2.9902003189403299</v>
      </c>
      <c r="R36" s="169">
        <v>0.24560189546759201</v>
      </c>
      <c r="S36" s="169">
        <v>70.319462087408596</v>
      </c>
      <c r="T36" s="169">
        <v>0</v>
      </c>
      <c r="U36" s="169">
        <v>19.5218103055889</v>
      </c>
      <c r="V36" s="169">
        <v>0</v>
      </c>
      <c r="W36" s="169">
        <v>99.169742869050296</v>
      </c>
      <c r="X36" s="169">
        <v>14.0715309126604</v>
      </c>
      <c r="Y36" s="169">
        <v>3728.5949737374899</v>
      </c>
      <c r="Z36" s="169">
        <v>495.15968301273898</v>
      </c>
      <c r="AA36" s="169">
        <v>0</v>
      </c>
      <c r="AB36" s="169">
        <v>0</v>
      </c>
      <c r="AC36" s="169">
        <v>0</v>
      </c>
      <c r="AD36" s="169">
        <v>0</v>
      </c>
      <c r="AE36" s="169">
        <v>0</v>
      </c>
      <c r="AF36" s="169">
        <v>0</v>
      </c>
      <c r="AG36" s="169">
        <v>0</v>
      </c>
      <c r="AH36" s="169">
        <v>0</v>
      </c>
      <c r="AI36" s="169">
        <v>0</v>
      </c>
      <c r="AJ36" s="169">
        <v>0</v>
      </c>
      <c r="AK36" s="169">
        <v>0</v>
      </c>
      <c r="AL36" s="169">
        <v>0</v>
      </c>
      <c r="AM36" s="169">
        <v>0</v>
      </c>
      <c r="AN36" s="169">
        <v>0</v>
      </c>
      <c r="AO36" s="169">
        <v>0</v>
      </c>
      <c r="AP36" s="169">
        <v>0</v>
      </c>
      <c r="AQ36" s="233">
        <v>4651.1794234555555</v>
      </c>
      <c r="AR36" s="169">
        <v>1406.3798294026001</v>
      </c>
      <c r="AS36" s="169">
        <v>173.04929450150499</v>
      </c>
      <c r="AT36" s="169">
        <v>111.110258676711</v>
      </c>
      <c r="AU36" s="169">
        <v>99.564644881131301</v>
      </c>
      <c r="AV36" s="170">
        <v>0</v>
      </c>
      <c r="AW36" s="170">
        <v>659.19909520787996</v>
      </c>
      <c r="AX36" s="217">
        <v>7100.4825461253822</v>
      </c>
    </row>
    <row r="37" spans="2:50" s="14" customFormat="1" ht="17.25" customHeight="1" x14ac:dyDescent="0.25">
      <c r="B37" s="144" t="s">
        <v>43</v>
      </c>
      <c r="C37" s="145" t="s">
        <v>2096</v>
      </c>
      <c r="D37" s="169">
        <v>0</v>
      </c>
      <c r="E37" s="169">
        <v>0</v>
      </c>
      <c r="F37" s="169">
        <v>0</v>
      </c>
      <c r="G37" s="169">
        <v>0</v>
      </c>
      <c r="H37" s="169">
        <v>0</v>
      </c>
      <c r="I37" s="169">
        <v>0</v>
      </c>
      <c r="J37" s="169">
        <v>0</v>
      </c>
      <c r="K37" s="169">
        <v>0</v>
      </c>
      <c r="L37" s="169">
        <v>0</v>
      </c>
      <c r="M37" s="169">
        <v>0</v>
      </c>
      <c r="N37" s="169">
        <v>0</v>
      </c>
      <c r="O37" s="169">
        <v>0</v>
      </c>
      <c r="P37" s="169">
        <v>0</v>
      </c>
      <c r="Q37" s="169">
        <v>0</v>
      </c>
      <c r="R37" s="169">
        <v>0</v>
      </c>
      <c r="S37" s="169">
        <v>0</v>
      </c>
      <c r="T37" s="169">
        <v>0</v>
      </c>
      <c r="U37" s="169">
        <v>0</v>
      </c>
      <c r="V37" s="169">
        <v>0</v>
      </c>
      <c r="W37" s="169">
        <v>0</v>
      </c>
      <c r="X37" s="169">
        <v>0</v>
      </c>
      <c r="Y37" s="169">
        <v>0</v>
      </c>
      <c r="Z37" s="169">
        <v>7093.4466275184604</v>
      </c>
      <c r="AA37" s="169">
        <v>0</v>
      </c>
      <c r="AB37" s="169">
        <v>0</v>
      </c>
      <c r="AC37" s="169">
        <v>0</v>
      </c>
      <c r="AD37" s="169">
        <v>0</v>
      </c>
      <c r="AE37" s="169">
        <v>0</v>
      </c>
      <c r="AF37" s="169">
        <v>0</v>
      </c>
      <c r="AG37" s="169">
        <v>0</v>
      </c>
      <c r="AH37" s="169">
        <v>0</v>
      </c>
      <c r="AI37" s="169">
        <v>0</v>
      </c>
      <c r="AJ37" s="169">
        <v>0</v>
      </c>
      <c r="AK37" s="169">
        <v>0</v>
      </c>
      <c r="AL37" s="169">
        <v>0</v>
      </c>
      <c r="AM37" s="169">
        <v>0</v>
      </c>
      <c r="AN37" s="169">
        <v>0</v>
      </c>
      <c r="AO37" s="169">
        <v>0</v>
      </c>
      <c r="AP37" s="169">
        <v>0</v>
      </c>
      <c r="AQ37" s="233">
        <v>7093.4466275184604</v>
      </c>
      <c r="AR37" s="169">
        <v>0</v>
      </c>
      <c r="AS37" s="169">
        <v>442.99024499532402</v>
      </c>
      <c r="AT37" s="169">
        <v>0</v>
      </c>
      <c r="AU37" s="169">
        <v>237.202554683182</v>
      </c>
      <c r="AV37" s="170">
        <v>0</v>
      </c>
      <c r="AW37" s="170">
        <v>0</v>
      </c>
      <c r="AX37" s="217">
        <v>7773.6394271969666</v>
      </c>
    </row>
    <row r="38" spans="2:50" s="14" customFormat="1" ht="17.25" customHeight="1" x14ac:dyDescent="0.25">
      <c r="B38" s="144" t="s">
        <v>44</v>
      </c>
      <c r="C38" s="146" t="s">
        <v>2097</v>
      </c>
      <c r="D38" s="169">
        <v>13.4446140929075</v>
      </c>
      <c r="E38" s="169">
        <v>0</v>
      </c>
      <c r="F38" s="169">
        <v>0</v>
      </c>
      <c r="G38" s="169">
        <v>0</v>
      </c>
      <c r="H38" s="169">
        <v>0</v>
      </c>
      <c r="I38" s="169">
        <v>0</v>
      </c>
      <c r="J38" s="169">
        <v>0</v>
      </c>
      <c r="K38" s="169">
        <v>0</v>
      </c>
      <c r="L38" s="169">
        <v>0</v>
      </c>
      <c r="M38" s="169">
        <v>0</v>
      </c>
      <c r="N38" s="169">
        <v>0</v>
      </c>
      <c r="O38" s="169">
        <v>0</v>
      </c>
      <c r="P38" s="169">
        <v>0</v>
      </c>
      <c r="Q38" s="169">
        <v>0</v>
      </c>
      <c r="R38" s="169">
        <v>0</v>
      </c>
      <c r="S38" s="169">
        <v>0</v>
      </c>
      <c r="T38" s="169">
        <v>0</v>
      </c>
      <c r="U38" s="169">
        <v>0</v>
      </c>
      <c r="V38" s="169">
        <v>14.566829866876301</v>
      </c>
      <c r="W38" s="169">
        <v>0</v>
      </c>
      <c r="X38" s="169">
        <v>0</v>
      </c>
      <c r="Y38" s="169">
        <v>0</v>
      </c>
      <c r="Z38" s="169">
        <v>0</v>
      </c>
      <c r="AA38" s="169">
        <v>23951.276287507</v>
      </c>
      <c r="AB38" s="169">
        <v>305.412728615937</v>
      </c>
      <c r="AC38" s="169">
        <v>0</v>
      </c>
      <c r="AD38" s="169">
        <v>0</v>
      </c>
      <c r="AE38" s="169">
        <v>0</v>
      </c>
      <c r="AF38" s="169">
        <v>0</v>
      </c>
      <c r="AG38" s="169">
        <v>0</v>
      </c>
      <c r="AH38" s="169">
        <v>63.863264604317799</v>
      </c>
      <c r="AI38" s="169">
        <v>0</v>
      </c>
      <c r="AJ38" s="169">
        <v>0</v>
      </c>
      <c r="AK38" s="169">
        <v>0</v>
      </c>
      <c r="AL38" s="169">
        <v>0</v>
      </c>
      <c r="AM38" s="169">
        <v>0</v>
      </c>
      <c r="AN38" s="169">
        <v>0</v>
      </c>
      <c r="AO38" s="169">
        <v>0</v>
      </c>
      <c r="AP38" s="169">
        <v>0</v>
      </c>
      <c r="AQ38" s="233">
        <v>24348.563724687043</v>
      </c>
      <c r="AR38" s="169">
        <v>91.003443905630803</v>
      </c>
      <c r="AS38" s="169">
        <v>171.116680307031</v>
      </c>
      <c r="AT38" s="169">
        <v>0</v>
      </c>
      <c r="AU38" s="169">
        <v>391.66976447842302</v>
      </c>
      <c r="AV38" s="170">
        <v>0</v>
      </c>
      <c r="AW38" s="170">
        <v>0</v>
      </c>
      <c r="AX38" s="217">
        <v>25002.353613378127</v>
      </c>
    </row>
    <row r="39" spans="2:50" s="14" customFormat="1" ht="17.25" customHeight="1" x14ac:dyDescent="0.25">
      <c r="B39" s="144" t="s">
        <v>45</v>
      </c>
      <c r="C39" s="145" t="s">
        <v>2098</v>
      </c>
      <c r="D39" s="169">
        <v>2.03863422699215</v>
      </c>
      <c r="E39" s="169">
        <v>10.4327835613862</v>
      </c>
      <c r="F39" s="169">
        <v>0</v>
      </c>
      <c r="G39" s="169">
        <v>4.2267717751645604</v>
      </c>
      <c r="H39" s="169">
        <v>48.402768514869003</v>
      </c>
      <c r="I39" s="169">
        <v>156.98362034253901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2.3435907789960999</v>
      </c>
      <c r="V39" s="169">
        <v>0</v>
      </c>
      <c r="W39" s="169">
        <v>0</v>
      </c>
      <c r="X39" s="169">
        <v>0</v>
      </c>
      <c r="Y39" s="169">
        <v>0</v>
      </c>
      <c r="Z39" s="169">
        <v>197.902868132865</v>
      </c>
      <c r="AA39" s="169">
        <v>0</v>
      </c>
      <c r="AB39" s="169">
        <v>14163.551295222</v>
      </c>
      <c r="AC39" s="169">
        <v>0</v>
      </c>
      <c r="AD39" s="169">
        <v>77.029243821038605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629.67697838422498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15292.588554760074</v>
      </c>
      <c r="AR39" s="169">
        <v>0</v>
      </c>
      <c r="AS39" s="169">
        <v>1268.6718889787901</v>
      </c>
      <c r="AT39" s="169">
        <v>0</v>
      </c>
      <c r="AU39" s="169">
        <v>440.67487664023901</v>
      </c>
      <c r="AV39" s="170">
        <v>0</v>
      </c>
      <c r="AW39" s="170">
        <v>0</v>
      </c>
      <c r="AX39" s="217">
        <v>17001.935320379103</v>
      </c>
    </row>
    <row r="40" spans="2:50" s="14" customFormat="1" ht="17.25" customHeight="1" x14ac:dyDescent="0.25">
      <c r="B40" s="144" t="s">
        <v>46</v>
      </c>
      <c r="C40" s="145" t="s">
        <v>2099</v>
      </c>
      <c r="D40" s="169">
        <v>0.50253785637554504</v>
      </c>
      <c r="E40" s="169">
        <v>5.7160794791165399</v>
      </c>
      <c r="F40" s="169">
        <v>33.522102200368003</v>
      </c>
      <c r="G40" s="169">
        <v>0</v>
      </c>
      <c r="H40" s="169">
        <v>0</v>
      </c>
      <c r="I40" s="169">
        <v>0</v>
      </c>
      <c r="J40" s="169">
        <v>0</v>
      </c>
      <c r="K40" s="169">
        <v>37.213749003234298</v>
      </c>
      <c r="L40" s="169">
        <v>3.3272221177165902</v>
      </c>
      <c r="M40" s="169">
        <v>0</v>
      </c>
      <c r="N40" s="169">
        <v>0</v>
      </c>
      <c r="O40" s="169">
        <v>0</v>
      </c>
      <c r="P40" s="169">
        <v>8.5090483585211896</v>
      </c>
      <c r="Q40" s="169">
        <v>26.6051081715426</v>
      </c>
      <c r="R40" s="169">
        <v>0</v>
      </c>
      <c r="S40" s="169">
        <v>0</v>
      </c>
      <c r="T40" s="169">
        <v>0</v>
      </c>
      <c r="U40" s="169">
        <v>177.32846582997499</v>
      </c>
      <c r="V40" s="169">
        <v>1.4296929832013201</v>
      </c>
      <c r="W40" s="169">
        <v>0</v>
      </c>
      <c r="X40" s="169">
        <v>0</v>
      </c>
      <c r="Y40" s="169">
        <v>0</v>
      </c>
      <c r="Z40" s="169">
        <v>17.2668165038978</v>
      </c>
      <c r="AA40" s="169">
        <v>0</v>
      </c>
      <c r="AB40" s="169">
        <v>0</v>
      </c>
      <c r="AC40" s="169">
        <v>36752.4152437593</v>
      </c>
      <c r="AD40" s="169">
        <v>192.29840469471901</v>
      </c>
      <c r="AE40" s="169">
        <v>12.7498607807917</v>
      </c>
      <c r="AF40" s="169">
        <v>99.809166864604506</v>
      </c>
      <c r="AG40" s="169">
        <v>0</v>
      </c>
      <c r="AH40" s="169">
        <v>0</v>
      </c>
      <c r="AI40" s="169">
        <v>40.602064924677201</v>
      </c>
      <c r="AJ40" s="169">
        <v>0</v>
      </c>
      <c r="AK40" s="169">
        <v>109.161342154617</v>
      </c>
      <c r="AL40" s="169">
        <v>1.6136288500048801</v>
      </c>
      <c r="AM40" s="169">
        <v>61.508157265724698</v>
      </c>
      <c r="AN40" s="169">
        <v>44.750194991284602</v>
      </c>
      <c r="AO40" s="169">
        <v>175.416558508528</v>
      </c>
      <c r="AP40" s="169">
        <v>0</v>
      </c>
      <c r="AQ40" s="233">
        <v>37801.745445298191</v>
      </c>
      <c r="AR40" s="169">
        <v>0</v>
      </c>
      <c r="AS40" s="169">
        <v>0</v>
      </c>
      <c r="AT40" s="169">
        <v>0</v>
      </c>
      <c r="AU40" s="169">
        <v>0</v>
      </c>
      <c r="AV40" s="170">
        <v>0</v>
      </c>
      <c r="AW40" s="170">
        <v>-37801.749038313501</v>
      </c>
      <c r="AX40" s="217">
        <v>0</v>
      </c>
    </row>
    <row r="41" spans="2:50" s="14" customFormat="1" ht="17.25" customHeight="1" x14ac:dyDescent="0.25">
      <c r="B41" s="144" t="s">
        <v>47</v>
      </c>
      <c r="C41" s="145" t="s">
        <v>2100</v>
      </c>
      <c r="D41" s="169">
        <v>6.30487037514904</v>
      </c>
      <c r="E41" s="169">
        <v>23.488354536378701</v>
      </c>
      <c r="F41" s="169">
        <v>0</v>
      </c>
      <c r="G41" s="169">
        <v>0</v>
      </c>
      <c r="H41" s="169">
        <v>5.7171407674216903</v>
      </c>
      <c r="I41" s="169">
        <v>0</v>
      </c>
      <c r="J41" s="169">
        <v>0</v>
      </c>
      <c r="K41" s="169">
        <v>0</v>
      </c>
      <c r="L41" s="169">
        <v>0</v>
      </c>
      <c r="M41" s="169">
        <v>0</v>
      </c>
      <c r="N41" s="169">
        <v>0</v>
      </c>
      <c r="O41" s="169">
        <v>0</v>
      </c>
      <c r="P41" s="169">
        <v>0</v>
      </c>
      <c r="Q41" s="169">
        <v>0</v>
      </c>
      <c r="R41" s="169">
        <v>0</v>
      </c>
      <c r="S41" s="169">
        <v>0</v>
      </c>
      <c r="T41" s="169">
        <v>0</v>
      </c>
      <c r="U41" s="169">
        <v>0</v>
      </c>
      <c r="V41" s="169">
        <v>0</v>
      </c>
      <c r="W41" s="169">
        <v>0</v>
      </c>
      <c r="X41" s="169">
        <v>0</v>
      </c>
      <c r="Y41" s="169">
        <v>0</v>
      </c>
      <c r="Z41" s="169">
        <v>0</v>
      </c>
      <c r="AA41" s="169">
        <v>0</v>
      </c>
      <c r="AB41" s="169">
        <v>0</v>
      </c>
      <c r="AC41" s="169">
        <v>63.282223447240803</v>
      </c>
      <c r="AD41" s="169">
        <v>31661.284311993601</v>
      </c>
      <c r="AE41" s="169">
        <v>39.811417163109901</v>
      </c>
      <c r="AF41" s="169">
        <v>0</v>
      </c>
      <c r="AG41" s="169">
        <v>0</v>
      </c>
      <c r="AH41" s="169">
        <v>0</v>
      </c>
      <c r="AI41" s="169">
        <v>0</v>
      </c>
      <c r="AJ41" s="169">
        <v>155.84826768867501</v>
      </c>
      <c r="AK41" s="169">
        <v>0</v>
      </c>
      <c r="AL41" s="169">
        <v>0</v>
      </c>
      <c r="AM41" s="169">
        <v>0</v>
      </c>
      <c r="AN41" s="169">
        <v>0</v>
      </c>
      <c r="AO41" s="169">
        <v>12.2462124226246</v>
      </c>
      <c r="AP41" s="169">
        <v>0</v>
      </c>
      <c r="AQ41" s="233">
        <v>31967.982798394201</v>
      </c>
      <c r="AR41" s="169">
        <v>909.44414506992996</v>
      </c>
      <c r="AS41" s="169">
        <v>568.284367851193</v>
      </c>
      <c r="AT41" s="169">
        <v>0</v>
      </c>
      <c r="AU41" s="169">
        <v>428.663808868692</v>
      </c>
      <c r="AV41" s="170">
        <v>0</v>
      </c>
      <c r="AW41" s="170">
        <v>0</v>
      </c>
      <c r="AX41" s="217">
        <v>33874.375120184013</v>
      </c>
    </row>
    <row r="42" spans="2:50" s="14" customFormat="1" ht="17.25" customHeight="1" x14ac:dyDescent="0.25">
      <c r="B42" s="144" t="s">
        <v>48</v>
      </c>
      <c r="C42" s="145" t="s">
        <v>2101</v>
      </c>
      <c r="D42" s="169">
        <v>5.7645083980977603</v>
      </c>
      <c r="E42" s="169">
        <v>6.6727017895101701</v>
      </c>
      <c r="F42" s="169">
        <v>0</v>
      </c>
      <c r="G42" s="169">
        <v>0</v>
      </c>
      <c r="H42" s="169">
        <v>0</v>
      </c>
      <c r="I42" s="169">
        <v>0</v>
      </c>
      <c r="J42" s="169">
        <v>0</v>
      </c>
      <c r="K42" s="169">
        <v>0</v>
      </c>
      <c r="L42" s="169">
        <v>0</v>
      </c>
      <c r="M42" s="169">
        <v>0</v>
      </c>
      <c r="N42" s="169">
        <v>0</v>
      </c>
      <c r="O42" s="169">
        <v>0</v>
      </c>
      <c r="P42" s="169">
        <v>0</v>
      </c>
      <c r="Q42" s="169">
        <v>0</v>
      </c>
      <c r="R42" s="169">
        <v>0</v>
      </c>
      <c r="S42" s="169">
        <v>0</v>
      </c>
      <c r="T42" s="169">
        <v>0</v>
      </c>
      <c r="U42" s="169">
        <v>0</v>
      </c>
      <c r="V42" s="169">
        <v>0</v>
      </c>
      <c r="W42" s="169">
        <v>0</v>
      </c>
      <c r="X42" s="169">
        <v>0</v>
      </c>
      <c r="Y42" s="169">
        <v>0</v>
      </c>
      <c r="Z42" s="169">
        <v>0</v>
      </c>
      <c r="AA42" s="169">
        <v>0</v>
      </c>
      <c r="AB42" s="169">
        <v>0</v>
      </c>
      <c r="AC42" s="169">
        <v>0</v>
      </c>
      <c r="AD42" s="169">
        <v>0</v>
      </c>
      <c r="AE42" s="169">
        <v>31062.723805595</v>
      </c>
      <c r="AF42" s="169">
        <v>0</v>
      </c>
      <c r="AG42" s="169">
        <v>0</v>
      </c>
      <c r="AH42" s="169">
        <v>0</v>
      </c>
      <c r="AI42" s="169">
        <v>0</v>
      </c>
      <c r="AJ42" s="169">
        <v>0</v>
      </c>
      <c r="AK42" s="169">
        <v>0</v>
      </c>
      <c r="AL42" s="169">
        <v>0</v>
      </c>
      <c r="AM42" s="169">
        <v>0</v>
      </c>
      <c r="AN42" s="169">
        <v>0</v>
      </c>
      <c r="AO42" s="169">
        <v>0</v>
      </c>
      <c r="AP42" s="169">
        <v>0</v>
      </c>
      <c r="AQ42" s="233">
        <v>31075.161015782607</v>
      </c>
      <c r="AR42" s="169">
        <v>1117.75530338155</v>
      </c>
      <c r="AS42" s="169">
        <v>1356.0023678581099</v>
      </c>
      <c r="AT42" s="169">
        <v>0</v>
      </c>
      <c r="AU42" s="169">
        <v>185.40999266529701</v>
      </c>
      <c r="AV42" s="170">
        <v>0</v>
      </c>
      <c r="AW42" s="170">
        <v>0</v>
      </c>
      <c r="AX42" s="217">
        <v>33734.328679687569</v>
      </c>
    </row>
    <row r="43" spans="2:50" s="14" customFormat="1" ht="17.25" customHeight="1" x14ac:dyDescent="0.25">
      <c r="B43" s="144" t="s">
        <v>49</v>
      </c>
      <c r="C43" s="145" t="s">
        <v>2102</v>
      </c>
      <c r="D43" s="169">
        <v>0</v>
      </c>
      <c r="E43" s="169">
        <v>0</v>
      </c>
      <c r="F43" s="169">
        <v>0</v>
      </c>
      <c r="G43" s="169">
        <v>0</v>
      </c>
      <c r="H43" s="169">
        <v>0</v>
      </c>
      <c r="I43" s="169">
        <v>0</v>
      </c>
      <c r="J43" s="169">
        <v>0</v>
      </c>
      <c r="K43" s="169">
        <v>0</v>
      </c>
      <c r="L43" s="169">
        <v>0</v>
      </c>
      <c r="M43" s="169">
        <v>0</v>
      </c>
      <c r="N43" s="169">
        <v>0</v>
      </c>
      <c r="O43" s="169">
        <v>0</v>
      </c>
      <c r="P43" s="169">
        <v>0</v>
      </c>
      <c r="Q43" s="169">
        <v>0</v>
      </c>
      <c r="R43" s="169">
        <v>0</v>
      </c>
      <c r="S43" s="169">
        <v>0</v>
      </c>
      <c r="T43" s="169">
        <v>0</v>
      </c>
      <c r="U43" s="169">
        <v>0</v>
      </c>
      <c r="V43" s="169">
        <v>0</v>
      </c>
      <c r="W43" s="169">
        <v>0</v>
      </c>
      <c r="X43" s="169">
        <v>0</v>
      </c>
      <c r="Y43" s="169">
        <v>0</v>
      </c>
      <c r="Z43" s="169">
        <v>9.1959047648231297E-3</v>
      </c>
      <c r="AA43" s="169">
        <v>0</v>
      </c>
      <c r="AB43" s="169">
        <v>0</v>
      </c>
      <c r="AC43" s="169">
        <v>0</v>
      </c>
      <c r="AD43" s="169">
        <v>0</v>
      </c>
      <c r="AE43" s="169">
        <v>0</v>
      </c>
      <c r="AF43" s="169">
        <v>10783.6865189407</v>
      </c>
      <c r="AG43" s="169">
        <v>0</v>
      </c>
      <c r="AH43" s="169">
        <v>0</v>
      </c>
      <c r="AI43" s="169">
        <v>0</v>
      </c>
      <c r="AJ43" s="169">
        <v>0</v>
      </c>
      <c r="AK43" s="169">
        <v>0</v>
      </c>
      <c r="AL43" s="169">
        <v>0</v>
      </c>
      <c r="AM43" s="169">
        <v>0</v>
      </c>
      <c r="AN43" s="169">
        <v>0</v>
      </c>
      <c r="AO43" s="169">
        <v>0</v>
      </c>
      <c r="AP43" s="169">
        <v>0</v>
      </c>
      <c r="AQ43" s="233">
        <v>10783.695714845464</v>
      </c>
      <c r="AR43" s="169">
        <v>755.79956821179303</v>
      </c>
      <c r="AS43" s="169">
        <v>958.35693208488999</v>
      </c>
      <c r="AT43" s="169">
        <v>0</v>
      </c>
      <c r="AU43" s="169">
        <v>548.81994431238797</v>
      </c>
      <c r="AV43" s="170">
        <v>0</v>
      </c>
      <c r="AW43" s="170">
        <v>0</v>
      </c>
      <c r="AX43" s="217">
        <v>13046.672159454534</v>
      </c>
    </row>
    <row r="44" spans="2:50" s="14" customFormat="1" ht="17.25" customHeight="1" x14ac:dyDescent="0.25">
      <c r="B44" s="144" t="s">
        <v>50</v>
      </c>
      <c r="C44" s="145" t="s">
        <v>2103</v>
      </c>
      <c r="D44" s="169">
        <v>0</v>
      </c>
      <c r="E44" s="169">
        <v>0</v>
      </c>
      <c r="F44" s="169">
        <v>0</v>
      </c>
      <c r="G44" s="169">
        <v>0</v>
      </c>
      <c r="H44" s="169">
        <v>0</v>
      </c>
      <c r="I44" s="169">
        <v>0</v>
      </c>
      <c r="J44" s="169">
        <v>0</v>
      </c>
      <c r="K44" s="169">
        <v>0</v>
      </c>
      <c r="L44" s="169">
        <v>0</v>
      </c>
      <c r="M44" s="169">
        <v>0</v>
      </c>
      <c r="N44" s="169">
        <v>0</v>
      </c>
      <c r="O44" s="169">
        <v>0</v>
      </c>
      <c r="P44" s="169">
        <v>0</v>
      </c>
      <c r="Q44" s="169">
        <v>0</v>
      </c>
      <c r="R44" s="169">
        <v>0</v>
      </c>
      <c r="S44" s="169">
        <v>0</v>
      </c>
      <c r="T44" s="169">
        <v>0</v>
      </c>
      <c r="U44" s="169">
        <v>0</v>
      </c>
      <c r="V44" s="169">
        <v>0</v>
      </c>
      <c r="W44" s="169">
        <v>0</v>
      </c>
      <c r="X44" s="169">
        <v>0</v>
      </c>
      <c r="Y44" s="169">
        <v>0</v>
      </c>
      <c r="Z44" s="169">
        <v>0</v>
      </c>
      <c r="AA44" s="169">
        <v>0</v>
      </c>
      <c r="AB44" s="169">
        <v>0</v>
      </c>
      <c r="AC44" s="169">
        <v>0</v>
      </c>
      <c r="AD44" s="169">
        <v>0</v>
      </c>
      <c r="AE44" s="169">
        <v>0</v>
      </c>
      <c r="AF44" s="169">
        <v>0</v>
      </c>
      <c r="AG44" s="169">
        <v>21554.356015788399</v>
      </c>
      <c r="AH44" s="169">
        <v>0</v>
      </c>
      <c r="AI44" s="169">
        <v>0</v>
      </c>
      <c r="AJ44" s="169">
        <v>0</v>
      </c>
      <c r="AK44" s="169">
        <v>0</v>
      </c>
      <c r="AL44" s="169">
        <v>0</v>
      </c>
      <c r="AM44" s="169">
        <v>0</v>
      </c>
      <c r="AN44" s="169">
        <v>0</v>
      </c>
      <c r="AO44" s="169">
        <v>0</v>
      </c>
      <c r="AP44" s="169">
        <v>0</v>
      </c>
      <c r="AQ44" s="233">
        <v>21554.356015788399</v>
      </c>
      <c r="AR44" s="169">
        <v>821.59343478946403</v>
      </c>
      <c r="AS44" s="169">
        <v>344.82083355091203</v>
      </c>
      <c r="AT44" s="169">
        <v>0</v>
      </c>
      <c r="AU44" s="169">
        <v>1125.1036452309199</v>
      </c>
      <c r="AV44" s="170">
        <v>0</v>
      </c>
      <c r="AW44" s="170">
        <v>0</v>
      </c>
      <c r="AX44" s="217">
        <v>23845.873929359695</v>
      </c>
    </row>
    <row r="45" spans="2:50" s="14" customFormat="1" ht="17.25" customHeight="1" x14ac:dyDescent="0.25">
      <c r="B45" s="144" t="s">
        <v>51</v>
      </c>
      <c r="C45" s="145" t="s">
        <v>2104</v>
      </c>
      <c r="D45" s="169">
        <v>3.6763091920231701</v>
      </c>
      <c r="E45" s="169">
        <v>5.0700972338878696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  <c r="O45" s="169">
        <v>0</v>
      </c>
      <c r="P45" s="169">
        <v>0</v>
      </c>
      <c r="Q45" s="169">
        <v>1.22253059126327</v>
      </c>
      <c r="R45" s="169">
        <v>0</v>
      </c>
      <c r="S45" s="169">
        <v>0</v>
      </c>
      <c r="T45" s="169">
        <v>0</v>
      </c>
      <c r="U45" s="169">
        <v>2.88061071140162E-2</v>
      </c>
      <c r="V45" s="169">
        <v>0</v>
      </c>
      <c r="W45" s="169">
        <v>0</v>
      </c>
      <c r="X45" s="169">
        <v>0</v>
      </c>
      <c r="Y45" s="169">
        <v>0</v>
      </c>
      <c r="Z45" s="169">
        <v>27.809654817363299</v>
      </c>
      <c r="AA45" s="169">
        <v>134.710474005338</v>
      </c>
      <c r="AB45" s="169">
        <v>40.082147108959298</v>
      </c>
      <c r="AC45" s="169">
        <v>0</v>
      </c>
      <c r="AD45" s="169">
        <v>6.3763819602199998</v>
      </c>
      <c r="AE45" s="169">
        <v>42.908234007186898</v>
      </c>
      <c r="AF45" s="169">
        <v>3.68455745413429</v>
      </c>
      <c r="AG45" s="169">
        <v>18.6039004836971</v>
      </c>
      <c r="AH45" s="169">
        <v>28905.172959692602</v>
      </c>
      <c r="AI45" s="169">
        <v>0</v>
      </c>
      <c r="AJ45" s="169">
        <v>115.12745452156901</v>
      </c>
      <c r="AK45" s="169">
        <v>0</v>
      </c>
      <c r="AL45" s="169">
        <v>1.30490356100329</v>
      </c>
      <c r="AM45" s="169">
        <v>12.3616382835856</v>
      </c>
      <c r="AN45" s="169">
        <v>0</v>
      </c>
      <c r="AO45" s="169">
        <v>45.737633112174599</v>
      </c>
      <c r="AP45" s="169">
        <v>0</v>
      </c>
      <c r="AQ45" s="233">
        <v>29363.877682132119</v>
      </c>
      <c r="AR45" s="169">
        <v>0</v>
      </c>
      <c r="AS45" s="169">
        <v>213.61976988029099</v>
      </c>
      <c r="AT45" s="169">
        <v>0</v>
      </c>
      <c r="AU45" s="169">
        <v>652.432956323805</v>
      </c>
      <c r="AV45" s="170">
        <v>0</v>
      </c>
      <c r="AW45" s="170">
        <v>0</v>
      </c>
      <c r="AX45" s="217">
        <v>30229.930408336215</v>
      </c>
    </row>
    <row r="46" spans="2:50" s="14" customFormat="1" ht="17.25" customHeight="1" x14ac:dyDescent="0.25">
      <c r="B46" s="144" t="s">
        <v>52</v>
      </c>
      <c r="C46" s="145" t="s">
        <v>2105</v>
      </c>
      <c r="D46" s="169">
        <v>29.951963490736102</v>
      </c>
      <c r="E46" s="169">
        <v>7.2171839616859002</v>
      </c>
      <c r="F46" s="169">
        <v>281.10719356998101</v>
      </c>
      <c r="G46" s="169">
        <v>3.1061056773012101</v>
      </c>
      <c r="H46" s="169">
        <v>918.95830224363999</v>
      </c>
      <c r="I46" s="169">
        <v>392.73260864143401</v>
      </c>
      <c r="J46" s="169">
        <v>149.47059444868299</v>
      </c>
      <c r="K46" s="169">
        <v>0</v>
      </c>
      <c r="L46" s="169">
        <v>115.27162939355701</v>
      </c>
      <c r="M46" s="169">
        <v>0</v>
      </c>
      <c r="N46" s="169">
        <v>0</v>
      </c>
      <c r="O46" s="169">
        <v>0</v>
      </c>
      <c r="P46" s="169">
        <v>0</v>
      </c>
      <c r="Q46" s="169">
        <v>45.412109489721402</v>
      </c>
      <c r="R46" s="169">
        <v>12.9343909037889</v>
      </c>
      <c r="S46" s="169">
        <v>174.66330612728299</v>
      </c>
      <c r="T46" s="169">
        <v>0</v>
      </c>
      <c r="U46" s="169">
        <v>1.79643892676081E-2</v>
      </c>
      <c r="V46" s="169">
        <v>0</v>
      </c>
      <c r="W46" s="169">
        <v>46.406877411236998</v>
      </c>
      <c r="X46" s="169">
        <v>8.3448599262213392</v>
      </c>
      <c r="Y46" s="169">
        <v>1439.7441594061499</v>
      </c>
      <c r="Z46" s="169">
        <v>1341.1004583562101</v>
      </c>
      <c r="AA46" s="169">
        <v>190.22274787838299</v>
      </c>
      <c r="AB46" s="169">
        <v>40.8626835830961</v>
      </c>
      <c r="AC46" s="169">
        <v>4400.4038511935496</v>
      </c>
      <c r="AD46" s="169">
        <v>110.35368405772699</v>
      </c>
      <c r="AE46" s="169">
        <v>0.499746380898903</v>
      </c>
      <c r="AF46" s="169">
        <v>1047.1967247769501</v>
      </c>
      <c r="AG46" s="169">
        <v>75.053143163605796</v>
      </c>
      <c r="AH46" s="169">
        <v>3.6084750804697898</v>
      </c>
      <c r="AI46" s="169">
        <v>14115.524013538199</v>
      </c>
      <c r="AJ46" s="169">
        <v>712.60239633000799</v>
      </c>
      <c r="AK46" s="169">
        <v>17.727424400800899</v>
      </c>
      <c r="AL46" s="169">
        <v>9.4609508134390303</v>
      </c>
      <c r="AM46" s="169">
        <v>0</v>
      </c>
      <c r="AN46" s="169">
        <v>0</v>
      </c>
      <c r="AO46" s="169">
        <v>745.374883866593</v>
      </c>
      <c r="AP46" s="169">
        <v>0</v>
      </c>
      <c r="AQ46" s="233">
        <v>26435.330432500614</v>
      </c>
      <c r="AR46" s="169">
        <v>1522.78599683431</v>
      </c>
      <c r="AS46" s="169">
        <v>272.06278917709602</v>
      </c>
      <c r="AT46" s="169">
        <v>0</v>
      </c>
      <c r="AU46" s="169">
        <v>420.92232856133199</v>
      </c>
      <c r="AV46" s="170">
        <v>0</v>
      </c>
      <c r="AW46" s="170">
        <v>0</v>
      </c>
      <c r="AX46" s="217">
        <v>28651.101547073355</v>
      </c>
    </row>
    <row r="47" spans="2:50" s="14" customFormat="1" ht="17.25" customHeight="1" x14ac:dyDescent="0.25">
      <c r="B47" s="144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21698.838399763401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21698.838399763401</v>
      </c>
      <c r="AR47" s="169">
        <v>0</v>
      </c>
      <c r="AS47" s="169">
        <v>0</v>
      </c>
      <c r="AT47" s="169">
        <v>0</v>
      </c>
      <c r="AU47" s="169">
        <v>0</v>
      </c>
      <c r="AV47" s="170">
        <v>0</v>
      </c>
      <c r="AW47" s="170">
        <v>0</v>
      </c>
      <c r="AX47" s="217">
        <v>21698.838399763401</v>
      </c>
    </row>
    <row r="48" spans="2:50" s="14" customFormat="1" ht="17.25" customHeight="1" x14ac:dyDescent="0.25">
      <c r="B48" s="144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</v>
      </c>
      <c r="I48" s="169">
        <v>0</v>
      </c>
      <c r="J48" s="169">
        <v>0</v>
      </c>
      <c r="K48" s="169">
        <v>0</v>
      </c>
      <c r="L48" s="169">
        <v>0</v>
      </c>
      <c r="M48" s="169">
        <v>0</v>
      </c>
      <c r="N48" s="169">
        <v>0</v>
      </c>
      <c r="O48" s="169">
        <v>0</v>
      </c>
      <c r="P48" s="169">
        <v>0</v>
      </c>
      <c r="Q48" s="169">
        <v>0</v>
      </c>
      <c r="R48" s="169">
        <v>0</v>
      </c>
      <c r="S48" s="169">
        <v>0</v>
      </c>
      <c r="T48" s="169">
        <v>0</v>
      </c>
      <c r="U48" s="169">
        <v>0</v>
      </c>
      <c r="V48" s="169">
        <v>0</v>
      </c>
      <c r="W48" s="169">
        <v>0</v>
      </c>
      <c r="X48" s="169">
        <v>0</v>
      </c>
      <c r="Y48" s="169">
        <v>0</v>
      </c>
      <c r="Z48" s="169">
        <v>0</v>
      </c>
      <c r="AA48" s="169">
        <v>0</v>
      </c>
      <c r="AB48" s="169">
        <v>0</v>
      </c>
      <c r="AC48" s="169">
        <v>0</v>
      </c>
      <c r="AD48" s="169">
        <v>0</v>
      </c>
      <c r="AE48" s="169">
        <v>0</v>
      </c>
      <c r="AF48" s="169">
        <v>0</v>
      </c>
      <c r="AG48" s="169">
        <v>0</v>
      </c>
      <c r="AH48" s="169">
        <v>0</v>
      </c>
      <c r="AI48" s="169">
        <v>15.2390848441561</v>
      </c>
      <c r="AJ48" s="169">
        <v>0</v>
      </c>
      <c r="AK48" s="169">
        <v>3695.23311876975</v>
      </c>
      <c r="AL48" s="169">
        <v>192.36043590547101</v>
      </c>
      <c r="AM48" s="169">
        <v>0</v>
      </c>
      <c r="AN48" s="169">
        <v>0</v>
      </c>
      <c r="AO48" s="169">
        <v>0</v>
      </c>
      <c r="AP48" s="169">
        <v>0</v>
      </c>
      <c r="AQ48" s="233">
        <v>3902.8326395193772</v>
      </c>
      <c r="AR48" s="169">
        <v>4.8087341945203299</v>
      </c>
      <c r="AS48" s="169">
        <v>405.06794524395002</v>
      </c>
      <c r="AT48" s="169">
        <v>0</v>
      </c>
      <c r="AU48" s="169">
        <v>84.812878695786793</v>
      </c>
      <c r="AV48" s="170">
        <v>0</v>
      </c>
      <c r="AW48" s="170">
        <v>0</v>
      </c>
      <c r="AX48" s="217">
        <v>4397.5221976536341</v>
      </c>
    </row>
    <row r="49" spans="2:50" s="14" customFormat="1" ht="17.25" customHeight="1" x14ac:dyDescent="0.25">
      <c r="B49" s="144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21090.462939623001</v>
      </c>
      <c r="AM49" s="169">
        <v>0</v>
      </c>
      <c r="AN49" s="169">
        <v>0</v>
      </c>
      <c r="AO49" s="169">
        <v>0</v>
      </c>
      <c r="AP49" s="169">
        <v>0</v>
      </c>
      <c r="AQ49" s="233">
        <v>21090.462939623001</v>
      </c>
      <c r="AR49" s="169">
        <v>0</v>
      </c>
      <c r="AS49" s="169">
        <v>0</v>
      </c>
      <c r="AT49" s="169">
        <v>0</v>
      </c>
      <c r="AU49" s="169">
        <v>0</v>
      </c>
      <c r="AV49" s="170">
        <v>0</v>
      </c>
      <c r="AW49" s="170">
        <v>0</v>
      </c>
      <c r="AX49" s="217">
        <v>21090.462939623001</v>
      </c>
    </row>
    <row r="50" spans="2:50" s="14" customFormat="1" ht="17.25" customHeight="1" x14ac:dyDescent="0.25">
      <c r="B50" s="144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0</v>
      </c>
      <c r="I50" s="169">
        <v>0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0</v>
      </c>
      <c r="S50" s="169">
        <v>0</v>
      </c>
      <c r="T50" s="169">
        <v>0</v>
      </c>
      <c r="U50" s="169">
        <v>0</v>
      </c>
      <c r="V50" s="169">
        <v>0</v>
      </c>
      <c r="W50" s="169">
        <v>0</v>
      </c>
      <c r="X50" s="169">
        <v>0</v>
      </c>
      <c r="Y50" s="169">
        <v>0</v>
      </c>
      <c r="Z50" s="169">
        <v>0</v>
      </c>
      <c r="AA50" s="169">
        <v>0</v>
      </c>
      <c r="AB50" s="169">
        <v>0</v>
      </c>
      <c r="AC50" s="169">
        <v>0</v>
      </c>
      <c r="AD50" s="169">
        <v>0</v>
      </c>
      <c r="AE50" s="169">
        <v>0</v>
      </c>
      <c r="AF50" s="169">
        <v>0</v>
      </c>
      <c r="AG50" s="169">
        <v>474.08659423040899</v>
      </c>
      <c r="AH50" s="169">
        <v>0</v>
      </c>
      <c r="AI50" s="169">
        <v>0</v>
      </c>
      <c r="AJ50" s="169">
        <v>0</v>
      </c>
      <c r="AK50" s="169">
        <v>11.9034268400254</v>
      </c>
      <c r="AL50" s="169">
        <v>1.5796065549746501</v>
      </c>
      <c r="AM50" s="169">
        <v>4855.2453229295998</v>
      </c>
      <c r="AN50" s="169">
        <v>0</v>
      </c>
      <c r="AO50" s="169">
        <v>0</v>
      </c>
      <c r="AP50" s="169">
        <v>0</v>
      </c>
      <c r="AQ50" s="233">
        <v>5342.8149505550091</v>
      </c>
      <c r="AR50" s="169">
        <v>174.32581763571201</v>
      </c>
      <c r="AS50" s="169">
        <v>243.51656871457601</v>
      </c>
      <c r="AT50" s="169">
        <v>0</v>
      </c>
      <c r="AU50" s="169">
        <v>51.263817669973598</v>
      </c>
      <c r="AV50" s="170">
        <v>0</v>
      </c>
      <c r="AW50" s="170">
        <v>0</v>
      </c>
      <c r="AX50" s="217">
        <v>5811.9211545752714</v>
      </c>
    </row>
    <row r="51" spans="2:50" s="14" customFormat="1" ht="17.25" customHeight="1" x14ac:dyDescent="0.25">
      <c r="B51" s="144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945.03838261477904</v>
      </c>
      <c r="AK51" s="169">
        <v>0</v>
      </c>
      <c r="AL51" s="169">
        <v>0</v>
      </c>
      <c r="AM51" s="169">
        <v>0</v>
      </c>
      <c r="AN51" s="169">
        <v>15227.6051229804</v>
      </c>
      <c r="AO51" s="169">
        <v>0</v>
      </c>
      <c r="AP51" s="169">
        <v>0</v>
      </c>
      <c r="AQ51" s="233">
        <v>16172.643505595179</v>
      </c>
      <c r="AR51" s="169">
        <v>0</v>
      </c>
      <c r="AS51" s="169">
        <v>0</v>
      </c>
      <c r="AT51" s="169">
        <v>0</v>
      </c>
      <c r="AU51" s="169">
        <v>0</v>
      </c>
      <c r="AV51" s="170">
        <v>0</v>
      </c>
      <c r="AW51" s="170">
        <v>0</v>
      </c>
      <c r="AX51" s="217">
        <v>16172.643505595179</v>
      </c>
    </row>
    <row r="52" spans="2:50" s="14" customFormat="1" ht="17.25" customHeight="1" x14ac:dyDescent="0.25">
      <c r="B52" s="144" t="s">
        <v>159</v>
      </c>
      <c r="C52" s="146" t="s">
        <v>654</v>
      </c>
      <c r="D52" s="169">
        <v>0</v>
      </c>
      <c r="E52" s="169">
        <v>0</v>
      </c>
      <c r="F52" s="169">
        <v>0</v>
      </c>
      <c r="G52" s="169">
        <v>0</v>
      </c>
      <c r="H52" s="169">
        <v>0</v>
      </c>
      <c r="I52" s="169">
        <v>0</v>
      </c>
      <c r="J52" s="169">
        <v>0</v>
      </c>
      <c r="K52" s="169">
        <v>0</v>
      </c>
      <c r="L52" s="169">
        <v>0</v>
      </c>
      <c r="M52" s="169">
        <v>0</v>
      </c>
      <c r="N52" s="169">
        <v>0</v>
      </c>
      <c r="O52" s="169">
        <v>0</v>
      </c>
      <c r="P52" s="169">
        <v>0</v>
      </c>
      <c r="Q52" s="169">
        <v>0</v>
      </c>
      <c r="R52" s="169">
        <v>0</v>
      </c>
      <c r="S52" s="169">
        <v>0</v>
      </c>
      <c r="T52" s="169">
        <v>0</v>
      </c>
      <c r="U52" s="169">
        <v>0</v>
      </c>
      <c r="V52" s="169">
        <v>0</v>
      </c>
      <c r="W52" s="169">
        <v>0</v>
      </c>
      <c r="X52" s="169">
        <v>0</v>
      </c>
      <c r="Y52" s="169">
        <v>0</v>
      </c>
      <c r="Z52" s="169">
        <v>739.13227859144695</v>
      </c>
      <c r="AA52" s="169">
        <v>0</v>
      </c>
      <c r="AB52" s="169">
        <v>0</v>
      </c>
      <c r="AC52" s="169">
        <v>0</v>
      </c>
      <c r="AD52" s="169">
        <v>0</v>
      </c>
      <c r="AE52" s="169">
        <v>0</v>
      </c>
      <c r="AF52" s="169">
        <v>0</v>
      </c>
      <c r="AG52" s="169">
        <v>0</v>
      </c>
      <c r="AH52" s="169">
        <v>0</v>
      </c>
      <c r="AI52" s="169">
        <v>0</v>
      </c>
      <c r="AJ52" s="169">
        <v>95.840476704776094</v>
      </c>
      <c r="AK52" s="169">
        <v>0</v>
      </c>
      <c r="AL52" s="169">
        <v>0</v>
      </c>
      <c r="AM52" s="169">
        <v>0</v>
      </c>
      <c r="AN52" s="169">
        <v>0</v>
      </c>
      <c r="AO52" s="169">
        <v>0</v>
      </c>
      <c r="AP52" s="169">
        <v>0</v>
      </c>
      <c r="AQ52" s="233">
        <v>834.972755296223</v>
      </c>
      <c r="AR52" s="169">
        <v>0</v>
      </c>
      <c r="AS52" s="169">
        <v>22.988409581860299</v>
      </c>
      <c r="AT52" s="169">
        <v>0</v>
      </c>
      <c r="AU52" s="169">
        <v>17.906561237220199</v>
      </c>
      <c r="AV52" s="170">
        <v>0</v>
      </c>
      <c r="AW52" s="170">
        <v>0</v>
      </c>
      <c r="AX52" s="217">
        <v>875.86772611530353</v>
      </c>
    </row>
    <row r="53" spans="2:50" s="14" customFormat="1" ht="17.25" customHeight="1" x14ac:dyDescent="0.25">
      <c r="B53" s="144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0</v>
      </c>
      <c r="H53" s="169">
        <v>0</v>
      </c>
      <c r="I53" s="169">
        <v>0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0</v>
      </c>
      <c r="AA53" s="169">
        <v>0</v>
      </c>
      <c r="AB53" s="169">
        <v>0</v>
      </c>
      <c r="AC53" s="169">
        <v>0</v>
      </c>
      <c r="AD53" s="169">
        <v>0</v>
      </c>
      <c r="AE53" s="169">
        <v>41.398056897909903</v>
      </c>
      <c r="AF53" s="169">
        <v>182.277148105105</v>
      </c>
      <c r="AG53" s="169">
        <v>0</v>
      </c>
      <c r="AH53" s="169">
        <v>18.4632288875274</v>
      </c>
      <c r="AI53" s="169">
        <v>0</v>
      </c>
      <c r="AJ53" s="169">
        <v>233.17494391601301</v>
      </c>
      <c r="AK53" s="169">
        <v>16.703368125017501</v>
      </c>
      <c r="AL53" s="169">
        <v>1.32321629781682</v>
      </c>
      <c r="AM53" s="169">
        <v>0</v>
      </c>
      <c r="AN53" s="169">
        <v>0</v>
      </c>
      <c r="AO53" s="169">
        <v>9721.7123925835695</v>
      </c>
      <c r="AP53" s="169">
        <v>0</v>
      </c>
      <c r="AQ53" s="233">
        <v>10215.052354812959</v>
      </c>
      <c r="AR53" s="169">
        <v>324.21372886355198</v>
      </c>
      <c r="AS53" s="169">
        <v>630.97920770739097</v>
      </c>
      <c r="AT53" s="169">
        <v>0</v>
      </c>
      <c r="AU53" s="169">
        <v>174.66383358529899</v>
      </c>
      <c r="AV53" s="170">
        <v>0</v>
      </c>
      <c r="AW53" s="170">
        <v>0</v>
      </c>
      <c r="AX53" s="217">
        <v>11344.909124969199</v>
      </c>
    </row>
    <row r="54" spans="2:50" s="14" customFormat="1" ht="17.25" customHeight="1" x14ac:dyDescent="0.25">
      <c r="B54" s="144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1857.74423890666</v>
      </c>
      <c r="AQ54" s="233">
        <v>1857.74423890666</v>
      </c>
      <c r="AR54" s="169">
        <v>0</v>
      </c>
      <c r="AS54" s="169">
        <v>0</v>
      </c>
      <c r="AT54" s="169">
        <v>0</v>
      </c>
      <c r="AU54" s="169">
        <v>0</v>
      </c>
      <c r="AV54" s="170">
        <v>0</v>
      </c>
      <c r="AW54" s="170">
        <v>0</v>
      </c>
      <c r="AX54" s="217">
        <v>1857.74423890666</v>
      </c>
    </row>
    <row r="55" spans="2:50" s="14" customFormat="1" ht="17.25" customHeight="1" x14ac:dyDescent="0.25">
      <c r="B55" s="154" t="s">
        <v>195</v>
      </c>
      <c r="C55" s="155" t="s">
        <v>2107</v>
      </c>
      <c r="D55" s="203">
        <v>0</v>
      </c>
      <c r="E55" s="203">
        <v>0</v>
      </c>
      <c r="F55" s="203">
        <v>0</v>
      </c>
      <c r="G55" s="203">
        <v>0</v>
      </c>
      <c r="H55" s="203">
        <v>0</v>
      </c>
      <c r="I55" s="203">
        <v>0</v>
      </c>
      <c r="J55" s="203">
        <v>0</v>
      </c>
      <c r="K55" s="203">
        <v>0</v>
      </c>
      <c r="L55" s="203">
        <v>0</v>
      </c>
      <c r="M55" s="203">
        <v>0</v>
      </c>
      <c r="N55" s="203">
        <v>0</v>
      </c>
      <c r="O55" s="203">
        <v>0</v>
      </c>
      <c r="P55" s="203">
        <v>0</v>
      </c>
      <c r="Q55" s="203">
        <v>0</v>
      </c>
      <c r="R55" s="203">
        <v>0</v>
      </c>
      <c r="S55" s="203">
        <v>0</v>
      </c>
      <c r="T55" s="203">
        <v>0</v>
      </c>
      <c r="U55" s="203">
        <v>0</v>
      </c>
      <c r="V55" s="203">
        <v>0</v>
      </c>
      <c r="W55" s="203">
        <v>0</v>
      </c>
      <c r="X55" s="203">
        <v>0</v>
      </c>
      <c r="Y55" s="203">
        <v>0</v>
      </c>
      <c r="Z55" s="203">
        <v>0</v>
      </c>
      <c r="AA55" s="203">
        <v>0</v>
      </c>
      <c r="AB55" s="203">
        <v>0</v>
      </c>
      <c r="AC55" s="203">
        <v>0</v>
      </c>
      <c r="AD55" s="203">
        <v>0</v>
      </c>
      <c r="AE55" s="203">
        <v>0</v>
      </c>
      <c r="AF55" s="203">
        <v>0</v>
      </c>
      <c r="AG55" s="203">
        <v>0</v>
      </c>
      <c r="AH55" s="203">
        <v>0</v>
      </c>
      <c r="AI55" s="203">
        <v>0</v>
      </c>
      <c r="AJ55" s="203">
        <v>0</v>
      </c>
      <c r="AK55" s="203">
        <v>0</v>
      </c>
      <c r="AL55" s="203">
        <v>0</v>
      </c>
      <c r="AM55" s="203">
        <v>0</v>
      </c>
      <c r="AN55" s="203">
        <v>0</v>
      </c>
      <c r="AO55" s="203">
        <v>0</v>
      </c>
      <c r="AP55" s="203">
        <v>0</v>
      </c>
      <c r="AQ55" s="234">
        <v>0</v>
      </c>
      <c r="AR55" s="203">
        <v>13.31604545632166</v>
      </c>
      <c r="AS55" s="203">
        <v>0</v>
      </c>
      <c r="AT55" s="203">
        <v>0</v>
      </c>
      <c r="AU55" s="203">
        <v>0</v>
      </c>
      <c r="AV55" s="170">
        <v>0</v>
      </c>
      <c r="AW55" s="249">
        <v>0</v>
      </c>
      <c r="AX55" s="228">
        <v>13.31604545632166</v>
      </c>
    </row>
    <row r="56" spans="2:50" s="14" customFormat="1" ht="21" customHeight="1" x14ac:dyDescent="0.25">
      <c r="B56" s="174"/>
      <c r="C56" s="175" t="s">
        <v>207</v>
      </c>
      <c r="D56" s="176">
        <v>27327.014413186327</v>
      </c>
      <c r="E56" s="176">
        <v>2954.4586410182501</v>
      </c>
      <c r="F56" s="176">
        <v>16769.494665967402</v>
      </c>
      <c r="G56" s="176">
        <v>1642.6038167541426</v>
      </c>
      <c r="H56" s="176">
        <v>19583.46524282913</v>
      </c>
      <c r="I56" s="176">
        <v>27639.993794971571</v>
      </c>
      <c r="J56" s="176">
        <v>15354.465163961957</v>
      </c>
      <c r="K56" s="176">
        <v>3173.1792701221016</v>
      </c>
      <c r="L56" s="176">
        <v>11255.458451690352</v>
      </c>
      <c r="M56" s="176">
        <v>1740.48553756261</v>
      </c>
      <c r="N56" s="176">
        <v>10149.844928355236</v>
      </c>
      <c r="O56" s="176">
        <v>3368.7588380490424</v>
      </c>
      <c r="P56" s="176">
        <v>6021.7255425801504</v>
      </c>
      <c r="Q56" s="176">
        <v>6629.6142325454575</v>
      </c>
      <c r="R56" s="176">
        <v>3240.8793031578475</v>
      </c>
      <c r="S56" s="176">
        <v>3647.1722408296614</v>
      </c>
      <c r="T56" s="176">
        <v>8275.4349761720096</v>
      </c>
      <c r="U56" s="176">
        <v>10960.915234925576</v>
      </c>
      <c r="V56" s="176">
        <v>5622.8919852439922</v>
      </c>
      <c r="W56" s="176">
        <v>19509.093276056319</v>
      </c>
      <c r="X56" s="176">
        <v>1235.9488785685116</v>
      </c>
      <c r="Y56" s="176">
        <v>5168.5509791775594</v>
      </c>
      <c r="Z56" s="176">
        <v>13187.928592789804</v>
      </c>
      <c r="AA56" s="176">
        <v>24309.40052441548</v>
      </c>
      <c r="AB56" s="176">
        <v>14608.293333901282</v>
      </c>
      <c r="AC56" s="176">
        <v>41216.101318400091</v>
      </c>
      <c r="AD56" s="176">
        <v>32047.342026527305</v>
      </c>
      <c r="AE56" s="176">
        <v>31200.091120824898</v>
      </c>
      <c r="AF56" s="176">
        <v>12116.654116141495</v>
      </c>
      <c r="AG56" s="176">
        <v>22122.125024150973</v>
      </c>
      <c r="AH56" s="176">
        <v>28991.107928264919</v>
      </c>
      <c r="AI56" s="176">
        <v>14175.689390024536</v>
      </c>
      <c r="AJ56" s="176">
        <v>24589.137044329924</v>
      </c>
      <c r="AK56" s="176">
        <v>3880.4345895655301</v>
      </c>
      <c r="AL56" s="176">
        <v>21306.905205561339</v>
      </c>
      <c r="AM56" s="176">
        <v>4929.1151184789096</v>
      </c>
      <c r="AN56" s="176">
        <v>15272.355317971684</v>
      </c>
      <c r="AO56" s="176">
        <v>10700.48768049349</v>
      </c>
      <c r="AP56" s="176">
        <v>1857.74423890666</v>
      </c>
      <c r="AQ56" s="176">
        <v>527782.36198447342</v>
      </c>
      <c r="AR56" s="176">
        <v>74071.318698085815</v>
      </c>
      <c r="AS56" s="176">
        <v>14312.396363278162</v>
      </c>
      <c r="AT56" s="176">
        <v>2502.6282884123193</v>
      </c>
      <c r="AU56" s="176">
        <v>11709.792061769898</v>
      </c>
      <c r="AV56" s="177">
        <v>-3367.2677203591065</v>
      </c>
      <c r="AW56" s="176">
        <v>4.3655745685100555E-11</v>
      </c>
      <c r="AX56" s="250">
        <v>627011.23326867586</v>
      </c>
    </row>
    <row r="57" spans="2:50" s="14" customFormat="1" ht="15" customHeight="1" x14ac:dyDescent="0.25">
      <c r="B57" s="94" t="s">
        <v>109</v>
      </c>
      <c r="C57" s="163"/>
      <c r="D57" s="163"/>
      <c r="E57" s="163"/>
      <c r="F57" s="163"/>
      <c r="G57" s="163"/>
      <c r="H57" s="163"/>
      <c r="I57" s="163"/>
      <c r="J57" s="163"/>
      <c r="K57" s="163"/>
      <c r="L57" s="163"/>
      <c r="M57" s="163"/>
      <c r="N57" s="163"/>
      <c r="O57" s="163"/>
      <c r="P57" s="163"/>
      <c r="Q57" s="163"/>
      <c r="R57" s="163"/>
      <c r="S57" s="163"/>
      <c r="T57" s="163"/>
      <c r="U57" s="163"/>
      <c r="V57" s="163"/>
      <c r="W57" s="163"/>
      <c r="X57" s="163"/>
      <c r="Y57" s="163"/>
      <c r="Z57" s="163"/>
      <c r="AA57" s="163"/>
      <c r="AB57" s="163"/>
      <c r="AC57" s="163"/>
      <c r="AD57" s="163"/>
      <c r="AE57" s="163"/>
      <c r="AF57" s="163"/>
      <c r="AG57" s="163"/>
      <c r="AH57" s="163"/>
      <c r="AI57" s="163"/>
      <c r="AJ57" s="163"/>
      <c r="AK57" s="163"/>
      <c r="AL57" s="163"/>
      <c r="AM57" s="163"/>
      <c r="AN57" s="163"/>
      <c r="AO57" s="163"/>
      <c r="AP57" s="163"/>
      <c r="AQ57" s="163"/>
      <c r="AR57" s="163"/>
      <c r="AS57" s="163"/>
      <c r="AT57" s="163"/>
      <c r="AU57" s="163"/>
      <c r="AV57" s="163"/>
      <c r="AW57" s="163"/>
      <c r="AX57" s="163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P11" numberStoredAsText="1"/>
  </ignoredErrors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A873B-CACA-4323-A305-3414E637E283}">
  <sheetPr codeName="Hoja47"/>
  <dimension ref="B7:BC67"/>
  <sheetViews>
    <sheetView showGridLines="0" workbookViewId="0"/>
  </sheetViews>
  <sheetFormatPr baseColWidth="10" defaultColWidth="11.42578125" defaultRowHeight="12.75" x14ac:dyDescent="0.2"/>
  <cols>
    <col min="1" max="1" width="4" style="5" customWidth="1"/>
    <col min="2" max="2" width="5.140625" style="5" customWidth="1"/>
    <col min="3" max="3" width="78.5703125" style="5" customWidth="1"/>
    <col min="4" max="41" width="15.28515625" style="5" bestFit="1" customWidth="1"/>
    <col min="42" max="43" width="13.5703125" style="5" bestFit="1" customWidth="1"/>
    <col min="44" max="44" width="15.42578125" style="5" customWidth="1"/>
    <col min="45" max="49" width="16.85546875" style="5" customWidth="1"/>
    <col min="50" max="50" width="16" style="5" customWidth="1"/>
    <col min="51" max="54" width="16.85546875" style="5" customWidth="1"/>
    <col min="55" max="55" width="15.85546875" style="5" customWidth="1"/>
    <col min="56" max="56" width="6.85546875" style="5" customWidth="1"/>
    <col min="57" max="16384" width="11.42578125" style="5"/>
  </cols>
  <sheetData>
    <row r="7" spans="2:55" x14ac:dyDescent="0.2">
      <c r="B7" s="60" t="s">
        <v>2123</v>
      </c>
    </row>
    <row r="8" spans="2:55" x14ac:dyDescent="0.2">
      <c r="B8" s="60" t="s">
        <v>2326</v>
      </c>
    </row>
    <row r="9" spans="2:55" x14ac:dyDescent="0.2">
      <c r="B9" s="60" t="s">
        <v>2226</v>
      </c>
    </row>
    <row r="10" spans="2:55" ht="6.75" customHeight="1" x14ac:dyDescent="0.2">
      <c r="B10" s="161"/>
      <c r="C10" s="161"/>
      <c r="D10" s="161"/>
      <c r="E10" s="161"/>
      <c r="F10" s="161"/>
      <c r="G10" s="161"/>
      <c r="H10" s="161"/>
      <c r="I10" s="161"/>
      <c r="J10" s="161"/>
      <c r="K10" s="161"/>
      <c r="L10" s="161"/>
      <c r="M10" s="161"/>
      <c r="N10" s="161"/>
      <c r="O10" s="161"/>
      <c r="P10" s="161"/>
      <c r="Q10" s="161"/>
      <c r="R10" s="161"/>
      <c r="S10" s="161"/>
      <c r="T10" s="161"/>
      <c r="U10" s="161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  <c r="AK10" s="161"/>
      <c r="AL10" s="161"/>
      <c r="AM10" s="161"/>
      <c r="AN10" s="161"/>
      <c r="AO10" s="161"/>
      <c r="AP10" s="162"/>
      <c r="AQ10" s="162"/>
      <c r="AR10" s="162"/>
      <c r="AS10" s="162"/>
      <c r="AT10" s="162"/>
      <c r="AU10" s="162"/>
      <c r="AV10" s="162"/>
      <c r="AW10" s="162"/>
      <c r="AX10" s="161"/>
      <c r="AY10" s="161"/>
      <c r="AZ10" s="161"/>
      <c r="BA10" s="161"/>
      <c r="BB10" s="161"/>
    </row>
    <row r="11" spans="2:55" s="163" customFormat="1" ht="22.5" customHeight="1" x14ac:dyDescent="0.25">
      <c r="B11" s="794" t="s">
        <v>206</v>
      </c>
      <c r="C11" s="807"/>
      <c r="D11" s="182" t="s">
        <v>20</v>
      </c>
      <c r="E11" s="182" t="s">
        <v>21</v>
      </c>
      <c r="F11" s="182" t="s">
        <v>22</v>
      </c>
      <c r="G11" s="182" t="s">
        <v>23</v>
      </c>
      <c r="H11" s="182" t="s">
        <v>24</v>
      </c>
      <c r="I11" s="182" t="s">
        <v>25</v>
      </c>
      <c r="J11" s="182" t="s">
        <v>26</v>
      </c>
      <c r="K11" s="182" t="s">
        <v>27</v>
      </c>
      <c r="L11" s="182" t="s">
        <v>28</v>
      </c>
      <c r="M11" s="182" t="s">
        <v>29</v>
      </c>
      <c r="N11" s="182" t="s">
        <v>30</v>
      </c>
      <c r="O11" s="182" t="s">
        <v>31</v>
      </c>
      <c r="P11" s="182" t="s">
        <v>32</v>
      </c>
      <c r="Q11" s="182" t="s">
        <v>33</v>
      </c>
      <c r="R11" s="182" t="s">
        <v>34</v>
      </c>
      <c r="S11" s="182" t="s">
        <v>35</v>
      </c>
      <c r="T11" s="182" t="s">
        <v>36</v>
      </c>
      <c r="U11" s="182" t="s">
        <v>37</v>
      </c>
      <c r="V11" s="182" t="s">
        <v>38</v>
      </c>
      <c r="W11" s="182" t="s">
        <v>39</v>
      </c>
      <c r="X11" s="182" t="s">
        <v>40</v>
      </c>
      <c r="Y11" s="182" t="s">
        <v>41</v>
      </c>
      <c r="Z11" s="182" t="s">
        <v>42</v>
      </c>
      <c r="AA11" s="182" t="s">
        <v>43</v>
      </c>
      <c r="AB11" s="182" t="s">
        <v>44</v>
      </c>
      <c r="AC11" s="182" t="s">
        <v>45</v>
      </c>
      <c r="AD11" s="182" t="s">
        <v>46</v>
      </c>
      <c r="AE11" s="182" t="s">
        <v>47</v>
      </c>
      <c r="AF11" s="182" t="s">
        <v>48</v>
      </c>
      <c r="AG11" s="182" t="s">
        <v>49</v>
      </c>
      <c r="AH11" s="182" t="s">
        <v>50</v>
      </c>
      <c r="AI11" s="182" t="s">
        <v>51</v>
      </c>
      <c r="AJ11" s="182" t="s">
        <v>52</v>
      </c>
      <c r="AK11" s="182" t="s">
        <v>53</v>
      </c>
      <c r="AL11" s="182" t="s">
        <v>54</v>
      </c>
      <c r="AM11" s="182" t="s">
        <v>55</v>
      </c>
      <c r="AN11" s="182" t="s">
        <v>56</v>
      </c>
      <c r="AO11" s="182" t="s">
        <v>57</v>
      </c>
      <c r="AP11" s="229" t="s">
        <v>159</v>
      </c>
      <c r="AQ11" s="796" t="s">
        <v>117</v>
      </c>
      <c r="AR11" s="797"/>
      <c r="AS11" s="797"/>
      <c r="AT11" s="797"/>
      <c r="AU11" s="797"/>
      <c r="AV11" s="797"/>
      <c r="AW11" s="797"/>
      <c r="AX11" s="797"/>
      <c r="AY11" s="797"/>
      <c r="AZ11" s="797"/>
      <c r="BA11" s="797"/>
      <c r="BB11" s="797"/>
      <c r="BC11" s="798"/>
    </row>
    <row r="12" spans="2:55" s="163" customFormat="1" ht="80.099999999999994" customHeight="1" x14ac:dyDescent="0.25">
      <c r="B12" s="799" t="s">
        <v>118</v>
      </c>
      <c r="C12" s="800"/>
      <c r="D12" s="826" t="s">
        <v>58</v>
      </c>
      <c r="E12" s="826" t="s">
        <v>59</v>
      </c>
      <c r="F12" s="826" t="s">
        <v>60</v>
      </c>
      <c r="G12" s="826" t="s">
        <v>61</v>
      </c>
      <c r="H12" s="826" t="s">
        <v>62</v>
      </c>
      <c r="I12" s="826" t="s">
        <v>63</v>
      </c>
      <c r="J12" s="826" t="s">
        <v>64</v>
      </c>
      <c r="K12" s="826" t="s">
        <v>65</v>
      </c>
      <c r="L12" s="826" t="s">
        <v>66</v>
      </c>
      <c r="M12" s="826" t="s">
        <v>67</v>
      </c>
      <c r="N12" s="826" t="s">
        <v>68</v>
      </c>
      <c r="O12" s="826" t="s">
        <v>69</v>
      </c>
      <c r="P12" s="826" t="s">
        <v>70</v>
      </c>
      <c r="Q12" s="826" t="s">
        <v>71</v>
      </c>
      <c r="R12" s="826" t="s">
        <v>72</v>
      </c>
      <c r="S12" s="826" t="s">
        <v>73</v>
      </c>
      <c r="T12" s="826" t="s">
        <v>74</v>
      </c>
      <c r="U12" s="826" t="s">
        <v>75</v>
      </c>
      <c r="V12" s="826" t="s">
        <v>76</v>
      </c>
      <c r="W12" s="826" t="s">
        <v>77</v>
      </c>
      <c r="X12" s="826" t="s">
        <v>78</v>
      </c>
      <c r="Y12" s="826" t="s">
        <v>79</v>
      </c>
      <c r="Z12" s="826" t="s">
        <v>80</v>
      </c>
      <c r="AA12" s="826" t="s">
        <v>81</v>
      </c>
      <c r="AB12" s="826" t="s">
        <v>82</v>
      </c>
      <c r="AC12" s="826" t="s">
        <v>83</v>
      </c>
      <c r="AD12" s="826" t="s">
        <v>84</v>
      </c>
      <c r="AE12" s="826" t="s">
        <v>85</v>
      </c>
      <c r="AF12" s="826" t="s">
        <v>86</v>
      </c>
      <c r="AG12" s="826" t="s">
        <v>87</v>
      </c>
      <c r="AH12" s="826" t="s">
        <v>88</v>
      </c>
      <c r="AI12" s="826" t="s">
        <v>89</v>
      </c>
      <c r="AJ12" s="826" t="s">
        <v>90</v>
      </c>
      <c r="AK12" s="826" t="s">
        <v>91</v>
      </c>
      <c r="AL12" s="826" t="s">
        <v>92</v>
      </c>
      <c r="AM12" s="826" t="s">
        <v>93</v>
      </c>
      <c r="AN12" s="826" t="s">
        <v>94</v>
      </c>
      <c r="AO12" s="826" t="s">
        <v>95</v>
      </c>
      <c r="AP12" s="826" t="s">
        <v>96</v>
      </c>
      <c r="AQ12" s="790" t="s">
        <v>119</v>
      </c>
      <c r="AR12" s="849" t="s">
        <v>120</v>
      </c>
      <c r="AS12" s="849"/>
      <c r="AT12" s="849"/>
      <c r="AU12" s="849"/>
      <c r="AV12" s="849"/>
      <c r="AW12" s="849"/>
      <c r="AX12" s="849"/>
      <c r="AY12" s="849"/>
      <c r="AZ12" s="849"/>
      <c r="BA12" s="849"/>
      <c r="BB12" s="849"/>
      <c r="BC12" s="792" t="s">
        <v>121</v>
      </c>
    </row>
    <row r="13" spans="2:55" s="163" customFormat="1" ht="80.099999999999994" customHeight="1" x14ac:dyDescent="0.25">
      <c r="B13" s="801"/>
      <c r="C13" s="802"/>
      <c r="D13" s="826"/>
      <c r="E13" s="826"/>
      <c r="F13" s="826"/>
      <c r="G13" s="826"/>
      <c r="H13" s="826"/>
      <c r="I13" s="826"/>
      <c r="J13" s="826"/>
      <c r="K13" s="826"/>
      <c r="L13" s="826"/>
      <c r="M13" s="826"/>
      <c r="N13" s="826"/>
      <c r="O13" s="826"/>
      <c r="P13" s="826"/>
      <c r="Q13" s="826"/>
      <c r="R13" s="826"/>
      <c r="S13" s="826"/>
      <c r="T13" s="826"/>
      <c r="U13" s="826"/>
      <c r="V13" s="826"/>
      <c r="W13" s="826"/>
      <c r="X13" s="826"/>
      <c r="Y13" s="826"/>
      <c r="Z13" s="826"/>
      <c r="AA13" s="826"/>
      <c r="AB13" s="826"/>
      <c r="AC13" s="826"/>
      <c r="AD13" s="826"/>
      <c r="AE13" s="826"/>
      <c r="AF13" s="826"/>
      <c r="AG13" s="826"/>
      <c r="AH13" s="826"/>
      <c r="AI13" s="826"/>
      <c r="AJ13" s="826"/>
      <c r="AK13" s="826"/>
      <c r="AL13" s="826"/>
      <c r="AM13" s="826"/>
      <c r="AN13" s="826"/>
      <c r="AO13" s="826"/>
      <c r="AP13" s="826"/>
      <c r="AQ13" s="791"/>
      <c r="AR13" s="230" t="s">
        <v>122</v>
      </c>
      <c r="AS13" s="231" t="s">
        <v>123</v>
      </c>
      <c r="AT13" s="231" t="s">
        <v>124</v>
      </c>
      <c r="AU13" s="231" t="s">
        <v>125</v>
      </c>
      <c r="AV13" s="231" t="s">
        <v>126</v>
      </c>
      <c r="AW13" s="231" t="s">
        <v>127</v>
      </c>
      <c r="AX13" s="230" t="s">
        <v>128</v>
      </c>
      <c r="AY13" s="231" t="s">
        <v>129</v>
      </c>
      <c r="AZ13" s="231" t="s">
        <v>130</v>
      </c>
      <c r="BA13" s="231" t="s">
        <v>160</v>
      </c>
      <c r="BB13" s="230" t="s">
        <v>131</v>
      </c>
      <c r="BC13" s="793"/>
    </row>
    <row r="14" spans="2:55" s="14" customFormat="1" ht="17.25" customHeight="1" x14ac:dyDescent="0.25">
      <c r="B14" s="220" t="s">
        <v>20</v>
      </c>
      <c r="C14" s="143" t="s">
        <v>2074</v>
      </c>
      <c r="D14" s="169">
        <v>1804.42155737542</v>
      </c>
      <c r="E14" s="169">
        <v>11.0896489081016</v>
      </c>
      <c r="F14" s="169">
        <v>3149.97564435492</v>
      </c>
      <c r="G14" s="169">
        <v>0</v>
      </c>
      <c r="H14" s="169">
        <v>0</v>
      </c>
      <c r="I14" s="169">
        <v>0</v>
      </c>
      <c r="J14" s="169">
        <v>0</v>
      </c>
      <c r="K14" s="169">
        <v>52.6586733517723</v>
      </c>
      <c r="L14" s="169">
        <v>3056.5453108435399</v>
      </c>
      <c r="M14" s="169">
        <v>1034.1004703419101</v>
      </c>
      <c r="N14" s="169">
        <v>6550.7279312276196</v>
      </c>
      <c r="O14" s="169">
        <v>776.23124416808696</v>
      </c>
      <c r="P14" s="169">
        <v>167.43262174537401</v>
      </c>
      <c r="Q14" s="169">
        <v>16.9798324810765</v>
      </c>
      <c r="R14" s="169">
        <v>0</v>
      </c>
      <c r="S14" s="169">
        <v>0</v>
      </c>
      <c r="T14" s="169">
        <v>0</v>
      </c>
      <c r="U14" s="169">
        <v>277.65030160122899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2.8240294896634501E-6</v>
      </c>
      <c r="AB14" s="169">
        <v>0</v>
      </c>
      <c r="AC14" s="169">
        <v>0</v>
      </c>
      <c r="AD14" s="169">
        <v>0</v>
      </c>
      <c r="AE14" s="169">
        <v>1758.61587434993</v>
      </c>
      <c r="AF14" s="169">
        <v>0</v>
      </c>
      <c r="AG14" s="169">
        <v>0</v>
      </c>
      <c r="AH14" s="169">
        <v>0</v>
      </c>
      <c r="AI14" s="169">
        <v>0</v>
      </c>
      <c r="AJ14" s="169">
        <v>100.363396865558</v>
      </c>
      <c r="AK14" s="169">
        <v>7.8556840063485804</v>
      </c>
      <c r="AL14" s="169">
        <v>6.1495478662548297</v>
      </c>
      <c r="AM14" s="169">
        <v>11.694578416239599</v>
      </c>
      <c r="AN14" s="169">
        <v>109.21929176301499</v>
      </c>
      <c r="AO14" s="169">
        <v>11.3550330109749</v>
      </c>
      <c r="AP14" s="169">
        <v>0</v>
      </c>
      <c r="AQ14" s="232">
        <v>18903.066645501403</v>
      </c>
      <c r="AR14" s="233">
        <v>9771.4594709239409</v>
      </c>
      <c r="AS14" s="167">
        <v>9732.5995445097615</v>
      </c>
      <c r="AT14" s="167">
        <v>0</v>
      </c>
      <c r="AU14" s="167">
        <v>38.859926414180251</v>
      </c>
      <c r="AV14" s="167">
        <v>38.859926414180251</v>
      </c>
      <c r="AW14" s="167">
        <v>0</v>
      </c>
      <c r="AX14" s="171">
        <v>746.70335009614803</v>
      </c>
      <c r="AY14" s="168">
        <v>38.628617465599703</v>
      </c>
      <c r="AZ14" s="168">
        <v>708.07473263054828</v>
      </c>
      <c r="BA14" s="167"/>
      <c r="BB14" s="233">
        <v>1158.71588644338</v>
      </c>
      <c r="BC14" s="508">
        <v>30579.945352964874</v>
      </c>
    </row>
    <row r="15" spans="2:55" s="14" customFormat="1" ht="17.25" customHeight="1" x14ac:dyDescent="0.25">
      <c r="B15" s="157" t="s">
        <v>21</v>
      </c>
      <c r="C15" s="145" t="s">
        <v>286</v>
      </c>
      <c r="D15" s="169">
        <v>2.9211716135224801</v>
      </c>
      <c r="E15" s="169">
        <v>78.228337272944401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0</v>
      </c>
      <c r="L15" s="169">
        <v>0</v>
      </c>
      <c r="M15" s="169">
        <v>0</v>
      </c>
      <c r="N15" s="169">
        <v>0</v>
      </c>
      <c r="O15" s="169">
        <v>20.860729776773098</v>
      </c>
      <c r="P15" s="169">
        <v>1.3518104450125601</v>
      </c>
      <c r="Q15" s="169">
        <v>0</v>
      </c>
      <c r="R15" s="169">
        <v>0</v>
      </c>
      <c r="S15" s="169">
        <v>0</v>
      </c>
      <c r="T15" s="169">
        <v>0</v>
      </c>
      <c r="U15" s="169">
        <v>0</v>
      </c>
      <c r="V15" s="169">
        <v>0</v>
      </c>
      <c r="W15" s="169">
        <v>0</v>
      </c>
      <c r="X15" s="169">
        <v>0</v>
      </c>
      <c r="Y15" s="169">
        <v>0</v>
      </c>
      <c r="Z15" s="169">
        <v>0</v>
      </c>
      <c r="AA15" s="169">
        <v>0</v>
      </c>
      <c r="AB15" s="169">
        <v>0</v>
      </c>
      <c r="AC15" s="169">
        <v>0</v>
      </c>
      <c r="AD15" s="169">
        <v>0</v>
      </c>
      <c r="AE15" s="169">
        <v>44.995512430798499</v>
      </c>
      <c r="AF15" s="169">
        <v>0</v>
      </c>
      <c r="AG15" s="169">
        <v>0</v>
      </c>
      <c r="AH15" s="169">
        <v>0</v>
      </c>
      <c r="AI15" s="169">
        <v>0</v>
      </c>
      <c r="AJ15" s="169">
        <v>0</v>
      </c>
      <c r="AK15" s="169">
        <v>0</v>
      </c>
      <c r="AL15" s="169">
        <v>0</v>
      </c>
      <c r="AM15" s="169">
        <v>0</v>
      </c>
      <c r="AN15" s="169">
        <v>0</v>
      </c>
      <c r="AO15" s="169">
        <v>63.592976491937002</v>
      </c>
      <c r="AP15" s="169">
        <v>0</v>
      </c>
      <c r="AQ15" s="233">
        <v>211.95053803098804</v>
      </c>
      <c r="AR15" s="233">
        <v>2697.4987213111822</v>
      </c>
      <c r="AS15" s="167">
        <v>2697.4987213111822</v>
      </c>
      <c r="AT15" s="167">
        <v>0</v>
      </c>
      <c r="AU15" s="167">
        <v>0</v>
      </c>
      <c r="AV15" s="167">
        <v>0</v>
      </c>
      <c r="AW15" s="167">
        <v>0</v>
      </c>
      <c r="AX15" s="171">
        <v>0</v>
      </c>
      <c r="AY15" s="168">
        <v>0</v>
      </c>
      <c r="AZ15" s="168">
        <v>0</v>
      </c>
      <c r="BA15" s="167"/>
      <c r="BB15" s="233">
        <v>752.42351524989795</v>
      </c>
      <c r="BC15" s="508">
        <v>3661.8727745920678</v>
      </c>
    </row>
    <row r="16" spans="2:55" s="14" customFormat="1" ht="17.25" customHeight="1" x14ac:dyDescent="0.25">
      <c r="B16" s="157" t="s">
        <v>22</v>
      </c>
      <c r="C16" s="145" t="s">
        <v>2075</v>
      </c>
      <c r="D16" s="169">
        <v>222.85082839600801</v>
      </c>
      <c r="E16" s="169">
        <v>7.6009486099800698</v>
      </c>
      <c r="F16" s="169">
        <v>859.34004344673701</v>
      </c>
      <c r="G16" s="169">
        <v>0</v>
      </c>
      <c r="H16" s="169">
        <v>0</v>
      </c>
      <c r="I16" s="169">
        <v>0</v>
      </c>
      <c r="J16" s="169">
        <v>10654.1809127706</v>
      </c>
      <c r="K16" s="169">
        <v>1571.6921215121899</v>
      </c>
      <c r="L16" s="169">
        <v>61.280048969832002</v>
      </c>
      <c r="M16" s="169">
        <v>0</v>
      </c>
      <c r="N16" s="169">
        <v>0</v>
      </c>
      <c r="O16" s="169">
        <v>8.2884857287532991</v>
      </c>
      <c r="P16" s="169">
        <v>0</v>
      </c>
      <c r="Q16" s="169">
        <v>214.52991298210301</v>
      </c>
      <c r="R16" s="169">
        <v>0</v>
      </c>
      <c r="S16" s="169">
        <v>0</v>
      </c>
      <c r="T16" s="169">
        <v>0</v>
      </c>
      <c r="U16" s="169">
        <v>0.90912050487437202</v>
      </c>
      <c r="V16" s="169">
        <v>0</v>
      </c>
      <c r="W16" s="169">
        <v>0</v>
      </c>
      <c r="X16" s="169">
        <v>0</v>
      </c>
      <c r="Y16" s="169">
        <v>0</v>
      </c>
      <c r="Z16" s="169">
        <v>0</v>
      </c>
      <c r="AA16" s="169">
        <v>2.1082421441426198</v>
      </c>
      <c r="AB16" s="169">
        <v>0</v>
      </c>
      <c r="AC16" s="169">
        <v>0</v>
      </c>
      <c r="AD16" s="169">
        <v>0</v>
      </c>
      <c r="AE16" s="169">
        <v>369.77976230678502</v>
      </c>
      <c r="AF16" s="169">
        <v>0</v>
      </c>
      <c r="AG16" s="169">
        <v>0</v>
      </c>
      <c r="AH16" s="169">
        <v>0</v>
      </c>
      <c r="AI16" s="169">
        <v>0</v>
      </c>
      <c r="AJ16" s="169">
        <v>1.1124834714715299</v>
      </c>
      <c r="AK16" s="169">
        <v>5.5047917106817397E-2</v>
      </c>
      <c r="AL16" s="169">
        <v>2.9355430855526299</v>
      </c>
      <c r="AM16" s="169">
        <v>1.62130804724102</v>
      </c>
      <c r="AN16" s="169">
        <v>21.439705867303299</v>
      </c>
      <c r="AO16" s="169">
        <v>0</v>
      </c>
      <c r="AP16" s="169">
        <v>0</v>
      </c>
      <c r="AQ16" s="233">
        <v>13999.724515760679</v>
      </c>
      <c r="AR16" s="233">
        <v>1108.2246675532001</v>
      </c>
      <c r="AS16" s="167">
        <v>1083.9431126998327</v>
      </c>
      <c r="AT16" s="167">
        <v>0</v>
      </c>
      <c r="AU16" s="167">
        <v>24.281554853367492</v>
      </c>
      <c r="AV16" s="167">
        <v>24.281554853367492</v>
      </c>
      <c r="AW16" s="167">
        <v>0</v>
      </c>
      <c r="AX16" s="171">
        <v>1223.5472110128824</v>
      </c>
      <c r="AY16" s="168">
        <v>1053.5890138262</v>
      </c>
      <c r="AZ16" s="168">
        <v>169.95819718668233</v>
      </c>
      <c r="BA16" s="167"/>
      <c r="BB16" s="233">
        <v>15.4504907465454</v>
      </c>
      <c r="BC16" s="508">
        <v>16346.946885073308</v>
      </c>
    </row>
    <row r="17" spans="2:55" s="14" customFormat="1" ht="17.25" customHeight="1" x14ac:dyDescent="0.25">
      <c r="B17" s="157" t="s">
        <v>23</v>
      </c>
      <c r="C17" s="145" t="s">
        <v>2076</v>
      </c>
      <c r="D17" s="169">
        <v>4.7721957902931296</v>
      </c>
      <c r="E17" s="169">
        <v>3.22465568158011</v>
      </c>
      <c r="F17" s="169">
        <v>2.65121900953014</v>
      </c>
      <c r="G17" s="169">
        <v>95.005963536737497</v>
      </c>
      <c r="H17" s="169">
        <v>3.46065619193359E-2</v>
      </c>
      <c r="I17" s="169">
        <v>98.275950497866006</v>
      </c>
      <c r="J17" s="169">
        <v>205.07254275510101</v>
      </c>
      <c r="K17" s="169">
        <v>0</v>
      </c>
      <c r="L17" s="169">
        <v>462.93452922256603</v>
      </c>
      <c r="M17" s="169">
        <v>0</v>
      </c>
      <c r="N17" s="169">
        <v>0</v>
      </c>
      <c r="O17" s="169">
        <v>13.419584695775599</v>
      </c>
      <c r="P17" s="169">
        <v>0</v>
      </c>
      <c r="Q17" s="169">
        <v>0</v>
      </c>
      <c r="R17" s="169">
        <v>449.410960748202</v>
      </c>
      <c r="S17" s="169">
        <v>0</v>
      </c>
      <c r="T17" s="169">
        <v>0</v>
      </c>
      <c r="U17" s="169">
        <v>3.94384117284645</v>
      </c>
      <c r="V17" s="169">
        <v>3.58415505080576</v>
      </c>
      <c r="W17" s="169">
        <v>3.38556339637582</v>
      </c>
      <c r="X17" s="169">
        <v>0</v>
      </c>
      <c r="Y17" s="169">
        <v>13.942826051675</v>
      </c>
      <c r="Z17" s="169">
        <v>0</v>
      </c>
      <c r="AA17" s="169">
        <v>9.7493595329708107</v>
      </c>
      <c r="AB17" s="169">
        <v>6.2464662888376203</v>
      </c>
      <c r="AC17" s="169">
        <v>0</v>
      </c>
      <c r="AD17" s="169">
        <v>1.68297627246623E-2</v>
      </c>
      <c r="AE17" s="169">
        <v>44.604044068964797</v>
      </c>
      <c r="AF17" s="169">
        <v>0</v>
      </c>
      <c r="AG17" s="169">
        <v>0</v>
      </c>
      <c r="AH17" s="169">
        <v>9.6232679222145998E-2</v>
      </c>
      <c r="AI17" s="169">
        <v>0</v>
      </c>
      <c r="AJ17" s="169">
        <v>0.77296777763854696</v>
      </c>
      <c r="AK17" s="169">
        <v>0</v>
      </c>
      <c r="AL17" s="169">
        <v>0</v>
      </c>
      <c r="AM17" s="169">
        <v>0</v>
      </c>
      <c r="AN17" s="169">
        <v>0</v>
      </c>
      <c r="AO17" s="169">
        <v>0</v>
      </c>
      <c r="AP17" s="169">
        <v>0</v>
      </c>
      <c r="AQ17" s="233">
        <v>1421.1444942816327</v>
      </c>
      <c r="AR17" s="233">
        <v>134.65917836743199</v>
      </c>
      <c r="AS17" s="167">
        <v>134.65917836743199</v>
      </c>
      <c r="AT17" s="167">
        <v>0</v>
      </c>
      <c r="AU17" s="167">
        <v>0</v>
      </c>
      <c r="AV17" s="167">
        <v>0</v>
      </c>
      <c r="AW17" s="167">
        <v>0</v>
      </c>
      <c r="AX17" s="171">
        <v>46.851284839188729</v>
      </c>
      <c r="AY17" s="168">
        <v>41.7077474468677</v>
      </c>
      <c r="AZ17" s="168">
        <v>5.1435373923210275</v>
      </c>
      <c r="BA17" s="167"/>
      <c r="BB17" s="233">
        <v>186.538715823827</v>
      </c>
      <c r="BC17" s="508">
        <v>1789.1936733120804</v>
      </c>
    </row>
    <row r="18" spans="2:55" s="14" customFormat="1" ht="17.25" customHeight="1" x14ac:dyDescent="0.25">
      <c r="B18" s="157" t="s">
        <v>24</v>
      </c>
      <c r="C18" s="145" t="s">
        <v>2077</v>
      </c>
      <c r="D18" s="169">
        <v>0.92496405223976996</v>
      </c>
      <c r="E18" s="169">
        <v>7.32871179855515E-2</v>
      </c>
      <c r="F18" s="169">
        <v>0</v>
      </c>
      <c r="G18" s="169">
        <v>0</v>
      </c>
      <c r="H18" s="169">
        <v>33.173752128938297</v>
      </c>
      <c r="I18" s="169">
        <v>2.3794651890931098</v>
      </c>
      <c r="J18" s="169">
        <v>25.0677870446324</v>
      </c>
      <c r="K18" s="169">
        <v>6.8138645532264297</v>
      </c>
      <c r="L18" s="169">
        <v>60.258837518369504</v>
      </c>
      <c r="M18" s="169">
        <v>4.6560211363265998</v>
      </c>
      <c r="N18" s="169">
        <v>43.2138176440778</v>
      </c>
      <c r="O18" s="169">
        <v>14.628543431752</v>
      </c>
      <c r="P18" s="169">
        <v>4.4215088882960201</v>
      </c>
      <c r="Q18" s="169">
        <v>7.5747013290557499</v>
      </c>
      <c r="R18" s="169">
        <v>5.6516420532781604</v>
      </c>
      <c r="S18" s="169">
        <v>4.3518901548711098</v>
      </c>
      <c r="T18" s="169">
        <v>3107.01457133657</v>
      </c>
      <c r="U18" s="169">
        <v>68.576058470724604</v>
      </c>
      <c r="V18" s="169">
        <v>192.92840677888401</v>
      </c>
      <c r="W18" s="169">
        <v>5.0944342977380703</v>
      </c>
      <c r="X18" s="169">
        <v>1.15428605272005</v>
      </c>
      <c r="Y18" s="169">
        <v>0.898210271844469</v>
      </c>
      <c r="Z18" s="169">
        <v>457.90589050572203</v>
      </c>
      <c r="AA18" s="169">
        <v>3.9174506042798001E-3</v>
      </c>
      <c r="AB18" s="169">
        <v>0</v>
      </c>
      <c r="AC18" s="169">
        <v>0.97362432617392802</v>
      </c>
      <c r="AD18" s="169">
        <v>1006.42034886455</v>
      </c>
      <c r="AE18" s="169">
        <v>38.539155037835698</v>
      </c>
      <c r="AF18" s="169">
        <v>3.3213127165968199</v>
      </c>
      <c r="AG18" s="169">
        <v>7.7744658408870704</v>
      </c>
      <c r="AH18" s="169">
        <v>0.27174468837432197</v>
      </c>
      <c r="AI18" s="169">
        <v>0</v>
      </c>
      <c r="AJ18" s="169">
        <v>3.9425534076401698</v>
      </c>
      <c r="AK18" s="169">
        <v>0.458223776344235</v>
      </c>
      <c r="AL18" s="169">
        <v>0.429787959057711</v>
      </c>
      <c r="AM18" s="169">
        <v>2.21392176757425</v>
      </c>
      <c r="AN18" s="169">
        <v>4.9196110838307803</v>
      </c>
      <c r="AO18" s="169">
        <v>0.42186039070103998</v>
      </c>
      <c r="AP18" s="169">
        <v>0</v>
      </c>
      <c r="AQ18" s="233">
        <v>5116.4524672665166</v>
      </c>
      <c r="AR18" s="233">
        <v>130.96504893144899</v>
      </c>
      <c r="AS18" s="167">
        <v>130.96504893144899</v>
      </c>
      <c r="AT18" s="167">
        <v>0</v>
      </c>
      <c r="AU18" s="167">
        <v>0</v>
      </c>
      <c r="AV18" s="167">
        <v>0</v>
      </c>
      <c r="AW18" s="167">
        <v>0</v>
      </c>
      <c r="AX18" s="171">
        <v>-48.688472319097158</v>
      </c>
      <c r="AY18" s="168">
        <v>0</v>
      </c>
      <c r="AZ18" s="168">
        <v>-48.688472319097158</v>
      </c>
      <c r="BA18" s="167"/>
      <c r="BB18" s="233">
        <v>14318.8723356068</v>
      </c>
      <c r="BC18" s="508">
        <v>19517.60137948567</v>
      </c>
    </row>
    <row r="19" spans="2:55" s="14" customFormat="1" ht="17.25" customHeight="1" x14ac:dyDescent="0.25">
      <c r="B19" s="157" t="s">
        <v>25</v>
      </c>
      <c r="C19" s="145" t="s">
        <v>2078</v>
      </c>
      <c r="D19" s="169">
        <v>10.130712382312201</v>
      </c>
      <c r="E19" s="169">
        <v>2.6439981256937002</v>
      </c>
      <c r="F19" s="169">
        <v>4.8336040965771003</v>
      </c>
      <c r="G19" s="169">
        <v>0</v>
      </c>
      <c r="H19" s="169">
        <v>20.8547324897566</v>
      </c>
      <c r="I19" s="169">
        <v>2.9139692373345598</v>
      </c>
      <c r="J19" s="169">
        <v>0</v>
      </c>
      <c r="K19" s="169">
        <v>0</v>
      </c>
      <c r="L19" s="169">
        <v>0</v>
      </c>
      <c r="M19" s="169">
        <v>2.01615519788461</v>
      </c>
      <c r="N19" s="169">
        <v>0.92509904289674105</v>
      </c>
      <c r="O19" s="169">
        <v>11.9431461424603</v>
      </c>
      <c r="P19" s="169">
        <v>7.8887035173035498</v>
      </c>
      <c r="Q19" s="169">
        <v>7.3965737621847101</v>
      </c>
      <c r="R19" s="169">
        <v>0</v>
      </c>
      <c r="S19" s="169">
        <v>0</v>
      </c>
      <c r="T19" s="169">
        <v>0</v>
      </c>
      <c r="U19" s="169">
        <v>125.84301297976</v>
      </c>
      <c r="V19" s="169">
        <v>597.36620531049402</v>
      </c>
      <c r="W19" s="169">
        <v>14955.4776877595</v>
      </c>
      <c r="X19" s="169">
        <v>8.0185995959209393</v>
      </c>
      <c r="Y19" s="169">
        <v>52.602321880420398</v>
      </c>
      <c r="Z19" s="169">
        <v>0</v>
      </c>
      <c r="AA19" s="169">
        <v>416.33325703518602</v>
      </c>
      <c r="AB19" s="169">
        <v>815.83238678266298</v>
      </c>
      <c r="AC19" s="169">
        <v>0</v>
      </c>
      <c r="AD19" s="169">
        <v>0</v>
      </c>
      <c r="AE19" s="169">
        <v>0</v>
      </c>
      <c r="AF19" s="169">
        <v>0</v>
      </c>
      <c r="AG19" s="169">
        <v>0</v>
      </c>
      <c r="AH19" s="169">
        <v>0.15490603909383899</v>
      </c>
      <c r="AI19" s="169">
        <v>0</v>
      </c>
      <c r="AJ19" s="169">
        <v>44.167388555312002</v>
      </c>
      <c r="AK19" s="169">
        <v>3.6847920248048303E-2</v>
      </c>
      <c r="AL19" s="169">
        <v>2.7927475574301099</v>
      </c>
      <c r="AM19" s="169">
        <v>0</v>
      </c>
      <c r="AN19" s="169">
        <v>3.7336126621455001</v>
      </c>
      <c r="AO19" s="169">
        <v>0</v>
      </c>
      <c r="AP19" s="169">
        <v>0</v>
      </c>
      <c r="AQ19" s="233">
        <v>17093.905668072577</v>
      </c>
      <c r="AR19" s="233">
        <v>0</v>
      </c>
      <c r="AS19" s="167">
        <v>0</v>
      </c>
      <c r="AT19" s="167">
        <v>0</v>
      </c>
      <c r="AU19" s="167">
        <v>0</v>
      </c>
      <c r="AV19" s="167">
        <v>0</v>
      </c>
      <c r="AW19" s="167">
        <v>0</v>
      </c>
      <c r="AX19" s="171">
        <v>-69.028947047331897</v>
      </c>
      <c r="AY19" s="168">
        <v>0</v>
      </c>
      <c r="AZ19" s="168">
        <v>-69.028947047331897</v>
      </c>
      <c r="BA19" s="167"/>
      <c r="BB19" s="233">
        <v>10504.082446668601</v>
      </c>
      <c r="BC19" s="508">
        <v>27528.959167693843</v>
      </c>
    </row>
    <row r="20" spans="2:55" s="14" customFormat="1" ht="17.25" customHeight="1" x14ac:dyDescent="0.25">
      <c r="B20" s="157" t="s">
        <v>26</v>
      </c>
      <c r="C20" s="145" t="s">
        <v>2079</v>
      </c>
      <c r="D20" s="169">
        <v>15.173023251886899</v>
      </c>
      <c r="E20" s="169">
        <v>11.408181996722501</v>
      </c>
      <c r="F20" s="169">
        <v>67.191013660207204</v>
      </c>
      <c r="G20" s="169">
        <v>0.28986861277541898</v>
      </c>
      <c r="H20" s="169">
        <v>17.551573248880899</v>
      </c>
      <c r="I20" s="169">
        <v>192.07833429370501</v>
      </c>
      <c r="J20" s="169">
        <v>5.4343475747101904</v>
      </c>
      <c r="K20" s="169">
        <v>54.484263609384598</v>
      </c>
      <c r="L20" s="169">
        <v>1.3554530104201501</v>
      </c>
      <c r="M20" s="169">
        <v>1.6859518458379401</v>
      </c>
      <c r="N20" s="169">
        <v>2.2812842130057001</v>
      </c>
      <c r="O20" s="169">
        <v>1.5796739197515199</v>
      </c>
      <c r="P20" s="169">
        <v>29.3217811283454</v>
      </c>
      <c r="Q20" s="169">
        <v>6.88691680393155</v>
      </c>
      <c r="R20" s="169">
        <v>2.0556966992279402</v>
      </c>
      <c r="S20" s="169">
        <v>4.7610232969996504</v>
      </c>
      <c r="T20" s="169">
        <v>0</v>
      </c>
      <c r="U20" s="169">
        <v>16.2926875388521</v>
      </c>
      <c r="V20" s="169">
        <v>12.1233726984428</v>
      </c>
      <c r="W20" s="169">
        <v>19.103171596209599</v>
      </c>
      <c r="X20" s="169">
        <v>0.210150378721432</v>
      </c>
      <c r="Y20" s="169">
        <v>1.47451981978281</v>
      </c>
      <c r="Z20" s="169">
        <v>2643.5467356542399</v>
      </c>
      <c r="AA20" s="169">
        <v>2.2824428546229102E-3</v>
      </c>
      <c r="AB20" s="169">
        <v>0.21216905591292601</v>
      </c>
      <c r="AC20" s="169">
        <v>7.4726529819337602</v>
      </c>
      <c r="AD20" s="169">
        <v>3.1003596223757399</v>
      </c>
      <c r="AE20" s="169">
        <v>14.307651101626099</v>
      </c>
      <c r="AF20" s="169">
        <v>5.8726380255901702</v>
      </c>
      <c r="AG20" s="169">
        <v>0</v>
      </c>
      <c r="AH20" s="169">
        <v>0</v>
      </c>
      <c r="AI20" s="169">
        <v>0</v>
      </c>
      <c r="AJ20" s="169">
        <v>0</v>
      </c>
      <c r="AK20" s="169">
        <v>1.1583236714784</v>
      </c>
      <c r="AL20" s="169">
        <v>8.4083172535732391</v>
      </c>
      <c r="AM20" s="169">
        <v>1.54135815063974</v>
      </c>
      <c r="AN20" s="169">
        <v>34.040023574965097</v>
      </c>
      <c r="AO20" s="169">
        <v>0.68340930909201703</v>
      </c>
      <c r="AP20" s="169">
        <v>0</v>
      </c>
      <c r="AQ20" s="233">
        <v>3183.0882100420831</v>
      </c>
      <c r="AR20" s="233">
        <v>162.59961111946603</v>
      </c>
      <c r="AS20" s="167">
        <v>162.59961111946603</v>
      </c>
      <c r="AT20" s="167">
        <v>0</v>
      </c>
      <c r="AU20" s="167">
        <v>0</v>
      </c>
      <c r="AV20" s="167">
        <v>0</v>
      </c>
      <c r="AW20" s="167">
        <v>0</v>
      </c>
      <c r="AX20" s="171">
        <v>0</v>
      </c>
      <c r="AY20" s="168">
        <v>0</v>
      </c>
      <c r="AZ20" s="168">
        <v>0</v>
      </c>
      <c r="BA20" s="167"/>
      <c r="BB20" s="233">
        <v>0</v>
      </c>
      <c r="BC20" s="508">
        <v>3345.687821161549</v>
      </c>
    </row>
    <row r="21" spans="2:55" s="14" customFormat="1" ht="17.25" customHeight="1" x14ac:dyDescent="0.25">
      <c r="B21" s="157" t="s">
        <v>27</v>
      </c>
      <c r="C21" s="145" t="s">
        <v>2080</v>
      </c>
      <c r="D21" s="169">
        <v>3.8385065963011602</v>
      </c>
      <c r="E21" s="169">
        <v>0.710483679619482</v>
      </c>
      <c r="F21" s="169">
        <v>0</v>
      </c>
      <c r="G21" s="169">
        <v>0</v>
      </c>
      <c r="H21" s="169">
        <v>0</v>
      </c>
      <c r="I21" s="169">
        <v>0</v>
      </c>
      <c r="J21" s="169">
        <v>384.99304799984202</v>
      </c>
      <c r="K21" s="169">
        <v>0</v>
      </c>
      <c r="L21" s="169">
        <v>0</v>
      </c>
      <c r="M21" s="169">
        <v>0</v>
      </c>
      <c r="N21" s="169">
        <v>0</v>
      </c>
      <c r="O21" s="169">
        <v>3.7489762784523202</v>
      </c>
      <c r="P21" s="169">
        <v>0</v>
      </c>
      <c r="Q21" s="169">
        <v>0</v>
      </c>
      <c r="R21" s="169">
        <v>0</v>
      </c>
      <c r="S21" s="169">
        <v>0</v>
      </c>
      <c r="T21" s="169">
        <v>0</v>
      </c>
      <c r="U21" s="169">
        <v>0</v>
      </c>
      <c r="V21" s="169">
        <v>0</v>
      </c>
      <c r="W21" s="169">
        <v>0</v>
      </c>
      <c r="X21" s="169">
        <v>0</v>
      </c>
      <c r="Y21" s="169">
        <v>0</v>
      </c>
      <c r="Z21" s="169">
        <v>0</v>
      </c>
      <c r="AA21" s="169">
        <v>0</v>
      </c>
      <c r="AB21" s="169">
        <v>0</v>
      </c>
      <c r="AC21" s="169">
        <v>0</v>
      </c>
      <c r="AD21" s="169">
        <v>0</v>
      </c>
      <c r="AE21" s="169">
        <v>4362.16102360082</v>
      </c>
      <c r="AF21" s="169">
        <v>0</v>
      </c>
      <c r="AG21" s="169">
        <v>0</v>
      </c>
      <c r="AH21" s="169">
        <v>0</v>
      </c>
      <c r="AI21" s="169">
        <v>0</v>
      </c>
      <c r="AJ21" s="169">
        <v>14.6356563609957</v>
      </c>
      <c r="AK21" s="169">
        <v>0</v>
      </c>
      <c r="AL21" s="169">
        <v>1.30708245578477</v>
      </c>
      <c r="AM21" s="169">
        <v>33.292010988251903</v>
      </c>
      <c r="AN21" s="169">
        <v>15.0604311184126</v>
      </c>
      <c r="AO21" s="169">
        <v>0</v>
      </c>
      <c r="AP21" s="169">
        <v>0</v>
      </c>
      <c r="AQ21" s="233">
        <v>4819.7472190784792</v>
      </c>
      <c r="AR21" s="233">
        <v>16142.823659182</v>
      </c>
      <c r="AS21" s="167">
        <v>16131.407255139047</v>
      </c>
      <c r="AT21" s="167">
        <v>0</v>
      </c>
      <c r="AU21" s="167">
        <v>11.416404042953644</v>
      </c>
      <c r="AV21" s="167">
        <v>11.416404042953644</v>
      </c>
      <c r="AW21" s="167">
        <v>0</v>
      </c>
      <c r="AX21" s="171">
        <v>-26.135275656005351</v>
      </c>
      <c r="AY21" s="168">
        <v>0</v>
      </c>
      <c r="AZ21" s="168">
        <v>-26.135275656005351</v>
      </c>
      <c r="BA21" s="167"/>
      <c r="BB21" s="233">
        <v>596.93892312783998</v>
      </c>
      <c r="BC21" s="508">
        <v>21533.374525732313</v>
      </c>
    </row>
    <row r="22" spans="2:55" s="14" customFormat="1" ht="17.25" customHeight="1" x14ac:dyDescent="0.25">
      <c r="B22" s="157" t="s">
        <v>28</v>
      </c>
      <c r="C22" s="145" t="s">
        <v>2081</v>
      </c>
      <c r="D22" s="169">
        <v>1.4082018924426001</v>
      </c>
      <c r="E22" s="169">
        <v>0</v>
      </c>
      <c r="F22" s="169">
        <v>0</v>
      </c>
      <c r="G22" s="169">
        <v>0</v>
      </c>
      <c r="H22" s="169">
        <v>0</v>
      </c>
      <c r="I22" s="169">
        <v>0</v>
      </c>
      <c r="J22" s="169">
        <v>0</v>
      </c>
      <c r="K22" s="169">
        <v>57.148374632378697</v>
      </c>
      <c r="L22" s="169">
        <v>45.707164586667602</v>
      </c>
      <c r="M22" s="169">
        <v>0</v>
      </c>
      <c r="N22" s="169">
        <v>0</v>
      </c>
      <c r="O22" s="169">
        <v>105.94637856062801</v>
      </c>
      <c r="P22" s="169">
        <v>0</v>
      </c>
      <c r="Q22" s="169">
        <v>0</v>
      </c>
      <c r="R22" s="169">
        <v>0</v>
      </c>
      <c r="S22" s="169">
        <v>0</v>
      </c>
      <c r="T22" s="169">
        <v>0</v>
      </c>
      <c r="U22" s="169">
        <v>0</v>
      </c>
      <c r="V22" s="169">
        <v>0</v>
      </c>
      <c r="W22" s="169">
        <v>0</v>
      </c>
      <c r="X22" s="169">
        <v>0</v>
      </c>
      <c r="Y22" s="169">
        <v>0</v>
      </c>
      <c r="Z22" s="169">
        <v>0</v>
      </c>
      <c r="AA22" s="169">
        <v>0</v>
      </c>
      <c r="AB22" s="169">
        <v>0</v>
      </c>
      <c r="AC22" s="169">
        <v>0</v>
      </c>
      <c r="AD22" s="169">
        <v>0</v>
      </c>
      <c r="AE22" s="169">
        <v>241.35889139853299</v>
      </c>
      <c r="AF22" s="169">
        <v>0</v>
      </c>
      <c r="AG22" s="169">
        <v>0</v>
      </c>
      <c r="AH22" s="169">
        <v>0</v>
      </c>
      <c r="AI22" s="169">
        <v>0</v>
      </c>
      <c r="AJ22" s="169">
        <v>22.7731390629482</v>
      </c>
      <c r="AK22" s="169">
        <v>0</v>
      </c>
      <c r="AL22" s="169">
        <v>4.0074957599476901</v>
      </c>
      <c r="AM22" s="169">
        <v>24.563087975380501</v>
      </c>
      <c r="AN22" s="169">
        <v>104.066972745263</v>
      </c>
      <c r="AO22" s="169">
        <v>0</v>
      </c>
      <c r="AP22" s="169">
        <v>0</v>
      </c>
      <c r="AQ22" s="233">
        <v>606.97970661418924</v>
      </c>
      <c r="AR22" s="233">
        <v>4041.4869476837098</v>
      </c>
      <c r="AS22" s="167">
        <v>3797.3219994064543</v>
      </c>
      <c r="AT22" s="167">
        <v>8.6014334324676867</v>
      </c>
      <c r="AU22" s="167">
        <v>235.56351484478779</v>
      </c>
      <c r="AV22" s="167">
        <v>235.56351484478779</v>
      </c>
      <c r="AW22" s="167">
        <v>0</v>
      </c>
      <c r="AX22" s="171">
        <v>-79.932468459309518</v>
      </c>
      <c r="AY22" s="168">
        <v>0</v>
      </c>
      <c r="AZ22" s="168">
        <v>-79.932468459309518</v>
      </c>
      <c r="BA22" s="167"/>
      <c r="BB22" s="233">
        <v>236.82770092265699</v>
      </c>
      <c r="BC22" s="508">
        <v>4805.3618867612468</v>
      </c>
    </row>
    <row r="23" spans="2:55" s="14" customFormat="1" ht="17.25" customHeight="1" x14ac:dyDescent="0.25">
      <c r="B23" s="157" t="s">
        <v>29</v>
      </c>
      <c r="C23" s="145" t="s">
        <v>2082</v>
      </c>
      <c r="D23" s="169">
        <v>1.43648985065102</v>
      </c>
      <c r="E23" s="169">
        <v>0.67981636323912797</v>
      </c>
      <c r="F23" s="169">
        <v>0</v>
      </c>
      <c r="G23" s="169">
        <v>0</v>
      </c>
      <c r="H23" s="169">
        <v>0</v>
      </c>
      <c r="I23" s="169">
        <v>0</v>
      </c>
      <c r="J23" s="169">
        <v>2.6055452324896899</v>
      </c>
      <c r="K23" s="169">
        <v>2.6397344820034898</v>
      </c>
      <c r="L23" s="169">
        <v>2076.8758841413201</v>
      </c>
      <c r="M23" s="169">
        <v>0</v>
      </c>
      <c r="N23" s="169">
        <v>0</v>
      </c>
      <c r="O23" s="169">
        <v>454.19763324896502</v>
      </c>
      <c r="P23" s="169">
        <v>4.2772543579010298</v>
      </c>
      <c r="Q23" s="169">
        <v>0</v>
      </c>
      <c r="R23" s="169">
        <v>0</v>
      </c>
      <c r="S23" s="169">
        <v>0</v>
      </c>
      <c r="T23" s="169">
        <v>0</v>
      </c>
      <c r="U23" s="169">
        <v>0</v>
      </c>
      <c r="V23" s="169">
        <v>0</v>
      </c>
      <c r="W23" s="169">
        <v>0</v>
      </c>
      <c r="X23" s="169">
        <v>0</v>
      </c>
      <c r="Y23" s="169">
        <v>0</v>
      </c>
      <c r="Z23" s="169">
        <v>0</v>
      </c>
      <c r="AA23" s="169">
        <v>0</v>
      </c>
      <c r="AB23" s="169">
        <v>0</v>
      </c>
      <c r="AC23" s="169">
        <v>0</v>
      </c>
      <c r="AD23" s="169">
        <v>0</v>
      </c>
      <c r="AE23" s="169">
        <v>1859.75650471484</v>
      </c>
      <c r="AF23" s="169">
        <v>0</v>
      </c>
      <c r="AG23" s="169">
        <v>0</v>
      </c>
      <c r="AH23" s="169">
        <v>0</v>
      </c>
      <c r="AI23" s="169">
        <v>0</v>
      </c>
      <c r="AJ23" s="169">
        <v>79.353387739241498</v>
      </c>
      <c r="AK23" s="169">
        <v>0</v>
      </c>
      <c r="AL23" s="169">
        <v>1.51550301732068</v>
      </c>
      <c r="AM23" s="169">
        <v>17.392158076296099</v>
      </c>
      <c r="AN23" s="169">
        <v>39.354704445384897</v>
      </c>
      <c r="AO23" s="169">
        <v>0</v>
      </c>
      <c r="AP23" s="169">
        <v>0</v>
      </c>
      <c r="AQ23" s="233">
        <v>4540.0846156696543</v>
      </c>
      <c r="AR23" s="233">
        <v>9314.1294569881502</v>
      </c>
      <c r="AS23" s="167">
        <v>9175.0061053279205</v>
      </c>
      <c r="AT23" s="167">
        <v>5.472517369444537</v>
      </c>
      <c r="AU23" s="167">
        <v>133.65083429078527</v>
      </c>
      <c r="AV23" s="167">
        <v>133.65083429078527</v>
      </c>
      <c r="AW23" s="167">
        <v>0</v>
      </c>
      <c r="AX23" s="171">
        <v>110.04149707705534</v>
      </c>
      <c r="AY23" s="168">
        <v>0</v>
      </c>
      <c r="AZ23" s="168">
        <v>110.04149707705534</v>
      </c>
      <c r="BA23" s="167"/>
      <c r="BB23" s="233">
        <v>1567.40030278018</v>
      </c>
      <c r="BC23" s="508">
        <v>15531.655872515039</v>
      </c>
    </row>
    <row r="24" spans="2:55" s="14" customFormat="1" ht="17.25" customHeight="1" x14ac:dyDescent="0.25">
      <c r="B24" s="157" t="s">
        <v>30</v>
      </c>
      <c r="C24" s="145" t="s">
        <v>2083</v>
      </c>
      <c r="D24" s="169">
        <v>1.16324412732566</v>
      </c>
      <c r="E24" s="169">
        <v>5.2277053391052E-2</v>
      </c>
      <c r="F24" s="169">
        <v>0.72038394175131004</v>
      </c>
      <c r="G24" s="169">
        <v>0</v>
      </c>
      <c r="H24" s="169">
        <v>0</v>
      </c>
      <c r="I24" s="169">
        <v>0</v>
      </c>
      <c r="J24" s="169">
        <v>0</v>
      </c>
      <c r="K24" s="169">
        <v>62.777012331819897</v>
      </c>
      <c r="L24" s="169">
        <v>106.384520747148</v>
      </c>
      <c r="M24" s="169">
        <v>12.3728837187913</v>
      </c>
      <c r="N24" s="169">
        <v>0</v>
      </c>
      <c r="O24" s="169">
        <v>39.193055577380001</v>
      </c>
      <c r="P24" s="169">
        <v>441.92022307874601</v>
      </c>
      <c r="Q24" s="169">
        <v>0</v>
      </c>
      <c r="R24" s="169">
        <v>0</v>
      </c>
      <c r="S24" s="169">
        <v>0</v>
      </c>
      <c r="T24" s="169">
        <v>0</v>
      </c>
      <c r="U24" s="169">
        <v>30.756997513163899</v>
      </c>
      <c r="V24" s="169">
        <v>0</v>
      </c>
      <c r="W24" s="169">
        <v>0</v>
      </c>
      <c r="X24" s="169">
        <v>0</v>
      </c>
      <c r="Y24" s="169">
        <v>0</v>
      </c>
      <c r="Z24" s="169">
        <v>0</v>
      </c>
      <c r="AA24" s="169">
        <v>0</v>
      </c>
      <c r="AB24" s="169">
        <v>0</v>
      </c>
      <c r="AC24" s="169">
        <v>0</v>
      </c>
      <c r="AD24" s="169">
        <v>0</v>
      </c>
      <c r="AE24" s="169">
        <v>63.268955408811202</v>
      </c>
      <c r="AF24" s="169">
        <v>0</v>
      </c>
      <c r="AG24" s="169">
        <v>0</v>
      </c>
      <c r="AH24" s="169">
        <v>0</v>
      </c>
      <c r="AI24" s="169">
        <v>0</v>
      </c>
      <c r="AJ24" s="169">
        <v>20.428776067905801</v>
      </c>
      <c r="AK24" s="169">
        <v>0</v>
      </c>
      <c r="AL24" s="169">
        <v>5.9815635378989297E-2</v>
      </c>
      <c r="AM24" s="169">
        <v>2.9170716857930001</v>
      </c>
      <c r="AN24" s="169">
        <v>1.5532972383749</v>
      </c>
      <c r="AO24" s="169">
        <v>0</v>
      </c>
      <c r="AP24" s="169">
        <v>0</v>
      </c>
      <c r="AQ24" s="233">
        <v>783.56851412578089</v>
      </c>
      <c r="AR24" s="233">
        <v>1364.5466200810599</v>
      </c>
      <c r="AS24" s="167">
        <v>1356.7030592957988</v>
      </c>
      <c r="AT24" s="167">
        <v>0</v>
      </c>
      <c r="AU24" s="167">
        <v>7.843560785261154</v>
      </c>
      <c r="AV24" s="167">
        <v>7.843560785261154</v>
      </c>
      <c r="AW24" s="167">
        <v>0</v>
      </c>
      <c r="AX24" s="171">
        <v>-257.25814917868064</v>
      </c>
      <c r="AY24" s="168">
        <v>0</v>
      </c>
      <c r="AZ24" s="168">
        <v>-257.25814917868064</v>
      </c>
      <c r="BA24" s="167"/>
      <c r="BB24" s="233">
        <v>438.49498015177301</v>
      </c>
      <c r="BC24" s="508">
        <v>2329.3519651799329</v>
      </c>
    </row>
    <row r="25" spans="2:55" s="14" customFormat="1" ht="17.25" customHeight="1" x14ac:dyDescent="0.25">
      <c r="B25" s="157" t="s">
        <v>31</v>
      </c>
      <c r="C25" s="145" t="s">
        <v>2084</v>
      </c>
      <c r="D25" s="169">
        <v>3.8149172561425</v>
      </c>
      <c r="E25" s="169">
        <v>0.466160104527237</v>
      </c>
      <c r="F25" s="169">
        <v>911.87181607217497</v>
      </c>
      <c r="G25" s="169">
        <v>0</v>
      </c>
      <c r="H25" s="169">
        <v>0</v>
      </c>
      <c r="I25" s="169">
        <v>0</v>
      </c>
      <c r="J25" s="169">
        <v>0</v>
      </c>
      <c r="K25" s="169">
        <v>14.2675805551176</v>
      </c>
      <c r="L25" s="169">
        <v>247.679589088066</v>
      </c>
      <c r="M25" s="169">
        <v>0</v>
      </c>
      <c r="N25" s="169">
        <v>0.99876489409711899</v>
      </c>
      <c r="O25" s="169">
        <v>99.500879914660601</v>
      </c>
      <c r="P25" s="169">
        <v>0</v>
      </c>
      <c r="Q25" s="169">
        <v>1.1425613896061799</v>
      </c>
      <c r="R25" s="169">
        <v>0</v>
      </c>
      <c r="S25" s="169">
        <v>0</v>
      </c>
      <c r="T25" s="169">
        <v>0</v>
      </c>
      <c r="U25" s="169">
        <v>13.9648829452144</v>
      </c>
      <c r="V25" s="169">
        <v>0</v>
      </c>
      <c r="W25" s="169">
        <v>0</v>
      </c>
      <c r="X25" s="169">
        <v>0</v>
      </c>
      <c r="Y25" s="169">
        <v>0</v>
      </c>
      <c r="Z25" s="169">
        <v>0</v>
      </c>
      <c r="AA25" s="169">
        <v>0</v>
      </c>
      <c r="AB25" s="169">
        <v>0</v>
      </c>
      <c r="AC25" s="169">
        <v>0</v>
      </c>
      <c r="AD25" s="169">
        <v>0</v>
      </c>
      <c r="AE25" s="169">
        <v>448.34701179527002</v>
      </c>
      <c r="AF25" s="169">
        <v>0</v>
      </c>
      <c r="AG25" s="169">
        <v>0</v>
      </c>
      <c r="AH25" s="169">
        <v>0</v>
      </c>
      <c r="AI25" s="169">
        <v>0</v>
      </c>
      <c r="AJ25" s="169">
        <v>9.0503666661795208</v>
      </c>
      <c r="AK25" s="169">
        <v>0.45848433083043</v>
      </c>
      <c r="AL25" s="169">
        <v>0</v>
      </c>
      <c r="AM25" s="169">
        <v>0.316035541549476</v>
      </c>
      <c r="AN25" s="169">
        <v>0</v>
      </c>
      <c r="AO25" s="169">
        <v>0</v>
      </c>
      <c r="AP25" s="169">
        <v>0</v>
      </c>
      <c r="AQ25" s="233">
        <v>1751.8790505534362</v>
      </c>
      <c r="AR25" s="233">
        <v>2508.46345308326</v>
      </c>
      <c r="AS25" s="167">
        <v>2502.6471406384303</v>
      </c>
      <c r="AT25" s="167">
        <v>0</v>
      </c>
      <c r="AU25" s="167">
        <v>5.8163124448297303</v>
      </c>
      <c r="AV25" s="167">
        <v>5.8163124448297303</v>
      </c>
      <c r="AW25" s="167">
        <v>0</v>
      </c>
      <c r="AX25" s="171">
        <v>58.110884019343729</v>
      </c>
      <c r="AY25" s="168">
        <v>0</v>
      </c>
      <c r="AZ25" s="168">
        <v>58.110884019343729</v>
      </c>
      <c r="BA25" s="167"/>
      <c r="BB25" s="233">
        <v>7258.5222715992704</v>
      </c>
      <c r="BC25" s="508">
        <v>11576.975659255309</v>
      </c>
    </row>
    <row r="26" spans="2:55" s="14" customFormat="1" ht="17.25" customHeight="1" x14ac:dyDescent="0.25">
      <c r="B26" s="157" t="s">
        <v>32</v>
      </c>
      <c r="C26" s="145" t="s">
        <v>2085</v>
      </c>
      <c r="D26" s="169">
        <v>4.8132273933176597</v>
      </c>
      <c r="E26" s="169">
        <v>5.6044954236936499</v>
      </c>
      <c r="F26" s="169">
        <v>855.37788326016596</v>
      </c>
      <c r="G26" s="169">
        <v>134.673641377199</v>
      </c>
      <c r="H26" s="169">
        <v>0</v>
      </c>
      <c r="I26" s="169">
        <v>0</v>
      </c>
      <c r="J26" s="169">
        <v>117.519100307047</v>
      </c>
      <c r="K26" s="169">
        <v>39.520731937695501</v>
      </c>
      <c r="L26" s="169">
        <v>48.8836890494578</v>
      </c>
      <c r="M26" s="169">
        <v>0</v>
      </c>
      <c r="N26" s="169">
        <v>1.31021058975034</v>
      </c>
      <c r="O26" s="169">
        <v>98.311445384871902</v>
      </c>
      <c r="P26" s="169">
        <v>381.639966434668</v>
      </c>
      <c r="Q26" s="169">
        <v>0.121834258223917</v>
      </c>
      <c r="R26" s="169">
        <v>0</v>
      </c>
      <c r="S26" s="169">
        <v>2.1429420129391499</v>
      </c>
      <c r="T26" s="169">
        <v>0</v>
      </c>
      <c r="U26" s="169">
        <v>47.342900692590902</v>
      </c>
      <c r="V26" s="169">
        <v>0</v>
      </c>
      <c r="W26" s="169">
        <v>0</v>
      </c>
      <c r="X26" s="169">
        <v>0</v>
      </c>
      <c r="Y26" s="169">
        <v>0</v>
      </c>
      <c r="Z26" s="169">
        <v>1.0801579555324301</v>
      </c>
      <c r="AA26" s="169">
        <v>0</v>
      </c>
      <c r="AB26" s="169">
        <v>0</v>
      </c>
      <c r="AC26" s="169">
        <v>0</v>
      </c>
      <c r="AD26" s="169">
        <v>2.6659605190570999E-2</v>
      </c>
      <c r="AE26" s="169">
        <v>429.62555243860101</v>
      </c>
      <c r="AF26" s="169">
        <v>0</v>
      </c>
      <c r="AG26" s="169">
        <v>2.5401718011389601E-2</v>
      </c>
      <c r="AH26" s="169">
        <v>0</v>
      </c>
      <c r="AI26" s="169">
        <v>0</v>
      </c>
      <c r="AJ26" s="169">
        <v>30.947019584222598</v>
      </c>
      <c r="AK26" s="169">
        <v>3.4595453832172298</v>
      </c>
      <c r="AL26" s="169">
        <v>3.1925532718508398</v>
      </c>
      <c r="AM26" s="169">
        <v>2.6393595915891801</v>
      </c>
      <c r="AN26" s="169">
        <v>102.047776169494</v>
      </c>
      <c r="AO26" s="169">
        <v>0</v>
      </c>
      <c r="AP26" s="169">
        <v>0</v>
      </c>
      <c r="AQ26" s="233">
        <v>2310.3060938393301</v>
      </c>
      <c r="AR26" s="233">
        <v>5480.5356451132402</v>
      </c>
      <c r="AS26" s="167">
        <v>5337.1631005962536</v>
      </c>
      <c r="AT26" s="167">
        <v>0</v>
      </c>
      <c r="AU26" s="167">
        <v>143.37254451698641</v>
      </c>
      <c r="AV26" s="167">
        <v>143.37254451698641</v>
      </c>
      <c r="AW26" s="167">
        <v>0</v>
      </c>
      <c r="AX26" s="171">
        <v>-56.117339727980884</v>
      </c>
      <c r="AY26" s="168">
        <v>0</v>
      </c>
      <c r="AZ26" s="168">
        <v>-56.117339727980884</v>
      </c>
      <c r="BA26" s="167"/>
      <c r="BB26" s="233">
        <v>259.51207670431199</v>
      </c>
      <c r="BC26" s="508">
        <v>7994.2364759289012</v>
      </c>
    </row>
    <row r="27" spans="2:55" s="14" customFormat="1" ht="17.25" customHeight="1" x14ac:dyDescent="0.25">
      <c r="B27" s="157" t="s">
        <v>33</v>
      </c>
      <c r="C27" s="145" t="s">
        <v>2086</v>
      </c>
      <c r="D27" s="169">
        <v>1.01329401398167</v>
      </c>
      <c r="E27" s="169">
        <v>1.7726756801541999E-2</v>
      </c>
      <c r="F27" s="169">
        <v>0</v>
      </c>
      <c r="G27" s="169">
        <v>0.20756023387074901</v>
      </c>
      <c r="H27" s="169">
        <v>0</v>
      </c>
      <c r="I27" s="169">
        <v>0</v>
      </c>
      <c r="J27" s="169">
        <v>0</v>
      </c>
      <c r="K27" s="169">
        <v>0</v>
      </c>
      <c r="L27" s="169">
        <v>0</v>
      </c>
      <c r="M27" s="169">
        <v>0</v>
      </c>
      <c r="N27" s="169">
        <v>0</v>
      </c>
      <c r="O27" s="169">
        <v>0</v>
      </c>
      <c r="P27" s="169">
        <v>167.28369076029699</v>
      </c>
      <c r="Q27" s="169">
        <v>0</v>
      </c>
      <c r="R27" s="169">
        <v>0</v>
      </c>
      <c r="S27" s="169">
        <v>0</v>
      </c>
      <c r="T27" s="169">
        <v>0</v>
      </c>
      <c r="U27" s="169">
        <v>4.0048179446886998</v>
      </c>
      <c r="V27" s="169">
        <v>0</v>
      </c>
      <c r="W27" s="169">
        <v>0</v>
      </c>
      <c r="X27" s="169">
        <v>0</v>
      </c>
      <c r="Y27" s="169">
        <v>0</v>
      </c>
      <c r="Z27" s="169">
        <v>0</v>
      </c>
      <c r="AA27" s="169">
        <v>0</v>
      </c>
      <c r="AB27" s="169">
        <v>0</v>
      </c>
      <c r="AC27" s="169">
        <v>0</v>
      </c>
      <c r="AD27" s="169">
        <v>0</v>
      </c>
      <c r="AE27" s="169">
        <v>4089.3852776993899</v>
      </c>
      <c r="AF27" s="169">
        <v>0</v>
      </c>
      <c r="AG27" s="169">
        <v>0</v>
      </c>
      <c r="AH27" s="169">
        <v>0</v>
      </c>
      <c r="AI27" s="169">
        <v>0</v>
      </c>
      <c r="AJ27" s="169">
        <v>0.30152553499726398</v>
      </c>
      <c r="AK27" s="169">
        <v>0</v>
      </c>
      <c r="AL27" s="169">
        <v>3.7147296301862E-3</v>
      </c>
      <c r="AM27" s="169">
        <v>0</v>
      </c>
      <c r="AN27" s="169">
        <v>9.7943217426326806E-2</v>
      </c>
      <c r="AO27" s="169">
        <v>243.29286307001101</v>
      </c>
      <c r="AP27" s="169">
        <v>0</v>
      </c>
      <c r="AQ27" s="233">
        <v>4505.6084139610939</v>
      </c>
      <c r="AR27" s="233">
        <v>7081.2931429466298</v>
      </c>
      <c r="AS27" s="167">
        <v>7060.2439936834799</v>
      </c>
      <c r="AT27" s="167">
        <v>0</v>
      </c>
      <c r="AU27" s="167">
        <v>21.049149263150298</v>
      </c>
      <c r="AV27" s="167">
        <v>21.049149263150298</v>
      </c>
      <c r="AW27" s="167">
        <v>0</v>
      </c>
      <c r="AX27" s="171">
        <v>250.66819723103129</v>
      </c>
      <c r="AY27" s="168">
        <v>0</v>
      </c>
      <c r="AZ27" s="168">
        <v>250.66819723103129</v>
      </c>
      <c r="BA27" s="167"/>
      <c r="BB27" s="233">
        <v>363.33498394505398</v>
      </c>
      <c r="BC27" s="508">
        <v>12200.904738083809</v>
      </c>
    </row>
    <row r="28" spans="2:55" s="14" customFormat="1" ht="17.25" customHeight="1" x14ac:dyDescent="0.25">
      <c r="B28" s="157" t="s">
        <v>34</v>
      </c>
      <c r="C28" s="145" t="s">
        <v>2087</v>
      </c>
      <c r="D28" s="169">
        <v>43.457261216759903</v>
      </c>
      <c r="E28" s="169">
        <v>3.0487742060186398</v>
      </c>
      <c r="F28" s="169">
        <v>20.059831148759201</v>
      </c>
      <c r="G28" s="169">
        <v>7.9365031558098398</v>
      </c>
      <c r="H28" s="169">
        <v>28.980025622523002</v>
      </c>
      <c r="I28" s="169">
        <v>146.78126112641999</v>
      </c>
      <c r="J28" s="169">
        <v>12.9947667122557</v>
      </c>
      <c r="K28" s="169">
        <v>5.0314277018042599</v>
      </c>
      <c r="L28" s="169">
        <v>8.7079420033789603</v>
      </c>
      <c r="M28" s="169">
        <v>8.6911760127004207</v>
      </c>
      <c r="N28" s="169">
        <v>6.8538135239484603</v>
      </c>
      <c r="O28" s="169">
        <v>6.2135383034359801</v>
      </c>
      <c r="P28" s="169">
        <v>10.4201766245464</v>
      </c>
      <c r="Q28" s="169">
        <v>2230.2671240404902</v>
      </c>
      <c r="R28" s="169">
        <v>1.6033175606746799</v>
      </c>
      <c r="S28" s="169">
        <v>7.3965550513006999</v>
      </c>
      <c r="T28" s="169">
        <v>2.7069110446545199</v>
      </c>
      <c r="U28" s="169">
        <v>33.434826064226101</v>
      </c>
      <c r="V28" s="169">
        <v>11.2193601764269</v>
      </c>
      <c r="W28" s="169">
        <v>11.6806304358332</v>
      </c>
      <c r="X28" s="169">
        <v>2.1411887992813501</v>
      </c>
      <c r="Y28" s="169">
        <v>45.500157198608903</v>
      </c>
      <c r="Z28" s="169">
        <v>14.466279463928499</v>
      </c>
      <c r="AA28" s="169">
        <v>37.765035517126698</v>
      </c>
      <c r="AB28" s="169">
        <v>8.3015957291276905</v>
      </c>
      <c r="AC28" s="169">
        <v>25.2819006659801</v>
      </c>
      <c r="AD28" s="169">
        <v>40.764333021925701</v>
      </c>
      <c r="AE28" s="169">
        <v>35.256983846635201</v>
      </c>
      <c r="AF28" s="169">
        <v>3.1118146558840198</v>
      </c>
      <c r="AG28" s="169">
        <v>14.4839718773766</v>
      </c>
      <c r="AH28" s="169">
        <v>9.3810978687205999</v>
      </c>
      <c r="AI28" s="169">
        <v>63.029339274340401</v>
      </c>
      <c r="AJ28" s="169">
        <v>128.903180777193</v>
      </c>
      <c r="AK28" s="169">
        <v>3.5960438090719502</v>
      </c>
      <c r="AL28" s="169">
        <v>14.7583529039384</v>
      </c>
      <c r="AM28" s="169">
        <v>32.787861229997802</v>
      </c>
      <c r="AN28" s="169">
        <v>69.575989048169305</v>
      </c>
      <c r="AO28" s="169">
        <v>17.101856270810199</v>
      </c>
      <c r="AP28" s="169">
        <v>0</v>
      </c>
      <c r="AQ28" s="233">
        <v>3173.6922036900846</v>
      </c>
      <c r="AR28" s="233">
        <v>9228.0783659227509</v>
      </c>
      <c r="AS28" s="167">
        <v>9180.2364266481836</v>
      </c>
      <c r="AT28" s="167">
        <v>29.511136353090954</v>
      </c>
      <c r="AU28" s="167">
        <v>18.330802921476494</v>
      </c>
      <c r="AV28" s="167">
        <v>18.330802921476494</v>
      </c>
      <c r="AW28" s="167">
        <v>0</v>
      </c>
      <c r="AX28" s="171">
        <v>-8.081536176162377</v>
      </c>
      <c r="AY28" s="168">
        <v>0</v>
      </c>
      <c r="AZ28" s="168">
        <v>-8.081536176162377</v>
      </c>
      <c r="BA28" s="167"/>
      <c r="BB28" s="233">
        <v>506.97995110541802</v>
      </c>
      <c r="BC28" s="508">
        <v>12900.668984542093</v>
      </c>
    </row>
    <row r="29" spans="2:55" s="14" customFormat="1" ht="17.25" customHeight="1" x14ac:dyDescent="0.25">
      <c r="B29" s="157" t="s">
        <v>35</v>
      </c>
      <c r="C29" s="146" t="s">
        <v>2088</v>
      </c>
      <c r="D29" s="169">
        <v>11.8750577842538</v>
      </c>
      <c r="E29" s="169">
        <v>0.44411555940877001</v>
      </c>
      <c r="F29" s="169">
        <v>2.7805347673032499E-2</v>
      </c>
      <c r="G29" s="169">
        <v>0.20358562112945999</v>
      </c>
      <c r="H29" s="169">
        <v>0.13183794280366101</v>
      </c>
      <c r="I29" s="169">
        <v>0.35921037015548002</v>
      </c>
      <c r="J29" s="169">
        <v>0</v>
      </c>
      <c r="K29" s="169">
        <v>3.9766192487779999</v>
      </c>
      <c r="L29" s="169">
        <v>0</v>
      </c>
      <c r="M29" s="169">
        <v>0</v>
      </c>
      <c r="N29" s="169">
        <v>0.13360744968819899</v>
      </c>
      <c r="O29" s="169">
        <v>0</v>
      </c>
      <c r="P29" s="169">
        <v>1.86432958790262</v>
      </c>
      <c r="Q29" s="169">
        <v>2.5793068413793798</v>
      </c>
      <c r="R29" s="169">
        <v>700.140578218575</v>
      </c>
      <c r="S29" s="169">
        <v>1.4295309237259799</v>
      </c>
      <c r="T29" s="169">
        <v>0</v>
      </c>
      <c r="U29" s="169">
        <v>8.70673773480625</v>
      </c>
      <c r="V29" s="169">
        <v>9.3281269114577806E-2</v>
      </c>
      <c r="W29" s="169">
        <v>3.5628184469573498E-2</v>
      </c>
      <c r="X29" s="169">
        <v>2.8615223027047598</v>
      </c>
      <c r="Y29" s="169">
        <v>650.54529834417099</v>
      </c>
      <c r="Z29" s="169">
        <v>0.21863964152631701</v>
      </c>
      <c r="AA29" s="169">
        <v>1275.32550989485</v>
      </c>
      <c r="AB29" s="169">
        <v>132.151345656953</v>
      </c>
      <c r="AC29" s="169">
        <v>0</v>
      </c>
      <c r="AD29" s="169">
        <v>0.57873307931787898</v>
      </c>
      <c r="AE29" s="169">
        <v>1.03339012776358</v>
      </c>
      <c r="AF29" s="169">
        <v>0</v>
      </c>
      <c r="AG29" s="169">
        <v>0</v>
      </c>
      <c r="AH29" s="169">
        <v>1.18316698108063</v>
      </c>
      <c r="AI29" s="169">
        <v>0</v>
      </c>
      <c r="AJ29" s="169">
        <v>44.0096441088209</v>
      </c>
      <c r="AK29" s="169">
        <v>7.8932959205231398E-2</v>
      </c>
      <c r="AL29" s="169">
        <v>6.3746915060391203</v>
      </c>
      <c r="AM29" s="169">
        <v>0</v>
      </c>
      <c r="AN29" s="169">
        <v>3.77342284509501</v>
      </c>
      <c r="AO29" s="169">
        <v>10.3800216932392</v>
      </c>
      <c r="AP29" s="169">
        <v>0</v>
      </c>
      <c r="AQ29" s="233">
        <v>2860.5155512246306</v>
      </c>
      <c r="AR29" s="233">
        <v>133.107498554335</v>
      </c>
      <c r="AS29" s="167">
        <v>133.107498554335</v>
      </c>
      <c r="AT29" s="167">
        <v>0</v>
      </c>
      <c r="AU29" s="167">
        <v>0</v>
      </c>
      <c r="AV29" s="167">
        <v>0</v>
      </c>
      <c r="AW29" s="167">
        <v>0</v>
      </c>
      <c r="AX29" s="171">
        <v>256.15039805010565</v>
      </c>
      <c r="AY29" s="168">
        <v>0</v>
      </c>
      <c r="AZ29" s="168">
        <v>256.15039805010565</v>
      </c>
      <c r="BA29" s="167"/>
      <c r="BB29" s="233">
        <v>602.87548797651903</v>
      </c>
      <c r="BC29" s="508">
        <v>3852.6489358055906</v>
      </c>
    </row>
    <row r="30" spans="2:55" s="14" customFormat="1" ht="17.25" customHeight="1" x14ac:dyDescent="0.25">
      <c r="B30" s="157" t="s">
        <v>36</v>
      </c>
      <c r="C30" s="145" t="s">
        <v>2089</v>
      </c>
      <c r="D30" s="169">
        <v>0.371800480913617</v>
      </c>
      <c r="E30" s="169">
        <v>4.0712359507592104E-3</v>
      </c>
      <c r="F30" s="169">
        <v>4.2891081062807901</v>
      </c>
      <c r="G30" s="169">
        <v>3.3697571561713402</v>
      </c>
      <c r="H30" s="169">
        <v>3.1954106474478601</v>
      </c>
      <c r="I30" s="169">
        <v>30.200189986191798</v>
      </c>
      <c r="J30" s="169">
        <v>17.3118704059587</v>
      </c>
      <c r="K30" s="169">
        <v>11.624571098123401</v>
      </c>
      <c r="L30" s="169">
        <v>74.2044576498498</v>
      </c>
      <c r="M30" s="169">
        <v>1.74215572335054</v>
      </c>
      <c r="N30" s="169">
        <v>63.5133780343483</v>
      </c>
      <c r="O30" s="169">
        <v>49.508323458643801</v>
      </c>
      <c r="P30" s="169">
        <v>67.596381271978501</v>
      </c>
      <c r="Q30" s="169">
        <v>10.5794172854102</v>
      </c>
      <c r="R30" s="169">
        <v>3.8428225571608601</v>
      </c>
      <c r="S30" s="169">
        <v>1337.73601521811</v>
      </c>
      <c r="T30" s="169">
        <v>1.1779435970437599</v>
      </c>
      <c r="U30" s="169">
        <v>61.795841616328197</v>
      </c>
      <c r="V30" s="169">
        <v>85.991293087776597</v>
      </c>
      <c r="W30" s="169">
        <v>10.840327953173899</v>
      </c>
      <c r="X30" s="169">
        <v>9.8709804618641108</v>
      </c>
      <c r="Y30" s="169">
        <v>4.8345122264001201</v>
      </c>
      <c r="Z30" s="169">
        <v>12.974153116329299</v>
      </c>
      <c r="AA30" s="169">
        <v>94.222500186734706</v>
      </c>
      <c r="AB30" s="169">
        <v>6.0066401405344703</v>
      </c>
      <c r="AC30" s="169">
        <v>107.24731176902</v>
      </c>
      <c r="AD30" s="169">
        <v>37.400823615202597</v>
      </c>
      <c r="AE30" s="169">
        <v>77.755053376946407</v>
      </c>
      <c r="AF30" s="169">
        <v>23.638804249756699</v>
      </c>
      <c r="AG30" s="169">
        <v>160.735942573762</v>
      </c>
      <c r="AH30" s="169">
        <v>4.1756621460768697</v>
      </c>
      <c r="AI30" s="169">
        <v>219.83459133990399</v>
      </c>
      <c r="AJ30" s="169">
        <v>197.44259528528599</v>
      </c>
      <c r="AK30" s="169">
        <v>129.634455072858</v>
      </c>
      <c r="AL30" s="169">
        <v>69.017866533119701</v>
      </c>
      <c r="AM30" s="169">
        <v>11.4559308006724</v>
      </c>
      <c r="AN30" s="169">
        <v>78.329661882483606</v>
      </c>
      <c r="AO30" s="169">
        <v>100.793647750798</v>
      </c>
      <c r="AP30" s="169">
        <v>0</v>
      </c>
      <c r="AQ30" s="233">
        <v>3184.266269097961</v>
      </c>
      <c r="AR30" s="233">
        <v>3462.4797840531</v>
      </c>
      <c r="AS30" s="167">
        <v>3428.3776270400685</v>
      </c>
      <c r="AT30" s="167">
        <v>33.272667462417417</v>
      </c>
      <c r="AU30" s="167">
        <v>0.82948955061432206</v>
      </c>
      <c r="AV30" s="167">
        <v>0.82948955061432206</v>
      </c>
      <c r="AW30" s="167">
        <v>0</v>
      </c>
      <c r="AX30" s="171">
        <v>-63.106038287725085</v>
      </c>
      <c r="AY30" s="168">
        <v>0</v>
      </c>
      <c r="AZ30" s="168">
        <v>-63.106038287725085</v>
      </c>
      <c r="BA30" s="167"/>
      <c r="BB30" s="233">
        <v>100.77318649944201</v>
      </c>
      <c r="BC30" s="508">
        <v>6684.4132013627777</v>
      </c>
    </row>
    <row r="31" spans="2:55" s="14" customFormat="1" ht="17.25" customHeight="1" x14ac:dyDescent="0.25">
      <c r="B31" s="157" t="s">
        <v>37</v>
      </c>
      <c r="C31" s="145" t="s">
        <v>2090</v>
      </c>
      <c r="D31" s="169">
        <v>735.14205741267904</v>
      </c>
      <c r="E31" s="169">
        <v>12.5891967656083</v>
      </c>
      <c r="F31" s="169">
        <v>15.714007200517999</v>
      </c>
      <c r="G31" s="169">
        <v>15.663233678977999</v>
      </c>
      <c r="H31" s="169">
        <v>169.52108007036799</v>
      </c>
      <c r="I31" s="169">
        <v>1105.5400262533899</v>
      </c>
      <c r="J31" s="169">
        <v>7.1746080116252502</v>
      </c>
      <c r="K31" s="169">
        <v>67.784704125867194</v>
      </c>
      <c r="L31" s="169">
        <v>203.02621236188901</v>
      </c>
      <c r="M31" s="169">
        <v>8.7064369943538598</v>
      </c>
      <c r="N31" s="169">
        <v>3.7783980286171999</v>
      </c>
      <c r="O31" s="169">
        <v>14.9906422390573</v>
      </c>
      <c r="P31" s="169">
        <v>5.3844106639782296</v>
      </c>
      <c r="Q31" s="169">
        <v>12.5534749924811</v>
      </c>
      <c r="R31" s="169">
        <v>80.397258943869801</v>
      </c>
      <c r="S31" s="169">
        <v>16.415649053012299</v>
      </c>
      <c r="T31" s="169">
        <v>2349.3627325849502</v>
      </c>
      <c r="U31" s="169">
        <v>35.035846388558802</v>
      </c>
      <c r="V31" s="169">
        <v>68.102906184184206</v>
      </c>
      <c r="W31" s="169">
        <v>94.040143439850496</v>
      </c>
      <c r="X31" s="169">
        <v>10.4441869293662</v>
      </c>
      <c r="Y31" s="169">
        <v>75.917439707049397</v>
      </c>
      <c r="Z31" s="169">
        <v>246.169996830927</v>
      </c>
      <c r="AA31" s="169">
        <v>293.12288741305599</v>
      </c>
      <c r="AB31" s="169">
        <v>792.81582378574797</v>
      </c>
      <c r="AC31" s="169">
        <v>488.28564305190997</v>
      </c>
      <c r="AD31" s="169">
        <v>9303.3048566256894</v>
      </c>
      <c r="AE31" s="169">
        <v>184.82910941284101</v>
      </c>
      <c r="AF31" s="169">
        <v>33.156531943552999</v>
      </c>
      <c r="AG31" s="169">
        <v>10.307112502692901</v>
      </c>
      <c r="AH31" s="169">
        <v>29.945700728762802</v>
      </c>
      <c r="AI31" s="169">
        <v>679.75673181981301</v>
      </c>
      <c r="AJ31" s="169">
        <v>321.02881602840603</v>
      </c>
      <c r="AK31" s="169">
        <v>7.6721758838141101</v>
      </c>
      <c r="AL31" s="169">
        <v>18.9883155621879</v>
      </c>
      <c r="AM31" s="169">
        <v>3.7335462356677001</v>
      </c>
      <c r="AN31" s="169">
        <v>53.907773503288603</v>
      </c>
      <c r="AO31" s="169">
        <v>70.097189348498702</v>
      </c>
      <c r="AP31" s="169">
        <v>0</v>
      </c>
      <c r="AQ31" s="233">
        <v>17644.40686270711</v>
      </c>
      <c r="AR31" s="233">
        <v>1517.06709318444</v>
      </c>
      <c r="AS31" s="167">
        <v>1517.06709318444</v>
      </c>
      <c r="AT31" s="167">
        <v>0</v>
      </c>
      <c r="AU31" s="167">
        <v>0</v>
      </c>
      <c r="AV31" s="167">
        <v>0</v>
      </c>
      <c r="AW31" s="167">
        <v>0</v>
      </c>
      <c r="AX31" s="171">
        <v>541.32098825073911</v>
      </c>
      <c r="AY31" s="168">
        <v>0</v>
      </c>
      <c r="AZ31" s="168">
        <v>541.32098825073911</v>
      </c>
      <c r="BA31" s="167"/>
      <c r="BB31" s="233">
        <v>1876.31502914775</v>
      </c>
      <c r="BC31" s="508">
        <v>21579.10997329004</v>
      </c>
    </row>
    <row r="32" spans="2:55" s="14" customFormat="1" ht="17.25" customHeight="1" x14ac:dyDescent="0.25">
      <c r="B32" s="157" t="s">
        <v>38</v>
      </c>
      <c r="C32" s="145" t="s">
        <v>2091</v>
      </c>
      <c r="D32" s="169">
        <v>3830.3297358022401</v>
      </c>
      <c r="E32" s="169">
        <v>115.817096678404</v>
      </c>
      <c r="F32" s="169">
        <v>171.74957561933201</v>
      </c>
      <c r="G32" s="169">
        <v>39.005087073339503</v>
      </c>
      <c r="H32" s="169">
        <v>110.358491100672</v>
      </c>
      <c r="I32" s="169">
        <v>1552.9767272921399</v>
      </c>
      <c r="J32" s="169">
        <v>188.54596956250799</v>
      </c>
      <c r="K32" s="169">
        <v>320.211072075164</v>
      </c>
      <c r="L32" s="169">
        <v>127.97844180558801</v>
      </c>
      <c r="M32" s="169">
        <v>34.440204013084198</v>
      </c>
      <c r="N32" s="169">
        <v>78.764727170775103</v>
      </c>
      <c r="O32" s="169">
        <v>290.21421015662003</v>
      </c>
      <c r="P32" s="169">
        <v>735.95875391304696</v>
      </c>
      <c r="Q32" s="169">
        <v>241.743855778453</v>
      </c>
      <c r="R32" s="169">
        <v>194.477565292831</v>
      </c>
      <c r="S32" s="169">
        <v>143.74885100679401</v>
      </c>
      <c r="T32" s="169">
        <v>467.992525464332</v>
      </c>
      <c r="U32" s="169">
        <v>4028.5157797101001</v>
      </c>
      <c r="V32" s="169">
        <v>200.17791706549201</v>
      </c>
      <c r="W32" s="169">
        <v>271.52691704708599</v>
      </c>
      <c r="X32" s="169">
        <v>100.72125234496001</v>
      </c>
      <c r="Y32" s="169">
        <v>135.02531924892401</v>
      </c>
      <c r="Z32" s="169">
        <v>174.880133753904</v>
      </c>
      <c r="AA32" s="169">
        <v>1199.5343441032401</v>
      </c>
      <c r="AB32" s="169">
        <v>558.64050568613004</v>
      </c>
      <c r="AC32" s="169">
        <v>371.66109059735601</v>
      </c>
      <c r="AD32" s="169">
        <v>1015.50286263041</v>
      </c>
      <c r="AE32" s="169">
        <v>291.94359014660898</v>
      </c>
      <c r="AF32" s="169">
        <v>55.289607683256598</v>
      </c>
      <c r="AG32" s="169">
        <v>15.862601117410501</v>
      </c>
      <c r="AH32" s="169">
        <v>11.10712317838</v>
      </c>
      <c r="AI32" s="169">
        <v>490.02211493173297</v>
      </c>
      <c r="AJ32" s="169">
        <v>387.33387106573798</v>
      </c>
      <c r="AK32" s="169">
        <v>40.908963437507701</v>
      </c>
      <c r="AL32" s="169">
        <v>55.1751882031826</v>
      </c>
      <c r="AM32" s="169">
        <v>607.00658413779399</v>
      </c>
      <c r="AN32" s="169">
        <v>2729.2675527222</v>
      </c>
      <c r="AO32" s="169">
        <v>62.883739624846498</v>
      </c>
      <c r="AP32" s="169">
        <v>0</v>
      </c>
      <c r="AQ32" s="233">
        <v>21447.299948241573</v>
      </c>
      <c r="AR32" s="233">
        <v>13378.2157639701</v>
      </c>
      <c r="AS32" s="167">
        <v>12804.559788483873</v>
      </c>
      <c r="AT32" s="167">
        <v>144.41841654114927</v>
      </c>
      <c r="AU32" s="167">
        <v>429.23755894507718</v>
      </c>
      <c r="AV32" s="167">
        <v>429.23755894507718</v>
      </c>
      <c r="AW32" s="167">
        <v>0</v>
      </c>
      <c r="AX32" s="171">
        <v>-259.19022422772582</v>
      </c>
      <c r="AY32" s="168">
        <v>0</v>
      </c>
      <c r="AZ32" s="168">
        <v>-259.19022422772582</v>
      </c>
      <c r="BA32" s="167"/>
      <c r="BB32" s="233">
        <v>697.07750648848003</v>
      </c>
      <c r="BC32" s="508">
        <v>35263.402994472424</v>
      </c>
    </row>
    <row r="33" spans="2:55" s="14" customFormat="1" ht="17.25" customHeight="1" x14ac:dyDescent="0.25">
      <c r="B33" s="157" t="s">
        <v>39</v>
      </c>
      <c r="C33" s="145" t="s">
        <v>2092</v>
      </c>
      <c r="D33" s="169">
        <v>4.2012084314093201</v>
      </c>
      <c r="E33" s="169">
        <v>4.2052854639536097</v>
      </c>
      <c r="F33" s="169">
        <v>0</v>
      </c>
      <c r="G33" s="169">
        <v>1.4064068633068201</v>
      </c>
      <c r="H33" s="169">
        <v>6.8410881271927604</v>
      </c>
      <c r="I33" s="169">
        <v>84.989205296537193</v>
      </c>
      <c r="J33" s="169">
        <v>0.999212136848317</v>
      </c>
      <c r="K33" s="169">
        <v>0.17791082455058499</v>
      </c>
      <c r="L33" s="169">
        <v>0.55739295334229799</v>
      </c>
      <c r="M33" s="169">
        <v>7.6764152786472799</v>
      </c>
      <c r="N33" s="169">
        <v>0</v>
      </c>
      <c r="O33" s="169">
        <v>24.503787093189199</v>
      </c>
      <c r="P33" s="169">
        <v>75.1817093301825</v>
      </c>
      <c r="Q33" s="169">
        <v>3.5919313337472101</v>
      </c>
      <c r="R33" s="169">
        <v>3.7740643985125902E-2</v>
      </c>
      <c r="S33" s="169">
        <v>0</v>
      </c>
      <c r="T33" s="169">
        <v>0.34310467317884802</v>
      </c>
      <c r="U33" s="169">
        <v>12.5146842154398</v>
      </c>
      <c r="V33" s="169">
        <v>599.64655275295399</v>
      </c>
      <c r="W33" s="169">
        <v>36.942507433679602</v>
      </c>
      <c r="X33" s="169">
        <v>39.150489247990201</v>
      </c>
      <c r="Y33" s="169">
        <v>22.396050543881501</v>
      </c>
      <c r="Z33" s="169">
        <v>3.4146485141115099</v>
      </c>
      <c r="AA33" s="169">
        <v>3439.0356020178401</v>
      </c>
      <c r="AB33" s="169">
        <v>2248.9357995611399</v>
      </c>
      <c r="AC33" s="169">
        <v>24.168037973986699</v>
      </c>
      <c r="AD33" s="169">
        <v>0.106620375144962</v>
      </c>
      <c r="AE33" s="169">
        <v>35.824645750871099</v>
      </c>
      <c r="AF33" s="169">
        <v>17.469320508286302</v>
      </c>
      <c r="AG33" s="169">
        <v>6.3528208082876896</v>
      </c>
      <c r="AH33" s="169">
        <v>4.0866723745593401</v>
      </c>
      <c r="AI33" s="169">
        <v>17.770997267886099</v>
      </c>
      <c r="AJ33" s="169">
        <v>109.905404138243</v>
      </c>
      <c r="AK33" s="169">
        <v>28.7550160982418</v>
      </c>
      <c r="AL33" s="169">
        <v>20.121869543363601</v>
      </c>
      <c r="AM33" s="169">
        <v>0.166689350595432</v>
      </c>
      <c r="AN33" s="169">
        <v>21.220444733628401</v>
      </c>
      <c r="AO33" s="169">
        <v>40.998451860732899</v>
      </c>
      <c r="AP33" s="169">
        <v>0</v>
      </c>
      <c r="AQ33" s="233">
        <v>6943.6957235209347</v>
      </c>
      <c r="AR33" s="233">
        <v>578.97278779059798</v>
      </c>
      <c r="AS33" s="167">
        <v>578.97278779059798</v>
      </c>
      <c r="AT33" s="167">
        <v>0</v>
      </c>
      <c r="AU33" s="167">
        <v>0</v>
      </c>
      <c r="AV33" s="167">
        <v>0</v>
      </c>
      <c r="AW33" s="167">
        <v>0</v>
      </c>
      <c r="AX33" s="171">
        <v>55.600077022298279</v>
      </c>
      <c r="AY33" s="168">
        <v>0</v>
      </c>
      <c r="AZ33" s="168">
        <v>55.600077022298279</v>
      </c>
      <c r="BA33" s="167"/>
      <c r="BB33" s="233">
        <v>129.75693044574899</v>
      </c>
      <c r="BC33" s="508">
        <v>7708.0255187795801</v>
      </c>
    </row>
    <row r="34" spans="2:55" s="14" customFormat="1" ht="17.25" customHeight="1" x14ac:dyDescent="0.25">
      <c r="B34" s="157" t="s">
        <v>40</v>
      </c>
      <c r="C34" s="145" t="s">
        <v>2093</v>
      </c>
      <c r="D34" s="169">
        <v>170.10053148118999</v>
      </c>
      <c r="E34" s="169">
        <v>45.0185490980613</v>
      </c>
      <c r="F34" s="169">
        <v>10.054181453908001</v>
      </c>
      <c r="G34" s="169">
        <v>33.699331813788099</v>
      </c>
      <c r="H34" s="169">
        <v>223.33881760753201</v>
      </c>
      <c r="I34" s="169">
        <v>1009.2878323925499</v>
      </c>
      <c r="J34" s="169">
        <v>0</v>
      </c>
      <c r="K34" s="169">
        <v>21.3983477789284</v>
      </c>
      <c r="L34" s="169">
        <v>15.3594779157677</v>
      </c>
      <c r="M34" s="169">
        <v>0</v>
      </c>
      <c r="N34" s="169">
        <v>13.5009394185332</v>
      </c>
      <c r="O34" s="169">
        <v>22.347335444649701</v>
      </c>
      <c r="P34" s="169">
        <v>57.335367601490198</v>
      </c>
      <c r="Q34" s="169">
        <v>61.812983346598799</v>
      </c>
      <c r="R34" s="169">
        <v>59.804202560341203</v>
      </c>
      <c r="S34" s="169">
        <v>3.5832496163413401</v>
      </c>
      <c r="T34" s="169">
        <v>0.51951529609547398</v>
      </c>
      <c r="U34" s="169">
        <v>72.911429941861201</v>
      </c>
      <c r="V34" s="169">
        <v>14.5750992450655</v>
      </c>
      <c r="W34" s="169">
        <v>553.36056812852905</v>
      </c>
      <c r="X34" s="169">
        <v>162.16344781008499</v>
      </c>
      <c r="Y34" s="169">
        <v>922.25431898024306</v>
      </c>
      <c r="Z34" s="169">
        <v>8.0771777486601799</v>
      </c>
      <c r="AA34" s="169">
        <v>2533.09562090194</v>
      </c>
      <c r="AB34" s="169">
        <v>2645.1823368468199</v>
      </c>
      <c r="AC34" s="169">
        <v>3.30747514667264</v>
      </c>
      <c r="AD34" s="169">
        <v>2.5427900518317998</v>
      </c>
      <c r="AE34" s="169">
        <v>39.470288619703503</v>
      </c>
      <c r="AF34" s="169">
        <v>1.16144085964457E-2</v>
      </c>
      <c r="AG34" s="169">
        <v>2.0181474268681501</v>
      </c>
      <c r="AH34" s="169">
        <v>4.1212408045068702</v>
      </c>
      <c r="AI34" s="169">
        <v>18.767963829329801</v>
      </c>
      <c r="AJ34" s="169">
        <v>82.285386764684404</v>
      </c>
      <c r="AK34" s="169">
        <v>2.1603583053716102</v>
      </c>
      <c r="AL34" s="169">
        <v>14.626274417330499</v>
      </c>
      <c r="AM34" s="169">
        <v>7.5287767329706199</v>
      </c>
      <c r="AN34" s="169">
        <v>20.970518440819799</v>
      </c>
      <c r="AO34" s="169">
        <v>10.343419928112301</v>
      </c>
      <c r="AP34" s="169">
        <v>0</v>
      </c>
      <c r="AQ34" s="233">
        <v>8866.9349173057763</v>
      </c>
      <c r="AR34" s="233">
        <v>421.61453541580602</v>
      </c>
      <c r="AS34" s="167">
        <v>421.61453541580602</v>
      </c>
      <c r="AT34" s="167">
        <v>0</v>
      </c>
      <c r="AU34" s="167">
        <v>0</v>
      </c>
      <c r="AV34" s="172">
        <v>0</v>
      </c>
      <c r="AW34" s="167">
        <v>0</v>
      </c>
      <c r="AX34" s="171">
        <v>638.66327593496635</v>
      </c>
      <c r="AY34" s="168">
        <v>406.126078735862</v>
      </c>
      <c r="AZ34" s="168">
        <v>232.53719719910438</v>
      </c>
      <c r="BA34" s="167"/>
      <c r="BB34" s="233">
        <v>20637.848362516801</v>
      </c>
      <c r="BC34" s="508">
        <v>30565.061091173349</v>
      </c>
    </row>
    <row r="35" spans="2:55" s="14" customFormat="1" ht="17.25" customHeight="1" x14ac:dyDescent="0.25">
      <c r="B35" s="157" t="s">
        <v>41</v>
      </c>
      <c r="C35" s="145" t="s">
        <v>2094</v>
      </c>
      <c r="D35" s="169">
        <v>4.6228459765226599</v>
      </c>
      <c r="E35" s="169">
        <v>1.78607727456028</v>
      </c>
      <c r="F35" s="169">
        <v>0</v>
      </c>
      <c r="G35" s="169">
        <v>18.564205667241801</v>
      </c>
      <c r="H35" s="169">
        <v>92.252604253892997</v>
      </c>
      <c r="I35" s="169">
        <v>712.67376898452005</v>
      </c>
      <c r="J35" s="169">
        <v>21.096249890278099</v>
      </c>
      <c r="K35" s="169">
        <v>3.9544940461875102</v>
      </c>
      <c r="L35" s="169">
        <v>16.044390730827502</v>
      </c>
      <c r="M35" s="169">
        <v>2.16292211991103</v>
      </c>
      <c r="N35" s="169">
        <v>40.638106890217202</v>
      </c>
      <c r="O35" s="169">
        <v>3.8668478246159999</v>
      </c>
      <c r="P35" s="169">
        <v>11.197384031074501</v>
      </c>
      <c r="Q35" s="169">
        <v>47.694961176420598</v>
      </c>
      <c r="R35" s="169">
        <v>150.91791546421001</v>
      </c>
      <c r="S35" s="169">
        <v>109.583218087178</v>
      </c>
      <c r="T35" s="169">
        <v>0</v>
      </c>
      <c r="U35" s="169">
        <v>103.487875947528</v>
      </c>
      <c r="V35" s="169">
        <v>74.864093712908698</v>
      </c>
      <c r="W35" s="169">
        <v>86.036574241821995</v>
      </c>
      <c r="X35" s="169">
        <v>139.52891474198299</v>
      </c>
      <c r="Y35" s="169">
        <v>292.45066534465599</v>
      </c>
      <c r="Z35" s="169">
        <v>197.39849430334601</v>
      </c>
      <c r="AA35" s="169">
        <v>417.45914027340899</v>
      </c>
      <c r="AB35" s="169">
        <v>344.83600497687797</v>
      </c>
      <c r="AC35" s="169">
        <v>1026.6726306973301</v>
      </c>
      <c r="AD35" s="169">
        <v>1796.17091097048</v>
      </c>
      <c r="AE35" s="169">
        <v>62.246813030646699</v>
      </c>
      <c r="AF35" s="169">
        <v>131.26839095198699</v>
      </c>
      <c r="AG35" s="169">
        <v>7.9030669880744799</v>
      </c>
      <c r="AH35" s="169">
        <v>2.70021470379571</v>
      </c>
      <c r="AI35" s="169">
        <v>99.763592693223501</v>
      </c>
      <c r="AJ35" s="169">
        <v>391.74255806679298</v>
      </c>
      <c r="AK35" s="169">
        <v>4.7554673880614402</v>
      </c>
      <c r="AL35" s="169">
        <v>26.691353854868499</v>
      </c>
      <c r="AM35" s="169">
        <v>258.97246136830398</v>
      </c>
      <c r="AN35" s="169">
        <v>377.70944400495199</v>
      </c>
      <c r="AO35" s="169">
        <v>297.189720095251</v>
      </c>
      <c r="AP35" s="169">
        <v>0</v>
      </c>
      <c r="AQ35" s="233">
        <v>7376.9043807739581</v>
      </c>
      <c r="AR35" s="233">
        <v>4256.6610733001899</v>
      </c>
      <c r="AS35" s="167">
        <v>4249.2717715461658</v>
      </c>
      <c r="AT35" s="167">
        <v>0</v>
      </c>
      <c r="AU35" s="167">
        <v>7.3893017540238501</v>
      </c>
      <c r="AV35" s="167">
        <v>7.3893017540238501</v>
      </c>
      <c r="AW35" s="167">
        <v>0</v>
      </c>
      <c r="AX35" s="171">
        <v>14196.908288657813</v>
      </c>
      <c r="AY35" s="168">
        <v>13723.2995494843</v>
      </c>
      <c r="AZ35" s="168">
        <v>473.60873917351194</v>
      </c>
      <c r="BA35" s="167"/>
      <c r="BB35" s="233">
        <v>361.44256494528997</v>
      </c>
      <c r="BC35" s="508">
        <v>26191.916307677253</v>
      </c>
    </row>
    <row r="36" spans="2:55" s="14" customFormat="1" ht="17.25" customHeight="1" x14ac:dyDescent="0.25">
      <c r="B36" s="157" t="s">
        <v>42</v>
      </c>
      <c r="C36" s="145" t="s">
        <v>2095</v>
      </c>
      <c r="D36" s="169">
        <v>7.7276754225625605E-2</v>
      </c>
      <c r="E36" s="169">
        <v>1.26115634918299</v>
      </c>
      <c r="F36" s="169">
        <v>165.84671550115399</v>
      </c>
      <c r="G36" s="169">
        <v>9.7955434409217403</v>
      </c>
      <c r="H36" s="169">
        <v>13.8760850888213</v>
      </c>
      <c r="I36" s="169">
        <v>38.7833780118644</v>
      </c>
      <c r="J36" s="169">
        <v>3.9411648102235599</v>
      </c>
      <c r="K36" s="169">
        <v>0.80960216384375405</v>
      </c>
      <c r="L36" s="169">
        <v>4.5771860480534103</v>
      </c>
      <c r="M36" s="169">
        <v>27.478870256934599</v>
      </c>
      <c r="N36" s="169">
        <v>68.574264611761507</v>
      </c>
      <c r="O36" s="169">
        <v>8.3192820587304297</v>
      </c>
      <c r="P36" s="169">
        <v>4.2372425192512697</v>
      </c>
      <c r="Q36" s="169">
        <v>61.059367918817898</v>
      </c>
      <c r="R36" s="169">
        <v>132.31775177730401</v>
      </c>
      <c r="S36" s="169">
        <v>109.489300166547</v>
      </c>
      <c r="T36" s="169">
        <v>1.30187584460643</v>
      </c>
      <c r="U36" s="169">
        <v>106.600955259888</v>
      </c>
      <c r="V36" s="169">
        <v>16.217391782793001</v>
      </c>
      <c r="W36" s="169">
        <v>35.272920680855897</v>
      </c>
      <c r="X36" s="169">
        <v>28.572677713262301</v>
      </c>
      <c r="Y36" s="169">
        <v>6.6517538740428597</v>
      </c>
      <c r="Z36" s="169">
        <v>43.764763207684901</v>
      </c>
      <c r="AA36" s="169">
        <v>469.40091968558602</v>
      </c>
      <c r="AB36" s="169">
        <v>197.692026160659</v>
      </c>
      <c r="AC36" s="169">
        <v>118.271245850863</v>
      </c>
      <c r="AD36" s="169">
        <v>37.413987436691102</v>
      </c>
      <c r="AE36" s="169">
        <v>13.6825399809447</v>
      </c>
      <c r="AF36" s="169">
        <v>51.8287721344076</v>
      </c>
      <c r="AG36" s="169">
        <v>48.958607641239503</v>
      </c>
      <c r="AH36" s="169">
        <v>12.8473286021938</v>
      </c>
      <c r="AI36" s="169">
        <v>77.403458668193394</v>
      </c>
      <c r="AJ36" s="169">
        <v>92.940000920116304</v>
      </c>
      <c r="AK36" s="169">
        <v>10.713771372117201</v>
      </c>
      <c r="AL36" s="169">
        <v>45.393431597049599</v>
      </c>
      <c r="AM36" s="169">
        <v>15.86468346967</v>
      </c>
      <c r="AN36" s="169">
        <v>76.651614494811795</v>
      </c>
      <c r="AO36" s="169">
        <v>323.096724702919</v>
      </c>
      <c r="AP36" s="169">
        <v>0</v>
      </c>
      <c r="AQ36" s="233">
        <v>2480.9856385582329</v>
      </c>
      <c r="AR36" s="233">
        <v>1484.8784726413201</v>
      </c>
      <c r="AS36" s="167">
        <v>1478.2375376722123</v>
      </c>
      <c r="AT36" s="167">
        <v>1.1891285566686396</v>
      </c>
      <c r="AU36" s="167">
        <v>5.4518064124391046</v>
      </c>
      <c r="AV36" s="167">
        <v>5.4518064124391046</v>
      </c>
      <c r="AW36" s="167">
        <v>0</v>
      </c>
      <c r="AX36" s="171">
        <v>1095.7716087215399</v>
      </c>
      <c r="AY36" s="168">
        <v>853.1619814138021</v>
      </c>
      <c r="AZ36" s="168">
        <v>157.06084536048988</v>
      </c>
      <c r="BA36" s="167">
        <v>85.548781947248003</v>
      </c>
      <c r="BB36" s="233">
        <v>2038.84682620429</v>
      </c>
      <c r="BC36" s="508">
        <v>7100.4825461253822</v>
      </c>
    </row>
    <row r="37" spans="2:55" s="14" customFormat="1" ht="17.25" customHeight="1" x14ac:dyDescent="0.25">
      <c r="B37" s="157" t="s">
        <v>43</v>
      </c>
      <c r="C37" s="145" t="s">
        <v>2096</v>
      </c>
      <c r="D37" s="169">
        <v>11.151183762689</v>
      </c>
      <c r="E37" s="169">
        <v>1.7499324654664901</v>
      </c>
      <c r="F37" s="169">
        <v>25.812364526936101</v>
      </c>
      <c r="G37" s="169">
        <v>1.05177432512393</v>
      </c>
      <c r="H37" s="169">
        <v>61.108006435757403</v>
      </c>
      <c r="I37" s="169">
        <v>444.11520426175099</v>
      </c>
      <c r="J37" s="169">
        <v>57.740986247082503</v>
      </c>
      <c r="K37" s="169">
        <v>27.263851604228702</v>
      </c>
      <c r="L37" s="169">
        <v>77.358965157829601</v>
      </c>
      <c r="M37" s="169">
        <v>23.105069144149301</v>
      </c>
      <c r="N37" s="169">
        <v>53.019470351641402</v>
      </c>
      <c r="O37" s="169">
        <v>14.9797073576344</v>
      </c>
      <c r="P37" s="169">
        <v>28.964630006593001</v>
      </c>
      <c r="Q37" s="169">
        <v>119.68562247941701</v>
      </c>
      <c r="R37" s="169">
        <v>94.499704733770898</v>
      </c>
      <c r="S37" s="169">
        <v>86.486363631114202</v>
      </c>
      <c r="T37" s="169">
        <v>2.2276623324075899</v>
      </c>
      <c r="U37" s="169">
        <v>133.46132584436</v>
      </c>
      <c r="V37" s="169">
        <v>145.35354758963601</v>
      </c>
      <c r="W37" s="169">
        <v>37.336993493846897</v>
      </c>
      <c r="X37" s="169">
        <v>8.2861669907905107</v>
      </c>
      <c r="Y37" s="169">
        <v>113.061931303957</v>
      </c>
      <c r="Z37" s="169">
        <v>129.446859499689</v>
      </c>
      <c r="AA37" s="169">
        <v>70.598471947202597</v>
      </c>
      <c r="AB37" s="169">
        <v>3.7556868492438702</v>
      </c>
      <c r="AC37" s="169">
        <v>513.13200696486001</v>
      </c>
      <c r="AD37" s="169">
        <v>111.470727145867</v>
      </c>
      <c r="AE37" s="169">
        <v>117.99276336229001</v>
      </c>
      <c r="AF37" s="169">
        <v>207.732419290499</v>
      </c>
      <c r="AG37" s="169">
        <v>122.231331895434</v>
      </c>
      <c r="AH37" s="169">
        <v>16.1367345020786</v>
      </c>
      <c r="AI37" s="169">
        <v>50.801180496677901</v>
      </c>
      <c r="AJ37" s="169">
        <v>871.64568170615803</v>
      </c>
      <c r="AK37" s="169">
        <v>78.380213948868601</v>
      </c>
      <c r="AL37" s="169">
        <v>118.39712458719499</v>
      </c>
      <c r="AM37" s="169">
        <v>87.605374926436596</v>
      </c>
      <c r="AN37" s="169">
        <v>147.76534896630201</v>
      </c>
      <c r="AO37" s="169">
        <v>112.99818688075</v>
      </c>
      <c r="AP37" s="169">
        <v>0</v>
      </c>
      <c r="AQ37" s="233">
        <v>4327.9105770157348</v>
      </c>
      <c r="AR37" s="233">
        <v>3445.7288501812322</v>
      </c>
      <c r="AS37" s="167">
        <v>3275.7339266572408</v>
      </c>
      <c r="AT37" s="167">
        <v>169.99492352399133</v>
      </c>
      <c r="AU37" s="167">
        <v>0</v>
      </c>
      <c r="AV37" s="167">
        <v>0</v>
      </c>
      <c r="AW37" s="167">
        <v>0</v>
      </c>
      <c r="AX37" s="171">
        <v>0</v>
      </c>
      <c r="AY37" s="168">
        <v>0</v>
      </c>
      <c r="AZ37" s="168">
        <v>0</v>
      </c>
      <c r="BA37" s="167"/>
      <c r="BB37" s="233">
        <v>0</v>
      </c>
      <c r="BC37" s="508">
        <v>7773.6394271969675</v>
      </c>
    </row>
    <row r="38" spans="2:55" s="14" customFormat="1" ht="17.25" customHeight="1" x14ac:dyDescent="0.25">
      <c r="B38" s="157" t="s">
        <v>44</v>
      </c>
      <c r="C38" s="146" t="s">
        <v>2097</v>
      </c>
      <c r="D38" s="169">
        <v>1.5200170009376599</v>
      </c>
      <c r="E38" s="169">
        <v>4.0779409643136103E-2</v>
      </c>
      <c r="F38" s="169">
        <v>302.97935460816097</v>
      </c>
      <c r="G38" s="169">
        <v>6.1259825194173301</v>
      </c>
      <c r="H38" s="169">
        <v>27.347842928091001</v>
      </c>
      <c r="I38" s="169">
        <v>28.7745974300271</v>
      </c>
      <c r="J38" s="169">
        <v>0.332832793772735</v>
      </c>
      <c r="K38" s="169">
        <v>0.70478854171961502</v>
      </c>
      <c r="L38" s="169">
        <v>1.9239462388259001</v>
      </c>
      <c r="M38" s="169">
        <v>0</v>
      </c>
      <c r="N38" s="169">
        <v>29.109980196585902</v>
      </c>
      <c r="O38" s="169">
        <v>17.156079220218398</v>
      </c>
      <c r="P38" s="169">
        <v>8.5936891755996303</v>
      </c>
      <c r="Q38" s="169">
        <v>81.4058951096588</v>
      </c>
      <c r="R38" s="169">
        <v>13.8518425123911</v>
      </c>
      <c r="S38" s="169">
        <v>40.365152093183298</v>
      </c>
      <c r="T38" s="169">
        <v>0</v>
      </c>
      <c r="U38" s="169">
        <v>58.123988589543899</v>
      </c>
      <c r="V38" s="169">
        <v>0.34499134874836701</v>
      </c>
      <c r="W38" s="169">
        <v>3.07769381643788</v>
      </c>
      <c r="X38" s="169">
        <v>0</v>
      </c>
      <c r="Y38" s="169">
        <v>0</v>
      </c>
      <c r="Z38" s="169">
        <v>39.099842121559199</v>
      </c>
      <c r="AA38" s="169">
        <v>432.407337597984</v>
      </c>
      <c r="AB38" s="169">
        <v>838.80506372489003</v>
      </c>
      <c r="AC38" s="169">
        <v>166.22780691122</v>
      </c>
      <c r="AD38" s="169">
        <v>36.323019404881599</v>
      </c>
      <c r="AE38" s="169">
        <v>82.204486766019699</v>
      </c>
      <c r="AF38" s="169">
        <v>10.633648629284499</v>
      </c>
      <c r="AG38" s="169">
        <v>151.61242635739799</v>
      </c>
      <c r="AH38" s="169">
        <v>967.23240528044198</v>
      </c>
      <c r="AI38" s="169">
        <v>11.503347417052</v>
      </c>
      <c r="AJ38" s="169">
        <v>221.65995013645099</v>
      </c>
      <c r="AK38" s="169">
        <v>20.437697489512701</v>
      </c>
      <c r="AL38" s="169">
        <v>153.980110388301</v>
      </c>
      <c r="AM38" s="169">
        <v>31.1901172447809</v>
      </c>
      <c r="AN38" s="169">
        <v>86.359318920150102</v>
      </c>
      <c r="AO38" s="169">
        <v>137.80697893476801</v>
      </c>
      <c r="AP38" s="169">
        <v>0</v>
      </c>
      <c r="AQ38" s="233">
        <v>4009.2630108576568</v>
      </c>
      <c r="AR38" s="233">
        <v>803.161169357071</v>
      </c>
      <c r="AS38" s="167">
        <v>803.161169357071</v>
      </c>
      <c r="AT38" s="167">
        <v>0</v>
      </c>
      <c r="AU38" s="167">
        <v>0</v>
      </c>
      <c r="AV38" s="167">
        <v>0</v>
      </c>
      <c r="AW38" s="167">
        <v>0</v>
      </c>
      <c r="AX38" s="171">
        <v>20189.929433163401</v>
      </c>
      <c r="AY38" s="168">
        <v>20536.221016768599</v>
      </c>
      <c r="AZ38" s="168">
        <v>-346.29158360519915</v>
      </c>
      <c r="BA38" s="167"/>
      <c r="BB38" s="233">
        <v>0</v>
      </c>
      <c r="BC38" s="508">
        <v>25002.353613378131</v>
      </c>
    </row>
    <row r="39" spans="2:55" s="14" customFormat="1" ht="17.25" customHeight="1" x14ac:dyDescent="0.25">
      <c r="B39" s="157" t="s">
        <v>45</v>
      </c>
      <c r="C39" s="145" t="s">
        <v>2098</v>
      </c>
      <c r="D39" s="169">
        <v>0</v>
      </c>
      <c r="E39" s="169">
        <v>0.97302530547701904</v>
      </c>
      <c r="F39" s="169">
        <v>0</v>
      </c>
      <c r="G39" s="169">
        <v>0</v>
      </c>
      <c r="H39" s="169">
        <v>0</v>
      </c>
      <c r="I39" s="169">
        <v>0</v>
      </c>
      <c r="J39" s="169">
        <v>0</v>
      </c>
      <c r="K39" s="169">
        <v>0</v>
      </c>
      <c r="L39" s="169">
        <v>0</v>
      </c>
      <c r="M39" s="169">
        <v>0</v>
      </c>
      <c r="N39" s="169">
        <v>0</v>
      </c>
      <c r="O39" s="169">
        <v>0</v>
      </c>
      <c r="P39" s="169">
        <v>0</v>
      </c>
      <c r="Q39" s="169">
        <v>0</v>
      </c>
      <c r="R39" s="169">
        <v>0</v>
      </c>
      <c r="S39" s="169">
        <v>0</v>
      </c>
      <c r="T39" s="169">
        <v>0</v>
      </c>
      <c r="U39" s="169">
        <v>0</v>
      </c>
      <c r="V39" s="169">
        <v>0</v>
      </c>
      <c r="W39" s="169">
        <v>0</v>
      </c>
      <c r="X39" s="169">
        <v>0</v>
      </c>
      <c r="Y39" s="169">
        <v>0</v>
      </c>
      <c r="Z39" s="169">
        <v>117.81880075406499</v>
      </c>
      <c r="AA39" s="169">
        <v>0</v>
      </c>
      <c r="AB39" s="169">
        <v>0</v>
      </c>
      <c r="AC39" s="169">
        <v>0</v>
      </c>
      <c r="AD39" s="169">
        <v>54.837653421684301</v>
      </c>
      <c r="AE39" s="169">
        <v>0</v>
      </c>
      <c r="AF39" s="169">
        <v>0</v>
      </c>
      <c r="AG39" s="169">
        <v>0</v>
      </c>
      <c r="AH39" s="169">
        <v>0</v>
      </c>
      <c r="AI39" s="169">
        <v>0</v>
      </c>
      <c r="AJ39" s="169">
        <v>0</v>
      </c>
      <c r="AK39" s="169">
        <v>0</v>
      </c>
      <c r="AL39" s="169">
        <v>0</v>
      </c>
      <c r="AM39" s="169">
        <v>0</v>
      </c>
      <c r="AN39" s="169">
        <v>0</v>
      </c>
      <c r="AO39" s="169">
        <v>0</v>
      </c>
      <c r="AP39" s="169">
        <v>0</v>
      </c>
      <c r="AQ39" s="233">
        <v>173.62947948122633</v>
      </c>
      <c r="AR39" s="233">
        <v>0</v>
      </c>
      <c r="AS39" s="167">
        <v>0</v>
      </c>
      <c r="AT39" s="167">
        <v>0</v>
      </c>
      <c r="AU39" s="167">
        <v>0</v>
      </c>
      <c r="AV39" s="167">
        <v>0</v>
      </c>
      <c r="AW39" s="167">
        <v>0</v>
      </c>
      <c r="AX39" s="171">
        <v>16828.305840897876</v>
      </c>
      <c r="AY39" s="168">
        <v>16828.305840897876</v>
      </c>
      <c r="AZ39" s="168">
        <v>0</v>
      </c>
      <c r="BA39" s="167"/>
      <c r="BB39" s="233">
        <v>0</v>
      </c>
      <c r="BC39" s="508">
        <v>17001.935320379103</v>
      </c>
    </row>
    <row r="40" spans="2:55" s="14" customFormat="1" ht="17.25" customHeight="1" x14ac:dyDescent="0.25">
      <c r="B40" s="157" t="s">
        <v>46</v>
      </c>
      <c r="C40" s="145" t="s">
        <v>2099</v>
      </c>
      <c r="D40" s="169">
        <v>0</v>
      </c>
      <c r="E40" s="169">
        <v>0</v>
      </c>
      <c r="F40" s="169">
        <v>0</v>
      </c>
      <c r="G40" s="169">
        <v>0</v>
      </c>
      <c r="H40" s="169">
        <v>0</v>
      </c>
      <c r="I40" s="169">
        <v>0</v>
      </c>
      <c r="J40" s="169">
        <v>0</v>
      </c>
      <c r="K40" s="169">
        <v>0</v>
      </c>
      <c r="L40" s="169">
        <v>0</v>
      </c>
      <c r="M40" s="169">
        <v>0</v>
      </c>
      <c r="N40" s="169">
        <v>0</v>
      </c>
      <c r="O40" s="169">
        <v>0</v>
      </c>
      <c r="P40" s="169">
        <v>0</v>
      </c>
      <c r="Q40" s="169">
        <v>0</v>
      </c>
      <c r="R40" s="169">
        <v>0</v>
      </c>
      <c r="S40" s="169">
        <v>0</v>
      </c>
      <c r="T40" s="169">
        <v>0</v>
      </c>
      <c r="U40" s="169">
        <v>0</v>
      </c>
      <c r="V40" s="169">
        <v>0</v>
      </c>
      <c r="W40" s="169">
        <v>0</v>
      </c>
      <c r="X40" s="169">
        <v>0</v>
      </c>
      <c r="Y40" s="169">
        <v>0</v>
      </c>
      <c r="Z40" s="169">
        <v>0</v>
      </c>
      <c r="AA40" s="169">
        <v>0</v>
      </c>
      <c r="AB40" s="169">
        <v>0</v>
      </c>
      <c r="AC40" s="169">
        <v>0</v>
      </c>
      <c r="AD40" s="169">
        <v>0</v>
      </c>
      <c r="AE40" s="169">
        <v>0</v>
      </c>
      <c r="AF40" s="169">
        <v>0</v>
      </c>
      <c r="AG40" s="169">
        <v>0</v>
      </c>
      <c r="AH40" s="169">
        <v>0</v>
      </c>
      <c r="AI40" s="169">
        <v>0</v>
      </c>
      <c r="AJ40" s="169">
        <v>0</v>
      </c>
      <c r="AK40" s="169">
        <v>0</v>
      </c>
      <c r="AL40" s="169">
        <v>0</v>
      </c>
      <c r="AM40" s="169">
        <v>0</v>
      </c>
      <c r="AN40" s="169">
        <v>0</v>
      </c>
      <c r="AO40" s="169">
        <v>0</v>
      </c>
      <c r="AP40" s="169">
        <v>0</v>
      </c>
      <c r="AQ40" s="233">
        <v>0</v>
      </c>
      <c r="AR40" s="233">
        <v>0</v>
      </c>
      <c r="AS40" s="167">
        <v>0</v>
      </c>
      <c r="AT40" s="167">
        <v>0</v>
      </c>
      <c r="AU40" s="167">
        <v>0</v>
      </c>
      <c r="AV40" s="167">
        <v>0</v>
      </c>
      <c r="AW40" s="167">
        <v>0</v>
      </c>
      <c r="AX40" s="171">
        <v>0</v>
      </c>
      <c r="AY40" s="168">
        <v>0</v>
      </c>
      <c r="AZ40" s="168">
        <v>0</v>
      </c>
      <c r="BA40" s="167"/>
      <c r="BB40" s="233">
        <v>0</v>
      </c>
      <c r="BC40" s="508">
        <v>0</v>
      </c>
    </row>
    <row r="41" spans="2:55" s="14" customFormat="1" ht="17.25" customHeight="1" x14ac:dyDescent="0.25">
      <c r="B41" s="157" t="s">
        <v>47</v>
      </c>
      <c r="C41" s="145" t="s">
        <v>2100</v>
      </c>
      <c r="D41" s="169">
        <v>1265.8189226208699</v>
      </c>
      <c r="E41" s="169">
        <v>239.36902454948699</v>
      </c>
      <c r="F41" s="169">
        <v>217.739986560776</v>
      </c>
      <c r="G41" s="169">
        <v>169.097586674073</v>
      </c>
      <c r="H41" s="169">
        <v>3240.3793830995601</v>
      </c>
      <c r="I41" s="169">
        <v>1096.4468618409601</v>
      </c>
      <c r="J41" s="169">
        <v>92.739301513780006</v>
      </c>
      <c r="K41" s="169">
        <v>4.8557931123933402</v>
      </c>
      <c r="L41" s="169">
        <v>69.6488906773981</v>
      </c>
      <c r="M41" s="169">
        <v>0.54128128464885505</v>
      </c>
      <c r="N41" s="169">
        <v>46.235884261667302</v>
      </c>
      <c r="O41" s="169">
        <v>59.934046981065897</v>
      </c>
      <c r="P41" s="169">
        <v>47.365836355881903</v>
      </c>
      <c r="Q41" s="169">
        <v>92.502217088553195</v>
      </c>
      <c r="R41" s="169">
        <v>112.790001369937</v>
      </c>
      <c r="S41" s="169">
        <v>46.489137862048302</v>
      </c>
      <c r="T41" s="169">
        <v>251.028803191826</v>
      </c>
      <c r="U41" s="169">
        <v>165.81515506327401</v>
      </c>
      <c r="V41" s="169">
        <v>45.814004414308698</v>
      </c>
      <c r="W41" s="169">
        <v>30.934282801194399</v>
      </c>
      <c r="X41" s="169">
        <v>2.3501368783072101</v>
      </c>
      <c r="Y41" s="169">
        <v>7.70915324407411</v>
      </c>
      <c r="Z41" s="169">
        <v>67.005973500604995</v>
      </c>
      <c r="AA41" s="169">
        <v>31.022157407156801</v>
      </c>
      <c r="AB41" s="169">
        <v>8.7122104831226892</v>
      </c>
      <c r="AC41" s="169">
        <v>4775.7879263021796</v>
      </c>
      <c r="AD41" s="169">
        <v>598.442518209176</v>
      </c>
      <c r="AE41" s="169">
        <v>20.416327251247399</v>
      </c>
      <c r="AF41" s="169">
        <v>118.50384527437301</v>
      </c>
      <c r="AG41" s="169">
        <v>95.545837195209998</v>
      </c>
      <c r="AH41" s="169">
        <v>47.921921292596402</v>
      </c>
      <c r="AI41" s="169">
        <v>291.86606790112302</v>
      </c>
      <c r="AJ41" s="169">
        <v>135.57089304041401</v>
      </c>
      <c r="AK41" s="169">
        <v>30.652351057915801</v>
      </c>
      <c r="AL41" s="169">
        <v>59.9158902882224</v>
      </c>
      <c r="AM41" s="169">
        <v>18.7141321501982</v>
      </c>
      <c r="AN41" s="169">
        <v>71.946406434901704</v>
      </c>
      <c r="AO41" s="169">
        <v>294.68397259964399</v>
      </c>
      <c r="AP41" s="169">
        <v>0</v>
      </c>
      <c r="AQ41" s="233">
        <v>13972.314121834172</v>
      </c>
      <c r="AR41" s="233">
        <v>17763.922515180151</v>
      </c>
      <c r="AS41" s="167">
        <v>17763.922515180151</v>
      </c>
      <c r="AT41" s="167">
        <v>0</v>
      </c>
      <c r="AU41" s="167">
        <v>0</v>
      </c>
      <c r="AV41" s="167">
        <v>0</v>
      </c>
      <c r="AW41" s="167">
        <v>0</v>
      </c>
      <c r="AX41" s="171">
        <v>0</v>
      </c>
      <c r="AY41" s="168">
        <v>0</v>
      </c>
      <c r="AZ41" s="168">
        <v>0</v>
      </c>
      <c r="BA41" s="167"/>
      <c r="BB41" s="233">
        <v>2138.1384831696901</v>
      </c>
      <c r="BC41" s="508">
        <v>33874.375120184013</v>
      </c>
    </row>
    <row r="42" spans="2:55" s="14" customFormat="1" ht="17.25" customHeight="1" x14ac:dyDescent="0.25">
      <c r="B42" s="157" t="s">
        <v>48</v>
      </c>
      <c r="C42" s="145" t="s">
        <v>2101</v>
      </c>
      <c r="D42" s="169">
        <v>6.66250309107477</v>
      </c>
      <c r="E42" s="169">
        <v>0</v>
      </c>
      <c r="F42" s="169">
        <v>0</v>
      </c>
      <c r="G42" s="169">
        <v>30.5474071790706</v>
      </c>
      <c r="H42" s="169">
        <v>144.134418983675</v>
      </c>
      <c r="I42" s="169">
        <v>70.073977356077506</v>
      </c>
      <c r="J42" s="169">
        <v>0.37115425998266899</v>
      </c>
      <c r="K42" s="169">
        <v>0.47050984311799299</v>
      </c>
      <c r="L42" s="169">
        <v>2.67975462782046</v>
      </c>
      <c r="M42" s="169">
        <v>0</v>
      </c>
      <c r="N42" s="169">
        <v>0</v>
      </c>
      <c r="O42" s="169">
        <v>2.5007794506147101</v>
      </c>
      <c r="P42" s="169">
        <v>4.5344391548251597</v>
      </c>
      <c r="Q42" s="169">
        <v>11.163571420136501</v>
      </c>
      <c r="R42" s="169">
        <v>6.9168608696751797</v>
      </c>
      <c r="S42" s="169">
        <v>7.2022781221550698</v>
      </c>
      <c r="T42" s="169">
        <v>1.1528546774284101</v>
      </c>
      <c r="U42" s="169">
        <v>39.648824374101601</v>
      </c>
      <c r="V42" s="169">
        <v>7.0884287906288002</v>
      </c>
      <c r="W42" s="169">
        <v>21.221951827572902</v>
      </c>
      <c r="X42" s="169">
        <v>1.0814943954031999</v>
      </c>
      <c r="Y42" s="169">
        <v>1.89417584424761</v>
      </c>
      <c r="Z42" s="169">
        <v>24.128655475150801</v>
      </c>
      <c r="AA42" s="169">
        <v>39.693594659126198</v>
      </c>
      <c r="AB42" s="169">
        <v>56.947767325726502</v>
      </c>
      <c r="AC42" s="169">
        <v>206.62368122452</v>
      </c>
      <c r="AD42" s="169">
        <v>172.24676496849301</v>
      </c>
      <c r="AE42" s="169">
        <v>12.5624625991054</v>
      </c>
      <c r="AF42" s="169">
        <v>63.099203029708697</v>
      </c>
      <c r="AG42" s="169">
        <v>45.928823908925501</v>
      </c>
      <c r="AH42" s="169">
        <v>4.7509027834511404</v>
      </c>
      <c r="AI42" s="169">
        <v>92.408914437296005</v>
      </c>
      <c r="AJ42" s="169">
        <v>209.104693862819</v>
      </c>
      <c r="AK42" s="169">
        <v>23.511669077194799</v>
      </c>
      <c r="AL42" s="169">
        <v>62.146715471678299</v>
      </c>
      <c r="AM42" s="169">
        <v>62.869652231315101</v>
      </c>
      <c r="AN42" s="169">
        <v>48.130195649384603</v>
      </c>
      <c r="AO42" s="169">
        <v>35.5000633064328</v>
      </c>
      <c r="AP42" s="169">
        <v>0</v>
      </c>
      <c r="AQ42" s="233">
        <v>1518.999144277936</v>
      </c>
      <c r="AR42" s="233">
        <v>31583.237942632873</v>
      </c>
      <c r="AS42" s="167">
        <v>31583.237942632873</v>
      </c>
      <c r="AT42" s="167">
        <v>0</v>
      </c>
      <c r="AU42" s="167">
        <v>0</v>
      </c>
      <c r="AV42" s="167">
        <v>0</v>
      </c>
      <c r="AW42" s="167">
        <v>0</v>
      </c>
      <c r="AX42" s="171">
        <v>0</v>
      </c>
      <c r="AY42" s="168">
        <v>0</v>
      </c>
      <c r="AZ42" s="168">
        <v>0</v>
      </c>
      <c r="BA42" s="167"/>
      <c r="BB42" s="233">
        <v>632.09159277675406</v>
      </c>
      <c r="BC42" s="508">
        <v>33734.328679687569</v>
      </c>
    </row>
    <row r="43" spans="2:55" s="14" customFormat="1" ht="17.25" customHeight="1" x14ac:dyDescent="0.25">
      <c r="B43" s="157" t="s">
        <v>49</v>
      </c>
      <c r="C43" s="145" t="s">
        <v>2102</v>
      </c>
      <c r="D43" s="169">
        <v>6.8887604382057797</v>
      </c>
      <c r="E43" s="169">
        <v>0.70557112848298198</v>
      </c>
      <c r="F43" s="169">
        <v>10.9343268622775</v>
      </c>
      <c r="G43" s="169">
        <v>6.6983234303593697</v>
      </c>
      <c r="H43" s="169">
        <v>33.515301292347402</v>
      </c>
      <c r="I43" s="169">
        <v>191.81427746680399</v>
      </c>
      <c r="J43" s="169">
        <v>5.2477798957279296</v>
      </c>
      <c r="K43" s="169">
        <v>5.51410817134364</v>
      </c>
      <c r="L43" s="169">
        <v>12.841381126783499</v>
      </c>
      <c r="M43" s="169">
        <v>0.66347560167560504</v>
      </c>
      <c r="N43" s="169">
        <v>1.46778951602617</v>
      </c>
      <c r="O43" s="169">
        <v>3.08354530910142</v>
      </c>
      <c r="P43" s="169">
        <v>6.8056407027464898</v>
      </c>
      <c r="Q43" s="169">
        <v>26.564210826273101</v>
      </c>
      <c r="R43" s="169">
        <v>6.1832486703874796</v>
      </c>
      <c r="S43" s="169">
        <v>14.701520380751299</v>
      </c>
      <c r="T43" s="169">
        <v>2.5696620429257102</v>
      </c>
      <c r="U43" s="169">
        <v>39.397904936701302</v>
      </c>
      <c r="V43" s="169">
        <v>14.288262923833299</v>
      </c>
      <c r="W43" s="169">
        <v>45.775815347771498</v>
      </c>
      <c r="X43" s="169">
        <v>4.3059999500018398</v>
      </c>
      <c r="Y43" s="169">
        <v>12.924306417909801</v>
      </c>
      <c r="Z43" s="169">
        <v>26.261973076500201</v>
      </c>
      <c r="AA43" s="169">
        <v>37.426209644729099</v>
      </c>
      <c r="AB43" s="169">
        <v>4.5116428294419597</v>
      </c>
      <c r="AC43" s="169">
        <v>922.02849924104396</v>
      </c>
      <c r="AD43" s="169">
        <v>78.954799081808702</v>
      </c>
      <c r="AE43" s="169">
        <v>80.697122440346007</v>
      </c>
      <c r="AF43" s="169">
        <v>2032.4169388616001</v>
      </c>
      <c r="AG43" s="169">
        <v>184.201361105008</v>
      </c>
      <c r="AH43" s="169">
        <v>46.3231499724629</v>
      </c>
      <c r="AI43" s="169">
        <v>322.38165981677798</v>
      </c>
      <c r="AJ43" s="169">
        <v>166.05513969139301</v>
      </c>
      <c r="AK43" s="169">
        <v>50.5417103618448</v>
      </c>
      <c r="AL43" s="169">
        <v>42.470616719825898</v>
      </c>
      <c r="AM43" s="169">
        <v>31.2329708931825</v>
      </c>
      <c r="AN43" s="169">
        <v>21.1135369790628</v>
      </c>
      <c r="AO43" s="169">
        <v>168.75870618969401</v>
      </c>
      <c r="AP43" s="169">
        <v>0</v>
      </c>
      <c r="AQ43" s="233">
        <v>4668.2672493431592</v>
      </c>
      <c r="AR43" s="233">
        <v>8205.9589855435643</v>
      </c>
      <c r="AS43" s="167">
        <v>8205.9589855435643</v>
      </c>
      <c r="AT43" s="167">
        <v>0</v>
      </c>
      <c r="AU43" s="167">
        <v>0</v>
      </c>
      <c r="AV43" s="167">
        <v>0</v>
      </c>
      <c r="AW43" s="167">
        <v>0</v>
      </c>
      <c r="AX43" s="171">
        <v>0</v>
      </c>
      <c r="AY43" s="168">
        <v>0</v>
      </c>
      <c r="AZ43" s="168">
        <v>0</v>
      </c>
      <c r="BA43" s="167"/>
      <c r="BB43" s="233">
        <v>172.44592456781101</v>
      </c>
      <c r="BC43" s="508">
        <v>13046.672159454534</v>
      </c>
    </row>
    <row r="44" spans="2:55" s="14" customFormat="1" ht="17.25" customHeight="1" x14ac:dyDescent="0.25">
      <c r="B44" s="157" t="s">
        <v>50</v>
      </c>
      <c r="C44" s="145" t="s">
        <v>2103</v>
      </c>
      <c r="D44" s="169">
        <v>755.16851925014703</v>
      </c>
      <c r="E44" s="169">
        <v>0</v>
      </c>
      <c r="F44" s="169">
        <v>390.24950933974998</v>
      </c>
      <c r="G44" s="169">
        <v>13.594458669550701</v>
      </c>
      <c r="H44" s="169">
        <v>60.823469285673397</v>
      </c>
      <c r="I44" s="169">
        <v>99.017550076948595</v>
      </c>
      <c r="J44" s="169">
        <v>61.318814314790203</v>
      </c>
      <c r="K44" s="169">
        <v>59.073214539887701</v>
      </c>
      <c r="L44" s="169">
        <v>152.266179347822</v>
      </c>
      <c r="M44" s="169">
        <v>104.941342031112</v>
      </c>
      <c r="N44" s="169">
        <v>184.87357600808701</v>
      </c>
      <c r="O44" s="169">
        <v>64.449566116940005</v>
      </c>
      <c r="P44" s="169">
        <v>119.723103488609</v>
      </c>
      <c r="Q44" s="169">
        <v>274.40932152667801</v>
      </c>
      <c r="R44" s="169">
        <v>42.887911754989403</v>
      </c>
      <c r="S44" s="169">
        <v>158.12192827234301</v>
      </c>
      <c r="T44" s="169">
        <v>1.04695015938236</v>
      </c>
      <c r="U44" s="169">
        <v>199.99166036369101</v>
      </c>
      <c r="V44" s="169">
        <v>144.123108193165</v>
      </c>
      <c r="W44" s="169">
        <v>79.3437555079161</v>
      </c>
      <c r="X44" s="169">
        <v>37.886091315591599</v>
      </c>
      <c r="Y44" s="169">
        <v>100.555434600731</v>
      </c>
      <c r="Z44" s="169">
        <v>228.23294764071301</v>
      </c>
      <c r="AA44" s="169">
        <v>350.20995969239101</v>
      </c>
      <c r="AB44" s="169">
        <v>282.15960107036301</v>
      </c>
      <c r="AC44" s="169">
        <v>2257.25416467591</v>
      </c>
      <c r="AD44" s="169">
        <v>614.23699251559799</v>
      </c>
      <c r="AE44" s="169">
        <v>363.49502918376697</v>
      </c>
      <c r="AF44" s="169">
        <v>106.972471662831</v>
      </c>
      <c r="AG44" s="169">
        <v>4837.25732965302</v>
      </c>
      <c r="AH44" s="169">
        <v>852.199827998459</v>
      </c>
      <c r="AI44" s="169">
        <v>1630.6009168396399</v>
      </c>
      <c r="AJ44" s="169">
        <v>1510.5009511328001</v>
      </c>
      <c r="AK44" s="169">
        <v>245.010671853622</v>
      </c>
      <c r="AL44" s="169">
        <v>11.3858414157682</v>
      </c>
      <c r="AM44" s="169">
        <v>110.092151810134</v>
      </c>
      <c r="AN44" s="169">
        <v>64.291017690890598</v>
      </c>
      <c r="AO44" s="169">
        <v>514.43739851199098</v>
      </c>
      <c r="AP44" s="169">
        <v>0</v>
      </c>
      <c r="AQ44" s="233">
        <v>17082.202737511703</v>
      </c>
      <c r="AR44" s="233">
        <v>6748.6136456831364</v>
      </c>
      <c r="AS44" s="167">
        <v>6748.6136456831364</v>
      </c>
      <c r="AT44" s="167">
        <v>0</v>
      </c>
      <c r="AU44" s="167">
        <v>0</v>
      </c>
      <c r="AV44" s="167">
        <v>0</v>
      </c>
      <c r="AW44" s="167">
        <v>0</v>
      </c>
      <c r="AX44" s="171">
        <v>0</v>
      </c>
      <c r="AY44" s="168">
        <v>0</v>
      </c>
      <c r="AZ44" s="168">
        <v>0</v>
      </c>
      <c r="BA44" s="167"/>
      <c r="BB44" s="233">
        <v>15.0575461648556</v>
      </c>
      <c r="BC44" s="508">
        <v>23845.873929359695</v>
      </c>
    </row>
    <row r="45" spans="2:55" s="14" customFormat="1" ht="17.25" customHeight="1" x14ac:dyDescent="0.25">
      <c r="B45" s="157" t="s">
        <v>51</v>
      </c>
      <c r="C45" s="145" t="s">
        <v>2104</v>
      </c>
      <c r="D45" s="169">
        <v>77.126675509058302</v>
      </c>
      <c r="E45" s="169">
        <v>0.58595230612805604</v>
      </c>
      <c r="F45" s="169">
        <v>118.12647084522899</v>
      </c>
      <c r="G45" s="169">
        <v>0</v>
      </c>
      <c r="H45" s="169">
        <v>21.0904605962956</v>
      </c>
      <c r="I45" s="169">
        <v>333.969678428458</v>
      </c>
      <c r="J45" s="169">
        <v>7.0714201936656798</v>
      </c>
      <c r="K45" s="169">
        <v>0.39621817601859299</v>
      </c>
      <c r="L45" s="169">
        <v>0.63383374013684601</v>
      </c>
      <c r="M45" s="169">
        <v>0</v>
      </c>
      <c r="N45" s="169">
        <v>0</v>
      </c>
      <c r="O45" s="169">
        <v>3.7720223570086202</v>
      </c>
      <c r="P45" s="169">
        <v>1.37698176340908</v>
      </c>
      <c r="Q45" s="169">
        <v>16.143727126974401</v>
      </c>
      <c r="R45" s="169">
        <v>8.0788372041133805</v>
      </c>
      <c r="S45" s="169">
        <v>8.6871820983140307</v>
      </c>
      <c r="T45" s="169">
        <v>2.0099700278649699</v>
      </c>
      <c r="U45" s="169">
        <v>5.8126272716563703</v>
      </c>
      <c r="V45" s="169">
        <v>1.9976624413397699</v>
      </c>
      <c r="W45" s="169">
        <v>8.4396062794427493</v>
      </c>
      <c r="X45" s="169">
        <v>5.6384793243038303</v>
      </c>
      <c r="Y45" s="169">
        <v>5.9933522456556796</v>
      </c>
      <c r="Z45" s="169">
        <v>42.3148430580029</v>
      </c>
      <c r="AA45" s="169">
        <v>24.3124977957829</v>
      </c>
      <c r="AB45" s="169">
        <v>4.6565621557542602</v>
      </c>
      <c r="AC45" s="169">
        <v>2113.5356983899801</v>
      </c>
      <c r="AD45" s="169">
        <v>237.67688212089399</v>
      </c>
      <c r="AE45" s="169">
        <v>146.69495252812899</v>
      </c>
      <c r="AF45" s="169">
        <v>497.276162015924</v>
      </c>
      <c r="AG45" s="169">
        <v>405.19888753716799</v>
      </c>
      <c r="AH45" s="169">
        <v>125.982510589727</v>
      </c>
      <c r="AI45" s="169">
        <v>149.23195908884099</v>
      </c>
      <c r="AJ45" s="169">
        <v>140.14860800946801</v>
      </c>
      <c r="AK45" s="169">
        <v>31.488991105830198</v>
      </c>
      <c r="AL45" s="169">
        <v>30.073881774610001</v>
      </c>
      <c r="AM45" s="169">
        <v>11.7101351128576</v>
      </c>
      <c r="AN45" s="169">
        <v>26.8379275692254</v>
      </c>
      <c r="AO45" s="169">
        <v>567.92413467914105</v>
      </c>
      <c r="AP45" s="169">
        <v>0</v>
      </c>
      <c r="AQ45" s="233">
        <v>5182.0157914664078</v>
      </c>
      <c r="AR45" s="233">
        <v>25047.914616869806</v>
      </c>
      <c r="AS45" s="167">
        <v>25047.914616869806</v>
      </c>
      <c r="AT45" s="167">
        <v>0</v>
      </c>
      <c r="AU45" s="167">
        <v>0</v>
      </c>
      <c r="AV45" s="167">
        <v>0</v>
      </c>
      <c r="AW45" s="167">
        <v>0</v>
      </c>
      <c r="AX45" s="171">
        <v>0</v>
      </c>
      <c r="AY45" s="168">
        <v>0</v>
      </c>
      <c r="AZ45" s="168">
        <v>0</v>
      </c>
      <c r="BA45" s="167"/>
      <c r="BB45" s="233">
        <v>0</v>
      </c>
      <c r="BC45" s="508">
        <v>30229.930408336215</v>
      </c>
    </row>
    <row r="46" spans="2:55" s="14" customFormat="1" ht="17.25" customHeight="1" x14ac:dyDescent="0.25">
      <c r="B46" s="157" t="s">
        <v>52</v>
      </c>
      <c r="C46" s="145" t="s">
        <v>2105</v>
      </c>
      <c r="D46" s="169">
        <v>3417.2325148508899</v>
      </c>
      <c r="E46" s="169">
        <v>11.807963371239699</v>
      </c>
      <c r="F46" s="169">
        <v>249.02951101272299</v>
      </c>
      <c r="G46" s="169">
        <v>0.20824596009976701</v>
      </c>
      <c r="H46" s="169">
        <v>1614.2624596784001</v>
      </c>
      <c r="I46" s="169">
        <v>1661.6510433767701</v>
      </c>
      <c r="J46" s="169">
        <v>258.00472830320302</v>
      </c>
      <c r="K46" s="169">
        <v>9.1142096860873707</v>
      </c>
      <c r="L46" s="169">
        <v>184.37374166151</v>
      </c>
      <c r="M46" s="169">
        <v>3.2066999003479602</v>
      </c>
      <c r="N46" s="169">
        <v>78.090042904194107</v>
      </c>
      <c r="O46" s="169">
        <v>53.870428182102003</v>
      </c>
      <c r="P46" s="169">
        <v>203.27326441244901</v>
      </c>
      <c r="Q46" s="169">
        <v>308.10252381404001</v>
      </c>
      <c r="R46" s="169">
        <v>165.67046183372199</v>
      </c>
      <c r="S46" s="169">
        <v>188.375460325814</v>
      </c>
      <c r="T46" s="169">
        <v>4.3680767717685303</v>
      </c>
      <c r="U46" s="169">
        <v>632.31704424884003</v>
      </c>
      <c r="V46" s="169">
        <v>247.91012866882301</v>
      </c>
      <c r="W46" s="169">
        <v>129.88225698715101</v>
      </c>
      <c r="X46" s="169">
        <v>48.235887635111197</v>
      </c>
      <c r="Y46" s="169">
        <v>62.535636884311899</v>
      </c>
      <c r="Z46" s="169">
        <v>2337.4608690970699</v>
      </c>
      <c r="AA46" s="169">
        <v>225.28614994517599</v>
      </c>
      <c r="AB46" s="169">
        <v>83.899752193974294</v>
      </c>
      <c r="AC46" s="169">
        <v>1163.76225245258</v>
      </c>
      <c r="AD46" s="169">
        <v>2661.1848463404899</v>
      </c>
      <c r="AE46" s="169">
        <v>82.991130024320299</v>
      </c>
      <c r="AF46" s="169">
        <v>2558.9021395783702</v>
      </c>
      <c r="AG46" s="169">
        <v>1845.1566031468601</v>
      </c>
      <c r="AH46" s="169">
        <v>320.24749101576703</v>
      </c>
      <c r="AI46" s="169">
        <v>831.30732149073799</v>
      </c>
      <c r="AJ46" s="169">
        <v>1528.04503701761</v>
      </c>
      <c r="AK46" s="169">
        <v>347.78469207125403</v>
      </c>
      <c r="AL46" s="169">
        <v>269.93820527878103</v>
      </c>
      <c r="AM46" s="169">
        <v>450.23440803229101</v>
      </c>
      <c r="AN46" s="169">
        <v>361.48555494632097</v>
      </c>
      <c r="AO46" s="169">
        <v>605.652555474922</v>
      </c>
      <c r="AP46" s="169">
        <v>0</v>
      </c>
      <c r="AQ46" s="233">
        <v>25204.861338576124</v>
      </c>
      <c r="AR46" s="233">
        <v>1556.6702091326631</v>
      </c>
      <c r="AS46" s="167">
        <v>1525.6640810957988</v>
      </c>
      <c r="AT46" s="167">
        <v>22.954616286303786</v>
      </c>
      <c r="AU46" s="167">
        <v>8.0515117505606462</v>
      </c>
      <c r="AV46" s="167">
        <v>8.0515117505606462</v>
      </c>
      <c r="AW46" s="167">
        <v>0</v>
      </c>
      <c r="AX46" s="171">
        <v>1832.1348727034599</v>
      </c>
      <c r="AY46" s="168">
        <v>1832.1348727034599</v>
      </c>
      <c r="AZ46" s="168">
        <v>0</v>
      </c>
      <c r="BA46" s="167"/>
      <c r="BB46" s="233">
        <v>57.4351266611094</v>
      </c>
      <c r="BC46" s="508">
        <v>28651.101547073355</v>
      </c>
    </row>
    <row r="47" spans="2:55" s="14" customFormat="1" ht="17.25" customHeight="1" x14ac:dyDescent="0.25">
      <c r="B47" s="157" t="s">
        <v>53</v>
      </c>
      <c r="C47" s="145" t="s">
        <v>644</v>
      </c>
      <c r="D47" s="169">
        <v>0</v>
      </c>
      <c r="E47" s="169">
        <v>0</v>
      </c>
      <c r="F47" s="169">
        <v>0</v>
      </c>
      <c r="G47" s="169">
        <v>0</v>
      </c>
      <c r="H47" s="169">
        <v>0</v>
      </c>
      <c r="I47" s="169">
        <v>0</v>
      </c>
      <c r="J47" s="169">
        <v>0</v>
      </c>
      <c r="K47" s="169">
        <v>0</v>
      </c>
      <c r="L47" s="169">
        <v>0</v>
      </c>
      <c r="M47" s="169">
        <v>0</v>
      </c>
      <c r="N47" s="169">
        <v>0</v>
      </c>
      <c r="O47" s="169">
        <v>0</v>
      </c>
      <c r="P47" s="169">
        <v>0</v>
      </c>
      <c r="Q47" s="169">
        <v>0</v>
      </c>
      <c r="R47" s="169">
        <v>0</v>
      </c>
      <c r="S47" s="169">
        <v>0</v>
      </c>
      <c r="T47" s="169">
        <v>0</v>
      </c>
      <c r="U47" s="169">
        <v>0</v>
      </c>
      <c r="V47" s="169">
        <v>0</v>
      </c>
      <c r="W47" s="169">
        <v>0</v>
      </c>
      <c r="X47" s="169">
        <v>0</v>
      </c>
      <c r="Y47" s="169">
        <v>0</v>
      </c>
      <c r="Z47" s="169">
        <v>0</v>
      </c>
      <c r="AA47" s="169">
        <v>0</v>
      </c>
      <c r="AB47" s="169">
        <v>0</v>
      </c>
      <c r="AC47" s="169">
        <v>0</v>
      </c>
      <c r="AD47" s="169">
        <v>0</v>
      </c>
      <c r="AE47" s="169">
        <v>0</v>
      </c>
      <c r="AF47" s="169">
        <v>0</v>
      </c>
      <c r="AG47" s="169">
        <v>0</v>
      </c>
      <c r="AH47" s="169">
        <v>0</v>
      </c>
      <c r="AI47" s="169">
        <v>0</v>
      </c>
      <c r="AJ47" s="169">
        <v>0</v>
      </c>
      <c r="AK47" s="169">
        <v>0</v>
      </c>
      <c r="AL47" s="169">
        <v>0</v>
      </c>
      <c r="AM47" s="169">
        <v>0</v>
      </c>
      <c r="AN47" s="169">
        <v>0</v>
      </c>
      <c r="AO47" s="169">
        <v>0</v>
      </c>
      <c r="AP47" s="169">
        <v>0</v>
      </c>
      <c r="AQ47" s="233">
        <v>0</v>
      </c>
      <c r="AR47" s="233">
        <v>21698.838399763401</v>
      </c>
      <c r="AS47" s="167">
        <v>2409.5643992530058</v>
      </c>
      <c r="AT47" s="167">
        <v>0</v>
      </c>
      <c r="AU47" s="167">
        <v>19289.274000510395</v>
      </c>
      <c r="AV47" s="167">
        <v>0</v>
      </c>
      <c r="AW47" s="167">
        <v>19289.274000510395</v>
      </c>
      <c r="AX47" s="171">
        <v>0</v>
      </c>
      <c r="AY47" s="168">
        <v>0</v>
      </c>
      <c r="AZ47" s="168">
        <v>0</v>
      </c>
      <c r="BA47" s="167"/>
      <c r="BB47" s="233">
        <v>0</v>
      </c>
      <c r="BC47" s="508">
        <v>21698.838399763401</v>
      </c>
    </row>
    <row r="48" spans="2:55" s="14" customFormat="1" ht="17.25" customHeight="1" x14ac:dyDescent="0.25">
      <c r="B48" s="157" t="s">
        <v>54</v>
      </c>
      <c r="C48" s="145" t="s">
        <v>646</v>
      </c>
      <c r="D48" s="169">
        <v>0</v>
      </c>
      <c r="E48" s="169">
        <v>0</v>
      </c>
      <c r="F48" s="169">
        <v>0</v>
      </c>
      <c r="G48" s="169">
        <v>0</v>
      </c>
      <c r="H48" s="169">
        <v>0.66739887326611103</v>
      </c>
      <c r="I48" s="169">
        <v>36.384351042856601</v>
      </c>
      <c r="J48" s="169">
        <v>6.9197284743833896</v>
      </c>
      <c r="K48" s="169">
        <v>0.83935582695819599</v>
      </c>
      <c r="L48" s="169">
        <v>1.72324528460965</v>
      </c>
      <c r="M48" s="169">
        <v>0</v>
      </c>
      <c r="N48" s="169">
        <v>0</v>
      </c>
      <c r="O48" s="169">
        <v>1.4075050800320099</v>
      </c>
      <c r="P48" s="169">
        <v>0.80563158074211705</v>
      </c>
      <c r="Q48" s="169">
        <v>1.4194565157885899</v>
      </c>
      <c r="R48" s="169">
        <v>0.128767654370984</v>
      </c>
      <c r="S48" s="169">
        <v>3.96826221794359</v>
      </c>
      <c r="T48" s="169">
        <v>0.33947396536000801</v>
      </c>
      <c r="U48" s="169">
        <v>14.7677445798937</v>
      </c>
      <c r="V48" s="169">
        <v>4.5711534709826402</v>
      </c>
      <c r="W48" s="169">
        <v>6.69570741885674</v>
      </c>
      <c r="X48" s="169">
        <v>0.336162993081767</v>
      </c>
      <c r="Y48" s="169">
        <v>2.45018699260832</v>
      </c>
      <c r="Z48" s="169">
        <v>1.2206346958052601</v>
      </c>
      <c r="AA48" s="169">
        <v>2.0394998821792298</v>
      </c>
      <c r="AB48" s="169">
        <v>0.31382268857832402</v>
      </c>
      <c r="AC48" s="169">
        <v>85.507274336805594</v>
      </c>
      <c r="AD48" s="169">
        <v>3.93957027174653</v>
      </c>
      <c r="AE48" s="169">
        <v>41.167390360070598</v>
      </c>
      <c r="AF48" s="169">
        <v>11.4493209075909</v>
      </c>
      <c r="AG48" s="169">
        <v>13.098478080904499</v>
      </c>
      <c r="AH48" s="169">
        <v>0.91792350491250796</v>
      </c>
      <c r="AI48" s="169">
        <v>28.258237580936399</v>
      </c>
      <c r="AJ48" s="169">
        <v>4.24590428397849</v>
      </c>
      <c r="AK48" s="169">
        <v>0</v>
      </c>
      <c r="AL48" s="169">
        <v>6.0586097250632802</v>
      </c>
      <c r="AM48" s="169">
        <v>0</v>
      </c>
      <c r="AN48" s="169">
        <v>0.53548493427279698</v>
      </c>
      <c r="AO48" s="169">
        <v>11.472676527303699</v>
      </c>
      <c r="AP48" s="169">
        <v>0</v>
      </c>
      <c r="AQ48" s="233">
        <v>293.6489597518825</v>
      </c>
      <c r="AR48" s="233">
        <v>4063.1557183886662</v>
      </c>
      <c r="AS48" s="167">
        <v>4063.1557183886662</v>
      </c>
      <c r="AT48" s="167">
        <v>0</v>
      </c>
      <c r="AU48" s="167">
        <v>0</v>
      </c>
      <c r="AV48" s="167">
        <v>0</v>
      </c>
      <c r="AW48" s="167">
        <v>0</v>
      </c>
      <c r="AX48" s="171">
        <v>0</v>
      </c>
      <c r="AY48" s="168">
        <v>0</v>
      </c>
      <c r="AZ48" s="168">
        <v>0</v>
      </c>
      <c r="BA48" s="167"/>
      <c r="BB48" s="233">
        <v>40.717519513085897</v>
      </c>
      <c r="BC48" s="508">
        <v>4397.5221976536341</v>
      </c>
    </row>
    <row r="49" spans="2:55" s="14" customFormat="1" ht="17.25" customHeight="1" x14ac:dyDescent="0.25">
      <c r="B49" s="157" t="s">
        <v>55</v>
      </c>
      <c r="C49" s="145" t="s">
        <v>648</v>
      </c>
      <c r="D49" s="169">
        <v>0</v>
      </c>
      <c r="E49" s="169">
        <v>0</v>
      </c>
      <c r="F49" s="169">
        <v>0</v>
      </c>
      <c r="G49" s="169">
        <v>0</v>
      </c>
      <c r="H49" s="169">
        <v>0</v>
      </c>
      <c r="I49" s="169">
        <v>0</v>
      </c>
      <c r="J49" s="169">
        <v>0</v>
      </c>
      <c r="K49" s="169">
        <v>0</v>
      </c>
      <c r="L49" s="169">
        <v>0</v>
      </c>
      <c r="M49" s="169">
        <v>0</v>
      </c>
      <c r="N49" s="169">
        <v>0</v>
      </c>
      <c r="O49" s="169">
        <v>0</v>
      </c>
      <c r="P49" s="169">
        <v>0</v>
      </c>
      <c r="Q49" s="169">
        <v>0</v>
      </c>
      <c r="R49" s="169">
        <v>0</v>
      </c>
      <c r="S49" s="169">
        <v>0</v>
      </c>
      <c r="T49" s="169">
        <v>0</v>
      </c>
      <c r="U49" s="169">
        <v>0</v>
      </c>
      <c r="V49" s="169">
        <v>0</v>
      </c>
      <c r="W49" s="169">
        <v>0</v>
      </c>
      <c r="X49" s="169">
        <v>0</v>
      </c>
      <c r="Y49" s="169">
        <v>0</v>
      </c>
      <c r="Z49" s="169">
        <v>0</v>
      </c>
      <c r="AA49" s="169">
        <v>0</v>
      </c>
      <c r="AB49" s="169">
        <v>0</v>
      </c>
      <c r="AC49" s="169">
        <v>0</v>
      </c>
      <c r="AD49" s="169">
        <v>0</v>
      </c>
      <c r="AE49" s="169">
        <v>0</v>
      </c>
      <c r="AF49" s="169">
        <v>0</v>
      </c>
      <c r="AG49" s="169">
        <v>0</v>
      </c>
      <c r="AH49" s="169">
        <v>0</v>
      </c>
      <c r="AI49" s="169">
        <v>0</v>
      </c>
      <c r="AJ49" s="169">
        <v>0</v>
      </c>
      <c r="AK49" s="169">
        <v>0</v>
      </c>
      <c r="AL49" s="169">
        <v>0</v>
      </c>
      <c r="AM49" s="169">
        <v>0</v>
      </c>
      <c r="AN49" s="169">
        <v>0</v>
      </c>
      <c r="AO49" s="169">
        <v>0</v>
      </c>
      <c r="AP49" s="169">
        <v>0</v>
      </c>
      <c r="AQ49" s="233">
        <v>0</v>
      </c>
      <c r="AR49" s="233">
        <v>21090.462939623001</v>
      </c>
      <c r="AS49" s="167">
        <v>602.13127939633102</v>
      </c>
      <c r="AT49" s="167">
        <v>280.83231977635899</v>
      </c>
      <c r="AU49" s="167">
        <v>20207.499340450311</v>
      </c>
      <c r="AV49" s="167">
        <v>20207.499340450311</v>
      </c>
      <c r="AW49" s="167">
        <v>0</v>
      </c>
      <c r="AX49" s="171">
        <v>0</v>
      </c>
      <c r="AY49" s="168">
        <v>0</v>
      </c>
      <c r="AZ49" s="168">
        <v>0</v>
      </c>
      <c r="BA49" s="167"/>
      <c r="BB49" s="233">
        <v>0</v>
      </c>
      <c r="BC49" s="508">
        <v>21090.462939623001</v>
      </c>
    </row>
    <row r="50" spans="2:55" s="14" customFormat="1" ht="17.25" customHeight="1" x14ac:dyDescent="0.25">
      <c r="B50" s="157" t="s">
        <v>56</v>
      </c>
      <c r="C50" s="145" t="s">
        <v>650</v>
      </c>
      <c r="D50" s="169">
        <v>0</v>
      </c>
      <c r="E50" s="169">
        <v>0</v>
      </c>
      <c r="F50" s="169">
        <v>0</v>
      </c>
      <c r="G50" s="169">
        <v>0</v>
      </c>
      <c r="H50" s="169">
        <v>5.7639021450324804E-3</v>
      </c>
      <c r="I50" s="169">
        <v>1.6220267449320799E-2</v>
      </c>
      <c r="J50" s="169">
        <v>0</v>
      </c>
      <c r="K50" s="169">
        <v>0</v>
      </c>
      <c r="L50" s="169">
        <v>0</v>
      </c>
      <c r="M50" s="169">
        <v>0</v>
      </c>
      <c r="N50" s="169">
        <v>0</v>
      </c>
      <c r="O50" s="169">
        <v>0</v>
      </c>
      <c r="P50" s="169">
        <v>0</v>
      </c>
      <c r="Q50" s="169">
        <v>0</v>
      </c>
      <c r="R50" s="169">
        <v>7.7846464789744898</v>
      </c>
      <c r="S50" s="169">
        <v>0</v>
      </c>
      <c r="T50" s="169">
        <v>0</v>
      </c>
      <c r="U50" s="169">
        <v>0</v>
      </c>
      <c r="V50" s="169">
        <v>8.3128215840127598E-3</v>
      </c>
      <c r="W50" s="169">
        <v>5.5889778515921598E-2</v>
      </c>
      <c r="X50" s="169">
        <v>0</v>
      </c>
      <c r="Y50" s="169">
        <v>0</v>
      </c>
      <c r="Z50" s="169">
        <v>0.89806063658493596</v>
      </c>
      <c r="AA50" s="169">
        <v>1.3699308065693201</v>
      </c>
      <c r="AB50" s="169">
        <v>0.87447868540103202</v>
      </c>
      <c r="AC50" s="169">
        <v>10.8537603382229</v>
      </c>
      <c r="AD50" s="169">
        <v>4.1297050490929603</v>
      </c>
      <c r="AE50" s="169">
        <v>0.70458884521829701</v>
      </c>
      <c r="AF50" s="169">
        <v>7.3562450981765597</v>
      </c>
      <c r="AG50" s="169">
        <v>96.392461561619598</v>
      </c>
      <c r="AH50" s="169">
        <v>0.96222010130948599</v>
      </c>
      <c r="AI50" s="169">
        <v>7.6437594084574796</v>
      </c>
      <c r="AJ50" s="169">
        <v>4.9840658073554103</v>
      </c>
      <c r="AK50" s="169">
        <v>0</v>
      </c>
      <c r="AL50" s="169">
        <v>0</v>
      </c>
      <c r="AM50" s="169">
        <v>16.3571871241186</v>
      </c>
      <c r="AN50" s="169">
        <v>91.157448329583502</v>
      </c>
      <c r="AO50" s="169">
        <v>24.436319137390299</v>
      </c>
      <c r="AP50" s="169">
        <v>0</v>
      </c>
      <c r="AQ50" s="233">
        <v>275.9910641777692</v>
      </c>
      <c r="AR50" s="233">
        <v>5472.0224602246371</v>
      </c>
      <c r="AS50" s="167">
        <v>4978.9342251957178</v>
      </c>
      <c r="AT50" s="167">
        <v>0</v>
      </c>
      <c r="AU50" s="167">
        <v>493.08823502891903</v>
      </c>
      <c r="AV50" s="167">
        <v>493.08823502891903</v>
      </c>
      <c r="AW50" s="167">
        <v>0</v>
      </c>
      <c r="AX50" s="171">
        <v>0</v>
      </c>
      <c r="AY50" s="168">
        <v>0</v>
      </c>
      <c r="AZ50" s="168">
        <v>0</v>
      </c>
      <c r="BA50" s="167"/>
      <c r="BB50" s="233">
        <v>63.9076301728647</v>
      </c>
      <c r="BC50" s="508">
        <v>5811.9211545752705</v>
      </c>
    </row>
    <row r="51" spans="2:55" s="14" customFormat="1" ht="17.25" customHeight="1" x14ac:dyDescent="0.25">
      <c r="B51" s="157" t="s">
        <v>57</v>
      </c>
      <c r="C51" s="145" t="s">
        <v>652</v>
      </c>
      <c r="D51" s="169">
        <v>0</v>
      </c>
      <c r="E51" s="169">
        <v>0</v>
      </c>
      <c r="F51" s="169">
        <v>0</v>
      </c>
      <c r="G51" s="169">
        <v>0</v>
      </c>
      <c r="H51" s="169">
        <v>0</v>
      </c>
      <c r="I51" s="169">
        <v>0</v>
      </c>
      <c r="J51" s="169">
        <v>0</v>
      </c>
      <c r="K51" s="169">
        <v>0</v>
      </c>
      <c r="L51" s="169">
        <v>0</v>
      </c>
      <c r="M51" s="169">
        <v>0</v>
      </c>
      <c r="N51" s="169">
        <v>0</v>
      </c>
      <c r="O51" s="169">
        <v>0</v>
      </c>
      <c r="P51" s="169">
        <v>0</v>
      </c>
      <c r="Q51" s="169">
        <v>0</v>
      </c>
      <c r="R51" s="169">
        <v>0</v>
      </c>
      <c r="S51" s="169">
        <v>0</v>
      </c>
      <c r="T51" s="169">
        <v>0</v>
      </c>
      <c r="U51" s="169">
        <v>0</v>
      </c>
      <c r="V51" s="169">
        <v>0</v>
      </c>
      <c r="W51" s="169">
        <v>0</v>
      </c>
      <c r="X51" s="169">
        <v>0</v>
      </c>
      <c r="Y51" s="169">
        <v>0</v>
      </c>
      <c r="Z51" s="169">
        <v>0</v>
      </c>
      <c r="AA51" s="169">
        <v>0</v>
      </c>
      <c r="AB51" s="169">
        <v>0</v>
      </c>
      <c r="AC51" s="169">
        <v>0</v>
      </c>
      <c r="AD51" s="169">
        <v>0</v>
      </c>
      <c r="AE51" s="169">
        <v>0</v>
      </c>
      <c r="AF51" s="169">
        <v>0</v>
      </c>
      <c r="AG51" s="169">
        <v>0</v>
      </c>
      <c r="AH51" s="169">
        <v>0</v>
      </c>
      <c r="AI51" s="169">
        <v>0</v>
      </c>
      <c r="AJ51" s="169">
        <v>0</v>
      </c>
      <c r="AK51" s="169">
        <v>0</v>
      </c>
      <c r="AL51" s="169">
        <v>0</v>
      </c>
      <c r="AM51" s="169">
        <v>0</v>
      </c>
      <c r="AN51" s="169">
        <v>0</v>
      </c>
      <c r="AO51" s="169">
        <v>0</v>
      </c>
      <c r="AP51" s="169">
        <v>0</v>
      </c>
      <c r="AQ51" s="233">
        <v>0</v>
      </c>
      <c r="AR51" s="233">
        <v>16172.643505595179</v>
      </c>
      <c r="AS51" s="167">
        <v>363.70969065930939</v>
      </c>
      <c r="AT51" s="167">
        <v>346.64878387604887</v>
      </c>
      <c r="AU51" s="167">
        <v>15462.285031059821</v>
      </c>
      <c r="AV51" s="167">
        <v>15462.285031059821</v>
      </c>
      <c r="AW51" s="167">
        <v>0</v>
      </c>
      <c r="AX51" s="171">
        <v>0</v>
      </c>
      <c r="AY51" s="168">
        <v>0</v>
      </c>
      <c r="AZ51" s="168">
        <v>0</v>
      </c>
      <c r="BA51" s="167"/>
      <c r="BB51" s="233">
        <v>0</v>
      </c>
      <c r="BC51" s="508">
        <v>16172.643505595179</v>
      </c>
    </row>
    <row r="52" spans="2:55" s="14" customFormat="1" ht="17.25" customHeight="1" x14ac:dyDescent="0.25">
      <c r="B52" s="157" t="s">
        <v>159</v>
      </c>
      <c r="C52" s="146" t="s">
        <v>654</v>
      </c>
      <c r="D52" s="169">
        <v>0</v>
      </c>
      <c r="E52" s="169">
        <v>0.13672848986001099</v>
      </c>
      <c r="F52" s="169">
        <v>0</v>
      </c>
      <c r="G52" s="169">
        <v>0</v>
      </c>
      <c r="H52" s="169">
        <v>9.5557150699511997</v>
      </c>
      <c r="I52" s="169">
        <v>5.3603710175589798</v>
      </c>
      <c r="J52" s="169">
        <v>0.46446608658348099</v>
      </c>
      <c r="K52" s="169">
        <v>0.17363341972448601</v>
      </c>
      <c r="L52" s="169">
        <v>0.63004879884513898</v>
      </c>
      <c r="M52" s="169">
        <v>0.11143571091655299</v>
      </c>
      <c r="N52" s="169">
        <v>2.6294022234618901E-2</v>
      </c>
      <c r="O52" s="169">
        <v>0</v>
      </c>
      <c r="P52" s="169">
        <v>2.3299586082381198</v>
      </c>
      <c r="Q52" s="169">
        <v>6.0962504223756904</v>
      </c>
      <c r="R52" s="169">
        <v>0.26205448930083203</v>
      </c>
      <c r="S52" s="169">
        <v>15.260473209840701</v>
      </c>
      <c r="T52" s="169">
        <v>0.121067130766394</v>
      </c>
      <c r="U52" s="169">
        <v>30.775359415206498</v>
      </c>
      <c r="V52" s="169">
        <v>1.5369388689407599</v>
      </c>
      <c r="W52" s="169">
        <v>4.7495103924867301</v>
      </c>
      <c r="X52" s="169">
        <v>0</v>
      </c>
      <c r="Y52" s="169">
        <v>2.5486849909624998</v>
      </c>
      <c r="Z52" s="169">
        <v>8.6419441718678394E-2</v>
      </c>
      <c r="AA52" s="169">
        <v>0.18605698843097099</v>
      </c>
      <c r="AB52" s="169">
        <v>4.4632353017609802E-2</v>
      </c>
      <c r="AC52" s="169">
        <v>2.5398687083153502</v>
      </c>
      <c r="AD52" s="169">
        <v>0.32879440748864502</v>
      </c>
      <c r="AE52" s="169">
        <v>2.7307412063101499</v>
      </c>
      <c r="AF52" s="169">
        <v>1.79671788712725</v>
      </c>
      <c r="AG52" s="169">
        <v>0</v>
      </c>
      <c r="AH52" s="169">
        <v>0.140258957198308</v>
      </c>
      <c r="AI52" s="169">
        <v>0.30169048685230998</v>
      </c>
      <c r="AJ52" s="169">
        <v>573.96259788785505</v>
      </c>
      <c r="AK52" s="169">
        <v>2.71782999862286</v>
      </c>
      <c r="AL52" s="169">
        <v>0</v>
      </c>
      <c r="AM52" s="169">
        <v>3.4873569579775801</v>
      </c>
      <c r="AN52" s="169">
        <v>0</v>
      </c>
      <c r="AO52" s="169">
        <v>6.0566217793389901E-2</v>
      </c>
      <c r="AP52" s="169">
        <v>0</v>
      </c>
      <c r="AQ52" s="233">
        <v>668.52252164250081</v>
      </c>
      <c r="AR52" s="233">
        <v>207.34520447280266</v>
      </c>
      <c r="AS52" s="167">
        <v>207.34520447280266</v>
      </c>
      <c r="AT52" s="167">
        <v>0</v>
      </c>
      <c r="AU52" s="167">
        <v>0</v>
      </c>
      <c r="AV52" s="167">
        <v>0</v>
      </c>
      <c r="AW52" s="167">
        <v>0</v>
      </c>
      <c r="AX52" s="171">
        <v>0</v>
      </c>
      <c r="AY52" s="168">
        <v>0</v>
      </c>
      <c r="AZ52" s="168">
        <v>0</v>
      </c>
      <c r="BA52" s="167"/>
      <c r="BB52" s="233">
        <v>0</v>
      </c>
      <c r="BC52" s="508">
        <v>875.86772611530341</v>
      </c>
    </row>
    <row r="53" spans="2:55" s="14" customFormat="1" ht="17.25" customHeight="1" x14ac:dyDescent="0.25">
      <c r="B53" s="157" t="s">
        <v>192</v>
      </c>
      <c r="C53" s="145" t="s">
        <v>2106</v>
      </c>
      <c r="D53" s="169">
        <v>0</v>
      </c>
      <c r="E53" s="169">
        <v>0</v>
      </c>
      <c r="F53" s="169">
        <v>0</v>
      </c>
      <c r="G53" s="169">
        <v>2.4295083848240902</v>
      </c>
      <c r="H53" s="169">
        <v>54.593677566598402</v>
      </c>
      <c r="I53" s="169">
        <v>36.945897621769902</v>
      </c>
      <c r="J53" s="169">
        <v>0</v>
      </c>
      <c r="K53" s="169">
        <v>0</v>
      </c>
      <c r="L53" s="169">
        <v>0</v>
      </c>
      <c r="M53" s="169">
        <v>0</v>
      </c>
      <c r="N53" s="169">
        <v>0</v>
      </c>
      <c r="O53" s="169">
        <v>0</v>
      </c>
      <c r="P53" s="169">
        <v>0</v>
      </c>
      <c r="Q53" s="169">
        <v>0</v>
      </c>
      <c r="R53" s="169">
        <v>0.43383412877842098</v>
      </c>
      <c r="S53" s="169">
        <v>0</v>
      </c>
      <c r="T53" s="169">
        <v>0</v>
      </c>
      <c r="U53" s="169">
        <v>0</v>
      </c>
      <c r="V53" s="169">
        <v>0</v>
      </c>
      <c r="W53" s="169">
        <v>0</v>
      </c>
      <c r="X53" s="169">
        <v>0</v>
      </c>
      <c r="Y53" s="169">
        <v>0</v>
      </c>
      <c r="Z53" s="169">
        <v>22.928107053109098</v>
      </c>
      <c r="AA53" s="169">
        <v>3.2489596846869402</v>
      </c>
      <c r="AB53" s="169">
        <v>4.0605513962500996</v>
      </c>
      <c r="AC53" s="169">
        <v>90.781660475616206</v>
      </c>
      <c r="AD53" s="169">
        <v>50.289302627248901</v>
      </c>
      <c r="AE53" s="169">
        <v>64.085273401679203</v>
      </c>
      <c r="AF53" s="169">
        <v>34.884744708697198</v>
      </c>
      <c r="AG53" s="169">
        <v>38.834609098970901</v>
      </c>
      <c r="AH53" s="169">
        <v>6.0815466954007302</v>
      </c>
      <c r="AI53" s="169">
        <v>23.885317461311701</v>
      </c>
      <c r="AJ53" s="169">
        <v>2.2925397692426599</v>
      </c>
      <c r="AK53" s="169">
        <v>0.54971981145066895</v>
      </c>
      <c r="AL53" s="169">
        <v>32.529821494679098</v>
      </c>
      <c r="AM53" s="169">
        <v>51.903107600974003</v>
      </c>
      <c r="AN53" s="169">
        <v>72.660249243848796</v>
      </c>
      <c r="AO53" s="169">
        <v>30.6542604686083</v>
      </c>
      <c r="AP53" s="169">
        <v>0</v>
      </c>
      <c r="AQ53" s="233">
        <v>624.07268869374525</v>
      </c>
      <c r="AR53" s="233">
        <v>10711.173494307805</v>
      </c>
      <c r="AS53" s="167">
        <v>9063.4211367039843</v>
      </c>
      <c r="AT53" s="167">
        <v>1415.9401909000837</v>
      </c>
      <c r="AU53" s="167">
        <v>231.8121667037353</v>
      </c>
      <c r="AV53" s="167">
        <v>231.8121667037353</v>
      </c>
      <c r="AW53" s="167">
        <v>0</v>
      </c>
      <c r="AX53" s="171">
        <v>0</v>
      </c>
      <c r="AY53" s="168">
        <v>0</v>
      </c>
      <c r="AZ53" s="168">
        <v>0</v>
      </c>
      <c r="BA53" s="167"/>
      <c r="BB53" s="233">
        <v>9.6629419676502106</v>
      </c>
      <c r="BC53" s="508">
        <v>11344.909124969199</v>
      </c>
    </row>
    <row r="54" spans="2:55" s="14" customFormat="1" ht="17.25" customHeight="1" x14ac:dyDescent="0.25">
      <c r="B54" s="157" t="s">
        <v>194</v>
      </c>
      <c r="C54" s="145" t="s">
        <v>661</v>
      </c>
      <c r="D54" s="169">
        <v>0</v>
      </c>
      <c r="E54" s="169">
        <v>0</v>
      </c>
      <c r="F54" s="169">
        <v>0</v>
      </c>
      <c r="G54" s="169">
        <v>0</v>
      </c>
      <c r="H54" s="169">
        <v>0</v>
      </c>
      <c r="I54" s="169">
        <v>0</v>
      </c>
      <c r="J54" s="169">
        <v>0</v>
      </c>
      <c r="K54" s="169">
        <v>0</v>
      </c>
      <c r="L54" s="169">
        <v>0</v>
      </c>
      <c r="M54" s="169">
        <v>0</v>
      </c>
      <c r="N54" s="169">
        <v>0</v>
      </c>
      <c r="O54" s="169">
        <v>0</v>
      </c>
      <c r="P54" s="169">
        <v>0</v>
      </c>
      <c r="Q54" s="169">
        <v>0</v>
      </c>
      <c r="R54" s="169">
        <v>0</v>
      </c>
      <c r="S54" s="169">
        <v>0</v>
      </c>
      <c r="T54" s="169">
        <v>0</v>
      </c>
      <c r="U54" s="169">
        <v>0</v>
      </c>
      <c r="V54" s="169">
        <v>0</v>
      </c>
      <c r="W54" s="169">
        <v>0</v>
      </c>
      <c r="X54" s="169">
        <v>0</v>
      </c>
      <c r="Y54" s="169">
        <v>0</v>
      </c>
      <c r="Z54" s="169">
        <v>0</v>
      </c>
      <c r="AA54" s="169">
        <v>0</v>
      </c>
      <c r="AB54" s="169">
        <v>0</v>
      </c>
      <c r="AC54" s="169">
        <v>0</v>
      </c>
      <c r="AD54" s="169">
        <v>0</v>
      </c>
      <c r="AE54" s="169">
        <v>0</v>
      </c>
      <c r="AF54" s="169">
        <v>0</v>
      </c>
      <c r="AG54" s="169">
        <v>0</v>
      </c>
      <c r="AH54" s="169">
        <v>0</v>
      </c>
      <c r="AI54" s="169">
        <v>0</v>
      </c>
      <c r="AJ54" s="169">
        <v>0</v>
      </c>
      <c r="AK54" s="169">
        <v>0</v>
      </c>
      <c r="AL54" s="169">
        <v>0</v>
      </c>
      <c r="AM54" s="169">
        <v>0</v>
      </c>
      <c r="AN54" s="169">
        <v>0</v>
      </c>
      <c r="AO54" s="169">
        <v>0</v>
      </c>
      <c r="AP54" s="169">
        <v>0</v>
      </c>
      <c r="AQ54" s="233">
        <v>0</v>
      </c>
      <c r="AR54" s="233">
        <v>1857.74423890666</v>
      </c>
      <c r="AS54" s="167">
        <v>1857.74423890666</v>
      </c>
      <c r="AT54" s="167">
        <v>0</v>
      </c>
      <c r="AU54" s="167">
        <v>0</v>
      </c>
      <c r="AV54" s="167">
        <v>0</v>
      </c>
      <c r="AW54" s="167">
        <v>0</v>
      </c>
      <c r="AX54" s="171">
        <v>0</v>
      </c>
      <c r="AY54" s="168">
        <v>0</v>
      </c>
      <c r="AZ54" s="168">
        <v>0</v>
      </c>
      <c r="BA54" s="167"/>
      <c r="BB54" s="233">
        <v>0</v>
      </c>
      <c r="BC54" s="508">
        <v>1857.74423890666</v>
      </c>
    </row>
    <row r="55" spans="2:55" s="14" customFormat="1" ht="17.25" customHeight="1" x14ac:dyDescent="0.25">
      <c r="B55" s="158" t="s">
        <v>195</v>
      </c>
      <c r="C55" s="155" t="s">
        <v>2107</v>
      </c>
      <c r="D55" s="183">
        <v>0</v>
      </c>
      <c r="E55" s="183">
        <v>0</v>
      </c>
      <c r="F55" s="183">
        <v>0</v>
      </c>
      <c r="G55" s="183">
        <v>0</v>
      </c>
      <c r="H55" s="183">
        <v>0</v>
      </c>
      <c r="I55" s="183">
        <v>0</v>
      </c>
      <c r="J55" s="183">
        <v>0</v>
      </c>
      <c r="K55" s="183">
        <v>0</v>
      </c>
      <c r="L55" s="183">
        <v>0</v>
      </c>
      <c r="M55" s="183">
        <v>0</v>
      </c>
      <c r="N55" s="183">
        <v>0</v>
      </c>
      <c r="O55" s="183">
        <v>0</v>
      </c>
      <c r="P55" s="183">
        <v>0</v>
      </c>
      <c r="Q55" s="183">
        <v>0</v>
      </c>
      <c r="R55" s="183">
        <v>0</v>
      </c>
      <c r="S55" s="183">
        <v>0</v>
      </c>
      <c r="T55" s="183">
        <v>0</v>
      </c>
      <c r="U55" s="183">
        <v>0</v>
      </c>
      <c r="V55" s="183">
        <v>0</v>
      </c>
      <c r="W55" s="183">
        <v>0</v>
      </c>
      <c r="X55" s="183">
        <v>0</v>
      </c>
      <c r="Y55" s="183">
        <v>0</v>
      </c>
      <c r="Z55" s="183">
        <v>0</v>
      </c>
      <c r="AA55" s="183">
        <v>0</v>
      </c>
      <c r="AB55" s="183">
        <v>0</v>
      </c>
      <c r="AC55" s="183">
        <v>0</v>
      </c>
      <c r="AD55" s="183">
        <v>0</v>
      </c>
      <c r="AE55" s="183">
        <v>0</v>
      </c>
      <c r="AF55" s="183">
        <v>0</v>
      </c>
      <c r="AG55" s="183">
        <v>0</v>
      </c>
      <c r="AH55" s="183">
        <v>0</v>
      </c>
      <c r="AI55" s="183">
        <v>0</v>
      </c>
      <c r="AJ55" s="183">
        <v>0</v>
      </c>
      <c r="AK55" s="183">
        <v>0</v>
      </c>
      <c r="AL55" s="183">
        <v>0</v>
      </c>
      <c r="AM55" s="183">
        <v>0</v>
      </c>
      <c r="AN55" s="183">
        <v>0</v>
      </c>
      <c r="AO55" s="183">
        <v>0</v>
      </c>
      <c r="AP55" s="183">
        <v>0</v>
      </c>
      <c r="AQ55" s="234">
        <v>0</v>
      </c>
      <c r="AR55" s="235">
        <v>-49.628257268856842</v>
      </c>
      <c r="AS55" s="236">
        <v>-49.628257268856842</v>
      </c>
      <c r="AT55" s="237">
        <v>0</v>
      </c>
      <c r="AU55" s="237">
        <v>0</v>
      </c>
      <c r="AV55" s="237">
        <v>0</v>
      </c>
      <c r="AW55" s="237">
        <v>0</v>
      </c>
      <c r="AX55" s="238">
        <v>0</v>
      </c>
      <c r="AY55" s="236">
        <v>0</v>
      </c>
      <c r="AZ55" s="236">
        <v>0</v>
      </c>
      <c r="BA55" s="237"/>
      <c r="BB55" s="239">
        <v>62.944302721876944</v>
      </c>
      <c r="BC55" s="516">
        <v>13.316045453020102</v>
      </c>
    </row>
    <row r="56" spans="2:55" s="14" customFormat="1" ht="21" customHeight="1" x14ac:dyDescent="0.25">
      <c r="B56" s="207" t="s">
        <v>143</v>
      </c>
      <c r="C56" s="208" t="s">
        <v>4</v>
      </c>
      <c r="D56" s="178">
        <v>12420.429205855909</v>
      </c>
      <c r="E56" s="178">
        <v>561.34331675121314</v>
      </c>
      <c r="F56" s="178">
        <v>7554.574355975541</v>
      </c>
      <c r="G56" s="178">
        <v>589.5739753737879</v>
      </c>
      <c r="H56" s="178">
        <v>5987.594002602511</v>
      </c>
      <c r="I56" s="178">
        <v>8981.8093491191976</v>
      </c>
      <c r="J56" s="178">
        <v>12137.148337297092</v>
      </c>
      <c r="K56" s="178">
        <v>2405.3767889503147</v>
      </c>
      <c r="L56" s="178">
        <v>7122.4405153076641</v>
      </c>
      <c r="M56" s="178">
        <v>1278.2989663125834</v>
      </c>
      <c r="N56" s="178">
        <v>7268.0373799997742</v>
      </c>
      <c r="O56" s="178">
        <v>2288.9674234619697</v>
      </c>
      <c r="P56" s="178">
        <v>2598.4864911484883</v>
      </c>
      <c r="Q56" s="178">
        <v>3864.0075520498758</v>
      </c>
      <c r="R56" s="178">
        <v>2240.1456242200716</v>
      </c>
      <c r="S56" s="178">
        <v>2310.2959828013268</v>
      </c>
      <c r="T56" s="178">
        <v>6195.2837001411608</v>
      </c>
      <c r="U56" s="178">
        <v>6372.4002329299492</v>
      </c>
      <c r="V56" s="178">
        <v>2489.9265746473325</v>
      </c>
      <c r="W56" s="178">
        <v>16450.310538246315</v>
      </c>
      <c r="X56" s="178">
        <v>612.95811586145044</v>
      </c>
      <c r="Y56" s="178">
        <v>2534.1662560161576</v>
      </c>
      <c r="Z56" s="178">
        <v>6840.8010567464853</v>
      </c>
      <c r="AA56" s="178">
        <v>11404.959447474983</v>
      </c>
      <c r="AB56" s="178">
        <v>9045.5948724271693</v>
      </c>
      <c r="AC56" s="178">
        <v>14481.376213082478</v>
      </c>
      <c r="AD56" s="178">
        <v>17867.411691226003</v>
      </c>
      <c r="AE56" s="178">
        <v>15522.529898613668</v>
      </c>
      <c r="AF56" s="178">
        <v>5975.992664222098</v>
      </c>
      <c r="AG56" s="178">
        <v>8109.8802880351295</v>
      </c>
      <c r="AH56" s="178">
        <v>2468.9679834885724</v>
      </c>
      <c r="AI56" s="178">
        <v>5106.5391622501265</v>
      </c>
      <c r="AJ56" s="178">
        <v>7451.656180594935</v>
      </c>
      <c r="AK56" s="178">
        <v>1072.8328881079392</v>
      </c>
      <c r="AL56" s="178">
        <v>1088.8462698569856</v>
      </c>
      <c r="AM56" s="178">
        <v>1911.1040176504926</v>
      </c>
      <c r="AN56" s="178">
        <v>4859.2222812250066</v>
      </c>
      <c r="AO56" s="178">
        <v>3756.6167324763619</v>
      </c>
      <c r="AP56" s="178">
        <v>0</v>
      </c>
      <c r="AQ56" s="178">
        <v>231227.9063325481</v>
      </c>
      <c r="AR56" s="179">
        <v>270778.7266367111</v>
      </c>
      <c r="AS56" s="179">
        <v>211544.78745608949</v>
      </c>
      <c r="AT56" s="179">
        <v>2458.8361340780252</v>
      </c>
      <c r="AU56" s="179">
        <v>56775.103046543671</v>
      </c>
      <c r="AV56" s="179">
        <v>37485.829046033279</v>
      </c>
      <c r="AW56" s="179">
        <v>19289.274000510395</v>
      </c>
      <c r="AX56" s="179">
        <v>57203.168756597828</v>
      </c>
      <c r="AY56" s="179">
        <v>55313.174718742564</v>
      </c>
      <c r="AZ56" s="179">
        <v>1804.4452559080135</v>
      </c>
      <c r="BA56" s="179">
        <v>85.548781947248003</v>
      </c>
      <c r="BB56" s="179">
        <v>67801.431542815568</v>
      </c>
      <c r="BC56" s="519">
        <v>627011.23326867248</v>
      </c>
    </row>
    <row r="57" spans="2:55" s="14" customFormat="1" ht="23.25" customHeight="1" x14ac:dyDescent="0.25">
      <c r="B57" s="520" t="s">
        <v>142</v>
      </c>
      <c r="C57" s="521" t="s">
        <v>3</v>
      </c>
      <c r="D57" s="522">
        <v>27327.014413234188</v>
      </c>
      <c r="E57" s="522">
        <v>2954.4586415622202</v>
      </c>
      <c r="F57" s="522">
        <v>16769.49466915763</v>
      </c>
      <c r="G57" s="522">
        <v>1642.6038167541456</v>
      </c>
      <c r="H57" s="522">
        <v>19583.465242829152</v>
      </c>
      <c r="I57" s="522">
        <v>27639.9937949716</v>
      </c>
      <c r="J57" s="522">
        <v>15354.465163961993</v>
      </c>
      <c r="K57" s="522">
        <v>3173.179273663578</v>
      </c>
      <c r="L57" s="522">
        <v>11255.458452006987</v>
      </c>
      <c r="M57" s="522">
        <v>1740.48553756261</v>
      </c>
      <c r="N57" s="522">
        <v>10149.8449283552</v>
      </c>
      <c r="O57" s="522">
        <v>3368.7588380490433</v>
      </c>
      <c r="P57" s="522">
        <v>6021.7255433899109</v>
      </c>
      <c r="Q57" s="522">
        <v>6629.6142350773489</v>
      </c>
      <c r="R57" s="522">
        <v>3240.8793031578521</v>
      </c>
      <c r="S57" s="522">
        <v>3647.17224082966</v>
      </c>
      <c r="T57" s="522">
        <v>8275.4349761720096</v>
      </c>
      <c r="U57" s="522">
        <v>10960.9152518012</v>
      </c>
      <c r="V57" s="522">
        <v>5622.8919853800498</v>
      </c>
      <c r="W57" s="522">
        <v>19509.093276056301</v>
      </c>
      <c r="X57" s="522">
        <v>1235.9488785685101</v>
      </c>
      <c r="Y57" s="522">
        <v>5168.5509791775612</v>
      </c>
      <c r="Z57" s="522">
        <v>13187.928594432975</v>
      </c>
      <c r="AA57" s="522">
        <v>24309.40052441545</v>
      </c>
      <c r="AB57" s="522">
        <v>14608.2933339013</v>
      </c>
      <c r="AC57" s="522">
        <v>41216.104815967497</v>
      </c>
      <c r="AD57" s="522">
        <v>32047.342044838399</v>
      </c>
      <c r="AE57" s="522">
        <v>31200.091122038291</v>
      </c>
      <c r="AF57" s="522">
        <v>12116.6541256399</v>
      </c>
      <c r="AG57" s="522">
        <v>22122.125024150897</v>
      </c>
      <c r="AH57" s="522">
        <v>28991.107928264901</v>
      </c>
      <c r="AI57" s="522">
        <v>14175.6893938884</v>
      </c>
      <c r="AJ57" s="522">
        <v>24589.137044329924</v>
      </c>
      <c r="AK57" s="522">
        <v>3880.4345999539401</v>
      </c>
      <c r="AL57" s="522">
        <v>21306.905205561343</v>
      </c>
      <c r="AM57" s="522">
        <v>4929.1151243323702</v>
      </c>
      <c r="AN57" s="522">
        <v>15272.355317971684</v>
      </c>
      <c r="AO57" s="522">
        <v>10700.487697187124</v>
      </c>
      <c r="AP57" s="240">
        <v>1857.74423890666</v>
      </c>
      <c r="AQ57" s="240">
        <v>527782.36557749973</v>
      </c>
      <c r="AR57" s="241"/>
      <c r="AS57" s="163"/>
      <c r="AT57" s="163"/>
      <c r="AU57" s="163"/>
      <c r="AV57" s="163"/>
      <c r="AW57" s="163"/>
      <c r="AX57" s="180"/>
      <c r="AY57" s="180"/>
      <c r="AZ57" s="163"/>
      <c r="BA57" s="163"/>
      <c r="BB57" s="163"/>
    </row>
    <row r="58" spans="2:55" s="14" customFormat="1" ht="19.5" customHeight="1" x14ac:dyDescent="0.2">
      <c r="B58" s="186" t="s">
        <v>144</v>
      </c>
      <c r="C58" s="187" t="s">
        <v>145</v>
      </c>
      <c r="D58" s="188">
        <v>27237.408884066601</v>
      </c>
      <c r="E58" s="188">
        <v>2919.3460547968002</v>
      </c>
      <c r="F58" s="188">
        <v>16585.143552367099</v>
      </c>
      <c r="G58" s="188">
        <v>1563.66942712575</v>
      </c>
      <c r="H58" s="188">
        <v>19552.2924931446</v>
      </c>
      <c r="I58" s="188">
        <v>27639.9937949716</v>
      </c>
      <c r="J58" s="188">
        <v>14847.3313807139</v>
      </c>
      <c r="K58" s="188">
        <v>3030.6706096541402</v>
      </c>
      <c r="L58" s="188">
        <v>11122.7583976635</v>
      </c>
      <c r="M58" s="188">
        <v>1740.48553756261</v>
      </c>
      <c r="N58" s="188">
        <v>10149.8449283552</v>
      </c>
      <c r="O58" s="188">
        <v>3366.4925711411001</v>
      </c>
      <c r="P58" s="188">
        <v>5971.8114232342696</v>
      </c>
      <c r="Q58" s="188">
        <v>6604.2623655506804</v>
      </c>
      <c r="R58" s="188">
        <v>3235.8551725433999</v>
      </c>
      <c r="S58" s="188">
        <v>3647.17224082966</v>
      </c>
      <c r="T58" s="188">
        <v>8275.4349761720096</v>
      </c>
      <c r="U58" s="188">
        <v>10960.9152518012</v>
      </c>
      <c r="V58" s="188">
        <v>5622.8919853800498</v>
      </c>
      <c r="W58" s="188">
        <v>19509.093276056301</v>
      </c>
      <c r="X58" s="188">
        <v>1235.9488785685101</v>
      </c>
      <c r="Y58" s="188">
        <v>5157.1153343608003</v>
      </c>
      <c r="Z58" s="188">
        <v>13014.998823882799</v>
      </c>
      <c r="AA58" s="188">
        <v>24268.804654941501</v>
      </c>
      <c r="AB58" s="188">
        <v>14608.2933339013</v>
      </c>
      <c r="AC58" s="188">
        <v>41216.104815967497</v>
      </c>
      <c r="AD58" s="188">
        <v>32047.342044838399</v>
      </c>
      <c r="AE58" s="188">
        <v>30556.497418401501</v>
      </c>
      <c r="AF58" s="188">
        <v>12116.6541256399</v>
      </c>
      <c r="AG58" s="188">
        <v>21977.547948999701</v>
      </c>
      <c r="AH58" s="188">
        <v>12051.265850592899</v>
      </c>
      <c r="AI58" s="188">
        <v>14175.6893938884</v>
      </c>
      <c r="AJ58" s="188">
        <v>1082.4083396515</v>
      </c>
      <c r="AK58" s="188">
        <v>3880.4345999539401</v>
      </c>
      <c r="AL58" s="188">
        <v>216.44226593834</v>
      </c>
      <c r="AM58" s="188">
        <v>4929.1151243323702</v>
      </c>
      <c r="AN58" s="188">
        <v>44.750194991284602</v>
      </c>
      <c r="AO58" s="188">
        <v>8898.1697390590707</v>
      </c>
      <c r="AP58" s="242">
        <v>1857.74423890666</v>
      </c>
      <c r="AQ58" s="243">
        <v>446918.20144994673</v>
      </c>
      <c r="AR58" s="241"/>
      <c r="AS58" s="161"/>
      <c r="AT58" s="161"/>
      <c r="AU58" s="161"/>
      <c r="AV58" s="161"/>
      <c r="AW58" s="161"/>
      <c r="AX58" s="161"/>
      <c r="AY58" s="161"/>
      <c r="AZ58" s="161"/>
      <c r="BA58" s="161"/>
      <c r="BB58" s="161"/>
      <c r="BC58" s="5"/>
    </row>
    <row r="59" spans="2:55" s="14" customFormat="1" ht="19.5" customHeight="1" x14ac:dyDescent="0.2">
      <c r="B59" s="189" t="s">
        <v>146</v>
      </c>
      <c r="C59" s="190" t="s">
        <v>147</v>
      </c>
      <c r="D59" s="191">
        <v>89.605529167589097</v>
      </c>
      <c r="E59" s="191">
        <v>35.112586765420097</v>
      </c>
      <c r="F59" s="191">
        <v>184.35111679053199</v>
      </c>
      <c r="G59" s="191">
        <v>78.934389628395607</v>
      </c>
      <c r="H59" s="191">
        <v>31.172749684552599</v>
      </c>
      <c r="I59" s="191">
        <v>0</v>
      </c>
      <c r="J59" s="191">
        <v>507.13378324809298</v>
      </c>
      <c r="K59" s="191">
        <v>142.50866400943801</v>
      </c>
      <c r="L59" s="191">
        <v>132.70005434348701</v>
      </c>
      <c r="M59" s="191">
        <v>0</v>
      </c>
      <c r="N59" s="191">
        <v>0</v>
      </c>
      <c r="O59" s="191">
        <v>2.2662669079431002</v>
      </c>
      <c r="P59" s="191">
        <v>49.914120155641299</v>
      </c>
      <c r="Q59" s="191">
        <v>25.351869526668899</v>
      </c>
      <c r="R59" s="191">
        <v>5.02413061445196</v>
      </c>
      <c r="S59" s="191">
        <v>0</v>
      </c>
      <c r="T59" s="191">
        <v>0</v>
      </c>
      <c r="U59" s="191">
        <v>0</v>
      </c>
      <c r="V59" s="191">
        <v>0</v>
      </c>
      <c r="W59" s="191">
        <v>0</v>
      </c>
      <c r="X59" s="191">
        <v>0</v>
      </c>
      <c r="Y59" s="191">
        <v>11.4356448167611</v>
      </c>
      <c r="Z59" s="191">
        <v>3.9785130283972898</v>
      </c>
      <c r="AA59" s="191">
        <v>40.595869473950103</v>
      </c>
      <c r="AB59" s="191">
        <v>0</v>
      </c>
      <c r="AC59" s="191">
        <v>0</v>
      </c>
      <c r="AD59" s="191">
        <v>0</v>
      </c>
      <c r="AE59" s="191">
        <v>643.59370363679102</v>
      </c>
      <c r="AF59" s="191">
        <v>0</v>
      </c>
      <c r="AG59" s="191">
        <v>0</v>
      </c>
      <c r="AH59" s="191">
        <v>16939.842077672001</v>
      </c>
      <c r="AI59" s="191">
        <v>0</v>
      </c>
      <c r="AJ59" s="191">
        <v>629.67697838422396</v>
      </c>
      <c r="AK59" s="191">
        <v>0</v>
      </c>
      <c r="AL59" s="191">
        <v>0</v>
      </c>
      <c r="AM59" s="191">
        <v>0</v>
      </c>
      <c r="AN59" s="191">
        <v>0</v>
      </c>
      <c r="AO59" s="191">
        <v>168.06309510595301</v>
      </c>
      <c r="AP59" s="244">
        <v>0</v>
      </c>
      <c r="AQ59" s="245">
        <v>19721.261142960291</v>
      </c>
      <c r="AR59" s="241"/>
      <c r="AS59" s="161"/>
      <c r="AT59" s="161"/>
      <c r="AU59" s="161"/>
      <c r="AV59" s="161"/>
      <c r="AW59" s="161"/>
      <c r="AX59" s="161"/>
      <c r="AY59" s="161"/>
      <c r="AZ59" s="161"/>
      <c r="BA59" s="161"/>
      <c r="BB59" s="161"/>
      <c r="BC59" s="5"/>
    </row>
    <row r="60" spans="2:55" s="14" customFormat="1" ht="19.5" customHeight="1" x14ac:dyDescent="0.2">
      <c r="B60" s="189" t="s">
        <v>148</v>
      </c>
      <c r="C60" s="190" t="s">
        <v>149</v>
      </c>
      <c r="D60" s="191">
        <v>0</v>
      </c>
      <c r="E60" s="191">
        <v>0</v>
      </c>
      <c r="F60" s="191">
        <v>0</v>
      </c>
      <c r="G60" s="191">
        <v>0</v>
      </c>
      <c r="H60" s="191">
        <v>0</v>
      </c>
      <c r="I60" s="191">
        <v>0</v>
      </c>
      <c r="J60" s="191">
        <v>0</v>
      </c>
      <c r="K60" s="191">
        <v>0</v>
      </c>
      <c r="L60" s="191">
        <v>0</v>
      </c>
      <c r="M60" s="191">
        <v>0</v>
      </c>
      <c r="N60" s="191">
        <v>0</v>
      </c>
      <c r="O60" s="191">
        <v>0</v>
      </c>
      <c r="P60" s="191">
        <v>0</v>
      </c>
      <c r="Q60" s="191">
        <v>0</v>
      </c>
      <c r="R60" s="191">
        <v>0</v>
      </c>
      <c r="S60" s="191">
        <v>0</v>
      </c>
      <c r="T60" s="191">
        <v>0</v>
      </c>
      <c r="U60" s="191">
        <v>0</v>
      </c>
      <c r="V60" s="191">
        <v>0</v>
      </c>
      <c r="W60" s="191">
        <v>0</v>
      </c>
      <c r="X60" s="191">
        <v>0</v>
      </c>
      <c r="Y60" s="191">
        <v>0</v>
      </c>
      <c r="Z60" s="191">
        <v>168.95125752177699</v>
      </c>
      <c r="AA60" s="191">
        <v>0</v>
      </c>
      <c r="AB60" s="191">
        <v>0</v>
      </c>
      <c r="AC60" s="191">
        <v>0</v>
      </c>
      <c r="AD60" s="191">
        <v>0</v>
      </c>
      <c r="AE60" s="191">
        <v>0</v>
      </c>
      <c r="AF60" s="191">
        <v>0</v>
      </c>
      <c r="AG60" s="191">
        <v>144.577075151196</v>
      </c>
      <c r="AH60" s="191">
        <v>0</v>
      </c>
      <c r="AI60" s="191">
        <v>0</v>
      </c>
      <c r="AJ60" s="191">
        <v>22877.051726294201</v>
      </c>
      <c r="AK60" s="191">
        <v>0</v>
      </c>
      <c r="AL60" s="191">
        <v>21090.462939623001</v>
      </c>
      <c r="AM60" s="191">
        <v>0</v>
      </c>
      <c r="AN60" s="191">
        <v>15227.6051229804</v>
      </c>
      <c r="AO60" s="191">
        <v>1634.2548630220999</v>
      </c>
      <c r="AP60" s="244">
        <v>0</v>
      </c>
      <c r="AQ60" s="245">
        <v>61142.902984592671</v>
      </c>
      <c r="AR60" s="241"/>
      <c r="AS60" s="161"/>
      <c r="AT60" s="161"/>
      <c r="AU60" s="161"/>
      <c r="AV60" s="161"/>
      <c r="AW60" s="161"/>
      <c r="AX60" s="161"/>
      <c r="AY60" s="161"/>
      <c r="AZ60" s="161"/>
      <c r="BA60" s="161"/>
      <c r="BB60" s="161"/>
      <c r="BC60" s="5"/>
    </row>
    <row r="61" spans="2:55" s="14" customFormat="1" ht="19.5" customHeight="1" x14ac:dyDescent="0.2">
      <c r="B61" s="520" t="s">
        <v>150</v>
      </c>
      <c r="C61" s="521" t="s">
        <v>151</v>
      </c>
      <c r="D61" s="522">
        <v>14906.651566673625</v>
      </c>
      <c r="E61" s="522">
        <v>2393.115447043243</v>
      </c>
      <c r="F61" s="522">
        <v>9214.920467371061</v>
      </c>
      <c r="G61" s="522">
        <v>1053.0298413803607</v>
      </c>
      <c r="H61" s="522">
        <v>13595.871240226574</v>
      </c>
      <c r="I61" s="522">
        <v>18658.184445976873</v>
      </c>
      <c r="J61" s="522">
        <v>3217.3168266648277</v>
      </c>
      <c r="K61" s="522">
        <v>767.80336907112792</v>
      </c>
      <c r="L61" s="522">
        <v>4133.018317755128</v>
      </c>
      <c r="M61" s="522">
        <v>462.18657125001971</v>
      </c>
      <c r="N61" s="522">
        <v>2881.8075656892579</v>
      </c>
      <c r="O61" s="522">
        <v>1079.7914145870714</v>
      </c>
      <c r="P61" s="522">
        <v>3423.2400267547118</v>
      </c>
      <c r="Q61" s="522">
        <v>2765.6104944691588</v>
      </c>
      <c r="R61" s="522">
        <v>1000.7336789377902</v>
      </c>
      <c r="S61" s="522">
        <v>1336.8762580283442</v>
      </c>
      <c r="T61" s="522">
        <v>2080.1512760308387</v>
      </c>
      <c r="U61" s="522">
        <v>4588.5150188712269</v>
      </c>
      <c r="V61" s="522">
        <v>3132.9652793812907</v>
      </c>
      <c r="W61" s="522">
        <v>3058.7827378178467</v>
      </c>
      <c r="X61" s="522">
        <v>622.99139877549078</v>
      </c>
      <c r="Y61" s="522">
        <v>2634.3847231614077</v>
      </c>
      <c r="Z61" s="522">
        <v>6347.1278992644575</v>
      </c>
      <c r="AA61" s="522">
        <v>12904.441076940444</v>
      </c>
      <c r="AB61" s="522">
        <v>5562.6984614740832</v>
      </c>
      <c r="AC61" s="522">
        <v>26734.728602885014</v>
      </c>
      <c r="AD61" s="522">
        <v>14179.929381039725</v>
      </c>
      <c r="AE61" s="522">
        <v>15677.56122221135</v>
      </c>
      <c r="AF61" s="522">
        <v>6140.6612868732263</v>
      </c>
      <c r="AG61" s="522">
        <v>14012.281743557467</v>
      </c>
      <c r="AH61" s="522">
        <v>26522.14714406402</v>
      </c>
      <c r="AI61" s="522">
        <v>9069.150227774373</v>
      </c>
      <c r="AJ61" s="522">
        <v>17137.398027077652</v>
      </c>
      <c r="AK61" s="522">
        <v>2807.5840080242351</v>
      </c>
      <c r="AL61" s="522">
        <v>20218.068031717114</v>
      </c>
      <c r="AM61" s="522">
        <v>3018.0106556105047</v>
      </c>
      <c r="AN61" s="522">
        <v>10413.139671411831</v>
      </c>
      <c r="AO61" s="522">
        <v>6943.8709480171192</v>
      </c>
      <c r="AP61" s="240">
        <v>1857.74423890667</v>
      </c>
      <c r="AQ61" s="522">
        <v>296554.49059276649</v>
      </c>
      <c r="AR61" s="241"/>
      <c r="AS61" s="161"/>
      <c r="AT61" s="161"/>
      <c r="AU61" s="161"/>
      <c r="AV61" s="161"/>
      <c r="AW61" s="161"/>
      <c r="AX61" s="161"/>
      <c r="AY61" s="161"/>
      <c r="AZ61" s="161"/>
      <c r="BA61" s="161"/>
      <c r="BB61" s="161"/>
      <c r="BC61" s="5"/>
    </row>
    <row r="62" spans="2:55" s="14" customFormat="1" ht="19.5" customHeight="1" x14ac:dyDescent="0.2">
      <c r="B62" s="192" t="s">
        <v>152</v>
      </c>
      <c r="C62" s="193" t="s">
        <v>106</v>
      </c>
      <c r="D62" s="194">
        <v>2508.09741362158</v>
      </c>
      <c r="E62" s="194">
        <v>142.68759553792299</v>
      </c>
      <c r="F62" s="194">
        <v>1258.7826186585801</v>
      </c>
      <c r="G62" s="194">
        <v>637.98877746360199</v>
      </c>
      <c r="H62" s="194">
        <v>1130.3792294765799</v>
      </c>
      <c r="I62" s="194">
        <v>5177.0909696521503</v>
      </c>
      <c r="J62" s="194">
        <v>423.83192173654902</v>
      </c>
      <c r="K62" s="194">
        <v>360.64017017381599</v>
      </c>
      <c r="L62" s="194">
        <v>1289.2279137345899</v>
      </c>
      <c r="M62" s="194">
        <v>244.59536446519999</v>
      </c>
      <c r="N62" s="194">
        <v>637.46889858189297</v>
      </c>
      <c r="O62" s="194">
        <v>338.049080486604</v>
      </c>
      <c r="P62" s="194">
        <v>1744.90695589598</v>
      </c>
      <c r="Q62" s="194">
        <v>973.44854542584096</v>
      </c>
      <c r="R62" s="194">
        <v>454.61026897017501</v>
      </c>
      <c r="S62" s="194">
        <v>629.89793960453699</v>
      </c>
      <c r="T62" s="194">
        <v>279.959970565292</v>
      </c>
      <c r="U62" s="194">
        <v>2298.6717902895498</v>
      </c>
      <c r="V62" s="194">
        <v>966.78500384605695</v>
      </c>
      <c r="W62" s="194">
        <v>946.13292532552498</v>
      </c>
      <c r="X62" s="194">
        <v>131.480481079089</v>
      </c>
      <c r="Y62" s="194">
        <v>955.75662538489905</v>
      </c>
      <c r="Z62" s="194">
        <v>2423.8547678336099</v>
      </c>
      <c r="AA62" s="194">
        <v>9798.2151341436693</v>
      </c>
      <c r="AB62" s="194">
        <v>3018.69452778814</v>
      </c>
      <c r="AC62" s="194">
        <v>11626.0755486285</v>
      </c>
      <c r="AD62" s="194">
        <v>2460.75950600341</v>
      </c>
      <c r="AE62" s="194">
        <v>4471.0393375254798</v>
      </c>
      <c r="AF62" s="194">
        <v>2381.6339787534398</v>
      </c>
      <c r="AG62" s="194">
        <v>5775.0127070450299</v>
      </c>
      <c r="AH62" s="194">
        <v>172.27191316334901</v>
      </c>
      <c r="AI62" s="194">
        <v>2850.67694118292</v>
      </c>
      <c r="AJ62" s="194">
        <v>16855.2317899273</v>
      </c>
      <c r="AK62" s="194">
        <v>2107.4109403932598</v>
      </c>
      <c r="AL62" s="194">
        <v>19919.492842867399</v>
      </c>
      <c r="AM62" s="194">
        <v>1627.5997909999501</v>
      </c>
      <c r="AN62" s="194">
        <v>10264.2753022093</v>
      </c>
      <c r="AO62" s="194">
        <v>923.15188644946295</v>
      </c>
      <c r="AP62" s="246">
        <v>1857.74423890667</v>
      </c>
      <c r="AQ62" s="243">
        <v>122063.63161379688</v>
      </c>
      <c r="AR62" s="241"/>
      <c r="AS62" s="161"/>
      <c r="AT62" s="161"/>
      <c r="AU62" s="161"/>
      <c r="AV62" s="161"/>
      <c r="AW62" s="161"/>
      <c r="AX62" s="161"/>
      <c r="AY62" s="161"/>
      <c r="AZ62" s="161"/>
      <c r="BA62" s="161"/>
      <c r="BB62" s="161"/>
      <c r="BC62" s="5"/>
    </row>
    <row r="63" spans="2:55" s="14" customFormat="1" ht="19.5" customHeight="1" x14ac:dyDescent="0.2">
      <c r="B63" s="195" t="s">
        <v>153</v>
      </c>
      <c r="C63" s="190" t="s">
        <v>154</v>
      </c>
      <c r="D63" s="191">
        <v>10.8157195262353</v>
      </c>
      <c r="E63" s="191">
        <v>0</v>
      </c>
      <c r="F63" s="191">
        <v>36.452904895441797</v>
      </c>
      <c r="G63" s="191">
        <v>2.18557495383358</v>
      </c>
      <c r="H63" s="191">
        <v>55.799710354894103</v>
      </c>
      <c r="I63" s="191">
        <v>102.539075980333</v>
      </c>
      <c r="J63" s="191">
        <v>16.0069993485155</v>
      </c>
      <c r="K63" s="191">
        <v>11.796027083217901</v>
      </c>
      <c r="L63" s="191">
        <v>29.382114274298399</v>
      </c>
      <c r="M63" s="191">
        <v>20.830718671403801</v>
      </c>
      <c r="N63" s="191">
        <v>15.859730768094</v>
      </c>
      <c r="O63" s="191">
        <v>12.275024694816301</v>
      </c>
      <c r="P63" s="191">
        <v>37.890580051481798</v>
      </c>
      <c r="Q63" s="191">
        <v>12.191180246588999</v>
      </c>
      <c r="R63" s="191">
        <v>8.2559744798741708</v>
      </c>
      <c r="S63" s="191">
        <v>15.298144358491101</v>
      </c>
      <c r="T63" s="191">
        <v>7.15212030289669</v>
      </c>
      <c r="U63" s="191">
        <v>45.101494364208399</v>
      </c>
      <c r="V63" s="191">
        <v>52.217289007259602</v>
      </c>
      <c r="W63" s="191">
        <v>12.0454539608885</v>
      </c>
      <c r="X63" s="191">
        <v>11.299270004291399</v>
      </c>
      <c r="Y63" s="191">
        <v>11.8871109382595</v>
      </c>
      <c r="Z63" s="191">
        <v>61.028942070452402</v>
      </c>
      <c r="AA63" s="191">
        <v>116.91857952641401</v>
      </c>
      <c r="AB63" s="191">
        <v>65.531955168143597</v>
      </c>
      <c r="AC63" s="191">
        <v>120.95029977087501</v>
      </c>
      <c r="AD63" s="191">
        <v>96.4363923137944</v>
      </c>
      <c r="AE63" s="191">
        <v>78.574940852759795</v>
      </c>
      <c r="AF63" s="191">
        <v>58.783819838142399</v>
      </c>
      <c r="AG63" s="191">
        <v>171.32563233876701</v>
      </c>
      <c r="AH63" s="191">
        <v>1098.1328409494599</v>
      </c>
      <c r="AI63" s="191">
        <v>16.544707790583001</v>
      </c>
      <c r="AJ63" s="191">
        <v>282.166237150352</v>
      </c>
      <c r="AK63" s="191">
        <v>48.284034902335797</v>
      </c>
      <c r="AL63" s="191">
        <v>298.57518884971302</v>
      </c>
      <c r="AM63" s="191">
        <v>15.183582117654</v>
      </c>
      <c r="AN63" s="191">
        <v>148.864369202528</v>
      </c>
      <c r="AO63" s="191">
        <v>20.4457748623459</v>
      </c>
      <c r="AP63" s="244">
        <v>0</v>
      </c>
      <c r="AQ63" s="245">
        <v>3225.0295159696439</v>
      </c>
      <c r="AR63" s="241"/>
      <c r="AS63" s="161"/>
      <c r="AT63" s="161"/>
      <c r="AU63" s="161"/>
      <c r="AV63" s="161"/>
      <c r="AW63" s="161"/>
      <c r="AX63" s="161"/>
      <c r="AY63" s="161"/>
      <c r="AZ63" s="161"/>
      <c r="BA63" s="161"/>
      <c r="BB63" s="161"/>
      <c r="BC63" s="5"/>
    </row>
    <row r="64" spans="2:55" s="14" customFormat="1" ht="19.5" customHeight="1" x14ac:dyDescent="0.2">
      <c r="B64" s="195" t="s">
        <v>155</v>
      </c>
      <c r="C64" s="190" t="s">
        <v>156</v>
      </c>
      <c r="D64" s="191">
        <v>0</v>
      </c>
      <c r="E64" s="191">
        <v>0</v>
      </c>
      <c r="F64" s="191">
        <v>0</v>
      </c>
      <c r="G64" s="191">
        <v>0</v>
      </c>
      <c r="H64" s="191">
        <v>0</v>
      </c>
      <c r="I64" s="191">
        <v>0</v>
      </c>
      <c r="J64" s="191">
        <v>0</v>
      </c>
      <c r="K64" s="191">
        <v>0</v>
      </c>
      <c r="L64" s="191">
        <v>0</v>
      </c>
      <c r="M64" s="191">
        <v>0</v>
      </c>
      <c r="N64" s="191">
        <v>0</v>
      </c>
      <c r="O64" s="191">
        <v>0</v>
      </c>
      <c r="P64" s="191">
        <v>0</v>
      </c>
      <c r="Q64" s="191">
        <v>0</v>
      </c>
      <c r="R64" s="191">
        <v>0</v>
      </c>
      <c r="S64" s="191">
        <v>0</v>
      </c>
      <c r="T64" s="191">
        <v>0</v>
      </c>
      <c r="U64" s="191">
        <v>0</v>
      </c>
      <c r="V64" s="191">
        <v>0</v>
      </c>
      <c r="W64" s="191">
        <v>0</v>
      </c>
      <c r="X64" s="191">
        <v>0</v>
      </c>
      <c r="Y64" s="191">
        <v>0</v>
      </c>
      <c r="Z64" s="191">
        <v>0</v>
      </c>
      <c r="AA64" s="191">
        <v>0</v>
      </c>
      <c r="AB64" s="191">
        <v>1366.2350259009099</v>
      </c>
      <c r="AC64" s="191">
        <v>0</v>
      </c>
      <c r="AD64" s="191">
        <v>44.451172279828597</v>
      </c>
      <c r="AE64" s="191">
        <v>0</v>
      </c>
      <c r="AF64" s="191">
        <v>0</v>
      </c>
      <c r="AG64" s="191">
        <v>374.659844566223</v>
      </c>
      <c r="AH64" s="191">
        <v>0</v>
      </c>
      <c r="AI64" s="191">
        <v>0</v>
      </c>
      <c r="AJ64" s="191">
        <v>0</v>
      </c>
      <c r="AK64" s="191">
        <v>0</v>
      </c>
      <c r="AL64" s="191">
        <v>0</v>
      </c>
      <c r="AM64" s="191">
        <v>0</v>
      </c>
      <c r="AN64" s="191">
        <v>0</v>
      </c>
      <c r="AO64" s="191">
        <v>0</v>
      </c>
      <c r="AP64" s="244">
        <v>0</v>
      </c>
      <c r="AQ64" s="245">
        <v>1785.3460427469615</v>
      </c>
      <c r="AR64" s="241"/>
      <c r="AS64" s="161"/>
      <c r="AT64" s="161"/>
      <c r="AU64" s="161"/>
      <c r="AV64" s="161"/>
      <c r="AW64" s="161"/>
      <c r="AX64" s="161"/>
      <c r="AY64" s="161"/>
      <c r="AZ64" s="161"/>
      <c r="BA64" s="161"/>
      <c r="BB64" s="161"/>
      <c r="BC64" s="5"/>
    </row>
    <row r="65" spans="2:55" s="14" customFormat="1" ht="19.5" customHeight="1" x14ac:dyDescent="0.2">
      <c r="B65" s="195" t="s">
        <v>157</v>
      </c>
      <c r="C65" s="190" t="s">
        <v>107</v>
      </c>
      <c r="D65" s="191">
        <v>1335.9357947646099</v>
      </c>
      <c r="E65" s="191">
        <v>0</v>
      </c>
      <c r="F65" s="191">
        <v>2148.9794817212501</v>
      </c>
      <c r="G65" s="191">
        <v>152.151836654356</v>
      </c>
      <c r="H65" s="191">
        <v>12409.6923003951</v>
      </c>
      <c r="I65" s="191">
        <v>13342.6849899881</v>
      </c>
      <c r="J65" s="191">
        <v>2057.7237865101401</v>
      </c>
      <c r="K65" s="191">
        <v>282.644638970377</v>
      </c>
      <c r="L65" s="191">
        <v>1170.67693024041</v>
      </c>
      <c r="M65" s="191">
        <v>194.919487984998</v>
      </c>
      <c r="N65" s="191">
        <v>2227.4776638755002</v>
      </c>
      <c r="O65" s="191">
        <v>556.66508464995104</v>
      </c>
      <c r="P65" s="191">
        <v>1504.59138528107</v>
      </c>
      <c r="Q65" s="191">
        <v>628.93728527309895</v>
      </c>
      <c r="R65" s="191">
        <v>358.10555077093898</v>
      </c>
      <c r="S65" s="191">
        <v>650.87714572650395</v>
      </c>
      <c r="T65" s="191">
        <v>1793.03918516265</v>
      </c>
      <c r="U65" s="191">
        <v>2212.5758837724902</v>
      </c>
      <c r="V65" s="191">
        <v>1739.20433248681</v>
      </c>
      <c r="W65" s="191">
        <v>2001.82412252833</v>
      </c>
      <c r="X65" s="191">
        <v>468.54315692524398</v>
      </c>
      <c r="Y65" s="191">
        <v>1076.8271520898199</v>
      </c>
      <c r="Z65" s="191">
        <v>3487.3159568753799</v>
      </c>
      <c r="AA65" s="191">
        <v>1045.27570044605</v>
      </c>
      <c r="AB65" s="191">
        <v>3844.7070044187099</v>
      </c>
      <c r="AC65" s="191">
        <v>2540.6546922181401</v>
      </c>
      <c r="AD65" s="191">
        <v>3496.3487510186001</v>
      </c>
      <c r="AE65" s="191">
        <v>3655.9520551350402</v>
      </c>
      <c r="AF65" s="191">
        <v>3650.7189894400699</v>
      </c>
      <c r="AG65" s="191">
        <v>8413.8059701566799</v>
      </c>
      <c r="AH65" s="191">
        <v>18794.136401215001</v>
      </c>
      <c r="AI65" s="191">
        <v>2687.8872297939301</v>
      </c>
      <c r="AJ65" s="191">
        <v>0</v>
      </c>
      <c r="AK65" s="191">
        <v>572.17360801304096</v>
      </c>
      <c r="AL65" s="191">
        <v>0</v>
      </c>
      <c r="AM65" s="191">
        <v>302.82073756578097</v>
      </c>
      <c r="AN65" s="191">
        <v>2.95585778076202E-12</v>
      </c>
      <c r="AO65" s="191">
        <v>4048.81350557203</v>
      </c>
      <c r="AP65" s="244">
        <v>0</v>
      </c>
      <c r="AQ65" s="245">
        <v>104854.68779764019</v>
      </c>
      <c r="AR65" s="241"/>
      <c r="AS65" s="161"/>
      <c r="AT65" s="161"/>
      <c r="AU65" s="161"/>
      <c r="AV65" s="161"/>
      <c r="AW65" s="161"/>
      <c r="AX65" s="161"/>
      <c r="AY65" s="161"/>
      <c r="AZ65" s="161"/>
      <c r="BA65" s="161"/>
      <c r="BB65" s="161"/>
      <c r="BC65" s="5"/>
    </row>
    <row r="66" spans="2:55" s="14" customFormat="1" ht="19.5" customHeight="1" x14ac:dyDescent="0.2">
      <c r="B66" s="196" t="s">
        <v>158</v>
      </c>
      <c r="C66" s="197" t="s">
        <v>108</v>
      </c>
      <c r="D66" s="198">
        <v>11051.802638761201</v>
      </c>
      <c r="E66" s="198">
        <v>2250.4278515053202</v>
      </c>
      <c r="F66" s="198">
        <v>5770.7054620957897</v>
      </c>
      <c r="G66" s="198">
        <v>260.70365230856902</v>
      </c>
      <c r="H66" s="198">
        <v>0</v>
      </c>
      <c r="I66" s="198">
        <v>35.869410356288498</v>
      </c>
      <c r="J66" s="198">
        <v>719.75411906962302</v>
      </c>
      <c r="K66" s="198">
        <v>112.722532843717</v>
      </c>
      <c r="L66" s="198">
        <v>1643.7313595058299</v>
      </c>
      <c r="M66" s="198">
        <v>1.84100012841797</v>
      </c>
      <c r="N66" s="198">
        <v>1.0012724637707999</v>
      </c>
      <c r="O66" s="198">
        <v>172.8022247557</v>
      </c>
      <c r="P66" s="198">
        <v>135.85110552617999</v>
      </c>
      <c r="Q66" s="198">
        <v>1151.0334835236299</v>
      </c>
      <c r="R66" s="198">
        <v>179.761884716802</v>
      </c>
      <c r="S66" s="198">
        <v>40.803028338812197</v>
      </c>
      <c r="T66" s="198">
        <v>0</v>
      </c>
      <c r="U66" s="198">
        <v>32.165850444978702</v>
      </c>
      <c r="V66" s="198">
        <v>374.75865404116399</v>
      </c>
      <c r="W66" s="198">
        <v>98.780236003103298</v>
      </c>
      <c r="X66" s="198">
        <v>11.6684907668664</v>
      </c>
      <c r="Y66" s="198">
        <v>589.91383474842905</v>
      </c>
      <c r="Z66" s="198">
        <v>374.92823248501497</v>
      </c>
      <c r="AA66" s="198">
        <v>1944.0316628243099</v>
      </c>
      <c r="AB66" s="198">
        <v>0</v>
      </c>
      <c r="AC66" s="198">
        <v>12447.0480622675</v>
      </c>
      <c r="AD66" s="198">
        <v>8170.8359039837496</v>
      </c>
      <c r="AE66" s="198">
        <v>7471.9948886980701</v>
      </c>
      <c r="AF66" s="198">
        <v>49.524498841573902</v>
      </c>
      <c r="AG66" s="198">
        <v>26.797278583212801</v>
      </c>
      <c r="AH66" s="198">
        <v>6457.6059887362098</v>
      </c>
      <c r="AI66" s="198">
        <v>3514.04134900694</v>
      </c>
      <c r="AJ66" s="198">
        <v>0</v>
      </c>
      <c r="AK66" s="198">
        <v>79.715424715598601</v>
      </c>
      <c r="AL66" s="198">
        <v>0</v>
      </c>
      <c r="AM66" s="198">
        <v>1072.40654492712</v>
      </c>
      <c r="AN66" s="198">
        <v>0</v>
      </c>
      <c r="AO66" s="198">
        <v>1951.4597811332801</v>
      </c>
      <c r="AP66" s="247">
        <v>0</v>
      </c>
      <c r="AQ66" s="248">
        <v>68196.487708106768</v>
      </c>
      <c r="AR66" s="241"/>
      <c r="AS66" s="161"/>
      <c r="AT66" s="161"/>
      <c r="AU66" s="161"/>
      <c r="AV66" s="161"/>
      <c r="AW66" s="161"/>
      <c r="AX66" s="161"/>
      <c r="AY66" s="161"/>
      <c r="AZ66" s="161"/>
      <c r="BA66" s="161"/>
      <c r="BB66" s="161"/>
      <c r="BC66" s="5"/>
    </row>
    <row r="67" spans="2:55" s="14" customFormat="1" ht="15" customHeight="1" x14ac:dyDescent="0.2">
      <c r="B67" s="428" t="s">
        <v>1044</v>
      </c>
      <c r="C67" s="163"/>
      <c r="D67" s="163"/>
      <c r="E67" s="163"/>
      <c r="F67" s="163"/>
      <c r="G67" s="163"/>
      <c r="H67" s="163"/>
      <c r="I67" s="163"/>
      <c r="J67" s="163"/>
      <c r="K67" s="163"/>
      <c r="L67" s="163"/>
      <c r="M67" s="163"/>
      <c r="N67" s="163"/>
      <c r="O67" s="163"/>
      <c r="P67" s="163"/>
      <c r="Q67" s="163"/>
      <c r="R67" s="163"/>
      <c r="S67" s="163"/>
      <c r="T67" s="163"/>
      <c r="U67" s="163"/>
      <c r="V67" s="163"/>
      <c r="W67" s="163"/>
      <c r="X67" s="163"/>
      <c r="Y67" s="163"/>
      <c r="Z67" s="163"/>
      <c r="AA67" s="163"/>
      <c r="AB67" s="163"/>
      <c r="AC67" s="163"/>
      <c r="AD67" s="163"/>
      <c r="AE67" s="163"/>
      <c r="AF67" s="163"/>
      <c r="AG67" s="163"/>
      <c r="AH67" s="163"/>
      <c r="AI67" s="163"/>
      <c r="AJ67" s="163"/>
      <c r="AK67" s="163"/>
      <c r="AL67" s="163"/>
      <c r="AM67" s="163"/>
      <c r="AN67" s="163"/>
      <c r="AO67" s="163"/>
      <c r="AP67" s="163"/>
      <c r="AQ67" s="163"/>
      <c r="AR67" s="163"/>
      <c r="AS67" s="161"/>
      <c r="AT67" s="161"/>
      <c r="AU67" s="161"/>
      <c r="AV67" s="161"/>
      <c r="AW67" s="161"/>
      <c r="AX67" s="161"/>
      <c r="AY67" s="161"/>
      <c r="AZ67" s="161"/>
      <c r="BA67" s="161"/>
      <c r="BB67" s="161"/>
      <c r="BC67" s="5"/>
    </row>
  </sheetData>
  <mergeCells count="45">
    <mergeCell ref="AO12:AO13"/>
    <mergeCell ref="AP12:AP13"/>
    <mergeCell ref="AQ12:AQ13"/>
    <mergeCell ref="AR12:BB12"/>
    <mergeCell ref="BC12:BC13"/>
    <mergeCell ref="AN12:AN13"/>
    <mergeCell ref="AC12:AC13"/>
    <mergeCell ref="AD12:AD13"/>
    <mergeCell ref="AE12:AE13"/>
    <mergeCell ref="AF12:AF13"/>
    <mergeCell ref="AG12:AG13"/>
    <mergeCell ref="AH12:AH13"/>
    <mergeCell ref="AI12:AI13"/>
    <mergeCell ref="AJ12:AJ13"/>
    <mergeCell ref="AK12:AK13"/>
    <mergeCell ref="AL12:AL13"/>
    <mergeCell ref="AM12:AM13"/>
    <mergeCell ref="AB12:AB13"/>
    <mergeCell ref="Q12:Q13"/>
    <mergeCell ref="R12:R13"/>
    <mergeCell ref="S12:S13"/>
    <mergeCell ref="T12:T13"/>
    <mergeCell ref="U12:U13"/>
    <mergeCell ref="V12:V13"/>
    <mergeCell ref="W12:W13"/>
    <mergeCell ref="X12:X13"/>
    <mergeCell ref="Y12:Y13"/>
    <mergeCell ref="Z12:Z13"/>
    <mergeCell ref="AA12:AA13"/>
    <mergeCell ref="P12:P13"/>
    <mergeCell ref="B11:C11"/>
    <mergeCell ref="AQ11:BC11"/>
    <mergeCell ref="B12:C13"/>
    <mergeCell ref="D12:D13"/>
    <mergeCell ref="E12:E13"/>
    <mergeCell ref="F12:F13"/>
    <mergeCell ref="G12:G13"/>
    <mergeCell ref="H12:H13"/>
    <mergeCell ref="I12:I13"/>
    <mergeCell ref="J12:J13"/>
    <mergeCell ref="K12:K13"/>
    <mergeCell ref="L12:L13"/>
    <mergeCell ref="M12:M13"/>
    <mergeCell ref="N12:N13"/>
    <mergeCell ref="O12:O13"/>
  </mergeCells>
  <pageMargins left="0.7" right="0.7" top="0.75" bottom="0.75" header="0.3" footer="0.3"/>
  <pageSetup orientation="portrait" r:id="rId1"/>
  <ignoredErrors>
    <ignoredError sqref="B14:B55 D11:AC11 AD11:AP11" numberStoredAsText="1"/>
  </ignoredErrors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FAE41-753E-4620-853C-C836D36A7114}">
  <sheetPr codeName="Hoja8"/>
  <dimension ref="B8:AC79"/>
  <sheetViews>
    <sheetView showGridLines="0" workbookViewId="0"/>
  </sheetViews>
  <sheetFormatPr baseColWidth="10" defaultRowHeight="12.75" x14ac:dyDescent="0.2"/>
  <cols>
    <col min="1" max="1" width="3.28515625" style="325" customWidth="1"/>
    <col min="2" max="2" width="24.42578125" style="325" bestFit="1" customWidth="1"/>
    <col min="3" max="3" width="18.85546875" style="325" bestFit="1" customWidth="1"/>
    <col min="4" max="14" width="17.7109375" style="325" bestFit="1" customWidth="1"/>
    <col min="15" max="15" width="9.7109375" style="326" bestFit="1" customWidth="1"/>
    <col min="16" max="16" width="71.7109375" style="325" customWidth="1"/>
    <col min="17" max="27" width="17.7109375" style="325" bestFit="1" customWidth="1"/>
    <col min="28" max="28" width="18.85546875" style="325" bestFit="1" customWidth="1"/>
    <col min="29" max="29" width="24.42578125" style="325" bestFit="1" customWidth="1"/>
    <col min="30" max="16384" width="11.42578125" style="325"/>
  </cols>
  <sheetData>
    <row r="8" spans="2:29" s="368" customFormat="1" x14ac:dyDescent="0.2">
      <c r="B8" s="367" t="s">
        <v>1368</v>
      </c>
      <c r="I8" s="367"/>
      <c r="L8" s="369"/>
    </row>
    <row r="9" spans="2:29" s="368" customFormat="1" ht="18" customHeight="1" x14ac:dyDescent="0.2">
      <c r="B9" s="367" t="s">
        <v>1367</v>
      </c>
      <c r="I9" s="367"/>
      <c r="L9" s="369"/>
      <c r="W9" s="370"/>
    </row>
    <row r="10" spans="2:29" s="368" customFormat="1" ht="15" customHeight="1" x14ac:dyDescent="0.2">
      <c r="B10" s="367" t="s">
        <v>2223</v>
      </c>
      <c r="L10" s="369"/>
      <c r="W10" s="370"/>
    </row>
    <row r="11" spans="2:29" s="327" customFormat="1" ht="12.95" customHeight="1" x14ac:dyDescent="0.2">
      <c r="B11" s="437" t="s">
        <v>1366</v>
      </c>
      <c r="C11" s="438"/>
      <c r="D11" s="438"/>
      <c r="L11" s="328"/>
      <c r="Q11" s="437" t="s">
        <v>1365</v>
      </c>
      <c r="U11" s="438"/>
      <c r="V11" s="438"/>
      <c r="W11" s="438"/>
    </row>
    <row r="12" spans="2:29" s="348" customFormat="1" ht="48" customHeight="1" x14ac:dyDescent="0.2">
      <c r="B12" s="329" t="s">
        <v>2181</v>
      </c>
      <c r="C12" s="329" t="s">
        <v>2182</v>
      </c>
      <c r="D12" s="329" t="s">
        <v>2183</v>
      </c>
      <c r="E12" s="329" t="s">
        <v>2184</v>
      </c>
      <c r="F12" s="372" t="s">
        <v>1359</v>
      </c>
      <c r="G12" s="329" t="s">
        <v>1364</v>
      </c>
      <c r="H12" s="329" t="s">
        <v>2173</v>
      </c>
      <c r="I12" s="329" t="s">
        <v>2174</v>
      </c>
      <c r="J12" s="329" t="s">
        <v>2175</v>
      </c>
      <c r="K12" s="329" t="s">
        <v>2176</v>
      </c>
      <c r="L12" s="329" t="s">
        <v>1361</v>
      </c>
      <c r="M12" s="329" t="s">
        <v>1362</v>
      </c>
      <c r="N12" s="329" t="s">
        <v>1363</v>
      </c>
      <c r="O12" s="373" t="s">
        <v>2165</v>
      </c>
      <c r="P12" s="374" t="s">
        <v>2185</v>
      </c>
      <c r="Q12" s="329" t="s">
        <v>1363</v>
      </c>
      <c r="R12" s="329" t="s">
        <v>1362</v>
      </c>
      <c r="S12" s="329" t="s">
        <v>1361</v>
      </c>
      <c r="T12" s="329" t="s">
        <v>2176</v>
      </c>
      <c r="U12" s="329" t="s">
        <v>2175</v>
      </c>
      <c r="V12" s="329" t="s">
        <v>2174</v>
      </c>
      <c r="W12" s="329" t="s">
        <v>2173</v>
      </c>
      <c r="X12" s="329" t="s">
        <v>1360</v>
      </c>
      <c r="Y12" s="372" t="s">
        <v>1359</v>
      </c>
      <c r="Z12" s="329" t="s">
        <v>2172</v>
      </c>
      <c r="AA12" s="329" t="s">
        <v>2186</v>
      </c>
      <c r="AB12" s="329" t="s">
        <v>2187</v>
      </c>
      <c r="AC12" s="329" t="s">
        <v>2181</v>
      </c>
    </row>
    <row r="13" spans="2:29" s="348" customFormat="1" ht="12" customHeight="1" x14ac:dyDescent="0.2">
      <c r="B13" s="851" t="s">
        <v>2188</v>
      </c>
      <c r="C13" s="375">
        <v>82631.440399684303</v>
      </c>
      <c r="D13" s="376">
        <v>82631.440399684303</v>
      </c>
      <c r="E13" s="377"/>
      <c r="F13" s="378"/>
      <c r="G13" s="377"/>
      <c r="H13" s="377"/>
      <c r="I13" s="377"/>
      <c r="J13" s="377"/>
      <c r="K13" s="377"/>
      <c r="L13" s="376"/>
      <c r="M13" s="376"/>
      <c r="N13" s="376"/>
      <c r="O13" s="379" t="s">
        <v>1358</v>
      </c>
      <c r="P13" s="380" t="s">
        <v>196</v>
      </c>
      <c r="Q13" s="376"/>
      <c r="R13" s="376"/>
      <c r="S13" s="376"/>
      <c r="T13" s="377"/>
      <c r="U13" s="377"/>
      <c r="V13" s="377"/>
      <c r="W13" s="377"/>
      <c r="X13" s="377"/>
      <c r="Y13" s="378"/>
      <c r="Z13" s="377">
        <v>82631.440399684303</v>
      </c>
      <c r="AA13" s="376"/>
      <c r="AB13" s="375">
        <v>82631.440399684303</v>
      </c>
      <c r="AC13" s="851" t="s">
        <v>2188</v>
      </c>
    </row>
    <row r="14" spans="2:29" s="348" customFormat="1" ht="12" customHeight="1" x14ac:dyDescent="0.2">
      <c r="B14" s="852"/>
      <c r="C14" s="381">
        <v>71399.1289564615</v>
      </c>
      <c r="D14" s="382">
        <v>71399.1289564615</v>
      </c>
      <c r="E14" s="383"/>
      <c r="F14" s="384"/>
      <c r="G14" s="383"/>
      <c r="H14" s="383"/>
      <c r="I14" s="383"/>
      <c r="J14" s="383"/>
      <c r="K14" s="383"/>
      <c r="L14" s="382"/>
      <c r="M14" s="382"/>
      <c r="N14" s="382"/>
      <c r="O14" s="385" t="s">
        <v>1357</v>
      </c>
      <c r="P14" s="386" t="s">
        <v>1356</v>
      </c>
      <c r="Q14" s="382"/>
      <c r="R14" s="382"/>
      <c r="S14" s="382"/>
      <c r="T14" s="383"/>
      <c r="U14" s="383"/>
      <c r="V14" s="383"/>
      <c r="W14" s="383"/>
      <c r="X14" s="383"/>
      <c r="Y14" s="384"/>
      <c r="Z14" s="383">
        <v>71399.1289564615</v>
      </c>
      <c r="AA14" s="382"/>
      <c r="AB14" s="381">
        <v>71399.1289564615</v>
      </c>
      <c r="AC14" s="852"/>
    </row>
    <row r="15" spans="2:29" s="348" customFormat="1" ht="12" customHeight="1" x14ac:dyDescent="0.2">
      <c r="B15" s="852"/>
      <c r="C15" s="381">
        <v>11232.311443222799</v>
      </c>
      <c r="D15" s="382">
        <v>11232.311443222799</v>
      </c>
      <c r="E15" s="383"/>
      <c r="F15" s="384"/>
      <c r="G15" s="383"/>
      <c r="H15" s="383"/>
      <c r="I15" s="383"/>
      <c r="J15" s="383"/>
      <c r="K15" s="383"/>
      <c r="L15" s="382"/>
      <c r="M15" s="382"/>
      <c r="N15" s="382"/>
      <c r="O15" s="385" t="s">
        <v>1355</v>
      </c>
      <c r="P15" s="386" t="s">
        <v>1354</v>
      </c>
      <c r="Q15" s="382"/>
      <c r="R15" s="382"/>
      <c r="S15" s="382"/>
      <c r="T15" s="383"/>
      <c r="U15" s="383"/>
      <c r="V15" s="383"/>
      <c r="W15" s="383"/>
      <c r="X15" s="383"/>
      <c r="Y15" s="384"/>
      <c r="Z15" s="383">
        <v>11232.311443222799</v>
      </c>
      <c r="AA15" s="382"/>
      <c r="AB15" s="381">
        <v>11232.311443222799</v>
      </c>
      <c r="AC15" s="852"/>
    </row>
    <row r="16" spans="2:29" s="348" customFormat="1" ht="12" customHeight="1" x14ac:dyDescent="0.2">
      <c r="B16" s="852"/>
      <c r="C16" s="381">
        <v>62008.275240699579</v>
      </c>
      <c r="D16" s="382"/>
      <c r="E16" s="383">
        <v>62008.275240699579</v>
      </c>
      <c r="F16" s="384"/>
      <c r="G16" s="383"/>
      <c r="H16" s="383"/>
      <c r="I16" s="383"/>
      <c r="J16" s="383"/>
      <c r="K16" s="383"/>
      <c r="L16" s="382"/>
      <c r="M16" s="382"/>
      <c r="N16" s="382"/>
      <c r="O16" s="385" t="s">
        <v>1353</v>
      </c>
      <c r="P16" s="386" t="s">
        <v>1046</v>
      </c>
      <c r="Q16" s="382"/>
      <c r="R16" s="382"/>
      <c r="S16" s="382"/>
      <c r="T16" s="383"/>
      <c r="U16" s="383"/>
      <c r="V16" s="383"/>
      <c r="W16" s="383"/>
      <c r="X16" s="383"/>
      <c r="Y16" s="384"/>
      <c r="Z16" s="383"/>
      <c r="AA16" s="382">
        <v>62008.275240699579</v>
      </c>
      <c r="AB16" s="381">
        <v>62008.275240699579</v>
      </c>
      <c r="AC16" s="852"/>
    </row>
    <row r="17" spans="2:29" s="348" customFormat="1" ht="12" customHeight="1" x14ac:dyDescent="0.2">
      <c r="B17" s="852"/>
      <c r="C17" s="381">
        <v>52789.564210633303</v>
      </c>
      <c r="D17" s="382"/>
      <c r="E17" s="383">
        <v>52789.564210633303</v>
      </c>
      <c r="F17" s="384"/>
      <c r="G17" s="383"/>
      <c r="H17" s="383"/>
      <c r="I17" s="383"/>
      <c r="J17" s="383"/>
      <c r="K17" s="383"/>
      <c r="L17" s="382"/>
      <c r="M17" s="382"/>
      <c r="N17" s="382"/>
      <c r="O17" s="385" t="s">
        <v>1352</v>
      </c>
      <c r="P17" s="386" t="s">
        <v>1351</v>
      </c>
      <c r="Q17" s="382"/>
      <c r="R17" s="382"/>
      <c r="S17" s="382"/>
      <c r="T17" s="383"/>
      <c r="U17" s="383"/>
      <c r="V17" s="383"/>
      <c r="W17" s="383"/>
      <c r="X17" s="383"/>
      <c r="Y17" s="384"/>
      <c r="Z17" s="383"/>
      <c r="AA17" s="382">
        <v>52789.564210633303</v>
      </c>
      <c r="AB17" s="381">
        <v>52789.564210633303</v>
      </c>
      <c r="AC17" s="852"/>
    </row>
    <row r="18" spans="2:29" s="348" customFormat="1" ht="12" customHeight="1" x14ac:dyDescent="0.2">
      <c r="B18" s="852"/>
      <c r="C18" s="381">
        <v>9218.7110300662807</v>
      </c>
      <c r="D18" s="382"/>
      <c r="E18" s="383">
        <v>9218.7110300662807</v>
      </c>
      <c r="F18" s="384"/>
      <c r="G18" s="383"/>
      <c r="H18" s="383"/>
      <c r="I18" s="383"/>
      <c r="J18" s="383"/>
      <c r="K18" s="383"/>
      <c r="L18" s="382"/>
      <c r="M18" s="382"/>
      <c r="N18" s="382"/>
      <c r="O18" s="385" t="s">
        <v>1350</v>
      </c>
      <c r="P18" s="386" t="s">
        <v>1349</v>
      </c>
      <c r="Q18" s="382"/>
      <c r="R18" s="382"/>
      <c r="S18" s="382"/>
      <c r="T18" s="383"/>
      <c r="U18" s="383"/>
      <c r="V18" s="383"/>
      <c r="W18" s="383"/>
      <c r="X18" s="383"/>
      <c r="Y18" s="384"/>
      <c r="Z18" s="383"/>
      <c r="AA18" s="382">
        <v>9218.7110300662807</v>
      </c>
      <c r="AB18" s="381">
        <v>9218.7110300662807</v>
      </c>
      <c r="AC18" s="852"/>
    </row>
    <row r="19" spans="2:29" s="348" customFormat="1" ht="12" customHeight="1" x14ac:dyDescent="0.2">
      <c r="B19" s="852"/>
      <c r="C19" s="381">
        <v>508044.87016238383</v>
      </c>
      <c r="D19" s="382">
        <v>508044.87016238383</v>
      </c>
      <c r="E19" s="383"/>
      <c r="F19" s="384"/>
      <c r="G19" s="383"/>
      <c r="H19" s="383"/>
      <c r="I19" s="383"/>
      <c r="J19" s="383"/>
      <c r="K19" s="383"/>
      <c r="L19" s="382"/>
      <c r="M19" s="382"/>
      <c r="N19" s="382"/>
      <c r="O19" s="385" t="s">
        <v>142</v>
      </c>
      <c r="P19" s="386" t="s">
        <v>1042</v>
      </c>
      <c r="Q19" s="382">
        <v>56622.170765646908</v>
      </c>
      <c r="R19" s="382">
        <v>215906.83612601503</v>
      </c>
      <c r="S19" s="382">
        <v>473.44550959999998</v>
      </c>
      <c r="T19" s="383">
        <v>273002.45240126195</v>
      </c>
      <c r="U19" s="383">
        <v>20456.904619480611</v>
      </c>
      <c r="V19" s="383">
        <v>51267.358973922957</v>
      </c>
      <c r="W19" s="383">
        <v>160749.15636745692</v>
      </c>
      <c r="X19" s="383">
        <v>2568.9978002613725</v>
      </c>
      <c r="Y19" s="384">
        <v>508044.87016238383</v>
      </c>
      <c r="Z19" s="383"/>
      <c r="AA19" s="382"/>
      <c r="AB19" s="381">
        <v>508044.87016238383</v>
      </c>
      <c r="AC19" s="852"/>
    </row>
    <row r="20" spans="2:29" s="348" customFormat="1" ht="12" customHeight="1" x14ac:dyDescent="0.2">
      <c r="B20" s="852"/>
      <c r="C20" s="381">
        <v>438298.78578258411</v>
      </c>
      <c r="D20" s="382">
        <v>438298.78578258411</v>
      </c>
      <c r="E20" s="383"/>
      <c r="F20" s="384"/>
      <c r="G20" s="383"/>
      <c r="H20" s="383"/>
      <c r="I20" s="383"/>
      <c r="J20" s="383"/>
      <c r="K20" s="383"/>
      <c r="L20" s="382"/>
      <c r="M20" s="382"/>
      <c r="N20" s="382"/>
      <c r="O20" s="385" t="s">
        <v>144</v>
      </c>
      <c r="P20" s="386" t="s">
        <v>2189</v>
      </c>
      <c r="Q20" s="382">
        <v>56583.11236498152</v>
      </c>
      <c r="R20" s="382">
        <v>215682.98364583368</v>
      </c>
      <c r="S20" s="382">
        <v>473.44550959999998</v>
      </c>
      <c r="T20" s="383">
        <v>272739.54152041522</v>
      </c>
      <c r="U20" s="383">
        <v>20254.798182986728</v>
      </c>
      <c r="V20" s="383">
        <v>1050.5353494131218</v>
      </c>
      <c r="W20" s="383">
        <v>144253.91072976904</v>
      </c>
      <c r="X20" s="383">
        <v>0</v>
      </c>
      <c r="Y20" s="384">
        <v>438298.78578258411</v>
      </c>
      <c r="Z20" s="383"/>
      <c r="AA20" s="382"/>
      <c r="AB20" s="381">
        <v>438298.78578258411</v>
      </c>
      <c r="AC20" s="852"/>
    </row>
    <row r="21" spans="2:29" s="348" customFormat="1" ht="12" customHeight="1" x14ac:dyDescent="0.2">
      <c r="B21" s="852"/>
      <c r="C21" s="381">
        <v>17317.78107593409</v>
      </c>
      <c r="D21" s="382">
        <v>17317.78107593409</v>
      </c>
      <c r="E21" s="383"/>
      <c r="F21" s="384"/>
      <c r="G21" s="383"/>
      <c r="H21" s="383"/>
      <c r="I21" s="383"/>
      <c r="J21" s="383"/>
      <c r="K21" s="383"/>
      <c r="L21" s="382"/>
      <c r="M21" s="382"/>
      <c r="N21" s="382"/>
      <c r="O21" s="385" t="s">
        <v>146</v>
      </c>
      <c r="P21" s="386" t="s">
        <v>2331</v>
      </c>
      <c r="Q21" s="382">
        <v>39.058400665388596</v>
      </c>
      <c r="R21" s="382">
        <v>223.85248018134322</v>
      </c>
      <c r="S21" s="382">
        <v>0</v>
      </c>
      <c r="T21" s="383">
        <v>262.9108808467318</v>
      </c>
      <c r="U21" s="383">
        <v>0</v>
      </c>
      <c r="V21" s="383">
        <v>559.62455739945995</v>
      </c>
      <c r="W21" s="383">
        <v>16495.245637687898</v>
      </c>
      <c r="X21" s="383">
        <v>0</v>
      </c>
      <c r="Y21" s="384">
        <v>17317.78107593409</v>
      </c>
      <c r="Z21" s="383"/>
      <c r="AA21" s="382"/>
      <c r="AB21" s="381">
        <v>17317.78107593409</v>
      </c>
      <c r="AC21" s="852"/>
    </row>
    <row r="22" spans="2:29" s="348" customFormat="1" ht="12" customHeight="1" x14ac:dyDescent="0.2">
      <c r="B22" s="852"/>
      <c r="C22" s="381">
        <v>52428.303303865636</v>
      </c>
      <c r="D22" s="382">
        <v>52428.303303865636</v>
      </c>
      <c r="E22" s="383"/>
      <c r="F22" s="384"/>
      <c r="G22" s="383"/>
      <c r="H22" s="383"/>
      <c r="I22" s="383"/>
      <c r="J22" s="383"/>
      <c r="K22" s="383"/>
      <c r="L22" s="382"/>
      <c r="M22" s="382"/>
      <c r="N22" s="382"/>
      <c r="O22" s="385" t="s">
        <v>148</v>
      </c>
      <c r="P22" s="386" t="s">
        <v>2190</v>
      </c>
      <c r="Q22" s="382">
        <v>0</v>
      </c>
      <c r="R22" s="382">
        <v>0</v>
      </c>
      <c r="S22" s="382">
        <v>0</v>
      </c>
      <c r="T22" s="383"/>
      <c r="U22" s="383">
        <v>202.10643649388129</v>
      </c>
      <c r="V22" s="383">
        <v>49657.199067110378</v>
      </c>
      <c r="W22" s="383"/>
      <c r="X22" s="383">
        <v>2568.9978002613725</v>
      </c>
      <c r="Y22" s="384">
        <v>52428.303303865636</v>
      </c>
      <c r="Z22" s="383"/>
      <c r="AA22" s="382"/>
      <c r="AB22" s="381">
        <v>52428.303303865636</v>
      </c>
      <c r="AC22" s="852"/>
    </row>
    <row r="23" spans="2:29" s="348" customFormat="1" ht="12" customHeight="1" x14ac:dyDescent="0.2">
      <c r="B23" s="852"/>
      <c r="C23" s="381">
        <v>224413.79467116742</v>
      </c>
      <c r="D23" s="382"/>
      <c r="E23" s="383"/>
      <c r="F23" s="384">
        <v>224413.79467116742</v>
      </c>
      <c r="G23" s="383">
        <v>1297.9410460258955</v>
      </c>
      <c r="H23" s="383">
        <v>64743.564269349416</v>
      </c>
      <c r="I23" s="383">
        <v>11206.51129800659</v>
      </c>
      <c r="J23" s="383">
        <v>6366.2563457039796</v>
      </c>
      <c r="K23" s="383">
        <v>140799.52171208154</v>
      </c>
      <c r="L23" s="382">
        <v>187.60938697584589</v>
      </c>
      <c r="M23" s="382">
        <v>117376.89933909361</v>
      </c>
      <c r="N23" s="382">
        <v>23235.01298601208</v>
      </c>
      <c r="O23" s="385" t="s">
        <v>143</v>
      </c>
      <c r="P23" s="386" t="s">
        <v>213</v>
      </c>
      <c r="Q23" s="382"/>
      <c r="R23" s="382"/>
      <c r="S23" s="382"/>
      <c r="T23" s="383"/>
      <c r="U23" s="383"/>
      <c r="V23" s="383"/>
      <c r="W23" s="383"/>
      <c r="X23" s="383"/>
      <c r="Y23" s="384"/>
      <c r="Z23" s="383"/>
      <c r="AA23" s="382">
        <v>224413.79467116742</v>
      </c>
      <c r="AB23" s="381">
        <v>224413.79467116742</v>
      </c>
      <c r="AC23" s="852"/>
    </row>
    <row r="24" spans="2:29" s="348" customFormat="1" ht="12" customHeight="1" x14ac:dyDescent="0.2">
      <c r="B24" s="852"/>
      <c r="C24" s="381">
        <v>33727.619801701279</v>
      </c>
      <c r="D24" s="382">
        <v>33727.619801701279</v>
      </c>
      <c r="E24" s="383"/>
      <c r="F24" s="384"/>
      <c r="G24" s="383"/>
      <c r="H24" s="383"/>
      <c r="I24" s="383"/>
      <c r="J24" s="383"/>
      <c r="K24" s="383"/>
      <c r="L24" s="382"/>
      <c r="M24" s="382"/>
      <c r="N24" s="382"/>
      <c r="O24" s="385" t="s">
        <v>1342</v>
      </c>
      <c r="P24" s="386" t="s">
        <v>1341</v>
      </c>
      <c r="Q24" s="382"/>
      <c r="R24" s="382"/>
      <c r="S24" s="382"/>
      <c r="T24" s="383"/>
      <c r="U24" s="383"/>
      <c r="V24" s="383"/>
      <c r="W24" s="383"/>
      <c r="X24" s="383"/>
      <c r="Y24" s="384">
        <v>33727.619801701279</v>
      </c>
      <c r="Z24" s="383"/>
      <c r="AA24" s="382"/>
      <c r="AB24" s="381">
        <v>33727.619801701279</v>
      </c>
      <c r="AC24" s="852"/>
    </row>
    <row r="25" spans="2:29" s="348" customFormat="1" ht="12" customHeight="1" x14ac:dyDescent="0.2">
      <c r="B25" s="852"/>
      <c r="C25" s="381">
        <v>36066.950906313381</v>
      </c>
      <c r="D25" s="382">
        <v>36066.950906313381</v>
      </c>
      <c r="E25" s="383"/>
      <c r="F25" s="384"/>
      <c r="G25" s="383"/>
      <c r="H25" s="383"/>
      <c r="I25" s="383"/>
      <c r="J25" s="383"/>
      <c r="K25" s="383"/>
      <c r="L25" s="382"/>
      <c r="M25" s="382"/>
      <c r="N25" s="382"/>
      <c r="O25" s="385" t="s">
        <v>1340</v>
      </c>
      <c r="P25" s="386" t="s">
        <v>1348</v>
      </c>
      <c r="Q25" s="382"/>
      <c r="R25" s="382"/>
      <c r="S25" s="382"/>
      <c r="T25" s="383"/>
      <c r="U25" s="383"/>
      <c r="V25" s="383"/>
      <c r="W25" s="383"/>
      <c r="X25" s="383"/>
      <c r="Y25" s="384">
        <v>36066.950906313381</v>
      </c>
      <c r="Z25" s="383"/>
      <c r="AA25" s="382"/>
      <c r="AB25" s="381">
        <v>36066.950906313381</v>
      </c>
      <c r="AC25" s="852"/>
    </row>
    <row r="26" spans="2:29" s="348" customFormat="1" ht="12" customHeight="1" x14ac:dyDescent="0.2">
      <c r="B26" s="852"/>
      <c r="C26" s="381">
        <v>-2339.3311046120998</v>
      </c>
      <c r="D26" s="382">
        <v>-2339.3311046120998</v>
      </c>
      <c r="E26" s="383"/>
      <c r="F26" s="384"/>
      <c r="G26" s="383"/>
      <c r="H26" s="383"/>
      <c r="I26" s="383"/>
      <c r="J26" s="383"/>
      <c r="K26" s="383"/>
      <c r="L26" s="382"/>
      <c r="M26" s="382"/>
      <c r="N26" s="382"/>
      <c r="O26" s="385" t="s">
        <v>1338</v>
      </c>
      <c r="P26" s="386" t="s">
        <v>1347</v>
      </c>
      <c r="Q26" s="382"/>
      <c r="R26" s="382"/>
      <c r="S26" s="382"/>
      <c r="T26" s="383"/>
      <c r="U26" s="383"/>
      <c r="V26" s="383"/>
      <c r="W26" s="383"/>
      <c r="X26" s="383"/>
      <c r="Y26" s="384">
        <v>-2339.3311046120998</v>
      </c>
      <c r="Z26" s="383"/>
      <c r="AA26" s="382"/>
      <c r="AB26" s="381">
        <v>-2339.3311046120998</v>
      </c>
      <c r="AC26" s="853"/>
    </row>
    <row r="27" spans="2:29" s="348" customFormat="1" ht="12" customHeight="1" x14ac:dyDescent="0.2">
      <c r="B27" s="852"/>
      <c r="C27" s="381">
        <v>317358.69529291766</v>
      </c>
      <c r="D27" s="382"/>
      <c r="E27" s="383"/>
      <c r="F27" s="384">
        <v>317358.69529291766</v>
      </c>
      <c r="G27" s="383">
        <v>1271.0567542354768</v>
      </c>
      <c r="H27" s="383">
        <v>96005.592098107518</v>
      </c>
      <c r="I27" s="383">
        <v>40060.847675916375</v>
      </c>
      <c r="J27" s="383">
        <v>14090.648273776629</v>
      </c>
      <c r="K27" s="383">
        <v>132202.93068918039</v>
      </c>
      <c r="L27" s="382">
        <v>285.83612262415409</v>
      </c>
      <c r="M27" s="382">
        <v>98529.936786921404</v>
      </c>
      <c r="N27" s="382">
        <v>33387.157779634828</v>
      </c>
      <c r="O27" s="385" t="s">
        <v>150</v>
      </c>
      <c r="P27" s="387" t="s">
        <v>1346</v>
      </c>
      <c r="Q27" s="376">
        <v>33387.157779634828</v>
      </c>
      <c r="R27" s="376">
        <v>98529.936786921404</v>
      </c>
      <c r="S27" s="376">
        <v>285.83612262415409</v>
      </c>
      <c r="T27" s="377">
        <v>132202.93068918039</v>
      </c>
      <c r="U27" s="377">
        <v>14090.648273776629</v>
      </c>
      <c r="V27" s="377">
        <v>40060.847675916375</v>
      </c>
      <c r="W27" s="377">
        <v>96005.592098107518</v>
      </c>
      <c r="X27" s="377">
        <v>1271.0567542354768</v>
      </c>
      <c r="Y27" s="378">
        <v>317358.69529291766</v>
      </c>
      <c r="Z27" s="377"/>
      <c r="AA27" s="376"/>
      <c r="AB27" s="375">
        <v>317358.69529291766</v>
      </c>
      <c r="AC27" s="851" t="s">
        <v>2191</v>
      </c>
    </row>
    <row r="28" spans="2:29" s="348" customFormat="1" ht="12" customHeight="1" x14ac:dyDescent="0.2">
      <c r="B28" s="853"/>
      <c r="C28" s="381">
        <v>20623.165158984721</v>
      </c>
      <c r="D28" s="382"/>
      <c r="E28" s="383">
        <v>20623.165158984721</v>
      </c>
      <c r="F28" s="384"/>
      <c r="G28" s="383"/>
      <c r="H28" s="383"/>
      <c r="I28" s="383"/>
      <c r="J28" s="383"/>
      <c r="K28" s="383"/>
      <c r="L28" s="382"/>
      <c r="M28" s="382"/>
      <c r="N28" s="382"/>
      <c r="O28" s="385" t="s">
        <v>1345</v>
      </c>
      <c r="P28" s="387" t="s">
        <v>1344</v>
      </c>
      <c r="Q28" s="382"/>
      <c r="R28" s="382"/>
      <c r="S28" s="382"/>
      <c r="T28" s="383"/>
      <c r="U28" s="383"/>
      <c r="V28" s="383"/>
      <c r="W28" s="383"/>
      <c r="X28" s="383"/>
      <c r="Y28" s="384"/>
      <c r="Z28" s="383">
        <v>20623.165158984721</v>
      </c>
      <c r="AA28" s="382"/>
      <c r="AB28" s="381">
        <v>20623.165158984721</v>
      </c>
      <c r="AC28" s="852"/>
    </row>
    <row r="29" spans="2:29" s="348" customFormat="1" ht="12" customHeight="1" x14ac:dyDescent="0.2">
      <c r="B29" s="851" t="s">
        <v>2191</v>
      </c>
      <c r="C29" s="375">
        <v>115988.96841831798</v>
      </c>
      <c r="D29" s="376"/>
      <c r="E29" s="377">
        <v>108.70311997598201</v>
      </c>
      <c r="F29" s="378">
        <v>115880.26529834198</v>
      </c>
      <c r="G29" s="377">
        <v>1245.0972207776335</v>
      </c>
      <c r="H29" s="377">
        <v>17503.306128986722</v>
      </c>
      <c r="I29" s="377">
        <v>39464.494440709277</v>
      </c>
      <c r="J29" s="377">
        <v>6170.067527891445</v>
      </c>
      <c r="K29" s="377">
        <v>51497.29997997691</v>
      </c>
      <c r="L29" s="376">
        <v>136.85513208905789</v>
      </c>
      <c r="M29" s="376">
        <v>46130.698317755399</v>
      </c>
      <c r="N29" s="376">
        <v>5229.7465301324555</v>
      </c>
      <c r="O29" s="385" t="s">
        <v>152</v>
      </c>
      <c r="P29" s="386" t="s">
        <v>2192</v>
      </c>
      <c r="Q29" s="376"/>
      <c r="R29" s="376"/>
      <c r="S29" s="376"/>
      <c r="T29" s="377"/>
      <c r="U29" s="377"/>
      <c r="V29" s="377"/>
      <c r="W29" s="377">
        <v>115970.57316388052</v>
      </c>
      <c r="X29" s="377"/>
      <c r="Y29" s="378">
        <v>115970.57316388052</v>
      </c>
      <c r="Z29" s="377">
        <v>18.395254437900899</v>
      </c>
      <c r="AA29" s="376"/>
      <c r="AB29" s="375">
        <v>115988.96841831841</v>
      </c>
      <c r="AC29" s="852"/>
    </row>
    <row r="30" spans="2:29" s="348" customFormat="1" ht="12" customHeight="1" x14ac:dyDescent="0.2">
      <c r="B30" s="852"/>
      <c r="C30" s="381">
        <v>35552.234494991804</v>
      </c>
      <c r="D30" s="382"/>
      <c r="E30" s="383">
        <v>0</v>
      </c>
      <c r="F30" s="384">
        <v>35552.234494991804</v>
      </c>
      <c r="G30" s="383">
        <v>25.95953345783839</v>
      </c>
      <c r="H30" s="383">
        <v>1098.9055989979695</v>
      </c>
      <c r="I30" s="383">
        <v>596.35323520706504</v>
      </c>
      <c r="J30" s="383">
        <v>-155.14792485346521</v>
      </c>
      <c r="K30" s="383">
        <v>258.54425048112125</v>
      </c>
      <c r="L30" s="382">
        <v>3.6270975109421002</v>
      </c>
      <c r="M30" s="382">
        <v>1051.8057356218985</v>
      </c>
      <c r="N30" s="382">
        <v>-796.88858265171939</v>
      </c>
      <c r="O30" s="385" t="s">
        <v>1343</v>
      </c>
      <c r="P30" s="386" t="s">
        <v>2193</v>
      </c>
      <c r="Q30" s="382"/>
      <c r="R30" s="382"/>
      <c r="S30" s="382"/>
      <c r="T30" s="383"/>
      <c r="U30" s="383"/>
      <c r="V30" s="383">
        <v>35552.234468052367</v>
      </c>
      <c r="W30" s="383"/>
      <c r="X30" s="383"/>
      <c r="Y30" s="384">
        <v>35552.234468052367</v>
      </c>
      <c r="Z30" s="383"/>
      <c r="AA30" s="382"/>
      <c r="AB30" s="381">
        <v>35552.234468052367</v>
      </c>
      <c r="AC30" s="852"/>
    </row>
    <row r="31" spans="2:29" s="348" customFormat="1" ht="12" customHeight="1" x14ac:dyDescent="0.2">
      <c r="B31" s="852"/>
      <c r="C31" s="381">
        <v>33727.619801701279</v>
      </c>
      <c r="D31" s="382"/>
      <c r="E31" s="383">
        <v>0</v>
      </c>
      <c r="F31" s="384">
        <v>33727.619801701279</v>
      </c>
      <c r="G31" s="383">
        <v>0</v>
      </c>
      <c r="H31" s="383">
        <v>0</v>
      </c>
      <c r="I31" s="383">
        <v>0</v>
      </c>
      <c r="J31" s="383">
        <v>0</v>
      </c>
      <c r="K31" s="383">
        <v>0</v>
      </c>
      <c r="L31" s="382"/>
      <c r="M31" s="382"/>
      <c r="N31" s="382"/>
      <c r="O31" s="385" t="s">
        <v>1342</v>
      </c>
      <c r="P31" s="386" t="s">
        <v>1341</v>
      </c>
      <c r="Q31" s="382"/>
      <c r="R31" s="382"/>
      <c r="S31" s="382"/>
      <c r="T31" s="383"/>
      <c r="U31" s="383"/>
      <c r="V31" s="383">
        <v>33727.619801701279</v>
      </c>
      <c r="W31" s="383"/>
      <c r="X31" s="383"/>
      <c r="Y31" s="384">
        <v>33727.619801701279</v>
      </c>
      <c r="Z31" s="383"/>
      <c r="AA31" s="382"/>
      <c r="AB31" s="381">
        <v>33727.619801701279</v>
      </c>
      <c r="AC31" s="852"/>
    </row>
    <row r="32" spans="2:29" s="348" customFormat="1" ht="12" customHeight="1" x14ac:dyDescent="0.2">
      <c r="B32" s="852"/>
      <c r="C32" s="381">
        <v>36066.950906313381</v>
      </c>
      <c r="D32" s="382"/>
      <c r="E32" s="383">
        <v>0</v>
      </c>
      <c r="F32" s="384">
        <v>36066.950906313381</v>
      </c>
      <c r="G32" s="383">
        <v>0</v>
      </c>
      <c r="H32" s="383">
        <v>0</v>
      </c>
      <c r="I32" s="383">
        <v>0</v>
      </c>
      <c r="J32" s="383">
        <v>0</v>
      </c>
      <c r="K32" s="383">
        <v>0</v>
      </c>
      <c r="L32" s="382"/>
      <c r="M32" s="382"/>
      <c r="N32" s="382"/>
      <c r="O32" s="385" t="s">
        <v>1340</v>
      </c>
      <c r="P32" s="386" t="s">
        <v>1339</v>
      </c>
      <c r="Q32" s="382"/>
      <c r="R32" s="382"/>
      <c r="S32" s="382"/>
      <c r="T32" s="383"/>
      <c r="U32" s="383"/>
      <c r="V32" s="383">
        <v>36066.950906313381</v>
      </c>
      <c r="W32" s="383"/>
      <c r="X32" s="383"/>
      <c r="Y32" s="384">
        <v>36066.950906313381</v>
      </c>
      <c r="Z32" s="383"/>
      <c r="AA32" s="382"/>
      <c r="AB32" s="381">
        <v>36066.950906313381</v>
      </c>
      <c r="AC32" s="852"/>
    </row>
    <row r="33" spans="2:29" s="348" customFormat="1" ht="12" customHeight="1" x14ac:dyDescent="0.2">
      <c r="B33" s="852"/>
      <c r="C33" s="381">
        <v>-2339.3311046120998</v>
      </c>
      <c r="D33" s="382"/>
      <c r="E33" s="383">
        <v>0</v>
      </c>
      <c r="F33" s="384">
        <v>-2339.3311046120998</v>
      </c>
      <c r="G33" s="383">
        <v>0</v>
      </c>
      <c r="H33" s="383">
        <v>0</v>
      </c>
      <c r="I33" s="383">
        <v>0</v>
      </c>
      <c r="J33" s="383">
        <v>0</v>
      </c>
      <c r="K33" s="383">
        <v>0</v>
      </c>
      <c r="L33" s="382"/>
      <c r="M33" s="382"/>
      <c r="N33" s="382"/>
      <c r="O33" s="385" t="s">
        <v>1338</v>
      </c>
      <c r="P33" s="386" t="s">
        <v>1337</v>
      </c>
      <c r="Q33" s="382"/>
      <c r="R33" s="382"/>
      <c r="S33" s="382"/>
      <c r="T33" s="383"/>
      <c r="U33" s="383"/>
      <c r="V33" s="383">
        <v>-2339.3311046120998</v>
      </c>
      <c r="W33" s="383"/>
      <c r="X33" s="383"/>
      <c r="Y33" s="384">
        <v>-2339.3311046120998</v>
      </c>
      <c r="Z33" s="383"/>
      <c r="AA33" s="382"/>
      <c r="AB33" s="381">
        <v>-2339.3311046120998</v>
      </c>
      <c r="AC33" s="852"/>
    </row>
    <row r="34" spans="2:29" s="348" customFormat="1" ht="12" customHeight="1" x14ac:dyDescent="0.2">
      <c r="B34" s="852"/>
      <c r="C34" s="381">
        <v>1824.614693290529</v>
      </c>
      <c r="D34" s="382"/>
      <c r="E34" s="383">
        <v>0</v>
      </c>
      <c r="F34" s="384">
        <v>1824.614693290529</v>
      </c>
      <c r="G34" s="383">
        <v>25.95953345783839</v>
      </c>
      <c r="H34" s="383">
        <v>1098.9055989979695</v>
      </c>
      <c r="I34" s="383">
        <v>596.35323520706504</v>
      </c>
      <c r="J34" s="383">
        <v>-155.14792485346521</v>
      </c>
      <c r="K34" s="383">
        <v>258.54425048112125</v>
      </c>
      <c r="L34" s="382">
        <v>3.6270975109421002</v>
      </c>
      <c r="M34" s="382">
        <v>1051.8057356218985</v>
      </c>
      <c r="N34" s="382">
        <v>-796.88858265171939</v>
      </c>
      <c r="O34" s="385" t="s">
        <v>1336</v>
      </c>
      <c r="P34" s="386" t="s">
        <v>2194</v>
      </c>
      <c r="Q34" s="382"/>
      <c r="R34" s="382"/>
      <c r="S34" s="382"/>
      <c r="T34" s="383"/>
      <c r="U34" s="383"/>
      <c r="V34" s="383">
        <v>1824.6146663510908</v>
      </c>
      <c r="W34" s="383"/>
      <c r="X34" s="383"/>
      <c r="Y34" s="384">
        <v>1824.6146663510908</v>
      </c>
      <c r="Z34" s="383"/>
      <c r="AA34" s="382"/>
      <c r="AB34" s="381">
        <v>1824.6146663510908</v>
      </c>
      <c r="AC34" s="852"/>
    </row>
    <row r="35" spans="2:29" s="348" customFormat="1" ht="12" customHeight="1" x14ac:dyDescent="0.2">
      <c r="B35" s="852"/>
      <c r="C35" s="381">
        <v>3238.1701262299366</v>
      </c>
      <c r="D35" s="382"/>
      <c r="E35" s="383">
        <v>0</v>
      </c>
      <c r="F35" s="384">
        <v>3238.1701262299366</v>
      </c>
      <c r="G35" s="383">
        <v>25.95953345783839</v>
      </c>
      <c r="H35" s="383">
        <v>1219.0822645079695</v>
      </c>
      <c r="I35" s="383">
        <v>596.35323520706504</v>
      </c>
      <c r="J35" s="383">
        <v>154.48971260642378</v>
      </c>
      <c r="K35" s="383">
        <v>1242.2853804506397</v>
      </c>
      <c r="L35" s="382">
        <v>3.6270975109421002</v>
      </c>
      <c r="M35" s="382">
        <v>1051.8057356218985</v>
      </c>
      <c r="N35" s="382">
        <v>186.85254731779901</v>
      </c>
      <c r="O35" s="385" t="s">
        <v>1335</v>
      </c>
      <c r="P35" s="386" t="s">
        <v>1334</v>
      </c>
      <c r="Q35" s="382"/>
      <c r="R35" s="382"/>
      <c r="S35" s="382"/>
      <c r="T35" s="383"/>
      <c r="U35" s="383"/>
      <c r="V35" s="383">
        <v>3238.1700993206109</v>
      </c>
      <c r="W35" s="383"/>
      <c r="X35" s="383"/>
      <c r="Y35" s="384">
        <v>3238.1700993206109</v>
      </c>
      <c r="Z35" s="383"/>
      <c r="AA35" s="382"/>
      <c r="AB35" s="381">
        <v>3238.1700993206109</v>
      </c>
      <c r="AC35" s="852"/>
    </row>
    <row r="36" spans="2:29" s="348" customFormat="1" ht="12" customHeight="1" x14ac:dyDescent="0.2">
      <c r="B36" s="852"/>
      <c r="C36" s="381">
        <v>-1413.5554329394074</v>
      </c>
      <c r="D36" s="382"/>
      <c r="E36" s="383">
        <v>0</v>
      </c>
      <c r="F36" s="384">
        <v>-1413.5554329394074</v>
      </c>
      <c r="G36" s="383">
        <v>0</v>
      </c>
      <c r="H36" s="383">
        <v>-120.17666551000001</v>
      </c>
      <c r="I36" s="383">
        <v>0</v>
      </c>
      <c r="J36" s="383">
        <v>-309.63763745988899</v>
      </c>
      <c r="K36" s="383">
        <v>-983.7411299695184</v>
      </c>
      <c r="L36" s="382">
        <v>0</v>
      </c>
      <c r="M36" s="382">
        <v>0</v>
      </c>
      <c r="N36" s="382">
        <v>-983.7411299695184</v>
      </c>
      <c r="O36" s="385" t="s">
        <v>1333</v>
      </c>
      <c r="P36" s="386" t="s">
        <v>1332</v>
      </c>
      <c r="Q36" s="382"/>
      <c r="R36" s="382"/>
      <c r="S36" s="382"/>
      <c r="T36" s="383"/>
      <c r="U36" s="383"/>
      <c r="V36" s="383">
        <v>-1413.5554329695201</v>
      </c>
      <c r="W36" s="383"/>
      <c r="X36" s="383"/>
      <c r="Y36" s="384">
        <v>-1413.5554329695201</v>
      </c>
      <c r="Z36" s="383"/>
      <c r="AA36" s="382"/>
      <c r="AB36" s="381">
        <v>-1413.5554329695201</v>
      </c>
      <c r="AC36" s="853"/>
    </row>
    <row r="37" spans="2:29" s="348" customFormat="1" ht="12" customHeight="1" x14ac:dyDescent="0.2">
      <c r="B37" s="852"/>
      <c r="C37" s="381">
        <v>103291.16060029936</v>
      </c>
      <c r="D37" s="382"/>
      <c r="E37" s="383"/>
      <c r="F37" s="384">
        <v>103291.16060029936</v>
      </c>
      <c r="G37" s="383">
        <v>4.97E-12</v>
      </c>
      <c r="H37" s="383">
        <v>14768.345470838331</v>
      </c>
      <c r="I37" s="383">
        <v>2.7499999999999999E-11</v>
      </c>
      <c r="J37" s="383">
        <v>8075.7286707386493</v>
      </c>
      <c r="K37" s="383">
        <v>80447.086458722362</v>
      </c>
      <c r="L37" s="382">
        <v>145.3538930241541</v>
      </c>
      <c r="M37" s="382">
        <v>51347.432733544112</v>
      </c>
      <c r="N37" s="382">
        <v>28954.299832154091</v>
      </c>
      <c r="O37" s="385" t="s">
        <v>157</v>
      </c>
      <c r="P37" s="387" t="s">
        <v>2195</v>
      </c>
      <c r="Q37" s="376">
        <v>28954.299832154091</v>
      </c>
      <c r="R37" s="376">
        <v>51347.432733544112</v>
      </c>
      <c r="S37" s="376">
        <v>145.3538930241541</v>
      </c>
      <c r="T37" s="377">
        <v>80447.086458722362</v>
      </c>
      <c r="U37" s="377">
        <v>8075.7286707386493</v>
      </c>
      <c r="V37" s="377">
        <v>2.7499999999999999E-11</v>
      </c>
      <c r="W37" s="377">
        <v>14768.345470838331</v>
      </c>
      <c r="X37" s="377">
        <v>4.97E-12</v>
      </c>
      <c r="Y37" s="378">
        <v>103291.16060029936</v>
      </c>
      <c r="Z37" s="377"/>
      <c r="AA37" s="376"/>
      <c r="AB37" s="375">
        <v>103291.16060029936</v>
      </c>
      <c r="AC37" s="851" t="s">
        <v>2196</v>
      </c>
    </row>
    <row r="38" spans="2:29" s="348" customFormat="1" ht="12" customHeight="1" x14ac:dyDescent="0.2">
      <c r="B38" s="853"/>
      <c r="C38" s="381">
        <v>62635.034899284423</v>
      </c>
      <c r="D38" s="382"/>
      <c r="E38" s="383"/>
      <c r="F38" s="384">
        <v>62635.034899284423</v>
      </c>
      <c r="G38" s="383">
        <v>0</v>
      </c>
      <c r="H38" s="383">
        <v>62635.034899284423</v>
      </c>
      <c r="I38" s="383">
        <v>0</v>
      </c>
      <c r="J38" s="383">
        <v>0</v>
      </c>
      <c r="K38" s="383">
        <v>0</v>
      </c>
      <c r="L38" s="382"/>
      <c r="M38" s="382"/>
      <c r="N38" s="382"/>
      <c r="O38" s="385" t="s">
        <v>158</v>
      </c>
      <c r="P38" s="387" t="s">
        <v>1331</v>
      </c>
      <c r="Q38" s="382"/>
      <c r="R38" s="382"/>
      <c r="S38" s="382"/>
      <c r="T38" s="383"/>
      <c r="U38" s="383"/>
      <c r="V38" s="383"/>
      <c r="W38" s="383">
        <v>62635.034899284423</v>
      </c>
      <c r="X38" s="383"/>
      <c r="Y38" s="384">
        <v>62635.034899284423</v>
      </c>
      <c r="Z38" s="383"/>
      <c r="AA38" s="382"/>
      <c r="AB38" s="381">
        <v>62635.034899284423</v>
      </c>
      <c r="AC38" s="852"/>
    </row>
    <row r="39" spans="2:29" s="348" customFormat="1" ht="12" customHeight="1" x14ac:dyDescent="0.2">
      <c r="B39" s="851" t="s">
        <v>2196</v>
      </c>
      <c r="C39" s="375">
        <v>72392.131899171203</v>
      </c>
      <c r="D39" s="376"/>
      <c r="E39" s="377">
        <v>1148.1582727512387</v>
      </c>
      <c r="F39" s="378">
        <v>71243.97362641996</v>
      </c>
      <c r="G39" s="377">
        <v>6.2179523480404102</v>
      </c>
      <c r="H39" s="377">
        <v>2762.1336514540099</v>
      </c>
      <c r="I39" s="377">
        <v>2798.6589401443212</v>
      </c>
      <c r="J39" s="377">
        <v>16542.462101185822</v>
      </c>
      <c r="K39" s="377">
        <v>49134.500981287776</v>
      </c>
      <c r="L39" s="376">
        <v>68.029803439999995</v>
      </c>
      <c r="M39" s="376">
        <v>35100.787411812424</v>
      </c>
      <c r="N39" s="376">
        <v>13965.683766035349</v>
      </c>
      <c r="O39" s="385" t="s">
        <v>1330</v>
      </c>
      <c r="P39" s="386" t="s">
        <v>1329</v>
      </c>
      <c r="Q39" s="382">
        <v>2041.3233293917699</v>
      </c>
      <c r="R39" s="382">
        <v>4340.7806605605874</v>
      </c>
      <c r="S39" s="382">
        <v>4.75815161594514</v>
      </c>
      <c r="T39" s="383">
        <v>6386.8621415683019</v>
      </c>
      <c r="U39" s="383">
        <v>16974.923313466803</v>
      </c>
      <c r="V39" s="383">
        <v>13489.941603690213</v>
      </c>
      <c r="W39" s="383">
        <v>26632.64287455416</v>
      </c>
      <c r="X39" s="383">
        <v>45.417403841596297</v>
      </c>
      <c r="Y39" s="384">
        <v>63529.787337121074</v>
      </c>
      <c r="Z39" s="383">
        <v>8862.3482959061603</v>
      </c>
      <c r="AA39" s="382"/>
      <c r="AB39" s="381">
        <v>72392.135633027239</v>
      </c>
      <c r="AC39" s="852"/>
    </row>
    <row r="40" spans="2:29" s="348" customFormat="1" ht="12" customHeight="1" x14ac:dyDescent="0.2">
      <c r="B40" s="852"/>
      <c r="C40" s="381">
        <v>27507.713801779693</v>
      </c>
      <c r="D40" s="382"/>
      <c r="E40" s="383">
        <v>960.74915091171101</v>
      </c>
      <c r="F40" s="384">
        <v>26546.96465086798</v>
      </c>
      <c r="G40" s="383">
        <v>6.2179523480404102</v>
      </c>
      <c r="H40" s="383">
        <v>2762.1336514540099</v>
      </c>
      <c r="I40" s="383">
        <v>2798.2395971843212</v>
      </c>
      <c r="J40" s="383">
        <v>11972.859960538461</v>
      </c>
      <c r="K40" s="383">
        <v>9007.5134893431496</v>
      </c>
      <c r="L40" s="382">
        <v>36.618000000000002</v>
      </c>
      <c r="M40" s="382">
        <v>7135.7813973567918</v>
      </c>
      <c r="N40" s="382">
        <v>1835.1140919863574</v>
      </c>
      <c r="O40" s="385" t="s">
        <v>1328</v>
      </c>
      <c r="P40" s="386" t="s">
        <v>1327</v>
      </c>
      <c r="Q40" s="382">
        <v>553.93006819188736</v>
      </c>
      <c r="R40" s="382">
        <v>3321.692477145235</v>
      </c>
      <c r="S40" s="382">
        <v>1.9479578560625399</v>
      </c>
      <c r="T40" s="383">
        <v>3877.5705031931848</v>
      </c>
      <c r="U40" s="383">
        <v>16682.402824937693</v>
      </c>
      <c r="V40" s="383">
        <v>780.97217992068386</v>
      </c>
      <c r="W40" s="383">
        <v>4216.8609254951898</v>
      </c>
      <c r="X40" s="383">
        <v>41.166619040631097</v>
      </c>
      <c r="Y40" s="384">
        <v>25598.973052587382</v>
      </c>
      <c r="Z40" s="383">
        <v>1908.7408461934201</v>
      </c>
      <c r="AA40" s="382"/>
      <c r="AB40" s="381">
        <v>27507.713898780803</v>
      </c>
      <c r="AC40" s="852"/>
    </row>
    <row r="41" spans="2:29" s="348" customFormat="1" ht="12" customHeight="1" x14ac:dyDescent="0.2">
      <c r="B41" s="852"/>
      <c r="C41" s="381">
        <v>25289.238373524193</v>
      </c>
      <c r="D41" s="382"/>
      <c r="E41" s="383">
        <v>5.5182616982755803</v>
      </c>
      <c r="F41" s="384">
        <v>25283.720111825918</v>
      </c>
      <c r="G41" s="383">
        <v>0</v>
      </c>
      <c r="H41" s="383">
        <v>0</v>
      </c>
      <c r="I41" s="383">
        <v>0</v>
      </c>
      <c r="J41" s="383">
        <v>1000.2029075537004</v>
      </c>
      <c r="K41" s="383">
        <v>24283.517204272215</v>
      </c>
      <c r="L41" s="382">
        <v>4.1298034399999999</v>
      </c>
      <c r="M41" s="382">
        <v>22438.011036405747</v>
      </c>
      <c r="N41" s="382">
        <v>1841.37636442647</v>
      </c>
      <c r="O41" s="385" t="s">
        <v>1326</v>
      </c>
      <c r="P41" s="386" t="s">
        <v>1325</v>
      </c>
      <c r="Q41" s="382">
        <v>1298.9538708499999</v>
      </c>
      <c r="R41" s="382">
        <v>820.5772023641</v>
      </c>
      <c r="S41" s="382">
        <v>0</v>
      </c>
      <c r="T41" s="383">
        <v>2119.5310732141002</v>
      </c>
      <c r="U41" s="383">
        <v>271.83062676074741</v>
      </c>
      <c r="V41" s="383">
        <v>778.46880514846998</v>
      </c>
      <c r="W41" s="383">
        <v>19587.095260286998</v>
      </c>
      <c r="X41" s="383">
        <v>0</v>
      </c>
      <c r="Y41" s="384">
        <v>22756.925765410317</v>
      </c>
      <c r="Z41" s="383">
        <v>2532.3139869342599</v>
      </c>
      <c r="AA41" s="382"/>
      <c r="AB41" s="381">
        <v>25289.239752344576</v>
      </c>
      <c r="AC41" s="852"/>
    </row>
    <row r="42" spans="2:29" s="348" customFormat="1" ht="12" customHeight="1" x14ac:dyDescent="0.2">
      <c r="B42" s="852"/>
      <c r="C42" s="381">
        <v>4603.1850143968122</v>
      </c>
      <c r="D42" s="382"/>
      <c r="E42" s="383">
        <v>181.89086014125201</v>
      </c>
      <c r="F42" s="384">
        <v>4421.2941542555609</v>
      </c>
      <c r="G42" s="383">
        <v>0</v>
      </c>
      <c r="H42" s="383"/>
      <c r="I42" s="383">
        <v>0</v>
      </c>
      <c r="J42" s="383">
        <v>502.00523856906005</v>
      </c>
      <c r="K42" s="383">
        <v>3919.2889156865003</v>
      </c>
      <c r="L42" s="382">
        <v>27.282</v>
      </c>
      <c r="M42" s="382">
        <v>3918.527462743979</v>
      </c>
      <c r="N42" s="382">
        <v>-26.52054705747836</v>
      </c>
      <c r="O42" s="385" t="s">
        <v>1324</v>
      </c>
      <c r="P42" s="386" t="s">
        <v>2197</v>
      </c>
      <c r="Q42" s="382">
        <v>185.62919658999999</v>
      </c>
      <c r="R42" s="382">
        <v>-3.7383364487477699</v>
      </c>
      <c r="S42" s="382">
        <v>0</v>
      </c>
      <c r="T42" s="383">
        <v>181.89086014125223</v>
      </c>
      <c r="U42" s="383">
        <v>0</v>
      </c>
      <c r="V42" s="383">
        <v>0</v>
      </c>
      <c r="W42" s="383">
        <v>0</v>
      </c>
      <c r="X42" s="383">
        <v>0</v>
      </c>
      <c r="Y42" s="384">
        <v>181.89086014125223</v>
      </c>
      <c r="Z42" s="383">
        <v>4421.2934627784798</v>
      </c>
      <c r="AA42" s="382"/>
      <c r="AB42" s="381">
        <v>4603.184322919732</v>
      </c>
      <c r="AC42" s="852"/>
    </row>
    <row r="43" spans="2:29" s="348" customFormat="1" ht="12" customHeight="1" x14ac:dyDescent="0.2">
      <c r="B43" s="852"/>
      <c r="C43" s="381">
        <v>3067.3939945246002</v>
      </c>
      <c r="D43" s="382"/>
      <c r="E43" s="383"/>
      <c r="F43" s="384">
        <v>3067.3939945246002</v>
      </c>
      <c r="G43" s="383"/>
      <c r="H43" s="383"/>
      <c r="I43" s="383"/>
      <c r="J43" s="383">
        <v>3067.3939945246002</v>
      </c>
      <c r="K43" s="383"/>
      <c r="L43" s="382"/>
      <c r="M43" s="382"/>
      <c r="N43" s="382"/>
      <c r="O43" s="385" t="s">
        <v>1323</v>
      </c>
      <c r="P43" s="386" t="s">
        <v>2198</v>
      </c>
      <c r="Q43" s="382">
        <v>2.8101937598825999</v>
      </c>
      <c r="R43" s="382">
        <v>202.24931749999999</v>
      </c>
      <c r="S43" s="382">
        <v>2.8101937598825999</v>
      </c>
      <c r="T43" s="383">
        <v>207.86970501976521</v>
      </c>
      <c r="U43" s="383">
        <v>20.689861768364381</v>
      </c>
      <c r="V43" s="383">
        <v>5.8999036751810001</v>
      </c>
      <c r="W43" s="383">
        <v>2828.6866887719702</v>
      </c>
      <c r="X43" s="383">
        <v>4.2507848009652003</v>
      </c>
      <c r="Y43" s="384">
        <v>3067.3969440362457</v>
      </c>
      <c r="Z43" s="383">
        <v>0</v>
      </c>
      <c r="AA43" s="382"/>
      <c r="AB43" s="381">
        <v>3067.3969440362457</v>
      </c>
      <c r="AC43" s="852"/>
    </row>
    <row r="44" spans="2:29" s="348" customFormat="1" ht="12" customHeight="1" x14ac:dyDescent="0.2">
      <c r="B44" s="852"/>
      <c r="C44" s="381">
        <v>11924.600714945907</v>
      </c>
      <c r="D44" s="382"/>
      <c r="E44" s="383"/>
      <c r="F44" s="384">
        <v>11924.600714945907</v>
      </c>
      <c r="G44" s="383">
        <v>0</v>
      </c>
      <c r="H44" s="383">
        <v>0</v>
      </c>
      <c r="I44" s="383">
        <v>0.41934295999999999</v>
      </c>
      <c r="J44" s="383">
        <v>0</v>
      </c>
      <c r="K44" s="383">
        <v>11924.181371985907</v>
      </c>
      <c r="L44" s="382">
        <v>0</v>
      </c>
      <c r="M44" s="382">
        <v>1608.467515305907</v>
      </c>
      <c r="N44" s="382">
        <v>10315.71385668</v>
      </c>
      <c r="O44" s="385" t="s">
        <v>1322</v>
      </c>
      <c r="P44" s="386" t="s">
        <v>1321</v>
      </c>
      <c r="Q44" s="382">
        <v>0</v>
      </c>
      <c r="R44" s="382">
        <v>0</v>
      </c>
      <c r="S44" s="382">
        <v>0</v>
      </c>
      <c r="T44" s="383">
        <v>0</v>
      </c>
      <c r="U44" s="383">
        <v>0</v>
      </c>
      <c r="V44" s="383">
        <v>11924.600714945878</v>
      </c>
      <c r="W44" s="383">
        <v>0</v>
      </c>
      <c r="X44" s="383">
        <v>0</v>
      </c>
      <c r="Y44" s="384">
        <v>11924.600714945878</v>
      </c>
      <c r="Z44" s="383"/>
      <c r="AA44" s="382"/>
      <c r="AB44" s="381">
        <v>11924.600714945878</v>
      </c>
      <c r="AC44" s="853"/>
    </row>
    <row r="45" spans="2:29" s="348" customFormat="1" ht="12" customHeight="1" x14ac:dyDescent="0.2">
      <c r="B45" s="853"/>
      <c r="C45" s="381">
        <v>309734.81684221781</v>
      </c>
      <c r="D45" s="382"/>
      <c r="E45" s="383"/>
      <c r="F45" s="384">
        <v>309734.81684221781</v>
      </c>
      <c r="G45" s="383">
        <v>39.199451493560858</v>
      </c>
      <c r="H45" s="383">
        <v>217244.46275710344</v>
      </c>
      <c r="I45" s="383">
        <v>46243.517131598288</v>
      </c>
      <c r="J45" s="383">
        <v>8508.1898830196315</v>
      </c>
      <c r="K45" s="383">
        <v>37699.447619002887</v>
      </c>
      <c r="L45" s="382">
        <v>82.082241200099233</v>
      </c>
      <c r="M45" s="382">
        <v>20587.425982292276</v>
      </c>
      <c r="N45" s="382">
        <v>17029.939395510512</v>
      </c>
      <c r="O45" s="385" t="s">
        <v>1320</v>
      </c>
      <c r="P45" s="387" t="s">
        <v>1319</v>
      </c>
      <c r="Q45" s="376">
        <v>17029.939395510512</v>
      </c>
      <c r="R45" s="376">
        <v>20587.425982292276</v>
      </c>
      <c r="S45" s="376">
        <v>82.082241200099233</v>
      </c>
      <c r="T45" s="377">
        <v>37699.447619002887</v>
      </c>
      <c r="U45" s="377">
        <v>8508.1898830196315</v>
      </c>
      <c r="V45" s="377">
        <v>46243.517131598288</v>
      </c>
      <c r="W45" s="377">
        <v>217244.46275710344</v>
      </c>
      <c r="X45" s="377">
        <v>39.199451493560858</v>
      </c>
      <c r="Y45" s="378">
        <v>309734.81684221781</v>
      </c>
      <c r="Z45" s="377"/>
      <c r="AA45" s="376"/>
      <c r="AB45" s="375">
        <v>309734.81684221781</v>
      </c>
      <c r="AC45" s="851" t="s">
        <v>2199</v>
      </c>
    </row>
    <row r="46" spans="2:29" s="348" customFormat="1" ht="12" customHeight="1" x14ac:dyDescent="0.2">
      <c r="B46" s="851" t="s">
        <v>2199</v>
      </c>
      <c r="C46" s="375">
        <v>6013.2187940686572</v>
      </c>
      <c r="D46" s="376"/>
      <c r="E46" s="377">
        <v>0</v>
      </c>
      <c r="F46" s="378">
        <v>6013.2187940686572</v>
      </c>
      <c r="G46" s="377">
        <v>4.2821091941905696</v>
      </c>
      <c r="H46" s="377">
        <v>2105.1799176502141</v>
      </c>
      <c r="I46" s="377">
        <v>0</v>
      </c>
      <c r="J46" s="377">
        <v>686.65652872797568</v>
      </c>
      <c r="K46" s="377">
        <v>3217.1002384962767</v>
      </c>
      <c r="L46" s="376">
        <v>1.57728</v>
      </c>
      <c r="M46" s="376">
        <v>2527.2717638244112</v>
      </c>
      <c r="N46" s="376">
        <v>688.25119467186573</v>
      </c>
      <c r="O46" s="385" t="s">
        <v>1318</v>
      </c>
      <c r="P46" s="386" t="s">
        <v>1317</v>
      </c>
      <c r="Q46" s="382"/>
      <c r="R46" s="382"/>
      <c r="S46" s="382"/>
      <c r="T46" s="383"/>
      <c r="U46" s="383"/>
      <c r="V46" s="383">
        <v>6013.218794068659</v>
      </c>
      <c r="W46" s="383"/>
      <c r="X46" s="383"/>
      <c r="Y46" s="384">
        <v>6013.218794068659</v>
      </c>
      <c r="Z46" s="383">
        <v>0</v>
      </c>
      <c r="AA46" s="382"/>
      <c r="AB46" s="381">
        <v>6013.218794068659</v>
      </c>
      <c r="AC46" s="852"/>
    </row>
    <row r="47" spans="2:29" s="348" customFormat="1" ht="12" customHeight="1" x14ac:dyDescent="0.2">
      <c r="B47" s="852"/>
      <c r="C47" s="381">
        <v>22361.627121242185</v>
      </c>
      <c r="D47" s="382"/>
      <c r="E47" s="383">
        <v>0</v>
      </c>
      <c r="F47" s="384">
        <v>22361.627121242185</v>
      </c>
      <c r="G47" s="383"/>
      <c r="H47" s="383">
        <v>22361.627121242185</v>
      </c>
      <c r="I47" s="383"/>
      <c r="J47" s="383"/>
      <c r="K47" s="383"/>
      <c r="L47" s="382"/>
      <c r="M47" s="382"/>
      <c r="N47" s="382"/>
      <c r="O47" s="385" t="s">
        <v>1316</v>
      </c>
      <c r="P47" s="386" t="s">
        <v>1315</v>
      </c>
      <c r="Q47" s="382">
        <v>189.08994284881757</v>
      </c>
      <c r="R47" s="382">
        <v>2244.4904565738002</v>
      </c>
      <c r="S47" s="382">
        <v>8.6333095431484796</v>
      </c>
      <c r="T47" s="383">
        <v>2442.2137089657663</v>
      </c>
      <c r="U47" s="383">
        <v>13324.08827017642</v>
      </c>
      <c r="V47" s="383">
        <v>6595.3251420999968</v>
      </c>
      <c r="W47" s="383">
        <v>0</v>
      </c>
      <c r="X47" s="383">
        <v>0</v>
      </c>
      <c r="Y47" s="384">
        <v>22361.627121242182</v>
      </c>
      <c r="Z47" s="383">
        <v>0</v>
      </c>
      <c r="AA47" s="382"/>
      <c r="AB47" s="381">
        <v>22361.627121242182</v>
      </c>
      <c r="AC47" s="852"/>
    </row>
    <row r="48" spans="2:29" s="348" customFormat="1" ht="12" customHeight="1" x14ac:dyDescent="0.2">
      <c r="B48" s="852"/>
      <c r="C48" s="381">
        <v>16811.690175271506</v>
      </c>
      <c r="D48" s="382"/>
      <c r="E48" s="383">
        <v>0</v>
      </c>
      <c r="F48" s="384">
        <v>16811.690175271506</v>
      </c>
      <c r="G48" s="383">
        <v>0</v>
      </c>
      <c r="H48" s="383">
        <v>0</v>
      </c>
      <c r="I48" s="383">
        <v>11519.457752347149</v>
      </c>
      <c r="J48" s="383">
        <v>2850.0187139585905</v>
      </c>
      <c r="K48" s="383">
        <v>2442.2137089657663</v>
      </c>
      <c r="L48" s="382">
        <v>8.6333095431484796</v>
      </c>
      <c r="M48" s="382">
        <v>2244.4904565738002</v>
      </c>
      <c r="N48" s="382">
        <v>189.08994284881757</v>
      </c>
      <c r="O48" s="385" t="s">
        <v>1314</v>
      </c>
      <c r="P48" s="386" t="s">
        <v>1313</v>
      </c>
      <c r="Q48" s="382"/>
      <c r="R48" s="382"/>
      <c r="S48" s="382"/>
      <c r="T48" s="383"/>
      <c r="U48" s="383"/>
      <c r="V48" s="383"/>
      <c r="W48" s="383">
        <v>16811.690175271509</v>
      </c>
      <c r="X48" s="383"/>
      <c r="Y48" s="384">
        <v>16811.690175271509</v>
      </c>
      <c r="Z48" s="383">
        <v>0</v>
      </c>
      <c r="AA48" s="382"/>
      <c r="AB48" s="381">
        <v>16811.690175271509</v>
      </c>
      <c r="AC48" s="852"/>
    </row>
    <row r="49" spans="2:29" s="348" customFormat="1" ht="12" customHeight="1" x14ac:dyDescent="0.2">
      <c r="B49" s="852"/>
      <c r="C49" s="381">
        <v>73201.27169422037</v>
      </c>
      <c r="D49" s="382"/>
      <c r="E49" s="383">
        <v>11866.290274580278</v>
      </c>
      <c r="F49" s="384">
        <v>61334.981419640098</v>
      </c>
      <c r="G49" s="383">
        <v>236.21850461702778</v>
      </c>
      <c r="H49" s="383">
        <v>4691.7514431536129</v>
      </c>
      <c r="I49" s="383">
        <v>43427.051821169734</v>
      </c>
      <c r="J49" s="383">
        <v>4782.4226649724951</v>
      </c>
      <c r="K49" s="383">
        <v>8197.5369857272271</v>
      </c>
      <c r="L49" s="382">
        <v>0</v>
      </c>
      <c r="M49" s="382">
        <v>7103.8166138277657</v>
      </c>
      <c r="N49" s="382">
        <v>1093.7203718994606</v>
      </c>
      <c r="O49" s="385" t="s">
        <v>1312</v>
      </c>
      <c r="P49" s="386" t="s">
        <v>1311</v>
      </c>
      <c r="Q49" s="382">
        <v>520.45140342000002</v>
      </c>
      <c r="R49" s="382">
        <v>771.16217847213227</v>
      </c>
      <c r="S49" s="382">
        <v>0</v>
      </c>
      <c r="T49" s="383">
        <v>1291.6135818921323</v>
      </c>
      <c r="U49" s="383">
        <v>3172.2065962918555</v>
      </c>
      <c r="V49" s="383">
        <v>51806.285757113372</v>
      </c>
      <c r="W49" s="383">
        <v>12292.410472677486</v>
      </c>
      <c r="X49" s="383">
        <v>2547.4854176305871</v>
      </c>
      <c r="Y49" s="384">
        <v>71110.001825605432</v>
      </c>
      <c r="Z49" s="383">
        <v>2091.2695849702513</v>
      </c>
      <c r="AA49" s="382"/>
      <c r="AB49" s="381">
        <v>73201.27141057569</v>
      </c>
      <c r="AC49" s="852"/>
    </row>
    <row r="50" spans="2:29" s="348" customFormat="1" ht="12" customHeight="1" x14ac:dyDescent="0.2">
      <c r="B50" s="852"/>
      <c r="C50" s="381">
        <v>2087.5537255515719</v>
      </c>
      <c r="D50" s="382"/>
      <c r="E50" s="383">
        <v>23.7235779785461</v>
      </c>
      <c r="F50" s="384">
        <v>2063.8301475730259</v>
      </c>
      <c r="G50" s="383">
        <v>9.7303247647851894</v>
      </c>
      <c r="H50" s="383">
        <v>603.27943602979997</v>
      </c>
      <c r="I50" s="383">
        <v>62.620179398529999</v>
      </c>
      <c r="J50" s="383">
        <v>554.43045003147654</v>
      </c>
      <c r="K50" s="383">
        <v>833.76975734843415</v>
      </c>
      <c r="L50" s="382">
        <v>0</v>
      </c>
      <c r="M50" s="382">
        <v>724.7915102178614</v>
      </c>
      <c r="N50" s="382">
        <v>108.97824713057267</v>
      </c>
      <c r="O50" s="385" t="s">
        <v>1310</v>
      </c>
      <c r="P50" s="386" t="s">
        <v>1309</v>
      </c>
      <c r="Q50" s="382">
        <v>0</v>
      </c>
      <c r="R50" s="382">
        <v>0</v>
      </c>
      <c r="S50" s="382">
        <v>0</v>
      </c>
      <c r="T50" s="383">
        <v>0</v>
      </c>
      <c r="U50" s="383">
        <v>1662.629241251853</v>
      </c>
      <c r="V50" s="383">
        <v>0</v>
      </c>
      <c r="W50" s="383">
        <v>0</v>
      </c>
      <c r="X50" s="383">
        <v>0</v>
      </c>
      <c r="Y50" s="384">
        <v>1662.629241251853</v>
      </c>
      <c r="Z50" s="383">
        <v>424.92493990903898</v>
      </c>
      <c r="AA50" s="382"/>
      <c r="AB50" s="381">
        <v>2087.5541811608919</v>
      </c>
      <c r="AC50" s="852"/>
    </row>
    <row r="51" spans="2:29" s="348" customFormat="1" ht="12" customHeight="1" x14ac:dyDescent="0.2">
      <c r="B51" s="852"/>
      <c r="C51" s="381">
        <v>2251.7522613818528</v>
      </c>
      <c r="D51" s="382"/>
      <c r="E51" s="383">
        <v>629.79390447000003</v>
      </c>
      <c r="F51" s="384">
        <v>1621.9583569118529</v>
      </c>
      <c r="G51" s="383">
        <v>0</v>
      </c>
      <c r="H51" s="383">
        <v>0</v>
      </c>
      <c r="I51" s="383">
        <v>0</v>
      </c>
      <c r="J51" s="383">
        <v>1621.9583569118529</v>
      </c>
      <c r="K51" s="383">
        <v>0</v>
      </c>
      <c r="L51" s="382">
        <v>0</v>
      </c>
      <c r="M51" s="382">
        <v>0</v>
      </c>
      <c r="N51" s="382">
        <v>0</v>
      </c>
      <c r="O51" s="385" t="s">
        <v>1308</v>
      </c>
      <c r="P51" s="386" t="s">
        <v>1307</v>
      </c>
      <c r="Q51" s="382">
        <v>207.600999</v>
      </c>
      <c r="R51" s="382">
        <v>572.29172500000004</v>
      </c>
      <c r="S51" s="382">
        <v>0</v>
      </c>
      <c r="T51" s="383">
        <v>779.89272400000004</v>
      </c>
      <c r="U51" s="383">
        <v>847.892049451101</v>
      </c>
      <c r="V51" s="383">
        <v>89.610707855040999</v>
      </c>
      <c r="W51" s="383">
        <v>480.52480801678502</v>
      </c>
      <c r="X51" s="383">
        <v>33.463468469102096</v>
      </c>
      <c r="Y51" s="384">
        <v>2231.383757792029</v>
      </c>
      <c r="Z51" s="383">
        <v>20.368503098881899</v>
      </c>
      <c r="AA51" s="382"/>
      <c r="AB51" s="381">
        <v>2251.7522608909112</v>
      </c>
      <c r="AC51" s="852"/>
    </row>
    <row r="52" spans="2:29" s="348" customFormat="1" ht="12" customHeight="1" x14ac:dyDescent="0.2">
      <c r="B52" s="852"/>
      <c r="C52" s="381">
        <v>41982.439283597625</v>
      </c>
      <c r="D52" s="382"/>
      <c r="E52" s="383">
        <v>0</v>
      </c>
      <c r="F52" s="384">
        <v>41982.439283597625</v>
      </c>
      <c r="G52" s="383">
        <v>0</v>
      </c>
      <c r="H52" s="383">
        <v>0</v>
      </c>
      <c r="I52" s="383">
        <v>41982.439283597625</v>
      </c>
      <c r="J52" s="383">
        <v>0</v>
      </c>
      <c r="K52" s="383">
        <v>0</v>
      </c>
      <c r="L52" s="382">
        <v>0</v>
      </c>
      <c r="M52" s="382">
        <v>0</v>
      </c>
      <c r="N52" s="382">
        <v>0</v>
      </c>
      <c r="O52" s="385" t="s">
        <v>1306</v>
      </c>
      <c r="P52" s="386" t="s">
        <v>1305</v>
      </c>
      <c r="Q52" s="382">
        <v>0</v>
      </c>
      <c r="R52" s="382">
        <v>0</v>
      </c>
      <c r="S52" s="382">
        <v>0</v>
      </c>
      <c r="T52" s="383">
        <v>0</v>
      </c>
      <c r="U52" s="383">
        <v>0</v>
      </c>
      <c r="V52" s="383">
        <v>41982.439283597581</v>
      </c>
      <c r="W52" s="383">
        <v>0</v>
      </c>
      <c r="X52" s="383">
        <v>0</v>
      </c>
      <c r="Y52" s="384">
        <v>41982.439283597581</v>
      </c>
      <c r="Z52" s="383">
        <v>0</v>
      </c>
      <c r="AA52" s="382"/>
      <c r="AB52" s="381">
        <v>41982.439283597581</v>
      </c>
      <c r="AC52" s="852"/>
    </row>
    <row r="53" spans="2:29" s="348" customFormat="1" ht="12" customHeight="1" x14ac:dyDescent="0.2">
      <c r="B53" s="852"/>
      <c r="C53" s="381">
        <v>1233.439326392519</v>
      </c>
      <c r="D53" s="382"/>
      <c r="E53" s="383">
        <v>1197.03225202474</v>
      </c>
      <c r="F53" s="384">
        <v>36.407074367779003</v>
      </c>
      <c r="G53" s="383">
        <v>0</v>
      </c>
      <c r="H53" s="383">
        <v>0</v>
      </c>
      <c r="I53" s="383">
        <v>35.717464607779</v>
      </c>
      <c r="J53" s="383">
        <v>0.68960975999999996</v>
      </c>
      <c r="K53" s="383">
        <v>0</v>
      </c>
      <c r="L53" s="382">
        <v>0</v>
      </c>
      <c r="M53" s="382">
        <v>0</v>
      </c>
      <c r="N53" s="382">
        <v>0</v>
      </c>
      <c r="O53" s="385" t="s">
        <v>1304</v>
      </c>
      <c r="P53" s="386" t="s">
        <v>2200</v>
      </c>
      <c r="Q53" s="382">
        <v>0</v>
      </c>
      <c r="R53" s="382">
        <v>0</v>
      </c>
      <c r="S53" s="382">
        <v>0</v>
      </c>
      <c r="T53" s="383">
        <v>0</v>
      </c>
      <c r="U53" s="383">
        <v>0</v>
      </c>
      <c r="V53" s="383">
        <v>1197.0317169447399</v>
      </c>
      <c r="W53" s="383">
        <v>0</v>
      </c>
      <c r="X53" s="383">
        <v>0</v>
      </c>
      <c r="Y53" s="384">
        <v>1197.0317169447399</v>
      </c>
      <c r="Z53" s="383">
        <v>36.407074367778698</v>
      </c>
      <c r="AA53" s="382"/>
      <c r="AB53" s="381">
        <v>1233.4387913125186</v>
      </c>
      <c r="AC53" s="852"/>
    </row>
    <row r="54" spans="2:29" s="348" customFormat="1" ht="12" customHeight="1" x14ac:dyDescent="0.2">
      <c r="B54" s="852"/>
      <c r="C54" s="381">
        <v>25646.087097296808</v>
      </c>
      <c r="D54" s="382"/>
      <c r="E54" s="383">
        <v>10015.740540106994</v>
      </c>
      <c r="F54" s="384">
        <v>15630.346557189816</v>
      </c>
      <c r="G54" s="383">
        <v>226.48817985224261</v>
      </c>
      <c r="H54" s="383">
        <v>4088.472007123813</v>
      </c>
      <c r="I54" s="383">
        <v>1346.2748935658019</v>
      </c>
      <c r="J54" s="383">
        <v>2605.3442482691653</v>
      </c>
      <c r="K54" s="383">
        <v>7363.7672283787924</v>
      </c>
      <c r="L54" s="382">
        <v>0</v>
      </c>
      <c r="M54" s="382">
        <v>6379.0251036099044</v>
      </c>
      <c r="N54" s="382">
        <v>984.74212476888795</v>
      </c>
      <c r="O54" s="385" t="s">
        <v>1303</v>
      </c>
      <c r="P54" s="386" t="s">
        <v>1302</v>
      </c>
      <c r="Q54" s="382">
        <v>312.85040442000002</v>
      </c>
      <c r="R54" s="382">
        <v>198.87045347213228</v>
      </c>
      <c r="S54" s="382">
        <v>0</v>
      </c>
      <c r="T54" s="383">
        <v>511.72085789213224</v>
      </c>
      <c r="U54" s="383">
        <v>661.68530558890154</v>
      </c>
      <c r="V54" s="383">
        <v>8537.2040487160102</v>
      </c>
      <c r="W54" s="383">
        <v>11811.8856646607</v>
      </c>
      <c r="X54" s="383">
        <v>2514.0219491614848</v>
      </c>
      <c r="Y54" s="384">
        <v>24036.51782601923</v>
      </c>
      <c r="Z54" s="383">
        <v>1609.5690675945516</v>
      </c>
      <c r="AA54" s="382"/>
      <c r="AB54" s="381">
        <v>25646.086893613781</v>
      </c>
      <c r="AC54" s="852"/>
    </row>
    <row r="55" spans="2:29" s="348" customFormat="1" ht="12" customHeight="1" x14ac:dyDescent="0.2">
      <c r="B55" s="853"/>
      <c r="C55" s="381">
        <v>319509.83724818315</v>
      </c>
      <c r="D55" s="382"/>
      <c r="E55" s="383"/>
      <c r="F55" s="384">
        <v>319509.83724818315</v>
      </c>
      <c r="G55" s="383">
        <v>2346.1842553129295</v>
      </c>
      <c r="H55" s="383">
        <v>217190.0049230064</v>
      </c>
      <c r="I55" s="383">
        <v>55711.837251363431</v>
      </c>
      <c r="J55" s="383">
        <v>16685.386841828848</v>
      </c>
      <c r="K55" s="383">
        <v>27576.423976671518</v>
      </c>
      <c r="L55" s="382">
        <v>80.504961200099245</v>
      </c>
      <c r="M55" s="382">
        <v>11727.499783112231</v>
      </c>
      <c r="N55" s="382">
        <v>15768.419232359187</v>
      </c>
      <c r="O55" s="385" t="s">
        <v>1297</v>
      </c>
      <c r="P55" s="387" t="s">
        <v>1296</v>
      </c>
      <c r="Q55" s="376">
        <v>15768.419232359187</v>
      </c>
      <c r="R55" s="376">
        <v>11727.499783112231</v>
      </c>
      <c r="S55" s="376">
        <v>80.504961200099245</v>
      </c>
      <c r="T55" s="377">
        <v>27576.423976671518</v>
      </c>
      <c r="U55" s="377">
        <v>16685.386841828848</v>
      </c>
      <c r="V55" s="377">
        <v>55711.837251363431</v>
      </c>
      <c r="W55" s="377">
        <v>217190.0049230064</v>
      </c>
      <c r="X55" s="377">
        <v>2346.1842553129295</v>
      </c>
      <c r="Y55" s="378">
        <v>319509.83724818315</v>
      </c>
      <c r="Z55" s="377"/>
      <c r="AA55" s="376"/>
      <c r="AB55" s="375">
        <v>319509.83724818315</v>
      </c>
      <c r="AC55" s="851" t="s">
        <v>2201</v>
      </c>
    </row>
    <row r="56" spans="2:29" s="348" customFormat="1" ht="12" customHeight="1" x14ac:dyDescent="0.2">
      <c r="B56" s="851" t="s">
        <v>2201</v>
      </c>
      <c r="C56" s="375">
        <v>31375.811926563649</v>
      </c>
      <c r="D56" s="376"/>
      <c r="E56" s="377"/>
      <c r="F56" s="378">
        <v>31375.811926563649</v>
      </c>
      <c r="G56" s="377">
        <v>2151.079689678043</v>
      </c>
      <c r="H56" s="377"/>
      <c r="I56" s="377">
        <v>29224.732236885604</v>
      </c>
      <c r="J56" s="377"/>
      <c r="K56" s="377"/>
      <c r="L56" s="376"/>
      <c r="M56" s="376"/>
      <c r="N56" s="376"/>
      <c r="O56" s="385" t="s">
        <v>1301</v>
      </c>
      <c r="P56" s="386" t="s">
        <v>1300</v>
      </c>
      <c r="Q56" s="382"/>
      <c r="R56" s="382"/>
      <c r="S56" s="382"/>
      <c r="T56" s="383"/>
      <c r="U56" s="383"/>
      <c r="V56" s="383"/>
      <c r="W56" s="383">
        <v>31375.811926563671</v>
      </c>
      <c r="X56" s="383">
        <v>0</v>
      </c>
      <c r="Y56" s="384">
        <v>31375.811926563671</v>
      </c>
      <c r="Z56" s="383"/>
      <c r="AA56" s="382"/>
      <c r="AB56" s="381">
        <v>31375.811926563671</v>
      </c>
      <c r="AC56" s="853"/>
    </row>
    <row r="57" spans="2:29" s="348" customFormat="1" ht="12" customHeight="1" x14ac:dyDescent="0.2">
      <c r="B57" s="853"/>
      <c r="C57" s="381">
        <v>319509.83724818315</v>
      </c>
      <c r="D57" s="382"/>
      <c r="E57" s="383"/>
      <c r="F57" s="384">
        <v>319509.83724818315</v>
      </c>
      <c r="G57" s="383">
        <v>195.1045656348866</v>
      </c>
      <c r="H57" s="383">
        <v>248565.81684957008</v>
      </c>
      <c r="I57" s="383">
        <v>26487.105014477827</v>
      </c>
      <c r="J57" s="383">
        <v>16685.386841828848</v>
      </c>
      <c r="K57" s="383">
        <v>27576.423976671518</v>
      </c>
      <c r="L57" s="382">
        <v>80.504961200099245</v>
      </c>
      <c r="M57" s="382">
        <v>11727.499783112231</v>
      </c>
      <c r="N57" s="382">
        <v>15768.419232359187</v>
      </c>
      <c r="O57" s="385" t="s">
        <v>1299</v>
      </c>
      <c r="P57" s="387" t="s">
        <v>1298</v>
      </c>
      <c r="Q57" s="376">
        <v>15768.419232359187</v>
      </c>
      <c r="R57" s="376">
        <v>11727.499783112231</v>
      </c>
      <c r="S57" s="376">
        <v>80.504961200099245</v>
      </c>
      <c r="T57" s="377">
        <v>27576.423976671518</v>
      </c>
      <c r="U57" s="377">
        <v>16685.386841828848</v>
      </c>
      <c r="V57" s="377">
        <v>26487.105014477827</v>
      </c>
      <c r="W57" s="377">
        <v>248565.81684957008</v>
      </c>
      <c r="X57" s="377">
        <v>195.1045656348866</v>
      </c>
      <c r="Y57" s="378">
        <v>319509.83724818315</v>
      </c>
      <c r="Z57" s="377"/>
      <c r="AA57" s="376"/>
      <c r="AB57" s="375">
        <v>319509.83724818315</v>
      </c>
      <c r="AC57" s="851" t="s">
        <v>2202</v>
      </c>
    </row>
    <row r="58" spans="2:29" s="348" customFormat="1" ht="12" customHeight="1" x14ac:dyDescent="0.2">
      <c r="B58" s="851" t="s">
        <v>2202</v>
      </c>
      <c r="C58" s="375"/>
      <c r="D58" s="376"/>
      <c r="E58" s="377"/>
      <c r="F58" s="378"/>
      <c r="G58" s="377"/>
      <c r="H58" s="377"/>
      <c r="I58" s="377"/>
      <c r="J58" s="377"/>
      <c r="K58" s="377"/>
      <c r="L58" s="376"/>
      <c r="M58" s="376"/>
      <c r="N58" s="376"/>
      <c r="O58" s="385" t="s">
        <v>1297</v>
      </c>
      <c r="P58" s="386" t="s">
        <v>1296</v>
      </c>
      <c r="Q58" s="382">
        <v>15768.419232359187</v>
      </c>
      <c r="R58" s="382">
        <v>11727.499783112231</v>
      </c>
      <c r="S58" s="382">
        <v>80.504961200099245</v>
      </c>
      <c r="T58" s="383">
        <v>27576.423976671518</v>
      </c>
      <c r="U58" s="383">
        <v>16685.386841828848</v>
      </c>
      <c r="V58" s="383">
        <v>55711.837251363431</v>
      </c>
      <c r="W58" s="383">
        <v>217190.0049230064</v>
      </c>
      <c r="X58" s="383">
        <v>2346.1842553129295</v>
      </c>
      <c r="Y58" s="384">
        <v>319509.83724818315</v>
      </c>
      <c r="Z58" s="383"/>
      <c r="AA58" s="382"/>
      <c r="AB58" s="381">
        <v>319509.83724818315</v>
      </c>
      <c r="AC58" s="852"/>
    </row>
    <row r="59" spans="2:29" s="348" customFormat="1" ht="12" customHeight="1" x14ac:dyDescent="0.2">
      <c r="B59" s="852"/>
      <c r="C59" s="381">
        <v>260621.35701934207</v>
      </c>
      <c r="D59" s="382"/>
      <c r="E59" s="383"/>
      <c r="F59" s="384">
        <v>260621.35701934207</v>
      </c>
      <c r="G59" s="383"/>
      <c r="H59" s="383">
        <v>241621.73331407699</v>
      </c>
      <c r="I59" s="383">
        <v>18999.623705265079</v>
      </c>
      <c r="J59" s="383"/>
      <c r="K59" s="383"/>
      <c r="L59" s="382"/>
      <c r="M59" s="382"/>
      <c r="N59" s="382"/>
      <c r="O59" s="385" t="s">
        <v>1295</v>
      </c>
      <c r="P59" s="386" t="s">
        <v>1294</v>
      </c>
      <c r="Q59" s="382"/>
      <c r="R59" s="382"/>
      <c r="S59" s="382"/>
      <c r="T59" s="383"/>
      <c r="U59" s="383"/>
      <c r="V59" s="383"/>
      <c r="W59" s="383"/>
      <c r="X59" s="383"/>
      <c r="Y59" s="384"/>
      <c r="Z59" s="383"/>
      <c r="AA59" s="382">
        <v>260621.35701934207</v>
      </c>
      <c r="AB59" s="381">
        <v>260621.35701934207</v>
      </c>
      <c r="AC59" s="852"/>
    </row>
    <row r="60" spans="2:29" s="348" customFormat="1" ht="12" customHeight="1" x14ac:dyDescent="0.2">
      <c r="B60" s="852"/>
      <c r="C60" s="381">
        <v>241621.73331407699</v>
      </c>
      <c r="D60" s="382"/>
      <c r="E60" s="383"/>
      <c r="F60" s="384">
        <v>241621.73331407699</v>
      </c>
      <c r="G60" s="383"/>
      <c r="H60" s="383">
        <v>241621.73331407699</v>
      </c>
      <c r="I60" s="383">
        <v>0</v>
      </c>
      <c r="J60" s="383"/>
      <c r="K60" s="383"/>
      <c r="L60" s="382"/>
      <c r="M60" s="382"/>
      <c r="N60" s="382"/>
      <c r="O60" s="385" t="s">
        <v>1293</v>
      </c>
      <c r="P60" s="386" t="s">
        <v>1292</v>
      </c>
      <c r="Q60" s="382"/>
      <c r="R60" s="382"/>
      <c r="S60" s="382"/>
      <c r="T60" s="383"/>
      <c r="U60" s="383"/>
      <c r="V60" s="383"/>
      <c r="W60" s="383"/>
      <c r="X60" s="383"/>
      <c r="Y60" s="384"/>
      <c r="Z60" s="383"/>
      <c r="AA60" s="382">
        <v>241621.73331407699</v>
      </c>
      <c r="AB60" s="381">
        <v>241621.73331407699</v>
      </c>
      <c r="AC60" s="852"/>
    </row>
    <row r="61" spans="2:29" s="348" customFormat="1" ht="12" customHeight="1" x14ac:dyDescent="0.2">
      <c r="B61" s="852"/>
      <c r="C61" s="381">
        <v>18999.623705265079</v>
      </c>
      <c r="D61" s="382"/>
      <c r="E61" s="383"/>
      <c r="F61" s="384">
        <v>18999.623705265079</v>
      </c>
      <c r="G61" s="383"/>
      <c r="H61" s="383">
        <v>0</v>
      </c>
      <c r="I61" s="383">
        <v>18999.623705265079</v>
      </c>
      <c r="J61" s="383"/>
      <c r="K61" s="383"/>
      <c r="L61" s="382"/>
      <c r="M61" s="382"/>
      <c r="N61" s="382"/>
      <c r="O61" s="385" t="s">
        <v>1291</v>
      </c>
      <c r="P61" s="386" t="s">
        <v>1290</v>
      </c>
      <c r="Q61" s="382"/>
      <c r="R61" s="382"/>
      <c r="S61" s="382"/>
      <c r="T61" s="383"/>
      <c r="U61" s="383"/>
      <c r="V61" s="383"/>
      <c r="W61" s="383"/>
      <c r="X61" s="383"/>
      <c r="Y61" s="384"/>
      <c r="Z61" s="383"/>
      <c r="AA61" s="382">
        <v>18999.623705265079</v>
      </c>
      <c r="AB61" s="381">
        <v>18999.623705265079</v>
      </c>
      <c r="AC61" s="852"/>
    </row>
    <row r="62" spans="2:29" s="348" customFormat="1" ht="12" customHeight="1" x14ac:dyDescent="0.2">
      <c r="B62" s="852"/>
      <c r="C62" s="381">
        <v>260621.35701934175</v>
      </c>
      <c r="D62" s="382"/>
      <c r="E62" s="383"/>
      <c r="F62" s="384">
        <v>260621.35701934175</v>
      </c>
      <c r="G62" s="383">
        <v>2151.0796896780407</v>
      </c>
      <c r="H62" s="383">
        <v>210245.92138751299</v>
      </c>
      <c r="I62" s="383">
        <v>48224.355942150716</v>
      </c>
      <c r="J62" s="383"/>
      <c r="K62" s="383"/>
      <c r="L62" s="382"/>
      <c r="M62" s="382"/>
      <c r="N62" s="382"/>
      <c r="O62" s="385" t="s">
        <v>1289</v>
      </c>
      <c r="P62" s="386" t="s">
        <v>1288</v>
      </c>
      <c r="Q62" s="382"/>
      <c r="R62" s="382"/>
      <c r="S62" s="382"/>
      <c r="T62" s="383"/>
      <c r="U62" s="383"/>
      <c r="V62" s="383"/>
      <c r="W62" s="383"/>
      <c r="X62" s="383"/>
      <c r="Y62" s="384"/>
      <c r="Z62" s="383"/>
      <c r="AA62" s="382">
        <v>260621.35701934175</v>
      </c>
      <c r="AB62" s="381">
        <v>260621.35701934175</v>
      </c>
      <c r="AC62" s="852"/>
    </row>
    <row r="63" spans="2:29" s="348" customFormat="1" ht="12" customHeight="1" x14ac:dyDescent="0.2">
      <c r="B63" s="852"/>
      <c r="C63" s="381">
        <v>241621.73331407667</v>
      </c>
      <c r="D63" s="382"/>
      <c r="E63" s="383"/>
      <c r="F63" s="384">
        <v>241621.73331407667</v>
      </c>
      <c r="G63" s="383">
        <v>2151.0796896780407</v>
      </c>
      <c r="H63" s="383">
        <v>210245.92138751299</v>
      </c>
      <c r="I63" s="383">
        <v>29224.73223688564</v>
      </c>
      <c r="J63" s="383"/>
      <c r="K63" s="383"/>
      <c r="L63" s="382"/>
      <c r="M63" s="382"/>
      <c r="N63" s="382"/>
      <c r="O63" s="385" t="s">
        <v>1287</v>
      </c>
      <c r="P63" s="386" t="s">
        <v>1286</v>
      </c>
      <c r="Q63" s="382"/>
      <c r="R63" s="382"/>
      <c r="S63" s="382"/>
      <c r="T63" s="383"/>
      <c r="U63" s="383"/>
      <c r="V63" s="383"/>
      <c r="W63" s="383"/>
      <c r="X63" s="383"/>
      <c r="Y63" s="384"/>
      <c r="Z63" s="383"/>
      <c r="AA63" s="382">
        <v>241621.73331407667</v>
      </c>
      <c r="AB63" s="381">
        <v>241621.73331407667</v>
      </c>
      <c r="AC63" s="852"/>
    </row>
    <row r="64" spans="2:29" s="348" customFormat="1" ht="12" customHeight="1" x14ac:dyDescent="0.2">
      <c r="B64" s="852"/>
      <c r="C64" s="381">
        <v>18999.623705265079</v>
      </c>
      <c r="D64" s="382"/>
      <c r="E64" s="383"/>
      <c r="F64" s="384">
        <v>18999.623705265079</v>
      </c>
      <c r="G64" s="383">
        <v>0</v>
      </c>
      <c r="H64" s="383">
        <v>0</v>
      </c>
      <c r="I64" s="383">
        <v>18999.623705265079</v>
      </c>
      <c r="J64" s="383"/>
      <c r="K64" s="383"/>
      <c r="L64" s="382"/>
      <c r="M64" s="382"/>
      <c r="N64" s="382"/>
      <c r="O64" s="385" t="s">
        <v>1285</v>
      </c>
      <c r="P64" s="386" t="s">
        <v>1284</v>
      </c>
      <c r="Q64" s="382"/>
      <c r="R64" s="382"/>
      <c r="S64" s="382"/>
      <c r="T64" s="383"/>
      <c r="U64" s="383"/>
      <c r="V64" s="383"/>
      <c r="W64" s="383"/>
      <c r="X64" s="383"/>
      <c r="Y64" s="384"/>
      <c r="Z64" s="383"/>
      <c r="AA64" s="382">
        <v>18999.623705265079</v>
      </c>
      <c r="AB64" s="381">
        <v>18999.623705265079</v>
      </c>
      <c r="AC64" s="852"/>
    </row>
    <row r="65" spans="2:29" s="348" customFormat="1" ht="12" customHeight="1" x14ac:dyDescent="0.2">
      <c r="B65" s="852"/>
      <c r="C65" s="381">
        <v>9907.6608363278301</v>
      </c>
      <c r="D65" s="382"/>
      <c r="E65" s="383">
        <v>0</v>
      </c>
      <c r="F65" s="384">
        <v>9907.6608363278301</v>
      </c>
      <c r="G65" s="383">
        <v>0</v>
      </c>
      <c r="H65" s="383"/>
      <c r="I65" s="383">
        <v>0</v>
      </c>
      <c r="J65" s="383">
        <v>9907.6608363278301</v>
      </c>
      <c r="K65" s="383">
        <v>0</v>
      </c>
      <c r="L65" s="382">
        <v>0</v>
      </c>
      <c r="M65" s="382">
        <v>0</v>
      </c>
      <c r="N65" s="382">
        <v>0</v>
      </c>
      <c r="O65" s="385" t="s">
        <v>1283</v>
      </c>
      <c r="P65" s="386" t="s">
        <v>2203</v>
      </c>
      <c r="Q65" s="382"/>
      <c r="R65" s="382"/>
      <c r="S65" s="382"/>
      <c r="T65" s="383"/>
      <c r="U65" s="383"/>
      <c r="V65" s="383"/>
      <c r="W65" s="383">
        <v>9907.6608363278301</v>
      </c>
      <c r="X65" s="383"/>
      <c r="Y65" s="384">
        <v>9907.6608363278301</v>
      </c>
      <c r="Z65" s="383">
        <v>0</v>
      </c>
      <c r="AA65" s="382"/>
      <c r="AB65" s="381">
        <v>9907.6608363278301</v>
      </c>
      <c r="AC65" s="852"/>
    </row>
    <row r="66" spans="2:29" s="348" customFormat="1" ht="12" customHeight="1" x14ac:dyDescent="0.2">
      <c r="B66" s="852"/>
      <c r="C66" s="381">
        <v>58888.48022884137</v>
      </c>
      <c r="D66" s="382"/>
      <c r="E66" s="383"/>
      <c r="F66" s="384">
        <v>58888.48022884137</v>
      </c>
      <c r="G66" s="383">
        <v>195.10456563488901</v>
      </c>
      <c r="H66" s="383">
        <v>16851.744371821238</v>
      </c>
      <c r="I66" s="383">
        <v>7487.4813092127133</v>
      </c>
      <c r="J66" s="383">
        <v>6777.7260055010174</v>
      </c>
      <c r="K66" s="383">
        <v>27576.423976671518</v>
      </c>
      <c r="L66" s="382">
        <v>80.504961200099245</v>
      </c>
      <c r="M66" s="382">
        <v>11727.499783112231</v>
      </c>
      <c r="N66" s="382">
        <v>15768.419232359187</v>
      </c>
      <c r="O66" s="385" t="s">
        <v>1282</v>
      </c>
      <c r="P66" s="387" t="s">
        <v>1281</v>
      </c>
      <c r="Q66" s="382"/>
      <c r="R66" s="382"/>
      <c r="S66" s="382"/>
      <c r="T66" s="383"/>
      <c r="U66" s="383"/>
      <c r="V66" s="383"/>
      <c r="W66" s="383"/>
      <c r="X66" s="383"/>
      <c r="Y66" s="384"/>
      <c r="Z66" s="383"/>
      <c r="AA66" s="382"/>
      <c r="AB66" s="381"/>
      <c r="AC66" s="852"/>
    </row>
    <row r="67" spans="2:29" s="348" customFormat="1" ht="12" customHeight="1" x14ac:dyDescent="0.2">
      <c r="B67" s="853"/>
      <c r="C67" s="381">
        <v>18472.026626991501</v>
      </c>
      <c r="D67" s="382"/>
      <c r="E67" s="383">
        <v>18472.026626991501</v>
      </c>
      <c r="F67" s="384"/>
      <c r="G67" s="383"/>
      <c r="H67" s="383"/>
      <c r="I67" s="383"/>
      <c r="J67" s="383"/>
      <c r="K67" s="383"/>
      <c r="L67" s="382"/>
      <c r="M67" s="382"/>
      <c r="N67" s="382"/>
      <c r="O67" s="385" t="s">
        <v>1278</v>
      </c>
      <c r="P67" s="386" t="s">
        <v>1277</v>
      </c>
      <c r="Q67" s="382"/>
      <c r="R67" s="382"/>
      <c r="S67" s="382"/>
      <c r="T67" s="383"/>
      <c r="U67" s="383"/>
      <c r="V67" s="383"/>
      <c r="W67" s="383"/>
      <c r="X67" s="383"/>
      <c r="Y67" s="384"/>
      <c r="Z67" s="383"/>
      <c r="AA67" s="382"/>
      <c r="AB67" s="381"/>
      <c r="AC67" s="853"/>
    </row>
    <row r="68" spans="2:29" s="348" customFormat="1" ht="12" customHeight="1" x14ac:dyDescent="0.2">
      <c r="B68" s="851" t="s">
        <v>2204</v>
      </c>
      <c r="C68" s="375"/>
      <c r="D68" s="376"/>
      <c r="E68" s="377"/>
      <c r="F68" s="378"/>
      <c r="G68" s="377"/>
      <c r="H68" s="377"/>
      <c r="I68" s="377"/>
      <c r="J68" s="377"/>
      <c r="K68" s="377"/>
      <c r="L68" s="376"/>
      <c r="M68" s="376"/>
      <c r="N68" s="376"/>
      <c r="O68" s="385" t="s">
        <v>1280</v>
      </c>
      <c r="P68" s="386" t="s">
        <v>1279</v>
      </c>
      <c r="Q68" s="376">
        <v>15768.419232359187</v>
      </c>
      <c r="R68" s="376">
        <v>11727.499783112231</v>
      </c>
      <c r="S68" s="376">
        <v>80.504961200099245</v>
      </c>
      <c r="T68" s="377">
        <v>27576.423976671518</v>
      </c>
      <c r="U68" s="377">
        <v>6777.7260055010174</v>
      </c>
      <c r="V68" s="377">
        <v>7487.4813092127133</v>
      </c>
      <c r="W68" s="377">
        <v>16851.744371821238</v>
      </c>
      <c r="X68" s="377">
        <v>195.10456563488901</v>
      </c>
      <c r="Y68" s="378">
        <v>58888.48022884137</v>
      </c>
      <c r="Z68" s="377"/>
      <c r="AA68" s="376"/>
      <c r="AB68" s="375">
        <v>58888.48022884137</v>
      </c>
      <c r="AC68" s="851" t="s">
        <v>2204</v>
      </c>
    </row>
    <row r="69" spans="2:29" s="348" customFormat="1" ht="12" customHeight="1" x14ac:dyDescent="0.2">
      <c r="B69" s="852"/>
      <c r="C69" s="381"/>
      <c r="D69" s="382"/>
      <c r="E69" s="383"/>
      <c r="F69" s="384"/>
      <c r="G69" s="383"/>
      <c r="H69" s="383"/>
      <c r="I69" s="383"/>
      <c r="J69" s="383"/>
      <c r="K69" s="383"/>
      <c r="L69" s="382"/>
      <c r="M69" s="382"/>
      <c r="N69" s="382"/>
      <c r="O69" s="385" t="s">
        <v>1278</v>
      </c>
      <c r="P69" s="386" t="s">
        <v>1277</v>
      </c>
      <c r="Q69" s="382"/>
      <c r="R69" s="382"/>
      <c r="S69" s="382"/>
      <c r="T69" s="383"/>
      <c r="U69" s="383"/>
      <c r="V69" s="383"/>
      <c r="W69" s="383"/>
      <c r="X69" s="383"/>
      <c r="Y69" s="384"/>
      <c r="Z69" s="383">
        <v>18472.026626991501</v>
      </c>
      <c r="AA69" s="382"/>
      <c r="AB69" s="381">
        <v>18472.026626991501</v>
      </c>
      <c r="AC69" s="852"/>
    </row>
    <row r="70" spans="2:29" s="348" customFormat="1" ht="12" customHeight="1" x14ac:dyDescent="0.2">
      <c r="B70" s="852"/>
      <c r="C70" s="381">
        <v>73365.930762752061</v>
      </c>
      <c r="D70" s="382"/>
      <c r="E70" s="383"/>
      <c r="F70" s="384">
        <v>73365.930762752061</v>
      </c>
      <c r="G70" s="383">
        <v>268.49889725855422</v>
      </c>
      <c r="H70" s="383">
        <v>18432.527349267501</v>
      </c>
      <c r="I70" s="383">
        <v>23642.698444770667</v>
      </c>
      <c r="J70" s="383">
        <v>1251.8425502756422</v>
      </c>
      <c r="K70" s="383">
        <v>29770.363521179694</v>
      </c>
      <c r="L70" s="382">
        <v>127.7810437171694</v>
      </c>
      <c r="M70" s="382">
        <v>13984.436130051352</v>
      </c>
      <c r="N70" s="382">
        <v>15658.146347411172</v>
      </c>
      <c r="O70" s="385" t="s">
        <v>1276</v>
      </c>
      <c r="P70" s="386" t="s">
        <v>215</v>
      </c>
      <c r="Q70" s="382"/>
      <c r="R70" s="382"/>
      <c r="S70" s="382"/>
      <c r="T70" s="383"/>
      <c r="U70" s="383"/>
      <c r="V70" s="383"/>
      <c r="W70" s="383"/>
      <c r="X70" s="383"/>
      <c r="Y70" s="384"/>
      <c r="Z70" s="383"/>
      <c r="AA70" s="382">
        <v>73365.930762752061</v>
      </c>
      <c r="AB70" s="381">
        <v>73365.930762752061</v>
      </c>
      <c r="AC70" s="852"/>
    </row>
    <row r="71" spans="2:29" s="348" customFormat="1" ht="12" customHeight="1" x14ac:dyDescent="0.2">
      <c r="B71" s="852"/>
      <c r="C71" s="381">
        <v>3306.8837643130259</v>
      </c>
      <c r="D71" s="382"/>
      <c r="E71" s="383"/>
      <c r="F71" s="384">
        <v>3306.8837643130259</v>
      </c>
      <c r="G71" s="383">
        <v>0.54527660783931997</v>
      </c>
      <c r="H71" s="383">
        <v>-725.98509094863448</v>
      </c>
      <c r="I71" s="383">
        <v>0</v>
      </c>
      <c r="J71" s="383">
        <v>-172.4477170525189</v>
      </c>
      <c r="K71" s="383">
        <v>4204.7712957063404</v>
      </c>
      <c r="L71" s="382">
        <v>5.8739999999999997</v>
      </c>
      <c r="M71" s="382">
        <v>1830.9966545581999</v>
      </c>
      <c r="N71" s="382">
        <v>2367.90064114814</v>
      </c>
      <c r="O71" s="385" t="s">
        <v>1275</v>
      </c>
      <c r="P71" s="386" t="s">
        <v>1274</v>
      </c>
      <c r="Q71" s="382"/>
      <c r="R71" s="382"/>
      <c r="S71" s="382"/>
      <c r="T71" s="383"/>
      <c r="U71" s="383"/>
      <c r="V71" s="383"/>
      <c r="W71" s="383"/>
      <c r="X71" s="383"/>
      <c r="Y71" s="384"/>
      <c r="Z71" s="383"/>
      <c r="AA71" s="382">
        <v>3306.8837643130259</v>
      </c>
      <c r="AB71" s="381">
        <v>3306.8837643130259</v>
      </c>
      <c r="AC71" s="852"/>
    </row>
    <row r="72" spans="2:29" s="348" customFormat="1" ht="12" customHeight="1" x14ac:dyDescent="0.2">
      <c r="B72" s="852"/>
      <c r="C72" s="381">
        <v>687.69156806119065</v>
      </c>
      <c r="D72" s="382"/>
      <c r="E72" s="383"/>
      <c r="F72" s="384">
        <v>687.69156806119065</v>
      </c>
      <c r="G72" s="383">
        <v>0</v>
      </c>
      <c r="H72" s="383">
        <v>660.77946863003206</v>
      </c>
      <c r="I72" s="383">
        <v>0.74265342000000001</v>
      </c>
      <c r="J72" s="383">
        <v>26.169446011158659</v>
      </c>
      <c r="K72" s="383">
        <v>0</v>
      </c>
      <c r="L72" s="382">
        <v>0</v>
      </c>
      <c r="M72" s="382">
        <v>0</v>
      </c>
      <c r="N72" s="382">
        <v>0</v>
      </c>
      <c r="O72" s="385" t="s">
        <v>1273</v>
      </c>
      <c r="P72" s="386" t="s">
        <v>1272</v>
      </c>
      <c r="Q72" s="382"/>
      <c r="R72" s="382"/>
      <c r="S72" s="382"/>
      <c r="T72" s="383"/>
      <c r="U72" s="383"/>
      <c r="V72" s="383"/>
      <c r="W72" s="383"/>
      <c r="X72" s="383"/>
      <c r="Y72" s="384"/>
      <c r="Z72" s="383"/>
      <c r="AA72" s="382">
        <v>687.69156806119065</v>
      </c>
      <c r="AB72" s="381">
        <v>687.69156806119065</v>
      </c>
      <c r="AC72" s="852"/>
    </row>
    <row r="73" spans="2:29" s="348" customFormat="1" ht="12" customHeight="1" x14ac:dyDescent="0.2">
      <c r="B73" s="852"/>
      <c r="C73" s="381">
        <v>1.9E-13</v>
      </c>
      <c r="D73" s="382"/>
      <c r="E73" s="383">
        <v>0</v>
      </c>
      <c r="F73" s="384">
        <v>1.9E-13</v>
      </c>
      <c r="G73" s="383">
        <v>84.33669717559853</v>
      </c>
      <c r="H73" s="383">
        <v>-2695.5342349580201</v>
      </c>
      <c r="I73" s="383">
        <v>55.770859710000103</v>
      </c>
      <c r="J73" s="383">
        <v>520.18997583005569</v>
      </c>
      <c r="K73" s="383">
        <v>2035.2367022423659</v>
      </c>
      <c r="L73" s="382">
        <v>0</v>
      </c>
      <c r="M73" s="382">
        <v>1649.1242940000011</v>
      </c>
      <c r="N73" s="382">
        <v>386.11240824236467</v>
      </c>
      <c r="O73" s="385" t="s">
        <v>1271</v>
      </c>
      <c r="P73" s="386" t="s">
        <v>1270</v>
      </c>
      <c r="Q73" s="382"/>
      <c r="R73" s="382"/>
      <c r="S73" s="382"/>
      <c r="T73" s="383"/>
      <c r="U73" s="383"/>
      <c r="V73" s="383"/>
      <c r="W73" s="383"/>
      <c r="X73" s="383"/>
      <c r="Y73" s="384"/>
      <c r="Z73" s="383"/>
      <c r="AA73" s="382"/>
      <c r="AB73" s="381"/>
      <c r="AC73" s="852"/>
    </row>
    <row r="74" spans="2:29" s="348" customFormat="1" ht="12" customHeight="1" x14ac:dyDescent="0.2">
      <c r="B74" s="852"/>
      <c r="C74" s="381"/>
      <c r="D74" s="382"/>
      <c r="E74" s="383"/>
      <c r="F74" s="384"/>
      <c r="G74" s="383"/>
      <c r="H74" s="383"/>
      <c r="I74" s="383"/>
      <c r="J74" s="383"/>
      <c r="K74" s="383"/>
      <c r="L74" s="382"/>
      <c r="M74" s="382"/>
      <c r="N74" s="382"/>
      <c r="O74" s="385" t="s">
        <v>1269</v>
      </c>
      <c r="P74" s="386" t="s">
        <v>2205</v>
      </c>
      <c r="Q74" s="382">
        <v>867.65200722192105</v>
      </c>
      <c r="R74" s="382">
        <v>1045.5553326499999</v>
      </c>
      <c r="S74" s="382">
        <v>0</v>
      </c>
      <c r="T74" s="383">
        <v>1913.2073398719208</v>
      </c>
      <c r="U74" s="383">
        <v>34.329011581773003</v>
      </c>
      <c r="V74" s="383">
        <v>14135.066354088707</v>
      </c>
      <c r="W74" s="383">
        <v>219.703940769463</v>
      </c>
      <c r="X74" s="383">
        <v>202.18232679999659</v>
      </c>
      <c r="Y74" s="384">
        <v>16504.48897311186</v>
      </c>
      <c r="Z74" s="383">
        <v>59.156807271020398</v>
      </c>
      <c r="AA74" s="382"/>
      <c r="AB74" s="381">
        <v>16563.645780382882</v>
      </c>
      <c r="AC74" s="852"/>
    </row>
    <row r="75" spans="2:29" s="348" customFormat="1" ht="12" customHeight="1" x14ac:dyDescent="0.2">
      <c r="B75" s="852"/>
      <c r="C75" s="381"/>
      <c r="D75" s="382"/>
      <c r="E75" s="383"/>
      <c r="F75" s="384"/>
      <c r="G75" s="383"/>
      <c r="H75" s="383"/>
      <c r="I75" s="383"/>
      <c r="J75" s="383"/>
      <c r="K75" s="383"/>
      <c r="L75" s="382"/>
      <c r="M75" s="382"/>
      <c r="N75" s="382"/>
      <c r="O75" s="385" t="s">
        <v>1268</v>
      </c>
      <c r="P75" s="386" t="s">
        <v>2206</v>
      </c>
      <c r="Q75" s="382">
        <v>-1438.7275710399999</v>
      </c>
      <c r="R75" s="382">
        <v>-82.576107271020405</v>
      </c>
      <c r="S75" s="382">
        <v>0</v>
      </c>
      <c r="T75" s="383">
        <v>-1521.3036783110203</v>
      </c>
      <c r="U75" s="383">
        <v>-716.32122137946249</v>
      </c>
      <c r="V75" s="383">
        <v>-14128.511081970728</v>
      </c>
      <c r="W75" s="383">
        <v>-112.765405779731</v>
      </c>
      <c r="X75" s="383">
        <v>0</v>
      </c>
      <c r="Y75" s="384">
        <v>-16478.901387440943</v>
      </c>
      <c r="Z75" s="383">
        <v>-84.745144217237097</v>
      </c>
      <c r="AA75" s="382"/>
      <c r="AB75" s="381">
        <v>-16563.646531658178</v>
      </c>
      <c r="AC75" s="852"/>
    </row>
    <row r="76" spans="2:29" s="348" customFormat="1" ht="12" customHeight="1" x14ac:dyDescent="0.2">
      <c r="B76" s="852"/>
      <c r="C76" s="381"/>
      <c r="D76" s="382"/>
      <c r="E76" s="383"/>
      <c r="F76" s="384"/>
      <c r="G76" s="383"/>
      <c r="H76" s="383"/>
      <c r="I76" s="383"/>
      <c r="J76" s="383"/>
      <c r="K76" s="383"/>
      <c r="L76" s="382"/>
      <c r="M76" s="382"/>
      <c r="N76" s="382"/>
      <c r="O76" s="385" t="s">
        <v>1267</v>
      </c>
      <c r="P76" s="386" t="s">
        <v>1266</v>
      </c>
      <c r="Q76" s="382">
        <v>15197.343668541107</v>
      </c>
      <c r="R76" s="382">
        <v>12690.479008491211</v>
      </c>
      <c r="S76" s="382">
        <v>80.504961200099245</v>
      </c>
      <c r="T76" s="383">
        <v>27968.327638232418</v>
      </c>
      <c r="U76" s="383">
        <v>6095.7337957033278</v>
      </c>
      <c r="V76" s="383">
        <v>7494.0365813306926</v>
      </c>
      <c r="W76" s="383">
        <v>16958.682906810969</v>
      </c>
      <c r="X76" s="383">
        <v>397.2868924348856</v>
      </c>
      <c r="Y76" s="384">
        <v>58914.067814512295</v>
      </c>
      <c r="Z76" s="383">
        <v>18446.438290045284</v>
      </c>
      <c r="AA76" s="382"/>
      <c r="AB76" s="381">
        <v>77360.506104557571</v>
      </c>
      <c r="AC76" s="853"/>
    </row>
    <row r="77" spans="2:29" s="348" customFormat="1" ht="12" customHeight="1" x14ac:dyDescent="0.2">
      <c r="B77" s="853"/>
      <c r="C77" s="388">
        <v>9.4313018199999992E-6</v>
      </c>
      <c r="D77" s="389"/>
      <c r="E77" s="390">
        <v>18446.438290045284</v>
      </c>
      <c r="F77" s="391">
        <v>-18446.43828061398</v>
      </c>
      <c r="G77" s="390">
        <v>43.906021392893528</v>
      </c>
      <c r="H77" s="390">
        <v>1286.8954148200917</v>
      </c>
      <c r="I77" s="390">
        <v>-16205.175376569974</v>
      </c>
      <c r="J77" s="390">
        <v>4469.9795406389903</v>
      </c>
      <c r="K77" s="390">
        <v>-8042.0438808959816</v>
      </c>
      <c r="L77" s="389">
        <v>-53.15008251707016</v>
      </c>
      <c r="M77" s="389">
        <v>-4774.0780701183421</v>
      </c>
      <c r="N77" s="389">
        <v>-3214.8157282605694</v>
      </c>
      <c r="O77" s="392" t="s">
        <v>1265</v>
      </c>
      <c r="P77" s="570" t="s">
        <v>2207</v>
      </c>
      <c r="Q77" s="389"/>
      <c r="R77" s="389"/>
      <c r="S77" s="389"/>
      <c r="T77" s="390"/>
      <c r="U77" s="390"/>
      <c r="V77" s="390"/>
      <c r="W77" s="390"/>
      <c r="X77" s="390"/>
      <c r="Y77" s="391"/>
      <c r="Z77" s="390"/>
      <c r="AA77" s="389"/>
      <c r="AB77" s="388"/>
    </row>
    <row r="78" spans="2:29" s="348" customFormat="1" ht="15" customHeight="1" x14ac:dyDescent="0.2">
      <c r="B78" s="393" t="s">
        <v>1044</v>
      </c>
      <c r="C78" s="327"/>
      <c r="D78" s="327"/>
      <c r="E78" s="327"/>
      <c r="F78" s="327"/>
      <c r="G78" s="327"/>
      <c r="H78" s="327"/>
      <c r="I78" s="327"/>
      <c r="J78" s="327"/>
      <c r="K78" s="327"/>
      <c r="L78" s="327"/>
      <c r="M78" s="327"/>
      <c r="N78" s="327"/>
      <c r="O78" s="328"/>
      <c r="P78" s="327"/>
      <c r="Q78" s="327"/>
      <c r="R78" s="327"/>
      <c r="S78" s="327"/>
      <c r="T78" s="327"/>
      <c r="U78" s="327"/>
      <c r="V78" s="327"/>
      <c r="W78" s="327"/>
      <c r="X78" s="327"/>
      <c r="Y78" s="327"/>
      <c r="Z78" s="327"/>
      <c r="AA78" s="327"/>
      <c r="AB78" s="327"/>
      <c r="AC78" s="327"/>
    </row>
    <row r="79" spans="2:29" s="327" customFormat="1" ht="12.95" customHeight="1" x14ac:dyDescent="0.2">
      <c r="B79" s="325"/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6"/>
      <c r="P79" s="325"/>
      <c r="Q79" s="325"/>
      <c r="R79" s="325"/>
      <c r="S79" s="325"/>
      <c r="T79" s="325"/>
      <c r="U79" s="325"/>
      <c r="V79" s="325"/>
      <c r="W79" s="325"/>
      <c r="X79" s="325"/>
      <c r="Y79" s="325"/>
      <c r="Z79" s="325"/>
      <c r="AA79" s="325"/>
      <c r="AB79" s="325"/>
      <c r="AC79" s="325"/>
    </row>
  </sheetData>
  <mergeCells count="14">
    <mergeCell ref="AC57:AC67"/>
    <mergeCell ref="B58:B67"/>
    <mergeCell ref="B68:B77"/>
    <mergeCell ref="AC68:AC76"/>
    <mergeCell ref="B13:B28"/>
    <mergeCell ref="AC13:AC26"/>
    <mergeCell ref="AC27:AC36"/>
    <mergeCell ref="B29:B38"/>
    <mergeCell ref="AC37:AC44"/>
    <mergeCell ref="B39:B45"/>
    <mergeCell ref="AC45:AC54"/>
    <mergeCell ref="B46:B55"/>
    <mergeCell ref="AC55:AC56"/>
    <mergeCell ref="B56:B57"/>
  </mergeCells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EEC1C-2CD0-4701-993A-0A9493BDCD2A}">
  <sheetPr codeName="Hoja12"/>
  <dimension ref="B8:AC79"/>
  <sheetViews>
    <sheetView showGridLines="0" zoomScaleNormal="100" workbookViewId="0"/>
  </sheetViews>
  <sheetFormatPr baseColWidth="10" defaultRowHeight="12.75" x14ac:dyDescent="0.2"/>
  <cols>
    <col min="1" max="1" width="3.28515625" style="325" customWidth="1"/>
    <col min="2" max="2" width="24.42578125" style="325" bestFit="1" customWidth="1"/>
    <col min="3" max="3" width="18.85546875" style="325" bestFit="1" customWidth="1"/>
    <col min="4" max="14" width="17.7109375" style="325" bestFit="1" customWidth="1"/>
    <col min="15" max="15" width="9.7109375" style="326" bestFit="1" customWidth="1"/>
    <col min="16" max="16" width="71.7109375" style="325" customWidth="1"/>
    <col min="17" max="27" width="17.7109375" style="325" bestFit="1" customWidth="1"/>
    <col min="28" max="28" width="18.85546875" style="325" bestFit="1" customWidth="1"/>
    <col min="29" max="29" width="24.42578125" style="325" bestFit="1" customWidth="1"/>
    <col min="30" max="16384" width="11.42578125" style="325"/>
  </cols>
  <sheetData>
    <row r="8" spans="2:29" s="368" customFormat="1" x14ac:dyDescent="0.2">
      <c r="B8" s="367" t="s">
        <v>1370</v>
      </c>
      <c r="I8" s="367"/>
      <c r="L8" s="369"/>
    </row>
    <row r="9" spans="2:29" s="368" customFormat="1" ht="18" customHeight="1" x14ac:dyDescent="0.2">
      <c r="B9" s="367" t="s">
        <v>1369</v>
      </c>
      <c r="I9" s="367"/>
      <c r="L9" s="369"/>
      <c r="W9" s="370"/>
    </row>
    <row r="10" spans="2:29" s="368" customFormat="1" ht="15" customHeight="1" x14ac:dyDescent="0.2">
      <c r="B10" s="367" t="s">
        <v>2223</v>
      </c>
      <c r="L10" s="369"/>
      <c r="W10" s="370"/>
    </row>
    <row r="11" spans="2:29" s="327" customFormat="1" ht="12.95" customHeight="1" x14ac:dyDescent="0.2">
      <c r="B11" s="437" t="s">
        <v>1366</v>
      </c>
      <c r="C11" s="438"/>
      <c r="D11" s="438"/>
      <c r="L11" s="328"/>
      <c r="Q11" s="437" t="s">
        <v>1365</v>
      </c>
      <c r="U11" s="438"/>
      <c r="V11" s="438"/>
      <c r="W11" s="438"/>
    </row>
    <row r="12" spans="2:29" s="348" customFormat="1" ht="48" customHeight="1" x14ac:dyDescent="0.2">
      <c r="B12" s="329" t="s">
        <v>2181</v>
      </c>
      <c r="C12" s="329" t="s">
        <v>2182</v>
      </c>
      <c r="D12" s="329" t="s">
        <v>2183</v>
      </c>
      <c r="E12" s="329" t="s">
        <v>2184</v>
      </c>
      <c r="F12" s="372" t="s">
        <v>1359</v>
      </c>
      <c r="G12" s="329" t="s">
        <v>1364</v>
      </c>
      <c r="H12" s="329" t="s">
        <v>2173</v>
      </c>
      <c r="I12" s="329" t="s">
        <v>2174</v>
      </c>
      <c r="J12" s="329" t="s">
        <v>2175</v>
      </c>
      <c r="K12" s="329" t="s">
        <v>2176</v>
      </c>
      <c r="L12" s="329" t="s">
        <v>1361</v>
      </c>
      <c r="M12" s="329" t="s">
        <v>1362</v>
      </c>
      <c r="N12" s="329" t="s">
        <v>1363</v>
      </c>
      <c r="O12" s="373" t="s">
        <v>2165</v>
      </c>
      <c r="P12" s="374" t="s">
        <v>2185</v>
      </c>
      <c r="Q12" s="329" t="s">
        <v>1363</v>
      </c>
      <c r="R12" s="329" t="s">
        <v>1362</v>
      </c>
      <c r="S12" s="329" t="s">
        <v>1361</v>
      </c>
      <c r="T12" s="329" t="s">
        <v>2176</v>
      </c>
      <c r="U12" s="329" t="s">
        <v>2175</v>
      </c>
      <c r="V12" s="329" t="s">
        <v>2174</v>
      </c>
      <c r="W12" s="329" t="s">
        <v>2173</v>
      </c>
      <c r="X12" s="329" t="s">
        <v>1360</v>
      </c>
      <c r="Y12" s="372" t="s">
        <v>1359</v>
      </c>
      <c r="Z12" s="329" t="s">
        <v>2172</v>
      </c>
      <c r="AA12" s="329" t="s">
        <v>2186</v>
      </c>
      <c r="AB12" s="329" t="s">
        <v>2187</v>
      </c>
      <c r="AC12" s="329" t="s">
        <v>2181</v>
      </c>
    </row>
    <row r="13" spans="2:29" s="348" customFormat="1" ht="12" customHeight="1" x14ac:dyDescent="0.2">
      <c r="B13" s="851" t="s">
        <v>2188</v>
      </c>
      <c r="C13" s="375">
        <v>88891.3476636829</v>
      </c>
      <c r="D13" s="376">
        <v>88891.3476636829</v>
      </c>
      <c r="E13" s="377"/>
      <c r="F13" s="378"/>
      <c r="G13" s="377"/>
      <c r="H13" s="377"/>
      <c r="I13" s="377"/>
      <c r="J13" s="377"/>
      <c r="K13" s="377"/>
      <c r="L13" s="376"/>
      <c r="M13" s="376"/>
      <c r="N13" s="376"/>
      <c r="O13" s="379" t="s">
        <v>1358</v>
      </c>
      <c r="P13" s="380" t="s">
        <v>196</v>
      </c>
      <c r="Q13" s="376"/>
      <c r="R13" s="376"/>
      <c r="S13" s="376"/>
      <c r="T13" s="377"/>
      <c r="U13" s="377"/>
      <c r="V13" s="377"/>
      <c r="W13" s="377"/>
      <c r="X13" s="377"/>
      <c r="Y13" s="378"/>
      <c r="Z13" s="377">
        <v>88891.3476636829</v>
      </c>
      <c r="AA13" s="376"/>
      <c r="AB13" s="375">
        <v>88891.3476636829</v>
      </c>
      <c r="AC13" s="851" t="s">
        <v>2188</v>
      </c>
    </row>
    <row r="14" spans="2:29" s="348" customFormat="1" ht="12" customHeight="1" x14ac:dyDescent="0.2">
      <c r="B14" s="852"/>
      <c r="C14" s="381">
        <v>77258.814102243399</v>
      </c>
      <c r="D14" s="382">
        <v>77258.814102243399</v>
      </c>
      <c r="E14" s="383"/>
      <c r="F14" s="384"/>
      <c r="G14" s="383"/>
      <c r="H14" s="383"/>
      <c r="I14" s="383"/>
      <c r="J14" s="383"/>
      <c r="K14" s="383"/>
      <c r="L14" s="382"/>
      <c r="M14" s="382"/>
      <c r="N14" s="382"/>
      <c r="O14" s="385" t="s">
        <v>1357</v>
      </c>
      <c r="P14" s="386" t="s">
        <v>1356</v>
      </c>
      <c r="Q14" s="382"/>
      <c r="R14" s="382"/>
      <c r="S14" s="382"/>
      <c r="T14" s="383"/>
      <c r="U14" s="383"/>
      <c r="V14" s="383"/>
      <c r="W14" s="383"/>
      <c r="X14" s="383"/>
      <c r="Y14" s="384"/>
      <c r="Z14" s="383">
        <v>77258.814102243399</v>
      </c>
      <c r="AA14" s="382"/>
      <c r="AB14" s="381">
        <v>77258.814102243399</v>
      </c>
      <c r="AC14" s="852"/>
    </row>
    <row r="15" spans="2:29" s="348" customFormat="1" ht="12" customHeight="1" x14ac:dyDescent="0.2">
      <c r="B15" s="852"/>
      <c r="C15" s="381">
        <v>11632.533561439501</v>
      </c>
      <c r="D15" s="382">
        <v>11632.533561439501</v>
      </c>
      <c r="E15" s="383"/>
      <c r="F15" s="384"/>
      <c r="G15" s="383"/>
      <c r="H15" s="383"/>
      <c r="I15" s="383"/>
      <c r="J15" s="383"/>
      <c r="K15" s="383"/>
      <c r="L15" s="382"/>
      <c r="M15" s="382"/>
      <c r="N15" s="382"/>
      <c r="O15" s="385" t="s">
        <v>1355</v>
      </c>
      <c r="P15" s="386" t="s">
        <v>1354</v>
      </c>
      <c r="Q15" s="382"/>
      <c r="R15" s="382"/>
      <c r="S15" s="382"/>
      <c r="T15" s="383"/>
      <c r="U15" s="383"/>
      <c r="V15" s="383"/>
      <c r="W15" s="383"/>
      <c r="X15" s="383"/>
      <c r="Y15" s="384"/>
      <c r="Z15" s="383">
        <v>11632.533561439501</v>
      </c>
      <c r="AA15" s="382"/>
      <c r="AB15" s="381">
        <v>11632.533561439501</v>
      </c>
      <c r="AC15" s="852"/>
    </row>
    <row r="16" spans="2:29" s="348" customFormat="1" ht="12" customHeight="1" x14ac:dyDescent="0.2">
      <c r="B16" s="852"/>
      <c r="C16" s="381">
        <v>68096.019420509183</v>
      </c>
      <c r="D16" s="382"/>
      <c r="E16" s="383">
        <v>68096.019420509183</v>
      </c>
      <c r="F16" s="384"/>
      <c r="G16" s="383"/>
      <c r="H16" s="383"/>
      <c r="I16" s="383"/>
      <c r="J16" s="383"/>
      <c r="K16" s="383"/>
      <c r="L16" s="382"/>
      <c r="M16" s="382"/>
      <c r="N16" s="382"/>
      <c r="O16" s="385" t="s">
        <v>1353</v>
      </c>
      <c r="P16" s="386" t="s">
        <v>1046</v>
      </c>
      <c r="Q16" s="382"/>
      <c r="R16" s="382"/>
      <c r="S16" s="382"/>
      <c r="T16" s="383"/>
      <c r="U16" s="383"/>
      <c r="V16" s="383"/>
      <c r="W16" s="383"/>
      <c r="X16" s="383"/>
      <c r="Y16" s="384"/>
      <c r="Z16" s="383"/>
      <c r="AA16" s="382">
        <v>68096.019420509183</v>
      </c>
      <c r="AB16" s="381">
        <v>68096.019420509183</v>
      </c>
      <c r="AC16" s="852"/>
    </row>
    <row r="17" spans="2:29" s="348" customFormat="1" ht="12" customHeight="1" x14ac:dyDescent="0.2">
      <c r="B17" s="852"/>
      <c r="C17" s="381">
        <v>58803.9174433195</v>
      </c>
      <c r="D17" s="382"/>
      <c r="E17" s="383">
        <v>58803.9174433195</v>
      </c>
      <c r="F17" s="384"/>
      <c r="G17" s="383"/>
      <c r="H17" s="383"/>
      <c r="I17" s="383"/>
      <c r="J17" s="383"/>
      <c r="K17" s="383"/>
      <c r="L17" s="382"/>
      <c r="M17" s="382"/>
      <c r="N17" s="382"/>
      <c r="O17" s="385" t="s">
        <v>1352</v>
      </c>
      <c r="P17" s="386" t="s">
        <v>1351</v>
      </c>
      <c r="Q17" s="382"/>
      <c r="R17" s="382"/>
      <c r="S17" s="382"/>
      <c r="T17" s="383"/>
      <c r="U17" s="383"/>
      <c r="V17" s="383"/>
      <c r="W17" s="383"/>
      <c r="X17" s="383"/>
      <c r="Y17" s="384"/>
      <c r="Z17" s="383"/>
      <c r="AA17" s="382">
        <v>58803.9174433195</v>
      </c>
      <c r="AB17" s="381">
        <v>58803.9174433195</v>
      </c>
      <c r="AC17" s="852"/>
    </row>
    <row r="18" spans="2:29" s="348" customFormat="1" ht="12" customHeight="1" x14ac:dyDescent="0.2">
      <c r="B18" s="852"/>
      <c r="C18" s="381">
        <v>9292.1019771896808</v>
      </c>
      <c r="D18" s="382"/>
      <c r="E18" s="383">
        <v>9292.1019771896808</v>
      </c>
      <c r="F18" s="384"/>
      <c r="G18" s="383"/>
      <c r="H18" s="383"/>
      <c r="I18" s="383"/>
      <c r="J18" s="383"/>
      <c r="K18" s="383"/>
      <c r="L18" s="382"/>
      <c r="M18" s="382"/>
      <c r="N18" s="382"/>
      <c r="O18" s="385" t="s">
        <v>1350</v>
      </c>
      <c r="P18" s="386" t="s">
        <v>1349</v>
      </c>
      <c r="Q18" s="382"/>
      <c r="R18" s="382"/>
      <c r="S18" s="382"/>
      <c r="T18" s="383"/>
      <c r="U18" s="383"/>
      <c r="V18" s="383"/>
      <c r="W18" s="383"/>
      <c r="X18" s="383"/>
      <c r="Y18" s="384"/>
      <c r="Z18" s="383"/>
      <c r="AA18" s="382">
        <v>9292.1019771896808</v>
      </c>
      <c r="AB18" s="381">
        <v>9292.1019771896808</v>
      </c>
      <c r="AC18" s="852"/>
    </row>
    <row r="19" spans="2:29" s="348" customFormat="1" ht="12" customHeight="1" x14ac:dyDescent="0.2">
      <c r="B19" s="852"/>
      <c r="C19" s="381">
        <v>535112.71375804825</v>
      </c>
      <c r="D19" s="382">
        <v>535112.71375804825</v>
      </c>
      <c r="E19" s="383"/>
      <c r="F19" s="384"/>
      <c r="G19" s="383"/>
      <c r="H19" s="383"/>
      <c r="I19" s="383"/>
      <c r="J19" s="383"/>
      <c r="K19" s="383"/>
      <c r="L19" s="382"/>
      <c r="M19" s="382"/>
      <c r="N19" s="382"/>
      <c r="O19" s="385" t="s">
        <v>142</v>
      </c>
      <c r="P19" s="386" t="s">
        <v>1042</v>
      </c>
      <c r="Q19" s="382">
        <v>60773.030818347826</v>
      </c>
      <c r="R19" s="382">
        <v>225898.47613472957</v>
      </c>
      <c r="S19" s="382">
        <v>512.06179563000001</v>
      </c>
      <c r="T19" s="383">
        <v>287183.56874870742</v>
      </c>
      <c r="U19" s="383">
        <v>20727.705433618539</v>
      </c>
      <c r="V19" s="383">
        <v>57145.098089457817</v>
      </c>
      <c r="W19" s="383">
        <v>167369.97176082872</v>
      </c>
      <c r="X19" s="383">
        <v>2686.3697254357726</v>
      </c>
      <c r="Y19" s="384">
        <v>535112.71375804825</v>
      </c>
      <c r="Z19" s="383"/>
      <c r="AA19" s="382"/>
      <c r="AB19" s="381">
        <v>535112.71375804825</v>
      </c>
      <c r="AC19" s="852"/>
    </row>
    <row r="20" spans="2:29" s="348" customFormat="1" ht="12" customHeight="1" x14ac:dyDescent="0.2">
      <c r="B20" s="852"/>
      <c r="C20" s="381">
        <v>458294.49007461086</v>
      </c>
      <c r="D20" s="382">
        <v>458294.49007461086</v>
      </c>
      <c r="E20" s="383"/>
      <c r="F20" s="384"/>
      <c r="G20" s="383"/>
      <c r="H20" s="383"/>
      <c r="I20" s="383"/>
      <c r="J20" s="383"/>
      <c r="K20" s="383"/>
      <c r="L20" s="382"/>
      <c r="M20" s="382"/>
      <c r="N20" s="382"/>
      <c r="O20" s="385" t="s">
        <v>144</v>
      </c>
      <c r="P20" s="386" t="s">
        <v>2189</v>
      </c>
      <c r="Q20" s="382">
        <v>60729.938133744909</v>
      </c>
      <c r="R20" s="382">
        <v>225666.68907440078</v>
      </c>
      <c r="S20" s="382">
        <v>512.06179563000001</v>
      </c>
      <c r="T20" s="383">
        <v>286908.68900377571</v>
      </c>
      <c r="U20" s="383">
        <v>20451.074025787315</v>
      </c>
      <c r="V20" s="383">
        <v>1238.7869576740832</v>
      </c>
      <c r="W20" s="383">
        <v>149695.94008737378</v>
      </c>
      <c r="X20" s="383">
        <v>0</v>
      </c>
      <c r="Y20" s="384">
        <v>458294.49007461086</v>
      </c>
      <c r="Z20" s="383"/>
      <c r="AA20" s="382"/>
      <c r="AB20" s="381">
        <v>458294.49007461086</v>
      </c>
      <c r="AC20" s="852"/>
    </row>
    <row r="21" spans="2:29" s="348" customFormat="1" ht="12" customHeight="1" x14ac:dyDescent="0.2">
      <c r="B21" s="852"/>
      <c r="C21" s="381">
        <v>18533.571328825838</v>
      </c>
      <c r="D21" s="382">
        <v>18533.571328825838</v>
      </c>
      <c r="E21" s="383"/>
      <c r="F21" s="384"/>
      <c r="G21" s="383"/>
      <c r="H21" s="383"/>
      <c r="I21" s="383"/>
      <c r="J21" s="383"/>
      <c r="K21" s="383"/>
      <c r="L21" s="382"/>
      <c r="M21" s="382"/>
      <c r="N21" s="382"/>
      <c r="O21" s="385" t="s">
        <v>146</v>
      </c>
      <c r="P21" s="386" t="s">
        <v>2331</v>
      </c>
      <c r="Q21" s="382">
        <v>43.092684602917302</v>
      </c>
      <c r="R21" s="382">
        <v>231.78706032878557</v>
      </c>
      <c r="S21" s="382">
        <v>0</v>
      </c>
      <c r="T21" s="383">
        <v>274.87974493170287</v>
      </c>
      <c r="U21" s="383">
        <v>0</v>
      </c>
      <c r="V21" s="383">
        <v>584.65991043919985</v>
      </c>
      <c r="W21" s="383">
        <v>17674.031673454934</v>
      </c>
      <c r="X21" s="383">
        <v>0</v>
      </c>
      <c r="Y21" s="384">
        <v>18533.571328825838</v>
      </c>
      <c r="Z21" s="383"/>
      <c r="AA21" s="382"/>
      <c r="AB21" s="381">
        <v>18533.571328825838</v>
      </c>
      <c r="AC21" s="852"/>
    </row>
    <row r="22" spans="2:29" s="348" customFormat="1" ht="12" customHeight="1" x14ac:dyDescent="0.2">
      <c r="B22" s="852"/>
      <c r="C22" s="381">
        <v>58284.652354611535</v>
      </c>
      <c r="D22" s="382">
        <v>58284.652354611535</v>
      </c>
      <c r="E22" s="383"/>
      <c r="F22" s="384"/>
      <c r="G22" s="383"/>
      <c r="H22" s="383"/>
      <c r="I22" s="383"/>
      <c r="J22" s="383"/>
      <c r="K22" s="383"/>
      <c r="L22" s="382"/>
      <c r="M22" s="382"/>
      <c r="N22" s="382"/>
      <c r="O22" s="385" t="s">
        <v>148</v>
      </c>
      <c r="P22" s="386" t="s">
        <v>2190</v>
      </c>
      <c r="Q22" s="382">
        <v>0</v>
      </c>
      <c r="R22" s="382">
        <v>0</v>
      </c>
      <c r="S22" s="382">
        <v>0</v>
      </c>
      <c r="T22" s="383"/>
      <c r="U22" s="383">
        <v>276.63140783122299</v>
      </c>
      <c r="V22" s="383">
        <v>55321.651221344538</v>
      </c>
      <c r="W22" s="383"/>
      <c r="X22" s="383">
        <v>2686.3697254357726</v>
      </c>
      <c r="Y22" s="384">
        <v>58284.652354611535</v>
      </c>
      <c r="Z22" s="383"/>
      <c r="AA22" s="382"/>
      <c r="AB22" s="381">
        <v>58284.652354611535</v>
      </c>
      <c r="AC22" s="852"/>
    </row>
    <row r="23" spans="2:29" s="348" customFormat="1" ht="12" customHeight="1" x14ac:dyDescent="0.2">
      <c r="B23" s="852"/>
      <c r="C23" s="381">
        <v>233466.60904450205</v>
      </c>
      <c r="D23" s="382"/>
      <c r="E23" s="383"/>
      <c r="F23" s="384">
        <v>233466.60904450205</v>
      </c>
      <c r="G23" s="383">
        <v>1388.2781150726005</v>
      </c>
      <c r="H23" s="383">
        <v>66048.678939335616</v>
      </c>
      <c r="I23" s="383">
        <v>11934.120952613133</v>
      </c>
      <c r="J23" s="383">
        <v>6818.6443454054097</v>
      </c>
      <c r="K23" s="383">
        <v>147276.88669207532</v>
      </c>
      <c r="L23" s="382">
        <v>196.90079355937041</v>
      </c>
      <c r="M23" s="382">
        <v>124221.07733896337</v>
      </c>
      <c r="N23" s="382">
        <v>22858.908559552576</v>
      </c>
      <c r="O23" s="385" t="s">
        <v>143</v>
      </c>
      <c r="P23" s="386" t="s">
        <v>213</v>
      </c>
      <c r="Q23" s="382"/>
      <c r="R23" s="382"/>
      <c r="S23" s="382"/>
      <c r="T23" s="383"/>
      <c r="U23" s="383"/>
      <c r="V23" s="383"/>
      <c r="W23" s="383"/>
      <c r="X23" s="383"/>
      <c r="Y23" s="384"/>
      <c r="Z23" s="383"/>
      <c r="AA23" s="382">
        <v>233466.60904450205</v>
      </c>
      <c r="AB23" s="381">
        <v>233466.60904450205</v>
      </c>
      <c r="AC23" s="852"/>
    </row>
    <row r="24" spans="2:29" s="348" customFormat="1" ht="12" customHeight="1" x14ac:dyDescent="0.2">
      <c r="B24" s="852"/>
      <c r="C24" s="381">
        <v>32895.197007311057</v>
      </c>
      <c r="D24" s="382">
        <v>32895.197007311057</v>
      </c>
      <c r="E24" s="383"/>
      <c r="F24" s="384"/>
      <c r="G24" s="383"/>
      <c r="H24" s="383"/>
      <c r="I24" s="383"/>
      <c r="J24" s="383"/>
      <c r="K24" s="383"/>
      <c r="L24" s="382"/>
      <c r="M24" s="382"/>
      <c r="N24" s="382"/>
      <c r="O24" s="385" t="s">
        <v>1342</v>
      </c>
      <c r="P24" s="386" t="s">
        <v>1341</v>
      </c>
      <c r="Q24" s="382"/>
      <c r="R24" s="382"/>
      <c r="S24" s="382"/>
      <c r="T24" s="383"/>
      <c r="U24" s="383"/>
      <c r="V24" s="383"/>
      <c r="W24" s="383"/>
      <c r="X24" s="383"/>
      <c r="Y24" s="384">
        <v>32895.197007311057</v>
      </c>
      <c r="Z24" s="383"/>
      <c r="AA24" s="382"/>
      <c r="AB24" s="381">
        <v>32895.197007311057</v>
      </c>
      <c r="AC24" s="852"/>
    </row>
    <row r="25" spans="2:29" s="348" customFormat="1" ht="12" customHeight="1" x14ac:dyDescent="0.2">
      <c r="B25" s="852"/>
      <c r="C25" s="381">
        <v>37228.843387714114</v>
      </c>
      <c r="D25" s="382">
        <v>37228.843387714114</v>
      </c>
      <c r="E25" s="383"/>
      <c r="F25" s="384"/>
      <c r="G25" s="383"/>
      <c r="H25" s="383"/>
      <c r="I25" s="383"/>
      <c r="J25" s="383"/>
      <c r="K25" s="383"/>
      <c r="L25" s="382"/>
      <c r="M25" s="382"/>
      <c r="N25" s="382"/>
      <c r="O25" s="385" t="s">
        <v>1340</v>
      </c>
      <c r="P25" s="386" t="s">
        <v>1348</v>
      </c>
      <c r="Q25" s="382"/>
      <c r="R25" s="382"/>
      <c r="S25" s="382"/>
      <c r="T25" s="383"/>
      <c r="U25" s="383"/>
      <c r="V25" s="383"/>
      <c r="W25" s="383"/>
      <c r="X25" s="383"/>
      <c r="Y25" s="384">
        <v>37228.843387714114</v>
      </c>
      <c r="Z25" s="383"/>
      <c r="AA25" s="382"/>
      <c r="AB25" s="381">
        <v>37228.843387714114</v>
      </c>
      <c r="AC25" s="852"/>
    </row>
    <row r="26" spans="2:29" s="348" customFormat="1" ht="12" customHeight="1" x14ac:dyDescent="0.2">
      <c r="B26" s="852"/>
      <c r="C26" s="381">
        <v>-4333.64638040306</v>
      </c>
      <c r="D26" s="382">
        <v>-4333.64638040306</v>
      </c>
      <c r="E26" s="383"/>
      <c r="F26" s="384"/>
      <c r="G26" s="383"/>
      <c r="H26" s="383"/>
      <c r="I26" s="383"/>
      <c r="J26" s="383"/>
      <c r="K26" s="383"/>
      <c r="L26" s="382"/>
      <c r="M26" s="382"/>
      <c r="N26" s="382"/>
      <c r="O26" s="385" t="s">
        <v>1338</v>
      </c>
      <c r="P26" s="386" t="s">
        <v>1347</v>
      </c>
      <c r="Q26" s="382"/>
      <c r="R26" s="382"/>
      <c r="S26" s="382"/>
      <c r="T26" s="383"/>
      <c r="U26" s="383"/>
      <c r="V26" s="383"/>
      <c r="W26" s="383"/>
      <c r="X26" s="383"/>
      <c r="Y26" s="384">
        <v>-4333.64638040306</v>
      </c>
      <c r="Z26" s="383"/>
      <c r="AA26" s="382"/>
      <c r="AB26" s="381">
        <v>-4333.64638040306</v>
      </c>
      <c r="AC26" s="853"/>
    </row>
    <row r="27" spans="2:29" s="348" customFormat="1" ht="12" customHeight="1" x14ac:dyDescent="0.2">
      <c r="B27" s="852"/>
      <c r="C27" s="381">
        <v>334541.30172085721</v>
      </c>
      <c r="D27" s="382"/>
      <c r="E27" s="383"/>
      <c r="F27" s="384">
        <v>334541.30172085721</v>
      </c>
      <c r="G27" s="383">
        <v>1298.0916103631721</v>
      </c>
      <c r="H27" s="383">
        <v>101321.29282149309</v>
      </c>
      <c r="I27" s="383">
        <v>45210.977136844689</v>
      </c>
      <c r="J27" s="383">
        <v>13909.061088213128</v>
      </c>
      <c r="K27" s="383">
        <v>139906.6820566321</v>
      </c>
      <c r="L27" s="382">
        <v>315.16100207062959</v>
      </c>
      <c r="M27" s="382">
        <v>101677.39879576622</v>
      </c>
      <c r="N27" s="382">
        <v>37914.122258795251</v>
      </c>
      <c r="O27" s="385" t="s">
        <v>150</v>
      </c>
      <c r="P27" s="387" t="s">
        <v>1346</v>
      </c>
      <c r="Q27" s="376">
        <v>37914.122258795251</v>
      </c>
      <c r="R27" s="376">
        <v>101677.39879576622</v>
      </c>
      <c r="S27" s="376">
        <v>315.16100207062959</v>
      </c>
      <c r="T27" s="377">
        <v>139906.6820566321</v>
      </c>
      <c r="U27" s="377">
        <v>13909.061088213128</v>
      </c>
      <c r="V27" s="377">
        <v>45210.977136844689</v>
      </c>
      <c r="W27" s="377">
        <v>101321.29282149309</v>
      </c>
      <c r="X27" s="377">
        <v>1298.0916103631721</v>
      </c>
      <c r="Y27" s="378">
        <v>334541.30172085721</v>
      </c>
      <c r="Z27" s="377"/>
      <c r="AA27" s="376"/>
      <c r="AB27" s="375">
        <v>334541.30172085721</v>
      </c>
      <c r="AC27" s="851" t="s">
        <v>2191</v>
      </c>
    </row>
    <row r="28" spans="2:29" s="348" customFormat="1" ht="12" customHeight="1" x14ac:dyDescent="0.2">
      <c r="B28" s="853"/>
      <c r="C28" s="381">
        <v>20795.328243173721</v>
      </c>
      <c r="D28" s="382"/>
      <c r="E28" s="383">
        <v>20795.328243173721</v>
      </c>
      <c r="F28" s="384"/>
      <c r="G28" s="383"/>
      <c r="H28" s="383"/>
      <c r="I28" s="383"/>
      <c r="J28" s="383"/>
      <c r="K28" s="383"/>
      <c r="L28" s="382"/>
      <c r="M28" s="382"/>
      <c r="N28" s="382"/>
      <c r="O28" s="385" t="s">
        <v>1345</v>
      </c>
      <c r="P28" s="387" t="s">
        <v>1344</v>
      </c>
      <c r="Q28" s="382"/>
      <c r="R28" s="382"/>
      <c r="S28" s="382"/>
      <c r="T28" s="383"/>
      <c r="U28" s="383"/>
      <c r="V28" s="383"/>
      <c r="W28" s="383"/>
      <c r="X28" s="383"/>
      <c r="Y28" s="384"/>
      <c r="Z28" s="383">
        <v>20795.328243173721</v>
      </c>
      <c r="AA28" s="382"/>
      <c r="AB28" s="381">
        <v>20795.328243173721</v>
      </c>
      <c r="AC28" s="852"/>
    </row>
    <row r="29" spans="2:29" s="348" customFormat="1" ht="12" customHeight="1" x14ac:dyDescent="0.2">
      <c r="B29" s="851" t="s">
        <v>2191</v>
      </c>
      <c r="C29" s="375">
        <v>124865.40533616822</v>
      </c>
      <c r="D29" s="376"/>
      <c r="E29" s="377">
        <v>125.93099856660299</v>
      </c>
      <c r="F29" s="378">
        <v>124739.47433760161</v>
      </c>
      <c r="G29" s="377">
        <v>1272.6282177697246</v>
      </c>
      <c r="H29" s="377">
        <v>18049.539640687213</v>
      </c>
      <c r="I29" s="377">
        <v>44562.698132994621</v>
      </c>
      <c r="J29" s="377">
        <v>6570.7896823142401</v>
      </c>
      <c r="K29" s="377">
        <v>54283.818663835802</v>
      </c>
      <c r="L29" s="376">
        <v>148.8085946954414</v>
      </c>
      <c r="M29" s="376">
        <v>48778.019701234181</v>
      </c>
      <c r="N29" s="376">
        <v>5356.9903679061799</v>
      </c>
      <c r="O29" s="385" t="s">
        <v>152</v>
      </c>
      <c r="P29" s="386" t="s">
        <v>2192</v>
      </c>
      <c r="Q29" s="376"/>
      <c r="R29" s="376"/>
      <c r="S29" s="376"/>
      <c r="T29" s="377"/>
      <c r="U29" s="377"/>
      <c r="V29" s="377"/>
      <c r="W29" s="377">
        <v>124846.3462738878</v>
      </c>
      <c r="X29" s="377"/>
      <c r="Y29" s="378">
        <v>124846.3462738878</v>
      </c>
      <c r="Z29" s="377">
        <v>19.0590622804805</v>
      </c>
      <c r="AA29" s="376"/>
      <c r="AB29" s="375">
        <v>124865.40533616827</v>
      </c>
      <c r="AC29" s="852"/>
    </row>
    <row r="30" spans="2:29" s="348" customFormat="1" ht="12" customHeight="1" x14ac:dyDescent="0.2">
      <c r="B30" s="852"/>
      <c r="C30" s="381">
        <v>34903.640427119681</v>
      </c>
      <c r="D30" s="382"/>
      <c r="E30" s="383">
        <v>0</v>
      </c>
      <c r="F30" s="384">
        <v>34903.640427119681</v>
      </c>
      <c r="G30" s="383">
        <v>25.463392593450749</v>
      </c>
      <c r="H30" s="383">
        <v>1219.4107001903963</v>
      </c>
      <c r="I30" s="383">
        <v>648.27900384999896</v>
      </c>
      <c r="J30" s="383">
        <v>-145.36603702312314</v>
      </c>
      <c r="K30" s="383">
        <v>260.65636019790043</v>
      </c>
      <c r="L30" s="382">
        <v>3.8509645345585901</v>
      </c>
      <c r="M30" s="382">
        <v>1141.5385285412101</v>
      </c>
      <c r="N30" s="382">
        <v>-884.73313287786823</v>
      </c>
      <c r="O30" s="385" t="s">
        <v>1343</v>
      </c>
      <c r="P30" s="386" t="s">
        <v>2193</v>
      </c>
      <c r="Q30" s="382"/>
      <c r="R30" s="382"/>
      <c r="S30" s="382"/>
      <c r="T30" s="383"/>
      <c r="U30" s="383"/>
      <c r="V30" s="383">
        <v>34903.640427060745</v>
      </c>
      <c r="W30" s="383"/>
      <c r="X30" s="383"/>
      <c r="Y30" s="384">
        <v>34903.640427060745</v>
      </c>
      <c r="Z30" s="383"/>
      <c r="AA30" s="382"/>
      <c r="AB30" s="381">
        <v>34903.640427060745</v>
      </c>
      <c r="AC30" s="852"/>
    </row>
    <row r="31" spans="2:29" s="348" customFormat="1" ht="12" customHeight="1" x14ac:dyDescent="0.2">
      <c r="B31" s="852"/>
      <c r="C31" s="381">
        <v>32895.197007311057</v>
      </c>
      <c r="D31" s="382"/>
      <c r="E31" s="383">
        <v>0</v>
      </c>
      <c r="F31" s="384">
        <v>32895.197007311057</v>
      </c>
      <c r="G31" s="383">
        <v>0</v>
      </c>
      <c r="H31" s="383">
        <v>0</v>
      </c>
      <c r="I31" s="383">
        <v>0</v>
      </c>
      <c r="J31" s="383">
        <v>0</v>
      </c>
      <c r="K31" s="383">
        <v>0</v>
      </c>
      <c r="L31" s="382"/>
      <c r="M31" s="382"/>
      <c r="N31" s="382"/>
      <c r="O31" s="385" t="s">
        <v>1342</v>
      </c>
      <c r="P31" s="386" t="s">
        <v>1341</v>
      </c>
      <c r="Q31" s="382"/>
      <c r="R31" s="382"/>
      <c r="S31" s="382"/>
      <c r="T31" s="383"/>
      <c r="U31" s="383"/>
      <c r="V31" s="383">
        <v>32895.197007311057</v>
      </c>
      <c r="W31" s="383"/>
      <c r="X31" s="383"/>
      <c r="Y31" s="384">
        <v>32895.197007311057</v>
      </c>
      <c r="Z31" s="383"/>
      <c r="AA31" s="382"/>
      <c r="AB31" s="381">
        <v>32895.197007311057</v>
      </c>
      <c r="AC31" s="852"/>
    </row>
    <row r="32" spans="2:29" s="348" customFormat="1" ht="12" customHeight="1" x14ac:dyDescent="0.2">
      <c r="B32" s="852"/>
      <c r="C32" s="381">
        <v>37228.843387714114</v>
      </c>
      <c r="D32" s="382"/>
      <c r="E32" s="383">
        <v>0</v>
      </c>
      <c r="F32" s="384">
        <v>37228.843387714114</v>
      </c>
      <c r="G32" s="383">
        <v>0</v>
      </c>
      <c r="H32" s="383">
        <v>0</v>
      </c>
      <c r="I32" s="383">
        <v>0</v>
      </c>
      <c r="J32" s="383">
        <v>0</v>
      </c>
      <c r="K32" s="383">
        <v>0</v>
      </c>
      <c r="L32" s="382"/>
      <c r="M32" s="382"/>
      <c r="N32" s="382"/>
      <c r="O32" s="385" t="s">
        <v>1340</v>
      </c>
      <c r="P32" s="386" t="s">
        <v>1339</v>
      </c>
      <c r="Q32" s="382"/>
      <c r="R32" s="382"/>
      <c r="S32" s="382"/>
      <c r="T32" s="383"/>
      <c r="U32" s="383"/>
      <c r="V32" s="383">
        <v>37228.843387714114</v>
      </c>
      <c r="W32" s="383"/>
      <c r="X32" s="383"/>
      <c r="Y32" s="384">
        <v>37228.843387714114</v>
      </c>
      <c r="Z32" s="383"/>
      <c r="AA32" s="382"/>
      <c r="AB32" s="381">
        <v>37228.843387714114</v>
      </c>
      <c r="AC32" s="852"/>
    </row>
    <row r="33" spans="2:29" s="348" customFormat="1" ht="12" customHeight="1" x14ac:dyDescent="0.2">
      <c r="B33" s="852"/>
      <c r="C33" s="381">
        <v>-4333.64638040306</v>
      </c>
      <c r="D33" s="382"/>
      <c r="E33" s="383">
        <v>0</v>
      </c>
      <c r="F33" s="384">
        <v>-4333.64638040306</v>
      </c>
      <c r="G33" s="383">
        <v>0</v>
      </c>
      <c r="H33" s="383">
        <v>0</v>
      </c>
      <c r="I33" s="383">
        <v>0</v>
      </c>
      <c r="J33" s="383">
        <v>0</v>
      </c>
      <c r="K33" s="383">
        <v>0</v>
      </c>
      <c r="L33" s="382"/>
      <c r="M33" s="382"/>
      <c r="N33" s="382"/>
      <c r="O33" s="385" t="s">
        <v>1338</v>
      </c>
      <c r="P33" s="386" t="s">
        <v>1337</v>
      </c>
      <c r="Q33" s="382"/>
      <c r="R33" s="382"/>
      <c r="S33" s="382"/>
      <c r="T33" s="383"/>
      <c r="U33" s="383"/>
      <c r="V33" s="383">
        <v>-4333.64638040306</v>
      </c>
      <c r="W33" s="383"/>
      <c r="X33" s="383"/>
      <c r="Y33" s="384">
        <v>-4333.64638040306</v>
      </c>
      <c r="Z33" s="383"/>
      <c r="AA33" s="382"/>
      <c r="AB33" s="381">
        <v>-4333.64638040306</v>
      </c>
      <c r="AC33" s="852"/>
    </row>
    <row r="34" spans="2:29" s="348" customFormat="1" ht="12" customHeight="1" x14ac:dyDescent="0.2">
      <c r="B34" s="852"/>
      <c r="C34" s="381">
        <v>2008.4434198086233</v>
      </c>
      <c r="D34" s="382"/>
      <c r="E34" s="383">
        <v>0</v>
      </c>
      <c r="F34" s="384">
        <v>2008.4434198086233</v>
      </c>
      <c r="G34" s="383">
        <v>25.463392593450749</v>
      </c>
      <c r="H34" s="383">
        <v>1219.4107001903963</v>
      </c>
      <c r="I34" s="383">
        <v>648.27900384999896</v>
      </c>
      <c r="J34" s="383">
        <v>-145.36603702312314</v>
      </c>
      <c r="K34" s="383">
        <v>260.65636019790043</v>
      </c>
      <c r="L34" s="382">
        <v>3.8509645345585901</v>
      </c>
      <c r="M34" s="382">
        <v>1141.5385285412101</v>
      </c>
      <c r="N34" s="382">
        <v>-884.73313287786823</v>
      </c>
      <c r="O34" s="385" t="s">
        <v>1336</v>
      </c>
      <c r="P34" s="386" t="s">
        <v>2194</v>
      </c>
      <c r="Q34" s="382"/>
      <c r="R34" s="382"/>
      <c r="S34" s="382"/>
      <c r="T34" s="383"/>
      <c r="U34" s="383"/>
      <c r="V34" s="383">
        <v>2008.4434197496898</v>
      </c>
      <c r="W34" s="383"/>
      <c r="X34" s="383"/>
      <c r="Y34" s="384">
        <v>2008.4434197496898</v>
      </c>
      <c r="Z34" s="383"/>
      <c r="AA34" s="382"/>
      <c r="AB34" s="381">
        <v>2008.4434197496898</v>
      </c>
      <c r="AC34" s="852"/>
    </row>
    <row r="35" spans="2:29" s="348" customFormat="1" ht="12" customHeight="1" x14ac:dyDescent="0.2">
      <c r="B35" s="852"/>
      <c r="C35" s="381">
        <v>3508.8888599642178</v>
      </c>
      <c r="D35" s="382"/>
      <c r="E35" s="383">
        <v>0</v>
      </c>
      <c r="F35" s="384">
        <v>3508.8888599642178</v>
      </c>
      <c r="G35" s="383">
        <v>25.463392593450749</v>
      </c>
      <c r="H35" s="383">
        <v>1323.2395276703962</v>
      </c>
      <c r="I35" s="383">
        <v>648.27900384999896</v>
      </c>
      <c r="J35" s="383">
        <v>171.35520703794387</v>
      </c>
      <c r="K35" s="383">
        <v>1340.5517288124281</v>
      </c>
      <c r="L35" s="382">
        <v>3.8509645345585901</v>
      </c>
      <c r="M35" s="382">
        <v>1141.5385285412101</v>
      </c>
      <c r="N35" s="382">
        <v>195.16223573665948</v>
      </c>
      <c r="O35" s="385" t="s">
        <v>1335</v>
      </c>
      <c r="P35" s="386" t="s">
        <v>1334</v>
      </c>
      <c r="Q35" s="382"/>
      <c r="R35" s="382"/>
      <c r="S35" s="382"/>
      <c r="T35" s="383"/>
      <c r="U35" s="383"/>
      <c r="V35" s="383">
        <v>3508.8888599642196</v>
      </c>
      <c r="W35" s="383"/>
      <c r="X35" s="383"/>
      <c r="Y35" s="384">
        <v>3508.8888599642196</v>
      </c>
      <c r="Z35" s="383"/>
      <c r="AA35" s="382"/>
      <c r="AB35" s="381">
        <v>3508.8888599642196</v>
      </c>
      <c r="AC35" s="852"/>
    </row>
    <row r="36" spans="2:29" s="348" customFormat="1" ht="12" customHeight="1" x14ac:dyDescent="0.2">
      <c r="B36" s="852"/>
      <c r="C36" s="381">
        <v>-1500.4454401555947</v>
      </c>
      <c r="D36" s="382"/>
      <c r="E36" s="383">
        <v>0</v>
      </c>
      <c r="F36" s="384">
        <v>-1500.4454401555947</v>
      </c>
      <c r="G36" s="383">
        <v>0</v>
      </c>
      <c r="H36" s="383">
        <v>-103.82882748</v>
      </c>
      <c r="I36" s="383">
        <v>0</v>
      </c>
      <c r="J36" s="383">
        <v>-316.72124406106701</v>
      </c>
      <c r="K36" s="383">
        <v>-1079.8953686145278</v>
      </c>
      <c r="L36" s="382">
        <v>0</v>
      </c>
      <c r="M36" s="382">
        <v>0</v>
      </c>
      <c r="N36" s="382">
        <v>-1079.8953686145278</v>
      </c>
      <c r="O36" s="385" t="s">
        <v>1333</v>
      </c>
      <c r="P36" s="386" t="s">
        <v>1332</v>
      </c>
      <c r="Q36" s="382"/>
      <c r="R36" s="382"/>
      <c r="S36" s="382"/>
      <c r="T36" s="383"/>
      <c r="U36" s="383"/>
      <c r="V36" s="383">
        <v>-1500.44544021453</v>
      </c>
      <c r="W36" s="383"/>
      <c r="X36" s="383"/>
      <c r="Y36" s="384">
        <v>-1500.44544021453</v>
      </c>
      <c r="Z36" s="383"/>
      <c r="AA36" s="382"/>
      <c r="AB36" s="381">
        <v>-1500.44544021453</v>
      </c>
      <c r="AC36" s="853"/>
    </row>
    <row r="37" spans="2:29" s="348" customFormat="1" ht="12" customHeight="1" x14ac:dyDescent="0.2">
      <c r="B37" s="852"/>
      <c r="C37" s="381">
        <v>108993.36015745025</v>
      </c>
      <c r="D37" s="382"/>
      <c r="E37" s="383"/>
      <c r="F37" s="384">
        <v>108993.36015745025</v>
      </c>
      <c r="G37" s="383">
        <v>-3.3800000000000001E-12</v>
      </c>
      <c r="H37" s="383">
        <v>16147.51568192979</v>
      </c>
      <c r="I37" s="383">
        <v>6.4600000000000002E-11</v>
      </c>
      <c r="J37" s="383">
        <v>7483.6374429220114</v>
      </c>
      <c r="K37" s="383">
        <v>85362.207032598395</v>
      </c>
      <c r="L37" s="382">
        <v>162.50144284062961</v>
      </c>
      <c r="M37" s="382">
        <v>51757.840565990817</v>
      </c>
      <c r="N37" s="382">
        <v>33441.865023766943</v>
      </c>
      <c r="O37" s="385" t="s">
        <v>157</v>
      </c>
      <c r="P37" s="387" t="s">
        <v>2195</v>
      </c>
      <c r="Q37" s="376">
        <v>33441.865023766943</v>
      </c>
      <c r="R37" s="376">
        <v>51757.840565990817</v>
      </c>
      <c r="S37" s="376">
        <v>162.50144284062961</v>
      </c>
      <c r="T37" s="377">
        <v>85362.207032598395</v>
      </c>
      <c r="U37" s="377">
        <v>7483.6374429220114</v>
      </c>
      <c r="V37" s="377">
        <v>6.4600000000000002E-11</v>
      </c>
      <c r="W37" s="377">
        <v>16147.51568192979</v>
      </c>
      <c r="X37" s="377">
        <v>-3.3800000000000001E-12</v>
      </c>
      <c r="Y37" s="378">
        <v>108993.36015745025</v>
      </c>
      <c r="Z37" s="377"/>
      <c r="AA37" s="376"/>
      <c r="AB37" s="375">
        <v>108993.36015745025</v>
      </c>
      <c r="AC37" s="851" t="s">
        <v>2196</v>
      </c>
    </row>
    <row r="38" spans="2:29" s="348" customFormat="1" ht="12" customHeight="1" x14ac:dyDescent="0.2">
      <c r="B38" s="853"/>
      <c r="C38" s="381">
        <v>65904.82679868571</v>
      </c>
      <c r="D38" s="382"/>
      <c r="E38" s="383"/>
      <c r="F38" s="384">
        <v>65904.82679868571</v>
      </c>
      <c r="G38" s="383">
        <v>0</v>
      </c>
      <c r="H38" s="383">
        <v>65904.82679868571</v>
      </c>
      <c r="I38" s="383">
        <v>0</v>
      </c>
      <c r="J38" s="383">
        <v>0</v>
      </c>
      <c r="K38" s="383">
        <v>0</v>
      </c>
      <c r="L38" s="382"/>
      <c r="M38" s="382"/>
      <c r="N38" s="382"/>
      <c r="O38" s="385" t="s">
        <v>158</v>
      </c>
      <c r="P38" s="387" t="s">
        <v>1331</v>
      </c>
      <c r="Q38" s="382"/>
      <c r="R38" s="382"/>
      <c r="S38" s="382"/>
      <c r="T38" s="383"/>
      <c r="U38" s="383"/>
      <c r="V38" s="383"/>
      <c r="W38" s="383">
        <v>65904.82679868571</v>
      </c>
      <c r="X38" s="383"/>
      <c r="Y38" s="384">
        <v>65904.82679868571</v>
      </c>
      <c r="Z38" s="383"/>
      <c r="AA38" s="382"/>
      <c r="AB38" s="381">
        <v>65904.82679868571</v>
      </c>
      <c r="AC38" s="852"/>
    </row>
    <row r="39" spans="2:29" s="348" customFormat="1" ht="12" customHeight="1" x14ac:dyDescent="0.2">
      <c r="B39" s="851" t="s">
        <v>2196</v>
      </c>
      <c r="C39" s="375">
        <v>75028.364902262372</v>
      </c>
      <c r="D39" s="376"/>
      <c r="E39" s="377">
        <v>1129.6874684315669</v>
      </c>
      <c r="F39" s="378">
        <v>73898.677433830802</v>
      </c>
      <c r="G39" s="377">
        <v>6.5642868021428997</v>
      </c>
      <c r="H39" s="377">
        <v>3137.3697429626195</v>
      </c>
      <c r="I39" s="377">
        <v>3127.2338419836451</v>
      </c>
      <c r="J39" s="377">
        <v>18109.396337187271</v>
      </c>
      <c r="K39" s="377">
        <v>49518.113224895125</v>
      </c>
      <c r="L39" s="376">
        <v>71.816886065000006</v>
      </c>
      <c r="M39" s="376">
        <v>33204.937965175021</v>
      </c>
      <c r="N39" s="376">
        <v>16241.358373655108</v>
      </c>
      <c r="O39" s="385" t="s">
        <v>1330</v>
      </c>
      <c r="P39" s="386" t="s">
        <v>1329</v>
      </c>
      <c r="Q39" s="382">
        <v>1817.6899685079115</v>
      </c>
      <c r="R39" s="382">
        <v>4662.2892934796209</v>
      </c>
      <c r="S39" s="382">
        <v>4.9046472523282398</v>
      </c>
      <c r="T39" s="383">
        <v>6484.8839092398612</v>
      </c>
      <c r="U39" s="383">
        <v>18409.607533013255</v>
      </c>
      <c r="V39" s="383">
        <v>15626.693854402256</v>
      </c>
      <c r="W39" s="383">
        <v>26409.218341323023</v>
      </c>
      <c r="X39" s="383">
        <v>47.657931045555543</v>
      </c>
      <c r="Y39" s="384">
        <v>66978.06156902395</v>
      </c>
      <c r="Z39" s="383">
        <v>8050.3035172355003</v>
      </c>
      <c r="AA39" s="382"/>
      <c r="AB39" s="381">
        <v>75028.365086259451</v>
      </c>
      <c r="AC39" s="852"/>
    </row>
    <row r="40" spans="2:29" s="348" customFormat="1" ht="12" customHeight="1" x14ac:dyDescent="0.2">
      <c r="B40" s="852"/>
      <c r="C40" s="381">
        <v>30596.194441835622</v>
      </c>
      <c r="D40" s="382"/>
      <c r="E40" s="383">
        <v>1271.83215319594</v>
      </c>
      <c r="F40" s="384">
        <v>29324.362288639681</v>
      </c>
      <c r="G40" s="383">
        <v>6.5642868021428997</v>
      </c>
      <c r="H40" s="383">
        <v>3137.3696709523601</v>
      </c>
      <c r="I40" s="383">
        <v>3126.852587013645</v>
      </c>
      <c r="J40" s="383">
        <v>13336.669853743051</v>
      </c>
      <c r="K40" s="383">
        <v>9716.9058901284825</v>
      </c>
      <c r="L40" s="382">
        <v>34.360574</v>
      </c>
      <c r="M40" s="382">
        <v>7708.0902492219038</v>
      </c>
      <c r="N40" s="382">
        <v>1974.4550669065795</v>
      </c>
      <c r="O40" s="385" t="s">
        <v>1328</v>
      </c>
      <c r="P40" s="386" t="s">
        <v>1327</v>
      </c>
      <c r="Q40" s="382">
        <v>579.57562019585907</v>
      </c>
      <c r="R40" s="382">
        <v>3740.8582478823737</v>
      </c>
      <c r="S40" s="382">
        <v>2.0610839402757799</v>
      </c>
      <c r="T40" s="383">
        <v>4322.4949520185091</v>
      </c>
      <c r="U40" s="383">
        <v>18168.301982524852</v>
      </c>
      <c r="V40" s="383">
        <v>860.66933585750405</v>
      </c>
      <c r="W40" s="383">
        <v>4778.3664731848803</v>
      </c>
      <c r="X40" s="383">
        <v>43.445799886153509</v>
      </c>
      <c r="Y40" s="384">
        <v>28173.278543471901</v>
      </c>
      <c r="Z40" s="383">
        <v>2422.9158906651801</v>
      </c>
      <c r="AA40" s="382"/>
      <c r="AB40" s="381">
        <v>30596.19443413708</v>
      </c>
      <c r="AC40" s="852"/>
    </row>
    <row r="41" spans="2:29" s="348" customFormat="1" ht="12" customHeight="1" x14ac:dyDescent="0.2">
      <c r="B41" s="852"/>
      <c r="C41" s="381">
        <v>24698.524436480067</v>
      </c>
      <c r="D41" s="382"/>
      <c r="E41" s="383">
        <v>1.3111261085799699</v>
      </c>
      <c r="F41" s="384">
        <v>24697.213310371488</v>
      </c>
      <c r="G41" s="383">
        <v>0</v>
      </c>
      <c r="H41" s="383">
        <v>7.2010259330000003E-5</v>
      </c>
      <c r="I41" s="383">
        <v>0</v>
      </c>
      <c r="J41" s="383">
        <v>955.87432879522669</v>
      </c>
      <c r="K41" s="383">
        <v>23741.338909565999</v>
      </c>
      <c r="L41" s="382">
        <v>8.7762033175000003</v>
      </c>
      <c r="M41" s="382">
        <v>21780.580000116453</v>
      </c>
      <c r="N41" s="382">
        <v>1951.982706132045</v>
      </c>
      <c r="O41" s="385" t="s">
        <v>1326</v>
      </c>
      <c r="P41" s="386" t="s">
        <v>1325</v>
      </c>
      <c r="Q41" s="382">
        <v>1374.71539347</v>
      </c>
      <c r="R41" s="382">
        <v>647.46524800019995</v>
      </c>
      <c r="S41" s="382">
        <v>0</v>
      </c>
      <c r="T41" s="383">
        <v>2022.1806414702</v>
      </c>
      <c r="U41" s="383">
        <v>218.40569366614983</v>
      </c>
      <c r="V41" s="383">
        <v>762.91165908706228</v>
      </c>
      <c r="W41" s="383">
        <v>18809.1927794886</v>
      </c>
      <c r="X41" s="383">
        <v>0</v>
      </c>
      <c r="Y41" s="384">
        <v>21812.690773712013</v>
      </c>
      <c r="Z41" s="383">
        <v>2885.8340789782801</v>
      </c>
      <c r="AA41" s="382"/>
      <c r="AB41" s="381">
        <v>24698.524852690291</v>
      </c>
      <c r="AC41" s="852"/>
    </row>
    <row r="42" spans="2:29" s="348" customFormat="1" ht="12" customHeight="1" x14ac:dyDescent="0.2">
      <c r="B42" s="852"/>
      <c r="C42" s="381">
        <v>2598.0977367190858</v>
      </c>
      <c r="D42" s="382"/>
      <c r="E42" s="383">
        <v>-143.45581087295301</v>
      </c>
      <c r="F42" s="384">
        <v>2741.5535475920387</v>
      </c>
      <c r="G42" s="383">
        <v>0</v>
      </c>
      <c r="H42" s="383"/>
      <c r="I42" s="383">
        <v>0</v>
      </c>
      <c r="J42" s="383">
        <v>678.47372569089339</v>
      </c>
      <c r="K42" s="383">
        <v>2063.0798219011454</v>
      </c>
      <c r="L42" s="382">
        <v>28.6801087475</v>
      </c>
      <c r="M42" s="382">
        <v>2177.8031998871616</v>
      </c>
      <c r="N42" s="382">
        <v>-143.40348673351593</v>
      </c>
      <c r="O42" s="385" t="s">
        <v>1324</v>
      </c>
      <c r="P42" s="386" t="s">
        <v>2197</v>
      </c>
      <c r="Q42" s="382">
        <v>-139.44460846999999</v>
      </c>
      <c r="R42" s="382">
        <v>-4.0112024029526001</v>
      </c>
      <c r="S42" s="382">
        <v>0</v>
      </c>
      <c r="T42" s="383">
        <v>-143.45581087295261</v>
      </c>
      <c r="U42" s="383">
        <v>0</v>
      </c>
      <c r="V42" s="383">
        <v>0</v>
      </c>
      <c r="W42" s="383">
        <v>0</v>
      </c>
      <c r="X42" s="383">
        <v>0</v>
      </c>
      <c r="Y42" s="384">
        <v>-143.45581087295261</v>
      </c>
      <c r="Z42" s="383">
        <v>2741.5535475920401</v>
      </c>
      <c r="AA42" s="382"/>
      <c r="AB42" s="381">
        <v>2598.0977367190876</v>
      </c>
      <c r="AC42" s="852"/>
    </row>
    <row r="43" spans="2:29" s="348" customFormat="1" ht="12" customHeight="1" x14ac:dyDescent="0.2">
      <c r="B43" s="852"/>
      <c r="C43" s="381">
        <v>3138.3784289580999</v>
      </c>
      <c r="D43" s="382"/>
      <c r="E43" s="383"/>
      <c r="F43" s="384">
        <v>3138.3784289580999</v>
      </c>
      <c r="G43" s="383"/>
      <c r="H43" s="383"/>
      <c r="I43" s="383"/>
      <c r="J43" s="383">
        <v>3138.3784289580999</v>
      </c>
      <c r="K43" s="383"/>
      <c r="L43" s="382"/>
      <c r="M43" s="382"/>
      <c r="N43" s="382"/>
      <c r="O43" s="385" t="s">
        <v>1323</v>
      </c>
      <c r="P43" s="386" t="s">
        <v>2198</v>
      </c>
      <c r="Q43" s="382">
        <v>2.8435633120524599</v>
      </c>
      <c r="R43" s="382">
        <v>277.97699999999998</v>
      </c>
      <c r="S43" s="382">
        <v>2.8435633120524599</v>
      </c>
      <c r="T43" s="383">
        <v>283.66412662410494</v>
      </c>
      <c r="U43" s="383">
        <v>22.899856822253099</v>
      </c>
      <c r="V43" s="383">
        <v>5.9429878506689997</v>
      </c>
      <c r="W43" s="383">
        <v>2821.6590886495437</v>
      </c>
      <c r="X43" s="383">
        <v>4.2121311594020296</v>
      </c>
      <c r="Y43" s="384">
        <v>3138.3781911059727</v>
      </c>
      <c r="Z43" s="383">
        <v>0</v>
      </c>
      <c r="AA43" s="382"/>
      <c r="AB43" s="381">
        <v>3138.3781911059727</v>
      </c>
      <c r="AC43" s="852"/>
    </row>
    <row r="44" spans="2:29" s="348" customFormat="1" ht="12" customHeight="1" x14ac:dyDescent="0.2">
      <c r="B44" s="852"/>
      <c r="C44" s="381">
        <v>13997.169858269497</v>
      </c>
      <c r="D44" s="382"/>
      <c r="E44" s="383"/>
      <c r="F44" s="384">
        <v>13997.169858269497</v>
      </c>
      <c r="G44" s="383">
        <v>0</v>
      </c>
      <c r="H44" s="383">
        <v>0</v>
      </c>
      <c r="I44" s="383">
        <v>0.38125497000000003</v>
      </c>
      <c r="J44" s="383">
        <v>0</v>
      </c>
      <c r="K44" s="383">
        <v>13996.788603299497</v>
      </c>
      <c r="L44" s="382">
        <v>0</v>
      </c>
      <c r="M44" s="382">
        <v>1538.4645159494976</v>
      </c>
      <c r="N44" s="382">
        <v>12458.32408735</v>
      </c>
      <c r="O44" s="385" t="s">
        <v>1322</v>
      </c>
      <c r="P44" s="386" t="s">
        <v>1321</v>
      </c>
      <c r="Q44" s="382">
        <v>0</v>
      </c>
      <c r="R44" s="382">
        <v>0</v>
      </c>
      <c r="S44" s="382">
        <v>0</v>
      </c>
      <c r="T44" s="383">
        <v>0</v>
      </c>
      <c r="U44" s="383">
        <v>0</v>
      </c>
      <c r="V44" s="383">
        <v>13997.16987160702</v>
      </c>
      <c r="W44" s="383">
        <v>0</v>
      </c>
      <c r="X44" s="383">
        <v>0</v>
      </c>
      <c r="Y44" s="384">
        <v>13997.16987160702</v>
      </c>
      <c r="Z44" s="383"/>
      <c r="AA44" s="382"/>
      <c r="AB44" s="381">
        <v>13997.16987160702</v>
      </c>
      <c r="AC44" s="853"/>
    </row>
    <row r="45" spans="2:29" s="348" customFormat="1" ht="12" customHeight="1" x14ac:dyDescent="0.2">
      <c r="B45" s="853"/>
      <c r="C45" s="381">
        <v>327727.55779227766</v>
      </c>
      <c r="D45" s="382"/>
      <c r="E45" s="383"/>
      <c r="F45" s="384">
        <v>327727.55779227766</v>
      </c>
      <c r="G45" s="383">
        <v>41.093644243409258</v>
      </c>
      <c r="H45" s="383">
        <v>230170.5373528637</v>
      </c>
      <c r="I45" s="383">
        <v>47403.100439479422</v>
      </c>
      <c r="J45" s="383">
        <v>7783.848638747997</v>
      </c>
      <c r="K45" s="383">
        <v>42328.977716943125</v>
      </c>
      <c r="L45" s="382">
        <v>95.589204027957862</v>
      </c>
      <c r="M45" s="382">
        <v>23215.191894295422</v>
      </c>
      <c r="N45" s="382">
        <v>19018.196618619742</v>
      </c>
      <c r="O45" s="385" t="s">
        <v>1320</v>
      </c>
      <c r="P45" s="387" t="s">
        <v>1319</v>
      </c>
      <c r="Q45" s="376">
        <v>19018.196618619742</v>
      </c>
      <c r="R45" s="376">
        <v>23215.191894295422</v>
      </c>
      <c r="S45" s="376">
        <v>95.589204027957862</v>
      </c>
      <c r="T45" s="377">
        <v>42328.977716943125</v>
      </c>
      <c r="U45" s="377">
        <v>7783.848638747997</v>
      </c>
      <c r="V45" s="377">
        <v>47403.100439479422</v>
      </c>
      <c r="W45" s="377">
        <v>230170.5373528637</v>
      </c>
      <c r="X45" s="377">
        <v>41.093644243409258</v>
      </c>
      <c r="Y45" s="378">
        <v>327727.55779227766</v>
      </c>
      <c r="Z45" s="377"/>
      <c r="AA45" s="376"/>
      <c r="AB45" s="375">
        <v>327727.55779227766</v>
      </c>
      <c r="AC45" s="851" t="s">
        <v>2199</v>
      </c>
    </row>
    <row r="46" spans="2:29" s="348" customFormat="1" ht="12" customHeight="1" x14ac:dyDescent="0.2">
      <c r="B46" s="851" t="s">
        <v>2199</v>
      </c>
      <c r="C46" s="375">
        <v>7376.7170912316042</v>
      </c>
      <c r="D46" s="376"/>
      <c r="E46" s="377">
        <v>0</v>
      </c>
      <c r="F46" s="378">
        <v>7376.7170912316042</v>
      </c>
      <c r="G46" s="377">
        <v>4.1936048190166497</v>
      </c>
      <c r="H46" s="377">
        <v>2324.4742450895201</v>
      </c>
      <c r="I46" s="377">
        <v>0</v>
      </c>
      <c r="J46" s="377">
        <v>739.00755181956242</v>
      </c>
      <c r="K46" s="377">
        <v>4309.041689503505</v>
      </c>
      <c r="L46" s="376">
        <v>1.7806824000000001</v>
      </c>
      <c r="M46" s="376">
        <v>3743.0603869644128</v>
      </c>
      <c r="N46" s="376">
        <v>564.20062013909205</v>
      </c>
      <c r="O46" s="385" t="s">
        <v>1318</v>
      </c>
      <c r="P46" s="386" t="s">
        <v>1317</v>
      </c>
      <c r="Q46" s="382"/>
      <c r="R46" s="382"/>
      <c r="S46" s="382"/>
      <c r="T46" s="383"/>
      <c r="U46" s="383"/>
      <c r="V46" s="383">
        <v>7376.7170912315996</v>
      </c>
      <c r="W46" s="383"/>
      <c r="X46" s="383"/>
      <c r="Y46" s="384">
        <v>7376.7170912315996</v>
      </c>
      <c r="Z46" s="383">
        <v>0</v>
      </c>
      <c r="AA46" s="382"/>
      <c r="AB46" s="381">
        <v>7376.7170912315996</v>
      </c>
      <c r="AC46" s="852"/>
    </row>
    <row r="47" spans="2:29" s="348" customFormat="1" ht="12" customHeight="1" x14ac:dyDescent="0.2">
      <c r="B47" s="852"/>
      <c r="C47" s="381">
        <v>22805.64542869676</v>
      </c>
      <c r="D47" s="382"/>
      <c r="E47" s="383">
        <v>0</v>
      </c>
      <c r="F47" s="384">
        <v>22805.64542869676</v>
      </c>
      <c r="G47" s="383"/>
      <c r="H47" s="383">
        <v>22805.64542869676</v>
      </c>
      <c r="I47" s="383"/>
      <c r="J47" s="383"/>
      <c r="K47" s="383"/>
      <c r="L47" s="382"/>
      <c r="M47" s="382"/>
      <c r="N47" s="382"/>
      <c r="O47" s="385" t="s">
        <v>1316</v>
      </c>
      <c r="P47" s="386" t="s">
        <v>1315</v>
      </c>
      <c r="Q47" s="382">
        <v>188.15846753298214</v>
      </c>
      <c r="R47" s="382">
        <v>2262.4541176644998</v>
      </c>
      <c r="S47" s="382">
        <v>9.3530107196723602</v>
      </c>
      <c r="T47" s="383">
        <v>2459.9655959171546</v>
      </c>
      <c r="U47" s="383">
        <v>13346.144398309607</v>
      </c>
      <c r="V47" s="383">
        <v>6999.5354344700008</v>
      </c>
      <c r="W47" s="383">
        <v>0</v>
      </c>
      <c r="X47" s="383">
        <v>0</v>
      </c>
      <c r="Y47" s="384">
        <v>22805.645428696764</v>
      </c>
      <c r="Z47" s="383">
        <v>0</v>
      </c>
      <c r="AA47" s="382"/>
      <c r="AB47" s="381">
        <v>22805.645428696764</v>
      </c>
      <c r="AC47" s="852"/>
    </row>
    <row r="48" spans="2:29" s="348" customFormat="1" ht="12" customHeight="1" x14ac:dyDescent="0.2">
      <c r="B48" s="852"/>
      <c r="C48" s="381">
        <v>17747.777797014391</v>
      </c>
      <c r="D48" s="382"/>
      <c r="E48" s="383">
        <v>0</v>
      </c>
      <c r="F48" s="384">
        <v>17747.777797014391</v>
      </c>
      <c r="G48" s="383">
        <v>0</v>
      </c>
      <c r="H48" s="383">
        <v>0</v>
      </c>
      <c r="I48" s="383">
        <v>12164.731526831099</v>
      </c>
      <c r="J48" s="383">
        <v>3123.0806742661375</v>
      </c>
      <c r="K48" s="383">
        <v>2459.9655959171546</v>
      </c>
      <c r="L48" s="382">
        <v>9.3530107196723602</v>
      </c>
      <c r="M48" s="382">
        <v>2262.4541176644998</v>
      </c>
      <c r="N48" s="382">
        <v>188.15846753298214</v>
      </c>
      <c r="O48" s="385" t="s">
        <v>1314</v>
      </c>
      <c r="P48" s="386" t="s">
        <v>1313</v>
      </c>
      <c r="Q48" s="382"/>
      <c r="R48" s="382"/>
      <c r="S48" s="382"/>
      <c r="T48" s="383"/>
      <c r="U48" s="383"/>
      <c r="V48" s="383"/>
      <c r="W48" s="383">
        <v>17747.777797014391</v>
      </c>
      <c r="X48" s="383"/>
      <c r="Y48" s="384">
        <v>17747.777797014391</v>
      </c>
      <c r="Z48" s="383">
        <v>0</v>
      </c>
      <c r="AA48" s="382"/>
      <c r="AB48" s="381">
        <v>17747.777797014391</v>
      </c>
      <c r="AC48" s="852"/>
    </row>
    <row r="49" spans="2:29" s="348" customFormat="1" ht="12" customHeight="1" x14ac:dyDescent="0.2">
      <c r="B49" s="852"/>
      <c r="C49" s="381">
        <v>80069.622310936087</v>
      </c>
      <c r="D49" s="382"/>
      <c r="E49" s="383">
        <v>11286.234339094988</v>
      </c>
      <c r="F49" s="384">
        <v>68783.38797184109</v>
      </c>
      <c r="G49" s="383">
        <v>297.61345930744255</v>
      </c>
      <c r="H49" s="383">
        <v>5047.4951506352063</v>
      </c>
      <c r="I49" s="383">
        <v>49626.204957486094</v>
      </c>
      <c r="J49" s="383">
        <v>5443.9866123993943</v>
      </c>
      <c r="K49" s="383">
        <v>8368.0877920129587</v>
      </c>
      <c r="L49" s="382">
        <v>0</v>
      </c>
      <c r="M49" s="382">
        <v>7117.2222733319077</v>
      </c>
      <c r="N49" s="382">
        <v>1250.865518681052</v>
      </c>
      <c r="O49" s="385" t="s">
        <v>1312</v>
      </c>
      <c r="P49" s="386" t="s">
        <v>1311</v>
      </c>
      <c r="Q49" s="382">
        <v>501.86842669935203</v>
      </c>
      <c r="R49" s="382">
        <v>961.66109824322893</v>
      </c>
      <c r="S49" s="382">
        <v>0</v>
      </c>
      <c r="T49" s="383">
        <v>1463.529524942581</v>
      </c>
      <c r="U49" s="383">
        <v>3513.7706040492444</v>
      </c>
      <c r="V49" s="383">
        <v>57973.216185035984</v>
      </c>
      <c r="W49" s="383">
        <v>11923.913991704107</v>
      </c>
      <c r="X49" s="383">
        <v>2595.9462466714017</v>
      </c>
      <c r="Y49" s="384">
        <v>77470.376552403322</v>
      </c>
      <c r="Z49" s="383">
        <v>2599.074039505897</v>
      </c>
      <c r="AA49" s="382"/>
      <c r="AB49" s="381">
        <v>80069.450591909219</v>
      </c>
      <c r="AC49" s="852"/>
    </row>
    <row r="50" spans="2:29" s="348" customFormat="1" ht="12" customHeight="1" x14ac:dyDescent="0.2">
      <c r="B50" s="852"/>
      <c r="C50" s="381">
        <v>2445.388105707148</v>
      </c>
      <c r="D50" s="382"/>
      <c r="E50" s="383">
        <v>30.134536871328699</v>
      </c>
      <c r="F50" s="384">
        <v>2415.2535688358194</v>
      </c>
      <c r="G50" s="383">
        <v>10.776156130595551</v>
      </c>
      <c r="H50" s="383">
        <v>658.65395538423297</v>
      </c>
      <c r="I50" s="383">
        <v>71.827969276640005</v>
      </c>
      <c r="J50" s="383">
        <v>677.83407547343222</v>
      </c>
      <c r="K50" s="383">
        <v>996.16141257091874</v>
      </c>
      <c r="L50" s="382">
        <v>0</v>
      </c>
      <c r="M50" s="382">
        <v>859.11657512789714</v>
      </c>
      <c r="N50" s="382">
        <v>137.04483744302163</v>
      </c>
      <c r="O50" s="385" t="s">
        <v>1310</v>
      </c>
      <c r="P50" s="386" t="s">
        <v>1309</v>
      </c>
      <c r="Q50" s="382">
        <v>0</v>
      </c>
      <c r="R50" s="382">
        <v>0</v>
      </c>
      <c r="S50" s="382">
        <v>0</v>
      </c>
      <c r="T50" s="383">
        <v>0</v>
      </c>
      <c r="U50" s="383">
        <v>1943.642114105641</v>
      </c>
      <c r="V50" s="383">
        <v>0</v>
      </c>
      <c r="W50" s="383">
        <v>0</v>
      </c>
      <c r="X50" s="383">
        <v>0</v>
      </c>
      <c r="Y50" s="384">
        <v>1943.642114105641</v>
      </c>
      <c r="Z50" s="383">
        <v>501.57427408695901</v>
      </c>
      <c r="AA50" s="382"/>
      <c r="AB50" s="381">
        <v>2445.2163881925999</v>
      </c>
      <c r="AC50" s="852"/>
    </row>
    <row r="51" spans="2:29" s="348" customFormat="1" ht="12" customHeight="1" x14ac:dyDescent="0.2">
      <c r="B51" s="852"/>
      <c r="C51" s="381">
        <v>2515.3101705056411</v>
      </c>
      <c r="D51" s="382"/>
      <c r="E51" s="383">
        <v>600.45030935</v>
      </c>
      <c r="F51" s="384">
        <v>1914.8598611556411</v>
      </c>
      <c r="G51" s="383">
        <v>0</v>
      </c>
      <c r="H51" s="383">
        <v>0</v>
      </c>
      <c r="I51" s="383">
        <v>0</v>
      </c>
      <c r="J51" s="383">
        <v>1914.8598611556411</v>
      </c>
      <c r="K51" s="383">
        <v>0</v>
      </c>
      <c r="L51" s="382">
        <v>0</v>
      </c>
      <c r="M51" s="382">
        <v>0</v>
      </c>
      <c r="N51" s="382">
        <v>0</v>
      </c>
      <c r="O51" s="385" t="s">
        <v>1308</v>
      </c>
      <c r="P51" s="386" t="s">
        <v>1307</v>
      </c>
      <c r="Q51" s="382">
        <v>247.03381943935204</v>
      </c>
      <c r="R51" s="382">
        <v>703.02800000000002</v>
      </c>
      <c r="S51" s="382">
        <v>0</v>
      </c>
      <c r="T51" s="383">
        <v>950.06181943935201</v>
      </c>
      <c r="U51" s="383">
        <v>900.07455478349198</v>
      </c>
      <c r="V51" s="383">
        <v>74.996297924542802</v>
      </c>
      <c r="W51" s="383">
        <v>525.77036798467702</v>
      </c>
      <c r="X51" s="383">
        <v>32.81994022931169</v>
      </c>
      <c r="Y51" s="384">
        <v>2483.7229803613754</v>
      </c>
      <c r="Z51" s="383">
        <v>31.586884801271999</v>
      </c>
      <c r="AA51" s="382"/>
      <c r="AB51" s="381">
        <v>2515.3098651626474</v>
      </c>
      <c r="AC51" s="852"/>
    </row>
    <row r="52" spans="2:29" s="348" customFormat="1" ht="12" customHeight="1" x14ac:dyDescent="0.2">
      <c r="B52" s="852"/>
      <c r="C52" s="381">
        <v>47871.910633214567</v>
      </c>
      <c r="D52" s="382"/>
      <c r="E52" s="383">
        <v>0</v>
      </c>
      <c r="F52" s="384">
        <v>47871.910633214567</v>
      </c>
      <c r="G52" s="383">
        <v>0</v>
      </c>
      <c r="H52" s="383">
        <v>0</v>
      </c>
      <c r="I52" s="383">
        <v>47871.910633214567</v>
      </c>
      <c r="J52" s="383">
        <v>0</v>
      </c>
      <c r="K52" s="383">
        <v>0</v>
      </c>
      <c r="L52" s="382">
        <v>0</v>
      </c>
      <c r="M52" s="382">
        <v>0</v>
      </c>
      <c r="N52" s="382">
        <v>0</v>
      </c>
      <c r="O52" s="385" t="s">
        <v>1306</v>
      </c>
      <c r="P52" s="386" t="s">
        <v>1305</v>
      </c>
      <c r="Q52" s="382">
        <v>0</v>
      </c>
      <c r="R52" s="382">
        <v>0</v>
      </c>
      <c r="S52" s="382">
        <v>0</v>
      </c>
      <c r="T52" s="383">
        <v>0</v>
      </c>
      <c r="U52" s="383">
        <v>0</v>
      </c>
      <c r="V52" s="383">
        <v>47871.910633214618</v>
      </c>
      <c r="W52" s="383">
        <v>0</v>
      </c>
      <c r="X52" s="383">
        <v>0</v>
      </c>
      <c r="Y52" s="384">
        <v>47871.910633214618</v>
      </c>
      <c r="Z52" s="383">
        <v>0</v>
      </c>
      <c r="AA52" s="382"/>
      <c r="AB52" s="381">
        <v>47871.910633214618</v>
      </c>
      <c r="AC52" s="852"/>
    </row>
    <row r="53" spans="2:29" s="348" customFormat="1" ht="12" customHeight="1" x14ac:dyDescent="0.2">
      <c r="B53" s="852"/>
      <c r="C53" s="381">
        <v>1241.11329433993</v>
      </c>
      <c r="D53" s="382"/>
      <c r="E53" s="383">
        <v>912.61835746243003</v>
      </c>
      <c r="F53" s="384">
        <v>328.49493687749998</v>
      </c>
      <c r="G53" s="383">
        <v>0</v>
      </c>
      <c r="H53" s="383">
        <v>0</v>
      </c>
      <c r="I53" s="383">
        <v>328.0852331575</v>
      </c>
      <c r="J53" s="383">
        <v>0.40970371999999999</v>
      </c>
      <c r="K53" s="383">
        <v>0</v>
      </c>
      <c r="L53" s="382">
        <v>0</v>
      </c>
      <c r="M53" s="382">
        <v>0</v>
      </c>
      <c r="N53" s="382">
        <v>0</v>
      </c>
      <c r="O53" s="385" t="s">
        <v>1304</v>
      </c>
      <c r="P53" s="386" t="s">
        <v>2200</v>
      </c>
      <c r="Q53" s="382">
        <v>0</v>
      </c>
      <c r="R53" s="382">
        <v>0</v>
      </c>
      <c r="S53" s="382">
        <v>0</v>
      </c>
      <c r="T53" s="383">
        <v>0</v>
      </c>
      <c r="U53" s="383">
        <v>0</v>
      </c>
      <c r="V53" s="383">
        <v>912.61835746243003</v>
      </c>
      <c r="W53" s="383">
        <v>0</v>
      </c>
      <c r="X53" s="383">
        <v>0</v>
      </c>
      <c r="Y53" s="384">
        <v>912.61835746243003</v>
      </c>
      <c r="Z53" s="383">
        <v>328.49493687749998</v>
      </c>
      <c r="AA53" s="382"/>
      <c r="AB53" s="381">
        <v>1241.11329433993</v>
      </c>
      <c r="AC53" s="852"/>
    </row>
    <row r="54" spans="2:29" s="348" customFormat="1" ht="12" customHeight="1" x14ac:dyDescent="0.2">
      <c r="B54" s="852"/>
      <c r="C54" s="381">
        <v>25995.900107168796</v>
      </c>
      <c r="D54" s="382"/>
      <c r="E54" s="383">
        <v>9743.0311354112291</v>
      </c>
      <c r="F54" s="384">
        <v>16252.868971757565</v>
      </c>
      <c r="G54" s="383">
        <v>286.837303176847</v>
      </c>
      <c r="H54" s="383">
        <v>4388.8411952509732</v>
      </c>
      <c r="I54" s="383">
        <v>1354.381121837383</v>
      </c>
      <c r="J54" s="383">
        <v>2850.8829720503213</v>
      </c>
      <c r="K54" s="383">
        <v>7371.9263794420403</v>
      </c>
      <c r="L54" s="382">
        <v>0</v>
      </c>
      <c r="M54" s="382">
        <v>6258.1056982040109</v>
      </c>
      <c r="N54" s="382">
        <v>1113.8206812380304</v>
      </c>
      <c r="O54" s="385" t="s">
        <v>1303</v>
      </c>
      <c r="P54" s="386" t="s">
        <v>1302</v>
      </c>
      <c r="Q54" s="382">
        <v>254.83460726000001</v>
      </c>
      <c r="R54" s="382">
        <v>258.63309824322897</v>
      </c>
      <c r="S54" s="382">
        <v>0</v>
      </c>
      <c r="T54" s="383">
        <v>513.4677055032289</v>
      </c>
      <c r="U54" s="383">
        <v>670.05393516011145</v>
      </c>
      <c r="V54" s="383">
        <v>9113.6908964343929</v>
      </c>
      <c r="W54" s="383">
        <v>11398.14362371943</v>
      </c>
      <c r="X54" s="383">
        <v>2563.12630644209</v>
      </c>
      <c r="Y54" s="384">
        <v>24258.482467259251</v>
      </c>
      <c r="Z54" s="383">
        <v>1737.417943740166</v>
      </c>
      <c r="AA54" s="382"/>
      <c r="AB54" s="381">
        <v>25995.90041099942</v>
      </c>
      <c r="AC54" s="852"/>
    </row>
    <row r="55" spans="2:29" s="348" customFormat="1" ht="12" customHeight="1" x14ac:dyDescent="0.2">
      <c r="B55" s="853"/>
      <c r="C55" s="381">
        <v>336414.54637283989</v>
      </c>
      <c r="D55" s="382"/>
      <c r="E55" s="383"/>
      <c r="F55" s="384">
        <v>336414.54637283989</v>
      </c>
      <c r="G55" s="383">
        <v>2335.2328267883518</v>
      </c>
      <c r="H55" s="383">
        <v>229664.61431716071</v>
      </c>
      <c r="I55" s="383">
        <v>57961.632665899815</v>
      </c>
      <c r="J55" s="383">
        <v>15337.688802621755</v>
      </c>
      <c r="K55" s="383">
        <v>31115.37776036924</v>
      </c>
      <c r="L55" s="382">
        <v>93.808521627957859</v>
      </c>
      <c r="M55" s="382">
        <v>13316.570332242331</v>
      </c>
      <c r="N55" s="382">
        <v>17704.99890649895</v>
      </c>
      <c r="O55" s="385" t="s">
        <v>1297</v>
      </c>
      <c r="P55" s="387" t="s">
        <v>1296</v>
      </c>
      <c r="Q55" s="376">
        <v>17704.99890649895</v>
      </c>
      <c r="R55" s="376">
        <v>13316.570332242331</v>
      </c>
      <c r="S55" s="376">
        <v>93.808521627957859</v>
      </c>
      <c r="T55" s="377">
        <v>31115.37776036924</v>
      </c>
      <c r="U55" s="377">
        <v>15337.688802621755</v>
      </c>
      <c r="V55" s="377">
        <v>57961.632665899815</v>
      </c>
      <c r="W55" s="377">
        <v>229664.61431716071</v>
      </c>
      <c r="X55" s="377">
        <v>2335.2328267883518</v>
      </c>
      <c r="Y55" s="378">
        <v>336414.54637283989</v>
      </c>
      <c r="Z55" s="377"/>
      <c r="AA55" s="376"/>
      <c r="AB55" s="375">
        <v>336414.54637283989</v>
      </c>
      <c r="AC55" s="851" t="s">
        <v>2201</v>
      </c>
    </row>
    <row r="56" spans="2:29" s="348" customFormat="1" ht="12" customHeight="1" x14ac:dyDescent="0.2">
      <c r="B56" s="851" t="s">
        <v>2201</v>
      </c>
      <c r="C56" s="375">
        <v>36060.63196466813</v>
      </c>
      <c r="D56" s="376"/>
      <c r="E56" s="377"/>
      <c r="F56" s="378">
        <v>36060.63196466813</v>
      </c>
      <c r="G56" s="377">
        <v>2243.9260266763927</v>
      </c>
      <c r="H56" s="377"/>
      <c r="I56" s="377">
        <v>33816.705937991734</v>
      </c>
      <c r="J56" s="377"/>
      <c r="K56" s="377"/>
      <c r="L56" s="376"/>
      <c r="M56" s="376"/>
      <c r="N56" s="376"/>
      <c r="O56" s="385" t="s">
        <v>1301</v>
      </c>
      <c r="P56" s="386" t="s">
        <v>1300</v>
      </c>
      <c r="Q56" s="382"/>
      <c r="R56" s="382"/>
      <c r="S56" s="382"/>
      <c r="T56" s="383"/>
      <c r="U56" s="383"/>
      <c r="V56" s="383"/>
      <c r="W56" s="383">
        <v>36060.631964668122</v>
      </c>
      <c r="X56" s="383">
        <v>0</v>
      </c>
      <c r="Y56" s="384">
        <v>36060.631964668122</v>
      </c>
      <c r="Z56" s="383"/>
      <c r="AA56" s="382"/>
      <c r="AB56" s="381">
        <v>36060.631964668122</v>
      </c>
      <c r="AC56" s="853"/>
    </row>
    <row r="57" spans="2:29" s="348" customFormat="1" ht="12" customHeight="1" x14ac:dyDescent="0.2">
      <c r="B57" s="853"/>
      <c r="C57" s="381">
        <v>336414.54637283989</v>
      </c>
      <c r="D57" s="382"/>
      <c r="E57" s="383"/>
      <c r="F57" s="384">
        <v>336414.54637283989</v>
      </c>
      <c r="G57" s="383">
        <v>91.306800111959006</v>
      </c>
      <c r="H57" s="383">
        <v>265725.24628182885</v>
      </c>
      <c r="I57" s="383">
        <v>24144.926727908081</v>
      </c>
      <c r="J57" s="383">
        <v>15337.688802621755</v>
      </c>
      <c r="K57" s="383">
        <v>31115.37776036924</v>
      </c>
      <c r="L57" s="382">
        <v>93.808521627957859</v>
      </c>
      <c r="M57" s="382">
        <v>13316.570332242331</v>
      </c>
      <c r="N57" s="382">
        <v>17704.99890649895</v>
      </c>
      <c r="O57" s="385" t="s">
        <v>1299</v>
      </c>
      <c r="P57" s="387" t="s">
        <v>1298</v>
      </c>
      <c r="Q57" s="376">
        <v>17704.99890649895</v>
      </c>
      <c r="R57" s="376">
        <v>13316.570332242331</v>
      </c>
      <c r="S57" s="376">
        <v>93.808521627957859</v>
      </c>
      <c r="T57" s="377">
        <v>31115.37776036924</v>
      </c>
      <c r="U57" s="377">
        <v>15337.688802621755</v>
      </c>
      <c r="V57" s="377">
        <v>24144.926727908081</v>
      </c>
      <c r="W57" s="377">
        <v>265725.24628182885</v>
      </c>
      <c r="X57" s="377">
        <v>91.306800111959006</v>
      </c>
      <c r="Y57" s="378">
        <v>336414.54637283989</v>
      </c>
      <c r="Z57" s="377"/>
      <c r="AA57" s="376"/>
      <c r="AB57" s="375">
        <v>336414.54637283989</v>
      </c>
      <c r="AC57" s="851" t="s">
        <v>2202</v>
      </c>
    </row>
    <row r="58" spans="2:29" s="348" customFormat="1" ht="12" customHeight="1" x14ac:dyDescent="0.2">
      <c r="B58" s="851" t="s">
        <v>2202</v>
      </c>
      <c r="C58" s="375"/>
      <c r="D58" s="376"/>
      <c r="E58" s="377"/>
      <c r="F58" s="378"/>
      <c r="G58" s="377"/>
      <c r="H58" s="377"/>
      <c r="I58" s="377"/>
      <c r="J58" s="377"/>
      <c r="K58" s="377"/>
      <c r="L58" s="376"/>
      <c r="M58" s="376"/>
      <c r="N58" s="376"/>
      <c r="O58" s="385" t="s">
        <v>1297</v>
      </c>
      <c r="P58" s="386" t="s">
        <v>1296</v>
      </c>
      <c r="Q58" s="382">
        <v>17704.99890649895</v>
      </c>
      <c r="R58" s="382">
        <v>13316.570332242331</v>
      </c>
      <c r="S58" s="382">
        <v>93.808521627957859</v>
      </c>
      <c r="T58" s="383">
        <v>31115.37776036924</v>
      </c>
      <c r="U58" s="383">
        <v>15337.688802621755</v>
      </c>
      <c r="V58" s="383">
        <v>57961.632665899815</v>
      </c>
      <c r="W58" s="383">
        <v>229664.61431716071</v>
      </c>
      <c r="X58" s="383">
        <v>2335.2328267883518</v>
      </c>
      <c r="Y58" s="384">
        <v>336414.54637283989</v>
      </c>
      <c r="Z58" s="383"/>
      <c r="AA58" s="382"/>
      <c r="AB58" s="381">
        <v>336414.54637283989</v>
      </c>
      <c r="AC58" s="852"/>
    </row>
    <row r="59" spans="2:29" s="348" customFormat="1" ht="12" customHeight="1" x14ac:dyDescent="0.2">
      <c r="B59" s="852"/>
      <c r="C59" s="381">
        <v>274947.82546645321</v>
      </c>
      <c r="D59" s="382"/>
      <c r="E59" s="383"/>
      <c r="F59" s="384">
        <v>274947.82546645321</v>
      </c>
      <c r="G59" s="383"/>
      <c r="H59" s="383">
        <v>254976.18296640599</v>
      </c>
      <c r="I59" s="383">
        <v>19971.642500047186</v>
      </c>
      <c r="J59" s="383"/>
      <c r="K59" s="383"/>
      <c r="L59" s="382"/>
      <c r="M59" s="382"/>
      <c r="N59" s="382"/>
      <c r="O59" s="385" t="s">
        <v>1295</v>
      </c>
      <c r="P59" s="386" t="s">
        <v>1294</v>
      </c>
      <c r="Q59" s="382"/>
      <c r="R59" s="382"/>
      <c r="S59" s="382"/>
      <c r="T59" s="383"/>
      <c r="U59" s="383"/>
      <c r="V59" s="383"/>
      <c r="W59" s="383"/>
      <c r="X59" s="383"/>
      <c r="Y59" s="384"/>
      <c r="Z59" s="383"/>
      <c r="AA59" s="382">
        <v>274947.82546645321</v>
      </c>
      <c r="AB59" s="381">
        <v>274947.82546645321</v>
      </c>
      <c r="AC59" s="852"/>
    </row>
    <row r="60" spans="2:29" s="348" customFormat="1" ht="12" customHeight="1" x14ac:dyDescent="0.2">
      <c r="B60" s="852"/>
      <c r="C60" s="381">
        <v>254976.18296640599</v>
      </c>
      <c r="D60" s="382"/>
      <c r="E60" s="383"/>
      <c r="F60" s="384">
        <v>254976.18296640599</v>
      </c>
      <c r="G60" s="383"/>
      <c r="H60" s="383">
        <v>254976.18296640599</v>
      </c>
      <c r="I60" s="383">
        <v>0</v>
      </c>
      <c r="J60" s="383"/>
      <c r="K60" s="383"/>
      <c r="L60" s="382"/>
      <c r="M60" s="382"/>
      <c r="N60" s="382"/>
      <c r="O60" s="385" t="s">
        <v>1293</v>
      </c>
      <c r="P60" s="386" t="s">
        <v>1292</v>
      </c>
      <c r="Q60" s="382"/>
      <c r="R60" s="382"/>
      <c r="S60" s="382"/>
      <c r="T60" s="383"/>
      <c r="U60" s="383"/>
      <c r="V60" s="383"/>
      <c r="W60" s="383"/>
      <c r="X60" s="383"/>
      <c r="Y60" s="384"/>
      <c r="Z60" s="383"/>
      <c r="AA60" s="382">
        <v>254976.18296640599</v>
      </c>
      <c r="AB60" s="381">
        <v>254976.18296640599</v>
      </c>
      <c r="AC60" s="852"/>
    </row>
    <row r="61" spans="2:29" s="348" customFormat="1" ht="12" customHeight="1" x14ac:dyDescent="0.2">
      <c r="B61" s="852"/>
      <c r="C61" s="381">
        <v>19971.642500047186</v>
      </c>
      <c r="D61" s="382"/>
      <c r="E61" s="383"/>
      <c r="F61" s="384">
        <v>19971.642500047186</v>
      </c>
      <c r="G61" s="383"/>
      <c r="H61" s="383">
        <v>0</v>
      </c>
      <c r="I61" s="383">
        <v>19971.642500047186</v>
      </c>
      <c r="J61" s="383"/>
      <c r="K61" s="383"/>
      <c r="L61" s="382"/>
      <c r="M61" s="382"/>
      <c r="N61" s="382"/>
      <c r="O61" s="385" t="s">
        <v>1291</v>
      </c>
      <c r="P61" s="386" t="s">
        <v>1290</v>
      </c>
      <c r="Q61" s="382"/>
      <c r="R61" s="382"/>
      <c r="S61" s="382"/>
      <c r="T61" s="383"/>
      <c r="U61" s="383"/>
      <c r="V61" s="383"/>
      <c r="W61" s="383"/>
      <c r="X61" s="383"/>
      <c r="Y61" s="384"/>
      <c r="Z61" s="383"/>
      <c r="AA61" s="382">
        <v>19971.642500047186</v>
      </c>
      <c r="AB61" s="381">
        <v>19971.642500047186</v>
      </c>
      <c r="AC61" s="852"/>
    </row>
    <row r="62" spans="2:29" s="348" customFormat="1" ht="12" customHeight="1" x14ac:dyDescent="0.2">
      <c r="B62" s="852"/>
      <c r="C62" s="381">
        <v>274947.82546645327</v>
      </c>
      <c r="D62" s="382"/>
      <c r="E62" s="383"/>
      <c r="F62" s="384">
        <v>274947.82546645327</v>
      </c>
      <c r="G62" s="383">
        <v>2243.9260266763931</v>
      </c>
      <c r="H62" s="383">
        <v>218915.551001738</v>
      </c>
      <c r="I62" s="383">
        <v>53788.348438038876</v>
      </c>
      <c r="J62" s="383"/>
      <c r="K62" s="383"/>
      <c r="L62" s="382"/>
      <c r="M62" s="382"/>
      <c r="N62" s="382"/>
      <c r="O62" s="385" t="s">
        <v>1289</v>
      </c>
      <c r="P62" s="386" t="s">
        <v>1288</v>
      </c>
      <c r="Q62" s="382"/>
      <c r="R62" s="382"/>
      <c r="S62" s="382"/>
      <c r="T62" s="383"/>
      <c r="U62" s="383"/>
      <c r="V62" s="383"/>
      <c r="W62" s="383"/>
      <c r="X62" s="383"/>
      <c r="Y62" s="384"/>
      <c r="Z62" s="383"/>
      <c r="AA62" s="382">
        <v>274947.82546645327</v>
      </c>
      <c r="AB62" s="381">
        <v>274947.82546645327</v>
      </c>
      <c r="AC62" s="852"/>
    </row>
    <row r="63" spans="2:29" s="348" customFormat="1" ht="12" customHeight="1" x14ac:dyDescent="0.2">
      <c r="B63" s="852"/>
      <c r="C63" s="381">
        <v>254976.18296640608</v>
      </c>
      <c r="D63" s="382"/>
      <c r="E63" s="383"/>
      <c r="F63" s="384">
        <v>254976.18296640608</v>
      </c>
      <c r="G63" s="383">
        <v>2243.9260266763931</v>
      </c>
      <c r="H63" s="383">
        <v>218915.551001738</v>
      </c>
      <c r="I63" s="383">
        <v>33816.70593799169</v>
      </c>
      <c r="J63" s="383"/>
      <c r="K63" s="383"/>
      <c r="L63" s="382"/>
      <c r="M63" s="382"/>
      <c r="N63" s="382"/>
      <c r="O63" s="385" t="s">
        <v>1287</v>
      </c>
      <c r="P63" s="386" t="s">
        <v>1286</v>
      </c>
      <c r="Q63" s="382"/>
      <c r="R63" s="382"/>
      <c r="S63" s="382"/>
      <c r="T63" s="383"/>
      <c r="U63" s="383"/>
      <c r="V63" s="383"/>
      <c r="W63" s="383"/>
      <c r="X63" s="383"/>
      <c r="Y63" s="384"/>
      <c r="Z63" s="383"/>
      <c r="AA63" s="382">
        <v>254976.18296640608</v>
      </c>
      <c r="AB63" s="381">
        <v>254976.18296640608</v>
      </c>
      <c r="AC63" s="852"/>
    </row>
    <row r="64" spans="2:29" s="348" customFormat="1" ht="12" customHeight="1" x14ac:dyDescent="0.2">
      <c r="B64" s="852"/>
      <c r="C64" s="381">
        <v>19971.642500047186</v>
      </c>
      <c r="D64" s="382"/>
      <c r="E64" s="383"/>
      <c r="F64" s="384">
        <v>19971.642500047186</v>
      </c>
      <c r="G64" s="383">
        <v>0</v>
      </c>
      <c r="H64" s="383">
        <v>0</v>
      </c>
      <c r="I64" s="383">
        <v>19971.642500047186</v>
      </c>
      <c r="J64" s="383"/>
      <c r="K64" s="383"/>
      <c r="L64" s="382"/>
      <c r="M64" s="382"/>
      <c r="N64" s="382"/>
      <c r="O64" s="385" t="s">
        <v>1285</v>
      </c>
      <c r="P64" s="386" t="s">
        <v>1284</v>
      </c>
      <c r="Q64" s="382"/>
      <c r="R64" s="382"/>
      <c r="S64" s="382"/>
      <c r="T64" s="383"/>
      <c r="U64" s="383"/>
      <c r="V64" s="383"/>
      <c r="W64" s="383"/>
      <c r="X64" s="383"/>
      <c r="Y64" s="384"/>
      <c r="Z64" s="383"/>
      <c r="AA64" s="382">
        <v>19971.642500047186</v>
      </c>
      <c r="AB64" s="381">
        <v>19971.642500047186</v>
      </c>
      <c r="AC64" s="852"/>
    </row>
    <row r="65" spans="2:29" s="348" customFormat="1" ht="12" customHeight="1" x14ac:dyDescent="0.2">
      <c r="B65" s="852"/>
      <c r="C65" s="381">
        <v>10000.593000803499</v>
      </c>
      <c r="D65" s="382"/>
      <c r="E65" s="383">
        <v>0</v>
      </c>
      <c r="F65" s="384">
        <v>10000.593000803499</v>
      </c>
      <c r="G65" s="383">
        <v>0</v>
      </c>
      <c r="H65" s="383"/>
      <c r="I65" s="383">
        <v>0</v>
      </c>
      <c r="J65" s="383">
        <v>10000.593000803499</v>
      </c>
      <c r="K65" s="383">
        <v>0</v>
      </c>
      <c r="L65" s="382">
        <v>0</v>
      </c>
      <c r="M65" s="382">
        <v>0</v>
      </c>
      <c r="N65" s="382">
        <v>0</v>
      </c>
      <c r="O65" s="385" t="s">
        <v>1283</v>
      </c>
      <c r="P65" s="386" t="s">
        <v>2203</v>
      </c>
      <c r="Q65" s="382"/>
      <c r="R65" s="382"/>
      <c r="S65" s="382"/>
      <c r="T65" s="383"/>
      <c r="U65" s="383"/>
      <c r="V65" s="383"/>
      <c r="W65" s="383">
        <v>10000.593000803499</v>
      </c>
      <c r="X65" s="383"/>
      <c r="Y65" s="384">
        <v>10000.593000803499</v>
      </c>
      <c r="Z65" s="383">
        <v>0</v>
      </c>
      <c r="AA65" s="382"/>
      <c r="AB65" s="381">
        <v>10000.593000803499</v>
      </c>
      <c r="AC65" s="852"/>
    </row>
    <row r="66" spans="2:29" s="348" customFormat="1" ht="12" customHeight="1" x14ac:dyDescent="0.2">
      <c r="B66" s="852"/>
      <c r="C66" s="381">
        <v>61466.720906386603</v>
      </c>
      <c r="D66" s="382"/>
      <c r="E66" s="383"/>
      <c r="F66" s="384">
        <v>61466.720906386603</v>
      </c>
      <c r="G66" s="383">
        <v>91.306800111958552</v>
      </c>
      <c r="H66" s="383">
        <v>20749.656316226206</v>
      </c>
      <c r="I66" s="383">
        <v>4173.2842278609405</v>
      </c>
      <c r="J66" s="383">
        <v>5337.0958018182546</v>
      </c>
      <c r="K66" s="383">
        <v>31115.37776036924</v>
      </c>
      <c r="L66" s="382">
        <v>93.808521627957859</v>
      </c>
      <c r="M66" s="382">
        <v>13316.570332242331</v>
      </c>
      <c r="N66" s="382">
        <v>17704.99890649895</v>
      </c>
      <c r="O66" s="385" t="s">
        <v>1282</v>
      </c>
      <c r="P66" s="387" t="s">
        <v>1281</v>
      </c>
      <c r="Q66" s="382"/>
      <c r="R66" s="382"/>
      <c r="S66" s="382"/>
      <c r="T66" s="383"/>
      <c r="U66" s="383"/>
      <c r="V66" s="383"/>
      <c r="W66" s="383"/>
      <c r="X66" s="383"/>
      <c r="Y66" s="384"/>
      <c r="Z66" s="383"/>
      <c r="AA66" s="382"/>
      <c r="AB66" s="381"/>
      <c r="AC66" s="852"/>
    </row>
    <row r="67" spans="2:29" s="348" customFormat="1" ht="12" customHeight="1" x14ac:dyDescent="0.2">
      <c r="B67" s="853"/>
      <c r="C67" s="381">
        <v>18921.912056102301</v>
      </c>
      <c r="D67" s="382"/>
      <c r="E67" s="383">
        <v>18921.912056102301</v>
      </c>
      <c r="F67" s="384"/>
      <c r="G67" s="383"/>
      <c r="H67" s="383"/>
      <c r="I67" s="383"/>
      <c r="J67" s="383"/>
      <c r="K67" s="383"/>
      <c r="L67" s="382"/>
      <c r="M67" s="382"/>
      <c r="N67" s="382"/>
      <c r="O67" s="385" t="s">
        <v>1278</v>
      </c>
      <c r="P67" s="386" t="s">
        <v>1277</v>
      </c>
      <c r="Q67" s="382"/>
      <c r="R67" s="382"/>
      <c r="S67" s="382"/>
      <c r="T67" s="383"/>
      <c r="U67" s="383"/>
      <c r="V67" s="383"/>
      <c r="W67" s="383"/>
      <c r="X67" s="383"/>
      <c r="Y67" s="384"/>
      <c r="Z67" s="383"/>
      <c r="AA67" s="382"/>
      <c r="AB67" s="381"/>
      <c r="AC67" s="853"/>
    </row>
    <row r="68" spans="2:29" s="348" customFormat="1" ht="12" customHeight="1" x14ac:dyDescent="0.2">
      <c r="B68" s="851" t="s">
        <v>2204</v>
      </c>
      <c r="C68" s="375"/>
      <c r="D68" s="376"/>
      <c r="E68" s="377"/>
      <c r="F68" s="378"/>
      <c r="G68" s="377"/>
      <c r="H68" s="377"/>
      <c r="I68" s="377"/>
      <c r="J68" s="377"/>
      <c r="K68" s="377"/>
      <c r="L68" s="376"/>
      <c r="M68" s="376"/>
      <c r="N68" s="376"/>
      <c r="O68" s="385" t="s">
        <v>1280</v>
      </c>
      <c r="P68" s="386" t="s">
        <v>1279</v>
      </c>
      <c r="Q68" s="376">
        <v>17704.99890649895</v>
      </c>
      <c r="R68" s="376">
        <v>13316.570332242331</v>
      </c>
      <c r="S68" s="376">
        <v>93.808521627957859</v>
      </c>
      <c r="T68" s="377">
        <v>31115.37776036924</v>
      </c>
      <c r="U68" s="377">
        <v>5337.0958018182546</v>
      </c>
      <c r="V68" s="377">
        <v>4173.2842278609405</v>
      </c>
      <c r="W68" s="377">
        <v>20749.656316226206</v>
      </c>
      <c r="X68" s="377">
        <v>91.306800111958552</v>
      </c>
      <c r="Y68" s="378">
        <v>61466.720906386603</v>
      </c>
      <c r="Z68" s="377"/>
      <c r="AA68" s="376"/>
      <c r="AB68" s="375">
        <v>61466.720906386603</v>
      </c>
      <c r="AC68" s="851" t="s">
        <v>2204</v>
      </c>
    </row>
    <row r="69" spans="2:29" s="348" customFormat="1" ht="12" customHeight="1" x14ac:dyDescent="0.2">
      <c r="B69" s="852"/>
      <c r="C69" s="381"/>
      <c r="D69" s="382"/>
      <c r="E69" s="383"/>
      <c r="F69" s="384"/>
      <c r="G69" s="383"/>
      <c r="H69" s="383"/>
      <c r="I69" s="383"/>
      <c r="J69" s="383"/>
      <c r="K69" s="383"/>
      <c r="L69" s="382"/>
      <c r="M69" s="382"/>
      <c r="N69" s="382"/>
      <c r="O69" s="385" t="s">
        <v>1278</v>
      </c>
      <c r="P69" s="386" t="s">
        <v>1277</v>
      </c>
      <c r="Q69" s="382"/>
      <c r="R69" s="382"/>
      <c r="S69" s="382"/>
      <c r="T69" s="383"/>
      <c r="U69" s="383"/>
      <c r="V69" s="383"/>
      <c r="W69" s="383"/>
      <c r="X69" s="383"/>
      <c r="Y69" s="384"/>
      <c r="Z69" s="383">
        <v>18921.912056102301</v>
      </c>
      <c r="AA69" s="382"/>
      <c r="AB69" s="381">
        <v>18921.912056102301</v>
      </c>
      <c r="AC69" s="852"/>
    </row>
    <row r="70" spans="2:29" s="348" customFormat="1" ht="12" customHeight="1" x14ac:dyDescent="0.2">
      <c r="B70" s="852"/>
      <c r="C70" s="381">
        <v>76353.294950735755</v>
      </c>
      <c r="D70" s="382"/>
      <c r="E70" s="383"/>
      <c r="F70" s="384">
        <v>76353.294950735755</v>
      </c>
      <c r="G70" s="383">
        <v>331.73984742472658</v>
      </c>
      <c r="H70" s="383">
        <v>19254.463972080001</v>
      </c>
      <c r="I70" s="383">
        <v>24651.846448634369</v>
      </c>
      <c r="J70" s="383">
        <v>1125.3503464740813</v>
      </c>
      <c r="K70" s="383">
        <v>30989.894336122576</v>
      </c>
      <c r="L70" s="382">
        <v>150.1098891786896</v>
      </c>
      <c r="M70" s="382">
        <v>14990.430837944921</v>
      </c>
      <c r="N70" s="382">
        <v>15849.353608998965</v>
      </c>
      <c r="O70" s="385" t="s">
        <v>1276</v>
      </c>
      <c r="P70" s="386" t="s">
        <v>215</v>
      </c>
      <c r="Q70" s="382"/>
      <c r="R70" s="382"/>
      <c r="S70" s="382"/>
      <c r="T70" s="383"/>
      <c r="U70" s="383"/>
      <c r="V70" s="383"/>
      <c r="W70" s="383"/>
      <c r="X70" s="383"/>
      <c r="Y70" s="384"/>
      <c r="Z70" s="383"/>
      <c r="AA70" s="382">
        <v>76353.294950735755</v>
      </c>
      <c r="AB70" s="381">
        <v>76353.294950735755</v>
      </c>
      <c r="AC70" s="852"/>
    </row>
    <row r="71" spans="2:29" s="348" customFormat="1" ht="12" customHeight="1" x14ac:dyDescent="0.2">
      <c r="B71" s="852"/>
      <c r="C71" s="381">
        <v>3311.8799071902999</v>
      </c>
      <c r="D71" s="382"/>
      <c r="E71" s="383"/>
      <c r="F71" s="384">
        <v>3311.8799071902999</v>
      </c>
      <c r="G71" s="383">
        <v>-4.8510677867289999E-2</v>
      </c>
      <c r="H71" s="383">
        <v>-2808.6389713335898</v>
      </c>
      <c r="I71" s="383">
        <v>0</v>
      </c>
      <c r="J71" s="383">
        <v>250.86614439175614</v>
      </c>
      <c r="K71" s="383">
        <v>5869.7012448100013</v>
      </c>
      <c r="L71" s="382">
        <v>-5.7591518373291004</v>
      </c>
      <c r="M71" s="382">
        <v>1454.358002930763</v>
      </c>
      <c r="N71" s="382">
        <v>4421.1023937165673</v>
      </c>
      <c r="O71" s="385" t="s">
        <v>1275</v>
      </c>
      <c r="P71" s="386" t="s">
        <v>1274</v>
      </c>
      <c r="Q71" s="382"/>
      <c r="R71" s="382"/>
      <c r="S71" s="382"/>
      <c r="T71" s="383"/>
      <c r="U71" s="383"/>
      <c r="V71" s="383"/>
      <c r="W71" s="383"/>
      <c r="X71" s="383"/>
      <c r="Y71" s="384"/>
      <c r="Z71" s="383"/>
      <c r="AA71" s="382">
        <v>3311.8799071902999</v>
      </c>
      <c r="AB71" s="381">
        <v>3311.8799071902999</v>
      </c>
      <c r="AC71" s="852"/>
    </row>
    <row r="72" spans="2:29" s="348" customFormat="1" ht="12" customHeight="1" x14ac:dyDescent="0.2">
      <c r="B72" s="852"/>
      <c r="C72" s="381">
        <v>723.45852808593975</v>
      </c>
      <c r="D72" s="382"/>
      <c r="E72" s="383"/>
      <c r="F72" s="384">
        <v>723.45852808593975</v>
      </c>
      <c r="G72" s="383">
        <v>0</v>
      </c>
      <c r="H72" s="383">
        <v>725.45927196442096</v>
      </c>
      <c r="I72" s="383">
        <v>0.59623256999999996</v>
      </c>
      <c r="J72" s="383">
        <v>-2.6560344484812002</v>
      </c>
      <c r="K72" s="383">
        <v>5.9057999999999999E-2</v>
      </c>
      <c r="L72" s="382">
        <v>0</v>
      </c>
      <c r="M72" s="382">
        <v>0</v>
      </c>
      <c r="N72" s="382">
        <v>5.9057999999999999E-2</v>
      </c>
      <c r="O72" s="385" t="s">
        <v>1273</v>
      </c>
      <c r="P72" s="386" t="s">
        <v>1272</v>
      </c>
      <c r="Q72" s="382"/>
      <c r="R72" s="382"/>
      <c r="S72" s="382"/>
      <c r="T72" s="383"/>
      <c r="U72" s="383"/>
      <c r="V72" s="383"/>
      <c r="W72" s="383"/>
      <c r="X72" s="383"/>
      <c r="Y72" s="384"/>
      <c r="Z72" s="383"/>
      <c r="AA72" s="382">
        <v>723.45852808593975</v>
      </c>
      <c r="AB72" s="381">
        <v>723.45852808593975</v>
      </c>
      <c r="AC72" s="852"/>
    </row>
    <row r="73" spans="2:29" s="348" customFormat="1" ht="12" customHeight="1" x14ac:dyDescent="0.2">
      <c r="B73" s="852"/>
      <c r="C73" s="381">
        <v>-4.3800000000000003E-12</v>
      </c>
      <c r="D73" s="382"/>
      <c r="E73" s="383">
        <v>0</v>
      </c>
      <c r="F73" s="384">
        <v>-4.3800000000000003E-12</v>
      </c>
      <c r="G73" s="383">
        <v>81.603559236028019</v>
      </c>
      <c r="H73" s="383">
        <v>-2513.5552517948099</v>
      </c>
      <c r="I73" s="383">
        <v>182.54215256000001</v>
      </c>
      <c r="J73" s="383">
        <v>393.68158166190403</v>
      </c>
      <c r="K73" s="383">
        <v>1855.7279583368736</v>
      </c>
      <c r="L73" s="382">
        <v>10.854437000000001</v>
      </c>
      <c r="M73" s="382">
        <v>1634.292971000001</v>
      </c>
      <c r="N73" s="382">
        <v>210.58055033687262</v>
      </c>
      <c r="O73" s="385" t="s">
        <v>1271</v>
      </c>
      <c r="P73" s="386" t="s">
        <v>1270</v>
      </c>
      <c r="Q73" s="382"/>
      <c r="R73" s="382"/>
      <c r="S73" s="382"/>
      <c r="T73" s="383"/>
      <c r="U73" s="383"/>
      <c r="V73" s="383"/>
      <c r="W73" s="383"/>
      <c r="X73" s="383"/>
      <c r="Y73" s="384"/>
      <c r="Z73" s="383"/>
      <c r="AA73" s="382"/>
      <c r="AB73" s="381"/>
      <c r="AC73" s="852"/>
    </row>
    <row r="74" spans="2:29" s="348" customFormat="1" ht="12" customHeight="1" x14ac:dyDescent="0.2">
      <c r="B74" s="852"/>
      <c r="C74" s="381"/>
      <c r="D74" s="382"/>
      <c r="E74" s="383"/>
      <c r="F74" s="384"/>
      <c r="G74" s="383"/>
      <c r="H74" s="383"/>
      <c r="I74" s="383"/>
      <c r="J74" s="383"/>
      <c r="K74" s="383"/>
      <c r="L74" s="382"/>
      <c r="M74" s="382"/>
      <c r="N74" s="382"/>
      <c r="O74" s="385" t="s">
        <v>1269</v>
      </c>
      <c r="P74" s="386" t="s">
        <v>2205</v>
      </c>
      <c r="Q74" s="382">
        <v>1293.297883565122</v>
      </c>
      <c r="R74" s="382">
        <v>1300.0516031262684</v>
      </c>
      <c r="S74" s="382">
        <v>0</v>
      </c>
      <c r="T74" s="383">
        <v>2593.3494866913907</v>
      </c>
      <c r="U74" s="383">
        <v>30.001263121028</v>
      </c>
      <c r="V74" s="383">
        <v>13731.035960128889</v>
      </c>
      <c r="W74" s="383">
        <v>1257.01160887845</v>
      </c>
      <c r="X74" s="383">
        <v>277.59170153000008</v>
      </c>
      <c r="Y74" s="384">
        <v>17888.99002034976</v>
      </c>
      <c r="Z74" s="383">
        <v>15.3756626639359</v>
      </c>
      <c r="AA74" s="382"/>
      <c r="AB74" s="381">
        <v>17904.365683013693</v>
      </c>
      <c r="AC74" s="852"/>
    </row>
    <row r="75" spans="2:29" s="348" customFormat="1" ht="12" customHeight="1" x14ac:dyDescent="0.2">
      <c r="B75" s="852"/>
      <c r="C75" s="381"/>
      <c r="D75" s="382"/>
      <c r="E75" s="383"/>
      <c r="F75" s="384"/>
      <c r="G75" s="383"/>
      <c r="H75" s="383"/>
      <c r="I75" s="383"/>
      <c r="J75" s="383"/>
      <c r="K75" s="383"/>
      <c r="L75" s="382"/>
      <c r="M75" s="382"/>
      <c r="N75" s="382"/>
      <c r="O75" s="385" t="s">
        <v>1268</v>
      </c>
      <c r="P75" s="386" t="s">
        <v>2206</v>
      </c>
      <c r="Q75" s="382">
        <v>-1888.8425941200001</v>
      </c>
      <c r="R75" s="382">
        <v>-39.414999999999999</v>
      </c>
      <c r="S75" s="382">
        <v>0</v>
      </c>
      <c r="T75" s="383">
        <v>-1928.25759412</v>
      </c>
      <c r="U75" s="383">
        <v>-97.939967958454901</v>
      </c>
      <c r="V75" s="383">
        <v>-15535.692588459842</v>
      </c>
      <c r="W75" s="383">
        <v>-115.357833370072</v>
      </c>
      <c r="X75" s="383">
        <v>0</v>
      </c>
      <c r="Y75" s="384">
        <v>-17677.247983908372</v>
      </c>
      <c r="Z75" s="383">
        <v>-227.11809492626799</v>
      </c>
      <c r="AA75" s="382"/>
      <c r="AB75" s="381">
        <v>-17904.366078834639</v>
      </c>
      <c r="AC75" s="852"/>
    </row>
    <row r="76" spans="2:29" s="348" customFormat="1" ht="12" customHeight="1" x14ac:dyDescent="0.2">
      <c r="B76" s="852"/>
      <c r="C76" s="381"/>
      <c r="D76" s="382"/>
      <c r="E76" s="383"/>
      <c r="F76" s="384"/>
      <c r="G76" s="383"/>
      <c r="H76" s="383"/>
      <c r="I76" s="383"/>
      <c r="J76" s="383"/>
      <c r="K76" s="383"/>
      <c r="L76" s="382"/>
      <c r="M76" s="382"/>
      <c r="N76" s="382"/>
      <c r="O76" s="385" t="s">
        <v>1267</v>
      </c>
      <c r="P76" s="386" t="s">
        <v>1266</v>
      </c>
      <c r="Q76" s="382">
        <v>17109.454195944072</v>
      </c>
      <c r="R76" s="382">
        <v>14577.2069353686</v>
      </c>
      <c r="S76" s="382">
        <v>93.808521627957859</v>
      </c>
      <c r="T76" s="383">
        <v>31780.469652940628</v>
      </c>
      <c r="U76" s="383">
        <v>5269.1570969808272</v>
      </c>
      <c r="V76" s="383">
        <v>2368.6275995299875</v>
      </c>
      <c r="W76" s="383">
        <v>21891.310091734587</v>
      </c>
      <c r="X76" s="383">
        <v>368.89850164195866</v>
      </c>
      <c r="Y76" s="384">
        <v>61678.462942827988</v>
      </c>
      <c r="Z76" s="383">
        <v>18710.169623839967</v>
      </c>
      <c r="AA76" s="382"/>
      <c r="AB76" s="381">
        <v>80388.632566667962</v>
      </c>
      <c r="AC76" s="853"/>
    </row>
    <row r="77" spans="2:29" s="348" customFormat="1" ht="12" customHeight="1" x14ac:dyDescent="0.2">
      <c r="B77" s="853"/>
      <c r="C77" s="388">
        <v>-8.1934403324000001E-4</v>
      </c>
      <c r="D77" s="389"/>
      <c r="E77" s="390">
        <v>18710.169623839967</v>
      </c>
      <c r="F77" s="391">
        <v>-18710.170443184001</v>
      </c>
      <c r="G77" s="390">
        <v>-44.396394340928637</v>
      </c>
      <c r="H77" s="390">
        <v>7233.5810708185645</v>
      </c>
      <c r="I77" s="390">
        <v>-22466.357234234383</v>
      </c>
      <c r="J77" s="390">
        <v>3501.9150589015671</v>
      </c>
      <c r="K77" s="390">
        <v>-6934.9129443288221</v>
      </c>
      <c r="L77" s="389">
        <v>-61.396652713402638</v>
      </c>
      <c r="M77" s="389">
        <v>-3501.8748765070859</v>
      </c>
      <c r="N77" s="389">
        <v>-3371.6414151083331</v>
      </c>
      <c r="O77" s="392" t="s">
        <v>1265</v>
      </c>
      <c r="P77" s="570" t="s">
        <v>2207</v>
      </c>
      <c r="Q77" s="389"/>
      <c r="R77" s="389"/>
      <c r="S77" s="389"/>
      <c r="T77" s="390"/>
      <c r="U77" s="390"/>
      <c r="V77" s="390"/>
      <c r="W77" s="390"/>
      <c r="X77" s="390"/>
      <c r="Y77" s="391"/>
      <c r="Z77" s="390"/>
      <c r="AA77" s="389"/>
      <c r="AB77" s="388"/>
    </row>
    <row r="78" spans="2:29" s="348" customFormat="1" ht="15" customHeight="1" x14ac:dyDescent="0.2">
      <c r="B78" s="393" t="s">
        <v>1044</v>
      </c>
      <c r="C78" s="394"/>
      <c r="D78" s="394"/>
      <c r="E78" s="394"/>
      <c r="F78" s="394"/>
      <c r="G78" s="394"/>
      <c r="H78" s="394"/>
      <c r="I78" s="394"/>
      <c r="J78" s="394"/>
      <c r="K78" s="394"/>
      <c r="L78" s="394"/>
      <c r="M78" s="394"/>
      <c r="N78" s="394"/>
      <c r="O78" s="395"/>
      <c r="P78" s="394"/>
      <c r="Q78" s="394"/>
      <c r="R78" s="394"/>
      <c r="S78" s="394"/>
      <c r="T78" s="394"/>
      <c r="U78" s="394"/>
      <c r="V78" s="394"/>
      <c r="W78" s="394"/>
      <c r="X78" s="394"/>
      <c r="Y78" s="394"/>
      <c r="Z78" s="394"/>
      <c r="AA78" s="394"/>
      <c r="AB78" s="394"/>
      <c r="AC78" s="394"/>
    </row>
    <row r="79" spans="2:29" s="394" customFormat="1" ht="12.95" customHeight="1" x14ac:dyDescent="0.2">
      <c r="B79" s="325"/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6"/>
      <c r="P79" s="325"/>
      <c r="Q79" s="325"/>
      <c r="R79" s="325"/>
      <c r="S79" s="325"/>
      <c r="T79" s="325"/>
      <c r="U79" s="325"/>
      <c r="V79" s="325"/>
      <c r="W79" s="325"/>
      <c r="X79" s="325"/>
      <c r="Y79" s="325"/>
      <c r="Z79" s="325"/>
      <c r="AA79" s="325"/>
      <c r="AB79" s="325"/>
      <c r="AC79" s="325"/>
    </row>
  </sheetData>
  <mergeCells count="14">
    <mergeCell ref="AC57:AC67"/>
    <mergeCell ref="B58:B67"/>
    <mergeCell ref="B68:B77"/>
    <mergeCell ref="AC68:AC76"/>
    <mergeCell ref="B13:B28"/>
    <mergeCell ref="AC13:AC26"/>
    <mergeCell ref="AC27:AC36"/>
    <mergeCell ref="B29:B38"/>
    <mergeCell ref="AC37:AC44"/>
    <mergeCell ref="B39:B45"/>
    <mergeCell ref="AC45:AC54"/>
    <mergeCell ref="B46:B55"/>
    <mergeCell ref="AC55:AC56"/>
    <mergeCell ref="B56:B57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40A52-3C70-4820-9A02-EAF57F9B0524}">
  <sheetPr codeName="Hoja14"/>
  <dimension ref="B8:AH79"/>
  <sheetViews>
    <sheetView showGridLines="0" workbookViewId="0"/>
  </sheetViews>
  <sheetFormatPr baseColWidth="10" defaultRowHeight="12.75" x14ac:dyDescent="0.2"/>
  <cols>
    <col min="1" max="1" width="3.28515625" style="325" customWidth="1"/>
    <col min="2" max="2" width="24.42578125" style="325" bestFit="1" customWidth="1"/>
    <col min="3" max="3" width="18.85546875" style="325" bestFit="1" customWidth="1"/>
    <col min="4" max="14" width="17.7109375" style="325" bestFit="1" customWidth="1"/>
    <col min="15" max="15" width="9.7109375" style="326" bestFit="1" customWidth="1"/>
    <col min="16" max="16" width="71.7109375" style="325" customWidth="1"/>
    <col min="17" max="27" width="17.7109375" style="325" bestFit="1" customWidth="1"/>
    <col min="28" max="28" width="18.85546875" style="325" bestFit="1" customWidth="1"/>
    <col min="29" max="29" width="24.42578125" style="325" bestFit="1" customWidth="1"/>
    <col min="30" max="16384" width="11.42578125" style="325"/>
  </cols>
  <sheetData>
    <row r="8" spans="2:29" s="368" customFormat="1" x14ac:dyDescent="0.2">
      <c r="B8" s="367" t="s">
        <v>1372</v>
      </c>
      <c r="I8" s="367"/>
      <c r="L8" s="369"/>
    </row>
    <row r="9" spans="2:29" s="368" customFormat="1" ht="18" customHeight="1" x14ac:dyDescent="0.2">
      <c r="B9" s="367" t="s">
        <v>1371</v>
      </c>
      <c r="I9" s="367"/>
      <c r="L9" s="369"/>
      <c r="W9" s="370"/>
    </row>
    <row r="10" spans="2:29" s="368" customFormat="1" ht="15" customHeight="1" x14ac:dyDescent="0.2">
      <c r="B10" s="367" t="s">
        <v>2223</v>
      </c>
      <c r="L10" s="369"/>
      <c r="W10" s="370"/>
    </row>
    <row r="11" spans="2:29" s="327" customFormat="1" ht="12.95" customHeight="1" x14ac:dyDescent="0.2">
      <c r="B11" s="437" t="s">
        <v>1366</v>
      </c>
      <c r="C11" s="438"/>
      <c r="D11" s="438"/>
      <c r="L11" s="328"/>
      <c r="Q11" s="437" t="s">
        <v>1365</v>
      </c>
      <c r="U11" s="438"/>
      <c r="V11" s="438"/>
      <c r="W11" s="438"/>
    </row>
    <row r="12" spans="2:29" s="348" customFormat="1" ht="48" customHeight="1" x14ac:dyDescent="0.2">
      <c r="B12" s="329" t="s">
        <v>2181</v>
      </c>
      <c r="C12" s="329" t="s">
        <v>2182</v>
      </c>
      <c r="D12" s="329" t="s">
        <v>2183</v>
      </c>
      <c r="E12" s="329" t="s">
        <v>2184</v>
      </c>
      <c r="F12" s="372" t="s">
        <v>1359</v>
      </c>
      <c r="G12" s="329" t="s">
        <v>1364</v>
      </c>
      <c r="H12" s="329" t="s">
        <v>2173</v>
      </c>
      <c r="I12" s="329" t="s">
        <v>2174</v>
      </c>
      <c r="J12" s="329" t="s">
        <v>2175</v>
      </c>
      <c r="K12" s="329" t="s">
        <v>2176</v>
      </c>
      <c r="L12" s="329" t="s">
        <v>1361</v>
      </c>
      <c r="M12" s="329" t="s">
        <v>1362</v>
      </c>
      <c r="N12" s="329" t="s">
        <v>1363</v>
      </c>
      <c r="O12" s="373" t="s">
        <v>2165</v>
      </c>
      <c r="P12" s="374" t="s">
        <v>2185</v>
      </c>
      <c r="Q12" s="329" t="s">
        <v>1363</v>
      </c>
      <c r="R12" s="329" t="s">
        <v>1362</v>
      </c>
      <c r="S12" s="329" t="s">
        <v>1361</v>
      </c>
      <c r="T12" s="329" t="s">
        <v>2176</v>
      </c>
      <c r="U12" s="329" t="s">
        <v>2175</v>
      </c>
      <c r="V12" s="329" t="s">
        <v>2174</v>
      </c>
      <c r="W12" s="329" t="s">
        <v>2173</v>
      </c>
      <c r="X12" s="329" t="s">
        <v>1360</v>
      </c>
      <c r="Y12" s="372" t="s">
        <v>1359</v>
      </c>
      <c r="Z12" s="329" t="s">
        <v>2172</v>
      </c>
      <c r="AA12" s="329" t="s">
        <v>2186</v>
      </c>
      <c r="AB12" s="329" t="s">
        <v>2187</v>
      </c>
      <c r="AC12" s="329" t="s">
        <v>2181</v>
      </c>
    </row>
    <row r="13" spans="2:29" s="348" customFormat="1" ht="12" customHeight="1" x14ac:dyDescent="0.2">
      <c r="B13" s="851" t="s">
        <v>2188</v>
      </c>
      <c r="C13" s="375">
        <v>87367.485997015407</v>
      </c>
      <c r="D13" s="376">
        <v>87367.485997015407</v>
      </c>
      <c r="E13" s="377"/>
      <c r="F13" s="378"/>
      <c r="G13" s="377"/>
      <c r="H13" s="377"/>
      <c r="I13" s="377"/>
      <c r="J13" s="377"/>
      <c r="K13" s="377"/>
      <c r="L13" s="376"/>
      <c r="M13" s="376"/>
      <c r="N13" s="376"/>
      <c r="O13" s="379" t="s">
        <v>1358</v>
      </c>
      <c r="P13" s="380" t="s">
        <v>196</v>
      </c>
      <c r="Q13" s="376"/>
      <c r="R13" s="376"/>
      <c r="S13" s="376"/>
      <c r="T13" s="377"/>
      <c r="U13" s="377"/>
      <c r="V13" s="377"/>
      <c r="W13" s="377"/>
      <c r="X13" s="377"/>
      <c r="Y13" s="378"/>
      <c r="Z13" s="377">
        <v>87367.485997015407</v>
      </c>
      <c r="AA13" s="376"/>
      <c r="AB13" s="375">
        <v>87367.485997015407</v>
      </c>
      <c r="AC13" s="851" t="s">
        <v>2188</v>
      </c>
    </row>
    <row r="14" spans="2:29" s="348" customFormat="1" ht="12" customHeight="1" x14ac:dyDescent="0.2">
      <c r="B14" s="852"/>
      <c r="C14" s="381">
        <v>75878.119961696793</v>
      </c>
      <c r="D14" s="382">
        <v>75878.119961696793</v>
      </c>
      <c r="E14" s="383"/>
      <c r="F14" s="384"/>
      <c r="G14" s="383"/>
      <c r="H14" s="383"/>
      <c r="I14" s="383"/>
      <c r="J14" s="383"/>
      <c r="K14" s="383"/>
      <c r="L14" s="382"/>
      <c r="M14" s="382"/>
      <c r="N14" s="382"/>
      <c r="O14" s="385" t="s">
        <v>1357</v>
      </c>
      <c r="P14" s="386" t="s">
        <v>1356</v>
      </c>
      <c r="Q14" s="382"/>
      <c r="R14" s="382"/>
      <c r="S14" s="382"/>
      <c r="T14" s="383"/>
      <c r="U14" s="383"/>
      <c r="V14" s="383"/>
      <c r="W14" s="383"/>
      <c r="X14" s="383"/>
      <c r="Y14" s="384"/>
      <c r="Z14" s="383">
        <v>75878.119961696793</v>
      </c>
      <c r="AA14" s="382"/>
      <c r="AB14" s="381">
        <v>75878.119961696793</v>
      </c>
      <c r="AC14" s="852"/>
    </row>
    <row r="15" spans="2:29" s="348" customFormat="1" ht="12" customHeight="1" x14ac:dyDescent="0.2">
      <c r="B15" s="852"/>
      <c r="C15" s="381">
        <v>11489.366035318601</v>
      </c>
      <c r="D15" s="382">
        <v>11489.366035318601</v>
      </c>
      <c r="E15" s="383"/>
      <c r="F15" s="384"/>
      <c r="G15" s="383"/>
      <c r="H15" s="383"/>
      <c r="I15" s="383"/>
      <c r="J15" s="383"/>
      <c r="K15" s="383"/>
      <c r="L15" s="382"/>
      <c r="M15" s="382"/>
      <c r="N15" s="382"/>
      <c r="O15" s="385" t="s">
        <v>1355</v>
      </c>
      <c r="P15" s="386" t="s">
        <v>1354</v>
      </c>
      <c r="Q15" s="382"/>
      <c r="R15" s="382"/>
      <c r="S15" s="382"/>
      <c r="T15" s="383"/>
      <c r="U15" s="383"/>
      <c r="V15" s="383"/>
      <c r="W15" s="383"/>
      <c r="X15" s="383"/>
      <c r="Y15" s="384"/>
      <c r="Z15" s="383">
        <v>11489.366035318601</v>
      </c>
      <c r="AA15" s="382"/>
      <c r="AB15" s="381">
        <v>11489.366035318601</v>
      </c>
      <c r="AC15" s="852"/>
    </row>
    <row r="16" spans="2:29" s="348" customFormat="1" ht="12" customHeight="1" x14ac:dyDescent="0.2">
      <c r="B16" s="852"/>
      <c r="C16" s="381">
        <v>67957.094012746209</v>
      </c>
      <c r="D16" s="382"/>
      <c r="E16" s="383">
        <v>67957.094012746209</v>
      </c>
      <c r="F16" s="384"/>
      <c r="G16" s="383"/>
      <c r="H16" s="383"/>
      <c r="I16" s="383"/>
      <c r="J16" s="383"/>
      <c r="K16" s="383"/>
      <c r="L16" s="382"/>
      <c r="M16" s="382"/>
      <c r="N16" s="382"/>
      <c r="O16" s="385" t="s">
        <v>1353</v>
      </c>
      <c r="P16" s="386" t="s">
        <v>1046</v>
      </c>
      <c r="Q16" s="382"/>
      <c r="R16" s="382"/>
      <c r="S16" s="382"/>
      <c r="T16" s="383"/>
      <c r="U16" s="383"/>
      <c r="V16" s="383"/>
      <c r="W16" s="383"/>
      <c r="X16" s="383"/>
      <c r="Y16" s="384"/>
      <c r="Z16" s="383"/>
      <c r="AA16" s="382">
        <v>67957.094012746209</v>
      </c>
      <c r="AB16" s="381">
        <v>67957.094012746209</v>
      </c>
      <c r="AC16" s="852"/>
    </row>
    <row r="17" spans="2:29" s="348" customFormat="1" ht="12" customHeight="1" x14ac:dyDescent="0.2">
      <c r="B17" s="852"/>
      <c r="C17" s="381">
        <v>58547.1520628863</v>
      </c>
      <c r="D17" s="382"/>
      <c r="E17" s="383">
        <v>58547.1520628863</v>
      </c>
      <c r="F17" s="384"/>
      <c r="G17" s="383"/>
      <c r="H17" s="383"/>
      <c r="I17" s="383"/>
      <c r="J17" s="383"/>
      <c r="K17" s="383"/>
      <c r="L17" s="382"/>
      <c r="M17" s="382"/>
      <c r="N17" s="382"/>
      <c r="O17" s="385" t="s">
        <v>1352</v>
      </c>
      <c r="P17" s="386" t="s">
        <v>1351</v>
      </c>
      <c r="Q17" s="382"/>
      <c r="R17" s="382"/>
      <c r="S17" s="382"/>
      <c r="T17" s="383"/>
      <c r="U17" s="383"/>
      <c r="V17" s="383"/>
      <c r="W17" s="383"/>
      <c r="X17" s="383"/>
      <c r="Y17" s="384"/>
      <c r="Z17" s="383"/>
      <c r="AA17" s="382">
        <v>58547.1520628863</v>
      </c>
      <c r="AB17" s="381">
        <v>58547.1520628863</v>
      </c>
      <c r="AC17" s="852"/>
    </row>
    <row r="18" spans="2:29" s="348" customFormat="1" ht="12" customHeight="1" x14ac:dyDescent="0.2">
      <c r="B18" s="852"/>
      <c r="C18" s="381">
        <v>9409.9419498599109</v>
      </c>
      <c r="D18" s="382"/>
      <c r="E18" s="383">
        <v>9409.9419498599109</v>
      </c>
      <c r="F18" s="384"/>
      <c r="G18" s="383"/>
      <c r="H18" s="383"/>
      <c r="I18" s="383"/>
      <c r="J18" s="383"/>
      <c r="K18" s="383"/>
      <c r="L18" s="382"/>
      <c r="M18" s="382"/>
      <c r="N18" s="382"/>
      <c r="O18" s="385" t="s">
        <v>1350</v>
      </c>
      <c r="P18" s="386" t="s">
        <v>1349</v>
      </c>
      <c r="Q18" s="382"/>
      <c r="R18" s="382"/>
      <c r="S18" s="382"/>
      <c r="T18" s="383"/>
      <c r="U18" s="383"/>
      <c r="V18" s="383"/>
      <c r="W18" s="383"/>
      <c r="X18" s="383"/>
      <c r="Y18" s="384"/>
      <c r="Z18" s="383"/>
      <c r="AA18" s="382">
        <v>9409.9419498599109</v>
      </c>
      <c r="AB18" s="381">
        <v>9409.9419498599109</v>
      </c>
      <c r="AC18" s="852"/>
    </row>
    <row r="19" spans="2:29" s="348" customFormat="1" ht="12" customHeight="1" x14ac:dyDescent="0.2">
      <c r="B19" s="852"/>
      <c r="C19" s="381">
        <v>550708.15063112776</v>
      </c>
      <c r="D19" s="382">
        <v>550708.15063112776</v>
      </c>
      <c r="E19" s="383"/>
      <c r="F19" s="384"/>
      <c r="G19" s="383"/>
      <c r="H19" s="383"/>
      <c r="I19" s="383"/>
      <c r="J19" s="383"/>
      <c r="K19" s="383"/>
      <c r="L19" s="382"/>
      <c r="M19" s="382"/>
      <c r="N19" s="382"/>
      <c r="O19" s="385" t="s">
        <v>142</v>
      </c>
      <c r="P19" s="386" t="s">
        <v>1042</v>
      </c>
      <c r="Q19" s="382">
        <v>60083.114712535549</v>
      </c>
      <c r="R19" s="382">
        <v>234991.80541109998</v>
      </c>
      <c r="S19" s="382">
        <v>495.34901613</v>
      </c>
      <c r="T19" s="383">
        <v>295570.26913976553</v>
      </c>
      <c r="U19" s="383">
        <v>22314.596157515618</v>
      </c>
      <c r="V19" s="383">
        <v>57561.048932804712</v>
      </c>
      <c r="W19" s="383">
        <v>172395.97363769636</v>
      </c>
      <c r="X19" s="383">
        <v>2866.262763345519</v>
      </c>
      <c r="Y19" s="384">
        <v>550708.15063112776</v>
      </c>
      <c r="Z19" s="383"/>
      <c r="AA19" s="382"/>
      <c r="AB19" s="381">
        <v>550708.15063112776</v>
      </c>
      <c r="AC19" s="852"/>
    </row>
    <row r="20" spans="2:29" s="348" customFormat="1" ht="12" customHeight="1" x14ac:dyDescent="0.2">
      <c r="B20" s="852"/>
      <c r="C20" s="381">
        <v>471880.77568645671</v>
      </c>
      <c r="D20" s="382">
        <v>471880.77568645671</v>
      </c>
      <c r="E20" s="383"/>
      <c r="F20" s="384"/>
      <c r="G20" s="383"/>
      <c r="H20" s="383"/>
      <c r="I20" s="383"/>
      <c r="J20" s="383"/>
      <c r="K20" s="383"/>
      <c r="L20" s="382"/>
      <c r="M20" s="382"/>
      <c r="N20" s="382"/>
      <c r="O20" s="385" t="s">
        <v>144</v>
      </c>
      <c r="P20" s="386" t="s">
        <v>2189</v>
      </c>
      <c r="Q20" s="382">
        <v>60043.456575219439</v>
      </c>
      <c r="R20" s="382">
        <v>234758.49554536236</v>
      </c>
      <c r="S20" s="382">
        <v>495.34901613</v>
      </c>
      <c r="T20" s="383">
        <v>295297.30113671179</v>
      </c>
      <c r="U20" s="383">
        <v>21982.81266794301</v>
      </c>
      <c r="V20" s="383">
        <v>1173.4885733531905</v>
      </c>
      <c r="W20" s="383">
        <v>153427.17330844869</v>
      </c>
      <c r="X20" s="383">
        <v>0</v>
      </c>
      <c r="Y20" s="384">
        <v>471880.77568645671</v>
      </c>
      <c r="Z20" s="383"/>
      <c r="AA20" s="382"/>
      <c r="AB20" s="381">
        <v>471880.77568645671</v>
      </c>
      <c r="AC20" s="852"/>
    </row>
    <row r="21" spans="2:29" s="348" customFormat="1" ht="12" customHeight="1" x14ac:dyDescent="0.2">
      <c r="B21" s="852"/>
      <c r="C21" s="381">
        <v>19854.271612215249</v>
      </c>
      <c r="D21" s="382">
        <v>19854.271612215249</v>
      </c>
      <c r="E21" s="383"/>
      <c r="F21" s="384"/>
      <c r="G21" s="383"/>
      <c r="H21" s="383"/>
      <c r="I21" s="383"/>
      <c r="J21" s="383"/>
      <c r="K21" s="383"/>
      <c r="L21" s="382"/>
      <c r="M21" s="382"/>
      <c r="N21" s="382"/>
      <c r="O21" s="385" t="s">
        <v>146</v>
      </c>
      <c r="P21" s="386" t="s">
        <v>2331</v>
      </c>
      <c r="Q21" s="382">
        <v>39.658137316110903</v>
      </c>
      <c r="R21" s="382">
        <v>233.30986573761299</v>
      </c>
      <c r="S21" s="382">
        <v>0</v>
      </c>
      <c r="T21" s="383">
        <v>272.96800305372386</v>
      </c>
      <c r="U21" s="383">
        <v>0</v>
      </c>
      <c r="V21" s="383">
        <v>612.50327991386996</v>
      </c>
      <c r="W21" s="383">
        <v>18968.800329247653</v>
      </c>
      <c r="X21" s="383">
        <v>0</v>
      </c>
      <c r="Y21" s="384">
        <v>19854.271612215249</v>
      </c>
      <c r="Z21" s="383"/>
      <c r="AA21" s="382"/>
      <c r="AB21" s="381">
        <v>19854.271612215249</v>
      </c>
      <c r="AC21" s="852"/>
    </row>
    <row r="22" spans="2:29" s="348" customFormat="1" ht="12" customHeight="1" x14ac:dyDescent="0.2">
      <c r="B22" s="852"/>
      <c r="C22" s="381">
        <v>58973.103332455779</v>
      </c>
      <c r="D22" s="382">
        <v>58973.103332455779</v>
      </c>
      <c r="E22" s="383"/>
      <c r="F22" s="384"/>
      <c r="G22" s="383"/>
      <c r="H22" s="383"/>
      <c r="I22" s="383"/>
      <c r="J22" s="383"/>
      <c r="K22" s="383"/>
      <c r="L22" s="382"/>
      <c r="M22" s="382"/>
      <c r="N22" s="382"/>
      <c r="O22" s="385" t="s">
        <v>148</v>
      </c>
      <c r="P22" s="386" t="s">
        <v>2190</v>
      </c>
      <c r="Q22" s="382">
        <v>0</v>
      </c>
      <c r="R22" s="382">
        <v>0</v>
      </c>
      <c r="S22" s="382">
        <v>0</v>
      </c>
      <c r="T22" s="383"/>
      <c r="U22" s="383">
        <v>331.78348957260698</v>
      </c>
      <c r="V22" s="383">
        <v>55775.057079537648</v>
      </c>
      <c r="W22" s="383"/>
      <c r="X22" s="383">
        <v>2866.262763345519</v>
      </c>
      <c r="Y22" s="384">
        <v>58973.103332455779</v>
      </c>
      <c r="Z22" s="383"/>
      <c r="AA22" s="382"/>
      <c r="AB22" s="381">
        <v>58973.103332455779</v>
      </c>
      <c r="AC22" s="852"/>
    </row>
    <row r="23" spans="2:29" s="348" customFormat="1" ht="12" customHeight="1" x14ac:dyDescent="0.2">
      <c r="B23" s="852"/>
      <c r="C23" s="381">
        <v>240741.05165920881</v>
      </c>
      <c r="D23" s="382"/>
      <c r="E23" s="383"/>
      <c r="F23" s="384">
        <v>240741.05165920881</v>
      </c>
      <c r="G23" s="383">
        <v>1519.8940013577296</v>
      </c>
      <c r="H23" s="383">
        <v>66044.512066169395</v>
      </c>
      <c r="I23" s="383">
        <v>12040.018795901586</v>
      </c>
      <c r="J23" s="383">
        <v>7603.8643514488085</v>
      </c>
      <c r="K23" s="383">
        <v>153532.76244433128</v>
      </c>
      <c r="L23" s="382">
        <v>192.139842499992</v>
      </c>
      <c r="M23" s="382">
        <v>130907.90984547354</v>
      </c>
      <c r="N23" s="382">
        <v>22432.712756357745</v>
      </c>
      <c r="O23" s="385" t="s">
        <v>143</v>
      </c>
      <c r="P23" s="386" t="s">
        <v>213</v>
      </c>
      <c r="Q23" s="382"/>
      <c r="R23" s="382"/>
      <c r="S23" s="382"/>
      <c r="T23" s="383"/>
      <c r="U23" s="383"/>
      <c r="V23" s="383"/>
      <c r="W23" s="383"/>
      <c r="X23" s="383"/>
      <c r="Y23" s="384"/>
      <c r="Z23" s="383"/>
      <c r="AA23" s="382">
        <v>240741.05165920881</v>
      </c>
      <c r="AB23" s="381">
        <v>240741.05165920881</v>
      </c>
      <c r="AC23" s="852"/>
    </row>
    <row r="24" spans="2:29" s="348" customFormat="1" ht="12" customHeight="1" x14ac:dyDescent="0.2">
      <c r="B24" s="852"/>
      <c r="C24" s="381">
        <v>29014.094995135456</v>
      </c>
      <c r="D24" s="382">
        <v>29014.094995135456</v>
      </c>
      <c r="E24" s="383"/>
      <c r="F24" s="384"/>
      <c r="G24" s="383"/>
      <c r="H24" s="383"/>
      <c r="I24" s="383"/>
      <c r="J24" s="383"/>
      <c r="K24" s="383"/>
      <c r="L24" s="382"/>
      <c r="M24" s="382"/>
      <c r="N24" s="382"/>
      <c r="O24" s="385" t="s">
        <v>1342</v>
      </c>
      <c r="P24" s="386" t="s">
        <v>1341</v>
      </c>
      <c r="Q24" s="382"/>
      <c r="R24" s="382"/>
      <c r="S24" s="382"/>
      <c r="T24" s="383"/>
      <c r="U24" s="383"/>
      <c r="V24" s="383"/>
      <c r="W24" s="383"/>
      <c r="X24" s="383"/>
      <c r="Y24" s="384">
        <v>29014.094995135456</v>
      </c>
      <c r="Z24" s="383"/>
      <c r="AA24" s="382"/>
      <c r="AB24" s="381">
        <v>29014.094995135456</v>
      </c>
      <c r="AC24" s="852"/>
    </row>
    <row r="25" spans="2:29" s="348" customFormat="1" ht="12" customHeight="1" x14ac:dyDescent="0.2">
      <c r="B25" s="852"/>
      <c r="C25" s="381">
        <v>33975.245387455565</v>
      </c>
      <c r="D25" s="382">
        <v>33975.245387455565</v>
      </c>
      <c r="E25" s="383"/>
      <c r="F25" s="384"/>
      <c r="G25" s="383"/>
      <c r="H25" s="383"/>
      <c r="I25" s="383"/>
      <c r="J25" s="383"/>
      <c r="K25" s="383"/>
      <c r="L25" s="382"/>
      <c r="M25" s="382"/>
      <c r="N25" s="382"/>
      <c r="O25" s="385" t="s">
        <v>1340</v>
      </c>
      <c r="P25" s="386" t="s">
        <v>1348</v>
      </c>
      <c r="Q25" s="382"/>
      <c r="R25" s="382"/>
      <c r="S25" s="382"/>
      <c r="T25" s="383"/>
      <c r="U25" s="383"/>
      <c r="V25" s="383"/>
      <c r="W25" s="383"/>
      <c r="X25" s="383"/>
      <c r="Y25" s="384">
        <v>33975.245387455565</v>
      </c>
      <c r="Z25" s="383"/>
      <c r="AA25" s="382"/>
      <c r="AB25" s="381">
        <v>33975.245387455565</v>
      </c>
      <c r="AC25" s="852"/>
    </row>
    <row r="26" spans="2:29" s="348" customFormat="1" ht="12" customHeight="1" x14ac:dyDescent="0.2">
      <c r="B26" s="852"/>
      <c r="C26" s="381">
        <v>-4961.1503923201099</v>
      </c>
      <c r="D26" s="382">
        <v>-4961.1503923201099</v>
      </c>
      <c r="E26" s="383"/>
      <c r="F26" s="384"/>
      <c r="G26" s="383"/>
      <c r="H26" s="383"/>
      <c r="I26" s="383"/>
      <c r="J26" s="383"/>
      <c r="K26" s="383"/>
      <c r="L26" s="382"/>
      <c r="M26" s="382"/>
      <c r="N26" s="382"/>
      <c r="O26" s="385" t="s">
        <v>1338</v>
      </c>
      <c r="P26" s="386" t="s">
        <v>1347</v>
      </c>
      <c r="Q26" s="382"/>
      <c r="R26" s="382"/>
      <c r="S26" s="382"/>
      <c r="T26" s="383"/>
      <c r="U26" s="383"/>
      <c r="V26" s="383"/>
      <c r="W26" s="383"/>
      <c r="X26" s="383"/>
      <c r="Y26" s="384">
        <v>-4961.1503923201099</v>
      </c>
      <c r="Z26" s="383"/>
      <c r="AA26" s="382"/>
      <c r="AB26" s="381">
        <v>-4961.1503923201099</v>
      </c>
      <c r="AC26" s="853"/>
    </row>
    <row r="27" spans="2:29" s="348" customFormat="1" ht="12" customHeight="1" x14ac:dyDescent="0.2">
      <c r="B27" s="852"/>
      <c r="C27" s="381">
        <v>338981.19396705437</v>
      </c>
      <c r="D27" s="382"/>
      <c r="E27" s="383"/>
      <c r="F27" s="384">
        <v>338981.19396705437</v>
      </c>
      <c r="G27" s="383">
        <v>1346.3687619877894</v>
      </c>
      <c r="H27" s="383">
        <v>106351.46157152696</v>
      </c>
      <c r="I27" s="383">
        <v>45521.030136903122</v>
      </c>
      <c r="J27" s="383">
        <v>14710.731806066809</v>
      </c>
      <c r="K27" s="383">
        <v>142037.50669543425</v>
      </c>
      <c r="L27" s="382">
        <v>303.20917363000802</v>
      </c>
      <c r="M27" s="382">
        <v>104083.89556562643</v>
      </c>
      <c r="N27" s="382">
        <v>37650.401956177804</v>
      </c>
      <c r="O27" s="385" t="s">
        <v>150</v>
      </c>
      <c r="P27" s="387" t="s">
        <v>1346</v>
      </c>
      <c r="Q27" s="376">
        <v>37650.401956177804</v>
      </c>
      <c r="R27" s="376">
        <v>104083.89556562643</v>
      </c>
      <c r="S27" s="376">
        <v>303.20917363000802</v>
      </c>
      <c r="T27" s="377">
        <v>142037.50669543425</v>
      </c>
      <c r="U27" s="377">
        <v>14710.731806066809</v>
      </c>
      <c r="V27" s="377">
        <v>45521.030136903122</v>
      </c>
      <c r="W27" s="377">
        <v>106351.46157152696</v>
      </c>
      <c r="X27" s="377">
        <v>1346.3687619877894</v>
      </c>
      <c r="Y27" s="378">
        <v>338981.19396705437</v>
      </c>
      <c r="Z27" s="377"/>
      <c r="AA27" s="376"/>
      <c r="AB27" s="375">
        <v>338981.19396705437</v>
      </c>
      <c r="AC27" s="851" t="s">
        <v>2191</v>
      </c>
    </row>
    <row r="28" spans="2:29" s="348" customFormat="1" ht="12" customHeight="1" x14ac:dyDescent="0.2">
      <c r="B28" s="853"/>
      <c r="C28" s="381">
        <v>19410.39198426919</v>
      </c>
      <c r="D28" s="382"/>
      <c r="E28" s="383">
        <v>19410.39198426919</v>
      </c>
      <c r="F28" s="384"/>
      <c r="G28" s="383"/>
      <c r="H28" s="383"/>
      <c r="I28" s="383"/>
      <c r="J28" s="383"/>
      <c r="K28" s="383"/>
      <c r="L28" s="382"/>
      <c r="M28" s="382"/>
      <c r="N28" s="382"/>
      <c r="O28" s="385" t="s">
        <v>1345</v>
      </c>
      <c r="P28" s="387" t="s">
        <v>1344</v>
      </c>
      <c r="Q28" s="382"/>
      <c r="R28" s="382"/>
      <c r="S28" s="382"/>
      <c r="T28" s="383"/>
      <c r="U28" s="383"/>
      <c r="V28" s="383"/>
      <c r="W28" s="383"/>
      <c r="X28" s="383"/>
      <c r="Y28" s="384"/>
      <c r="Z28" s="383">
        <v>19410.39198426919</v>
      </c>
      <c r="AA28" s="382"/>
      <c r="AB28" s="381">
        <v>19410.39198426919</v>
      </c>
      <c r="AC28" s="852"/>
    </row>
    <row r="29" spans="2:29" s="348" customFormat="1" ht="12" customHeight="1" x14ac:dyDescent="0.2">
      <c r="B29" s="851" t="s">
        <v>2191</v>
      </c>
      <c r="C29" s="375">
        <v>127632.98271759225</v>
      </c>
      <c r="D29" s="376"/>
      <c r="E29" s="377">
        <v>120.25480694219701</v>
      </c>
      <c r="F29" s="378">
        <v>127512.72791065006</v>
      </c>
      <c r="G29" s="377">
        <v>1323.9456836512468</v>
      </c>
      <c r="H29" s="377">
        <v>18486.355914614309</v>
      </c>
      <c r="I29" s="377">
        <v>44830.479934143157</v>
      </c>
      <c r="J29" s="377">
        <v>6498.0569473117948</v>
      </c>
      <c r="K29" s="377">
        <v>56373.88943092955</v>
      </c>
      <c r="L29" s="376">
        <v>148.15013866853275</v>
      </c>
      <c r="M29" s="376">
        <v>50866.586345811636</v>
      </c>
      <c r="N29" s="376">
        <v>5359.1529464493806</v>
      </c>
      <c r="O29" s="385" t="s">
        <v>152</v>
      </c>
      <c r="P29" s="386" t="s">
        <v>2192</v>
      </c>
      <c r="Q29" s="376"/>
      <c r="R29" s="376"/>
      <c r="S29" s="376"/>
      <c r="T29" s="377"/>
      <c r="U29" s="377"/>
      <c r="V29" s="377"/>
      <c r="W29" s="377">
        <v>127609.70607595408</v>
      </c>
      <c r="X29" s="377"/>
      <c r="Y29" s="378">
        <v>127609.70607595408</v>
      </c>
      <c r="Z29" s="377">
        <v>23.276641638037098</v>
      </c>
      <c r="AA29" s="376"/>
      <c r="AB29" s="375">
        <v>127632.98271759211</v>
      </c>
      <c r="AC29" s="852"/>
    </row>
    <row r="30" spans="2:29" s="348" customFormat="1" ht="12" customHeight="1" x14ac:dyDescent="0.2">
      <c r="B30" s="852"/>
      <c r="C30" s="381">
        <v>30600.314784742724</v>
      </c>
      <c r="D30" s="382"/>
      <c r="E30" s="383">
        <v>0</v>
      </c>
      <c r="F30" s="384">
        <v>30600.314784742724</v>
      </c>
      <c r="G30" s="383">
        <v>22.423078336543242</v>
      </c>
      <c r="H30" s="383">
        <v>1139.1564767933385</v>
      </c>
      <c r="I30" s="383">
        <v>690.55020275999505</v>
      </c>
      <c r="J30" s="383">
        <v>-205.62202724172542</v>
      </c>
      <c r="K30" s="383">
        <v>-60.287941040882458</v>
      </c>
      <c r="L30" s="382">
        <v>3.4985924814672802</v>
      </c>
      <c r="M30" s="382">
        <v>1134.9918094556633</v>
      </c>
      <c r="N30" s="382">
        <v>-1198.7783429780129</v>
      </c>
      <c r="O30" s="385" t="s">
        <v>1343</v>
      </c>
      <c r="P30" s="386" t="s">
        <v>2193</v>
      </c>
      <c r="Q30" s="382"/>
      <c r="R30" s="382"/>
      <c r="S30" s="382"/>
      <c r="T30" s="383"/>
      <c r="U30" s="383"/>
      <c r="V30" s="383">
        <v>30600.692754039901</v>
      </c>
      <c r="W30" s="383"/>
      <c r="X30" s="383"/>
      <c r="Y30" s="384">
        <v>30600.692754039901</v>
      </c>
      <c r="Z30" s="383"/>
      <c r="AA30" s="382"/>
      <c r="AB30" s="381">
        <v>30600.692754039901</v>
      </c>
      <c r="AC30" s="852"/>
    </row>
    <row r="31" spans="2:29" s="348" customFormat="1" ht="12" customHeight="1" x14ac:dyDescent="0.2">
      <c r="B31" s="852"/>
      <c r="C31" s="381">
        <v>29014.094995135456</v>
      </c>
      <c r="D31" s="382"/>
      <c r="E31" s="383">
        <v>0</v>
      </c>
      <c r="F31" s="384">
        <v>29014.094995135456</v>
      </c>
      <c r="G31" s="383">
        <v>0</v>
      </c>
      <c r="H31" s="383">
        <v>0</v>
      </c>
      <c r="I31" s="383">
        <v>0</v>
      </c>
      <c r="J31" s="383">
        <v>0</v>
      </c>
      <c r="K31" s="383">
        <v>0</v>
      </c>
      <c r="L31" s="382"/>
      <c r="M31" s="382"/>
      <c r="N31" s="382"/>
      <c r="O31" s="385" t="s">
        <v>1342</v>
      </c>
      <c r="P31" s="386" t="s">
        <v>1341</v>
      </c>
      <c r="Q31" s="382"/>
      <c r="R31" s="382"/>
      <c r="S31" s="382"/>
      <c r="T31" s="383"/>
      <c r="U31" s="383"/>
      <c r="V31" s="383">
        <v>29014.094995135456</v>
      </c>
      <c r="W31" s="383"/>
      <c r="X31" s="383"/>
      <c r="Y31" s="384">
        <v>29014.094995135456</v>
      </c>
      <c r="Z31" s="383"/>
      <c r="AA31" s="382"/>
      <c r="AB31" s="381">
        <v>29014.094995135456</v>
      </c>
      <c r="AC31" s="852"/>
    </row>
    <row r="32" spans="2:29" s="348" customFormat="1" ht="12" customHeight="1" x14ac:dyDescent="0.2">
      <c r="B32" s="852"/>
      <c r="C32" s="381">
        <v>33975.245387455565</v>
      </c>
      <c r="D32" s="382"/>
      <c r="E32" s="383">
        <v>0</v>
      </c>
      <c r="F32" s="384">
        <v>33975.245387455565</v>
      </c>
      <c r="G32" s="383">
        <v>0</v>
      </c>
      <c r="H32" s="383">
        <v>0</v>
      </c>
      <c r="I32" s="383">
        <v>0</v>
      </c>
      <c r="J32" s="383">
        <v>0</v>
      </c>
      <c r="K32" s="383">
        <v>0</v>
      </c>
      <c r="L32" s="382"/>
      <c r="M32" s="382"/>
      <c r="N32" s="382"/>
      <c r="O32" s="385" t="s">
        <v>1340</v>
      </c>
      <c r="P32" s="386" t="s">
        <v>1339</v>
      </c>
      <c r="Q32" s="382"/>
      <c r="R32" s="382"/>
      <c r="S32" s="382"/>
      <c r="T32" s="383"/>
      <c r="U32" s="383"/>
      <c r="V32" s="383">
        <v>33975.245387455565</v>
      </c>
      <c r="W32" s="383"/>
      <c r="X32" s="383"/>
      <c r="Y32" s="384">
        <v>33975.245387455565</v>
      </c>
      <c r="Z32" s="383"/>
      <c r="AA32" s="382"/>
      <c r="AB32" s="381">
        <v>33975.245387455565</v>
      </c>
      <c r="AC32" s="852"/>
    </row>
    <row r="33" spans="2:29" s="348" customFormat="1" ht="12" customHeight="1" x14ac:dyDescent="0.2">
      <c r="B33" s="852"/>
      <c r="C33" s="381">
        <v>-4961.1503923201099</v>
      </c>
      <c r="D33" s="382"/>
      <c r="E33" s="383">
        <v>0</v>
      </c>
      <c r="F33" s="384">
        <v>-4961.1503923201099</v>
      </c>
      <c r="G33" s="383">
        <v>0</v>
      </c>
      <c r="H33" s="383">
        <v>0</v>
      </c>
      <c r="I33" s="383">
        <v>0</v>
      </c>
      <c r="J33" s="383">
        <v>0</v>
      </c>
      <c r="K33" s="383">
        <v>0</v>
      </c>
      <c r="L33" s="382"/>
      <c r="M33" s="382"/>
      <c r="N33" s="382"/>
      <c r="O33" s="385" t="s">
        <v>1338</v>
      </c>
      <c r="P33" s="386" t="s">
        <v>1337</v>
      </c>
      <c r="Q33" s="382"/>
      <c r="R33" s="382"/>
      <c r="S33" s="382"/>
      <c r="T33" s="383"/>
      <c r="U33" s="383"/>
      <c r="V33" s="383">
        <v>-4961.1503923201099</v>
      </c>
      <c r="W33" s="383"/>
      <c r="X33" s="383"/>
      <c r="Y33" s="384">
        <v>-4961.1503923201099</v>
      </c>
      <c r="Z33" s="383"/>
      <c r="AA33" s="382"/>
      <c r="AB33" s="381">
        <v>-4961.1503923201099</v>
      </c>
      <c r="AC33" s="852"/>
    </row>
    <row r="34" spans="2:29" s="348" customFormat="1" ht="12" customHeight="1" x14ac:dyDescent="0.2">
      <c r="B34" s="852"/>
      <c r="C34" s="381">
        <v>1586.2197896072687</v>
      </c>
      <c r="D34" s="382"/>
      <c r="E34" s="383">
        <v>0</v>
      </c>
      <c r="F34" s="384">
        <v>1586.2197896072687</v>
      </c>
      <c r="G34" s="383">
        <v>22.423078336543242</v>
      </c>
      <c r="H34" s="383">
        <v>1139.1564767933385</v>
      </c>
      <c r="I34" s="383">
        <v>690.55020275999505</v>
      </c>
      <c r="J34" s="383">
        <v>-205.62202724172542</v>
      </c>
      <c r="K34" s="383">
        <v>-60.287941040882458</v>
      </c>
      <c r="L34" s="382">
        <v>3.4985924814672802</v>
      </c>
      <c r="M34" s="382">
        <v>1134.9918094556633</v>
      </c>
      <c r="N34" s="382">
        <v>-1198.7783429780129</v>
      </c>
      <c r="O34" s="385" t="s">
        <v>1336</v>
      </c>
      <c r="P34" s="386" t="s">
        <v>2194</v>
      </c>
      <c r="Q34" s="382"/>
      <c r="R34" s="382"/>
      <c r="S34" s="382"/>
      <c r="T34" s="383"/>
      <c r="U34" s="383"/>
      <c r="V34" s="383">
        <v>1586.597758904446</v>
      </c>
      <c r="W34" s="383"/>
      <c r="X34" s="383"/>
      <c r="Y34" s="384">
        <v>1586.597758904446</v>
      </c>
      <c r="Z34" s="383"/>
      <c r="AA34" s="382"/>
      <c r="AB34" s="381">
        <v>1586.597758904446</v>
      </c>
      <c r="AC34" s="852"/>
    </row>
    <row r="35" spans="2:29" s="348" customFormat="1" ht="12" customHeight="1" x14ac:dyDescent="0.2">
      <c r="B35" s="852"/>
      <c r="C35" s="381">
        <v>3475.777281821961</v>
      </c>
      <c r="D35" s="382"/>
      <c r="E35" s="383">
        <v>0</v>
      </c>
      <c r="F35" s="384">
        <v>3475.777281821961</v>
      </c>
      <c r="G35" s="383">
        <v>22.423078336543242</v>
      </c>
      <c r="H35" s="383">
        <v>1250.8043401903515</v>
      </c>
      <c r="I35" s="383">
        <v>690.55020275999505</v>
      </c>
      <c r="J35" s="383">
        <v>174.04457088791457</v>
      </c>
      <c r="K35" s="383">
        <v>1337.9550896471569</v>
      </c>
      <c r="L35" s="382">
        <v>3.4985924814672802</v>
      </c>
      <c r="M35" s="382">
        <v>1134.9918094556633</v>
      </c>
      <c r="N35" s="382">
        <v>199.46468771002637</v>
      </c>
      <c r="O35" s="385" t="s">
        <v>1335</v>
      </c>
      <c r="P35" s="386" t="s">
        <v>1334</v>
      </c>
      <c r="Q35" s="382"/>
      <c r="R35" s="382"/>
      <c r="S35" s="382"/>
      <c r="T35" s="383"/>
      <c r="U35" s="383"/>
      <c r="V35" s="383">
        <v>3476.1552511191358</v>
      </c>
      <c r="W35" s="383"/>
      <c r="X35" s="383"/>
      <c r="Y35" s="384">
        <v>3476.1552511191358</v>
      </c>
      <c r="Z35" s="383"/>
      <c r="AA35" s="382"/>
      <c r="AB35" s="381">
        <v>3476.1552511191358</v>
      </c>
      <c r="AC35" s="852"/>
    </row>
    <row r="36" spans="2:29" s="348" customFormat="1" ht="12" customHeight="1" x14ac:dyDescent="0.2">
      <c r="B36" s="852"/>
      <c r="C36" s="381">
        <v>-1889.5574922146923</v>
      </c>
      <c r="D36" s="382"/>
      <c r="E36" s="383">
        <v>0</v>
      </c>
      <c r="F36" s="384">
        <v>-1889.5574922146923</v>
      </c>
      <c r="G36" s="383">
        <v>0</v>
      </c>
      <c r="H36" s="383">
        <v>-111.647863397013</v>
      </c>
      <c r="I36" s="383">
        <v>0</v>
      </c>
      <c r="J36" s="383">
        <v>-379.66659812964002</v>
      </c>
      <c r="K36" s="383">
        <v>-1398.2430306880394</v>
      </c>
      <c r="L36" s="382">
        <v>0</v>
      </c>
      <c r="M36" s="382">
        <v>0</v>
      </c>
      <c r="N36" s="382">
        <v>-1398.2430306880394</v>
      </c>
      <c r="O36" s="385" t="s">
        <v>1333</v>
      </c>
      <c r="P36" s="386" t="s">
        <v>1332</v>
      </c>
      <c r="Q36" s="382"/>
      <c r="R36" s="382"/>
      <c r="S36" s="382"/>
      <c r="T36" s="383"/>
      <c r="U36" s="383"/>
      <c r="V36" s="383">
        <v>-1889.55749221469</v>
      </c>
      <c r="W36" s="383"/>
      <c r="X36" s="383"/>
      <c r="Y36" s="384">
        <v>-1889.55749221469</v>
      </c>
      <c r="Z36" s="383"/>
      <c r="AA36" s="382"/>
      <c r="AB36" s="381">
        <v>-1889.55749221469</v>
      </c>
      <c r="AC36" s="853"/>
    </row>
    <row r="37" spans="2:29" s="348" customFormat="1" ht="12" customHeight="1" x14ac:dyDescent="0.2">
      <c r="B37" s="852"/>
      <c r="C37" s="381">
        <v>111548.08562041332</v>
      </c>
      <c r="D37" s="382"/>
      <c r="E37" s="383"/>
      <c r="F37" s="384">
        <v>111548.08562041332</v>
      </c>
      <c r="G37" s="383">
        <v>-4.5E-13</v>
      </c>
      <c r="H37" s="383">
        <v>17405.88352887104</v>
      </c>
      <c r="I37" s="383">
        <v>-3.0600000000000003E-11</v>
      </c>
      <c r="J37" s="383">
        <v>8418.2968859967405</v>
      </c>
      <c r="K37" s="383">
        <v>85723.905205545569</v>
      </c>
      <c r="L37" s="382">
        <v>151.56044248000799</v>
      </c>
      <c r="M37" s="382">
        <v>52082.31741035913</v>
      </c>
      <c r="N37" s="382">
        <v>33490.027352706435</v>
      </c>
      <c r="O37" s="385" t="s">
        <v>157</v>
      </c>
      <c r="P37" s="387" t="s">
        <v>2195</v>
      </c>
      <c r="Q37" s="376">
        <v>33490.027352706435</v>
      </c>
      <c r="R37" s="376">
        <v>52082.31741035913</v>
      </c>
      <c r="S37" s="376">
        <v>151.56044248000799</v>
      </c>
      <c r="T37" s="377">
        <v>85723.905205545569</v>
      </c>
      <c r="U37" s="377">
        <v>8418.2968859967405</v>
      </c>
      <c r="V37" s="377">
        <v>-3.0600000000000003E-11</v>
      </c>
      <c r="W37" s="377">
        <v>17405.88352887104</v>
      </c>
      <c r="X37" s="377">
        <v>-4.5E-13</v>
      </c>
      <c r="Y37" s="378">
        <v>111548.08562041332</v>
      </c>
      <c r="Z37" s="377"/>
      <c r="AA37" s="376"/>
      <c r="AB37" s="375">
        <v>111548.08562041332</v>
      </c>
      <c r="AC37" s="851" t="s">
        <v>2196</v>
      </c>
    </row>
    <row r="38" spans="2:29" s="348" customFormat="1" ht="12" customHeight="1" x14ac:dyDescent="0.2">
      <c r="B38" s="853"/>
      <c r="C38" s="381">
        <v>69320.065651248267</v>
      </c>
      <c r="D38" s="382"/>
      <c r="E38" s="383"/>
      <c r="F38" s="384">
        <v>69320.065651248267</v>
      </c>
      <c r="G38" s="383">
        <v>0</v>
      </c>
      <c r="H38" s="383">
        <v>69320.065651248267</v>
      </c>
      <c r="I38" s="383">
        <v>0</v>
      </c>
      <c r="J38" s="383">
        <v>0</v>
      </c>
      <c r="K38" s="383">
        <v>0</v>
      </c>
      <c r="L38" s="382"/>
      <c r="M38" s="382"/>
      <c r="N38" s="382"/>
      <c r="O38" s="385" t="s">
        <v>158</v>
      </c>
      <c r="P38" s="387" t="s">
        <v>1331</v>
      </c>
      <c r="Q38" s="382"/>
      <c r="R38" s="382"/>
      <c r="S38" s="382"/>
      <c r="T38" s="383"/>
      <c r="U38" s="383"/>
      <c r="V38" s="383"/>
      <c r="W38" s="383">
        <v>69320.065651248267</v>
      </c>
      <c r="X38" s="383"/>
      <c r="Y38" s="384">
        <v>69320.065651248267</v>
      </c>
      <c r="Z38" s="383"/>
      <c r="AA38" s="382"/>
      <c r="AB38" s="381">
        <v>69320.065651248267</v>
      </c>
      <c r="AC38" s="852"/>
    </row>
    <row r="39" spans="2:29" s="348" customFormat="1" ht="12" customHeight="1" x14ac:dyDescent="0.2">
      <c r="B39" s="851" t="s">
        <v>2196</v>
      </c>
      <c r="C39" s="375">
        <v>77264.804867263141</v>
      </c>
      <c r="D39" s="376"/>
      <c r="E39" s="377">
        <v>869.9575088607063</v>
      </c>
      <c r="F39" s="378">
        <v>76394.847358402447</v>
      </c>
      <c r="G39" s="377">
        <v>6.2055757099318596</v>
      </c>
      <c r="H39" s="377">
        <v>4248.4500915197896</v>
      </c>
      <c r="I39" s="377">
        <v>3952.9988816009532</v>
      </c>
      <c r="J39" s="377">
        <v>19877.167564981733</v>
      </c>
      <c r="K39" s="377">
        <v>48310.025244590033</v>
      </c>
      <c r="L39" s="376">
        <v>58.5001216625</v>
      </c>
      <c r="M39" s="376">
        <v>32458.156293156735</v>
      </c>
      <c r="N39" s="376">
        <v>15793.368829770796</v>
      </c>
      <c r="O39" s="385" t="s">
        <v>1330</v>
      </c>
      <c r="P39" s="386" t="s">
        <v>1329</v>
      </c>
      <c r="Q39" s="382">
        <v>2088.9173778207551</v>
      </c>
      <c r="R39" s="382">
        <v>5141.1697159443938</v>
      </c>
      <c r="S39" s="382">
        <v>2.4194360603190601</v>
      </c>
      <c r="T39" s="383">
        <v>7232.5065298254676</v>
      </c>
      <c r="U39" s="383">
        <v>21625.157612693565</v>
      </c>
      <c r="V39" s="383">
        <v>14454.684432581917</v>
      </c>
      <c r="W39" s="383">
        <v>27153.120454690717</v>
      </c>
      <c r="X39" s="383">
        <v>45.769813974261822</v>
      </c>
      <c r="Y39" s="384">
        <v>70511.238843765925</v>
      </c>
      <c r="Z39" s="383">
        <v>6753.5666669457933</v>
      </c>
      <c r="AA39" s="382"/>
      <c r="AB39" s="381">
        <v>77264.805510711725</v>
      </c>
      <c r="AC39" s="852"/>
    </row>
    <row r="40" spans="2:29" s="348" customFormat="1" ht="12" customHeight="1" x14ac:dyDescent="0.2">
      <c r="B40" s="852"/>
      <c r="C40" s="381">
        <v>34086.588031978026</v>
      </c>
      <c r="D40" s="382"/>
      <c r="E40" s="383">
        <v>974.53079330621995</v>
      </c>
      <c r="F40" s="384">
        <v>33112.057238671805</v>
      </c>
      <c r="G40" s="383">
        <v>6.2055757099318596</v>
      </c>
      <c r="H40" s="383">
        <v>4248.4500915197896</v>
      </c>
      <c r="I40" s="383">
        <v>3952.5746495209528</v>
      </c>
      <c r="J40" s="383">
        <v>14429.800534295027</v>
      </c>
      <c r="K40" s="383">
        <v>10475.026387626101</v>
      </c>
      <c r="L40" s="382">
        <v>34.062775000000002</v>
      </c>
      <c r="M40" s="382">
        <v>7994.530141913262</v>
      </c>
      <c r="N40" s="382">
        <v>2446.4334707128401</v>
      </c>
      <c r="O40" s="385" t="s">
        <v>1328</v>
      </c>
      <c r="P40" s="386" t="s">
        <v>1327</v>
      </c>
      <c r="Q40" s="382">
        <v>674.58497822398488</v>
      </c>
      <c r="R40" s="382">
        <v>3747.3463077595679</v>
      </c>
      <c r="S40" s="382">
        <v>1.2837697119487299</v>
      </c>
      <c r="T40" s="383">
        <v>4423.2150556955021</v>
      </c>
      <c r="U40" s="383">
        <v>21419.629447767795</v>
      </c>
      <c r="V40" s="383">
        <v>909.19845387632995</v>
      </c>
      <c r="W40" s="383">
        <v>4313.5503742975097</v>
      </c>
      <c r="X40" s="383">
        <v>41.101057469735423</v>
      </c>
      <c r="Y40" s="384">
        <v>31106.694389106873</v>
      </c>
      <c r="Z40" s="383">
        <v>2979.8943166992699</v>
      </c>
      <c r="AA40" s="382"/>
      <c r="AB40" s="381">
        <v>34086.588705806142</v>
      </c>
      <c r="AC40" s="852"/>
    </row>
    <row r="41" spans="2:29" s="348" customFormat="1" ht="12" customHeight="1" x14ac:dyDescent="0.2">
      <c r="B41" s="852"/>
      <c r="C41" s="381">
        <v>26296.644062849573</v>
      </c>
      <c r="D41" s="382"/>
      <c r="E41" s="383">
        <v>2.0604972627603</v>
      </c>
      <c r="F41" s="384">
        <v>26294.583565586814</v>
      </c>
      <c r="G41" s="383">
        <v>0</v>
      </c>
      <c r="H41" s="383">
        <v>0</v>
      </c>
      <c r="I41" s="383">
        <v>0</v>
      </c>
      <c r="J41" s="383">
        <v>1003.3371817833105</v>
      </c>
      <c r="K41" s="383">
        <v>25291.246383803504</v>
      </c>
      <c r="L41" s="382">
        <v>8.7524983200000008</v>
      </c>
      <c r="M41" s="382">
        <v>22379.950017109128</v>
      </c>
      <c r="N41" s="382">
        <v>2902.5438683743728</v>
      </c>
      <c r="O41" s="385" t="s">
        <v>1326</v>
      </c>
      <c r="P41" s="386" t="s">
        <v>1325</v>
      </c>
      <c r="Q41" s="382">
        <v>1538.5473723800001</v>
      </c>
      <c r="R41" s="382">
        <v>951.39133559959998</v>
      </c>
      <c r="S41" s="382">
        <v>0</v>
      </c>
      <c r="T41" s="383">
        <v>2489.9387079796002</v>
      </c>
      <c r="U41" s="383">
        <v>174.51723654771371</v>
      </c>
      <c r="V41" s="383">
        <v>1186.8049579479732</v>
      </c>
      <c r="W41" s="383">
        <v>19384.4677492835</v>
      </c>
      <c r="X41" s="383">
        <v>0</v>
      </c>
      <c r="Y41" s="384">
        <v>23235.728651758785</v>
      </c>
      <c r="Z41" s="383">
        <v>3060.9153957403901</v>
      </c>
      <c r="AA41" s="382"/>
      <c r="AB41" s="381">
        <v>26296.644047499176</v>
      </c>
      <c r="AC41" s="852"/>
    </row>
    <row r="42" spans="2:29" s="348" customFormat="1" ht="12" customHeight="1" x14ac:dyDescent="0.2">
      <c r="B42" s="852"/>
      <c r="C42" s="381">
        <v>606.12317279785816</v>
      </c>
      <c r="D42" s="382"/>
      <c r="E42" s="383">
        <v>-106.633781708274</v>
      </c>
      <c r="F42" s="384">
        <v>712.75695450613216</v>
      </c>
      <c r="G42" s="383">
        <v>0</v>
      </c>
      <c r="H42" s="383"/>
      <c r="I42" s="383">
        <v>0</v>
      </c>
      <c r="J42" s="383">
        <v>520.73914958777459</v>
      </c>
      <c r="K42" s="383">
        <v>192.01780491835754</v>
      </c>
      <c r="L42" s="382">
        <v>15.6848483425</v>
      </c>
      <c r="M42" s="382">
        <v>285.27345582427455</v>
      </c>
      <c r="N42" s="382">
        <v>-108.940499248417</v>
      </c>
      <c r="O42" s="385" t="s">
        <v>1324</v>
      </c>
      <c r="P42" s="386" t="s">
        <v>2197</v>
      </c>
      <c r="Q42" s="382">
        <v>-127.3567456328</v>
      </c>
      <c r="R42" s="382">
        <v>19.557072585225448</v>
      </c>
      <c r="S42" s="382">
        <v>-2.0061065011999899</v>
      </c>
      <c r="T42" s="383">
        <v>-109.80577954877454</v>
      </c>
      <c r="U42" s="383">
        <v>3.1719978405</v>
      </c>
      <c r="V42" s="383">
        <v>0</v>
      </c>
      <c r="W42" s="383">
        <v>0</v>
      </c>
      <c r="X42" s="383">
        <v>0</v>
      </c>
      <c r="Y42" s="384">
        <v>-106.63378170827454</v>
      </c>
      <c r="Z42" s="383">
        <v>712.75695450613296</v>
      </c>
      <c r="AA42" s="382"/>
      <c r="AB42" s="381">
        <v>606.1231727978585</v>
      </c>
      <c r="AC42" s="852"/>
    </row>
    <row r="43" spans="2:29" s="348" customFormat="1" ht="12" customHeight="1" x14ac:dyDescent="0.2">
      <c r="B43" s="852"/>
      <c r="C43" s="381">
        <v>3923.2906993156198</v>
      </c>
      <c r="D43" s="382"/>
      <c r="E43" s="383"/>
      <c r="F43" s="384">
        <v>3923.2906993156198</v>
      </c>
      <c r="G43" s="383"/>
      <c r="H43" s="383"/>
      <c r="I43" s="383"/>
      <c r="J43" s="383">
        <v>3923.2906993156198</v>
      </c>
      <c r="K43" s="383"/>
      <c r="L43" s="382"/>
      <c r="M43" s="382"/>
      <c r="N43" s="382"/>
      <c r="O43" s="385" t="s">
        <v>1323</v>
      </c>
      <c r="P43" s="386" t="s">
        <v>2198</v>
      </c>
      <c r="Q43" s="382">
        <v>3.1417728495703199</v>
      </c>
      <c r="R43" s="382">
        <v>422.875</v>
      </c>
      <c r="S43" s="382">
        <v>3.1417728495703199</v>
      </c>
      <c r="T43" s="383">
        <v>429.15854569914063</v>
      </c>
      <c r="U43" s="383">
        <v>27.838930537556699</v>
      </c>
      <c r="V43" s="383">
        <v>6.5220350800000002</v>
      </c>
      <c r="W43" s="383">
        <v>3455.102331109706</v>
      </c>
      <c r="X43" s="383">
        <v>4.6687565045264003</v>
      </c>
      <c r="Y43" s="384">
        <v>3923.2905989309297</v>
      </c>
      <c r="Z43" s="383">
        <v>0</v>
      </c>
      <c r="AA43" s="382"/>
      <c r="AB43" s="381">
        <v>3923.2905989309297</v>
      </c>
      <c r="AC43" s="852"/>
    </row>
    <row r="44" spans="2:29" s="348" customFormat="1" ht="12" customHeight="1" x14ac:dyDescent="0.2">
      <c r="B44" s="852"/>
      <c r="C44" s="381">
        <v>12352.158900322072</v>
      </c>
      <c r="D44" s="382"/>
      <c r="E44" s="383"/>
      <c r="F44" s="384">
        <v>12352.158900322072</v>
      </c>
      <c r="G44" s="383">
        <v>0</v>
      </c>
      <c r="H44" s="383">
        <v>0</v>
      </c>
      <c r="I44" s="383">
        <v>0.42423208000000001</v>
      </c>
      <c r="J44" s="383">
        <v>0</v>
      </c>
      <c r="K44" s="383">
        <v>12351.734668242072</v>
      </c>
      <c r="L44" s="382">
        <v>0</v>
      </c>
      <c r="M44" s="382">
        <v>1798.4026783100717</v>
      </c>
      <c r="N44" s="382">
        <v>10553.331989931999</v>
      </c>
      <c r="O44" s="385" t="s">
        <v>1322</v>
      </c>
      <c r="P44" s="386" t="s">
        <v>1321</v>
      </c>
      <c r="Q44" s="382">
        <v>0</v>
      </c>
      <c r="R44" s="382">
        <v>0</v>
      </c>
      <c r="S44" s="382">
        <v>0</v>
      </c>
      <c r="T44" s="383">
        <v>0</v>
      </c>
      <c r="U44" s="383">
        <v>0</v>
      </c>
      <c r="V44" s="383">
        <v>12352.158985677614</v>
      </c>
      <c r="W44" s="383">
        <v>0</v>
      </c>
      <c r="X44" s="383">
        <v>0</v>
      </c>
      <c r="Y44" s="384">
        <v>12352.158985677614</v>
      </c>
      <c r="Z44" s="383"/>
      <c r="AA44" s="382"/>
      <c r="AB44" s="381">
        <v>12352.158985677614</v>
      </c>
      <c r="AC44" s="853"/>
    </row>
    <row r="45" spans="2:29" s="348" customFormat="1" ht="12" customHeight="1" x14ac:dyDescent="0.2">
      <c r="B45" s="853"/>
      <c r="C45" s="381">
        <v>333194.94158701907</v>
      </c>
      <c r="D45" s="382"/>
      <c r="E45" s="383"/>
      <c r="F45" s="384">
        <v>333194.94158701907</v>
      </c>
      <c r="G45" s="383">
        <v>39.564238264329511</v>
      </c>
      <c r="H45" s="383">
        <v>237240.32561924431</v>
      </c>
      <c r="I45" s="383">
        <v>41102.378305020837</v>
      </c>
      <c r="J45" s="383">
        <v>10166.286933708572</v>
      </c>
      <c r="K45" s="383">
        <v>44646.386490781006</v>
      </c>
      <c r="L45" s="382">
        <v>95.479756877827043</v>
      </c>
      <c r="M45" s="382">
        <v>24765.330833146785</v>
      </c>
      <c r="N45" s="382">
        <v>19785.575900756397</v>
      </c>
      <c r="O45" s="385" t="s">
        <v>1320</v>
      </c>
      <c r="P45" s="387" t="s">
        <v>1319</v>
      </c>
      <c r="Q45" s="376">
        <v>19785.575900756397</v>
      </c>
      <c r="R45" s="376">
        <v>24765.330833146785</v>
      </c>
      <c r="S45" s="376">
        <v>95.479756877827043</v>
      </c>
      <c r="T45" s="377">
        <v>44646.386490781006</v>
      </c>
      <c r="U45" s="377">
        <v>10166.286933708572</v>
      </c>
      <c r="V45" s="377">
        <v>41102.378305020837</v>
      </c>
      <c r="W45" s="377">
        <v>237240.32561924431</v>
      </c>
      <c r="X45" s="377">
        <v>39.564238264329511</v>
      </c>
      <c r="Y45" s="378">
        <v>333194.94158701907</v>
      </c>
      <c r="Z45" s="377"/>
      <c r="AA45" s="376"/>
      <c r="AB45" s="375">
        <v>333194.94158701907</v>
      </c>
      <c r="AC45" s="851" t="s">
        <v>2199</v>
      </c>
    </row>
    <row r="46" spans="2:29" s="348" customFormat="1" ht="12" customHeight="1" x14ac:dyDescent="0.2">
      <c r="B46" s="851" t="s">
        <v>2199</v>
      </c>
      <c r="C46" s="375">
        <v>9104.4930126569416</v>
      </c>
      <c r="D46" s="376"/>
      <c r="E46" s="377">
        <v>0</v>
      </c>
      <c r="F46" s="378">
        <v>9104.4930126569416</v>
      </c>
      <c r="G46" s="377">
        <v>4.2109895988919499</v>
      </c>
      <c r="H46" s="377">
        <v>2406.0235496866599</v>
      </c>
      <c r="I46" s="377">
        <v>0</v>
      </c>
      <c r="J46" s="377">
        <v>785.08513434200859</v>
      </c>
      <c r="K46" s="377">
        <v>5909.1733390293812</v>
      </c>
      <c r="L46" s="376">
        <v>1.72992228</v>
      </c>
      <c r="M46" s="376">
        <v>5376.5127906608159</v>
      </c>
      <c r="N46" s="376">
        <v>530.93062608856485</v>
      </c>
      <c r="O46" s="385" t="s">
        <v>1318</v>
      </c>
      <c r="P46" s="386" t="s">
        <v>1317</v>
      </c>
      <c r="Q46" s="382"/>
      <c r="R46" s="382"/>
      <c r="S46" s="382"/>
      <c r="T46" s="383"/>
      <c r="U46" s="383"/>
      <c r="V46" s="383">
        <v>9104.4930126569398</v>
      </c>
      <c r="W46" s="383"/>
      <c r="X46" s="383"/>
      <c r="Y46" s="384">
        <v>9104.4930126569398</v>
      </c>
      <c r="Z46" s="383">
        <v>0</v>
      </c>
      <c r="AA46" s="382"/>
      <c r="AB46" s="381">
        <v>9104.4930126569398</v>
      </c>
      <c r="AC46" s="852"/>
    </row>
    <row r="47" spans="2:29" s="348" customFormat="1" ht="12" customHeight="1" x14ac:dyDescent="0.2">
      <c r="B47" s="852"/>
      <c r="C47" s="381">
        <v>24669.531140263862</v>
      </c>
      <c r="D47" s="382"/>
      <c r="E47" s="383">
        <v>0</v>
      </c>
      <c r="F47" s="384">
        <v>24669.531140263862</v>
      </c>
      <c r="G47" s="383"/>
      <c r="H47" s="383">
        <v>24669.531140263862</v>
      </c>
      <c r="I47" s="383"/>
      <c r="J47" s="383"/>
      <c r="K47" s="383"/>
      <c r="L47" s="382"/>
      <c r="M47" s="382"/>
      <c r="N47" s="382"/>
      <c r="O47" s="385" t="s">
        <v>1316</v>
      </c>
      <c r="P47" s="386" t="s">
        <v>1315</v>
      </c>
      <c r="Q47" s="382">
        <v>211.94586109380376</v>
      </c>
      <c r="R47" s="382">
        <v>2616.4324203756</v>
      </c>
      <c r="S47" s="382">
        <v>9.3972888811136404</v>
      </c>
      <c r="T47" s="383">
        <v>2837.7755703505172</v>
      </c>
      <c r="U47" s="383">
        <v>14422.871201333344</v>
      </c>
      <c r="V47" s="383">
        <v>7408.8843685800011</v>
      </c>
      <c r="W47" s="383">
        <v>0</v>
      </c>
      <c r="X47" s="383">
        <v>0</v>
      </c>
      <c r="Y47" s="384">
        <v>24669.531140263862</v>
      </c>
      <c r="Z47" s="383">
        <v>0</v>
      </c>
      <c r="AA47" s="382"/>
      <c r="AB47" s="381">
        <v>24669.531140263862</v>
      </c>
      <c r="AC47" s="852"/>
    </row>
    <row r="48" spans="2:29" s="348" customFormat="1" ht="12" customHeight="1" x14ac:dyDescent="0.2">
      <c r="B48" s="852"/>
      <c r="C48" s="381">
        <v>19372.91083179224</v>
      </c>
      <c r="D48" s="382"/>
      <c r="E48" s="383">
        <v>0</v>
      </c>
      <c r="F48" s="384">
        <v>19372.91083179224</v>
      </c>
      <c r="G48" s="383">
        <v>0</v>
      </c>
      <c r="H48" s="383">
        <v>0</v>
      </c>
      <c r="I48" s="383">
        <v>12945.053411901899</v>
      </c>
      <c r="J48" s="383">
        <v>3590.0818495398239</v>
      </c>
      <c r="K48" s="383">
        <v>2837.7755703505172</v>
      </c>
      <c r="L48" s="382">
        <v>9.3972888811136404</v>
      </c>
      <c r="M48" s="382">
        <v>2616.4324203756</v>
      </c>
      <c r="N48" s="382">
        <v>211.94586109380376</v>
      </c>
      <c r="O48" s="385" t="s">
        <v>1314</v>
      </c>
      <c r="P48" s="386" t="s">
        <v>1313</v>
      </c>
      <c r="Q48" s="382"/>
      <c r="R48" s="382"/>
      <c r="S48" s="382"/>
      <c r="T48" s="383"/>
      <c r="U48" s="383"/>
      <c r="V48" s="383"/>
      <c r="W48" s="383">
        <v>19372.91083179224</v>
      </c>
      <c r="X48" s="383"/>
      <c r="Y48" s="384">
        <v>19372.91083179224</v>
      </c>
      <c r="Z48" s="383">
        <v>0</v>
      </c>
      <c r="AA48" s="382"/>
      <c r="AB48" s="381">
        <v>19372.91083179224</v>
      </c>
      <c r="AC48" s="852"/>
    </row>
    <row r="49" spans="2:29" s="348" customFormat="1" ht="12" customHeight="1" x14ac:dyDescent="0.2">
      <c r="B49" s="852"/>
      <c r="C49" s="381">
        <v>81949.825123658855</v>
      </c>
      <c r="D49" s="382"/>
      <c r="E49" s="383">
        <v>10724.14418138122</v>
      </c>
      <c r="F49" s="384">
        <v>71225.680942277628</v>
      </c>
      <c r="G49" s="383">
        <v>233.38062166177428</v>
      </c>
      <c r="H49" s="383">
        <v>5321.9243238614526</v>
      </c>
      <c r="I49" s="383">
        <v>49043.742300000187</v>
      </c>
      <c r="J49" s="383">
        <v>6220.2052026809424</v>
      </c>
      <c r="K49" s="383">
        <v>10406.428494073274</v>
      </c>
      <c r="L49" s="382">
        <v>0</v>
      </c>
      <c r="M49" s="382">
        <v>8107.6531394021404</v>
      </c>
      <c r="N49" s="382">
        <v>2298.7753546711342</v>
      </c>
      <c r="O49" s="385" t="s">
        <v>1312</v>
      </c>
      <c r="P49" s="386" t="s">
        <v>1311</v>
      </c>
      <c r="Q49" s="382">
        <v>330.21073328441832</v>
      </c>
      <c r="R49" s="382">
        <v>946.67406765999999</v>
      </c>
      <c r="S49" s="382">
        <v>0</v>
      </c>
      <c r="T49" s="383">
        <v>1276.8848009444184</v>
      </c>
      <c r="U49" s="383">
        <v>3705.7503292695142</v>
      </c>
      <c r="V49" s="383">
        <v>59756.273531025836</v>
      </c>
      <c r="W49" s="383">
        <v>11885.641156717078</v>
      </c>
      <c r="X49" s="383">
        <v>2665.1886580732607</v>
      </c>
      <c r="Y49" s="384">
        <v>79289.738476030107</v>
      </c>
      <c r="Z49" s="383">
        <v>2660.0869335234656</v>
      </c>
      <c r="AA49" s="382"/>
      <c r="AB49" s="381">
        <v>81949.825409553581</v>
      </c>
      <c r="AC49" s="852"/>
    </row>
    <row r="50" spans="2:29" s="348" customFormat="1" ht="12" customHeight="1" x14ac:dyDescent="0.2">
      <c r="B50" s="852"/>
      <c r="C50" s="381">
        <v>2612.5246361309637</v>
      </c>
      <c r="D50" s="382"/>
      <c r="E50" s="383">
        <v>27.789056065063999</v>
      </c>
      <c r="F50" s="384">
        <v>2584.7355800658997</v>
      </c>
      <c r="G50" s="383">
        <v>11.62051437589869</v>
      </c>
      <c r="H50" s="383">
        <v>691.68491525901595</v>
      </c>
      <c r="I50" s="383">
        <v>76.640252438735999</v>
      </c>
      <c r="J50" s="383">
        <v>724.91820404524867</v>
      </c>
      <c r="K50" s="383">
        <v>1079.8716939470005</v>
      </c>
      <c r="L50" s="382">
        <v>0</v>
      </c>
      <c r="M50" s="382">
        <v>941.8035007504061</v>
      </c>
      <c r="N50" s="382">
        <v>138.06819319659445</v>
      </c>
      <c r="O50" s="385" t="s">
        <v>1310</v>
      </c>
      <c r="P50" s="386" t="s">
        <v>1309</v>
      </c>
      <c r="Q50" s="382">
        <v>0</v>
      </c>
      <c r="R50" s="382">
        <v>0</v>
      </c>
      <c r="S50" s="382">
        <v>0</v>
      </c>
      <c r="T50" s="383">
        <v>0</v>
      </c>
      <c r="U50" s="383">
        <v>2091.3513616961618</v>
      </c>
      <c r="V50" s="383">
        <v>0</v>
      </c>
      <c r="W50" s="383">
        <v>0</v>
      </c>
      <c r="X50" s="383">
        <v>0</v>
      </c>
      <c r="Y50" s="384">
        <v>2091.3513616961618</v>
      </c>
      <c r="Z50" s="383">
        <v>521.17357446195297</v>
      </c>
      <c r="AA50" s="382"/>
      <c r="AB50" s="381">
        <v>2612.524936158115</v>
      </c>
      <c r="AC50" s="852"/>
    </row>
    <row r="51" spans="2:29" s="348" customFormat="1" ht="12" customHeight="1" x14ac:dyDescent="0.2">
      <c r="B51" s="852"/>
      <c r="C51" s="381">
        <v>2661.732291671412</v>
      </c>
      <c r="D51" s="382"/>
      <c r="E51" s="383">
        <v>598.33469189000004</v>
      </c>
      <c r="F51" s="384">
        <v>2063.3975997814118</v>
      </c>
      <c r="G51" s="383">
        <v>0</v>
      </c>
      <c r="H51" s="383">
        <v>0</v>
      </c>
      <c r="I51" s="383">
        <v>0</v>
      </c>
      <c r="J51" s="383">
        <v>2063.3975997814118</v>
      </c>
      <c r="K51" s="383">
        <v>0</v>
      </c>
      <c r="L51" s="382">
        <v>0</v>
      </c>
      <c r="M51" s="382">
        <v>0</v>
      </c>
      <c r="N51" s="382">
        <v>0</v>
      </c>
      <c r="O51" s="385" t="s">
        <v>1308</v>
      </c>
      <c r="P51" s="386" t="s">
        <v>1307</v>
      </c>
      <c r="Q51" s="382">
        <v>248.2854574344183</v>
      </c>
      <c r="R51" s="382">
        <v>790.18899999999996</v>
      </c>
      <c r="S51" s="382">
        <v>0</v>
      </c>
      <c r="T51" s="383">
        <v>1038.4744574344184</v>
      </c>
      <c r="U51" s="383">
        <v>947.49423507094104</v>
      </c>
      <c r="V51" s="383">
        <v>95.838188828175504</v>
      </c>
      <c r="W51" s="383">
        <v>515.68295568685801</v>
      </c>
      <c r="X51" s="383">
        <v>34.106996708892538</v>
      </c>
      <c r="Y51" s="384">
        <v>2631.5968337292852</v>
      </c>
      <c r="Z51" s="383">
        <v>30.135475009906902</v>
      </c>
      <c r="AA51" s="382"/>
      <c r="AB51" s="381">
        <v>2661.7323087391924</v>
      </c>
      <c r="AC51" s="852"/>
    </row>
    <row r="52" spans="2:29" s="348" customFormat="1" ht="12" customHeight="1" x14ac:dyDescent="0.2">
      <c r="B52" s="852"/>
      <c r="C52" s="381">
        <v>47284.686045339367</v>
      </c>
      <c r="D52" s="382"/>
      <c r="E52" s="383">
        <v>0</v>
      </c>
      <c r="F52" s="384">
        <v>47284.686045339367</v>
      </c>
      <c r="G52" s="383">
        <v>0</v>
      </c>
      <c r="H52" s="383">
        <v>0</v>
      </c>
      <c r="I52" s="383">
        <v>47284.686045339367</v>
      </c>
      <c r="J52" s="383">
        <v>0</v>
      </c>
      <c r="K52" s="383">
        <v>0</v>
      </c>
      <c r="L52" s="382">
        <v>0</v>
      </c>
      <c r="M52" s="382">
        <v>0</v>
      </c>
      <c r="N52" s="382">
        <v>0</v>
      </c>
      <c r="O52" s="385" t="s">
        <v>1306</v>
      </c>
      <c r="P52" s="386" t="s">
        <v>1305</v>
      </c>
      <c r="Q52" s="382">
        <v>0</v>
      </c>
      <c r="R52" s="382">
        <v>0</v>
      </c>
      <c r="S52" s="382">
        <v>0</v>
      </c>
      <c r="T52" s="383">
        <v>0</v>
      </c>
      <c r="U52" s="383">
        <v>0</v>
      </c>
      <c r="V52" s="383">
        <v>47284.686045339302</v>
      </c>
      <c r="W52" s="383">
        <v>0</v>
      </c>
      <c r="X52" s="383">
        <v>0</v>
      </c>
      <c r="Y52" s="384">
        <v>47284.686045339302</v>
      </c>
      <c r="Z52" s="383">
        <v>0</v>
      </c>
      <c r="AA52" s="382"/>
      <c r="AB52" s="381">
        <v>47284.686045339302</v>
      </c>
      <c r="AC52" s="852"/>
    </row>
    <row r="53" spans="2:29" s="348" customFormat="1" ht="12" customHeight="1" x14ac:dyDescent="0.2">
      <c r="B53" s="852"/>
      <c r="C53" s="381">
        <v>1007.2675583109479</v>
      </c>
      <c r="D53" s="382"/>
      <c r="E53" s="383">
        <v>788.632914260848</v>
      </c>
      <c r="F53" s="384">
        <v>218.63464405010001</v>
      </c>
      <c r="G53" s="383">
        <v>0</v>
      </c>
      <c r="H53" s="383">
        <v>0</v>
      </c>
      <c r="I53" s="383">
        <v>217.9842289401</v>
      </c>
      <c r="J53" s="383">
        <v>0.65041510999999996</v>
      </c>
      <c r="K53" s="383">
        <v>0</v>
      </c>
      <c r="L53" s="382">
        <v>0</v>
      </c>
      <c r="M53" s="382">
        <v>0</v>
      </c>
      <c r="N53" s="382">
        <v>0</v>
      </c>
      <c r="O53" s="385" t="s">
        <v>1304</v>
      </c>
      <c r="P53" s="386" t="s">
        <v>2200</v>
      </c>
      <c r="Q53" s="382">
        <v>0</v>
      </c>
      <c r="R53" s="382">
        <v>0</v>
      </c>
      <c r="S53" s="382">
        <v>0</v>
      </c>
      <c r="T53" s="383">
        <v>0</v>
      </c>
      <c r="U53" s="383">
        <v>0</v>
      </c>
      <c r="V53" s="383">
        <v>788.63291426084788</v>
      </c>
      <c r="W53" s="383">
        <v>0</v>
      </c>
      <c r="X53" s="383">
        <v>0</v>
      </c>
      <c r="Y53" s="384">
        <v>788.63291426084788</v>
      </c>
      <c r="Z53" s="383">
        <v>218.63464405010001</v>
      </c>
      <c r="AA53" s="382"/>
      <c r="AB53" s="381">
        <v>1007.2675583109479</v>
      </c>
      <c r="AC53" s="852"/>
    </row>
    <row r="54" spans="2:29" s="348" customFormat="1" ht="12" customHeight="1" x14ac:dyDescent="0.2">
      <c r="B54" s="852"/>
      <c r="C54" s="381">
        <v>28383.614592206155</v>
      </c>
      <c r="D54" s="382"/>
      <c r="E54" s="383">
        <v>9309.3875191653078</v>
      </c>
      <c r="F54" s="384">
        <v>19074.227073040849</v>
      </c>
      <c r="G54" s="383">
        <v>221.76010728587559</v>
      </c>
      <c r="H54" s="383">
        <v>4630.2394086024369</v>
      </c>
      <c r="I54" s="383">
        <v>1464.4317732819791</v>
      </c>
      <c r="J54" s="383">
        <v>3431.238983744282</v>
      </c>
      <c r="K54" s="383">
        <v>9326.5568001262745</v>
      </c>
      <c r="L54" s="382">
        <v>0</v>
      </c>
      <c r="M54" s="382">
        <v>7165.8496386517345</v>
      </c>
      <c r="N54" s="382">
        <v>2160.7071614745396</v>
      </c>
      <c r="O54" s="385" t="s">
        <v>1303</v>
      </c>
      <c r="P54" s="386" t="s">
        <v>1302</v>
      </c>
      <c r="Q54" s="382">
        <v>81.925275850000006</v>
      </c>
      <c r="R54" s="382">
        <v>156.48506766000003</v>
      </c>
      <c r="S54" s="382">
        <v>0</v>
      </c>
      <c r="T54" s="383">
        <v>238.41034351000005</v>
      </c>
      <c r="U54" s="383">
        <v>666.90473250241109</v>
      </c>
      <c r="V54" s="383">
        <v>11587.116382597515</v>
      </c>
      <c r="W54" s="383">
        <v>11369.95820103022</v>
      </c>
      <c r="X54" s="383">
        <v>2631.0816613643678</v>
      </c>
      <c r="Y54" s="384">
        <v>26493.471321004512</v>
      </c>
      <c r="Z54" s="383">
        <v>1890.143240001506</v>
      </c>
      <c r="AA54" s="382"/>
      <c r="AB54" s="381">
        <v>28383.614561006019</v>
      </c>
      <c r="AC54" s="852"/>
    </row>
    <row r="55" spans="2:29" s="348" customFormat="1" ht="12" customHeight="1" x14ac:dyDescent="0.2">
      <c r="B55" s="853"/>
      <c r="C55" s="381">
        <v>341258.99912077154</v>
      </c>
      <c r="D55" s="382"/>
      <c r="E55" s="383"/>
      <c r="F55" s="384">
        <v>341258.99912077154</v>
      </c>
      <c r="G55" s="383">
        <v>2467.1612850769238</v>
      </c>
      <c r="H55" s="383">
        <v>236101.39859394165</v>
      </c>
      <c r="I55" s="383">
        <v>55383.233505381526</v>
      </c>
      <c r="J55" s="383">
        <v>17699.536277748655</v>
      </c>
      <c r="K55" s="383">
        <v>29607.669458622771</v>
      </c>
      <c r="L55" s="382">
        <v>93.749834597827046</v>
      </c>
      <c r="M55" s="382">
        <v>12227.838970743829</v>
      </c>
      <c r="N55" s="382">
        <v>17286.080653281115</v>
      </c>
      <c r="O55" s="385" t="s">
        <v>1297</v>
      </c>
      <c r="P55" s="387" t="s">
        <v>1296</v>
      </c>
      <c r="Q55" s="376">
        <v>17286.080653281115</v>
      </c>
      <c r="R55" s="376">
        <v>12227.838970743829</v>
      </c>
      <c r="S55" s="376">
        <v>93.749834597827046</v>
      </c>
      <c r="T55" s="377">
        <v>29607.669458622771</v>
      </c>
      <c r="U55" s="377">
        <v>17699.536277748655</v>
      </c>
      <c r="V55" s="377">
        <v>55383.233505381526</v>
      </c>
      <c r="W55" s="377">
        <v>236101.39859394165</v>
      </c>
      <c r="X55" s="377">
        <v>2467.1612850769238</v>
      </c>
      <c r="Y55" s="378">
        <v>341258.99912077154</v>
      </c>
      <c r="Z55" s="377"/>
      <c r="AA55" s="376"/>
      <c r="AB55" s="375">
        <v>341258.99912077154</v>
      </c>
      <c r="AC55" s="851" t="s">
        <v>2201</v>
      </c>
    </row>
    <row r="56" spans="2:29" s="348" customFormat="1" ht="12" customHeight="1" x14ac:dyDescent="0.2">
      <c r="B56" s="851" t="s">
        <v>2201</v>
      </c>
      <c r="C56" s="375">
        <v>37065.132852648698</v>
      </c>
      <c r="D56" s="376"/>
      <c r="E56" s="377"/>
      <c r="F56" s="378">
        <v>37065.132852648698</v>
      </c>
      <c r="G56" s="377">
        <v>2426.0197307667777</v>
      </c>
      <c r="H56" s="377"/>
      <c r="I56" s="377">
        <v>34639.113121881914</v>
      </c>
      <c r="J56" s="377"/>
      <c r="K56" s="377"/>
      <c r="L56" s="376"/>
      <c r="M56" s="376"/>
      <c r="N56" s="376"/>
      <c r="O56" s="385" t="s">
        <v>1301</v>
      </c>
      <c r="P56" s="386" t="s">
        <v>1300</v>
      </c>
      <c r="Q56" s="382"/>
      <c r="R56" s="382"/>
      <c r="S56" s="382"/>
      <c r="T56" s="383"/>
      <c r="U56" s="383"/>
      <c r="V56" s="383"/>
      <c r="W56" s="383">
        <v>37065.132852648632</v>
      </c>
      <c r="X56" s="383">
        <v>0</v>
      </c>
      <c r="Y56" s="384">
        <v>37065.132852648632</v>
      </c>
      <c r="Z56" s="383"/>
      <c r="AA56" s="382"/>
      <c r="AB56" s="381">
        <v>37065.132852648632</v>
      </c>
      <c r="AC56" s="853"/>
    </row>
    <row r="57" spans="2:29" s="348" customFormat="1" ht="12" customHeight="1" x14ac:dyDescent="0.2">
      <c r="B57" s="853"/>
      <c r="C57" s="381">
        <v>341258.99912077148</v>
      </c>
      <c r="D57" s="382"/>
      <c r="E57" s="383"/>
      <c r="F57" s="384">
        <v>341258.99912077148</v>
      </c>
      <c r="G57" s="383">
        <v>41.141554310146297</v>
      </c>
      <c r="H57" s="383">
        <v>273166.53144659026</v>
      </c>
      <c r="I57" s="383">
        <v>20744.120383499609</v>
      </c>
      <c r="J57" s="383">
        <v>17699.536277748655</v>
      </c>
      <c r="K57" s="383">
        <v>29607.669458622771</v>
      </c>
      <c r="L57" s="382">
        <v>93.749834597827046</v>
      </c>
      <c r="M57" s="382">
        <v>12227.838970743829</v>
      </c>
      <c r="N57" s="382">
        <v>17286.080653281115</v>
      </c>
      <c r="O57" s="385" t="s">
        <v>1299</v>
      </c>
      <c r="P57" s="387" t="s">
        <v>1298</v>
      </c>
      <c r="Q57" s="376">
        <v>17286.080653281115</v>
      </c>
      <c r="R57" s="376">
        <v>12227.838970743829</v>
      </c>
      <c r="S57" s="376">
        <v>93.749834597827046</v>
      </c>
      <c r="T57" s="377">
        <v>29607.669458622771</v>
      </c>
      <c r="U57" s="377">
        <v>17699.536277748655</v>
      </c>
      <c r="V57" s="377">
        <v>20744.120383499609</v>
      </c>
      <c r="W57" s="377">
        <v>273166.53144659026</v>
      </c>
      <c r="X57" s="377">
        <v>41.141554310146297</v>
      </c>
      <c r="Y57" s="378">
        <v>341258.99912077148</v>
      </c>
      <c r="Z57" s="377"/>
      <c r="AA57" s="376"/>
      <c r="AB57" s="375">
        <v>341258.99912077148</v>
      </c>
      <c r="AC57" s="851" t="s">
        <v>2202</v>
      </c>
    </row>
    <row r="58" spans="2:29" s="348" customFormat="1" ht="12" customHeight="1" x14ac:dyDescent="0.2">
      <c r="B58" s="851" t="s">
        <v>2202</v>
      </c>
      <c r="C58" s="375"/>
      <c r="D58" s="376"/>
      <c r="E58" s="377"/>
      <c r="F58" s="378"/>
      <c r="G58" s="377"/>
      <c r="H58" s="377"/>
      <c r="I58" s="377"/>
      <c r="J58" s="377"/>
      <c r="K58" s="377"/>
      <c r="L58" s="376"/>
      <c r="M58" s="376"/>
      <c r="N58" s="376"/>
      <c r="O58" s="385" t="s">
        <v>1297</v>
      </c>
      <c r="P58" s="386" t="s">
        <v>1296</v>
      </c>
      <c r="Q58" s="382">
        <v>17286.080653281115</v>
      </c>
      <c r="R58" s="382">
        <v>12227.838970743829</v>
      </c>
      <c r="S58" s="382">
        <v>93.749834597827046</v>
      </c>
      <c r="T58" s="383">
        <v>29607.669458622771</v>
      </c>
      <c r="U58" s="383">
        <v>17699.536277748655</v>
      </c>
      <c r="V58" s="383">
        <v>55383.233505381526</v>
      </c>
      <c r="W58" s="383">
        <v>236101.39859394165</v>
      </c>
      <c r="X58" s="383">
        <v>2467.1612850769238</v>
      </c>
      <c r="Y58" s="384">
        <v>341258.99912077154</v>
      </c>
      <c r="Z58" s="383"/>
      <c r="AA58" s="382"/>
      <c r="AB58" s="381">
        <v>341258.99912077154</v>
      </c>
      <c r="AC58" s="852"/>
    </row>
    <row r="59" spans="2:29" s="348" customFormat="1" ht="12" customHeight="1" x14ac:dyDescent="0.2">
      <c r="B59" s="852"/>
      <c r="C59" s="381">
        <v>281434.83779957541</v>
      </c>
      <c r="D59" s="382"/>
      <c r="E59" s="383"/>
      <c r="F59" s="384">
        <v>281434.83779957541</v>
      </c>
      <c r="G59" s="383"/>
      <c r="H59" s="383">
        <v>261446.24869748301</v>
      </c>
      <c r="I59" s="383">
        <v>19988.589102092388</v>
      </c>
      <c r="J59" s="383"/>
      <c r="K59" s="383"/>
      <c r="L59" s="382"/>
      <c r="M59" s="382"/>
      <c r="N59" s="382"/>
      <c r="O59" s="385" t="s">
        <v>1295</v>
      </c>
      <c r="P59" s="386" t="s">
        <v>1294</v>
      </c>
      <c r="Q59" s="382"/>
      <c r="R59" s="382"/>
      <c r="S59" s="382"/>
      <c r="T59" s="383"/>
      <c r="U59" s="383"/>
      <c r="V59" s="383"/>
      <c r="W59" s="383"/>
      <c r="X59" s="383"/>
      <c r="Y59" s="384"/>
      <c r="Z59" s="383"/>
      <c r="AA59" s="382">
        <v>281434.83779957541</v>
      </c>
      <c r="AB59" s="381">
        <v>281434.83779957541</v>
      </c>
      <c r="AC59" s="852"/>
    </row>
    <row r="60" spans="2:29" s="348" customFormat="1" ht="12" customHeight="1" x14ac:dyDescent="0.2">
      <c r="B60" s="852"/>
      <c r="C60" s="381">
        <v>261446.24869748301</v>
      </c>
      <c r="D60" s="382"/>
      <c r="E60" s="383"/>
      <c r="F60" s="384">
        <v>261446.24869748301</v>
      </c>
      <c r="G60" s="383"/>
      <c r="H60" s="383">
        <v>261446.24869748301</v>
      </c>
      <c r="I60" s="383">
        <v>0</v>
      </c>
      <c r="J60" s="383"/>
      <c r="K60" s="383"/>
      <c r="L60" s="382"/>
      <c r="M60" s="382"/>
      <c r="N60" s="382"/>
      <c r="O60" s="385" t="s">
        <v>1293</v>
      </c>
      <c r="P60" s="386" t="s">
        <v>1292</v>
      </c>
      <c r="Q60" s="382"/>
      <c r="R60" s="382"/>
      <c r="S60" s="382"/>
      <c r="T60" s="383"/>
      <c r="U60" s="383"/>
      <c r="V60" s="383"/>
      <c r="W60" s="383"/>
      <c r="X60" s="383"/>
      <c r="Y60" s="384"/>
      <c r="Z60" s="383"/>
      <c r="AA60" s="382">
        <v>261446.24869748301</v>
      </c>
      <c r="AB60" s="381">
        <v>261446.24869748301</v>
      </c>
      <c r="AC60" s="852"/>
    </row>
    <row r="61" spans="2:29" s="348" customFormat="1" ht="12" customHeight="1" x14ac:dyDescent="0.2">
      <c r="B61" s="852"/>
      <c r="C61" s="381">
        <v>19988.589102092388</v>
      </c>
      <c r="D61" s="382"/>
      <c r="E61" s="383"/>
      <c r="F61" s="384">
        <v>19988.589102092388</v>
      </c>
      <c r="G61" s="383"/>
      <c r="H61" s="383">
        <v>0</v>
      </c>
      <c r="I61" s="383">
        <v>19988.589102092388</v>
      </c>
      <c r="J61" s="383"/>
      <c r="K61" s="383"/>
      <c r="L61" s="382"/>
      <c r="M61" s="382"/>
      <c r="N61" s="382"/>
      <c r="O61" s="385" t="s">
        <v>1291</v>
      </c>
      <c r="P61" s="386" t="s">
        <v>1290</v>
      </c>
      <c r="Q61" s="382"/>
      <c r="R61" s="382"/>
      <c r="S61" s="382"/>
      <c r="T61" s="383"/>
      <c r="U61" s="383"/>
      <c r="V61" s="383"/>
      <c r="W61" s="383"/>
      <c r="X61" s="383"/>
      <c r="Y61" s="384"/>
      <c r="Z61" s="383"/>
      <c r="AA61" s="382">
        <v>19988.589102092388</v>
      </c>
      <c r="AB61" s="381">
        <v>19988.589102092388</v>
      </c>
      <c r="AC61" s="852"/>
    </row>
    <row r="62" spans="2:29" s="348" customFormat="1" ht="12" customHeight="1" x14ac:dyDescent="0.2">
      <c r="B62" s="852"/>
      <c r="C62" s="381">
        <v>281434.83779957605</v>
      </c>
      <c r="D62" s="382"/>
      <c r="E62" s="383"/>
      <c r="F62" s="384">
        <v>281434.83779957605</v>
      </c>
      <c r="G62" s="383">
        <v>2426.019730766774</v>
      </c>
      <c r="H62" s="383">
        <v>224381.115844835</v>
      </c>
      <c r="I62" s="383">
        <v>54627.70222397428</v>
      </c>
      <c r="J62" s="383"/>
      <c r="K62" s="383"/>
      <c r="L62" s="382"/>
      <c r="M62" s="382"/>
      <c r="N62" s="382"/>
      <c r="O62" s="385" t="s">
        <v>1289</v>
      </c>
      <c r="P62" s="386" t="s">
        <v>1288</v>
      </c>
      <c r="Q62" s="382"/>
      <c r="R62" s="382"/>
      <c r="S62" s="382"/>
      <c r="T62" s="383"/>
      <c r="U62" s="383"/>
      <c r="V62" s="383"/>
      <c r="W62" s="383"/>
      <c r="X62" s="383"/>
      <c r="Y62" s="384"/>
      <c r="Z62" s="383"/>
      <c r="AA62" s="382">
        <v>281434.83779957605</v>
      </c>
      <c r="AB62" s="381">
        <v>281434.83779957605</v>
      </c>
      <c r="AC62" s="852"/>
    </row>
    <row r="63" spans="2:29" s="348" customFormat="1" ht="12" customHeight="1" x14ac:dyDescent="0.2">
      <c r="B63" s="852"/>
      <c r="C63" s="381">
        <v>261446.24869748365</v>
      </c>
      <c r="D63" s="382"/>
      <c r="E63" s="383"/>
      <c r="F63" s="384">
        <v>261446.24869748365</v>
      </c>
      <c r="G63" s="383">
        <v>2426.019730766774</v>
      </c>
      <c r="H63" s="383">
        <v>224381.115844835</v>
      </c>
      <c r="I63" s="383">
        <v>34639.113121881892</v>
      </c>
      <c r="J63" s="383"/>
      <c r="K63" s="383"/>
      <c r="L63" s="382"/>
      <c r="M63" s="382"/>
      <c r="N63" s="382"/>
      <c r="O63" s="385" t="s">
        <v>1287</v>
      </c>
      <c r="P63" s="386" t="s">
        <v>1286</v>
      </c>
      <c r="Q63" s="382"/>
      <c r="R63" s="382"/>
      <c r="S63" s="382"/>
      <c r="T63" s="383"/>
      <c r="U63" s="383"/>
      <c r="V63" s="383"/>
      <c r="W63" s="383"/>
      <c r="X63" s="383"/>
      <c r="Y63" s="384"/>
      <c r="Z63" s="383"/>
      <c r="AA63" s="382">
        <v>261446.24869748365</v>
      </c>
      <c r="AB63" s="381">
        <v>261446.24869748365</v>
      </c>
      <c r="AC63" s="852"/>
    </row>
    <row r="64" spans="2:29" s="348" customFormat="1" ht="12" customHeight="1" x14ac:dyDescent="0.2">
      <c r="B64" s="852"/>
      <c r="C64" s="381">
        <v>19988.589102092388</v>
      </c>
      <c r="D64" s="382"/>
      <c r="E64" s="383"/>
      <c r="F64" s="384">
        <v>19988.589102092388</v>
      </c>
      <c r="G64" s="383">
        <v>0</v>
      </c>
      <c r="H64" s="383">
        <v>0</v>
      </c>
      <c r="I64" s="383">
        <v>19988.589102092388</v>
      </c>
      <c r="J64" s="383"/>
      <c r="K64" s="383"/>
      <c r="L64" s="382"/>
      <c r="M64" s="382"/>
      <c r="N64" s="382"/>
      <c r="O64" s="385" t="s">
        <v>1285</v>
      </c>
      <c r="P64" s="386" t="s">
        <v>1284</v>
      </c>
      <c r="Q64" s="382"/>
      <c r="R64" s="382"/>
      <c r="S64" s="382"/>
      <c r="T64" s="383"/>
      <c r="U64" s="383"/>
      <c r="V64" s="383"/>
      <c r="W64" s="383"/>
      <c r="X64" s="383"/>
      <c r="Y64" s="384"/>
      <c r="Z64" s="383"/>
      <c r="AA64" s="382">
        <v>19988.589102092388</v>
      </c>
      <c r="AB64" s="381">
        <v>19988.589102092388</v>
      </c>
      <c r="AC64" s="852"/>
    </row>
    <row r="65" spans="2:34" s="348" customFormat="1" ht="12" customHeight="1" x14ac:dyDescent="0.2">
      <c r="B65" s="852"/>
      <c r="C65" s="381">
        <v>10586.706764373501</v>
      </c>
      <c r="D65" s="382"/>
      <c r="E65" s="383">
        <v>0</v>
      </c>
      <c r="F65" s="384">
        <v>10586.706764373501</v>
      </c>
      <c r="G65" s="383">
        <v>0</v>
      </c>
      <c r="H65" s="383"/>
      <c r="I65" s="383">
        <v>0</v>
      </c>
      <c r="J65" s="383">
        <v>10586.706764373501</v>
      </c>
      <c r="K65" s="383">
        <v>0</v>
      </c>
      <c r="L65" s="382">
        <v>0</v>
      </c>
      <c r="M65" s="382">
        <v>0</v>
      </c>
      <c r="N65" s="382">
        <v>0</v>
      </c>
      <c r="O65" s="385" t="s">
        <v>1283</v>
      </c>
      <c r="P65" s="386" t="s">
        <v>2203</v>
      </c>
      <c r="Q65" s="382"/>
      <c r="R65" s="382"/>
      <c r="S65" s="382"/>
      <c r="T65" s="383"/>
      <c r="U65" s="383"/>
      <c r="V65" s="383"/>
      <c r="W65" s="383">
        <v>10586.706764373501</v>
      </c>
      <c r="X65" s="383"/>
      <c r="Y65" s="384">
        <v>10586.706764373501</v>
      </c>
      <c r="Z65" s="383">
        <v>0</v>
      </c>
      <c r="AA65" s="382"/>
      <c r="AB65" s="381">
        <v>10586.706764373501</v>
      </c>
      <c r="AC65" s="852"/>
    </row>
    <row r="66" spans="2:34" s="348" customFormat="1" ht="12" customHeight="1" x14ac:dyDescent="0.2">
      <c r="B66" s="852"/>
      <c r="C66" s="381">
        <v>59824.161321195475</v>
      </c>
      <c r="D66" s="382"/>
      <c r="E66" s="383"/>
      <c r="F66" s="384">
        <v>59824.161321195475</v>
      </c>
      <c r="G66" s="383">
        <v>41.141554310149608</v>
      </c>
      <c r="H66" s="383">
        <v>22306.989513480152</v>
      </c>
      <c r="I66" s="383">
        <v>755.53128140724721</v>
      </c>
      <c r="J66" s="383">
        <v>7112.8295133751553</v>
      </c>
      <c r="K66" s="383">
        <v>29607.669458622771</v>
      </c>
      <c r="L66" s="382">
        <v>93.749834597827046</v>
      </c>
      <c r="M66" s="382">
        <v>12227.838970743829</v>
      </c>
      <c r="N66" s="382">
        <v>17286.080653281115</v>
      </c>
      <c r="O66" s="385" t="s">
        <v>1282</v>
      </c>
      <c r="P66" s="387" t="s">
        <v>1281</v>
      </c>
      <c r="Q66" s="382"/>
      <c r="R66" s="382"/>
      <c r="S66" s="382"/>
      <c r="T66" s="383"/>
      <c r="U66" s="383"/>
      <c r="V66" s="383"/>
      <c r="W66" s="383"/>
      <c r="X66" s="383"/>
      <c r="Y66" s="384"/>
      <c r="Z66" s="383"/>
      <c r="AA66" s="382"/>
      <c r="AB66" s="381"/>
      <c r="AC66" s="852"/>
    </row>
    <row r="67" spans="2:34" s="348" customFormat="1" ht="12" customHeight="1" x14ac:dyDescent="0.2">
      <c r="B67" s="853"/>
      <c r="C67" s="381">
        <v>17132.965729192401</v>
      </c>
      <c r="D67" s="382"/>
      <c r="E67" s="383">
        <v>17132.965729192401</v>
      </c>
      <c r="F67" s="384"/>
      <c r="G67" s="383"/>
      <c r="H67" s="383"/>
      <c r="I67" s="383"/>
      <c r="J67" s="383"/>
      <c r="K67" s="383"/>
      <c r="L67" s="382"/>
      <c r="M67" s="382"/>
      <c r="N67" s="382"/>
      <c r="O67" s="385" t="s">
        <v>1278</v>
      </c>
      <c r="P67" s="386" t="s">
        <v>1277</v>
      </c>
      <c r="Q67" s="382"/>
      <c r="R67" s="382"/>
      <c r="S67" s="382"/>
      <c r="T67" s="383"/>
      <c r="U67" s="383"/>
      <c r="V67" s="383"/>
      <c r="W67" s="383"/>
      <c r="X67" s="383"/>
      <c r="Y67" s="384"/>
      <c r="Z67" s="383"/>
      <c r="AA67" s="382"/>
      <c r="AB67" s="381"/>
      <c r="AC67" s="853"/>
    </row>
    <row r="68" spans="2:34" s="348" customFormat="1" ht="12" customHeight="1" x14ac:dyDescent="0.2">
      <c r="B68" s="851" t="s">
        <v>2204</v>
      </c>
      <c r="C68" s="375"/>
      <c r="D68" s="376"/>
      <c r="E68" s="377"/>
      <c r="F68" s="378"/>
      <c r="G68" s="377"/>
      <c r="H68" s="377"/>
      <c r="I68" s="377"/>
      <c r="J68" s="377"/>
      <c r="K68" s="377"/>
      <c r="L68" s="376"/>
      <c r="M68" s="376"/>
      <c r="N68" s="376"/>
      <c r="O68" s="385" t="s">
        <v>1280</v>
      </c>
      <c r="P68" s="386" t="s">
        <v>1279</v>
      </c>
      <c r="Q68" s="376">
        <v>17286.080653281115</v>
      </c>
      <c r="R68" s="376">
        <v>12227.838970743829</v>
      </c>
      <c r="S68" s="376">
        <v>93.749834597827046</v>
      </c>
      <c r="T68" s="377">
        <v>29607.669458622771</v>
      </c>
      <c r="U68" s="377">
        <v>7112.8295133751553</v>
      </c>
      <c r="V68" s="377">
        <v>755.53128140724721</v>
      </c>
      <c r="W68" s="377">
        <v>22306.989513480152</v>
      </c>
      <c r="X68" s="377">
        <v>41.141554310149608</v>
      </c>
      <c r="Y68" s="378">
        <v>59824.161321195475</v>
      </c>
      <c r="Z68" s="377"/>
      <c r="AA68" s="376"/>
      <c r="AB68" s="375">
        <v>59824.161321195475</v>
      </c>
      <c r="AC68" s="851" t="s">
        <v>2204</v>
      </c>
    </row>
    <row r="69" spans="2:34" s="348" customFormat="1" ht="12" customHeight="1" x14ac:dyDescent="0.2">
      <c r="B69" s="852"/>
      <c r="C69" s="381"/>
      <c r="D69" s="382"/>
      <c r="E69" s="383"/>
      <c r="F69" s="384"/>
      <c r="G69" s="383"/>
      <c r="H69" s="383"/>
      <c r="I69" s="383"/>
      <c r="J69" s="383"/>
      <c r="K69" s="383"/>
      <c r="L69" s="382"/>
      <c r="M69" s="382"/>
      <c r="N69" s="382"/>
      <c r="O69" s="385" t="s">
        <v>1278</v>
      </c>
      <c r="P69" s="386" t="s">
        <v>1277</v>
      </c>
      <c r="Q69" s="382"/>
      <c r="R69" s="382"/>
      <c r="S69" s="382"/>
      <c r="T69" s="383"/>
      <c r="U69" s="383"/>
      <c r="V69" s="383"/>
      <c r="W69" s="383"/>
      <c r="X69" s="383"/>
      <c r="Y69" s="384"/>
      <c r="Z69" s="383">
        <v>17132.965729192401</v>
      </c>
      <c r="AA69" s="382"/>
      <c r="AB69" s="381">
        <v>17132.965729192401</v>
      </c>
      <c r="AC69" s="852"/>
    </row>
    <row r="70" spans="2:34" s="348" customFormat="1" ht="12" customHeight="1" x14ac:dyDescent="0.2">
      <c r="B70" s="852"/>
      <c r="C70" s="381">
        <v>77674.895710163575</v>
      </c>
      <c r="D70" s="382"/>
      <c r="E70" s="383"/>
      <c r="F70" s="384">
        <v>77674.895710163575</v>
      </c>
      <c r="G70" s="383">
        <v>263.10234640434044</v>
      </c>
      <c r="H70" s="383">
        <v>20610.313756880299</v>
      </c>
      <c r="I70" s="383">
        <v>22693.027484616377</v>
      </c>
      <c r="J70" s="383">
        <v>1085.286358367088</v>
      </c>
      <c r="K70" s="383">
        <v>33023.165763895464</v>
      </c>
      <c r="L70" s="382">
        <v>210.1136050203616</v>
      </c>
      <c r="M70" s="382">
        <v>15047.503532374196</v>
      </c>
      <c r="N70" s="382">
        <v>17765.548626500909</v>
      </c>
      <c r="O70" s="385" t="s">
        <v>1276</v>
      </c>
      <c r="P70" s="386" t="s">
        <v>215</v>
      </c>
      <c r="Q70" s="382"/>
      <c r="R70" s="382"/>
      <c r="S70" s="382"/>
      <c r="T70" s="383"/>
      <c r="U70" s="383"/>
      <c r="V70" s="383"/>
      <c r="W70" s="383"/>
      <c r="X70" s="383"/>
      <c r="Y70" s="384"/>
      <c r="Z70" s="383"/>
      <c r="AA70" s="382">
        <v>77674.895710163575</v>
      </c>
      <c r="AB70" s="381">
        <v>77674.895710163575</v>
      </c>
      <c r="AC70" s="852"/>
    </row>
    <row r="71" spans="2:34" s="348" customFormat="1" ht="12" customHeight="1" x14ac:dyDescent="0.2">
      <c r="B71" s="852"/>
      <c r="C71" s="381">
        <v>-1551.0189904071508</v>
      </c>
      <c r="D71" s="382"/>
      <c r="E71" s="383"/>
      <c r="F71" s="384">
        <v>-1551.0189904071508</v>
      </c>
      <c r="G71" s="383">
        <v>0.24838296498602</v>
      </c>
      <c r="H71" s="383">
        <v>331.21161295780001</v>
      </c>
      <c r="I71" s="383">
        <v>0</v>
      </c>
      <c r="J71" s="383">
        <v>-260.49780505460024</v>
      </c>
      <c r="K71" s="383">
        <v>-1621.9811812753367</v>
      </c>
      <c r="L71" s="382">
        <v>63.168945000000001</v>
      </c>
      <c r="M71" s="382">
        <v>2491.9140586526019</v>
      </c>
      <c r="N71" s="382">
        <v>-4177.0641849279382</v>
      </c>
      <c r="O71" s="385" t="s">
        <v>1275</v>
      </c>
      <c r="P71" s="386" t="s">
        <v>1274</v>
      </c>
      <c r="Q71" s="382"/>
      <c r="R71" s="382"/>
      <c r="S71" s="382"/>
      <c r="T71" s="383"/>
      <c r="U71" s="383"/>
      <c r="V71" s="383"/>
      <c r="W71" s="383"/>
      <c r="X71" s="383"/>
      <c r="Y71" s="384"/>
      <c r="Z71" s="383"/>
      <c r="AA71" s="382">
        <v>-1551.0189904071508</v>
      </c>
      <c r="AB71" s="381">
        <v>-1551.0189904071508</v>
      </c>
      <c r="AC71" s="852"/>
    </row>
    <row r="72" spans="2:34" s="348" customFormat="1" ht="12" customHeight="1" x14ac:dyDescent="0.2">
      <c r="B72" s="852"/>
      <c r="C72" s="381">
        <v>833.25088874470885</v>
      </c>
      <c r="D72" s="382"/>
      <c r="E72" s="383"/>
      <c r="F72" s="384">
        <v>833.25088874470885</v>
      </c>
      <c r="G72" s="383">
        <v>0</v>
      </c>
      <c r="H72" s="383">
        <v>808.83513511318995</v>
      </c>
      <c r="I72" s="383">
        <v>0.33546700000000002</v>
      </c>
      <c r="J72" s="383">
        <v>24.08028663151881</v>
      </c>
      <c r="K72" s="383">
        <v>0</v>
      </c>
      <c r="L72" s="382">
        <v>0</v>
      </c>
      <c r="M72" s="382">
        <v>0</v>
      </c>
      <c r="N72" s="382">
        <v>0</v>
      </c>
      <c r="O72" s="385" t="s">
        <v>1273</v>
      </c>
      <c r="P72" s="386" t="s">
        <v>1272</v>
      </c>
      <c r="Q72" s="382"/>
      <c r="R72" s="382"/>
      <c r="S72" s="382"/>
      <c r="T72" s="383"/>
      <c r="U72" s="383"/>
      <c r="V72" s="383"/>
      <c r="W72" s="383"/>
      <c r="X72" s="383"/>
      <c r="Y72" s="384"/>
      <c r="Z72" s="383"/>
      <c r="AA72" s="382">
        <v>833.25088874470885</v>
      </c>
      <c r="AB72" s="381">
        <v>833.25088874470885</v>
      </c>
      <c r="AC72" s="852"/>
    </row>
    <row r="73" spans="2:34" s="348" customFormat="1" ht="12" customHeight="1" x14ac:dyDescent="0.2">
      <c r="B73" s="852"/>
      <c r="C73" s="381">
        <v>-4.0999999999999999E-12</v>
      </c>
      <c r="D73" s="382"/>
      <c r="E73" s="383">
        <v>0</v>
      </c>
      <c r="F73" s="384">
        <v>-4.0999999999999999E-12</v>
      </c>
      <c r="G73" s="383">
        <v>82.970128205813225</v>
      </c>
      <c r="H73" s="383">
        <v>-2065.36571854058</v>
      </c>
      <c r="I73" s="383">
        <v>116.84579404</v>
      </c>
      <c r="J73" s="383">
        <v>242.61691019449822</v>
      </c>
      <c r="K73" s="383">
        <v>1622.9328861002646</v>
      </c>
      <c r="L73" s="382">
        <v>4.4013929999999997</v>
      </c>
      <c r="M73" s="382">
        <v>1388.239345</v>
      </c>
      <c r="N73" s="382">
        <v>230.2921481002644</v>
      </c>
      <c r="O73" s="385" t="s">
        <v>1271</v>
      </c>
      <c r="P73" s="386" t="s">
        <v>1270</v>
      </c>
      <c r="Q73" s="382"/>
      <c r="R73" s="382"/>
      <c r="S73" s="382"/>
      <c r="T73" s="383"/>
      <c r="U73" s="383"/>
      <c r="V73" s="383"/>
      <c r="W73" s="383"/>
      <c r="X73" s="383"/>
      <c r="Y73" s="384"/>
      <c r="Z73" s="383"/>
      <c r="AA73" s="382"/>
      <c r="AB73" s="381"/>
      <c r="AC73" s="852"/>
    </row>
    <row r="74" spans="2:34" s="348" customFormat="1" ht="12" customHeight="1" x14ac:dyDescent="0.2">
      <c r="B74" s="852"/>
      <c r="C74" s="381"/>
      <c r="D74" s="382"/>
      <c r="E74" s="383"/>
      <c r="F74" s="384"/>
      <c r="G74" s="383"/>
      <c r="H74" s="383"/>
      <c r="I74" s="383"/>
      <c r="J74" s="383"/>
      <c r="K74" s="383"/>
      <c r="L74" s="382"/>
      <c r="M74" s="382"/>
      <c r="N74" s="382"/>
      <c r="O74" s="385" t="s">
        <v>1269</v>
      </c>
      <c r="P74" s="386" t="s">
        <v>2205</v>
      </c>
      <c r="Q74" s="382">
        <v>719.45311347210497</v>
      </c>
      <c r="R74" s="382">
        <v>1298.99864639</v>
      </c>
      <c r="S74" s="382">
        <v>0</v>
      </c>
      <c r="T74" s="383">
        <v>2018.4517598621051</v>
      </c>
      <c r="U74" s="383">
        <v>38.720215992291003</v>
      </c>
      <c r="V74" s="383">
        <v>12841.581861757153</v>
      </c>
      <c r="W74" s="383">
        <v>671.08772307915604</v>
      </c>
      <c r="X74" s="383">
        <v>298.03432951999872</v>
      </c>
      <c r="Y74" s="384">
        <v>15867.875890210704</v>
      </c>
      <c r="Z74" s="383">
        <v>37.349462663935903</v>
      </c>
      <c r="AA74" s="382"/>
      <c r="AB74" s="381">
        <v>15905.225352874639</v>
      </c>
      <c r="AC74" s="852"/>
    </row>
    <row r="75" spans="2:34" s="348" customFormat="1" ht="12" customHeight="1" x14ac:dyDescent="0.2">
      <c r="B75" s="852"/>
      <c r="C75" s="381"/>
      <c r="D75" s="382"/>
      <c r="E75" s="383"/>
      <c r="F75" s="384"/>
      <c r="G75" s="383"/>
      <c r="H75" s="383"/>
      <c r="I75" s="383"/>
      <c r="J75" s="383"/>
      <c r="K75" s="383"/>
      <c r="L75" s="382"/>
      <c r="M75" s="382"/>
      <c r="N75" s="382"/>
      <c r="O75" s="385" t="s">
        <v>1268</v>
      </c>
      <c r="P75" s="386" t="s">
        <v>2206</v>
      </c>
      <c r="Q75" s="382">
        <v>-1739.2472766599999</v>
      </c>
      <c r="R75" s="382">
        <v>-80.012</v>
      </c>
      <c r="S75" s="382">
        <v>0</v>
      </c>
      <c r="T75" s="383">
        <v>-1819.2592766600001</v>
      </c>
      <c r="U75" s="383">
        <v>-136.30025262915601</v>
      </c>
      <c r="V75" s="383">
        <v>-13804.758303449466</v>
      </c>
      <c r="W75" s="383">
        <v>-71.968882389976599</v>
      </c>
      <c r="X75" s="383">
        <v>-1.09250841</v>
      </c>
      <c r="Y75" s="384">
        <v>-15833.379223538597</v>
      </c>
      <c r="Z75" s="383">
        <v>-71.845769528309802</v>
      </c>
      <c r="AA75" s="382"/>
      <c r="AB75" s="381">
        <v>-15905.224993066908</v>
      </c>
      <c r="AC75" s="852"/>
    </row>
    <row r="76" spans="2:34" s="348" customFormat="1" ht="12" customHeight="1" x14ac:dyDescent="0.2">
      <c r="B76" s="852"/>
      <c r="C76" s="381"/>
      <c r="D76" s="382"/>
      <c r="E76" s="383"/>
      <c r="F76" s="384"/>
      <c r="G76" s="383"/>
      <c r="H76" s="383"/>
      <c r="I76" s="383"/>
      <c r="J76" s="383"/>
      <c r="K76" s="383"/>
      <c r="L76" s="382"/>
      <c r="M76" s="382"/>
      <c r="N76" s="382"/>
      <c r="O76" s="385" t="s">
        <v>1267</v>
      </c>
      <c r="P76" s="386" t="s">
        <v>1266</v>
      </c>
      <c r="Q76" s="382">
        <v>16266.28649009322</v>
      </c>
      <c r="R76" s="382">
        <v>13446.825617133829</v>
      </c>
      <c r="S76" s="382">
        <v>93.749834597827046</v>
      </c>
      <c r="T76" s="383">
        <v>29806.861941824875</v>
      </c>
      <c r="U76" s="383">
        <v>7015.2494767382905</v>
      </c>
      <c r="V76" s="383">
        <v>-207.64516028506537</v>
      </c>
      <c r="W76" s="383">
        <v>22906.108354169333</v>
      </c>
      <c r="X76" s="383">
        <v>338.08337542014829</v>
      </c>
      <c r="Y76" s="384">
        <v>59858.657987867584</v>
      </c>
      <c r="Z76" s="383">
        <v>17098.469422328028</v>
      </c>
      <c r="AA76" s="382"/>
      <c r="AB76" s="381">
        <v>76957.127410195608</v>
      </c>
      <c r="AC76" s="853"/>
    </row>
    <row r="77" spans="2:34" s="348" customFormat="1" ht="12" customHeight="1" x14ac:dyDescent="0.2">
      <c r="B77" s="853"/>
      <c r="C77" s="388">
        <v>-1.9830551986000001E-4</v>
      </c>
      <c r="D77" s="389"/>
      <c r="E77" s="390">
        <v>17098.469422328028</v>
      </c>
      <c r="F77" s="391">
        <v>-17098.469620633547</v>
      </c>
      <c r="G77" s="390">
        <v>-8.2374821549913406</v>
      </c>
      <c r="H77" s="390">
        <v>3221.1135677586221</v>
      </c>
      <c r="I77" s="390">
        <v>-23017.853905941443</v>
      </c>
      <c r="J77" s="390">
        <v>5923.7637265997855</v>
      </c>
      <c r="K77" s="390">
        <v>-3217.2555268955184</v>
      </c>
      <c r="L77" s="389">
        <v>-183.93410842253456</v>
      </c>
      <c r="M77" s="389">
        <v>-5480.8313188929696</v>
      </c>
      <c r="N77" s="389">
        <v>2447.509900419986</v>
      </c>
      <c r="O77" s="392" t="s">
        <v>1265</v>
      </c>
      <c r="P77" s="570" t="s">
        <v>2207</v>
      </c>
      <c r="Q77" s="389"/>
      <c r="R77" s="389"/>
      <c r="S77" s="389"/>
      <c r="T77" s="390"/>
      <c r="U77" s="390"/>
      <c r="V77" s="390"/>
      <c r="W77" s="390"/>
      <c r="X77" s="390"/>
      <c r="Y77" s="391"/>
      <c r="Z77" s="390"/>
      <c r="AA77" s="389"/>
      <c r="AB77" s="388"/>
    </row>
    <row r="78" spans="2:34" s="348" customFormat="1" ht="15" customHeight="1" x14ac:dyDescent="0.2">
      <c r="B78" s="393" t="s">
        <v>1044</v>
      </c>
      <c r="C78" s="394"/>
      <c r="D78" s="394"/>
      <c r="E78" s="394"/>
      <c r="F78" s="394"/>
      <c r="G78" s="394"/>
      <c r="H78" s="394"/>
      <c r="I78" s="394"/>
      <c r="J78" s="394"/>
      <c r="K78" s="394"/>
      <c r="L78" s="394"/>
      <c r="M78" s="394"/>
      <c r="N78" s="394"/>
      <c r="O78" s="395"/>
      <c r="P78" s="394"/>
      <c r="Q78" s="394"/>
      <c r="R78" s="394"/>
      <c r="S78" s="394"/>
      <c r="T78" s="394"/>
      <c r="U78" s="394"/>
      <c r="V78" s="394"/>
      <c r="W78" s="394"/>
      <c r="X78" s="394"/>
      <c r="Y78" s="394"/>
      <c r="Z78" s="394"/>
      <c r="AA78" s="394"/>
      <c r="AB78" s="394"/>
      <c r="AC78" s="394"/>
      <c r="AD78" s="394"/>
      <c r="AE78" s="394"/>
      <c r="AF78" s="394"/>
      <c r="AG78" s="394"/>
      <c r="AH78" s="394"/>
    </row>
    <row r="79" spans="2:34" s="394" customFormat="1" ht="12.95" customHeight="1" x14ac:dyDescent="0.2">
      <c r="B79" s="325"/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6"/>
      <c r="P79" s="325"/>
      <c r="Q79" s="325"/>
      <c r="R79" s="325"/>
      <c r="S79" s="325"/>
      <c r="T79" s="325"/>
      <c r="U79" s="325"/>
      <c r="V79" s="325"/>
      <c r="W79" s="325"/>
      <c r="X79" s="325"/>
      <c r="Y79" s="325"/>
      <c r="Z79" s="325"/>
      <c r="AA79" s="325"/>
      <c r="AB79" s="325"/>
      <c r="AC79" s="325"/>
      <c r="AD79" s="325"/>
      <c r="AE79" s="325"/>
      <c r="AF79" s="325"/>
      <c r="AG79" s="325"/>
      <c r="AH79" s="325"/>
    </row>
  </sheetData>
  <mergeCells count="14">
    <mergeCell ref="AC57:AC67"/>
    <mergeCell ref="B58:B67"/>
    <mergeCell ref="B68:B77"/>
    <mergeCell ref="AC68:AC76"/>
    <mergeCell ref="B13:B28"/>
    <mergeCell ref="AC13:AC26"/>
    <mergeCell ref="AC27:AC36"/>
    <mergeCell ref="B29:B38"/>
    <mergeCell ref="AC37:AC44"/>
    <mergeCell ref="B39:B45"/>
    <mergeCell ref="AC45:AC54"/>
    <mergeCell ref="B46:B55"/>
    <mergeCell ref="AC55:AC56"/>
    <mergeCell ref="B56:B57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CCB02-EAE8-4B81-9395-91F0E6BE9671}">
  <sheetPr codeName="Hoja15"/>
  <dimension ref="B8:AE79"/>
  <sheetViews>
    <sheetView showGridLines="0" workbookViewId="0"/>
  </sheetViews>
  <sheetFormatPr baseColWidth="10" defaultRowHeight="12.75" x14ac:dyDescent="0.2"/>
  <cols>
    <col min="1" max="1" width="3.28515625" style="325" customWidth="1"/>
    <col min="2" max="2" width="24.42578125" style="325" bestFit="1" customWidth="1"/>
    <col min="3" max="3" width="18.85546875" style="325" bestFit="1" customWidth="1"/>
    <col min="4" max="14" width="17.7109375" style="325" bestFit="1" customWidth="1"/>
    <col min="15" max="15" width="9.7109375" style="326" bestFit="1" customWidth="1"/>
    <col min="16" max="16" width="71.7109375" style="325" customWidth="1"/>
    <col min="17" max="27" width="17.7109375" style="325" bestFit="1" customWidth="1"/>
    <col min="28" max="28" width="18.85546875" style="325" bestFit="1" customWidth="1"/>
    <col min="29" max="29" width="24.42578125" style="325" bestFit="1" customWidth="1"/>
    <col min="30" max="16384" width="11.42578125" style="325"/>
  </cols>
  <sheetData>
    <row r="8" spans="2:29" s="368" customFormat="1" x14ac:dyDescent="0.2">
      <c r="B8" s="367" t="s">
        <v>1374</v>
      </c>
      <c r="I8" s="367"/>
      <c r="L8" s="369"/>
    </row>
    <row r="9" spans="2:29" s="368" customFormat="1" ht="18" customHeight="1" x14ac:dyDescent="0.2">
      <c r="B9" s="367" t="s">
        <v>1373</v>
      </c>
      <c r="I9" s="367"/>
      <c r="L9" s="369"/>
      <c r="W9" s="370"/>
    </row>
    <row r="10" spans="2:29" s="368" customFormat="1" ht="15" customHeight="1" x14ac:dyDescent="0.2">
      <c r="B10" s="367" t="s">
        <v>2223</v>
      </c>
      <c r="L10" s="369"/>
      <c r="W10" s="370"/>
    </row>
    <row r="11" spans="2:29" s="348" customFormat="1" ht="12.95" customHeight="1" x14ac:dyDescent="0.2">
      <c r="B11" s="363" t="s">
        <v>1366</v>
      </c>
      <c r="C11" s="349"/>
      <c r="D11" s="349"/>
      <c r="L11" s="371"/>
      <c r="Q11" s="363" t="s">
        <v>1365</v>
      </c>
      <c r="U11" s="349"/>
      <c r="V11" s="349"/>
      <c r="W11" s="349"/>
    </row>
    <row r="12" spans="2:29" s="348" customFormat="1" ht="48" customHeight="1" x14ac:dyDescent="0.2">
      <c r="B12" s="329" t="s">
        <v>2181</v>
      </c>
      <c r="C12" s="329" t="s">
        <v>2182</v>
      </c>
      <c r="D12" s="329" t="s">
        <v>2183</v>
      </c>
      <c r="E12" s="329" t="s">
        <v>2184</v>
      </c>
      <c r="F12" s="372" t="s">
        <v>1359</v>
      </c>
      <c r="G12" s="329" t="s">
        <v>1364</v>
      </c>
      <c r="H12" s="329" t="s">
        <v>2173</v>
      </c>
      <c r="I12" s="329" t="s">
        <v>2174</v>
      </c>
      <c r="J12" s="329" t="s">
        <v>2175</v>
      </c>
      <c r="K12" s="329" t="s">
        <v>2176</v>
      </c>
      <c r="L12" s="329" t="s">
        <v>1361</v>
      </c>
      <c r="M12" s="329" t="s">
        <v>1362</v>
      </c>
      <c r="N12" s="329" t="s">
        <v>1363</v>
      </c>
      <c r="O12" s="373" t="s">
        <v>2165</v>
      </c>
      <c r="P12" s="374" t="s">
        <v>2185</v>
      </c>
      <c r="Q12" s="329" t="s">
        <v>1363</v>
      </c>
      <c r="R12" s="329" t="s">
        <v>1362</v>
      </c>
      <c r="S12" s="329" t="s">
        <v>1361</v>
      </c>
      <c r="T12" s="329" t="s">
        <v>2176</v>
      </c>
      <c r="U12" s="329" t="s">
        <v>2175</v>
      </c>
      <c r="V12" s="329" t="s">
        <v>2174</v>
      </c>
      <c r="W12" s="329" t="s">
        <v>2173</v>
      </c>
      <c r="X12" s="329" t="s">
        <v>1360</v>
      </c>
      <c r="Y12" s="372" t="s">
        <v>1359</v>
      </c>
      <c r="Z12" s="329" t="s">
        <v>2172</v>
      </c>
      <c r="AA12" s="329" t="s">
        <v>2186</v>
      </c>
      <c r="AB12" s="329" t="s">
        <v>2187</v>
      </c>
      <c r="AC12" s="329" t="s">
        <v>2181</v>
      </c>
    </row>
    <row r="13" spans="2:29" s="348" customFormat="1" ht="12" customHeight="1" x14ac:dyDescent="0.2">
      <c r="B13" s="851" t="s">
        <v>2188</v>
      </c>
      <c r="C13" s="375">
        <v>60362.621312015188</v>
      </c>
      <c r="D13" s="376">
        <v>60362.621312015188</v>
      </c>
      <c r="E13" s="377"/>
      <c r="F13" s="378"/>
      <c r="G13" s="377"/>
      <c r="H13" s="377"/>
      <c r="I13" s="377"/>
      <c r="J13" s="377"/>
      <c r="K13" s="377"/>
      <c r="L13" s="376"/>
      <c r="M13" s="376"/>
      <c r="N13" s="376"/>
      <c r="O13" s="379" t="s">
        <v>1358</v>
      </c>
      <c r="P13" s="380" t="s">
        <v>196</v>
      </c>
      <c r="Q13" s="376"/>
      <c r="R13" s="376"/>
      <c r="S13" s="376"/>
      <c r="T13" s="377"/>
      <c r="U13" s="377"/>
      <c r="V13" s="377"/>
      <c r="W13" s="377"/>
      <c r="X13" s="377"/>
      <c r="Y13" s="378"/>
      <c r="Z13" s="377">
        <v>60362.621312015188</v>
      </c>
      <c r="AA13" s="376"/>
      <c r="AB13" s="375">
        <v>60362.621312015188</v>
      </c>
      <c r="AC13" s="851" t="s">
        <v>2188</v>
      </c>
    </row>
    <row r="14" spans="2:29" s="348" customFormat="1" ht="12" customHeight="1" x14ac:dyDescent="0.2">
      <c r="B14" s="852"/>
      <c r="C14" s="381">
        <v>54030.664698547698</v>
      </c>
      <c r="D14" s="382">
        <v>54030.664698547698</v>
      </c>
      <c r="E14" s="383"/>
      <c r="F14" s="384"/>
      <c r="G14" s="383"/>
      <c r="H14" s="383"/>
      <c r="I14" s="383"/>
      <c r="J14" s="383"/>
      <c r="K14" s="383"/>
      <c r="L14" s="382"/>
      <c r="M14" s="382"/>
      <c r="N14" s="382"/>
      <c r="O14" s="385" t="s">
        <v>1357</v>
      </c>
      <c r="P14" s="386" t="s">
        <v>1356</v>
      </c>
      <c r="Q14" s="382"/>
      <c r="R14" s="382"/>
      <c r="S14" s="382"/>
      <c r="T14" s="383"/>
      <c r="U14" s="383"/>
      <c r="V14" s="383"/>
      <c r="W14" s="383"/>
      <c r="X14" s="383"/>
      <c r="Y14" s="384"/>
      <c r="Z14" s="383">
        <v>54030.664698547698</v>
      </c>
      <c r="AA14" s="382"/>
      <c r="AB14" s="381">
        <v>54030.664698547698</v>
      </c>
      <c r="AC14" s="852"/>
    </row>
    <row r="15" spans="2:29" s="348" customFormat="1" ht="12" customHeight="1" x14ac:dyDescent="0.2">
      <c r="B15" s="852"/>
      <c r="C15" s="381">
        <v>6331.9566134674897</v>
      </c>
      <c r="D15" s="382">
        <v>6331.9566134674897</v>
      </c>
      <c r="E15" s="383"/>
      <c r="F15" s="384"/>
      <c r="G15" s="383"/>
      <c r="H15" s="383"/>
      <c r="I15" s="383"/>
      <c r="J15" s="383"/>
      <c r="K15" s="383"/>
      <c r="L15" s="382"/>
      <c r="M15" s="382"/>
      <c r="N15" s="382"/>
      <c r="O15" s="385" t="s">
        <v>1355</v>
      </c>
      <c r="P15" s="386" t="s">
        <v>1354</v>
      </c>
      <c r="Q15" s="382"/>
      <c r="R15" s="382"/>
      <c r="S15" s="382"/>
      <c r="T15" s="383"/>
      <c r="U15" s="383"/>
      <c r="V15" s="383"/>
      <c r="W15" s="383"/>
      <c r="X15" s="383"/>
      <c r="Y15" s="384"/>
      <c r="Z15" s="383">
        <v>6331.9566134674897</v>
      </c>
      <c r="AA15" s="382"/>
      <c r="AB15" s="381">
        <v>6331.9566134674897</v>
      </c>
      <c r="AC15" s="852"/>
    </row>
    <row r="16" spans="2:29" s="348" customFormat="1" ht="12" customHeight="1" x14ac:dyDescent="0.2">
      <c r="B16" s="852"/>
      <c r="C16" s="381">
        <v>49331.02345059895</v>
      </c>
      <c r="D16" s="382"/>
      <c r="E16" s="383">
        <v>49331.02345059895</v>
      </c>
      <c r="F16" s="384"/>
      <c r="G16" s="383"/>
      <c r="H16" s="383"/>
      <c r="I16" s="383"/>
      <c r="J16" s="383"/>
      <c r="K16" s="383"/>
      <c r="L16" s="382"/>
      <c r="M16" s="382"/>
      <c r="N16" s="382"/>
      <c r="O16" s="385" t="s">
        <v>1353</v>
      </c>
      <c r="P16" s="386" t="s">
        <v>1046</v>
      </c>
      <c r="Q16" s="382"/>
      <c r="R16" s="382"/>
      <c r="S16" s="382"/>
      <c r="T16" s="383"/>
      <c r="U16" s="383"/>
      <c r="V16" s="383"/>
      <c r="W16" s="383"/>
      <c r="X16" s="383"/>
      <c r="Y16" s="384"/>
      <c r="Z16" s="383"/>
      <c r="AA16" s="382">
        <v>49331.02345059895</v>
      </c>
      <c r="AB16" s="381">
        <v>49331.02345059895</v>
      </c>
      <c r="AC16" s="852"/>
    </row>
    <row r="17" spans="2:29" s="348" customFormat="1" ht="12" customHeight="1" x14ac:dyDescent="0.2">
      <c r="B17" s="852"/>
      <c r="C17" s="381">
        <v>46706.634410241502</v>
      </c>
      <c r="D17" s="382"/>
      <c r="E17" s="383">
        <v>46706.634410241502</v>
      </c>
      <c r="F17" s="384"/>
      <c r="G17" s="383"/>
      <c r="H17" s="383"/>
      <c r="I17" s="383"/>
      <c r="J17" s="383"/>
      <c r="K17" s="383"/>
      <c r="L17" s="382"/>
      <c r="M17" s="382"/>
      <c r="N17" s="382"/>
      <c r="O17" s="385" t="s">
        <v>1352</v>
      </c>
      <c r="P17" s="386" t="s">
        <v>1351</v>
      </c>
      <c r="Q17" s="382"/>
      <c r="R17" s="382"/>
      <c r="S17" s="382"/>
      <c r="T17" s="383"/>
      <c r="U17" s="383"/>
      <c r="V17" s="383"/>
      <c r="W17" s="383"/>
      <c r="X17" s="383"/>
      <c r="Y17" s="384"/>
      <c r="Z17" s="383"/>
      <c r="AA17" s="382">
        <v>46706.634410241502</v>
      </c>
      <c r="AB17" s="381">
        <v>46706.634410241502</v>
      </c>
      <c r="AC17" s="852"/>
    </row>
    <row r="18" spans="2:29" s="348" customFormat="1" ht="12" customHeight="1" x14ac:dyDescent="0.2">
      <c r="B18" s="852"/>
      <c r="C18" s="381">
        <v>2624.3890403574501</v>
      </c>
      <c r="D18" s="382"/>
      <c r="E18" s="383">
        <v>2624.3890403574501</v>
      </c>
      <c r="F18" s="384"/>
      <c r="G18" s="383"/>
      <c r="H18" s="383"/>
      <c r="I18" s="383"/>
      <c r="J18" s="383"/>
      <c r="K18" s="383"/>
      <c r="L18" s="382"/>
      <c r="M18" s="382"/>
      <c r="N18" s="382"/>
      <c r="O18" s="385" t="s">
        <v>1350</v>
      </c>
      <c r="P18" s="386" t="s">
        <v>1349</v>
      </c>
      <c r="Q18" s="382"/>
      <c r="R18" s="382"/>
      <c r="S18" s="382"/>
      <c r="T18" s="383"/>
      <c r="U18" s="383"/>
      <c r="V18" s="383"/>
      <c r="W18" s="383"/>
      <c r="X18" s="383"/>
      <c r="Y18" s="384"/>
      <c r="Z18" s="383"/>
      <c r="AA18" s="382">
        <v>2624.3890403574501</v>
      </c>
      <c r="AB18" s="381">
        <v>2624.3890403574501</v>
      </c>
      <c r="AC18" s="852"/>
    </row>
    <row r="19" spans="2:29" s="348" customFormat="1" ht="12" customHeight="1" x14ac:dyDescent="0.2">
      <c r="B19" s="852"/>
      <c r="C19" s="381">
        <v>471160.5049443919</v>
      </c>
      <c r="D19" s="382">
        <v>471160.5049443919</v>
      </c>
      <c r="E19" s="383"/>
      <c r="F19" s="384"/>
      <c r="G19" s="383"/>
      <c r="H19" s="383"/>
      <c r="I19" s="383"/>
      <c r="J19" s="383"/>
      <c r="K19" s="383"/>
      <c r="L19" s="382"/>
      <c r="M19" s="382"/>
      <c r="N19" s="382"/>
      <c r="O19" s="385" t="s">
        <v>142</v>
      </c>
      <c r="P19" s="386" t="s">
        <v>1042</v>
      </c>
      <c r="Q19" s="382">
        <v>44841.051809606382</v>
      </c>
      <c r="R19" s="382">
        <v>193232.66451263826</v>
      </c>
      <c r="S19" s="382">
        <v>295.05038142000001</v>
      </c>
      <c r="T19" s="383">
        <v>238368.76670366465</v>
      </c>
      <c r="U19" s="383">
        <v>21607.921860063772</v>
      </c>
      <c r="V19" s="383">
        <v>57047.473139119917</v>
      </c>
      <c r="W19" s="383">
        <v>151345.77655801582</v>
      </c>
      <c r="X19" s="383">
        <v>2790.566683527768</v>
      </c>
      <c r="Y19" s="384">
        <v>471160.5049443919</v>
      </c>
      <c r="Z19" s="383"/>
      <c r="AA19" s="382"/>
      <c r="AB19" s="381">
        <v>471160.5049443919</v>
      </c>
      <c r="AC19" s="852"/>
    </row>
    <row r="20" spans="2:29" s="348" customFormat="1" ht="12" customHeight="1" x14ac:dyDescent="0.2">
      <c r="B20" s="852"/>
      <c r="C20" s="381">
        <v>393304.4070717612</v>
      </c>
      <c r="D20" s="382">
        <v>393304.4070717612</v>
      </c>
      <c r="E20" s="383"/>
      <c r="F20" s="384"/>
      <c r="G20" s="383"/>
      <c r="H20" s="383"/>
      <c r="I20" s="383"/>
      <c r="J20" s="383"/>
      <c r="K20" s="383"/>
      <c r="L20" s="382"/>
      <c r="M20" s="382"/>
      <c r="N20" s="382"/>
      <c r="O20" s="385" t="s">
        <v>144</v>
      </c>
      <c r="P20" s="386" t="s">
        <v>2189</v>
      </c>
      <c r="Q20" s="382">
        <v>44810.918347750441</v>
      </c>
      <c r="R20" s="382">
        <v>193038.26997270671</v>
      </c>
      <c r="S20" s="382">
        <v>295.05038142000001</v>
      </c>
      <c r="T20" s="383">
        <v>238144.23870187716</v>
      </c>
      <c r="U20" s="383">
        <v>21454.195056765071</v>
      </c>
      <c r="V20" s="383">
        <v>887.91203549642466</v>
      </c>
      <c r="W20" s="383">
        <v>132818.06127762259</v>
      </c>
      <c r="X20" s="383">
        <v>0</v>
      </c>
      <c r="Y20" s="384">
        <v>393304.4070717612</v>
      </c>
      <c r="Z20" s="383"/>
      <c r="AA20" s="382"/>
      <c r="AB20" s="381">
        <v>393304.4070717612</v>
      </c>
      <c r="AC20" s="852"/>
    </row>
    <row r="21" spans="2:29" s="348" customFormat="1" ht="12" customHeight="1" x14ac:dyDescent="0.2">
      <c r="B21" s="852"/>
      <c r="C21" s="381">
        <v>19205.092987381504</v>
      </c>
      <c r="D21" s="382">
        <v>19205.092987381504</v>
      </c>
      <c r="E21" s="383"/>
      <c r="F21" s="384"/>
      <c r="G21" s="383"/>
      <c r="H21" s="383"/>
      <c r="I21" s="383"/>
      <c r="J21" s="383"/>
      <c r="K21" s="383"/>
      <c r="L21" s="382"/>
      <c r="M21" s="382"/>
      <c r="N21" s="382"/>
      <c r="O21" s="385" t="s">
        <v>146</v>
      </c>
      <c r="P21" s="386" t="s">
        <v>2331</v>
      </c>
      <c r="Q21" s="382">
        <v>30.133461855941501</v>
      </c>
      <c r="R21" s="382">
        <v>194.39453993154081</v>
      </c>
      <c r="S21" s="382">
        <v>0</v>
      </c>
      <c r="T21" s="383">
        <v>224.52800178748231</v>
      </c>
      <c r="U21" s="383">
        <v>0</v>
      </c>
      <c r="V21" s="383">
        <v>452.84970520079997</v>
      </c>
      <c r="W21" s="383">
        <v>18527.715280393222</v>
      </c>
      <c r="X21" s="383">
        <v>0</v>
      </c>
      <c r="Y21" s="384">
        <v>19205.092987381504</v>
      </c>
      <c r="Z21" s="383"/>
      <c r="AA21" s="382"/>
      <c r="AB21" s="381">
        <v>19205.092987381504</v>
      </c>
      <c r="AC21" s="852"/>
    </row>
    <row r="22" spans="2:29" s="348" customFormat="1" ht="12" customHeight="1" x14ac:dyDescent="0.2">
      <c r="B22" s="852"/>
      <c r="C22" s="381">
        <v>58651.00488524916</v>
      </c>
      <c r="D22" s="382">
        <v>58651.00488524916</v>
      </c>
      <c r="E22" s="383"/>
      <c r="F22" s="384"/>
      <c r="G22" s="383"/>
      <c r="H22" s="383"/>
      <c r="I22" s="383"/>
      <c r="J22" s="383"/>
      <c r="K22" s="383"/>
      <c r="L22" s="382"/>
      <c r="M22" s="382"/>
      <c r="N22" s="382"/>
      <c r="O22" s="385" t="s">
        <v>148</v>
      </c>
      <c r="P22" s="386" t="s">
        <v>2190</v>
      </c>
      <c r="Q22" s="382">
        <v>0</v>
      </c>
      <c r="R22" s="382">
        <v>0</v>
      </c>
      <c r="S22" s="382">
        <v>0</v>
      </c>
      <c r="T22" s="383"/>
      <c r="U22" s="383">
        <v>153.72680329869999</v>
      </c>
      <c r="V22" s="383">
        <v>55706.711398422689</v>
      </c>
      <c r="W22" s="383"/>
      <c r="X22" s="383">
        <v>2790.566683527768</v>
      </c>
      <c r="Y22" s="384">
        <v>58651.00488524916</v>
      </c>
      <c r="Z22" s="383"/>
      <c r="AA22" s="382"/>
      <c r="AB22" s="381">
        <v>58651.00488524916</v>
      </c>
      <c r="AC22" s="852"/>
    </row>
    <row r="23" spans="2:29" s="348" customFormat="1" ht="12" customHeight="1" x14ac:dyDescent="0.2">
      <c r="B23" s="852"/>
      <c r="C23" s="381">
        <v>201643.68098714107</v>
      </c>
      <c r="D23" s="382"/>
      <c r="E23" s="383"/>
      <c r="F23" s="384">
        <v>201643.68098714107</v>
      </c>
      <c r="G23" s="383">
        <v>1505.5485290347638</v>
      </c>
      <c r="H23" s="383">
        <v>57754.349958653547</v>
      </c>
      <c r="I23" s="383">
        <v>10942.000609500192</v>
      </c>
      <c r="J23" s="383">
        <v>7573.602335575225</v>
      </c>
      <c r="K23" s="383">
        <v>123868.17955437732</v>
      </c>
      <c r="L23" s="382">
        <v>141.69956294975299</v>
      </c>
      <c r="M23" s="382">
        <v>105551.83064273484</v>
      </c>
      <c r="N23" s="382">
        <v>18174.649348692728</v>
      </c>
      <c r="O23" s="385" t="s">
        <v>143</v>
      </c>
      <c r="P23" s="386" t="s">
        <v>213</v>
      </c>
      <c r="Q23" s="382"/>
      <c r="R23" s="382"/>
      <c r="S23" s="382"/>
      <c r="T23" s="383"/>
      <c r="U23" s="383"/>
      <c r="V23" s="383"/>
      <c r="W23" s="383"/>
      <c r="X23" s="383"/>
      <c r="Y23" s="384"/>
      <c r="Z23" s="383"/>
      <c r="AA23" s="382">
        <v>201643.68098714107</v>
      </c>
      <c r="AB23" s="381">
        <v>201643.68098714107</v>
      </c>
      <c r="AC23" s="852"/>
    </row>
    <row r="24" spans="2:29" s="348" customFormat="1" ht="12" customHeight="1" x14ac:dyDescent="0.2">
      <c r="B24" s="852"/>
      <c r="C24" s="381">
        <v>22871.549773450384</v>
      </c>
      <c r="D24" s="382">
        <v>22871.549773450384</v>
      </c>
      <c r="E24" s="383"/>
      <c r="F24" s="384"/>
      <c r="G24" s="383"/>
      <c r="H24" s="383"/>
      <c r="I24" s="383"/>
      <c r="J24" s="383"/>
      <c r="K24" s="383"/>
      <c r="L24" s="382"/>
      <c r="M24" s="382"/>
      <c r="N24" s="382"/>
      <c r="O24" s="385" t="s">
        <v>1342</v>
      </c>
      <c r="P24" s="386" t="s">
        <v>1341</v>
      </c>
      <c r="Q24" s="382"/>
      <c r="R24" s="382"/>
      <c r="S24" s="382"/>
      <c r="T24" s="383"/>
      <c r="U24" s="383"/>
      <c r="V24" s="383"/>
      <c r="W24" s="383"/>
      <c r="X24" s="383"/>
      <c r="Y24" s="384">
        <v>22871.549773450384</v>
      </c>
      <c r="Z24" s="383"/>
      <c r="AA24" s="382"/>
      <c r="AB24" s="381">
        <v>22871.549773450384</v>
      </c>
      <c r="AC24" s="852"/>
    </row>
    <row r="25" spans="2:29" s="348" customFormat="1" ht="12" customHeight="1" x14ac:dyDescent="0.2">
      <c r="B25" s="852"/>
      <c r="C25" s="381">
        <v>25181.073916850786</v>
      </c>
      <c r="D25" s="382">
        <v>25181.073916850786</v>
      </c>
      <c r="E25" s="383"/>
      <c r="F25" s="384"/>
      <c r="G25" s="383"/>
      <c r="H25" s="383"/>
      <c r="I25" s="383"/>
      <c r="J25" s="383"/>
      <c r="K25" s="383"/>
      <c r="L25" s="382"/>
      <c r="M25" s="382"/>
      <c r="N25" s="382"/>
      <c r="O25" s="385" t="s">
        <v>1340</v>
      </c>
      <c r="P25" s="386" t="s">
        <v>1348</v>
      </c>
      <c r="Q25" s="382"/>
      <c r="R25" s="382"/>
      <c r="S25" s="382"/>
      <c r="T25" s="383"/>
      <c r="U25" s="383"/>
      <c r="V25" s="383"/>
      <c r="W25" s="383"/>
      <c r="X25" s="383"/>
      <c r="Y25" s="384">
        <v>25181.073916850786</v>
      </c>
      <c r="Z25" s="383"/>
      <c r="AA25" s="382"/>
      <c r="AB25" s="381">
        <v>25181.073916850786</v>
      </c>
      <c r="AC25" s="852"/>
    </row>
    <row r="26" spans="2:29" s="348" customFormat="1" ht="12" customHeight="1" x14ac:dyDescent="0.2">
      <c r="B26" s="852"/>
      <c r="C26" s="381">
        <v>-2309.5241434004001</v>
      </c>
      <c r="D26" s="382">
        <v>-2309.5241434004001</v>
      </c>
      <c r="E26" s="383"/>
      <c r="F26" s="384"/>
      <c r="G26" s="383"/>
      <c r="H26" s="383"/>
      <c r="I26" s="383"/>
      <c r="J26" s="383"/>
      <c r="K26" s="383"/>
      <c r="L26" s="382"/>
      <c r="M26" s="382"/>
      <c r="N26" s="382"/>
      <c r="O26" s="385" t="s">
        <v>1338</v>
      </c>
      <c r="P26" s="386" t="s">
        <v>1347</v>
      </c>
      <c r="Q26" s="382"/>
      <c r="R26" s="382"/>
      <c r="S26" s="382"/>
      <c r="T26" s="383"/>
      <c r="U26" s="383"/>
      <c r="V26" s="383"/>
      <c r="W26" s="383"/>
      <c r="X26" s="383"/>
      <c r="Y26" s="384">
        <v>-2309.5241434004001</v>
      </c>
      <c r="Z26" s="383"/>
      <c r="AA26" s="382"/>
      <c r="AB26" s="381">
        <v>-2309.5241434004001</v>
      </c>
      <c r="AC26" s="853"/>
    </row>
    <row r="27" spans="2:29" s="348" customFormat="1" ht="12" customHeight="1" x14ac:dyDescent="0.2">
      <c r="B27" s="852"/>
      <c r="C27" s="381">
        <v>292388.37373070122</v>
      </c>
      <c r="D27" s="382"/>
      <c r="E27" s="383"/>
      <c r="F27" s="384">
        <v>292388.37373070122</v>
      </c>
      <c r="G27" s="383">
        <v>1285.0181544930042</v>
      </c>
      <c r="H27" s="383">
        <v>93591.426599362254</v>
      </c>
      <c r="I27" s="383">
        <v>46105.472529619721</v>
      </c>
      <c r="J27" s="383">
        <v>14034.319524488546</v>
      </c>
      <c r="K27" s="383">
        <v>114500.58714928731</v>
      </c>
      <c r="L27" s="382">
        <v>153.35081847024699</v>
      </c>
      <c r="M27" s="382">
        <v>87680.833869903407</v>
      </c>
      <c r="N27" s="382">
        <v>26666.402460913658</v>
      </c>
      <c r="O27" s="385" t="s">
        <v>150</v>
      </c>
      <c r="P27" s="387" t="s">
        <v>1346</v>
      </c>
      <c r="Q27" s="376">
        <v>26666.402460913658</v>
      </c>
      <c r="R27" s="376">
        <v>87680.833869903407</v>
      </c>
      <c r="S27" s="376">
        <v>153.35081847024699</v>
      </c>
      <c r="T27" s="377">
        <v>114500.58714928731</v>
      </c>
      <c r="U27" s="377">
        <v>14034.319524488546</v>
      </c>
      <c r="V27" s="377">
        <v>46105.472529619721</v>
      </c>
      <c r="W27" s="377">
        <v>93591.426599362254</v>
      </c>
      <c r="X27" s="377">
        <v>1285.0181544930042</v>
      </c>
      <c r="Y27" s="378">
        <v>292388.37373070122</v>
      </c>
      <c r="Z27" s="377"/>
      <c r="AA27" s="376"/>
      <c r="AB27" s="375">
        <v>292388.37373070122</v>
      </c>
      <c r="AC27" s="851" t="s">
        <v>2191</v>
      </c>
    </row>
    <row r="28" spans="2:29" s="348" customFormat="1" ht="12" customHeight="1" x14ac:dyDescent="0.2">
      <c r="B28" s="853"/>
      <c r="C28" s="381">
        <v>11031.59786141624</v>
      </c>
      <c r="D28" s="382"/>
      <c r="E28" s="383">
        <v>11031.59786141624</v>
      </c>
      <c r="F28" s="384"/>
      <c r="G28" s="383"/>
      <c r="H28" s="383"/>
      <c r="I28" s="383"/>
      <c r="J28" s="383"/>
      <c r="K28" s="383"/>
      <c r="L28" s="382"/>
      <c r="M28" s="382"/>
      <c r="N28" s="382"/>
      <c r="O28" s="385" t="s">
        <v>1345</v>
      </c>
      <c r="P28" s="387" t="s">
        <v>1344</v>
      </c>
      <c r="Q28" s="382"/>
      <c r="R28" s="382"/>
      <c r="S28" s="382"/>
      <c r="T28" s="383"/>
      <c r="U28" s="383"/>
      <c r="V28" s="383"/>
      <c r="W28" s="383"/>
      <c r="X28" s="383"/>
      <c r="Y28" s="384"/>
      <c r="Z28" s="383">
        <v>11031.59786141624</v>
      </c>
      <c r="AA28" s="382"/>
      <c r="AB28" s="381">
        <v>11031.59786141624</v>
      </c>
      <c r="AC28" s="852"/>
    </row>
    <row r="29" spans="2:29" s="348" customFormat="1" ht="12" customHeight="1" x14ac:dyDescent="0.2">
      <c r="B29" s="851" t="s">
        <v>2191</v>
      </c>
      <c r="C29" s="375">
        <v>116875.09154951376</v>
      </c>
      <c r="D29" s="376"/>
      <c r="E29" s="377">
        <v>75.014072955008899</v>
      </c>
      <c r="F29" s="378">
        <v>116800.07747655876</v>
      </c>
      <c r="G29" s="377">
        <v>1266.9122907509286</v>
      </c>
      <c r="H29" s="377">
        <v>15907.328676039077</v>
      </c>
      <c r="I29" s="377">
        <v>45412.40009970103</v>
      </c>
      <c r="J29" s="377">
        <v>6152.9465380027559</v>
      </c>
      <c r="K29" s="377">
        <v>48060.489872064958</v>
      </c>
      <c r="L29" s="376">
        <v>112.52211507421568</v>
      </c>
      <c r="M29" s="376">
        <v>42866.664216365316</v>
      </c>
      <c r="N29" s="376">
        <v>5081.3035406254294</v>
      </c>
      <c r="O29" s="385" t="s">
        <v>152</v>
      </c>
      <c r="P29" s="386" t="s">
        <v>2192</v>
      </c>
      <c r="Q29" s="376"/>
      <c r="R29" s="376"/>
      <c r="S29" s="376"/>
      <c r="T29" s="377"/>
      <c r="U29" s="377"/>
      <c r="V29" s="377"/>
      <c r="W29" s="377">
        <v>116859.12937086349</v>
      </c>
      <c r="X29" s="377"/>
      <c r="Y29" s="378">
        <v>116859.12937086349</v>
      </c>
      <c r="Z29" s="377">
        <v>15.962178650502</v>
      </c>
      <c r="AA29" s="376"/>
      <c r="AB29" s="375">
        <v>116875.09154951399</v>
      </c>
      <c r="AC29" s="852"/>
    </row>
    <row r="30" spans="2:29" s="348" customFormat="1" ht="12" customHeight="1" x14ac:dyDescent="0.2">
      <c r="B30" s="852"/>
      <c r="C30" s="381">
        <v>24575.181587637846</v>
      </c>
      <c r="D30" s="382"/>
      <c r="E30" s="383">
        <v>0</v>
      </c>
      <c r="F30" s="384">
        <v>24575.181587637846</v>
      </c>
      <c r="G30" s="383">
        <v>18.105863742073261</v>
      </c>
      <c r="H30" s="383">
        <v>963.14632414643836</v>
      </c>
      <c r="I30" s="383">
        <v>693.072429918691</v>
      </c>
      <c r="J30" s="383">
        <v>-168.07353297538583</v>
      </c>
      <c r="K30" s="383">
        <v>197.38072935564239</v>
      </c>
      <c r="L30" s="382">
        <v>2.8634554257842599</v>
      </c>
      <c r="M30" s="382">
        <v>1078.4757763330922</v>
      </c>
      <c r="N30" s="382">
        <v>-883.95850240323409</v>
      </c>
      <c r="O30" s="385" t="s">
        <v>1343</v>
      </c>
      <c r="P30" s="386" t="s">
        <v>2193</v>
      </c>
      <c r="Q30" s="382"/>
      <c r="R30" s="382"/>
      <c r="S30" s="382"/>
      <c r="T30" s="383"/>
      <c r="U30" s="383"/>
      <c r="V30" s="383">
        <v>24575.181587637915</v>
      </c>
      <c r="W30" s="383"/>
      <c r="X30" s="383"/>
      <c r="Y30" s="384">
        <v>24575.181587637915</v>
      </c>
      <c r="Z30" s="383"/>
      <c r="AA30" s="382"/>
      <c r="AB30" s="381">
        <v>24575.181587637915</v>
      </c>
      <c r="AC30" s="852"/>
    </row>
    <row r="31" spans="2:29" s="348" customFormat="1" ht="12" customHeight="1" x14ac:dyDescent="0.2">
      <c r="B31" s="852"/>
      <c r="C31" s="381">
        <v>22871.549773450384</v>
      </c>
      <c r="D31" s="382"/>
      <c r="E31" s="383">
        <v>0</v>
      </c>
      <c r="F31" s="384">
        <v>22871.549773450384</v>
      </c>
      <c r="G31" s="383">
        <v>0</v>
      </c>
      <c r="H31" s="383">
        <v>0</v>
      </c>
      <c r="I31" s="383">
        <v>0</v>
      </c>
      <c r="J31" s="383">
        <v>0</v>
      </c>
      <c r="K31" s="383">
        <v>0</v>
      </c>
      <c r="L31" s="382"/>
      <c r="M31" s="382"/>
      <c r="N31" s="382"/>
      <c r="O31" s="385" t="s">
        <v>1342</v>
      </c>
      <c r="P31" s="386" t="s">
        <v>1341</v>
      </c>
      <c r="Q31" s="382"/>
      <c r="R31" s="382"/>
      <c r="S31" s="382"/>
      <c r="T31" s="383"/>
      <c r="U31" s="383"/>
      <c r="V31" s="383">
        <v>22871.549773450384</v>
      </c>
      <c r="W31" s="383"/>
      <c r="X31" s="383"/>
      <c r="Y31" s="384">
        <v>22871.549773450384</v>
      </c>
      <c r="Z31" s="383"/>
      <c r="AA31" s="382"/>
      <c r="AB31" s="381">
        <v>22871.549773450384</v>
      </c>
      <c r="AC31" s="852"/>
    </row>
    <row r="32" spans="2:29" s="348" customFormat="1" ht="12" customHeight="1" x14ac:dyDescent="0.2">
      <c r="B32" s="852"/>
      <c r="C32" s="381">
        <v>25181.073916850786</v>
      </c>
      <c r="D32" s="382"/>
      <c r="E32" s="383">
        <v>0</v>
      </c>
      <c r="F32" s="384">
        <v>25181.073916850786</v>
      </c>
      <c r="G32" s="383">
        <v>0</v>
      </c>
      <c r="H32" s="383">
        <v>0</v>
      </c>
      <c r="I32" s="383">
        <v>0</v>
      </c>
      <c r="J32" s="383">
        <v>0</v>
      </c>
      <c r="K32" s="383">
        <v>0</v>
      </c>
      <c r="L32" s="382"/>
      <c r="M32" s="382"/>
      <c r="N32" s="382"/>
      <c r="O32" s="385" t="s">
        <v>1340</v>
      </c>
      <c r="P32" s="386" t="s">
        <v>1339</v>
      </c>
      <c r="Q32" s="382"/>
      <c r="R32" s="382"/>
      <c r="S32" s="382"/>
      <c r="T32" s="383"/>
      <c r="U32" s="383"/>
      <c r="V32" s="383">
        <v>25181.073916850786</v>
      </c>
      <c r="W32" s="383"/>
      <c r="X32" s="383"/>
      <c r="Y32" s="384">
        <v>25181.073916850786</v>
      </c>
      <c r="Z32" s="383"/>
      <c r="AA32" s="382"/>
      <c r="AB32" s="381">
        <v>25181.073916850786</v>
      </c>
      <c r="AC32" s="852"/>
    </row>
    <row r="33" spans="2:29" s="348" customFormat="1" ht="12" customHeight="1" x14ac:dyDescent="0.2">
      <c r="B33" s="852"/>
      <c r="C33" s="381">
        <v>-2309.5241434004001</v>
      </c>
      <c r="D33" s="382"/>
      <c r="E33" s="383">
        <v>0</v>
      </c>
      <c r="F33" s="384">
        <v>-2309.5241434004001</v>
      </c>
      <c r="G33" s="383">
        <v>0</v>
      </c>
      <c r="H33" s="383">
        <v>0</v>
      </c>
      <c r="I33" s="383">
        <v>0</v>
      </c>
      <c r="J33" s="383">
        <v>0</v>
      </c>
      <c r="K33" s="383">
        <v>0</v>
      </c>
      <c r="L33" s="382"/>
      <c r="M33" s="382"/>
      <c r="N33" s="382"/>
      <c r="O33" s="385" t="s">
        <v>1338</v>
      </c>
      <c r="P33" s="386" t="s">
        <v>1337</v>
      </c>
      <c r="Q33" s="382"/>
      <c r="R33" s="382"/>
      <c r="S33" s="382"/>
      <c r="T33" s="383"/>
      <c r="U33" s="383"/>
      <c r="V33" s="383">
        <v>-2309.5241434004001</v>
      </c>
      <c r="W33" s="383"/>
      <c r="X33" s="383"/>
      <c r="Y33" s="384">
        <v>-2309.5241434004001</v>
      </c>
      <c r="Z33" s="383"/>
      <c r="AA33" s="382"/>
      <c r="AB33" s="381">
        <v>-2309.5241434004001</v>
      </c>
      <c r="AC33" s="852"/>
    </row>
    <row r="34" spans="2:29" s="348" customFormat="1" ht="12" customHeight="1" x14ac:dyDescent="0.2">
      <c r="B34" s="852"/>
      <c r="C34" s="381">
        <v>1703.6318141874592</v>
      </c>
      <c r="D34" s="382"/>
      <c r="E34" s="383">
        <v>0</v>
      </c>
      <c r="F34" s="384">
        <v>1703.6318141874592</v>
      </c>
      <c r="G34" s="383">
        <v>18.105863742073261</v>
      </c>
      <c r="H34" s="383">
        <v>963.14632414643836</v>
      </c>
      <c r="I34" s="383">
        <v>693.072429918691</v>
      </c>
      <c r="J34" s="383">
        <v>-168.07353297538583</v>
      </c>
      <c r="K34" s="383">
        <v>197.38072935564239</v>
      </c>
      <c r="L34" s="382">
        <v>2.8634554257842599</v>
      </c>
      <c r="M34" s="382">
        <v>1078.4757763330922</v>
      </c>
      <c r="N34" s="382">
        <v>-883.95850240323409</v>
      </c>
      <c r="O34" s="385" t="s">
        <v>1336</v>
      </c>
      <c r="P34" s="386" t="s">
        <v>2194</v>
      </c>
      <c r="Q34" s="382"/>
      <c r="R34" s="382"/>
      <c r="S34" s="382"/>
      <c r="T34" s="383"/>
      <c r="U34" s="383"/>
      <c r="V34" s="383">
        <v>1703.6318141875299</v>
      </c>
      <c r="W34" s="383"/>
      <c r="X34" s="383"/>
      <c r="Y34" s="384">
        <v>1703.6318141875299</v>
      </c>
      <c r="Z34" s="383"/>
      <c r="AA34" s="382"/>
      <c r="AB34" s="381">
        <v>1703.6318141875299</v>
      </c>
      <c r="AC34" s="852"/>
    </row>
    <row r="35" spans="2:29" s="348" customFormat="1" ht="12" customHeight="1" x14ac:dyDescent="0.2">
      <c r="B35" s="852"/>
      <c r="C35" s="381">
        <v>3136.755270842973</v>
      </c>
      <c r="D35" s="382"/>
      <c r="E35" s="383">
        <v>0</v>
      </c>
      <c r="F35" s="384">
        <v>3136.755270842973</v>
      </c>
      <c r="G35" s="383">
        <v>18.105863742073261</v>
      </c>
      <c r="H35" s="383">
        <v>997.46332605643829</v>
      </c>
      <c r="I35" s="383">
        <v>693.072429918691</v>
      </c>
      <c r="J35" s="383">
        <v>162.30217704676016</v>
      </c>
      <c r="K35" s="383">
        <v>1265.8114740790104</v>
      </c>
      <c r="L35" s="382">
        <v>2.8634554257842599</v>
      </c>
      <c r="M35" s="382">
        <v>1078.4757763330922</v>
      </c>
      <c r="N35" s="382">
        <v>184.47224232013383</v>
      </c>
      <c r="O35" s="385" t="s">
        <v>1335</v>
      </c>
      <c r="P35" s="386" t="s">
        <v>1334</v>
      </c>
      <c r="Q35" s="382"/>
      <c r="R35" s="382"/>
      <c r="S35" s="382"/>
      <c r="T35" s="383"/>
      <c r="U35" s="383"/>
      <c r="V35" s="383">
        <v>3136.7552708429698</v>
      </c>
      <c r="W35" s="383"/>
      <c r="X35" s="383"/>
      <c r="Y35" s="384">
        <v>3136.7552708429698</v>
      </c>
      <c r="Z35" s="383"/>
      <c r="AA35" s="382"/>
      <c r="AB35" s="381">
        <v>3136.7552708429698</v>
      </c>
      <c r="AC35" s="852"/>
    </row>
    <row r="36" spans="2:29" s="348" customFormat="1" ht="12" customHeight="1" x14ac:dyDescent="0.2">
      <c r="B36" s="852"/>
      <c r="C36" s="381">
        <v>-1433.123456655514</v>
      </c>
      <c r="D36" s="382"/>
      <c r="E36" s="383">
        <v>0</v>
      </c>
      <c r="F36" s="384">
        <v>-1433.123456655514</v>
      </c>
      <c r="G36" s="383">
        <v>0</v>
      </c>
      <c r="H36" s="383">
        <v>-34.317001910000002</v>
      </c>
      <c r="I36" s="383">
        <v>0</v>
      </c>
      <c r="J36" s="383">
        <v>-330.375710022146</v>
      </c>
      <c r="K36" s="383">
        <v>-1068.430744723368</v>
      </c>
      <c r="L36" s="382">
        <v>0</v>
      </c>
      <c r="M36" s="382">
        <v>0</v>
      </c>
      <c r="N36" s="382">
        <v>-1068.430744723368</v>
      </c>
      <c r="O36" s="385" t="s">
        <v>1333</v>
      </c>
      <c r="P36" s="386" t="s">
        <v>1332</v>
      </c>
      <c r="Q36" s="382"/>
      <c r="R36" s="382"/>
      <c r="S36" s="382"/>
      <c r="T36" s="383"/>
      <c r="U36" s="383"/>
      <c r="V36" s="383">
        <v>-1433.1234566554399</v>
      </c>
      <c r="W36" s="383"/>
      <c r="X36" s="383"/>
      <c r="Y36" s="384">
        <v>-1433.1234566554399</v>
      </c>
      <c r="Z36" s="383"/>
      <c r="AA36" s="382"/>
      <c r="AB36" s="381">
        <v>-1433.1234566554399</v>
      </c>
      <c r="AC36" s="853"/>
    </row>
    <row r="37" spans="2:29" s="348" customFormat="1" ht="12" customHeight="1" x14ac:dyDescent="0.2">
      <c r="B37" s="852"/>
      <c r="C37" s="381">
        <v>91619.177816811571</v>
      </c>
      <c r="D37" s="382"/>
      <c r="E37" s="383"/>
      <c r="F37" s="384">
        <v>91619.177816811571</v>
      </c>
      <c r="G37" s="383">
        <v>2.4499999999999999E-12</v>
      </c>
      <c r="H37" s="383">
        <v>17327.014749483678</v>
      </c>
      <c r="I37" s="383">
        <v>4.8999999999999997E-12</v>
      </c>
      <c r="J37" s="383">
        <v>8049.4465194611757</v>
      </c>
      <c r="K37" s="383">
        <v>66242.716547866716</v>
      </c>
      <c r="L37" s="382">
        <v>37.96524797024707</v>
      </c>
      <c r="M37" s="382">
        <v>43735.693877205005</v>
      </c>
      <c r="N37" s="382">
        <v>22469.057422691461</v>
      </c>
      <c r="O37" s="385" t="s">
        <v>157</v>
      </c>
      <c r="P37" s="387" t="s">
        <v>2195</v>
      </c>
      <c r="Q37" s="376">
        <v>22469.057422691461</v>
      </c>
      <c r="R37" s="376">
        <v>43735.693877205005</v>
      </c>
      <c r="S37" s="376">
        <v>37.96524797024707</v>
      </c>
      <c r="T37" s="377">
        <v>66242.716547866716</v>
      </c>
      <c r="U37" s="377">
        <v>8049.4465194611757</v>
      </c>
      <c r="V37" s="377">
        <v>4.8999999999999997E-12</v>
      </c>
      <c r="W37" s="377">
        <v>17327.014749483678</v>
      </c>
      <c r="X37" s="377">
        <v>2.4499999999999999E-12</v>
      </c>
      <c r="Y37" s="378">
        <v>91619.177816811571</v>
      </c>
      <c r="Z37" s="377"/>
      <c r="AA37" s="376"/>
      <c r="AB37" s="375">
        <v>91619.177816811571</v>
      </c>
      <c r="AC37" s="851" t="s">
        <v>2196</v>
      </c>
    </row>
    <row r="38" spans="2:29" s="348" customFormat="1" ht="12" customHeight="1" x14ac:dyDescent="0.2">
      <c r="B38" s="853"/>
      <c r="C38" s="381">
        <v>59393.936849693069</v>
      </c>
      <c r="D38" s="382"/>
      <c r="E38" s="383"/>
      <c r="F38" s="384">
        <v>59393.936849693069</v>
      </c>
      <c r="G38" s="383">
        <v>0</v>
      </c>
      <c r="H38" s="383">
        <v>59393.936849693069</v>
      </c>
      <c r="I38" s="383">
        <v>0</v>
      </c>
      <c r="J38" s="383">
        <v>0</v>
      </c>
      <c r="K38" s="383">
        <v>0</v>
      </c>
      <c r="L38" s="382"/>
      <c r="M38" s="382"/>
      <c r="N38" s="382"/>
      <c r="O38" s="385" t="s">
        <v>158</v>
      </c>
      <c r="P38" s="387" t="s">
        <v>1331</v>
      </c>
      <c r="Q38" s="382"/>
      <c r="R38" s="382"/>
      <c r="S38" s="382"/>
      <c r="T38" s="383"/>
      <c r="U38" s="383"/>
      <c r="V38" s="383"/>
      <c r="W38" s="383">
        <v>59393.936849693069</v>
      </c>
      <c r="X38" s="383"/>
      <c r="Y38" s="384">
        <v>59393.936849693069</v>
      </c>
      <c r="Z38" s="383"/>
      <c r="AA38" s="382"/>
      <c r="AB38" s="381">
        <v>59393.936849693069</v>
      </c>
      <c r="AC38" s="852"/>
    </row>
    <row r="39" spans="2:29" s="348" customFormat="1" ht="12" customHeight="1" x14ac:dyDescent="0.2">
      <c r="B39" s="851" t="s">
        <v>2196</v>
      </c>
      <c r="C39" s="375">
        <v>71973.814343099875</v>
      </c>
      <c r="D39" s="376"/>
      <c r="E39" s="377">
        <v>726.36980232048666</v>
      </c>
      <c r="F39" s="378">
        <v>71247.444540779383</v>
      </c>
      <c r="G39" s="377">
        <v>5.8375093723808602</v>
      </c>
      <c r="H39" s="377">
        <v>2521.5653442094899</v>
      </c>
      <c r="I39" s="377">
        <v>5097.527381495127</v>
      </c>
      <c r="J39" s="377">
        <v>22084.225989658626</v>
      </c>
      <c r="K39" s="377">
        <v>41538.288316043763</v>
      </c>
      <c r="L39" s="376">
        <v>42.803955049999999</v>
      </c>
      <c r="M39" s="376">
        <v>26742.942644986644</v>
      </c>
      <c r="N39" s="376">
        <v>14752.541716007117</v>
      </c>
      <c r="O39" s="385" t="s">
        <v>1330</v>
      </c>
      <c r="P39" s="386" t="s">
        <v>1329</v>
      </c>
      <c r="Q39" s="382">
        <v>2693.0809698302087</v>
      </c>
      <c r="R39" s="382">
        <v>4757.5232337683974</v>
      </c>
      <c r="S39" s="382">
        <v>5.0524563541734198</v>
      </c>
      <c r="T39" s="383">
        <v>7455.6566599527796</v>
      </c>
      <c r="U39" s="383">
        <v>23634.301482562041</v>
      </c>
      <c r="V39" s="383">
        <v>13355.468169258518</v>
      </c>
      <c r="W39" s="383">
        <v>23810.968208792357</v>
      </c>
      <c r="X39" s="383">
        <v>46.322938971875082</v>
      </c>
      <c r="Y39" s="384">
        <v>68302.717459537569</v>
      </c>
      <c r="Z39" s="383">
        <v>3671.10413683557</v>
      </c>
      <c r="AA39" s="382"/>
      <c r="AB39" s="381">
        <v>71973.821596373135</v>
      </c>
      <c r="AC39" s="852"/>
    </row>
    <row r="40" spans="2:29" s="348" customFormat="1" ht="12" customHeight="1" x14ac:dyDescent="0.2">
      <c r="B40" s="852"/>
      <c r="C40" s="381">
        <v>33831.707941371948</v>
      </c>
      <c r="D40" s="382"/>
      <c r="E40" s="383">
        <v>655.20597831809198</v>
      </c>
      <c r="F40" s="384">
        <v>33176.501963053859</v>
      </c>
      <c r="G40" s="383">
        <v>5.8375093723808602</v>
      </c>
      <c r="H40" s="383">
        <v>2521.5653442094899</v>
      </c>
      <c r="I40" s="383">
        <v>5097.0555651451268</v>
      </c>
      <c r="J40" s="383">
        <v>15227.930997141742</v>
      </c>
      <c r="K40" s="383">
        <v>10324.112547185116</v>
      </c>
      <c r="L40" s="382">
        <v>42.247557</v>
      </c>
      <c r="M40" s="382">
        <v>8208.4954806770147</v>
      </c>
      <c r="N40" s="382">
        <v>2073.3695095081011</v>
      </c>
      <c r="O40" s="385" t="s">
        <v>1328</v>
      </c>
      <c r="P40" s="386" t="s">
        <v>1327</v>
      </c>
      <c r="Q40" s="382">
        <v>785.04514303111716</v>
      </c>
      <c r="R40" s="382">
        <v>3616.5435197805464</v>
      </c>
      <c r="S40" s="382">
        <v>2.2195086666819002</v>
      </c>
      <c r="T40" s="383">
        <v>4403.8081714783457</v>
      </c>
      <c r="U40" s="383">
        <v>23478.381894751397</v>
      </c>
      <c r="V40" s="383">
        <v>886.0596975175506</v>
      </c>
      <c r="W40" s="383">
        <v>2263.1310252230701</v>
      </c>
      <c r="X40" s="383">
        <v>41.971152773062478</v>
      </c>
      <c r="Y40" s="384">
        <v>31073.351941743425</v>
      </c>
      <c r="Z40" s="383">
        <v>2758.3557529228201</v>
      </c>
      <c r="AA40" s="382"/>
      <c r="AB40" s="381">
        <v>33831.707694666249</v>
      </c>
      <c r="AC40" s="852"/>
    </row>
    <row r="41" spans="2:29" s="348" customFormat="1" ht="12" customHeight="1" x14ac:dyDescent="0.2">
      <c r="B41" s="852"/>
      <c r="C41" s="381">
        <v>22926.039089420563</v>
      </c>
      <c r="D41" s="382"/>
      <c r="E41" s="383">
        <v>1.55636114914416</v>
      </c>
      <c r="F41" s="384">
        <v>22924.482728271421</v>
      </c>
      <c r="G41" s="383">
        <v>0</v>
      </c>
      <c r="H41" s="383">
        <v>0</v>
      </c>
      <c r="I41" s="383">
        <v>0</v>
      </c>
      <c r="J41" s="383">
        <v>986.61306930720843</v>
      </c>
      <c r="K41" s="383">
        <v>21937.869658964213</v>
      </c>
      <c r="L41" s="382">
        <v>0.63151665999999995</v>
      </c>
      <c r="M41" s="382">
        <v>18319.309720946312</v>
      </c>
      <c r="N41" s="382">
        <v>3617.9284213578999</v>
      </c>
      <c r="O41" s="385" t="s">
        <v>1326</v>
      </c>
      <c r="P41" s="386" t="s">
        <v>1325</v>
      </c>
      <c r="Q41" s="382">
        <v>1835.01781729</v>
      </c>
      <c r="R41" s="382">
        <v>640.53031295619996</v>
      </c>
      <c r="S41" s="382">
        <v>0</v>
      </c>
      <c r="T41" s="383">
        <v>2475.5481302461999</v>
      </c>
      <c r="U41" s="383">
        <v>126.3162184519076</v>
      </c>
      <c r="V41" s="383">
        <v>1548.4472737900039</v>
      </c>
      <c r="W41" s="383">
        <v>16337.479611036</v>
      </c>
      <c r="X41" s="383">
        <v>0</v>
      </c>
      <c r="Y41" s="384">
        <v>20487.791233524113</v>
      </c>
      <c r="Z41" s="383">
        <v>2438.24862931094</v>
      </c>
      <c r="AA41" s="382"/>
      <c r="AB41" s="381">
        <v>22926.039862835052</v>
      </c>
      <c r="AC41" s="852"/>
    </row>
    <row r="42" spans="2:29" s="348" customFormat="1" ht="12" customHeight="1" x14ac:dyDescent="0.2">
      <c r="B42" s="852"/>
      <c r="C42" s="381">
        <v>-1455.8927865615296</v>
      </c>
      <c r="D42" s="382"/>
      <c r="E42" s="383">
        <v>69.607462853250496</v>
      </c>
      <c r="F42" s="384">
        <v>-1525.5002494147802</v>
      </c>
      <c r="G42" s="383">
        <v>0</v>
      </c>
      <c r="H42" s="383"/>
      <c r="I42" s="383">
        <v>0</v>
      </c>
      <c r="J42" s="383">
        <v>112.86725181018494</v>
      </c>
      <c r="K42" s="383">
        <v>-1638.3675012249653</v>
      </c>
      <c r="L42" s="382">
        <v>-7.5118610000000002E-2</v>
      </c>
      <c r="M42" s="382">
        <v>-1252.3949186790812</v>
      </c>
      <c r="N42" s="382">
        <v>-385.89746393588399</v>
      </c>
      <c r="O42" s="385" t="s">
        <v>1324</v>
      </c>
      <c r="P42" s="386" t="s">
        <v>2197</v>
      </c>
      <c r="Q42" s="382">
        <v>70.185061821600002</v>
      </c>
      <c r="R42" s="382">
        <v>-0.57759896834946001</v>
      </c>
      <c r="S42" s="382">
        <v>0</v>
      </c>
      <c r="T42" s="383">
        <v>69.607462853250539</v>
      </c>
      <c r="U42" s="383">
        <v>0</v>
      </c>
      <c r="V42" s="383">
        <v>0</v>
      </c>
      <c r="W42" s="383">
        <v>0</v>
      </c>
      <c r="X42" s="383">
        <v>0</v>
      </c>
      <c r="Y42" s="384">
        <v>69.607462853250539</v>
      </c>
      <c r="Z42" s="383">
        <v>-1525.5002453981899</v>
      </c>
      <c r="AA42" s="382"/>
      <c r="AB42" s="381">
        <v>-1455.8927825449396</v>
      </c>
      <c r="AC42" s="852"/>
    </row>
    <row r="43" spans="2:29" s="348" customFormat="1" ht="12" customHeight="1" x14ac:dyDescent="0.2">
      <c r="B43" s="852"/>
      <c r="C43" s="381">
        <v>5756.8146713994902</v>
      </c>
      <c r="D43" s="382"/>
      <c r="E43" s="383"/>
      <c r="F43" s="384">
        <v>5756.8146713994902</v>
      </c>
      <c r="G43" s="383"/>
      <c r="H43" s="383"/>
      <c r="I43" s="383"/>
      <c r="J43" s="383">
        <v>5756.8146713994902</v>
      </c>
      <c r="K43" s="383"/>
      <c r="L43" s="382"/>
      <c r="M43" s="382"/>
      <c r="N43" s="382"/>
      <c r="O43" s="385" t="s">
        <v>1323</v>
      </c>
      <c r="P43" s="386" t="s">
        <v>2198</v>
      </c>
      <c r="Q43" s="382">
        <v>2.83294768749152</v>
      </c>
      <c r="R43" s="382">
        <v>501.02699999999999</v>
      </c>
      <c r="S43" s="382">
        <v>2.83294768749152</v>
      </c>
      <c r="T43" s="383">
        <v>506.69289537498304</v>
      </c>
      <c r="U43" s="383">
        <v>29.603369358736</v>
      </c>
      <c r="V43" s="383">
        <v>5.8157341276789998</v>
      </c>
      <c r="W43" s="383">
        <v>5210.3575725332885</v>
      </c>
      <c r="X43" s="383">
        <v>4.3517861988125999</v>
      </c>
      <c r="Y43" s="384">
        <v>5756.8213575934988</v>
      </c>
      <c r="Z43" s="383">
        <v>0</v>
      </c>
      <c r="AA43" s="382"/>
      <c r="AB43" s="381">
        <v>5756.8213575934988</v>
      </c>
      <c r="AC43" s="852"/>
    </row>
    <row r="44" spans="2:29" s="348" customFormat="1" ht="12" customHeight="1" x14ac:dyDescent="0.2">
      <c r="B44" s="852"/>
      <c r="C44" s="381">
        <v>10915.145427469399</v>
      </c>
      <c r="D44" s="382"/>
      <c r="E44" s="383"/>
      <c r="F44" s="384">
        <v>10915.145427469399</v>
      </c>
      <c r="G44" s="383">
        <v>0</v>
      </c>
      <c r="H44" s="383">
        <v>0</v>
      </c>
      <c r="I44" s="383">
        <v>0.47181635</v>
      </c>
      <c r="J44" s="383">
        <v>0</v>
      </c>
      <c r="K44" s="383">
        <v>10914.6736111194</v>
      </c>
      <c r="L44" s="382">
        <v>0</v>
      </c>
      <c r="M44" s="382">
        <v>1467.5323620423997</v>
      </c>
      <c r="N44" s="382">
        <v>9447.1412490769999</v>
      </c>
      <c r="O44" s="385" t="s">
        <v>1322</v>
      </c>
      <c r="P44" s="386" t="s">
        <v>1321</v>
      </c>
      <c r="Q44" s="382">
        <v>0</v>
      </c>
      <c r="R44" s="382">
        <v>0</v>
      </c>
      <c r="S44" s="382">
        <v>0</v>
      </c>
      <c r="T44" s="383">
        <v>0</v>
      </c>
      <c r="U44" s="383">
        <v>0</v>
      </c>
      <c r="V44" s="383">
        <v>10915.145463823284</v>
      </c>
      <c r="W44" s="383">
        <v>0</v>
      </c>
      <c r="X44" s="383">
        <v>0</v>
      </c>
      <c r="Y44" s="384">
        <v>10915.145463823284</v>
      </c>
      <c r="Z44" s="383"/>
      <c r="AA44" s="382"/>
      <c r="AB44" s="381">
        <v>10915.145463823284</v>
      </c>
      <c r="AC44" s="853"/>
    </row>
    <row r="45" spans="2:29" s="348" customFormat="1" ht="12" customHeight="1" x14ac:dyDescent="0.2">
      <c r="B45" s="853"/>
      <c r="C45" s="381">
        <v>289502.69854376424</v>
      </c>
      <c r="D45" s="382"/>
      <c r="E45" s="383"/>
      <c r="F45" s="384">
        <v>289502.69854376424</v>
      </c>
      <c r="G45" s="383">
        <v>40.485429599496669</v>
      </c>
      <c r="H45" s="383">
        <v>214869.4838346231</v>
      </c>
      <c r="I45" s="383">
        <v>32833.122375401312</v>
      </c>
      <c r="J45" s="383">
        <v>9599.5220123645922</v>
      </c>
      <c r="K45" s="383">
        <v>32160.084891775728</v>
      </c>
      <c r="L45" s="382">
        <v>0.21374927442048999</v>
      </c>
      <c r="M45" s="382">
        <v>21750.274465986753</v>
      </c>
      <c r="N45" s="382">
        <v>10409.596676514553</v>
      </c>
      <c r="O45" s="385" t="s">
        <v>1320</v>
      </c>
      <c r="P45" s="387" t="s">
        <v>1319</v>
      </c>
      <c r="Q45" s="376">
        <v>10409.596676514553</v>
      </c>
      <c r="R45" s="376">
        <v>21750.274465986753</v>
      </c>
      <c r="S45" s="376">
        <v>0.21374927442048999</v>
      </c>
      <c r="T45" s="377">
        <v>32160.084891775728</v>
      </c>
      <c r="U45" s="377">
        <v>9599.5220123645922</v>
      </c>
      <c r="V45" s="377">
        <v>32833.122375401312</v>
      </c>
      <c r="W45" s="377">
        <v>214869.4838346231</v>
      </c>
      <c r="X45" s="377">
        <v>40.485429599496669</v>
      </c>
      <c r="Y45" s="378">
        <v>289502.69854376424</v>
      </c>
      <c r="Z45" s="377"/>
      <c r="AA45" s="376"/>
      <c r="AB45" s="375">
        <v>289502.69854376424</v>
      </c>
      <c r="AC45" s="851" t="s">
        <v>2199</v>
      </c>
    </row>
    <row r="46" spans="2:29" s="348" customFormat="1" ht="12" customHeight="1" x14ac:dyDescent="0.2">
      <c r="B46" s="851" t="s">
        <v>2199</v>
      </c>
      <c r="C46" s="375">
        <v>5954.6509937004794</v>
      </c>
      <c r="D46" s="376"/>
      <c r="E46" s="377">
        <v>0</v>
      </c>
      <c r="F46" s="378">
        <v>5954.6509937004794</v>
      </c>
      <c r="G46" s="377">
        <v>4.0707106491633596</v>
      </c>
      <c r="H46" s="377">
        <v>1784.322690671426</v>
      </c>
      <c r="I46" s="377">
        <v>0</v>
      </c>
      <c r="J46" s="377">
        <v>743.56896365320836</v>
      </c>
      <c r="K46" s="377">
        <v>3422.6886287266816</v>
      </c>
      <c r="L46" s="376">
        <v>0.90375791999999999</v>
      </c>
      <c r="M46" s="376">
        <v>3117.3179554457661</v>
      </c>
      <c r="N46" s="376">
        <v>304.46691536091572</v>
      </c>
      <c r="O46" s="385" t="s">
        <v>1318</v>
      </c>
      <c r="P46" s="386" t="s">
        <v>1317</v>
      </c>
      <c r="Q46" s="382"/>
      <c r="R46" s="382"/>
      <c r="S46" s="382"/>
      <c r="T46" s="383"/>
      <c r="U46" s="383"/>
      <c r="V46" s="383">
        <v>5954.6509937004803</v>
      </c>
      <c r="W46" s="383"/>
      <c r="X46" s="383"/>
      <c r="Y46" s="384">
        <v>5954.6509937004803</v>
      </c>
      <c r="Z46" s="383">
        <v>0</v>
      </c>
      <c r="AA46" s="382"/>
      <c r="AB46" s="381">
        <v>5954.6509937004803</v>
      </c>
      <c r="AC46" s="852"/>
    </row>
    <row r="47" spans="2:29" s="348" customFormat="1" ht="12" customHeight="1" x14ac:dyDescent="0.2">
      <c r="B47" s="852"/>
      <c r="C47" s="381">
        <v>25044.559391314306</v>
      </c>
      <c r="D47" s="382"/>
      <c r="E47" s="383">
        <v>0</v>
      </c>
      <c r="F47" s="384">
        <v>25044.559391314306</v>
      </c>
      <c r="G47" s="383"/>
      <c r="H47" s="383">
        <v>25044.559391314306</v>
      </c>
      <c r="I47" s="383"/>
      <c r="J47" s="383"/>
      <c r="K47" s="383"/>
      <c r="L47" s="382"/>
      <c r="M47" s="382"/>
      <c r="N47" s="382"/>
      <c r="O47" s="385" t="s">
        <v>1316</v>
      </c>
      <c r="P47" s="386" t="s">
        <v>1315</v>
      </c>
      <c r="Q47" s="382">
        <v>193.21283746106138</v>
      </c>
      <c r="R47" s="382">
        <v>2381.6636290376</v>
      </c>
      <c r="S47" s="382">
        <v>7.1277105792908904</v>
      </c>
      <c r="T47" s="383">
        <v>2582.0041770779521</v>
      </c>
      <c r="U47" s="383">
        <v>15643.34824713636</v>
      </c>
      <c r="V47" s="383">
        <v>6819.2069670999972</v>
      </c>
      <c r="W47" s="383">
        <v>0</v>
      </c>
      <c r="X47" s="383">
        <v>0</v>
      </c>
      <c r="Y47" s="384">
        <v>25044.559391314309</v>
      </c>
      <c r="Z47" s="383">
        <v>0</v>
      </c>
      <c r="AA47" s="382"/>
      <c r="AB47" s="381">
        <v>25044.559391314309</v>
      </c>
      <c r="AC47" s="852"/>
    </row>
    <row r="48" spans="2:29" s="348" customFormat="1" ht="12" customHeight="1" x14ac:dyDescent="0.2">
      <c r="B48" s="852"/>
      <c r="C48" s="381">
        <v>19515.318512110473</v>
      </c>
      <c r="D48" s="382"/>
      <c r="E48" s="383">
        <v>0</v>
      </c>
      <c r="F48" s="384">
        <v>19515.318512110473</v>
      </c>
      <c r="G48" s="383">
        <v>0</v>
      </c>
      <c r="H48" s="383">
        <v>0</v>
      </c>
      <c r="I48" s="383">
        <v>13279.23087671585</v>
      </c>
      <c r="J48" s="383">
        <v>3654.0834583166711</v>
      </c>
      <c r="K48" s="383">
        <v>2582.0041770779521</v>
      </c>
      <c r="L48" s="382">
        <v>7.1277105792908904</v>
      </c>
      <c r="M48" s="382">
        <v>2381.6636290376</v>
      </c>
      <c r="N48" s="382">
        <v>193.21283746106138</v>
      </c>
      <c r="O48" s="385" t="s">
        <v>1314</v>
      </c>
      <c r="P48" s="386" t="s">
        <v>1313</v>
      </c>
      <c r="Q48" s="382"/>
      <c r="R48" s="382"/>
      <c r="S48" s="382"/>
      <c r="T48" s="383"/>
      <c r="U48" s="383"/>
      <c r="V48" s="383"/>
      <c r="W48" s="383">
        <v>19515.318512110469</v>
      </c>
      <c r="X48" s="383"/>
      <c r="Y48" s="384">
        <v>19515.318512110469</v>
      </c>
      <c r="Z48" s="383">
        <v>0</v>
      </c>
      <c r="AA48" s="382"/>
      <c r="AB48" s="381">
        <v>19515.318512110469</v>
      </c>
      <c r="AC48" s="852"/>
    </row>
    <row r="49" spans="2:29" s="348" customFormat="1" ht="12" customHeight="1" x14ac:dyDescent="0.2">
      <c r="B49" s="852"/>
      <c r="C49" s="381">
        <v>88081.097885008145</v>
      </c>
      <c r="D49" s="382"/>
      <c r="E49" s="383">
        <v>9091.6860849555105</v>
      </c>
      <c r="F49" s="384">
        <v>78989.411800052636</v>
      </c>
      <c r="G49" s="383">
        <v>303.60315090351213</v>
      </c>
      <c r="H49" s="383">
        <v>4713.6491758400252</v>
      </c>
      <c r="I49" s="383">
        <v>57000.547634676397</v>
      </c>
      <c r="J49" s="383">
        <v>6701.770444576191</v>
      </c>
      <c r="K49" s="383">
        <v>10269.841394056513</v>
      </c>
      <c r="L49" s="382">
        <v>0</v>
      </c>
      <c r="M49" s="382">
        <v>9149.8628825559827</v>
      </c>
      <c r="N49" s="382">
        <v>1119.9785115005309</v>
      </c>
      <c r="O49" s="385" t="s">
        <v>1312</v>
      </c>
      <c r="P49" s="386" t="s">
        <v>1311</v>
      </c>
      <c r="Q49" s="382">
        <v>318.33543442834412</v>
      </c>
      <c r="R49" s="382">
        <v>842.52513420500009</v>
      </c>
      <c r="S49" s="382">
        <v>0</v>
      </c>
      <c r="T49" s="383">
        <v>1160.8605686333442</v>
      </c>
      <c r="U49" s="383">
        <v>3574.9117388459895</v>
      </c>
      <c r="V49" s="383">
        <v>59700.057582229405</v>
      </c>
      <c r="W49" s="383">
        <v>18883.06780285314</v>
      </c>
      <c r="X49" s="383">
        <v>2712.5523768038611</v>
      </c>
      <c r="Y49" s="384">
        <v>86031.450069365732</v>
      </c>
      <c r="Z49" s="383">
        <v>2049.6543670791043</v>
      </c>
      <c r="AA49" s="382"/>
      <c r="AB49" s="381">
        <v>88081.104436444846</v>
      </c>
      <c r="AC49" s="852"/>
    </row>
    <row r="50" spans="2:29" s="348" customFormat="1" ht="12" customHeight="1" x14ac:dyDescent="0.2">
      <c r="B50" s="852"/>
      <c r="C50" s="381">
        <v>2700.1850078029611</v>
      </c>
      <c r="D50" s="382"/>
      <c r="E50" s="383">
        <v>28.695943279243298</v>
      </c>
      <c r="F50" s="384">
        <v>2671.4890645237178</v>
      </c>
      <c r="G50" s="383">
        <v>11.93805814098134</v>
      </c>
      <c r="H50" s="383">
        <v>691.41096054446405</v>
      </c>
      <c r="I50" s="383">
        <v>77.791549617664003</v>
      </c>
      <c r="J50" s="383">
        <v>727.63502017674034</v>
      </c>
      <c r="K50" s="383">
        <v>1162.7134760438682</v>
      </c>
      <c r="L50" s="382">
        <v>0</v>
      </c>
      <c r="M50" s="382">
        <v>1018.4309999999995</v>
      </c>
      <c r="N50" s="382">
        <v>144.28247604386877</v>
      </c>
      <c r="O50" s="385" t="s">
        <v>1310</v>
      </c>
      <c r="P50" s="386" t="s">
        <v>1309</v>
      </c>
      <c r="Q50" s="382">
        <v>0</v>
      </c>
      <c r="R50" s="382">
        <v>0</v>
      </c>
      <c r="S50" s="382">
        <v>0</v>
      </c>
      <c r="T50" s="383">
        <v>0</v>
      </c>
      <c r="U50" s="383">
        <v>2194.6873679147252</v>
      </c>
      <c r="V50" s="383">
        <v>0</v>
      </c>
      <c r="W50" s="383">
        <v>0</v>
      </c>
      <c r="X50" s="383">
        <v>0</v>
      </c>
      <c r="Y50" s="384">
        <v>2194.6873679147252</v>
      </c>
      <c r="Z50" s="383">
        <v>505.49802679407799</v>
      </c>
      <c r="AA50" s="382"/>
      <c r="AB50" s="381">
        <v>2700.185394708803</v>
      </c>
      <c r="AC50" s="852"/>
    </row>
    <row r="51" spans="2:29" s="348" customFormat="1" ht="12" customHeight="1" x14ac:dyDescent="0.2">
      <c r="B51" s="852"/>
      <c r="C51" s="381">
        <v>2628.3783480147249</v>
      </c>
      <c r="D51" s="382"/>
      <c r="E51" s="383">
        <v>461.68872447000001</v>
      </c>
      <c r="F51" s="384">
        <v>2166.6896235447248</v>
      </c>
      <c r="G51" s="383">
        <v>0</v>
      </c>
      <c r="H51" s="383">
        <v>0</v>
      </c>
      <c r="I51" s="383">
        <v>0</v>
      </c>
      <c r="J51" s="383">
        <v>2166.6896235447248</v>
      </c>
      <c r="K51" s="383">
        <v>0</v>
      </c>
      <c r="L51" s="382">
        <v>0</v>
      </c>
      <c r="M51" s="382">
        <v>0</v>
      </c>
      <c r="N51" s="382">
        <v>0</v>
      </c>
      <c r="O51" s="385" t="s">
        <v>1308</v>
      </c>
      <c r="P51" s="386" t="s">
        <v>1307</v>
      </c>
      <c r="Q51" s="382">
        <v>244.14028583834414</v>
      </c>
      <c r="R51" s="382">
        <v>751.40300000000002</v>
      </c>
      <c r="S51" s="382">
        <v>0</v>
      </c>
      <c r="T51" s="383">
        <v>995.5432858383441</v>
      </c>
      <c r="U51" s="383">
        <v>815.91213261778205</v>
      </c>
      <c r="V51" s="383">
        <v>176.57543257980811</v>
      </c>
      <c r="W51" s="383">
        <v>581.443868599589</v>
      </c>
      <c r="X51" s="383">
        <v>28.958770790569069</v>
      </c>
      <c r="Y51" s="384">
        <v>2598.4334904260922</v>
      </c>
      <c r="Z51" s="383">
        <v>29.945181242076099</v>
      </c>
      <c r="AA51" s="382"/>
      <c r="AB51" s="381">
        <v>2628.3786716681684</v>
      </c>
      <c r="AC51" s="852"/>
    </row>
    <row r="52" spans="2:29" s="348" customFormat="1" ht="12" customHeight="1" x14ac:dyDescent="0.2">
      <c r="B52" s="852"/>
      <c r="C52" s="381">
        <v>47623.927182270068</v>
      </c>
      <c r="D52" s="382"/>
      <c r="E52" s="383">
        <v>-2.2999999999999998E-13</v>
      </c>
      <c r="F52" s="384">
        <v>47623.927182270068</v>
      </c>
      <c r="G52" s="383">
        <v>0</v>
      </c>
      <c r="H52" s="383">
        <v>0</v>
      </c>
      <c r="I52" s="383">
        <v>47623.927182270068</v>
      </c>
      <c r="J52" s="383">
        <v>0</v>
      </c>
      <c r="K52" s="383">
        <v>0</v>
      </c>
      <c r="L52" s="382">
        <v>0</v>
      </c>
      <c r="M52" s="382">
        <v>0</v>
      </c>
      <c r="N52" s="382">
        <v>0</v>
      </c>
      <c r="O52" s="385" t="s">
        <v>1306</v>
      </c>
      <c r="P52" s="386" t="s">
        <v>1305</v>
      </c>
      <c r="Q52" s="382">
        <v>0</v>
      </c>
      <c r="R52" s="382">
        <v>0</v>
      </c>
      <c r="S52" s="382">
        <v>0</v>
      </c>
      <c r="T52" s="383">
        <v>0</v>
      </c>
      <c r="U52" s="383">
        <v>0</v>
      </c>
      <c r="V52" s="383">
        <v>47623.927182591768</v>
      </c>
      <c r="W52" s="383">
        <v>0</v>
      </c>
      <c r="X52" s="383">
        <v>0</v>
      </c>
      <c r="Y52" s="384">
        <v>47623.927182591768</v>
      </c>
      <c r="Z52" s="383">
        <v>0</v>
      </c>
      <c r="AA52" s="382"/>
      <c r="AB52" s="381">
        <v>47623.927182591768</v>
      </c>
      <c r="AC52" s="852"/>
    </row>
    <row r="53" spans="2:29" s="348" customFormat="1" ht="12" customHeight="1" x14ac:dyDescent="0.2">
      <c r="B53" s="852"/>
      <c r="C53" s="381">
        <v>630.07001057057403</v>
      </c>
      <c r="D53" s="382"/>
      <c r="E53" s="383">
        <v>596.28550270907397</v>
      </c>
      <c r="F53" s="384">
        <v>33.784507861500003</v>
      </c>
      <c r="G53" s="383">
        <v>0</v>
      </c>
      <c r="H53" s="383">
        <v>0</v>
      </c>
      <c r="I53" s="383">
        <v>33.136142481500002</v>
      </c>
      <c r="J53" s="383">
        <v>0.64836537999999999</v>
      </c>
      <c r="K53" s="383">
        <v>0</v>
      </c>
      <c r="L53" s="382">
        <v>0</v>
      </c>
      <c r="M53" s="382">
        <v>0</v>
      </c>
      <c r="N53" s="382">
        <v>0</v>
      </c>
      <c r="O53" s="385" t="s">
        <v>1304</v>
      </c>
      <c r="P53" s="386" t="s">
        <v>2200</v>
      </c>
      <c r="Q53" s="382">
        <v>0</v>
      </c>
      <c r="R53" s="382">
        <v>0</v>
      </c>
      <c r="S53" s="382">
        <v>0</v>
      </c>
      <c r="T53" s="383">
        <v>0</v>
      </c>
      <c r="U53" s="383">
        <v>0</v>
      </c>
      <c r="V53" s="383">
        <v>596.28550270907397</v>
      </c>
      <c r="W53" s="383">
        <v>0</v>
      </c>
      <c r="X53" s="383">
        <v>0</v>
      </c>
      <c r="Y53" s="384">
        <v>596.28550270907397</v>
      </c>
      <c r="Z53" s="383">
        <v>33.784507861500003</v>
      </c>
      <c r="AA53" s="382"/>
      <c r="AB53" s="381">
        <v>630.07001057057403</v>
      </c>
      <c r="AC53" s="852"/>
    </row>
    <row r="54" spans="2:29" s="348" customFormat="1" ht="12" customHeight="1" x14ac:dyDescent="0.2">
      <c r="B54" s="852"/>
      <c r="C54" s="381">
        <v>34498.537336349815</v>
      </c>
      <c r="D54" s="382"/>
      <c r="E54" s="383">
        <v>8005.015914497194</v>
      </c>
      <c r="F54" s="384">
        <v>26493.521421852623</v>
      </c>
      <c r="G54" s="383">
        <v>291.66509276253078</v>
      </c>
      <c r="H54" s="383">
        <v>4022.2382152955611</v>
      </c>
      <c r="I54" s="383">
        <v>9265.6927603071581</v>
      </c>
      <c r="J54" s="383">
        <v>3806.7974354747262</v>
      </c>
      <c r="K54" s="383">
        <v>9107.1279180126458</v>
      </c>
      <c r="L54" s="382">
        <v>0</v>
      </c>
      <c r="M54" s="382">
        <v>8131.4318825559831</v>
      </c>
      <c r="N54" s="382">
        <v>975.69603545666223</v>
      </c>
      <c r="O54" s="385" t="s">
        <v>1303</v>
      </c>
      <c r="P54" s="386" t="s">
        <v>1302</v>
      </c>
      <c r="Q54" s="382">
        <v>74.195148590000002</v>
      </c>
      <c r="R54" s="382">
        <v>91.122134205000023</v>
      </c>
      <c r="S54" s="382">
        <v>0</v>
      </c>
      <c r="T54" s="383">
        <v>165.31728279500004</v>
      </c>
      <c r="U54" s="383">
        <v>564.31223831348234</v>
      </c>
      <c r="V54" s="383">
        <v>11303.269464348752</v>
      </c>
      <c r="W54" s="383">
        <v>18301.623934253548</v>
      </c>
      <c r="X54" s="383">
        <v>2683.5936060132922</v>
      </c>
      <c r="Y54" s="384">
        <v>33018.116525724079</v>
      </c>
      <c r="Z54" s="383">
        <v>1480.4266511814501</v>
      </c>
      <c r="AA54" s="382"/>
      <c r="AB54" s="381">
        <v>34498.543176905529</v>
      </c>
      <c r="AC54" s="852"/>
    </row>
    <row r="55" spans="2:29" s="348" customFormat="1" ht="12" customHeight="1" x14ac:dyDescent="0.2">
      <c r="B55" s="853"/>
      <c r="C55" s="381">
        <v>296544.73681307735</v>
      </c>
      <c r="D55" s="382"/>
      <c r="E55" s="383"/>
      <c r="F55" s="384">
        <v>296544.73681307735</v>
      </c>
      <c r="G55" s="383">
        <v>2445.3639448506824</v>
      </c>
      <c r="H55" s="383">
        <v>221725.33889176097</v>
      </c>
      <c r="I55" s="383">
        <v>35027.259407038946</v>
      </c>
      <c r="J55" s="383">
        <v>17718.359131800873</v>
      </c>
      <c r="K55" s="383">
        <v>19628.415437625878</v>
      </c>
      <c r="L55" s="382">
        <v>-0.69000864557951003</v>
      </c>
      <c r="M55" s="382">
        <v>10325.618762190006</v>
      </c>
      <c r="N55" s="382">
        <v>9303.4866840814502</v>
      </c>
      <c r="O55" s="385" t="s">
        <v>1297</v>
      </c>
      <c r="P55" s="387" t="s">
        <v>1296</v>
      </c>
      <c r="Q55" s="376">
        <v>9303.4866840814502</v>
      </c>
      <c r="R55" s="376">
        <v>10325.618762190006</v>
      </c>
      <c r="S55" s="376">
        <v>-0.69000864557951003</v>
      </c>
      <c r="T55" s="377">
        <v>19628.415437625878</v>
      </c>
      <c r="U55" s="377">
        <v>17718.359131800873</v>
      </c>
      <c r="V55" s="377">
        <v>35027.259407038946</v>
      </c>
      <c r="W55" s="377">
        <v>221725.33889176097</v>
      </c>
      <c r="X55" s="377">
        <v>2445.3639448506824</v>
      </c>
      <c r="Y55" s="378">
        <v>296544.73681307735</v>
      </c>
      <c r="Z55" s="377"/>
      <c r="AA55" s="376"/>
      <c r="AB55" s="375">
        <v>296544.73681307735</v>
      </c>
      <c r="AC55" s="851" t="s">
        <v>2201</v>
      </c>
    </row>
    <row r="56" spans="2:29" s="348" customFormat="1" ht="12" customHeight="1" x14ac:dyDescent="0.2">
      <c r="B56" s="851" t="s">
        <v>2201</v>
      </c>
      <c r="C56" s="375">
        <v>37666.519412646594</v>
      </c>
      <c r="D56" s="376"/>
      <c r="E56" s="377"/>
      <c r="F56" s="378">
        <v>37666.519412646594</v>
      </c>
      <c r="G56" s="377">
        <v>2384.1857505431972</v>
      </c>
      <c r="H56" s="377"/>
      <c r="I56" s="377">
        <v>35282.333662103396</v>
      </c>
      <c r="J56" s="377"/>
      <c r="K56" s="377"/>
      <c r="L56" s="376"/>
      <c r="M56" s="376"/>
      <c r="N56" s="376"/>
      <c r="O56" s="385" t="s">
        <v>1301</v>
      </c>
      <c r="P56" s="386" t="s">
        <v>1300</v>
      </c>
      <c r="Q56" s="382"/>
      <c r="R56" s="382"/>
      <c r="S56" s="382"/>
      <c r="T56" s="383"/>
      <c r="U56" s="383"/>
      <c r="V56" s="383"/>
      <c r="W56" s="383">
        <v>37666.519412646609</v>
      </c>
      <c r="X56" s="383">
        <v>0</v>
      </c>
      <c r="Y56" s="384">
        <v>37666.519412646609</v>
      </c>
      <c r="Z56" s="383"/>
      <c r="AA56" s="382"/>
      <c r="AB56" s="381">
        <v>37666.519412646609</v>
      </c>
      <c r="AC56" s="853"/>
    </row>
    <row r="57" spans="2:29" s="348" customFormat="1" ht="12" customHeight="1" x14ac:dyDescent="0.2">
      <c r="B57" s="853"/>
      <c r="C57" s="381">
        <v>296544.73681307735</v>
      </c>
      <c r="D57" s="382"/>
      <c r="E57" s="383"/>
      <c r="F57" s="384">
        <v>296544.73681307735</v>
      </c>
      <c r="G57" s="383">
        <v>61.178194307485143</v>
      </c>
      <c r="H57" s="383">
        <v>259391.85830440756</v>
      </c>
      <c r="I57" s="383">
        <v>-255.07425506444881</v>
      </c>
      <c r="J57" s="383">
        <v>17718.359131800873</v>
      </c>
      <c r="K57" s="383">
        <v>19628.415437625878</v>
      </c>
      <c r="L57" s="382">
        <v>-0.69000864557951003</v>
      </c>
      <c r="M57" s="382">
        <v>10325.618762190006</v>
      </c>
      <c r="N57" s="382">
        <v>9303.4866840814502</v>
      </c>
      <c r="O57" s="385" t="s">
        <v>1299</v>
      </c>
      <c r="P57" s="387" t="s">
        <v>1298</v>
      </c>
      <c r="Q57" s="376">
        <v>9303.4866840814502</v>
      </c>
      <c r="R57" s="376">
        <v>10325.618762190006</v>
      </c>
      <c r="S57" s="376">
        <v>-0.69000864557951003</v>
      </c>
      <c r="T57" s="377">
        <v>19628.415437625878</v>
      </c>
      <c r="U57" s="377">
        <v>17718.359131800873</v>
      </c>
      <c r="V57" s="377">
        <v>-255.07425506444881</v>
      </c>
      <c r="W57" s="377">
        <v>259391.85830440756</v>
      </c>
      <c r="X57" s="377">
        <v>61.178194307485143</v>
      </c>
      <c r="Y57" s="378">
        <v>296544.73681307735</v>
      </c>
      <c r="Z57" s="377"/>
      <c r="AA57" s="376"/>
      <c r="AB57" s="375">
        <v>296544.73681307735</v>
      </c>
      <c r="AC57" s="851" t="s">
        <v>2202</v>
      </c>
    </row>
    <row r="58" spans="2:29" s="348" customFormat="1" ht="12" customHeight="1" x14ac:dyDescent="0.2">
      <c r="B58" s="851" t="s">
        <v>2202</v>
      </c>
      <c r="C58" s="375"/>
      <c r="D58" s="376"/>
      <c r="E58" s="377"/>
      <c r="F58" s="378"/>
      <c r="G58" s="377"/>
      <c r="H58" s="377"/>
      <c r="I58" s="377"/>
      <c r="J58" s="377"/>
      <c r="K58" s="377"/>
      <c r="L58" s="376"/>
      <c r="M58" s="376"/>
      <c r="N58" s="376"/>
      <c r="O58" s="385" t="s">
        <v>1297</v>
      </c>
      <c r="P58" s="386" t="s">
        <v>1296</v>
      </c>
      <c r="Q58" s="382">
        <v>9303.4866840814502</v>
      </c>
      <c r="R58" s="382">
        <v>10325.618762190006</v>
      </c>
      <c r="S58" s="382">
        <v>-0.69000864557951003</v>
      </c>
      <c r="T58" s="383">
        <v>19628.415437625878</v>
      </c>
      <c r="U58" s="383">
        <v>17718.359131800873</v>
      </c>
      <c r="V58" s="383">
        <v>35027.259407038946</v>
      </c>
      <c r="W58" s="383">
        <v>221725.33889176097</v>
      </c>
      <c r="X58" s="383">
        <v>2445.3639448506824</v>
      </c>
      <c r="Y58" s="384">
        <v>296544.73681307735</v>
      </c>
      <c r="Z58" s="383"/>
      <c r="AA58" s="382"/>
      <c r="AB58" s="381">
        <v>296544.73681307735</v>
      </c>
      <c r="AC58" s="852"/>
    </row>
    <row r="59" spans="2:29" s="348" customFormat="1" ht="12" customHeight="1" x14ac:dyDescent="0.2">
      <c r="B59" s="852"/>
      <c r="C59" s="381">
        <v>252929.23172271834</v>
      </c>
      <c r="D59" s="382"/>
      <c r="E59" s="383"/>
      <c r="F59" s="384">
        <v>252929.23172271834</v>
      </c>
      <c r="G59" s="383"/>
      <c r="H59" s="383">
        <v>233807.88892425201</v>
      </c>
      <c r="I59" s="383">
        <v>19121.342798466332</v>
      </c>
      <c r="J59" s="383"/>
      <c r="K59" s="383"/>
      <c r="L59" s="382"/>
      <c r="M59" s="382"/>
      <c r="N59" s="382"/>
      <c r="O59" s="385" t="s">
        <v>1295</v>
      </c>
      <c r="P59" s="386" t="s">
        <v>1294</v>
      </c>
      <c r="Q59" s="382"/>
      <c r="R59" s="382"/>
      <c r="S59" s="382"/>
      <c r="T59" s="383"/>
      <c r="U59" s="383"/>
      <c r="V59" s="383"/>
      <c r="W59" s="383"/>
      <c r="X59" s="383"/>
      <c r="Y59" s="384"/>
      <c r="Z59" s="383"/>
      <c r="AA59" s="382">
        <v>252929.23172271834</v>
      </c>
      <c r="AB59" s="381">
        <v>252929.23172271834</v>
      </c>
      <c r="AC59" s="852"/>
    </row>
    <row r="60" spans="2:29" s="348" customFormat="1" ht="12" customHeight="1" x14ac:dyDescent="0.2">
      <c r="B60" s="852"/>
      <c r="C60" s="381">
        <v>233807.88892425201</v>
      </c>
      <c r="D60" s="382"/>
      <c r="E60" s="383"/>
      <c r="F60" s="384">
        <v>233807.88892425201</v>
      </c>
      <c r="G60" s="383"/>
      <c r="H60" s="383">
        <v>233807.88892425201</v>
      </c>
      <c r="I60" s="383">
        <v>0</v>
      </c>
      <c r="J60" s="383"/>
      <c r="K60" s="383"/>
      <c r="L60" s="382"/>
      <c r="M60" s="382"/>
      <c r="N60" s="382"/>
      <c r="O60" s="385" t="s">
        <v>1293</v>
      </c>
      <c r="P60" s="386" t="s">
        <v>1292</v>
      </c>
      <c r="Q60" s="382"/>
      <c r="R60" s="382"/>
      <c r="S60" s="382"/>
      <c r="T60" s="383"/>
      <c r="U60" s="383"/>
      <c r="V60" s="383"/>
      <c r="W60" s="383"/>
      <c r="X60" s="383"/>
      <c r="Y60" s="384"/>
      <c r="Z60" s="383"/>
      <c r="AA60" s="382">
        <v>233807.88892425201</v>
      </c>
      <c r="AB60" s="381">
        <v>233807.88892425201</v>
      </c>
      <c r="AC60" s="852"/>
    </row>
    <row r="61" spans="2:29" s="348" customFormat="1" ht="12" customHeight="1" x14ac:dyDescent="0.2">
      <c r="B61" s="852"/>
      <c r="C61" s="381">
        <v>19121.342798466332</v>
      </c>
      <c r="D61" s="382"/>
      <c r="E61" s="383"/>
      <c r="F61" s="384">
        <v>19121.342798466332</v>
      </c>
      <c r="G61" s="383"/>
      <c r="H61" s="383">
        <v>0</v>
      </c>
      <c r="I61" s="383">
        <v>19121.342798466332</v>
      </c>
      <c r="J61" s="383"/>
      <c r="K61" s="383"/>
      <c r="L61" s="382"/>
      <c r="M61" s="382"/>
      <c r="N61" s="382"/>
      <c r="O61" s="385" t="s">
        <v>1291</v>
      </c>
      <c r="P61" s="386" t="s">
        <v>1290</v>
      </c>
      <c r="Q61" s="382"/>
      <c r="R61" s="382"/>
      <c r="S61" s="382"/>
      <c r="T61" s="383"/>
      <c r="U61" s="383"/>
      <c r="V61" s="383"/>
      <c r="W61" s="383"/>
      <c r="X61" s="383"/>
      <c r="Y61" s="384"/>
      <c r="Z61" s="383"/>
      <c r="AA61" s="382">
        <v>19121.342798466332</v>
      </c>
      <c r="AB61" s="381">
        <v>19121.342798466332</v>
      </c>
      <c r="AC61" s="852"/>
    </row>
    <row r="62" spans="2:29" s="348" customFormat="1" ht="12" customHeight="1" x14ac:dyDescent="0.2">
      <c r="B62" s="852"/>
      <c r="C62" s="381">
        <v>252929.2317227179</v>
      </c>
      <c r="D62" s="382"/>
      <c r="E62" s="383"/>
      <c r="F62" s="384">
        <v>252929.2317227179</v>
      </c>
      <c r="G62" s="383">
        <v>2384.1857505431913</v>
      </c>
      <c r="H62" s="383">
        <v>196141.36951160501</v>
      </c>
      <c r="I62" s="383">
        <v>54403.676460569724</v>
      </c>
      <c r="J62" s="383"/>
      <c r="K62" s="383"/>
      <c r="L62" s="382"/>
      <c r="M62" s="382"/>
      <c r="N62" s="382"/>
      <c r="O62" s="385" t="s">
        <v>1289</v>
      </c>
      <c r="P62" s="386" t="s">
        <v>1288</v>
      </c>
      <c r="Q62" s="382"/>
      <c r="R62" s="382"/>
      <c r="S62" s="382"/>
      <c r="T62" s="383"/>
      <c r="U62" s="383"/>
      <c r="V62" s="383"/>
      <c r="W62" s="383"/>
      <c r="X62" s="383"/>
      <c r="Y62" s="384"/>
      <c r="Z62" s="383"/>
      <c r="AA62" s="382">
        <v>252929.2317227179</v>
      </c>
      <c r="AB62" s="381">
        <v>252929.2317227179</v>
      </c>
      <c r="AC62" s="852"/>
    </row>
    <row r="63" spans="2:29" s="348" customFormat="1" ht="12" customHeight="1" x14ac:dyDescent="0.2">
      <c r="B63" s="852"/>
      <c r="C63" s="381">
        <v>233807.8889242516</v>
      </c>
      <c r="D63" s="382"/>
      <c r="E63" s="383"/>
      <c r="F63" s="384">
        <v>233807.8889242516</v>
      </c>
      <c r="G63" s="383">
        <v>2384.1857505431913</v>
      </c>
      <c r="H63" s="383">
        <v>196141.36951160501</v>
      </c>
      <c r="I63" s="383">
        <v>35282.333662103403</v>
      </c>
      <c r="J63" s="383"/>
      <c r="K63" s="383"/>
      <c r="L63" s="382"/>
      <c r="M63" s="382"/>
      <c r="N63" s="382"/>
      <c r="O63" s="385" t="s">
        <v>1287</v>
      </c>
      <c r="P63" s="386" t="s">
        <v>1286</v>
      </c>
      <c r="Q63" s="382"/>
      <c r="R63" s="382"/>
      <c r="S63" s="382"/>
      <c r="T63" s="383"/>
      <c r="U63" s="383"/>
      <c r="V63" s="383"/>
      <c r="W63" s="383"/>
      <c r="X63" s="383"/>
      <c r="Y63" s="384"/>
      <c r="Z63" s="383"/>
      <c r="AA63" s="382">
        <v>233807.8889242516</v>
      </c>
      <c r="AB63" s="381">
        <v>233807.8889242516</v>
      </c>
      <c r="AC63" s="852"/>
    </row>
    <row r="64" spans="2:29" s="348" customFormat="1" ht="12" customHeight="1" x14ac:dyDescent="0.2">
      <c r="B64" s="852"/>
      <c r="C64" s="381">
        <v>19121.342798466325</v>
      </c>
      <c r="D64" s="382"/>
      <c r="E64" s="383"/>
      <c r="F64" s="384">
        <v>19121.342798466325</v>
      </c>
      <c r="G64" s="383">
        <v>0</v>
      </c>
      <c r="H64" s="383">
        <v>0</v>
      </c>
      <c r="I64" s="383">
        <v>19121.342798466325</v>
      </c>
      <c r="J64" s="383"/>
      <c r="K64" s="383"/>
      <c r="L64" s="382"/>
      <c r="M64" s="382"/>
      <c r="N64" s="382"/>
      <c r="O64" s="385" t="s">
        <v>1285</v>
      </c>
      <c r="P64" s="386" t="s">
        <v>1284</v>
      </c>
      <c r="Q64" s="382"/>
      <c r="R64" s="382"/>
      <c r="S64" s="382"/>
      <c r="T64" s="383"/>
      <c r="U64" s="383"/>
      <c r="V64" s="383"/>
      <c r="W64" s="383"/>
      <c r="X64" s="383"/>
      <c r="Y64" s="384"/>
      <c r="Z64" s="383"/>
      <c r="AA64" s="382">
        <v>19121.342798466325</v>
      </c>
      <c r="AB64" s="381">
        <v>19121.342798466325</v>
      </c>
      <c r="AC64" s="852"/>
    </row>
    <row r="65" spans="2:31" s="348" customFormat="1" ht="12" customHeight="1" x14ac:dyDescent="0.2">
      <c r="B65" s="852"/>
      <c r="C65" s="381">
        <v>11777.090014399701</v>
      </c>
      <c r="D65" s="382"/>
      <c r="E65" s="383">
        <v>0</v>
      </c>
      <c r="F65" s="384">
        <v>11777.090014399701</v>
      </c>
      <c r="G65" s="383">
        <v>0</v>
      </c>
      <c r="H65" s="383"/>
      <c r="I65" s="383">
        <v>0</v>
      </c>
      <c r="J65" s="383">
        <v>11777.090014399701</v>
      </c>
      <c r="K65" s="383">
        <v>0</v>
      </c>
      <c r="L65" s="382">
        <v>0</v>
      </c>
      <c r="M65" s="382">
        <v>0</v>
      </c>
      <c r="N65" s="382">
        <v>0</v>
      </c>
      <c r="O65" s="385" t="s">
        <v>1283</v>
      </c>
      <c r="P65" s="386" t="s">
        <v>2203</v>
      </c>
      <c r="Q65" s="382"/>
      <c r="R65" s="382"/>
      <c r="S65" s="382"/>
      <c r="T65" s="383"/>
      <c r="U65" s="383"/>
      <c r="V65" s="383"/>
      <c r="W65" s="383">
        <v>11777.090014399701</v>
      </c>
      <c r="X65" s="383"/>
      <c r="Y65" s="384">
        <v>11777.090014399701</v>
      </c>
      <c r="Z65" s="383">
        <v>0</v>
      </c>
      <c r="AA65" s="382"/>
      <c r="AB65" s="381">
        <v>11777.090014399701</v>
      </c>
      <c r="AC65" s="852"/>
    </row>
    <row r="66" spans="2:31" s="348" customFormat="1" ht="12" customHeight="1" x14ac:dyDescent="0.2">
      <c r="B66" s="852"/>
      <c r="C66" s="381">
        <v>43615.505090359424</v>
      </c>
      <c r="D66" s="382"/>
      <c r="E66" s="383"/>
      <c r="F66" s="384">
        <v>43615.505090359424</v>
      </c>
      <c r="G66" s="383">
        <v>61.17819430749114</v>
      </c>
      <c r="H66" s="383">
        <v>37361.059394555661</v>
      </c>
      <c r="I66" s="383">
        <v>-19376.417053530775</v>
      </c>
      <c r="J66" s="383">
        <v>5941.2691174011725</v>
      </c>
      <c r="K66" s="383">
        <v>19628.415437625878</v>
      </c>
      <c r="L66" s="382">
        <v>-0.69000864557951003</v>
      </c>
      <c r="M66" s="382">
        <v>10325.618762190006</v>
      </c>
      <c r="N66" s="382">
        <v>9303.4866840814502</v>
      </c>
      <c r="O66" s="385" t="s">
        <v>1282</v>
      </c>
      <c r="P66" s="387" t="s">
        <v>1281</v>
      </c>
      <c r="Q66" s="382"/>
      <c r="R66" s="382"/>
      <c r="S66" s="382"/>
      <c r="T66" s="383"/>
      <c r="U66" s="383"/>
      <c r="V66" s="383"/>
      <c r="W66" s="383"/>
      <c r="X66" s="383"/>
      <c r="Y66" s="384"/>
      <c r="Z66" s="383"/>
      <c r="AA66" s="382"/>
      <c r="AB66" s="381"/>
      <c r="AC66" s="852"/>
    </row>
    <row r="67" spans="2:31" s="348" customFormat="1" ht="12" customHeight="1" x14ac:dyDescent="0.2">
      <c r="B67" s="853"/>
      <c r="C67" s="381">
        <v>6875.2485837504901</v>
      </c>
      <c r="D67" s="382"/>
      <c r="E67" s="383">
        <v>6875.2485837504901</v>
      </c>
      <c r="F67" s="384"/>
      <c r="G67" s="383"/>
      <c r="H67" s="383"/>
      <c r="I67" s="383"/>
      <c r="J67" s="383"/>
      <c r="K67" s="383"/>
      <c r="L67" s="382"/>
      <c r="M67" s="382"/>
      <c r="N67" s="382"/>
      <c r="O67" s="385" t="s">
        <v>1278</v>
      </c>
      <c r="P67" s="386" t="s">
        <v>1277</v>
      </c>
      <c r="Q67" s="382"/>
      <c r="R67" s="382"/>
      <c r="S67" s="382"/>
      <c r="T67" s="383"/>
      <c r="U67" s="383"/>
      <c r="V67" s="383"/>
      <c r="W67" s="383"/>
      <c r="X67" s="383"/>
      <c r="Y67" s="384"/>
      <c r="Z67" s="383"/>
      <c r="AA67" s="382"/>
      <c r="AB67" s="381"/>
      <c r="AC67" s="853"/>
    </row>
    <row r="68" spans="2:31" s="348" customFormat="1" ht="12" customHeight="1" x14ac:dyDescent="0.2">
      <c r="B68" s="851" t="s">
        <v>2204</v>
      </c>
      <c r="C68" s="375"/>
      <c r="D68" s="376"/>
      <c r="E68" s="377"/>
      <c r="F68" s="378"/>
      <c r="G68" s="377"/>
      <c r="H68" s="377"/>
      <c r="I68" s="377"/>
      <c r="J68" s="377"/>
      <c r="K68" s="377"/>
      <c r="L68" s="376"/>
      <c r="M68" s="376"/>
      <c r="N68" s="376"/>
      <c r="O68" s="385" t="s">
        <v>1280</v>
      </c>
      <c r="P68" s="386" t="s">
        <v>1279</v>
      </c>
      <c r="Q68" s="376">
        <v>9303.4866840814502</v>
      </c>
      <c r="R68" s="376">
        <v>10325.618762190006</v>
      </c>
      <c r="S68" s="376">
        <v>-0.69000864557951003</v>
      </c>
      <c r="T68" s="377">
        <v>19628.415437625878</v>
      </c>
      <c r="U68" s="377">
        <v>5941.2691174011725</v>
      </c>
      <c r="V68" s="377">
        <v>-19376.417053530775</v>
      </c>
      <c r="W68" s="377">
        <v>37361.059394555661</v>
      </c>
      <c r="X68" s="377">
        <v>61.17819430749114</v>
      </c>
      <c r="Y68" s="378">
        <v>43615.505090359424</v>
      </c>
      <c r="Z68" s="377"/>
      <c r="AA68" s="376"/>
      <c r="AB68" s="375">
        <v>43615.505090359424</v>
      </c>
      <c r="AC68" s="851" t="s">
        <v>2204</v>
      </c>
    </row>
    <row r="69" spans="2:31" s="348" customFormat="1" ht="12" customHeight="1" x14ac:dyDescent="0.2">
      <c r="B69" s="852"/>
      <c r="C69" s="381"/>
      <c r="D69" s="382"/>
      <c r="E69" s="383"/>
      <c r="F69" s="384"/>
      <c r="G69" s="383"/>
      <c r="H69" s="383"/>
      <c r="I69" s="383"/>
      <c r="J69" s="383"/>
      <c r="K69" s="383"/>
      <c r="L69" s="382"/>
      <c r="M69" s="382"/>
      <c r="N69" s="382"/>
      <c r="O69" s="385" t="s">
        <v>1278</v>
      </c>
      <c r="P69" s="386" t="s">
        <v>1277</v>
      </c>
      <c r="Q69" s="382"/>
      <c r="R69" s="382"/>
      <c r="S69" s="382"/>
      <c r="T69" s="383"/>
      <c r="U69" s="383"/>
      <c r="V69" s="383"/>
      <c r="W69" s="383"/>
      <c r="X69" s="383"/>
      <c r="Y69" s="384"/>
      <c r="Z69" s="383">
        <v>6875.2485837504901</v>
      </c>
      <c r="AA69" s="382"/>
      <c r="AB69" s="381">
        <v>6875.2485837504901</v>
      </c>
      <c r="AC69" s="852"/>
    </row>
    <row r="70" spans="2:31" s="348" customFormat="1" ht="12" customHeight="1" x14ac:dyDescent="0.2">
      <c r="B70" s="852"/>
      <c r="C70" s="381">
        <v>46179.012063571718</v>
      </c>
      <c r="D70" s="382"/>
      <c r="E70" s="383"/>
      <c r="F70" s="384">
        <v>46179.012063571718</v>
      </c>
      <c r="G70" s="383">
        <v>235.39890211738012</v>
      </c>
      <c r="H70" s="383">
        <v>14772.359362683101</v>
      </c>
      <c r="I70" s="383">
        <v>11274.990794969111</v>
      </c>
      <c r="J70" s="383">
        <v>558.45205980740309</v>
      </c>
      <c r="K70" s="383">
        <v>19337.810943994722</v>
      </c>
      <c r="L70" s="382">
        <v>168.94427075014619</v>
      </c>
      <c r="M70" s="382">
        <v>12495.961404933438</v>
      </c>
      <c r="N70" s="382">
        <v>6672.9052683111395</v>
      </c>
      <c r="O70" s="385" t="s">
        <v>1276</v>
      </c>
      <c r="P70" s="386" t="s">
        <v>215</v>
      </c>
      <c r="Q70" s="382"/>
      <c r="R70" s="382"/>
      <c r="S70" s="382"/>
      <c r="T70" s="383"/>
      <c r="U70" s="383"/>
      <c r="V70" s="383"/>
      <c r="W70" s="383"/>
      <c r="X70" s="383"/>
      <c r="Y70" s="384"/>
      <c r="Z70" s="383"/>
      <c r="AA70" s="382">
        <v>46179.012063571718</v>
      </c>
      <c r="AB70" s="381">
        <v>46179.012063571718</v>
      </c>
      <c r="AC70" s="852"/>
    </row>
    <row r="71" spans="2:31" s="348" customFormat="1" ht="12" customHeight="1" x14ac:dyDescent="0.2">
      <c r="B71" s="852"/>
      <c r="C71" s="381">
        <v>4092.9106724431558</v>
      </c>
      <c r="D71" s="382"/>
      <c r="E71" s="383"/>
      <c r="F71" s="384">
        <v>4092.9106724431558</v>
      </c>
      <c r="G71" s="383">
        <v>9.993614355937E-2</v>
      </c>
      <c r="H71" s="383">
        <v>1808.7401811922971</v>
      </c>
      <c r="I71" s="383">
        <v>0</v>
      </c>
      <c r="J71" s="383">
        <v>199.92275478289054</v>
      </c>
      <c r="K71" s="383">
        <v>2084.1478003244092</v>
      </c>
      <c r="L71" s="382">
        <v>-56.119636</v>
      </c>
      <c r="M71" s="382">
        <v>2477.2335075143496</v>
      </c>
      <c r="N71" s="382">
        <v>-336.96607118994058</v>
      </c>
      <c r="O71" s="385" t="s">
        <v>1275</v>
      </c>
      <c r="P71" s="386" t="s">
        <v>1274</v>
      </c>
      <c r="Q71" s="382"/>
      <c r="R71" s="382"/>
      <c r="S71" s="382"/>
      <c r="T71" s="383"/>
      <c r="U71" s="383"/>
      <c r="V71" s="383"/>
      <c r="W71" s="383"/>
      <c r="X71" s="383"/>
      <c r="Y71" s="384"/>
      <c r="Z71" s="383"/>
      <c r="AA71" s="382">
        <v>4092.9106724431558</v>
      </c>
      <c r="AB71" s="381">
        <v>4092.9106724431558</v>
      </c>
      <c r="AC71" s="852"/>
    </row>
    <row r="72" spans="2:31" s="348" customFormat="1" ht="12" customHeight="1" x14ac:dyDescent="0.2">
      <c r="B72" s="852"/>
      <c r="C72" s="381">
        <v>218.830674330612</v>
      </c>
      <c r="D72" s="382"/>
      <c r="E72" s="383"/>
      <c r="F72" s="384">
        <v>218.830674330612</v>
      </c>
      <c r="G72" s="383">
        <v>0</v>
      </c>
      <c r="H72" s="383">
        <v>130.925239810612</v>
      </c>
      <c r="I72" s="383">
        <v>7.4039999999999995E-2</v>
      </c>
      <c r="J72" s="383">
        <v>87.831394520000003</v>
      </c>
      <c r="K72" s="383">
        <v>0</v>
      </c>
      <c r="L72" s="382">
        <v>0</v>
      </c>
      <c r="M72" s="382">
        <v>0</v>
      </c>
      <c r="N72" s="382">
        <v>0</v>
      </c>
      <c r="O72" s="385" t="s">
        <v>1273</v>
      </c>
      <c r="P72" s="386" t="s">
        <v>1272</v>
      </c>
      <c r="Q72" s="382"/>
      <c r="R72" s="382"/>
      <c r="S72" s="382"/>
      <c r="T72" s="383"/>
      <c r="U72" s="383"/>
      <c r="V72" s="383"/>
      <c r="W72" s="383"/>
      <c r="X72" s="383"/>
      <c r="Y72" s="384"/>
      <c r="Z72" s="383"/>
      <c r="AA72" s="382">
        <v>218.830674330612</v>
      </c>
      <c r="AB72" s="381">
        <v>218.830674330612</v>
      </c>
      <c r="AC72" s="852"/>
    </row>
    <row r="73" spans="2:31" s="348" customFormat="1" ht="12" customHeight="1" x14ac:dyDescent="0.2">
      <c r="B73" s="852"/>
      <c r="C73" s="381">
        <v>4.0000000000000001E-13</v>
      </c>
      <c r="D73" s="382"/>
      <c r="E73" s="383">
        <v>0</v>
      </c>
      <c r="F73" s="384">
        <v>4.0000000000000001E-13</v>
      </c>
      <c r="G73" s="383">
        <v>79.901745206950011</v>
      </c>
      <c r="H73" s="383">
        <v>-976.90312175124404</v>
      </c>
      <c r="I73" s="383">
        <v>5.6874339000000003</v>
      </c>
      <c r="J73" s="383">
        <v>41.70733696441448</v>
      </c>
      <c r="K73" s="383">
        <v>849.60660567987986</v>
      </c>
      <c r="L73" s="382">
        <v>0.26569999999999999</v>
      </c>
      <c r="M73" s="382">
        <v>727.92103699999973</v>
      </c>
      <c r="N73" s="382">
        <v>121.41986867988017</v>
      </c>
      <c r="O73" s="385" t="s">
        <v>1271</v>
      </c>
      <c r="P73" s="386" t="s">
        <v>1270</v>
      </c>
      <c r="Q73" s="382"/>
      <c r="R73" s="382"/>
      <c r="S73" s="382"/>
      <c r="T73" s="383"/>
      <c r="U73" s="383"/>
      <c r="V73" s="383"/>
      <c r="W73" s="383"/>
      <c r="X73" s="383"/>
      <c r="Y73" s="384"/>
      <c r="Z73" s="383"/>
      <c r="AA73" s="382"/>
      <c r="AB73" s="381"/>
      <c r="AC73" s="852"/>
    </row>
    <row r="74" spans="2:31" s="348" customFormat="1" ht="12" customHeight="1" x14ac:dyDescent="0.2">
      <c r="B74" s="852"/>
      <c r="C74" s="381"/>
      <c r="D74" s="382"/>
      <c r="E74" s="383"/>
      <c r="F74" s="384"/>
      <c r="G74" s="383"/>
      <c r="H74" s="383"/>
      <c r="I74" s="383"/>
      <c r="J74" s="383"/>
      <c r="K74" s="383"/>
      <c r="L74" s="382"/>
      <c r="M74" s="382"/>
      <c r="N74" s="382"/>
      <c r="O74" s="385" t="s">
        <v>1269</v>
      </c>
      <c r="P74" s="386" t="s">
        <v>2205</v>
      </c>
      <c r="Q74" s="382">
        <v>609.36016114909603</v>
      </c>
      <c r="R74" s="382">
        <v>930.57495123999934</v>
      </c>
      <c r="S74" s="382">
        <v>0</v>
      </c>
      <c r="T74" s="383">
        <v>1539.9351123890954</v>
      </c>
      <c r="U74" s="383">
        <v>32.927961627595003</v>
      </c>
      <c r="V74" s="383">
        <v>4925.0782821103576</v>
      </c>
      <c r="W74" s="383">
        <v>326.190151765819</v>
      </c>
      <c r="X74" s="383">
        <v>87.980686230000003</v>
      </c>
      <c r="Y74" s="384">
        <v>6912.1121941228666</v>
      </c>
      <c r="Z74" s="383">
        <v>9.6536181320227303</v>
      </c>
      <c r="AA74" s="382"/>
      <c r="AB74" s="381">
        <v>6921.7658122548892</v>
      </c>
      <c r="AC74" s="852"/>
    </row>
    <row r="75" spans="2:31" s="348" customFormat="1" ht="12" customHeight="1" x14ac:dyDescent="0.2">
      <c r="B75" s="852"/>
      <c r="C75" s="381"/>
      <c r="D75" s="382"/>
      <c r="E75" s="383"/>
      <c r="F75" s="384"/>
      <c r="G75" s="383"/>
      <c r="H75" s="383"/>
      <c r="I75" s="383"/>
      <c r="J75" s="383"/>
      <c r="K75" s="383"/>
      <c r="L75" s="382"/>
      <c r="M75" s="382"/>
      <c r="N75" s="382"/>
      <c r="O75" s="385" t="s">
        <v>1268</v>
      </c>
      <c r="P75" s="386" t="s">
        <v>2206</v>
      </c>
      <c r="Q75" s="382">
        <v>-1317.4317031099999</v>
      </c>
      <c r="R75" s="382">
        <v>-34.776000000000003</v>
      </c>
      <c r="S75" s="382">
        <v>0</v>
      </c>
      <c r="T75" s="383">
        <v>-1352.20770311</v>
      </c>
      <c r="U75" s="383">
        <v>-18.529317875819089</v>
      </c>
      <c r="V75" s="383">
        <v>-5355.6295527679749</v>
      </c>
      <c r="W75" s="383">
        <v>-66.7919256999715</v>
      </c>
      <c r="X75" s="383">
        <v>0</v>
      </c>
      <c r="Y75" s="384">
        <v>-6793.1584994537652</v>
      </c>
      <c r="Z75" s="383">
        <v>-128.60772019000001</v>
      </c>
      <c r="AA75" s="382"/>
      <c r="AB75" s="381">
        <v>-6921.7662196437659</v>
      </c>
      <c r="AC75" s="852"/>
    </row>
    <row r="76" spans="2:31" s="348" customFormat="1" ht="12" customHeight="1" x14ac:dyDescent="0.2">
      <c r="B76" s="852"/>
      <c r="C76" s="381"/>
      <c r="D76" s="382"/>
      <c r="E76" s="383"/>
      <c r="F76" s="384"/>
      <c r="G76" s="383"/>
      <c r="H76" s="383"/>
      <c r="I76" s="383"/>
      <c r="J76" s="383"/>
      <c r="K76" s="383"/>
      <c r="L76" s="382"/>
      <c r="M76" s="382"/>
      <c r="N76" s="382"/>
      <c r="O76" s="385" t="s">
        <v>1267</v>
      </c>
      <c r="P76" s="386" t="s">
        <v>1266</v>
      </c>
      <c r="Q76" s="382">
        <v>8595.4151421205461</v>
      </c>
      <c r="R76" s="382">
        <v>11221.417713430004</v>
      </c>
      <c r="S76" s="382">
        <v>-0.69000864557951003</v>
      </c>
      <c r="T76" s="383">
        <v>19816.142846904972</v>
      </c>
      <c r="U76" s="383">
        <v>5955.6677611529485</v>
      </c>
      <c r="V76" s="383">
        <v>-19806.968324188394</v>
      </c>
      <c r="W76" s="383">
        <v>37620.457620621506</v>
      </c>
      <c r="X76" s="383">
        <v>149.15888053749114</v>
      </c>
      <c r="Y76" s="384">
        <v>43734.458785028524</v>
      </c>
      <c r="Z76" s="383">
        <v>6756.2944816925128</v>
      </c>
      <c r="AA76" s="382"/>
      <c r="AB76" s="381">
        <v>50490.75326672104</v>
      </c>
      <c r="AC76" s="853"/>
    </row>
    <row r="77" spans="2:31" s="348" customFormat="1" ht="12" customHeight="1" x14ac:dyDescent="0.2">
      <c r="B77" s="853"/>
      <c r="C77" s="388">
        <v>-1.4362444704000001E-4</v>
      </c>
      <c r="D77" s="389"/>
      <c r="E77" s="390">
        <v>6756.2944816925128</v>
      </c>
      <c r="F77" s="391">
        <v>-6756.2946253169594</v>
      </c>
      <c r="G77" s="390">
        <v>-166.24170293039836</v>
      </c>
      <c r="H77" s="390">
        <v>21885.335958686741</v>
      </c>
      <c r="I77" s="390">
        <v>-31087.720593057504</v>
      </c>
      <c r="J77" s="390">
        <v>5067.7542150782401</v>
      </c>
      <c r="K77" s="390">
        <v>-2455.4225030940393</v>
      </c>
      <c r="L77" s="389">
        <v>-113.78034339572571</v>
      </c>
      <c r="M77" s="389">
        <v>-4479.6982360177817</v>
      </c>
      <c r="N77" s="389">
        <v>2138.056076319468</v>
      </c>
      <c r="O77" s="392" t="s">
        <v>1265</v>
      </c>
      <c r="P77" s="570" t="s">
        <v>2207</v>
      </c>
      <c r="Q77" s="389"/>
      <c r="R77" s="389"/>
      <c r="S77" s="389"/>
      <c r="T77" s="390"/>
      <c r="U77" s="390"/>
      <c r="V77" s="390"/>
      <c r="W77" s="390"/>
      <c r="X77" s="390"/>
      <c r="Y77" s="391"/>
      <c r="Z77" s="390"/>
      <c r="AA77" s="389"/>
      <c r="AB77" s="388"/>
    </row>
    <row r="78" spans="2:31" s="348" customFormat="1" ht="15" customHeight="1" x14ac:dyDescent="0.2">
      <c r="B78" s="393" t="s">
        <v>1044</v>
      </c>
      <c r="C78" s="394"/>
      <c r="D78" s="394"/>
      <c r="E78" s="394"/>
      <c r="F78" s="394"/>
      <c r="G78" s="394"/>
      <c r="H78" s="394"/>
      <c r="I78" s="394"/>
      <c r="J78" s="394"/>
      <c r="K78" s="394"/>
      <c r="L78" s="394"/>
      <c r="M78" s="394"/>
      <c r="N78" s="394"/>
      <c r="O78" s="395"/>
      <c r="P78" s="394"/>
      <c r="Q78" s="394"/>
      <c r="R78" s="394"/>
      <c r="S78" s="394"/>
      <c r="T78" s="394"/>
      <c r="U78" s="394"/>
      <c r="V78" s="394"/>
      <c r="W78" s="394"/>
      <c r="X78" s="394"/>
      <c r="Y78" s="394"/>
      <c r="Z78" s="394"/>
      <c r="AA78" s="394"/>
      <c r="AB78" s="394"/>
      <c r="AC78" s="394"/>
      <c r="AD78" s="394"/>
      <c r="AE78" s="394"/>
    </row>
    <row r="79" spans="2:31" s="394" customFormat="1" ht="12.95" customHeight="1" x14ac:dyDescent="0.2">
      <c r="B79" s="325"/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6"/>
      <c r="P79" s="325"/>
      <c r="Q79" s="325"/>
      <c r="R79" s="325"/>
      <c r="S79" s="325"/>
      <c r="T79" s="325"/>
      <c r="U79" s="325"/>
      <c r="V79" s="325"/>
      <c r="W79" s="325"/>
      <c r="X79" s="325"/>
      <c r="Y79" s="325"/>
      <c r="Z79" s="325"/>
      <c r="AA79" s="325"/>
      <c r="AB79" s="325"/>
      <c r="AC79" s="325"/>
      <c r="AD79" s="325"/>
      <c r="AE79" s="325"/>
    </row>
  </sheetData>
  <mergeCells count="14">
    <mergeCell ref="AC57:AC67"/>
    <mergeCell ref="B58:B67"/>
    <mergeCell ref="B68:B77"/>
    <mergeCell ref="AC68:AC76"/>
    <mergeCell ref="B13:B28"/>
    <mergeCell ref="AC13:AC26"/>
    <mergeCell ref="AC27:AC36"/>
    <mergeCell ref="B29:B38"/>
    <mergeCell ref="AC37:AC44"/>
    <mergeCell ref="B39:B45"/>
    <mergeCell ref="AC45:AC54"/>
    <mergeCell ref="B46:B55"/>
    <mergeCell ref="AC55:AC56"/>
    <mergeCell ref="B56:B57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6BBADC-2DC0-4EBA-9F87-4AB7D3762045}">
  <sheetPr codeName="Hoja21"/>
  <dimension ref="B8:AD79"/>
  <sheetViews>
    <sheetView showGridLines="0" workbookViewId="0"/>
  </sheetViews>
  <sheetFormatPr baseColWidth="10" defaultRowHeight="12.75" x14ac:dyDescent="0.2"/>
  <cols>
    <col min="1" max="1" width="3.28515625" style="325" customWidth="1"/>
    <col min="2" max="2" width="24.42578125" style="325" bestFit="1" customWidth="1"/>
    <col min="3" max="3" width="18.85546875" style="325" bestFit="1" customWidth="1"/>
    <col min="4" max="14" width="17.7109375" style="325" bestFit="1" customWidth="1"/>
    <col min="15" max="15" width="9.7109375" style="326" bestFit="1" customWidth="1"/>
    <col min="16" max="16" width="71.7109375" style="325" customWidth="1"/>
    <col min="17" max="27" width="17.7109375" style="325" bestFit="1" customWidth="1"/>
    <col min="28" max="28" width="18.85546875" style="325" bestFit="1" customWidth="1"/>
    <col min="29" max="29" width="24.42578125" style="325" bestFit="1" customWidth="1"/>
    <col min="30" max="16384" width="11.42578125" style="325"/>
  </cols>
  <sheetData>
    <row r="8" spans="2:29" x14ac:dyDescent="0.2">
      <c r="B8" s="367" t="s">
        <v>1376</v>
      </c>
      <c r="I8" s="365"/>
      <c r="L8" s="326"/>
      <c r="O8" s="325"/>
    </row>
    <row r="9" spans="2:29" ht="18" customHeight="1" x14ac:dyDescent="0.2">
      <c r="B9" s="367" t="s">
        <v>1375</v>
      </c>
      <c r="I9" s="365"/>
      <c r="L9" s="326"/>
      <c r="O9" s="325"/>
      <c r="W9" s="366"/>
    </row>
    <row r="10" spans="2:29" ht="15" customHeight="1" x14ac:dyDescent="0.2">
      <c r="B10" s="367" t="s">
        <v>2223</v>
      </c>
      <c r="L10" s="326"/>
      <c r="O10" s="325"/>
      <c r="W10" s="366"/>
    </row>
    <row r="11" spans="2:29" s="327" customFormat="1" ht="12.95" customHeight="1" x14ac:dyDescent="0.2">
      <c r="B11" s="437" t="s">
        <v>1366</v>
      </c>
      <c r="C11" s="438"/>
      <c r="D11" s="438"/>
      <c r="L11" s="328"/>
      <c r="Q11" s="437" t="s">
        <v>1365</v>
      </c>
      <c r="U11" s="438"/>
      <c r="V11" s="438"/>
      <c r="W11" s="438"/>
    </row>
    <row r="12" spans="2:29" s="348" customFormat="1" ht="48" customHeight="1" x14ac:dyDescent="0.2">
      <c r="B12" s="329" t="s">
        <v>2181</v>
      </c>
      <c r="C12" s="329" t="s">
        <v>2182</v>
      </c>
      <c r="D12" s="329" t="s">
        <v>2183</v>
      </c>
      <c r="E12" s="329" t="s">
        <v>2184</v>
      </c>
      <c r="F12" s="372" t="s">
        <v>1359</v>
      </c>
      <c r="G12" s="329" t="s">
        <v>1364</v>
      </c>
      <c r="H12" s="329" t="s">
        <v>2173</v>
      </c>
      <c r="I12" s="329" t="s">
        <v>2174</v>
      </c>
      <c r="J12" s="329" t="s">
        <v>2175</v>
      </c>
      <c r="K12" s="329" t="s">
        <v>2176</v>
      </c>
      <c r="L12" s="329" t="s">
        <v>1361</v>
      </c>
      <c r="M12" s="329" t="s">
        <v>1362</v>
      </c>
      <c r="N12" s="329" t="s">
        <v>1363</v>
      </c>
      <c r="O12" s="373" t="s">
        <v>2165</v>
      </c>
      <c r="P12" s="374" t="s">
        <v>2185</v>
      </c>
      <c r="Q12" s="329" t="s">
        <v>1363</v>
      </c>
      <c r="R12" s="329" t="s">
        <v>1362</v>
      </c>
      <c r="S12" s="329" t="s">
        <v>1361</v>
      </c>
      <c r="T12" s="329" t="s">
        <v>2176</v>
      </c>
      <c r="U12" s="329" t="s">
        <v>2175</v>
      </c>
      <c r="V12" s="329" t="s">
        <v>2174</v>
      </c>
      <c r="W12" s="329" t="s">
        <v>2173</v>
      </c>
      <c r="X12" s="329" t="s">
        <v>1360</v>
      </c>
      <c r="Y12" s="372" t="s">
        <v>1359</v>
      </c>
      <c r="Z12" s="329" t="s">
        <v>2172</v>
      </c>
      <c r="AA12" s="329" t="s">
        <v>2186</v>
      </c>
      <c r="AB12" s="329" t="s">
        <v>2187</v>
      </c>
      <c r="AC12" s="329" t="s">
        <v>2181</v>
      </c>
    </row>
    <row r="13" spans="2:29" s="348" customFormat="1" ht="12" customHeight="1" x14ac:dyDescent="0.2">
      <c r="B13" s="851" t="s">
        <v>2188</v>
      </c>
      <c r="C13" s="375">
        <v>79779.731464526136</v>
      </c>
      <c r="D13" s="376">
        <v>79779.731464526136</v>
      </c>
      <c r="E13" s="377"/>
      <c r="F13" s="378"/>
      <c r="G13" s="377"/>
      <c r="H13" s="377"/>
      <c r="I13" s="377"/>
      <c r="J13" s="377"/>
      <c r="K13" s="377"/>
      <c r="L13" s="376"/>
      <c r="M13" s="376"/>
      <c r="N13" s="376"/>
      <c r="O13" s="379" t="s">
        <v>1358</v>
      </c>
      <c r="P13" s="380" t="s">
        <v>196</v>
      </c>
      <c r="Q13" s="376"/>
      <c r="R13" s="376"/>
      <c r="S13" s="376"/>
      <c r="T13" s="377"/>
      <c r="U13" s="377"/>
      <c r="V13" s="377"/>
      <c r="W13" s="377"/>
      <c r="X13" s="377"/>
      <c r="Y13" s="378"/>
      <c r="Z13" s="377">
        <v>79779.731464526136</v>
      </c>
      <c r="AA13" s="376"/>
      <c r="AB13" s="375">
        <v>79779.731464526136</v>
      </c>
      <c r="AC13" s="851" t="s">
        <v>2188</v>
      </c>
    </row>
    <row r="14" spans="2:29" s="348" customFormat="1" ht="12" customHeight="1" x14ac:dyDescent="0.2">
      <c r="B14" s="852"/>
      <c r="C14" s="381">
        <v>74020.490350755397</v>
      </c>
      <c r="D14" s="382">
        <v>74020.490350755397</v>
      </c>
      <c r="E14" s="383"/>
      <c r="F14" s="384"/>
      <c r="G14" s="383"/>
      <c r="H14" s="383"/>
      <c r="I14" s="383"/>
      <c r="J14" s="383"/>
      <c r="K14" s="383"/>
      <c r="L14" s="382"/>
      <c r="M14" s="382"/>
      <c r="N14" s="382"/>
      <c r="O14" s="385" t="s">
        <v>1357</v>
      </c>
      <c r="P14" s="386" t="s">
        <v>1356</v>
      </c>
      <c r="Q14" s="382"/>
      <c r="R14" s="382"/>
      <c r="S14" s="382"/>
      <c r="T14" s="383"/>
      <c r="U14" s="383"/>
      <c r="V14" s="383"/>
      <c r="W14" s="383"/>
      <c r="X14" s="383"/>
      <c r="Y14" s="384"/>
      <c r="Z14" s="383">
        <v>74020.490350755397</v>
      </c>
      <c r="AA14" s="382"/>
      <c r="AB14" s="381">
        <v>74020.490350755397</v>
      </c>
      <c r="AC14" s="852"/>
    </row>
    <row r="15" spans="2:29" s="348" customFormat="1" ht="12" customHeight="1" x14ac:dyDescent="0.2">
      <c r="B15" s="852"/>
      <c r="C15" s="381">
        <v>5759.2411137707304</v>
      </c>
      <c r="D15" s="382">
        <v>5759.2411137707304</v>
      </c>
      <c r="E15" s="383"/>
      <c r="F15" s="384"/>
      <c r="G15" s="383"/>
      <c r="H15" s="383"/>
      <c r="I15" s="383"/>
      <c r="J15" s="383"/>
      <c r="K15" s="383"/>
      <c r="L15" s="382"/>
      <c r="M15" s="382"/>
      <c r="N15" s="382"/>
      <c r="O15" s="385" t="s">
        <v>1355</v>
      </c>
      <c r="P15" s="386" t="s">
        <v>1354</v>
      </c>
      <c r="Q15" s="382"/>
      <c r="R15" s="382"/>
      <c r="S15" s="382"/>
      <c r="T15" s="383"/>
      <c r="U15" s="383"/>
      <c r="V15" s="383"/>
      <c r="W15" s="383"/>
      <c r="X15" s="383"/>
      <c r="Y15" s="384"/>
      <c r="Z15" s="383">
        <v>5759.2411137707304</v>
      </c>
      <c r="AA15" s="382"/>
      <c r="AB15" s="381">
        <v>5759.2411137707304</v>
      </c>
      <c r="AC15" s="852"/>
    </row>
    <row r="16" spans="2:29" s="348" customFormat="1" ht="12" customHeight="1" x14ac:dyDescent="0.2">
      <c r="B16" s="852"/>
      <c r="C16" s="381">
        <v>77920.256336672086</v>
      </c>
      <c r="D16" s="382"/>
      <c r="E16" s="383">
        <v>77920.256336672086</v>
      </c>
      <c r="F16" s="384"/>
      <c r="G16" s="383"/>
      <c r="H16" s="383"/>
      <c r="I16" s="383"/>
      <c r="J16" s="383"/>
      <c r="K16" s="383"/>
      <c r="L16" s="382"/>
      <c r="M16" s="382"/>
      <c r="N16" s="382"/>
      <c r="O16" s="385" t="s">
        <v>1353</v>
      </c>
      <c r="P16" s="386" t="s">
        <v>1046</v>
      </c>
      <c r="Q16" s="382"/>
      <c r="R16" s="382"/>
      <c r="S16" s="382"/>
      <c r="T16" s="383"/>
      <c r="U16" s="383"/>
      <c r="V16" s="383"/>
      <c r="W16" s="383"/>
      <c r="X16" s="383"/>
      <c r="Y16" s="384"/>
      <c r="Z16" s="383"/>
      <c r="AA16" s="382">
        <v>77920.256336672086</v>
      </c>
      <c r="AB16" s="381">
        <v>77920.256336672086</v>
      </c>
      <c r="AC16" s="852"/>
    </row>
    <row r="17" spans="2:29" s="348" customFormat="1" ht="12" customHeight="1" x14ac:dyDescent="0.2">
      <c r="B17" s="852"/>
      <c r="C17" s="381">
        <v>74793.279198412507</v>
      </c>
      <c r="D17" s="382"/>
      <c r="E17" s="383">
        <v>74793.279198412507</v>
      </c>
      <c r="F17" s="384"/>
      <c r="G17" s="383"/>
      <c r="H17" s="383"/>
      <c r="I17" s="383"/>
      <c r="J17" s="383"/>
      <c r="K17" s="383"/>
      <c r="L17" s="382"/>
      <c r="M17" s="382"/>
      <c r="N17" s="382"/>
      <c r="O17" s="385" t="s">
        <v>1352</v>
      </c>
      <c r="P17" s="386" t="s">
        <v>1351</v>
      </c>
      <c r="Q17" s="382"/>
      <c r="R17" s="382"/>
      <c r="S17" s="382"/>
      <c r="T17" s="383"/>
      <c r="U17" s="383"/>
      <c r="V17" s="383"/>
      <c r="W17" s="383"/>
      <c r="X17" s="383"/>
      <c r="Y17" s="384"/>
      <c r="Z17" s="383"/>
      <c r="AA17" s="382">
        <v>74793.279198412507</v>
      </c>
      <c r="AB17" s="381">
        <v>74793.279198412507</v>
      </c>
      <c r="AC17" s="852"/>
    </row>
    <row r="18" spans="2:29" s="348" customFormat="1" ht="12" customHeight="1" x14ac:dyDescent="0.2">
      <c r="B18" s="852"/>
      <c r="C18" s="381">
        <v>3126.97713825959</v>
      </c>
      <c r="D18" s="382"/>
      <c r="E18" s="383">
        <v>3126.97713825959</v>
      </c>
      <c r="F18" s="384"/>
      <c r="G18" s="383"/>
      <c r="H18" s="383"/>
      <c r="I18" s="383"/>
      <c r="J18" s="383"/>
      <c r="K18" s="383"/>
      <c r="L18" s="382"/>
      <c r="M18" s="382"/>
      <c r="N18" s="382"/>
      <c r="O18" s="385" t="s">
        <v>1350</v>
      </c>
      <c r="P18" s="386" t="s">
        <v>1349</v>
      </c>
      <c r="Q18" s="382"/>
      <c r="R18" s="382"/>
      <c r="S18" s="382"/>
      <c r="T18" s="383"/>
      <c r="U18" s="383"/>
      <c r="V18" s="383"/>
      <c r="W18" s="383"/>
      <c r="X18" s="383"/>
      <c r="Y18" s="384"/>
      <c r="Z18" s="383"/>
      <c r="AA18" s="382">
        <v>3126.97713825959</v>
      </c>
      <c r="AB18" s="381">
        <v>3126.97713825959</v>
      </c>
      <c r="AC18" s="852"/>
    </row>
    <row r="19" spans="2:29" s="348" customFormat="1" ht="12" customHeight="1" x14ac:dyDescent="0.2">
      <c r="B19" s="852"/>
      <c r="C19" s="381">
        <v>546436.30248900619</v>
      </c>
      <c r="D19" s="382">
        <v>546436.30248900619</v>
      </c>
      <c r="E19" s="383"/>
      <c r="F19" s="384"/>
      <c r="G19" s="383"/>
      <c r="H19" s="383"/>
      <c r="I19" s="383"/>
      <c r="J19" s="383"/>
      <c r="K19" s="383"/>
      <c r="L19" s="382"/>
      <c r="M19" s="382"/>
      <c r="N19" s="382"/>
      <c r="O19" s="385" t="s">
        <v>142</v>
      </c>
      <c r="P19" s="386" t="s">
        <v>1042</v>
      </c>
      <c r="Q19" s="382">
        <v>55437.28661507208</v>
      </c>
      <c r="R19" s="382">
        <v>237900.17632323032</v>
      </c>
      <c r="S19" s="382">
        <v>355.03648909999998</v>
      </c>
      <c r="T19" s="383">
        <v>293692.49942740239</v>
      </c>
      <c r="U19" s="383">
        <v>23365.180955959062</v>
      </c>
      <c r="V19" s="383">
        <v>59426.020202816901</v>
      </c>
      <c r="W19" s="383">
        <v>167081.52368501076</v>
      </c>
      <c r="X19" s="383">
        <v>2871.0782178171216</v>
      </c>
      <c r="Y19" s="384">
        <v>546436.30248900619</v>
      </c>
      <c r="Z19" s="383"/>
      <c r="AA19" s="382"/>
      <c r="AB19" s="381">
        <v>546436.30248900619</v>
      </c>
      <c r="AC19" s="852"/>
    </row>
    <row r="20" spans="2:29" s="348" customFormat="1" ht="12" customHeight="1" x14ac:dyDescent="0.2">
      <c r="B20" s="852"/>
      <c r="C20" s="381">
        <v>466769.37598207593</v>
      </c>
      <c r="D20" s="382">
        <v>466769.37598207593</v>
      </c>
      <c r="E20" s="383"/>
      <c r="F20" s="384"/>
      <c r="G20" s="383"/>
      <c r="H20" s="383"/>
      <c r="I20" s="383"/>
      <c r="J20" s="383"/>
      <c r="K20" s="383"/>
      <c r="L20" s="382"/>
      <c r="M20" s="382"/>
      <c r="N20" s="382"/>
      <c r="O20" s="385" t="s">
        <v>144</v>
      </c>
      <c r="P20" s="386" t="s">
        <v>2189</v>
      </c>
      <c r="Q20" s="382">
        <v>55403.733557710162</v>
      </c>
      <c r="R20" s="382">
        <v>237721.22658537657</v>
      </c>
      <c r="S20" s="382">
        <v>355.03648909999998</v>
      </c>
      <c r="T20" s="383">
        <v>293479.9966321867</v>
      </c>
      <c r="U20" s="383">
        <v>23220.677441094445</v>
      </c>
      <c r="V20" s="383">
        <v>1337.692553656339</v>
      </c>
      <c r="W20" s="383">
        <v>148731.00935513841</v>
      </c>
      <c r="X20" s="383">
        <v>0</v>
      </c>
      <c r="Y20" s="384">
        <v>466769.37598207593</v>
      </c>
      <c r="Z20" s="383"/>
      <c r="AA20" s="382"/>
      <c r="AB20" s="381">
        <v>466769.37598207593</v>
      </c>
      <c r="AC20" s="852"/>
    </row>
    <row r="21" spans="2:29" s="348" customFormat="1" ht="12" customHeight="1" x14ac:dyDescent="0.2">
      <c r="B21" s="852"/>
      <c r="C21" s="381">
        <v>19200.474706475077</v>
      </c>
      <c r="D21" s="382">
        <v>19200.474706475077</v>
      </c>
      <c r="E21" s="383"/>
      <c r="F21" s="384"/>
      <c r="G21" s="383"/>
      <c r="H21" s="383"/>
      <c r="I21" s="383"/>
      <c r="J21" s="383"/>
      <c r="K21" s="383"/>
      <c r="L21" s="382"/>
      <c r="M21" s="382"/>
      <c r="N21" s="382"/>
      <c r="O21" s="385" t="s">
        <v>146</v>
      </c>
      <c r="P21" s="386" t="s">
        <v>2331</v>
      </c>
      <c r="Q21" s="382">
        <v>33.553057361916899</v>
      </c>
      <c r="R21" s="382">
        <v>178.94973785374899</v>
      </c>
      <c r="S21" s="382">
        <v>0</v>
      </c>
      <c r="T21" s="383">
        <v>212.50279521566588</v>
      </c>
      <c r="U21" s="383">
        <v>0</v>
      </c>
      <c r="V21" s="383">
        <v>637.45758138708004</v>
      </c>
      <c r="W21" s="383">
        <v>18350.514329872331</v>
      </c>
      <c r="X21" s="383">
        <v>0</v>
      </c>
      <c r="Y21" s="384">
        <v>19200.474706475077</v>
      </c>
      <c r="Z21" s="383"/>
      <c r="AA21" s="382"/>
      <c r="AB21" s="381">
        <v>19200.474706475077</v>
      </c>
      <c r="AC21" s="852"/>
    </row>
    <row r="22" spans="2:29" s="348" customFormat="1" ht="12" customHeight="1" x14ac:dyDescent="0.2">
      <c r="B22" s="852"/>
      <c r="C22" s="381">
        <v>60466.451800455223</v>
      </c>
      <c r="D22" s="382">
        <v>60466.451800455223</v>
      </c>
      <c r="E22" s="383"/>
      <c r="F22" s="384"/>
      <c r="G22" s="383"/>
      <c r="H22" s="383"/>
      <c r="I22" s="383"/>
      <c r="J22" s="383"/>
      <c r="K22" s="383"/>
      <c r="L22" s="382"/>
      <c r="M22" s="382"/>
      <c r="N22" s="382"/>
      <c r="O22" s="385" t="s">
        <v>148</v>
      </c>
      <c r="P22" s="386" t="s">
        <v>2190</v>
      </c>
      <c r="Q22" s="382">
        <v>0</v>
      </c>
      <c r="R22" s="382">
        <v>0</v>
      </c>
      <c r="S22" s="382">
        <v>0</v>
      </c>
      <c r="T22" s="383"/>
      <c r="U22" s="383">
        <v>144.50351486461599</v>
      </c>
      <c r="V22" s="383">
        <v>57450.870067773481</v>
      </c>
      <c r="W22" s="383"/>
      <c r="X22" s="383">
        <v>2871.0782178171216</v>
      </c>
      <c r="Y22" s="384">
        <v>60466.451800455223</v>
      </c>
      <c r="Z22" s="383"/>
      <c r="AA22" s="382"/>
      <c r="AB22" s="381">
        <v>60466.451800455223</v>
      </c>
      <c r="AC22" s="852"/>
    </row>
    <row r="23" spans="2:29" s="348" customFormat="1" ht="12" customHeight="1" x14ac:dyDescent="0.2">
      <c r="B23" s="852"/>
      <c r="C23" s="381">
        <v>241360.50551622914</v>
      </c>
      <c r="D23" s="382"/>
      <c r="E23" s="383"/>
      <c r="F23" s="384">
        <v>241360.50551622914</v>
      </c>
      <c r="G23" s="383">
        <v>1556.2915517155518</v>
      </c>
      <c r="H23" s="383">
        <v>64487.343136875548</v>
      </c>
      <c r="I23" s="383">
        <v>12975.354554312509</v>
      </c>
      <c r="J23" s="383">
        <v>8190.6037916050627</v>
      </c>
      <c r="K23" s="383">
        <v>154150.91248172047</v>
      </c>
      <c r="L23" s="382">
        <v>133.99616021129739</v>
      </c>
      <c r="M23" s="382">
        <v>132047.55740743648</v>
      </c>
      <c r="N23" s="382">
        <v>21969.358914072669</v>
      </c>
      <c r="O23" s="385" t="s">
        <v>143</v>
      </c>
      <c r="P23" s="386" t="s">
        <v>213</v>
      </c>
      <c r="Q23" s="382"/>
      <c r="R23" s="382"/>
      <c r="S23" s="382"/>
      <c r="T23" s="383"/>
      <c r="U23" s="383"/>
      <c r="V23" s="383"/>
      <c r="W23" s="383"/>
      <c r="X23" s="383"/>
      <c r="Y23" s="384"/>
      <c r="Z23" s="383"/>
      <c r="AA23" s="382">
        <v>241360.50551622914</v>
      </c>
      <c r="AB23" s="381">
        <v>241360.50551622914</v>
      </c>
      <c r="AC23" s="852"/>
    </row>
    <row r="24" spans="2:29" s="348" customFormat="1" ht="12" customHeight="1" x14ac:dyDescent="0.2">
      <c r="B24" s="852"/>
      <c r="C24" s="381">
        <v>25760.397152446931</v>
      </c>
      <c r="D24" s="382">
        <v>25760.397152446931</v>
      </c>
      <c r="E24" s="383"/>
      <c r="F24" s="384"/>
      <c r="G24" s="383"/>
      <c r="H24" s="383"/>
      <c r="I24" s="383"/>
      <c r="J24" s="383"/>
      <c r="K24" s="383"/>
      <c r="L24" s="382"/>
      <c r="M24" s="382"/>
      <c r="N24" s="382"/>
      <c r="O24" s="385" t="s">
        <v>1342</v>
      </c>
      <c r="P24" s="386" t="s">
        <v>1341</v>
      </c>
      <c r="Q24" s="382"/>
      <c r="R24" s="382"/>
      <c r="S24" s="382"/>
      <c r="T24" s="383"/>
      <c r="U24" s="383"/>
      <c r="V24" s="383"/>
      <c r="W24" s="383"/>
      <c r="X24" s="383"/>
      <c r="Y24" s="384">
        <v>25760.397152446931</v>
      </c>
      <c r="Z24" s="383"/>
      <c r="AA24" s="382"/>
      <c r="AB24" s="381">
        <v>25760.397152446931</v>
      </c>
      <c r="AC24" s="852"/>
    </row>
    <row r="25" spans="2:29" s="348" customFormat="1" ht="12" customHeight="1" x14ac:dyDescent="0.2">
      <c r="B25" s="852"/>
      <c r="C25" s="381">
        <v>31045.57186197989</v>
      </c>
      <c r="D25" s="382">
        <v>31045.57186197989</v>
      </c>
      <c r="E25" s="383"/>
      <c r="F25" s="384"/>
      <c r="G25" s="383"/>
      <c r="H25" s="383"/>
      <c r="I25" s="383"/>
      <c r="J25" s="383"/>
      <c r="K25" s="383"/>
      <c r="L25" s="382"/>
      <c r="M25" s="382"/>
      <c r="N25" s="382"/>
      <c r="O25" s="385" t="s">
        <v>1340</v>
      </c>
      <c r="P25" s="386" t="s">
        <v>1348</v>
      </c>
      <c r="Q25" s="382"/>
      <c r="R25" s="382"/>
      <c r="S25" s="382"/>
      <c r="T25" s="383"/>
      <c r="U25" s="383"/>
      <c r="V25" s="383"/>
      <c r="W25" s="383"/>
      <c r="X25" s="383"/>
      <c r="Y25" s="384">
        <v>31045.57186197989</v>
      </c>
      <c r="Z25" s="383"/>
      <c r="AA25" s="382"/>
      <c r="AB25" s="381">
        <v>31045.57186197989</v>
      </c>
      <c r="AC25" s="852"/>
    </row>
    <row r="26" spans="2:29" s="348" customFormat="1" ht="12" customHeight="1" x14ac:dyDescent="0.2">
      <c r="B26" s="852"/>
      <c r="C26" s="381">
        <v>-5285.1747095329602</v>
      </c>
      <c r="D26" s="382">
        <v>-5285.1747095329602</v>
      </c>
      <c r="E26" s="383"/>
      <c r="F26" s="384"/>
      <c r="G26" s="383"/>
      <c r="H26" s="383"/>
      <c r="I26" s="383"/>
      <c r="J26" s="383"/>
      <c r="K26" s="383"/>
      <c r="L26" s="382"/>
      <c r="M26" s="382"/>
      <c r="N26" s="382"/>
      <c r="O26" s="385" t="s">
        <v>1338</v>
      </c>
      <c r="P26" s="386" t="s">
        <v>1347</v>
      </c>
      <c r="Q26" s="382"/>
      <c r="R26" s="382"/>
      <c r="S26" s="382"/>
      <c r="T26" s="383"/>
      <c r="U26" s="383"/>
      <c r="V26" s="383"/>
      <c r="W26" s="383"/>
      <c r="X26" s="383"/>
      <c r="Y26" s="384">
        <v>-5285.1747095329602</v>
      </c>
      <c r="Z26" s="383"/>
      <c r="AA26" s="382"/>
      <c r="AB26" s="381">
        <v>-5285.1747095329602</v>
      </c>
      <c r="AC26" s="853"/>
    </row>
    <row r="27" spans="2:29" s="348" customFormat="1" ht="12" customHeight="1" x14ac:dyDescent="0.2">
      <c r="B27" s="852"/>
      <c r="C27" s="381">
        <v>330836.19412522402</v>
      </c>
      <c r="D27" s="382"/>
      <c r="E27" s="383"/>
      <c r="F27" s="384">
        <v>330836.19412522402</v>
      </c>
      <c r="G27" s="383">
        <v>1314.7866661015696</v>
      </c>
      <c r="H27" s="383">
        <v>102594.18054813521</v>
      </c>
      <c r="I27" s="383">
        <v>46450.665648504393</v>
      </c>
      <c r="J27" s="383">
        <v>15174.577164353999</v>
      </c>
      <c r="K27" s="383">
        <v>139541.58694568192</v>
      </c>
      <c r="L27" s="382">
        <v>221.04032888870259</v>
      </c>
      <c r="M27" s="382">
        <v>105852.61891579381</v>
      </c>
      <c r="N27" s="382">
        <v>33467.927700999411</v>
      </c>
      <c r="O27" s="385" t="s">
        <v>150</v>
      </c>
      <c r="P27" s="387" t="s">
        <v>1346</v>
      </c>
      <c r="Q27" s="376">
        <v>33467.927700999411</v>
      </c>
      <c r="R27" s="376">
        <v>105852.61891579381</v>
      </c>
      <c r="S27" s="376">
        <v>221.04032888870259</v>
      </c>
      <c r="T27" s="377">
        <v>139541.58694568192</v>
      </c>
      <c r="U27" s="377">
        <v>15174.577164353999</v>
      </c>
      <c r="V27" s="377">
        <v>46450.665648504393</v>
      </c>
      <c r="W27" s="377">
        <v>102594.18054813521</v>
      </c>
      <c r="X27" s="377">
        <v>1314.7866661015696</v>
      </c>
      <c r="Y27" s="378">
        <v>330836.19412522402</v>
      </c>
      <c r="Z27" s="377"/>
      <c r="AA27" s="376"/>
      <c r="AB27" s="375">
        <v>330836.19412522402</v>
      </c>
      <c r="AC27" s="851" t="s">
        <v>2191</v>
      </c>
    </row>
    <row r="28" spans="2:29" s="348" customFormat="1" ht="12" customHeight="1" x14ac:dyDescent="0.2">
      <c r="B28" s="853"/>
      <c r="C28" s="381">
        <v>1859.47512785404</v>
      </c>
      <c r="D28" s="382"/>
      <c r="E28" s="383">
        <v>1859.47512785404</v>
      </c>
      <c r="F28" s="384"/>
      <c r="G28" s="383"/>
      <c r="H28" s="383"/>
      <c r="I28" s="383"/>
      <c r="J28" s="383"/>
      <c r="K28" s="383"/>
      <c r="L28" s="382"/>
      <c r="M28" s="382"/>
      <c r="N28" s="382"/>
      <c r="O28" s="385" t="s">
        <v>1345</v>
      </c>
      <c r="P28" s="387" t="s">
        <v>1344</v>
      </c>
      <c r="Q28" s="382"/>
      <c r="R28" s="382"/>
      <c r="S28" s="382"/>
      <c r="T28" s="383"/>
      <c r="U28" s="383"/>
      <c r="V28" s="383"/>
      <c r="W28" s="383"/>
      <c r="X28" s="383"/>
      <c r="Y28" s="384"/>
      <c r="Z28" s="383">
        <v>1859.47512785404</v>
      </c>
      <c r="AA28" s="382"/>
      <c r="AB28" s="381">
        <v>1859.47512785404</v>
      </c>
      <c r="AC28" s="852"/>
    </row>
    <row r="29" spans="2:29" s="348" customFormat="1" ht="12" customHeight="1" x14ac:dyDescent="0.2">
      <c r="B29" s="851" t="s">
        <v>2191</v>
      </c>
      <c r="C29" s="375">
        <v>122519.85576613031</v>
      </c>
      <c r="D29" s="376"/>
      <c r="E29" s="377">
        <v>129.606097017438</v>
      </c>
      <c r="F29" s="378">
        <v>122390.24966911286</v>
      </c>
      <c r="G29" s="377">
        <v>1299.658262712114</v>
      </c>
      <c r="H29" s="377">
        <v>16152.981663362652</v>
      </c>
      <c r="I29" s="377">
        <v>45745.298986817441</v>
      </c>
      <c r="J29" s="377">
        <v>6220.1148192362252</v>
      </c>
      <c r="K29" s="377">
        <v>52972.195936984426</v>
      </c>
      <c r="L29" s="376">
        <v>103.25843738263578</v>
      </c>
      <c r="M29" s="376">
        <v>47785.872196997196</v>
      </c>
      <c r="N29" s="376">
        <v>5083.0653026045948</v>
      </c>
      <c r="O29" s="385" t="s">
        <v>152</v>
      </c>
      <c r="P29" s="386" t="s">
        <v>2192</v>
      </c>
      <c r="Q29" s="376"/>
      <c r="R29" s="376"/>
      <c r="S29" s="376"/>
      <c r="T29" s="377"/>
      <c r="U29" s="377"/>
      <c r="V29" s="377"/>
      <c r="W29" s="377">
        <v>122485.73109871754</v>
      </c>
      <c r="X29" s="377"/>
      <c r="Y29" s="378">
        <v>122485.73109871754</v>
      </c>
      <c r="Z29" s="377">
        <v>34.124667412851103</v>
      </c>
      <c r="AA29" s="376"/>
      <c r="AB29" s="375">
        <v>122519.85576613039</v>
      </c>
      <c r="AC29" s="852"/>
    </row>
    <row r="30" spans="2:29" s="348" customFormat="1" ht="12" customHeight="1" x14ac:dyDescent="0.2">
      <c r="B30" s="852"/>
      <c r="C30" s="381">
        <v>27174.763432014981</v>
      </c>
      <c r="D30" s="382"/>
      <c r="E30" s="383">
        <v>0</v>
      </c>
      <c r="F30" s="384">
        <v>27174.763432014981</v>
      </c>
      <c r="G30" s="383">
        <v>15.128403389458001</v>
      </c>
      <c r="H30" s="383">
        <v>844.32594388039524</v>
      </c>
      <c r="I30" s="383">
        <v>705.36666168695797</v>
      </c>
      <c r="J30" s="383">
        <v>-172.55951772527996</v>
      </c>
      <c r="K30" s="383">
        <v>22.104788336519729</v>
      </c>
      <c r="L30" s="382">
        <v>2.7503743973642401</v>
      </c>
      <c r="M30" s="382">
        <v>1070.8101536946983</v>
      </c>
      <c r="N30" s="382">
        <v>-1051.4557397555429</v>
      </c>
      <c r="O30" s="385" t="s">
        <v>1343</v>
      </c>
      <c r="P30" s="386" t="s">
        <v>2193</v>
      </c>
      <c r="Q30" s="382"/>
      <c r="R30" s="382"/>
      <c r="S30" s="382"/>
      <c r="T30" s="383"/>
      <c r="U30" s="383"/>
      <c r="V30" s="383">
        <v>27174.76386072686</v>
      </c>
      <c r="W30" s="383"/>
      <c r="X30" s="383"/>
      <c r="Y30" s="384">
        <v>27174.76386072686</v>
      </c>
      <c r="Z30" s="383"/>
      <c r="AA30" s="382"/>
      <c r="AB30" s="381">
        <v>27174.76386072686</v>
      </c>
      <c r="AC30" s="852"/>
    </row>
    <row r="31" spans="2:29" s="348" customFormat="1" ht="12" customHeight="1" x14ac:dyDescent="0.2">
      <c r="B31" s="852"/>
      <c r="C31" s="381">
        <v>25760.397152446931</v>
      </c>
      <c r="D31" s="382"/>
      <c r="E31" s="383">
        <v>0</v>
      </c>
      <c r="F31" s="384">
        <v>25760.397152446931</v>
      </c>
      <c r="G31" s="383">
        <v>0</v>
      </c>
      <c r="H31" s="383">
        <v>0</v>
      </c>
      <c r="I31" s="383">
        <v>0</v>
      </c>
      <c r="J31" s="383">
        <v>0</v>
      </c>
      <c r="K31" s="383">
        <v>0</v>
      </c>
      <c r="L31" s="382"/>
      <c r="M31" s="382"/>
      <c r="N31" s="382"/>
      <c r="O31" s="385" t="s">
        <v>1342</v>
      </c>
      <c r="P31" s="386" t="s">
        <v>1341</v>
      </c>
      <c r="Q31" s="382"/>
      <c r="R31" s="382"/>
      <c r="S31" s="382"/>
      <c r="T31" s="383"/>
      <c r="U31" s="383"/>
      <c r="V31" s="383">
        <v>25760.397152446931</v>
      </c>
      <c r="W31" s="383"/>
      <c r="X31" s="383"/>
      <c r="Y31" s="384">
        <v>25760.397152446931</v>
      </c>
      <c r="Z31" s="383"/>
      <c r="AA31" s="382"/>
      <c r="AB31" s="381">
        <v>25760.397152446931</v>
      </c>
      <c r="AC31" s="852"/>
    </row>
    <row r="32" spans="2:29" s="348" customFormat="1" ht="12" customHeight="1" x14ac:dyDescent="0.2">
      <c r="B32" s="852"/>
      <c r="C32" s="381">
        <v>31045.57186197989</v>
      </c>
      <c r="D32" s="382"/>
      <c r="E32" s="383">
        <v>0</v>
      </c>
      <c r="F32" s="384">
        <v>31045.57186197989</v>
      </c>
      <c r="G32" s="383">
        <v>0</v>
      </c>
      <c r="H32" s="383">
        <v>0</v>
      </c>
      <c r="I32" s="383">
        <v>0</v>
      </c>
      <c r="J32" s="383">
        <v>0</v>
      </c>
      <c r="K32" s="383">
        <v>0</v>
      </c>
      <c r="L32" s="382"/>
      <c r="M32" s="382"/>
      <c r="N32" s="382"/>
      <c r="O32" s="385" t="s">
        <v>1340</v>
      </c>
      <c r="P32" s="386" t="s">
        <v>1339</v>
      </c>
      <c r="Q32" s="382"/>
      <c r="R32" s="382"/>
      <c r="S32" s="382"/>
      <c r="T32" s="383"/>
      <c r="U32" s="383"/>
      <c r="V32" s="383">
        <v>31045.57186197989</v>
      </c>
      <c r="W32" s="383"/>
      <c r="X32" s="383"/>
      <c r="Y32" s="384">
        <v>31045.57186197989</v>
      </c>
      <c r="Z32" s="383"/>
      <c r="AA32" s="382"/>
      <c r="AB32" s="381">
        <v>31045.57186197989</v>
      </c>
      <c r="AC32" s="852"/>
    </row>
    <row r="33" spans="2:29" s="348" customFormat="1" ht="12" customHeight="1" x14ac:dyDescent="0.2">
      <c r="B33" s="852"/>
      <c r="C33" s="381">
        <v>-5285.1747095329602</v>
      </c>
      <c r="D33" s="382"/>
      <c r="E33" s="383">
        <v>0</v>
      </c>
      <c r="F33" s="384">
        <v>-5285.1747095329602</v>
      </c>
      <c r="G33" s="383">
        <v>0</v>
      </c>
      <c r="H33" s="383">
        <v>0</v>
      </c>
      <c r="I33" s="383">
        <v>0</v>
      </c>
      <c r="J33" s="383">
        <v>0</v>
      </c>
      <c r="K33" s="383">
        <v>0</v>
      </c>
      <c r="L33" s="382"/>
      <c r="M33" s="382"/>
      <c r="N33" s="382"/>
      <c r="O33" s="385" t="s">
        <v>1338</v>
      </c>
      <c r="P33" s="386" t="s">
        <v>1337</v>
      </c>
      <c r="Q33" s="382"/>
      <c r="R33" s="382"/>
      <c r="S33" s="382"/>
      <c r="T33" s="383"/>
      <c r="U33" s="383"/>
      <c r="V33" s="383">
        <v>-5285.1747095329602</v>
      </c>
      <c r="W33" s="383"/>
      <c r="X33" s="383"/>
      <c r="Y33" s="384">
        <v>-5285.1747095329602</v>
      </c>
      <c r="Z33" s="383"/>
      <c r="AA33" s="382"/>
      <c r="AB33" s="381">
        <v>-5285.1747095329602</v>
      </c>
      <c r="AC33" s="852"/>
    </row>
    <row r="34" spans="2:29" s="348" customFormat="1" ht="12" customHeight="1" x14ac:dyDescent="0.2">
      <c r="B34" s="852"/>
      <c r="C34" s="381">
        <v>1414.3662795680509</v>
      </c>
      <c r="D34" s="382"/>
      <c r="E34" s="383">
        <v>0</v>
      </c>
      <c r="F34" s="384">
        <v>1414.3662795680509</v>
      </c>
      <c r="G34" s="383">
        <v>15.128403389458001</v>
      </c>
      <c r="H34" s="383">
        <v>844.32594388039524</v>
      </c>
      <c r="I34" s="383">
        <v>705.36666168695797</v>
      </c>
      <c r="J34" s="383">
        <v>-172.55951772527996</v>
      </c>
      <c r="K34" s="383">
        <v>22.104788336519729</v>
      </c>
      <c r="L34" s="382">
        <v>2.7503743973642401</v>
      </c>
      <c r="M34" s="382">
        <v>1070.8101536946983</v>
      </c>
      <c r="N34" s="382">
        <v>-1051.4557397555429</v>
      </c>
      <c r="O34" s="385" t="s">
        <v>1336</v>
      </c>
      <c r="P34" s="386" t="s">
        <v>2194</v>
      </c>
      <c r="Q34" s="382"/>
      <c r="R34" s="382"/>
      <c r="S34" s="382"/>
      <c r="T34" s="383"/>
      <c r="U34" s="383"/>
      <c r="V34" s="383">
        <v>1414.3667082799309</v>
      </c>
      <c r="W34" s="383"/>
      <c r="X34" s="383"/>
      <c r="Y34" s="384">
        <v>1414.3667082799309</v>
      </c>
      <c r="Z34" s="383"/>
      <c r="AA34" s="382"/>
      <c r="AB34" s="381">
        <v>1414.3667082799309</v>
      </c>
      <c r="AC34" s="852"/>
    </row>
    <row r="35" spans="2:29" s="348" customFormat="1" ht="12" customHeight="1" x14ac:dyDescent="0.2">
      <c r="B35" s="852"/>
      <c r="C35" s="381">
        <v>3149.4548455079475</v>
      </c>
      <c r="D35" s="382"/>
      <c r="E35" s="383">
        <v>0</v>
      </c>
      <c r="F35" s="384">
        <v>3149.4548455079475</v>
      </c>
      <c r="G35" s="383">
        <v>15.128403389458001</v>
      </c>
      <c r="H35" s="383">
        <v>987.75876924039517</v>
      </c>
      <c r="I35" s="383">
        <v>705.36666168695797</v>
      </c>
      <c r="J35" s="383">
        <v>166.78836681882103</v>
      </c>
      <c r="K35" s="383">
        <v>1274.4126443723153</v>
      </c>
      <c r="L35" s="382">
        <v>2.7503743973642401</v>
      </c>
      <c r="M35" s="382">
        <v>1070.8101536946983</v>
      </c>
      <c r="N35" s="382">
        <v>200.85211628025263</v>
      </c>
      <c r="O35" s="385" t="s">
        <v>1335</v>
      </c>
      <c r="P35" s="386" t="s">
        <v>1334</v>
      </c>
      <c r="Q35" s="382"/>
      <c r="R35" s="382"/>
      <c r="S35" s="382"/>
      <c r="T35" s="383"/>
      <c r="U35" s="383"/>
      <c r="V35" s="383">
        <v>3149.4552741840307</v>
      </c>
      <c r="W35" s="383"/>
      <c r="X35" s="383"/>
      <c r="Y35" s="384">
        <v>3149.4552741840307</v>
      </c>
      <c r="Z35" s="383"/>
      <c r="AA35" s="382"/>
      <c r="AB35" s="381">
        <v>3149.4552741840307</v>
      </c>
      <c r="AC35" s="852"/>
    </row>
    <row r="36" spans="2:29" s="348" customFormat="1" ht="12" customHeight="1" x14ac:dyDescent="0.2">
      <c r="B36" s="852"/>
      <c r="C36" s="381">
        <v>-1735.0885659398966</v>
      </c>
      <c r="D36" s="382"/>
      <c r="E36" s="383">
        <v>0</v>
      </c>
      <c r="F36" s="384">
        <v>-1735.0885659398966</v>
      </c>
      <c r="G36" s="383">
        <v>0</v>
      </c>
      <c r="H36" s="383">
        <v>-143.43282536000001</v>
      </c>
      <c r="I36" s="383">
        <v>0</v>
      </c>
      <c r="J36" s="383">
        <v>-339.34788454410102</v>
      </c>
      <c r="K36" s="383">
        <v>-1252.3078560357956</v>
      </c>
      <c r="L36" s="382">
        <v>0</v>
      </c>
      <c r="M36" s="382">
        <v>0</v>
      </c>
      <c r="N36" s="382">
        <v>-1252.3078560357956</v>
      </c>
      <c r="O36" s="385" t="s">
        <v>1333</v>
      </c>
      <c r="P36" s="386" t="s">
        <v>1332</v>
      </c>
      <c r="Q36" s="382"/>
      <c r="R36" s="382"/>
      <c r="S36" s="382"/>
      <c r="T36" s="383"/>
      <c r="U36" s="383"/>
      <c r="V36" s="383">
        <v>-1735.0885659041001</v>
      </c>
      <c r="W36" s="383"/>
      <c r="X36" s="383"/>
      <c r="Y36" s="384">
        <v>-1735.0885659041001</v>
      </c>
      <c r="Z36" s="383"/>
      <c r="AA36" s="382"/>
      <c r="AB36" s="381">
        <v>-1735.0885659041001</v>
      </c>
      <c r="AC36" s="853"/>
    </row>
    <row r="37" spans="2:29" s="348" customFormat="1" ht="12" customHeight="1" x14ac:dyDescent="0.2">
      <c r="B37" s="852"/>
      <c r="C37" s="381">
        <v>112613.40725537571</v>
      </c>
      <c r="D37" s="382"/>
      <c r="E37" s="383"/>
      <c r="F37" s="384">
        <v>112613.40725537571</v>
      </c>
      <c r="G37" s="383">
        <v>-2.3400000000000001E-12</v>
      </c>
      <c r="H37" s="383">
        <v>16939.099172171704</v>
      </c>
      <c r="I37" s="383">
        <v>-1.0099999999999999E-11</v>
      </c>
      <c r="J37" s="383">
        <v>9127.0218628430539</v>
      </c>
      <c r="K37" s="383">
        <v>86547.286220360984</v>
      </c>
      <c r="L37" s="382">
        <v>115.03151710870259</v>
      </c>
      <c r="M37" s="382">
        <v>56995.936565101918</v>
      </c>
      <c r="N37" s="382">
        <v>29436.31813815036</v>
      </c>
      <c r="O37" s="385" t="s">
        <v>157</v>
      </c>
      <c r="P37" s="387" t="s">
        <v>2195</v>
      </c>
      <c r="Q37" s="376">
        <v>29436.31813815036</v>
      </c>
      <c r="R37" s="376">
        <v>56995.936565101918</v>
      </c>
      <c r="S37" s="376">
        <v>115.03151710870259</v>
      </c>
      <c r="T37" s="377">
        <v>86547.286220360984</v>
      </c>
      <c r="U37" s="377">
        <v>9127.0218628430539</v>
      </c>
      <c r="V37" s="377">
        <v>-1.0099999999999999E-11</v>
      </c>
      <c r="W37" s="377">
        <v>16939.099172171704</v>
      </c>
      <c r="X37" s="377">
        <v>-2.3400000000000001E-12</v>
      </c>
      <c r="Y37" s="378">
        <v>112613.40725537571</v>
      </c>
      <c r="Z37" s="377"/>
      <c r="AA37" s="376"/>
      <c r="AB37" s="375">
        <v>112613.40725537571</v>
      </c>
      <c r="AC37" s="851" t="s">
        <v>2196</v>
      </c>
    </row>
    <row r="38" spans="2:29" s="348" customFormat="1" ht="12" customHeight="1" x14ac:dyDescent="0.2">
      <c r="B38" s="853"/>
      <c r="C38" s="381">
        <v>68657.773768720275</v>
      </c>
      <c r="D38" s="382"/>
      <c r="E38" s="383"/>
      <c r="F38" s="384">
        <v>68657.773768720275</v>
      </c>
      <c r="G38" s="383">
        <v>0</v>
      </c>
      <c r="H38" s="383">
        <v>68657.773768720275</v>
      </c>
      <c r="I38" s="383">
        <v>0</v>
      </c>
      <c r="J38" s="383">
        <v>0</v>
      </c>
      <c r="K38" s="383">
        <v>0</v>
      </c>
      <c r="L38" s="382"/>
      <c r="M38" s="382"/>
      <c r="N38" s="382"/>
      <c r="O38" s="385" t="s">
        <v>158</v>
      </c>
      <c r="P38" s="387" t="s">
        <v>1331</v>
      </c>
      <c r="Q38" s="382"/>
      <c r="R38" s="382"/>
      <c r="S38" s="382"/>
      <c r="T38" s="383"/>
      <c r="U38" s="383"/>
      <c r="V38" s="383"/>
      <c r="W38" s="383">
        <v>68657.773768720275</v>
      </c>
      <c r="X38" s="383"/>
      <c r="Y38" s="384">
        <v>68657.773768720275</v>
      </c>
      <c r="Z38" s="383"/>
      <c r="AA38" s="382"/>
      <c r="AB38" s="381">
        <v>68657.773768720275</v>
      </c>
      <c r="AC38" s="852"/>
    </row>
    <row r="39" spans="2:29" s="348" customFormat="1" ht="12" customHeight="1" x14ac:dyDescent="0.2">
      <c r="B39" s="851" t="s">
        <v>2196</v>
      </c>
      <c r="C39" s="375">
        <v>80497.619006679088</v>
      </c>
      <c r="D39" s="376"/>
      <c r="E39" s="377">
        <v>575.21015792486969</v>
      </c>
      <c r="F39" s="378">
        <v>79922.408848754218</v>
      </c>
      <c r="G39" s="377">
        <v>5.4076503126501496</v>
      </c>
      <c r="H39" s="377">
        <v>2769.6333877205202</v>
      </c>
      <c r="I39" s="377">
        <v>4864.4400241994354</v>
      </c>
      <c r="J39" s="377">
        <v>22671.18664543506</v>
      </c>
      <c r="K39" s="377">
        <v>49611.741141086561</v>
      </c>
      <c r="L39" s="376">
        <v>44.111090481777389</v>
      </c>
      <c r="M39" s="376">
        <v>35986.991847960373</v>
      </c>
      <c r="N39" s="376">
        <v>13580.638202644404</v>
      </c>
      <c r="O39" s="385" t="s">
        <v>1330</v>
      </c>
      <c r="P39" s="386" t="s">
        <v>1329</v>
      </c>
      <c r="Q39" s="382">
        <v>2526.8985365528374</v>
      </c>
      <c r="R39" s="382">
        <v>4585.253033551875</v>
      </c>
      <c r="S39" s="382">
        <v>6.73755082871625</v>
      </c>
      <c r="T39" s="383">
        <v>7118.8891209334279</v>
      </c>
      <c r="U39" s="383">
        <v>22949.415246161694</v>
      </c>
      <c r="V39" s="383">
        <v>13302.51365607675</v>
      </c>
      <c r="W39" s="383">
        <v>29433.823406034986</v>
      </c>
      <c r="X39" s="383">
        <v>46.576531221077943</v>
      </c>
      <c r="Y39" s="384">
        <v>72851.217960427937</v>
      </c>
      <c r="Z39" s="383">
        <v>7646.4027373470499</v>
      </c>
      <c r="AA39" s="382"/>
      <c r="AB39" s="381">
        <v>80497.620697774983</v>
      </c>
      <c r="AC39" s="852"/>
    </row>
    <row r="40" spans="2:29" s="348" customFormat="1" ht="12" customHeight="1" x14ac:dyDescent="0.2">
      <c r="B40" s="852"/>
      <c r="C40" s="381">
        <v>35685.871093006004</v>
      </c>
      <c r="D40" s="382"/>
      <c r="E40" s="383">
        <v>431.809077400055</v>
      </c>
      <c r="F40" s="384">
        <v>35254.062015605952</v>
      </c>
      <c r="G40" s="383">
        <v>5.4076503126501496</v>
      </c>
      <c r="H40" s="383">
        <v>2769.6333877205202</v>
      </c>
      <c r="I40" s="383">
        <v>4864.0312334394348</v>
      </c>
      <c r="J40" s="383">
        <v>16894.420767794218</v>
      </c>
      <c r="K40" s="383">
        <v>10720.568976339129</v>
      </c>
      <c r="L40" s="382">
        <v>43.481470000000002</v>
      </c>
      <c r="M40" s="382">
        <v>8523.7307675738466</v>
      </c>
      <c r="N40" s="382">
        <v>2153.3567387652834</v>
      </c>
      <c r="O40" s="385" t="s">
        <v>1328</v>
      </c>
      <c r="P40" s="386" t="s">
        <v>1327</v>
      </c>
      <c r="Q40" s="382">
        <v>922.22301333516555</v>
      </c>
      <c r="R40" s="382">
        <v>3433.479709054146</v>
      </c>
      <c r="S40" s="382">
        <v>3.9062079193445101</v>
      </c>
      <c r="T40" s="383">
        <v>4359.6089303086555</v>
      </c>
      <c r="U40" s="383">
        <v>22724.570043044634</v>
      </c>
      <c r="V40" s="383">
        <v>1092.2338193878845</v>
      </c>
      <c r="W40" s="383">
        <v>4962.6787518136498</v>
      </c>
      <c r="X40" s="383">
        <v>42.011626301399161</v>
      </c>
      <c r="Y40" s="384">
        <v>33181.103170856222</v>
      </c>
      <c r="Z40" s="383">
        <v>2504.76922620393</v>
      </c>
      <c r="AA40" s="382"/>
      <c r="AB40" s="381">
        <v>35685.87239706015</v>
      </c>
      <c r="AC40" s="852"/>
    </row>
    <row r="41" spans="2:29" s="348" customFormat="1" ht="12" customHeight="1" x14ac:dyDescent="0.2">
      <c r="B41" s="852"/>
      <c r="C41" s="381">
        <v>24854.027139984668</v>
      </c>
      <c r="D41" s="382"/>
      <c r="E41" s="383">
        <v>38.217697054585699</v>
      </c>
      <c r="F41" s="384">
        <v>24815.80944293008</v>
      </c>
      <c r="G41" s="383">
        <v>0</v>
      </c>
      <c r="H41" s="383">
        <v>0</v>
      </c>
      <c r="I41" s="383">
        <v>0</v>
      </c>
      <c r="J41" s="383">
        <v>301.29455760588382</v>
      </c>
      <c r="K41" s="383">
        <v>24514.514885324199</v>
      </c>
      <c r="L41" s="382">
        <v>0.57485819999999999</v>
      </c>
      <c r="M41" s="382">
        <v>21934.922645204242</v>
      </c>
      <c r="N41" s="382">
        <v>2579.0173819199558</v>
      </c>
      <c r="O41" s="385" t="s">
        <v>1326</v>
      </c>
      <c r="P41" s="386" t="s">
        <v>1325</v>
      </c>
      <c r="Q41" s="382">
        <v>1479.7996972200001</v>
      </c>
      <c r="R41" s="382">
        <v>657.09542411580037</v>
      </c>
      <c r="S41" s="382">
        <v>0</v>
      </c>
      <c r="T41" s="383">
        <v>2136.8951213358005</v>
      </c>
      <c r="U41" s="383">
        <v>191.5980198386938</v>
      </c>
      <c r="V41" s="383">
        <v>1015.5851412399996</v>
      </c>
      <c r="W41" s="383">
        <v>20086.723724132898</v>
      </c>
      <c r="X41" s="383">
        <v>0</v>
      </c>
      <c r="Y41" s="384">
        <v>23430.802006547394</v>
      </c>
      <c r="Z41" s="383">
        <v>1423.22573428751</v>
      </c>
      <c r="AA41" s="382"/>
      <c r="AB41" s="381">
        <v>24854.027740834903</v>
      </c>
      <c r="AC41" s="852"/>
    </row>
    <row r="42" spans="2:29" s="348" customFormat="1" ht="12" customHeight="1" x14ac:dyDescent="0.2">
      <c r="B42" s="852"/>
      <c r="C42" s="381">
        <v>3823.591160325831</v>
      </c>
      <c r="D42" s="382"/>
      <c r="E42" s="383">
        <v>105.183383470229</v>
      </c>
      <c r="F42" s="384">
        <v>3718.4077768556022</v>
      </c>
      <c r="G42" s="383">
        <v>0</v>
      </c>
      <c r="H42" s="383"/>
      <c r="I42" s="383">
        <v>0</v>
      </c>
      <c r="J42" s="383">
        <v>530.20157359796974</v>
      </c>
      <c r="K42" s="383">
        <v>3188.2062032576323</v>
      </c>
      <c r="L42" s="382">
        <v>5.4762281777390003E-2</v>
      </c>
      <c r="M42" s="382">
        <v>3370.6777417666899</v>
      </c>
      <c r="N42" s="382">
        <v>-182.52630079083499</v>
      </c>
      <c r="O42" s="385" t="s">
        <v>1324</v>
      </c>
      <c r="P42" s="386" t="s">
        <v>2197</v>
      </c>
      <c r="Q42" s="382">
        <v>122.0444830883</v>
      </c>
      <c r="R42" s="382">
        <v>-16.861099618071499</v>
      </c>
      <c r="S42" s="382">
        <v>0</v>
      </c>
      <c r="T42" s="383">
        <v>105.18338347022851</v>
      </c>
      <c r="U42" s="383">
        <v>0</v>
      </c>
      <c r="V42" s="383">
        <v>0</v>
      </c>
      <c r="W42" s="383">
        <v>0</v>
      </c>
      <c r="X42" s="383">
        <v>0</v>
      </c>
      <c r="Y42" s="384">
        <v>105.18338347022851</v>
      </c>
      <c r="Z42" s="383">
        <v>3718.4077768556099</v>
      </c>
      <c r="AA42" s="382"/>
      <c r="AB42" s="381">
        <v>3823.5911603258387</v>
      </c>
      <c r="AC42" s="852"/>
    </row>
    <row r="43" spans="2:29" s="348" customFormat="1" ht="12" customHeight="1" x14ac:dyDescent="0.2">
      <c r="B43" s="852"/>
      <c r="C43" s="381">
        <v>4945.2697464369903</v>
      </c>
      <c r="D43" s="382"/>
      <c r="E43" s="383"/>
      <c r="F43" s="384">
        <v>4945.2697464369903</v>
      </c>
      <c r="G43" s="383"/>
      <c r="H43" s="383"/>
      <c r="I43" s="383"/>
      <c r="J43" s="383">
        <v>4945.2697464369903</v>
      </c>
      <c r="K43" s="383"/>
      <c r="L43" s="382"/>
      <c r="M43" s="382"/>
      <c r="N43" s="382"/>
      <c r="O43" s="385" t="s">
        <v>1323</v>
      </c>
      <c r="P43" s="386" t="s">
        <v>2198</v>
      </c>
      <c r="Q43" s="382">
        <v>2.8313429093717399</v>
      </c>
      <c r="R43" s="382">
        <v>511.53899999999999</v>
      </c>
      <c r="S43" s="382">
        <v>2.8313429093717399</v>
      </c>
      <c r="T43" s="383">
        <v>517.2016858187435</v>
      </c>
      <c r="U43" s="383">
        <v>33.247183278366201</v>
      </c>
      <c r="V43" s="383">
        <v>5.8344132442580001</v>
      </c>
      <c r="W43" s="383">
        <v>4384.4209300884368</v>
      </c>
      <c r="X43" s="383">
        <v>4.5649049196787796</v>
      </c>
      <c r="Y43" s="384">
        <v>4945.2691173494832</v>
      </c>
      <c r="Z43" s="383">
        <v>0</v>
      </c>
      <c r="AA43" s="382"/>
      <c r="AB43" s="381">
        <v>4945.2691173494832</v>
      </c>
      <c r="AC43" s="852"/>
    </row>
    <row r="44" spans="2:29" s="348" customFormat="1" ht="12" customHeight="1" x14ac:dyDescent="0.2">
      <c r="B44" s="852"/>
      <c r="C44" s="381">
        <v>11188.859866925599</v>
      </c>
      <c r="D44" s="382"/>
      <c r="E44" s="383"/>
      <c r="F44" s="384">
        <v>11188.859866925599</v>
      </c>
      <c r="G44" s="383">
        <v>0</v>
      </c>
      <c r="H44" s="383">
        <v>0</v>
      </c>
      <c r="I44" s="383">
        <v>0.40879075999999998</v>
      </c>
      <c r="J44" s="383">
        <v>0</v>
      </c>
      <c r="K44" s="383">
        <v>11188.4510761656</v>
      </c>
      <c r="L44" s="382">
        <v>0</v>
      </c>
      <c r="M44" s="382">
        <v>2157.6606934155993</v>
      </c>
      <c r="N44" s="382">
        <v>9030.7903827499995</v>
      </c>
      <c r="O44" s="385" t="s">
        <v>1322</v>
      </c>
      <c r="P44" s="386" t="s">
        <v>1321</v>
      </c>
      <c r="Q44" s="382">
        <v>0</v>
      </c>
      <c r="R44" s="382">
        <v>0</v>
      </c>
      <c r="S44" s="382">
        <v>0</v>
      </c>
      <c r="T44" s="383">
        <v>0</v>
      </c>
      <c r="U44" s="383">
        <v>0</v>
      </c>
      <c r="V44" s="383">
        <v>11188.860282204609</v>
      </c>
      <c r="W44" s="383">
        <v>0</v>
      </c>
      <c r="X44" s="383">
        <v>0</v>
      </c>
      <c r="Y44" s="384">
        <v>11188.860282204609</v>
      </c>
      <c r="Z44" s="383"/>
      <c r="AA44" s="382"/>
      <c r="AB44" s="381">
        <v>11188.860282204609</v>
      </c>
      <c r="AC44" s="853"/>
    </row>
    <row r="45" spans="2:29" s="348" customFormat="1" ht="12" customHeight="1" x14ac:dyDescent="0.2">
      <c r="B45" s="853"/>
      <c r="C45" s="381">
        <v>323860.4850952141</v>
      </c>
      <c r="D45" s="382"/>
      <c r="E45" s="383"/>
      <c r="F45" s="384">
        <v>323860.4850952141</v>
      </c>
      <c r="G45" s="383">
        <v>41.16888090842545</v>
      </c>
      <c r="H45" s="383">
        <v>234746.79405792398</v>
      </c>
      <c r="I45" s="383">
        <v>35612.837492604165</v>
      </c>
      <c r="J45" s="383">
        <v>9405.250463569686</v>
      </c>
      <c r="K45" s="383">
        <v>44054.434200207848</v>
      </c>
      <c r="L45" s="382">
        <v>77.657977455641443</v>
      </c>
      <c r="M45" s="382">
        <v>25594.197750693413</v>
      </c>
      <c r="N45" s="382">
        <v>18382.578472058791</v>
      </c>
      <c r="O45" s="385" t="s">
        <v>1320</v>
      </c>
      <c r="P45" s="387" t="s">
        <v>1319</v>
      </c>
      <c r="Q45" s="376">
        <v>18382.578472058791</v>
      </c>
      <c r="R45" s="376">
        <v>25594.197750693413</v>
      </c>
      <c r="S45" s="376">
        <v>77.657977455641443</v>
      </c>
      <c r="T45" s="377">
        <v>44054.434200207848</v>
      </c>
      <c r="U45" s="377">
        <v>9405.250463569686</v>
      </c>
      <c r="V45" s="377">
        <v>35612.837492604165</v>
      </c>
      <c r="W45" s="377">
        <v>234746.79405792398</v>
      </c>
      <c r="X45" s="377">
        <v>41.16888090842545</v>
      </c>
      <c r="Y45" s="378">
        <v>323860.4850952141</v>
      </c>
      <c r="Z45" s="377"/>
      <c r="AA45" s="376"/>
      <c r="AB45" s="375">
        <v>323860.4850952141</v>
      </c>
      <c r="AC45" s="851" t="s">
        <v>2199</v>
      </c>
    </row>
    <row r="46" spans="2:29" s="348" customFormat="1" ht="12" customHeight="1" x14ac:dyDescent="0.2">
      <c r="B46" s="851" t="s">
        <v>2199</v>
      </c>
      <c r="C46" s="375">
        <v>6407.3332912507094</v>
      </c>
      <c r="D46" s="376"/>
      <c r="E46" s="377">
        <v>0</v>
      </c>
      <c r="F46" s="378">
        <v>6407.3332912507094</v>
      </c>
      <c r="G46" s="377">
        <v>4.0435805738776702</v>
      </c>
      <c r="H46" s="377">
        <v>2035.052348005569</v>
      </c>
      <c r="I46" s="377">
        <v>0</v>
      </c>
      <c r="J46" s="377">
        <v>777.82306919720747</v>
      </c>
      <c r="K46" s="377">
        <v>3590.4142934740548</v>
      </c>
      <c r="L46" s="376">
        <v>1.16304132</v>
      </c>
      <c r="M46" s="376">
        <v>3353.3705158662142</v>
      </c>
      <c r="N46" s="376">
        <v>235.88073628784062</v>
      </c>
      <c r="O46" s="385" t="s">
        <v>1318</v>
      </c>
      <c r="P46" s="386" t="s">
        <v>1317</v>
      </c>
      <c r="Q46" s="382"/>
      <c r="R46" s="382"/>
      <c r="S46" s="382"/>
      <c r="T46" s="383"/>
      <c r="U46" s="383"/>
      <c r="V46" s="383">
        <v>6407.3332912507203</v>
      </c>
      <c r="W46" s="383"/>
      <c r="X46" s="383"/>
      <c r="Y46" s="384">
        <v>6407.3332912507203</v>
      </c>
      <c r="Z46" s="383">
        <v>0</v>
      </c>
      <c r="AA46" s="382"/>
      <c r="AB46" s="381">
        <v>6407.3332912507203</v>
      </c>
      <c r="AC46" s="852"/>
    </row>
    <row r="47" spans="2:29" s="348" customFormat="1" ht="12" customHeight="1" x14ac:dyDescent="0.2">
      <c r="B47" s="852"/>
      <c r="C47" s="381">
        <v>24335.83419440869</v>
      </c>
      <c r="D47" s="382"/>
      <c r="E47" s="383">
        <v>0</v>
      </c>
      <c r="F47" s="384">
        <v>24335.83419440869</v>
      </c>
      <c r="G47" s="383"/>
      <c r="H47" s="383">
        <v>24335.83419440869</v>
      </c>
      <c r="I47" s="383"/>
      <c r="J47" s="383"/>
      <c r="K47" s="383"/>
      <c r="L47" s="382"/>
      <c r="M47" s="382"/>
      <c r="N47" s="382"/>
      <c r="O47" s="385" t="s">
        <v>1316</v>
      </c>
      <c r="P47" s="386" t="s">
        <v>1315</v>
      </c>
      <c r="Q47" s="382">
        <v>191.70439052126127</v>
      </c>
      <c r="R47" s="382">
        <v>2073.5150684448599</v>
      </c>
      <c r="S47" s="382">
        <v>6.5257420776372701</v>
      </c>
      <c r="T47" s="383">
        <v>2271.7452010437587</v>
      </c>
      <c r="U47" s="383">
        <v>15024.896764904928</v>
      </c>
      <c r="V47" s="383">
        <v>7039.1922284600014</v>
      </c>
      <c r="W47" s="383">
        <v>0</v>
      </c>
      <c r="X47" s="383">
        <v>0</v>
      </c>
      <c r="Y47" s="384">
        <v>24335.83419440869</v>
      </c>
      <c r="Z47" s="383">
        <v>0</v>
      </c>
      <c r="AA47" s="382"/>
      <c r="AB47" s="381">
        <v>24335.83419440869</v>
      </c>
      <c r="AC47" s="852"/>
    </row>
    <row r="48" spans="2:29" s="348" customFormat="1" ht="12" customHeight="1" x14ac:dyDescent="0.2">
      <c r="B48" s="852"/>
      <c r="C48" s="381">
        <v>21325.509821384727</v>
      </c>
      <c r="D48" s="382"/>
      <c r="E48" s="383">
        <v>0</v>
      </c>
      <c r="F48" s="384">
        <v>21325.509821384727</v>
      </c>
      <c r="G48" s="383">
        <v>0</v>
      </c>
      <c r="H48" s="383">
        <v>0</v>
      </c>
      <c r="I48" s="383">
        <v>13349.071083046028</v>
      </c>
      <c r="J48" s="383">
        <v>5704.6935372949383</v>
      </c>
      <c r="K48" s="383">
        <v>2271.7452010437587</v>
      </c>
      <c r="L48" s="382">
        <v>6.5257420776372701</v>
      </c>
      <c r="M48" s="382">
        <v>2073.5150684448599</v>
      </c>
      <c r="N48" s="382">
        <v>191.70439052126127</v>
      </c>
      <c r="O48" s="385" t="s">
        <v>1314</v>
      </c>
      <c r="P48" s="386" t="s">
        <v>1313</v>
      </c>
      <c r="Q48" s="382"/>
      <c r="R48" s="382"/>
      <c r="S48" s="382"/>
      <c r="T48" s="383"/>
      <c r="U48" s="383"/>
      <c r="V48" s="383"/>
      <c r="W48" s="383">
        <v>21325.50982138473</v>
      </c>
      <c r="X48" s="383"/>
      <c r="Y48" s="384">
        <v>21325.50982138473</v>
      </c>
      <c r="Z48" s="383">
        <v>0</v>
      </c>
      <c r="AA48" s="382"/>
      <c r="AB48" s="381">
        <v>21325.50982138473</v>
      </c>
      <c r="AC48" s="852"/>
    </row>
    <row r="49" spans="2:29" s="348" customFormat="1" ht="12" customHeight="1" x14ac:dyDescent="0.2">
      <c r="B49" s="852"/>
      <c r="C49" s="381">
        <v>84567.477254685291</v>
      </c>
      <c r="D49" s="382"/>
      <c r="E49" s="383">
        <v>10943.266784075246</v>
      </c>
      <c r="F49" s="384">
        <v>73624.210470610036</v>
      </c>
      <c r="G49" s="383">
        <v>219.77692387884369</v>
      </c>
      <c r="H49" s="383">
        <v>5181.1382033541586</v>
      </c>
      <c r="I49" s="383">
        <v>50335.413551591751</v>
      </c>
      <c r="J49" s="383">
        <v>7309.6962080389076</v>
      </c>
      <c r="K49" s="383">
        <v>10578.185583746377</v>
      </c>
      <c r="L49" s="382">
        <v>0</v>
      </c>
      <c r="M49" s="382">
        <v>9156.0142591062158</v>
      </c>
      <c r="N49" s="382">
        <v>1422.1713246401616</v>
      </c>
      <c r="O49" s="385" t="s">
        <v>1312</v>
      </c>
      <c r="P49" s="386" t="s">
        <v>1311</v>
      </c>
      <c r="Q49" s="382">
        <v>298.64472887712981</v>
      </c>
      <c r="R49" s="382">
        <v>976.06665792344313</v>
      </c>
      <c r="S49" s="382">
        <v>0</v>
      </c>
      <c r="T49" s="383">
        <v>1274.7113868005729</v>
      </c>
      <c r="U49" s="383">
        <v>4021.409628225852</v>
      </c>
      <c r="V49" s="383">
        <v>60907.525330260527</v>
      </c>
      <c r="W49" s="383">
        <v>13007.044484407967</v>
      </c>
      <c r="X49" s="383">
        <v>2774.6329995880983</v>
      </c>
      <c r="Y49" s="384">
        <v>81985.323829283006</v>
      </c>
      <c r="Z49" s="383">
        <v>2582.1529270182423</v>
      </c>
      <c r="AA49" s="382"/>
      <c r="AB49" s="381">
        <v>84567.476756301257</v>
      </c>
      <c r="AC49" s="852"/>
    </row>
    <row r="50" spans="2:29" s="348" customFormat="1" ht="12" customHeight="1" x14ac:dyDescent="0.2">
      <c r="B50" s="852"/>
      <c r="C50" s="381">
        <v>2912.606467529391</v>
      </c>
      <c r="D50" s="382"/>
      <c r="E50" s="383">
        <v>0</v>
      </c>
      <c r="F50" s="384">
        <v>2912.606467529391</v>
      </c>
      <c r="G50" s="383">
        <v>12.427792294543501</v>
      </c>
      <c r="H50" s="383">
        <v>837.40573714306902</v>
      </c>
      <c r="I50" s="383">
        <v>90.417056005974999</v>
      </c>
      <c r="J50" s="383">
        <v>808.27956543743971</v>
      </c>
      <c r="K50" s="383">
        <v>1164.0763166483639</v>
      </c>
      <c r="L50" s="382">
        <v>0</v>
      </c>
      <c r="M50" s="382">
        <v>1008.076663819753</v>
      </c>
      <c r="N50" s="382">
        <v>155.99965282861092</v>
      </c>
      <c r="O50" s="385" t="s">
        <v>1310</v>
      </c>
      <c r="P50" s="386" t="s">
        <v>1309</v>
      </c>
      <c r="Q50" s="382">
        <v>0</v>
      </c>
      <c r="R50" s="382">
        <v>0</v>
      </c>
      <c r="S50" s="382">
        <v>0</v>
      </c>
      <c r="T50" s="383">
        <v>0</v>
      </c>
      <c r="U50" s="383">
        <v>2356.2675879301501</v>
      </c>
      <c r="V50" s="383">
        <v>0</v>
      </c>
      <c r="W50" s="383">
        <v>0</v>
      </c>
      <c r="X50" s="383">
        <v>0</v>
      </c>
      <c r="Y50" s="384">
        <v>2356.2675879301501</v>
      </c>
      <c r="Z50" s="383">
        <v>556.33886625280695</v>
      </c>
      <c r="AA50" s="382"/>
      <c r="AB50" s="381">
        <v>2912.6064541829569</v>
      </c>
      <c r="AC50" s="852"/>
    </row>
    <row r="51" spans="2:29" s="348" customFormat="1" ht="12" customHeight="1" x14ac:dyDescent="0.2">
      <c r="B51" s="852"/>
      <c r="C51" s="381">
        <v>2935.28058591015</v>
      </c>
      <c r="D51" s="382"/>
      <c r="E51" s="383">
        <v>609.52530339999998</v>
      </c>
      <c r="F51" s="384">
        <v>2325.7552825101502</v>
      </c>
      <c r="G51" s="383">
        <v>0</v>
      </c>
      <c r="H51" s="383">
        <v>0</v>
      </c>
      <c r="I51" s="383">
        <v>0</v>
      </c>
      <c r="J51" s="383">
        <v>2325.7552825101502</v>
      </c>
      <c r="K51" s="383">
        <v>0</v>
      </c>
      <c r="L51" s="382">
        <v>0</v>
      </c>
      <c r="M51" s="382">
        <v>0</v>
      </c>
      <c r="N51" s="382">
        <v>0</v>
      </c>
      <c r="O51" s="385" t="s">
        <v>1308</v>
      </c>
      <c r="P51" s="386" t="s">
        <v>1307</v>
      </c>
      <c r="Q51" s="382">
        <v>209.94515630712979</v>
      </c>
      <c r="R51" s="382">
        <v>909.30654345944299</v>
      </c>
      <c r="S51" s="382">
        <v>0</v>
      </c>
      <c r="T51" s="383">
        <v>1119.2516997665728</v>
      </c>
      <c r="U51" s="383">
        <v>993.53755098409999</v>
      </c>
      <c r="V51" s="383">
        <v>266.3423118110241</v>
      </c>
      <c r="W51" s="383">
        <v>523.97246592060606</v>
      </c>
      <c r="X51" s="383">
        <v>32.176411989521249</v>
      </c>
      <c r="Y51" s="384">
        <v>2935.280440471824</v>
      </c>
      <c r="Z51" s="383">
        <v>0</v>
      </c>
      <c r="AA51" s="382"/>
      <c r="AB51" s="381">
        <v>2935.280440471824</v>
      </c>
      <c r="AC51" s="852"/>
    </row>
    <row r="52" spans="2:29" s="348" customFormat="1" ht="12" customHeight="1" x14ac:dyDescent="0.2">
      <c r="B52" s="852"/>
      <c r="C52" s="381">
        <v>47805.970028740099</v>
      </c>
      <c r="D52" s="382"/>
      <c r="E52" s="383">
        <v>0</v>
      </c>
      <c r="F52" s="384">
        <v>47805.970028740099</v>
      </c>
      <c r="G52" s="383">
        <v>0</v>
      </c>
      <c r="H52" s="383">
        <v>0</v>
      </c>
      <c r="I52" s="383">
        <v>47805.970028740099</v>
      </c>
      <c r="J52" s="383">
        <v>0</v>
      </c>
      <c r="K52" s="383">
        <v>0</v>
      </c>
      <c r="L52" s="382">
        <v>0</v>
      </c>
      <c r="M52" s="382">
        <v>0</v>
      </c>
      <c r="N52" s="382">
        <v>0</v>
      </c>
      <c r="O52" s="385" t="s">
        <v>1306</v>
      </c>
      <c r="P52" s="386" t="s">
        <v>1305</v>
      </c>
      <c r="Q52" s="382">
        <v>0</v>
      </c>
      <c r="R52" s="382">
        <v>0</v>
      </c>
      <c r="S52" s="382">
        <v>0</v>
      </c>
      <c r="T52" s="383">
        <v>0</v>
      </c>
      <c r="U52" s="383">
        <v>0</v>
      </c>
      <c r="V52" s="383">
        <v>47805.970028967116</v>
      </c>
      <c r="W52" s="383">
        <v>0</v>
      </c>
      <c r="X52" s="383">
        <v>0</v>
      </c>
      <c r="Y52" s="384">
        <v>47805.970028967116</v>
      </c>
      <c r="Z52" s="383">
        <v>0</v>
      </c>
      <c r="AA52" s="382"/>
      <c r="AB52" s="381">
        <v>47805.970028967116</v>
      </c>
      <c r="AC52" s="852"/>
    </row>
    <row r="53" spans="2:29" s="348" customFormat="1" ht="12" customHeight="1" x14ac:dyDescent="0.2">
      <c r="B53" s="852"/>
      <c r="C53" s="381">
        <v>591.38344080221702</v>
      </c>
      <c r="D53" s="382"/>
      <c r="E53" s="383">
        <v>562.913038969117</v>
      </c>
      <c r="F53" s="384">
        <v>28.470401833099999</v>
      </c>
      <c r="G53" s="383">
        <v>0</v>
      </c>
      <c r="H53" s="383">
        <v>0</v>
      </c>
      <c r="I53" s="383">
        <v>27.803984043100002</v>
      </c>
      <c r="J53" s="383">
        <v>0.66641779000000001</v>
      </c>
      <c r="K53" s="383">
        <v>0</v>
      </c>
      <c r="L53" s="382">
        <v>0</v>
      </c>
      <c r="M53" s="382">
        <v>0</v>
      </c>
      <c r="N53" s="382">
        <v>0</v>
      </c>
      <c r="O53" s="385" t="s">
        <v>1304</v>
      </c>
      <c r="P53" s="386" t="s">
        <v>2200</v>
      </c>
      <c r="Q53" s="382">
        <v>0</v>
      </c>
      <c r="R53" s="382">
        <v>0</v>
      </c>
      <c r="S53" s="382">
        <v>0</v>
      </c>
      <c r="T53" s="383">
        <v>0</v>
      </c>
      <c r="U53" s="383">
        <v>0</v>
      </c>
      <c r="V53" s="383">
        <v>562.91303896911688</v>
      </c>
      <c r="W53" s="383">
        <v>0</v>
      </c>
      <c r="X53" s="383">
        <v>0</v>
      </c>
      <c r="Y53" s="384">
        <v>562.91303896911688</v>
      </c>
      <c r="Z53" s="383">
        <v>28.470401833099999</v>
      </c>
      <c r="AA53" s="382"/>
      <c r="AB53" s="381">
        <v>591.38344080221691</v>
      </c>
      <c r="AC53" s="852"/>
    </row>
    <row r="54" spans="2:29" s="348" customFormat="1" ht="12" customHeight="1" x14ac:dyDescent="0.2">
      <c r="B54" s="852"/>
      <c r="C54" s="381">
        <v>30322.23673170343</v>
      </c>
      <c r="D54" s="382"/>
      <c r="E54" s="383">
        <v>9770.8284417061295</v>
      </c>
      <c r="F54" s="384">
        <v>20551.4082899973</v>
      </c>
      <c r="G54" s="383">
        <v>207.34913158430021</v>
      </c>
      <c r="H54" s="383">
        <v>4343.7324662110896</v>
      </c>
      <c r="I54" s="383">
        <v>2411.2224828025792</v>
      </c>
      <c r="J54" s="383">
        <v>4174.9949423013186</v>
      </c>
      <c r="K54" s="383">
        <v>9414.1092670980124</v>
      </c>
      <c r="L54" s="382">
        <v>0</v>
      </c>
      <c r="M54" s="382">
        <v>8147.9375952864621</v>
      </c>
      <c r="N54" s="382">
        <v>1266.1716718115508</v>
      </c>
      <c r="O54" s="385" t="s">
        <v>1303</v>
      </c>
      <c r="P54" s="386" t="s">
        <v>1302</v>
      </c>
      <c r="Q54" s="382">
        <v>88.699572570000001</v>
      </c>
      <c r="R54" s="382">
        <v>66.760114464000097</v>
      </c>
      <c r="S54" s="382">
        <v>0</v>
      </c>
      <c r="T54" s="383">
        <v>155.4596870340001</v>
      </c>
      <c r="U54" s="383">
        <v>671.60448931160192</v>
      </c>
      <c r="V54" s="383">
        <v>12272.299950513263</v>
      </c>
      <c r="W54" s="383">
        <v>12483.072018487361</v>
      </c>
      <c r="X54" s="383">
        <v>2742.4565875985768</v>
      </c>
      <c r="Y54" s="384">
        <v>28324.892732944802</v>
      </c>
      <c r="Z54" s="383">
        <v>1997.3436589323353</v>
      </c>
      <c r="AA54" s="382"/>
      <c r="AB54" s="381">
        <v>30322.236391877137</v>
      </c>
      <c r="AC54" s="852"/>
    </row>
    <row r="55" spans="2:29" s="348" customFormat="1" ht="12" customHeight="1" x14ac:dyDescent="0.2">
      <c r="B55" s="853"/>
      <c r="C55" s="381">
        <v>332221.5984538871</v>
      </c>
      <c r="D55" s="382"/>
      <c r="E55" s="383"/>
      <c r="F55" s="384">
        <v>332221.5984538871</v>
      </c>
      <c r="G55" s="383">
        <v>2591.9813760438024</v>
      </c>
      <c r="H55" s="383">
        <v>237527.32361794828</v>
      </c>
      <c r="I55" s="383">
        <v>46282.403707937628</v>
      </c>
      <c r="J55" s="383">
        <v>14659.344042169412</v>
      </c>
      <c r="K55" s="383">
        <v>31160.545709787988</v>
      </c>
      <c r="L55" s="382">
        <v>76.494936135641453</v>
      </c>
      <c r="M55" s="382">
        <v>14060.879633644427</v>
      </c>
      <c r="N55" s="382">
        <v>17023.171140007918</v>
      </c>
      <c r="O55" s="385" t="s">
        <v>1297</v>
      </c>
      <c r="P55" s="387" t="s">
        <v>1296</v>
      </c>
      <c r="Q55" s="376">
        <v>17023.171140007918</v>
      </c>
      <c r="R55" s="376">
        <v>14060.879633644427</v>
      </c>
      <c r="S55" s="376">
        <v>76.494936135641453</v>
      </c>
      <c r="T55" s="377">
        <v>31160.545709787988</v>
      </c>
      <c r="U55" s="377">
        <v>14659.344042169412</v>
      </c>
      <c r="V55" s="377">
        <v>46282.403707937628</v>
      </c>
      <c r="W55" s="377">
        <v>237527.32361794828</v>
      </c>
      <c r="X55" s="377">
        <v>2591.9813760438024</v>
      </c>
      <c r="Y55" s="378">
        <v>332221.5984538871</v>
      </c>
      <c r="Z55" s="377"/>
      <c r="AA55" s="376"/>
      <c r="AB55" s="375">
        <v>332221.5984538871</v>
      </c>
      <c r="AC55" s="851" t="s">
        <v>2201</v>
      </c>
    </row>
    <row r="56" spans="2:29" s="348" customFormat="1" ht="12" customHeight="1" x14ac:dyDescent="0.2">
      <c r="B56" s="851" t="s">
        <v>2201</v>
      </c>
      <c r="C56" s="375">
        <v>40247.08678014209</v>
      </c>
      <c r="D56" s="376"/>
      <c r="E56" s="377"/>
      <c r="F56" s="378">
        <v>40247.08678014209</v>
      </c>
      <c r="G56" s="377">
        <v>2490.5608681322146</v>
      </c>
      <c r="H56" s="377"/>
      <c r="I56" s="377">
        <v>37756.525912009871</v>
      </c>
      <c r="J56" s="377"/>
      <c r="K56" s="377"/>
      <c r="L56" s="376"/>
      <c r="M56" s="376"/>
      <c r="N56" s="376"/>
      <c r="O56" s="385" t="s">
        <v>1301</v>
      </c>
      <c r="P56" s="386" t="s">
        <v>1300</v>
      </c>
      <c r="Q56" s="382"/>
      <c r="R56" s="382"/>
      <c r="S56" s="382"/>
      <c r="T56" s="383"/>
      <c r="U56" s="383"/>
      <c r="V56" s="383"/>
      <c r="W56" s="383">
        <v>40247.086780142032</v>
      </c>
      <c r="X56" s="383">
        <v>0</v>
      </c>
      <c r="Y56" s="384">
        <v>40247.086780142032</v>
      </c>
      <c r="Z56" s="383"/>
      <c r="AA56" s="382"/>
      <c r="AB56" s="381">
        <v>40247.086780142032</v>
      </c>
      <c r="AC56" s="853"/>
    </row>
    <row r="57" spans="2:29" s="348" customFormat="1" ht="12" customHeight="1" x14ac:dyDescent="0.2">
      <c r="B57" s="853"/>
      <c r="C57" s="381">
        <v>332221.59845388704</v>
      </c>
      <c r="D57" s="382"/>
      <c r="E57" s="383"/>
      <c r="F57" s="384">
        <v>332221.59845388704</v>
      </c>
      <c r="G57" s="383">
        <v>101.42050791158753</v>
      </c>
      <c r="H57" s="383">
        <v>277774.41039809032</v>
      </c>
      <c r="I57" s="383">
        <v>8525.8777959277559</v>
      </c>
      <c r="J57" s="383">
        <v>14659.344042169412</v>
      </c>
      <c r="K57" s="383">
        <v>31160.545709787988</v>
      </c>
      <c r="L57" s="382">
        <v>76.494936135641453</v>
      </c>
      <c r="M57" s="382">
        <v>14060.879633644427</v>
      </c>
      <c r="N57" s="382">
        <v>17023.171140007918</v>
      </c>
      <c r="O57" s="385" t="s">
        <v>1299</v>
      </c>
      <c r="P57" s="387" t="s">
        <v>1298</v>
      </c>
      <c r="Q57" s="376">
        <v>17023.171140007918</v>
      </c>
      <c r="R57" s="376">
        <v>14060.879633644427</v>
      </c>
      <c r="S57" s="376">
        <v>76.494936135641453</v>
      </c>
      <c r="T57" s="377">
        <v>31160.545709787988</v>
      </c>
      <c r="U57" s="377">
        <v>14659.344042169412</v>
      </c>
      <c r="V57" s="377">
        <v>8525.8777959277559</v>
      </c>
      <c r="W57" s="377">
        <v>277774.41039809032</v>
      </c>
      <c r="X57" s="377">
        <v>101.42050791158753</v>
      </c>
      <c r="Y57" s="378">
        <v>332221.59845388704</v>
      </c>
      <c r="Z57" s="377"/>
      <c r="AA57" s="376"/>
      <c r="AB57" s="375">
        <v>332221.59845388704</v>
      </c>
      <c r="AC57" s="851" t="s">
        <v>2202</v>
      </c>
    </row>
    <row r="58" spans="2:29" s="348" customFormat="1" ht="12" customHeight="1" x14ac:dyDescent="0.2">
      <c r="B58" s="851" t="s">
        <v>2202</v>
      </c>
      <c r="C58" s="375"/>
      <c r="D58" s="376"/>
      <c r="E58" s="377"/>
      <c r="F58" s="378"/>
      <c r="G58" s="377"/>
      <c r="H58" s="377"/>
      <c r="I58" s="377"/>
      <c r="J58" s="377"/>
      <c r="K58" s="377"/>
      <c r="L58" s="376"/>
      <c r="M58" s="376"/>
      <c r="N58" s="376"/>
      <c r="O58" s="385" t="s">
        <v>1297</v>
      </c>
      <c r="P58" s="386" t="s">
        <v>1296</v>
      </c>
      <c r="Q58" s="382">
        <v>17023.171140007918</v>
      </c>
      <c r="R58" s="382">
        <v>14060.879633644427</v>
      </c>
      <c r="S58" s="382">
        <v>76.494936135641453</v>
      </c>
      <c r="T58" s="383">
        <v>31160.545709787988</v>
      </c>
      <c r="U58" s="383">
        <v>14659.344042169412</v>
      </c>
      <c r="V58" s="383">
        <v>46282.403707937628</v>
      </c>
      <c r="W58" s="383">
        <v>237527.32361794828</v>
      </c>
      <c r="X58" s="383">
        <v>2591.9813760438024</v>
      </c>
      <c r="Y58" s="384">
        <v>332221.5984538871</v>
      </c>
      <c r="Z58" s="383"/>
      <c r="AA58" s="382"/>
      <c r="AB58" s="381">
        <v>332221.5984538871</v>
      </c>
      <c r="AC58" s="852"/>
    </row>
    <row r="59" spans="2:29" s="348" customFormat="1" ht="12" customHeight="1" x14ac:dyDescent="0.2">
      <c r="B59" s="852"/>
      <c r="C59" s="381">
        <v>273851.04808896751</v>
      </c>
      <c r="D59" s="382"/>
      <c r="E59" s="383"/>
      <c r="F59" s="384">
        <v>273851.04808896751</v>
      </c>
      <c r="G59" s="383"/>
      <c r="H59" s="383">
        <v>255408.89782488</v>
      </c>
      <c r="I59" s="383">
        <v>18442.15026408749</v>
      </c>
      <c r="J59" s="383"/>
      <c r="K59" s="383"/>
      <c r="L59" s="382"/>
      <c r="M59" s="382"/>
      <c r="N59" s="382"/>
      <c r="O59" s="385" t="s">
        <v>1295</v>
      </c>
      <c r="P59" s="386" t="s">
        <v>1294</v>
      </c>
      <c r="Q59" s="382"/>
      <c r="R59" s="382"/>
      <c r="S59" s="382"/>
      <c r="T59" s="383"/>
      <c r="U59" s="383"/>
      <c r="V59" s="383"/>
      <c r="W59" s="383"/>
      <c r="X59" s="383"/>
      <c r="Y59" s="384"/>
      <c r="Z59" s="383"/>
      <c r="AA59" s="382">
        <v>273851.04808896751</v>
      </c>
      <c r="AB59" s="381">
        <v>273851.04808896751</v>
      </c>
      <c r="AC59" s="852"/>
    </row>
    <row r="60" spans="2:29" s="348" customFormat="1" ht="12" customHeight="1" x14ac:dyDescent="0.2">
      <c r="B60" s="852"/>
      <c r="C60" s="381">
        <v>255408.89782488</v>
      </c>
      <c r="D60" s="382"/>
      <c r="E60" s="383"/>
      <c r="F60" s="384">
        <v>255408.89782488</v>
      </c>
      <c r="G60" s="383"/>
      <c r="H60" s="383">
        <v>255408.89782488</v>
      </c>
      <c r="I60" s="383">
        <v>0</v>
      </c>
      <c r="J60" s="383"/>
      <c r="K60" s="383"/>
      <c r="L60" s="382"/>
      <c r="M60" s="382"/>
      <c r="N60" s="382"/>
      <c r="O60" s="385" t="s">
        <v>1293</v>
      </c>
      <c r="P60" s="386" t="s">
        <v>1292</v>
      </c>
      <c r="Q60" s="382"/>
      <c r="R60" s="382"/>
      <c r="S60" s="382"/>
      <c r="T60" s="383"/>
      <c r="U60" s="383"/>
      <c r="V60" s="383"/>
      <c r="W60" s="383"/>
      <c r="X60" s="383"/>
      <c r="Y60" s="384"/>
      <c r="Z60" s="383"/>
      <c r="AA60" s="382">
        <v>255408.89782488</v>
      </c>
      <c r="AB60" s="381">
        <v>255408.89782488</v>
      </c>
      <c r="AC60" s="852"/>
    </row>
    <row r="61" spans="2:29" s="348" customFormat="1" ht="12" customHeight="1" x14ac:dyDescent="0.2">
      <c r="B61" s="852"/>
      <c r="C61" s="381">
        <v>18442.15026408749</v>
      </c>
      <c r="D61" s="382"/>
      <c r="E61" s="383"/>
      <c r="F61" s="384">
        <v>18442.15026408749</v>
      </c>
      <c r="G61" s="383"/>
      <c r="H61" s="383">
        <v>0</v>
      </c>
      <c r="I61" s="383">
        <v>18442.15026408749</v>
      </c>
      <c r="J61" s="383"/>
      <c r="K61" s="383"/>
      <c r="L61" s="382"/>
      <c r="M61" s="382"/>
      <c r="N61" s="382"/>
      <c r="O61" s="385" t="s">
        <v>1291</v>
      </c>
      <c r="P61" s="386" t="s">
        <v>1290</v>
      </c>
      <c r="Q61" s="382"/>
      <c r="R61" s="382"/>
      <c r="S61" s="382"/>
      <c r="T61" s="383"/>
      <c r="U61" s="383"/>
      <c r="V61" s="383"/>
      <c r="W61" s="383"/>
      <c r="X61" s="383"/>
      <c r="Y61" s="384"/>
      <c r="Z61" s="383"/>
      <c r="AA61" s="382">
        <v>18442.15026408749</v>
      </c>
      <c r="AB61" s="381">
        <v>18442.15026408749</v>
      </c>
      <c r="AC61" s="852"/>
    </row>
    <row r="62" spans="2:29" s="348" customFormat="1" ht="12" customHeight="1" x14ac:dyDescent="0.2">
      <c r="B62" s="852"/>
      <c r="C62" s="381">
        <v>273851.04808896751</v>
      </c>
      <c r="D62" s="382"/>
      <c r="E62" s="383"/>
      <c r="F62" s="384">
        <v>273851.04808896751</v>
      </c>
      <c r="G62" s="383">
        <v>2490.5608681322128</v>
      </c>
      <c r="H62" s="383">
        <v>215161.81104473799</v>
      </c>
      <c r="I62" s="383">
        <v>56198.67617609731</v>
      </c>
      <c r="J62" s="383"/>
      <c r="K62" s="383"/>
      <c r="L62" s="382"/>
      <c r="M62" s="382"/>
      <c r="N62" s="382"/>
      <c r="O62" s="385" t="s">
        <v>1289</v>
      </c>
      <c r="P62" s="386" t="s">
        <v>1288</v>
      </c>
      <c r="Q62" s="382"/>
      <c r="R62" s="382"/>
      <c r="S62" s="382"/>
      <c r="T62" s="383"/>
      <c r="U62" s="383"/>
      <c r="V62" s="383"/>
      <c r="W62" s="383"/>
      <c r="X62" s="383"/>
      <c r="Y62" s="384"/>
      <c r="Z62" s="383"/>
      <c r="AA62" s="382">
        <v>273851.04808896751</v>
      </c>
      <c r="AB62" s="381">
        <v>273851.04808896751</v>
      </c>
      <c r="AC62" s="852"/>
    </row>
    <row r="63" spans="2:29" s="348" customFormat="1" ht="12" customHeight="1" x14ac:dyDescent="0.2">
      <c r="B63" s="852"/>
      <c r="C63" s="381">
        <v>255408.89782488003</v>
      </c>
      <c r="D63" s="382"/>
      <c r="E63" s="383"/>
      <c r="F63" s="384">
        <v>255408.89782488003</v>
      </c>
      <c r="G63" s="383">
        <v>2490.5608681322128</v>
      </c>
      <c r="H63" s="383">
        <v>215161.81104473799</v>
      </c>
      <c r="I63" s="383">
        <v>37756.52591200982</v>
      </c>
      <c r="J63" s="383"/>
      <c r="K63" s="383"/>
      <c r="L63" s="382"/>
      <c r="M63" s="382"/>
      <c r="N63" s="382"/>
      <c r="O63" s="385" t="s">
        <v>1287</v>
      </c>
      <c r="P63" s="386" t="s">
        <v>1286</v>
      </c>
      <c r="Q63" s="382"/>
      <c r="R63" s="382"/>
      <c r="S63" s="382"/>
      <c r="T63" s="383"/>
      <c r="U63" s="383"/>
      <c r="V63" s="383"/>
      <c r="W63" s="383"/>
      <c r="X63" s="383"/>
      <c r="Y63" s="384"/>
      <c r="Z63" s="383"/>
      <c r="AA63" s="382">
        <v>255408.89782488003</v>
      </c>
      <c r="AB63" s="381">
        <v>255408.89782488003</v>
      </c>
      <c r="AC63" s="852"/>
    </row>
    <row r="64" spans="2:29" s="348" customFormat="1" ht="12" customHeight="1" x14ac:dyDescent="0.2">
      <c r="B64" s="852"/>
      <c r="C64" s="381">
        <v>18442.15026408749</v>
      </c>
      <c r="D64" s="382"/>
      <c r="E64" s="383"/>
      <c r="F64" s="384">
        <v>18442.15026408749</v>
      </c>
      <c r="G64" s="383">
        <v>0</v>
      </c>
      <c r="H64" s="383">
        <v>0</v>
      </c>
      <c r="I64" s="383">
        <v>18442.15026408749</v>
      </c>
      <c r="J64" s="383"/>
      <c r="K64" s="383"/>
      <c r="L64" s="382"/>
      <c r="M64" s="382"/>
      <c r="N64" s="382"/>
      <c r="O64" s="385" t="s">
        <v>1285</v>
      </c>
      <c r="P64" s="386" t="s">
        <v>1284</v>
      </c>
      <c r="Q64" s="382"/>
      <c r="R64" s="382"/>
      <c r="S64" s="382"/>
      <c r="T64" s="383"/>
      <c r="U64" s="383"/>
      <c r="V64" s="383"/>
      <c r="W64" s="383"/>
      <c r="X64" s="383"/>
      <c r="Y64" s="384"/>
      <c r="Z64" s="383"/>
      <c r="AA64" s="382">
        <v>18442.15026408749</v>
      </c>
      <c r="AB64" s="381">
        <v>18442.15026408749</v>
      </c>
      <c r="AC64" s="852"/>
    </row>
    <row r="65" spans="2:30" s="348" customFormat="1" ht="12" customHeight="1" x14ac:dyDescent="0.2">
      <c r="B65" s="852"/>
      <c r="C65" s="381">
        <v>9114.5790471099808</v>
      </c>
      <c r="D65" s="382"/>
      <c r="E65" s="383">
        <v>0</v>
      </c>
      <c r="F65" s="384">
        <v>9114.5790471099808</v>
      </c>
      <c r="G65" s="383">
        <v>0</v>
      </c>
      <c r="H65" s="383"/>
      <c r="I65" s="383">
        <v>0</v>
      </c>
      <c r="J65" s="383">
        <v>9114.5790471099808</v>
      </c>
      <c r="K65" s="383">
        <v>0</v>
      </c>
      <c r="L65" s="382">
        <v>0</v>
      </c>
      <c r="M65" s="382">
        <v>0</v>
      </c>
      <c r="N65" s="382">
        <v>0</v>
      </c>
      <c r="O65" s="385" t="s">
        <v>1283</v>
      </c>
      <c r="P65" s="386" t="s">
        <v>2203</v>
      </c>
      <c r="Q65" s="382"/>
      <c r="R65" s="382"/>
      <c r="S65" s="382"/>
      <c r="T65" s="383"/>
      <c r="U65" s="383"/>
      <c r="V65" s="383"/>
      <c r="W65" s="383">
        <v>9114.5790471099808</v>
      </c>
      <c r="X65" s="383"/>
      <c r="Y65" s="384">
        <v>9114.5790471099808</v>
      </c>
      <c r="Z65" s="383">
        <v>0</v>
      </c>
      <c r="AA65" s="382"/>
      <c r="AB65" s="381">
        <v>9114.5790471099808</v>
      </c>
      <c r="AC65" s="852"/>
    </row>
    <row r="66" spans="2:30" s="348" customFormat="1" ht="12" customHeight="1" x14ac:dyDescent="0.2">
      <c r="B66" s="852"/>
      <c r="C66" s="381">
        <v>58370.550364919574</v>
      </c>
      <c r="D66" s="382"/>
      <c r="E66" s="383"/>
      <c r="F66" s="384">
        <v>58370.550364919574</v>
      </c>
      <c r="G66" s="383">
        <v>101.42050791158943</v>
      </c>
      <c r="H66" s="383">
        <v>31480.091620320247</v>
      </c>
      <c r="I66" s="383">
        <v>-9916.272468159681</v>
      </c>
      <c r="J66" s="383">
        <v>5544.7649950594323</v>
      </c>
      <c r="K66" s="383">
        <v>31160.545709787988</v>
      </c>
      <c r="L66" s="382">
        <v>76.494936135641453</v>
      </c>
      <c r="M66" s="382">
        <v>14060.879633644427</v>
      </c>
      <c r="N66" s="382">
        <v>17023.171140007918</v>
      </c>
      <c r="O66" s="385" t="s">
        <v>1282</v>
      </c>
      <c r="P66" s="387" t="s">
        <v>1281</v>
      </c>
      <c r="Q66" s="382"/>
      <c r="R66" s="382"/>
      <c r="S66" s="382"/>
      <c r="T66" s="383"/>
      <c r="U66" s="383"/>
      <c r="V66" s="383"/>
      <c r="W66" s="383"/>
      <c r="X66" s="383"/>
      <c r="Y66" s="384"/>
      <c r="Z66" s="383"/>
      <c r="AA66" s="382"/>
      <c r="AB66" s="381"/>
      <c r="AC66" s="852"/>
    </row>
    <row r="67" spans="2:30" s="348" customFormat="1" ht="12" customHeight="1" x14ac:dyDescent="0.2">
      <c r="B67" s="853"/>
      <c r="C67" s="381">
        <v>474.07242061460801</v>
      </c>
      <c r="D67" s="382"/>
      <c r="E67" s="383">
        <v>474.07242061460801</v>
      </c>
      <c r="F67" s="384"/>
      <c r="G67" s="383"/>
      <c r="H67" s="383"/>
      <c r="I67" s="383"/>
      <c r="J67" s="383"/>
      <c r="K67" s="383"/>
      <c r="L67" s="382"/>
      <c r="M67" s="382"/>
      <c r="N67" s="382"/>
      <c r="O67" s="385" t="s">
        <v>1278</v>
      </c>
      <c r="P67" s="386" t="s">
        <v>1277</v>
      </c>
      <c r="Q67" s="382"/>
      <c r="R67" s="382"/>
      <c r="S67" s="382"/>
      <c r="T67" s="383"/>
      <c r="U67" s="383"/>
      <c r="V67" s="383"/>
      <c r="W67" s="383"/>
      <c r="X67" s="383"/>
      <c r="Y67" s="384"/>
      <c r="Z67" s="383"/>
      <c r="AA67" s="382"/>
      <c r="AB67" s="381"/>
      <c r="AC67" s="853"/>
    </row>
    <row r="68" spans="2:30" s="348" customFormat="1" ht="12" customHeight="1" x14ac:dyDescent="0.2">
      <c r="B68" s="851" t="s">
        <v>2204</v>
      </c>
      <c r="C68" s="375"/>
      <c r="D68" s="376"/>
      <c r="E68" s="377"/>
      <c r="F68" s="378"/>
      <c r="G68" s="377"/>
      <c r="H68" s="377"/>
      <c r="I68" s="377"/>
      <c r="J68" s="377"/>
      <c r="K68" s="377"/>
      <c r="L68" s="376"/>
      <c r="M68" s="376"/>
      <c r="N68" s="376"/>
      <c r="O68" s="385" t="s">
        <v>1280</v>
      </c>
      <c r="P68" s="386" t="s">
        <v>1279</v>
      </c>
      <c r="Q68" s="376">
        <v>17023.171140007918</v>
      </c>
      <c r="R68" s="376">
        <v>14060.879633644427</v>
      </c>
      <c r="S68" s="376">
        <v>76.494936135641453</v>
      </c>
      <c r="T68" s="377">
        <v>31160.545709787988</v>
      </c>
      <c r="U68" s="377">
        <v>5544.7649950594323</v>
      </c>
      <c r="V68" s="377">
        <v>-9916.272468159681</v>
      </c>
      <c r="W68" s="377">
        <v>31480.091620320247</v>
      </c>
      <c r="X68" s="377">
        <v>101.42050791158943</v>
      </c>
      <c r="Y68" s="378">
        <v>58370.550364919574</v>
      </c>
      <c r="Z68" s="377"/>
      <c r="AA68" s="376"/>
      <c r="AB68" s="375">
        <v>58370.550364919574</v>
      </c>
      <c r="AC68" s="851" t="s">
        <v>2204</v>
      </c>
    </row>
    <row r="69" spans="2:30" s="348" customFormat="1" ht="12" customHeight="1" x14ac:dyDescent="0.2">
      <c r="B69" s="852"/>
      <c r="C69" s="381"/>
      <c r="D69" s="382"/>
      <c r="E69" s="383"/>
      <c r="F69" s="384"/>
      <c r="G69" s="383"/>
      <c r="H69" s="383"/>
      <c r="I69" s="383"/>
      <c r="J69" s="383"/>
      <c r="K69" s="383"/>
      <c r="L69" s="382"/>
      <c r="M69" s="382"/>
      <c r="N69" s="382"/>
      <c r="O69" s="385" t="s">
        <v>1278</v>
      </c>
      <c r="P69" s="386" t="s">
        <v>1277</v>
      </c>
      <c r="Q69" s="382"/>
      <c r="R69" s="382"/>
      <c r="S69" s="382"/>
      <c r="T69" s="383"/>
      <c r="U69" s="383"/>
      <c r="V69" s="383"/>
      <c r="W69" s="383"/>
      <c r="X69" s="383"/>
      <c r="Y69" s="384"/>
      <c r="Z69" s="383">
        <v>474.07242061460801</v>
      </c>
      <c r="AA69" s="382"/>
      <c r="AB69" s="381">
        <v>474.07242061460801</v>
      </c>
      <c r="AC69" s="852"/>
    </row>
    <row r="70" spans="2:30" s="348" customFormat="1" ht="12" customHeight="1" x14ac:dyDescent="0.2">
      <c r="B70" s="852"/>
      <c r="C70" s="381">
        <v>56384.912682603805</v>
      </c>
      <c r="D70" s="382"/>
      <c r="E70" s="383"/>
      <c r="F70" s="384">
        <v>56384.912682603805</v>
      </c>
      <c r="G70" s="383">
        <v>228.14219252232414</v>
      </c>
      <c r="H70" s="383">
        <v>17534.451934909201</v>
      </c>
      <c r="I70" s="383">
        <v>14972.259695584755</v>
      </c>
      <c r="J70" s="383">
        <v>1068.774905584828</v>
      </c>
      <c r="K70" s="383">
        <v>22581.283954002694</v>
      </c>
      <c r="L70" s="382">
        <v>33.378712999999941</v>
      </c>
      <c r="M70" s="382">
        <v>13359.513094208609</v>
      </c>
      <c r="N70" s="382">
        <v>9188.3921467940872</v>
      </c>
      <c r="O70" s="385" t="s">
        <v>1276</v>
      </c>
      <c r="P70" s="386" t="s">
        <v>215</v>
      </c>
      <c r="Q70" s="382"/>
      <c r="R70" s="382"/>
      <c r="S70" s="382"/>
      <c r="T70" s="383"/>
      <c r="U70" s="383"/>
      <c r="V70" s="383"/>
      <c r="W70" s="383"/>
      <c r="X70" s="383"/>
      <c r="Y70" s="384"/>
      <c r="Z70" s="383"/>
      <c r="AA70" s="382">
        <v>56384.912682603805</v>
      </c>
      <c r="AB70" s="381">
        <v>56384.912682603805</v>
      </c>
      <c r="AC70" s="852"/>
    </row>
    <row r="71" spans="2:30" s="348" customFormat="1" ht="12" customHeight="1" x14ac:dyDescent="0.2">
      <c r="B71" s="852"/>
      <c r="C71" s="381">
        <v>2370.2934869892861</v>
      </c>
      <c r="D71" s="382"/>
      <c r="E71" s="383"/>
      <c r="F71" s="384">
        <v>2370.2934869892861</v>
      </c>
      <c r="G71" s="383">
        <v>0.1741595542727</v>
      </c>
      <c r="H71" s="383">
        <v>2099.9590817615972</v>
      </c>
      <c r="I71" s="383">
        <v>0</v>
      </c>
      <c r="J71" s="383">
        <v>-310.01551099500836</v>
      </c>
      <c r="K71" s="383">
        <v>580.17575666842458</v>
      </c>
      <c r="L71" s="382">
        <v>15.4635</v>
      </c>
      <c r="M71" s="382">
        <v>2593.6514086513007</v>
      </c>
      <c r="N71" s="382">
        <v>-2028.9391519828762</v>
      </c>
      <c r="O71" s="385" t="s">
        <v>1275</v>
      </c>
      <c r="P71" s="386" t="s">
        <v>1274</v>
      </c>
      <c r="Q71" s="382"/>
      <c r="R71" s="382"/>
      <c r="S71" s="382"/>
      <c r="T71" s="383"/>
      <c r="U71" s="383"/>
      <c r="V71" s="383"/>
      <c r="W71" s="383"/>
      <c r="X71" s="383"/>
      <c r="Y71" s="384"/>
      <c r="Z71" s="383"/>
      <c r="AA71" s="382">
        <v>2370.2934869892861</v>
      </c>
      <c r="AB71" s="381">
        <v>2370.2934869892861</v>
      </c>
      <c r="AC71" s="852"/>
    </row>
    <row r="72" spans="2:30" s="348" customFormat="1" ht="12" customHeight="1" x14ac:dyDescent="0.2">
      <c r="B72" s="852"/>
      <c r="C72" s="381">
        <v>89.415966460438995</v>
      </c>
      <c r="D72" s="382"/>
      <c r="E72" s="383"/>
      <c r="F72" s="384">
        <v>89.415966460438995</v>
      </c>
      <c r="G72" s="383">
        <v>0</v>
      </c>
      <c r="H72" s="383">
        <v>102.647921290441</v>
      </c>
      <c r="I72" s="383">
        <v>5.9674999998000001E-2</v>
      </c>
      <c r="J72" s="383">
        <v>-13.29162983</v>
      </c>
      <c r="K72" s="383">
        <v>0</v>
      </c>
      <c r="L72" s="382">
        <v>0</v>
      </c>
      <c r="M72" s="382">
        <v>0</v>
      </c>
      <c r="N72" s="382">
        <v>0</v>
      </c>
      <c r="O72" s="385" t="s">
        <v>1273</v>
      </c>
      <c r="P72" s="386" t="s">
        <v>1272</v>
      </c>
      <c r="Q72" s="382"/>
      <c r="R72" s="382"/>
      <c r="S72" s="382"/>
      <c r="T72" s="383"/>
      <c r="U72" s="383"/>
      <c r="V72" s="383"/>
      <c r="W72" s="383"/>
      <c r="X72" s="383"/>
      <c r="Y72" s="384"/>
      <c r="Z72" s="383"/>
      <c r="AA72" s="382">
        <v>89.415966460438995</v>
      </c>
      <c r="AB72" s="381">
        <v>89.415966460438995</v>
      </c>
      <c r="AC72" s="852"/>
    </row>
    <row r="73" spans="2:30" s="348" customFormat="1" ht="12" customHeight="1" x14ac:dyDescent="0.2">
      <c r="B73" s="852"/>
      <c r="C73" s="381">
        <v>2.6499999999999998E-12</v>
      </c>
      <c r="D73" s="382"/>
      <c r="E73" s="383">
        <v>0</v>
      </c>
      <c r="F73" s="384">
        <v>2.6499999999999998E-12</v>
      </c>
      <c r="G73" s="383">
        <v>77.653412690705835</v>
      </c>
      <c r="H73" s="383">
        <v>-1417.9938639437601</v>
      </c>
      <c r="I73" s="383">
        <v>24.761430650000001</v>
      </c>
      <c r="J73" s="383">
        <v>-177.69656256721828</v>
      </c>
      <c r="K73" s="383">
        <v>1493.275583170275</v>
      </c>
      <c r="L73" s="382">
        <v>-11.014239</v>
      </c>
      <c r="M73" s="382">
        <v>1460.6898928459</v>
      </c>
      <c r="N73" s="382">
        <v>43.599929324375083</v>
      </c>
      <c r="O73" s="385" t="s">
        <v>1271</v>
      </c>
      <c r="P73" s="386" t="s">
        <v>1270</v>
      </c>
      <c r="Q73" s="382"/>
      <c r="R73" s="382"/>
      <c r="S73" s="382"/>
      <c r="T73" s="383"/>
      <c r="U73" s="383"/>
      <c r="V73" s="383"/>
      <c r="W73" s="383"/>
      <c r="X73" s="383"/>
      <c r="Y73" s="384"/>
      <c r="Z73" s="383"/>
      <c r="AA73" s="382"/>
      <c r="AB73" s="381"/>
      <c r="AC73" s="852"/>
    </row>
    <row r="74" spans="2:30" s="348" customFormat="1" ht="12" customHeight="1" x14ac:dyDescent="0.2">
      <c r="B74" s="852"/>
      <c r="C74" s="381"/>
      <c r="D74" s="382"/>
      <c r="E74" s="383"/>
      <c r="F74" s="384"/>
      <c r="G74" s="383"/>
      <c r="H74" s="383"/>
      <c r="I74" s="383"/>
      <c r="J74" s="383"/>
      <c r="K74" s="383"/>
      <c r="L74" s="382"/>
      <c r="M74" s="382"/>
      <c r="N74" s="382"/>
      <c r="O74" s="385" t="s">
        <v>1269</v>
      </c>
      <c r="P74" s="386" t="s">
        <v>2205</v>
      </c>
      <c r="Q74" s="382">
        <v>714.17682093942699</v>
      </c>
      <c r="R74" s="382">
        <v>1046.89515538</v>
      </c>
      <c r="S74" s="382">
        <v>0</v>
      </c>
      <c r="T74" s="383">
        <v>1761.071976319427</v>
      </c>
      <c r="U74" s="383">
        <v>24.575226015157</v>
      </c>
      <c r="V74" s="383">
        <v>9554.1170661001361</v>
      </c>
      <c r="W74" s="383">
        <v>650.36025459081804</v>
      </c>
      <c r="X74" s="383">
        <v>230.78118973000039</v>
      </c>
      <c r="Y74" s="384">
        <v>12220.905712755539</v>
      </c>
      <c r="Z74" s="383">
        <v>7.9970501200852899</v>
      </c>
      <c r="AA74" s="382"/>
      <c r="AB74" s="381">
        <v>12228.902762875623</v>
      </c>
      <c r="AC74" s="852"/>
    </row>
    <row r="75" spans="2:30" s="348" customFormat="1" ht="12" customHeight="1" x14ac:dyDescent="0.2">
      <c r="B75" s="852"/>
      <c r="C75" s="381"/>
      <c r="D75" s="382"/>
      <c r="E75" s="383"/>
      <c r="F75" s="384"/>
      <c r="G75" s="383"/>
      <c r="H75" s="383"/>
      <c r="I75" s="383"/>
      <c r="J75" s="383"/>
      <c r="K75" s="383"/>
      <c r="L75" s="382"/>
      <c r="M75" s="382"/>
      <c r="N75" s="382"/>
      <c r="O75" s="385" t="s">
        <v>1268</v>
      </c>
      <c r="P75" s="386" t="s">
        <v>2206</v>
      </c>
      <c r="Q75" s="382">
        <v>-1570.5042136899999</v>
      </c>
      <c r="R75" s="382">
        <v>-18.384050120085298</v>
      </c>
      <c r="S75" s="382">
        <v>0</v>
      </c>
      <c r="T75" s="383">
        <v>-1588.8882638100854</v>
      </c>
      <c r="U75" s="383">
        <v>-38.248957630819099</v>
      </c>
      <c r="V75" s="383">
        <v>-10440.734309705451</v>
      </c>
      <c r="W75" s="383">
        <v>-125.865688579837</v>
      </c>
      <c r="X75" s="383">
        <v>0</v>
      </c>
      <c r="Y75" s="384">
        <v>-12193.737219726192</v>
      </c>
      <c r="Z75" s="383">
        <v>-35.166192629999998</v>
      </c>
      <c r="AA75" s="382"/>
      <c r="AB75" s="381">
        <v>-12228.903412356192</v>
      </c>
      <c r="AC75" s="852"/>
    </row>
    <row r="76" spans="2:30" s="348" customFormat="1" ht="12" customHeight="1" x14ac:dyDescent="0.2">
      <c r="B76" s="852"/>
      <c r="C76" s="381"/>
      <c r="D76" s="382"/>
      <c r="E76" s="383"/>
      <c r="F76" s="384"/>
      <c r="G76" s="383"/>
      <c r="H76" s="383"/>
      <c r="I76" s="383"/>
      <c r="J76" s="383"/>
      <c r="K76" s="383"/>
      <c r="L76" s="382"/>
      <c r="M76" s="382"/>
      <c r="N76" s="382"/>
      <c r="O76" s="385" t="s">
        <v>1267</v>
      </c>
      <c r="P76" s="386" t="s">
        <v>1266</v>
      </c>
      <c r="Q76" s="382">
        <v>16166.843747257346</v>
      </c>
      <c r="R76" s="382">
        <v>15089.390738904342</v>
      </c>
      <c r="S76" s="382">
        <v>76.494936135641453</v>
      </c>
      <c r="T76" s="383">
        <v>31332.729422297329</v>
      </c>
      <c r="U76" s="383">
        <v>5531.0912634437709</v>
      </c>
      <c r="V76" s="383">
        <v>-10802.889711764998</v>
      </c>
      <c r="W76" s="383">
        <v>32004.586186331228</v>
      </c>
      <c r="X76" s="383">
        <v>332.20169764158982</v>
      </c>
      <c r="Y76" s="384">
        <v>58397.718857948916</v>
      </c>
      <c r="Z76" s="383">
        <v>446.9032781046933</v>
      </c>
      <c r="AA76" s="382"/>
      <c r="AB76" s="381">
        <v>58844.622136053615</v>
      </c>
      <c r="AC76" s="853"/>
    </row>
    <row r="77" spans="2:30" s="348" customFormat="1" ht="12" customHeight="1" x14ac:dyDescent="0.2">
      <c r="B77" s="853"/>
      <c r="C77" s="388">
        <v>8.1129999999999995E-11</v>
      </c>
      <c r="D77" s="389"/>
      <c r="E77" s="390">
        <v>446.9032781046933</v>
      </c>
      <c r="F77" s="391">
        <v>-446.90327810461218</v>
      </c>
      <c r="G77" s="390">
        <v>26.23193287428715</v>
      </c>
      <c r="H77" s="390">
        <v>13685.521112313749</v>
      </c>
      <c r="I77" s="390">
        <v>-25799.970512999749</v>
      </c>
      <c r="J77" s="390">
        <v>4963.3200612511691</v>
      </c>
      <c r="K77" s="390">
        <v>6677.9941284559336</v>
      </c>
      <c r="L77" s="389">
        <v>38.666962135641512</v>
      </c>
      <c r="M77" s="389">
        <v>-2324.4636568014676</v>
      </c>
      <c r="N77" s="389">
        <v>8963.7908231217589</v>
      </c>
      <c r="O77" s="392" t="s">
        <v>1265</v>
      </c>
      <c r="P77" s="570" t="s">
        <v>2207</v>
      </c>
      <c r="Q77" s="389"/>
      <c r="R77" s="389"/>
      <c r="S77" s="389"/>
      <c r="T77" s="390"/>
      <c r="U77" s="390"/>
      <c r="V77" s="390"/>
      <c r="W77" s="390"/>
      <c r="X77" s="390"/>
      <c r="Y77" s="391"/>
      <c r="Z77" s="390"/>
      <c r="AA77" s="389"/>
      <c r="AB77" s="388"/>
    </row>
    <row r="78" spans="2:30" s="348" customFormat="1" ht="15" customHeight="1" x14ac:dyDescent="0.2">
      <c r="B78" s="393" t="s">
        <v>1044</v>
      </c>
      <c r="C78" s="394"/>
      <c r="D78" s="394"/>
      <c r="E78" s="394"/>
      <c r="F78" s="394"/>
      <c r="G78" s="394"/>
      <c r="H78" s="394"/>
      <c r="I78" s="394"/>
      <c r="J78" s="394"/>
      <c r="K78" s="394"/>
      <c r="L78" s="394"/>
      <c r="M78" s="394"/>
      <c r="N78" s="394"/>
      <c r="O78" s="395"/>
      <c r="P78" s="394"/>
      <c r="Q78" s="394"/>
      <c r="R78" s="394"/>
      <c r="S78" s="394"/>
      <c r="T78" s="394"/>
      <c r="U78" s="394"/>
      <c r="V78" s="394"/>
      <c r="W78" s="394"/>
      <c r="X78" s="394"/>
      <c r="Y78" s="394"/>
      <c r="Z78" s="394"/>
      <c r="AA78" s="394"/>
      <c r="AB78" s="394"/>
      <c r="AC78" s="394"/>
      <c r="AD78" s="394"/>
    </row>
    <row r="79" spans="2:30" s="394" customFormat="1" ht="12.95" customHeight="1" x14ac:dyDescent="0.2">
      <c r="B79" s="325"/>
      <c r="C79" s="325"/>
      <c r="D79" s="325"/>
      <c r="E79" s="325"/>
      <c r="F79" s="325"/>
      <c r="G79" s="325"/>
      <c r="H79" s="325"/>
      <c r="I79" s="325"/>
      <c r="J79" s="325"/>
      <c r="K79" s="325"/>
      <c r="L79" s="325"/>
      <c r="M79" s="325"/>
      <c r="N79" s="325"/>
      <c r="O79" s="326"/>
      <c r="P79" s="325"/>
      <c r="Q79" s="325"/>
      <c r="R79" s="325"/>
      <c r="S79" s="325"/>
      <c r="T79" s="325"/>
      <c r="U79" s="325"/>
      <c r="V79" s="325"/>
      <c r="W79" s="325"/>
      <c r="X79" s="325"/>
      <c r="Y79" s="325"/>
      <c r="Z79" s="325"/>
      <c r="AA79" s="325"/>
      <c r="AB79" s="325"/>
      <c r="AC79" s="325"/>
      <c r="AD79" s="325"/>
    </row>
  </sheetData>
  <mergeCells count="14">
    <mergeCell ref="AC57:AC67"/>
    <mergeCell ref="B58:B67"/>
    <mergeCell ref="B68:B77"/>
    <mergeCell ref="AC68:AC76"/>
    <mergeCell ref="B13:B28"/>
    <mergeCell ref="AC13:AC26"/>
    <mergeCell ref="AC27:AC36"/>
    <mergeCell ref="B29:B38"/>
    <mergeCell ref="AC37:AC44"/>
    <mergeCell ref="B39:B45"/>
    <mergeCell ref="AC45:AC54"/>
    <mergeCell ref="B46:B55"/>
    <mergeCell ref="AC55:AC56"/>
    <mergeCell ref="B56:B5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14EDF-39C9-4981-A54E-32E3C5091383}">
  <sheetPr codeName="Hoja22"/>
  <dimension ref="B7:I105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68.855468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s="398" customFormat="1" ht="18" customHeight="1" x14ac:dyDescent="0.25">
      <c r="B7" s="397"/>
      <c r="I7" s="396"/>
    </row>
    <row r="8" spans="2:9" s="398" customFormat="1" ht="15" customHeight="1" x14ac:dyDescent="0.2">
      <c r="B8" s="399" t="s">
        <v>1202</v>
      </c>
    </row>
    <row r="9" spans="2:9" s="394" customFormat="1" ht="15" customHeight="1" x14ac:dyDescent="0.2">
      <c r="B9" s="367" t="s">
        <v>1427</v>
      </c>
    </row>
    <row r="10" spans="2:9" s="394" customFormat="1" ht="15" customHeight="1" x14ac:dyDescent="0.2">
      <c r="B10" s="367" t="s">
        <v>1426</v>
      </c>
    </row>
    <row r="11" spans="2:9" s="394" customFormat="1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1425</v>
      </c>
      <c r="C13" s="402">
        <v>82631.440399684303</v>
      </c>
      <c r="D13" s="402">
        <v>88891.3476636829</v>
      </c>
      <c r="E13" s="402">
        <v>87367.485997015407</v>
      </c>
      <c r="F13" s="402">
        <v>60362.621312015188</v>
      </c>
      <c r="G13" s="402">
        <v>79779.731464526136</v>
      </c>
      <c r="H13" s="403"/>
    </row>
    <row r="14" spans="2:9" ht="15" customHeight="1" x14ac:dyDescent="0.2">
      <c r="B14" s="404" t="s">
        <v>1424</v>
      </c>
      <c r="C14" s="405">
        <v>71399.1289564615</v>
      </c>
      <c r="D14" s="405">
        <v>77258.814102243399</v>
      </c>
      <c r="E14" s="405">
        <v>75878.119961696793</v>
      </c>
      <c r="F14" s="405">
        <v>54030.664698547698</v>
      </c>
      <c r="G14" s="405">
        <v>74020.490350755397</v>
      </c>
      <c r="H14" s="403"/>
    </row>
    <row r="15" spans="2:9" ht="15" customHeight="1" x14ac:dyDescent="0.2">
      <c r="B15" s="404" t="s">
        <v>1423</v>
      </c>
      <c r="C15" s="405">
        <v>11232.311443222799</v>
      </c>
      <c r="D15" s="405">
        <v>11632.533561439501</v>
      </c>
      <c r="E15" s="405">
        <v>11489.366035318601</v>
      </c>
      <c r="F15" s="405">
        <v>6331.9566134674897</v>
      </c>
      <c r="G15" s="405">
        <v>5759.2411137707304</v>
      </c>
      <c r="H15" s="403"/>
    </row>
    <row r="16" spans="2:9" ht="15" customHeight="1" x14ac:dyDescent="0.2">
      <c r="B16" s="401" t="s">
        <v>1422</v>
      </c>
      <c r="C16" s="402">
        <v>62008.275240699579</v>
      </c>
      <c r="D16" s="402">
        <v>68096.019420509183</v>
      </c>
      <c r="E16" s="402">
        <v>67957.094012746209</v>
      </c>
      <c r="F16" s="402">
        <v>49331.02345059895</v>
      </c>
      <c r="G16" s="402">
        <v>77920.256336672086</v>
      </c>
      <c r="H16" s="403"/>
    </row>
    <row r="17" spans="2:7" ht="15" customHeight="1" x14ac:dyDescent="0.2">
      <c r="B17" s="404" t="s">
        <v>1421</v>
      </c>
      <c r="C17" s="405">
        <v>52789.564210633303</v>
      </c>
      <c r="D17" s="405">
        <v>58803.9174433195</v>
      </c>
      <c r="E17" s="405">
        <v>58547.1520628863</v>
      </c>
      <c r="F17" s="405">
        <v>46706.634410241502</v>
      </c>
      <c r="G17" s="405">
        <v>74793.279198412507</v>
      </c>
    </row>
    <row r="18" spans="2:7" ht="15" customHeight="1" x14ac:dyDescent="0.2">
      <c r="B18" s="404" t="s">
        <v>1420</v>
      </c>
      <c r="C18" s="405">
        <v>9218.7110300662807</v>
      </c>
      <c r="D18" s="405">
        <v>9292.1019771896808</v>
      </c>
      <c r="E18" s="405">
        <v>9409.9419498599109</v>
      </c>
      <c r="F18" s="405">
        <v>2624.3890403574501</v>
      </c>
      <c r="G18" s="405">
        <v>3126.97713825959</v>
      </c>
    </row>
    <row r="19" spans="2:7" ht="15" customHeight="1" x14ac:dyDescent="0.2">
      <c r="B19" s="406" t="s">
        <v>1419</v>
      </c>
      <c r="C19" s="407">
        <v>20623.165158984721</v>
      </c>
      <c r="D19" s="407">
        <v>20795.328243173721</v>
      </c>
      <c r="E19" s="407">
        <v>19410.39198426919</v>
      </c>
      <c r="F19" s="407">
        <v>11031.59786141624</v>
      </c>
      <c r="G19" s="407">
        <v>1859.47512785404</v>
      </c>
    </row>
    <row r="20" spans="2:7" s="398" customFormat="1" ht="15" customHeight="1" x14ac:dyDescent="0.2">
      <c r="B20" s="408" t="s">
        <v>1044</v>
      </c>
    </row>
    <row r="21" spans="2:7" ht="15" customHeight="1" x14ac:dyDescent="0.2">
      <c r="B21" s="318"/>
    </row>
    <row r="23" spans="2:7" ht="15" customHeight="1" x14ac:dyDescent="0.2">
      <c r="B23" s="318" t="s">
        <v>1198</v>
      </c>
    </row>
    <row r="24" spans="2:7" s="394" customFormat="1" ht="15" customHeight="1" x14ac:dyDescent="0.2">
      <c r="B24" s="367" t="s">
        <v>1418</v>
      </c>
    </row>
    <row r="25" spans="2:7" s="394" customFormat="1" ht="15" customHeight="1" x14ac:dyDescent="0.2">
      <c r="B25" s="367" t="s">
        <v>1417</v>
      </c>
    </row>
    <row r="26" spans="2:7" s="394" customFormat="1" ht="15" customHeight="1" x14ac:dyDescent="0.2">
      <c r="B26" s="367" t="s">
        <v>2223</v>
      </c>
    </row>
    <row r="27" spans="2:7" ht="15" customHeight="1" x14ac:dyDescent="0.2">
      <c r="B27" s="322" t="s">
        <v>2</v>
      </c>
      <c r="C27" s="712">
        <v>2017</v>
      </c>
      <c r="D27" s="712">
        <v>2018</v>
      </c>
      <c r="E27" s="712">
        <v>2019</v>
      </c>
      <c r="F27" s="712">
        <v>2020</v>
      </c>
      <c r="G27" s="712">
        <v>2021</v>
      </c>
    </row>
    <row r="28" spans="2:7" ht="15" customHeight="1" x14ac:dyDescent="0.2">
      <c r="B28" s="409" t="s">
        <v>1416</v>
      </c>
      <c r="C28" s="410">
        <v>0</v>
      </c>
      <c r="D28" s="410">
        <v>0</v>
      </c>
      <c r="E28" s="410">
        <v>0</v>
      </c>
      <c r="F28" s="410">
        <v>0</v>
      </c>
      <c r="G28" s="410">
        <v>0</v>
      </c>
    </row>
    <row r="29" spans="2:7" ht="15" customHeight="1" x14ac:dyDescent="0.2">
      <c r="B29" s="401" t="s">
        <v>1386</v>
      </c>
      <c r="C29" s="402">
        <f>C30+C31+C34+C37</f>
        <v>8880.7435503440611</v>
      </c>
      <c r="D29" s="402">
        <f>D30+D31+D34+D37</f>
        <v>8069.3625795159815</v>
      </c>
      <c r="E29" s="402">
        <f>E30+E31+E34+E37</f>
        <v>6776.8433085838305</v>
      </c>
      <c r="F29" s="402">
        <f>F30+F31+F34+F37</f>
        <v>3687.0663154860722</v>
      </c>
      <c r="G29" s="402">
        <f>G30+G31+G34+G37</f>
        <v>7680.5274047599014</v>
      </c>
    </row>
    <row r="30" spans="2:7" ht="15" customHeight="1" x14ac:dyDescent="0.2">
      <c r="B30" s="401" t="s">
        <v>1409</v>
      </c>
      <c r="C30" s="402">
        <v>18.395254437900899</v>
      </c>
      <c r="D30" s="402">
        <v>19.0590622804805</v>
      </c>
      <c r="E30" s="402">
        <v>23.276641638037098</v>
      </c>
      <c r="F30" s="402">
        <v>15.962178650502</v>
      </c>
      <c r="G30" s="402">
        <v>34.124667412851103</v>
      </c>
    </row>
    <row r="31" spans="2:7" ht="15" customHeight="1" x14ac:dyDescent="0.2">
      <c r="B31" s="401" t="s">
        <v>1415</v>
      </c>
      <c r="C31" s="402">
        <f>C32+C33</f>
        <v>0</v>
      </c>
      <c r="D31" s="402">
        <f>D32+D33</f>
        <v>0</v>
      </c>
      <c r="E31" s="402">
        <f>E32+E33</f>
        <v>0</v>
      </c>
      <c r="F31" s="402">
        <f>F32+F33</f>
        <v>0</v>
      </c>
      <c r="G31" s="402">
        <f>G32+G33</f>
        <v>0</v>
      </c>
    </row>
    <row r="32" spans="2:7" ht="15" customHeight="1" x14ac:dyDescent="0.2">
      <c r="B32" s="404" t="s">
        <v>1414</v>
      </c>
      <c r="C32" s="405">
        <v>0</v>
      </c>
      <c r="D32" s="405">
        <v>0</v>
      </c>
      <c r="E32" s="405">
        <v>0</v>
      </c>
      <c r="F32" s="405">
        <v>0</v>
      </c>
      <c r="G32" s="405">
        <v>0</v>
      </c>
    </row>
    <row r="33" spans="2:7" ht="15" customHeight="1" x14ac:dyDescent="0.2">
      <c r="B33" s="404" t="s">
        <v>1413</v>
      </c>
      <c r="C33" s="405">
        <v>0</v>
      </c>
      <c r="D33" s="405">
        <v>0</v>
      </c>
      <c r="E33" s="405">
        <v>0</v>
      </c>
      <c r="F33" s="405">
        <v>0</v>
      </c>
      <c r="G33" s="405">
        <v>0</v>
      </c>
    </row>
    <row r="34" spans="2:7" ht="15" customHeight="1" x14ac:dyDescent="0.2">
      <c r="B34" s="401" t="s">
        <v>1412</v>
      </c>
      <c r="C34" s="402">
        <f>C35+C36</f>
        <v>0</v>
      </c>
      <c r="D34" s="402">
        <f>D35+D36</f>
        <v>0</v>
      </c>
      <c r="E34" s="402">
        <f>E35+E36</f>
        <v>0</v>
      </c>
      <c r="F34" s="402">
        <f>F35+F36</f>
        <v>0</v>
      </c>
      <c r="G34" s="402">
        <f>G35+G36</f>
        <v>0</v>
      </c>
    </row>
    <row r="35" spans="2:7" ht="15" customHeight="1" x14ac:dyDescent="0.2">
      <c r="B35" s="404" t="s">
        <v>1411</v>
      </c>
      <c r="C35" s="405">
        <v>0</v>
      </c>
      <c r="D35" s="405">
        <v>0</v>
      </c>
      <c r="E35" s="405">
        <v>0</v>
      </c>
      <c r="F35" s="405">
        <v>0</v>
      </c>
      <c r="G35" s="405">
        <v>0</v>
      </c>
    </row>
    <row r="36" spans="2:7" ht="15" customHeight="1" x14ac:dyDescent="0.2">
      <c r="B36" s="404" t="s">
        <v>1410</v>
      </c>
      <c r="C36" s="405">
        <v>0</v>
      </c>
      <c r="D36" s="405">
        <v>0</v>
      </c>
      <c r="E36" s="405">
        <v>0</v>
      </c>
      <c r="F36" s="405">
        <v>0</v>
      </c>
      <c r="G36" s="405">
        <v>0</v>
      </c>
    </row>
    <row r="37" spans="2:7" ht="15" customHeight="1" x14ac:dyDescent="0.2">
      <c r="B37" s="401" t="s">
        <v>1408</v>
      </c>
      <c r="C37" s="402">
        <f>SUM(C38:C42)</f>
        <v>8862.3482959061603</v>
      </c>
      <c r="D37" s="402">
        <f>SUM(D38:D42)</f>
        <v>8050.3035172355012</v>
      </c>
      <c r="E37" s="402">
        <f>SUM(E38:E42)</f>
        <v>6753.5666669457933</v>
      </c>
      <c r="F37" s="402">
        <f>SUM(F38:F42)</f>
        <v>3671.10413683557</v>
      </c>
      <c r="G37" s="402">
        <f>SUM(G38:G42)</f>
        <v>7646.4027373470499</v>
      </c>
    </row>
    <row r="38" spans="2:7" ht="15" customHeight="1" x14ac:dyDescent="0.2">
      <c r="B38" s="404" t="s">
        <v>1407</v>
      </c>
      <c r="C38" s="405">
        <v>1908.7408461934201</v>
      </c>
      <c r="D38" s="405">
        <v>2422.9158906651801</v>
      </c>
      <c r="E38" s="405">
        <v>2979.8943166992699</v>
      </c>
      <c r="F38" s="405">
        <v>2758.3557529228201</v>
      </c>
      <c r="G38" s="405">
        <v>2504.76922620393</v>
      </c>
    </row>
    <row r="39" spans="2:7" ht="15" customHeight="1" x14ac:dyDescent="0.2">
      <c r="B39" s="404" t="s">
        <v>1406</v>
      </c>
      <c r="C39" s="405">
        <v>2532.3139869342599</v>
      </c>
      <c r="D39" s="405">
        <v>2885.8340789782801</v>
      </c>
      <c r="E39" s="405">
        <v>3060.9153957403901</v>
      </c>
      <c r="F39" s="405">
        <v>2438.24862931094</v>
      </c>
      <c r="G39" s="405">
        <v>1423.22573428751</v>
      </c>
    </row>
    <row r="40" spans="2:7" ht="15" customHeight="1" x14ac:dyDescent="0.2">
      <c r="B40" s="404" t="s">
        <v>2153</v>
      </c>
      <c r="C40" s="405">
        <v>4421.2934627784798</v>
      </c>
      <c r="D40" s="405">
        <v>2741.5535475920401</v>
      </c>
      <c r="E40" s="405">
        <v>712.75695450613296</v>
      </c>
      <c r="F40" s="405">
        <v>-1525.5002453981899</v>
      </c>
      <c r="G40" s="405">
        <v>3718.4077768556099</v>
      </c>
    </row>
    <row r="41" spans="2:7" ht="15" customHeight="1" x14ac:dyDescent="0.2">
      <c r="B41" s="404" t="s">
        <v>2152</v>
      </c>
      <c r="C41" s="405">
        <v>0</v>
      </c>
      <c r="D41" s="405">
        <v>0</v>
      </c>
      <c r="E41" s="405">
        <v>0</v>
      </c>
      <c r="F41" s="405">
        <v>0</v>
      </c>
      <c r="G41" s="405">
        <v>0</v>
      </c>
    </row>
    <row r="42" spans="2:7" ht="15" customHeight="1" x14ac:dyDescent="0.2">
      <c r="B42" s="404" t="s">
        <v>1405</v>
      </c>
      <c r="C42" s="405">
        <v>0</v>
      </c>
      <c r="D42" s="405">
        <v>0</v>
      </c>
      <c r="E42" s="405">
        <v>0</v>
      </c>
      <c r="F42" s="405">
        <v>0</v>
      </c>
      <c r="G42" s="405">
        <v>0</v>
      </c>
    </row>
    <row r="43" spans="2:7" ht="15" customHeight="1" x14ac:dyDescent="0.2">
      <c r="B43" s="401" t="s">
        <v>1382</v>
      </c>
      <c r="C43" s="402">
        <f>C44+C45</f>
        <v>1256.8613927272206</v>
      </c>
      <c r="D43" s="402">
        <f>D44+D45</f>
        <v>1255.6184669981701</v>
      </c>
      <c r="E43" s="402">
        <f>E44+E45</f>
        <v>990.21231580290328</v>
      </c>
      <c r="F43" s="402">
        <f>F44+F45</f>
        <v>801.3838752754956</v>
      </c>
      <c r="G43" s="402">
        <f>G44+G45</f>
        <v>704.81625494230775</v>
      </c>
    </row>
    <row r="44" spans="2:7" ht="15" customHeight="1" x14ac:dyDescent="0.2">
      <c r="B44" s="401" t="s">
        <v>1409</v>
      </c>
      <c r="C44" s="402">
        <v>108.70311997598201</v>
      </c>
      <c r="D44" s="402">
        <v>125.93099856660299</v>
      </c>
      <c r="E44" s="402">
        <v>120.25480694219701</v>
      </c>
      <c r="F44" s="402">
        <v>75.014072955008899</v>
      </c>
      <c r="G44" s="402">
        <v>129.606097017438</v>
      </c>
    </row>
    <row r="45" spans="2:7" ht="15" customHeight="1" x14ac:dyDescent="0.2">
      <c r="B45" s="401" t="s">
        <v>1408</v>
      </c>
      <c r="C45" s="402">
        <f>SUM(C46:C50)</f>
        <v>1148.1582727512387</v>
      </c>
      <c r="D45" s="402">
        <f>SUM(D46:D50)</f>
        <v>1129.6874684315671</v>
      </c>
      <c r="E45" s="402">
        <f>SUM(E46:E50)</f>
        <v>869.9575088607063</v>
      </c>
      <c r="F45" s="402">
        <f>SUM(F46:F50)</f>
        <v>726.36980232048666</v>
      </c>
      <c r="G45" s="402">
        <f>SUM(G46:G50)</f>
        <v>575.21015792486969</v>
      </c>
    </row>
    <row r="46" spans="2:7" ht="15" customHeight="1" x14ac:dyDescent="0.2">
      <c r="B46" s="404" t="s">
        <v>1407</v>
      </c>
      <c r="C46" s="405">
        <v>960.74915091171101</v>
      </c>
      <c r="D46" s="405">
        <v>1271.83215319594</v>
      </c>
      <c r="E46" s="405">
        <v>974.53079330621995</v>
      </c>
      <c r="F46" s="405">
        <v>655.20597831809198</v>
      </c>
      <c r="G46" s="405">
        <v>431.809077400055</v>
      </c>
    </row>
    <row r="47" spans="2:7" ht="15" customHeight="1" x14ac:dyDescent="0.2">
      <c r="B47" s="404" t="s">
        <v>1406</v>
      </c>
      <c r="C47" s="405">
        <v>5.5182616982755803</v>
      </c>
      <c r="D47" s="405">
        <v>1.3111261085799699</v>
      </c>
      <c r="E47" s="405">
        <v>2.0604972627603</v>
      </c>
      <c r="F47" s="405">
        <v>1.55636114914416</v>
      </c>
      <c r="G47" s="405">
        <v>38.217697054585699</v>
      </c>
    </row>
    <row r="48" spans="2:7" ht="15" customHeight="1" x14ac:dyDescent="0.2">
      <c r="B48" s="404" t="s">
        <v>2153</v>
      </c>
      <c r="C48" s="405">
        <v>181.89086014125201</v>
      </c>
      <c r="D48" s="405">
        <v>-143.45581087295301</v>
      </c>
      <c r="E48" s="405">
        <v>-106.633781708274</v>
      </c>
      <c r="F48" s="405">
        <v>69.607462853250496</v>
      </c>
      <c r="G48" s="405">
        <v>105.183383470229</v>
      </c>
    </row>
    <row r="49" spans="2:7" ht="15" customHeight="1" x14ac:dyDescent="0.2">
      <c r="B49" s="404" t="s">
        <v>2152</v>
      </c>
      <c r="C49" s="405">
        <v>0</v>
      </c>
      <c r="D49" s="405">
        <v>0</v>
      </c>
      <c r="E49" s="405">
        <v>0</v>
      </c>
      <c r="F49" s="405">
        <v>0</v>
      </c>
      <c r="G49" s="405">
        <v>0</v>
      </c>
    </row>
    <row r="50" spans="2:7" ht="15" customHeight="1" x14ac:dyDescent="0.2">
      <c r="B50" s="404" t="s">
        <v>1405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6" t="s">
        <v>1402</v>
      </c>
      <c r="C51" s="407">
        <v>0</v>
      </c>
      <c r="D51" s="407">
        <v>0</v>
      </c>
      <c r="E51" s="407">
        <v>0</v>
      </c>
      <c r="F51" s="407">
        <v>0</v>
      </c>
      <c r="G51" s="407">
        <v>0</v>
      </c>
    </row>
    <row r="52" spans="2:7" ht="15" customHeight="1" x14ac:dyDescent="0.2">
      <c r="B52" s="408" t="s">
        <v>1044</v>
      </c>
    </row>
    <row r="53" spans="2:7" ht="15" customHeight="1" x14ac:dyDescent="0.2">
      <c r="B53" s="318"/>
    </row>
    <row r="55" spans="2:7" ht="15" customHeight="1" x14ac:dyDescent="0.2">
      <c r="B55" s="318" t="s">
        <v>1198</v>
      </c>
    </row>
    <row r="56" spans="2:7" s="394" customFormat="1" ht="15" customHeight="1" x14ac:dyDescent="0.2">
      <c r="B56" s="367" t="s">
        <v>1404</v>
      </c>
    </row>
    <row r="57" spans="2:7" s="394" customFormat="1" ht="15" customHeight="1" x14ac:dyDescent="0.2">
      <c r="B57" s="367" t="s">
        <v>1403</v>
      </c>
    </row>
    <row r="58" spans="2:7" s="394" customFormat="1" ht="15" customHeight="1" x14ac:dyDescent="0.2">
      <c r="B58" s="367" t="s">
        <v>2223</v>
      </c>
    </row>
    <row r="59" spans="2:7" ht="15" customHeight="1" x14ac:dyDescent="0.2">
      <c r="B59" s="322" t="s">
        <v>2</v>
      </c>
      <c r="C59" s="712">
        <v>2017</v>
      </c>
      <c r="D59" s="712">
        <v>2018</v>
      </c>
      <c r="E59" s="712">
        <v>2019</v>
      </c>
      <c r="F59" s="712">
        <v>2020</v>
      </c>
      <c r="G59" s="712">
        <v>2021</v>
      </c>
    </row>
    <row r="60" spans="2:7" ht="15" customHeight="1" x14ac:dyDescent="0.2">
      <c r="B60" s="409" t="s">
        <v>1402</v>
      </c>
      <c r="C60" s="410">
        <v>0</v>
      </c>
      <c r="D60" s="410">
        <v>0</v>
      </c>
      <c r="E60" s="410">
        <v>0</v>
      </c>
      <c r="F60" s="410">
        <v>0</v>
      </c>
      <c r="G60" s="410">
        <v>0</v>
      </c>
    </row>
    <row r="61" spans="2:7" ht="15" customHeight="1" x14ac:dyDescent="0.2">
      <c r="B61" s="401" t="s">
        <v>1386</v>
      </c>
      <c r="C61" s="402">
        <f>SUM(C62:C65)</f>
        <v>2091.2695849702513</v>
      </c>
      <c r="D61" s="402">
        <f>SUM(D62:D65)</f>
        <v>2599.074039505897</v>
      </c>
      <c r="E61" s="402">
        <f>SUM(E62:E65)</f>
        <v>2660.0869335234656</v>
      </c>
      <c r="F61" s="402">
        <f>SUM(F62:F65)</f>
        <v>2049.6543670791043</v>
      </c>
      <c r="G61" s="402">
        <f>SUM(G62:G65)</f>
        <v>2582.1529270182423</v>
      </c>
    </row>
    <row r="62" spans="2:7" ht="15" customHeight="1" x14ac:dyDescent="0.2">
      <c r="B62" s="401" t="s">
        <v>1399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1398</v>
      </c>
      <c r="C63" s="402">
        <v>0</v>
      </c>
      <c r="D63" s="402">
        <v>0</v>
      </c>
      <c r="E63" s="402">
        <v>0</v>
      </c>
      <c r="F63" s="402">
        <v>0</v>
      </c>
      <c r="G63" s="402">
        <v>0</v>
      </c>
    </row>
    <row r="64" spans="2:7" ht="15" customHeight="1" x14ac:dyDescent="0.2">
      <c r="B64" s="401" t="s">
        <v>1397</v>
      </c>
      <c r="C64" s="402">
        <v>0</v>
      </c>
      <c r="D64" s="402">
        <v>0</v>
      </c>
      <c r="E64" s="402">
        <v>0</v>
      </c>
      <c r="F64" s="402">
        <v>0</v>
      </c>
      <c r="G64" s="402">
        <v>0</v>
      </c>
    </row>
    <row r="65" spans="2:7" ht="15" customHeight="1" x14ac:dyDescent="0.2">
      <c r="B65" s="401" t="s">
        <v>1396</v>
      </c>
      <c r="C65" s="402">
        <v>2091.2695849702513</v>
      </c>
      <c r="D65" s="402">
        <v>2599.074039505897</v>
      </c>
      <c r="E65" s="402">
        <v>2660.0869335234656</v>
      </c>
      <c r="F65" s="402">
        <v>2049.6543670791043</v>
      </c>
      <c r="G65" s="402">
        <v>2582.1529270182423</v>
      </c>
    </row>
    <row r="66" spans="2:7" ht="15" customHeight="1" x14ac:dyDescent="0.2">
      <c r="B66" s="404" t="s">
        <v>1401</v>
      </c>
      <c r="C66" s="405">
        <v>424.92493990903898</v>
      </c>
      <c r="D66" s="405">
        <v>501.57427408695901</v>
      </c>
      <c r="E66" s="405">
        <v>521.17357446195297</v>
      </c>
      <c r="F66" s="405">
        <v>505.49802679407799</v>
      </c>
      <c r="G66" s="405">
        <v>556.33886625280695</v>
      </c>
    </row>
    <row r="67" spans="2:7" ht="15" customHeight="1" x14ac:dyDescent="0.2">
      <c r="B67" s="404" t="s">
        <v>1400</v>
      </c>
      <c r="C67" s="405">
        <v>20.368503098881899</v>
      </c>
      <c r="D67" s="405">
        <v>31.586884801271999</v>
      </c>
      <c r="E67" s="405">
        <v>30.135475009906902</v>
      </c>
      <c r="F67" s="405">
        <v>29.945181242076099</v>
      </c>
      <c r="G67" s="405">
        <v>0</v>
      </c>
    </row>
    <row r="68" spans="2:7" ht="15" customHeight="1" x14ac:dyDescent="0.2">
      <c r="B68" s="404" t="s">
        <v>1393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4" t="s">
        <v>2151</v>
      </c>
      <c r="C69" s="405">
        <v>36.407074367778698</v>
      </c>
      <c r="D69" s="405">
        <v>328.49493687749998</v>
      </c>
      <c r="E69" s="405">
        <v>218.63464405010001</v>
      </c>
      <c r="F69" s="405">
        <v>33.784507861500003</v>
      </c>
      <c r="G69" s="405">
        <v>28.470401833099999</v>
      </c>
    </row>
    <row r="70" spans="2:7" ht="15" customHeight="1" x14ac:dyDescent="0.2">
      <c r="B70" s="404" t="s">
        <v>1392</v>
      </c>
      <c r="C70" s="405">
        <v>1609.5690675945516</v>
      </c>
      <c r="D70" s="405">
        <v>1737.417943740166</v>
      </c>
      <c r="E70" s="405">
        <v>1890.143240001506</v>
      </c>
      <c r="F70" s="405">
        <v>1480.4266511814501</v>
      </c>
      <c r="G70" s="405">
        <v>1997.3436589323353</v>
      </c>
    </row>
    <row r="71" spans="2:7" ht="15" customHeight="1" x14ac:dyDescent="0.2">
      <c r="B71" s="401" t="s">
        <v>1382</v>
      </c>
      <c r="C71" s="402">
        <f>SUM(C72:C75)</f>
        <v>11866.290274580278</v>
      </c>
      <c r="D71" s="402">
        <f>SUM(D72:D75)</f>
        <v>11286.234339094988</v>
      </c>
      <c r="E71" s="402">
        <f>SUM(E72:E75)</f>
        <v>10724.14418138122</v>
      </c>
      <c r="F71" s="402">
        <f>SUM(F72:F75)</f>
        <v>9091.6860849555105</v>
      </c>
      <c r="G71" s="402">
        <f>SUM(G72:G75)</f>
        <v>10943.266784075246</v>
      </c>
    </row>
    <row r="72" spans="2:7" ht="15" customHeight="1" x14ac:dyDescent="0.2">
      <c r="B72" s="401" t="s">
        <v>1399</v>
      </c>
      <c r="C72" s="402">
        <v>0</v>
      </c>
      <c r="D72" s="402">
        <v>0</v>
      </c>
      <c r="E72" s="402">
        <v>0</v>
      </c>
      <c r="F72" s="402">
        <v>0</v>
      </c>
      <c r="G72" s="402">
        <v>0</v>
      </c>
    </row>
    <row r="73" spans="2:7" ht="15" customHeight="1" x14ac:dyDescent="0.2">
      <c r="B73" s="401" t="s">
        <v>1398</v>
      </c>
      <c r="C73" s="402">
        <v>0</v>
      </c>
      <c r="D73" s="402">
        <v>0</v>
      </c>
      <c r="E73" s="402">
        <v>0</v>
      </c>
      <c r="F73" s="402">
        <v>0</v>
      </c>
      <c r="G73" s="402">
        <v>0</v>
      </c>
    </row>
    <row r="74" spans="2:7" ht="15" customHeight="1" x14ac:dyDescent="0.2">
      <c r="B74" s="401" t="s">
        <v>1397</v>
      </c>
      <c r="C74" s="402">
        <v>0</v>
      </c>
      <c r="D74" s="402">
        <v>0</v>
      </c>
      <c r="E74" s="402">
        <v>0</v>
      </c>
      <c r="F74" s="402">
        <v>0</v>
      </c>
      <c r="G74" s="402">
        <v>0</v>
      </c>
    </row>
    <row r="75" spans="2:7" ht="15" customHeight="1" x14ac:dyDescent="0.2">
      <c r="B75" s="401" t="s">
        <v>1396</v>
      </c>
      <c r="C75" s="402">
        <v>11866.290274580278</v>
      </c>
      <c r="D75" s="402">
        <v>11286.234339094988</v>
      </c>
      <c r="E75" s="402">
        <v>10724.14418138122</v>
      </c>
      <c r="F75" s="402">
        <v>9091.6860849555105</v>
      </c>
      <c r="G75" s="402">
        <v>10943.266784075246</v>
      </c>
    </row>
    <row r="76" spans="2:7" ht="15" customHeight="1" x14ac:dyDescent="0.2">
      <c r="B76" s="404" t="s">
        <v>1395</v>
      </c>
      <c r="C76" s="405">
        <v>23.7235779785461</v>
      </c>
      <c r="D76" s="405">
        <v>30.134536871328699</v>
      </c>
      <c r="E76" s="405">
        <v>27.789056065063999</v>
      </c>
      <c r="F76" s="405">
        <v>28.695943279243298</v>
      </c>
      <c r="G76" s="405">
        <v>0</v>
      </c>
    </row>
    <row r="77" spans="2:7" ht="15" customHeight="1" x14ac:dyDescent="0.2">
      <c r="B77" s="404" t="s">
        <v>1394</v>
      </c>
      <c r="C77" s="405">
        <v>629.79390447000003</v>
      </c>
      <c r="D77" s="405">
        <v>600.45030935</v>
      </c>
      <c r="E77" s="405">
        <v>598.33469189000004</v>
      </c>
      <c r="F77" s="405">
        <v>461.68872447000001</v>
      </c>
      <c r="G77" s="405">
        <v>609.52530339999998</v>
      </c>
    </row>
    <row r="78" spans="2:7" ht="15" customHeight="1" x14ac:dyDescent="0.2">
      <c r="B78" s="404" t="s">
        <v>1393</v>
      </c>
      <c r="C78" s="405">
        <v>0</v>
      </c>
      <c r="D78" s="405">
        <v>0</v>
      </c>
      <c r="E78" s="405">
        <v>0</v>
      </c>
      <c r="F78" s="405">
        <v>-2.2999999999999998E-13</v>
      </c>
      <c r="G78" s="405">
        <v>0</v>
      </c>
    </row>
    <row r="79" spans="2:7" ht="15" customHeight="1" x14ac:dyDescent="0.2">
      <c r="B79" s="404" t="s">
        <v>2151</v>
      </c>
      <c r="C79" s="405">
        <v>1197.03225202474</v>
      </c>
      <c r="D79" s="405">
        <v>912.61835746243003</v>
      </c>
      <c r="E79" s="405">
        <v>788.632914260848</v>
      </c>
      <c r="F79" s="405">
        <v>596.28550270907397</v>
      </c>
      <c r="G79" s="405">
        <v>562.913038969117</v>
      </c>
    </row>
    <row r="80" spans="2:7" ht="15" customHeight="1" x14ac:dyDescent="0.2">
      <c r="B80" s="404" t="s">
        <v>1392</v>
      </c>
      <c r="C80" s="405">
        <v>10015.740540106994</v>
      </c>
      <c r="D80" s="405">
        <v>9743.0311354112291</v>
      </c>
      <c r="E80" s="405">
        <v>9309.3875191653078</v>
      </c>
      <c r="F80" s="405">
        <v>8005.015914497194</v>
      </c>
      <c r="G80" s="405">
        <v>9770.8284417061295</v>
      </c>
    </row>
    <row r="81" spans="2:7" ht="15" customHeight="1" x14ac:dyDescent="0.2">
      <c r="B81" s="406" t="s">
        <v>1391</v>
      </c>
      <c r="C81" s="407">
        <v>0</v>
      </c>
      <c r="D81" s="407">
        <v>0</v>
      </c>
      <c r="E81" s="407">
        <v>0</v>
      </c>
      <c r="F81" s="407">
        <v>0</v>
      </c>
      <c r="G81" s="407">
        <v>0</v>
      </c>
    </row>
    <row r="82" spans="2:7" ht="15" customHeight="1" x14ac:dyDescent="0.2">
      <c r="B82" s="408" t="s">
        <v>1044</v>
      </c>
    </row>
    <row r="83" spans="2:7" ht="15" customHeight="1" x14ac:dyDescent="0.2">
      <c r="B83" s="318"/>
    </row>
    <row r="85" spans="2:7" ht="15" customHeight="1" x14ac:dyDescent="0.2">
      <c r="B85" s="318" t="s">
        <v>1198</v>
      </c>
    </row>
    <row r="86" spans="2:7" ht="15" customHeight="1" x14ac:dyDescent="0.2">
      <c r="B86" s="367" t="s">
        <v>1390</v>
      </c>
    </row>
    <row r="87" spans="2:7" ht="15" customHeight="1" x14ac:dyDescent="0.2">
      <c r="B87" s="367" t="s">
        <v>1389</v>
      </c>
    </row>
    <row r="88" spans="2:7" ht="15" customHeight="1" x14ac:dyDescent="0.2">
      <c r="B88" s="367" t="s">
        <v>2223</v>
      </c>
    </row>
    <row r="89" spans="2:7" ht="15" customHeight="1" x14ac:dyDescent="0.2">
      <c r="B89" s="322" t="s">
        <v>2</v>
      </c>
      <c r="C89" s="712">
        <v>2017</v>
      </c>
      <c r="D89" s="712">
        <v>2018</v>
      </c>
      <c r="E89" s="712">
        <v>2019</v>
      </c>
      <c r="F89" s="712">
        <v>2020</v>
      </c>
      <c r="G89" s="712">
        <v>2021</v>
      </c>
    </row>
    <row r="90" spans="2:7" ht="15" customHeight="1" x14ac:dyDescent="0.2">
      <c r="B90" s="409" t="s">
        <v>1388</v>
      </c>
      <c r="C90" s="410">
        <v>0</v>
      </c>
      <c r="D90" s="410">
        <v>0</v>
      </c>
      <c r="E90" s="410">
        <v>0</v>
      </c>
      <c r="F90" s="410">
        <v>0</v>
      </c>
      <c r="G90" s="410">
        <v>0</v>
      </c>
    </row>
    <row r="91" spans="2:7" ht="15" customHeight="1" x14ac:dyDescent="0.2">
      <c r="B91" s="409" t="s">
        <v>1387</v>
      </c>
      <c r="C91" s="410">
        <v>18472.026626991501</v>
      </c>
      <c r="D91" s="410">
        <v>18921.912056102301</v>
      </c>
      <c r="E91" s="410">
        <v>17132.965729192401</v>
      </c>
      <c r="F91" s="410">
        <v>6875.2485837504901</v>
      </c>
      <c r="G91" s="410">
        <v>474.07242061460801</v>
      </c>
    </row>
    <row r="92" spans="2:7" ht="15" customHeight="1" x14ac:dyDescent="0.2">
      <c r="B92" s="401" t="s">
        <v>1386</v>
      </c>
      <c r="C92" s="402">
        <f>SUM(C93:C94)</f>
        <v>-25.5883369462167</v>
      </c>
      <c r="D92" s="402">
        <f>SUM(D93:D94)</f>
        <v>-211.74243226233207</v>
      </c>
      <c r="E92" s="402">
        <f>SUM(E93:E94)</f>
        <v>-34.496306864373899</v>
      </c>
      <c r="F92" s="402">
        <f>SUM(F93:F94)</f>
        <v>-118.95410205797728</v>
      </c>
      <c r="G92" s="402">
        <f>SUM(G93:G94)</f>
        <v>-27.169142509914707</v>
      </c>
    </row>
    <row r="93" spans="2:7" ht="15" customHeight="1" x14ac:dyDescent="0.2">
      <c r="B93" s="404" t="s">
        <v>1385</v>
      </c>
      <c r="C93" s="405">
        <v>59.156807271020398</v>
      </c>
      <c r="D93" s="405">
        <v>15.3756626639359</v>
      </c>
      <c r="E93" s="405">
        <v>37.349462663935903</v>
      </c>
      <c r="F93" s="405">
        <v>9.6536181320227303</v>
      </c>
      <c r="G93" s="405">
        <v>7.9970501200852899</v>
      </c>
    </row>
    <row r="94" spans="2:7" ht="15" customHeight="1" x14ac:dyDescent="0.2">
      <c r="B94" s="404" t="s">
        <v>1384</v>
      </c>
      <c r="C94" s="405">
        <v>-84.745144217237097</v>
      </c>
      <c r="D94" s="405">
        <v>-227.11809492626799</v>
      </c>
      <c r="E94" s="405">
        <v>-71.845769528309802</v>
      </c>
      <c r="F94" s="405">
        <v>-128.60772019000001</v>
      </c>
      <c r="G94" s="405">
        <v>-35.166192629999998</v>
      </c>
    </row>
    <row r="95" spans="2:7" ht="15" customHeight="1" x14ac:dyDescent="0.2">
      <c r="B95" s="401" t="s">
        <v>1383</v>
      </c>
      <c r="C95" s="402"/>
      <c r="D95" s="402"/>
      <c r="E95" s="402"/>
      <c r="F95" s="402"/>
      <c r="G95" s="402"/>
    </row>
    <row r="96" spans="2:7" ht="15" customHeight="1" x14ac:dyDescent="0.2">
      <c r="B96" s="401" t="s">
        <v>1382</v>
      </c>
      <c r="C96" s="402">
        <v>0</v>
      </c>
      <c r="D96" s="402">
        <f>SUM(D97:D100)</f>
        <v>0</v>
      </c>
      <c r="E96" s="402">
        <v>0</v>
      </c>
      <c r="F96" s="402">
        <v>0</v>
      </c>
      <c r="G96" s="402">
        <v>0</v>
      </c>
    </row>
    <row r="97" spans="2:7" ht="15" customHeight="1" x14ac:dyDescent="0.2">
      <c r="B97" s="404" t="s">
        <v>1381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1380</v>
      </c>
      <c r="C98" s="405">
        <v>0</v>
      </c>
      <c r="D98" s="405">
        <v>0</v>
      </c>
      <c r="E98" s="405">
        <v>0</v>
      </c>
      <c r="F98" s="405">
        <v>0</v>
      </c>
      <c r="G98" s="405">
        <v>0</v>
      </c>
    </row>
    <row r="99" spans="2:7" ht="15" customHeight="1" x14ac:dyDescent="0.2">
      <c r="B99" s="404" t="s">
        <v>1379</v>
      </c>
      <c r="C99" s="405">
        <v>0</v>
      </c>
      <c r="D99" s="405">
        <v>0</v>
      </c>
      <c r="E99" s="405">
        <v>0</v>
      </c>
      <c r="F99" s="405">
        <v>0</v>
      </c>
      <c r="G99" s="405">
        <v>0</v>
      </c>
    </row>
    <row r="100" spans="2:7" ht="15" customHeight="1" x14ac:dyDescent="0.2">
      <c r="B100" s="404" t="s">
        <v>1378</v>
      </c>
      <c r="C100" s="405">
        <v>0</v>
      </c>
      <c r="D100" s="405">
        <v>0</v>
      </c>
      <c r="E100" s="405">
        <v>0</v>
      </c>
      <c r="F100" s="405">
        <v>0</v>
      </c>
      <c r="G100" s="405">
        <v>0</v>
      </c>
    </row>
    <row r="101" spans="2:7" ht="15" customHeight="1" x14ac:dyDescent="0.2">
      <c r="B101" s="406" t="s">
        <v>1377</v>
      </c>
      <c r="C101" s="407">
        <v>18446.438290045284</v>
      </c>
      <c r="D101" s="407">
        <v>18710.169623839967</v>
      </c>
      <c r="E101" s="407">
        <v>17098.469422328028</v>
      </c>
      <c r="F101" s="407">
        <v>6756.2944816925128</v>
      </c>
      <c r="G101" s="407">
        <v>446.9032781046933</v>
      </c>
    </row>
    <row r="102" spans="2:7" ht="15" customHeight="1" x14ac:dyDescent="0.2">
      <c r="B102" s="408" t="s">
        <v>1044</v>
      </c>
    </row>
    <row r="103" spans="2:7" ht="15" customHeight="1" x14ac:dyDescent="0.2">
      <c r="B103" s="318"/>
    </row>
    <row r="105" spans="2:7" ht="15" customHeight="1" x14ac:dyDescent="0.2">
      <c r="B105" s="318" t="s">
        <v>1198</v>
      </c>
    </row>
  </sheetData>
  <pageMargins left="0.7" right="0.7" top="0.75" bottom="0.75" header="0.3" footer="0.3"/>
  <pageSetup orientation="portrait" verticalDpi="0"/>
  <ignoredErrors>
    <ignoredError sqref="C45:G45 C61:G61 C71:G71 D96" formulaRange="1"/>
  </ignoredErrors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C4DF2-AA66-4695-8B55-A69E4B5F87E2}">
  <sheetPr codeName="Hoja23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s="398" customFormat="1" ht="18" customHeight="1" x14ac:dyDescent="0.25">
      <c r="B7" s="397"/>
      <c r="I7" s="396"/>
    </row>
    <row r="8" spans="2:9" s="398" customFormat="1" ht="15" customHeight="1" x14ac:dyDescent="0.2">
      <c r="B8" s="399" t="s">
        <v>1202</v>
      </c>
    </row>
    <row r="9" spans="2:9" s="394" customFormat="1" ht="15" customHeight="1" x14ac:dyDescent="0.2">
      <c r="B9" s="367" t="s">
        <v>1464</v>
      </c>
    </row>
    <row r="10" spans="2:9" s="394" customFormat="1" ht="15" customHeight="1" x14ac:dyDescent="0.2">
      <c r="B10" s="367" t="s">
        <v>2046</v>
      </c>
    </row>
    <row r="11" spans="2:9" s="394" customFormat="1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508044.87016238383</v>
      </c>
      <c r="D13" s="402">
        <v>535112.71375804825</v>
      </c>
      <c r="E13" s="402">
        <v>550708.15063112776</v>
      </c>
      <c r="F13" s="402">
        <v>471160.5049443919</v>
      </c>
      <c r="G13" s="402">
        <v>546436.30248900619</v>
      </c>
      <c r="H13" s="403"/>
    </row>
    <row r="14" spans="2:9" ht="15" customHeight="1" x14ac:dyDescent="0.2">
      <c r="B14" s="404" t="s">
        <v>1462</v>
      </c>
      <c r="C14" s="405">
        <v>438298.78578258411</v>
      </c>
      <c r="D14" s="405">
        <v>458294.49007461086</v>
      </c>
      <c r="E14" s="405">
        <v>471880.77568645671</v>
      </c>
      <c r="F14" s="405">
        <v>393304.4070717612</v>
      </c>
      <c r="G14" s="405">
        <v>466769.37598207593</v>
      </c>
      <c r="H14" s="403"/>
    </row>
    <row r="15" spans="2:9" ht="15" customHeight="1" x14ac:dyDescent="0.2">
      <c r="B15" s="404" t="s">
        <v>1461</v>
      </c>
      <c r="C15" s="405">
        <v>17317.78107593409</v>
      </c>
      <c r="D15" s="405">
        <v>18533.571328825838</v>
      </c>
      <c r="E15" s="405">
        <v>19854.271612215249</v>
      </c>
      <c r="F15" s="405">
        <v>19205.092987381504</v>
      </c>
      <c r="G15" s="405">
        <v>19200.474706475077</v>
      </c>
      <c r="H15" s="403"/>
    </row>
    <row r="16" spans="2:9" ht="15" customHeight="1" x14ac:dyDescent="0.2">
      <c r="B16" s="404" t="s">
        <v>1460</v>
      </c>
      <c r="C16" s="405">
        <v>52428.303303865636</v>
      </c>
      <c r="D16" s="405">
        <v>58284.652354611535</v>
      </c>
      <c r="E16" s="405">
        <v>58973.103332455779</v>
      </c>
      <c r="F16" s="405">
        <v>58651.00488524916</v>
      </c>
      <c r="G16" s="405">
        <v>60466.451800455223</v>
      </c>
      <c r="H16" s="403"/>
    </row>
    <row r="17" spans="2:7" ht="15" customHeight="1" x14ac:dyDescent="0.2">
      <c r="B17" s="401" t="s">
        <v>1459</v>
      </c>
      <c r="C17" s="402">
        <v>224413.79467116742</v>
      </c>
      <c r="D17" s="402">
        <v>233466.60904450205</v>
      </c>
      <c r="E17" s="402">
        <v>240741.05165920881</v>
      </c>
      <c r="F17" s="402">
        <v>201643.68098714107</v>
      </c>
      <c r="G17" s="402">
        <v>241360.50551622914</v>
      </c>
    </row>
    <row r="18" spans="2:7" ht="15" customHeight="1" x14ac:dyDescent="0.2">
      <c r="B18" s="401" t="s">
        <v>1458</v>
      </c>
      <c r="C18" s="402">
        <v>33727.619801701279</v>
      </c>
      <c r="D18" s="402">
        <v>32895.197007311057</v>
      </c>
      <c r="E18" s="402">
        <v>29014.094995135456</v>
      </c>
      <c r="F18" s="402">
        <v>22871.549773450384</v>
      </c>
      <c r="G18" s="402">
        <v>25760.397152446931</v>
      </c>
    </row>
    <row r="19" spans="2:7" ht="15" customHeight="1" x14ac:dyDescent="0.2">
      <c r="B19" s="404" t="s">
        <v>1414</v>
      </c>
      <c r="C19" s="405">
        <v>36066.950906313381</v>
      </c>
      <c r="D19" s="405">
        <v>37228.843387714114</v>
      </c>
      <c r="E19" s="405">
        <v>33975.245387455565</v>
      </c>
      <c r="F19" s="405">
        <v>25181.073916850786</v>
      </c>
      <c r="G19" s="405">
        <v>31045.57186197989</v>
      </c>
    </row>
    <row r="20" spans="2:7" ht="15" customHeight="1" x14ac:dyDescent="0.2">
      <c r="B20" s="404" t="s">
        <v>1411</v>
      </c>
      <c r="C20" s="405">
        <v>-2339.3311046120998</v>
      </c>
      <c r="D20" s="405">
        <v>-4333.64638040306</v>
      </c>
      <c r="E20" s="405">
        <v>-4961.1503923201099</v>
      </c>
      <c r="F20" s="405">
        <v>-2309.5241434004001</v>
      </c>
      <c r="G20" s="405">
        <v>-5285.1747095329602</v>
      </c>
    </row>
    <row r="21" spans="2:7" ht="15" customHeight="1" x14ac:dyDescent="0.2">
      <c r="B21" s="406" t="s">
        <v>1455</v>
      </c>
      <c r="C21" s="407">
        <v>317358.69529291766</v>
      </c>
      <c r="D21" s="407">
        <v>334541.30172085721</v>
      </c>
      <c r="E21" s="407">
        <v>338981.19396705437</v>
      </c>
      <c r="F21" s="407">
        <v>292388.37373070122</v>
      </c>
      <c r="G21" s="407">
        <v>330836.19412522402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1457</v>
      </c>
    </row>
    <row r="27" spans="2:7" ht="15" customHeight="1" x14ac:dyDescent="0.2">
      <c r="B27" s="367" t="s">
        <v>1456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317358.69529291766</v>
      </c>
      <c r="D30" s="410">
        <v>334541.30172085721</v>
      </c>
      <c r="E30" s="410">
        <v>338981.19396705437</v>
      </c>
      <c r="F30" s="410">
        <v>292388.37373070122</v>
      </c>
      <c r="G30" s="410">
        <v>330836.19412522402</v>
      </c>
    </row>
    <row r="31" spans="2:7" ht="15" customHeight="1" x14ac:dyDescent="0.2">
      <c r="B31" s="401" t="s">
        <v>1382</v>
      </c>
      <c r="C31" s="402">
        <v>117704.87999163251</v>
      </c>
      <c r="D31" s="402">
        <v>126747.91775741024</v>
      </c>
      <c r="E31" s="402">
        <v>129098.94770025734</v>
      </c>
      <c r="F31" s="402">
        <v>118503.70929074622</v>
      </c>
      <c r="G31" s="402">
        <v>123804.61594868092</v>
      </c>
    </row>
    <row r="32" spans="2:7" ht="15" customHeight="1" x14ac:dyDescent="0.2">
      <c r="B32" s="401" t="s">
        <v>1409</v>
      </c>
      <c r="C32" s="402">
        <v>115880.26529834198</v>
      </c>
      <c r="D32" s="402">
        <v>124739.47433760161</v>
      </c>
      <c r="E32" s="402">
        <v>127512.72791065006</v>
      </c>
      <c r="F32" s="402">
        <v>116800.07747655876</v>
      </c>
      <c r="G32" s="402">
        <v>122390.24966911286</v>
      </c>
    </row>
    <row r="33" spans="2:7" ht="15" customHeight="1" x14ac:dyDescent="0.2">
      <c r="B33" s="404" t="s">
        <v>1454</v>
      </c>
      <c r="C33" s="405">
        <v>3238.1701262299366</v>
      </c>
      <c r="D33" s="405">
        <v>3508.8888599642178</v>
      </c>
      <c r="E33" s="405">
        <v>3475.777281821961</v>
      </c>
      <c r="F33" s="405">
        <v>3136.755270842973</v>
      </c>
      <c r="G33" s="405">
        <v>3149.4548455079475</v>
      </c>
    </row>
    <row r="34" spans="2:7" ht="15" customHeight="1" x14ac:dyDescent="0.2">
      <c r="B34" s="404" t="s">
        <v>1453</v>
      </c>
      <c r="C34" s="405">
        <v>-1413.5554329394074</v>
      </c>
      <c r="D34" s="405">
        <v>-1500.4454401555947</v>
      </c>
      <c r="E34" s="405">
        <v>-1889.5574922146923</v>
      </c>
      <c r="F34" s="405">
        <v>-1433.123456655514</v>
      </c>
      <c r="G34" s="405">
        <v>-1735.0885659398966</v>
      </c>
    </row>
    <row r="35" spans="2:7" ht="15" customHeight="1" x14ac:dyDescent="0.2">
      <c r="B35" s="409" t="s">
        <v>1416</v>
      </c>
      <c r="C35" s="410">
        <v>103291.16060029936</v>
      </c>
      <c r="D35" s="410">
        <v>108993.36015745025</v>
      </c>
      <c r="E35" s="410">
        <v>111548.08562041332</v>
      </c>
      <c r="F35" s="410">
        <v>91619.177816811571</v>
      </c>
      <c r="G35" s="410">
        <v>112613.40725537571</v>
      </c>
    </row>
    <row r="36" spans="2:7" ht="15" customHeight="1" x14ac:dyDescent="0.2">
      <c r="B36" s="406" t="s">
        <v>1450</v>
      </c>
      <c r="C36" s="407">
        <v>62635.034899284423</v>
      </c>
      <c r="D36" s="407">
        <v>65904.82679868571</v>
      </c>
      <c r="E36" s="407">
        <v>69320.065651248267</v>
      </c>
      <c r="F36" s="407">
        <v>59393.936849693069</v>
      </c>
      <c r="G36" s="407">
        <v>68657.773768720275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367" t="s">
        <v>1452</v>
      </c>
    </row>
    <row r="42" spans="2:7" ht="15" customHeight="1" x14ac:dyDescent="0.2">
      <c r="B42" s="367" t="s">
        <v>1451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103291.16060029936</v>
      </c>
      <c r="D45" s="410">
        <v>108993.36015745025</v>
      </c>
      <c r="E45" s="410">
        <v>111548.08562041332</v>
      </c>
      <c r="F45" s="410">
        <v>91619.177816811571</v>
      </c>
      <c r="G45" s="410">
        <v>112613.40725537571</v>
      </c>
    </row>
    <row r="46" spans="2:7" ht="15" customHeight="1" x14ac:dyDescent="0.2">
      <c r="B46" s="409" t="s">
        <v>1450</v>
      </c>
      <c r="C46" s="410">
        <v>62635.034899284423</v>
      </c>
      <c r="D46" s="410">
        <v>65904.82679868571</v>
      </c>
      <c r="E46" s="410">
        <v>69320.065651248267</v>
      </c>
      <c r="F46" s="410">
        <v>59393.936849693069</v>
      </c>
      <c r="G46" s="410">
        <v>68657.773768720275</v>
      </c>
    </row>
    <row r="47" spans="2:7" ht="15" customHeight="1" x14ac:dyDescent="0.2">
      <c r="B47" s="401" t="s">
        <v>1386</v>
      </c>
      <c r="C47" s="402">
        <v>215052.59496905399</v>
      </c>
      <c r="D47" s="402">
        <v>226728.0482699725</v>
      </c>
      <c r="E47" s="402">
        <v>228721.63767375992</v>
      </c>
      <c r="F47" s="402">
        <v>209737.02841803897</v>
      </c>
      <c r="G47" s="402">
        <v>222511.71291987231</v>
      </c>
    </row>
    <row r="48" spans="2:7" ht="15" customHeight="1" x14ac:dyDescent="0.2">
      <c r="B48" s="401" t="s">
        <v>1409</v>
      </c>
      <c r="C48" s="402">
        <v>115970.57316388052</v>
      </c>
      <c r="D48" s="402">
        <v>124846.3462738878</v>
      </c>
      <c r="E48" s="402">
        <v>127609.70607595408</v>
      </c>
      <c r="F48" s="402">
        <v>116859.12937086349</v>
      </c>
      <c r="G48" s="402">
        <v>122485.73109871754</v>
      </c>
    </row>
    <row r="49" spans="2:7" ht="15" customHeight="1" x14ac:dyDescent="0.2">
      <c r="B49" s="401" t="s">
        <v>1415</v>
      </c>
      <c r="C49" s="402">
        <v>39305.121005633991</v>
      </c>
      <c r="D49" s="402">
        <v>40737.73224767833</v>
      </c>
      <c r="E49" s="402">
        <v>37451.400638574698</v>
      </c>
      <c r="F49" s="402">
        <v>28317.829187693755</v>
      </c>
      <c r="G49" s="402">
        <v>34195.027136163917</v>
      </c>
    </row>
    <row r="50" spans="2:7" ht="15" customHeight="1" x14ac:dyDescent="0.2">
      <c r="B50" s="404" t="s">
        <v>1414</v>
      </c>
      <c r="C50" s="405">
        <v>36066.950906313381</v>
      </c>
      <c r="D50" s="405">
        <v>37228.843387714114</v>
      </c>
      <c r="E50" s="405">
        <v>33975.245387455565</v>
      </c>
      <c r="F50" s="405">
        <v>25181.073916850786</v>
      </c>
      <c r="G50" s="405">
        <v>31045.57186197989</v>
      </c>
    </row>
    <row r="51" spans="2:7" ht="15" customHeight="1" x14ac:dyDescent="0.2">
      <c r="B51" s="404" t="s">
        <v>1413</v>
      </c>
      <c r="C51" s="405">
        <v>3238.1700993206109</v>
      </c>
      <c r="D51" s="405">
        <v>3508.8888599642196</v>
      </c>
      <c r="E51" s="405">
        <v>3476.1552511191358</v>
      </c>
      <c r="F51" s="405">
        <v>3136.7552708429698</v>
      </c>
      <c r="G51" s="405">
        <v>3149.4552741840307</v>
      </c>
    </row>
    <row r="52" spans="2:7" ht="15" customHeight="1" x14ac:dyDescent="0.2">
      <c r="B52" s="401" t="s">
        <v>1412</v>
      </c>
      <c r="C52" s="402">
        <v>-3752.8865375816199</v>
      </c>
      <c r="D52" s="402">
        <v>-5834.0918206175902</v>
      </c>
      <c r="E52" s="402">
        <v>-6850.7078845347996</v>
      </c>
      <c r="F52" s="402">
        <v>-3742.64760005584</v>
      </c>
      <c r="G52" s="402">
        <v>-7020.2632754370607</v>
      </c>
    </row>
    <row r="53" spans="2:7" ht="15" customHeight="1" x14ac:dyDescent="0.2">
      <c r="B53" s="404" t="s">
        <v>1411</v>
      </c>
      <c r="C53" s="405">
        <v>-2339.3311046120998</v>
      </c>
      <c r="D53" s="405">
        <v>-4333.64638040306</v>
      </c>
      <c r="E53" s="405">
        <v>-4961.1503923201099</v>
      </c>
      <c r="F53" s="405">
        <v>-2309.5241434004001</v>
      </c>
      <c r="G53" s="405">
        <v>-5285.1747095329602</v>
      </c>
    </row>
    <row r="54" spans="2:7" ht="15" customHeight="1" x14ac:dyDescent="0.2">
      <c r="B54" s="404" t="s">
        <v>1410</v>
      </c>
      <c r="C54" s="405">
        <v>-1413.5554329695201</v>
      </c>
      <c r="D54" s="405">
        <v>-1500.44544021453</v>
      </c>
      <c r="E54" s="405">
        <v>-1889.55749221469</v>
      </c>
      <c r="F54" s="405">
        <v>-1433.1234566554399</v>
      </c>
      <c r="G54" s="405">
        <v>-1735.0885659041001</v>
      </c>
    </row>
    <row r="55" spans="2:7" ht="15" customHeight="1" x14ac:dyDescent="0.2">
      <c r="B55" s="401" t="s">
        <v>1408</v>
      </c>
      <c r="C55" s="402">
        <v>63529.787337121088</v>
      </c>
      <c r="D55" s="402">
        <v>66978.06156902395</v>
      </c>
      <c r="E55" s="402">
        <v>70511.238843765925</v>
      </c>
      <c r="F55" s="402">
        <v>68302.717459537584</v>
      </c>
      <c r="G55" s="402">
        <v>72851.217960427937</v>
      </c>
    </row>
    <row r="56" spans="2:7" ht="15" customHeight="1" x14ac:dyDescent="0.2">
      <c r="B56" s="404" t="s">
        <v>1407</v>
      </c>
      <c r="C56" s="405">
        <v>25598.973052587382</v>
      </c>
      <c r="D56" s="405">
        <v>28173.278543471901</v>
      </c>
      <c r="E56" s="405">
        <v>31106.694389106873</v>
      </c>
      <c r="F56" s="405">
        <v>31073.351941743425</v>
      </c>
      <c r="G56" s="405">
        <v>33181.103170856222</v>
      </c>
    </row>
    <row r="57" spans="2:7" ht="15" customHeight="1" x14ac:dyDescent="0.2">
      <c r="B57" s="404" t="s">
        <v>1406</v>
      </c>
      <c r="C57" s="405">
        <v>22756.925765410317</v>
      </c>
      <c r="D57" s="405">
        <v>21812.690773712013</v>
      </c>
      <c r="E57" s="405">
        <v>23235.728651758785</v>
      </c>
      <c r="F57" s="405">
        <v>20487.791233524113</v>
      </c>
      <c r="G57" s="405">
        <v>23430.802006547394</v>
      </c>
    </row>
    <row r="58" spans="2:7" ht="15" customHeight="1" x14ac:dyDescent="0.2">
      <c r="B58" s="404" t="s">
        <v>2153</v>
      </c>
      <c r="C58" s="405">
        <v>181.89086014125223</v>
      </c>
      <c r="D58" s="405">
        <v>-143.45581087295261</v>
      </c>
      <c r="E58" s="405">
        <v>-106.63378170827454</v>
      </c>
      <c r="F58" s="405">
        <v>69.607462853250539</v>
      </c>
      <c r="G58" s="405">
        <v>105.18338347022851</v>
      </c>
    </row>
    <row r="59" spans="2:7" ht="15" customHeight="1" x14ac:dyDescent="0.2">
      <c r="B59" s="404" t="s">
        <v>2152</v>
      </c>
      <c r="C59" s="405">
        <v>3067.3969440362457</v>
      </c>
      <c r="D59" s="405">
        <v>3138.3781911059727</v>
      </c>
      <c r="E59" s="405">
        <v>3923.2905989309297</v>
      </c>
      <c r="F59" s="405">
        <v>5756.8213575934988</v>
      </c>
      <c r="G59" s="405">
        <v>4945.2691173494832</v>
      </c>
    </row>
    <row r="60" spans="2:7" ht="15" customHeight="1" x14ac:dyDescent="0.2">
      <c r="B60" s="404" t="s">
        <v>1405</v>
      </c>
      <c r="C60" s="405">
        <v>11924.600714945878</v>
      </c>
      <c r="D60" s="405">
        <v>13997.16987160702</v>
      </c>
      <c r="E60" s="405">
        <v>12352.158985677614</v>
      </c>
      <c r="F60" s="405">
        <v>10915.145463823284</v>
      </c>
      <c r="G60" s="405">
        <v>11188.860282204609</v>
      </c>
    </row>
    <row r="61" spans="2:7" ht="15" customHeight="1" x14ac:dyDescent="0.2">
      <c r="B61" s="401" t="s">
        <v>1382</v>
      </c>
      <c r="C61" s="402">
        <v>71243.973626419975</v>
      </c>
      <c r="D61" s="402">
        <v>73898.677433830802</v>
      </c>
      <c r="E61" s="402">
        <v>76394.847358402447</v>
      </c>
      <c r="F61" s="402">
        <v>71247.444540779397</v>
      </c>
      <c r="G61" s="402">
        <v>79922.408848754218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71243.973626419975</v>
      </c>
      <c r="D63" s="402">
        <v>73898.677433830802</v>
      </c>
      <c r="E63" s="402">
        <v>76394.847358402447</v>
      </c>
      <c r="F63" s="402">
        <v>71247.444540779397</v>
      </c>
      <c r="G63" s="402">
        <v>79922.408848754218</v>
      </c>
    </row>
    <row r="64" spans="2:7" ht="15" customHeight="1" x14ac:dyDescent="0.2">
      <c r="B64" s="404" t="s">
        <v>1407</v>
      </c>
      <c r="C64" s="405">
        <v>26546.96465086798</v>
      </c>
      <c r="D64" s="405">
        <v>29324.362288639681</v>
      </c>
      <c r="E64" s="405">
        <v>33112.057238671805</v>
      </c>
      <c r="F64" s="405">
        <v>33176.501963053859</v>
      </c>
      <c r="G64" s="405">
        <v>35254.062015605952</v>
      </c>
    </row>
    <row r="65" spans="2:7" ht="15" customHeight="1" x14ac:dyDescent="0.2">
      <c r="B65" s="404" t="s">
        <v>1406</v>
      </c>
      <c r="C65" s="405">
        <v>25283.720111825918</v>
      </c>
      <c r="D65" s="405">
        <v>24697.213310371488</v>
      </c>
      <c r="E65" s="405">
        <v>26294.583565586814</v>
      </c>
      <c r="F65" s="405">
        <v>22924.482728271421</v>
      </c>
      <c r="G65" s="405">
        <v>24815.80944293008</v>
      </c>
    </row>
    <row r="66" spans="2:7" ht="15" customHeight="1" x14ac:dyDescent="0.2">
      <c r="B66" s="404" t="s">
        <v>2153</v>
      </c>
      <c r="C66" s="405">
        <v>4421.2941542555609</v>
      </c>
      <c r="D66" s="405">
        <v>2741.5535475920387</v>
      </c>
      <c r="E66" s="405">
        <v>712.75695450613216</v>
      </c>
      <c r="F66" s="405">
        <v>-1525.5002494147802</v>
      </c>
      <c r="G66" s="405">
        <v>3718.4077768556022</v>
      </c>
    </row>
    <row r="67" spans="2:7" ht="15" customHeight="1" x14ac:dyDescent="0.2">
      <c r="B67" s="404" t="s">
        <v>2152</v>
      </c>
      <c r="C67" s="405">
        <v>3067.3939945246002</v>
      </c>
      <c r="D67" s="405">
        <v>3138.3784289580999</v>
      </c>
      <c r="E67" s="405">
        <v>3923.2906993156198</v>
      </c>
      <c r="F67" s="405">
        <v>5756.8146713994902</v>
      </c>
      <c r="G67" s="405">
        <v>4945.2697464369903</v>
      </c>
    </row>
    <row r="68" spans="2:7" ht="15" customHeight="1" x14ac:dyDescent="0.2">
      <c r="B68" s="404" t="s">
        <v>1405</v>
      </c>
      <c r="C68" s="405">
        <v>11924.600714945907</v>
      </c>
      <c r="D68" s="405">
        <v>13997.169858269497</v>
      </c>
      <c r="E68" s="405">
        <v>12352.158900322072</v>
      </c>
      <c r="F68" s="405">
        <v>10915.145427469399</v>
      </c>
      <c r="G68" s="405">
        <v>11188.859866925599</v>
      </c>
    </row>
    <row r="69" spans="2:7" ht="15" customHeight="1" x14ac:dyDescent="0.2">
      <c r="B69" s="406" t="s">
        <v>1402</v>
      </c>
      <c r="C69" s="407">
        <v>309734.81684221781</v>
      </c>
      <c r="D69" s="407">
        <v>327727.55779227766</v>
      </c>
      <c r="E69" s="407">
        <v>333194.94158701907</v>
      </c>
      <c r="F69" s="407">
        <v>289502.69854376424</v>
      </c>
      <c r="G69" s="407">
        <v>323860.4850952141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367" t="s">
        <v>1449</v>
      </c>
    </row>
    <row r="75" spans="2:7" ht="15" customHeight="1" x14ac:dyDescent="0.2">
      <c r="B75" s="367" t="s">
        <v>1448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309734.81684221781</v>
      </c>
      <c r="D78" s="410">
        <v>327727.55779227766</v>
      </c>
      <c r="E78" s="410">
        <v>333194.94158701907</v>
      </c>
      <c r="F78" s="410">
        <v>289502.69854376424</v>
      </c>
      <c r="G78" s="410">
        <v>323860.4850952141</v>
      </c>
    </row>
    <row r="79" spans="2:7" ht="15" customHeight="1" x14ac:dyDescent="0.2">
      <c r="B79" s="401" t="s">
        <v>1386</v>
      </c>
      <c r="C79" s="402">
        <v>116296.53791618778</v>
      </c>
      <c r="D79" s="402">
        <v>125400.51686934607</v>
      </c>
      <c r="E79" s="402">
        <v>132436.67346074316</v>
      </c>
      <c r="F79" s="402">
        <v>136545.97896649101</v>
      </c>
      <c r="G79" s="402">
        <v>134054.00113632716</v>
      </c>
    </row>
    <row r="80" spans="2:7" ht="15" customHeight="1" x14ac:dyDescent="0.2">
      <c r="B80" s="401" t="s">
        <v>1399</v>
      </c>
      <c r="C80" s="402">
        <v>6013.218794068659</v>
      </c>
      <c r="D80" s="402">
        <v>7376.7170912315996</v>
      </c>
      <c r="E80" s="402">
        <v>9104.4930126569398</v>
      </c>
      <c r="F80" s="402">
        <v>5954.6509937004803</v>
      </c>
      <c r="G80" s="402">
        <v>6407.3332912507203</v>
      </c>
    </row>
    <row r="81" spans="2:7" ht="15" customHeight="1" x14ac:dyDescent="0.2">
      <c r="B81" s="401" t="s">
        <v>1398</v>
      </c>
      <c r="C81" s="402">
        <v>22361.627121242182</v>
      </c>
      <c r="D81" s="402">
        <v>22805.645428696764</v>
      </c>
      <c r="E81" s="402">
        <v>24669.531140263862</v>
      </c>
      <c r="F81" s="402">
        <v>25044.559391314309</v>
      </c>
      <c r="G81" s="402">
        <v>24335.83419440869</v>
      </c>
    </row>
    <row r="82" spans="2:7" ht="15" customHeight="1" x14ac:dyDescent="0.2">
      <c r="B82" s="401" t="s">
        <v>1397</v>
      </c>
      <c r="C82" s="402">
        <v>16811.690175271509</v>
      </c>
      <c r="D82" s="402">
        <v>17747.777797014391</v>
      </c>
      <c r="E82" s="402">
        <v>19372.91083179224</v>
      </c>
      <c r="F82" s="402">
        <v>19515.318512110469</v>
      </c>
      <c r="G82" s="402">
        <v>21325.50982138473</v>
      </c>
    </row>
    <row r="83" spans="2:7" ht="15" customHeight="1" x14ac:dyDescent="0.2">
      <c r="B83" s="401" t="s">
        <v>1396</v>
      </c>
      <c r="C83" s="402">
        <v>71110.001825605432</v>
      </c>
      <c r="D83" s="402">
        <v>77470.376552403322</v>
      </c>
      <c r="E83" s="402">
        <v>79289.738476030107</v>
      </c>
      <c r="F83" s="402">
        <v>86031.450069365732</v>
      </c>
      <c r="G83" s="402">
        <v>81985.323829283006</v>
      </c>
    </row>
    <row r="84" spans="2:7" ht="15" customHeight="1" x14ac:dyDescent="0.2">
      <c r="B84" s="404" t="s">
        <v>1401</v>
      </c>
      <c r="C84" s="405">
        <v>1662.629241251853</v>
      </c>
      <c r="D84" s="405">
        <v>1943.642114105641</v>
      </c>
      <c r="E84" s="405">
        <v>2091.3513616961618</v>
      </c>
      <c r="F84" s="405">
        <v>2194.6873679147252</v>
      </c>
      <c r="G84" s="405">
        <v>2356.2675879301501</v>
      </c>
    </row>
    <row r="85" spans="2:7" ht="15" customHeight="1" x14ac:dyDescent="0.2">
      <c r="B85" s="404" t="s">
        <v>1400</v>
      </c>
      <c r="C85" s="405">
        <v>2231.383757792029</v>
      </c>
      <c r="D85" s="405">
        <v>2483.7229803613754</v>
      </c>
      <c r="E85" s="405">
        <v>2631.5968337292852</v>
      </c>
      <c r="F85" s="405">
        <v>2598.4334904260922</v>
      </c>
      <c r="G85" s="405">
        <v>2935.280440471824</v>
      </c>
    </row>
    <row r="86" spans="2:7" ht="15" customHeight="1" x14ac:dyDescent="0.2">
      <c r="B86" s="404" t="s">
        <v>1393</v>
      </c>
      <c r="C86" s="405">
        <v>41982.439283597581</v>
      </c>
      <c r="D86" s="405">
        <v>47871.910633214618</v>
      </c>
      <c r="E86" s="405">
        <v>47284.686045339302</v>
      </c>
      <c r="F86" s="405">
        <v>47623.927182591768</v>
      </c>
      <c r="G86" s="405">
        <v>47805.970028967116</v>
      </c>
    </row>
    <row r="87" spans="2:7" ht="15" customHeight="1" x14ac:dyDescent="0.2">
      <c r="B87" s="404" t="s">
        <v>2151</v>
      </c>
      <c r="C87" s="405">
        <v>1197.0317169447399</v>
      </c>
      <c r="D87" s="405">
        <v>912.61835746243003</v>
      </c>
      <c r="E87" s="405">
        <v>788.63291426084788</v>
      </c>
      <c r="F87" s="405">
        <v>596.28550270907397</v>
      </c>
      <c r="G87" s="405">
        <v>562.91303896911688</v>
      </c>
    </row>
    <row r="88" spans="2:7" ht="15" customHeight="1" x14ac:dyDescent="0.2">
      <c r="B88" s="404" t="s">
        <v>1392</v>
      </c>
      <c r="C88" s="405">
        <v>24036.51782601923</v>
      </c>
      <c r="D88" s="405">
        <v>24258.482467259251</v>
      </c>
      <c r="E88" s="405">
        <v>26493.471321004512</v>
      </c>
      <c r="F88" s="405">
        <v>33018.116525724079</v>
      </c>
      <c r="G88" s="405">
        <v>28324.892732944802</v>
      </c>
    </row>
    <row r="89" spans="2:7" ht="15" customHeight="1" x14ac:dyDescent="0.2">
      <c r="B89" s="401" t="s">
        <v>1382</v>
      </c>
      <c r="C89" s="402">
        <v>106521.51751022245</v>
      </c>
      <c r="D89" s="402">
        <v>116713.52828878384</v>
      </c>
      <c r="E89" s="402">
        <v>124372.61592699066</v>
      </c>
      <c r="F89" s="402">
        <v>129503.9406971779</v>
      </c>
      <c r="G89" s="402">
        <v>125692.88777765416</v>
      </c>
    </row>
    <row r="90" spans="2:7" ht="15" customHeight="1" x14ac:dyDescent="0.2">
      <c r="B90" s="401" t="s">
        <v>1399</v>
      </c>
      <c r="C90" s="402">
        <v>6013.2187940686572</v>
      </c>
      <c r="D90" s="402">
        <v>7376.7170912316042</v>
      </c>
      <c r="E90" s="402">
        <v>9104.4930126569416</v>
      </c>
      <c r="F90" s="402">
        <v>5954.6509937004794</v>
      </c>
      <c r="G90" s="402">
        <v>6407.3332912507094</v>
      </c>
    </row>
    <row r="91" spans="2:7" ht="15" customHeight="1" x14ac:dyDescent="0.2">
      <c r="B91" s="401" t="s">
        <v>1398</v>
      </c>
      <c r="C91" s="402">
        <v>22361.627121242185</v>
      </c>
      <c r="D91" s="402">
        <v>22805.64542869676</v>
      </c>
      <c r="E91" s="402">
        <v>24669.531140263862</v>
      </c>
      <c r="F91" s="402">
        <v>25044.559391314306</v>
      </c>
      <c r="G91" s="402">
        <v>24335.83419440869</v>
      </c>
    </row>
    <row r="92" spans="2:7" ht="15" customHeight="1" x14ac:dyDescent="0.2">
      <c r="B92" s="401" t="s">
        <v>1397</v>
      </c>
      <c r="C92" s="402">
        <v>16811.690175271506</v>
      </c>
      <c r="D92" s="402">
        <v>17747.777797014391</v>
      </c>
      <c r="E92" s="402">
        <v>19372.91083179224</v>
      </c>
      <c r="F92" s="402">
        <v>19515.318512110473</v>
      </c>
      <c r="G92" s="402">
        <v>21325.509821384727</v>
      </c>
    </row>
    <row r="93" spans="2:7" ht="15" customHeight="1" x14ac:dyDescent="0.2">
      <c r="B93" s="401" t="s">
        <v>1396</v>
      </c>
      <c r="C93" s="402">
        <v>61334.981419640098</v>
      </c>
      <c r="D93" s="402">
        <v>68783.38797184109</v>
      </c>
      <c r="E93" s="402">
        <v>71225.680942277628</v>
      </c>
      <c r="F93" s="402">
        <v>78989.411800052636</v>
      </c>
      <c r="G93" s="402">
        <v>73624.210470610036</v>
      </c>
    </row>
    <row r="94" spans="2:7" ht="15" customHeight="1" x14ac:dyDescent="0.2">
      <c r="B94" s="404" t="s">
        <v>1395</v>
      </c>
      <c r="C94" s="405">
        <v>2063.8301475730259</v>
      </c>
      <c r="D94" s="405">
        <v>2415.2535688358194</v>
      </c>
      <c r="E94" s="405">
        <v>2584.7355800658997</v>
      </c>
      <c r="F94" s="405">
        <v>2671.4890645237178</v>
      </c>
      <c r="G94" s="405">
        <v>2912.606467529391</v>
      </c>
    </row>
    <row r="95" spans="2:7" ht="15" customHeight="1" x14ac:dyDescent="0.2">
      <c r="B95" s="404" t="s">
        <v>1394</v>
      </c>
      <c r="C95" s="405">
        <v>1621.9583569118529</v>
      </c>
      <c r="D95" s="405">
        <v>1914.8598611556411</v>
      </c>
      <c r="E95" s="405">
        <v>2063.3975997814118</v>
      </c>
      <c r="F95" s="405">
        <v>2166.6896235447248</v>
      </c>
      <c r="G95" s="405">
        <v>2325.7552825101502</v>
      </c>
    </row>
    <row r="96" spans="2:7" ht="15" customHeight="1" x14ac:dyDescent="0.2">
      <c r="B96" s="404" t="s">
        <v>1393</v>
      </c>
      <c r="C96" s="405">
        <v>41982.439283597625</v>
      </c>
      <c r="D96" s="405">
        <v>47871.910633214567</v>
      </c>
      <c r="E96" s="405">
        <v>47284.686045339367</v>
      </c>
      <c r="F96" s="405">
        <v>47623.927182270068</v>
      </c>
      <c r="G96" s="405">
        <v>47805.970028740099</v>
      </c>
    </row>
    <row r="97" spans="2:7" ht="15" customHeight="1" x14ac:dyDescent="0.2">
      <c r="B97" s="404" t="s">
        <v>2151</v>
      </c>
      <c r="C97" s="405">
        <v>36.407074367779003</v>
      </c>
      <c r="D97" s="405">
        <v>328.49493687749998</v>
      </c>
      <c r="E97" s="405">
        <v>218.63464405010001</v>
      </c>
      <c r="F97" s="405">
        <v>33.784507861500003</v>
      </c>
      <c r="G97" s="405">
        <v>28.470401833099999</v>
      </c>
    </row>
    <row r="98" spans="2:7" ht="15" customHeight="1" x14ac:dyDescent="0.2">
      <c r="B98" s="404" t="s">
        <v>1392</v>
      </c>
      <c r="C98" s="405">
        <v>15630.346557189816</v>
      </c>
      <c r="D98" s="405">
        <v>16252.868971757565</v>
      </c>
      <c r="E98" s="405">
        <v>19074.227073040849</v>
      </c>
      <c r="F98" s="405">
        <v>26493.521421852623</v>
      </c>
      <c r="G98" s="405">
        <v>20551.4082899973</v>
      </c>
    </row>
    <row r="99" spans="2:7" ht="15" customHeight="1" x14ac:dyDescent="0.2">
      <c r="B99" s="406" t="s">
        <v>1391</v>
      </c>
      <c r="C99" s="407">
        <v>319509.83724818315</v>
      </c>
      <c r="D99" s="407">
        <v>336414.54637283989</v>
      </c>
      <c r="E99" s="407">
        <v>341258.99912077154</v>
      </c>
      <c r="F99" s="407">
        <v>296544.73681307735</v>
      </c>
      <c r="G99" s="407">
        <v>332221.5984538871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1447</v>
      </c>
    </row>
    <row r="105" spans="2:7" ht="15" customHeight="1" x14ac:dyDescent="0.2">
      <c r="B105" s="367" t="s">
        <v>1446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319509.83724818315</v>
      </c>
      <c r="D108" s="410">
        <v>336414.54637283989</v>
      </c>
      <c r="E108" s="410">
        <v>341258.99912077154</v>
      </c>
      <c r="F108" s="410">
        <v>296544.73681307735</v>
      </c>
      <c r="G108" s="410">
        <v>332221.5984538871</v>
      </c>
    </row>
    <row r="109" spans="2:7" ht="15" customHeight="1" x14ac:dyDescent="0.2">
      <c r="B109" s="401" t="s">
        <v>1386</v>
      </c>
      <c r="C109" s="402">
        <v>31375.811926563671</v>
      </c>
      <c r="D109" s="402">
        <v>36060.631964668122</v>
      </c>
      <c r="E109" s="402">
        <v>37065.132852648632</v>
      </c>
      <c r="F109" s="402">
        <v>37666.519412646609</v>
      </c>
      <c r="G109" s="402">
        <v>40247.086780142032</v>
      </c>
    </row>
    <row r="110" spans="2:7" ht="15" customHeight="1" x14ac:dyDescent="0.2">
      <c r="B110" s="401" t="s">
        <v>1444</v>
      </c>
      <c r="C110" s="402">
        <v>31375.811926563671</v>
      </c>
      <c r="D110" s="402">
        <v>36060.631964668122</v>
      </c>
      <c r="E110" s="402">
        <v>37065.132852648632</v>
      </c>
      <c r="F110" s="402">
        <v>37666.519412646609</v>
      </c>
      <c r="G110" s="402">
        <v>40247.086780142032</v>
      </c>
    </row>
    <row r="111" spans="2:7" ht="15" customHeight="1" x14ac:dyDescent="0.2">
      <c r="B111" s="404" t="s">
        <v>1445</v>
      </c>
      <c r="C111" s="405">
        <v>29296.8718301353</v>
      </c>
      <c r="D111" s="405">
        <v>33913.1429855104</v>
      </c>
      <c r="E111" s="405">
        <v>34761.448197797799</v>
      </c>
      <c r="F111" s="405">
        <v>36271.753494909899</v>
      </c>
      <c r="G111" s="405">
        <v>38389.890485239797</v>
      </c>
    </row>
    <row r="112" spans="2:7" ht="15" customHeight="1" x14ac:dyDescent="0.2">
      <c r="B112" s="404" t="s">
        <v>1442</v>
      </c>
      <c r="C112" s="405">
        <v>2078.94009642837</v>
      </c>
      <c r="D112" s="405">
        <v>2147.4889791577202</v>
      </c>
      <c r="E112" s="405">
        <v>2303.6846548508302</v>
      </c>
      <c r="F112" s="405">
        <v>1394.76591773671</v>
      </c>
      <c r="G112" s="405">
        <v>1857.19629490223</v>
      </c>
    </row>
    <row r="113" spans="2:7" ht="15" customHeight="1" x14ac:dyDescent="0.2">
      <c r="B113" s="401" t="s">
        <v>1382</v>
      </c>
      <c r="C113" s="402">
        <v>31375.811926563649</v>
      </c>
      <c r="D113" s="402">
        <v>36060.63196466813</v>
      </c>
      <c r="E113" s="402">
        <v>37065.132852648698</v>
      </c>
      <c r="F113" s="402">
        <v>37666.519412646594</v>
      </c>
      <c r="G113" s="402">
        <v>40247.08678014209</v>
      </c>
    </row>
    <row r="114" spans="2:7" ht="15" customHeight="1" x14ac:dyDescent="0.2">
      <c r="B114" s="401" t="s">
        <v>1444</v>
      </c>
      <c r="C114" s="402">
        <v>31375.811926563649</v>
      </c>
      <c r="D114" s="402">
        <v>36060.63196466813</v>
      </c>
      <c r="E114" s="402">
        <v>37065.132852648698</v>
      </c>
      <c r="F114" s="402">
        <v>37666.519412646594</v>
      </c>
      <c r="G114" s="402">
        <v>40247.08678014209</v>
      </c>
    </row>
    <row r="115" spans="2:7" ht="15" customHeight="1" x14ac:dyDescent="0.2">
      <c r="B115" s="404" t="s">
        <v>1443</v>
      </c>
      <c r="C115" s="405">
        <v>29296.871830135275</v>
      </c>
      <c r="D115" s="405">
        <v>33913.142985510407</v>
      </c>
      <c r="E115" s="405">
        <v>34761.448197797865</v>
      </c>
      <c r="F115" s="405">
        <v>36271.753494909877</v>
      </c>
      <c r="G115" s="405">
        <v>38389.890485239863</v>
      </c>
    </row>
    <row r="116" spans="2:7" ht="15" customHeight="1" x14ac:dyDescent="0.2">
      <c r="B116" s="404" t="s">
        <v>1442</v>
      </c>
      <c r="C116" s="405">
        <v>2078.940096428375</v>
      </c>
      <c r="D116" s="405">
        <v>2147.4889791577216</v>
      </c>
      <c r="E116" s="405">
        <v>2303.6846548508297</v>
      </c>
      <c r="F116" s="405">
        <v>1394.7659177367127</v>
      </c>
      <c r="G116" s="405">
        <v>1857.1962949022254</v>
      </c>
    </row>
    <row r="117" spans="2:7" ht="15" customHeight="1" x14ac:dyDescent="0.2">
      <c r="B117" s="406" t="s">
        <v>1434</v>
      </c>
      <c r="C117" s="407">
        <v>319509.83724818315</v>
      </c>
      <c r="D117" s="407">
        <v>336414.54637283989</v>
      </c>
      <c r="E117" s="407">
        <v>341258.99912077148</v>
      </c>
      <c r="F117" s="407">
        <v>296544.73681307735</v>
      </c>
      <c r="G117" s="407">
        <v>332221.59845388704</v>
      </c>
    </row>
    <row r="118" spans="2:7" ht="15" customHeight="1" x14ac:dyDescent="0.2">
      <c r="B118" s="408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367" t="s">
        <v>1441</v>
      </c>
    </row>
    <row r="123" spans="2:7" ht="15" customHeight="1" x14ac:dyDescent="0.2">
      <c r="B123" s="367" t="s">
        <v>1440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319509.83724818315</v>
      </c>
      <c r="D126" s="410">
        <v>336414.54637283989</v>
      </c>
      <c r="E126" s="410">
        <v>341258.99912077154</v>
      </c>
      <c r="F126" s="410">
        <v>296544.73681307735</v>
      </c>
      <c r="G126" s="410">
        <v>332221.5984538871</v>
      </c>
    </row>
    <row r="127" spans="2:7" ht="15" customHeight="1" x14ac:dyDescent="0.2">
      <c r="B127" s="401" t="s">
        <v>1386</v>
      </c>
      <c r="C127" s="402">
        <v>9907.6608363278301</v>
      </c>
      <c r="D127" s="402">
        <v>10000.593000803499</v>
      </c>
      <c r="E127" s="402">
        <v>10586.706764373501</v>
      </c>
      <c r="F127" s="402">
        <v>11777.090014399701</v>
      </c>
      <c r="G127" s="402">
        <v>9114.5790471099808</v>
      </c>
    </row>
    <row r="128" spans="2:7" ht="15" customHeight="1" x14ac:dyDescent="0.2">
      <c r="B128" s="401" t="s">
        <v>1433</v>
      </c>
      <c r="C128" s="402">
        <v>9907.6608363278301</v>
      </c>
      <c r="D128" s="402">
        <v>10000.593000803499</v>
      </c>
      <c r="E128" s="402">
        <v>10586.706764373501</v>
      </c>
      <c r="F128" s="402">
        <v>11777.090014399701</v>
      </c>
      <c r="G128" s="402">
        <v>9114.5790471099808</v>
      </c>
    </row>
    <row r="129" spans="2:7" ht="15" customHeight="1" x14ac:dyDescent="0.2">
      <c r="B129" s="401" t="s">
        <v>1382</v>
      </c>
      <c r="C129" s="402">
        <v>270529.0178556696</v>
      </c>
      <c r="D129" s="402">
        <v>284948.41846725676</v>
      </c>
      <c r="E129" s="402">
        <v>292021.54456394957</v>
      </c>
      <c r="F129" s="402">
        <v>264706.3217371176</v>
      </c>
      <c r="G129" s="402">
        <v>282965.6271360775</v>
      </c>
    </row>
    <row r="130" spans="2:7" ht="15" customHeight="1" x14ac:dyDescent="0.2">
      <c r="B130" s="401" t="s">
        <v>1439</v>
      </c>
      <c r="C130" s="402">
        <v>260621.35701934175</v>
      </c>
      <c r="D130" s="402">
        <v>274947.82546645327</v>
      </c>
      <c r="E130" s="402">
        <v>281434.83779957605</v>
      </c>
      <c r="F130" s="402">
        <v>252929.2317227179</v>
      </c>
      <c r="G130" s="402">
        <v>273851.04808896751</v>
      </c>
    </row>
    <row r="131" spans="2:7" ht="15" customHeight="1" x14ac:dyDescent="0.2">
      <c r="B131" s="404" t="s">
        <v>1438</v>
      </c>
      <c r="C131" s="405">
        <v>241621.73331407667</v>
      </c>
      <c r="D131" s="405">
        <v>254976.18296640608</v>
      </c>
      <c r="E131" s="405">
        <v>261446.24869748365</v>
      </c>
      <c r="F131" s="405">
        <v>233807.8889242516</v>
      </c>
      <c r="G131" s="405">
        <v>255408.89782488003</v>
      </c>
    </row>
    <row r="132" spans="2:7" ht="15" customHeight="1" x14ac:dyDescent="0.2">
      <c r="B132" s="404" t="s">
        <v>1437</v>
      </c>
      <c r="C132" s="405">
        <v>18999.623705265079</v>
      </c>
      <c r="D132" s="405">
        <v>19971.642500047186</v>
      </c>
      <c r="E132" s="405">
        <v>19988.589102092388</v>
      </c>
      <c r="F132" s="405">
        <v>19121.342798466325</v>
      </c>
      <c r="G132" s="405">
        <v>18442.15026408749</v>
      </c>
    </row>
    <row r="133" spans="2:7" ht="15" customHeight="1" x14ac:dyDescent="0.2">
      <c r="B133" s="401" t="s">
        <v>1433</v>
      </c>
      <c r="C133" s="402">
        <v>9907.6608363278301</v>
      </c>
      <c r="D133" s="402">
        <v>10000.593000803499</v>
      </c>
      <c r="E133" s="402">
        <v>10586.706764373501</v>
      </c>
      <c r="F133" s="402">
        <v>11777.090014399701</v>
      </c>
      <c r="G133" s="402">
        <v>9114.5790471099808</v>
      </c>
    </row>
    <row r="134" spans="2:7" ht="15" customHeight="1" x14ac:dyDescent="0.2">
      <c r="B134" s="406" t="s">
        <v>1388</v>
      </c>
      <c r="C134" s="407">
        <v>58888.48022884137</v>
      </c>
      <c r="D134" s="407">
        <v>61466.720906386603</v>
      </c>
      <c r="E134" s="407">
        <v>59824.161321195475</v>
      </c>
      <c r="F134" s="407">
        <v>43615.505090359424</v>
      </c>
      <c r="G134" s="407">
        <v>58370.550364919574</v>
      </c>
    </row>
    <row r="135" spans="2:7" ht="15" customHeight="1" x14ac:dyDescent="0.2">
      <c r="B135" s="408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367" t="s">
        <v>1436</v>
      </c>
    </row>
    <row r="140" spans="2:7" ht="15" customHeight="1" x14ac:dyDescent="0.2">
      <c r="B140" s="367" t="s">
        <v>1435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319509.83724818315</v>
      </c>
      <c r="D143" s="410">
        <v>336414.54637283989</v>
      </c>
      <c r="E143" s="410">
        <v>341258.99912077148</v>
      </c>
      <c r="F143" s="410">
        <v>296544.73681307735</v>
      </c>
      <c r="G143" s="410">
        <v>332221.59845388704</v>
      </c>
    </row>
    <row r="144" spans="2:7" ht="15" customHeight="1" x14ac:dyDescent="0.2">
      <c r="B144" s="401" t="s">
        <v>1386</v>
      </c>
      <c r="C144" s="402">
        <v>9907.6608363278301</v>
      </c>
      <c r="D144" s="402">
        <v>10000.593000803499</v>
      </c>
      <c r="E144" s="402">
        <v>10586.706764373501</v>
      </c>
      <c r="F144" s="402">
        <v>11777.090014399701</v>
      </c>
      <c r="G144" s="402">
        <v>9114.5790471099808</v>
      </c>
    </row>
    <row r="145" spans="2:7" ht="15" customHeight="1" x14ac:dyDescent="0.2">
      <c r="B145" s="401" t="s">
        <v>1433</v>
      </c>
      <c r="C145" s="402">
        <v>9907.6608363278301</v>
      </c>
      <c r="D145" s="402">
        <v>10000.593000803499</v>
      </c>
      <c r="E145" s="402">
        <v>10586.706764373501</v>
      </c>
      <c r="F145" s="402">
        <v>11777.090014399701</v>
      </c>
      <c r="G145" s="402">
        <v>9114.5790471099808</v>
      </c>
    </row>
    <row r="146" spans="2:7" ht="15" customHeight="1" x14ac:dyDescent="0.2">
      <c r="B146" s="401" t="s">
        <v>1382</v>
      </c>
      <c r="C146" s="402">
        <v>270529.0178556699</v>
      </c>
      <c r="D146" s="402">
        <v>284948.41846725671</v>
      </c>
      <c r="E146" s="402">
        <v>292021.54456394893</v>
      </c>
      <c r="F146" s="402">
        <v>264706.32173711807</v>
      </c>
      <c r="G146" s="402">
        <v>282965.6271360775</v>
      </c>
    </row>
    <row r="147" spans="2:7" ht="15" customHeight="1" x14ac:dyDescent="0.2">
      <c r="B147" s="401" t="s">
        <v>1433</v>
      </c>
      <c r="C147" s="402">
        <v>9907.6608363278301</v>
      </c>
      <c r="D147" s="402">
        <v>10000.593000803499</v>
      </c>
      <c r="E147" s="402">
        <v>10586.706764373501</v>
      </c>
      <c r="F147" s="402">
        <v>11777.090014399701</v>
      </c>
      <c r="G147" s="402">
        <v>9114.5790471099808</v>
      </c>
    </row>
    <row r="148" spans="2:7" ht="15" customHeight="1" x14ac:dyDescent="0.2">
      <c r="B148" s="401" t="s">
        <v>1432</v>
      </c>
      <c r="C148" s="402">
        <v>260621.35701934207</v>
      </c>
      <c r="D148" s="402">
        <v>274947.82546645321</v>
      </c>
      <c r="E148" s="402">
        <v>281434.83779957541</v>
      </c>
      <c r="F148" s="402">
        <v>252929.23172271834</v>
      </c>
      <c r="G148" s="402">
        <v>273851.04808896751</v>
      </c>
    </row>
    <row r="149" spans="2:7" ht="15" customHeight="1" x14ac:dyDescent="0.2">
      <c r="B149" s="404" t="s">
        <v>1431</v>
      </c>
      <c r="C149" s="405">
        <v>241621.73331407699</v>
      </c>
      <c r="D149" s="405">
        <v>254976.18296640599</v>
      </c>
      <c r="E149" s="405">
        <v>261446.24869748301</v>
      </c>
      <c r="F149" s="405">
        <v>233807.88892425201</v>
      </c>
      <c r="G149" s="405">
        <v>255408.89782488</v>
      </c>
    </row>
    <row r="150" spans="2:7" ht="15" customHeight="1" x14ac:dyDescent="0.2">
      <c r="B150" s="404" t="s">
        <v>1430</v>
      </c>
      <c r="C150" s="405">
        <v>18999.623705265079</v>
      </c>
      <c r="D150" s="405">
        <v>19971.642500047186</v>
      </c>
      <c r="E150" s="405">
        <v>19988.589102092388</v>
      </c>
      <c r="F150" s="405">
        <v>19121.342798466332</v>
      </c>
      <c r="G150" s="405">
        <v>18442.15026408749</v>
      </c>
    </row>
    <row r="151" spans="2:7" ht="15" customHeight="1" x14ac:dyDescent="0.2">
      <c r="B151" s="406" t="s">
        <v>1388</v>
      </c>
      <c r="C151" s="407">
        <v>58888.48022884137</v>
      </c>
      <c r="D151" s="407">
        <v>61466.720906386603</v>
      </c>
      <c r="E151" s="407">
        <v>59824.161321195475</v>
      </c>
      <c r="F151" s="407">
        <v>43615.505090359424</v>
      </c>
      <c r="G151" s="407">
        <v>58370.550364919574</v>
      </c>
    </row>
    <row r="152" spans="2:7" ht="15" customHeight="1" x14ac:dyDescent="0.2">
      <c r="B152" s="408" t="s">
        <v>1044</v>
      </c>
    </row>
    <row r="153" spans="2:7" ht="15" customHeight="1" x14ac:dyDescent="0.2">
      <c r="B153" s="318"/>
    </row>
    <row r="155" spans="2:7" ht="15" customHeight="1" x14ac:dyDescent="0.2">
      <c r="B155" s="318" t="s">
        <v>1198</v>
      </c>
    </row>
    <row r="156" spans="2:7" s="394" customFormat="1" ht="15" customHeight="1" x14ac:dyDescent="0.2">
      <c r="B156" s="367" t="s">
        <v>1429</v>
      </c>
    </row>
    <row r="157" spans="2:7" s="394" customFormat="1" ht="15" customHeight="1" x14ac:dyDescent="0.2">
      <c r="B157" s="367" t="s">
        <v>1428</v>
      </c>
    </row>
    <row r="158" spans="2:7" s="394" customFormat="1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58888.48022884137</v>
      </c>
      <c r="D160" s="410">
        <v>61466.720906386603</v>
      </c>
      <c r="E160" s="410">
        <v>59824.161321195475</v>
      </c>
      <c r="F160" s="410">
        <v>43615.505090359424</v>
      </c>
      <c r="G160" s="410">
        <v>58370.550364919574</v>
      </c>
    </row>
    <row r="161" spans="2:7" ht="15" customHeight="1" x14ac:dyDescent="0.2">
      <c r="B161" s="401" t="s">
        <v>1386</v>
      </c>
      <c r="C161" s="402">
        <v>25.587585670917179</v>
      </c>
      <c r="D161" s="402">
        <v>211.74203644138834</v>
      </c>
      <c r="E161" s="402">
        <v>34.496666672106585</v>
      </c>
      <c r="F161" s="402">
        <v>118.95369466910142</v>
      </c>
      <c r="G161" s="402">
        <v>27.168493029346791</v>
      </c>
    </row>
    <row r="162" spans="2:7" ht="15" customHeight="1" x14ac:dyDescent="0.2">
      <c r="B162" s="404" t="s">
        <v>1385</v>
      </c>
      <c r="C162" s="405">
        <v>16504.48897311186</v>
      </c>
      <c r="D162" s="405">
        <v>17888.99002034976</v>
      </c>
      <c r="E162" s="405">
        <v>15867.875890210704</v>
      </c>
      <c r="F162" s="405">
        <v>6912.1121941228666</v>
      </c>
      <c r="G162" s="405">
        <v>12220.905712755539</v>
      </c>
    </row>
    <row r="163" spans="2:7" ht="15" customHeight="1" x14ac:dyDescent="0.2">
      <c r="B163" s="404" t="s">
        <v>1384</v>
      </c>
      <c r="C163" s="405">
        <v>-16478.901387440943</v>
      </c>
      <c r="D163" s="405">
        <v>-17677.247983908372</v>
      </c>
      <c r="E163" s="405">
        <v>-15833.379223538597</v>
      </c>
      <c r="F163" s="405">
        <v>-6793.1584994537652</v>
      </c>
      <c r="G163" s="405">
        <v>-12193.737219726192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77360.506095126271</v>
      </c>
      <c r="D165" s="402">
        <v>80388.633386012007</v>
      </c>
      <c r="E165" s="402">
        <v>76957.127608501134</v>
      </c>
      <c r="F165" s="402">
        <v>50490.753410345482</v>
      </c>
      <c r="G165" s="402">
        <v>58844.622136053527</v>
      </c>
    </row>
    <row r="166" spans="2:7" ht="15" customHeight="1" x14ac:dyDescent="0.2">
      <c r="B166" s="404" t="s">
        <v>1381</v>
      </c>
      <c r="C166" s="405">
        <v>73365.930762752061</v>
      </c>
      <c r="D166" s="405">
        <v>76353.294950735755</v>
      </c>
      <c r="E166" s="405">
        <v>77674.895710163575</v>
      </c>
      <c r="F166" s="405">
        <v>46179.012063571718</v>
      </c>
      <c r="G166" s="405">
        <v>56384.912682603805</v>
      </c>
    </row>
    <row r="167" spans="2:7" ht="15" customHeight="1" x14ac:dyDescent="0.2">
      <c r="B167" s="404" t="s">
        <v>1380</v>
      </c>
      <c r="C167" s="405">
        <v>3306.8837643130259</v>
      </c>
      <c r="D167" s="405">
        <v>3311.8799071902999</v>
      </c>
      <c r="E167" s="405">
        <v>-1551.0189904071508</v>
      </c>
      <c r="F167" s="405">
        <v>4092.9106724431558</v>
      </c>
      <c r="G167" s="405">
        <v>2370.2934869892861</v>
      </c>
    </row>
    <row r="168" spans="2:7" ht="15" customHeight="1" x14ac:dyDescent="0.2">
      <c r="B168" s="404" t="s">
        <v>1379</v>
      </c>
      <c r="C168" s="405">
        <v>687.69156806119065</v>
      </c>
      <c r="D168" s="405">
        <v>723.45852808593975</v>
      </c>
      <c r="E168" s="405">
        <v>833.25088874470885</v>
      </c>
      <c r="F168" s="405">
        <v>218.830674330612</v>
      </c>
      <c r="G168" s="405">
        <v>89.415966460438995</v>
      </c>
    </row>
    <row r="169" spans="2:7" ht="15" customHeight="1" x14ac:dyDescent="0.2">
      <c r="B169" s="404" t="s">
        <v>1378</v>
      </c>
      <c r="C169" s="405">
        <v>1.9E-13</v>
      </c>
      <c r="D169" s="405">
        <v>-4.3800000000000003E-12</v>
      </c>
      <c r="E169" s="405">
        <v>-4.0999999999999999E-12</v>
      </c>
      <c r="F169" s="405">
        <v>4.0000000000000001E-13</v>
      </c>
      <c r="G169" s="405">
        <v>2.6499999999999998E-12</v>
      </c>
    </row>
    <row r="170" spans="2:7" ht="15" customHeight="1" x14ac:dyDescent="0.2">
      <c r="B170" s="406" t="s">
        <v>1377</v>
      </c>
      <c r="C170" s="407">
        <v>-18446.43828061398</v>
      </c>
      <c r="D170" s="407">
        <v>-18710.170443184001</v>
      </c>
      <c r="E170" s="407">
        <v>-17098.469620633547</v>
      </c>
      <c r="F170" s="407">
        <v>-6756.2946253169594</v>
      </c>
      <c r="G170" s="407">
        <v>-446.90327810461218</v>
      </c>
    </row>
    <row r="171" spans="2:7" ht="15" customHeight="1" x14ac:dyDescent="0.2">
      <c r="B171" s="408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D5BED-B7DE-4D98-81F8-77AB72587838}">
  <sheetPr codeName="Hoja24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367" t="s">
        <v>1476</v>
      </c>
    </row>
    <row r="10" spans="2:9" ht="15" customHeight="1" x14ac:dyDescent="0.2">
      <c r="B10" s="367" t="s">
        <v>1475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273002.45240126195</v>
      </c>
      <c r="D13" s="402">
        <v>287183.56874870742</v>
      </c>
      <c r="E13" s="402">
        <v>295570.26913976553</v>
      </c>
      <c r="F13" s="402">
        <v>238368.76670366465</v>
      </c>
      <c r="G13" s="402">
        <v>293692.49942740239</v>
      </c>
      <c r="H13" s="403"/>
    </row>
    <row r="14" spans="2:9" ht="15" customHeight="1" x14ac:dyDescent="0.2">
      <c r="B14" s="404" t="s">
        <v>1462</v>
      </c>
      <c r="C14" s="405">
        <v>272739.54152041522</v>
      </c>
      <c r="D14" s="405">
        <v>286908.68900377571</v>
      </c>
      <c r="E14" s="405">
        <v>295297.30113671179</v>
      </c>
      <c r="F14" s="405">
        <v>238144.23870187716</v>
      </c>
      <c r="G14" s="405">
        <v>293479.9966321867</v>
      </c>
      <c r="H14" s="403"/>
    </row>
    <row r="15" spans="2:9" ht="15" customHeight="1" x14ac:dyDescent="0.2">
      <c r="B15" s="404" t="s">
        <v>1461</v>
      </c>
      <c r="C15" s="405">
        <v>262.9108808467318</v>
      </c>
      <c r="D15" s="405">
        <v>274.87974493170287</v>
      </c>
      <c r="E15" s="405">
        <v>272.96800305372386</v>
      </c>
      <c r="F15" s="405">
        <v>224.52800178748231</v>
      </c>
      <c r="G15" s="405">
        <v>212.50279521566588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140799.52171208154</v>
      </c>
      <c r="D17" s="402">
        <v>147276.88669207532</v>
      </c>
      <c r="E17" s="402">
        <v>153532.76244433128</v>
      </c>
      <c r="F17" s="402">
        <v>123868.17955437732</v>
      </c>
      <c r="G17" s="402">
        <v>154150.91248172047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132202.93068918039</v>
      </c>
      <c r="D21" s="407">
        <v>139906.6820566321</v>
      </c>
      <c r="E21" s="407">
        <v>142037.50669543425</v>
      </c>
      <c r="F21" s="407">
        <v>114500.58714928731</v>
      </c>
      <c r="G21" s="407">
        <v>139541.58694568192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1474</v>
      </c>
    </row>
    <row r="27" spans="2:7" ht="15" customHeight="1" x14ac:dyDescent="0.2">
      <c r="B27" s="367" t="s">
        <v>1473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132202.93068918039</v>
      </c>
      <c r="D30" s="410">
        <v>139906.6820566321</v>
      </c>
      <c r="E30" s="410">
        <v>142037.50669543425</v>
      </c>
      <c r="F30" s="410">
        <v>114500.58714928731</v>
      </c>
      <c r="G30" s="410">
        <v>139541.58694568192</v>
      </c>
    </row>
    <row r="31" spans="2:7" ht="15" customHeight="1" x14ac:dyDescent="0.2">
      <c r="B31" s="401" t="s">
        <v>1382</v>
      </c>
      <c r="C31" s="402">
        <v>51755.844230458031</v>
      </c>
      <c r="D31" s="402">
        <v>54544.475024033702</v>
      </c>
      <c r="E31" s="402">
        <v>56313.601489888664</v>
      </c>
      <c r="F31" s="402">
        <v>48257.870601420604</v>
      </c>
      <c r="G31" s="402">
        <v>52994.300725320943</v>
      </c>
    </row>
    <row r="32" spans="2:7" ht="15" customHeight="1" x14ac:dyDescent="0.2">
      <c r="B32" s="401" t="s">
        <v>1409</v>
      </c>
      <c r="C32" s="402">
        <v>51497.29997997691</v>
      </c>
      <c r="D32" s="402">
        <v>54283.818663835802</v>
      </c>
      <c r="E32" s="402">
        <v>56373.88943092955</v>
      </c>
      <c r="F32" s="402">
        <v>48060.489872064958</v>
      </c>
      <c r="G32" s="402">
        <v>52972.195936984426</v>
      </c>
    </row>
    <row r="33" spans="2:7" ht="15" customHeight="1" x14ac:dyDescent="0.2">
      <c r="B33" s="404" t="s">
        <v>1454</v>
      </c>
      <c r="C33" s="405">
        <v>1242.2853804506397</v>
      </c>
      <c r="D33" s="405">
        <v>1340.5517288124281</v>
      </c>
      <c r="E33" s="405">
        <v>1337.9550896471569</v>
      </c>
      <c r="F33" s="405">
        <v>1265.8114740790104</v>
      </c>
      <c r="G33" s="405">
        <v>1274.4126443723153</v>
      </c>
    </row>
    <row r="34" spans="2:7" ht="15" customHeight="1" x14ac:dyDescent="0.2">
      <c r="B34" s="404" t="s">
        <v>1453</v>
      </c>
      <c r="C34" s="405">
        <v>-983.7411299695184</v>
      </c>
      <c r="D34" s="405">
        <v>-1079.8953686145278</v>
      </c>
      <c r="E34" s="405">
        <v>-1398.2430306880394</v>
      </c>
      <c r="F34" s="405">
        <v>-1068.430744723368</v>
      </c>
      <c r="G34" s="405">
        <v>-1252.3078560357956</v>
      </c>
    </row>
    <row r="35" spans="2:7" ht="15" customHeight="1" x14ac:dyDescent="0.2">
      <c r="B35" s="409" t="s">
        <v>1416</v>
      </c>
      <c r="C35" s="410">
        <v>80447.086458722362</v>
      </c>
      <c r="D35" s="410">
        <v>85362.207032598395</v>
      </c>
      <c r="E35" s="410">
        <v>85723.905205545569</v>
      </c>
      <c r="F35" s="410">
        <v>66242.716547866716</v>
      </c>
      <c r="G35" s="410">
        <v>86547.286220360984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367" t="s">
        <v>1472</v>
      </c>
    </row>
    <row r="42" spans="2:7" ht="15" customHeight="1" x14ac:dyDescent="0.2">
      <c r="B42" s="367" t="s">
        <v>1471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80447.086458722362</v>
      </c>
      <c r="D45" s="410">
        <v>85362.207032598395</v>
      </c>
      <c r="E45" s="410">
        <v>85723.905205545569</v>
      </c>
      <c r="F45" s="410">
        <v>66242.716547866716</v>
      </c>
      <c r="G45" s="410">
        <v>86547.286220360984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6386.8621415683028</v>
      </c>
      <c r="D47" s="402">
        <v>6484.8839092398621</v>
      </c>
      <c r="E47" s="402">
        <v>7232.5065298254676</v>
      </c>
      <c r="F47" s="402">
        <v>7455.6566599527787</v>
      </c>
      <c r="G47" s="402">
        <v>7118.8891209334279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6386.8621415683028</v>
      </c>
      <c r="D55" s="402">
        <v>6484.8839092398621</v>
      </c>
      <c r="E55" s="402">
        <v>7232.5065298254676</v>
      </c>
      <c r="F55" s="402">
        <v>7455.6566599527787</v>
      </c>
      <c r="G55" s="402">
        <v>7118.8891209334279</v>
      </c>
    </row>
    <row r="56" spans="2:7" ht="15" customHeight="1" x14ac:dyDescent="0.2">
      <c r="B56" s="404" t="s">
        <v>1407</v>
      </c>
      <c r="C56" s="405">
        <v>3877.5705031931848</v>
      </c>
      <c r="D56" s="405">
        <v>4322.4949520185091</v>
      </c>
      <c r="E56" s="405">
        <v>4423.2150556955021</v>
      </c>
      <c r="F56" s="405">
        <v>4403.8081714783457</v>
      </c>
      <c r="G56" s="405">
        <v>4359.6089303086555</v>
      </c>
    </row>
    <row r="57" spans="2:7" ht="15" customHeight="1" x14ac:dyDescent="0.2">
      <c r="B57" s="404" t="s">
        <v>1406</v>
      </c>
      <c r="C57" s="405">
        <v>2119.5310732141002</v>
      </c>
      <c r="D57" s="405">
        <v>2022.1806414702</v>
      </c>
      <c r="E57" s="405">
        <v>2489.9387079796002</v>
      </c>
      <c r="F57" s="405">
        <v>2475.5481302461999</v>
      </c>
      <c r="G57" s="405">
        <v>2136.8951213358005</v>
      </c>
    </row>
    <row r="58" spans="2:7" ht="15" customHeight="1" x14ac:dyDescent="0.2">
      <c r="B58" s="404" t="s">
        <v>2153</v>
      </c>
      <c r="C58" s="405">
        <v>181.89086014125223</v>
      </c>
      <c r="D58" s="405">
        <v>-143.45581087295261</v>
      </c>
      <c r="E58" s="405">
        <v>-109.80577954877454</v>
      </c>
      <c r="F58" s="405">
        <v>69.607462853250539</v>
      </c>
      <c r="G58" s="405">
        <v>105.18338347022851</v>
      </c>
    </row>
    <row r="59" spans="2:7" ht="15" customHeight="1" x14ac:dyDescent="0.2">
      <c r="B59" s="404" t="s">
        <v>2152</v>
      </c>
      <c r="C59" s="405">
        <v>207.86970501976521</v>
      </c>
      <c r="D59" s="405">
        <v>283.66412662410494</v>
      </c>
      <c r="E59" s="405">
        <v>429.15854569914063</v>
      </c>
      <c r="F59" s="405">
        <v>506.69289537498304</v>
      </c>
      <c r="G59" s="405">
        <v>517.2016858187435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49134.500981287769</v>
      </c>
      <c r="D61" s="402">
        <v>49518.113224895133</v>
      </c>
      <c r="E61" s="402">
        <v>48310.025244590041</v>
      </c>
      <c r="F61" s="402">
        <v>41538.288316043763</v>
      </c>
      <c r="G61" s="402">
        <v>49611.741141086561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49134.500981287769</v>
      </c>
      <c r="D63" s="402">
        <v>49518.113224895133</v>
      </c>
      <c r="E63" s="402">
        <v>48310.025244590041</v>
      </c>
      <c r="F63" s="402">
        <v>41538.288316043763</v>
      </c>
      <c r="G63" s="402">
        <v>49611.741141086561</v>
      </c>
    </row>
    <row r="64" spans="2:7" ht="15" customHeight="1" x14ac:dyDescent="0.2">
      <c r="B64" s="404" t="s">
        <v>1407</v>
      </c>
      <c r="C64" s="405">
        <v>9007.5134893431496</v>
      </c>
      <c r="D64" s="405">
        <v>9716.9058901284825</v>
      </c>
      <c r="E64" s="405">
        <v>10475.026387626101</v>
      </c>
      <c r="F64" s="405">
        <v>10324.112547185116</v>
      </c>
      <c r="G64" s="405">
        <v>10720.568976339129</v>
      </c>
    </row>
    <row r="65" spans="2:7" ht="15" customHeight="1" x14ac:dyDescent="0.2">
      <c r="B65" s="404" t="s">
        <v>1406</v>
      </c>
      <c r="C65" s="405">
        <v>24283.517204272215</v>
      </c>
      <c r="D65" s="405">
        <v>23741.338909565999</v>
      </c>
      <c r="E65" s="405">
        <v>25291.246383803504</v>
      </c>
      <c r="F65" s="405">
        <v>21937.869658964213</v>
      </c>
      <c r="G65" s="405">
        <v>24514.514885324199</v>
      </c>
    </row>
    <row r="66" spans="2:7" ht="15" customHeight="1" x14ac:dyDescent="0.2">
      <c r="B66" s="404" t="s">
        <v>2153</v>
      </c>
      <c r="C66" s="405">
        <v>3919.2889156865003</v>
      </c>
      <c r="D66" s="405">
        <v>2063.0798219011454</v>
      </c>
      <c r="E66" s="405">
        <v>192.01780491835754</v>
      </c>
      <c r="F66" s="405">
        <v>-1638.3675012249653</v>
      </c>
      <c r="G66" s="405">
        <v>3188.2062032576323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11924.181371985907</v>
      </c>
      <c r="D68" s="405">
        <v>13996.788603299497</v>
      </c>
      <c r="E68" s="405">
        <v>12351.734668242072</v>
      </c>
      <c r="F68" s="405">
        <v>10914.6736111194</v>
      </c>
      <c r="G68" s="405">
        <v>11188.4510761656</v>
      </c>
    </row>
    <row r="69" spans="2:7" ht="15" customHeight="1" x14ac:dyDescent="0.2">
      <c r="B69" s="406" t="s">
        <v>1402</v>
      </c>
      <c r="C69" s="407">
        <v>37699.447619002887</v>
      </c>
      <c r="D69" s="407">
        <v>42328.977716943125</v>
      </c>
      <c r="E69" s="407">
        <v>44646.386490781006</v>
      </c>
      <c r="F69" s="407">
        <v>32160.084891775728</v>
      </c>
      <c r="G69" s="407">
        <v>44054.434200207848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439" t="s">
        <v>1198</v>
      </c>
    </row>
    <row r="74" spans="2:7" ht="15" customHeight="1" x14ac:dyDescent="0.2">
      <c r="B74" s="367" t="s">
        <v>1470</v>
      </c>
    </row>
    <row r="75" spans="2:7" ht="15" customHeight="1" x14ac:dyDescent="0.2">
      <c r="B75" s="367" t="s">
        <v>1469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37699.447619002887</v>
      </c>
      <c r="D78" s="410">
        <v>42328.977716943125</v>
      </c>
      <c r="E78" s="410">
        <v>44646.386490781006</v>
      </c>
      <c r="F78" s="410">
        <v>32160.084891775728</v>
      </c>
      <c r="G78" s="410">
        <v>44054.434200207848</v>
      </c>
    </row>
    <row r="79" spans="2:7" ht="15" customHeight="1" x14ac:dyDescent="0.2">
      <c r="B79" s="401" t="s">
        <v>1386</v>
      </c>
      <c r="C79" s="402">
        <v>3733.8272908578983</v>
      </c>
      <c r="D79" s="402">
        <v>3923.4951208597358</v>
      </c>
      <c r="E79" s="402">
        <v>4114.6603712949354</v>
      </c>
      <c r="F79" s="402">
        <v>3742.8647457112966</v>
      </c>
      <c r="G79" s="402">
        <v>3546.4565878443318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2442.2137089657663</v>
      </c>
      <c r="D81" s="402">
        <v>2459.9655959171546</v>
      </c>
      <c r="E81" s="402">
        <v>2837.7755703505172</v>
      </c>
      <c r="F81" s="402">
        <v>2582.0041770779521</v>
      </c>
      <c r="G81" s="402">
        <v>2271.7452010437587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1291.6135818921323</v>
      </c>
      <c r="D83" s="402">
        <v>1463.529524942581</v>
      </c>
      <c r="E83" s="402">
        <v>1276.8848009444184</v>
      </c>
      <c r="F83" s="402">
        <v>1160.8605686333442</v>
      </c>
      <c r="G83" s="402">
        <v>1274.7113868005729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779.89272400000004</v>
      </c>
      <c r="D85" s="405">
        <v>950.06181943935201</v>
      </c>
      <c r="E85" s="405">
        <v>1038.4744574344184</v>
      </c>
      <c r="F85" s="405">
        <v>995.5432858383441</v>
      </c>
      <c r="G85" s="405">
        <v>1119.2516997665728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511.72085789213224</v>
      </c>
      <c r="D88" s="405">
        <v>513.4677055032289</v>
      </c>
      <c r="E88" s="405">
        <v>238.41034351000005</v>
      </c>
      <c r="F88" s="405">
        <v>165.31728279500004</v>
      </c>
      <c r="G88" s="405">
        <v>155.4596870340001</v>
      </c>
    </row>
    <row r="89" spans="2:7" ht="15" customHeight="1" x14ac:dyDescent="0.2">
      <c r="B89" s="401" t="s">
        <v>1382</v>
      </c>
      <c r="C89" s="402">
        <v>13856.850933189271</v>
      </c>
      <c r="D89" s="402">
        <v>15137.095077433618</v>
      </c>
      <c r="E89" s="402">
        <v>19153.377403453174</v>
      </c>
      <c r="F89" s="402">
        <v>16274.534199861147</v>
      </c>
      <c r="G89" s="402">
        <v>16440.345078264188</v>
      </c>
    </row>
    <row r="90" spans="2:7" ht="15" customHeight="1" x14ac:dyDescent="0.2">
      <c r="B90" s="401" t="s">
        <v>1399</v>
      </c>
      <c r="C90" s="402">
        <v>3217.1002384962767</v>
      </c>
      <c r="D90" s="402">
        <v>4309.041689503505</v>
      </c>
      <c r="E90" s="402">
        <v>5909.1733390293812</v>
      </c>
      <c r="F90" s="402">
        <v>3422.6886287266816</v>
      </c>
      <c r="G90" s="402">
        <v>3590.4142934740548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2442.2137089657663</v>
      </c>
      <c r="D92" s="402">
        <v>2459.9655959171546</v>
      </c>
      <c r="E92" s="402">
        <v>2837.7755703505172</v>
      </c>
      <c r="F92" s="402">
        <v>2582.0041770779521</v>
      </c>
      <c r="G92" s="402">
        <v>2271.7452010437587</v>
      </c>
    </row>
    <row r="93" spans="2:7" ht="15" customHeight="1" x14ac:dyDescent="0.2">
      <c r="B93" s="401" t="s">
        <v>1396</v>
      </c>
      <c r="C93" s="402">
        <v>8197.5369857272271</v>
      </c>
      <c r="D93" s="402">
        <v>8368.0877920129587</v>
      </c>
      <c r="E93" s="402">
        <v>10406.428494073274</v>
      </c>
      <c r="F93" s="402">
        <v>10269.841394056513</v>
      </c>
      <c r="G93" s="402">
        <v>10578.185583746377</v>
      </c>
    </row>
    <row r="94" spans="2:7" ht="15" customHeight="1" x14ac:dyDescent="0.2">
      <c r="B94" s="404" t="s">
        <v>1395</v>
      </c>
      <c r="C94" s="405">
        <v>833.76975734843415</v>
      </c>
      <c r="D94" s="405">
        <v>996.16141257091874</v>
      </c>
      <c r="E94" s="405">
        <v>1079.8716939470005</v>
      </c>
      <c r="F94" s="405">
        <v>1162.7134760438682</v>
      </c>
      <c r="G94" s="405">
        <v>1164.0763166483639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7363.7672283787924</v>
      </c>
      <c r="D98" s="405">
        <v>7371.9263794420403</v>
      </c>
      <c r="E98" s="405">
        <v>9326.5568001262745</v>
      </c>
      <c r="F98" s="405">
        <v>9107.1279180126458</v>
      </c>
      <c r="G98" s="405">
        <v>9414.1092670980124</v>
      </c>
    </row>
    <row r="99" spans="2:7" ht="15" customHeight="1" x14ac:dyDescent="0.2">
      <c r="B99" s="406" t="s">
        <v>1391</v>
      </c>
      <c r="C99" s="407">
        <v>27576.423976671518</v>
      </c>
      <c r="D99" s="407">
        <v>31115.37776036924</v>
      </c>
      <c r="E99" s="407">
        <v>29607.669458622771</v>
      </c>
      <c r="F99" s="407">
        <v>19628.415437625878</v>
      </c>
      <c r="G99" s="407">
        <v>31160.545709787988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1468</v>
      </c>
    </row>
    <row r="105" spans="2:7" ht="15" customHeight="1" x14ac:dyDescent="0.2">
      <c r="B105" s="367" t="s">
        <v>1467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27576.423976671518</v>
      </c>
      <c r="D108" s="410">
        <v>31115.37776036924</v>
      </c>
      <c r="E108" s="410">
        <v>29607.669458622771</v>
      </c>
      <c r="F108" s="410">
        <v>19628.415437625878</v>
      </c>
      <c r="G108" s="410">
        <v>31160.545709787988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27576.423976671518</v>
      </c>
      <c r="D116" s="407">
        <v>31115.37776036924</v>
      </c>
      <c r="E116" s="407">
        <v>29607.669458622771</v>
      </c>
      <c r="F116" s="407">
        <v>19628.415437625878</v>
      </c>
      <c r="G116" s="407">
        <v>31160.545709787988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367" t="s">
        <v>1466</v>
      </c>
    </row>
    <row r="122" spans="2:7" ht="15" customHeight="1" x14ac:dyDescent="0.2">
      <c r="B122" s="367" t="s">
        <v>1465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27576.423976671518</v>
      </c>
      <c r="D125" s="410">
        <v>31115.37776036924</v>
      </c>
      <c r="E125" s="410">
        <v>29607.669458622771</v>
      </c>
      <c r="F125" s="410">
        <v>19628.415437625878</v>
      </c>
      <c r="G125" s="410">
        <v>31160.545709787988</v>
      </c>
    </row>
    <row r="126" spans="2:7" ht="15" customHeight="1" x14ac:dyDescent="0.2">
      <c r="B126" s="401" t="s">
        <v>1386</v>
      </c>
      <c r="C126" s="402">
        <v>391.90366156090045</v>
      </c>
      <c r="D126" s="402">
        <v>665.09189257139064</v>
      </c>
      <c r="E126" s="402">
        <v>199.192483202105</v>
      </c>
      <c r="F126" s="402">
        <v>187.72740927909535</v>
      </c>
      <c r="G126" s="402">
        <v>172.1837125093416</v>
      </c>
    </row>
    <row r="127" spans="2:7" ht="15" customHeight="1" x14ac:dyDescent="0.2">
      <c r="B127" s="404" t="s">
        <v>1385</v>
      </c>
      <c r="C127" s="405">
        <v>1913.2073398719208</v>
      </c>
      <c r="D127" s="405">
        <v>2593.3494866913907</v>
      </c>
      <c r="E127" s="405">
        <v>2018.4517598621051</v>
      </c>
      <c r="F127" s="405">
        <v>1539.9351123890954</v>
      </c>
      <c r="G127" s="405">
        <v>1761.071976319427</v>
      </c>
    </row>
    <row r="128" spans="2:7" ht="15" customHeight="1" x14ac:dyDescent="0.2">
      <c r="B128" s="404" t="s">
        <v>1384</v>
      </c>
      <c r="C128" s="405">
        <v>-1521.3036783110203</v>
      </c>
      <c r="D128" s="405">
        <v>-1928.25759412</v>
      </c>
      <c r="E128" s="405">
        <v>-1819.2592766600001</v>
      </c>
      <c r="F128" s="405">
        <v>-1352.20770311</v>
      </c>
      <c r="G128" s="405">
        <v>-1588.8882638100854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36010.371519128399</v>
      </c>
      <c r="D130" s="402">
        <v>38715.382597269447</v>
      </c>
      <c r="E130" s="402">
        <v>33024.117468720389</v>
      </c>
      <c r="F130" s="402">
        <v>22271.565349999011</v>
      </c>
      <c r="G130" s="402">
        <v>24654.735293841393</v>
      </c>
    </row>
    <row r="131" spans="2:7" ht="15" customHeight="1" x14ac:dyDescent="0.2">
      <c r="B131" s="404" t="s">
        <v>1381</v>
      </c>
      <c r="C131" s="405">
        <v>29770.363521179694</v>
      </c>
      <c r="D131" s="405">
        <v>30989.894336122576</v>
      </c>
      <c r="E131" s="405">
        <v>33023.165763895464</v>
      </c>
      <c r="F131" s="405">
        <v>19337.810943994722</v>
      </c>
      <c r="G131" s="405">
        <v>22581.283954002694</v>
      </c>
    </row>
    <row r="132" spans="2:7" ht="15" customHeight="1" x14ac:dyDescent="0.2">
      <c r="B132" s="404" t="s">
        <v>1380</v>
      </c>
      <c r="C132" s="405">
        <v>4204.7712957063404</v>
      </c>
      <c r="D132" s="405">
        <v>5869.7012448100013</v>
      </c>
      <c r="E132" s="405">
        <v>-1621.9811812753367</v>
      </c>
      <c r="F132" s="405">
        <v>2084.1478003244092</v>
      </c>
      <c r="G132" s="405">
        <v>580.17575666842458</v>
      </c>
    </row>
    <row r="133" spans="2:7" ht="15" customHeight="1" x14ac:dyDescent="0.2">
      <c r="B133" s="404" t="s">
        <v>1379</v>
      </c>
      <c r="C133" s="405">
        <v>0</v>
      </c>
      <c r="D133" s="405">
        <v>5.9057999999999999E-2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2035.2367022423659</v>
      </c>
      <c r="D134" s="405">
        <v>1855.7279583368736</v>
      </c>
      <c r="E134" s="405">
        <v>1622.9328861002646</v>
      </c>
      <c r="F134" s="405">
        <v>849.60660567987986</v>
      </c>
      <c r="G134" s="405">
        <v>1493.275583170275</v>
      </c>
    </row>
    <row r="135" spans="2:7" ht="15" customHeight="1" x14ac:dyDescent="0.2">
      <c r="B135" s="406" t="s">
        <v>1377</v>
      </c>
      <c r="C135" s="407">
        <v>-8042.0438808959816</v>
      </c>
      <c r="D135" s="407">
        <v>-6934.9129443288221</v>
      </c>
      <c r="E135" s="407">
        <v>-3217.2555268955184</v>
      </c>
      <c r="F135" s="407">
        <v>-2455.4225030940393</v>
      </c>
      <c r="G135" s="407">
        <v>6677.9941284559336</v>
      </c>
    </row>
    <row r="136" spans="2:7" ht="15" customHeight="1" x14ac:dyDescent="0.2">
      <c r="B136" s="408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4AB8B-F9B0-4D7B-A4F8-DC5734AD620D}">
  <sheetPr codeName="Hoja52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6.855468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324" t="s">
        <v>1202</v>
      </c>
    </row>
    <row r="9" spans="2:9" s="400" customFormat="1" ht="15" customHeight="1" x14ac:dyDescent="0.2">
      <c r="B9" s="367" t="s">
        <v>1488</v>
      </c>
      <c r="I9" s="317"/>
    </row>
    <row r="10" spans="2:9" s="400" customFormat="1" ht="15" customHeight="1" x14ac:dyDescent="0.2">
      <c r="B10" s="367" t="s">
        <v>1487</v>
      </c>
      <c r="I10" s="317"/>
    </row>
    <row r="11" spans="2:9" s="400" customFormat="1" ht="15" customHeight="1" x14ac:dyDescent="0.2">
      <c r="B11" s="367" t="s">
        <v>2223</v>
      </c>
      <c r="I11" s="317"/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56622.170765646908</v>
      </c>
      <c r="D13" s="402">
        <v>60773.030818347826</v>
      </c>
      <c r="E13" s="402">
        <v>60083.114712535549</v>
      </c>
      <c r="F13" s="402">
        <v>44841.051809606382</v>
      </c>
      <c r="G13" s="402">
        <v>55437.28661507208</v>
      </c>
      <c r="H13" s="403"/>
    </row>
    <row r="14" spans="2:9" ht="15" customHeight="1" x14ac:dyDescent="0.2">
      <c r="B14" s="404" t="s">
        <v>1462</v>
      </c>
      <c r="C14" s="405">
        <v>56583.11236498152</v>
      </c>
      <c r="D14" s="405">
        <v>60729.938133744909</v>
      </c>
      <c r="E14" s="405">
        <v>60043.456575219439</v>
      </c>
      <c r="F14" s="405">
        <v>44810.918347750441</v>
      </c>
      <c r="G14" s="405">
        <v>55403.733557710162</v>
      </c>
      <c r="H14" s="403"/>
    </row>
    <row r="15" spans="2:9" ht="15" customHeight="1" x14ac:dyDescent="0.2">
      <c r="B15" s="404" t="s">
        <v>1461</v>
      </c>
      <c r="C15" s="405">
        <v>39.058400665388596</v>
      </c>
      <c r="D15" s="405">
        <v>43.092684602917302</v>
      </c>
      <c r="E15" s="405">
        <v>39.658137316110903</v>
      </c>
      <c r="F15" s="405">
        <v>30.133461855941501</v>
      </c>
      <c r="G15" s="405">
        <v>33.553057361916899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23235.01298601208</v>
      </c>
      <c r="D17" s="402">
        <v>22858.908559552576</v>
      </c>
      <c r="E17" s="402">
        <v>22432.712756357745</v>
      </c>
      <c r="F17" s="402">
        <v>18174.649348692728</v>
      </c>
      <c r="G17" s="402">
        <v>21969.358914072669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33387.157779634828</v>
      </c>
      <c r="D21" s="407">
        <v>37914.122258795251</v>
      </c>
      <c r="E21" s="407">
        <v>37650.401956177804</v>
      </c>
      <c r="F21" s="407">
        <v>26666.402460913658</v>
      </c>
      <c r="G21" s="407">
        <v>33467.927700999411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s="400" customFormat="1" ht="15" customHeight="1" x14ac:dyDescent="0.2">
      <c r="B26" s="367" t="s">
        <v>1486</v>
      </c>
    </row>
    <row r="27" spans="2:7" s="400" customFormat="1" ht="15" customHeight="1" x14ac:dyDescent="0.2">
      <c r="B27" s="367" t="s">
        <v>1485</v>
      </c>
    </row>
    <row r="28" spans="2:7" s="400" customFormat="1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33387.157779634828</v>
      </c>
      <c r="D30" s="410">
        <v>37914.122258795251</v>
      </c>
      <c r="E30" s="410">
        <v>37650.401956177804</v>
      </c>
      <c r="F30" s="410">
        <v>26666.402460913658</v>
      </c>
      <c r="G30" s="410">
        <v>33467.927700999411</v>
      </c>
    </row>
    <row r="31" spans="2:7" ht="15" customHeight="1" x14ac:dyDescent="0.2">
      <c r="B31" s="401" t="s">
        <v>1382</v>
      </c>
      <c r="C31" s="402">
        <v>4432.8579474807357</v>
      </c>
      <c r="D31" s="402">
        <v>4472.2572350283117</v>
      </c>
      <c r="E31" s="402">
        <v>4160.3746034713677</v>
      </c>
      <c r="F31" s="402">
        <v>4197.3450382221954</v>
      </c>
      <c r="G31" s="402">
        <v>4031.6095628490521</v>
      </c>
    </row>
    <row r="32" spans="2:7" ht="15" customHeight="1" x14ac:dyDescent="0.2">
      <c r="B32" s="401" t="s">
        <v>1409</v>
      </c>
      <c r="C32" s="402">
        <v>5229.7465301324555</v>
      </c>
      <c r="D32" s="402">
        <v>5356.9903679061799</v>
      </c>
      <c r="E32" s="402">
        <v>5359.1529464493806</v>
      </c>
      <c r="F32" s="402">
        <v>5081.3035406254294</v>
      </c>
      <c r="G32" s="402">
        <v>5083.0653026045948</v>
      </c>
    </row>
    <row r="33" spans="2:7" ht="15" customHeight="1" x14ac:dyDescent="0.2">
      <c r="B33" s="404" t="s">
        <v>1454</v>
      </c>
      <c r="C33" s="405">
        <v>186.85254731779901</v>
      </c>
      <c r="D33" s="405">
        <v>195.16223573665948</v>
      </c>
      <c r="E33" s="405">
        <v>199.46468771002637</v>
      </c>
      <c r="F33" s="405">
        <v>184.47224232013383</v>
      </c>
      <c r="G33" s="405">
        <v>200.85211628025263</v>
      </c>
    </row>
    <row r="34" spans="2:7" ht="15" customHeight="1" x14ac:dyDescent="0.2">
      <c r="B34" s="404" t="s">
        <v>1453</v>
      </c>
      <c r="C34" s="405">
        <v>-983.7411299695184</v>
      </c>
      <c r="D34" s="405">
        <v>-1079.8953686145278</v>
      </c>
      <c r="E34" s="405">
        <v>-1398.2430306880394</v>
      </c>
      <c r="F34" s="405">
        <v>-1068.430744723368</v>
      </c>
      <c r="G34" s="405">
        <v>-1252.3078560357956</v>
      </c>
    </row>
    <row r="35" spans="2:7" ht="15" customHeight="1" x14ac:dyDescent="0.2">
      <c r="B35" s="409" t="s">
        <v>1416</v>
      </c>
      <c r="C35" s="410">
        <v>28954.299832154091</v>
      </c>
      <c r="D35" s="410">
        <v>33441.865023766943</v>
      </c>
      <c r="E35" s="410">
        <v>33490.027352706435</v>
      </c>
      <c r="F35" s="410">
        <v>22469.057422691461</v>
      </c>
      <c r="G35" s="410">
        <v>29436.31813815036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s="400" customFormat="1" ht="15" customHeight="1" x14ac:dyDescent="0.2">
      <c r="B41" s="367" t="s">
        <v>1484</v>
      </c>
    </row>
    <row r="42" spans="2:7" s="400" customFormat="1" ht="15" customHeight="1" x14ac:dyDescent="0.2">
      <c r="B42" s="367" t="s">
        <v>1483</v>
      </c>
    </row>
    <row r="43" spans="2:7" s="400" customFormat="1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28954.299832154091</v>
      </c>
      <c r="D45" s="410">
        <v>33441.865023766943</v>
      </c>
      <c r="E45" s="410">
        <v>33490.027352706435</v>
      </c>
      <c r="F45" s="410">
        <v>22469.057422691461</v>
      </c>
      <c r="G45" s="410">
        <v>29436.31813815036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2041.3233293917699</v>
      </c>
      <c r="D47" s="402">
        <v>1817.6899685079115</v>
      </c>
      <c r="E47" s="402">
        <v>2088.9173778207551</v>
      </c>
      <c r="F47" s="402">
        <v>2693.0809698302087</v>
      </c>
      <c r="G47" s="402">
        <v>2526.8985365528374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2041.3233293917699</v>
      </c>
      <c r="D55" s="402">
        <v>1817.6899685079115</v>
      </c>
      <c r="E55" s="402">
        <v>2088.9173778207551</v>
      </c>
      <c r="F55" s="402">
        <v>2693.0809698302087</v>
      </c>
      <c r="G55" s="402">
        <v>2526.8985365528374</v>
      </c>
    </row>
    <row r="56" spans="2:7" ht="15" customHeight="1" x14ac:dyDescent="0.2">
      <c r="B56" s="404" t="s">
        <v>1407</v>
      </c>
      <c r="C56" s="405">
        <v>553.93006819188736</v>
      </c>
      <c r="D56" s="405">
        <v>579.57562019585907</v>
      </c>
      <c r="E56" s="405">
        <v>674.58497822398488</v>
      </c>
      <c r="F56" s="405">
        <v>785.04514303111716</v>
      </c>
      <c r="G56" s="405">
        <v>922.22301333516555</v>
      </c>
    </row>
    <row r="57" spans="2:7" ht="15" customHeight="1" x14ac:dyDescent="0.2">
      <c r="B57" s="404" t="s">
        <v>1406</v>
      </c>
      <c r="C57" s="405">
        <v>1298.9538708499999</v>
      </c>
      <c r="D57" s="405">
        <v>1374.71539347</v>
      </c>
      <c r="E57" s="405">
        <v>1538.5473723800001</v>
      </c>
      <c r="F57" s="405">
        <v>1835.01781729</v>
      </c>
      <c r="G57" s="405">
        <v>1479.7996972200001</v>
      </c>
    </row>
    <row r="58" spans="2:7" ht="15" customHeight="1" x14ac:dyDescent="0.2">
      <c r="B58" s="404" t="s">
        <v>2153</v>
      </c>
      <c r="C58" s="405">
        <v>185.62919658999999</v>
      </c>
      <c r="D58" s="405">
        <v>-139.44460846999999</v>
      </c>
      <c r="E58" s="405">
        <v>-127.3567456328</v>
      </c>
      <c r="F58" s="405">
        <v>70.185061821600002</v>
      </c>
      <c r="G58" s="405">
        <v>122.0444830883</v>
      </c>
    </row>
    <row r="59" spans="2:7" ht="15" customHeight="1" x14ac:dyDescent="0.2">
      <c r="B59" s="404" t="s">
        <v>2152</v>
      </c>
      <c r="C59" s="405">
        <v>2.8101937598825999</v>
      </c>
      <c r="D59" s="405">
        <v>2.8435633120524599</v>
      </c>
      <c r="E59" s="405">
        <v>3.1417728495703199</v>
      </c>
      <c r="F59" s="405">
        <v>2.83294768749152</v>
      </c>
      <c r="G59" s="405">
        <v>2.8313429093717399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13965.683766035349</v>
      </c>
      <c r="D61" s="402">
        <v>16241.358373655108</v>
      </c>
      <c r="E61" s="402">
        <v>15793.368829770796</v>
      </c>
      <c r="F61" s="402">
        <v>14752.541716007117</v>
      </c>
      <c r="G61" s="402">
        <v>13580.638202644404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13965.683766035349</v>
      </c>
      <c r="D63" s="402">
        <v>16241.358373655108</v>
      </c>
      <c r="E63" s="402">
        <v>15793.368829770796</v>
      </c>
      <c r="F63" s="402">
        <v>14752.541716007117</v>
      </c>
      <c r="G63" s="402">
        <v>13580.638202644404</v>
      </c>
    </row>
    <row r="64" spans="2:7" ht="15" customHeight="1" x14ac:dyDescent="0.2">
      <c r="B64" s="404" t="s">
        <v>1407</v>
      </c>
      <c r="C64" s="405">
        <v>1835.1140919863574</v>
      </c>
      <c r="D64" s="405">
        <v>1974.4550669065795</v>
      </c>
      <c r="E64" s="405">
        <v>2446.4334707128401</v>
      </c>
      <c r="F64" s="405">
        <v>2073.3695095081011</v>
      </c>
      <c r="G64" s="405">
        <v>2153.3567387652834</v>
      </c>
    </row>
    <row r="65" spans="2:7" ht="15" customHeight="1" x14ac:dyDescent="0.2">
      <c r="B65" s="404" t="s">
        <v>1406</v>
      </c>
      <c r="C65" s="405">
        <v>1841.37636442647</v>
      </c>
      <c r="D65" s="405">
        <v>1951.982706132045</v>
      </c>
      <c r="E65" s="405">
        <v>2902.5438683743728</v>
      </c>
      <c r="F65" s="405">
        <v>3617.9284213578999</v>
      </c>
      <c r="G65" s="405">
        <v>2579.0173819199558</v>
      </c>
    </row>
    <row r="66" spans="2:7" ht="15" customHeight="1" x14ac:dyDescent="0.2">
      <c r="B66" s="404" t="s">
        <v>2153</v>
      </c>
      <c r="C66" s="405">
        <v>-26.52054705747836</v>
      </c>
      <c r="D66" s="405">
        <v>-143.40348673351593</v>
      </c>
      <c r="E66" s="405">
        <v>-108.940499248417</v>
      </c>
      <c r="F66" s="405">
        <v>-385.89746393588399</v>
      </c>
      <c r="G66" s="405">
        <v>-182.52630079083499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10315.71385668</v>
      </c>
      <c r="D68" s="405">
        <v>12458.32408735</v>
      </c>
      <c r="E68" s="405">
        <v>10553.331989931999</v>
      </c>
      <c r="F68" s="405">
        <v>9447.1412490769999</v>
      </c>
      <c r="G68" s="405">
        <v>9030.7903827499995</v>
      </c>
    </row>
    <row r="69" spans="2:7" ht="15" customHeight="1" x14ac:dyDescent="0.2">
      <c r="B69" s="406" t="s">
        <v>1402</v>
      </c>
      <c r="C69" s="407">
        <v>17029.939395510512</v>
      </c>
      <c r="D69" s="407">
        <v>19018.196618619742</v>
      </c>
      <c r="E69" s="407">
        <v>19785.575900756397</v>
      </c>
      <c r="F69" s="407">
        <v>10409.596676514553</v>
      </c>
      <c r="G69" s="407">
        <v>18382.578472058791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s="400" customFormat="1" ht="15" customHeight="1" x14ac:dyDescent="0.2">
      <c r="B74" s="367" t="s">
        <v>1482</v>
      </c>
    </row>
    <row r="75" spans="2:7" s="400" customFormat="1" ht="15" customHeight="1" x14ac:dyDescent="0.2">
      <c r="B75" s="367" t="s">
        <v>1481</v>
      </c>
    </row>
    <row r="76" spans="2:7" s="400" customFormat="1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17029.939395510512</v>
      </c>
      <c r="D78" s="410">
        <v>19018.196618619742</v>
      </c>
      <c r="E78" s="410">
        <v>19785.575900756397</v>
      </c>
      <c r="F78" s="410">
        <v>10409.596676514553</v>
      </c>
      <c r="G78" s="410">
        <v>18382.578472058791</v>
      </c>
    </row>
    <row r="79" spans="2:7" ht="15" customHeight="1" x14ac:dyDescent="0.2">
      <c r="B79" s="401" t="s">
        <v>1386</v>
      </c>
      <c r="C79" s="402">
        <v>709.54134626881762</v>
      </c>
      <c r="D79" s="402">
        <v>690.02689423233414</v>
      </c>
      <c r="E79" s="402">
        <v>542.15659437822205</v>
      </c>
      <c r="F79" s="402">
        <v>511.5482718894055</v>
      </c>
      <c r="G79" s="402">
        <v>490.34911939839105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189.08994284881757</v>
      </c>
      <c r="D81" s="402">
        <v>188.15846753298214</v>
      </c>
      <c r="E81" s="402">
        <v>211.94586109380376</v>
      </c>
      <c r="F81" s="402">
        <v>193.21283746106138</v>
      </c>
      <c r="G81" s="402">
        <v>191.70439052126127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520.45140342000002</v>
      </c>
      <c r="D83" s="402">
        <v>501.86842669935203</v>
      </c>
      <c r="E83" s="402">
        <v>330.21073328441832</v>
      </c>
      <c r="F83" s="402">
        <v>318.33543442834412</v>
      </c>
      <c r="G83" s="402">
        <v>298.64472887712981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207.600999</v>
      </c>
      <c r="D85" s="405">
        <v>247.03381943935204</v>
      </c>
      <c r="E85" s="405">
        <v>248.2854574344183</v>
      </c>
      <c r="F85" s="405">
        <v>244.14028583834414</v>
      </c>
      <c r="G85" s="405">
        <v>209.94515630712979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312.85040442000002</v>
      </c>
      <c r="D88" s="405">
        <v>254.83460726000001</v>
      </c>
      <c r="E88" s="405">
        <v>81.925275850000006</v>
      </c>
      <c r="F88" s="405">
        <v>74.195148590000002</v>
      </c>
      <c r="G88" s="405">
        <v>88.699572570000001</v>
      </c>
    </row>
    <row r="89" spans="2:7" ht="15" customHeight="1" x14ac:dyDescent="0.2">
      <c r="B89" s="401" t="s">
        <v>1382</v>
      </c>
      <c r="C89" s="402">
        <v>1971.0615094201439</v>
      </c>
      <c r="D89" s="402">
        <v>2003.2246063531261</v>
      </c>
      <c r="E89" s="402">
        <v>3041.6518418535029</v>
      </c>
      <c r="F89" s="402">
        <v>1617.6582643225079</v>
      </c>
      <c r="G89" s="402">
        <v>1849.7564514492635</v>
      </c>
    </row>
    <row r="90" spans="2:7" ht="15" customHeight="1" x14ac:dyDescent="0.2">
      <c r="B90" s="401" t="s">
        <v>1399</v>
      </c>
      <c r="C90" s="402">
        <v>688.25119467186573</v>
      </c>
      <c r="D90" s="402">
        <v>564.20062013909205</v>
      </c>
      <c r="E90" s="402">
        <v>530.93062608856485</v>
      </c>
      <c r="F90" s="402">
        <v>304.46691536091572</v>
      </c>
      <c r="G90" s="402">
        <v>235.88073628784062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189.08994284881757</v>
      </c>
      <c r="D92" s="402">
        <v>188.15846753298214</v>
      </c>
      <c r="E92" s="402">
        <v>211.94586109380376</v>
      </c>
      <c r="F92" s="402">
        <v>193.21283746106138</v>
      </c>
      <c r="G92" s="402">
        <v>191.70439052126127</v>
      </c>
    </row>
    <row r="93" spans="2:7" ht="15" customHeight="1" x14ac:dyDescent="0.2">
      <c r="B93" s="401" t="s">
        <v>1396</v>
      </c>
      <c r="C93" s="402">
        <v>1093.7203718994606</v>
      </c>
      <c r="D93" s="402">
        <v>1250.865518681052</v>
      </c>
      <c r="E93" s="402">
        <v>2298.7753546711342</v>
      </c>
      <c r="F93" s="402">
        <v>1119.9785115005309</v>
      </c>
      <c r="G93" s="402">
        <v>1422.1713246401616</v>
      </c>
    </row>
    <row r="94" spans="2:7" ht="15" customHeight="1" x14ac:dyDescent="0.2">
      <c r="B94" s="404" t="s">
        <v>1395</v>
      </c>
      <c r="C94" s="405">
        <v>108.97824713057267</v>
      </c>
      <c r="D94" s="405">
        <v>137.04483744302163</v>
      </c>
      <c r="E94" s="405">
        <v>138.06819319659445</v>
      </c>
      <c r="F94" s="405">
        <v>144.28247604386877</v>
      </c>
      <c r="G94" s="405">
        <v>155.99965282861092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984.74212476888795</v>
      </c>
      <c r="D98" s="405">
        <v>1113.8206812380304</v>
      </c>
      <c r="E98" s="405">
        <v>2160.7071614745396</v>
      </c>
      <c r="F98" s="405">
        <v>975.69603545666223</v>
      </c>
      <c r="G98" s="405">
        <v>1266.1716718115508</v>
      </c>
    </row>
    <row r="99" spans="2:7" ht="15" customHeight="1" x14ac:dyDescent="0.2">
      <c r="B99" s="406" t="s">
        <v>1391</v>
      </c>
      <c r="C99" s="407">
        <v>15768.419232359187</v>
      </c>
      <c r="D99" s="407">
        <v>17704.99890649895</v>
      </c>
      <c r="E99" s="407">
        <v>17286.080653281115</v>
      </c>
      <c r="F99" s="407">
        <v>9303.4866840814502</v>
      </c>
      <c r="G99" s="407">
        <v>17023.171140007918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s="400" customFormat="1" ht="15" customHeight="1" x14ac:dyDescent="0.2">
      <c r="B104" s="367" t="s">
        <v>1480</v>
      </c>
    </row>
    <row r="105" spans="2:7" s="400" customFormat="1" ht="15" customHeight="1" x14ac:dyDescent="0.2">
      <c r="B105" s="367" t="s">
        <v>1479</v>
      </c>
    </row>
    <row r="106" spans="2:7" s="400" customFormat="1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15768.419232359187</v>
      </c>
      <c r="D108" s="410">
        <v>17704.99890649895</v>
      </c>
      <c r="E108" s="410">
        <v>17286.080653281115</v>
      </c>
      <c r="F108" s="410">
        <v>9303.4866840814502</v>
      </c>
      <c r="G108" s="410">
        <v>17023.171140007918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15768.419232359187</v>
      </c>
      <c r="D116" s="407">
        <v>17704.99890649895</v>
      </c>
      <c r="E116" s="407">
        <v>17286.080653281115</v>
      </c>
      <c r="F116" s="407">
        <v>9303.4866840814502</v>
      </c>
      <c r="G116" s="407">
        <v>17023.171140007918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s="400" customFormat="1" ht="15" customHeight="1" x14ac:dyDescent="0.2">
      <c r="B121" s="367" t="s">
        <v>1478</v>
      </c>
    </row>
    <row r="122" spans="2:7" s="400" customFormat="1" ht="15" customHeight="1" x14ac:dyDescent="0.2">
      <c r="B122" s="367" t="s">
        <v>1477</v>
      </c>
    </row>
    <row r="123" spans="2:7" s="400" customFormat="1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15768.419232359187</v>
      </c>
      <c r="D125" s="410">
        <v>17704.99890649895</v>
      </c>
      <c r="E125" s="410">
        <v>17286.080653281115</v>
      </c>
      <c r="F125" s="410">
        <v>9303.4866840814502</v>
      </c>
      <c r="G125" s="410">
        <v>17023.171140007918</v>
      </c>
    </row>
    <row r="126" spans="2:7" ht="15" customHeight="1" x14ac:dyDescent="0.2">
      <c r="B126" s="401" t="s">
        <v>1386</v>
      </c>
      <c r="C126" s="402">
        <v>-571.07556381807888</v>
      </c>
      <c r="D126" s="402">
        <v>-595.54471055487807</v>
      </c>
      <c r="E126" s="402">
        <v>-1019.7941631878949</v>
      </c>
      <c r="F126" s="402">
        <v>-708.07154196090391</v>
      </c>
      <c r="G126" s="402">
        <v>-856.32739275057293</v>
      </c>
    </row>
    <row r="127" spans="2:7" ht="15" customHeight="1" x14ac:dyDescent="0.2">
      <c r="B127" s="404" t="s">
        <v>1385</v>
      </c>
      <c r="C127" s="405">
        <v>867.65200722192105</v>
      </c>
      <c r="D127" s="405">
        <v>1293.297883565122</v>
      </c>
      <c r="E127" s="405">
        <v>719.45311347210497</v>
      </c>
      <c r="F127" s="405">
        <v>609.36016114909603</v>
      </c>
      <c r="G127" s="405">
        <v>714.17682093942699</v>
      </c>
    </row>
    <row r="128" spans="2:7" ht="15" customHeight="1" x14ac:dyDescent="0.2">
      <c r="B128" s="404" t="s">
        <v>1384</v>
      </c>
      <c r="C128" s="405">
        <v>-1438.7275710399999</v>
      </c>
      <c r="D128" s="405">
        <v>-1888.8425941200001</v>
      </c>
      <c r="E128" s="405">
        <v>-1739.2472766599999</v>
      </c>
      <c r="F128" s="405">
        <v>-1317.4317031099999</v>
      </c>
      <c r="G128" s="405">
        <v>-1570.5042136899999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18412.159396801675</v>
      </c>
      <c r="D130" s="402">
        <v>20481.095611052402</v>
      </c>
      <c r="E130" s="402">
        <v>13818.776589673236</v>
      </c>
      <c r="F130" s="402">
        <v>6457.3590658010789</v>
      </c>
      <c r="G130" s="402">
        <v>7203.0529241355862</v>
      </c>
    </row>
    <row r="131" spans="2:7" ht="15" customHeight="1" x14ac:dyDescent="0.2">
      <c r="B131" s="404" t="s">
        <v>1381</v>
      </c>
      <c r="C131" s="405">
        <v>15658.146347411172</v>
      </c>
      <c r="D131" s="405">
        <v>15849.353608998965</v>
      </c>
      <c r="E131" s="405">
        <v>17765.548626500909</v>
      </c>
      <c r="F131" s="405">
        <v>6672.9052683111395</v>
      </c>
      <c r="G131" s="405">
        <v>9188.3921467940872</v>
      </c>
    </row>
    <row r="132" spans="2:7" ht="15" customHeight="1" x14ac:dyDescent="0.2">
      <c r="B132" s="404" t="s">
        <v>1380</v>
      </c>
      <c r="C132" s="405">
        <v>2367.90064114814</v>
      </c>
      <c r="D132" s="405">
        <v>4421.1023937165673</v>
      </c>
      <c r="E132" s="405">
        <v>-4177.0641849279382</v>
      </c>
      <c r="F132" s="405">
        <v>-336.96607118994058</v>
      </c>
      <c r="G132" s="405">
        <v>-2028.9391519828762</v>
      </c>
    </row>
    <row r="133" spans="2:7" ht="15" customHeight="1" x14ac:dyDescent="0.2">
      <c r="B133" s="404" t="s">
        <v>1379</v>
      </c>
      <c r="C133" s="405">
        <v>0</v>
      </c>
      <c r="D133" s="405">
        <v>5.9057999999999999E-2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386.11240824236467</v>
      </c>
      <c r="D134" s="405">
        <v>210.58055033687262</v>
      </c>
      <c r="E134" s="405">
        <v>230.2921481002644</v>
      </c>
      <c r="F134" s="405">
        <v>121.41986867988017</v>
      </c>
      <c r="G134" s="405">
        <v>43.599929324375083</v>
      </c>
    </row>
    <row r="135" spans="2:7" ht="15" customHeight="1" x14ac:dyDescent="0.2">
      <c r="B135" s="406" t="s">
        <v>1377</v>
      </c>
      <c r="C135" s="407">
        <v>-3214.8157282605694</v>
      </c>
      <c r="D135" s="407">
        <v>-3371.6414151083331</v>
      </c>
      <c r="E135" s="407">
        <v>2447.509900419986</v>
      </c>
      <c r="F135" s="407">
        <v>2138.056076319468</v>
      </c>
      <c r="G135" s="407">
        <v>8963.7908231217589</v>
      </c>
    </row>
    <row r="136" spans="2:7" ht="15" customHeight="1" x14ac:dyDescent="0.2">
      <c r="B136" s="408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49E2B-0EF2-4E9E-9C13-CF9E0F8415ED}">
  <sheetPr codeName="Hoja73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4257812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440" t="s">
        <v>1202</v>
      </c>
    </row>
    <row r="9" spans="2:9" ht="15" customHeight="1" x14ac:dyDescent="0.2">
      <c r="B9" s="367" t="s">
        <v>1500</v>
      </c>
    </row>
    <row r="10" spans="2:9" ht="15" customHeight="1" x14ac:dyDescent="0.2">
      <c r="B10" s="367" t="s">
        <v>1499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215906.83612601503</v>
      </c>
      <c r="D13" s="402">
        <v>225898.47613472957</v>
      </c>
      <c r="E13" s="402">
        <v>234991.80541109998</v>
      </c>
      <c r="F13" s="402">
        <v>193232.66451263826</v>
      </c>
      <c r="G13" s="402">
        <v>237900.17632323032</v>
      </c>
      <c r="H13" s="403"/>
    </row>
    <row r="14" spans="2:9" ht="15" customHeight="1" x14ac:dyDescent="0.2">
      <c r="B14" s="404" t="s">
        <v>1462</v>
      </c>
      <c r="C14" s="405">
        <v>215682.98364583368</v>
      </c>
      <c r="D14" s="405">
        <v>225666.68907440078</v>
      </c>
      <c r="E14" s="405">
        <v>234758.49554536236</v>
      </c>
      <c r="F14" s="405">
        <v>193038.26997270671</v>
      </c>
      <c r="G14" s="405">
        <v>237721.22658537657</v>
      </c>
      <c r="H14" s="403"/>
    </row>
    <row r="15" spans="2:9" ht="15" customHeight="1" x14ac:dyDescent="0.2">
      <c r="B15" s="404" t="s">
        <v>1461</v>
      </c>
      <c r="C15" s="405">
        <v>223.85248018134322</v>
      </c>
      <c r="D15" s="405">
        <v>231.78706032878557</v>
      </c>
      <c r="E15" s="405">
        <v>233.30986573761299</v>
      </c>
      <c r="F15" s="405">
        <v>194.39453993154081</v>
      </c>
      <c r="G15" s="405">
        <v>178.94973785374899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117376.89933909361</v>
      </c>
      <c r="D17" s="402">
        <v>124221.07733896337</v>
      </c>
      <c r="E17" s="402">
        <v>130907.90984547354</v>
      </c>
      <c r="F17" s="402">
        <v>105551.83064273484</v>
      </c>
      <c r="G17" s="402">
        <v>132047.55740743648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98529.936786921404</v>
      </c>
      <c r="D21" s="407">
        <v>101677.39879576622</v>
      </c>
      <c r="E21" s="407">
        <v>104083.89556562643</v>
      </c>
      <c r="F21" s="407">
        <v>87680.833869903407</v>
      </c>
      <c r="G21" s="407">
        <v>105852.61891579381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1498</v>
      </c>
    </row>
    <row r="27" spans="2:7" ht="15" customHeight="1" x14ac:dyDescent="0.2">
      <c r="B27" s="367" t="s">
        <v>1497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98529.936786921404</v>
      </c>
      <c r="D30" s="410">
        <v>101677.39879576622</v>
      </c>
      <c r="E30" s="410">
        <v>104083.89556562643</v>
      </c>
      <c r="F30" s="410">
        <v>87680.833869903407</v>
      </c>
      <c r="G30" s="410">
        <v>105852.61891579381</v>
      </c>
    </row>
    <row r="31" spans="2:7" ht="15" customHeight="1" x14ac:dyDescent="0.2">
      <c r="B31" s="401" t="s">
        <v>1382</v>
      </c>
      <c r="C31" s="402">
        <v>47182.504053377299</v>
      </c>
      <c r="D31" s="402">
        <v>49919.558229775394</v>
      </c>
      <c r="E31" s="402">
        <v>52001.5781552673</v>
      </c>
      <c r="F31" s="402">
        <v>43945.139992698409</v>
      </c>
      <c r="G31" s="402">
        <v>48856.682350691895</v>
      </c>
    </row>
    <row r="32" spans="2:7" ht="15" customHeight="1" x14ac:dyDescent="0.2">
      <c r="B32" s="401" t="s">
        <v>1409</v>
      </c>
      <c r="C32" s="402">
        <v>46130.698317755399</v>
      </c>
      <c r="D32" s="402">
        <v>48778.019701234181</v>
      </c>
      <c r="E32" s="402">
        <v>50866.586345811636</v>
      </c>
      <c r="F32" s="402">
        <v>42866.664216365316</v>
      </c>
      <c r="G32" s="402">
        <v>47785.872196997196</v>
      </c>
    </row>
    <row r="33" spans="2:7" ht="15" customHeight="1" x14ac:dyDescent="0.2">
      <c r="B33" s="404" t="s">
        <v>1454</v>
      </c>
      <c r="C33" s="405">
        <v>1051.8057356218985</v>
      </c>
      <c r="D33" s="405">
        <v>1141.5385285412101</v>
      </c>
      <c r="E33" s="405">
        <v>1134.9918094556633</v>
      </c>
      <c r="F33" s="405">
        <v>1078.4757763330922</v>
      </c>
      <c r="G33" s="405">
        <v>1070.8101536946983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51347.432733544112</v>
      </c>
      <c r="D35" s="410">
        <v>51757.840565990817</v>
      </c>
      <c r="E35" s="410">
        <v>52082.31741035913</v>
      </c>
      <c r="F35" s="410">
        <v>43735.693877205005</v>
      </c>
      <c r="G35" s="410">
        <v>56995.936565101918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367" t="s">
        <v>1496</v>
      </c>
    </row>
    <row r="42" spans="2:7" ht="15" customHeight="1" x14ac:dyDescent="0.2">
      <c r="B42" s="367" t="s">
        <v>1495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51347.432733544112</v>
      </c>
      <c r="D45" s="410">
        <v>51757.840565990817</v>
      </c>
      <c r="E45" s="410">
        <v>52082.31741035913</v>
      </c>
      <c r="F45" s="410">
        <v>43735.693877205005</v>
      </c>
      <c r="G45" s="410">
        <v>56995.936565101918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4340.7806605605874</v>
      </c>
      <c r="D47" s="402">
        <v>4662.2892934796209</v>
      </c>
      <c r="E47" s="402">
        <v>5141.1697159443938</v>
      </c>
      <c r="F47" s="402">
        <v>4757.5232337683965</v>
      </c>
      <c r="G47" s="402">
        <v>4585.253033551875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4340.7806605605874</v>
      </c>
      <c r="D55" s="402">
        <v>4662.2892934796209</v>
      </c>
      <c r="E55" s="402">
        <v>5141.1697159443938</v>
      </c>
      <c r="F55" s="402">
        <v>4757.5232337683965</v>
      </c>
      <c r="G55" s="402">
        <v>4585.253033551875</v>
      </c>
    </row>
    <row r="56" spans="2:7" ht="15" customHeight="1" x14ac:dyDescent="0.2">
      <c r="B56" s="404" t="s">
        <v>1407</v>
      </c>
      <c r="C56" s="405">
        <v>3321.692477145235</v>
      </c>
      <c r="D56" s="405">
        <v>3740.8582478823737</v>
      </c>
      <c r="E56" s="405">
        <v>3747.3463077595679</v>
      </c>
      <c r="F56" s="405">
        <v>3616.5435197805464</v>
      </c>
      <c r="G56" s="405">
        <v>3433.479709054146</v>
      </c>
    </row>
    <row r="57" spans="2:7" ht="15" customHeight="1" x14ac:dyDescent="0.2">
      <c r="B57" s="404" t="s">
        <v>1406</v>
      </c>
      <c r="C57" s="405">
        <v>820.5772023641</v>
      </c>
      <c r="D57" s="405">
        <v>647.46524800019995</v>
      </c>
      <c r="E57" s="405">
        <v>951.39133559959998</v>
      </c>
      <c r="F57" s="405">
        <v>640.53031295619996</v>
      </c>
      <c r="G57" s="405">
        <v>657.09542411580037</v>
      </c>
    </row>
    <row r="58" spans="2:7" ht="15" customHeight="1" x14ac:dyDescent="0.2">
      <c r="B58" s="404" t="s">
        <v>2153</v>
      </c>
      <c r="C58" s="405">
        <v>-3.7383364487477699</v>
      </c>
      <c r="D58" s="405">
        <v>-4.0112024029526001</v>
      </c>
      <c r="E58" s="405">
        <v>19.557072585225448</v>
      </c>
      <c r="F58" s="405">
        <v>-0.57759896834946001</v>
      </c>
      <c r="G58" s="405">
        <v>-16.861099618071499</v>
      </c>
    </row>
    <row r="59" spans="2:7" ht="15" customHeight="1" x14ac:dyDescent="0.2">
      <c r="B59" s="404" t="s">
        <v>2152</v>
      </c>
      <c r="C59" s="405">
        <v>202.24931749999999</v>
      </c>
      <c r="D59" s="405">
        <v>277.97699999999998</v>
      </c>
      <c r="E59" s="405">
        <v>422.875</v>
      </c>
      <c r="F59" s="405">
        <v>501.02699999999999</v>
      </c>
      <c r="G59" s="405">
        <v>511.53899999999999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35100.787411812424</v>
      </c>
      <c r="D61" s="402">
        <v>33204.937965175021</v>
      </c>
      <c r="E61" s="402">
        <v>32458.156293156735</v>
      </c>
      <c r="F61" s="402">
        <v>26742.942644986644</v>
      </c>
      <c r="G61" s="402">
        <v>35986.99184796038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35100.787411812424</v>
      </c>
      <c r="D63" s="402">
        <v>33204.937965175021</v>
      </c>
      <c r="E63" s="402">
        <v>32458.156293156735</v>
      </c>
      <c r="F63" s="402">
        <v>26742.942644986644</v>
      </c>
      <c r="G63" s="402">
        <v>35986.99184796038</v>
      </c>
    </row>
    <row r="64" spans="2:7" ht="15" customHeight="1" x14ac:dyDescent="0.2">
      <c r="B64" s="404" t="s">
        <v>1407</v>
      </c>
      <c r="C64" s="405">
        <v>7135.7813973567918</v>
      </c>
      <c r="D64" s="405">
        <v>7708.0902492219038</v>
      </c>
      <c r="E64" s="405">
        <v>7994.530141913262</v>
      </c>
      <c r="F64" s="405">
        <v>8208.4954806770147</v>
      </c>
      <c r="G64" s="405">
        <v>8523.7307675738466</v>
      </c>
    </row>
    <row r="65" spans="2:7" ht="15" customHeight="1" x14ac:dyDescent="0.2">
      <c r="B65" s="404" t="s">
        <v>1406</v>
      </c>
      <c r="C65" s="405">
        <v>22438.011036405747</v>
      </c>
      <c r="D65" s="405">
        <v>21780.580000116453</v>
      </c>
      <c r="E65" s="405">
        <v>22379.950017109128</v>
      </c>
      <c r="F65" s="405">
        <v>18319.309720946312</v>
      </c>
      <c r="G65" s="405">
        <v>21934.922645204242</v>
      </c>
    </row>
    <row r="66" spans="2:7" ht="15" customHeight="1" x14ac:dyDescent="0.2">
      <c r="B66" s="404" t="s">
        <v>2153</v>
      </c>
      <c r="C66" s="405">
        <v>3918.527462743979</v>
      </c>
      <c r="D66" s="405">
        <v>2177.8031998871616</v>
      </c>
      <c r="E66" s="405">
        <v>285.27345582427455</v>
      </c>
      <c r="F66" s="405">
        <v>-1252.3949186790812</v>
      </c>
      <c r="G66" s="405">
        <v>3370.6777417666899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1608.467515305907</v>
      </c>
      <c r="D68" s="405">
        <v>1538.4645159494976</v>
      </c>
      <c r="E68" s="405">
        <v>1798.4026783100717</v>
      </c>
      <c r="F68" s="405">
        <v>1467.5323620423997</v>
      </c>
      <c r="G68" s="405">
        <v>2157.6606934155993</v>
      </c>
    </row>
    <row r="69" spans="2:7" ht="15" customHeight="1" x14ac:dyDescent="0.2">
      <c r="B69" s="406" t="s">
        <v>1402</v>
      </c>
      <c r="C69" s="407">
        <v>20587.425982292276</v>
      </c>
      <c r="D69" s="407">
        <v>23215.191894295422</v>
      </c>
      <c r="E69" s="407">
        <v>24765.330833146785</v>
      </c>
      <c r="F69" s="407">
        <v>21750.274465986753</v>
      </c>
      <c r="G69" s="407">
        <v>25594.197750693413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367" t="s">
        <v>1494</v>
      </c>
    </row>
    <row r="75" spans="2:7" ht="15" customHeight="1" x14ac:dyDescent="0.2">
      <c r="B75" s="367" t="s">
        <v>1493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20587.425982292276</v>
      </c>
      <c r="D78" s="410">
        <v>23215.191894295422</v>
      </c>
      <c r="E78" s="410">
        <v>24765.330833146785</v>
      </c>
      <c r="F78" s="410">
        <v>21750.274465986753</v>
      </c>
      <c r="G78" s="410">
        <v>25594.197750693413</v>
      </c>
    </row>
    <row r="79" spans="2:7" ht="15" customHeight="1" x14ac:dyDescent="0.2">
      <c r="B79" s="401" t="s">
        <v>1386</v>
      </c>
      <c r="C79" s="402">
        <v>3015.6526350459326</v>
      </c>
      <c r="D79" s="402">
        <v>3224.1152159077287</v>
      </c>
      <c r="E79" s="402">
        <v>3563.1064880355998</v>
      </c>
      <c r="F79" s="402">
        <v>3224.1887632426001</v>
      </c>
      <c r="G79" s="402">
        <v>3049.581726368303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2244.4904565738002</v>
      </c>
      <c r="D81" s="402">
        <v>2262.4541176644998</v>
      </c>
      <c r="E81" s="402">
        <v>2616.4324203756</v>
      </c>
      <c r="F81" s="402">
        <v>2381.6636290376</v>
      </c>
      <c r="G81" s="402">
        <v>2073.5150684448599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771.16217847213227</v>
      </c>
      <c r="D83" s="402">
        <v>961.66109824322893</v>
      </c>
      <c r="E83" s="402">
        <v>946.67406765999999</v>
      </c>
      <c r="F83" s="402">
        <v>842.52513420500009</v>
      </c>
      <c r="G83" s="402">
        <v>976.06665792344313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572.29172500000004</v>
      </c>
      <c r="D85" s="405">
        <v>703.02800000000002</v>
      </c>
      <c r="E85" s="405">
        <v>790.18899999999996</v>
      </c>
      <c r="F85" s="405">
        <v>751.40300000000002</v>
      </c>
      <c r="G85" s="405">
        <v>909.30654345944299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198.87045347213228</v>
      </c>
      <c r="D88" s="405">
        <v>258.63309824322897</v>
      </c>
      <c r="E88" s="405">
        <v>156.48506766000003</v>
      </c>
      <c r="F88" s="405">
        <v>91.122134205000023</v>
      </c>
      <c r="G88" s="405">
        <v>66.760114464000097</v>
      </c>
    </row>
    <row r="89" spans="2:7" ht="15" customHeight="1" x14ac:dyDescent="0.2">
      <c r="B89" s="401" t="s">
        <v>1382</v>
      </c>
      <c r="C89" s="402">
        <v>11875.578834225977</v>
      </c>
      <c r="D89" s="402">
        <v>13122.736777960821</v>
      </c>
      <c r="E89" s="402">
        <v>16100.598350438557</v>
      </c>
      <c r="F89" s="402">
        <v>14648.844467039349</v>
      </c>
      <c r="G89" s="402">
        <v>14582.89984341729</v>
      </c>
    </row>
    <row r="90" spans="2:7" ht="15" customHeight="1" x14ac:dyDescent="0.2">
      <c r="B90" s="401" t="s">
        <v>1399</v>
      </c>
      <c r="C90" s="402">
        <v>2527.2717638244112</v>
      </c>
      <c r="D90" s="402">
        <v>3743.0603869644128</v>
      </c>
      <c r="E90" s="402">
        <v>5376.5127906608159</v>
      </c>
      <c r="F90" s="402">
        <v>3117.3179554457661</v>
      </c>
      <c r="G90" s="402">
        <v>3353.3705158662142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2244.4904565738002</v>
      </c>
      <c r="D92" s="402">
        <v>2262.4541176644998</v>
      </c>
      <c r="E92" s="402">
        <v>2616.4324203756</v>
      </c>
      <c r="F92" s="402">
        <v>2381.6636290376</v>
      </c>
      <c r="G92" s="402">
        <v>2073.5150684448599</v>
      </c>
    </row>
    <row r="93" spans="2:7" ht="15" customHeight="1" x14ac:dyDescent="0.2">
      <c r="B93" s="401" t="s">
        <v>1396</v>
      </c>
      <c r="C93" s="402">
        <v>7103.8166138277657</v>
      </c>
      <c r="D93" s="402">
        <v>7117.2222733319077</v>
      </c>
      <c r="E93" s="402">
        <v>8107.6531394021404</v>
      </c>
      <c r="F93" s="402">
        <v>9149.8628825559827</v>
      </c>
      <c r="G93" s="402">
        <v>9156.0142591062158</v>
      </c>
    </row>
    <row r="94" spans="2:7" ht="15" customHeight="1" x14ac:dyDescent="0.2">
      <c r="B94" s="404" t="s">
        <v>1395</v>
      </c>
      <c r="C94" s="405">
        <v>724.7915102178614</v>
      </c>
      <c r="D94" s="405">
        <v>859.11657512789714</v>
      </c>
      <c r="E94" s="405">
        <v>941.8035007504061</v>
      </c>
      <c r="F94" s="405">
        <v>1018.4309999999995</v>
      </c>
      <c r="G94" s="405">
        <v>1008.076663819753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6379.0251036099044</v>
      </c>
      <c r="D98" s="405">
        <v>6258.1056982040109</v>
      </c>
      <c r="E98" s="405">
        <v>7165.8496386517345</v>
      </c>
      <c r="F98" s="405">
        <v>8131.4318825559831</v>
      </c>
      <c r="G98" s="405">
        <v>8147.9375952864621</v>
      </c>
    </row>
    <row r="99" spans="2:7" ht="15" customHeight="1" x14ac:dyDescent="0.2">
      <c r="B99" s="406" t="s">
        <v>1391</v>
      </c>
      <c r="C99" s="407">
        <v>11727.499783112231</v>
      </c>
      <c r="D99" s="407">
        <v>13316.570332242331</v>
      </c>
      <c r="E99" s="407">
        <v>12227.838970743829</v>
      </c>
      <c r="F99" s="407">
        <v>10325.618762190006</v>
      </c>
      <c r="G99" s="407">
        <v>14060.879633644427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1492</v>
      </c>
    </row>
    <row r="105" spans="2:7" ht="15" customHeight="1" x14ac:dyDescent="0.2">
      <c r="B105" s="367" t="s">
        <v>1491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11727.499783112231</v>
      </c>
      <c r="D108" s="410">
        <v>13316.570332242331</v>
      </c>
      <c r="E108" s="410">
        <v>12227.838970743829</v>
      </c>
      <c r="F108" s="410">
        <v>10325.618762190006</v>
      </c>
      <c r="G108" s="410">
        <v>14060.879633644427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11727.499783112231</v>
      </c>
      <c r="D116" s="407">
        <v>13316.570332242331</v>
      </c>
      <c r="E116" s="407">
        <v>12227.838970743829</v>
      </c>
      <c r="F116" s="407">
        <v>10325.618762190006</v>
      </c>
      <c r="G116" s="407">
        <v>14060.879633644427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367" t="s">
        <v>1490</v>
      </c>
    </row>
    <row r="122" spans="2:7" ht="15" customHeight="1" x14ac:dyDescent="0.2">
      <c r="B122" s="367" t="s">
        <v>1489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11727.499783112231</v>
      </c>
      <c r="D125" s="410">
        <v>13316.570332242331</v>
      </c>
      <c r="E125" s="410">
        <v>12227.838970743829</v>
      </c>
      <c r="F125" s="410">
        <v>10325.618762190006</v>
      </c>
      <c r="G125" s="410">
        <v>14060.879633644427</v>
      </c>
    </row>
    <row r="126" spans="2:7" ht="15" customHeight="1" x14ac:dyDescent="0.2">
      <c r="B126" s="401" t="s">
        <v>1386</v>
      </c>
      <c r="C126" s="402">
        <v>962.97922537897944</v>
      </c>
      <c r="D126" s="402">
        <v>1260.6366031262685</v>
      </c>
      <c r="E126" s="402">
        <v>1218.98664639</v>
      </c>
      <c r="F126" s="402">
        <v>895.79895123999938</v>
      </c>
      <c r="G126" s="402">
        <v>1028.5111052599148</v>
      </c>
    </row>
    <row r="127" spans="2:7" ht="15" customHeight="1" x14ac:dyDescent="0.2">
      <c r="B127" s="404" t="s">
        <v>1385</v>
      </c>
      <c r="C127" s="405">
        <v>1045.5553326499999</v>
      </c>
      <c r="D127" s="405">
        <v>1300.0516031262684</v>
      </c>
      <c r="E127" s="405">
        <v>1298.99864639</v>
      </c>
      <c r="F127" s="405">
        <v>930.57495123999934</v>
      </c>
      <c r="G127" s="405">
        <v>1046.89515538</v>
      </c>
    </row>
    <row r="128" spans="2:7" ht="15" customHeight="1" x14ac:dyDescent="0.2">
      <c r="B128" s="404" t="s">
        <v>1384</v>
      </c>
      <c r="C128" s="405">
        <v>-82.576107271020405</v>
      </c>
      <c r="D128" s="405">
        <v>-39.414999999999999</v>
      </c>
      <c r="E128" s="405">
        <v>-80.012</v>
      </c>
      <c r="F128" s="405">
        <v>-34.776000000000003</v>
      </c>
      <c r="G128" s="405">
        <v>-18.384050120085298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17464.557078609552</v>
      </c>
      <c r="D130" s="402">
        <v>18079.081811875687</v>
      </c>
      <c r="E130" s="402">
        <v>18927.656936026797</v>
      </c>
      <c r="F130" s="402">
        <v>15701.115949447787</v>
      </c>
      <c r="G130" s="402">
        <v>17413.85439570581</v>
      </c>
    </row>
    <row r="131" spans="2:7" ht="15" customHeight="1" x14ac:dyDescent="0.2">
      <c r="B131" s="404" t="s">
        <v>1381</v>
      </c>
      <c r="C131" s="405">
        <v>13984.436130051352</v>
      </c>
      <c r="D131" s="405">
        <v>14990.430837944921</v>
      </c>
      <c r="E131" s="405">
        <v>15047.503532374196</v>
      </c>
      <c r="F131" s="405">
        <v>12495.961404933438</v>
      </c>
      <c r="G131" s="405">
        <v>13359.513094208609</v>
      </c>
    </row>
    <row r="132" spans="2:7" ht="15" customHeight="1" x14ac:dyDescent="0.2">
      <c r="B132" s="404" t="s">
        <v>1380</v>
      </c>
      <c r="C132" s="405">
        <v>1830.9966545581999</v>
      </c>
      <c r="D132" s="405">
        <v>1454.358002930763</v>
      </c>
      <c r="E132" s="405">
        <v>2491.9140586526019</v>
      </c>
      <c r="F132" s="405">
        <v>2477.2335075143496</v>
      </c>
      <c r="G132" s="405">
        <v>2593.6514086513007</v>
      </c>
    </row>
    <row r="133" spans="2:7" ht="15" customHeight="1" x14ac:dyDescent="0.2">
      <c r="B133" s="404" t="s">
        <v>1379</v>
      </c>
      <c r="C133" s="405">
        <v>0</v>
      </c>
      <c r="D133" s="405">
        <v>0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1649.1242940000011</v>
      </c>
      <c r="D134" s="405">
        <v>1634.292971000001</v>
      </c>
      <c r="E134" s="405">
        <v>1388.239345</v>
      </c>
      <c r="F134" s="405">
        <v>727.92103699999973</v>
      </c>
      <c r="G134" s="405">
        <v>1460.6898928459</v>
      </c>
    </row>
    <row r="135" spans="2:7" ht="15" customHeight="1" x14ac:dyDescent="0.2">
      <c r="B135" s="406" t="s">
        <v>1377</v>
      </c>
      <c r="C135" s="407">
        <v>-4774.0780701183421</v>
      </c>
      <c r="D135" s="407">
        <v>-3501.8748765070859</v>
      </c>
      <c r="E135" s="407">
        <v>-5480.8313188929696</v>
      </c>
      <c r="F135" s="407">
        <v>-4479.6982360177817</v>
      </c>
      <c r="G135" s="407">
        <v>-2324.4636568014676</v>
      </c>
    </row>
    <row r="136" spans="2:7" ht="15" customHeight="1" x14ac:dyDescent="0.2">
      <c r="B136" s="408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058C0C-280A-4FF9-8EAC-C2A1665939B0}">
  <sheetPr codeName="Hoja74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367" t="s">
        <v>1512</v>
      </c>
    </row>
    <row r="10" spans="2:9" ht="15" customHeight="1" x14ac:dyDescent="0.2">
      <c r="B10" s="367" t="s">
        <v>1511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473.44550959999998</v>
      </c>
      <c r="D13" s="402">
        <v>512.06179563000001</v>
      </c>
      <c r="E13" s="402">
        <v>495.34901613</v>
      </c>
      <c r="F13" s="402">
        <v>295.05038142000001</v>
      </c>
      <c r="G13" s="402">
        <v>355.03648909999998</v>
      </c>
      <c r="H13" s="403"/>
    </row>
    <row r="14" spans="2:9" ht="15" customHeight="1" x14ac:dyDescent="0.2">
      <c r="B14" s="404" t="s">
        <v>1462</v>
      </c>
      <c r="C14" s="405">
        <v>473.44550959999998</v>
      </c>
      <c r="D14" s="405">
        <v>512.06179563000001</v>
      </c>
      <c r="E14" s="405">
        <v>495.34901613</v>
      </c>
      <c r="F14" s="405">
        <v>295.05038142000001</v>
      </c>
      <c r="G14" s="405">
        <v>355.03648909999998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187.60938697584589</v>
      </c>
      <c r="D17" s="402">
        <v>196.90079355937041</v>
      </c>
      <c r="E17" s="402">
        <v>192.139842499992</v>
      </c>
      <c r="F17" s="402">
        <v>141.69956294975299</v>
      </c>
      <c r="G17" s="402">
        <v>133.99616021129739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285.83612262415409</v>
      </c>
      <c r="D21" s="407">
        <v>315.16100207062959</v>
      </c>
      <c r="E21" s="407">
        <v>303.20917363000802</v>
      </c>
      <c r="F21" s="407">
        <v>153.35081847024699</v>
      </c>
      <c r="G21" s="407">
        <v>221.04032888870259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1510</v>
      </c>
    </row>
    <row r="27" spans="2:7" ht="15" customHeight="1" x14ac:dyDescent="0.2">
      <c r="B27" s="367" t="s">
        <v>1509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285.83612262415409</v>
      </c>
      <c r="D30" s="410">
        <v>315.16100207062959</v>
      </c>
      <c r="E30" s="410">
        <v>303.20917363000802</v>
      </c>
      <c r="F30" s="410">
        <v>153.35081847024699</v>
      </c>
      <c r="G30" s="410">
        <v>221.04032888870259</v>
      </c>
    </row>
    <row r="31" spans="2:7" ht="15" customHeight="1" x14ac:dyDescent="0.2">
      <c r="B31" s="401" t="s">
        <v>1382</v>
      </c>
      <c r="C31" s="402">
        <v>140.48222959999998</v>
      </c>
      <c r="D31" s="402">
        <v>152.65955922999999</v>
      </c>
      <c r="E31" s="402">
        <v>151.64873115000003</v>
      </c>
      <c r="F31" s="402">
        <v>115.38557049999994</v>
      </c>
      <c r="G31" s="402">
        <v>106.00881178000002</v>
      </c>
    </row>
    <row r="32" spans="2:7" ht="15" customHeight="1" x14ac:dyDescent="0.2">
      <c r="B32" s="401" t="s">
        <v>1409</v>
      </c>
      <c r="C32" s="402">
        <v>136.85513208905789</v>
      </c>
      <c r="D32" s="402">
        <v>148.8085946954414</v>
      </c>
      <c r="E32" s="402">
        <v>148.15013866853275</v>
      </c>
      <c r="F32" s="402">
        <v>112.52211507421568</v>
      </c>
      <c r="G32" s="402">
        <v>103.25843738263578</v>
      </c>
    </row>
    <row r="33" spans="2:7" ht="15" customHeight="1" x14ac:dyDescent="0.2">
      <c r="B33" s="404" t="s">
        <v>1454</v>
      </c>
      <c r="C33" s="405">
        <v>3.6270975109421002</v>
      </c>
      <c r="D33" s="405">
        <v>3.8509645345585901</v>
      </c>
      <c r="E33" s="405">
        <v>3.4985924814672802</v>
      </c>
      <c r="F33" s="405">
        <v>2.8634554257842599</v>
      </c>
      <c r="G33" s="405">
        <v>2.7503743973642401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145.3538930241541</v>
      </c>
      <c r="D35" s="410">
        <v>162.50144284062961</v>
      </c>
      <c r="E35" s="410">
        <v>151.56044248000799</v>
      </c>
      <c r="F35" s="410">
        <v>37.96524797024707</v>
      </c>
      <c r="G35" s="410">
        <v>115.03151710870259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367" t="s">
        <v>1508</v>
      </c>
    </row>
    <row r="42" spans="2:7" ht="15" customHeight="1" x14ac:dyDescent="0.2">
      <c r="B42" s="367" t="s">
        <v>1507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145.3538930241541</v>
      </c>
      <c r="D45" s="410">
        <v>162.50144284062961</v>
      </c>
      <c r="E45" s="410">
        <v>151.56044248000799</v>
      </c>
      <c r="F45" s="410">
        <v>37.96524797024707</v>
      </c>
      <c r="G45" s="410">
        <v>115.03151710870259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4.75815161594514</v>
      </c>
      <c r="D47" s="402">
        <v>4.9046472523282398</v>
      </c>
      <c r="E47" s="402">
        <v>2.4194360603190601</v>
      </c>
      <c r="F47" s="402">
        <v>5.0524563541734206</v>
      </c>
      <c r="G47" s="402">
        <v>6.73755082871625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4.75815161594514</v>
      </c>
      <c r="D55" s="402">
        <v>4.9046472523282398</v>
      </c>
      <c r="E55" s="402">
        <v>2.4194360603190601</v>
      </c>
      <c r="F55" s="402">
        <v>5.0524563541734206</v>
      </c>
      <c r="G55" s="402">
        <v>6.73755082871625</v>
      </c>
    </row>
    <row r="56" spans="2:7" ht="15" customHeight="1" x14ac:dyDescent="0.2">
      <c r="B56" s="404" t="s">
        <v>1407</v>
      </c>
      <c r="C56" s="405">
        <v>1.9479578560625399</v>
      </c>
      <c r="D56" s="405">
        <v>2.0610839402757799</v>
      </c>
      <c r="E56" s="405">
        <v>1.2837697119487299</v>
      </c>
      <c r="F56" s="405">
        <v>2.2195086666819002</v>
      </c>
      <c r="G56" s="405">
        <v>3.9062079193445101</v>
      </c>
    </row>
    <row r="57" spans="2:7" ht="15" customHeight="1" x14ac:dyDescent="0.2">
      <c r="B57" s="404" t="s">
        <v>1406</v>
      </c>
      <c r="C57" s="405">
        <v>0</v>
      </c>
      <c r="D57" s="405">
        <v>0</v>
      </c>
      <c r="E57" s="405">
        <v>0</v>
      </c>
      <c r="F57" s="405">
        <v>0</v>
      </c>
      <c r="G57" s="405">
        <v>0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-2.0061065011999899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2.8101937598825999</v>
      </c>
      <c r="D59" s="405">
        <v>2.8435633120524599</v>
      </c>
      <c r="E59" s="405">
        <v>3.1417728495703199</v>
      </c>
      <c r="F59" s="405">
        <v>2.83294768749152</v>
      </c>
      <c r="G59" s="405">
        <v>2.8313429093717399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68.029803439999995</v>
      </c>
      <c r="D61" s="402">
        <v>71.816886065000006</v>
      </c>
      <c r="E61" s="402">
        <v>58.500121662500007</v>
      </c>
      <c r="F61" s="402">
        <v>42.803955050000006</v>
      </c>
      <c r="G61" s="402">
        <v>44.111090481777396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68.029803439999995</v>
      </c>
      <c r="D63" s="402">
        <v>71.816886065000006</v>
      </c>
      <c r="E63" s="402">
        <v>58.500121662500007</v>
      </c>
      <c r="F63" s="402">
        <v>42.803955050000006</v>
      </c>
      <c r="G63" s="402">
        <v>44.111090481777396</v>
      </c>
    </row>
    <row r="64" spans="2:7" ht="15" customHeight="1" x14ac:dyDescent="0.2">
      <c r="B64" s="404" t="s">
        <v>1407</v>
      </c>
      <c r="C64" s="405">
        <v>36.618000000000002</v>
      </c>
      <c r="D64" s="405">
        <v>34.360574</v>
      </c>
      <c r="E64" s="405">
        <v>34.062775000000002</v>
      </c>
      <c r="F64" s="405">
        <v>42.247557</v>
      </c>
      <c r="G64" s="405">
        <v>43.481470000000002</v>
      </c>
    </row>
    <row r="65" spans="2:7" ht="15" customHeight="1" x14ac:dyDescent="0.2">
      <c r="B65" s="404" t="s">
        <v>1406</v>
      </c>
      <c r="C65" s="405">
        <v>4.1298034399999999</v>
      </c>
      <c r="D65" s="405">
        <v>8.7762033175000003</v>
      </c>
      <c r="E65" s="405">
        <v>8.7524983200000008</v>
      </c>
      <c r="F65" s="405">
        <v>0.63151665999999995</v>
      </c>
      <c r="G65" s="405">
        <v>0.57485819999999999</v>
      </c>
    </row>
    <row r="66" spans="2:7" ht="15" customHeight="1" x14ac:dyDescent="0.2">
      <c r="B66" s="404" t="s">
        <v>2153</v>
      </c>
      <c r="C66" s="405">
        <v>27.282</v>
      </c>
      <c r="D66" s="405">
        <v>28.6801087475</v>
      </c>
      <c r="E66" s="405">
        <v>15.6848483425</v>
      </c>
      <c r="F66" s="405">
        <v>-7.5118610000000002E-2</v>
      </c>
      <c r="G66" s="405">
        <v>5.4762281777390003E-2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82.082241200099233</v>
      </c>
      <c r="D69" s="407">
        <v>95.589204027957862</v>
      </c>
      <c r="E69" s="407">
        <v>95.479756877827043</v>
      </c>
      <c r="F69" s="407">
        <v>0.21374927442048999</v>
      </c>
      <c r="G69" s="407">
        <v>77.657977455641443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367" t="s">
        <v>1506</v>
      </c>
    </row>
    <row r="75" spans="2:7" ht="15" customHeight="1" x14ac:dyDescent="0.2">
      <c r="B75" s="367" t="s">
        <v>1505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82.082241200099233</v>
      </c>
      <c r="D78" s="410">
        <v>95.589204027957862</v>
      </c>
      <c r="E78" s="410">
        <v>95.479756877827043</v>
      </c>
      <c r="F78" s="410">
        <v>0.21374927442048999</v>
      </c>
      <c r="G78" s="410">
        <v>77.657977455641443</v>
      </c>
    </row>
    <row r="79" spans="2:7" ht="15" customHeight="1" x14ac:dyDescent="0.2">
      <c r="B79" s="401" t="s">
        <v>1386</v>
      </c>
      <c r="C79" s="402">
        <v>8.6333095431484796</v>
      </c>
      <c r="D79" s="402">
        <v>9.3530107196723602</v>
      </c>
      <c r="E79" s="402">
        <v>9.3972888811136404</v>
      </c>
      <c r="F79" s="402">
        <v>7.1277105792908904</v>
      </c>
      <c r="G79" s="402">
        <v>6.5257420776372701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8.6333095431484796</v>
      </c>
      <c r="D81" s="402">
        <v>9.3530107196723602</v>
      </c>
      <c r="E81" s="402">
        <v>9.3972888811136404</v>
      </c>
      <c r="F81" s="402">
        <v>7.1277105792908904</v>
      </c>
      <c r="G81" s="402">
        <v>6.5257420776372701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0</v>
      </c>
      <c r="D83" s="402">
        <v>0</v>
      </c>
      <c r="E83" s="402">
        <v>0</v>
      </c>
      <c r="F83" s="402">
        <v>0</v>
      </c>
      <c r="G83" s="402">
        <v>0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0</v>
      </c>
      <c r="D88" s="405">
        <v>0</v>
      </c>
      <c r="E88" s="405">
        <v>0</v>
      </c>
      <c r="F88" s="405">
        <v>0</v>
      </c>
      <c r="G88" s="405">
        <v>0</v>
      </c>
    </row>
    <row r="89" spans="2:7" ht="15" customHeight="1" x14ac:dyDescent="0.2">
      <c r="B89" s="401" t="s">
        <v>1382</v>
      </c>
      <c r="C89" s="402">
        <v>10.21058954314848</v>
      </c>
      <c r="D89" s="402">
        <v>11.13369311967236</v>
      </c>
      <c r="E89" s="402">
        <v>11.127211161113641</v>
      </c>
      <c r="F89" s="402">
        <v>8.0314684992908898</v>
      </c>
      <c r="G89" s="402">
        <v>7.6887833976372697</v>
      </c>
    </row>
    <row r="90" spans="2:7" ht="15" customHeight="1" x14ac:dyDescent="0.2">
      <c r="B90" s="401" t="s">
        <v>1399</v>
      </c>
      <c r="C90" s="402">
        <v>1.57728</v>
      </c>
      <c r="D90" s="402">
        <v>1.7806824000000001</v>
      </c>
      <c r="E90" s="402">
        <v>1.72992228</v>
      </c>
      <c r="F90" s="402">
        <v>0.90375791999999999</v>
      </c>
      <c r="G90" s="402">
        <v>1.16304132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8.6333095431484796</v>
      </c>
      <c r="D92" s="402">
        <v>9.3530107196723602</v>
      </c>
      <c r="E92" s="402">
        <v>9.3972888811136404</v>
      </c>
      <c r="F92" s="402">
        <v>7.1277105792908904</v>
      </c>
      <c r="G92" s="402">
        <v>6.5257420776372701</v>
      </c>
    </row>
    <row r="93" spans="2:7" ht="15" customHeight="1" x14ac:dyDescent="0.2">
      <c r="B93" s="401" t="s">
        <v>1396</v>
      </c>
      <c r="C93" s="402">
        <v>0</v>
      </c>
      <c r="D93" s="402">
        <v>0</v>
      </c>
      <c r="E93" s="402">
        <v>0</v>
      </c>
      <c r="F93" s="402">
        <v>0</v>
      </c>
      <c r="G93" s="402">
        <v>0</v>
      </c>
    </row>
    <row r="94" spans="2:7" ht="15" customHeight="1" x14ac:dyDescent="0.2">
      <c r="B94" s="404" t="s">
        <v>1395</v>
      </c>
      <c r="C94" s="405">
        <v>0</v>
      </c>
      <c r="D94" s="405">
        <v>0</v>
      </c>
      <c r="E94" s="405">
        <v>0</v>
      </c>
      <c r="F94" s="405">
        <v>0</v>
      </c>
      <c r="G94" s="405">
        <v>0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0</v>
      </c>
      <c r="D98" s="405">
        <v>0</v>
      </c>
      <c r="E98" s="405">
        <v>0</v>
      </c>
      <c r="F98" s="405">
        <v>0</v>
      </c>
      <c r="G98" s="405">
        <v>0</v>
      </c>
    </row>
    <row r="99" spans="2:7" ht="15" customHeight="1" x14ac:dyDescent="0.2">
      <c r="B99" s="406" t="s">
        <v>1391</v>
      </c>
      <c r="C99" s="407">
        <v>80.504961200099245</v>
      </c>
      <c r="D99" s="407">
        <v>93.808521627957859</v>
      </c>
      <c r="E99" s="407">
        <v>93.749834597827046</v>
      </c>
      <c r="F99" s="407">
        <v>-0.69000864557951003</v>
      </c>
      <c r="G99" s="407">
        <v>76.494936135641453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1504</v>
      </c>
    </row>
    <row r="105" spans="2:7" ht="15" customHeight="1" x14ac:dyDescent="0.2">
      <c r="B105" s="367" t="s">
        <v>1503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80.504961200099245</v>
      </c>
      <c r="D108" s="410">
        <v>93.808521627957859</v>
      </c>
      <c r="E108" s="410">
        <v>93.749834597827046</v>
      </c>
      <c r="F108" s="410">
        <v>-0.69000864557951003</v>
      </c>
      <c r="G108" s="410">
        <v>76.494936135641453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80.504961200099245</v>
      </c>
      <c r="D116" s="407">
        <v>93.808521627957859</v>
      </c>
      <c r="E116" s="407">
        <v>93.749834597827046</v>
      </c>
      <c r="F116" s="407">
        <v>-0.69000864557951003</v>
      </c>
      <c r="G116" s="407">
        <v>76.494936135641453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367" t="s">
        <v>1502</v>
      </c>
    </row>
    <row r="122" spans="2:7" ht="15" customHeight="1" x14ac:dyDescent="0.2">
      <c r="B122" s="367" t="s">
        <v>1501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80.504961200099245</v>
      </c>
      <c r="D125" s="410">
        <v>93.808521627957859</v>
      </c>
      <c r="E125" s="410">
        <v>93.749834597827046</v>
      </c>
      <c r="F125" s="410">
        <v>-0.69000864557951003</v>
      </c>
      <c r="G125" s="410">
        <v>76.494936135641453</v>
      </c>
    </row>
    <row r="126" spans="2:7" ht="15" customHeight="1" x14ac:dyDescent="0.2">
      <c r="B126" s="401" t="s">
        <v>1386</v>
      </c>
      <c r="C126" s="402">
        <v>0</v>
      </c>
      <c r="D126" s="402">
        <v>0</v>
      </c>
      <c r="E126" s="402">
        <v>0</v>
      </c>
      <c r="F126" s="402">
        <v>0</v>
      </c>
      <c r="G126" s="402">
        <v>0</v>
      </c>
    </row>
    <row r="127" spans="2:7" ht="15" customHeight="1" x14ac:dyDescent="0.2">
      <c r="B127" s="404" t="s">
        <v>1385</v>
      </c>
      <c r="C127" s="405">
        <v>0</v>
      </c>
      <c r="D127" s="405">
        <v>0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0</v>
      </c>
      <c r="D128" s="405">
        <v>0</v>
      </c>
      <c r="E128" s="405">
        <v>0</v>
      </c>
      <c r="F128" s="405">
        <v>0</v>
      </c>
      <c r="G128" s="405">
        <v>0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133.65504371716941</v>
      </c>
      <c r="D130" s="402">
        <v>155.20517434136048</v>
      </c>
      <c r="E130" s="402">
        <v>277.6839430203616</v>
      </c>
      <c r="F130" s="402">
        <v>113.09033475014618</v>
      </c>
      <c r="G130" s="402">
        <v>37.827973999999941</v>
      </c>
    </row>
    <row r="131" spans="2:7" ht="15" customHeight="1" x14ac:dyDescent="0.2">
      <c r="B131" s="404" t="s">
        <v>1381</v>
      </c>
      <c r="C131" s="405">
        <v>127.7810437171694</v>
      </c>
      <c r="D131" s="405">
        <v>150.1098891786896</v>
      </c>
      <c r="E131" s="405">
        <v>210.1136050203616</v>
      </c>
      <c r="F131" s="405">
        <v>168.94427075014619</v>
      </c>
      <c r="G131" s="405">
        <v>33.378712999999941</v>
      </c>
    </row>
    <row r="132" spans="2:7" ht="15" customHeight="1" x14ac:dyDescent="0.2">
      <c r="B132" s="404" t="s">
        <v>1380</v>
      </c>
      <c r="C132" s="405">
        <v>5.8739999999999997</v>
      </c>
      <c r="D132" s="405">
        <v>-5.7591518373291004</v>
      </c>
      <c r="E132" s="405">
        <v>63.168945000000001</v>
      </c>
      <c r="F132" s="405">
        <v>-56.119636</v>
      </c>
      <c r="G132" s="405">
        <v>15.4635</v>
      </c>
    </row>
    <row r="133" spans="2:7" ht="15" customHeight="1" x14ac:dyDescent="0.2">
      <c r="B133" s="404" t="s">
        <v>1379</v>
      </c>
      <c r="C133" s="405">
        <v>0</v>
      </c>
      <c r="D133" s="405">
        <v>0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0</v>
      </c>
      <c r="D134" s="405">
        <v>10.854437000000001</v>
      </c>
      <c r="E134" s="405">
        <v>4.4013929999999997</v>
      </c>
      <c r="F134" s="405">
        <v>0.26569999999999999</v>
      </c>
      <c r="G134" s="405">
        <v>-11.014239</v>
      </c>
    </row>
    <row r="135" spans="2:7" ht="15" customHeight="1" x14ac:dyDescent="0.2">
      <c r="B135" s="406" t="s">
        <v>1377</v>
      </c>
      <c r="C135" s="407">
        <v>-53.15008251707016</v>
      </c>
      <c r="D135" s="407">
        <v>-61.396652713402638</v>
      </c>
      <c r="E135" s="407">
        <v>-183.93410842253456</v>
      </c>
      <c r="F135" s="407">
        <v>-113.78034339572571</v>
      </c>
      <c r="G135" s="407">
        <v>38.666962135641512</v>
      </c>
    </row>
    <row r="136" spans="2:7" ht="15" customHeight="1" x14ac:dyDescent="0.2">
      <c r="B136" s="408" t="s">
        <v>1044</v>
      </c>
    </row>
    <row r="137" spans="2:7" ht="15" customHeight="1" x14ac:dyDescent="0.2">
      <c r="B137" s="417"/>
    </row>
    <row r="138" spans="2:7" ht="15" customHeight="1" x14ac:dyDescent="0.2">
      <c r="B138" s="398"/>
    </row>
    <row r="139" spans="2:7" ht="15" customHeight="1" x14ac:dyDescent="0.2">
      <c r="B139" s="417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3DB18-3695-4D58-BBA6-7156FEF1C52E}">
  <sheetPr codeName="Hoja75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98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367" t="s">
        <v>1524</v>
      </c>
    </row>
    <row r="10" spans="2:9" ht="15" customHeight="1" x14ac:dyDescent="0.2">
      <c r="B10" s="367" t="s">
        <v>1523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20456.904619480611</v>
      </c>
      <c r="D13" s="402">
        <v>20727.705433618539</v>
      </c>
      <c r="E13" s="402">
        <v>22314.596157515618</v>
      </c>
      <c r="F13" s="402">
        <v>21607.921860063772</v>
      </c>
      <c r="G13" s="402">
        <v>23365.180955959062</v>
      </c>
      <c r="H13" s="403"/>
    </row>
    <row r="14" spans="2:9" ht="15" customHeight="1" x14ac:dyDescent="0.2">
      <c r="B14" s="404" t="s">
        <v>1462</v>
      </c>
      <c r="C14" s="405">
        <v>20254.798182986728</v>
      </c>
      <c r="D14" s="405">
        <v>20451.074025787315</v>
      </c>
      <c r="E14" s="405">
        <v>21982.81266794301</v>
      </c>
      <c r="F14" s="405">
        <v>21454.195056765071</v>
      </c>
      <c r="G14" s="405">
        <v>23220.677441094445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202.10643649388129</v>
      </c>
      <c r="D16" s="405">
        <v>276.63140783122299</v>
      </c>
      <c r="E16" s="405">
        <v>331.78348957260698</v>
      </c>
      <c r="F16" s="405">
        <v>153.72680329869999</v>
      </c>
      <c r="G16" s="405">
        <v>144.50351486461599</v>
      </c>
      <c r="H16" s="403"/>
    </row>
    <row r="17" spans="2:7" ht="15" customHeight="1" x14ac:dyDescent="0.2">
      <c r="B17" s="401" t="s">
        <v>1459</v>
      </c>
      <c r="C17" s="402">
        <v>6366.2563457039796</v>
      </c>
      <c r="D17" s="402">
        <v>6818.6443454054097</v>
      </c>
      <c r="E17" s="402">
        <v>7603.8643514488085</v>
      </c>
      <c r="F17" s="402">
        <v>7573.602335575225</v>
      </c>
      <c r="G17" s="402">
        <v>8190.6037916050627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14090.648273776629</v>
      </c>
      <c r="D21" s="407">
        <v>13909.061088213128</v>
      </c>
      <c r="E21" s="407">
        <v>14710.731806066809</v>
      </c>
      <c r="F21" s="407">
        <v>14034.319524488546</v>
      </c>
      <c r="G21" s="407">
        <v>15174.577164353999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4" spans="2:7" ht="15" customHeight="1" x14ac:dyDescent="0.2">
      <c r="B24" s="317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1522</v>
      </c>
    </row>
    <row r="27" spans="2:7" ht="15" customHeight="1" x14ac:dyDescent="0.2">
      <c r="B27" s="367" t="s">
        <v>1521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14090.648273776629</v>
      </c>
      <c r="D30" s="410">
        <v>13909.061088213128</v>
      </c>
      <c r="E30" s="410">
        <v>14710.731806066809</v>
      </c>
      <c r="F30" s="410">
        <v>14034.319524488546</v>
      </c>
      <c r="G30" s="410">
        <v>15174.577164353999</v>
      </c>
    </row>
    <row r="31" spans="2:7" ht="15" customHeight="1" x14ac:dyDescent="0.2">
      <c r="B31" s="401" t="s">
        <v>1382</v>
      </c>
      <c r="C31" s="402">
        <v>6014.919603037979</v>
      </c>
      <c r="D31" s="402">
        <v>6425.4236452911164</v>
      </c>
      <c r="E31" s="402">
        <v>6292.434920070069</v>
      </c>
      <c r="F31" s="402">
        <v>5984.8730050273698</v>
      </c>
      <c r="G31" s="402">
        <v>6047.5553015109444</v>
      </c>
    </row>
    <row r="32" spans="2:7" ht="15" customHeight="1" x14ac:dyDescent="0.2">
      <c r="B32" s="401" t="s">
        <v>1409</v>
      </c>
      <c r="C32" s="402">
        <v>6170.067527891445</v>
      </c>
      <c r="D32" s="402">
        <v>6570.7896823142401</v>
      </c>
      <c r="E32" s="402">
        <v>6498.0569473117948</v>
      </c>
      <c r="F32" s="402">
        <v>6152.9465380027559</v>
      </c>
      <c r="G32" s="402">
        <v>6220.1148192362252</v>
      </c>
    </row>
    <row r="33" spans="2:7" ht="15" customHeight="1" x14ac:dyDescent="0.2">
      <c r="B33" s="404" t="s">
        <v>1454</v>
      </c>
      <c r="C33" s="405">
        <v>154.48971260642378</v>
      </c>
      <c r="D33" s="405">
        <v>171.35520703794387</v>
      </c>
      <c r="E33" s="405">
        <v>174.04457088791457</v>
      </c>
      <c r="F33" s="405">
        <v>162.30217704676016</v>
      </c>
      <c r="G33" s="405">
        <v>166.78836681882103</v>
      </c>
    </row>
    <row r="34" spans="2:7" ht="15" customHeight="1" x14ac:dyDescent="0.2">
      <c r="B34" s="404" t="s">
        <v>1453</v>
      </c>
      <c r="C34" s="405">
        <v>-309.63763745988899</v>
      </c>
      <c r="D34" s="405">
        <v>-316.72124406106701</v>
      </c>
      <c r="E34" s="405">
        <v>-379.66659812964002</v>
      </c>
      <c r="F34" s="405">
        <v>-330.375710022146</v>
      </c>
      <c r="G34" s="405">
        <v>-339.34788454410102</v>
      </c>
    </row>
    <row r="35" spans="2:7" ht="15" customHeight="1" x14ac:dyDescent="0.2">
      <c r="B35" s="409" t="s">
        <v>1416</v>
      </c>
      <c r="C35" s="410">
        <v>8075.7286707386493</v>
      </c>
      <c r="D35" s="410">
        <v>7483.6374429220114</v>
      </c>
      <c r="E35" s="410">
        <v>8418.2968859967405</v>
      </c>
      <c r="F35" s="410">
        <v>8049.4465194611757</v>
      </c>
      <c r="G35" s="410">
        <v>9127.0218628430539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39" spans="2:7" ht="15" customHeight="1" x14ac:dyDescent="0.2">
      <c r="B39" s="317"/>
    </row>
    <row r="40" spans="2:7" ht="15" customHeight="1" x14ac:dyDescent="0.2">
      <c r="B40" s="318" t="s">
        <v>1198</v>
      </c>
    </row>
    <row r="41" spans="2:7" ht="15" customHeight="1" x14ac:dyDescent="0.2">
      <c r="B41" s="367" t="s">
        <v>1520</v>
      </c>
    </row>
    <row r="42" spans="2:7" ht="15" customHeight="1" x14ac:dyDescent="0.2">
      <c r="B42" s="367" t="s">
        <v>1519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8075.7286707386493</v>
      </c>
      <c r="D45" s="410">
        <v>7483.6374429220114</v>
      </c>
      <c r="E45" s="410">
        <v>8418.2968859967405</v>
      </c>
      <c r="F45" s="410">
        <v>8049.4465194611757</v>
      </c>
      <c r="G45" s="410">
        <v>9127.0218628430539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16974.923313466807</v>
      </c>
      <c r="D47" s="402">
        <v>18409.607533013255</v>
      </c>
      <c r="E47" s="402">
        <v>21625.157612693565</v>
      </c>
      <c r="F47" s="402">
        <v>23634.301482562038</v>
      </c>
      <c r="G47" s="402">
        <v>22949.415246161694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16974.923313466807</v>
      </c>
      <c r="D55" s="402">
        <v>18409.607533013255</v>
      </c>
      <c r="E55" s="402">
        <v>21625.157612693565</v>
      </c>
      <c r="F55" s="402">
        <v>23634.301482562038</v>
      </c>
      <c r="G55" s="402">
        <v>22949.415246161694</v>
      </c>
    </row>
    <row r="56" spans="2:7" ht="15" customHeight="1" x14ac:dyDescent="0.2">
      <c r="B56" s="404" t="s">
        <v>1407</v>
      </c>
      <c r="C56" s="405">
        <v>16682.402824937693</v>
      </c>
      <c r="D56" s="405">
        <v>18168.301982524852</v>
      </c>
      <c r="E56" s="405">
        <v>21419.629447767795</v>
      </c>
      <c r="F56" s="405">
        <v>23478.381894751397</v>
      </c>
      <c r="G56" s="405">
        <v>22724.570043044634</v>
      </c>
    </row>
    <row r="57" spans="2:7" ht="15" customHeight="1" x14ac:dyDescent="0.2">
      <c r="B57" s="404" t="s">
        <v>1406</v>
      </c>
      <c r="C57" s="405">
        <v>271.83062676074741</v>
      </c>
      <c r="D57" s="405">
        <v>218.40569366614983</v>
      </c>
      <c r="E57" s="405">
        <v>174.51723654771371</v>
      </c>
      <c r="F57" s="405">
        <v>126.3162184519076</v>
      </c>
      <c r="G57" s="405">
        <v>191.5980198386938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3.1719978405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20.689861768364381</v>
      </c>
      <c r="D59" s="405">
        <v>22.899856822253099</v>
      </c>
      <c r="E59" s="405">
        <v>27.838930537556699</v>
      </c>
      <c r="F59" s="405">
        <v>29.603369358736</v>
      </c>
      <c r="G59" s="405">
        <v>33.247183278366201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16542.462101185822</v>
      </c>
      <c r="D61" s="402">
        <v>18109.396337187274</v>
      </c>
      <c r="E61" s="402">
        <v>19877.167564981733</v>
      </c>
      <c r="F61" s="402">
        <v>22084.225989658626</v>
      </c>
      <c r="G61" s="402">
        <v>22671.18664543506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16542.462101185822</v>
      </c>
      <c r="D63" s="402">
        <v>18109.396337187274</v>
      </c>
      <c r="E63" s="402">
        <v>19877.167564981733</v>
      </c>
      <c r="F63" s="402">
        <v>22084.225989658626</v>
      </c>
      <c r="G63" s="402">
        <v>22671.18664543506</v>
      </c>
    </row>
    <row r="64" spans="2:7" ht="15" customHeight="1" x14ac:dyDescent="0.2">
      <c r="B64" s="404" t="s">
        <v>1407</v>
      </c>
      <c r="C64" s="405">
        <v>11972.859960538461</v>
      </c>
      <c r="D64" s="405">
        <v>13336.669853743051</v>
      </c>
      <c r="E64" s="405">
        <v>14429.800534295027</v>
      </c>
      <c r="F64" s="405">
        <v>15227.930997141742</v>
      </c>
      <c r="G64" s="405">
        <v>16894.420767794218</v>
      </c>
    </row>
    <row r="65" spans="2:7" ht="15" customHeight="1" x14ac:dyDescent="0.2">
      <c r="B65" s="404" t="s">
        <v>1406</v>
      </c>
      <c r="C65" s="405">
        <v>1000.2029075537004</v>
      </c>
      <c r="D65" s="405">
        <v>955.87432879522669</v>
      </c>
      <c r="E65" s="405">
        <v>1003.3371817833105</v>
      </c>
      <c r="F65" s="405">
        <v>986.61306930720843</v>
      </c>
      <c r="G65" s="405">
        <v>301.29455760588382</v>
      </c>
    </row>
    <row r="66" spans="2:7" ht="15" customHeight="1" x14ac:dyDescent="0.2">
      <c r="B66" s="404" t="s">
        <v>2153</v>
      </c>
      <c r="C66" s="405">
        <v>502.00523856906005</v>
      </c>
      <c r="D66" s="405">
        <v>678.47372569089339</v>
      </c>
      <c r="E66" s="405">
        <v>520.73914958777459</v>
      </c>
      <c r="F66" s="405">
        <v>112.86725181018494</v>
      </c>
      <c r="G66" s="405">
        <v>530.20157359796974</v>
      </c>
    </row>
    <row r="67" spans="2:7" ht="15" customHeight="1" x14ac:dyDescent="0.2">
      <c r="B67" s="404" t="s">
        <v>2152</v>
      </c>
      <c r="C67" s="405">
        <v>3067.3939945246002</v>
      </c>
      <c r="D67" s="405">
        <v>3138.3784289580999</v>
      </c>
      <c r="E67" s="405">
        <v>3923.2906993156198</v>
      </c>
      <c r="F67" s="405">
        <v>5756.8146713994902</v>
      </c>
      <c r="G67" s="405">
        <v>4945.2697464369903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8508.1898830196315</v>
      </c>
      <c r="D69" s="407">
        <v>7783.848638747997</v>
      </c>
      <c r="E69" s="407">
        <v>10166.286933708572</v>
      </c>
      <c r="F69" s="407">
        <v>9599.5220123645922</v>
      </c>
      <c r="G69" s="407">
        <v>9405.250463569686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2" spans="2:7" ht="15" customHeight="1" x14ac:dyDescent="0.2">
      <c r="B72" s="317"/>
    </row>
    <row r="73" spans="2:7" ht="15" customHeight="1" x14ac:dyDescent="0.2">
      <c r="B73" s="318" t="s">
        <v>1198</v>
      </c>
    </row>
    <row r="74" spans="2:7" ht="15" customHeight="1" x14ac:dyDescent="0.2">
      <c r="B74" s="367" t="s">
        <v>1518</v>
      </c>
    </row>
    <row r="75" spans="2:7" ht="15" customHeight="1" x14ac:dyDescent="0.2">
      <c r="B75" s="367" t="s">
        <v>1517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8508.1898830196315</v>
      </c>
      <c r="D78" s="410">
        <v>7783.848638747997</v>
      </c>
      <c r="E78" s="410">
        <v>10166.286933708572</v>
      </c>
      <c r="F78" s="410">
        <v>9599.5220123645922</v>
      </c>
      <c r="G78" s="410">
        <v>9405.250463569686</v>
      </c>
    </row>
    <row r="79" spans="2:7" ht="15" customHeight="1" x14ac:dyDescent="0.2">
      <c r="B79" s="401" t="s">
        <v>1386</v>
      </c>
      <c r="C79" s="402">
        <v>16496.294866468277</v>
      </c>
      <c r="D79" s="402">
        <v>16859.915002358852</v>
      </c>
      <c r="E79" s="402">
        <v>18128.621530602857</v>
      </c>
      <c r="F79" s="402">
        <v>19218.259985982349</v>
      </c>
      <c r="G79" s="402">
        <v>19046.306393130781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13324.08827017642</v>
      </c>
      <c r="D81" s="402">
        <v>13346.144398309607</v>
      </c>
      <c r="E81" s="402">
        <v>14422.871201333344</v>
      </c>
      <c r="F81" s="402">
        <v>15643.34824713636</v>
      </c>
      <c r="G81" s="402">
        <v>15024.896764904928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3172.2065962918555</v>
      </c>
      <c r="D83" s="402">
        <v>3513.7706040492444</v>
      </c>
      <c r="E83" s="402">
        <v>3705.7503292695142</v>
      </c>
      <c r="F83" s="402">
        <v>3574.9117388459895</v>
      </c>
      <c r="G83" s="402">
        <v>4021.409628225852</v>
      </c>
    </row>
    <row r="84" spans="2:7" ht="15" customHeight="1" x14ac:dyDescent="0.2">
      <c r="B84" s="404" t="s">
        <v>1401</v>
      </c>
      <c r="C84" s="405">
        <v>1662.629241251853</v>
      </c>
      <c r="D84" s="405">
        <v>1943.642114105641</v>
      </c>
      <c r="E84" s="405">
        <v>2091.3513616961618</v>
      </c>
      <c r="F84" s="405">
        <v>2194.6873679147252</v>
      </c>
      <c r="G84" s="405">
        <v>2356.2675879301501</v>
      </c>
    </row>
    <row r="85" spans="2:7" ht="15" customHeight="1" x14ac:dyDescent="0.2">
      <c r="B85" s="404" t="s">
        <v>1400</v>
      </c>
      <c r="C85" s="405">
        <v>847.892049451101</v>
      </c>
      <c r="D85" s="405">
        <v>900.07455478349198</v>
      </c>
      <c r="E85" s="405">
        <v>947.49423507094104</v>
      </c>
      <c r="F85" s="405">
        <v>815.91213261778205</v>
      </c>
      <c r="G85" s="405">
        <v>993.53755098409999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661.68530558890154</v>
      </c>
      <c r="D88" s="405">
        <v>670.05393516011145</v>
      </c>
      <c r="E88" s="405">
        <v>666.90473250241109</v>
      </c>
      <c r="F88" s="405">
        <v>564.31223831348234</v>
      </c>
      <c r="G88" s="405">
        <v>671.60448931160192</v>
      </c>
    </row>
    <row r="89" spans="2:7" ht="15" customHeight="1" x14ac:dyDescent="0.2">
      <c r="B89" s="401" t="s">
        <v>1382</v>
      </c>
      <c r="C89" s="402">
        <v>8319.0979076590611</v>
      </c>
      <c r="D89" s="402">
        <v>9306.074838485094</v>
      </c>
      <c r="E89" s="402">
        <v>10595.372186562774</v>
      </c>
      <c r="F89" s="402">
        <v>11099.422866546071</v>
      </c>
      <c r="G89" s="402">
        <v>13792.212814531053</v>
      </c>
    </row>
    <row r="90" spans="2:7" ht="15" customHeight="1" x14ac:dyDescent="0.2">
      <c r="B90" s="401" t="s">
        <v>1399</v>
      </c>
      <c r="C90" s="402">
        <v>686.65652872797568</v>
      </c>
      <c r="D90" s="402">
        <v>739.00755181956242</v>
      </c>
      <c r="E90" s="402">
        <v>785.08513434200859</v>
      </c>
      <c r="F90" s="402">
        <v>743.56896365320836</v>
      </c>
      <c r="G90" s="402">
        <v>777.82306919720747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2850.0187139585905</v>
      </c>
      <c r="D92" s="402">
        <v>3123.0806742661375</v>
      </c>
      <c r="E92" s="402">
        <v>3590.0818495398239</v>
      </c>
      <c r="F92" s="402">
        <v>3654.0834583166711</v>
      </c>
      <c r="G92" s="402">
        <v>5704.6935372949383</v>
      </c>
    </row>
    <row r="93" spans="2:7" ht="15" customHeight="1" x14ac:dyDescent="0.2">
      <c r="B93" s="401" t="s">
        <v>1396</v>
      </c>
      <c r="C93" s="402">
        <v>4782.4226649724951</v>
      </c>
      <c r="D93" s="402">
        <v>5443.9866123993943</v>
      </c>
      <c r="E93" s="402">
        <v>6220.2052026809424</v>
      </c>
      <c r="F93" s="402">
        <v>6701.770444576191</v>
      </c>
      <c r="G93" s="402">
        <v>7309.6962080389076</v>
      </c>
    </row>
    <row r="94" spans="2:7" ht="15" customHeight="1" x14ac:dyDescent="0.2">
      <c r="B94" s="404" t="s">
        <v>1395</v>
      </c>
      <c r="C94" s="405">
        <v>554.43045003147654</v>
      </c>
      <c r="D94" s="405">
        <v>677.83407547343222</v>
      </c>
      <c r="E94" s="405">
        <v>724.91820404524867</v>
      </c>
      <c r="F94" s="405">
        <v>727.63502017674034</v>
      </c>
      <c r="G94" s="405">
        <v>808.27956543743971</v>
      </c>
    </row>
    <row r="95" spans="2:7" ht="15" customHeight="1" x14ac:dyDescent="0.2">
      <c r="B95" s="404" t="s">
        <v>1394</v>
      </c>
      <c r="C95" s="405">
        <v>1621.9583569118529</v>
      </c>
      <c r="D95" s="405">
        <v>1914.8598611556411</v>
      </c>
      <c r="E95" s="405">
        <v>2063.3975997814118</v>
      </c>
      <c r="F95" s="405">
        <v>2166.6896235447248</v>
      </c>
      <c r="G95" s="405">
        <v>2325.7552825101502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0.68960975999999996</v>
      </c>
      <c r="D97" s="405">
        <v>0.40970371999999999</v>
      </c>
      <c r="E97" s="405">
        <v>0.65041510999999996</v>
      </c>
      <c r="F97" s="405">
        <v>0.64836537999999999</v>
      </c>
      <c r="G97" s="405">
        <v>0.66641779000000001</v>
      </c>
    </row>
    <row r="98" spans="2:7" ht="15" customHeight="1" x14ac:dyDescent="0.2">
      <c r="B98" s="404" t="s">
        <v>1392</v>
      </c>
      <c r="C98" s="405">
        <v>2605.3442482691653</v>
      </c>
      <c r="D98" s="405">
        <v>2850.8829720503213</v>
      </c>
      <c r="E98" s="405">
        <v>3431.238983744282</v>
      </c>
      <c r="F98" s="405">
        <v>3806.7974354747262</v>
      </c>
      <c r="G98" s="405">
        <v>4174.9949423013186</v>
      </c>
    </row>
    <row r="99" spans="2:7" ht="15" customHeight="1" x14ac:dyDescent="0.2">
      <c r="B99" s="406" t="s">
        <v>1391</v>
      </c>
      <c r="C99" s="407">
        <v>16685.386841828848</v>
      </c>
      <c r="D99" s="407">
        <v>15337.688802621755</v>
      </c>
      <c r="E99" s="407">
        <v>17699.536277748655</v>
      </c>
      <c r="F99" s="407">
        <v>17718.359131800873</v>
      </c>
      <c r="G99" s="407">
        <v>14659.344042169412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2" spans="2:7" ht="15" customHeight="1" x14ac:dyDescent="0.2">
      <c r="B102" s="317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1516</v>
      </c>
    </row>
    <row r="105" spans="2:7" ht="15" customHeight="1" x14ac:dyDescent="0.2">
      <c r="B105" s="367" t="s">
        <v>1515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16685.386841828848</v>
      </c>
      <c r="D108" s="410">
        <v>15337.688802621755</v>
      </c>
      <c r="E108" s="410">
        <v>17699.536277748655</v>
      </c>
      <c r="F108" s="410">
        <v>17718.359131800873</v>
      </c>
      <c r="G108" s="410">
        <v>14659.344042169412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9907.6608363278301</v>
      </c>
      <c r="D111" s="402">
        <v>10000.593000803499</v>
      </c>
      <c r="E111" s="402">
        <v>10586.706764373501</v>
      </c>
      <c r="F111" s="402">
        <v>11777.090014399701</v>
      </c>
      <c r="G111" s="402">
        <v>9114.5790471099808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9907.6608363278301</v>
      </c>
      <c r="D115" s="402">
        <v>10000.593000803499</v>
      </c>
      <c r="E115" s="402">
        <v>10586.706764373501</v>
      </c>
      <c r="F115" s="402">
        <v>11777.090014399701</v>
      </c>
      <c r="G115" s="402">
        <v>9114.5790471099808</v>
      </c>
    </row>
    <row r="116" spans="2:7" ht="15" customHeight="1" x14ac:dyDescent="0.2">
      <c r="B116" s="406" t="s">
        <v>1388</v>
      </c>
      <c r="C116" s="407">
        <v>6777.7260055010174</v>
      </c>
      <c r="D116" s="407">
        <v>5337.0958018182546</v>
      </c>
      <c r="E116" s="407">
        <v>7112.8295133751553</v>
      </c>
      <c r="F116" s="407">
        <v>5941.2691174011725</v>
      </c>
      <c r="G116" s="407">
        <v>5544.7649950594323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19" spans="2:7" ht="15" customHeight="1" x14ac:dyDescent="0.2">
      <c r="B119" s="317"/>
    </row>
    <row r="120" spans="2:7" ht="15" customHeight="1" x14ac:dyDescent="0.2">
      <c r="B120" s="318" t="s">
        <v>1198</v>
      </c>
    </row>
    <row r="121" spans="2:7" ht="15" customHeight="1" x14ac:dyDescent="0.2">
      <c r="B121" s="367" t="s">
        <v>1514</v>
      </c>
    </row>
    <row r="122" spans="2:7" ht="15" customHeight="1" x14ac:dyDescent="0.2">
      <c r="B122" s="367" t="s">
        <v>1513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6777.7260055010174</v>
      </c>
      <c r="D125" s="410">
        <v>5337.0958018182546</v>
      </c>
      <c r="E125" s="410">
        <v>7112.8295133751553</v>
      </c>
      <c r="F125" s="410">
        <v>5941.2691174011725</v>
      </c>
      <c r="G125" s="410">
        <v>5544.7649950594323</v>
      </c>
    </row>
    <row r="126" spans="2:7" ht="15" customHeight="1" x14ac:dyDescent="0.2">
      <c r="B126" s="401" t="s">
        <v>1386</v>
      </c>
      <c r="C126" s="402">
        <v>-681.9922097976895</v>
      </c>
      <c r="D126" s="402">
        <v>-67.938704837426897</v>
      </c>
      <c r="E126" s="402">
        <v>-97.580036636865003</v>
      </c>
      <c r="F126" s="402">
        <v>14.398643751775914</v>
      </c>
      <c r="G126" s="402">
        <v>-13.673731615662099</v>
      </c>
    </row>
    <row r="127" spans="2:7" ht="15" customHeight="1" x14ac:dyDescent="0.2">
      <c r="B127" s="404" t="s">
        <v>1385</v>
      </c>
      <c r="C127" s="405">
        <v>34.329011581773003</v>
      </c>
      <c r="D127" s="405">
        <v>30.001263121028</v>
      </c>
      <c r="E127" s="405">
        <v>38.720215992291003</v>
      </c>
      <c r="F127" s="405">
        <v>32.927961627595003</v>
      </c>
      <c r="G127" s="405">
        <v>24.575226015157</v>
      </c>
    </row>
    <row r="128" spans="2:7" ht="15" customHeight="1" x14ac:dyDescent="0.2">
      <c r="B128" s="404" t="s">
        <v>1384</v>
      </c>
      <c r="C128" s="405">
        <v>-716.32122137946249</v>
      </c>
      <c r="D128" s="405">
        <v>-97.939967958454901</v>
      </c>
      <c r="E128" s="405">
        <v>-136.30025262915601</v>
      </c>
      <c r="F128" s="405">
        <v>-18.529317875819089</v>
      </c>
      <c r="G128" s="405">
        <v>-38.248957630819099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1625.7542550643379</v>
      </c>
      <c r="D130" s="402">
        <v>1767.2420380792601</v>
      </c>
      <c r="E130" s="402">
        <v>1091.4857501385047</v>
      </c>
      <c r="F130" s="402">
        <v>887.91354607470817</v>
      </c>
      <c r="G130" s="402">
        <v>567.77120219260144</v>
      </c>
    </row>
    <row r="131" spans="2:7" ht="15" customHeight="1" x14ac:dyDescent="0.2">
      <c r="B131" s="404" t="s">
        <v>1381</v>
      </c>
      <c r="C131" s="405">
        <v>1251.8425502756422</v>
      </c>
      <c r="D131" s="405">
        <v>1125.3503464740813</v>
      </c>
      <c r="E131" s="405">
        <v>1085.286358367088</v>
      </c>
      <c r="F131" s="405">
        <v>558.45205980740309</v>
      </c>
      <c r="G131" s="405">
        <v>1068.774905584828</v>
      </c>
    </row>
    <row r="132" spans="2:7" ht="15" customHeight="1" x14ac:dyDescent="0.2">
      <c r="B132" s="404" t="s">
        <v>1380</v>
      </c>
      <c r="C132" s="405">
        <v>-172.4477170525189</v>
      </c>
      <c r="D132" s="405">
        <v>250.86614439175614</v>
      </c>
      <c r="E132" s="405">
        <v>-260.49780505460024</v>
      </c>
      <c r="F132" s="405">
        <v>199.92275478289054</v>
      </c>
      <c r="G132" s="405">
        <v>-310.01551099500836</v>
      </c>
    </row>
    <row r="133" spans="2:7" ht="15" customHeight="1" x14ac:dyDescent="0.2">
      <c r="B133" s="404" t="s">
        <v>1379</v>
      </c>
      <c r="C133" s="405">
        <v>26.169446011158659</v>
      </c>
      <c r="D133" s="405">
        <v>-2.6560344484812002</v>
      </c>
      <c r="E133" s="405">
        <v>24.08028663151881</v>
      </c>
      <c r="F133" s="405">
        <v>87.831394520000003</v>
      </c>
      <c r="G133" s="405">
        <v>-13.29162983</v>
      </c>
    </row>
    <row r="134" spans="2:7" ht="15" customHeight="1" x14ac:dyDescent="0.2">
      <c r="B134" s="404" t="s">
        <v>1378</v>
      </c>
      <c r="C134" s="405">
        <v>520.18997583005569</v>
      </c>
      <c r="D134" s="405">
        <v>393.68158166190403</v>
      </c>
      <c r="E134" s="405">
        <v>242.61691019449822</v>
      </c>
      <c r="F134" s="405">
        <v>41.70733696441448</v>
      </c>
      <c r="G134" s="405">
        <v>-177.69656256721828</v>
      </c>
    </row>
    <row r="135" spans="2:7" ht="15" customHeight="1" x14ac:dyDescent="0.2">
      <c r="B135" s="406" t="s">
        <v>1377</v>
      </c>
      <c r="C135" s="407">
        <v>4469.9795406389903</v>
      </c>
      <c r="D135" s="407">
        <v>3501.9150589015671</v>
      </c>
      <c r="E135" s="407">
        <v>5923.7637265997855</v>
      </c>
      <c r="F135" s="407">
        <v>5067.7542150782401</v>
      </c>
      <c r="G135" s="407">
        <v>4963.3200612511691</v>
      </c>
    </row>
    <row r="136" spans="2:7" ht="15" customHeight="1" x14ac:dyDescent="0.2">
      <c r="B136" s="408" t="s">
        <v>1044</v>
      </c>
    </row>
    <row r="137" spans="2:7" ht="15" customHeight="1" x14ac:dyDescent="0.2">
      <c r="B137" s="417"/>
    </row>
    <row r="139" spans="2:7" ht="15" customHeight="1" x14ac:dyDescent="0.2">
      <c r="B139" s="417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12F0D-B95A-4CC4-9B97-5DE87FA5136A}">
  <sheetPr codeName="Hoja76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397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367" t="s">
        <v>1536</v>
      </c>
    </row>
    <row r="10" spans="2:9" ht="15" customHeight="1" x14ac:dyDescent="0.2">
      <c r="B10" s="367" t="s">
        <v>1535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833.96808849358399</v>
      </c>
      <c r="D13" s="402">
        <v>830.95583213701298</v>
      </c>
      <c r="E13" s="402">
        <v>1045.3410870789801</v>
      </c>
      <c r="F13" s="402">
        <v>695.142556492312</v>
      </c>
      <c r="G13" s="402">
        <v>520.27510940865704</v>
      </c>
      <c r="H13" s="403"/>
    </row>
    <row r="14" spans="2:9" ht="15" customHeight="1" x14ac:dyDescent="0.2">
      <c r="B14" s="404" t="s">
        <v>1462</v>
      </c>
      <c r="C14" s="405">
        <v>640.60488050000004</v>
      </c>
      <c r="D14" s="405">
        <v>564.45373258999996</v>
      </c>
      <c r="E14" s="405">
        <v>722.12165130000005</v>
      </c>
      <c r="F14" s="405">
        <v>550.59993296000005</v>
      </c>
      <c r="G14" s="405">
        <v>385.76784756000001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193.36320799358401</v>
      </c>
      <c r="D16" s="405">
        <v>266.50209954701302</v>
      </c>
      <c r="E16" s="405">
        <v>323.21943577898003</v>
      </c>
      <c r="F16" s="405">
        <v>144.54262353231201</v>
      </c>
      <c r="G16" s="405">
        <v>134.50726184865701</v>
      </c>
      <c r="H16" s="403"/>
    </row>
    <row r="17" spans="2:7" ht="15" customHeight="1" x14ac:dyDescent="0.2">
      <c r="B17" s="401" t="s">
        <v>1459</v>
      </c>
      <c r="C17" s="402">
        <v>119.73065718857799</v>
      </c>
      <c r="D17" s="402">
        <v>203.81238193751599</v>
      </c>
      <c r="E17" s="402">
        <v>265.06443833616299</v>
      </c>
      <c r="F17" s="402">
        <v>50.8707894413538</v>
      </c>
      <c r="G17" s="402">
        <v>51.342395359963596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714.237431305006</v>
      </c>
      <c r="D21" s="407">
        <v>627.14345019949701</v>
      </c>
      <c r="E21" s="407">
        <v>780.27664874281697</v>
      </c>
      <c r="F21" s="407">
        <v>644.27176705095815</v>
      </c>
      <c r="G21" s="407">
        <v>468.93271404869341</v>
      </c>
    </row>
    <row r="22" spans="2:7" ht="15" customHeight="1" x14ac:dyDescent="0.2">
      <c r="B22" s="408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367" t="s">
        <v>1534</v>
      </c>
    </row>
    <row r="27" spans="2:7" ht="15" customHeight="1" x14ac:dyDescent="0.2">
      <c r="B27" s="367" t="s">
        <v>1533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714.237431305006</v>
      </c>
      <c r="D30" s="410">
        <v>627.14345019949701</v>
      </c>
      <c r="E30" s="410">
        <v>780.27664874281697</v>
      </c>
      <c r="F30" s="410">
        <v>644.27176705095815</v>
      </c>
      <c r="G30" s="410">
        <v>468.93271404869341</v>
      </c>
    </row>
    <row r="31" spans="2:7" ht="15" customHeight="1" x14ac:dyDescent="0.2">
      <c r="B31" s="401" t="s">
        <v>1382</v>
      </c>
      <c r="C31" s="402">
        <v>121.40217297</v>
      </c>
      <c r="D31" s="402">
        <v>128.9954017</v>
      </c>
      <c r="E31" s="402">
        <v>138.77824860000001</v>
      </c>
      <c r="F31" s="402">
        <v>129.57498701</v>
      </c>
      <c r="G31" s="402">
        <v>118.49793878999999</v>
      </c>
    </row>
    <row r="32" spans="2:7" ht="15" customHeight="1" x14ac:dyDescent="0.2">
      <c r="B32" s="401" t="s">
        <v>1409</v>
      </c>
      <c r="C32" s="402">
        <v>119.46486618</v>
      </c>
      <c r="D32" s="402">
        <v>126.91833416999999</v>
      </c>
      <c r="E32" s="402">
        <v>136.26422744000001</v>
      </c>
      <c r="F32" s="402">
        <v>127.37035684999999</v>
      </c>
      <c r="G32" s="402">
        <v>116.42365169999999</v>
      </c>
    </row>
    <row r="33" spans="2:7" ht="15" customHeight="1" x14ac:dyDescent="0.2">
      <c r="B33" s="404" t="s">
        <v>1454</v>
      </c>
      <c r="C33" s="405">
        <v>1.9373067900000001</v>
      </c>
      <c r="D33" s="405">
        <v>2.0770675299999999</v>
      </c>
      <c r="E33" s="405">
        <v>2.51402116</v>
      </c>
      <c r="F33" s="405">
        <v>2.2046301599999998</v>
      </c>
      <c r="G33" s="405">
        <v>2.0742870899999999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592.83525833500596</v>
      </c>
      <c r="D35" s="410">
        <v>498.14804849949701</v>
      </c>
      <c r="E35" s="410">
        <v>641.49840014281699</v>
      </c>
      <c r="F35" s="410">
        <v>514.69678004095817</v>
      </c>
      <c r="G35" s="410">
        <v>350.43477525869338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08" t="s">
        <v>1044</v>
      </c>
    </row>
    <row r="38" spans="2:7" ht="15" customHeight="1" x14ac:dyDescent="0.2">
      <c r="B38" s="318"/>
    </row>
    <row r="40" spans="2:7" ht="15" customHeight="1" x14ac:dyDescent="0.2">
      <c r="B40" s="439" t="s">
        <v>1198</v>
      </c>
    </row>
    <row r="41" spans="2:7" ht="15" customHeight="1" x14ac:dyDescent="0.2">
      <c r="B41" s="367" t="s">
        <v>1532</v>
      </c>
    </row>
    <row r="42" spans="2:7" ht="15" customHeight="1" x14ac:dyDescent="0.2">
      <c r="B42" s="367" t="s">
        <v>1531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592.83525833500596</v>
      </c>
      <c r="D45" s="410">
        <v>498.14804849949701</v>
      </c>
      <c r="E45" s="410">
        <v>641.49840014281699</v>
      </c>
      <c r="F45" s="410">
        <v>514.69678004095817</v>
      </c>
      <c r="G45" s="410">
        <v>350.43477525869338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2499.5749090691802</v>
      </c>
      <c r="D47" s="402">
        <v>2726.0458129017402</v>
      </c>
      <c r="E47" s="402">
        <v>3329.8763794463398</v>
      </c>
      <c r="F47" s="402">
        <v>3553.9111256491301</v>
      </c>
      <c r="G47" s="402">
        <v>3539.4186346993101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2499.5749090691802</v>
      </c>
      <c r="D55" s="402">
        <v>2726.0458129017402</v>
      </c>
      <c r="E55" s="402">
        <v>3329.8763794463398</v>
      </c>
      <c r="F55" s="402">
        <v>3553.9111256491301</v>
      </c>
      <c r="G55" s="402">
        <v>3539.4186346993101</v>
      </c>
    </row>
    <row r="56" spans="2:7" ht="15" customHeight="1" x14ac:dyDescent="0.2">
      <c r="B56" s="404" t="s">
        <v>1407</v>
      </c>
      <c r="C56" s="405">
        <v>2499.5749090691802</v>
      </c>
      <c r="D56" s="405">
        <v>2726.0458129017402</v>
      </c>
      <c r="E56" s="405">
        <v>3329.8763794463398</v>
      </c>
      <c r="F56" s="405">
        <v>3553.9111256491301</v>
      </c>
      <c r="G56" s="405">
        <v>3539.4186346993101</v>
      </c>
    </row>
    <row r="57" spans="2:7" ht="15" customHeight="1" x14ac:dyDescent="0.2">
      <c r="B57" s="404" t="s">
        <v>1406</v>
      </c>
      <c r="C57" s="405">
        <v>0</v>
      </c>
      <c r="D57" s="405">
        <v>0</v>
      </c>
      <c r="E57" s="405">
        <v>0</v>
      </c>
      <c r="F57" s="405">
        <v>0</v>
      </c>
      <c r="G57" s="405">
        <v>0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126.20291022000001</v>
      </c>
      <c r="D61" s="402">
        <v>159.18715409999999</v>
      </c>
      <c r="E61" s="402">
        <v>99.282533529999995</v>
      </c>
      <c r="F61" s="402">
        <v>52.078929299999999</v>
      </c>
      <c r="G61" s="402">
        <v>20.141473170000001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126.20291022000001</v>
      </c>
      <c r="D63" s="402">
        <v>159.18715409999999</v>
      </c>
      <c r="E63" s="402">
        <v>99.282533529999995</v>
      </c>
      <c r="F63" s="402">
        <v>52.078929299999999</v>
      </c>
      <c r="G63" s="402">
        <v>20.141473170000001</v>
      </c>
    </row>
    <row r="64" spans="2:7" ht="15" customHeight="1" x14ac:dyDescent="0.2">
      <c r="B64" s="404" t="s">
        <v>1407</v>
      </c>
      <c r="C64" s="405">
        <v>126.20291022000001</v>
      </c>
      <c r="D64" s="405">
        <v>159.18715409999999</v>
      </c>
      <c r="E64" s="405">
        <v>99.282533529999995</v>
      </c>
      <c r="F64" s="405">
        <v>52.078929299999999</v>
      </c>
      <c r="G64" s="405">
        <v>20.141473170000001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2966.2072571841859</v>
      </c>
      <c r="D69" s="407">
        <v>3065.0067073012369</v>
      </c>
      <c r="E69" s="407">
        <v>3872.0922460591569</v>
      </c>
      <c r="F69" s="407">
        <v>4016.5289763900882</v>
      </c>
      <c r="G69" s="407">
        <v>3869.7119367880032</v>
      </c>
    </row>
    <row r="70" spans="2:7" ht="15" customHeight="1" x14ac:dyDescent="0.2">
      <c r="B70" s="408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367" t="s">
        <v>1530</v>
      </c>
    </row>
    <row r="75" spans="2:7" ht="15" customHeight="1" x14ac:dyDescent="0.2">
      <c r="B75" s="367" t="s">
        <v>1529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2966.2072571841859</v>
      </c>
      <c r="D78" s="410">
        <v>3065.0067073012369</v>
      </c>
      <c r="E78" s="410">
        <v>3872.0922460591569</v>
      </c>
      <c r="F78" s="410">
        <v>4016.5289763900882</v>
      </c>
      <c r="G78" s="410">
        <v>3869.7119367880032</v>
      </c>
    </row>
    <row r="79" spans="2:7" ht="15" customHeight="1" x14ac:dyDescent="0.2">
      <c r="B79" s="401" t="s">
        <v>1386</v>
      </c>
      <c r="C79" s="402">
        <v>31.35723995</v>
      </c>
      <c r="D79" s="402">
        <v>9.2522444799999999</v>
      </c>
      <c r="E79" s="402">
        <v>2.5455929300000002</v>
      </c>
      <c r="F79" s="402">
        <v>2.4808896000000003</v>
      </c>
      <c r="G79" s="402">
        <v>3.0634369199999898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0.61502500000000004</v>
      </c>
      <c r="D81" s="402">
        <v>0.49</v>
      </c>
      <c r="E81" s="402">
        <v>0.61</v>
      </c>
      <c r="F81" s="402">
        <v>0.66800000000000004</v>
      </c>
      <c r="G81" s="402">
        <v>0.496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30.742214950000001</v>
      </c>
      <c r="D83" s="402">
        <v>8.7622444799999997</v>
      </c>
      <c r="E83" s="402">
        <v>1.9355929300000001</v>
      </c>
      <c r="F83" s="402">
        <v>1.8128896000000001</v>
      </c>
      <c r="G83" s="402">
        <v>2.5674369199999898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04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30.742214950000001</v>
      </c>
      <c r="D88" s="405">
        <v>8.7622444799999997</v>
      </c>
      <c r="E88" s="405">
        <v>1.9355929300000001</v>
      </c>
      <c r="F88" s="405">
        <v>1.8128896000000001</v>
      </c>
      <c r="G88" s="405">
        <v>2.5674369199999898</v>
      </c>
    </row>
    <row r="89" spans="2:7" ht="15" customHeight="1" x14ac:dyDescent="0.2">
      <c r="B89" s="401" t="s">
        <v>1382</v>
      </c>
      <c r="C89" s="402">
        <v>1872.9628560362491</v>
      </c>
      <c r="D89" s="402">
        <v>2046.9633790939013</v>
      </c>
      <c r="E89" s="402">
        <v>2684.7274904128735</v>
      </c>
      <c r="F89" s="402">
        <v>3131.5334091896707</v>
      </c>
      <c r="G89" s="402">
        <v>3515.5912559557764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0.61502500000000004</v>
      </c>
      <c r="D92" s="402">
        <v>0.49</v>
      </c>
      <c r="E92" s="402">
        <v>0.61</v>
      </c>
      <c r="F92" s="402">
        <v>0.66800000000000004</v>
      </c>
      <c r="G92" s="402">
        <v>0.496</v>
      </c>
    </row>
    <row r="93" spans="2:7" ht="15" customHeight="1" x14ac:dyDescent="0.2">
      <c r="B93" s="401" t="s">
        <v>1396</v>
      </c>
      <c r="C93" s="402">
        <v>1872.3478310362491</v>
      </c>
      <c r="D93" s="402">
        <v>2046.4733790939013</v>
      </c>
      <c r="E93" s="402">
        <v>2684.1174904128734</v>
      </c>
      <c r="F93" s="402">
        <v>3130.8654091896706</v>
      </c>
      <c r="G93" s="402">
        <v>3515.0952559557763</v>
      </c>
    </row>
    <row r="94" spans="2:7" ht="15" customHeight="1" x14ac:dyDescent="0.2">
      <c r="B94" s="404" t="s">
        <v>1395</v>
      </c>
      <c r="C94" s="405">
        <v>0.79972804502915995</v>
      </c>
      <c r="D94" s="405">
        <v>0.63017380921131005</v>
      </c>
      <c r="E94" s="405">
        <v>0.62150009309319998</v>
      </c>
      <c r="F94" s="405">
        <v>0.61994059479063002</v>
      </c>
      <c r="G94" s="405">
        <v>0.55300914346642005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0.68960975999999996</v>
      </c>
      <c r="D97" s="405">
        <v>0.40970371999999999</v>
      </c>
      <c r="E97" s="405">
        <v>0.65041510999999996</v>
      </c>
      <c r="F97" s="405">
        <v>0.64836537999999999</v>
      </c>
      <c r="G97" s="405">
        <v>0.66641779000000001</v>
      </c>
    </row>
    <row r="98" spans="2:7" ht="15" customHeight="1" x14ac:dyDescent="0.2">
      <c r="B98" s="404" t="s">
        <v>1392</v>
      </c>
      <c r="C98" s="405">
        <v>1870.8584932312201</v>
      </c>
      <c r="D98" s="405">
        <v>2045.43350156469</v>
      </c>
      <c r="E98" s="405">
        <v>2682.8455752097798</v>
      </c>
      <c r="F98" s="405">
        <v>3129.59710321488</v>
      </c>
      <c r="G98" s="405">
        <v>3513.87582902231</v>
      </c>
    </row>
    <row r="99" spans="2:7" ht="15" customHeight="1" x14ac:dyDescent="0.2">
      <c r="B99" s="406" t="s">
        <v>1391</v>
      </c>
      <c r="C99" s="407">
        <v>1124.6016410979369</v>
      </c>
      <c r="D99" s="407">
        <v>1027.2955726873356</v>
      </c>
      <c r="E99" s="407">
        <v>1189.9103485762837</v>
      </c>
      <c r="F99" s="407">
        <v>887.47645680041762</v>
      </c>
      <c r="G99" s="407">
        <v>357.184117752227</v>
      </c>
    </row>
    <row r="100" spans="2:7" ht="15" customHeight="1" x14ac:dyDescent="0.2">
      <c r="B100" s="408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367" t="s">
        <v>1528</v>
      </c>
    </row>
    <row r="105" spans="2:7" ht="15" customHeight="1" x14ac:dyDescent="0.2">
      <c r="B105" s="367" t="s">
        <v>1527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1124.6016410979369</v>
      </c>
      <c r="D108" s="410">
        <v>1027.2955726873356</v>
      </c>
      <c r="E108" s="410">
        <v>1189.9103485762837</v>
      </c>
      <c r="F108" s="410">
        <v>887.47645680041762</v>
      </c>
      <c r="G108" s="410">
        <v>357.184117752227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01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1124.6016410979369</v>
      </c>
      <c r="D116" s="407">
        <v>1027.2955726873356</v>
      </c>
      <c r="E116" s="407">
        <v>1189.9103485762837</v>
      </c>
      <c r="F116" s="407">
        <v>887.47645680041762</v>
      </c>
      <c r="G116" s="407">
        <v>357.184117752227</v>
      </c>
    </row>
    <row r="117" spans="2:7" ht="15" customHeight="1" x14ac:dyDescent="0.2">
      <c r="B117" s="408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367" t="s">
        <v>1526</v>
      </c>
    </row>
    <row r="122" spans="2:7" ht="15" customHeight="1" x14ac:dyDescent="0.2">
      <c r="B122" s="367" t="s">
        <v>1525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1124.6016410979369</v>
      </c>
      <c r="D125" s="410">
        <v>1027.2955726873356</v>
      </c>
      <c r="E125" s="410">
        <v>1189.9103485762837</v>
      </c>
      <c r="F125" s="410">
        <v>887.47645680041762</v>
      </c>
      <c r="G125" s="410">
        <v>357.184117752227</v>
      </c>
    </row>
    <row r="126" spans="2:7" ht="15" customHeight="1" x14ac:dyDescent="0.2">
      <c r="B126" s="401" t="s">
        <v>1386</v>
      </c>
      <c r="C126" s="402">
        <v>-11.882043380000001</v>
      </c>
      <c r="D126" s="402">
        <v>-4.4984292200000002</v>
      </c>
      <c r="E126" s="402">
        <v>-11.94198639</v>
      </c>
      <c r="F126" s="402">
        <v>-9.5054820000000007</v>
      </c>
      <c r="G126" s="402">
        <v>0</v>
      </c>
    </row>
    <row r="127" spans="2:7" ht="15" customHeight="1" x14ac:dyDescent="0.2">
      <c r="B127" s="404" t="s">
        <v>1385</v>
      </c>
      <c r="C127" s="405">
        <v>0.61155484000000004</v>
      </c>
      <c r="D127" s="405">
        <v>0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-12.493598220000001</v>
      </c>
      <c r="D128" s="405">
        <v>-4.4984292200000002</v>
      </c>
      <c r="E128" s="405">
        <v>-11.94198639</v>
      </c>
      <c r="F128" s="405">
        <v>-9.5054820000000007</v>
      </c>
      <c r="G128" s="405">
        <v>0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12.816159729999999</v>
      </c>
      <c r="D130" s="402">
        <v>18.566358109999989</v>
      </c>
      <c r="E130" s="402">
        <v>35.585809599999969</v>
      </c>
      <c r="F130" s="402">
        <v>105.04339406</v>
      </c>
      <c r="G130" s="402">
        <v>-46.127095749999995</v>
      </c>
    </row>
    <row r="131" spans="2:7" ht="15" customHeight="1" x14ac:dyDescent="0.2">
      <c r="B131" s="404" t="s">
        <v>1381</v>
      </c>
      <c r="C131" s="405">
        <v>27.081713199999999</v>
      </c>
      <c r="D131" s="405">
        <v>21.542532659999999</v>
      </c>
      <c r="E131" s="405">
        <v>15.76877575</v>
      </c>
      <c r="F131" s="405">
        <v>17.694070839999998</v>
      </c>
      <c r="G131" s="405">
        <v>14.59670053</v>
      </c>
    </row>
    <row r="132" spans="2:7" ht="15" customHeight="1" x14ac:dyDescent="0.2">
      <c r="B132" s="404" t="s">
        <v>1380</v>
      </c>
      <c r="C132" s="405">
        <v>-40.021336810000001</v>
      </c>
      <c r="D132" s="405">
        <v>6.7717730000000004E-2</v>
      </c>
      <c r="E132" s="405">
        <v>-0.57003663000001004</v>
      </c>
      <c r="F132" s="405">
        <v>-3.5100700000000001E-3</v>
      </c>
      <c r="G132" s="405">
        <v>-46.563633709999998</v>
      </c>
    </row>
    <row r="133" spans="2:7" ht="15" customHeight="1" x14ac:dyDescent="0.2">
      <c r="B133" s="404" t="s">
        <v>1379</v>
      </c>
      <c r="C133" s="405">
        <v>25.755783340000001</v>
      </c>
      <c r="D133" s="405">
        <v>-3.0438922800000099</v>
      </c>
      <c r="E133" s="405">
        <v>23.819241359999999</v>
      </c>
      <c r="F133" s="405">
        <v>87.352833290000007</v>
      </c>
      <c r="G133" s="405">
        <v>-14.160162570000001</v>
      </c>
    </row>
    <row r="134" spans="2:7" ht="15" customHeight="1" x14ac:dyDescent="0.2">
      <c r="B134" s="404" t="s">
        <v>1378</v>
      </c>
      <c r="C134" s="405">
        <v>0</v>
      </c>
      <c r="D134" s="405">
        <v>0</v>
      </c>
      <c r="E134" s="405">
        <v>-3.4321708800000201</v>
      </c>
      <c r="F134" s="405">
        <v>0</v>
      </c>
      <c r="G134" s="405">
        <v>0</v>
      </c>
    </row>
    <row r="135" spans="2:7" ht="15" customHeight="1" x14ac:dyDescent="0.2">
      <c r="B135" s="406" t="s">
        <v>1377</v>
      </c>
      <c r="C135" s="407">
        <v>1099.9034379879367</v>
      </c>
      <c r="D135" s="407">
        <v>1004.2307853573357</v>
      </c>
      <c r="E135" s="407">
        <v>1142.3825525862837</v>
      </c>
      <c r="F135" s="407">
        <v>772.92758074041762</v>
      </c>
      <c r="G135" s="407">
        <v>403.31121350222696</v>
      </c>
    </row>
    <row r="136" spans="2:7" ht="15" customHeight="1" x14ac:dyDescent="0.2">
      <c r="B136" s="408" t="s">
        <v>1044</v>
      </c>
    </row>
    <row r="137" spans="2:7" ht="15" customHeight="1" x14ac:dyDescent="0.2">
      <c r="B137" s="417"/>
    </row>
    <row r="138" spans="2:7" ht="15" customHeight="1" x14ac:dyDescent="0.2">
      <c r="B138" s="39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5E272-0C6F-41F8-A97C-FFD3EF7A639D}">
  <sheetPr codeName="Hoja77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1548</v>
      </c>
    </row>
    <row r="10" spans="2:9" ht="15" customHeight="1" x14ac:dyDescent="0.2">
      <c r="B10" s="419" t="s">
        <v>1547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14451.9260387497</v>
      </c>
      <c r="D13" s="402">
        <v>14529.568569143699</v>
      </c>
      <c r="E13" s="402">
        <v>15484.356631753901</v>
      </c>
      <c r="F13" s="402">
        <v>15101.714199227201</v>
      </c>
      <c r="G13" s="402">
        <v>16469.1098374619</v>
      </c>
      <c r="H13" s="403"/>
    </row>
    <row r="14" spans="2:9" ht="15" customHeight="1" x14ac:dyDescent="0.2">
      <c r="B14" s="404" t="s">
        <v>1462</v>
      </c>
      <c r="C14" s="405">
        <v>14451.9260387497</v>
      </c>
      <c r="D14" s="405">
        <v>14529.568569143699</v>
      </c>
      <c r="E14" s="405">
        <v>15484.356631753901</v>
      </c>
      <c r="F14" s="405">
        <v>15101.714199227201</v>
      </c>
      <c r="G14" s="405">
        <v>16469.1098374619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3881.9913713762398</v>
      </c>
      <c r="D17" s="402">
        <v>4166.90394306709</v>
      </c>
      <c r="E17" s="402">
        <v>4550.1911683886901</v>
      </c>
      <c r="F17" s="402">
        <v>4654.17148690044</v>
      </c>
      <c r="G17" s="402">
        <v>5215.4167861314399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10569.93466737346</v>
      </c>
      <c r="D21" s="407">
        <v>10362.66462607661</v>
      </c>
      <c r="E21" s="407">
        <v>10934.165463365211</v>
      </c>
      <c r="F21" s="407">
        <v>10447.54271232676</v>
      </c>
      <c r="G21" s="407">
        <v>11253.69305133046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1546</v>
      </c>
    </row>
    <row r="27" spans="2:7" ht="15" customHeight="1" x14ac:dyDescent="0.2">
      <c r="B27" s="419" t="s">
        <v>1545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10569.93466737346</v>
      </c>
      <c r="D30" s="410">
        <v>10362.66462607661</v>
      </c>
      <c r="E30" s="410">
        <v>10934.165463365211</v>
      </c>
      <c r="F30" s="410">
        <v>10447.54271232676</v>
      </c>
      <c r="G30" s="410">
        <v>11253.69305133046</v>
      </c>
    </row>
    <row r="31" spans="2:7" ht="15" customHeight="1" x14ac:dyDescent="0.2">
      <c r="B31" s="401" t="s">
        <v>1382</v>
      </c>
      <c r="C31" s="402">
        <v>4405.5220864685107</v>
      </c>
      <c r="D31" s="402">
        <v>4722.3850892404353</v>
      </c>
      <c r="E31" s="402">
        <v>4611.9763294943605</v>
      </c>
      <c r="F31" s="402">
        <v>4372.0476337252703</v>
      </c>
      <c r="G31" s="402">
        <v>4438.6953722993949</v>
      </c>
    </row>
    <row r="32" spans="2:7" ht="15" customHeight="1" x14ac:dyDescent="0.2">
      <c r="B32" s="401" t="s">
        <v>1409</v>
      </c>
      <c r="C32" s="402">
        <v>4306.3199975116167</v>
      </c>
      <c r="D32" s="402">
        <v>4608.9315673363544</v>
      </c>
      <c r="E32" s="402">
        <v>4502.2095770091355</v>
      </c>
      <c r="F32" s="402">
        <v>4271.5605600480094</v>
      </c>
      <c r="G32" s="402">
        <v>4334.9011597147437</v>
      </c>
    </row>
    <row r="33" spans="2:7" ht="15" customHeight="1" x14ac:dyDescent="0.2">
      <c r="B33" s="404" t="s">
        <v>1454</v>
      </c>
      <c r="C33" s="405">
        <v>99.202088956893604</v>
      </c>
      <c r="D33" s="405">
        <v>113.453521904081</v>
      </c>
      <c r="E33" s="405">
        <v>109.766752485225</v>
      </c>
      <c r="F33" s="405">
        <v>100.48707367726099</v>
      </c>
      <c r="G33" s="405">
        <v>103.79421258465101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6164.4125809049492</v>
      </c>
      <c r="D35" s="410">
        <v>5640.2795368361749</v>
      </c>
      <c r="E35" s="410">
        <v>6322.1891338708492</v>
      </c>
      <c r="F35" s="410">
        <v>6075.4950786014897</v>
      </c>
      <c r="G35" s="410">
        <v>6814.9976790310657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1544</v>
      </c>
    </row>
    <row r="42" spans="2:7" ht="15" customHeight="1" x14ac:dyDescent="0.2">
      <c r="B42" s="419" t="s">
        <v>1543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6164.4125809049492</v>
      </c>
      <c r="D45" s="410">
        <v>5640.2795368361749</v>
      </c>
      <c r="E45" s="410">
        <v>6322.1891338708492</v>
      </c>
      <c r="F45" s="410">
        <v>6075.4950786014897</v>
      </c>
      <c r="G45" s="410">
        <v>6814.9976790310657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9952.3373826676379</v>
      </c>
      <c r="D47" s="402">
        <v>10635.785955227531</v>
      </c>
      <c r="E47" s="402">
        <v>12694.084499520975</v>
      </c>
      <c r="F47" s="402">
        <v>11125.858554950972</v>
      </c>
      <c r="G47" s="402">
        <v>12587.555144469095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9952.3373826676379</v>
      </c>
      <c r="D55" s="402">
        <v>10635.785955227531</v>
      </c>
      <c r="E55" s="402">
        <v>12694.084499520975</v>
      </c>
      <c r="F55" s="402">
        <v>11125.858554950972</v>
      </c>
      <c r="G55" s="402">
        <v>12587.555144469095</v>
      </c>
    </row>
    <row r="56" spans="2:7" ht="15" customHeight="1" x14ac:dyDescent="0.2">
      <c r="B56" s="404" t="s">
        <v>1407</v>
      </c>
      <c r="C56" s="405">
        <v>9725.9134613861297</v>
      </c>
      <c r="D56" s="405">
        <v>10521.838702888699</v>
      </c>
      <c r="E56" s="405">
        <v>12566.7469101306</v>
      </c>
      <c r="F56" s="405">
        <v>11062.6363939856</v>
      </c>
      <c r="G56" s="405">
        <v>12456.0108352061</v>
      </c>
    </row>
    <row r="57" spans="2:7" ht="15" customHeight="1" x14ac:dyDescent="0.2">
      <c r="B57" s="404" t="s">
        <v>1406</v>
      </c>
      <c r="C57" s="405">
        <v>205.73405951314399</v>
      </c>
      <c r="D57" s="405">
        <v>91.047395516580593</v>
      </c>
      <c r="E57" s="405">
        <v>99.498658852818593</v>
      </c>
      <c r="F57" s="405">
        <v>33.618791606635703</v>
      </c>
      <c r="G57" s="405">
        <v>98.297125984628295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20.689861768364381</v>
      </c>
      <c r="D59" s="405">
        <v>22.899856822253099</v>
      </c>
      <c r="E59" s="405">
        <v>27.838930537556699</v>
      </c>
      <c r="F59" s="405">
        <v>29.603369358736</v>
      </c>
      <c r="G59" s="405">
        <v>33.247183278366201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11529.287871918792</v>
      </c>
      <c r="D61" s="402">
        <v>12666.50665397754</v>
      </c>
      <c r="E61" s="402">
        <v>13860.481933813002</v>
      </c>
      <c r="F61" s="402">
        <v>13892.295573446849</v>
      </c>
      <c r="G61" s="402">
        <v>15186.990197278188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11529.287871918792</v>
      </c>
      <c r="D63" s="402">
        <v>12666.50665397754</v>
      </c>
      <c r="E63" s="402">
        <v>13860.481933813002</v>
      </c>
      <c r="F63" s="402">
        <v>13892.295573446849</v>
      </c>
      <c r="G63" s="402">
        <v>15186.990197278188</v>
      </c>
    </row>
    <row r="64" spans="2:7" ht="15" customHeight="1" x14ac:dyDescent="0.2">
      <c r="B64" s="404" t="s">
        <v>1407</v>
      </c>
      <c r="C64" s="405">
        <v>10450.752706293</v>
      </c>
      <c r="D64" s="405">
        <v>11429.2137991074</v>
      </c>
      <c r="E64" s="405">
        <v>12673.9403560885</v>
      </c>
      <c r="F64" s="405">
        <v>13135.3356882547</v>
      </c>
      <c r="G64" s="405">
        <v>14702.651457780201</v>
      </c>
    </row>
    <row r="65" spans="2:7" ht="15" customHeight="1" x14ac:dyDescent="0.2">
      <c r="B65" s="404" t="s">
        <v>1406</v>
      </c>
      <c r="C65" s="405">
        <v>716.43568712121396</v>
      </c>
      <c r="D65" s="405">
        <v>713.17707475328098</v>
      </c>
      <c r="E65" s="405">
        <v>652.46439647432805</v>
      </c>
      <c r="F65" s="405">
        <v>751.11793899999998</v>
      </c>
      <c r="G65" s="405">
        <v>32.892803060600698</v>
      </c>
    </row>
    <row r="66" spans="2:7" ht="15" customHeight="1" x14ac:dyDescent="0.2">
      <c r="B66" s="404" t="s">
        <v>2153</v>
      </c>
      <c r="C66" s="405">
        <v>362.099478504579</v>
      </c>
      <c r="D66" s="405">
        <v>524.11578011686004</v>
      </c>
      <c r="E66" s="405">
        <v>534.07718125017402</v>
      </c>
      <c r="F66" s="405">
        <v>5.8419461921495204</v>
      </c>
      <c r="G66" s="405">
        <v>451.44593643738699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4587.4620916537951</v>
      </c>
      <c r="D69" s="407">
        <v>3609.5588380861677</v>
      </c>
      <c r="E69" s="407">
        <v>5155.7916995788228</v>
      </c>
      <c r="F69" s="407">
        <v>3309.0580601056122</v>
      </c>
      <c r="G69" s="407">
        <v>4215.5626262219721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1542</v>
      </c>
    </row>
    <row r="75" spans="2:7" ht="15" customHeight="1" x14ac:dyDescent="0.2">
      <c r="B75" s="419" t="s">
        <v>1541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4587.4620916537951</v>
      </c>
      <c r="D78" s="410">
        <v>3609.5588380861677</v>
      </c>
      <c r="E78" s="410">
        <v>5155.7916995788228</v>
      </c>
      <c r="F78" s="410">
        <v>3309.0580601056122</v>
      </c>
      <c r="G78" s="410">
        <v>4215.5626262219721</v>
      </c>
    </row>
    <row r="79" spans="2:7" ht="15" customHeight="1" x14ac:dyDescent="0.2">
      <c r="B79" s="401" t="s">
        <v>1386</v>
      </c>
      <c r="C79" s="402">
        <v>553.26260426409249</v>
      </c>
      <c r="D79" s="402">
        <v>346.4126672818528</v>
      </c>
      <c r="E79" s="402">
        <v>342.39349277284282</v>
      </c>
      <c r="F79" s="402">
        <v>346.33183086831161</v>
      </c>
      <c r="G79" s="402">
        <v>390.13960573885424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416.79433846478202</v>
      </c>
      <c r="D81" s="402">
        <v>166.1561218283324</v>
      </c>
      <c r="E81" s="402">
        <v>139.4676067208417</v>
      </c>
      <c r="F81" s="402">
        <v>156.9084338165903</v>
      </c>
      <c r="G81" s="402">
        <v>176.52801025659031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136.4682657993105</v>
      </c>
      <c r="D83" s="402">
        <v>180.2565454535204</v>
      </c>
      <c r="E83" s="402">
        <v>202.92588605200109</v>
      </c>
      <c r="F83" s="402">
        <v>189.42339705172131</v>
      </c>
      <c r="G83" s="402">
        <v>213.61159548226391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118.06794631991799</v>
      </c>
      <c r="D85" s="405">
        <v>158.446614859232</v>
      </c>
      <c r="E85" s="405">
        <v>181.25749525398899</v>
      </c>
      <c r="F85" s="405">
        <v>173.96185954300699</v>
      </c>
      <c r="G85" s="405">
        <v>179.1498297624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18.4003194793925</v>
      </c>
      <c r="D88" s="405">
        <v>21.809930594288399</v>
      </c>
      <c r="E88" s="405">
        <v>21.668390798012101</v>
      </c>
      <c r="F88" s="405">
        <v>15.461537508714301</v>
      </c>
      <c r="G88" s="405">
        <v>34.461765719863898</v>
      </c>
    </row>
    <row r="89" spans="2:7" ht="15" customHeight="1" x14ac:dyDescent="0.2">
      <c r="B89" s="401" t="s">
        <v>1382</v>
      </c>
      <c r="C89" s="402">
        <v>937.00434101417795</v>
      </c>
      <c r="D89" s="402">
        <v>912.21188826208072</v>
      </c>
      <c r="E89" s="402">
        <v>870.51016683053399</v>
      </c>
      <c r="F89" s="402">
        <v>996.12266237726237</v>
      </c>
      <c r="G89" s="402">
        <v>935.01712766834203</v>
      </c>
    </row>
    <row r="90" spans="2:7" ht="15" customHeight="1" x14ac:dyDescent="0.2">
      <c r="B90" s="401" t="s">
        <v>1399</v>
      </c>
      <c r="C90" s="402">
        <v>486.05322458585403</v>
      </c>
      <c r="D90" s="402">
        <v>530.07636957828504</v>
      </c>
      <c r="E90" s="402">
        <v>523.75255482589603</v>
      </c>
      <c r="F90" s="402">
        <v>565.25468262565596</v>
      </c>
      <c r="G90" s="402">
        <v>553.31771514565605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355.69283880478201</v>
      </c>
      <c r="D92" s="402">
        <v>316.25752377833243</v>
      </c>
      <c r="E92" s="402">
        <v>289.08041180084172</v>
      </c>
      <c r="F92" s="402">
        <v>284.91812743659028</v>
      </c>
      <c r="G92" s="402">
        <v>317.6218688465903</v>
      </c>
    </row>
    <row r="93" spans="2:7" ht="15" customHeight="1" x14ac:dyDescent="0.2">
      <c r="B93" s="401" t="s">
        <v>1396</v>
      </c>
      <c r="C93" s="402">
        <v>95.258277623542</v>
      </c>
      <c r="D93" s="402">
        <v>65.877994905463297</v>
      </c>
      <c r="E93" s="402">
        <v>57.677200203796303</v>
      </c>
      <c r="F93" s="402">
        <v>145.9498523150161</v>
      </c>
      <c r="G93" s="402">
        <v>64.077543676095701</v>
      </c>
    </row>
    <row r="94" spans="2:7" ht="15" customHeight="1" x14ac:dyDescent="0.2">
      <c r="B94" s="404" t="s">
        <v>1395</v>
      </c>
      <c r="C94" s="405">
        <v>23.341291091907799</v>
      </c>
      <c r="D94" s="405">
        <v>28.582935758783599</v>
      </c>
      <c r="E94" s="405">
        <v>29.291386928635799</v>
      </c>
      <c r="F94" s="405">
        <v>32.779837051802097</v>
      </c>
      <c r="G94" s="405">
        <v>37.205086251234597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71.916986531634194</v>
      </c>
      <c r="D98" s="405">
        <v>37.295059146679698</v>
      </c>
      <c r="E98" s="405">
        <v>28.385813275160501</v>
      </c>
      <c r="F98" s="405">
        <v>113.170015263214</v>
      </c>
      <c r="G98" s="405">
        <v>26.8724574248611</v>
      </c>
    </row>
    <row r="99" spans="2:7" ht="15" customHeight="1" x14ac:dyDescent="0.2">
      <c r="B99" s="406" t="s">
        <v>1391</v>
      </c>
      <c r="C99" s="407">
        <v>4203.7203549037094</v>
      </c>
      <c r="D99" s="407">
        <v>3043.7596171059395</v>
      </c>
      <c r="E99" s="407">
        <v>4627.6750255211318</v>
      </c>
      <c r="F99" s="407">
        <v>2659.2672285966614</v>
      </c>
      <c r="G99" s="407">
        <v>3670.6851042924845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1540</v>
      </c>
    </row>
    <row r="105" spans="2:7" ht="15" customHeight="1" x14ac:dyDescent="0.2">
      <c r="B105" s="419" t="s">
        <v>1539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4203.7203549037094</v>
      </c>
      <c r="D108" s="410">
        <v>3043.7596171059395</v>
      </c>
      <c r="E108" s="410">
        <v>4627.6750255211318</v>
      </c>
      <c r="F108" s="410">
        <v>2659.2672285966614</v>
      </c>
      <c r="G108" s="410">
        <v>3670.6851042924845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4203.7203549037094</v>
      </c>
      <c r="D116" s="407">
        <v>3043.7596171059395</v>
      </c>
      <c r="E116" s="407">
        <v>4627.6750255211318</v>
      </c>
      <c r="F116" s="407">
        <v>2659.2672285966614</v>
      </c>
      <c r="G116" s="407">
        <v>3670.6851042924845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1538</v>
      </c>
    </row>
    <row r="122" spans="2:7" ht="15" customHeight="1" x14ac:dyDescent="0.2">
      <c r="B122" s="419" t="s">
        <v>1537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4203.7203549037094</v>
      </c>
      <c r="D125" s="410">
        <v>3043.7596171059395</v>
      </c>
      <c r="E125" s="410">
        <v>4627.6750255211318</v>
      </c>
      <c r="F125" s="410">
        <v>2659.2672285966614</v>
      </c>
      <c r="G125" s="410">
        <v>3670.6851042924845</v>
      </c>
    </row>
    <row r="126" spans="2:7" ht="15" customHeight="1" x14ac:dyDescent="0.2">
      <c r="B126" s="401" t="s">
        <v>1386</v>
      </c>
      <c r="C126" s="402">
        <v>-75.041947004832494</v>
      </c>
      <c r="D126" s="402">
        <v>-88.257472159069906</v>
      </c>
      <c r="E126" s="402">
        <v>-117.455833499156</v>
      </c>
      <c r="F126" s="402">
        <v>-6.2702245358190902</v>
      </c>
      <c r="G126" s="402">
        <v>-27.570478870819102</v>
      </c>
    </row>
    <row r="127" spans="2:7" ht="15" customHeight="1" x14ac:dyDescent="0.2">
      <c r="B127" s="404" t="s">
        <v>1385</v>
      </c>
      <c r="C127" s="405">
        <v>0.37154556</v>
      </c>
      <c r="D127" s="405">
        <v>1.0431493849999999E-3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-75.413492564832495</v>
      </c>
      <c r="D128" s="405">
        <v>-88.258515308454903</v>
      </c>
      <c r="E128" s="405">
        <v>-117.455833499156</v>
      </c>
      <c r="F128" s="405">
        <v>-6.2702245358190902</v>
      </c>
      <c r="G128" s="405">
        <v>-27.570478870819102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995.19269084861901</v>
      </c>
      <c r="D130" s="402">
        <v>1289.7840590170804</v>
      </c>
      <c r="E130" s="402">
        <v>1103.0399215799903</v>
      </c>
      <c r="F130" s="402">
        <v>695.89194168530526</v>
      </c>
      <c r="G130" s="402">
        <v>485.85744551829714</v>
      </c>
    </row>
    <row r="131" spans="2:7" ht="15" customHeight="1" x14ac:dyDescent="0.2">
      <c r="B131" s="404" t="s">
        <v>1381</v>
      </c>
      <c r="C131" s="405">
        <v>812.96480021510502</v>
      </c>
      <c r="D131" s="405">
        <v>826.64909505007802</v>
      </c>
      <c r="E131" s="405">
        <v>1028.03117367852</v>
      </c>
      <c r="F131" s="405">
        <v>455.19047169040698</v>
      </c>
      <c r="G131" s="405">
        <v>954.71232339339804</v>
      </c>
    </row>
    <row r="132" spans="2:7" ht="15" customHeight="1" x14ac:dyDescent="0.2">
      <c r="B132" s="404" t="s">
        <v>1380</v>
      </c>
      <c r="C132" s="405">
        <v>-146.85300502648599</v>
      </c>
      <c r="D132" s="405">
        <v>239.85391822700248</v>
      </c>
      <c r="E132" s="405">
        <v>-265.60803660652971</v>
      </c>
      <c r="F132" s="405">
        <v>164.3482397748983</v>
      </c>
      <c r="G132" s="405">
        <v>-273.718307075101</v>
      </c>
    </row>
    <row r="133" spans="2:7" ht="15" customHeight="1" x14ac:dyDescent="0.2">
      <c r="B133" s="404" t="s">
        <v>1379</v>
      </c>
      <c r="C133" s="405">
        <v>0.36942172000000001</v>
      </c>
      <c r="D133" s="405">
        <v>0.33674398</v>
      </c>
      <c r="E133" s="405">
        <v>0.61783843999999999</v>
      </c>
      <c r="F133" s="405">
        <v>0.46325139999999998</v>
      </c>
      <c r="G133" s="405">
        <v>0.85983763000000002</v>
      </c>
    </row>
    <row r="134" spans="2:7" ht="15" customHeight="1" x14ac:dyDescent="0.2">
      <c r="B134" s="404" t="s">
        <v>1378</v>
      </c>
      <c r="C134" s="405">
        <v>328.71147394000002</v>
      </c>
      <c r="D134" s="405">
        <v>222.94430176</v>
      </c>
      <c r="E134" s="405">
        <v>339.99894606800001</v>
      </c>
      <c r="F134" s="405">
        <v>75.889978819999996</v>
      </c>
      <c r="G134" s="405">
        <v>-195.99640843</v>
      </c>
    </row>
    <row r="135" spans="2:7" ht="15" customHeight="1" x14ac:dyDescent="0.2">
      <c r="B135" s="406" t="s">
        <v>1377</v>
      </c>
      <c r="C135" s="407">
        <v>3133.4857170502578</v>
      </c>
      <c r="D135" s="407">
        <v>1665.7180859297891</v>
      </c>
      <c r="E135" s="407">
        <v>3407.1792704419854</v>
      </c>
      <c r="F135" s="407">
        <v>1957.105062375537</v>
      </c>
      <c r="G135" s="407">
        <v>3157.2571799033685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2B5B8-761A-4678-BECF-3E4388706B74}">
  <sheetPr codeName="Hoja78"/>
  <dimension ref="B7:I38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7" width="11.42578125" style="317"/>
    <col min="8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1549</v>
      </c>
    </row>
    <row r="10" spans="2:9" ht="15" customHeight="1" x14ac:dyDescent="0.2">
      <c r="B10" s="419" t="s">
        <v>2154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9" t="s">
        <v>1416</v>
      </c>
      <c r="C13" s="410">
        <v>0</v>
      </c>
      <c r="D13" s="410">
        <v>0</v>
      </c>
      <c r="E13" s="410">
        <v>0</v>
      </c>
      <c r="F13" s="410">
        <v>0</v>
      </c>
      <c r="G13" s="410">
        <v>5.0000000000000002E-5</v>
      </c>
      <c r="H13" s="403"/>
    </row>
    <row r="14" spans="2:9" ht="15" customHeight="1" x14ac:dyDescent="0.2">
      <c r="B14" s="409" t="s">
        <v>1450</v>
      </c>
      <c r="C14" s="410">
        <v>0</v>
      </c>
      <c r="D14" s="410">
        <v>0</v>
      </c>
      <c r="E14" s="410">
        <v>0</v>
      </c>
      <c r="F14" s="410">
        <v>0</v>
      </c>
      <c r="G14" s="410">
        <v>0</v>
      </c>
      <c r="H14" s="403"/>
    </row>
    <row r="15" spans="2:9" ht="15" customHeight="1" x14ac:dyDescent="0.2">
      <c r="B15" s="401" t="s">
        <v>1386</v>
      </c>
      <c r="C15" s="402">
        <v>19.459380026233021</v>
      </c>
      <c r="D15" s="402">
        <v>16.993541416582961</v>
      </c>
      <c r="E15" s="402">
        <v>14.12532</v>
      </c>
      <c r="F15" s="402">
        <v>16.003548434599999</v>
      </c>
      <c r="G15" s="402">
        <v>7.0028246906220604</v>
      </c>
      <c r="H15" s="403"/>
    </row>
    <row r="16" spans="2:9" ht="15" customHeight="1" x14ac:dyDescent="0.2">
      <c r="B16" s="401" t="s">
        <v>1409</v>
      </c>
      <c r="C16" s="402">
        <v>0</v>
      </c>
      <c r="D16" s="402">
        <v>0</v>
      </c>
      <c r="E16" s="402">
        <v>0</v>
      </c>
      <c r="F16" s="402">
        <v>0</v>
      </c>
      <c r="G16" s="402">
        <v>0</v>
      </c>
      <c r="H16" s="403"/>
    </row>
    <row r="17" spans="2:7" ht="15" customHeight="1" x14ac:dyDescent="0.2">
      <c r="B17" s="401" t="s">
        <v>1415</v>
      </c>
      <c r="C17" s="402">
        <v>0</v>
      </c>
      <c r="D17" s="402">
        <v>0</v>
      </c>
      <c r="E17" s="402">
        <v>0</v>
      </c>
      <c r="F17" s="402">
        <v>0</v>
      </c>
      <c r="G17" s="402">
        <v>0</v>
      </c>
    </row>
    <row r="18" spans="2:7" ht="15" customHeight="1" x14ac:dyDescent="0.2">
      <c r="B18" s="404" t="s">
        <v>1414</v>
      </c>
      <c r="C18" s="405">
        <v>0</v>
      </c>
      <c r="D18" s="405">
        <v>0</v>
      </c>
      <c r="E18" s="405">
        <v>0</v>
      </c>
      <c r="F18" s="405">
        <v>0</v>
      </c>
      <c r="G18" s="405">
        <v>0</v>
      </c>
    </row>
    <row r="19" spans="2:7" ht="15" customHeight="1" x14ac:dyDescent="0.2">
      <c r="B19" s="404" t="s">
        <v>1413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1" t="s">
        <v>1412</v>
      </c>
      <c r="C20" s="402">
        <v>0</v>
      </c>
      <c r="D20" s="402">
        <v>0</v>
      </c>
      <c r="E20" s="402">
        <v>0</v>
      </c>
      <c r="F20" s="402">
        <v>0</v>
      </c>
      <c r="G20" s="402">
        <v>0</v>
      </c>
    </row>
    <row r="21" spans="2:7" ht="15" customHeight="1" x14ac:dyDescent="0.2">
      <c r="B21" s="404" t="s">
        <v>1411</v>
      </c>
      <c r="C21" s="405">
        <v>0</v>
      </c>
      <c r="D21" s="405">
        <v>0</v>
      </c>
      <c r="E21" s="405">
        <v>0</v>
      </c>
      <c r="F21" s="405">
        <v>0</v>
      </c>
      <c r="G21" s="405">
        <v>0</v>
      </c>
    </row>
    <row r="22" spans="2:7" ht="15" customHeight="1" x14ac:dyDescent="0.2">
      <c r="B22" s="404" t="s">
        <v>1410</v>
      </c>
      <c r="C22" s="405">
        <v>0</v>
      </c>
      <c r="D22" s="405">
        <v>0</v>
      </c>
      <c r="E22" s="405">
        <v>0</v>
      </c>
      <c r="F22" s="405">
        <v>0</v>
      </c>
      <c r="G22" s="405">
        <v>0</v>
      </c>
    </row>
    <row r="23" spans="2:7" ht="15" customHeight="1" x14ac:dyDescent="0.2">
      <c r="B23" s="401" t="s">
        <v>1408</v>
      </c>
      <c r="C23" s="402">
        <v>19.459380026233021</v>
      </c>
      <c r="D23" s="402">
        <v>16.993541416582961</v>
      </c>
      <c r="E23" s="402">
        <v>14.12532</v>
      </c>
      <c r="F23" s="402">
        <v>16.003548434599999</v>
      </c>
      <c r="G23" s="402">
        <v>7.0028246906220604</v>
      </c>
    </row>
    <row r="24" spans="2:7" ht="15" customHeight="1" x14ac:dyDescent="0.2">
      <c r="B24" s="404" t="s">
        <v>1407</v>
      </c>
      <c r="C24" s="405">
        <v>19.459379999999999</v>
      </c>
      <c r="D24" s="405">
        <v>16.993539999999999</v>
      </c>
      <c r="E24" s="405">
        <v>14.12532</v>
      </c>
      <c r="F24" s="405">
        <v>16.003548434599999</v>
      </c>
      <c r="G24" s="405">
        <v>7.0027600000000003</v>
      </c>
    </row>
    <row r="25" spans="2:7" ht="15" customHeight="1" x14ac:dyDescent="0.2">
      <c r="B25" s="404" t="s">
        <v>1406</v>
      </c>
      <c r="C25" s="405">
        <v>2.623302E-8</v>
      </c>
      <c r="D25" s="405">
        <v>1.4165829599999999E-6</v>
      </c>
      <c r="E25" s="405">
        <v>0</v>
      </c>
      <c r="F25" s="405">
        <v>0</v>
      </c>
      <c r="G25" s="405">
        <v>6.4690622060000006E-5</v>
      </c>
    </row>
    <row r="26" spans="2:7" ht="15" customHeight="1" x14ac:dyDescent="0.2">
      <c r="B26" s="404" t="s">
        <v>2153</v>
      </c>
      <c r="C26" s="405">
        <v>0</v>
      </c>
      <c r="D26" s="405">
        <v>0</v>
      </c>
      <c r="E26" s="405">
        <v>0</v>
      </c>
      <c r="F26" s="405">
        <v>0</v>
      </c>
      <c r="G26" s="405">
        <v>0</v>
      </c>
    </row>
    <row r="27" spans="2:7" ht="15" customHeight="1" x14ac:dyDescent="0.2">
      <c r="B27" s="404" t="s">
        <v>2152</v>
      </c>
      <c r="C27" s="405">
        <v>0</v>
      </c>
      <c r="D27" s="405">
        <v>0</v>
      </c>
      <c r="E27" s="405">
        <v>0</v>
      </c>
      <c r="F27" s="405">
        <v>0</v>
      </c>
      <c r="G27" s="405">
        <v>0</v>
      </c>
    </row>
    <row r="28" spans="2:7" ht="15" customHeight="1" x14ac:dyDescent="0.2">
      <c r="B28" s="404" t="s">
        <v>1405</v>
      </c>
      <c r="C28" s="405">
        <v>0</v>
      </c>
      <c r="D28" s="405">
        <v>0</v>
      </c>
      <c r="E28" s="405">
        <v>0</v>
      </c>
      <c r="F28" s="405">
        <v>0</v>
      </c>
      <c r="G28" s="405">
        <v>0</v>
      </c>
    </row>
    <row r="29" spans="2:7" ht="15" customHeight="1" x14ac:dyDescent="0.2">
      <c r="B29" s="401" t="s">
        <v>1382</v>
      </c>
      <c r="C29" s="402">
        <v>19.459379999999999</v>
      </c>
      <c r="D29" s="402">
        <v>17.22654</v>
      </c>
      <c r="E29" s="402">
        <v>14.12532</v>
      </c>
      <c r="F29" s="402">
        <v>15.570829999999999</v>
      </c>
      <c r="G29" s="402">
        <v>7.0027600000000003</v>
      </c>
    </row>
    <row r="30" spans="2:7" ht="15" customHeight="1" x14ac:dyDescent="0.2">
      <c r="B30" s="401" t="s">
        <v>1409</v>
      </c>
      <c r="C30" s="402">
        <v>0</v>
      </c>
      <c r="D30" s="402">
        <v>0</v>
      </c>
      <c r="E30" s="402">
        <v>0</v>
      </c>
      <c r="F30" s="402">
        <v>0</v>
      </c>
      <c r="G30" s="402">
        <v>0</v>
      </c>
    </row>
    <row r="31" spans="2:7" ht="15" customHeight="1" x14ac:dyDescent="0.2">
      <c r="B31" s="401" t="s">
        <v>1408</v>
      </c>
      <c r="C31" s="402">
        <v>19.459379999999999</v>
      </c>
      <c r="D31" s="402">
        <v>17.22654</v>
      </c>
      <c r="E31" s="402">
        <v>14.12532</v>
      </c>
      <c r="F31" s="402">
        <v>15.570829999999999</v>
      </c>
      <c r="G31" s="402">
        <v>7.0027600000000003</v>
      </c>
    </row>
    <row r="32" spans="2:7" ht="15" customHeight="1" x14ac:dyDescent="0.2">
      <c r="B32" s="404" t="s">
        <v>1407</v>
      </c>
      <c r="C32" s="405">
        <v>8.0222899999999999</v>
      </c>
      <c r="D32" s="405">
        <v>3.3288600000000002</v>
      </c>
      <c r="E32" s="405">
        <v>1.5073799999999999</v>
      </c>
      <c r="F32" s="405">
        <v>1.5895900000000001</v>
      </c>
      <c r="G32" s="405">
        <v>1.7735700000000001</v>
      </c>
    </row>
    <row r="33" spans="2:7" ht="15" customHeight="1" x14ac:dyDescent="0.2">
      <c r="B33" s="404" t="s">
        <v>1406</v>
      </c>
      <c r="C33" s="405">
        <v>0</v>
      </c>
      <c r="D33" s="405">
        <v>0</v>
      </c>
      <c r="E33" s="405">
        <v>0</v>
      </c>
      <c r="F33" s="405">
        <v>0</v>
      </c>
      <c r="G33" s="405">
        <v>0</v>
      </c>
    </row>
    <row r="34" spans="2:7" ht="15" customHeight="1" x14ac:dyDescent="0.2">
      <c r="B34" s="404" t="s">
        <v>2153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4" t="s">
        <v>2152</v>
      </c>
      <c r="C35" s="405">
        <v>11.43709</v>
      </c>
      <c r="D35" s="405">
        <v>13.897679999999999</v>
      </c>
      <c r="E35" s="405">
        <v>12.617940000000001</v>
      </c>
      <c r="F35" s="405">
        <v>13.98124</v>
      </c>
      <c r="G35" s="405">
        <v>5.22919</v>
      </c>
    </row>
    <row r="36" spans="2:7" ht="15" customHeight="1" x14ac:dyDescent="0.2">
      <c r="B36" s="404" t="s">
        <v>1405</v>
      </c>
      <c r="C36" s="405">
        <v>0</v>
      </c>
      <c r="D36" s="405">
        <v>0</v>
      </c>
      <c r="E36" s="405">
        <v>0</v>
      </c>
      <c r="F36" s="405">
        <v>0</v>
      </c>
      <c r="G36" s="405">
        <v>0</v>
      </c>
    </row>
    <row r="37" spans="2:7" ht="15" customHeight="1" x14ac:dyDescent="0.2">
      <c r="B37" s="406" t="s">
        <v>1402</v>
      </c>
      <c r="C37" s="407">
        <v>2.623302E-8</v>
      </c>
      <c r="D37" s="407">
        <v>-0.23299858341703999</v>
      </c>
      <c r="E37" s="407">
        <v>0</v>
      </c>
      <c r="F37" s="407">
        <v>0.43271843459999998</v>
      </c>
      <c r="G37" s="407">
        <v>1.1469062206E-4</v>
      </c>
    </row>
    <row r="38" spans="2:7" ht="15" customHeight="1" x14ac:dyDescent="0.2">
      <c r="B38" s="420" t="s">
        <v>1044</v>
      </c>
    </row>
  </sheetData>
  <pageMargins left="0.7" right="0.7" top="0.75" bottom="0.75" header="0.3" footer="0.3"/>
  <pageSetup orientation="portrait" verticalDpi="0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C001F-F14E-47AE-A262-7159D1B32952}">
  <sheetPr codeName="Hoja79"/>
  <dimension ref="B7:I107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6.855468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1553</v>
      </c>
    </row>
    <row r="10" spans="2:9" ht="15" customHeight="1" x14ac:dyDescent="0.2">
      <c r="B10" s="419" t="s">
        <v>2158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1217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9" t="s">
        <v>1416</v>
      </c>
      <c r="C13" s="410">
        <v>1.0919999999999999E-2</v>
      </c>
      <c r="D13" s="410">
        <v>2.96E-3</v>
      </c>
      <c r="E13" s="410">
        <v>4.3E-3</v>
      </c>
      <c r="F13" s="410">
        <v>2.5999999999999998E-4</v>
      </c>
      <c r="G13" s="410">
        <v>1.6000000000000001E-4</v>
      </c>
      <c r="H13" s="403"/>
    </row>
    <row r="14" spans="2:9" ht="15" customHeight="1" x14ac:dyDescent="0.2">
      <c r="B14" s="409" t="s">
        <v>1450</v>
      </c>
      <c r="C14" s="410">
        <v>0</v>
      </c>
      <c r="D14" s="410">
        <v>0</v>
      </c>
      <c r="E14" s="410">
        <v>0</v>
      </c>
      <c r="F14" s="410">
        <v>0</v>
      </c>
      <c r="G14" s="410">
        <v>0</v>
      </c>
      <c r="H14" s="403"/>
    </row>
    <row r="15" spans="2:9" ht="15" customHeight="1" x14ac:dyDescent="0.2">
      <c r="B15" s="401" t="s">
        <v>1386</v>
      </c>
      <c r="C15" s="402">
        <v>412.68874</v>
      </c>
      <c r="D15" s="402">
        <v>718.00486000000001</v>
      </c>
      <c r="E15" s="402">
        <v>649.97738000000004</v>
      </c>
      <c r="F15" s="402">
        <v>1116.0221040128999</v>
      </c>
      <c r="G15" s="402">
        <v>1041.67642</v>
      </c>
      <c r="H15" s="403"/>
    </row>
    <row r="16" spans="2:9" ht="15" customHeight="1" x14ac:dyDescent="0.2">
      <c r="B16" s="401" t="s">
        <v>1409</v>
      </c>
      <c r="C16" s="402">
        <v>0</v>
      </c>
      <c r="D16" s="402">
        <v>0</v>
      </c>
      <c r="E16" s="402">
        <v>0</v>
      </c>
      <c r="F16" s="402">
        <v>0</v>
      </c>
      <c r="G16" s="402">
        <v>0</v>
      </c>
      <c r="H16" s="403"/>
    </row>
    <row r="17" spans="2:7" ht="15" customHeight="1" x14ac:dyDescent="0.2">
      <c r="B17" s="401" t="s">
        <v>1415</v>
      </c>
      <c r="C17" s="402">
        <v>0</v>
      </c>
      <c r="D17" s="402">
        <v>0</v>
      </c>
      <c r="E17" s="402">
        <v>0</v>
      </c>
      <c r="F17" s="402">
        <v>0</v>
      </c>
      <c r="G17" s="402">
        <v>0</v>
      </c>
    </row>
    <row r="18" spans="2:7" ht="15" customHeight="1" x14ac:dyDescent="0.2">
      <c r="B18" s="404" t="s">
        <v>1414</v>
      </c>
      <c r="C18" s="405">
        <v>0</v>
      </c>
      <c r="D18" s="405">
        <v>0</v>
      </c>
      <c r="E18" s="405">
        <v>0</v>
      </c>
      <c r="F18" s="405">
        <v>0</v>
      </c>
      <c r="G18" s="405">
        <v>0</v>
      </c>
    </row>
    <row r="19" spans="2:7" ht="15" customHeight="1" x14ac:dyDescent="0.2">
      <c r="B19" s="404" t="s">
        <v>1413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1" t="s">
        <v>1412</v>
      </c>
      <c r="C20" s="402">
        <v>0</v>
      </c>
      <c r="D20" s="402">
        <v>0</v>
      </c>
      <c r="E20" s="402">
        <v>0</v>
      </c>
      <c r="F20" s="402">
        <v>0</v>
      </c>
      <c r="G20" s="402">
        <v>0</v>
      </c>
    </row>
    <row r="21" spans="2:7" ht="15" customHeight="1" x14ac:dyDescent="0.2">
      <c r="B21" s="404" t="s">
        <v>1411</v>
      </c>
      <c r="C21" s="405">
        <v>0</v>
      </c>
      <c r="D21" s="405">
        <v>0</v>
      </c>
      <c r="E21" s="405">
        <v>0</v>
      </c>
      <c r="F21" s="405">
        <v>0</v>
      </c>
      <c r="G21" s="405">
        <v>0</v>
      </c>
    </row>
    <row r="22" spans="2:7" ht="15" customHeight="1" x14ac:dyDescent="0.2">
      <c r="B22" s="404" t="s">
        <v>1410</v>
      </c>
      <c r="C22" s="405">
        <v>0</v>
      </c>
      <c r="D22" s="405">
        <v>0</v>
      </c>
      <c r="E22" s="405">
        <v>0</v>
      </c>
      <c r="F22" s="405">
        <v>0</v>
      </c>
      <c r="G22" s="405">
        <v>0</v>
      </c>
    </row>
    <row r="23" spans="2:7" ht="15" customHeight="1" x14ac:dyDescent="0.2">
      <c r="B23" s="401" t="s">
        <v>1408</v>
      </c>
      <c r="C23" s="402">
        <v>412.68874</v>
      </c>
      <c r="D23" s="402">
        <v>718.00486000000001</v>
      </c>
      <c r="E23" s="402">
        <v>649.97738000000004</v>
      </c>
      <c r="F23" s="402">
        <v>1116.0221040128999</v>
      </c>
      <c r="G23" s="402">
        <v>1041.67642</v>
      </c>
    </row>
    <row r="24" spans="2:7" ht="15" customHeight="1" x14ac:dyDescent="0.2">
      <c r="B24" s="404" t="s">
        <v>1407</v>
      </c>
      <c r="C24" s="405">
        <v>412.68874</v>
      </c>
      <c r="D24" s="405">
        <v>718.00486000000001</v>
      </c>
      <c r="E24" s="405">
        <v>649.97738000000004</v>
      </c>
      <c r="F24" s="405">
        <v>1116.0221040128999</v>
      </c>
      <c r="G24" s="405">
        <v>1041.67642</v>
      </c>
    </row>
    <row r="25" spans="2:7" ht="15" customHeight="1" x14ac:dyDescent="0.2">
      <c r="B25" s="404" t="s">
        <v>1406</v>
      </c>
      <c r="C25" s="405">
        <v>0</v>
      </c>
      <c r="D25" s="405">
        <v>0</v>
      </c>
      <c r="E25" s="405">
        <v>0</v>
      </c>
      <c r="F25" s="405">
        <v>0</v>
      </c>
      <c r="G25" s="405">
        <v>0</v>
      </c>
    </row>
    <row r="26" spans="2:7" ht="15" customHeight="1" x14ac:dyDescent="0.2">
      <c r="B26" s="404" t="s">
        <v>2153</v>
      </c>
      <c r="C26" s="405">
        <v>0</v>
      </c>
      <c r="D26" s="405">
        <v>0</v>
      </c>
      <c r="E26" s="405">
        <v>0</v>
      </c>
      <c r="F26" s="405">
        <v>0</v>
      </c>
      <c r="G26" s="405">
        <v>0</v>
      </c>
    </row>
    <row r="27" spans="2:7" ht="15" customHeight="1" x14ac:dyDescent="0.2">
      <c r="B27" s="404" t="s">
        <v>2152</v>
      </c>
      <c r="C27" s="405">
        <v>0</v>
      </c>
      <c r="D27" s="405">
        <v>0</v>
      </c>
      <c r="E27" s="405">
        <v>0</v>
      </c>
      <c r="F27" s="405">
        <v>0</v>
      </c>
      <c r="G27" s="405">
        <v>0</v>
      </c>
    </row>
    <row r="28" spans="2:7" ht="15" customHeight="1" x14ac:dyDescent="0.2">
      <c r="B28" s="404" t="s">
        <v>1405</v>
      </c>
      <c r="C28" s="405">
        <v>0</v>
      </c>
      <c r="D28" s="405">
        <v>0</v>
      </c>
      <c r="E28" s="405">
        <v>0</v>
      </c>
      <c r="F28" s="405">
        <v>0</v>
      </c>
      <c r="G28" s="405">
        <v>0</v>
      </c>
    </row>
    <row r="29" spans="2:7" ht="15" customHeight="1" x14ac:dyDescent="0.2">
      <c r="B29" s="401" t="s">
        <v>1382</v>
      </c>
      <c r="C29" s="402">
        <v>412.68874</v>
      </c>
      <c r="D29" s="402">
        <v>718.00486000000001</v>
      </c>
      <c r="E29" s="402">
        <v>650.00738000000001</v>
      </c>
      <c r="F29" s="402">
        <v>1088.4666023333339</v>
      </c>
      <c r="G29" s="402">
        <v>1041.67642</v>
      </c>
    </row>
    <row r="30" spans="2:7" ht="15" customHeight="1" x14ac:dyDescent="0.2">
      <c r="B30" s="401" t="s">
        <v>1409</v>
      </c>
      <c r="C30" s="402">
        <v>0</v>
      </c>
      <c r="D30" s="402">
        <v>0</v>
      </c>
      <c r="E30" s="402">
        <v>0</v>
      </c>
      <c r="F30" s="402">
        <v>0</v>
      </c>
      <c r="G30" s="402">
        <v>0</v>
      </c>
    </row>
    <row r="31" spans="2:7" ht="15" customHeight="1" x14ac:dyDescent="0.2">
      <c r="B31" s="401" t="s">
        <v>1408</v>
      </c>
      <c r="C31" s="402">
        <v>412.68874</v>
      </c>
      <c r="D31" s="402">
        <v>718.00486000000001</v>
      </c>
      <c r="E31" s="402">
        <v>650.00738000000001</v>
      </c>
      <c r="F31" s="402">
        <v>1088.4666023333339</v>
      </c>
      <c r="G31" s="402">
        <v>1041.67642</v>
      </c>
    </row>
    <row r="32" spans="2:7" ht="15" customHeight="1" x14ac:dyDescent="0.2">
      <c r="B32" s="404" t="s">
        <v>1407</v>
      </c>
      <c r="C32" s="405">
        <v>223.76593</v>
      </c>
      <c r="D32" s="405">
        <v>467.45740000000001</v>
      </c>
      <c r="E32" s="405">
        <v>259.33154000000002</v>
      </c>
      <c r="F32" s="405">
        <v>619.69603233333396</v>
      </c>
      <c r="G32" s="405">
        <v>565.21411000000001</v>
      </c>
    </row>
    <row r="33" spans="2:7" ht="15" customHeight="1" x14ac:dyDescent="0.2">
      <c r="B33" s="404" t="s">
        <v>1406</v>
      </c>
      <c r="C33" s="405">
        <v>0</v>
      </c>
      <c r="D33" s="405">
        <v>0</v>
      </c>
      <c r="E33" s="405">
        <v>0</v>
      </c>
      <c r="F33" s="405">
        <v>0</v>
      </c>
      <c r="G33" s="405">
        <v>0</v>
      </c>
    </row>
    <row r="34" spans="2:7" ht="15" customHeight="1" x14ac:dyDescent="0.2">
      <c r="B34" s="404" t="s">
        <v>2153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4" t="s">
        <v>2152</v>
      </c>
      <c r="C35" s="405">
        <v>188.92281</v>
      </c>
      <c r="D35" s="405">
        <v>250.54746</v>
      </c>
      <c r="E35" s="405">
        <v>390.67583999999999</v>
      </c>
      <c r="F35" s="405">
        <v>468.77057000000002</v>
      </c>
      <c r="G35" s="405">
        <v>476.46231</v>
      </c>
    </row>
    <row r="36" spans="2:7" ht="15" customHeight="1" x14ac:dyDescent="0.2">
      <c r="B36" s="404" t="s">
        <v>1405</v>
      </c>
      <c r="C36" s="405">
        <v>0</v>
      </c>
      <c r="D36" s="405">
        <v>0</v>
      </c>
      <c r="E36" s="405">
        <v>0</v>
      </c>
      <c r="F36" s="405">
        <v>0</v>
      </c>
      <c r="G36" s="405">
        <v>0</v>
      </c>
    </row>
    <row r="37" spans="2:7" ht="15" customHeight="1" x14ac:dyDescent="0.2">
      <c r="B37" s="406" t="s">
        <v>1402</v>
      </c>
      <c r="C37" s="407">
        <v>1.0919999999999999E-2</v>
      </c>
      <c r="D37" s="407">
        <v>2.96E-3</v>
      </c>
      <c r="E37" s="407">
        <v>-2.5700000000000001E-2</v>
      </c>
      <c r="F37" s="407">
        <v>27.555761679566</v>
      </c>
      <c r="G37" s="407">
        <v>1.6000000000000001E-4</v>
      </c>
    </row>
    <row r="38" spans="2:7" ht="15" customHeight="1" x14ac:dyDescent="0.2">
      <c r="B38" s="420" t="s">
        <v>1044</v>
      </c>
    </row>
    <row r="39" spans="2:7" ht="15" customHeight="1" x14ac:dyDescent="0.2">
      <c r="B39" s="318"/>
    </row>
    <row r="41" spans="2:7" ht="15" customHeight="1" x14ac:dyDescent="0.2">
      <c r="B41" s="318" t="s">
        <v>1198</v>
      </c>
    </row>
    <row r="42" spans="2:7" ht="15" customHeight="1" x14ac:dyDescent="0.2">
      <c r="B42" s="419" t="s">
        <v>1552</v>
      </c>
    </row>
    <row r="43" spans="2:7" ht="15" customHeight="1" x14ac:dyDescent="0.2">
      <c r="B43" s="419" t="s">
        <v>2157</v>
      </c>
    </row>
    <row r="44" spans="2:7" ht="15" customHeight="1" x14ac:dyDescent="0.2">
      <c r="B44" s="367" t="s">
        <v>2223</v>
      </c>
    </row>
    <row r="45" spans="2:7" ht="15" customHeight="1" x14ac:dyDescent="0.2">
      <c r="B45" s="322" t="s">
        <v>1217</v>
      </c>
      <c r="C45" s="712">
        <v>2017</v>
      </c>
      <c r="D45" s="712">
        <v>2018</v>
      </c>
      <c r="E45" s="712">
        <v>2019</v>
      </c>
      <c r="F45" s="712">
        <v>2020</v>
      </c>
      <c r="G45" s="712">
        <v>2021</v>
      </c>
    </row>
    <row r="46" spans="2:7" ht="15" customHeight="1" x14ac:dyDescent="0.2">
      <c r="B46" s="409" t="s">
        <v>1402</v>
      </c>
      <c r="C46" s="410">
        <v>1.0919999999999999E-2</v>
      </c>
      <c r="D46" s="410">
        <v>2.96E-3</v>
      </c>
      <c r="E46" s="410">
        <v>-2.5700000000000001E-2</v>
      </c>
      <c r="F46" s="410">
        <v>27.555761679566</v>
      </c>
      <c r="G46" s="410">
        <v>1.6000000000000001E-4</v>
      </c>
    </row>
    <row r="47" spans="2:7" ht="15" customHeight="1" x14ac:dyDescent="0.2">
      <c r="B47" s="401" t="s">
        <v>1386</v>
      </c>
      <c r="C47" s="402">
        <v>0</v>
      </c>
      <c r="D47" s="402">
        <v>0</v>
      </c>
      <c r="E47" s="402">
        <v>0</v>
      </c>
      <c r="F47" s="402">
        <v>0</v>
      </c>
      <c r="G47" s="402">
        <v>0</v>
      </c>
    </row>
    <row r="48" spans="2:7" ht="15" customHeight="1" x14ac:dyDescent="0.2">
      <c r="B48" s="401" t="s">
        <v>1399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1398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1" t="s">
        <v>1397</v>
      </c>
      <c r="C50" s="402">
        <v>0</v>
      </c>
      <c r="D50" s="402">
        <v>0</v>
      </c>
      <c r="E50" s="402">
        <v>0</v>
      </c>
      <c r="F50" s="402">
        <v>0</v>
      </c>
      <c r="G50" s="402">
        <v>0</v>
      </c>
    </row>
    <row r="51" spans="2:7" ht="15" customHeight="1" x14ac:dyDescent="0.2">
      <c r="B51" s="401" t="s">
        <v>1396</v>
      </c>
      <c r="C51" s="402">
        <v>0</v>
      </c>
      <c r="D51" s="402">
        <v>0</v>
      </c>
      <c r="E51" s="402">
        <v>0</v>
      </c>
      <c r="F51" s="402">
        <v>0</v>
      </c>
      <c r="G51" s="402">
        <v>0</v>
      </c>
    </row>
    <row r="52" spans="2:7" ht="15" customHeight="1" x14ac:dyDescent="0.2">
      <c r="B52" s="404" t="s">
        <v>1401</v>
      </c>
      <c r="C52" s="405">
        <v>0</v>
      </c>
      <c r="D52" s="405">
        <v>0</v>
      </c>
      <c r="E52" s="405">
        <v>0</v>
      </c>
      <c r="F52" s="405">
        <v>0</v>
      </c>
      <c r="G52" s="405">
        <v>0</v>
      </c>
    </row>
    <row r="53" spans="2:7" ht="15" customHeight="1" x14ac:dyDescent="0.2">
      <c r="B53" s="404" t="s">
        <v>1400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21" t="s">
        <v>1393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4" t="s">
        <v>2151</v>
      </c>
      <c r="C55" s="405">
        <v>0</v>
      </c>
      <c r="D55" s="405">
        <v>0</v>
      </c>
      <c r="E55" s="405">
        <v>0</v>
      </c>
      <c r="F55" s="405">
        <v>0</v>
      </c>
      <c r="G55" s="405">
        <v>0</v>
      </c>
    </row>
    <row r="56" spans="2:7" ht="15" customHeight="1" x14ac:dyDescent="0.2">
      <c r="B56" s="404" t="s">
        <v>1392</v>
      </c>
      <c r="C56" s="405">
        <v>0</v>
      </c>
      <c r="D56" s="405">
        <v>0</v>
      </c>
      <c r="E56" s="405">
        <v>0</v>
      </c>
      <c r="F56" s="405">
        <v>0</v>
      </c>
      <c r="G56" s="405">
        <v>0</v>
      </c>
    </row>
    <row r="57" spans="2:7" ht="15" customHeight="1" x14ac:dyDescent="0.2">
      <c r="B57" s="401" t="s">
        <v>1382</v>
      </c>
      <c r="C57" s="402">
        <v>0</v>
      </c>
      <c r="D57" s="402">
        <v>0</v>
      </c>
      <c r="E57" s="402">
        <v>0</v>
      </c>
      <c r="F57" s="402">
        <v>0</v>
      </c>
      <c r="G57" s="402">
        <v>0</v>
      </c>
    </row>
    <row r="58" spans="2:7" ht="15" customHeight="1" x14ac:dyDescent="0.2">
      <c r="B58" s="401" t="s">
        <v>1399</v>
      </c>
      <c r="C58" s="402">
        <v>0</v>
      </c>
      <c r="D58" s="402">
        <v>0</v>
      </c>
      <c r="E58" s="402">
        <v>0</v>
      </c>
      <c r="F58" s="402">
        <v>0</v>
      </c>
      <c r="G58" s="402">
        <v>0</v>
      </c>
    </row>
    <row r="59" spans="2:7" ht="15" customHeight="1" x14ac:dyDescent="0.2">
      <c r="B59" s="401" t="s">
        <v>1398</v>
      </c>
      <c r="C59" s="402">
        <v>0</v>
      </c>
      <c r="D59" s="402">
        <v>0</v>
      </c>
      <c r="E59" s="402">
        <v>0</v>
      </c>
      <c r="F59" s="402">
        <v>0</v>
      </c>
      <c r="G59" s="402">
        <v>0</v>
      </c>
    </row>
    <row r="60" spans="2:7" ht="15" customHeight="1" x14ac:dyDescent="0.2">
      <c r="B60" s="401" t="s">
        <v>1397</v>
      </c>
      <c r="C60" s="402">
        <v>0</v>
      </c>
      <c r="D60" s="402">
        <v>0</v>
      </c>
      <c r="E60" s="402">
        <v>0</v>
      </c>
      <c r="F60" s="402">
        <v>0</v>
      </c>
      <c r="G60" s="402">
        <v>0</v>
      </c>
    </row>
    <row r="61" spans="2:7" ht="15" customHeight="1" x14ac:dyDescent="0.2">
      <c r="B61" s="401" t="s">
        <v>1396</v>
      </c>
      <c r="C61" s="402">
        <v>0</v>
      </c>
      <c r="D61" s="402">
        <v>0</v>
      </c>
      <c r="E61" s="402">
        <v>0</v>
      </c>
      <c r="F61" s="402">
        <v>0</v>
      </c>
      <c r="G61" s="402">
        <v>0</v>
      </c>
    </row>
    <row r="62" spans="2:7" ht="15" customHeight="1" x14ac:dyDescent="0.2">
      <c r="B62" s="404" t="s">
        <v>1395</v>
      </c>
      <c r="C62" s="405">
        <v>0</v>
      </c>
      <c r="D62" s="405">
        <v>0</v>
      </c>
      <c r="E62" s="405">
        <v>0</v>
      </c>
      <c r="F62" s="405">
        <v>0</v>
      </c>
      <c r="G62" s="405">
        <v>0</v>
      </c>
    </row>
    <row r="63" spans="2:7" ht="15" customHeight="1" x14ac:dyDescent="0.2">
      <c r="B63" s="404" t="s">
        <v>1394</v>
      </c>
      <c r="C63" s="405">
        <v>0</v>
      </c>
      <c r="D63" s="405">
        <v>0</v>
      </c>
      <c r="E63" s="405">
        <v>0</v>
      </c>
      <c r="F63" s="405">
        <v>0</v>
      </c>
      <c r="G63" s="405">
        <v>0</v>
      </c>
    </row>
    <row r="64" spans="2:7" ht="15" customHeight="1" x14ac:dyDescent="0.2">
      <c r="B64" s="421" t="s">
        <v>1393</v>
      </c>
      <c r="C64" s="405">
        <v>0</v>
      </c>
      <c r="D64" s="405">
        <v>0</v>
      </c>
      <c r="E64" s="405">
        <v>0</v>
      </c>
      <c r="F64" s="405">
        <v>0</v>
      </c>
      <c r="G64" s="405">
        <v>0</v>
      </c>
    </row>
    <row r="65" spans="2:7" ht="15" customHeight="1" x14ac:dyDescent="0.2">
      <c r="B65" s="404" t="s">
        <v>2151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1392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6" t="s">
        <v>1391</v>
      </c>
      <c r="C67" s="407">
        <v>1.0919999999999999E-2</v>
      </c>
      <c r="D67" s="407">
        <v>2.96E-3</v>
      </c>
      <c r="E67" s="407">
        <v>-2.5700000000000001E-2</v>
      </c>
      <c r="F67" s="407">
        <v>27.555761679566</v>
      </c>
      <c r="G67" s="407">
        <v>1.6000000000000001E-4</v>
      </c>
    </row>
    <row r="68" spans="2:7" ht="15" customHeight="1" x14ac:dyDescent="0.2">
      <c r="B68" s="420" t="s">
        <v>1044</v>
      </c>
    </row>
    <row r="69" spans="2:7" ht="15" customHeight="1" x14ac:dyDescent="0.2">
      <c r="B69" s="318"/>
    </row>
    <row r="71" spans="2:7" ht="15" customHeight="1" x14ac:dyDescent="0.2">
      <c r="B71" s="318" t="s">
        <v>1198</v>
      </c>
    </row>
    <row r="72" spans="2:7" ht="15" customHeight="1" x14ac:dyDescent="0.2">
      <c r="B72" s="419" t="s">
        <v>1551</v>
      </c>
    </row>
    <row r="73" spans="2:7" ht="15" customHeight="1" x14ac:dyDescent="0.2">
      <c r="B73" s="419" t="s">
        <v>2156</v>
      </c>
    </row>
    <row r="74" spans="2:7" ht="15" customHeight="1" x14ac:dyDescent="0.2">
      <c r="B74" s="367" t="s">
        <v>2223</v>
      </c>
    </row>
    <row r="75" spans="2:7" ht="15" customHeight="1" x14ac:dyDescent="0.2">
      <c r="B75" s="322" t="s">
        <v>1217</v>
      </c>
      <c r="C75" s="712">
        <v>2017</v>
      </c>
      <c r="D75" s="712">
        <v>2018</v>
      </c>
      <c r="E75" s="712">
        <v>2019</v>
      </c>
      <c r="F75" s="712">
        <v>2020</v>
      </c>
      <c r="G75" s="712">
        <v>2021</v>
      </c>
    </row>
    <row r="76" spans="2:7" ht="15" customHeight="1" x14ac:dyDescent="0.2">
      <c r="B76" s="409" t="s">
        <v>1391</v>
      </c>
      <c r="C76" s="410">
        <v>1.0919999999999999E-2</v>
      </c>
      <c r="D76" s="410">
        <v>2.96E-3</v>
      </c>
      <c r="E76" s="410">
        <v>-2.5700000000000001E-2</v>
      </c>
      <c r="F76" s="410">
        <v>27.555761679566</v>
      </c>
      <c r="G76" s="410">
        <v>1.6000000000000001E-4</v>
      </c>
    </row>
    <row r="77" spans="2:7" ht="15" customHeight="1" x14ac:dyDescent="0.2">
      <c r="B77" s="401" t="s">
        <v>1386</v>
      </c>
      <c r="C77" s="402">
        <v>0</v>
      </c>
      <c r="D77" s="402">
        <v>0</v>
      </c>
      <c r="E77" s="402">
        <v>0</v>
      </c>
      <c r="F77" s="402">
        <v>0</v>
      </c>
      <c r="G77" s="402">
        <v>0</v>
      </c>
    </row>
    <row r="78" spans="2:7" ht="15" customHeight="1" x14ac:dyDescent="0.2">
      <c r="B78" s="422" t="s">
        <v>1433</v>
      </c>
      <c r="C78" s="402">
        <v>0</v>
      </c>
      <c r="D78" s="402">
        <v>0</v>
      </c>
      <c r="E78" s="402">
        <v>0</v>
      </c>
      <c r="F78" s="402">
        <v>0</v>
      </c>
      <c r="G78" s="402">
        <v>0</v>
      </c>
    </row>
    <row r="79" spans="2:7" ht="15" customHeight="1" x14ac:dyDescent="0.2">
      <c r="B79" s="401" t="s">
        <v>1382</v>
      </c>
      <c r="C79" s="402">
        <v>0</v>
      </c>
      <c r="D79" s="402">
        <v>0</v>
      </c>
      <c r="E79" s="402">
        <v>0</v>
      </c>
      <c r="F79" s="402">
        <v>0</v>
      </c>
      <c r="G79" s="402">
        <v>0</v>
      </c>
    </row>
    <row r="80" spans="2:7" ht="15" customHeight="1" x14ac:dyDescent="0.2">
      <c r="B80" s="401" t="s">
        <v>1439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4" t="s">
        <v>1438</v>
      </c>
      <c r="C81" s="405">
        <v>0</v>
      </c>
      <c r="D81" s="405">
        <v>0</v>
      </c>
      <c r="E81" s="405">
        <v>0</v>
      </c>
      <c r="F81" s="405">
        <v>0</v>
      </c>
      <c r="G81" s="405">
        <v>0</v>
      </c>
    </row>
    <row r="82" spans="2:7" ht="15" customHeight="1" x14ac:dyDescent="0.2">
      <c r="B82" s="404" t="s">
        <v>1437</v>
      </c>
      <c r="C82" s="405">
        <v>0</v>
      </c>
      <c r="D82" s="405">
        <v>0</v>
      </c>
      <c r="E82" s="405">
        <v>0</v>
      </c>
      <c r="F82" s="405">
        <v>0</v>
      </c>
      <c r="G82" s="405">
        <v>0</v>
      </c>
    </row>
    <row r="83" spans="2:7" ht="15" customHeight="1" x14ac:dyDescent="0.2">
      <c r="B83" s="422" t="s">
        <v>1433</v>
      </c>
      <c r="C83" s="402">
        <v>0</v>
      </c>
      <c r="D83" s="402">
        <v>0</v>
      </c>
      <c r="E83" s="402">
        <v>0</v>
      </c>
      <c r="F83" s="402">
        <v>0</v>
      </c>
      <c r="G83" s="402">
        <v>0</v>
      </c>
    </row>
    <row r="84" spans="2:7" ht="15" customHeight="1" x14ac:dyDescent="0.2">
      <c r="B84" s="406" t="s">
        <v>1388</v>
      </c>
      <c r="C84" s="407">
        <v>1.0919999999999999E-2</v>
      </c>
      <c r="D84" s="407">
        <v>2.96E-3</v>
      </c>
      <c r="E84" s="407">
        <v>-2.5700000000000001E-2</v>
      </c>
      <c r="F84" s="407">
        <v>27.555761679566</v>
      </c>
      <c r="G84" s="407">
        <v>1.6000000000000001E-4</v>
      </c>
    </row>
    <row r="85" spans="2:7" ht="15" customHeight="1" x14ac:dyDescent="0.2">
      <c r="B85" s="420" t="s">
        <v>1044</v>
      </c>
    </row>
    <row r="86" spans="2:7" ht="15" customHeight="1" x14ac:dyDescent="0.2">
      <c r="B86" s="318"/>
    </row>
    <row r="88" spans="2:7" ht="15" customHeight="1" x14ac:dyDescent="0.2">
      <c r="B88" s="318" t="s">
        <v>1198</v>
      </c>
    </row>
    <row r="89" spans="2:7" ht="15" customHeight="1" x14ac:dyDescent="0.2">
      <c r="B89" s="419" t="s">
        <v>1550</v>
      </c>
    </row>
    <row r="90" spans="2:7" ht="15" customHeight="1" x14ac:dyDescent="0.2">
      <c r="B90" s="419" t="s">
        <v>2155</v>
      </c>
    </row>
    <row r="91" spans="2:7" ht="15" customHeight="1" x14ac:dyDescent="0.2">
      <c r="B91" s="367" t="s">
        <v>2223</v>
      </c>
    </row>
    <row r="92" spans="2:7" ht="15" customHeight="1" x14ac:dyDescent="0.2">
      <c r="B92" s="322" t="s">
        <v>1217</v>
      </c>
      <c r="C92" s="712">
        <v>2017</v>
      </c>
      <c r="D92" s="712">
        <v>2018</v>
      </c>
      <c r="E92" s="712">
        <v>2019</v>
      </c>
      <c r="F92" s="712">
        <v>2020</v>
      </c>
      <c r="G92" s="712">
        <v>2021</v>
      </c>
    </row>
    <row r="93" spans="2:7" ht="15" customHeight="1" x14ac:dyDescent="0.2">
      <c r="B93" s="409" t="s">
        <v>1388</v>
      </c>
      <c r="C93" s="410">
        <v>1.0919999999999999E-2</v>
      </c>
      <c r="D93" s="410">
        <v>2.96E-3</v>
      </c>
      <c r="E93" s="410">
        <v>-2.5700000000000001E-2</v>
      </c>
      <c r="F93" s="410">
        <v>27.555761679566</v>
      </c>
      <c r="G93" s="410">
        <v>1.6000000000000001E-4</v>
      </c>
    </row>
    <row r="94" spans="2:7" ht="15" customHeight="1" x14ac:dyDescent="0.2">
      <c r="B94" s="401" t="s">
        <v>1386</v>
      </c>
      <c r="C94" s="402">
        <v>0</v>
      </c>
      <c r="D94" s="402">
        <v>0</v>
      </c>
      <c r="E94" s="402">
        <v>0</v>
      </c>
      <c r="F94" s="402">
        <v>0</v>
      </c>
      <c r="G94" s="402">
        <v>0</v>
      </c>
    </row>
    <row r="95" spans="2:7" ht="15" customHeight="1" x14ac:dyDescent="0.2">
      <c r="B95" s="404" t="s">
        <v>1385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04" t="s">
        <v>1384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1" t="s">
        <v>1383</v>
      </c>
      <c r="C97" s="402"/>
      <c r="D97" s="402"/>
      <c r="E97" s="402"/>
      <c r="F97" s="402"/>
      <c r="G97" s="402"/>
    </row>
    <row r="98" spans="2:7" ht="15" customHeight="1" x14ac:dyDescent="0.2">
      <c r="B98" s="401" t="s">
        <v>1382</v>
      </c>
      <c r="C98" s="402">
        <v>0</v>
      </c>
      <c r="D98" s="402">
        <v>0</v>
      </c>
      <c r="E98" s="402">
        <v>0</v>
      </c>
      <c r="F98" s="402">
        <v>0</v>
      </c>
      <c r="G98" s="402">
        <v>0</v>
      </c>
    </row>
    <row r="99" spans="2:7" ht="15" customHeight="1" x14ac:dyDescent="0.2">
      <c r="B99" s="404" t="s">
        <v>1381</v>
      </c>
      <c r="C99" s="405">
        <v>0</v>
      </c>
      <c r="D99" s="405">
        <v>0</v>
      </c>
      <c r="E99" s="405">
        <v>0</v>
      </c>
      <c r="F99" s="405">
        <v>0</v>
      </c>
      <c r="G99" s="405">
        <v>0</v>
      </c>
    </row>
    <row r="100" spans="2:7" ht="15" customHeight="1" x14ac:dyDescent="0.2">
      <c r="B100" s="404" t="s">
        <v>1380</v>
      </c>
      <c r="C100" s="405">
        <v>0</v>
      </c>
      <c r="D100" s="405">
        <v>0</v>
      </c>
      <c r="E100" s="405">
        <v>0</v>
      </c>
      <c r="F100" s="405">
        <v>0</v>
      </c>
      <c r="G100" s="405">
        <v>0</v>
      </c>
    </row>
    <row r="101" spans="2:7" ht="15" customHeight="1" x14ac:dyDescent="0.2">
      <c r="B101" s="404" t="s">
        <v>1379</v>
      </c>
      <c r="C101" s="405">
        <v>0</v>
      </c>
      <c r="D101" s="405">
        <v>0</v>
      </c>
      <c r="E101" s="405">
        <v>0</v>
      </c>
      <c r="F101" s="405">
        <v>0</v>
      </c>
      <c r="G101" s="405">
        <v>0</v>
      </c>
    </row>
    <row r="102" spans="2:7" ht="15" customHeight="1" x14ac:dyDescent="0.2">
      <c r="B102" s="404" t="s">
        <v>1378</v>
      </c>
      <c r="C102" s="405">
        <v>0</v>
      </c>
      <c r="D102" s="405">
        <v>0</v>
      </c>
      <c r="E102" s="405">
        <v>0</v>
      </c>
      <c r="F102" s="405">
        <v>0</v>
      </c>
      <c r="G102" s="405">
        <v>0</v>
      </c>
    </row>
    <row r="103" spans="2:7" ht="15" customHeight="1" x14ac:dyDescent="0.2">
      <c r="B103" s="406" t="s">
        <v>1377</v>
      </c>
      <c r="C103" s="407">
        <v>1.0919999999999999E-2</v>
      </c>
      <c r="D103" s="407">
        <v>2.96E-3</v>
      </c>
      <c r="E103" s="407">
        <v>-2.5700000000000001E-2</v>
      </c>
      <c r="F103" s="407">
        <v>27.555761679566</v>
      </c>
      <c r="G103" s="407">
        <v>1.6000000000000001E-4</v>
      </c>
    </row>
    <row r="104" spans="2:7" ht="15" customHeight="1" x14ac:dyDescent="0.2">
      <c r="B104" s="420" t="s">
        <v>1044</v>
      </c>
    </row>
    <row r="105" spans="2:7" ht="15" customHeight="1" x14ac:dyDescent="0.2">
      <c r="B105" s="318"/>
    </row>
    <row r="107" spans="2:7" ht="15" customHeight="1" x14ac:dyDescent="0.2">
      <c r="B107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51D4E1-BF40-45F1-B935-375744DBE927}">
  <sheetPr codeName="Hoja80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28515625" style="317" customWidth="1"/>
    <col min="3" max="7" width="11.42578125" style="317"/>
    <col min="8" max="8" width="55.7109375" style="317" customWidth="1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G7" s="330"/>
      <c r="I7" s="323"/>
    </row>
    <row r="8" spans="2:9" ht="15" customHeight="1" x14ac:dyDescent="0.2">
      <c r="B8" s="440" t="s">
        <v>1202</v>
      </c>
    </row>
    <row r="9" spans="2:9" ht="15" customHeight="1" x14ac:dyDescent="0.2">
      <c r="B9" s="419" t="s">
        <v>1565</v>
      </c>
    </row>
    <row r="10" spans="2:9" ht="15" customHeight="1" x14ac:dyDescent="0.2">
      <c r="B10" s="419" t="s">
        <v>1564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45.7896351810396</v>
      </c>
      <c r="D13" s="402">
        <v>52.262125664314098</v>
      </c>
      <c r="E13" s="402">
        <v>62.000267512038</v>
      </c>
      <c r="F13" s="402">
        <v>61.713170065139899</v>
      </c>
      <c r="G13" s="402">
        <v>56.723168198220797</v>
      </c>
      <c r="H13" s="403"/>
    </row>
    <row r="14" spans="2:9" ht="15" customHeight="1" x14ac:dyDescent="0.2">
      <c r="B14" s="404" t="s">
        <v>1462</v>
      </c>
      <c r="C14" s="405">
        <v>45.7896351810396</v>
      </c>
      <c r="D14" s="405">
        <v>52.262125664314098</v>
      </c>
      <c r="E14" s="405">
        <v>62.000267512038</v>
      </c>
      <c r="F14" s="405">
        <v>61.713170065139899</v>
      </c>
      <c r="G14" s="405">
        <v>56.723168198220797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8.9169497652784493</v>
      </c>
      <c r="D17" s="402">
        <v>7.40522222841083</v>
      </c>
      <c r="E17" s="402">
        <v>7.6827923464996797</v>
      </c>
      <c r="F17" s="402">
        <v>8.6011691558039907</v>
      </c>
      <c r="G17" s="402">
        <v>9.4735309692471699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36.872685415761147</v>
      </c>
      <c r="D21" s="407">
        <v>44.85690343590327</v>
      </c>
      <c r="E21" s="407">
        <v>54.317475165538319</v>
      </c>
      <c r="F21" s="407">
        <v>53.112000909335912</v>
      </c>
      <c r="G21" s="407">
        <v>47.249637228973633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1563</v>
      </c>
    </row>
    <row r="27" spans="2:7" ht="15" customHeight="1" x14ac:dyDescent="0.2">
      <c r="B27" s="419" t="s">
        <v>1562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36.872685415761147</v>
      </c>
      <c r="D30" s="410">
        <v>44.85690343590327</v>
      </c>
      <c r="E30" s="410">
        <v>54.317475165538319</v>
      </c>
      <c r="F30" s="410">
        <v>53.112000909335912</v>
      </c>
      <c r="G30" s="410">
        <v>47.249637228973633</v>
      </c>
    </row>
    <row r="31" spans="2:7" ht="15" customHeight="1" x14ac:dyDescent="0.2">
      <c r="B31" s="401" t="s">
        <v>1382</v>
      </c>
      <c r="C31" s="402">
        <v>17.650847290000002</v>
      </c>
      <c r="D31" s="402">
        <v>16.304930540000001</v>
      </c>
      <c r="E31" s="402">
        <v>16.242870549999999</v>
      </c>
      <c r="F31" s="402">
        <v>16.80594881</v>
      </c>
      <c r="G31" s="402">
        <v>16.298536900000002</v>
      </c>
    </row>
    <row r="32" spans="2:7" ht="15" customHeight="1" x14ac:dyDescent="0.2">
      <c r="B32" s="401" t="s">
        <v>1409</v>
      </c>
      <c r="C32" s="402">
        <v>14.60831397866667</v>
      </c>
      <c r="D32" s="402">
        <v>14.48493701933333</v>
      </c>
      <c r="E32" s="402">
        <v>14.283866721333331</v>
      </c>
      <c r="F32" s="402">
        <v>14.11779636933333</v>
      </c>
      <c r="G32" s="402">
        <v>15.340219548666671</v>
      </c>
    </row>
    <row r="33" spans="2:7" ht="15" customHeight="1" x14ac:dyDescent="0.2">
      <c r="B33" s="404" t="s">
        <v>1454</v>
      </c>
      <c r="C33" s="405">
        <v>3.0425333113333299</v>
      </c>
      <c r="D33" s="405">
        <v>1.81999352066667</v>
      </c>
      <c r="E33" s="405">
        <v>1.95900382866667</v>
      </c>
      <c r="F33" s="405">
        <v>2.6881524406666699</v>
      </c>
      <c r="G33" s="405">
        <v>0.95831735133332996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19.221838125761149</v>
      </c>
      <c r="D35" s="410">
        <v>28.551972895903269</v>
      </c>
      <c r="E35" s="410">
        <v>38.07460461553832</v>
      </c>
      <c r="F35" s="410">
        <v>36.306052099335908</v>
      </c>
      <c r="G35" s="410">
        <v>30.951100328973631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1561</v>
      </c>
    </row>
    <row r="42" spans="2:7" ht="15" customHeight="1" x14ac:dyDescent="0.2">
      <c r="B42" s="419" t="s">
        <v>1560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19.221838125761149</v>
      </c>
      <c r="D45" s="410">
        <v>28.551972895903269</v>
      </c>
      <c r="E45" s="410">
        <v>38.07460461553832</v>
      </c>
      <c r="F45" s="410">
        <v>36.306052099335908</v>
      </c>
      <c r="G45" s="410">
        <v>30.951100328973631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35.102434240000001</v>
      </c>
      <c r="D47" s="402">
        <v>39.001425140000002</v>
      </c>
      <c r="E47" s="402">
        <v>46.379899569999999</v>
      </c>
      <c r="F47" s="402">
        <v>45.954709000000001</v>
      </c>
      <c r="G47" s="402">
        <v>46.553101269838123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35.102434240000001</v>
      </c>
      <c r="D55" s="402">
        <v>39.001425140000002</v>
      </c>
      <c r="E55" s="402">
        <v>46.379899569999999</v>
      </c>
      <c r="F55" s="402">
        <v>45.954709000000001</v>
      </c>
      <c r="G55" s="402">
        <v>46.553101269838123</v>
      </c>
    </row>
    <row r="56" spans="2:7" ht="15" customHeight="1" x14ac:dyDescent="0.2">
      <c r="B56" s="404" t="s">
        <v>1407</v>
      </c>
      <c r="C56" s="405">
        <v>35.102434240000001</v>
      </c>
      <c r="D56" s="405">
        <v>39.001425140000002</v>
      </c>
      <c r="E56" s="405">
        <v>46.379899569999999</v>
      </c>
      <c r="F56" s="405">
        <v>45.954709000000001</v>
      </c>
      <c r="G56" s="405">
        <v>46.551248719999997</v>
      </c>
    </row>
    <row r="57" spans="2:7" ht="15" customHeight="1" x14ac:dyDescent="0.2">
      <c r="B57" s="404" t="s">
        <v>1406</v>
      </c>
      <c r="C57" s="405">
        <v>0</v>
      </c>
      <c r="D57" s="405">
        <v>0</v>
      </c>
      <c r="E57" s="405">
        <v>0</v>
      </c>
      <c r="F57" s="405">
        <v>0</v>
      </c>
      <c r="G57" s="405">
        <v>1.8525498381300001E-3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44.422308906092979</v>
      </c>
      <c r="D61" s="402">
        <v>60.253588672355797</v>
      </c>
      <c r="E61" s="402">
        <v>66.466302523509015</v>
      </c>
      <c r="F61" s="402">
        <v>65.758620969206774</v>
      </c>
      <c r="G61" s="402">
        <v>67.443684665417521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44.422308906092979</v>
      </c>
      <c r="D63" s="402">
        <v>60.253588672355797</v>
      </c>
      <c r="E63" s="402">
        <v>66.466302523509015</v>
      </c>
      <c r="F63" s="402">
        <v>65.758620969206774</v>
      </c>
      <c r="G63" s="402">
        <v>67.443684665417521</v>
      </c>
    </row>
    <row r="64" spans="2:7" ht="15" customHeight="1" x14ac:dyDescent="0.2">
      <c r="B64" s="404" t="s">
        <v>1407</v>
      </c>
      <c r="C64" s="405">
        <v>36.6826650610396</v>
      </c>
      <c r="D64" s="405">
        <v>45.139636084314098</v>
      </c>
      <c r="E64" s="405">
        <v>57.770692452037999</v>
      </c>
      <c r="F64" s="405">
        <v>65.064859215139904</v>
      </c>
      <c r="G64" s="405">
        <v>67.257764338220795</v>
      </c>
    </row>
    <row r="65" spans="2:7" ht="15" customHeight="1" x14ac:dyDescent="0.2">
      <c r="B65" s="404" t="s">
        <v>1406</v>
      </c>
      <c r="C65" s="405">
        <v>7.7236769599999997</v>
      </c>
      <c r="D65" s="405">
        <v>15.1139525880417</v>
      </c>
      <c r="E65" s="405">
        <v>8.5847715534347397</v>
      </c>
      <c r="F65" s="405">
        <v>1.64676373368734</v>
      </c>
      <c r="G65" s="405">
        <v>0.68933379476630996</v>
      </c>
    </row>
    <row r="66" spans="2:7" ht="15" customHeight="1" x14ac:dyDescent="0.2">
      <c r="B66" s="404" t="s">
        <v>2153</v>
      </c>
      <c r="C66" s="405">
        <v>1.5966885053379998E-2</v>
      </c>
      <c r="D66" s="405">
        <v>0</v>
      </c>
      <c r="E66" s="405">
        <v>0.11083851803627</v>
      </c>
      <c r="F66" s="405">
        <v>-0.95300197962045996</v>
      </c>
      <c r="G66" s="405">
        <v>-0.50341346756958005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9.9019634596681705</v>
      </c>
      <c r="D69" s="407">
        <v>7.2998093635474701</v>
      </c>
      <c r="E69" s="407">
        <v>17.988201662029311</v>
      </c>
      <c r="F69" s="407">
        <v>16.502140130129131</v>
      </c>
      <c r="G69" s="407">
        <v>10.060516933394229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1559</v>
      </c>
    </row>
    <row r="75" spans="2:7" ht="15" customHeight="1" x14ac:dyDescent="0.2">
      <c r="B75" s="419" t="s">
        <v>1558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9.9019634596681705</v>
      </c>
      <c r="D78" s="410">
        <v>7.2998093635474701</v>
      </c>
      <c r="E78" s="410">
        <v>17.988201662029311</v>
      </c>
      <c r="F78" s="410">
        <v>16.502140130129131</v>
      </c>
      <c r="G78" s="410">
        <v>10.060516933394229</v>
      </c>
    </row>
    <row r="79" spans="2:7" ht="15" customHeight="1" x14ac:dyDescent="0.2">
      <c r="B79" s="401" t="s">
        <v>1386</v>
      </c>
      <c r="C79" s="402">
        <v>1.1085063100000001</v>
      </c>
      <c r="D79" s="402">
        <v>0.87930953000000001</v>
      </c>
      <c r="E79" s="402">
        <v>0.88984412999999996</v>
      </c>
      <c r="F79" s="402">
        <v>0.77978216</v>
      </c>
      <c r="G79" s="402">
        <v>0.86150221000000005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1.1085063100000001</v>
      </c>
      <c r="D81" s="402">
        <v>0.87930953000000001</v>
      </c>
      <c r="E81" s="402">
        <v>0.88984412999999996</v>
      </c>
      <c r="F81" s="402">
        <v>0.77978216</v>
      </c>
      <c r="G81" s="402">
        <v>0.86150221000000005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0</v>
      </c>
      <c r="D83" s="402">
        <v>0</v>
      </c>
      <c r="E83" s="402">
        <v>0</v>
      </c>
      <c r="F83" s="402">
        <v>0</v>
      </c>
      <c r="G83" s="402">
        <v>0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0</v>
      </c>
      <c r="D88" s="405">
        <v>0</v>
      </c>
      <c r="E88" s="405">
        <v>0</v>
      </c>
      <c r="F88" s="405">
        <v>0</v>
      </c>
      <c r="G88" s="405">
        <v>0</v>
      </c>
    </row>
    <row r="89" spans="2:7" ht="15" customHeight="1" x14ac:dyDescent="0.2">
      <c r="B89" s="401" t="s">
        <v>1382</v>
      </c>
      <c r="C89" s="402">
        <v>4.5265848647215501</v>
      </c>
      <c r="D89" s="402">
        <v>3.8808257215891704</v>
      </c>
      <c r="E89" s="402">
        <v>6.64141229761091</v>
      </c>
      <c r="F89" s="402">
        <v>4.1033795941960101</v>
      </c>
      <c r="G89" s="402">
        <v>4.3438593007528299</v>
      </c>
    </row>
    <row r="90" spans="2:7" ht="15" customHeight="1" x14ac:dyDescent="0.2">
      <c r="B90" s="401" t="s">
        <v>1399</v>
      </c>
      <c r="C90" s="402">
        <v>3.5338570599999999</v>
      </c>
      <c r="D90" s="402">
        <v>3.1142878600000001</v>
      </c>
      <c r="E90" s="402">
        <v>4.8714222999999999</v>
      </c>
      <c r="F90" s="402">
        <v>2.9743666100000001</v>
      </c>
      <c r="G90" s="402">
        <v>3.09718034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0.78973638999999995</v>
      </c>
      <c r="D92" s="402">
        <v>0.61351491000000002</v>
      </c>
      <c r="E92" s="402">
        <v>1.4415584800000001</v>
      </c>
      <c r="F92" s="402">
        <v>0.90224574999999996</v>
      </c>
      <c r="G92" s="402">
        <v>0.64437186000000002</v>
      </c>
    </row>
    <row r="93" spans="2:7" ht="15" customHeight="1" x14ac:dyDescent="0.2">
      <c r="B93" s="401" t="s">
        <v>1396</v>
      </c>
      <c r="C93" s="402">
        <v>0.20299141472155</v>
      </c>
      <c r="D93" s="402">
        <v>0.15302295158917001</v>
      </c>
      <c r="E93" s="402">
        <v>0.32843151761091</v>
      </c>
      <c r="F93" s="402">
        <v>0.22676723419601</v>
      </c>
      <c r="G93" s="402">
        <v>0.60230710075283</v>
      </c>
    </row>
    <row r="94" spans="2:7" ht="15" customHeight="1" x14ac:dyDescent="0.2">
      <c r="B94" s="404" t="s">
        <v>1395</v>
      </c>
      <c r="C94" s="405">
        <v>8.6092828883979997E-2</v>
      </c>
      <c r="D94" s="405">
        <v>0.11710580208401999</v>
      </c>
      <c r="E94" s="405">
        <v>0.19939641761091001</v>
      </c>
      <c r="F94" s="405">
        <v>0.20764257318915999</v>
      </c>
      <c r="G94" s="405">
        <v>0.21251902020562999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0.11689858583757</v>
      </c>
      <c r="D98" s="405">
        <v>3.5917149505150001E-2</v>
      </c>
      <c r="E98" s="405">
        <v>0.12903510000000001</v>
      </c>
      <c r="F98" s="405">
        <v>1.9124661006850001E-2</v>
      </c>
      <c r="G98" s="405">
        <v>0.38978808054719999</v>
      </c>
    </row>
    <row r="99" spans="2:7" ht="15" customHeight="1" x14ac:dyDescent="0.2">
      <c r="B99" s="406" t="s">
        <v>1391</v>
      </c>
      <c r="C99" s="407">
        <v>6.4838849049466196</v>
      </c>
      <c r="D99" s="407">
        <v>4.2982931719583002</v>
      </c>
      <c r="E99" s="407">
        <v>12.236633494418401</v>
      </c>
      <c r="F99" s="407">
        <v>13.178542695933119</v>
      </c>
      <c r="G99" s="407">
        <v>6.5781598426413996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1557</v>
      </c>
    </row>
    <row r="105" spans="2:7" ht="15" customHeight="1" x14ac:dyDescent="0.2">
      <c r="B105" s="419" t="s">
        <v>1556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6.4838849049466196</v>
      </c>
      <c r="D108" s="410">
        <v>4.2982931719583002</v>
      </c>
      <c r="E108" s="410">
        <v>12.236633494418401</v>
      </c>
      <c r="F108" s="410">
        <v>13.178542695933119</v>
      </c>
      <c r="G108" s="410">
        <v>6.5781598426413996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6.4838849049466196</v>
      </c>
      <c r="D116" s="407">
        <v>4.2982931719583002</v>
      </c>
      <c r="E116" s="407">
        <v>12.236633494418401</v>
      </c>
      <c r="F116" s="407">
        <v>13.178542695933119</v>
      </c>
      <c r="G116" s="407">
        <v>6.5781598426413996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1555</v>
      </c>
    </row>
    <row r="122" spans="2:7" ht="15" customHeight="1" x14ac:dyDescent="0.2">
      <c r="B122" s="419" t="s">
        <v>1554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6.4838849049466196</v>
      </c>
      <c r="D125" s="410">
        <v>4.2982931719583002</v>
      </c>
      <c r="E125" s="410">
        <v>12.236633494418401</v>
      </c>
      <c r="F125" s="410">
        <v>13.178542695933119</v>
      </c>
      <c r="G125" s="410">
        <v>6.5781598426413996</v>
      </c>
    </row>
    <row r="126" spans="2:7" ht="15" customHeight="1" x14ac:dyDescent="0.2">
      <c r="B126" s="401" t="s">
        <v>1386</v>
      </c>
      <c r="C126" s="402">
        <v>-0.5220572</v>
      </c>
      <c r="D126" s="402">
        <v>-1.83582051</v>
      </c>
      <c r="E126" s="402">
        <v>-2.4389502699999999</v>
      </c>
      <c r="F126" s="402">
        <v>-0.32002164</v>
      </c>
      <c r="G126" s="402">
        <v>-0.27502916999999999</v>
      </c>
    </row>
    <row r="127" spans="2:7" ht="15" customHeight="1" x14ac:dyDescent="0.2">
      <c r="B127" s="404" t="s">
        <v>1385</v>
      </c>
      <c r="C127" s="405">
        <v>0</v>
      </c>
      <c r="D127" s="405">
        <v>0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-0.5220572</v>
      </c>
      <c r="D128" s="405">
        <v>-1.83582051</v>
      </c>
      <c r="E128" s="405">
        <v>-2.4389502699999999</v>
      </c>
      <c r="F128" s="405">
        <v>-0.32002164</v>
      </c>
      <c r="G128" s="405">
        <v>-0.27502916999999999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2.41976148</v>
      </c>
      <c r="D130" s="402">
        <v>18.719967689999997</v>
      </c>
      <c r="E130" s="402">
        <v>4.6845645999999999</v>
      </c>
      <c r="F130" s="402">
        <v>-3.59178E-2</v>
      </c>
      <c r="G130" s="402">
        <v>-9.0533670500000003</v>
      </c>
    </row>
    <row r="131" spans="2:7" ht="15" customHeight="1" x14ac:dyDescent="0.2">
      <c r="B131" s="404" t="s">
        <v>1381</v>
      </c>
      <c r="C131" s="405">
        <v>-6.7447100000000001E-3</v>
      </c>
      <c r="D131" s="405">
        <v>9.3364909999999995E-2</v>
      </c>
      <c r="E131" s="405">
        <v>0.46418541000000002</v>
      </c>
      <c r="F131" s="405">
        <v>0.23704237</v>
      </c>
      <c r="G131" s="405">
        <v>0.16324109000000001</v>
      </c>
    </row>
    <row r="132" spans="2:7" ht="15" customHeight="1" x14ac:dyDescent="0.2">
      <c r="B132" s="404" t="s">
        <v>1380</v>
      </c>
      <c r="C132" s="405">
        <v>2.42650619</v>
      </c>
      <c r="D132" s="405">
        <v>18.626602779999999</v>
      </c>
      <c r="E132" s="405">
        <v>4.2203791900000001</v>
      </c>
      <c r="F132" s="405">
        <v>-0.27296017</v>
      </c>
      <c r="G132" s="405">
        <v>-9.2166081399999999</v>
      </c>
    </row>
    <row r="133" spans="2:7" ht="15" customHeight="1" x14ac:dyDescent="0.2">
      <c r="B133" s="404" t="s">
        <v>1379</v>
      </c>
      <c r="C133" s="405">
        <v>0</v>
      </c>
      <c r="D133" s="405">
        <v>0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0</v>
      </c>
      <c r="D134" s="405">
        <v>0</v>
      </c>
      <c r="E134" s="405">
        <v>0</v>
      </c>
      <c r="F134" s="405">
        <v>0</v>
      </c>
      <c r="G134" s="405">
        <v>0</v>
      </c>
    </row>
    <row r="135" spans="2:7" ht="15" customHeight="1" x14ac:dyDescent="0.2">
      <c r="B135" s="406" t="s">
        <v>1377</v>
      </c>
      <c r="C135" s="407">
        <v>3.5420662249466202</v>
      </c>
      <c r="D135" s="407">
        <v>-16.257495028041699</v>
      </c>
      <c r="E135" s="407">
        <v>5.1131186244183997</v>
      </c>
      <c r="F135" s="407">
        <v>12.894438855933119</v>
      </c>
      <c r="G135" s="407">
        <v>15.3564977226414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667CF-0524-4C58-B864-9470A7FD8810}">
  <sheetPr codeName="Hoja81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1577</v>
      </c>
    </row>
    <row r="10" spans="2:9" ht="15" customHeight="1" x14ac:dyDescent="0.2">
      <c r="B10" s="419" t="s">
        <v>1576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1755.8663545818399</v>
      </c>
      <c r="D13" s="402">
        <v>1809.2188831384001</v>
      </c>
      <c r="E13" s="402">
        <v>1841.3873477807001</v>
      </c>
      <c r="F13" s="402">
        <v>1847.3574904341101</v>
      </c>
      <c r="G13" s="402">
        <v>1965.6198666287301</v>
      </c>
      <c r="H13" s="403"/>
    </row>
    <row r="14" spans="2:9" ht="15" customHeight="1" x14ac:dyDescent="0.2">
      <c r="B14" s="404" t="s">
        <v>1462</v>
      </c>
      <c r="C14" s="405">
        <v>1755.8663545818399</v>
      </c>
      <c r="D14" s="405">
        <v>1809.2188831384001</v>
      </c>
      <c r="E14" s="405">
        <v>1841.3873477807001</v>
      </c>
      <c r="F14" s="405">
        <v>1847.3574904341101</v>
      </c>
      <c r="G14" s="405">
        <v>1965.6198666287301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556.32937171569995</v>
      </c>
      <c r="D17" s="402">
        <v>511.220279894366</v>
      </c>
      <c r="E17" s="402">
        <v>540.48442790177103</v>
      </c>
      <c r="F17" s="402">
        <v>499.32791761769897</v>
      </c>
      <c r="G17" s="402">
        <v>567.16864209804498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1199.5369828661401</v>
      </c>
      <c r="D21" s="407">
        <v>1297.998603244034</v>
      </c>
      <c r="E21" s="407">
        <v>1300.902919878929</v>
      </c>
      <c r="F21" s="407">
        <v>1348.029572816411</v>
      </c>
      <c r="G21" s="407">
        <v>1398.4512245306851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1575</v>
      </c>
    </row>
    <row r="27" spans="2:7" ht="15" customHeight="1" x14ac:dyDescent="0.2">
      <c r="B27" s="419" t="s">
        <v>1574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1199.5369828661401</v>
      </c>
      <c r="D30" s="410">
        <v>1297.998603244034</v>
      </c>
      <c r="E30" s="410">
        <v>1300.902919878929</v>
      </c>
      <c r="F30" s="410">
        <v>1348.029572816411</v>
      </c>
      <c r="G30" s="410">
        <v>1398.4512245306851</v>
      </c>
    </row>
    <row r="31" spans="2:7" ht="15" customHeight="1" x14ac:dyDescent="0.2">
      <c r="B31" s="401" t="s">
        <v>1382</v>
      </c>
      <c r="C31" s="402">
        <v>589.8146250909964</v>
      </c>
      <c r="D31" s="402">
        <v>564.92081041539961</v>
      </c>
      <c r="E31" s="402">
        <v>599.51126936534922</v>
      </c>
      <c r="F31" s="402">
        <v>560.57864549586088</v>
      </c>
      <c r="G31" s="402">
        <v>582.21795156934866</v>
      </c>
    </row>
    <row r="32" spans="2:7" ht="15" customHeight="1" x14ac:dyDescent="0.2">
      <c r="B32" s="401" t="s">
        <v>1409</v>
      </c>
      <c r="C32" s="402">
        <v>564.27795330816059</v>
      </c>
      <c r="D32" s="402">
        <v>536.70295157871453</v>
      </c>
      <c r="E32" s="402">
        <v>567.32622763865959</v>
      </c>
      <c r="F32" s="402">
        <v>533.91517368969505</v>
      </c>
      <c r="G32" s="402">
        <v>549.37770735947845</v>
      </c>
    </row>
    <row r="33" spans="2:7" ht="15" customHeight="1" x14ac:dyDescent="0.2">
      <c r="B33" s="404" t="s">
        <v>1454</v>
      </c>
      <c r="C33" s="405">
        <v>25.5366717828358</v>
      </c>
      <c r="D33" s="405">
        <v>28.2178588366851</v>
      </c>
      <c r="E33" s="405">
        <v>32.185041726689597</v>
      </c>
      <c r="F33" s="405">
        <v>26.663471806165798</v>
      </c>
      <c r="G33" s="405">
        <v>32.8402442098702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609.72235777514356</v>
      </c>
      <c r="D35" s="410">
        <v>733.0777928286343</v>
      </c>
      <c r="E35" s="410">
        <v>701.39165051357986</v>
      </c>
      <c r="F35" s="410">
        <v>787.45092732055014</v>
      </c>
      <c r="G35" s="410">
        <v>816.2332729613363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1573</v>
      </c>
    </row>
    <row r="42" spans="2:7" ht="15" customHeight="1" x14ac:dyDescent="0.2">
      <c r="B42" s="419" t="s">
        <v>1572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609.72235777514356</v>
      </c>
      <c r="D45" s="410">
        <v>733.0777928286343</v>
      </c>
      <c r="E45" s="410">
        <v>701.39165051357986</v>
      </c>
      <c r="F45" s="410">
        <v>787.45092732055014</v>
      </c>
      <c r="G45" s="410">
        <v>816.2332729613363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180.20770777055588</v>
      </c>
      <c r="D47" s="402">
        <v>231.26275781407901</v>
      </c>
      <c r="E47" s="402">
        <v>124.2790560234408</v>
      </c>
      <c r="F47" s="402">
        <v>303.95860039939993</v>
      </c>
      <c r="G47" s="402">
        <v>132.34811878620792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180.20770777055588</v>
      </c>
      <c r="D55" s="402">
        <v>231.26275781407901</v>
      </c>
      <c r="E55" s="402">
        <v>124.2790560234408</v>
      </c>
      <c r="F55" s="402">
        <v>303.95860039939993</v>
      </c>
      <c r="G55" s="402">
        <v>132.34811878620792</v>
      </c>
    </row>
    <row r="56" spans="2:7" ht="15" customHeight="1" x14ac:dyDescent="0.2">
      <c r="B56" s="404" t="s">
        <v>1407</v>
      </c>
      <c r="C56" s="405">
        <v>142.92319364612899</v>
      </c>
      <c r="D56" s="405">
        <v>127.644644796573</v>
      </c>
      <c r="E56" s="405">
        <v>68.8490375185457</v>
      </c>
      <c r="F56" s="405">
        <v>234.32416993412801</v>
      </c>
      <c r="G56" s="405">
        <v>77.167529482602603</v>
      </c>
    </row>
    <row r="57" spans="2:7" ht="15" customHeight="1" x14ac:dyDescent="0.2">
      <c r="B57" s="404" t="s">
        <v>1406</v>
      </c>
      <c r="C57" s="405">
        <v>37.284514124426899</v>
      </c>
      <c r="D57" s="405">
        <v>103.618113017506</v>
      </c>
      <c r="E57" s="405">
        <v>55.430018504895102</v>
      </c>
      <c r="F57" s="405">
        <v>69.634430465271905</v>
      </c>
      <c r="G57" s="405">
        <v>55.180589303605302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459.78001115795803</v>
      </c>
      <c r="D61" s="402">
        <v>336.90204567464838</v>
      </c>
      <c r="E61" s="402">
        <v>245.42932712338381</v>
      </c>
      <c r="F61" s="402">
        <v>254.45959431388778</v>
      </c>
      <c r="G61" s="402">
        <v>298.99951073537318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459.78001115795803</v>
      </c>
      <c r="D63" s="402">
        <v>336.90204567464838</v>
      </c>
      <c r="E63" s="402">
        <v>245.42932712338381</v>
      </c>
      <c r="F63" s="402">
        <v>254.45959431388778</v>
      </c>
      <c r="G63" s="402">
        <v>298.99951073537318</v>
      </c>
    </row>
    <row r="64" spans="2:7" ht="15" customHeight="1" x14ac:dyDescent="0.2">
      <c r="B64" s="404" t="s">
        <v>1407</v>
      </c>
      <c r="C64" s="405">
        <v>106.75622723849099</v>
      </c>
      <c r="D64" s="405">
        <v>88.906641731236604</v>
      </c>
      <c r="E64" s="405">
        <v>39.529431665550099</v>
      </c>
      <c r="F64" s="405">
        <v>53.959445099377902</v>
      </c>
      <c r="G64" s="405">
        <v>30.205302616216699</v>
      </c>
    </row>
    <row r="65" spans="2:7" ht="15" customHeight="1" x14ac:dyDescent="0.2">
      <c r="B65" s="404" t="s">
        <v>1406</v>
      </c>
      <c r="C65" s="405">
        <v>247.60937646408701</v>
      </c>
      <c r="D65" s="405">
        <v>148.626730074954</v>
      </c>
      <c r="E65" s="405">
        <v>304.33592466259603</v>
      </c>
      <c r="F65" s="405">
        <v>207.43527067352099</v>
      </c>
      <c r="G65" s="405">
        <v>252.032556627292</v>
      </c>
    </row>
    <row r="66" spans="2:7" ht="15" customHeight="1" x14ac:dyDescent="0.2">
      <c r="B66" s="404" t="s">
        <v>2153</v>
      </c>
      <c r="C66" s="405">
        <v>105.41440745538</v>
      </c>
      <c r="D66" s="405">
        <v>99.368673868457805</v>
      </c>
      <c r="E66" s="405">
        <v>-98.436029204762306</v>
      </c>
      <c r="F66" s="405">
        <v>-6.9351214590111203</v>
      </c>
      <c r="G66" s="405">
        <v>16.761651491864502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330.15005438774148</v>
      </c>
      <c r="D69" s="407">
        <v>627.43850496806488</v>
      </c>
      <c r="E69" s="407">
        <v>580.24137941363688</v>
      </c>
      <c r="F69" s="407">
        <v>836.9499334060622</v>
      </c>
      <c r="G69" s="407">
        <v>649.58188101217104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1571</v>
      </c>
    </row>
    <row r="75" spans="2:7" ht="15" customHeight="1" x14ac:dyDescent="0.2">
      <c r="B75" s="419" t="s">
        <v>1570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330.15005438774148</v>
      </c>
      <c r="D78" s="410">
        <v>627.43850496806488</v>
      </c>
      <c r="E78" s="410">
        <v>580.24137941363688</v>
      </c>
      <c r="F78" s="410">
        <v>836.9499334060622</v>
      </c>
      <c r="G78" s="410">
        <v>649.58188101217104</v>
      </c>
    </row>
    <row r="79" spans="2:7" ht="15" customHeight="1" x14ac:dyDescent="0.2">
      <c r="B79" s="401" t="s">
        <v>1386</v>
      </c>
      <c r="C79" s="402">
        <v>274.30694154563702</v>
      </c>
      <c r="D79" s="402">
        <v>267.48224537832533</v>
      </c>
      <c r="E79" s="402">
        <v>269.69890529705702</v>
      </c>
      <c r="F79" s="402">
        <v>263.67552969679974</v>
      </c>
      <c r="G79" s="402">
        <v>148.11409182860322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1.7886722031500499</v>
      </c>
      <c r="D81" s="402">
        <v>2.1199143546883201</v>
      </c>
      <c r="E81" s="402">
        <v>1.9164091789820199</v>
      </c>
      <c r="F81" s="402">
        <v>1.7686958600807601</v>
      </c>
      <c r="G81" s="402">
        <v>1.6902527883482199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272.51826934248697</v>
      </c>
      <c r="D83" s="402">
        <v>265.36233102363701</v>
      </c>
      <c r="E83" s="402">
        <v>267.78249611807502</v>
      </c>
      <c r="F83" s="402">
        <v>261.90683383671899</v>
      </c>
      <c r="G83" s="402">
        <v>146.42383904025499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272.51826934248697</v>
      </c>
      <c r="D88" s="405">
        <v>265.36233102363701</v>
      </c>
      <c r="E88" s="405">
        <v>267.78249611807502</v>
      </c>
      <c r="F88" s="405">
        <v>261.90683383671899</v>
      </c>
      <c r="G88" s="405">
        <v>146.42383904025499</v>
      </c>
    </row>
    <row r="89" spans="2:7" ht="15" customHeight="1" x14ac:dyDescent="0.2">
      <c r="B89" s="401" t="s">
        <v>1382</v>
      </c>
      <c r="C89" s="402">
        <v>604.3728319260448</v>
      </c>
      <c r="D89" s="402">
        <v>701.88885362528038</v>
      </c>
      <c r="E89" s="402">
        <v>709.98080205467829</v>
      </c>
      <c r="F89" s="402">
        <v>592.72481328392178</v>
      </c>
      <c r="G89" s="402">
        <v>691.08276489609239</v>
      </c>
    </row>
    <row r="90" spans="2:7" ht="15" customHeight="1" x14ac:dyDescent="0.2">
      <c r="B90" s="401" t="s">
        <v>1399</v>
      </c>
      <c r="C90" s="402">
        <v>75.115850374561376</v>
      </c>
      <c r="D90" s="402">
        <v>84.275952782170748</v>
      </c>
      <c r="E90" s="402">
        <v>94.416288206112526</v>
      </c>
      <c r="F90" s="402">
        <v>93.645531867552364</v>
      </c>
      <c r="G90" s="402">
        <v>126.4742174015515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1.8369462031500501</v>
      </c>
      <c r="D92" s="402">
        <v>2.0404933546883202</v>
      </c>
      <c r="E92" s="402">
        <v>1.7565391789820199</v>
      </c>
      <c r="F92" s="402">
        <v>1.6684028600807601</v>
      </c>
      <c r="G92" s="402">
        <v>1.4409057883482199</v>
      </c>
    </row>
    <row r="93" spans="2:7" ht="15" customHeight="1" x14ac:dyDescent="0.2">
      <c r="B93" s="401" t="s">
        <v>1396</v>
      </c>
      <c r="C93" s="402">
        <v>527.42003534833339</v>
      </c>
      <c r="D93" s="402">
        <v>615.57240748842128</v>
      </c>
      <c r="E93" s="402">
        <v>613.8079746695837</v>
      </c>
      <c r="F93" s="402">
        <v>497.41087855628859</v>
      </c>
      <c r="G93" s="402">
        <v>563.16764170619263</v>
      </c>
    </row>
    <row r="94" spans="2:7" ht="15" customHeight="1" x14ac:dyDescent="0.2">
      <c r="B94" s="404" t="s">
        <v>1395</v>
      </c>
      <c r="C94" s="405">
        <v>3.9297332396223501</v>
      </c>
      <c r="D94" s="405">
        <v>4.2140314683983</v>
      </c>
      <c r="E94" s="405">
        <v>4.34899436959972</v>
      </c>
      <c r="F94" s="405">
        <v>4.3518516422245801</v>
      </c>
      <c r="G94" s="405">
        <v>4.4895413184116197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523.49030210871103</v>
      </c>
      <c r="D98" s="405">
        <v>611.358376020023</v>
      </c>
      <c r="E98" s="405">
        <v>609.45898029998398</v>
      </c>
      <c r="F98" s="405">
        <v>493.05902691406402</v>
      </c>
      <c r="G98" s="405">
        <v>558.678100387781</v>
      </c>
    </row>
    <row r="99" spans="2:7" ht="15" customHeight="1" x14ac:dyDescent="0.2">
      <c r="B99" s="406" t="s">
        <v>1391</v>
      </c>
      <c r="C99" s="407">
        <v>8.4164007333769997E-2</v>
      </c>
      <c r="D99" s="407">
        <v>193.03189672110986</v>
      </c>
      <c r="E99" s="407">
        <v>139.95948265601561</v>
      </c>
      <c r="F99" s="407">
        <v>507.90064981894028</v>
      </c>
      <c r="G99" s="407">
        <v>106.61320794468193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439" t="s">
        <v>1198</v>
      </c>
    </row>
    <row r="104" spans="2:7" ht="15" customHeight="1" x14ac:dyDescent="0.2">
      <c r="B104" s="419" t="s">
        <v>1569</v>
      </c>
    </row>
    <row r="105" spans="2:7" ht="15" customHeight="1" x14ac:dyDescent="0.2">
      <c r="B105" s="419" t="s">
        <v>1568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8.4164007333769997E-2</v>
      </c>
      <c r="D108" s="410">
        <v>193.03189672110986</v>
      </c>
      <c r="E108" s="410">
        <v>139.95948265601561</v>
      </c>
      <c r="F108" s="410">
        <v>507.90064981894028</v>
      </c>
      <c r="G108" s="410">
        <v>106.61320794468193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8.4164007333769997E-2</v>
      </c>
      <c r="D116" s="407">
        <v>193.03189672110986</v>
      </c>
      <c r="E116" s="407">
        <v>139.95948265601561</v>
      </c>
      <c r="F116" s="407">
        <v>507.90064981894028</v>
      </c>
      <c r="G116" s="407">
        <v>106.61320794468193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1567</v>
      </c>
    </row>
    <row r="122" spans="2:7" ht="15" customHeight="1" x14ac:dyDescent="0.2">
      <c r="B122" s="419" t="s">
        <v>1566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8.4164007333769997E-2</v>
      </c>
      <c r="D125" s="410">
        <v>193.03189672110986</v>
      </c>
      <c r="E125" s="410">
        <v>139.95948265601561</v>
      </c>
      <c r="F125" s="410">
        <v>507.90064981894028</v>
      </c>
      <c r="G125" s="410">
        <v>106.61320794468193</v>
      </c>
    </row>
    <row r="126" spans="2:7" ht="15" customHeight="1" x14ac:dyDescent="0.2">
      <c r="B126" s="401" t="s">
        <v>1386</v>
      </c>
      <c r="C126" s="402">
        <v>2.3344796317730001</v>
      </c>
      <c r="D126" s="402">
        <v>2.1596699716429999</v>
      </c>
      <c r="E126" s="402">
        <v>2.2633819522910001</v>
      </c>
      <c r="F126" s="402">
        <v>5.1804667595999998E-2</v>
      </c>
      <c r="G126" s="402">
        <v>0.16777607515699999</v>
      </c>
    </row>
    <row r="127" spans="2:7" ht="15" customHeight="1" x14ac:dyDescent="0.2">
      <c r="B127" s="404" t="s">
        <v>1385</v>
      </c>
      <c r="C127" s="405">
        <v>2.3344796317730001</v>
      </c>
      <c r="D127" s="405">
        <v>2.1596699716429999</v>
      </c>
      <c r="E127" s="405">
        <v>2.2633819522910001</v>
      </c>
      <c r="F127" s="405">
        <v>5.1804667595999998E-2</v>
      </c>
      <c r="G127" s="405">
        <v>0.16777607515699999</v>
      </c>
    </row>
    <row r="128" spans="2:7" ht="15" customHeight="1" x14ac:dyDescent="0.2">
      <c r="B128" s="404" t="s">
        <v>1384</v>
      </c>
      <c r="C128" s="405">
        <v>0</v>
      </c>
      <c r="D128" s="405">
        <v>0</v>
      </c>
      <c r="E128" s="405">
        <v>0</v>
      </c>
      <c r="F128" s="405">
        <v>0</v>
      </c>
      <c r="G128" s="405">
        <v>0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162.41265938872328</v>
      </c>
      <c r="D130" s="402">
        <v>114.71007000716716</v>
      </c>
      <c r="E130" s="402">
        <v>81.86159159468292</v>
      </c>
      <c r="F130" s="402">
        <v>60.469517524899757</v>
      </c>
      <c r="G130" s="402">
        <v>64.673685382166298</v>
      </c>
    </row>
    <row r="131" spans="2:7" ht="15" customHeight="1" x14ac:dyDescent="0.2">
      <c r="B131" s="404" t="s">
        <v>1381</v>
      </c>
      <c r="C131" s="405">
        <v>144.62369798612701</v>
      </c>
      <c r="D131" s="405">
        <v>77.492957763035804</v>
      </c>
      <c r="E131" s="405">
        <v>95.653722359004206</v>
      </c>
      <c r="F131" s="405">
        <v>61.513757645065297</v>
      </c>
      <c r="G131" s="405">
        <v>57.018234216719598</v>
      </c>
    </row>
    <row r="132" spans="2:7" ht="15" customHeight="1" x14ac:dyDescent="0.2">
      <c r="B132" s="404" t="s">
        <v>1380</v>
      </c>
      <c r="C132" s="405">
        <v>0.68658517170391997</v>
      </c>
      <c r="D132" s="405">
        <v>1.93936721107106</v>
      </c>
      <c r="E132" s="405">
        <v>-7.56851492378446</v>
      </c>
      <c r="F132" s="405">
        <v>-2.1220115120077701</v>
      </c>
      <c r="G132" s="405">
        <v>6.8576407500926297</v>
      </c>
    </row>
    <row r="133" spans="2:7" ht="15" customHeight="1" x14ac:dyDescent="0.2">
      <c r="B133" s="404" t="s">
        <v>1379</v>
      </c>
      <c r="C133" s="405">
        <v>-0.10113628036015</v>
      </c>
      <c r="D133" s="405">
        <v>1.2988660000000001E-2</v>
      </c>
      <c r="E133" s="405">
        <v>-0.34469706</v>
      </c>
      <c r="F133" s="405">
        <v>5.8033E-3</v>
      </c>
      <c r="G133" s="405">
        <v>1E-8</v>
      </c>
    </row>
    <row r="134" spans="2:7" ht="15" customHeight="1" x14ac:dyDescent="0.2">
      <c r="B134" s="404" t="s">
        <v>1378</v>
      </c>
      <c r="C134" s="405">
        <v>17.203512511252502</v>
      </c>
      <c r="D134" s="405">
        <v>35.264756373060301</v>
      </c>
      <c r="E134" s="405">
        <v>-5.8789187805368197</v>
      </c>
      <c r="F134" s="405">
        <v>1.0719680918422401</v>
      </c>
      <c r="G134" s="405">
        <v>0.79781040535407</v>
      </c>
    </row>
    <row r="135" spans="2:7" ht="15" customHeight="1" x14ac:dyDescent="0.2">
      <c r="B135" s="406" t="s">
        <v>1377</v>
      </c>
      <c r="C135" s="407">
        <v>-159.99401574961649</v>
      </c>
      <c r="D135" s="407">
        <v>80.481496685585711</v>
      </c>
      <c r="E135" s="407">
        <v>60.361273013623681</v>
      </c>
      <c r="F135" s="407">
        <v>447.48293696163654</v>
      </c>
      <c r="G135" s="407">
        <v>42.107298637672628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93C70-5C2E-4010-9B97-216CFF596FEE}">
  <sheetPr codeName="Hoja82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5.7109375" style="317" customWidth="1"/>
    <col min="3" max="7" width="11.42578125" style="317"/>
    <col min="8" max="10" width="23.7109375" style="317" customWidth="1"/>
    <col min="11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1589</v>
      </c>
    </row>
    <row r="10" spans="2:9" ht="15" customHeight="1" x14ac:dyDescent="0.2">
      <c r="B10" s="419" t="s">
        <v>1588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805.86801200481796</v>
      </c>
      <c r="D13" s="402">
        <v>863.34451317028095</v>
      </c>
      <c r="E13" s="402">
        <v>947.80929740605995</v>
      </c>
      <c r="F13" s="402">
        <v>784.89813205845905</v>
      </c>
      <c r="G13" s="402">
        <v>1021.28646878943</v>
      </c>
      <c r="H13" s="403"/>
    </row>
    <row r="14" spans="2:9" ht="15" customHeight="1" x14ac:dyDescent="0.2">
      <c r="B14" s="404" t="s">
        <v>1462</v>
      </c>
      <c r="C14" s="405">
        <v>805.86801200481796</v>
      </c>
      <c r="D14" s="405">
        <v>863.34451317028095</v>
      </c>
      <c r="E14" s="405">
        <v>947.80929740605995</v>
      </c>
      <c r="F14" s="405">
        <v>784.89813205845905</v>
      </c>
      <c r="G14" s="405">
        <v>1021.28646878943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225.88620540368601</v>
      </c>
      <c r="D17" s="402">
        <v>236.797206316737</v>
      </c>
      <c r="E17" s="402">
        <v>247.56489385751499</v>
      </c>
      <c r="F17" s="402">
        <v>239.17256668791799</v>
      </c>
      <c r="G17" s="402">
        <v>257.583766527092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579.98180660113201</v>
      </c>
      <c r="D21" s="407">
        <v>626.547306853544</v>
      </c>
      <c r="E21" s="407">
        <v>700.24440354854505</v>
      </c>
      <c r="F21" s="407">
        <v>545.72556537054095</v>
      </c>
      <c r="G21" s="407">
        <v>763.70270226233799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1587</v>
      </c>
    </row>
    <row r="27" spans="2:7" ht="15" customHeight="1" x14ac:dyDescent="0.2">
      <c r="B27" s="419" t="s">
        <v>1586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579.98180660113201</v>
      </c>
      <c r="D30" s="410">
        <v>626.547306853544</v>
      </c>
      <c r="E30" s="410">
        <v>700.24440354854505</v>
      </c>
      <c r="F30" s="410">
        <v>545.72556537054095</v>
      </c>
      <c r="G30" s="410">
        <v>763.70270226233799</v>
      </c>
    </row>
    <row r="31" spans="2:7" ht="15" customHeight="1" x14ac:dyDescent="0.2">
      <c r="B31" s="401" t="s">
        <v>1382</v>
      </c>
      <c r="C31" s="402">
        <v>224.18193343847258</v>
      </c>
      <c r="D31" s="402">
        <v>266.84054159528176</v>
      </c>
      <c r="E31" s="402">
        <v>204.43072841036002</v>
      </c>
      <c r="F31" s="402">
        <v>260.97155413785401</v>
      </c>
      <c r="G31" s="402">
        <v>238.91457385589877</v>
      </c>
    </row>
    <row r="32" spans="2:7" ht="15" customHeight="1" x14ac:dyDescent="0.2">
      <c r="B32" s="401" t="s">
        <v>1409</v>
      </c>
      <c r="C32" s="402">
        <v>524.4741622730005</v>
      </c>
      <c r="D32" s="402">
        <v>574.50447108983769</v>
      </c>
      <c r="E32" s="402">
        <v>573.17814195266669</v>
      </c>
      <c r="F32" s="402">
        <v>576.80570982733332</v>
      </c>
      <c r="G32" s="402">
        <v>565.75232399703327</v>
      </c>
    </row>
    <row r="33" spans="2:7" ht="15" customHeight="1" x14ac:dyDescent="0.2">
      <c r="B33" s="404" t="s">
        <v>1454</v>
      </c>
      <c r="C33" s="405">
        <v>9.3454086253610509</v>
      </c>
      <c r="D33" s="405">
        <v>9.0573145665110903</v>
      </c>
      <c r="E33" s="405">
        <v>10.9191845873333</v>
      </c>
      <c r="F33" s="405">
        <v>14.541554332666699</v>
      </c>
      <c r="G33" s="405">
        <v>12.5101344029665</v>
      </c>
    </row>
    <row r="34" spans="2:7" ht="15" customHeight="1" x14ac:dyDescent="0.2">
      <c r="B34" s="404" t="s">
        <v>1453</v>
      </c>
      <c r="C34" s="405">
        <v>-309.63763745988899</v>
      </c>
      <c r="D34" s="405">
        <v>-316.72124406106701</v>
      </c>
      <c r="E34" s="405">
        <v>-379.66659812964002</v>
      </c>
      <c r="F34" s="405">
        <v>-330.375710022146</v>
      </c>
      <c r="G34" s="405">
        <v>-339.34788454410102</v>
      </c>
    </row>
    <row r="35" spans="2:7" ht="15" customHeight="1" x14ac:dyDescent="0.2">
      <c r="B35" s="409" t="s">
        <v>1416</v>
      </c>
      <c r="C35" s="410">
        <v>355.79987316265942</v>
      </c>
      <c r="D35" s="410">
        <v>359.70676525826224</v>
      </c>
      <c r="E35" s="410">
        <v>495.81367513818498</v>
      </c>
      <c r="F35" s="410">
        <v>284.75401123268699</v>
      </c>
      <c r="G35" s="410">
        <v>524.78812840643923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1585</v>
      </c>
    </row>
    <row r="42" spans="2:7" ht="15" customHeight="1" x14ac:dyDescent="0.2">
      <c r="B42" s="419" t="s">
        <v>1584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355.79987316265942</v>
      </c>
      <c r="D45" s="410">
        <v>359.70676525826224</v>
      </c>
      <c r="E45" s="410">
        <v>495.81367513818498</v>
      </c>
      <c r="F45" s="410">
        <v>284.75401123268699</v>
      </c>
      <c r="G45" s="410">
        <v>524.78812840643923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996.62970637743649</v>
      </c>
      <c r="D47" s="402">
        <v>1152.4244942369303</v>
      </c>
      <c r="E47" s="402">
        <v>1231.6404005332399</v>
      </c>
      <c r="F47" s="402">
        <v>1301.75116112451</v>
      </c>
      <c r="G47" s="402">
        <v>1350.7644050065001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996.62970637743649</v>
      </c>
      <c r="D55" s="402">
        <v>1152.4244942369303</v>
      </c>
      <c r="E55" s="402">
        <v>1231.6404005332399</v>
      </c>
      <c r="F55" s="402">
        <v>1301.75116112451</v>
      </c>
      <c r="G55" s="402">
        <v>1350.7644050065001</v>
      </c>
    </row>
    <row r="56" spans="2:7" ht="15" customHeight="1" x14ac:dyDescent="0.2">
      <c r="B56" s="404" t="s">
        <v>1407</v>
      </c>
      <c r="C56" s="405">
        <v>985.53447843049298</v>
      </c>
      <c r="D56" s="405">
        <v>1148.38475782145</v>
      </c>
      <c r="E56" s="405">
        <v>1225.72532848324</v>
      </c>
      <c r="F56" s="405">
        <v>1296.1928570945099</v>
      </c>
      <c r="G56" s="405">
        <v>1337.1701487565001</v>
      </c>
    </row>
    <row r="57" spans="2:7" ht="15" customHeight="1" x14ac:dyDescent="0.2">
      <c r="B57" s="404" t="s">
        <v>1406</v>
      </c>
      <c r="C57" s="405">
        <v>11.095227946943499</v>
      </c>
      <c r="D57" s="405">
        <v>4.0397364154802702</v>
      </c>
      <c r="E57" s="405">
        <v>5.91507205</v>
      </c>
      <c r="F57" s="405">
        <v>5.5583040300000004</v>
      </c>
      <c r="G57" s="405">
        <v>13.594256250000001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1009.04665141993</v>
      </c>
      <c r="D61" s="402">
        <v>1122.5041972129202</v>
      </c>
      <c r="E61" s="402">
        <v>1281.9284620072401</v>
      </c>
      <c r="F61" s="402">
        <v>1278.2189677111501</v>
      </c>
      <c r="G61" s="402">
        <v>1493.9339693937077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1009.04665141993</v>
      </c>
      <c r="D63" s="402">
        <v>1122.5041972129202</v>
      </c>
      <c r="E63" s="402">
        <v>1281.9284620072401</v>
      </c>
      <c r="F63" s="402">
        <v>1278.2189677111501</v>
      </c>
      <c r="G63" s="402">
        <v>1493.9339693937077</v>
      </c>
    </row>
    <row r="64" spans="2:7" ht="15" customHeight="1" x14ac:dyDescent="0.2">
      <c r="B64" s="404" t="s">
        <v>1407</v>
      </c>
      <c r="C64" s="405">
        <v>1003.08968276593</v>
      </c>
      <c r="D64" s="405">
        <v>1120.2090759401001</v>
      </c>
      <c r="E64" s="405">
        <v>1276.2982414789401</v>
      </c>
      <c r="F64" s="405">
        <v>1275.71194676919</v>
      </c>
      <c r="G64" s="405">
        <v>1490.43517079958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5.9569686539999998</v>
      </c>
      <c r="D66" s="405">
        <v>2.2951212728199999</v>
      </c>
      <c r="E66" s="405">
        <v>5.6302205282999997</v>
      </c>
      <c r="F66" s="405">
        <v>2.50702094196</v>
      </c>
      <c r="G66" s="405">
        <v>3.4987985941277602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343.3829281201659</v>
      </c>
      <c r="D69" s="407">
        <v>389.6270622822725</v>
      </c>
      <c r="E69" s="407">
        <v>445.52561366418502</v>
      </c>
      <c r="F69" s="407">
        <v>308.286204646047</v>
      </c>
      <c r="G69" s="407">
        <v>381.61856401923143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1583</v>
      </c>
    </row>
    <row r="75" spans="2:7" ht="15" customHeight="1" x14ac:dyDescent="0.2">
      <c r="B75" s="419" t="s">
        <v>1582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343.3829281201659</v>
      </c>
      <c r="D78" s="410">
        <v>389.6270622822725</v>
      </c>
      <c r="E78" s="410">
        <v>445.52561366418502</v>
      </c>
      <c r="F78" s="410">
        <v>308.286204646047</v>
      </c>
      <c r="G78" s="410">
        <v>381.61856401923143</v>
      </c>
    </row>
    <row r="79" spans="2:7" ht="15" customHeight="1" x14ac:dyDescent="0.2">
      <c r="B79" s="401" t="s">
        <v>1386</v>
      </c>
      <c r="C79" s="402">
        <v>50.883238390756304</v>
      </c>
      <c r="D79" s="402">
        <v>17.95340644269595</v>
      </c>
      <c r="E79" s="402">
        <v>17.633008726821998</v>
      </c>
      <c r="F79" s="402">
        <v>17.364272290413002</v>
      </c>
      <c r="G79" s="402">
        <v>17.878560000381999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46.361210910658301</v>
      </c>
      <c r="D81" s="402">
        <v>12.08687855311695</v>
      </c>
      <c r="E81" s="402">
        <v>12.40085077</v>
      </c>
      <c r="F81" s="402">
        <v>12.487138610000001</v>
      </c>
      <c r="G81" s="402">
        <v>11.89742987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4.522027480098</v>
      </c>
      <c r="D83" s="402">
        <v>5.8665278895790003</v>
      </c>
      <c r="E83" s="402">
        <v>5.2321579568220002</v>
      </c>
      <c r="F83" s="402">
        <v>4.8771336804130003</v>
      </c>
      <c r="G83" s="402">
        <v>5.9811301303819997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4.522027480098</v>
      </c>
      <c r="D88" s="405">
        <v>5.8665278895790003</v>
      </c>
      <c r="E88" s="405">
        <v>5.2321579568220002</v>
      </c>
      <c r="F88" s="405">
        <v>4.8771336804130003</v>
      </c>
      <c r="G88" s="405">
        <v>5.9811301303819997</v>
      </c>
    </row>
    <row r="89" spans="2:7" ht="15" customHeight="1" x14ac:dyDescent="0.2">
      <c r="B89" s="401" t="s">
        <v>1382</v>
      </c>
      <c r="C89" s="402">
        <v>126.13990509806666</v>
      </c>
      <c r="D89" s="402">
        <v>89.380711595180045</v>
      </c>
      <c r="E89" s="402">
        <v>121.91404876136588</v>
      </c>
      <c r="F89" s="402">
        <v>57.653710980229334</v>
      </c>
      <c r="G89" s="402">
        <v>37.417746243081631</v>
      </c>
    </row>
    <row r="90" spans="2:7" ht="15" customHeight="1" x14ac:dyDescent="0.2">
      <c r="B90" s="401" t="s">
        <v>1399</v>
      </c>
      <c r="C90" s="402">
        <v>78.757277527560291</v>
      </c>
      <c r="D90" s="402">
        <v>76.756390649106621</v>
      </c>
      <c r="E90" s="402">
        <v>108.19754335</v>
      </c>
      <c r="F90" s="402">
        <v>41.643193170000004</v>
      </c>
      <c r="G90" s="402">
        <v>22.325871889999998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46.361210910658301</v>
      </c>
      <c r="D92" s="402">
        <v>10.97577388311695</v>
      </c>
      <c r="E92" s="402">
        <v>11.075267849999999</v>
      </c>
      <c r="F92" s="402">
        <v>11.21910138</v>
      </c>
      <c r="G92" s="402">
        <v>10.858136200000001</v>
      </c>
    </row>
    <row r="93" spans="2:7" ht="15" customHeight="1" x14ac:dyDescent="0.2">
      <c r="B93" s="401" t="s">
        <v>1396</v>
      </c>
      <c r="C93" s="402">
        <v>1.0214166598480701</v>
      </c>
      <c r="D93" s="402">
        <v>1.64854706295647</v>
      </c>
      <c r="E93" s="402">
        <v>2.6412375613658701</v>
      </c>
      <c r="F93" s="402">
        <v>4.7914164302293303</v>
      </c>
      <c r="G93" s="402">
        <v>4.2337381530816298</v>
      </c>
    </row>
    <row r="94" spans="2:7" ht="15" customHeight="1" x14ac:dyDescent="0.2">
      <c r="B94" s="404" t="s">
        <v>1395</v>
      </c>
      <c r="C94" s="405">
        <v>0.20016854128348999</v>
      </c>
      <c r="D94" s="405">
        <v>0.28314094111693</v>
      </c>
      <c r="E94" s="405">
        <v>0.39261793318317001</v>
      </c>
      <c r="F94" s="405">
        <v>2.7829444908826302</v>
      </c>
      <c r="G94" s="405">
        <v>3.2372707344150302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0.82124811856458002</v>
      </c>
      <c r="D98" s="405">
        <v>1.3654061218395399</v>
      </c>
      <c r="E98" s="405">
        <v>2.2486196281826998</v>
      </c>
      <c r="F98" s="405">
        <v>2.0084719393467001</v>
      </c>
      <c r="G98" s="405">
        <v>0.99646741866660005</v>
      </c>
    </row>
    <row r="99" spans="2:7" ht="15" customHeight="1" x14ac:dyDescent="0.2">
      <c r="B99" s="406" t="s">
        <v>1391</v>
      </c>
      <c r="C99" s="407">
        <v>268.12626141285557</v>
      </c>
      <c r="D99" s="407">
        <v>318.19975712978845</v>
      </c>
      <c r="E99" s="407">
        <v>341.24457362964114</v>
      </c>
      <c r="F99" s="407">
        <v>267.99676595623066</v>
      </c>
      <c r="G99" s="407">
        <v>362.07937777653183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1581</v>
      </c>
    </row>
    <row r="105" spans="2:7" ht="15" customHeight="1" x14ac:dyDescent="0.2">
      <c r="B105" s="419" t="s">
        <v>1580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268.12626141285557</v>
      </c>
      <c r="D108" s="410">
        <v>318.19975712978845</v>
      </c>
      <c r="E108" s="410">
        <v>341.24457362964114</v>
      </c>
      <c r="F108" s="410">
        <v>267.99676595623066</v>
      </c>
      <c r="G108" s="410">
        <v>362.07937777653183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268.12626141285557</v>
      </c>
      <c r="D116" s="407">
        <v>318.19975712978845</v>
      </c>
      <c r="E116" s="407">
        <v>341.24457362964114</v>
      </c>
      <c r="F116" s="407">
        <v>267.99676595623066</v>
      </c>
      <c r="G116" s="407">
        <v>362.07937777653183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1579</v>
      </c>
    </row>
    <row r="122" spans="2:7" ht="15" customHeight="1" x14ac:dyDescent="0.2">
      <c r="B122" s="419" t="s">
        <v>1578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268.12626141285557</v>
      </c>
      <c r="D125" s="410">
        <v>318.19975712978845</v>
      </c>
      <c r="E125" s="410">
        <v>341.24457362964114</v>
      </c>
      <c r="F125" s="410">
        <v>267.99676595623066</v>
      </c>
      <c r="G125" s="410">
        <v>362.07937777653183</v>
      </c>
    </row>
    <row r="126" spans="2:7" ht="15" customHeight="1" x14ac:dyDescent="0.2">
      <c r="B126" s="401" t="s">
        <v>1386</v>
      </c>
      <c r="C126" s="402">
        <v>-596.88064184462996</v>
      </c>
      <c r="D126" s="402">
        <v>24.493347079999999</v>
      </c>
      <c r="E126" s="402">
        <v>31.993351569999998</v>
      </c>
      <c r="F126" s="402">
        <v>30.442567259999002</v>
      </c>
      <c r="G126" s="402">
        <v>14.00400035</v>
      </c>
    </row>
    <row r="127" spans="2:7" ht="15" customHeight="1" x14ac:dyDescent="0.2">
      <c r="B127" s="404" t="s">
        <v>1385</v>
      </c>
      <c r="C127" s="405">
        <v>31.011431550000001</v>
      </c>
      <c r="D127" s="405">
        <v>27.84055</v>
      </c>
      <c r="E127" s="405">
        <v>36.456834039999997</v>
      </c>
      <c r="F127" s="405">
        <v>32.876156959999001</v>
      </c>
      <c r="G127" s="405">
        <v>24.407449939999999</v>
      </c>
    </row>
    <row r="128" spans="2:7" ht="15" customHeight="1" x14ac:dyDescent="0.2">
      <c r="B128" s="404" t="s">
        <v>1384</v>
      </c>
      <c r="C128" s="405">
        <v>-627.89207339462996</v>
      </c>
      <c r="D128" s="405">
        <v>-3.34720292</v>
      </c>
      <c r="E128" s="405">
        <v>-4.4634824699999998</v>
      </c>
      <c r="F128" s="405">
        <v>-2.4335897000000002</v>
      </c>
      <c r="G128" s="405">
        <v>-10.403449589999999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56.613972827292798</v>
      </c>
      <c r="D130" s="402">
        <v>42.324589609222727</v>
      </c>
      <c r="E130" s="402">
        <v>57.400152646231732</v>
      </c>
      <c r="F130" s="402">
        <v>60.581877364503143</v>
      </c>
      <c r="G130" s="402">
        <v>-50.45084862778684</v>
      </c>
    </row>
    <row r="131" spans="2:7" ht="15" customHeight="1" x14ac:dyDescent="0.2">
      <c r="B131" s="404" t="s">
        <v>1381</v>
      </c>
      <c r="C131" s="405">
        <v>33.781076904707596</v>
      </c>
      <c r="D131" s="405">
        <v>59.181287125177597</v>
      </c>
      <c r="E131" s="405">
        <v>47.852815531963898</v>
      </c>
      <c r="F131" s="405">
        <v>18.705222321930801</v>
      </c>
      <c r="G131" s="405">
        <v>-42.338930875214501</v>
      </c>
    </row>
    <row r="132" spans="2:7" ht="15" customHeight="1" x14ac:dyDescent="0.2">
      <c r="B132" s="404" t="s">
        <v>1380</v>
      </c>
      <c r="C132" s="405">
        <v>13.874034542263169</v>
      </c>
      <c r="D132" s="405">
        <v>-15.616275856317399</v>
      </c>
      <c r="E132" s="405">
        <v>-0.43394319428604</v>
      </c>
      <c r="F132" s="405">
        <v>41.75600421</v>
      </c>
      <c r="G132" s="405">
        <v>-1.37802957</v>
      </c>
    </row>
    <row r="133" spans="2:7" ht="15" customHeight="1" x14ac:dyDescent="0.2">
      <c r="B133" s="404" t="s">
        <v>1379</v>
      </c>
      <c r="C133" s="405">
        <v>0.12055509151881</v>
      </c>
      <c r="D133" s="405">
        <v>-8.6762284811900004E-3</v>
      </c>
      <c r="E133" s="405">
        <v>-1.4784568481190001E-2</v>
      </c>
      <c r="F133" s="405">
        <v>1.304894E-2</v>
      </c>
      <c r="G133" s="405">
        <v>0</v>
      </c>
    </row>
    <row r="134" spans="2:7" ht="15" customHeight="1" x14ac:dyDescent="0.2">
      <c r="B134" s="404" t="s">
        <v>1378</v>
      </c>
      <c r="C134" s="405">
        <v>8.8383062888032207</v>
      </c>
      <c r="D134" s="405">
        <v>-1.2317454311562801</v>
      </c>
      <c r="E134" s="405">
        <v>9.9960648770350602</v>
      </c>
      <c r="F134" s="405">
        <v>0.10760189257234</v>
      </c>
      <c r="G134" s="405">
        <v>-6.7338881825723398</v>
      </c>
    </row>
    <row r="135" spans="2:7" ht="15" customHeight="1" x14ac:dyDescent="0.2">
      <c r="B135" s="406" t="s">
        <v>1377</v>
      </c>
      <c r="C135" s="407">
        <v>-385.36835325906725</v>
      </c>
      <c r="D135" s="407">
        <v>300.36851460056567</v>
      </c>
      <c r="E135" s="407">
        <v>315.83777255340942</v>
      </c>
      <c r="F135" s="407">
        <v>237.85745585172654</v>
      </c>
      <c r="G135" s="407">
        <v>426.53422675431864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58EC9-2E80-4512-9A95-644758FD0500}">
  <sheetPr codeName="Hoja83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1601</v>
      </c>
    </row>
    <row r="10" spans="2:9" ht="15" customHeight="1" x14ac:dyDescent="0.2">
      <c r="B10" s="419" t="s">
        <v>1600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2553.6364719693302</v>
      </c>
      <c r="D13" s="402">
        <v>2631.0843909906198</v>
      </c>
      <c r="E13" s="402">
        <v>2924.1327599715401</v>
      </c>
      <c r="F13" s="402">
        <v>3107.1836259720499</v>
      </c>
      <c r="G13" s="402">
        <v>3320.9452061120501</v>
      </c>
      <c r="H13" s="403"/>
    </row>
    <row r="14" spans="2:9" ht="15" customHeight="1" x14ac:dyDescent="0.2">
      <c r="B14" s="404" t="s">
        <v>1462</v>
      </c>
      <c r="C14" s="405">
        <v>2553.6364719693302</v>
      </c>
      <c r="D14" s="405">
        <v>2631.0843909906198</v>
      </c>
      <c r="E14" s="405">
        <v>2924.1327599715401</v>
      </c>
      <c r="F14" s="405">
        <v>3107.1836259720499</v>
      </c>
      <c r="G14" s="405">
        <v>3320.9452061120501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1570.6496255042</v>
      </c>
      <c r="D17" s="402">
        <v>1689.42147217708</v>
      </c>
      <c r="E17" s="402">
        <v>1990.0812947157699</v>
      </c>
      <c r="F17" s="402">
        <v>2120.27695422751</v>
      </c>
      <c r="G17" s="402">
        <v>2087.7954629392002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982.98684646513004</v>
      </c>
      <c r="D21" s="407">
        <v>941.66291881354005</v>
      </c>
      <c r="E21" s="407">
        <v>934.05146525577004</v>
      </c>
      <c r="F21" s="407">
        <v>986.90667174453995</v>
      </c>
      <c r="G21" s="407">
        <v>1233.1497431728501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1599</v>
      </c>
    </row>
    <row r="27" spans="2:7" ht="15" customHeight="1" x14ac:dyDescent="0.2">
      <c r="B27" s="419" t="s">
        <v>1598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982.98684646513004</v>
      </c>
      <c r="D30" s="410">
        <v>941.66291881354005</v>
      </c>
      <c r="E30" s="410">
        <v>934.05146525577004</v>
      </c>
      <c r="F30" s="410">
        <v>986.90667174453995</v>
      </c>
      <c r="G30" s="410">
        <v>1233.1497431728501</v>
      </c>
    </row>
    <row r="31" spans="2:7" ht="15" customHeight="1" x14ac:dyDescent="0.2">
      <c r="B31" s="401" t="s">
        <v>1382</v>
      </c>
      <c r="C31" s="402">
        <v>649.26100402999998</v>
      </c>
      <c r="D31" s="402">
        <v>717.79255220999994</v>
      </c>
      <c r="E31" s="402">
        <v>714.72634354000002</v>
      </c>
      <c r="F31" s="402">
        <v>636.16326157838512</v>
      </c>
      <c r="G31" s="402">
        <v>643.53304631630351</v>
      </c>
    </row>
    <row r="32" spans="2:7" ht="15" customHeight="1" x14ac:dyDescent="0.2">
      <c r="B32" s="401" t="s">
        <v>1409</v>
      </c>
      <c r="C32" s="402">
        <v>633.93304788</v>
      </c>
      <c r="D32" s="402">
        <v>701.16486296999994</v>
      </c>
      <c r="E32" s="402">
        <v>698.12384026999996</v>
      </c>
      <c r="F32" s="402">
        <v>620.55983122838506</v>
      </c>
      <c r="G32" s="402">
        <v>629.03921017630353</v>
      </c>
    </row>
    <row r="33" spans="2:7" ht="15" customHeight="1" x14ac:dyDescent="0.2">
      <c r="B33" s="404" t="s">
        <v>1454</v>
      </c>
      <c r="C33" s="405">
        <v>15.32795615</v>
      </c>
      <c r="D33" s="405">
        <v>16.627689239999999</v>
      </c>
      <c r="E33" s="405">
        <v>16.60250327</v>
      </c>
      <c r="F33" s="405">
        <v>15.60343035</v>
      </c>
      <c r="G33" s="405">
        <v>14.493836140000001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333.72584243513001</v>
      </c>
      <c r="D35" s="410">
        <v>223.87036660353999</v>
      </c>
      <c r="E35" s="410">
        <v>219.32512171577</v>
      </c>
      <c r="F35" s="410">
        <v>350.74341016615494</v>
      </c>
      <c r="G35" s="410">
        <v>589.61669685654647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1597</v>
      </c>
    </row>
    <row r="42" spans="2:7" ht="15" customHeight="1" x14ac:dyDescent="0.2">
      <c r="B42" s="419" t="s">
        <v>1596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333.72584243513001</v>
      </c>
      <c r="D45" s="410">
        <v>223.87036660353999</v>
      </c>
      <c r="E45" s="410">
        <v>219.32512171577</v>
      </c>
      <c r="F45" s="410">
        <v>350.74341016615494</v>
      </c>
      <c r="G45" s="410">
        <v>589.61669685654647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84.309889120000008</v>
      </c>
      <c r="D47" s="402">
        <v>92.645435859999992</v>
      </c>
      <c r="E47" s="402">
        <v>109.5262392405</v>
      </c>
      <c r="F47" s="402">
        <v>112.60648304999999</v>
      </c>
      <c r="G47" s="402">
        <v>111.05520464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84.309889120000008</v>
      </c>
      <c r="D55" s="402">
        <v>92.645435859999992</v>
      </c>
      <c r="E55" s="402">
        <v>109.5262392405</v>
      </c>
      <c r="F55" s="402">
        <v>112.60648304999999</v>
      </c>
      <c r="G55" s="402">
        <v>111.05520464</v>
      </c>
    </row>
    <row r="56" spans="2:7" ht="15" customHeight="1" x14ac:dyDescent="0.2">
      <c r="B56" s="404" t="s">
        <v>1407</v>
      </c>
      <c r="C56" s="405">
        <v>66.593063970000003</v>
      </c>
      <c r="D56" s="405">
        <v>72.944988559999999</v>
      </c>
      <c r="E56" s="405">
        <v>92.68075426</v>
      </c>
      <c r="F56" s="405">
        <v>95.101790699999995</v>
      </c>
      <c r="G56" s="405">
        <v>86.531073579999997</v>
      </c>
    </row>
    <row r="57" spans="2:7" ht="15" customHeight="1" x14ac:dyDescent="0.2">
      <c r="B57" s="404" t="s">
        <v>1406</v>
      </c>
      <c r="C57" s="405">
        <v>17.716825149999998</v>
      </c>
      <c r="D57" s="405">
        <v>19.7004473</v>
      </c>
      <c r="E57" s="405">
        <v>13.673487140000001</v>
      </c>
      <c r="F57" s="405">
        <v>17.504692349999999</v>
      </c>
      <c r="G57" s="405">
        <v>24.524131059999998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3.1719978405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152.1096502684471</v>
      </c>
      <c r="D61" s="402">
        <v>238.3391540117056</v>
      </c>
      <c r="E61" s="402">
        <v>238.08647366897839</v>
      </c>
      <c r="F61" s="402">
        <v>261.9537292947071</v>
      </c>
      <c r="G61" s="402">
        <v>198.71853829538492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152.1096502684471</v>
      </c>
      <c r="D63" s="402">
        <v>238.3391540117056</v>
      </c>
      <c r="E63" s="402">
        <v>238.08647366897839</v>
      </c>
      <c r="F63" s="402">
        <v>261.9537292947071</v>
      </c>
      <c r="G63" s="402">
        <v>198.71853829538492</v>
      </c>
    </row>
    <row r="64" spans="2:7" ht="15" customHeight="1" x14ac:dyDescent="0.2">
      <c r="B64" s="404" t="s">
        <v>1407</v>
      </c>
      <c r="C64" s="405">
        <v>17.587548959999999</v>
      </c>
      <c r="D64" s="405">
        <v>23.22728678</v>
      </c>
      <c r="E64" s="405">
        <v>22.14035908</v>
      </c>
      <c r="F64" s="405">
        <v>24.494506170000001</v>
      </c>
      <c r="G64" s="405">
        <v>16.74191909</v>
      </c>
    </row>
    <row r="65" spans="2:7" ht="15" customHeight="1" x14ac:dyDescent="0.2">
      <c r="B65" s="404" t="s">
        <v>1406</v>
      </c>
      <c r="C65" s="405">
        <v>28.434167008399399</v>
      </c>
      <c r="D65" s="405">
        <v>78.956571378950002</v>
      </c>
      <c r="E65" s="405">
        <v>37.952089092951802</v>
      </c>
      <c r="F65" s="405">
        <v>26.413095900000101</v>
      </c>
      <c r="G65" s="405">
        <v>15.679864123224799</v>
      </c>
    </row>
    <row r="66" spans="2:7" ht="15" customHeight="1" x14ac:dyDescent="0.2">
      <c r="B66" s="404" t="s">
        <v>2153</v>
      </c>
      <c r="C66" s="405">
        <v>28.5184170700477</v>
      </c>
      <c r="D66" s="405">
        <v>52.694150432755599</v>
      </c>
      <c r="E66" s="405">
        <v>79.356938496026601</v>
      </c>
      <c r="F66" s="405">
        <v>112.40640811470701</v>
      </c>
      <c r="G66" s="405">
        <v>58.998600542160098</v>
      </c>
    </row>
    <row r="67" spans="2:7" ht="15" customHeight="1" x14ac:dyDescent="0.2">
      <c r="B67" s="404" t="s">
        <v>2152</v>
      </c>
      <c r="C67" s="405">
        <v>77.569517230000002</v>
      </c>
      <c r="D67" s="405">
        <v>83.461145419999994</v>
      </c>
      <c r="E67" s="405">
        <v>98.637086999999994</v>
      </c>
      <c r="F67" s="405">
        <v>98.639719110000001</v>
      </c>
      <c r="G67" s="405">
        <v>107.29815454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265.92608128668292</v>
      </c>
      <c r="D69" s="407">
        <v>78.176648451834396</v>
      </c>
      <c r="E69" s="407">
        <v>90.7648872872916</v>
      </c>
      <c r="F69" s="407">
        <v>201.39616392144785</v>
      </c>
      <c r="G69" s="407">
        <v>501.95336320116161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1595</v>
      </c>
    </row>
    <row r="75" spans="2:7" ht="15" customHeight="1" x14ac:dyDescent="0.2">
      <c r="B75" s="419" t="s">
        <v>1594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265.92608128668292</v>
      </c>
      <c r="D78" s="410">
        <v>78.176648451834396</v>
      </c>
      <c r="E78" s="410">
        <v>90.7648872872916</v>
      </c>
      <c r="F78" s="410">
        <v>201.39616392144785</v>
      </c>
      <c r="G78" s="410">
        <v>501.95336320116161</v>
      </c>
    </row>
    <row r="79" spans="2:7" ht="15" customHeight="1" x14ac:dyDescent="0.2">
      <c r="B79" s="401" t="s">
        <v>1386</v>
      </c>
      <c r="C79" s="402">
        <v>2866.7001549430361</v>
      </c>
      <c r="D79" s="402">
        <v>3181.638958119901</v>
      </c>
      <c r="E79" s="402">
        <v>3363.6574571731139</v>
      </c>
      <c r="F79" s="402">
        <v>3328.9149942394997</v>
      </c>
      <c r="G79" s="402">
        <v>3627.8363868318497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461.52638542</v>
      </c>
      <c r="D81" s="402">
        <v>479.84531005999997</v>
      </c>
      <c r="E81" s="402">
        <v>489.11507067999997</v>
      </c>
      <c r="F81" s="402">
        <v>475.14014307000002</v>
      </c>
      <c r="G81" s="402">
        <v>441.84211887999999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2405.1737695230358</v>
      </c>
      <c r="D83" s="402">
        <v>2701.793648059901</v>
      </c>
      <c r="E83" s="402">
        <v>2874.542386493114</v>
      </c>
      <c r="F83" s="402">
        <v>2853.7748511694999</v>
      </c>
      <c r="G83" s="402">
        <v>3185.9942679518499</v>
      </c>
    </row>
    <row r="84" spans="2:7" ht="15" customHeight="1" x14ac:dyDescent="0.2">
      <c r="B84" s="404" t="s">
        <v>1401</v>
      </c>
      <c r="C84" s="405">
        <v>1662.629241251853</v>
      </c>
      <c r="D84" s="405">
        <v>1943.642114105641</v>
      </c>
      <c r="E84" s="405">
        <v>2091.3513616961618</v>
      </c>
      <c r="F84" s="405">
        <v>2194.6873679147252</v>
      </c>
      <c r="G84" s="405">
        <v>2356.2675879301501</v>
      </c>
    </row>
    <row r="85" spans="2:7" ht="15" customHeight="1" x14ac:dyDescent="0.2">
      <c r="B85" s="404" t="s">
        <v>1400</v>
      </c>
      <c r="C85" s="405">
        <v>729.82410313118305</v>
      </c>
      <c r="D85" s="405">
        <v>741.62793992425998</v>
      </c>
      <c r="E85" s="405">
        <v>766.23673981695197</v>
      </c>
      <c r="F85" s="405">
        <v>641.95027307477505</v>
      </c>
      <c r="G85" s="405">
        <v>814.38772122169996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12.72042514</v>
      </c>
      <c r="D88" s="405">
        <v>16.523594030000002</v>
      </c>
      <c r="E88" s="405">
        <v>16.954284980000001</v>
      </c>
      <c r="F88" s="405">
        <v>17.13721018</v>
      </c>
      <c r="G88" s="405">
        <v>15.3389588</v>
      </c>
    </row>
    <row r="89" spans="2:7" ht="15" customHeight="1" x14ac:dyDescent="0.2">
      <c r="B89" s="401" t="s">
        <v>1382</v>
      </c>
      <c r="C89" s="402">
        <v>2259.5918911966028</v>
      </c>
      <c r="D89" s="402">
        <v>2676.2202409984379</v>
      </c>
      <c r="E89" s="402">
        <v>2887.0748242633281</v>
      </c>
      <c r="F89" s="402">
        <v>2957.5674400981111</v>
      </c>
      <c r="G89" s="402">
        <v>3232.1889283994533</v>
      </c>
    </row>
    <row r="90" spans="2:7" ht="15" customHeight="1" x14ac:dyDescent="0.2">
      <c r="B90" s="401" t="s">
        <v>1399</v>
      </c>
      <c r="C90" s="402">
        <v>43.196319180000003</v>
      </c>
      <c r="D90" s="402">
        <v>44.784550950000003</v>
      </c>
      <c r="E90" s="402">
        <v>53.847325660000003</v>
      </c>
      <c r="F90" s="402">
        <v>40.051189379999997</v>
      </c>
      <c r="G90" s="402">
        <v>72.608084419999997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31.261337180000002</v>
      </c>
      <c r="D92" s="402">
        <v>33.588848749999997</v>
      </c>
      <c r="E92" s="402">
        <v>37.06217573</v>
      </c>
      <c r="F92" s="402">
        <v>24.824598980000001</v>
      </c>
      <c r="G92" s="402">
        <v>30.38290202</v>
      </c>
    </row>
    <row r="93" spans="2:7" ht="15" customHeight="1" x14ac:dyDescent="0.2">
      <c r="B93" s="401" t="s">
        <v>1396</v>
      </c>
      <c r="C93" s="402">
        <v>2185.1342348366029</v>
      </c>
      <c r="D93" s="402">
        <v>2597.846841298438</v>
      </c>
      <c r="E93" s="402">
        <v>2796.165322873328</v>
      </c>
      <c r="F93" s="402">
        <v>2892.691651738111</v>
      </c>
      <c r="G93" s="402">
        <v>3129.1979419594531</v>
      </c>
    </row>
    <row r="94" spans="2:7" ht="15" customHeight="1" x14ac:dyDescent="0.2">
      <c r="B94" s="404" t="s">
        <v>1395</v>
      </c>
      <c r="C94" s="405">
        <v>526.07343628474985</v>
      </c>
      <c r="D94" s="405">
        <v>644.0066876938381</v>
      </c>
      <c r="E94" s="405">
        <v>690.06430830312593</v>
      </c>
      <c r="F94" s="405">
        <v>686.89280382385118</v>
      </c>
      <c r="G94" s="405">
        <v>762.58213896970642</v>
      </c>
    </row>
    <row r="95" spans="2:7" ht="15" customHeight="1" x14ac:dyDescent="0.2">
      <c r="B95" s="404" t="s">
        <v>1394</v>
      </c>
      <c r="C95" s="405">
        <v>1621.9583569118529</v>
      </c>
      <c r="D95" s="405">
        <v>1914.8598611556411</v>
      </c>
      <c r="E95" s="405">
        <v>2063.3975997814118</v>
      </c>
      <c r="F95" s="405">
        <v>2166.6896235447248</v>
      </c>
      <c r="G95" s="405">
        <v>2325.7552825101502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37.102441640000002</v>
      </c>
      <c r="D98" s="405">
        <v>38.9802924489587</v>
      </c>
      <c r="E98" s="405">
        <v>42.703414788790099</v>
      </c>
      <c r="F98" s="405">
        <v>39.109224369534701</v>
      </c>
      <c r="G98" s="405">
        <v>40.860520479596602</v>
      </c>
    </row>
    <row r="99" spans="2:7" ht="15" customHeight="1" x14ac:dyDescent="0.2">
      <c r="B99" s="406" t="s">
        <v>1391</v>
      </c>
      <c r="C99" s="407">
        <v>873.0343450331161</v>
      </c>
      <c r="D99" s="407">
        <v>583.59536557329761</v>
      </c>
      <c r="E99" s="407">
        <v>567.34752019707764</v>
      </c>
      <c r="F99" s="407">
        <v>572.74371806283693</v>
      </c>
      <c r="G99" s="407">
        <v>897.60082163355867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439" t="s">
        <v>1198</v>
      </c>
    </row>
    <row r="104" spans="2:7" ht="15" customHeight="1" x14ac:dyDescent="0.2">
      <c r="B104" s="419" t="s">
        <v>1593</v>
      </c>
    </row>
    <row r="105" spans="2:7" ht="15" customHeight="1" x14ac:dyDescent="0.2">
      <c r="B105" s="419" t="s">
        <v>1592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873.0343450331161</v>
      </c>
      <c r="D108" s="410">
        <v>583.59536557329761</v>
      </c>
      <c r="E108" s="410">
        <v>567.34752019707764</v>
      </c>
      <c r="F108" s="410">
        <v>572.74371806283693</v>
      </c>
      <c r="G108" s="410">
        <v>897.60082163355867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0</v>
      </c>
      <c r="D111" s="402">
        <v>0</v>
      </c>
      <c r="E111" s="402">
        <v>0</v>
      </c>
      <c r="F111" s="402">
        <v>0</v>
      </c>
      <c r="G111" s="402">
        <v>0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0</v>
      </c>
      <c r="D115" s="402">
        <v>0</v>
      </c>
      <c r="E115" s="402">
        <v>0</v>
      </c>
      <c r="F115" s="402">
        <v>0</v>
      </c>
      <c r="G115" s="402">
        <v>0</v>
      </c>
    </row>
    <row r="116" spans="2:7" ht="15" customHeight="1" x14ac:dyDescent="0.2">
      <c r="B116" s="406" t="s">
        <v>1388</v>
      </c>
      <c r="C116" s="407">
        <v>873.0343450331161</v>
      </c>
      <c r="D116" s="407">
        <v>583.59536557329761</v>
      </c>
      <c r="E116" s="407">
        <v>567.34752019707764</v>
      </c>
      <c r="F116" s="407">
        <v>572.74371806283693</v>
      </c>
      <c r="G116" s="407">
        <v>897.60082163355867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1591</v>
      </c>
    </row>
    <row r="122" spans="2:7" ht="15" customHeight="1" x14ac:dyDescent="0.2">
      <c r="B122" s="419" t="s">
        <v>1590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873.0343450331161</v>
      </c>
      <c r="D125" s="410">
        <v>583.59536557329761</v>
      </c>
      <c r="E125" s="410">
        <v>567.34752019707764</v>
      </c>
      <c r="F125" s="410">
        <v>572.74371806283693</v>
      </c>
      <c r="G125" s="410">
        <v>897.60082163355867</v>
      </c>
    </row>
    <row r="126" spans="2:7" ht="15" customHeight="1" x14ac:dyDescent="0.2">
      <c r="B126" s="401" t="s">
        <v>1386</v>
      </c>
      <c r="C126" s="402">
        <v>0</v>
      </c>
      <c r="D126" s="402">
        <v>0</v>
      </c>
      <c r="E126" s="402">
        <v>0</v>
      </c>
      <c r="F126" s="402">
        <v>0</v>
      </c>
      <c r="G126" s="402">
        <v>0</v>
      </c>
    </row>
    <row r="127" spans="2:7" ht="15" customHeight="1" x14ac:dyDescent="0.2">
      <c r="B127" s="404" t="s">
        <v>1385</v>
      </c>
      <c r="C127" s="405">
        <v>0</v>
      </c>
      <c r="D127" s="405">
        <v>0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0</v>
      </c>
      <c r="D128" s="405">
        <v>0</v>
      </c>
      <c r="E128" s="405">
        <v>0</v>
      </c>
      <c r="F128" s="405">
        <v>0</v>
      </c>
      <c r="G128" s="405">
        <v>0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395.79005660999997</v>
      </c>
      <c r="D130" s="402">
        <v>282.43894550000005</v>
      </c>
      <c r="E130" s="402">
        <v>-191.49022872</v>
      </c>
      <c r="F130" s="402">
        <v>-34.625818090000109</v>
      </c>
      <c r="G130" s="402">
        <v>122.07272470999999</v>
      </c>
    </row>
    <row r="131" spans="2:7" ht="15" customHeight="1" x14ac:dyDescent="0.2">
      <c r="B131" s="404" t="s">
        <v>1381</v>
      </c>
      <c r="C131" s="405">
        <v>232.88905249999999</v>
      </c>
      <c r="D131" s="405">
        <v>139.69306082</v>
      </c>
      <c r="E131" s="405">
        <v>-102.88825319999999</v>
      </c>
      <c r="F131" s="405">
        <v>4.5229436099999898</v>
      </c>
      <c r="G131" s="405">
        <v>83.824679219999993</v>
      </c>
    </row>
    <row r="132" spans="2:7" ht="15" customHeight="1" x14ac:dyDescent="0.2">
      <c r="B132" s="404" t="s">
        <v>1380</v>
      </c>
      <c r="C132" s="405">
        <v>-2.5605011200000001</v>
      </c>
      <c r="D132" s="405">
        <v>5.9948142999999998</v>
      </c>
      <c r="E132" s="405">
        <v>9.4623471099999996</v>
      </c>
      <c r="F132" s="405">
        <v>-3.7830074499999999</v>
      </c>
      <c r="G132" s="405">
        <v>14.003426749999999</v>
      </c>
    </row>
    <row r="133" spans="2:7" ht="15" customHeight="1" x14ac:dyDescent="0.2">
      <c r="B133" s="404" t="s">
        <v>1379</v>
      </c>
      <c r="C133" s="405">
        <v>2.4822139999999999E-2</v>
      </c>
      <c r="D133" s="405">
        <v>4.6801420000000003E-2</v>
      </c>
      <c r="E133" s="405">
        <v>2.6884600000000002E-3</v>
      </c>
      <c r="F133" s="405">
        <v>-3.5424100000000002E-3</v>
      </c>
      <c r="G133" s="405">
        <v>8.6951000000000007E-3</v>
      </c>
    </row>
    <row r="134" spans="2:7" ht="15" customHeight="1" x14ac:dyDescent="0.2">
      <c r="B134" s="404" t="s">
        <v>1378</v>
      </c>
      <c r="C134" s="405">
        <v>165.43668309</v>
      </c>
      <c r="D134" s="405">
        <v>136.70426896000001</v>
      </c>
      <c r="E134" s="405">
        <v>-98.067011089999994</v>
      </c>
      <c r="F134" s="405">
        <v>-35.3622118400001</v>
      </c>
      <c r="G134" s="405">
        <v>24.235923639999999</v>
      </c>
    </row>
    <row r="135" spans="2:7" ht="15" customHeight="1" x14ac:dyDescent="0.2">
      <c r="B135" s="406" t="s">
        <v>1377</v>
      </c>
      <c r="C135" s="407">
        <v>477.24428842311607</v>
      </c>
      <c r="D135" s="407">
        <v>301.15642007329762</v>
      </c>
      <c r="E135" s="407">
        <v>758.83774891707765</v>
      </c>
      <c r="F135" s="407">
        <v>607.3695361528371</v>
      </c>
      <c r="G135" s="407">
        <v>775.52809692355856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313AD-6F0E-41B5-AD62-2C959602005C}">
  <sheetPr codeName="Hoja84"/>
  <dimension ref="B7:I139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1613</v>
      </c>
    </row>
    <row r="10" spans="2:9" ht="15" customHeight="1" x14ac:dyDescent="0.2">
      <c r="B10" s="419" t="s">
        <v>1612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9.8390985002972808</v>
      </c>
      <c r="D13" s="402">
        <v>11.268159374210001</v>
      </c>
      <c r="E13" s="402">
        <v>9.5644660124000005</v>
      </c>
      <c r="F13" s="402">
        <v>9.9124258145000006</v>
      </c>
      <c r="G13" s="402">
        <v>11.221089360075</v>
      </c>
      <c r="H13" s="403"/>
    </row>
    <row r="14" spans="2:9" ht="15" customHeight="1" x14ac:dyDescent="0.2">
      <c r="B14" s="404" t="s">
        <v>1462</v>
      </c>
      <c r="C14" s="405">
        <v>1.0958699999999999</v>
      </c>
      <c r="D14" s="405">
        <v>1.13885109</v>
      </c>
      <c r="E14" s="405">
        <v>1.000412218773</v>
      </c>
      <c r="F14" s="405">
        <v>0.728246048112</v>
      </c>
      <c r="G14" s="405">
        <v>1.224836344116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8.7432285002972794</v>
      </c>
      <c r="D16" s="405">
        <v>10.12930828421</v>
      </c>
      <c r="E16" s="405">
        <v>8.564053793627</v>
      </c>
      <c r="F16" s="405">
        <v>9.1841797663880005</v>
      </c>
      <c r="G16" s="405">
        <v>9.9962530159590006</v>
      </c>
      <c r="H16" s="403"/>
    </row>
    <row r="17" spans="2:7" ht="15" customHeight="1" x14ac:dyDescent="0.2">
      <c r="B17" s="401" t="s">
        <v>1459</v>
      </c>
      <c r="C17" s="402">
        <v>2.7521647502972799</v>
      </c>
      <c r="D17" s="402">
        <v>3.0838397842099998</v>
      </c>
      <c r="E17" s="402">
        <v>2.7953359024000002</v>
      </c>
      <c r="F17" s="402">
        <v>1.1814515445</v>
      </c>
      <c r="G17" s="402">
        <v>1.8232075800750001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7.08693375</v>
      </c>
      <c r="D21" s="407">
        <v>8.1843195899999994</v>
      </c>
      <c r="E21" s="407">
        <v>6.7691301099999999</v>
      </c>
      <c r="F21" s="407">
        <v>8.7309742700000008</v>
      </c>
      <c r="G21" s="407">
        <v>9.3978817800000005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1611</v>
      </c>
    </row>
    <row r="27" spans="2:7" ht="15" customHeight="1" x14ac:dyDescent="0.2">
      <c r="B27" s="419" t="s">
        <v>1610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7.08693375</v>
      </c>
      <c r="D30" s="410">
        <v>8.1843195899999994</v>
      </c>
      <c r="E30" s="410">
        <v>6.7691301099999999</v>
      </c>
      <c r="F30" s="410">
        <v>8.7309742700000008</v>
      </c>
      <c r="G30" s="410">
        <v>9.3978817800000005</v>
      </c>
    </row>
    <row r="31" spans="2:7" ht="15" customHeight="1" x14ac:dyDescent="0.2">
      <c r="B31" s="401" t="s">
        <v>1382</v>
      </c>
      <c r="C31" s="402">
        <v>7.08693375</v>
      </c>
      <c r="D31" s="402">
        <v>8.1843195900000012</v>
      </c>
      <c r="E31" s="402">
        <v>6.7691301099999999</v>
      </c>
      <c r="F31" s="402">
        <v>8.730974269999999</v>
      </c>
      <c r="G31" s="402">
        <v>9.3978817800000005</v>
      </c>
    </row>
    <row r="32" spans="2:7" ht="15" customHeight="1" x14ac:dyDescent="0.2">
      <c r="B32" s="401" t="s">
        <v>1409</v>
      </c>
      <c r="C32" s="402">
        <v>6.9891867599999999</v>
      </c>
      <c r="D32" s="402">
        <v>8.0825581500000006</v>
      </c>
      <c r="E32" s="402">
        <v>6.6710662799999998</v>
      </c>
      <c r="F32" s="402">
        <v>8.6171099899999994</v>
      </c>
      <c r="G32" s="402">
        <v>9.2805467400000001</v>
      </c>
    </row>
    <row r="33" spans="2:7" ht="15" customHeight="1" x14ac:dyDescent="0.2">
      <c r="B33" s="404" t="s">
        <v>1454</v>
      </c>
      <c r="C33" s="405">
        <v>9.7746990000000006E-2</v>
      </c>
      <c r="D33" s="405">
        <v>0.10176143999999999</v>
      </c>
      <c r="E33" s="405">
        <v>9.8063830000000005E-2</v>
      </c>
      <c r="F33" s="405">
        <v>0.11386428</v>
      </c>
      <c r="G33" s="405">
        <v>0.11733504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0</v>
      </c>
      <c r="D35" s="410">
        <v>0</v>
      </c>
      <c r="E35" s="410">
        <v>0</v>
      </c>
      <c r="F35" s="410">
        <v>0</v>
      </c>
      <c r="G35" s="410">
        <v>0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1609</v>
      </c>
    </row>
    <row r="42" spans="2:7" ht="15" customHeight="1" x14ac:dyDescent="0.2">
      <c r="B42" s="419" t="s">
        <v>1608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0</v>
      </c>
      <c r="D45" s="410">
        <v>0</v>
      </c>
      <c r="E45" s="410">
        <v>0</v>
      </c>
      <c r="F45" s="410">
        <v>0</v>
      </c>
      <c r="G45" s="410">
        <v>0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2794.61316419576</v>
      </c>
      <c r="D47" s="402">
        <v>2797.4432504163901</v>
      </c>
      <c r="E47" s="402">
        <v>3425.2684383590699</v>
      </c>
      <c r="F47" s="402">
        <v>6058.2351959405296</v>
      </c>
      <c r="G47" s="402">
        <v>4133.0413926001202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2794.61316419576</v>
      </c>
      <c r="D55" s="402">
        <v>2797.4432504163901</v>
      </c>
      <c r="E55" s="402">
        <v>3425.2684383590699</v>
      </c>
      <c r="F55" s="402">
        <v>6058.2351959405296</v>
      </c>
      <c r="G55" s="402">
        <v>4133.0413926001202</v>
      </c>
    </row>
    <row r="56" spans="2:7" ht="15" customHeight="1" x14ac:dyDescent="0.2">
      <c r="B56" s="404" t="s">
        <v>1407</v>
      </c>
      <c r="C56" s="405">
        <v>2794.61316419576</v>
      </c>
      <c r="D56" s="405">
        <v>2797.4432504163901</v>
      </c>
      <c r="E56" s="405">
        <v>3425.2684383590699</v>
      </c>
      <c r="F56" s="405">
        <v>6058.2351959405296</v>
      </c>
      <c r="G56" s="405">
        <v>4133.0413926001202</v>
      </c>
    </row>
    <row r="57" spans="2:7" ht="15" customHeight="1" x14ac:dyDescent="0.2">
      <c r="B57" s="404" t="s">
        <v>1406</v>
      </c>
      <c r="C57" s="405">
        <v>0</v>
      </c>
      <c r="D57" s="405">
        <v>0</v>
      </c>
      <c r="E57" s="405">
        <v>0</v>
      </c>
      <c r="F57" s="405">
        <v>0</v>
      </c>
      <c r="G57" s="405">
        <v>0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2789.4645772946001</v>
      </c>
      <c r="D61" s="402">
        <v>2790.4721435381002</v>
      </c>
      <c r="E61" s="402">
        <v>3421.3598323156202</v>
      </c>
      <c r="F61" s="402">
        <v>5175.42314228949</v>
      </c>
      <c r="G61" s="402">
        <v>4356.2800918969897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2789.4645772946001</v>
      </c>
      <c r="D63" s="402">
        <v>2790.4721435381002</v>
      </c>
      <c r="E63" s="402">
        <v>3421.3598323156202</v>
      </c>
      <c r="F63" s="402">
        <v>5175.42314228949</v>
      </c>
      <c r="G63" s="402">
        <v>4356.2800918969897</v>
      </c>
    </row>
    <row r="64" spans="2:7" ht="15" customHeight="1" x14ac:dyDescent="0.2">
      <c r="B64" s="404" t="s">
        <v>1407</v>
      </c>
      <c r="C64" s="405">
        <v>0</v>
      </c>
      <c r="D64" s="405">
        <v>0</v>
      </c>
      <c r="E64" s="405">
        <v>0</v>
      </c>
      <c r="F64" s="405">
        <v>0</v>
      </c>
      <c r="G64" s="405">
        <v>0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2789.4645772946001</v>
      </c>
      <c r="D67" s="405">
        <v>2790.4721435381002</v>
      </c>
      <c r="E67" s="405">
        <v>3421.3598323156202</v>
      </c>
      <c r="F67" s="405">
        <v>5175.42314228949</v>
      </c>
      <c r="G67" s="405">
        <v>4356.2800918969897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5.1485869011599998</v>
      </c>
      <c r="D69" s="407">
        <v>6.9711068782899996</v>
      </c>
      <c r="E69" s="407">
        <v>3.9086060434499998</v>
      </c>
      <c r="F69" s="407">
        <v>882.81205365103995</v>
      </c>
      <c r="G69" s="407">
        <v>-223.23869929687001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1607</v>
      </c>
    </row>
    <row r="75" spans="2:7" ht="15" customHeight="1" x14ac:dyDescent="0.2">
      <c r="B75" s="419" t="s">
        <v>1606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5.1485869011599998</v>
      </c>
      <c r="D78" s="410">
        <v>6.9711068782899996</v>
      </c>
      <c r="E78" s="410">
        <v>3.9086060434499998</v>
      </c>
      <c r="F78" s="410">
        <v>882.81205365103995</v>
      </c>
      <c r="G78" s="410">
        <v>-223.23869929687001</v>
      </c>
    </row>
    <row r="79" spans="2:7" ht="15" customHeight="1" x14ac:dyDescent="0.2">
      <c r="B79" s="401" t="s">
        <v>1386</v>
      </c>
      <c r="C79" s="402">
        <v>12718.676181064753</v>
      </c>
      <c r="D79" s="402">
        <v>13036.296171126076</v>
      </c>
      <c r="E79" s="402">
        <v>14131.803229573023</v>
      </c>
      <c r="F79" s="402">
        <v>15258.712687127327</v>
      </c>
      <c r="G79" s="402">
        <v>14858.412809601092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12395.89413186783</v>
      </c>
      <c r="D81" s="402">
        <v>12684.566863983469</v>
      </c>
      <c r="E81" s="402">
        <v>13778.47141985352</v>
      </c>
      <c r="F81" s="402">
        <v>14995.596053619691</v>
      </c>
      <c r="G81" s="402">
        <v>14391.58145089999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322.78204919692399</v>
      </c>
      <c r="D83" s="402">
        <v>351.72930714260701</v>
      </c>
      <c r="E83" s="402">
        <v>353.33180971950202</v>
      </c>
      <c r="F83" s="402">
        <v>263.11663350763598</v>
      </c>
      <c r="G83" s="402">
        <v>466.83135870110101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322.78204919692399</v>
      </c>
      <c r="D88" s="405">
        <v>351.72930714260701</v>
      </c>
      <c r="E88" s="405">
        <v>353.33180971950202</v>
      </c>
      <c r="F88" s="405">
        <v>263.11663350763598</v>
      </c>
      <c r="G88" s="405">
        <v>466.83135870110101</v>
      </c>
    </row>
    <row r="89" spans="2:7" ht="15" customHeight="1" x14ac:dyDescent="0.2">
      <c r="B89" s="401" t="s">
        <v>1382</v>
      </c>
      <c r="C89" s="402">
        <v>2514.499497523198</v>
      </c>
      <c r="D89" s="402">
        <v>2875.5289391886249</v>
      </c>
      <c r="E89" s="402">
        <v>3314.5234419423846</v>
      </c>
      <c r="F89" s="402">
        <v>3359.7174510226796</v>
      </c>
      <c r="G89" s="402">
        <v>5376.5711320675555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2413.4616194700002</v>
      </c>
      <c r="D92" s="402">
        <v>2759.1145195899999</v>
      </c>
      <c r="E92" s="402">
        <v>3249.0558965</v>
      </c>
      <c r="F92" s="402">
        <v>3329.8829819100001</v>
      </c>
      <c r="G92" s="402">
        <v>5343.24935258</v>
      </c>
    </row>
    <row r="93" spans="2:7" ht="15" customHeight="1" x14ac:dyDescent="0.2">
      <c r="B93" s="401" t="s">
        <v>1396</v>
      </c>
      <c r="C93" s="402">
        <v>101.037878053198</v>
      </c>
      <c r="D93" s="402">
        <v>116.414419598625</v>
      </c>
      <c r="E93" s="402">
        <v>65.467545442384505</v>
      </c>
      <c r="F93" s="402">
        <v>29.834469112679699</v>
      </c>
      <c r="G93" s="402">
        <v>33.321779487555801</v>
      </c>
    </row>
    <row r="94" spans="2:7" ht="15" customHeight="1" x14ac:dyDescent="0.2">
      <c r="B94" s="404" t="s">
        <v>1395</v>
      </c>
      <c r="C94" s="405">
        <v>0</v>
      </c>
      <c r="D94" s="405">
        <v>0</v>
      </c>
      <c r="E94" s="405">
        <v>0</v>
      </c>
      <c r="F94" s="405">
        <v>0</v>
      </c>
      <c r="G94" s="405">
        <v>0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101.037878053198</v>
      </c>
      <c r="D98" s="405">
        <v>116.414419598625</v>
      </c>
      <c r="E98" s="405">
        <v>65.467545442384505</v>
      </c>
      <c r="F98" s="405">
        <v>29.834469112679699</v>
      </c>
      <c r="G98" s="405">
        <v>33.321779487555801</v>
      </c>
    </row>
    <row r="99" spans="2:7" ht="15" customHeight="1" x14ac:dyDescent="0.2">
      <c r="B99" s="406" t="s">
        <v>1391</v>
      </c>
      <c r="C99" s="407">
        <v>10209.325270442716</v>
      </c>
      <c r="D99" s="407">
        <v>10167.738338815741</v>
      </c>
      <c r="E99" s="407">
        <v>10821.188393674087</v>
      </c>
      <c r="F99" s="407">
        <v>12781.807289755687</v>
      </c>
      <c r="G99" s="407">
        <v>9258.6029782366659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1605</v>
      </c>
    </row>
    <row r="105" spans="2:7" ht="15" customHeight="1" x14ac:dyDescent="0.2">
      <c r="B105" s="419" t="s">
        <v>1604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10209.325270442716</v>
      </c>
      <c r="D108" s="410">
        <v>10167.738338815741</v>
      </c>
      <c r="E108" s="410">
        <v>10821.188393674087</v>
      </c>
      <c r="F108" s="410">
        <v>12781.807289755687</v>
      </c>
      <c r="G108" s="410">
        <v>9258.6029782366659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22" t="s">
        <v>1433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1" t="s">
        <v>1382</v>
      </c>
      <c r="C111" s="402">
        <v>9907.6608363278301</v>
      </c>
      <c r="D111" s="402">
        <v>10000.593000803499</v>
      </c>
      <c r="E111" s="402">
        <v>10586.706764373501</v>
      </c>
      <c r="F111" s="402">
        <v>11777.090014399701</v>
      </c>
      <c r="G111" s="402">
        <v>9114.5790471099808</v>
      </c>
    </row>
    <row r="112" spans="2:7" ht="15" customHeight="1" x14ac:dyDescent="0.2">
      <c r="B112" s="401" t="s">
        <v>1439</v>
      </c>
      <c r="C112" s="402">
        <v>0</v>
      </c>
      <c r="D112" s="402">
        <v>0</v>
      </c>
      <c r="E112" s="402">
        <v>0</v>
      </c>
      <c r="F112" s="402">
        <v>0</v>
      </c>
      <c r="G112" s="402">
        <v>0</v>
      </c>
    </row>
    <row r="113" spans="2:7" ht="15" customHeight="1" x14ac:dyDescent="0.2">
      <c r="B113" s="404" t="s">
        <v>1438</v>
      </c>
      <c r="C113" s="405">
        <v>0</v>
      </c>
      <c r="D113" s="405">
        <v>0</v>
      </c>
      <c r="E113" s="405">
        <v>0</v>
      </c>
      <c r="F113" s="405">
        <v>0</v>
      </c>
      <c r="G113" s="405">
        <v>0</v>
      </c>
    </row>
    <row r="114" spans="2:7" ht="15" customHeight="1" x14ac:dyDescent="0.2">
      <c r="B114" s="404" t="s">
        <v>1437</v>
      </c>
      <c r="C114" s="405">
        <v>0</v>
      </c>
      <c r="D114" s="405">
        <v>0</v>
      </c>
      <c r="E114" s="405">
        <v>0</v>
      </c>
      <c r="F114" s="405">
        <v>0</v>
      </c>
      <c r="G114" s="405">
        <v>0</v>
      </c>
    </row>
    <row r="115" spans="2:7" ht="15" customHeight="1" x14ac:dyDescent="0.2">
      <c r="B115" s="422" t="s">
        <v>1433</v>
      </c>
      <c r="C115" s="402">
        <v>9907.6608363278301</v>
      </c>
      <c r="D115" s="402">
        <v>10000.593000803499</v>
      </c>
      <c r="E115" s="402">
        <v>10586.706764373501</v>
      </c>
      <c r="F115" s="402">
        <v>11777.090014399701</v>
      </c>
      <c r="G115" s="402">
        <v>9114.5790471099808</v>
      </c>
    </row>
    <row r="116" spans="2:7" ht="15" customHeight="1" x14ac:dyDescent="0.2">
      <c r="B116" s="406" t="s">
        <v>1388</v>
      </c>
      <c r="C116" s="407">
        <v>301.66443411488598</v>
      </c>
      <c r="D116" s="407">
        <v>167.14533801224201</v>
      </c>
      <c r="E116" s="407">
        <v>234.48162930058751</v>
      </c>
      <c r="F116" s="407">
        <v>1004.7172753559863</v>
      </c>
      <c r="G116" s="407">
        <v>144.0239311266852</v>
      </c>
    </row>
    <row r="117" spans="2:7" ht="15" customHeight="1" x14ac:dyDescent="0.2">
      <c r="B117" s="420" t="s">
        <v>1044</v>
      </c>
    </row>
    <row r="118" spans="2:7" ht="15" customHeight="1" x14ac:dyDescent="0.2">
      <c r="B118" s="318"/>
    </row>
    <row r="120" spans="2:7" ht="15" customHeight="1" x14ac:dyDescent="0.2">
      <c r="B120" s="318" t="s">
        <v>1198</v>
      </c>
    </row>
    <row r="121" spans="2:7" ht="15" customHeight="1" x14ac:dyDescent="0.2">
      <c r="B121" s="419" t="s">
        <v>1603</v>
      </c>
    </row>
    <row r="122" spans="2:7" ht="15" customHeight="1" x14ac:dyDescent="0.2">
      <c r="B122" s="419" t="s">
        <v>1602</v>
      </c>
    </row>
    <row r="123" spans="2:7" ht="15" customHeight="1" x14ac:dyDescent="0.2">
      <c r="B123" s="367" t="s">
        <v>2223</v>
      </c>
    </row>
    <row r="124" spans="2:7" ht="15" customHeight="1" x14ac:dyDescent="0.2">
      <c r="B124" s="322" t="s">
        <v>2</v>
      </c>
      <c r="C124" s="712">
        <v>2017</v>
      </c>
      <c r="D124" s="712">
        <v>2018</v>
      </c>
      <c r="E124" s="712">
        <v>2019</v>
      </c>
      <c r="F124" s="712">
        <v>2020</v>
      </c>
      <c r="G124" s="712">
        <v>2021</v>
      </c>
    </row>
    <row r="125" spans="2:7" ht="15" customHeight="1" x14ac:dyDescent="0.2">
      <c r="B125" s="409" t="s">
        <v>1388</v>
      </c>
      <c r="C125" s="410">
        <v>301.66443411488598</v>
      </c>
      <c r="D125" s="410">
        <v>167.14533801224201</v>
      </c>
      <c r="E125" s="410">
        <v>234.48162930058751</v>
      </c>
      <c r="F125" s="410">
        <v>1004.7172753559863</v>
      </c>
      <c r="G125" s="410">
        <v>144.0239311266852</v>
      </c>
    </row>
    <row r="126" spans="2:7" ht="15" customHeight="1" x14ac:dyDescent="0.2">
      <c r="B126" s="401" t="s">
        <v>1386</v>
      </c>
      <c r="C126" s="402">
        <v>0</v>
      </c>
      <c r="D126" s="402">
        <v>0</v>
      </c>
      <c r="E126" s="402">
        <v>0</v>
      </c>
      <c r="F126" s="402">
        <v>0</v>
      </c>
      <c r="G126" s="402">
        <v>0</v>
      </c>
    </row>
    <row r="127" spans="2:7" ht="15" customHeight="1" x14ac:dyDescent="0.2">
      <c r="B127" s="404" t="s">
        <v>1385</v>
      </c>
      <c r="C127" s="405">
        <v>0</v>
      </c>
      <c r="D127" s="405">
        <v>0</v>
      </c>
      <c r="E127" s="405">
        <v>0</v>
      </c>
      <c r="F127" s="405">
        <v>0</v>
      </c>
      <c r="G127" s="405">
        <v>0</v>
      </c>
    </row>
    <row r="128" spans="2:7" ht="15" customHeight="1" x14ac:dyDescent="0.2">
      <c r="B128" s="404" t="s">
        <v>1384</v>
      </c>
      <c r="C128" s="405">
        <v>0</v>
      </c>
      <c r="D128" s="405">
        <v>0</v>
      </c>
      <c r="E128" s="405">
        <v>0</v>
      </c>
      <c r="F128" s="405">
        <v>0</v>
      </c>
      <c r="G128" s="405">
        <v>0</v>
      </c>
    </row>
    <row r="129" spans="2:7" ht="15" customHeight="1" x14ac:dyDescent="0.2">
      <c r="B129" s="401" t="s">
        <v>1383</v>
      </c>
      <c r="C129" s="402"/>
      <c r="D129" s="402"/>
      <c r="E129" s="402"/>
      <c r="F129" s="402"/>
      <c r="G129" s="402"/>
    </row>
    <row r="130" spans="2:7" ht="15" customHeight="1" x14ac:dyDescent="0.2">
      <c r="B130" s="401" t="s">
        <v>1382</v>
      </c>
      <c r="C130" s="402">
        <v>0.50895417970272006</v>
      </c>
      <c r="D130" s="402">
        <v>0.69804814578999996</v>
      </c>
      <c r="E130" s="402">
        <v>0.40393883759999999</v>
      </c>
      <c r="F130" s="402">
        <v>0.58855133000000004</v>
      </c>
      <c r="G130" s="402">
        <v>0.79865800992500002</v>
      </c>
    </row>
    <row r="131" spans="2:7" ht="15" customHeight="1" x14ac:dyDescent="0.2">
      <c r="B131" s="404" t="s">
        <v>1381</v>
      </c>
      <c r="C131" s="405">
        <v>0.50895417970272006</v>
      </c>
      <c r="D131" s="405">
        <v>0.69804814578999996</v>
      </c>
      <c r="E131" s="405">
        <v>0.40393883759999999</v>
      </c>
      <c r="F131" s="405">
        <v>0.58855133000000004</v>
      </c>
      <c r="G131" s="405">
        <v>0.79865800992500002</v>
      </c>
    </row>
    <row r="132" spans="2:7" ht="15" customHeight="1" x14ac:dyDescent="0.2">
      <c r="B132" s="404" t="s">
        <v>1380</v>
      </c>
      <c r="C132" s="405">
        <v>0</v>
      </c>
      <c r="D132" s="405">
        <v>0</v>
      </c>
      <c r="E132" s="405">
        <v>0</v>
      </c>
      <c r="F132" s="405">
        <v>0</v>
      </c>
      <c r="G132" s="405">
        <v>0</v>
      </c>
    </row>
    <row r="133" spans="2:7" ht="15" customHeight="1" x14ac:dyDescent="0.2">
      <c r="B133" s="404" t="s">
        <v>1379</v>
      </c>
      <c r="C133" s="405">
        <v>0</v>
      </c>
      <c r="D133" s="405">
        <v>0</v>
      </c>
      <c r="E133" s="405">
        <v>0</v>
      </c>
      <c r="F133" s="405">
        <v>0</v>
      </c>
      <c r="G133" s="405">
        <v>0</v>
      </c>
    </row>
    <row r="134" spans="2:7" ht="15" customHeight="1" x14ac:dyDescent="0.2">
      <c r="B134" s="404" t="s">
        <v>1378</v>
      </c>
      <c r="C134" s="405">
        <v>0</v>
      </c>
      <c r="D134" s="405">
        <v>0</v>
      </c>
      <c r="E134" s="405">
        <v>0</v>
      </c>
      <c r="F134" s="405">
        <v>0</v>
      </c>
      <c r="G134" s="405">
        <v>0</v>
      </c>
    </row>
    <row r="135" spans="2:7" ht="15" customHeight="1" x14ac:dyDescent="0.2">
      <c r="B135" s="406" t="s">
        <v>1377</v>
      </c>
      <c r="C135" s="407">
        <v>301.15547993518328</v>
      </c>
      <c r="D135" s="407">
        <v>166.447289866452</v>
      </c>
      <c r="E135" s="407">
        <v>234.0776904629875</v>
      </c>
      <c r="F135" s="407">
        <v>1004.1287240259863</v>
      </c>
      <c r="G135" s="407">
        <v>143.22527311676021</v>
      </c>
    </row>
    <row r="136" spans="2:7" ht="15" customHeight="1" x14ac:dyDescent="0.2">
      <c r="B136" s="420" t="s">
        <v>1044</v>
      </c>
    </row>
    <row r="137" spans="2:7" ht="15" customHeight="1" x14ac:dyDescent="0.2">
      <c r="B137" s="318"/>
    </row>
    <row r="139" spans="2:7" ht="15" customHeight="1" x14ac:dyDescent="0.2">
      <c r="B139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8CFFC8-DB1C-47AE-8618-821FC92AE75C}">
  <sheetPr codeName="Hoja85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1629</v>
      </c>
    </row>
    <row r="10" spans="2:9" ht="15" customHeight="1" x14ac:dyDescent="0.2">
      <c r="B10" s="419" t="s">
        <v>1628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51267.358973922957</v>
      </c>
      <c r="D13" s="402">
        <v>57145.098089457817</v>
      </c>
      <c r="E13" s="402">
        <v>57561.048932804712</v>
      </c>
      <c r="F13" s="402">
        <v>57047.473139119917</v>
      </c>
      <c r="G13" s="402">
        <v>59426.020202816901</v>
      </c>
      <c r="H13" s="403"/>
    </row>
    <row r="14" spans="2:9" ht="15" customHeight="1" x14ac:dyDescent="0.2">
      <c r="B14" s="404" t="s">
        <v>1462</v>
      </c>
      <c r="C14" s="405">
        <v>1050.5353494131218</v>
      </c>
      <c r="D14" s="405">
        <v>1238.7869576740832</v>
      </c>
      <c r="E14" s="405">
        <v>1173.4885733531905</v>
      </c>
      <c r="F14" s="405">
        <v>887.91203549642466</v>
      </c>
      <c r="G14" s="405">
        <v>1337.692553656339</v>
      </c>
      <c r="H14" s="403"/>
    </row>
    <row r="15" spans="2:9" ht="15" customHeight="1" x14ac:dyDescent="0.2">
      <c r="B15" s="404" t="s">
        <v>1461</v>
      </c>
      <c r="C15" s="405">
        <v>559.62455739945995</v>
      </c>
      <c r="D15" s="405">
        <v>584.65991043919985</v>
      </c>
      <c r="E15" s="405">
        <v>612.50327991386996</v>
      </c>
      <c r="F15" s="405">
        <v>452.84970520079997</v>
      </c>
      <c r="G15" s="405">
        <v>637.45758138708004</v>
      </c>
      <c r="H15" s="403"/>
    </row>
    <row r="16" spans="2:9" ht="15" customHeight="1" x14ac:dyDescent="0.2">
      <c r="B16" s="404" t="s">
        <v>1460</v>
      </c>
      <c r="C16" s="405">
        <v>49657.199067110378</v>
      </c>
      <c r="D16" s="405">
        <v>55321.651221344538</v>
      </c>
      <c r="E16" s="405">
        <v>55775.057079537648</v>
      </c>
      <c r="F16" s="405">
        <v>55706.711398422689</v>
      </c>
      <c r="G16" s="405">
        <v>57450.870067773481</v>
      </c>
      <c r="H16" s="403"/>
    </row>
    <row r="17" spans="2:7" ht="15" customHeight="1" x14ac:dyDescent="0.2">
      <c r="B17" s="401" t="s">
        <v>1459</v>
      </c>
      <c r="C17" s="402">
        <v>11206.51129800659</v>
      </c>
      <c r="D17" s="402">
        <v>11934.120952613133</v>
      </c>
      <c r="E17" s="402">
        <v>12040.018795901586</v>
      </c>
      <c r="F17" s="402">
        <v>10942.000609500192</v>
      </c>
      <c r="G17" s="402">
        <v>12975.354554312509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40060.847675916375</v>
      </c>
      <c r="D21" s="407">
        <v>45210.977136844689</v>
      </c>
      <c r="E21" s="407">
        <v>45521.030136903122</v>
      </c>
      <c r="F21" s="407">
        <v>46105.472529619721</v>
      </c>
      <c r="G21" s="407">
        <v>46450.665648504393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1627</v>
      </c>
    </row>
    <row r="27" spans="2:7" ht="15" customHeight="1" x14ac:dyDescent="0.2">
      <c r="B27" s="419" t="s">
        <v>1626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40060.847675916375</v>
      </c>
      <c r="D30" s="410">
        <v>45210.977136844689</v>
      </c>
      <c r="E30" s="410">
        <v>45521.030136903122</v>
      </c>
      <c r="F30" s="410">
        <v>46105.472529619721</v>
      </c>
      <c r="G30" s="410">
        <v>46450.665648504393</v>
      </c>
    </row>
    <row r="31" spans="2:7" ht="15" customHeight="1" x14ac:dyDescent="0.2">
      <c r="B31" s="401" t="s">
        <v>1382</v>
      </c>
      <c r="C31" s="402">
        <v>40060.847675916339</v>
      </c>
      <c r="D31" s="402">
        <v>45210.977136844624</v>
      </c>
      <c r="E31" s="402">
        <v>45521.030136903151</v>
      </c>
      <c r="F31" s="402">
        <v>46105.472529619721</v>
      </c>
      <c r="G31" s="402">
        <v>46450.6656485044</v>
      </c>
    </row>
    <row r="32" spans="2:7" ht="15" customHeight="1" x14ac:dyDescent="0.2">
      <c r="B32" s="401" t="s">
        <v>1409</v>
      </c>
      <c r="C32" s="402">
        <v>39464.494440709277</v>
      </c>
      <c r="D32" s="402">
        <v>44562.698132994621</v>
      </c>
      <c r="E32" s="402">
        <v>44830.479934143157</v>
      </c>
      <c r="F32" s="402">
        <v>45412.40009970103</v>
      </c>
      <c r="G32" s="402">
        <v>45745.298986817441</v>
      </c>
    </row>
    <row r="33" spans="2:7" ht="15" customHeight="1" x14ac:dyDescent="0.2">
      <c r="B33" s="404" t="s">
        <v>1454</v>
      </c>
      <c r="C33" s="405">
        <v>596.35323520706504</v>
      </c>
      <c r="D33" s="405">
        <v>648.27900384999896</v>
      </c>
      <c r="E33" s="405">
        <v>690.55020275999505</v>
      </c>
      <c r="F33" s="405">
        <v>693.072429918691</v>
      </c>
      <c r="G33" s="405">
        <v>705.36666168695797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2.7499999999999999E-11</v>
      </c>
      <c r="D35" s="410">
        <v>6.4600000000000002E-11</v>
      </c>
      <c r="E35" s="410">
        <v>-3.0600000000000003E-11</v>
      </c>
      <c r="F35" s="410">
        <v>4.8999999999999997E-12</v>
      </c>
      <c r="G35" s="410">
        <v>-1.0099999999999999E-11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1625</v>
      </c>
    </row>
    <row r="42" spans="2:7" ht="15" customHeight="1" x14ac:dyDescent="0.2">
      <c r="B42" s="419" t="s">
        <v>1624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2.7499999999999999E-11</v>
      </c>
      <c r="D45" s="410">
        <v>6.4600000000000002E-11</v>
      </c>
      <c r="E45" s="410">
        <v>-3.0600000000000003E-11</v>
      </c>
      <c r="F45" s="410">
        <v>4.8999999999999997E-12</v>
      </c>
      <c r="G45" s="410">
        <v>-1.0099999999999999E-11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49042.176071742586</v>
      </c>
      <c r="D47" s="402">
        <v>50530.334281462994</v>
      </c>
      <c r="E47" s="402">
        <v>45055.377186621816</v>
      </c>
      <c r="F47" s="402">
        <v>37930.649756896433</v>
      </c>
      <c r="G47" s="402">
        <v>40477.27751680361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39305.121005633991</v>
      </c>
      <c r="D49" s="402">
        <v>40737.73224767833</v>
      </c>
      <c r="E49" s="402">
        <v>37451.400638574698</v>
      </c>
      <c r="F49" s="402">
        <v>28317.829187693755</v>
      </c>
      <c r="G49" s="402">
        <v>34195.027136163917</v>
      </c>
    </row>
    <row r="50" spans="2:7" ht="15" customHeight="1" x14ac:dyDescent="0.2">
      <c r="B50" s="404" t="s">
        <v>1414</v>
      </c>
      <c r="C50" s="405">
        <v>36066.950906313381</v>
      </c>
      <c r="D50" s="405">
        <v>37228.843387714114</v>
      </c>
      <c r="E50" s="405">
        <v>33975.245387455565</v>
      </c>
      <c r="F50" s="405">
        <v>25181.073916850786</v>
      </c>
      <c r="G50" s="405">
        <v>31045.57186197989</v>
      </c>
    </row>
    <row r="51" spans="2:7" ht="15" customHeight="1" x14ac:dyDescent="0.2">
      <c r="B51" s="404" t="s">
        <v>1413</v>
      </c>
      <c r="C51" s="405">
        <v>3238.1700993206109</v>
      </c>
      <c r="D51" s="405">
        <v>3508.8888599642196</v>
      </c>
      <c r="E51" s="405">
        <v>3476.1552511191358</v>
      </c>
      <c r="F51" s="405">
        <v>3136.7552708429698</v>
      </c>
      <c r="G51" s="405">
        <v>3149.4552741840307</v>
      </c>
    </row>
    <row r="52" spans="2:7" ht="15" customHeight="1" x14ac:dyDescent="0.2">
      <c r="B52" s="401" t="s">
        <v>1412</v>
      </c>
      <c r="C52" s="402">
        <v>-3752.8865375816199</v>
      </c>
      <c r="D52" s="402">
        <v>-5834.0918206175902</v>
      </c>
      <c r="E52" s="402">
        <v>-6850.7078845347996</v>
      </c>
      <c r="F52" s="402">
        <v>-3742.64760005584</v>
      </c>
      <c r="G52" s="402">
        <v>-7020.2632754370607</v>
      </c>
    </row>
    <row r="53" spans="2:7" ht="15" customHeight="1" x14ac:dyDescent="0.2">
      <c r="B53" s="404" t="s">
        <v>1411</v>
      </c>
      <c r="C53" s="405">
        <v>-2339.3311046120998</v>
      </c>
      <c r="D53" s="405">
        <v>-4333.64638040306</v>
      </c>
      <c r="E53" s="405">
        <v>-4961.1503923201099</v>
      </c>
      <c r="F53" s="405">
        <v>-2309.5241434004001</v>
      </c>
      <c r="G53" s="405">
        <v>-5285.1747095329602</v>
      </c>
    </row>
    <row r="54" spans="2:7" ht="15" customHeight="1" x14ac:dyDescent="0.2">
      <c r="B54" s="404" t="s">
        <v>1410</v>
      </c>
      <c r="C54" s="405">
        <v>-1413.5554329695201</v>
      </c>
      <c r="D54" s="405">
        <v>-1500.44544021453</v>
      </c>
      <c r="E54" s="405">
        <v>-1889.55749221469</v>
      </c>
      <c r="F54" s="405">
        <v>-1433.1234566554399</v>
      </c>
      <c r="G54" s="405">
        <v>-1735.0885659041001</v>
      </c>
    </row>
    <row r="55" spans="2:7" ht="15" customHeight="1" x14ac:dyDescent="0.2">
      <c r="B55" s="401" t="s">
        <v>1408</v>
      </c>
      <c r="C55" s="402">
        <v>13489.941603690213</v>
      </c>
      <c r="D55" s="402">
        <v>15626.693854402256</v>
      </c>
      <c r="E55" s="402">
        <v>14454.684432581917</v>
      </c>
      <c r="F55" s="402">
        <v>13355.468169258518</v>
      </c>
      <c r="G55" s="402">
        <v>13302.513656076751</v>
      </c>
    </row>
    <row r="56" spans="2:7" ht="15" customHeight="1" x14ac:dyDescent="0.2">
      <c r="B56" s="404" t="s">
        <v>1407</v>
      </c>
      <c r="C56" s="405">
        <v>780.97217992068386</v>
      </c>
      <c r="D56" s="405">
        <v>860.66933585750405</v>
      </c>
      <c r="E56" s="405">
        <v>909.19845387632995</v>
      </c>
      <c r="F56" s="405">
        <v>886.0596975175506</v>
      </c>
      <c r="G56" s="405">
        <v>1092.2338193878845</v>
      </c>
    </row>
    <row r="57" spans="2:7" ht="15" customHeight="1" x14ac:dyDescent="0.2">
      <c r="B57" s="404" t="s">
        <v>1406</v>
      </c>
      <c r="C57" s="405">
        <v>778.46880514846998</v>
      </c>
      <c r="D57" s="405">
        <v>762.91165908706228</v>
      </c>
      <c r="E57" s="405">
        <v>1186.8049579479732</v>
      </c>
      <c r="F57" s="405">
        <v>1548.4472737900039</v>
      </c>
      <c r="G57" s="405">
        <v>1015.5851412399996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5.8999036751810001</v>
      </c>
      <c r="D59" s="405">
        <v>5.9429878506689997</v>
      </c>
      <c r="E59" s="405">
        <v>6.5220350800000002</v>
      </c>
      <c r="F59" s="405">
        <v>5.8157341276789998</v>
      </c>
      <c r="G59" s="405">
        <v>5.8344132442580001</v>
      </c>
    </row>
    <row r="60" spans="2:7" ht="15" customHeight="1" x14ac:dyDescent="0.2">
      <c r="B60" s="404" t="s">
        <v>1405</v>
      </c>
      <c r="C60" s="405">
        <v>11924.600714945878</v>
      </c>
      <c r="D60" s="405">
        <v>13997.16987160702</v>
      </c>
      <c r="E60" s="405">
        <v>12352.158985677614</v>
      </c>
      <c r="F60" s="405">
        <v>10915.145463823284</v>
      </c>
      <c r="G60" s="405">
        <v>11188.860282204609</v>
      </c>
    </row>
    <row r="61" spans="2:7" ht="15" customHeight="1" x14ac:dyDescent="0.2">
      <c r="B61" s="401" t="s">
        <v>1382</v>
      </c>
      <c r="C61" s="402">
        <v>2798.6589401443212</v>
      </c>
      <c r="D61" s="402">
        <v>3127.2338419836451</v>
      </c>
      <c r="E61" s="402">
        <v>3952.9988816009527</v>
      </c>
      <c r="F61" s="402">
        <v>5097.527381495127</v>
      </c>
      <c r="G61" s="402">
        <v>4864.4400241994344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2798.6589401443212</v>
      </c>
      <c r="D63" s="402">
        <v>3127.2338419836451</v>
      </c>
      <c r="E63" s="402">
        <v>3952.9988816009527</v>
      </c>
      <c r="F63" s="402">
        <v>5097.527381495127</v>
      </c>
      <c r="G63" s="402">
        <v>4864.4400241994344</v>
      </c>
    </row>
    <row r="64" spans="2:7" ht="15" customHeight="1" x14ac:dyDescent="0.2">
      <c r="B64" s="404" t="s">
        <v>1407</v>
      </c>
      <c r="C64" s="405">
        <v>2798.2395971843212</v>
      </c>
      <c r="D64" s="405">
        <v>3126.852587013645</v>
      </c>
      <c r="E64" s="405">
        <v>3952.5746495209528</v>
      </c>
      <c r="F64" s="405">
        <v>5097.0555651451268</v>
      </c>
      <c r="G64" s="405">
        <v>4864.0312334394348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0.41934295999999999</v>
      </c>
      <c r="D68" s="405">
        <v>0.38125497000000003</v>
      </c>
      <c r="E68" s="405">
        <v>0.42423208000000001</v>
      </c>
      <c r="F68" s="405">
        <v>0.47181635</v>
      </c>
      <c r="G68" s="405">
        <v>0.40879075999999998</v>
      </c>
    </row>
    <row r="69" spans="2:7" ht="15" customHeight="1" x14ac:dyDescent="0.2">
      <c r="B69" s="406" t="s">
        <v>1402</v>
      </c>
      <c r="C69" s="407">
        <v>46243.517131598288</v>
      </c>
      <c r="D69" s="407">
        <v>47403.100439479422</v>
      </c>
      <c r="E69" s="407">
        <v>41102.378305020837</v>
      </c>
      <c r="F69" s="407">
        <v>32833.122375401312</v>
      </c>
      <c r="G69" s="407">
        <v>35612.837492604165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1623</v>
      </c>
    </row>
    <row r="75" spans="2:7" ht="15" customHeight="1" x14ac:dyDescent="0.2">
      <c r="B75" s="419" t="s">
        <v>1622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46243.517131598288</v>
      </c>
      <c r="D78" s="410">
        <v>47403.100439479422</v>
      </c>
      <c r="E78" s="410">
        <v>41102.378305020837</v>
      </c>
      <c r="F78" s="410">
        <v>32833.122375401312</v>
      </c>
      <c r="G78" s="410">
        <v>35612.837492604165</v>
      </c>
    </row>
    <row r="79" spans="2:7" ht="15" customHeight="1" x14ac:dyDescent="0.2">
      <c r="B79" s="401" t="s">
        <v>1386</v>
      </c>
      <c r="C79" s="402">
        <v>64414.829693282023</v>
      </c>
      <c r="D79" s="402">
        <v>72349.468710737579</v>
      </c>
      <c r="E79" s="402">
        <v>76269.650912262776</v>
      </c>
      <c r="F79" s="402">
        <v>72473.915543029885</v>
      </c>
      <c r="G79" s="402">
        <v>74354.050849971245</v>
      </c>
    </row>
    <row r="80" spans="2:7" ht="15" customHeight="1" x14ac:dyDescent="0.2">
      <c r="B80" s="401" t="s">
        <v>1399</v>
      </c>
      <c r="C80" s="402">
        <v>6013.218794068659</v>
      </c>
      <c r="D80" s="402">
        <v>7376.7170912315996</v>
      </c>
      <c r="E80" s="402">
        <v>9104.4930126569398</v>
      </c>
      <c r="F80" s="402">
        <v>5954.6509937004803</v>
      </c>
      <c r="G80" s="402">
        <v>6407.3332912507203</v>
      </c>
    </row>
    <row r="81" spans="2:7" ht="15" customHeight="1" x14ac:dyDescent="0.2">
      <c r="B81" s="401" t="s">
        <v>1398</v>
      </c>
      <c r="C81" s="402">
        <v>6595.3251420999968</v>
      </c>
      <c r="D81" s="402">
        <v>6999.5354344700008</v>
      </c>
      <c r="E81" s="402">
        <v>7408.8843685800011</v>
      </c>
      <c r="F81" s="402">
        <v>6819.2069670999972</v>
      </c>
      <c r="G81" s="402">
        <v>7039.1922284600014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51806.285757113372</v>
      </c>
      <c r="D83" s="402">
        <v>57973.216185035984</v>
      </c>
      <c r="E83" s="402">
        <v>59756.273531025836</v>
      </c>
      <c r="F83" s="402">
        <v>59700.057582229405</v>
      </c>
      <c r="G83" s="402">
        <v>60907.525330260527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89.610707855040999</v>
      </c>
      <c r="D85" s="405">
        <v>74.996297924542802</v>
      </c>
      <c r="E85" s="405">
        <v>95.838188828175504</v>
      </c>
      <c r="F85" s="405">
        <v>176.57543257980811</v>
      </c>
      <c r="G85" s="405">
        <v>266.3423118110241</v>
      </c>
    </row>
    <row r="86" spans="2:7" ht="15" customHeight="1" x14ac:dyDescent="0.2">
      <c r="B86" s="421" t="s">
        <v>1393</v>
      </c>
      <c r="C86" s="405">
        <v>41982.439283597581</v>
      </c>
      <c r="D86" s="405">
        <v>47871.910633214618</v>
      </c>
      <c r="E86" s="405">
        <v>47284.686045339302</v>
      </c>
      <c r="F86" s="405">
        <v>47623.927182591768</v>
      </c>
      <c r="G86" s="405">
        <v>47805.970028967116</v>
      </c>
    </row>
    <row r="87" spans="2:7" ht="15" customHeight="1" x14ac:dyDescent="0.2">
      <c r="B87" s="404" t="s">
        <v>2151</v>
      </c>
      <c r="C87" s="405">
        <v>1197.0317169447399</v>
      </c>
      <c r="D87" s="405">
        <v>912.61835746243003</v>
      </c>
      <c r="E87" s="405">
        <v>788.63291426084788</v>
      </c>
      <c r="F87" s="405">
        <v>596.28550270907397</v>
      </c>
      <c r="G87" s="405">
        <v>562.91303896911688</v>
      </c>
    </row>
    <row r="88" spans="2:7" ht="15" customHeight="1" x14ac:dyDescent="0.2">
      <c r="B88" s="404" t="s">
        <v>1392</v>
      </c>
      <c r="C88" s="405">
        <v>8537.2040487160102</v>
      </c>
      <c r="D88" s="405">
        <v>9113.6908964343929</v>
      </c>
      <c r="E88" s="405">
        <v>11587.116382597515</v>
      </c>
      <c r="F88" s="405">
        <v>11303.269464348752</v>
      </c>
      <c r="G88" s="405">
        <v>12272.299950513263</v>
      </c>
    </row>
    <row r="89" spans="2:7" ht="15" customHeight="1" x14ac:dyDescent="0.2">
      <c r="B89" s="401" t="s">
        <v>1382</v>
      </c>
      <c r="C89" s="402">
        <v>54946.509573516887</v>
      </c>
      <c r="D89" s="402">
        <v>61790.936484317193</v>
      </c>
      <c r="E89" s="402">
        <v>61988.795711902087</v>
      </c>
      <c r="F89" s="402">
        <v>70279.778511392244</v>
      </c>
      <c r="G89" s="402">
        <v>63684.484634637782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11519.457752347149</v>
      </c>
      <c r="D92" s="402">
        <v>12164.731526831099</v>
      </c>
      <c r="E92" s="402">
        <v>12945.053411901899</v>
      </c>
      <c r="F92" s="402">
        <v>13279.23087671585</v>
      </c>
      <c r="G92" s="402">
        <v>13349.071083046028</v>
      </c>
    </row>
    <row r="93" spans="2:7" ht="15" customHeight="1" x14ac:dyDescent="0.2">
      <c r="B93" s="401" t="s">
        <v>1396</v>
      </c>
      <c r="C93" s="402">
        <v>43427.051821169734</v>
      </c>
      <c r="D93" s="402">
        <v>49626.204957486094</v>
      </c>
      <c r="E93" s="402">
        <v>49043.742300000187</v>
      </c>
      <c r="F93" s="402">
        <v>57000.547634676397</v>
      </c>
      <c r="G93" s="402">
        <v>50335.413551591751</v>
      </c>
    </row>
    <row r="94" spans="2:7" ht="15" customHeight="1" x14ac:dyDescent="0.2">
      <c r="B94" s="404" t="s">
        <v>1395</v>
      </c>
      <c r="C94" s="405">
        <v>62.620179398529999</v>
      </c>
      <c r="D94" s="405">
        <v>71.827969276640005</v>
      </c>
      <c r="E94" s="405">
        <v>76.640252438735999</v>
      </c>
      <c r="F94" s="405">
        <v>77.791549617664003</v>
      </c>
      <c r="G94" s="405">
        <v>90.417056005974999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41982.439283597625</v>
      </c>
      <c r="D96" s="405">
        <v>47871.910633214567</v>
      </c>
      <c r="E96" s="405">
        <v>47284.686045339367</v>
      </c>
      <c r="F96" s="405">
        <v>47623.927182270068</v>
      </c>
      <c r="G96" s="405">
        <v>47805.970028740099</v>
      </c>
    </row>
    <row r="97" spans="2:7" ht="15" customHeight="1" x14ac:dyDescent="0.2">
      <c r="B97" s="404" t="s">
        <v>2151</v>
      </c>
      <c r="C97" s="405">
        <v>35.717464607779</v>
      </c>
      <c r="D97" s="405">
        <v>328.0852331575</v>
      </c>
      <c r="E97" s="405">
        <v>217.9842289401</v>
      </c>
      <c r="F97" s="405">
        <v>33.136142481500002</v>
      </c>
      <c r="G97" s="405">
        <v>27.803984043100002</v>
      </c>
    </row>
    <row r="98" spans="2:7" ht="15" customHeight="1" x14ac:dyDescent="0.2">
      <c r="B98" s="404" t="s">
        <v>1392</v>
      </c>
      <c r="C98" s="405">
        <v>1346.2748935658019</v>
      </c>
      <c r="D98" s="405">
        <v>1354.381121837383</v>
      </c>
      <c r="E98" s="405">
        <v>1464.4317732819791</v>
      </c>
      <c r="F98" s="405">
        <v>9265.6927603071581</v>
      </c>
      <c r="G98" s="405">
        <v>2411.2224828025792</v>
      </c>
    </row>
    <row r="99" spans="2:7" ht="15" customHeight="1" x14ac:dyDescent="0.2">
      <c r="B99" s="406" t="s">
        <v>1391</v>
      </c>
      <c r="C99" s="407">
        <v>55711.837251363431</v>
      </c>
      <c r="D99" s="407">
        <v>57961.632665899815</v>
      </c>
      <c r="E99" s="407">
        <v>55383.233505381526</v>
      </c>
      <c r="F99" s="407">
        <v>35027.259407038946</v>
      </c>
      <c r="G99" s="407">
        <v>46282.403707937628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1621</v>
      </c>
    </row>
    <row r="105" spans="2:7" ht="15" customHeight="1" x14ac:dyDescent="0.2">
      <c r="B105" s="419" t="s">
        <v>1620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55711.837251363431</v>
      </c>
      <c r="D108" s="410">
        <v>57961.632665899815</v>
      </c>
      <c r="E108" s="410">
        <v>55383.233505381526</v>
      </c>
      <c r="F108" s="410">
        <v>35027.259407038946</v>
      </c>
      <c r="G108" s="410">
        <v>46282.403707937628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29224.732236885604</v>
      </c>
      <c r="D113" s="402">
        <v>33816.705937991734</v>
      </c>
      <c r="E113" s="402">
        <v>34639.113121881914</v>
      </c>
      <c r="F113" s="402">
        <v>35282.333662103396</v>
      </c>
      <c r="G113" s="402">
        <v>37756.525912009871</v>
      </c>
    </row>
    <row r="114" spans="2:7" ht="15" customHeight="1" x14ac:dyDescent="0.2">
      <c r="B114" s="401" t="s">
        <v>1444</v>
      </c>
      <c r="C114" s="402">
        <v>29224.732236885604</v>
      </c>
      <c r="D114" s="402">
        <v>33816.705937991734</v>
      </c>
      <c r="E114" s="402">
        <v>34639.113121881914</v>
      </c>
      <c r="F114" s="402">
        <v>35282.333662103396</v>
      </c>
      <c r="G114" s="402">
        <v>37756.525912009871</v>
      </c>
    </row>
    <row r="115" spans="2:7" ht="15" customHeight="1" x14ac:dyDescent="0.2">
      <c r="B115" s="404" t="s">
        <v>1443</v>
      </c>
      <c r="C115" s="405">
        <v>27388.179341205396</v>
      </c>
      <c r="D115" s="405">
        <v>31923.50113575588</v>
      </c>
      <c r="E115" s="405">
        <v>32602.793581777343</v>
      </c>
      <c r="F115" s="405">
        <v>34133.929454609257</v>
      </c>
      <c r="G115" s="405">
        <v>36148.743728536101</v>
      </c>
    </row>
    <row r="116" spans="2:7" ht="15" customHeight="1" x14ac:dyDescent="0.2">
      <c r="B116" s="404" t="s">
        <v>1442</v>
      </c>
      <c r="C116" s="405">
        <v>1836.5528956802079</v>
      </c>
      <c r="D116" s="405">
        <v>1893.204802235854</v>
      </c>
      <c r="E116" s="405">
        <v>2036.3195401045739</v>
      </c>
      <c r="F116" s="405">
        <v>1148.404207494136</v>
      </c>
      <c r="G116" s="405">
        <v>1607.7821834737731</v>
      </c>
    </row>
    <row r="117" spans="2:7" ht="15" customHeight="1" x14ac:dyDescent="0.2">
      <c r="B117" s="406" t="s">
        <v>1434</v>
      </c>
      <c r="C117" s="407">
        <v>26487.105014477827</v>
      </c>
      <c r="D117" s="407">
        <v>24144.926727908081</v>
      </c>
      <c r="E117" s="407">
        <v>20744.120383499609</v>
      </c>
      <c r="F117" s="407">
        <v>-255.07425506444881</v>
      </c>
      <c r="G117" s="407">
        <v>8525.8777959277559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1619</v>
      </c>
    </row>
    <row r="123" spans="2:7" ht="15" customHeight="1" x14ac:dyDescent="0.2">
      <c r="B123" s="419" t="s">
        <v>1618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55711.837251363431</v>
      </c>
      <c r="D126" s="410">
        <v>57961.632665899815</v>
      </c>
      <c r="E126" s="410">
        <v>55383.233505381526</v>
      </c>
      <c r="F126" s="410">
        <v>35027.259407038946</v>
      </c>
      <c r="G126" s="410">
        <v>46282.403707937628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48224.355942150716</v>
      </c>
      <c r="D129" s="402">
        <v>53788.348438038876</v>
      </c>
      <c r="E129" s="402">
        <v>54627.70222397428</v>
      </c>
      <c r="F129" s="402">
        <v>54403.676460569724</v>
      </c>
      <c r="G129" s="402">
        <v>56198.67617609731</v>
      </c>
    </row>
    <row r="130" spans="2:7" ht="15" customHeight="1" x14ac:dyDescent="0.2">
      <c r="B130" s="401" t="s">
        <v>1439</v>
      </c>
      <c r="C130" s="402">
        <v>48224.355942150716</v>
      </c>
      <c r="D130" s="402">
        <v>53788.348438038876</v>
      </c>
      <c r="E130" s="402">
        <v>54627.70222397428</v>
      </c>
      <c r="F130" s="402">
        <v>54403.676460569724</v>
      </c>
      <c r="G130" s="402">
        <v>56198.67617609731</v>
      </c>
    </row>
    <row r="131" spans="2:7" ht="15" customHeight="1" x14ac:dyDescent="0.2">
      <c r="B131" s="404" t="s">
        <v>1438</v>
      </c>
      <c r="C131" s="405">
        <v>29224.73223688564</v>
      </c>
      <c r="D131" s="405">
        <v>33816.70593799169</v>
      </c>
      <c r="E131" s="405">
        <v>34639.113121881892</v>
      </c>
      <c r="F131" s="405">
        <v>35282.333662103403</v>
      </c>
      <c r="G131" s="405">
        <v>37756.52591200982</v>
      </c>
    </row>
    <row r="132" spans="2:7" ht="15" customHeight="1" x14ac:dyDescent="0.2">
      <c r="B132" s="404" t="s">
        <v>1437</v>
      </c>
      <c r="C132" s="405">
        <v>18999.623705265079</v>
      </c>
      <c r="D132" s="405">
        <v>19971.642500047186</v>
      </c>
      <c r="E132" s="405">
        <v>19988.589102092388</v>
      </c>
      <c r="F132" s="405">
        <v>19121.342798466325</v>
      </c>
      <c r="G132" s="405">
        <v>18442.15026408749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7487.4813092127133</v>
      </c>
      <c r="D134" s="407">
        <v>4173.2842278609405</v>
      </c>
      <c r="E134" s="407">
        <v>755.53128140724721</v>
      </c>
      <c r="F134" s="407">
        <v>-19376.417053530775</v>
      </c>
      <c r="G134" s="407">
        <v>-9916.272468159681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1617</v>
      </c>
    </row>
    <row r="140" spans="2:7" ht="15" customHeight="1" x14ac:dyDescent="0.2">
      <c r="B140" s="419" t="s">
        <v>1616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26487.105014477827</v>
      </c>
      <c r="D143" s="410">
        <v>24144.926727908081</v>
      </c>
      <c r="E143" s="410">
        <v>20744.120383499609</v>
      </c>
      <c r="F143" s="410">
        <v>-255.07425506444881</v>
      </c>
      <c r="G143" s="410">
        <v>8525.8777959277559</v>
      </c>
    </row>
    <row r="144" spans="2:7" ht="15" customHeight="1" x14ac:dyDescent="0.2">
      <c r="B144" s="401" t="s">
        <v>1386</v>
      </c>
      <c r="C144" s="402">
        <v>0</v>
      </c>
      <c r="D144" s="402">
        <v>0</v>
      </c>
      <c r="E144" s="402">
        <v>0</v>
      </c>
      <c r="F144" s="402">
        <v>0</v>
      </c>
      <c r="G144" s="402">
        <v>0</v>
      </c>
    </row>
    <row r="145" spans="2:7" ht="15" customHeight="1" x14ac:dyDescent="0.2">
      <c r="B145" s="422" t="s">
        <v>1433</v>
      </c>
      <c r="C145" s="402">
        <v>0</v>
      </c>
      <c r="D145" s="402">
        <v>0</v>
      </c>
      <c r="E145" s="402">
        <v>0</v>
      </c>
      <c r="F145" s="402">
        <v>0</v>
      </c>
      <c r="G145" s="402">
        <v>0</v>
      </c>
    </row>
    <row r="146" spans="2:7" ht="15" customHeight="1" x14ac:dyDescent="0.2">
      <c r="B146" s="401" t="s">
        <v>1382</v>
      </c>
      <c r="C146" s="402">
        <f>+C147+C148</f>
        <v>18999.623705265079</v>
      </c>
      <c r="D146" s="402">
        <f>+D147+D148</f>
        <v>19971.642500047186</v>
      </c>
      <c r="E146" s="402">
        <f>+E147+E148</f>
        <v>19988.589102092388</v>
      </c>
      <c r="F146" s="402">
        <f>+F147+F148</f>
        <v>19121.342798466332</v>
      </c>
      <c r="G146" s="402">
        <f>+G147+G148</f>
        <v>18442.15026408749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18999.623705265079</v>
      </c>
      <c r="D148" s="402">
        <v>19971.642500047186</v>
      </c>
      <c r="E148" s="402">
        <v>19988.589102092388</v>
      </c>
      <c r="F148" s="402">
        <v>19121.342798466332</v>
      </c>
      <c r="G148" s="402">
        <v>18442.15026408749</v>
      </c>
    </row>
    <row r="149" spans="2:7" ht="15" customHeight="1" x14ac:dyDescent="0.2">
      <c r="B149" s="404" t="s">
        <v>1431</v>
      </c>
      <c r="C149" s="405">
        <v>0</v>
      </c>
      <c r="D149" s="405">
        <v>0</v>
      </c>
      <c r="E149" s="405">
        <v>0</v>
      </c>
      <c r="F149" s="405">
        <v>0</v>
      </c>
      <c r="G149" s="405">
        <v>0</v>
      </c>
    </row>
    <row r="150" spans="2:7" ht="15" customHeight="1" x14ac:dyDescent="0.2">
      <c r="B150" s="404" t="s">
        <v>1430</v>
      </c>
      <c r="C150" s="405">
        <v>18999.623705265079</v>
      </c>
      <c r="D150" s="405">
        <v>19971.642500047186</v>
      </c>
      <c r="E150" s="405">
        <v>19988.589102092388</v>
      </c>
      <c r="F150" s="405">
        <v>19121.342798466332</v>
      </c>
      <c r="G150" s="405">
        <v>18442.15026408749</v>
      </c>
    </row>
    <row r="151" spans="2:7" ht="15" customHeight="1" x14ac:dyDescent="0.2">
      <c r="B151" s="406" t="s">
        <v>1388</v>
      </c>
      <c r="C151" s="407">
        <v>7487.4813092127133</v>
      </c>
      <c r="D151" s="407">
        <v>4173.2842278609405</v>
      </c>
      <c r="E151" s="407">
        <v>755.53128140724721</v>
      </c>
      <c r="F151" s="407">
        <v>-19376.417053530775</v>
      </c>
      <c r="G151" s="407">
        <v>-9916.272468159681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439" t="s">
        <v>1198</v>
      </c>
    </row>
    <row r="156" spans="2:7" ht="15" customHeight="1" x14ac:dyDescent="0.2">
      <c r="B156" s="419" t="s">
        <v>1615</v>
      </c>
    </row>
    <row r="157" spans="2:7" ht="15" customHeight="1" x14ac:dyDescent="0.2">
      <c r="B157" s="419" t="s">
        <v>1614</v>
      </c>
    </row>
    <row r="158" spans="2:7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7487.4813092127133</v>
      </c>
      <c r="D160" s="410">
        <v>4173.2842278609405</v>
      </c>
      <c r="E160" s="410">
        <v>755.53128140724721</v>
      </c>
      <c r="F160" s="410">
        <v>-19376.417053530775</v>
      </c>
      <c r="G160" s="410">
        <v>-9916.272468159681</v>
      </c>
    </row>
    <row r="161" spans="2:7" ht="15" customHeight="1" x14ac:dyDescent="0.2">
      <c r="B161" s="401" t="s">
        <v>1386</v>
      </c>
      <c r="C161" s="402">
        <v>6.555272117979257</v>
      </c>
      <c r="D161" s="402">
        <v>-1804.656628330953</v>
      </c>
      <c r="E161" s="402">
        <v>-963.17644169231244</v>
      </c>
      <c r="F161" s="402">
        <v>-430.55127065761735</v>
      </c>
      <c r="G161" s="402">
        <v>-886.6172436053148</v>
      </c>
    </row>
    <row r="162" spans="2:7" ht="15" customHeight="1" x14ac:dyDescent="0.2">
      <c r="B162" s="404" t="s">
        <v>1385</v>
      </c>
      <c r="C162" s="405">
        <v>14135.066354088707</v>
      </c>
      <c r="D162" s="405">
        <v>13731.035960128889</v>
      </c>
      <c r="E162" s="405">
        <v>12841.581861757153</v>
      </c>
      <c r="F162" s="405">
        <v>4925.0782821103576</v>
      </c>
      <c r="G162" s="405">
        <v>9554.1170661001361</v>
      </c>
    </row>
    <row r="163" spans="2:7" ht="15" customHeight="1" x14ac:dyDescent="0.2">
      <c r="B163" s="404" t="s">
        <v>1384</v>
      </c>
      <c r="C163" s="405">
        <v>-14128.511081970728</v>
      </c>
      <c r="D163" s="405">
        <v>-15535.692588459842</v>
      </c>
      <c r="E163" s="405">
        <v>-13804.758303449466</v>
      </c>
      <c r="F163" s="405">
        <v>-5355.6295527679749</v>
      </c>
      <c r="G163" s="405">
        <v>-10440.734309705451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23699.211957900665</v>
      </c>
      <c r="D165" s="402">
        <v>24834.984833764367</v>
      </c>
      <c r="E165" s="402">
        <v>22810.208745656379</v>
      </c>
      <c r="F165" s="402">
        <v>11280.752268869112</v>
      </c>
      <c r="G165" s="402">
        <v>14997.080801234753</v>
      </c>
    </row>
    <row r="166" spans="2:7" ht="15" customHeight="1" x14ac:dyDescent="0.2">
      <c r="B166" s="404" t="s">
        <v>1381</v>
      </c>
      <c r="C166" s="405">
        <v>23642.698444770667</v>
      </c>
      <c r="D166" s="405">
        <v>24651.846448634369</v>
      </c>
      <c r="E166" s="405">
        <v>22693.027484616377</v>
      </c>
      <c r="F166" s="405">
        <v>11274.990794969111</v>
      </c>
      <c r="G166" s="405">
        <v>14972.259695584755</v>
      </c>
    </row>
    <row r="167" spans="2:7" ht="15" customHeight="1" x14ac:dyDescent="0.2">
      <c r="B167" s="404" t="s">
        <v>1380</v>
      </c>
      <c r="C167" s="405">
        <v>0</v>
      </c>
      <c r="D167" s="405">
        <v>0</v>
      </c>
      <c r="E167" s="405">
        <v>0</v>
      </c>
      <c r="F167" s="405">
        <v>0</v>
      </c>
      <c r="G167" s="405">
        <v>0</v>
      </c>
    </row>
    <row r="168" spans="2:7" ht="15" customHeight="1" x14ac:dyDescent="0.2">
      <c r="B168" s="404" t="s">
        <v>1379</v>
      </c>
      <c r="C168" s="405">
        <v>0.74265342000000001</v>
      </c>
      <c r="D168" s="405">
        <v>0.59623256999999996</v>
      </c>
      <c r="E168" s="405">
        <v>0.33546700000000002</v>
      </c>
      <c r="F168" s="405">
        <v>7.4039999999999995E-2</v>
      </c>
      <c r="G168" s="405">
        <v>5.9674999998000001E-2</v>
      </c>
    </row>
    <row r="169" spans="2:7" ht="15" customHeight="1" x14ac:dyDescent="0.2">
      <c r="B169" s="404" t="s">
        <v>1378</v>
      </c>
      <c r="C169" s="405">
        <v>55.770859710000103</v>
      </c>
      <c r="D169" s="405">
        <v>182.54215256000001</v>
      </c>
      <c r="E169" s="405">
        <v>116.84579404</v>
      </c>
      <c r="F169" s="405">
        <v>5.6874339000000003</v>
      </c>
      <c r="G169" s="405">
        <v>24.761430650000001</v>
      </c>
    </row>
    <row r="170" spans="2:7" ht="15" customHeight="1" x14ac:dyDescent="0.2">
      <c r="B170" s="406" t="s">
        <v>1377</v>
      </c>
      <c r="C170" s="407">
        <v>-16205.175376569974</v>
      </c>
      <c r="D170" s="407">
        <v>-22466.357234234383</v>
      </c>
      <c r="E170" s="407">
        <v>-23017.853905941443</v>
      </c>
      <c r="F170" s="407">
        <v>-31087.720593057504</v>
      </c>
      <c r="G170" s="407">
        <v>-25799.970512999749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53D68-6A16-46DA-AE2F-543D31C2971D}">
  <sheetPr codeName="Hoja86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9" spans="2:9" ht="15" customHeight="1" x14ac:dyDescent="0.2">
      <c r="B9" s="419" t="s">
        <v>1637</v>
      </c>
    </row>
    <row r="10" spans="2:9" ht="15" customHeight="1" x14ac:dyDescent="0.2">
      <c r="B10" s="419" t="s">
        <v>2332</v>
      </c>
    </row>
    <row r="11" spans="2:9" ht="15" customHeight="1" x14ac:dyDescent="0.2">
      <c r="B11" s="419" t="s">
        <v>1078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32442.608267969168</v>
      </c>
      <c r="D13" s="402">
        <v>36370.242096593334</v>
      </c>
      <c r="E13" s="402">
        <v>36354.294754021765</v>
      </c>
      <c r="F13" s="402">
        <v>35709.097609606302</v>
      </c>
      <c r="G13" s="402">
        <v>38161.580900625959</v>
      </c>
    </row>
    <row r="14" spans="2:9" ht="15" customHeight="1" x14ac:dyDescent="0.2">
      <c r="B14" s="404" t="s">
        <v>1462</v>
      </c>
      <c r="C14" s="405">
        <v>757.89691904351901</v>
      </c>
      <c r="D14" s="405">
        <v>942.87050960086003</v>
      </c>
      <c r="E14" s="405">
        <v>926.84832204205895</v>
      </c>
      <c r="F14" s="405">
        <v>710.67254603402</v>
      </c>
      <c r="G14" s="405">
        <v>1108.892319437535</v>
      </c>
    </row>
    <row r="15" spans="2:9" ht="15" customHeight="1" x14ac:dyDescent="0.2">
      <c r="B15" s="404" t="s">
        <v>1461</v>
      </c>
      <c r="C15" s="405">
        <v>512.73843409124004</v>
      </c>
      <c r="D15" s="405">
        <v>542.62930771462004</v>
      </c>
      <c r="E15" s="405">
        <v>574.63074261852</v>
      </c>
      <c r="F15" s="405">
        <v>421.97245228501998</v>
      </c>
      <c r="G15" s="405">
        <v>597.58136684806004</v>
      </c>
    </row>
    <row r="16" spans="2:9" ht="15" customHeight="1" x14ac:dyDescent="0.2">
      <c r="B16" s="404" t="s">
        <v>1460</v>
      </c>
      <c r="C16" s="405">
        <v>31171.972914834409</v>
      </c>
      <c r="D16" s="405">
        <v>34884.742279277853</v>
      </c>
      <c r="E16" s="405">
        <v>34852.815689361189</v>
      </c>
      <c r="F16" s="405">
        <v>34576.452611287263</v>
      </c>
      <c r="G16" s="405">
        <v>36455.107214340365</v>
      </c>
    </row>
    <row r="17" spans="2:7" ht="15" customHeight="1" x14ac:dyDescent="0.2">
      <c r="B17" s="401" t="s">
        <v>1459</v>
      </c>
      <c r="C17" s="402">
        <v>4612.2587867692891</v>
      </c>
      <c r="D17" s="402">
        <v>4961.7604653766221</v>
      </c>
      <c r="E17" s="402">
        <v>4639.230938569116</v>
      </c>
      <c r="F17" s="402">
        <v>3821.4251985145811</v>
      </c>
      <c r="G17" s="402">
        <v>5852.3617517083503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27830.349481199879</v>
      </c>
      <c r="D21" s="407">
        <v>31408.48163121671</v>
      </c>
      <c r="E21" s="407">
        <v>31715.06381545265</v>
      </c>
      <c r="F21" s="407">
        <v>31887.67241109172</v>
      </c>
      <c r="G21" s="407">
        <v>32309.219148917608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1636</v>
      </c>
    </row>
    <row r="27" spans="2:7" ht="15" customHeight="1" x14ac:dyDescent="0.2">
      <c r="B27" s="419" t="s">
        <v>2333</v>
      </c>
    </row>
    <row r="28" spans="2:7" ht="15" customHeight="1" x14ac:dyDescent="0.2">
      <c r="B28" s="419" t="s">
        <v>1078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27830.349481199879</v>
      </c>
      <c r="D30" s="410">
        <v>31408.48163121671</v>
      </c>
      <c r="E30" s="410">
        <v>31715.06381545265</v>
      </c>
      <c r="F30" s="410">
        <v>31887.67241109172</v>
      </c>
      <c r="G30" s="410">
        <v>32309.219148917608</v>
      </c>
    </row>
    <row r="31" spans="2:7" ht="15" customHeight="1" x14ac:dyDescent="0.2">
      <c r="B31" s="401" t="s">
        <v>1382</v>
      </c>
      <c r="C31" s="402">
        <v>27830.349481199853</v>
      </c>
      <c r="D31" s="402">
        <v>31408.481631216651</v>
      </c>
      <c r="E31" s="402">
        <v>31715.063815452693</v>
      </c>
      <c r="F31" s="402">
        <v>31887.672411091706</v>
      </c>
      <c r="G31" s="402">
        <v>32309.2191489176</v>
      </c>
    </row>
    <row r="32" spans="2:7" ht="15" customHeight="1" x14ac:dyDescent="0.2">
      <c r="B32" s="401" t="s">
        <v>1409</v>
      </c>
      <c r="C32" s="402">
        <v>27404.373660112789</v>
      </c>
      <c r="D32" s="402">
        <v>30942.986217806651</v>
      </c>
      <c r="E32" s="402">
        <v>31216.427713122695</v>
      </c>
      <c r="F32" s="402">
        <v>31388.594153336588</v>
      </c>
      <c r="G32" s="402">
        <v>31796.584155563247</v>
      </c>
    </row>
    <row r="33" spans="2:7" ht="15" customHeight="1" x14ac:dyDescent="0.2">
      <c r="B33" s="404" t="s">
        <v>1454</v>
      </c>
      <c r="C33" s="405">
        <v>425.97582108706501</v>
      </c>
      <c r="D33" s="405">
        <v>465.49541341000003</v>
      </c>
      <c r="E33" s="405">
        <v>498.63610232999702</v>
      </c>
      <c r="F33" s="405">
        <v>499.07825775511901</v>
      </c>
      <c r="G33" s="405">
        <v>512.63499335435495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2.5000000000000001E-11</v>
      </c>
      <c r="D35" s="410">
        <v>6.0999999999999996E-11</v>
      </c>
      <c r="E35" s="410">
        <v>-4.3E-11</v>
      </c>
      <c r="F35" s="410">
        <v>1.4E-11</v>
      </c>
      <c r="G35" s="410">
        <v>6.0000000000000003E-12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1635</v>
      </c>
    </row>
    <row r="42" spans="2:7" ht="15" customHeight="1" x14ac:dyDescent="0.2">
      <c r="B42" s="419" t="s">
        <v>2334</v>
      </c>
    </row>
    <row r="43" spans="2:7" ht="15" customHeight="1" x14ac:dyDescent="0.2">
      <c r="B43" s="419" t="s">
        <v>1078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2.5000000000000001E-11</v>
      </c>
      <c r="D45" s="410">
        <v>6.0999999999999996E-11</v>
      </c>
      <c r="E45" s="410">
        <v>-4.3E-11</v>
      </c>
      <c r="F45" s="410">
        <v>1.4E-11</v>
      </c>
      <c r="G45" s="410">
        <v>6.0000000000000003E-12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42564.364433859766</v>
      </c>
      <c r="D47" s="402">
        <v>43289.325027827334</v>
      </c>
      <c r="E47" s="402">
        <v>38451.187401937175</v>
      </c>
      <c r="F47" s="402">
        <v>32426.889124530324</v>
      </c>
      <c r="G47" s="402">
        <v>34140.277747168868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36603.174860499988</v>
      </c>
      <c r="D49" s="402">
        <v>37785.738685585835</v>
      </c>
      <c r="E49" s="402">
        <v>34695.391807167704</v>
      </c>
      <c r="F49" s="402">
        <v>25973.690076425268</v>
      </c>
      <c r="G49" s="402">
        <v>31631.41405753294</v>
      </c>
    </row>
    <row r="50" spans="2:7" ht="15" customHeight="1" x14ac:dyDescent="0.2">
      <c r="B50" s="404" t="s">
        <v>1414</v>
      </c>
      <c r="C50" s="405">
        <v>35418.357529899316</v>
      </c>
      <c r="D50" s="405">
        <v>36543.086966005838</v>
      </c>
      <c r="E50" s="405">
        <v>33348.727958412048</v>
      </c>
      <c r="F50" s="405">
        <v>24792.387417185269</v>
      </c>
      <c r="G50" s="405">
        <v>30385.87446730294</v>
      </c>
    </row>
    <row r="51" spans="2:7" ht="15" customHeight="1" x14ac:dyDescent="0.2">
      <c r="B51" s="404" t="s">
        <v>1413</v>
      </c>
      <c r="C51" s="405">
        <v>1184.8173306006709</v>
      </c>
      <c r="D51" s="405">
        <v>1242.65171958</v>
      </c>
      <c r="E51" s="405">
        <v>1346.663848755657</v>
      </c>
      <c r="F51" s="405">
        <v>1181.3026592399999</v>
      </c>
      <c r="G51" s="405">
        <v>1245.5395902299999</v>
      </c>
    </row>
    <row r="52" spans="2:7" ht="15" customHeight="1" x14ac:dyDescent="0.2">
      <c r="B52" s="401" t="s">
        <v>1412</v>
      </c>
      <c r="C52" s="402">
        <v>-3752.8665375816199</v>
      </c>
      <c r="D52" s="402">
        <v>-5834.0918206175902</v>
      </c>
      <c r="E52" s="402">
        <v>-6850.7078845347996</v>
      </c>
      <c r="F52" s="402">
        <v>-3742.64760005584</v>
      </c>
      <c r="G52" s="402">
        <v>-7020.2632754370607</v>
      </c>
    </row>
    <row r="53" spans="2:7" ht="15" customHeight="1" x14ac:dyDescent="0.2">
      <c r="B53" s="404" t="s">
        <v>1411</v>
      </c>
      <c r="C53" s="405">
        <v>-2339.3111046120998</v>
      </c>
      <c r="D53" s="405">
        <v>-4333.64638040306</v>
      </c>
      <c r="E53" s="405">
        <v>-4961.1503923201099</v>
      </c>
      <c r="F53" s="405">
        <v>-2309.5241434004001</v>
      </c>
      <c r="G53" s="405">
        <v>-5285.1747095329602</v>
      </c>
    </row>
    <row r="54" spans="2:7" ht="15" customHeight="1" x14ac:dyDescent="0.2">
      <c r="B54" s="404" t="s">
        <v>1410</v>
      </c>
      <c r="C54" s="405">
        <v>-1413.5554329695201</v>
      </c>
      <c r="D54" s="405">
        <v>-1500.44544021453</v>
      </c>
      <c r="E54" s="405">
        <v>-1889.55749221469</v>
      </c>
      <c r="F54" s="405">
        <v>-1433.1234566554399</v>
      </c>
      <c r="G54" s="405">
        <v>-1735.0885659041001</v>
      </c>
    </row>
    <row r="55" spans="2:7" ht="15" customHeight="1" x14ac:dyDescent="0.2">
      <c r="B55" s="401" t="s">
        <v>1408</v>
      </c>
      <c r="C55" s="402">
        <v>9714.0561109413939</v>
      </c>
      <c r="D55" s="402">
        <v>11337.678162859091</v>
      </c>
      <c r="E55" s="402">
        <v>10606.503479304274</v>
      </c>
      <c r="F55" s="402">
        <v>10195.846648160896</v>
      </c>
      <c r="G55" s="402">
        <v>9529.1269650729882</v>
      </c>
    </row>
    <row r="56" spans="2:7" ht="15" customHeight="1" x14ac:dyDescent="0.2">
      <c r="B56" s="404" t="s">
        <v>1407</v>
      </c>
      <c r="C56" s="405">
        <v>718.711516786885</v>
      </c>
      <c r="D56" s="405">
        <v>798.75061144752601</v>
      </c>
      <c r="E56" s="405">
        <v>847.49539178634598</v>
      </c>
      <c r="F56" s="405">
        <v>836.03576974756299</v>
      </c>
      <c r="G56" s="405">
        <v>1030.3499190078901</v>
      </c>
    </row>
    <row r="57" spans="2:7" ht="15" customHeight="1" x14ac:dyDescent="0.2">
      <c r="B57" s="404" t="s">
        <v>1406</v>
      </c>
      <c r="C57" s="405">
        <v>650.05264400845488</v>
      </c>
      <c r="D57" s="405">
        <v>698.59474095021119</v>
      </c>
      <c r="E57" s="405">
        <v>1126.0904010610334</v>
      </c>
      <c r="F57" s="405">
        <v>1515.4306937414999</v>
      </c>
      <c r="G57" s="405">
        <v>997.97600496085101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5.8999036751810001</v>
      </c>
      <c r="D59" s="405">
        <v>5.9429878506689997</v>
      </c>
      <c r="E59" s="405">
        <v>6.5220350800000002</v>
      </c>
      <c r="F59" s="405">
        <v>5.8157341276789998</v>
      </c>
      <c r="G59" s="405">
        <v>5.8344132442580001</v>
      </c>
    </row>
    <row r="60" spans="2:7" ht="15" customHeight="1" x14ac:dyDescent="0.2">
      <c r="B60" s="404" t="s">
        <v>1405</v>
      </c>
      <c r="C60" s="405">
        <v>8339.3920464708735</v>
      </c>
      <c r="D60" s="405">
        <v>9834.3898226106849</v>
      </c>
      <c r="E60" s="405">
        <v>8626.3956513768953</v>
      </c>
      <c r="F60" s="405">
        <v>7838.5644505441533</v>
      </c>
      <c r="G60" s="405">
        <v>7494.9666278599898</v>
      </c>
    </row>
    <row r="61" spans="2:7" ht="15" customHeight="1" x14ac:dyDescent="0.2">
      <c r="B61" s="401" t="s">
        <v>1382</v>
      </c>
      <c r="C61" s="402">
        <v>2656.2568836240052</v>
      </c>
      <c r="D61" s="402">
        <v>2934.8808651239219</v>
      </c>
      <c r="E61" s="402">
        <v>3715.1352721610651</v>
      </c>
      <c r="F61" s="402">
        <v>4870.5772295751676</v>
      </c>
      <c r="G61" s="402">
        <v>4742.1109682094393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2656.2568836240052</v>
      </c>
      <c r="D63" s="402">
        <v>2934.8808651239219</v>
      </c>
      <c r="E63" s="402">
        <v>3715.1352721610651</v>
      </c>
      <c r="F63" s="402">
        <v>4870.5772295751676</v>
      </c>
      <c r="G63" s="402">
        <v>4742.1109682094393</v>
      </c>
    </row>
    <row r="64" spans="2:7" ht="15" customHeight="1" x14ac:dyDescent="0.2">
      <c r="B64" s="404" t="s">
        <v>1407</v>
      </c>
      <c r="C64" s="405">
        <v>2656.256783624005</v>
      </c>
      <c r="D64" s="405">
        <v>2934.8808651239219</v>
      </c>
      <c r="E64" s="405">
        <v>3715.1287721610652</v>
      </c>
      <c r="F64" s="405">
        <v>4870.576709575168</v>
      </c>
      <c r="G64" s="405">
        <v>4742.1025682094396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1E-4</v>
      </c>
      <c r="D68" s="405">
        <v>0</v>
      </c>
      <c r="E68" s="405">
        <v>6.4999999999999997E-3</v>
      </c>
      <c r="F68" s="405">
        <v>5.1999999999999995E-4</v>
      </c>
      <c r="G68" s="405">
        <v>8.3999999999999995E-3</v>
      </c>
    </row>
    <row r="69" spans="2:7" ht="15" customHeight="1" x14ac:dyDescent="0.2">
      <c r="B69" s="406" t="s">
        <v>1402</v>
      </c>
      <c r="C69" s="407">
        <v>39908.107550235785</v>
      </c>
      <c r="D69" s="407">
        <v>40354.444162703476</v>
      </c>
      <c r="E69" s="407">
        <v>34736.052129776064</v>
      </c>
      <c r="F69" s="407">
        <v>27556.311894955172</v>
      </c>
      <c r="G69" s="407">
        <v>29398.166778959436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1634</v>
      </c>
    </row>
    <row r="75" spans="2:7" ht="15" customHeight="1" x14ac:dyDescent="0.2">
      <c r="B75" s="419" t="s">
        <v>2335</v>
      </c>
    </row>
    <row r="76" spans="2:7" ht="15" customHeight="1" x14ac:dyDescent="0.2">
      <c r="B76" s="419" t="s">
        <v>1078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39908.107550235785</v>
      </c>
      <c r="D78" s="410">
        <v>40354.444162703476</v>
      </c>
      <c r="E78" s="410">
        <v>34736.052129776064</v>
      </c>
      <c r="F78" s="410">
        <v>27556.311894955172</v>
      </c>
      <c r="G78" s="410">
        <v>29398.166778959436</v>
      </c>
    </row>
    <row r="79" spans="2:7" ht="15" customHeight="1" x14ac:dyDescent="0.2">
      <c r="B79" s="401" t="s">
        <v>1386</v>
      </c>
      <c r="C79" s="402">
        <v>40514.026796806356</v>
      </c>
      <c r="D79" s="402">
        <v>45920.148824997406</v>
      </c>
      <c r="E79" s="402">
        <v>50243.635865044496</v>
      </c>
      <c r="F79" s="402">
        <v>48049.010438966478</v>
      </c>
      <c r="G79" s="402">
        <v>50463.670931132932</v>
      </c>
    </row>
    <row r="80" spans="2:7" ht="15" customHeight="1" x14ac:dyDescent="0.2">
      <c r="B80" s="401" t="s">
        <v>1399</v>
      </c>
      <c r="C80" s="402">
        <v>5256.8349069706601</v>
      </c>
      <c r="D80" s="402">
        <v>6496.4789025875998</v>
      </c>
      <c r="E80" s="402">
        <v>8337.51410398794</v>
      </c>
      <c r="F80" s="402">
        <v>5261.8483461864798</v>
      </c>
      <c r="G80" s="402">
        <v>5723.2572379417197</v>
      </c>
    </row>
    <row r="81" spans="2:7" ht="15" customHeight="1" x14ac:dyDescent="0.2">
      <c r="B81" s="401" t="s">
        <v>1398</v>
      </c>
      <c r="C81" s="402">
        <v>473.65867328999991</v>
      </c>
      <c r="D81" s="402">
        <v>484.01463855999998</v>
      </c>
      <c r="E81" s="402">
        <v>447.33121283000003</v>
      </c>
      <c r="F81" s="402">
        <v>399.23820790000002</v>
      </c>
      <c r="G81" s="402">
        <v>397.50258643000001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34783.5332165457</v>
      </c>
      <c r="D83" s="402">
        <v>38939.655283849803</v>
      </c>
      <c r="E83" s="402">
        <v>41458.790548226556</v>
      </c>
      <c r="F83" s="402">
        <v>42387.923884879994</v>
      </c>
      <c r="G83" s="402">
        <v>44342.91110676121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87.195318100405004</v>
      </c>
      <c r="D85" s="405">
        <v>72.640164544540298</v>
      </c>
      <c r="E85" s="405">
        <v>93.647866387347094</v>
      </c>
      <c r="F85" s="405">
        <v>174.53529161262099</v>
      </c>
      <c r="G85" s="405">
        <v>263.77050122070119</v>
      </c>
    </row>
    <row r="86" spans="2:7" ht="15" customHeight="1" x14ac:dyDescent="0.2">
      <c r="B86" s="421" t="s">
        <v>1393</v>
      </c>
      <c r="C86" s="405">
        <v>25784.511024308769</v>
      </c>
      <c r="D86" s="405">
        <v>29653.447909063601</v>
      </c>
      <c r="E86" s="405">
        <v>29809.016934429099</v>
      </c>
      <c r="F86" s="405">
        <v>31047.783076363608</v>
      </c>
      <c r="G86" s="405">
        <v>32138.124298703951</v>
      </c>
    </row>
    <row r="87" spans="2:7" ht="15" customHeight="1" x14ac:dyDescent="0.2">
      <c r="B87" s="404" t="s">
        <v>2151</v>
      </c>
      <c r="C87" s="405">
        <v>1187.3679010747398</v>
      </c>
      <c r="D87" s="405">
        <v>898.44732603243006</v>
      </c>
      <c r="E87" s="405">
        <v>776.6151539408479</v>
      </c>
      <c r="F87" s="405">
        <v>589.91555360907398</v>
      </c>
      <c r="G87" s="405">
        <v>513.61817916911696</v>
      </c>
    </row>
    <row r="88" spans="2:7" ht="15" customHeight="1" x14ac:dyDescent="0.2">
      <c r="B88" s="404" t="s">
        <v>1392</v>
      </c>
      <c r="C88" s="405">
        <v>7724.4589730617854</v>
      </c>
      <c r="D88" s="405">
        <v>8315.1198842092344</v>
      </c>
      <c r="E88" s="405">
        <v>10779.51059346926</v>
      </c>
      <c r="F88" s="405">
        <v>10575.689963294686</v>
      </c>
      <c r="G88" s="405">
        <v>11427.398127667444</v>
      </c>
    </row>
    <row r="89" spans="2:7" ht="15" customHeight="1" x14ac:dyDescent="0.2">
      <c r="B89" s="401" t="s">
        <v>1382</v>
      </c>
      <c r="C89" s="402">
        <v>51927.267290177195</v>
      </c>
      <c r="D89" s="402">
        <v>58359.812074440219</v>
      </c>
      <c r="E89" s="402">
        <v>59070.172041120131</v>
      </c>
      <c r="F89" s="402">
        <v>67564.581163304523</v>
      </c>
      <c r="G89" s="402">
        <v>61114.038325032117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11179.21038716715</v>
      </c>
      <c r="D92" s="402">
        <v>11801.285165131099</v>
      </c>
      <c r="E92" s="402">
        <v>12575.497129911901</v>
      </c>
      <c r="F92" s="402">
        <v>12947.392197235849</v>
      </c>
      <c r="G92" s="402">
        <v>13009.823234706029</v>
      </c>
    </row>
    <row r="93" spans="2:7" ht="15" customHeight="1" x14ac:dyDescent="0.2">
      <c r="B93" s="401" t="s">
        <v>1396</v>
      </c>
      <c r="C93" s="402">
        <v>40748.056903010045</v>
      </c>
      <c r="D93" s="402">
        <v>46558.526909309119</v>
      </c>
      <c r="E93" s="402">
        <v>46494.674911208233</v>
      </c>
      <c r="F93" s="402">
        <v>54617.188966068672</v>
      </c>
      <c r="G93" s="402">
        <v>48104.215090326084</v>
      </c>
    </row>
    <row r="94" spans="2:7" ht="15" customHeight="1" x14ac:dyDescent="0.2">
      <c r="B94" s="404" t="s">
        <v>1395</v>
      </c>
      <c r="C94" s="405">
        <v>35.545213725111999</v>
      </c>
      <c r="D94" s="405">
        <v>40.017709210451997</v>
      </c>
      <c r="E94" s="405">
        <v>46.651091585643996</v>
      </c>
      <c r="F94" s="405">
        <v>48.952980877381002</v>
      </c>
      <c r="G94" s="405">
        <v>61.250228584756002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39504.131003553302</v>
      </c>
      <c r="D96" s="405">
        <v>44980.026925948703</v>
      </c>
      <c r="E96" s="405">
        <v>44923.073469571696</v>
      </c>
      <c r="F96" s="405">
        <v>45969.724780556702</v>
      </c>
      <c r="G96" s="405">
        <v>46021.459006771613</v>
      </c>
    </row>
    <row r="97" spans="2:7" ht="15" customHeight="1" x14ac:dyDescent="0.2">
      <c r="B97" s="404" t="s">
        <v>2151</v>
      </c>
      <c r="C97" s="405">
        <v>35.535680717779002</v>
      </c>
      <c r="D97" s="405">
        <v>327.9273590075</v>
      </c>
      <c r="E97" s="405">
        <v>217.8050496701</v>
      </c>
      <c r="F97" s="405">
        <v>33.0431810615</v>
      </c>
      <c r="G97" s="405">
        <v>27.698317653099998</v>
      </c>
    </row>
    <row r="98" spans="2:7" ht="15" customHeight="1" x14ac:dyDescent="0.2">
      <c r="B98" s="404" t="s">
        <v>1392</v>
      </c>
      <c r="C98" s="405">
        <v>1172.845005013852</v>
      </c>
      <c r="D98" s="405">
        <v>1210.5549151424671</v>
      </c>
      <c r="E98" s="405">
        <v>1307.145300380791</v>
      </c>
      <c r="F98" s="405">
        <v>8565.4680235730884</v>
      </c>
      <c r="G98" s="405">
        <v>1993.8075373166189</v>
      </c>
    </row>
    <row r="99" spans="2:7" ht="15" customHeight="1" x14ac:dyDescent="0.2">
      <c r="B99" s="406" t="s">
        <v>1391</v>
      </c>
      <c r="C99" s="407">
        <v>28494.86705686495</v>
      </c>
      <c r="D99" s="407">
        <v>27914.780913260664</v>
      </c>
      <c r="E99" s="407">
        <v>25909.515953700426</v>
      </c>
      <c r="F99" s="407">
        <v>8040.7411706171233</v>
      </c>
      <c r="G99" s="407">
        <v>18747.799385060251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1633</v>
      </c>
    </row>
    <row r="105" spans="2:7" ht="15" customHeight="1" x14ac:dyDescent="0.2">
      <c r="B105" s="419" t="s">
        <v>2336</v>
      </c>
    </row>
    <row r="106" spans="2:7" ht="15" customHeight="1" x14ac:dyDescent="0.2">
      <c r="B106" s="419" t="s">
        <v>1078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28494.86705686495</v>
      </c>
      <c r="D108" s="410">
        <v>27914.780913260664</v>
      </c>
      <c r="E108" s="410">
        <v>25909.515953700426</v>
      </c>
      <c r="F108" s="410">
        <v>8040.7411706171233</v>
      </c>
      <c r="G108" s="410">
        <v>18747.799385060251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18436.473353306385</v>
      </c>
      <c r="D113" s="402">
        <v>21700.04324871943</v>
      </c>
      <c r="E113" s="402">
        <v>22041.267336731933</v>
      </c>
      <c r="F113" s="402">
        <v>21852.443178555441</v>
      </c>
      <c r="G113" s="402">
        <v>24246.054975580577</v>
      </c>
    </row>
    <row r="114" spans="2:7" ht="15" customHeight="1" x14ac:dyDescent="0.2">
      <c r="B114" s="401" t="s">
        <v>1444</v>
      </c>
      <c r="C114" s="402">
        <v>18436.473353306385</v>
      </c>
      <c r="D114" s="402">
        <v>21700.04324871943</v>
      </c>
      <c r="E114" s="402">
        <v>22041.267336731933</v>
      </c>
      <c r="F114" s="402">
        <v>21852.443178555441</v>
      </c>
      <c r="G114" s="402">
        <v>24246.054975580577</v>
      </c>
    </row>
    <row r="115" spans="2:7" ht="15" customHeight="1" x14ac:dyDescent="0.2">
      <c r="B115" s="404" t="s">
        <v>1443</v>
      </c>
      <c r="C115" s="405">
        <v>18252.744129752671</v>
      </c>
      <c r="D115" s="405">
        <v>21491.007951402738</v>
      </c>
      <c r="E115" s="405">
        <v>21816.892059809801</v>
      </c>
      <c r="F115" s="405">
        <v>21753.35505623612</v>
      </c>
      <c r="G115" s="405">
        <v>24056.96765978861</v>
      </c>
    </row>
    <row r="116" spans="2:7" ht="15" customHeight="1" x14ac:dyDescent="0.2">
      <c r="B116" s="404" t="s">
        <v>1442</v>
      </c>
      <c r="C116" s="405">
        <v>183.729223553716</v>
      </c>
      <c r="D116" s="405">
        <v>209.03529731669201</v>
      </c>
      <c r="E116" s="405">
        <v>224.37527692213399</v>
      </c>
      <c r="F116" s="405">
        <v>99.088122319319993</v>
      </c>
      <c r="G116" s="405">
        <v>189.087315791967</v>
      </c>
    </row>
    <row r="117" spans="2:7" ht="15" customHeight="1" x14ac:dyDescent="0.2">
      <c r="B117" s="406" t="s">
        <v>1434</v>
      </c>
      <c r="C117" s="407">
        <v>10058.393703558566</v>
      </c>
      <c r="D117" s="407">
        <v>6214.7376645412314</v>
      </c>
      <c r="E117" s="407">
        <v>3868.248616968493</v>
      </c>
      <c r="F117" s="407">
        <v>-13811.702007938316</v>
      </c>
      <c r="G117" s="407">
        <v>-5498.2555905203253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1632</v>
      </c>
    </row>
    <row r="123" spans="2:7" ht="15" customHeight="1" x14ac:dyDescent="0.2">
      <c r="B123" s="419" t="s">
        <v>2337</v>
      </c>
    </row>
    <row r="124" spans="2:7" ht="15" customHeight="1" x14ac:dyDescent="0.2">
      <c r="B124" s="419" t="s">
        <v>1078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28494.86705686495</v>
      </c>
      <c r="D126" s="410">
        <v>27914.780913260664</v>
      </c>
      <c r="E126" s="410">
        <v>25909.515953700426</v>
      </c>
      <c r="F126" s="410">
        <v>8040.7411706171233</v>
      </c>
      <c r="G126" s="410">
        <v>18747.799385060251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28886.926723711626</v>
      </c>
      <c r="D129" s="402">
        <v>32517.055375619282</v>
      </c>
      <c r="E129" s="402">
        <v>32469.553542326568</v>
      </c>
      <c r="F129" s="402">
        <v>32612.098628441679</v>
      </c>
      <c r="G129" s="402">
        <v>34144.175083891394</v>
      </c>
    </row>
    <row r="130" spans="2:7" ht="15" customHeight="1" x14ac:dyDescent="0.2">
      <c r="B130" s="401" t="s">
        <v>1439</v>
      </c>
      <c r="C130" s="402">
        <v>28886.926723711626</v>
      </c>
      <c r="D130" s="402">
        <v>32517.055375619282</v>
      </c>
      <c r="E130" s="402">
        <v>32469.553542326568</v>
      </c>
      <c r="F130" s="402">
        <v>32612.098628441679</v>
      </c>
      <c r="G130" s="402">
        <v>34144.175083891394</v>
      </c>
    </row>
    <row r="131" spans="2:7" ht="15" customHeight="1" x14ac:dyDescent="0.2">
      <c r="B131" s="404" t="s">
        <v>1438</v>
      </c>
      <c r="C131" s="405">
        <v>18436.473353306421</v>
      </c>
      <c r="D131" s="405">
        <v>21700.04324871939</v>
      </c>
      <c r="E131" s="405">
        <v>22041.267336731918</v>
      </c>
      <c r="F131" s="405">
        <v>21852.443178555441</v>
      </c>
      <c r="G131" s="405">
        <v>24246.05497558053</v>
      </c>
    </row>
    <row r="132" spans="2:7" ht="15" customHeight="1" x14ac:dyDescent="0.2">
      <c r="B132" s="404" t="s">
        <v>1437</v>
      </c>
      <c r="C132" s="405">
        <v>10450.453370405205</v>
      </c>
      <c r="D132" s="405">
        <v>10817.012126899892</v>
      </c>
      <c r="E132" s="405">
        <v>10428.286205594648</v>
      </c>
      <c r="F132" s="405">
        <v>10759.655449886241</v>
      </c>
      <c r="G132" s="405">
        <v>9898.1201083108608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-392.05966684667322</v>
      </c>
      <c r="D134" s="407">
        <v>-4602.2744623586186</v>
      </c>
      <c r="E134" s="407">
        <v>-6560.0375886261409</v>
      </c>
      <c r="F134" s="407">
        <v>-24571.357457824557</v>
      </c>
      <c r="G134" s="407">
        <v>-15396.37569883114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1631</v>
      </c>
    </row>
    <row r="140" spans="2:7" ht="15" customHeight="1" x14ac:dyDescent="0.2">
      <c r="B140" s="419" t="s">
        <v>2338</v>
      </c>
    </row>
    <row r="141" spans="2:7" ht="15" customHeight="1" x14ac:dyDescent="0.2">
      <c r="B141" s="419" t="s">
        <v>1078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10058.393703558566</v>
      </c>
      <c r="D143" s="410">
        <v>6214.7376645412314</v>
      </c>
      <c r="E143" s="410">
        <v>3868.248616968493</v>
      </c>
      <c r="F143" s="410">
        <v>-13811.702007938316</v>
      </c>
      <c r="G143" s="410">
        <v>-5498.2555905203253</v>
      </c>
    </row>
    <row r="144" spans="2:7" ht="15" customHeight="1" x14ac:dyDescent="0.2">
      <c r="B144" s="401" t="s">
        <v>1386</v>
      </c>
      <c r="C144" s="402">
        <v>0</v>
      </c>
      <c r="D144" s="402">
        <v>0</v>
      </c>
      <c r="E144" s="402">
        <v>0</v>
      </c>
      <c r="F144" s="402">
        <v>0</v>
      </c>
      <c r="G144" s="402">
        <v>0</v>
      </c>
    </row>
    <row r="145" spans="2:7" ht="15" customHeight="1" x14ac:dyDescent="0.2">
      <c r="B145" s="422" t="s">
        <v>1433</v>
      </c>
      <c r="C145" s="402">
        <v>0</v>
      </c>
      <c r="D145" s="402">
        <v>0</v>
      </c>
      <c r="E145" s="402">
        <v>0</v>
      </c>
      <c r="F145" s="402">
        <v>0</v>
      </c>
      <c r="G145" s="402">
        <v>0</v>
      </c>
    </row>
    <row r="146" spans="2:7" ht="15" customHeight="1" x14ac:dyDescent="0.2">
      <c r="B146" s="401" t="s">
        <v>1382</v>
      </c>
      <c r="C146" s="713">
        <f>+C147+C148</f>
        <v>10450.453370405205</v>
      </c>
      <c r="D146" s="713">
        <f t="shared" ref="D146:G146" si="0">+D147+D148</f>
        <v>10817.012126899892</v>
      </c>
      <c r="E146" s="713">
        <f t="shared" si="0"/>
        <v>10428.286205594648</v>
      </c>
      <c r="F146" s="713">
        <f t="shared" si="0"/>
        <v>10759.655449886252</v>
      </c>
      <c r="G146" s="713">
        <f t="shared" si="0"/>
        <v>9898.1201083108608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10450.453370405205</v>
      </c>
      <c r="D148" s="402">
        <v>10817.012126899892</v>
      </c>
      <c r="E148" s="402">
        <v>10428.286205594648</v>
      </c>
      <c r="F148" s="402">
        <v>10759.655449886252</v>
      </c>
      <c r="G148" s="402">
        <v>9898.1201083108608</v>
      </c>
    </row>
    <row r="149" spans="2:7" ht="15" customHeight="1" x14ac:dyDescent="0.2">
      <c r="B149" s="404" t="s">
        <v>1431</v>
      </c>
      <c r="C149" s="405">
        <v>0</v>
      </c>
      <c r="D149" s="405">
        <v>0</v>
      </c>
      <c r="E149" s="405">
        <v>0</v>
      </c>
      <c r="F149" s="405">
        <v>0</v>
      </c>
      <c r="G149" s="405">
        <v>0</v>
      </c>
    </row>
    <row r="150" spans="2:7" ht="15" customHeight="1" x14ac:dyDescent="0.2">
      <c r="B150" s="404" t="s">
        <v>1430</v>
      </c>
      <c r="C150" s="405">
        <v>10450.453370405205</v>
      </c>
      <c r="D150" s="405">
        <v>10817.012126899892</v>
      </c>
      <c r="E150" s="405">
        <v>10428.286205594648</v>
      </c>
      <c r="F150" s="405">
        <v>10759.655449886252</v>
      </c>
      <c r="G150" s="405">
        <v>9898.1201083108608</v>
      </c>
    </row>
    <row r="151" spans="2:7" ht="15" customHeight="1" x14ac:dyDescent="0.2">
      <c r="B151" s="406" t="s">
        <v>1388</v>
      </c>
      <c r="C151" s="407">
        <v>-392.05966684667322</v>
      </c>
      <c r="D151" s="407">
        <v>-4602.2744623586186</v>
      </c>
      <c r="E151" s="407">
        <v>-6560.0375886261409</v>
      </c>
      <c r="F151" s="407">
        <v>-24571.357457824557</v>
      </c>
      <c r="G151" s="407">
        <v>-15396.37569883114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318" t="s">
        <v>1198</v>
      </c>
    </row>
    <row r="156" spans="2:7" ht="15" customHeight="1" x14ac:dyDescent="0.2">
      <c r="B156" s="419" t="s">
        <v>1630</v>
      </c>
    </row>
    <row r="157" spans="2:7" ht="15" customHeight="1" x14ac:dyDescent="0.2">
      <c r="B157" s="419" t="s">
        <v>2339</v>
      </c>
    </row>
    <row r="158" spans="2:7" ht="15" customHeight="1" x14ac:dyDescent="0.2">
      <c r="B158" s="419" t="s">
        <v>1078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-392.05966684667322</v>
      </c>
      <c r="D160" s="410">
        <v>-4602.2744623586186</v>
      </c>
      <c r="E160" s="410">
        <v>-6560.0375886261409</v>
      </c>
      <c r="F160" s="410">
        <v>-24571.357457824557</v>
      </c>
      <c r="G160" s="410">
        <v>-15396.37569883114</v>
      </c>
    </row>
    <row r="161" spans="2:7" ht="15" customHeight="1" x14ac:dyDescent="0.2">
      <c r="B161" s="401" t="s">
        <v>1386</v>
      </c>
      <c r="C161" s="402">
        <v>-2170.4087109302473</v>
      </c>
      <c r="D161" s="402">
        <v>-4332.81272305118</v>
      </c>
      <c r="E161" s="402">
        <v>-3034.4342576025811</v>
      </c>
      <c r="F161" s="402">
        <v>-1138.3508127377659</v>
      </c>
      <c r="G161" s="402">
        <v>-1793.0795969454903</v>
      </c>
    </row>
    <row r="162" spans="2:7" ht="15" customHeight="1" x14ac:dyDescent="0.2">
      <c r="B162" s="404" t="s">
        <v>1385</v>
      </c>
      <c r="C162" s="405">
        <v>10116.624461989732</v>
      </c>
      <c r="D162" s="405">
        <v>9238.9818828588923</v>
      </c>
      <c r="E162" s="405">
        <v>8852.1198940471531</v>
      </c>
      <c r="F162" s="405">
        <v>3468.3659538503584</v>
      </c>
      <c r="G162" s="405">
        <v>7194.6597317401356</v>
      </c>
    </row>
    <row r="163" spans="2:7" ht="15" customHeight="1" x14ac:dyDescent="0.2">
      <c r="B163" s="404" t="s">
        <v>1384</v>
      </c>
      <c r="C163" s="405">
        <v>-12287.033172919979</v>
      </c>
      <c r="D163" s="405">
        <v>-13571.794605910072</v>
      </c>
      <c r="E163" s="405">
        <v>-11886.554151649734</v>
      </c>
      <c r="F163" s="405">
        <v>-4606.7167665881243</v>
      </c>
      <c r="G163" s="405">
        <v>-8987.7393286856259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12864.271396742206</v>
      </c>
      <c r="D165" s="402">
        <v>13501.483090196991</v>
      </c>
      <c r="E165" s="402">
        <v>12605.190568249989</v>
      </c>
      <c r="F165" s="402">
        <v>5081.0920091092812</v>
      </c>
      <c r="G165" s="402">
        <v>9563.9083591070776</v>
      </c>
    </row>
    <row r="166" spans="2:7" ht="15" customHeight="1" x14ac:dyDescent="0.2">
      <c r="B166" s="404" t="s">
        <v>1381</v>
      </c>
      <c r="C166" s="405">
        <v>12854.319061322207</v>
      </c>
      <c r="D166" s="405">
        <v>13415.799838926991</v>
      </c>
      <c r="E166" s="405">
        <v>12585.06404422999</v>
      </c>
      <c r="F166" s="405">
        <v>5089.6331900992809</v>
      </c>
      <c r="G166" s="405">
        <v>9554.8383384970803</v>
      </c>
    </row>
    <row r="167" spans="2:7" ht="15" customHeight="1" x14ac:dyDescent="0.2">
      <c r="B167" s="404" t="s">
        <v>1380</v>
      </c>
      <c r="C167" s="405">
        <v>0</v>
      </c>
      <c r="D167" s="405">
        <v>0</v>
      </c>
      <c r="E167" s="405">
        <v>0</v>
      </c>
      <c r="F167" s="405">
        <v>0</v>
      </c>
      <c r="G167" s="405">
        <v>0</v>
      </c>
    </row>
    <row r="168" spans="2:7" ht="15" customHeight="1" x14ac:dyDescent="0.2">
      <c r="B168" s="404" t="s">
        <v>1379</v>
      </c>
      <c r="C168" s="405">
        <v>0.65865342000000004</v>
      </c>
      <c r="D168" s="405">
        <v>0.43997057000000001</v>
      </c>
      <c r="E168" s="405">
        <v>0.268127</v>
      </c>
      <c r="F168" s="405">
        <v>0</v>
      </c>
      <c r="G168" s="405">
        <v>5.6674999997999999E-2</v>
      </c>
    </row>
    <row r="169" spans="2:7" ht="15" customHeight="1" x14ac:dyDescent="0.2">
      <c r="B169" s="404" t="s">
        <v>1378</v>
      </c>
      <c r="C169" s="405">
        <v>9.2936820000000999</v>
      </c>
      <c r="D169" s="405">
        <v>85.2432807</v>
      </c>
      <c r="E169" s="405">
        <v>19.858397020000002</v>
      </c>
      <c r="F169" s="405">
        <v>-8.5411809900000009</v>
      </c>
      <c r="G169" s="405">
        <v>9.01334561</v>
      </c>
    </row>
    <row r="170" spans="2:7" ht="15" customHeight="1" x14ac:dyDescent="0.2">
      <c r="B170" s="406" t="s">
        <v>1377</v>
      </c>
      <c r="C170" s="407">
        <v>-15426.739774519128</v>
      </c>
      <c r="D170" s="407">
        <v>-22436.570275606788</v>
      </c>
      <c r="E170" s="407">
        <v>-22199.662414478709</v>
      </c>
      <c r="F170" s="407">
        <v>-30790.800279671603</v>
      </c>
      <c r="G170" s="407">
        <v>-26753.363654883709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A87FF4-22D1-4B91-B81E-92827737F3EE}">
  <sheetPr codeName="Hoja87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1645</v>
      </c>
    </row>
    <row r="10" spans="2:9" ht="15" customHeight="1" x14ac:dyDescent="0.2">
      <c r="B10" s="419" t="s">
        <v>1668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5734.2972504883601</v>
      </c>
      <c r="D13" s="402">
        <v>6394.5010070331746</v>
      </c>
      <c r="E13" s="402">
        <v>6459.7936785982838</v>
      </c>
      <c r="F13" s="402">
        <v>6302.2459860292802</v>
      </c>
      <c r="G13" s="402">
        <v>6250.0785302460181</v>
      </c>
      <c r="H13" s="403"/>
    </row>
    <row r="14" spans="2:9" ht="15" customHeight="1" x14ac:dyDescent="0.2">
      <c r="B14" s="404" t="s">
        <v>1462</v>
      </c>
      <c r="C14" s="405">
        <v>47.164802839999901</v>
      </c>
      <c r="D14" s="405">
        <v>46.932362470000001</v>
      </c>
      <c r="E14" s="405">
        <v>26.60111461</v>
      </c>
      <c r="F14" s="405">
        <v>17.589848379999999</v>
      </c>
      <c r="G14" s="405">
        <v>15.9241467199999</v>
      </c>
      <c r="H14" s="403"/>
    </row>
    <row r="15" spans="2:9" ht="15" customHeight="1" x14ac:dyDescent="0.2">
      <c r="B15" s="404" t="s">
        <v>1461</v>
      </c>
      <c r="C15" s="405">
        <v>28.724658398220001</v>
      </c>
      <c r="D15" s="405">
        <v>26.838904484579999</v>
      </c>
      <c r="E15" s="405">
        <v>21.97748516535</v>
      </c>
      <c r="F15" s="405">
        <v>16.812855865780001</v>
      </c>
      <c r="G15" s="405">
        <v>16.464484609020001</v>
      </c>
      <c r="H15" s="403"/>
    </row>
    <row r="16" spans="2:9" ht="15" customHeight="1" x14ac:dyDescent="0.2">
      <c r="B16" s="404" t="s">
        <v>1460</v>
      </c>
      <c r="C16" s="405">
        <v>5658.40778925014</v>
      </c>
      <c r="D16" s="405">
        <v>6320.7297400785947</v>
      </c>
      <c r="E16" s="405">
        <v>6411.2150788229337</v>
      </c>
      <c r="F16" s="405">
        <v>6267.8432817835001</v>
      </c>
      <c r="G16" s="405">
        <v>6217.6898989169977</v>
      </c>
      <c r="H16" s="403"/>
    </row>
    <row r="17" spans="2:7" ht="15" customHeight="1" x14ac:dyDescent="0.2">
      <c r="B17" s="401" t="s">
        <v>1459</v>
      </c>
      <c r="C17" s="402">
        <v>1143.7780525483599</v>
      </c>
      <c r="D17" s="402">
        <v>1249.78190793318</v>
      </c>
      <c r="E17" s="402">
        <v>1290.5856294583</v>
      </c>
      <c r="F17" s="402">
        <v>1270.86909178258</v>
      </c>
      <c r="G17" s="402">
        <v>1212.46300629859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4590.5191979399997</v>
      </c>
      <c r="D21" s="407">
        <v>5144.7190990999952</v>
      </c>
      <c r="E21" s="407">
        <v>5169.2080491399838</v>
      </c>
      <c r="F21" s="407">
        <v>5031.3768942467004</v>
      </c>
      <c r="G21" s="407">
        <v>5037.6155239474283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1644</v>
      </c>
    </row>
    <row r="27" spans="2:7" ht="15" customHeight="1" x14ac:dyDescent="0.2">
      <c r="B27" s="419" t="s">
        <v>1666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4590.5191979399997</v>
      </c>
      <c r="D30" s="410">
        <v>5144.7190990999952</v>
      </c>
      <c r="E30" s="410">
        <v>5169.2080491399838</v>
      </c>
      <c r="F30" s="410">
        <v>5031.3768942467004</v>
      </c>
      <c r="G30" s="410">
        <v>5037.6155239474283</v>
      </c>
    </row>
    <row r="31" spans="2:7" ht="15" customHeight="1" x14ac:dyDescent="0.2">
      <c r="B31" s="401" t="s">
        <v>1382</v>
      </c>
      <c r="C31" s="402">
        <v>4590.5191979399906</v>
      </c>
      <c r="D31" s="402">
        <v>5144.7190990999898</v>
      </c>
      <c r="E31" s="402">
        <v>5169.2080491399893</v>
      </c>
      <c r="F31" s="402">
        <v>5031.3768942467095</v>
      </c>
      <c r="G31" s="402">
        <v>5037.6155239474283</v>
      </c>
    </row>
    <row r="32" spans="2:7" ht="15" customHeight="1" x14ac:dyDescent="0.2">
      <c r="B32" s="401" t="s">
        <v>1409</v>
      </c>
      <c r="C32" s="402">
        <v>4520.8155679699903</v>
      </c>
      <c r="D32" s="402">
        <v>5070.7457251199894</v>
      </c>
      <c r="E32" s="402">
        <v>5091.0042411599889</v>
      </c>
      <c r="F32" s="402">
        <v>4955.1633624933929</v>
      </c>
      <c r="G32" s="402">
        <v>4961.8507193855157</v>
      </c>
    </row>
    <row r="33" spans="2:7" ht="15" customHeight="1" x14ac:dyDescent="0.2">
      <c r="B33" s="404" t="s">
        <v>1454</v>
      </c>
      <c r="C33" s="405">
        <v>69.703629969999994</v>
      </c>
      <c r="D33" s="405">
        <v>73.973373980000005</v>
      </c>
      <c r="E33" s="405">
        <v>78.203807979999993</v>
      </c>
      <c r="F33" s="405">
        <v>76.213531753317</v>
      </c>
      <c r="G33" s="405">
        <v>75.764804561912996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9.8999999999999994E-12</v>
      </c>
      <c r="D35" s="410">
        <v>6.0000000000000003E-12</v>
      </c>
      <c r="E35" s="410">
        <v>-4.9999999999999997E-12</v>
      </c>
      <c r="F35" s="410">
        <v>-9.9999999999999994E-12</v>
      </c>
      <c r="G35" s="410">
        <v>-1.1E-12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1643</v>
      </c>
    </row>
    <row r="42" spans="2:7" ht="15" customHeight="1" x14ac:dyDescent="0.2">
      <c r="B42" s="419" t="s">
        <v>1664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9.8999999999999994E-12</v>
      </c>
      <c r="D45" s="410">
        <v>6.0000000000000003E-12</v>
      </c>
      <c r="E45" s="410">
        <v>-4.9999999999999997E-12</v>
      </c>
      <c r="F45" s="410">
        <v>-9.9999999999999994E-12</v>
      </c>
      <c r="G45" s="410">
        <v>-1.1E-12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3457.6047195340184</v>
      </c>
      <c r="D47" s="402">
        <v>3998.6018361724014</v>
      </c>
      <c r="E47" s="402">
        <v>3520.732478663097</v>
      </c>
      <c r="F47" s="402">
        <v>2927.1048803837812</v>
      </c>
      <c r="G47" s="402">
        <v>3422.3227978946297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3.8609811299999999</v>
      </c>
      <c r="D49" s="402">
        <v>10.5461554999999</v>
      </c>
      <c r="E49" s="402">
        <v>2.798254E-2</v>
      </c>
      <c r="F49" s="402">
        <v>3.5E-4</v>
      </c>
      <c r="G49" s="402">
        <v>2.0766369999999999E-2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3.8609811299999999</v>
      </c>
      <c r="D51" s="405">
        <v>10.5461554999999</v>
      </c>
      <c r="E51" s="405">
        <v>2.798254E-2</v>
      </c>
      <c r="F51" s="405">
        <v>3.5E-4</v>
      </c>
      <c r="G51" s="405">
        <v>2.0766369999999999E-2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3453.7437384040186</v>
      </c>
      <c r="D55" s="402">
        <v>3988.0556806724016</v>
      </c>
      <c r="E55" s="402">
        <v>3520.7044961230972</v>
      </c>
      <c r="F55" s="402">
        <v>2927.1045303837814</v>
      </c>
      <c r="G55" s="402">
        <v>3422.3020315246299</v>
      </c>
    </row>
    <row r="56" spans="2:7" ht="15" customHeight="1" x14ac:dyDescent="0.2">
      <c r="B56" s="404" t="s">
        <v>1407</v>
      </c>
      <c r="C56" s="405">
        <v>4.2608078474169</v>
      </c>
      <c r="D56" s="405">
        <v>7.0000000000000007E-2</v>
      </c>
      <c r="E56" s="405">
        <v>0</v>
      </c>
      <c r="F56" s="405">
        <v>0</v>
      </c>
      <c r="G56" s="405">
        <v>0</v>
      </c>
    </row>
    <row r="57" spans="2:7" ht="15" customHeight="1" x14ac:dyDescent="0.2">
      <c r="B57" s="404" t="s">
        <v>1406</v>
      </c>
      <c r="C57" s="405">
        <v>56.424170701581602</v>
      </c>
      <c r="D57" s="405">
        <v>23.742092486051899</v>
      </c>
      <c r="E57" s="405">
        <v>23.450571702367</v>
      </c>
      <c r="F57" s="405">
        <v>5.2201888846409998</v>
      </c>
      <c r="G57" s="405">
        <v>0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3393.0587598550201</v>
      </c>
      <c r="D60" s="405">
        <v>3964.2435881863498</v>
      </c>
      <c r="E60" s="405">
        <v>3497.2539244207301</v>
      </c>
      <c r="F60" s="405">
        <v>2921.8843414991402</v>
      </c>
      <c r="G60" s="405">
        <v>3422.3020315246299</v>
      </c>
    </row>
    <row r="61" spans="2:7" ht="15" customHeight="1" x14ac:dyDescent="0.2">
      <c r="B61" s="401" t="s">
        <v>1382</v>
      </c>
      <c r="C61" s="402">
        <v>70.246004080502999</v>
      </c>
      <c r="D61" s="402">
        <v>76.004924069986998</v>
      </c>
      <c r="E61" s="402">
        <v>99.979274709993007</v>
      </c>
      <c r="F61" s="402">
        <v>93.458125969996004</v>
      </c>
      <c r="G61" s="402">
        <v>39.927281949996996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70.246004080502999</v>
      </c>
      <c r="D63" s="402">
        <v>76.004924069986998</v>
      </c>
      <c r="E63" s="402">
        <v>99.979274709993007</v>
      </c>
      <c r="F63" s="402">
        <v>93.458125969996004</v>
      </c>
      <c r="G63" s="402">
        <v>39.927281949996996</v>
      </c>
    </row>
    <row r="64" spans="2:7" ht="15" customHeight="1" x14ac:dyDescent="0.2">
      <c r="B64" s="404" t="s">
        <v>1407</v>
      </c>
      <c r="C64" s="405">
        <v>70.246004080502999</v>
      </c>
      <c r="D64" s="405">
        <v>76.004924069986998</v>
      </c>
      <c r="E64" s="405">
        <v>99.979274709993007</v>
      </c>
      <c r="F64" s="405">
        <v>93.458125969996004</v>
      </c>
      <c r="G64" s="405">
        <v>39.926441949996999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8.4000000000000003E-4</v>
      </c>
    </row>
    <row r="69" spans="2:7" ht="15" customHeight="1" x14ac:dyDescent="0.2">
      <c r="B69" s="406" t="s">
        <v>1402</v>
      </c>
      <c r="C69" s="407">
        <v>3387.3587154535253</v>
      </c>
      <c r="D69" s="407">
        <v>3922.5969121024209</v>
      </c>
      <c r="E69" s="407">
        <v>3420.7532039530988</v>
      </c>
      <c r="F69" s="407">
        <v>2833.6467544137749</v>
      </c>
      <c r="G69" s="407">
        <v>3382.3955159446318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1642</v>
      </c>
    </row>
    <row r="75" spans="2:7" ht="15" customHeight="1" x14ac:dyDescent="0.2">
      <c r="B75" s="419" t="s">
        <v>1662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3387.3587154535253</v>
      </c>
      <c r="D78" s="410">
        <v>3922.5969121024209</v>
      </c>
      <c r="E78" s="410">
        <v>3420.7532039530988</v>
      </c>
      <c r="F78" s="410">
        <v>2833.6467544137749</v>
      </c>
      <c r="G78" s="410">
        <v>3382.3955159446318</v>
      </c>
    </row>
    <row r="79" spans="2:7" ht="15" customHeight="1" x14ac:dyDescent="0.2">
      <c r="B79" s="401" t="s">
        <v>1386</v>
      </c>
      <c r="C79" s="402">
        <v>5137.1875292759123</v>
      </c>
      <c r="D79" s="402">
        <v>5686.9855554467049</v>
      </c>
      <c r="E79" s="402">
        <v>5570.1910941651613</v>
      </c>
      <c r="F79" s="402">
        <v>5839.9935770826251</v>
      </c>
      <c r="G79" s="402">
        <v>5599.9359101410855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-2.9E-5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50.022086710000004</v>
      </c>
      <c r="D81" s="402">
        <v>48.601552220000002</v>
      </c>
      <c r="E81" s="402">
        <v>45.008361260000001</v>
      </c>
      <c r="F81" s="402">
        <v>38.419716219999998</v>
      </c>
      <c r="G81" s="402">
        <v>36.307867880000003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5087.1654425659126</v>
      </c>
      <c r="D83" s="402">
        <v>5638.3840032267053</v>
      </c>
      <c r="E83" s="402">
        <v>5525.182761905161</v>
      </c>
      <c r="F83" s="402">
        <v>5801.5738608626252</v>
      </c>
      <c r="G83" s="402">
        <v>5563.6280422610853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2.4153897546360001</v>
      </c>
      <c r="D85" s="405">
        <v>2.3561333800024999</v>
      </c>
      <c r="E85" s="405">
        <v>2.1903224408284001</v>
      </c>
      <c r="F85" s="405">
        <v>2.0401409671870998</v>
      </c>
      <c r="G85" s="405">
        <v>2.5718105903229</v>
      </c>
    </row>
    <row r="86" spans="2:7" ht="15" customHeight="1" x14ac:dyDescent="0.2">
      <c r="B86" s="421" t="s">
        <v>1393</v>
      </c>
      <c r="C86" s="405">
        <v>5011.4914038236402</v>
      </c>
      <c r="D86" s="405">
        <v>5575.7574706938703</v>
      </c>
      <c r="E86" s="405">
        <v>5465.2277767817804</v>
      </c>
      <c r="F86" s="405">
        <v>5753.9937917900597</v>
      </c>
      <c r="G86" s="405">
        <v>5452.3949127850001</v>
      </c>
    </row>
    <row r="87" spans="2:7" ht="15" customHeight="1" x14ac:dyDescent="0.2">
      <c r="B87" s="404" t="s">
        <v>2151</v>
      </c>
      <c r="C87" s="405">
        <v>4.2046900699999998</v>
      </c>
      <c r="D87" s="405">
        <v>8.6685382999999998</v>
      </c>
      <c r="E87" s="405">
        <v>2.8412118799999999</v>
      </c>
      <c r="F87" s="405">
        <v>0.35468165000000001</v>
      </c>
      <c r="G87" s="405">
        <v>47.421133999999903</v>
      </c>
    </row>
    <row r="88" spans="2:7" ht="15" customHeight="1" x14ac:dyDescent="0.2">
      <c r="B88" s="404" t="s">
        <v>1392</v>
      </c>
      <c r="C88" s="405">
        <v>69.053958917637004</v>
      </c>
      <c r="D88" s="405">
        <v>51.601860852832701</v>
      </c>
      <c r="E88" s="405">
        <v>54.923450802552303</v>
      </c>
      <c r="F88" s="405">
        <v>45.185246455378199</v>
      </c>
      <c r="G88" s="405">
        <v>61.240184885762602</v>
      </c>
    </row>
    <row r="89" spans="2:7" ht="15" customHeight="1" x14ac:dyDescent="0.2">
      <c r="B89" s="401" t="s">
        <v>1382</v>
      </c>
      <c r="C89" s="402">
        <v>610.93509548050611</v>
      </c>
      <c r="D89" s="402">
        <v>660.25852892127807</v>
      </c>
      <c r="E89" s="402">
        <v>566.36037347120498</v>
      </c>
      <c r="F89" s="402">
        <v>624.85593155789502</v>
      </c>
      <c r="G89" s="402">
        <v>644.729291150878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50.022086710000004</v>
      </c>
      <c r="D92" s="402">
        <v>48.601552220000002</v>
      </c>
      <c r="E92" s="402">
        <v>45.008361260000001</v>
      </c>
      <c r="F92" s="402">
        <v>38.419716219999998</v>
      </c>
      <c r="G92" s="402">
        <v>36.307867880000003</v>
      </c>
    </row>
    <row r="93" spans="2:7" ht="15" customHeight="1" x14ac:dyDescent="0.2">
      <c r="B93" s="401" t="s">
        <v>1396</v>
      </c>
      <c r="C93" s="402">
        <v>560.91300877050605</v>
      </c>
      <c r="D93" s="402">
        <v>611.65697670127804</v>
      </c>
      <c r="E93" s="402">
        <v>521.35201221120496</v>
      </c>
      <c r="F93" s="402">
        <v>586.43621533789496</v>
      </c>
      <c r="G93" s="402">
        <v>608.42142327087799</v>
      </c>
    </row>
    <row r="94" spans="2:7" ht="15" customHeight="1" x14ac:dyDescent="0.2">
      <c r="B94" s="404" t="s">
        <v>1395</v>
      </c>
      <c r="C94" s="405">
        <v>8.6117596405099999</v>
      </c>
      <c r="D94" s="405">
        <v>9.8594312720840005</v>
      </c>
      <c r="E94" s="405">
        <v>6.9324468019119996</v>
      </c>
      <c r="F94" s="405">
        <v>6.9112391999060003</v>
      </c>
      <c r="G94" s="405">
        <v>6.9708594658819996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530.11457968000002</v>
      </c>
      <c r="D96" s="405">
        <v>580.36573615999805</v>
      </c>
      <c r="E96" s="405">
        <v>494.92752791999601</v>
      </c>
      <c r="F96" s="405">
        <v>485.78231751999999</v>
      </c>
      <c r="G96" s="405">
        <v>577.29414843999996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22.186669449996</v>
      </c>
      <c r="D98" s="405">
        <v>21.431809269195998</v>
      </c>
      <c r="E98" s="405">
        <v>19.492037489297001</v>
      </c>
      <c r="F98" s="405">
        <v>93.742658617988994</v>
      </c>
      <c r="G98" s="405">
        <v>24.156415364996001</v>
      </c>
    </row>
    <row r="99" spans="2:7" ht="15" customHeight="1" x14ac:dyDescent="0.2">
      <c r="B99" s="406" t="s">
        <v>1391</v>
      </c>
      <c r="C99" s="407">
        <v>7913.6111492489326</v>
      </c>
      <c r="D99" s="407">
        <v>8949.3239386278474</v>
      </c>
      <c r="E99" s="407">
        <v>8424.583924647055</v>
      </c>
      <c r="F99" s="407">
        <v>8048.784399938505</v>
      </c>
      <c r="G99" s="407">
        <v>8337.6021349348393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1641</v>
      </c>
    </row>
    <row r="105" spans="2:7" ht="15" customHeight="1" x14ac:dyDescent="0.2">
      <c r="B105" s="419" t="s">
        <v>1660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7913.6111492489326</v>
      </c>
      <c r="D108" s="410">
        <v>8949.3239386278474</v>
      </c>
      <c r="E108" s="410">
        <v>8424.583924647055</v>
      </c>
      <c r="F108" s="410">
        <v>8048.784399938505</v>
      </c>
      <c r="G108" s="410">
        <v>8337.6021349348393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4229.6507443331302</v>
      </c>
      <c r="D113" s="402">
        <v>4770.6466292833702</v>
      </c>
      <c r="E113" s="402">
        <v>4867.9879462435947</v>
      </c>
      <c r="F113" s="402">
        <v>4860.9723342029301</v>
      </c>
      <c r="G113" s="402">
        <v>4797.2243647169744</v>
      </c>
    </row>
    <row r="114" spans="2:7" ht="15" customHeight="1" x14ac:dyDescent="0.2">
      <c r="B114" s="401" t="s">
        <v>1444</v>
      </c>
      <c r="C114" s="402">
        <v>4229.6507443331302</v>
      </c>
      <c r="D114" s="402">
        <v>4770.6466292833702</v>
      </c>
      <c r="E114" s="402">
        <v>4867.9879462435947</v>
      </c>
      <c r="F114" s="402">
        <v>4860.9723342029301</v>
      </c>
      <c r="G114" s="402">
        <v>4797.2243647169744</v>
      </c>
    </row>
    <row r="115" spans="2:7" ht="15" customHeight="1" x14ac:dyDescent="0.2">
      <c r="B115" s="404" t="s">
        <v>1443</v>
      </c>
      <c r="C115" s="405">
        <v>4100.9491399776198</v>
      </c>
      <c r="D115" s="405">
        <v>4643.5116417434501</v>
      </c>
      <c r="E115" s="405">
        <v>4738.0819324430204</v>
      </c>
      <c r="F115" s="405">
        <v>4829.6785988878501</v>
      </c>
      <c r="G115" s="405">
        <v>4793.3503712675902</v>
      </c>
    </row>
    <row r="116" spans="2:7" ht="15" customHeight="1" x14ac:dyDescent="0.2">
      <c r="B116" s="404" t="s">
        <v>1442</v>
      </c>
      <c r="C116" s="405">
        <v>128.70160435551</v>
      </c>
      <c r="D116" s="405">
        <v>127.13498753992</v>
      </c>
      <c r="E116" s="405">
        <v>129.90601380057501</v>
      </c>
      <c r="F116" s="405">
        <v>31.293735315079999</v>
      </c>
      <c r="G116" s="405">
        <v>3.8739934493839998</v>
      </c>
    </row>
    <row r="117" spans="2:7" ht="15" customHeight="1" x14ac:dyDescent="0.2">
      <c r="B117" s="406" t="s">
        <v>1434</v>
      </c>
      <c r="C117" s="407">
        <v>3683.9604049158024</v>
      </c>
      <c r="D117" s="407">
        <v>4178.6773093444781</v>
      </c>
      <c r="E117" s="407">
        <v>3556.5959784034599</v>
      </c>
      <c r="F117" s="407">
        <v>3187.8120657355753</v>
      </c>
      <c r="G117" s="407">
        <v>3540.3777702178654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1640</v>
      </c>
    </row>
    <row r="123" spans="2:7" ht="15" customHeight="1" x14ac:dyDescent="0.2">
      <c r="B123" s="419" t="s">
        <v>1658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7913.6111492489326</v>
      </c>
      <c r="D126" s="410">
        <v>8949.3239386278474</v>
      </c>
      <c r="E126" s="410">
        <v>8424.583924647055</v>
      </c>
      <c r="F126" s="410">
        <v>8048.784399938505</v>
      </c>
      <c r="G126" s="410">
        <v>8337.6021349348393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5156.4577086964073</v>
      </c>
      <c r="D129" s="402">
        <v>5808.1544093822104</v>
      </c>
      <c r="E129" s="402">
        <v>6142.7983298368599</v>
      </c>
      <c r="F129" s="402">
        <v>6090.00423438079</v>
      </c>
      <c r="G129" s="402">
        <v>6028.5452770911397</v>
      </c>
    </row>
    <row r="130" spans="2:7" ht="15" customHeight="1" x14ac:dyDescent="0.2">
      <c r="B130" s="401" t="s">
        <v>1439</v>
      </c>
      <c r="C130" s="402">
        <v>5156.4577086964073</v>
      </c>
      <c r="D130" s="402">
        <v>5808.1544093822104</v>
      </c>
      <c r="E130" s="402">
        <v>6142.7983298368599</v>
      </c>
      <c r="F130" s="402">
        <v>6090.00423438079</v>
      </c>
      <c r="G130" s="402">
        <v>6028.5452770911397</v>
      </c>
    </row>
    <row r="131" spans="2:7" ht="15" customHeight="1" x14ac:dyDescent="0.2">
      <c r="B131" s="404" t="s">
        <v>1438</v>
      </c>
      <c r="C131" s="405">
        <v>4229.6507443331302</v>
      </c>
      <c r="D131" s="405">
        <v>4770.6466292833702</v>
      </c>
      <c r="E131" s="405">
        <v>4867.9879462435902</v>
      </c>
      <c r="F131" s="405">
        <v>4860.9723342029301</v>
      </c>
      <c r="G131" s="405">
        <v>4797.2243647169698</v>
      </c>
    </row>
    <row r="132" spans="2:7" ht="15" customHeight="1" x14ac:dyDescent="0.2">
      <c r="B132" s="404" t="s">
        <v>1437</v>
      </c>
      <c r="C132" s="405">
        <v>926.80696436327696</v>
      </c>
      <c r="D132" s="405">
        <v>1037.5077800988399</v>
      </c>
      <c r="E132" s="405">
        <v>1274.81038359327</v>
      </c>
      <c r="F132" s="405">
        <v>1229.0319001778601</v>
      </c>
      <c r="G132" s="405">
        <v>1231.3209123741699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2757.1534405525254</v>
      </c>
      <c r="D134" s="407">
        <v>3141.1695292456379</v>
      </c>
      <c r="E134" s="407">
        <v>2281.7855948101947</v>
      </c>
      <c r="F134" s="407">
        <v>1958.7801655577152</v>
      </c>
      <c r="G134" s="407">
        <v>2309.0568578436992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1639</v>
      </c>
    </row>
    <row r="140" spans="2:7" ht="15" customHeight="1" x14ac:dyDescent="0.2">
      <c r="B140" s="419" t="s">
        <v>1656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3683.9604049158024</v>
      </c>
      <c r="D143" s="410">
        <v>4178.6773093444781</v>
      </c>
      <c r="E143" s="410">
        <v>3556.5959784034599</v>
      </c>
      <c r="F143" s="410">
        <v>3187.8120657355753</v>
      </c>
      <c r="G143" s="410">
        <v>3540.3777702178654</v>
      </c>
    </row>
    <row r="144" spans="2:7" ht="15" customHeight="1" x14ac:dyDescent="0.2">
      <c r="B144" s="401" t="s">
        <v>1386</v>
      </c>
      <c r="C144" s="402">
        <v>0</v>
      </c>
      <c r="D144" s="402">
        <v>0</v>
      </c>
      <c r="E144" s="402">
        <v>0</v>
      </c>
      <c r="F144" s="402">
        <v>0</v>
      </c>
      <c r="G144" s="402">
        <v>0</v>
      </c>
    </row>
    <row r="145" spans="2:7" ht="15" customHeight="1" x14ac:dyDescent="0.2">
      <c r="B145" s="422" t="s">
        <v>1433</v>
      </c>
      <c r="C145" s="402">
        <v>0</v>
      </c>
      <c r="D145" s="402">
        <v>0</v>
      </c>
      <c r="E145" s="402">
        <v>0</v>
      </c>
      <c r="F145" s="402">
        <v>0</v>
      </c>
      <c r="G145" s="402">
        <v>0</v>
      </c>
    </row>
    <row r="146" spans="2:7" ht="15" customHeight="1" x14ac:dyDescent="0.2">
      <c r="B146" s="401" t="s">
        <v>1382</v>
      </c>
      <c r="C146" s="402">
        <f>+C147+C148</f>
        <v>926.80696436327696</v>
      </c>
      <c r="D146" s="402">
        <f>+D147+D148</f>
        <v>1037.5077800988399</v>
      </c>
      <c r="E146" s="402">
        <f>+E147+E148</f>
        <v>1274.81038359327</v>
      </c>
      <c r="F146" s="402">
        <f>+F147+F148</f>
        <v>1229.0319001778601</v>
      </c>
      <c r="G146" s="402">
        <f>+G147+G148</f>
        <v>1231.3209123741699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926.80696436327696</v>
      </c>
      <c r="D148" s="402">
        <v>1037.5077800988399</v>
      </c>
      <c r="E148" s="402">
        <v>1274.81038359327</v>
      </c>
      <c r="F148" s="402">
        <v>1229.0319001778601</v>
      </c>
      <c r="G148" s="402">
        <v>1231.3209123741699</v>
      </c>
    </row>
    <row r="149" spans="2:7" ht="15" customHeight="1" x14ac:dyDescent="0.2">
      <c r="B149" s="404" t="s">
        <v>1431</v>
      </c>
      <c r="C149" s="405">
        <v>0</v>
      </c>
      <c r="D149" s="405">
        <v>0</v>
      </c>
      <c r="E149" s="405">
        <v>0</v>
      </c>
      <c r="F149" s="405">
        <v>0</v>
      </c>
      <c r="G149" s="405">
        <v>0</v>
      </c>
    </row>
    <row r="150" spans="2:7" ht="15" customHeight="1" x14ac:dyDescent="0.2">
      <c r="B150" s="404" t="s">
        <v>1430</v>
      </c>
      <c r="C150" s="405">
        <v>926.80696436327696</v>
      </c>
      <c r="D150" s="405">
        <v>1037.5077800988399</v>
      </c>
      <c r="E150" s="405">
        <v>1274.81038359327</v>
      </c>
      <c r="F150" s="405">
        <v>1229.0319001778601</v>
      </c>
      <c r="G150" s="405">
        <v>1231.3209123741699</v>
      </c>
    </row>
    <row r="151" spans="2:7" ht="15" customHeight="1" x14ac:dyDescent="0.2">
      <c r="B151" s="406" t="s">
        <v>1388</v>
      </c>
      <c r="C151" s="407">
        <v>2757.1534405525254</v>
      </c>
      <c r="D151" s="407">
        <v>3141.1695292456379</v>
      </c>
      <c r="E151" s="407">
        <v>2281.7855948101947</v>
      </c>
      <c r="F151" s="407">
        <v>1958.7801655577152</v>
      </c>
      <c r="G151" s="407">
        <v>2309.0568578436992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318" t="s">
        <v>1198</v>
      </c>
    </row>
    <row r="156" spans="2:7" ht="15" customHeight="1" x14ac:dyDescent="0.2">
      <c r="B156" s="419" t="s">
        <v>1638</v>
      </c>
    </row>
    <row r="157" spans="2:7" ht="15" customHeight="1" x14ac:dyDescent="0.2">
      <c r="B157" s="419" t="s">
        <v>1654</v>
      </c>
    </row>
    <row r="158" spans="2:7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2757.1534405525254</v>
      </c>
      <c r="D160" s="410">
        <v>3141.1695292456379</v>
      </c>
      <c r="E160" s="410">
        <v>2281.7855948101947</v>
      </c>
      <c r="F160" s="410">
        <v>1958.7801655577152</v>
      </c>
      <c r="G160" s="410">
        <v>2309.0568578436992</v>
      </c>
    </row>
    <row r="161" spans="2:7" ht="15" customHeight="1" x14ac:dyDescent="0.2">
      <c r="B161" s="401" t="s">
        <v>1386</v>
      </c>
      <c r="C161" s="402">
        <v>-415.5540632599799</v>
      </c>
      <c r="D161" s="402">
        <v>-340.07607929998699</v>
      </c>
      <c r="E161" s="402">
        <v>-148.73575005997782</v>
      </c>
      <c r="F161" s="402">
        <v>-153.73514019998908</v>
      </c>
      <c r="G161" s="402">
        <v>-479.5598402699801</v>
      </c>
    </row>
    <row r="162" spans="2:7" ht="15" customHeight="1" x14ac:dyDescent="0.2">
      <c r="B162" s="404" t="s">
        <v>1385</v>
      </c>
      <c r="C162" s="405">
        <v>836.72820061999903</v>
      </c>
      <c r="D162" s="405">
        <v>1059.9287864499991</v>
      </c>
      <c r="E162" s="405">
        <v>1102.0898132399991</v>
      </c>
      <c r="F162" s="405">
        <v>363.43093560999893</v>
      </c>
      <c r="G162" s="405">
        <v>556.77011260999996</v>
      </c>
    </row>
    <row r="163" spans="2:7" ht="15" customHeight="1" x14ac:dyDescent="0.2">
      <c r="B163" s="404" t="s">
        <v>1384</v>
      </c>
      <c r="C163" s="405">
        <v>-1252.2822638799789</v>
      </c>
      <c r="D163" s="405">
        <v>-1400.004865749986</v>
      </c>
      <c r="E163" s="405">
        <v>-1250.8255632999769</v>
      </c>
      <c r="F163" s="405">
        <v>-517.166075809988</v>
      </c>
      <c r="G163" s="405">
        <v>-1036.3299528799801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2599.7973611121502</v>
      </c>
      <c r="D165" s="402">
        <v>2958.47337228479</v>
      </c>
      <c r="E165" s="402">
        <v>2841.0980407192001</v>
      </c>
      <c r="F165" s="402">
        <v>1870.88067834705</v>
      </c>
      <c r="G165" s="402">
        <v>1733.80638286306</v>
      </c>
    </row>
    <row r="166" spans="2:7" ht="15" customHeight="1" x14ac:dyDescent="0.2">
      <c r="B166" s="404" t="s">
        <v>1381</v>
      </c>
      <c r="C166" s="405">
        <v>2598.87272562215</v>
      </c>
      <c r="D166" s="405">
        <v>2954.3964670047899</v>
      </c>
      <c r="E166" s="405">
        <v>2838.4314920992001</v>
      </c>
      <c r="F166" s="405">
        <v>1870.3107935570499</v>
      </c>
      <c r="G166" s="405">
        <v>1733.5427272130601</v>
      </c>
    </row>
    <row r="167" spans="2:7" ht="15" customHeight="1" x14ac:dyDescent="0.2">
      <c r="B167" s="404" t="s">
        <v>1380</v>
      </c>
      <c r="C167" s="405">
        <v>0</v>
      </c>
      <c r="D167" s="405">
        <v>0</v>
      </c>
      <c r="E167" s="405">
        <v>0</v>
      </c>
      <c r="F167" s="405">
        <v>0</v>
      </c>
      <c r="G167" s="405">
        <v>0</v>
      </c>
    </row>
    <row r="168" spans="2:7" ht="15" customHeight="1" x14ac:dyDescent="0.2">
      <c r="B168" s="404" t="s">
        <v>1379</v>
      </c>
      <c r="C168" s="405">
        <v>0.08</v>
      </c>
      <c r="D168" s="405">
        <v>0</v>
      </c>
      <c r="E168" s="405">
        <v>0.04</v>
      </c>
      <c r="F168" s="405">
        <v>0</v>
      </c>
      <c r="G168" s="405">
        <v>0</v>
      </c>
    </row>
    <row r="169" spans="2:7" ht="15" customHeight="1" x14ac:dyDescent="0.2">
      <c r="B169" s="404" t="s">
        <v>1378</v>
      </c>
      <c r="C169" s="405">
        <v>0.84463549000000004</v>
      </c>
      <c r="D169" s="405">
        <v>4.0769052800000001</v>
      </c>
      <c r="E169" s="405">
        <v>2.6265486199999999</v>
      </c>
      <c r="F169" s="405">
        <v>0.56988479000000003</v>
      </c>
      <c r="G169" s="405">
        <v>0.26365565000000002</v>
      </c>
    </row>
    <row r="170" spans="2:7" ht="15" customHeight="1" x14ac:dyDescent="0.2">
      <c r="B170" s="406" t="s">
        <v>1377</v>
      </c>
      <c r="C170" s="407">
        <v>-258.19798381960459</v>
      </c>
      <c r="D170" s="407">
        <v>-157.379922339139</v>
      </c>
      <c r="E170" s="407">
        <v>-708.04819596898335</v>
      </c>
      <c r="F170" s="407">
        <v>-65.835652989323805</v>
      </c>
      <c r="G170" s="407">
        <v>95.690634710659296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2C9E4-EE62-48F8-9F29-540CC057D533}">
  <sheetPr codeName="Hoja88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1653</v>
      </c>
    </row>
    <row r="10" spans="2:9" ht="15" customHeight="1" x14ac:dyDescent="0.2">
      <c r="B10" s="419" t="s">
        <v>2214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9238.7711826939139</v>
      </c>
      <c r="D13" s="402">
        <v>10038.562942435523</v>
      </c>
      <c r="E13" s="402">
        <v>10252.927792153512</v>
      </c>
      <c r="F13" s="402">
        <v>10243.978778950413</v>
      </c>
      <c r="G13" s="402">
        <v>9903.6938602430237</v>
      </c>
      <c r="H13" s="403"/>
    </row>
    <row r="14" spans="2:9" ht="15" customHeight="1" x14ac:dyDescent="0.2">
      <c r="B14" s="404" t="s">
        <v>1462</v>
      </c>
      <c r="C14" s="405">
        <v>182.70101158613329</v>
      </c>
      <c r="D14" s="405">
        <v>182.84606537222331</v>
      </c>
      <c r="E14" s="405">
        <v>152.02848503147149</v>
      </c>
      <c r="F14" s="405">
        <v>130.28562418966479</v>
      </c>
      <c r="G14" s="405">
        <v>186.67756639906401</v>
      </c>
      <c r="H14" s="403"/>
    </row>
    <row r="15" spans="2:9" ht="15" customHeight="1" x14ac:dyDescent="0.2">
      <c r="B15" s="404" t="s">
        <v>1461</v>
      </c>
      <c r="C15" s="405">
        <v>18.161464909999999</v>
      </c>
      <c r="D15" s="405">
        <v>15.1916982399999</v>
      </c>
      <c r="E15" s="405">
        <v>15.89505213</v>
      </c>
      <c r="F15" s="405">
        <v>14.06439705</v>
      </c>
      <c r="G15" s="405">
        <v>23.41172993</v>
      </c>
      <c r="H15" s="403"/>
    </row>
    <row r="16" spans="2:9" ht="15" customHeight="1" x14ac:dyDescent="0.2">
      <c r="B16" s="404" t="s">
        <v>1460</v>
      </c>
      <c r="C16" s="405">
        <v>9037.9087061977807</v>
      </c>
      <c r="D16" s="405">
        <v>9840.5251788232999</v>
      </c>
      <c r="E16" s="405">
        <v>10085.00425499204</v>
      </c>
      <c r="F16" s="405">
        <v>10099.628757710749</v>
      </c>
      <c r="G16" s="405">
        <v>9693.6045639139593</v>
      </c>
      <c r="H16" s="403"/>
    </row>
    <row r="17" spans="2:7" ht="15" customHeight="1" x14ac:dyDescent="0.2">
      <c r="B17" s="401" t="s">
        <v>1459</v>
      </c>
      <c r="C17" s="402">
        <v>4510.3753001839204</v>
      </c>
      <c r="D17" s="402">
        <v>4752.1632508755301</v>
      </c>
      <c r="E17" s="402">
        <v>5090.1924171135097</v>
      </c>
      <c r="F17" s="402">
        <v>4751.3120950991097</v>
      </c>
      <c r="G17" s="402">
        <v>4627.8407348851697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4728.3958825099935</v>
      </c>
      <c r="D21" s="407">
        <v>5286.3996915599928</v>
      </c>
      <c r="E21" s="407">
        <v>5162.7353750400016</v>
      </c>
      <c r="F21" s="407">
        <v>5492.6666838513038</v>
      </c>
      <c r="G21" s="407">
        <v>5275.853125357854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1652</v>
      </c>
    </row>
    <row r="27" spans="2:7" ht="15" customHeight="1" x14ac:dyDescent="0.2">
      <c r="B27" s="419" t="s">
        <v>2215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4728.3958825099935</v>
      </c>
      <c r="D30" s="410">
        <v>5286.3996915599928</v>
      </c>
      <c r="E30" s="410">
        <v>5162.7353750400016</v>
      </c>
      <c r="F30" s="410">
        <v>5492.6666838513038</v>
      </c>
      <c r="G30" s="410">
        <v>5275.853125357854</v>
      </c>
    </row>
    <row r="31" spans="2:7" ht="15" customHeight="1" x14ac:dyDescent="0.2">
      <c r="B31" s="401" t="s">
        <v>1382</v>
      </c>
      <c r="C31" s="402">
        <v>4728.3958825099999</v>
      </c>
      <c r="D31" s="402">
        <v>5286.3996915599955</v>
      </c>
      <c r="E31" s="402">
        <v>5162.735375039987</v>
      </c>
      <c r="F31" s="402">
        <v>5492.6666838513056</v>
      </c>
      <c r="G31" s="402">
        <v>5275.8531253578712</v>
      </c>
    </row>
    <row r="32" spans="2:7" ht="15" customHeight="1" x14ac:dyDescent="0.2">
      <c r="B32" s="401" t="s">
        <v>1409</v>
      </c>
      <c r="C32" s="402">
        <v>4670.5004446499997</v>
      </c>
      <c r="D32" s="402">
        <v>5225.3172472299966</v>
      </c>
      <c r="E32" s="402">
        <v>5100.3023983099883</v>
      </c>
      <c r="F32" s="402">
        <v>5430.1477940710502</v>
      </c>
      <c r="G32" s="402">
        <v>5216.1272389771812</v>
      </c>
    </row>
    <row r="33" spans="2:7" ht="15" customHeight="1" x14ac:dyDescent="0.2">
      <c r="B33" s="404" t="s">
        <v>1454</v>
      </c>
      <c r="C33" s="405">
        <v>57.895437860000001</v>
      </c>
      <c r="D33" s="405">
        <v>61.082444329998999</v>
      </c>
      <c r="E33" s="405">
        <v>62.432976729998998</v>
      </c>
      <c r="F33" s="405">
        <v>62.518889780255002</v>
      </c>
      <c r="G33" s="405">
        <v>59.72588638069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-6.8000000000000001E-12</v>
      </c>
      <c r="D35" s="410">
        <v>-3.0000000000000001E-12</v>
      </c>
      <c r="E35" s="410">
        <v>1.44E-11</v>
      </c>
      <c r="F35" s="410">
        <v>-8.0000000000000002E-13</v>
      </c>
      <c r="G35" s="410">
        <v>-1.6999999999999999E-11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1651</v>
      </c>
    </row>
    <row r="42" spans="2:7" ht="15" customHeight="1" x14ac:dyDescent="0.2">
      <c r="B42" s="419" t="s">
        <v>2216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-6.8000000000000001E-12</v>
      </c>
      <c r="D45" s="410">
        <v>-3.0000000000000001E-12</v>
      </c>
      <c r="E45" s="410">
        <v>1.44E-11</v>
      </c>
      <c r="F45" s="410">
        <v>-8.0000000000000002E-13</v>
      </c>
      <c r="G45" s="410">
        <v>-1.6999999999999999E-11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2940.7822348129316</v>
      </c>
      <c r="D47" s="402">
        <v>3161.979534309889</v>
      </c>
      <c r="E47" s="402">
        <v>3005.2388323154723</v>
      </c>
      <c r="F47" s="402">
        <v>2499.7356380242031</v>
      </c>
      <c r="G47" s="402">
        <v>2849.1392558728298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2698.085164004</v>
      </c>
      <c r="D49" s="402">
        <v>2941.4474065925001</v>
      </c>
      <c r="E49" s="402">
        <v>2755.9808488669987</v>
      </c>
      <c r="F49" s="402">
        <v>2344.1387612684871</v>
      </c>
      <c r="G49" s="402">
        <v>2563.592312260982</v>
      </c>
    </row>
    <row r="50" spans="2:7" ht="15" customHeight="1" x14ac:dyDescent="0.2">
      <c r="B50" s="404" t="s">
        <v>1414</v>
      </c>
      <c r="C50" s="405">
        <v>648.59337641406</v>
      </c>
      <c r="D50" s="405">
        <v>685.75642170827996</v>
      </c>
      <c r="E50" s="405">
        <v>626.51742904352</v>
      </c>
      <c r="F50" s="405">
        <v>388.68649966551698</v>
      </c>
      <c r="G50" s="405">
        <v>659.69739467695103</v>
      </c>
    </row>
    <row r="51" spans="2:7" ht="15" customHeight="1" x14ac:dyDescent="0.2">
      <c r="B51" s="404" t="s">
        <v>1413</v>
      </c>
      <c r="C51" s="405">
        <v>2049.49178758994</v>
      </c>
      <c r="D51" s="405">
        <v>2255.6909848842201</v>
      </c>
      <c r="E51" s="405">
        <v>2129.4634198234789</v>
      </c>
      <c r="F51" s="405">
        <v>1955.4522616029701</v>
      </c>
      <c r="G51" s="405">
        <v>1903.894917584031</v>
      </c>
    </row>
    <row r="52" spans="2:7" ht="15" customHeight="1" x14ac:dyDescent="0.2">
      <c r="B52" s="401" t="s">
        <v>1412</v>
      </c>
      <c r="C52" s="402">
        <v>-0.02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-0.02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242.71707080893168</v>
      </c>
      <c r="D55" s="402">
        <v>220.53212771738899</v>
      </c>
      <c r="E55" s="402">
        <v>249.25798344847379</v>
      </c>
      <c r="F55" s="402">
        <v>155.5968767557161</v>
      </c>
      <c r="G55" s="402">
        <v>285.54694361184789</v>
      </c>
    </row>
    <row r="56" spans="2:7" ht="15" customHeight="1" x14ac:dyDescent="0.2">
      <c r="B56" s="404" t="s">
        <v>1407</v>
      </c>
      <c r="C56" s="405">
        <v>1.3985060087200001</v>
      </c>
      <c r="D56" s="405">
        <v>0.90816470997819998</v>
      </c>
      <c r="E56" s="405">
        <v>0.48587415998420003</v>
      </c>
      <c r="F56" s="405">
        <v>0.27562445998759999</v>
      </c>
      <c r="G56" s="405">
        <v>0.89314258999459994</v>
      </c>
    </row>
    <row r="57" spans="2:7" ht="15" customHeight="1" x14ac:dyDescent="0.2">
      <c r="B57" s="404" t="s">
        <v>1406</v>
      </c>
      <c r="C57" s="405">
        <v>49.1686561802277</v>
      </c>
      <c r="D57" s="405">
        <v>21.087502197424701</v>
      </c>
      <c r="E57" s="405">
        <v>20.402179408500398</v>
      </c>
      <c r="F57" s="405">
        <v>0.66366051573819995</v>
      </c>
      <c r="G57" s="405">
        <v>13.163228201865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192.14990861998399</v>
      </c>
      <c r="D60" s="405">
        <v>198.5364608099861</v>
      </c>
      <c r="E60" s="405">
        <v>228.3699298799892</v>
      </c>
      <c r="F60" s="405">
        <v>154.6575917799903</v>
      </c>
      <c r="G60" s="405">
        <v>271.4905728199883</v>
      </c>
    </row>
    <row r="61" spans="2:7" ht="15" customHeight="1" x14ac:dyDescent="0.2">
      <c r="B61" s="401" t="s">
        <v>1382</v>
      </c>
      <c r="C61" s="402">
        <v>71.888599299813009</v>
      </c>
      <c r="D61" s="402">
        <v>116.09137444973599</v>
      </c>
      <c r="E61" s="402">
        <v>136.08298879989502</v>
      </c>
      <c r="F61" s="402">
        <v>132.219884099963</v>
      </c>
      <c r="G61" s="402">
        <v>80.685623349997996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71.888599299813009</v>
      </c>
      <c r="D63" s="402">
        <v>116.09137444973599</v>
      </c>
      <c r="E63" s="402">
        <v>136.08298879989502</v>
      </c>
      <c r="F63" s="402">
        <v>132.219884099963</v>
      </c>
      <c r="G63" s="402">
        <v>80.685623349997996</v>
      </c>
    </row>
    <row r="64" spans="2:7" ht="15" customHeight="1" x14ac:dyDescent="0.2">
      <c r="B64" s="404" t="s">
        <v>1407</v>
      </c>
      <c r="C64" s="405">
        <v>71.469356339813004</v>
      </c>
      <c r="D64" s="405">
        <v>115.71011947973599</v>
      </c>
      <c r="E64" s="405">
        <v>135.66525671989501</v>
      </c>
      <c r="F64" s="405">
        <v>131.74858774996301</v>
      </c>
      <c r="G64" s="405">
        <v>80.286072589998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0.41924296</v>
      </c>
      <c r="D68" s="405">
        <v>0.38125497000000003</v>
      </c>
      <c r="E68" s="405">
        <v>0.41773208000000001</v>
      </c>
      <c r="F68" s="405">
        <v>0.47129634999999998</v>
      </c>
      <c r="G68" s="405">
        <v>0.39955076</v>
      </c>
    </row>
    <row r="69" spans="2:7" ht="15" customHeight="1" x14ac:dyDescent="0.2">
      <c r="B69" s="406" t="s">
        <v>1402</v>
      </c>
      <c r="C69" s="407">
        <v>2868.8936355131118</v>
      </c>
      <c r="D69" s="407">
        <v>3045.8881598601502</v>
      </c>
      <c r="E69" s="407">
        <v>2869.1558435155921</v>
      </c>
      <c r="F69" s="407">
        <v>2367.5157539242391</v>
      </c>
      <c r="G69" s="407">
        <v>2768.453632522815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1650</v>
      </c>
    </row>
    <row r="75" spans="2:7" ht="15" customHeight="1" x14ac:dyDescent="0.2">
      <c r="B75" s="419" t="s">
        <v>2217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2868.8936355131118</v>
      </c>
      <c r="D78" s="410">
        <v>3045.8881598601502</v>
      </c>
      <c r="E78" s="410">
        <v>2869.1558435155921</v>
      </c>
      <c r="F78" s="410">
        <v>2367.5157539242391</v>
      </c>
      <c r="G78" s="410">
        <v>2768.453632522815</v>
      </c>
    </row>
    <row r="79" spans="2:7" ht="15" customHeight="1" x14ac:dyDescent="0.2">
      <c r="B79" s="401" t="s">
        <v>1386</v>
      </c>
      <c r="C79" s="402">
        <v>12660.074006747966</v>
      </c>
      <c r="D79" s="402">
        <v>14272.469393356852</v>
      </c>
      <c r="E79" s="402">
        <v>13500.507934489009</v>
      </c>
      <c r="F79" s="402">
        <v>12123.025802678914</v>
      </c>
      <c r="G79" s="402">
        <v>11653.106022764512</v>
      </c>
    </row>
    <row r="80" spans="2:7" ht="15" customHeight="1" x14ac:dyDescent="0.2">
      <c r="B80" s="401" t="s">
        <v>1399</v>
      </c>
      <c r="C80" s="402">
        <v>756.38388709799904</v>
      </c>
      <c r="D80" s="402">
        <v>880.23818864400005</v>
      </c>
      <c r="E80" s="402">
        <v>766.97893766899995</v>
      </c>
      <c r="F80" s="402">
        <v>692.802647514</v>
      </c>
      <c r="G80" s="402">
        <v>684.07605330900003</v>
      </c>
    </row>
    <row r="81" spans="2:7" ht="15" customHeight="1" x14ac:dyDescent="0.2">
      <c r="B81" s="401" t="s">
        <v>1398</v>
      </c>
      <c r="C81" s="402">
        <v>54.578097990000003</v>
      </c>
      <c r="D81" s="402">
        <v>56.145769340000001</v>
      </c>
      <c r="E81" s="402">
        <v>51.080905260000002</v>
      </c>
      <c r="F81" s="402">
        <v>43.822540689999997</v>
      </c>
      <c r="G81" s="402">
        <v>41.732977769999998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11849.112021659967</v>
      </c>
      <c r="D83" s="402">
        <v>13336.085435372852</v>
      </c>
      <c r="E83" s="402">
        <v>12682.448091560009</v>
      </c>
      <c r="F83" s="402">
        <v>11386.400614474915</v>
      </c>
      <c r="G83" s="402">
        <v>10927.296991685513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11186.43685546517</v>
      </c>
      <c r="D86" s="405">
        <v>12642.70525345715</v>
      </c>
      <c r="E86" s="405">
        <v>12010.44133412842</v>
      </c>
      <c r="F86" s="405">
        <v>10822.1503144381</v>
      </c>
      <c r="G86" s="405">
        <v>10215.450817478169</v>
      </c>
    </row>
    <row r="87" spans="2:7" ht="15" customHeight="1" x14ac:dyDescent="0.2">
      <c r="B87" s="404" t="s">
        <v>2151</v>
      </c>
      <c r="C87" s="405">
        <v>5.3992823899999998</v>
      </c>
      <c r="D87" s="405">
        <v>5.5024931300000004</v>
      </c>
      <c r="E87" s="405">
        <v>9.1765484399999995</v>
      </c>
      <c r="F87" s="405">
        <v>5.8852674499999997</v>
      </c>
      <c r="G87" s="405">
        <v>1.8737258000000001</v>
      </c>
    </row>
    <row r="88" spans="2:7" ht="15" customHeight="1" x14ac:dyDescent="0.2">
      <c r="B88" s="404" t="s">
        <v>1392</v>
      </c>
      <c r="C88" s="405">
        <v>657.27588380479699</v>
      </c>
      <c r="D88" s="405">
        <v>687.87768878570205</v>
      </c>
      <c r="E88" s="405">
        <v>662.83020899158805</v>
      </c>
      <c r="F88" s="405">
        <v>558.36503258681398</v>
      </c>
      <c r="G88" s="405">
        <v>709.97244840734197</v>
      </c>
    </row>
    <row r="89" spans="2:7" ht="15" customHeight="1" x14ac:dyDescent="0.2">
      <c r="B89" s="401" t="s">
        <v>1382</v>
      </c>
      <c r="C89" s="402">
        <v>1882.10688999337</v>
      </c>
      <c r="D89" s="402">
        <v>2208.1638498821958</v>
      </c>
      <c r="E89" s="402">
        <v>1743.819059064014</v>
      </c>
      <c r="F89" s="402">
        <v>1508.5489867815761</v>
      </c>
      <c r="G89" s="402">
        <v>1340.835063157569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54.578097990000003</v>
      </c>
      <c r="D92" s="402">
        <v>56.145769340000001</v>
      </c>
      <c r="E92" s="402">
        <v>51.080905260000002</v>
      </c>
      <c r="F92" s="402">
        <v>43.822540689999997</v>
      </c>
      <c r="G92" s="402">
        <v>41.732977769999998</v>
      </c>
    </row>
    <row r="93" spans="2:7" ht="15" customHeight="1" x14ac:dyDescent="0.2">
      <c r="B93" s="401" t="s">
        <v>1396</v>
      </c>
      <c r="C93" s="402">
        <v>1827.52879200337</v>
      </c>
      <c r="D93" s="402">
        <v>2152.018080542196</v>
      </c>
      <c r="E93" s="402">
        <v>1692.738153804014</v>
      </c>
      <c r="F93" s="402">
        <v>1464.726446091576</v>
      </c>
      <c r="G93" s="402">
        <v>1299.1020853875691</v>
      </c>
    </row>
    <row r="94" spans="2:7" ht="15" customHeight="1" x14ac:dyDescent="0.2">
      <c r="B94" s="404" t="s">
        <v>1395</v>
      </c>
      <c r="C94" s="405">
        <v>16.279952417092002</v>
      </c>
      <c r="D94" s="405">
        <v>19.612079650603999</v>
      </c>
      <c r="E94" s="405">
        <v>20.399136094448</v>
      </c>
      <c r="F94" s="405">
        <v>19.499097612120998</v>
      </c>
      <c r="G94" s="405">
        <v>19.640505908114001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1668.526612574324</v>
      </c>
      <c r="D96" s="405">
        <v>2010.818772655872</v>
      </c>
      <c r="E96" s="405">
        <v>1535.4770170776751</v>
      </c>
      <c r="F96" s="405">
        <v>839.81566538337302</v>
      </c>
      <c r="G96" s="405">
        <v>887.31730258849097</v>
      </c>
    </row>
    <row r="97" spans="2:7" ht="15" customHeight="1" x14ac:dyDescent="0.2">
      <c r="B97" s="404" t="s">
        <v>2151</v>
      </c>
      <c r="C97" s="405">
        <v>0.15672789000000001</v>
      </c>
      <c r="D97" s="405">
        <v>0.15787414999999999</v>
      </c>
      <c r="E97" s="405">
        <v>0.17917927</v>
      </c>
      <c r="F97" s="405">
        <v>9.2961420000000003E-2</v>
      </c>
      <c r="G97" s="405">
        <v>0.10566639</v>
      </c>
    </row>
    <row r="98" spans="2:7" ht="15" customHeight="1" x14ac:dyDescent="0.2">
      <c r="B98" s="404" t="s">
        <v>1392</v>
      </c>
      <c r="C98" s="405">
        <v>142.56549912195399</v>
      </c>
      <c r="D98" s="405">
        <v>121.42935408571999</v>
      </c>
      <c r="E98" s="405">
        <v>136.682821361891</v>
      </c>
      <c r="F98" s="405">
        <v>605.31872167608196</v>
      </c>
      <c r="G98" s="405">
        <v>392.03861050096401</v>
      </c>
    </row>
    <row r="99" spans="2:7" ht="15" customHeight="1" x14ac:dyDescent="0.2">
      <c r="B99" s="406" t="s">
        <v>1391</v>
      </c>
      <c r="C99" s="407">
        <v>13646.860752267708</v>
      </c>
      <c r="D99" s="407">
        <v>15110.193703334806</v>
      </c>
      <c r="E99" s="407">
        <v>14625.844718940587</v>
      </c>
      <c r="F99" s="407">
        <v>12981.992569821577</v>
      </c>
      <c r="G99" s="407">
        <v>13080.724592129758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1649</v>
      </c>
    </row>
    <row r="105" spans="2:7" ht="15" customHeight="1" x14ac:dyDescent="0.2">
      <c r="B105" s="419" t="s">
        <v>2218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13646.860752267708</v>
      </c>
      <c r="D108" s="410">
        <v>15110.193703334806</v>
      </c>
      <c r="E108" s="410">
        <v>14625.844718940587</v>
      </c>
      <c r="F108" s="410">
        <v>12981.992569821577</v>
      </c>
      <c r="G108" s="410">
        <v>13080.724592129758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2351.4696018897898</v>
      </c>
      <c r="D113" s="402">
        <v>2669.09849088079</v>
      </c>
      <c r="E113" s="402">
        <v>2795.5728580342338</v>
      </c>
      <c r="F113" s="402">
        <v>3332.6609233202212</v>
      </c>
      <c r="G113" s="402">
        <v>2995.369226833332</v>
      </c>
    </row>
    <row r="114" spans="2:7" ht="15" customHeight="1" x14ac:dyDescent="0.2">
      <c r="B114" s="401" t="s">
        <v>1444</v>
      </c>
      <c r="C114" s="402">
        <v>2351.4696018897898</v>
      </c>
      <c r="D114" s="402">
        <v>2669.09849088079</v>
      </c>
      <c r="E114" s="402">
        <v>2795.5728580342338</v>
      </c>
      <c r="F114" s="402">
        <v>3332.6609233202212</v>
      </c>
      <c r="G114" s="402">
        <v>2995.369226833332</v>
      </c>
    </row>
    <row r="115" spans="2:7" ht="15" customHeight="1" x14ac:dyDescent="0.2">
      <c r="B115" s="404" t="s">
        <v>1443</v>
      </c>
      <c r="C115" s="405">
        <v>1354.393592077857</v>
      </c>
      <c r="D115" s="405">
        <v>1629.78285308463</v>
      </c>
      <c r="E115" s="405">
        <v>1736.2072168264631</v>
      </c>
      <c r="F115" s="405">
        <v>2918.07848591841</v>
      </c>
      <c r="G115" s="405">
        <v>2373.56473685122</v>
      </c>
    </row>
    <row r="116" spans="2:7" ht="15" customHeight="1" x14ac:dyDescent="0.2">
      <c r="B116" s="404" t="s">
        <v>1442</v>
      </c>
      <c r="C116" s="405">
        <v>997.07600981193298</v>
      </c>
      <c r="D116" s="405">
        <v>1039.31563779616</v>
      </c>
      <c r="E116" s="405">
        <v>1059.365641207771</v>
      </c>
      <c r="F116" s="405">
        <v>414.58243740181098</v>
      </c>
      <c r="G116" s="405">
        <v>621.80448998211205</v>
      </c>
    </row>
    <row r="117" spans="2:7" ht="15" customHeight="1" x14ac:dyDescent="0.2">
      <c r="B117" s="406" t="s">
        <v>1434</v>
      </c>
      <c r="C117" s="407">
        <v>11295.391150377918</v>
      </c>
      <c r="D117" s="407">
        <v>12441.095212454016</v>
      </c>
      <c r="E117" s="407">
        <v>11830.271860906352</v>
      </c>
      <c r="F117" s="407">
        <v>9649.3316465013559</v>
      </c>
      <c r="G117" s="407">
        <v>10085.355365296426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1648</v>
      </c>
    </row>
    <row r="123" spans="2:7" ht="15" customHeight="1" x14ac:dyDescent="0.2">
      <c r="B123" s="419" t="s">
        <v>2219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13646.860752267708</v>
      </c>
      <c r="D126" s="410">
        <v>15110.193703334806</v>
      </c>
      <c r="E126" s="410">
        <v>14625.844718940587</v>
      </c>
      <c r="F126" s="410">
        <v>12981.992569821577</v>
      </c>
      <c r="G126" s="410">
        <v>13080.724592129758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9932.1079943421191</v>
      </c>
      <c r="D129" s="402">
        <v>10739.836996228511</v>
      </c>
      <c r="E129" s="402">
        <v>11032.12880023561</v>
      </c>
      <c r="F129" s="402">
        <v>10413.384942355409</v>
      </c>
      <c r="G129" s="402">
        <v>10251.370495312571</v>
      </c>
    </row>
    <row r="130" spans="2:7" ht="15" customHeight="1" x14ac:dyDescent="0.2">
      <c r="B130" s="401" t="s">
        <v>1439</v>
      </c>
      <c r="C130" s="402">
        <v>9932.1079943421191</v>
      </c>
      <c r="D130" s="402">
        <v>10739.836996228511</v>
      </c>
      <c r="E130" s="402">
        <v>11032.12880023561</v>
      </c>
      <c r="F130" s="402">
        <v>10413.384942355409</v>
      </c>
      <c r="G130" s="402">
        <v>10251.370495312571</v>
      </c>
    </row>
    <row r="131" spans="2:7" ht="15" customHeight="1" x14ac:dyDescent="0.2">
      <c r="B131" s="404" t="s">
        <v>1438</v>
      </c>
      <c r="C131" s="405">
        <v>2351.4696018897898</v>
      </c>
      <c r="D131" s="405">
        <v>2669.09849088079</v>
      </c>
      <c r="E131" s="405">
        <v>2795.5728580342302</v>
      </c>
      <c r="F131" s="405">
        <v>3332.6609233202198</v>
      </c>
      <c r="G131" s="405">
        <v>2995.3692268333298</v>
      </c>
    </row>
    <row r="132" spans="2:7" ht="15" customHeight="1" x14ac:dyDescent="0.2">
      <c r="B132" s="404" t="s">
        <v>1437</v>
      </c>
      <c r="C132" s="405">
        <v>7580.6383924523298</v>
      </c>
      <c r="D132" s="405">
        <v>8070.7385053477201</v>
      </c>
      <c r="E132" s="405">
        <v>8236.5559422013794</v>
      </c>
      <c r="F132" s="405">
        <v>7080.7240190351904</v>
      </c>
      <c r="G132" s="405">
        <v>7256.00126847924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3714.752757925588</v>
      </c>
      <c r="D134" s="407">
        <v>4370.3567071062962</v>
      </c>
      <c r="E134" s="407">
        <v>3593.715918704976</v>
      </c>
      <c r="F134" s="407">
        <v>2568.6076274661673</v>
      </c>
      <c r="G134" s="407">
        <v>2829.3540968171878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1647</v>
      </c>
    </row>
    <row r="140" spans="2:7" ht="15" customHeight="1" x14ac:dyDescent="0.2">
      <c r="B140" s="419" t="s">
        <v>2220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11295.391150377918</v>
      </c>
      <c r="D143" s="410">
        <v>12441.095212454016</v>
      </c>
      <c r="E143" s="410">
        <v>11830.271860906352</v>
      </c>
      <c r="F143" s="410">
        <v>9649.3316465013559</v>
      </c>
      <c r="G143" s="410">
        <v>10085.355365296426</v>
      </c>
    </row>
    <row r="144" spans="2:7" ht="15" customHeight="1" x14ac:dyDescent="0.2">
      <c r="B144" s="401" t="s">
        <v>1386</v>
      </c>
      <c r="C144" s="402">
        <v>0</v>
      </c>
      <c r="D144" s="402">
        <v>0</v>
      </c>
      <c r="E144" s="402">
        <v>0</v>
      </c>
      <c r="F144" s="402">
        <v>0</v>
      </c>
      <c r="G144" s="402">
        <v>0</v>
      </c>
    </row>
    <row r="145" spans="2:7" ht="15" customHeight="1" x14ac:dyDescent="0.2">
      <c r="B145" s="422" t="s">
        <v>1433</v>
      </c>
      <c r="C145" s="402">
        <v>0</v>
      </c>
      <c r="D145" s="402">
        <v>0</v>
      </c>
      <c r="E145" s="402">
        <v>0</v>
      </c>
      <c r="F145" s="402">
        <v>0</v>
      </c>
      <c r="G145" s="402">
        <v>0</v>
      </c>
    </row>
    <row r="146" spans="2:7" ht="15" customHeight="1" x14ac:dyDescent="0.2">
      <c r="B146" s="401" t="s">
        <v>1382</v>
      </c>
      <c r="C146" s="402">
        <f>+C147+C148</f>
        <v>7580.6383924523298</v>
      </c>
      <c r="D146" s="402">
        <f>+D147+D148</f>
        <v>8070.7385053477201</v>
      </c>
      <c r="E146" s="402">
        <f>+E147+E148</f>
        <v>8236.5559422013794</v>
      </c>
      <c r="F146" s="402">
        <f>+F147+F148</f>
        <v>7080.7240190351904</v>
      </c>
      <c r="G146" s="402">
        <f>+G147+G148</f>
        <v>7256.00126847924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7580.6383924523298</v>
      </c>
      <c r="D148" s="402">
        <v>8070.7385053477201</v>
      </c>
      <c r="E148" s="402">
        <v>8236.5559422013794</v>
      </c>
      <c r="F148" s="402">
        <v>7080.7240190351904</v>
      </c>
      <c r="G148" s="402">
        <v>7256.00126847924</v>
      </c>
    </row>
    <row r="149" spans="2:7" ht="15" customHeight="1" x14ac:dyDescent="0.2">
      <c r="B149" s="404" t="s">
        <v>1431</v>
      </c>
      <c r="C149" s="405">
        <v>0</v>
      </c>
      <c r="D149" s="405">
        <v>0</v>
      </c>
      <c r="E149" s="405">
        <v>0</v>
      </c>
      <c r="F149" s="405">
        <v>0</v>
      </c>
      <c r="G149" s="405">
        <v>0</v>
      </c>
    </row>
    <row r="150" spans="2:7" ht="15" customHeight="1" x14ac:dyDescent="0.2">
      <c r="B150" s="404" t="s">
        <v>1430</v>
      </c>
      <c r="C150" s="405">
        <v>7580.6383924523298</v>
      </c>
      <c r="D150" s="405">
        <v>8070.7385053477201</v>
      </c>
      <c r="E150" s="405">
        <v>8236.5559422013794</v>
      </c>
      <c r="F150" s="405">
        <v>7080.7240190351904</v>
      </c>
      <c r="G150" s="405">
        <v>7256.00126847924</v>
      </c>
    </row>
    <row r="151" spans="2:7" ht="15" customHeight="1" x14ac:dyDescent="0.2">
      <c r="B151" s="406" t="s">
        <v>1388</v>
      </c>
      <c r="C151" s="407">
        <v>3714.752757925588</v>
      </c>
      <c r="D151" s="407">
        <v>4370.3567071062962</v>
      </c>
      <c r="E151" s="407">
        <v>3593.715918704976</v>
      </c>
      <c r="F151" s="407">
        <v>2568.6076274661673</v>
      </c>
      <c r="G151" s="407">
        <v>2829.3540968171878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318" t="s">
        <v>1198</v>
      </c>
    </row>
    <row r="156" spans="2:7" ht="15" customHeight="1" x14ac:dyDescent="0.2">
      <c r="B156" s="419" t="s">
        <v>1646</v>
      </c>
    </row>
    <row r="157" spans="2:7" ht="15" customHeight="1" x14ac:dyDescent="0.2">
      <c r="B157" s="419" t="s">
        <v>2221</v>
      </c>
    </row>
    <row r="158" spans="2:7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3714.752757925588</v>
      </c>
      <c r="D160" s="410">
        <v>4370.3567071062962</v>
      </c>
      <c r="E160" s="410">
        <v>3593.715918704976</v>
      </c>
      <c r="F160" s="410">
        <v>2568.6076274661673</v>
      </c>
      <c r="G160" s="410">
        <v>2829.3540968171878</v>
      </c>
    </row>
    <row r="161" spans="2:7" ht="15" customHeight="1" x14ac:dyDescent="0.2">
      <c r="B161" s="401" t="s">
        <v>1386</v>
      </c>
      <c r="C161" s="402">
        <v>2592.568600308206</v>
      </c>
      <c r="D161" s="402">
        <v>2868.2321740202142</v>
      </c>
      <c r="E161" s="402">
        <v>2221.9117762602455</v>
      </c>
      <c r="F161" s="402">
        <v>861.82510925013707</v>
      </c>
      <c r="G161" s="402">
        <v>1387.8124155801549</v>
      </c>
    </row>
    <row r="162" spans="2:7" ht="15" customHeight="1" x14ac:dyDescent="0.2">
      <c r="B162" s="404" t="s">
        <v>1385</v>
      </c>
      <c r="C162" s="405">
        <v>3181.7136914789771</v>
      </c>
      <c r="D162" s="405">
        <v>3432.125290819999</v>
      </c>
      <c r="E162" s="405">
        <v>2887.3721544699997</v>
      </c>
      <c r="F162" s="405">
        <v>1093.28139265</v>
      </c>
      <c r="G162" s="405">
        <v>1802.6872217499999</v>
      </c>
    </row>
    <row r="163" spans="2:7" ht="15" customHeight="1" x14ac:dyDescent="0.2">
      <c r="B163" s="404" t="s">
        <v>1384</v>
      </c>
      <c r="C163" s="405">
        <v>-589.14509117077102</v>
      </c>
      <c r="D163" s="405">
        <v>-563.89311679978505</v>
      </c>
      <c r="E163" s="405">
        <v>-665.46037820975403</v>
      </c>
      <c r="F163" s="405">
        <v>-231.456283399863</v>
      </c>
      <c r="G163" s="405">
        <v>-414.87480616984499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7730.5193233795399</v>
      </c>
      <c r="D165" s="402">
        <v>7479.5972524449908</v>
      </c>
      <c r="E165" s="402">
        <v>6874.2908134391901</v>
      </c>
      <c r="F165" s="402">
        <v>3796.7858024729398</v>
      </c>
      <c r="G165" s="402">
        <v>3306.6320936041411</v>
      </c>
    </row>
    <row r="166" spans="2:7" ht="15" customHeight="1" x14ac:dyDescent="0.2">
      <c r="B166" s="404" t="s">
        <v>1381</v>
      </c>
      <c r="C166" s="405">
        <v>7685.2421033095397</v>
      </c>
      <c r="D166" s="405">
        <v>7394.5795407649903</v>
      </c>
      <c r="E166" s="405">
        <v>6796.3510538291903</v>
      </c>
      <c r="F166" s="405">
        <v>3783.0530323729399</v>
      </c>
      <c r="G166" s="405">
        <v>3291.1446642141409</v>
      </c>
    </row>
    <row r="167" spans="2:7" ht="15" customHeight="1" x14ac:dyDescent="0.2">
      <c r="B167" s="404" t="s">
        <v>1380</v>
      </c>
      <c r="C167" s="405">
        <v>0</v>
      </c>
      <c r="D167" s="405">
        <v>0</v>
      </c>
      <c r="E167" s="405">
        <v>0</v>
      </c>
      <c r="F167" s="405">
        <v>0</v>
      </c>
      <c r="G167" s="405">
        <v>0</v>
      </c>
    </row>
    <row r="168" spans="2:7" ht="15" customHeight="1" x14ac:dyDescent="0.2">
      <c r="B168" s="404" t="s">
        <v>1379</v>
      </c>
      <c r="C168" s="405">
        <v>4.0000000000000001E-3</v>
      </c>
      <c r="D168" s="405">
        <v>0.15626200000000001</v>
      </c>
      <c r="E168" s="405">
        <v>2.734E-2</v>
      </c>
      <c r="F168" s="405">
        <v>7.4039999999999995E-2</v>
      </c>
      <c r="G168" s="405">
        <v>3.0000000000000001E-3</v>
      </c>
    </row>
    <row r="169" spans="2:7" ht="15" customHeight="1" x14ac:dyDescent="0.2">
      <c r="B169" s="404" t="s">
        <v>1378</v>
      </c>
      <c r="C169" s="405">
        <v>45.273220070000001</v>
      </c>
      <c r="D169" s="405">
        <v>84.861449680000007</v>
      </c>
      <c r="E169" s="405">
        <v>77.912419610000001</v>
      </c>
      <c r="F169" s="405">
        <v>13.6587301</v>
      </c>
      <c r="G169" s="405">
        <v>15.484429390000001</v>
      </c>
    </row>
    <row r="170" spans="2:7" ht="15" customHeight="1" x14ac:dyDescent="0.2">
      <c r="B170" s="406" t="s">
        <v>1377</v>
      </c>
      <c r="C170" s="407">
        <v>-1423.1979651457461</v>
      </c>
      <c r="D170" s="407">
        <v>-241.00837131847999</v>
      </c>
      <c r="E170" s="407">
        <v>-1058.6631184739679</v>
      </c>
      <c r="F170" s="407">
        <v>-366.35306575663571</v>
      </c>
      <c r="G170" s="407">
        <v>910.53441879320189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1F00E-0174-4800-B3C8-E00180B56030}">
  <sheetPr codeName="Hoja89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1669</v>
      </c>
    </row>
    <row r="10" spans="2:9" ht="15" customHeight="1" x14ac:dyDescent="0.2">
      <c r="B10" s="419" t="s">
        <v>1691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3851.6822727715194</v>
      </c>
      <c r="D13" s="402">
        <v>4341.7920433957897</v>
      </c>
      <c r="E13" s="402">
        <v>4494.0327080311499</v>
      </c>
      <c r="F13" s="402">
        <v>4792.1507645339198</v>
      </c>
      <c r="G13" s="402">
        <v>5110.6669117019001</v>
      </c>
      <c r="H13" s="403"/>
    </row>
    <row r="14" spans="2:9" ht="15" customHeight="1" x14ac:dyDescent="0.2">
      <c r="B14" s="404" t="s">
        <v>1462</v>
      </c>
      <c r="C14" s="405">
        <v>62.772615943469603</v>
      </c>
      <c r="D14" s="405">
        <v>66.1380202309998</v>
      </c>
      <c r="E14" s="405">
        <v>68.010651669660007</v>
      </c>
      <c r="F14" s="405">
        <v>29.364016892739901</v>
      </c>
      <c r="G14" s="405">
        <v>26.198521099739999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3788.9096568280497</v>
      </c>
      <c r="D16" s="405">
        <v>4275.6540231647896</v>
      </c>
      <c r="E16" s="405">
        <v>4426.0220563614903</v>
      </c>
      <c r="F16" s="405">
        <v>4762.7867476411802</v>
      </c>
      <c r="G16" s="405">
        <v>5084.4683906021601</v>
      </c>
      <c r="H16" s="403"/>
    </row>
    <row r="17" spans="2:7" ht="15" customHeight="1" x14ac:dyDescent="0.2">
      <c r="B17" s="401" t="s">
        <v>1459</v>
      </c>
      <c r="C17" s="402">
        <v>940.09915850502</v>
      </c>
      <c r="D17" s="402">
        <v>970.415328427801</v>
      </c>
      <c r="E17" s="402">
        <v>1020.00981076066</v>
      </c>
      <c r="F17" s="402">
        <v>1098.3942241039199</v>
      </c>
      <c r="G17" s="402">
        <v>1282.6890614204001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2911.5831142664993</v>
      </c>
      <c r="D21" s="407">
        <v>3371.3767149679884</v>
      </c>
      <c r="E21" s="407">
        <v>3474.0228972704899</v>
      </c>
      <c r="F21" s="407">
        <v>3693.7565404299999</v>
      </c>
      <c r="G21" s="407">
        <v>3827.9778502815002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1667</v>
      </c>
    </row>
    <row r="27" spans="2:7" ht="15" customHeight="1" x14ac:dyDescent="0.2">
      <c r="B27" s="419" t="s">
        <v>1689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2911.5831142664993</v>
      </c>
      <c r="D30" s="410">
        <v>3371.3767149679884</v>
      </c>
      <c r="E30" s="410">
        <v>3474.0228972704899</v>
      </c>
      <c r="F30" s="410">
        <v>3693.7565404299999</v>
      </c>
      <c r="G30" s="410">
        <v>3827.9778502815002</v>
      </c>
    </row>
    <row r="31" spans="2:7" ht="15" customHeight="1" x14ac:dyDescent="0.2">
      <c r="B31" s="401" t="s">
        <v>1382</v>
      </c>
      <c r="C31" s="402">
        <v>2911.5831142665002</v>
      </c>
      <c r="D31" s="402">
        <v>3371.3767149679884</v>
      </c>
      <c r="E31" s="402">
        <v>3474.0228972704872</v>
      </c>
      <c r="F31" s="402">
        <v>3693.756540429998</v>
      </c>
      <c r="G31" s="402">
        <v>3827.9778502814979</v>
      </c>
    </row>
    <row r="32" spans="2:7" ht="15" customHeight="1" x14ac:dyDescent="0.2">
      <c r="B32" s="401" t="s">
        <v>1409</v>
      </c>
      <c r="C32" s="402">
        <v>2868.8047679765</v>
      </c>
      <c r="D32" s="402">
        <v>3323.6489428379882</v>
      </c>
      <c r="E32" s="402">
        <v>3422.7455815504882</v>
      </c>
      <c r="F32" s="402">
        <v>3638.4947897999982</v>
      </c>
      <c r="G32" s="402">
        <v>3770.736872891498</v>
      </c>
    </row>
    <row r="33" spans="2:7" ht="15" customHeight="1" x14ac:dyDescent="0.2">
      <c r="B33" s="404" t="s">
        <v>1454</v>
      </c>
      <c r="C33" s="405">
        <v>42.778346290000002</v>
      </c>
      <c r="D33" s="405">
        <v>47.727772129999998</v>
      </c>
      <c r="E33" s="405">
        <v>51.277315719999002</v>
      </c>
      <c r="F33" s="405">
        <v>55.261750630000002</v>
      </c>
      <c r="G33" s="405">
        <v>57.240977389999998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-5.9999999999999997E-13</v>
      </c>
      <c r="D35" s="410">
        <v>5.9999999999999997E-13</v>
      </c>
      <c r="E35" s="410">
        <v>3.0000000000000001E-12</v>
      </c>
      <c r="F35" s="410">
        <v>1.7E-12</v>
      </c>
      <c r="G35" s="410">
        <v>2E-12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1665</v>
      </c>
    </row>
    <row r="42" spans="2:7" ht="15" customHeight="1" x14ac:dyDescent="0.2">
      <c r="B42" s="419" t="s">
        <v>1687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-5.9999999999999997E-13</v>
      </c>
      <c r="D45" s="410">
        <v>5.9999999999999997E-13</v>
      </c>
      <c r="E45" s="410">
        <v>3.0000000000000001E-12</v>
      </c>
      <c r="F45" s="410">
        <v>1.7E-12</v>
      </c>
      <c r="G45" s="410">
        <v>2E-12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79.4246835358678</v>
      </c>
      <c r="D47" s="402">
        <v>80.427883153374296</v>
      </c>
      <c r="E47" s="402">
        <v>78.218473706072217</v>
      </c>
      <c r="F47" s="402">
        <v>76.920113958124603</v>
      </c>
      <c r="G47" s="402">
        <v>65.537715867283609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79.4246835358678</v>
      </c>
      <c r="D55" s="402">
        <v>80.427883153374296</v>
      </c>
      <c r="E55" s="402">
        <v>78.218473706072217</v>
      </c>
      <c r="F55" s="402">
        <v>76.920113958124603</v>
      </c>
      <c r="G55" s="402">
        <v>65.537715867283609</v>
      </c>
    </row>
    <row r="56" spans="2:7" ht="15" customHeight="1" x14ac:dyDescent="0.2">
      <c r="B56" s="404" t="s">
        <v>1407</v>
      </c>
      <c r="C56" s="405">
        <v>56.601349277662003</v>
      </c>
      <c r="D56" s="405">
        <v>60.940559699999802</v>
      </c>
      <c r="E56" s="405">
        <v>61.217187929999803</v>
      </c>
      <c r="F56" s="405">
        <v>49.748303309999997</v>
      </c>
      <c r="G56" s="405">
        <v>60.990757790000004</v>
      </c>
    </row>
    <row r="57" spans="2:7" ht="15" customHeight="1" x14ac:dyDescent="0.2">
      <c r="B57" s="404" t="s">
        <v>1406</v>
      </c>
      <c r="C57" s="405">
        <v>22.823334258205801</v>
      </c>
      <c r="D57" s="405">
        <v>19.487323453374501</v>
      </c>
      <c r="E57" s="405">
        <v>16.861805776072501</v>
      </c>
      <c r="F57" s="405">
        <v>27.132730648124699</v>
      </c>
      <c r="G57" s="405">
        <v>4.4459080772836996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0</v>
      </c>
      <c r="D59" s="405">
        <v>0</v>
      </c>
      <c r="E59" s="405">
        <v>0</v>
      </c>
      <c r="F59" s="405">
        <v>0</v>
      </c>
      <c r="G59" s="405">
        <v>0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0.13947999999989999</v>
      </c>
      <c r="F60" s="405">
        <v>3.90799999999E-2</v>
      </c>
      <c r="G60" s="405">
        <v>0.1010499999999</v>
      </c>
    </row>
    <row r="61" spans="2:7" ht="15" customHeight="1" x14ac:dyDescent="0.2">
      <c r="B61" s="401" t="s">
        <v>1382</v>
      </c>
      <c r="C61" s="402">
        <v>0.26745313999999998</v>
      </c>
      <c r="D61" s="402">
        <v>0.25667834</v>
      </c>
      <c r="E61" s="402">
        <v>1.8013459300000001</v>
      </c>
      <c r="F61" s="402">
        <v>1.2721418499999999</v>
      </c>
      <c r="G61" s="402">
        <v>1.7161506900000001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0.26745313999999998</v>
      </c>
      <c r="D63" s="402">
        <v>0.25667834</v>
      </c>
      <c r="E63" s="402">
        <v>1.8013459300000001</v>
      </c>
      <c r="F63" s="402">
        <v>1.2721418499999999</v>
      </c>
      <c r="G63" s="402">
        <v>1.7161506900000001</v>
      </c>
    </row>
    <row r="64" spans="2:7" ht="15" customHeight="1" x14ac:dyDescent="0.2">
      <c r="B64" s="404" t="s">
        <v>1407</v>
      </c>
      <c r="C64" s="405">
        <v>0.26745313999999998</v>
      </c>
      <c r="D64" s="405">
        <v>0.25667834</v>
      </c>
      <c r="E64" s="405">
        <v>1.8013459300000001</v>
      </c>
      <c r="F64" s="405">
        <v>1.2721418499999999</v>
      </c>
      <c r="G64" s="405">
        <v>1.7161506900000001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79.157230395867202</v>
      </c>
      <c r="D69" s="407">
        <v>80.171204813374899</v>
      </c>
      <c r="E69" s="407">
        <v>76.417127776075205</v>
      </c>
      <c r="F69" s="407">
        <v>75.647972108126297</v>
      </c>
      <c r="G69" s="407">
        <v>63.821565177285599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1663</v>
      </c>
    </row>
    <row r="75" spans="2:7" ht="15" customHeight="1" x14ac:dyDescent="0.2">
      <c r="B75" s="419" t="s">
        <v>1685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79.157230395867202</v>
      </c>
      <c r="D78" s="410">
        <v>80.171204813374899</v>
      </c>
      <c r="E78" s="410">
        <v>76.417127776075205</v>
      </c>
      <c r="F78" s="410">
        <v>75.647972108126297</v>
      </c>
      <c r="G78" s="410">
        <v>63.821565177285599</v>
      </c>
    </row>
    <row r="79" spans="2:7" ht="15" customHeight="1" x14ac:dyDescent="0.2">
      <c r="B79" s="401" t="s">
        <v>1386</v>
      </c>
      <c r="C79" s="402">
        <v>6103.541360451788</v>
      </c>
      <c r="D79" s="402">
        <v>6469.864936936624</v>
      </c>
      <c r="E79" s="402">
        <v>6955.3160185641154</v>
      </c>
      <c r="F79" s="402">
        <v>6461.8857243018701</v>
      </c>
      <c r="G79" s="402">
        <v>6637.3379859327142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6017.0662841099966</v>
      </c>
      <c r="D81" s="402">
        <v>6410.7734743500014</v>
      </c>
      <c r="E81" s="402">
        <v>6865.4638892300009</v>
      </c>
      <c r="F81" s="402">
        <v>6337.7265022899974</v>
      </c>
      <c r="G81" s="402">
        <v>6563.6487963800009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86.475076341791805</v>
      </c>
      <c r="D83" s="402">
        <v>59.091462586622598</v>
      </c>
      <c r="E83" s="402">
        <v>89.852129334114693</v>
      </c>
      <c r="F83" s="402">
        <v>124.159222011873</v>
      </c>
      <c r="G83" s="402">
        <v>73.6891895527137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0</v>
      </c>
      <c r="D85" s="405">
        <v>0</v>
      </c>
      <c r="E85" s="405">
        <v>0</v>
      </c>
      <c r="F85" s="405">
        <v>0</v>
      </c>
      <c r="G85" s="405">
        <v>0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5.984341E-2</v>
      </c>
      <c r="D87" s="405">
        <v>0</v>
      </c>
      <c r="E87" s="405">
        <v>0</v>
      </c>
      <c r="F87" s="405">
        <v>0.13</v>
      </c>
      <c r="G87" s="405">
        <v>0</v>
      </c>
    </row>
    <row r="88" spans="2:7" ht="15" customHeight="1" x14ac:dyDescent="0.2">
      <c r="B88" s="404" t="s">
        <v>1392</v>
      </c>
      <c r="C88" s="405">
        <v>86.415232931791806</v>
      </c>
      <c r="D88" s="405">
        <v>59.091462586622598</v>
      </c>
      <c r="E88" s="405">
        <v>89.852129334114693</v>
      </c>
      <c r="F88" s="405">
        <v>124.029222011873</v>
      </c>
      <c r="G88" s="405">
        <v>73.6891895527137</v>
      </c>
    </row>
    <row r="89" spans="2:7" ht="15" customHeight="1" x14ac:dyDescent="0.2">
      <c r="B89" s="401" t="s">
        <v>1382</v>
      </c>
      <c r="C89" s="402">
        <v>526.20029786581495</v>
      </c>
      <c r="D89" s="402">
        <v>562.70203107349903</v>
      </c>
      <c r="E89" s="402">
        <v>608.44423824673197</v>
      </c>
      <c r="F89" s="402">
        <v>581.79242974825502</v>
      </c>
      <c r="G89" s="402">
        <v>584.881955297221</v>
      </c>
    </row>
    <row r="90" spans="2:7" ht="15" customHeight="1" x14ac:dyDescent="0.2">
      <c r="B90" s="401" t="s">
        <v>1399</v>
      </c>
      <c r="C90" s="402">
        <v>0</v>
      </c>
      <c r="D90" s="402">
        <v>0</v>
      </c>
      <c r="E90" s="402">
        <v>0</v>
      </c>
      <c r="F90" s="402">
        <v>0</v>
      </c>
      <c r="G90" s="402">
        <v>0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235.64718047999901</v>
      </c>
      <c r="D92" s="402">
        <v>258.699040139999</v>
      </c>
      <c r="E92" s="402">
        <v>273.46701546999998</v>
      </c>
      <c r="F92" s="402">
        <v>249.59642256999999</v>
      </c>
      <c r="G92" s="402">
        <v>261.207002689999</v>
      </c>
    </row>
    <row r="93" spans="2:7" ht="15" customHeight="1" x14ac:dyDescent="0.2">
      <c r="B93" s="401" t="s">
        <v>1396</v>
      </c>
      <c r="C93" s="402">
        <v>290.55311738581599</v>
      </c>
      <c r="D93" s="402">
        <v>304.00299093349997</v>
      </c>
      <c r="E93" s="402">
        <v>334.97722277673199</v>
      </c>
      <c r="F93" s="402">
        <v>332.196007178255</v>
      </c>
      <c r="G93" s="402">
        <v>323.674952607222</v>
      </c>
    </row>
    <row r="94" spans="2:7" ht="15" customHeight="1" x14ac:dyDescent="0.2">
      <c r="B94" s="404" t="s">
        <v>1395</v>
      </c>
      <c r="C94" s="405">
        <v>2.1832536158160001</v>
      </c>
      <c r="D94" s="405">
        <v>2.3387491434999998</v>
      </c>
      <c r="E94" s="405">
        <v>2.6575779567320001</v>
      </c>
      <c r="F94" s="405">
        <v>2.4282319282559999</v>
      </c>
      <c r="G94" s="405">
        <v>2.5554620472230001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279.66708778999998</v>
      </c>
      <c r="D96" s="405">
        <v>300.69919844999998</v>
      </c>
      <c r="E96" s="405">
        <v>331.20803076999999</v>
      </c>
      <c r="F96" s="405">
        <v>328.604418809999</v>
      </c>
      <c r="G96" s="405">
        <v>319.89957093999902</v>
      </c>
    </row>
    <row r="97" spans="2:7" ht="15" customHeight="1" x14ac:dyDescent="0.2">
      <c r="B97" s="404" t="s">
        <v>2151</v>
      </c>
      <c r="C97" s="405">
        <v>2.5055999999999998E-2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8.6777199799999991</v>
      </c>
      <c r="D98" s="405">
        <v>0.96504334000000003</v>
      </c>
      <c r="E98" s="405">
        <v>1.11161405</v>
      </c>
      <c r="F98" s="405">
        <v>1.16335644</v>
      </c>
      <c r="G98" s="405">
        <v>1.21991962</v>
      </c>
    </row>
    <row r="99" spans="2:7" ht="15" customHeight="1" x14ac:dyDescent="0.2">
      <c r="B99" s="406" t="s">
        <v>1391</v>
      </c>
      <c r="C99" s="407">
        <v>5656.4982929818407</v>
      </c>
      <c r="D99" s="407">
        <v>5987.3341106764992</v>
      </c>
      <c r="E99" s="407">
        <v>6423.2889080934592</v>
      </c>
      <c r="F99" s="407">
        <v>5955.7412666617411</v>
      </c>
      <c r="G99" s="407">
        <v>6116.2775958127795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1661</v>
      </c>
    </row>
    <row r="105" spans="2:7" ht="15" customHeight="1" x14ac:dyDescent="0.2">
      <c r="B105" s="419" t="s">
        <v>1683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5656.4982929818407</v>
      </c>
      <c r="D108" s="410">
        <v>5987.3341106764992</v>
      </c>
      <c r="E108" s="410">
        <v>6423.2889080934592</v>
      </c>
      <c r="F108" s="410">
        <v>5955.7412666617411</v>
      </c>
      <c r="G108" s="410">
        <v>6116.2775958127795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4207.1385373562989</v>
      </c>
      <c r="D113" s="402">
        <v>4676.9175691081418</v>
      </c>
      <c r="E113" s="402">
        <v>4934.2849808721539</v>
      </c>
      <c r="F113" s="402">
        <v>5236.2572260248053</v>
      </c>
      <c r="G113" s="402">
        <v>5717.8773448789898</v>
      </c>
    </row>
    <row r="114" spans="2:7" ht="15" customHeight="1" x14ac:dyDescent="0.2">
      <c r="B114" s="401" t="s">
        <v>1444</v>
      </c>
      <c r="C114" s="402">
        <v>4207.1385373562989</v>
      </c>
      <c r="D114" s="402">
        <v>4676.9175691081418</v>
      </c>
      <c r="E114" s="402">
        <v>4934.2849808721539</v>
      </c>
      <c r="F114" s="402">
        <v>5236.2572260248053</v>
      </c>
      <c r="G114" s="402">
        <v>5717.8773448789898</v>
      </c>
    </row>
    <row r="115" spans="2:7" ht="15" customHeight="1" x14ac:dyDescent="0.2">
      <c r="B115" s="404" t="s">
        <v>1443</v>
      </c>
      <c r="C115" s="405">
        <v>3680.0924793972499</v>
      </c>
      <c r="D115" s="405">
        <v>4159.1986895250602</v>
      </c>
      <c r="E115" s="405">
        <v>4311.6123726980604</v>
      </c>
      <c r="F115" s="405">
        <v>4632.8173135668803</v>
      </c>
      <c r="G115" s="405">
        <v>4924.86096062868</v>
      </c>
    </row>
    <row r="116" spans="2:7" ht="15" customHeight="1" x14ac:dyDescent="0.2">
      <c r="B116" s="404" t="s">
        <v>1442</v>
      </c>
      <c r="C116" s="405">
        <v>527.04605795904899</v>
      </c>
      <c r="D116" s="405">
        <v>517.71887958308196</v>
      </c>
      <c r="E116" s="405">
        <v>622.67260817409397</v>
      </c>
      <c r="F116" s="405">
        <v>603.43991245792495</v>
      </c>
      <c r="G116" s="405">
        <v>793.01638425031001</v>
      </c>
    </row>
    <row r="117" spans="2:7" ht="15" customHeight="1" x14ac:dyDescent="0.2">
      <c r="B117" s="406" t="s">
        <v>1434</v>
      </c>
      <c r="C117" s="407">
        <v>1449.359755625542</v>
      </c>
      <c r="D117" s="407">
        <v>1310.4165415683574</v>
      </c>
      <c r="E117" s="407">
        <v>1489.0039272213048</v>
      </c>
      <c r="F117" s="407">
        <v>719.48404063693636</v>
      </c>
      <c r="G117" s="407">
        <v>398.40025093378932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1659</v>
      </c>
    </row>
    <row r="123" spans="2:7" ht="15" customHeight="1" x14ac:dyDescent="0.2">
      <c r="B123" s="419" t="s">
        <v>1681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5656.4982929818407</v>
      </c>
      <c r="D126" s="410">
        <v>5987.3341106764992</v>
      </c>
      <c r="E126" s="410">
        <v>6423.2889080934592</v>
      </c>
      <c r="F126" s="410">
        <v>5955.7412666617411</v>
      </c>
      <c r="G126" s="410">
        <v>6116.2775958127795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4248.8635154005678</v>
      </c>
      <c r="D129" s="402">
        <v>4723.3016568088751</v>
      </c>
      <c r="E129" s="402">
        <v>4983.2215515752423</v>
      </c>
      <c r="F129" s="402">
        <v>5288.188655391843</v>
      </c>
      <c r="G129" s="402">
        <v>5774.5853198022087</v>
      </c>
    </row>
    <row r="130" spans="2:7" ht="15" customHeight="1" x14ac:dyDescent="0.2">
      <c r="B130" s="401" t="s">
        <v>1439</v>
      </c>
      <c r="C130" s="402">
        <v>4248.8635154005678</v>
      </c>
      <c r="D130" s="402">
        <v>4723.3016568088751</v>
      </c>
      <c r="E130" s="402">
        <v>4983.2215515752423</v>
      </c>
      <c r="F130" s="402">
        <v>5288.188655391843</v>
      </c>
      <c r="G130" s="402">
        <v>5774.5853198022087</v>
      </c>
    </row>
    <row r="131" spans="2:7" ht="15" customHeight="1" x14ac:dyDescent="0.2">
      <c r="B131" s="404" t="s">
        <v>1438</v>
      </c>
      <c r="C131" s="405">
        <v>4207.1385373562998</v>
      </c>
      <c r="D131" s="405">
        <v>4676.91756910814</v>
      </c>
      <c r="E131" s="405">
        <v>4934.2849808721503</v>
      </c>
      <c r="F131" s="405">
        <v>5236.2572260248098</v>
      </c>
      <c r="G131" s="405">
        <v>5717.8773448789898</v>
      </c>
    </row>
    <row r="132" spans="2:7" ht="15" customHeight="1" x14ac:dyDescent="0.2">
      <c r="B132" s="404" t="s">
        <v>1437</v>
      </c>
      <c r="C132" s="405">
        <v>41.724978044267701</v>
      </c>
      <c r="D132" s="405">
        <v>46.384087700734803</v>
      </c>
      <c r="E132" s="405">
        <v>48.936570703092002</v>
      </c>
      <c r="F132" s="405">
        <v>51.931429367032798</v>
      </c>
      <c r="G132" s="405">
        <v>56.7079749232186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1407.6347775812733</v>
      </c>
      <c r="D134" s="407">
        <v>1264.0324538676248</v>
      </c>
      <c r="E134" s="407">
        <v>1440.0673565182169</v>
      </c>
      <c r="F134" s="407">
        <v>667.55261126989853</v>
      </c>
      <c r="G134" s="407">
        <v>341.69227601057071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1657</v>
      </c>
    </row>
    <row r="140" spans="2:7" ht="15" customHeight="1" x14ac:dyDescent="0.2">
      <c r="B140" s="419" t="s">
        <v>1679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1449.359755625542</v>
      </c>
      <c r="D143" s="410">
        <v>1310.4165415683574</v>
      </c>
      <c r="E143" s="410">
        <v>1489.0039272213048</v>
      </c>
      <c r="F143" s="410">
        <v>719.48404063693636</v>
      </c>
      <c r="G143" s="410">
        <v>398.40025093378932</v>
      </c>
    </row>
    <row r="144" spans="2:7" ht="15" customHeight="1" x14ac:dyDescent="0.2">
      <c r="B144" s="401" t="s">
        <v>1386</v>
      </c>
      <c r="C144" s="402">
        <v>0</v>
      </c>
      <c r="D144" s="402">
        <v>0</v>
      </c>
      <c r="E144" s="402">
        <v>0</v>
      </c>
      <c r="F144" s="402">
        <v>0</v>
      </c>
      <c r="G144" s="402">
        <v>0</v>
      </c>
    </row>
    <row r="145" spans="2:7" ht="15" customHeight="1" x14ac:dyDescent="0.2">
      <c r="B145" s="422" t="s">
        <v>1433</v>
      </c>
      <c r="C145" s="402">
        <v>0</v>
      </c>
      <c r="D145" s="402">
        <v>0</v>
      </c>
      <c r="E145" s="402">
        <v>0</v>
      </c>
      <c r="F145" s="402">
        <v>0</v>
      </c>
      <c r="G145" s="402">
        <v>0</v>
      </c>
    </row>
    <row r="146" spans="2:7" ht="15" customHeight="1" x14ac:dyDescent="0.2">
      <c r="B146" s="401" t="s">
        <v>1382</v>
      </c>
      <c r="C146" s="402">
        <f>+C147+C148</f>
        <v>41.724978044267701</v>
      </c>
      <c r="D146" s="402">
        <f>+D147+D148</f>
        <v>46.384087700734803</v>
      </c>
      <c r="E146" s="402">
        <f>+E147+E148</f>
        <v>48.936570703092002</v>
      </c>
      <c r="F146" s="402">
        <f>+F147+F148</f>
        <v>51.931429367032798</v>
      </c>
      <c r="G146" s="402">
        <f>+G147+G148</f>
        <v>56.7079749232186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41.724978044267701</v>
      </c>
      <c r="D148" s="402">
        <v>46.384087700734803</v>
      </c>
      <c r="E148" s="402">
        <v>48.936570703092002</v>
      </c>
      <c r="F148" s="402">
        <v>51.931429367032798</v>
      </c>
      <c r="G148" s="402">
        <v>56.7079749232186</v>
      </c>
    </row>
    <row r="149" spans="2:7" ht="15" customHeight="1" x14ac:dyDescent="0.2">
      <c r="B149" s="404" t="s">
        <v>1431</v>
      </c>
      <c r="C149" s="405">
        <v>0</v>
      </c>
      <c r="D149" s="405">
        <v>0</v>
      </c>
      <c r="E149" s="405">
        <v>0</v>
      </c>
      <c r="F149" s="405">
        <v>0</v>
      </c>
      <c r="G149" s="405">
        <v>0</v>
      </c>
    </row>
    <row r="150" spans="2:7" ht="15" customHeight="1" x14ac:dyDescent="0.2">
      <c r="B150" s="404" t="s">
        <v>1430</v>
      </c>
      <c r="C150" s="405">
        <v>41.724978044267701</v>
      </c>
      <c r="D150" s="405">
        <v>46.384087700734803</v>
      </c>
      <c r="E150" s="405">
        <v>48.936570703092002</v>
      </c>
      <c r="F150" s="405">
        <v>51.931429367032798</v>
      </c>
      <c r="G150" s="405">
        <v>56.7079749232186</v>
      </c>
    </row>
    <row r="151" spans="2:7" ht="15" customHeight="1" x14ac:dyDescent="0.2">
      <c r="B151" s="406" t="s">
        <v>1388</v>
      </c>
      <c r="C151" s="407">
        <v>1407.6347775812733</v>
      </c>
      <c r="D151" s="407">
        <v>1264.0324538676248</v>
      </c>
      <c r="E151" s="407">
        <v>1440.0673565182169</v>
      </c>
      <c r="F151" s="407">
        <v>667.55261126989853</v>
      </c>
      <c r="G151" s="407">
        <v>341.69227601057071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439" t="s">
        <v>1198</v>
      </c>
    </row>
    <row r="156" spans="2:7" ht="15" customHeight="1" x14ac:dyDescent="0.2">
      <c r="B156" s="419" t="s">
        <v>1655</v>
      </c>
    </row>
    <row r="157" spans="2:7" ht="15" customHeight="1" x14ac:dyDescent="0.2">
      <c r="B157" s="419" t="s">
        <v>1678</v>
      </c>
    </row>
    <row r="158" spans="2:7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1407.6347775812733</v>
      </c>
      <c r="D160" s="410">
        <v>1264.0324538676248</v>
      </c>
      <c r="E160" s="410">
        <v>1440.0673565182169</v>
      </c>
      <c r="F160" s="410">
        <v>667.55261126989853</v>
      </c>
      <c r="G160" s="410">
        <v>341.69227601057071</v>
      </c>
    </row>
    <row r="161" spans="2:7" ht="15" customHeight="1" x14ac:dyDescent="0.2">
      <c r="B161" s="401" t="s">
        <v>1386</v>
      </c>
      <c r="C161" s="402">
        <v>-5.0554000000000002E-2</v>
      </c>
      <c r="D161" s="402">
        <v>0</v>
      </c>
      <c r="E161" s="402">
        <v>-1.91821029</v>
      </c>
      <c r="F161" s="402">
        <v>-0.29042697000000001</v>
      </c>
      <c r="G161" s="402">
        <v>-1.7902219699999999</v>
      </c>
    </row>
    <row r="162" spans="2:7" ht="15" customHeight="1" x14ac:dyDescent="0.2">
      <c r="B162" s="404" t="s">
        <v>1385</v>
      </c>
      <c r="C162" s="405">
        <v>0</v>
      </c>
      <c r="D162" s="405">
        <v>0</v>
      </c>
      <c r="E162" s="405">
        <v>0</v>
      </c>
      <c r="F162" s="405">
        <v>0</v>
      </c>
      <c r="G162" s="405">
        <v>0</v>
      </c>
    </row>
    <row r="163" spans="2:7" ht="15" customHeight="1" x14ac:dyDescent="0.2">
      <c r="B163" s="404" t="s">
        <v>1384</v>
      </c>
      <c r="C163" s="405">
        <v>-5.0554000000000002E-2</v>
      </c>
      <c r="D163" s="405">
        <v>0</v>
      </c>
      <c r="E163" s="405">
        <v>-1.91821029</v>
      </c>
      <c r="F163" s="405">
        <v>-0.29042697000000001</v>
      </c>
      <c r="G163" s="405">
        <v>-1.7902219699999999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504.62387666677</v>
      </c>
      <c r="D165" s="402">
        <v>895.43111883760002</v>
      </c>
      <c r="E165" s="402">
        <v>489.62932324799897</v>
      </c>
      <c r="F165" s="402">
        <v>531.99377893984001</v>
      </c>
      <c r="G165" s="402">
        <v>392.73396566047302</v>
      </c>
    </row>
    <row r="166" spans="2:7" ht="15" customHeight="1" x14ac:dyDescent="0.2">
      <c r="B166" s="404" t="s">
        <v>1381</v>
      </c>
      <c r="C166" s="405">
        <v>504.26455451676998</v>
      </c>
      <c r="D166" s="405">
        <v>887.07060193760003</v>
      </c>
      <c r="E166" s="405">
        <v>473.18089445799899</v>
      </c>
      <c r="F166" s="405">
        <v>531.99377893984001</v>
      </c>
      <c r="G166" s="405">
        <v>392.73396566047302</v>
      </c>
    </row>
    <row r="167" spans="2:7" ht="15" customHeight="1" x14ac:dyDescent="0.2">
      <c r="B167" s="404" t="s">
        <v>1380</v>
      </c>
      <c r="C167" s="405">
        <v>0</v>
      </c>
      <c r="D167" s="405">
        <v>0</v>
      </c>
      <c r="E167" s="405">
        <v>0</v>
      </c>
      <c r="F167" s="405">
        <v>0</v>
      </c>
      <c r="G167" s="405">
        <v>0</v>
      </c>
    </row>
    <row r="168" spans="2:7" ht="15" customHeight="1" x14ac:dyDescent="0.2">
      <c r="B168" s="404" t="s">
        <v>1379</v>
      </c>
      <c r="C168" s="405">
        <v>0</v>
      </c>
      <c r="D168" s="405">
        <v>0</v>
      </c>
      <c r="E168" s="405">
        <v>0</v>
      </c>
      <c r="F168" s="405">
        <v>0</v>
      </c>
      <c r="G168" s="405">
        <v>0</v>
      </c>
    </row>
    <row r="169" spans="2:7" ht="15" customHeight="1" x14ac:dyDescent="0.2">
      <c r="B169" s="404" t="s">
        <v>1378</v>
      </c>
      <c r="C169" s="405">
        <v>0.35932215000000001</v>
      </c>
      <c r="D169" s="405">
        <v>8.3605169000000004</v>
      </c>
      <c r="E169" s="405">
        <v>16.448428790000001</v>
      </c>
      <c r="F169" s="405">
        <v>0</v>
      </c>
      <c r="G169" s="405">
        <v>0</v>
      </c>
    </row>
    <row r="170" spans="2:7" ht="15" customHeight="1" x14ac:dyDescent="0.2">
      <c r="B170" s="406" t="s">
        <v>1377</v>
      </c>
      <c r="C170" s="407">
        <v>902.96034691450325</v>
      </c>
      <c r="D170" s="407">
        <v>368.6013350300247</v>
      </c>
      <c r="E170" s="407">
        <v>948.5198229802179</v>
      </c>
      <c r="F170" s="407">
        <v>135.26840536005849</v>
      </c>
      <c r="G170" s="407">
        <v>-52.8319116199023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FC3C84-C3B7-4A32-AB00-8E7C12DC6048}">
  <sheetPr codeName="Hoja90"/>
  <dimension ref="B7:I174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1677</v>
      </c>
    </row>
    <row r="10" spans="2:9" ht="15" customHeight="1" x14ac:dyDescent="0.2">
      <c r="B10" s="419" t="s">
        <v>1700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160749.15636745692</v>
      </c>
      <c r="D13" s="402">
        <v>167369.97176082872</v>
      </c>
      <c r="E13" s="402">
        <v>172395.97363769636</v>
      </c>
      <c r="F13" s="402">
        <v>151345.77655801582</v>
      </c>
      <c r="G13" s="402">
        <v>167081.52368501076</v>
      </c>
      <c r="H13" s="403"/>
    </row>
    <row r="14" spans="2:9" ht="15" customHeight="1" x14ac:dyDescent="0.2">
      <c r="B14" s="404" t="s">
        <v>1462</v>
      </c>
      <c r="C14" s="405">
        <v>144253.91072976904</v>
      </c>
      <c r="D14" s="405">
        <v>149695.94008737378</v>
      </c>
      <c r="E14" s="405">
        <v>153427.17330844869</v>
      </c>
      <c r="F14" s="405">
        <v>132818.06127762259</v>
      </c>
      <c r="G14" s="405">
        <v>148731.00935513841</v>
      </c>
      <c r="H14" s="403"/>
    </row>
    <row r="15" spans="2:9" ht="15" customHeight="1" x14ac:dyDescent="0.2">
      <c r="B15" s="404" t="s">
        <v>1461</v>
      </c>
      <c r="C15" s="405">
        <v>16495.245637687898</v>
      </c>
      <c r="D15" s="405">
        <v>17674.031673454934</v>
      </c>
      <c r="E15" s="405">
        <v>18968.800329247653</v>
      </c>
      <c r="F15" s="405">
        <v>18527.715280393222</v>
      </c>
      <c r="G15" s="405">
        <v>18350.514329872331</v>
      </c>
      <c r="H15" s="403"/>
    </row>
    <row r="16" spans="2:9" ht="15" customHeight="1" x14ac:dyDescent="0.2">
      <c r="B16" s="404" t="s">
        <v>1460</v>
      </c>
      <c r="C16" s="405">
        <v>0</v>
      </c>
      <c r="D16" s="405">
        <v>0</v>
      </c>
      <c r="E16" s="405">
        <v>0</v>
      </c>
      <c r="F16" s="405">
        <v>0</v>
      </c>
      <c r="G16" s="405">
        <v>0</v>
      </c>
      <c r="H16" s="403"/>
    </row>
    <row r="17" spans="2:7" ht="15" customHeight="1" x14ac:dyDescent="0.2">
      <c r="B17" s="401" t="s">
        <v>1459</v>
      </c>
      <c r="C17" s="402">
        <v>64743.564269349416</v>
      </c>
      <c r="D17" s="402">
        <v>66048.678939335616</v>
      </c>
      <c r="E17" s="402">
        <v>66044.512066169395</v>
      </c>
      <c r="F17" s="402">
        <v>57754.349958653547</v>
      </c>
      <c r="G17" s="402">
        <v>64487.343136875548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96005.592098107518</v>
      </c>
      <c r="D21" s="407">
        <v>101321.29282149309</v>
      </c>
      <c r="E21" s="407">
        <v>106351.46157152696</v>
      </c>
      <c r="F21" s="407">
        <v>93591.426599362254</v>
      </c>
      <c r="G21" s="407">
        <v>102594.18054813521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1676</v>
      </c>
    </row>
    <row r="27" spans="2:7" ht="15" customHeight="1" x14ac:dyDescent="0.2">
      <c r="B27" s="419" t="s">
        <v>1699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96005.592098107518</v>
      </c>
      <c r="D30" s="410">
        <v>101321.29282149309</v>
      </c>
      <c r="E30" s="410">
        <v>106351.46157152696</v>
      </c>
      <c r="F30" s="410">
        <v>93591.426599362254</v>
      </c>
      <c r="G30" s="410">
        <v>102594.18054813521</v>
      </c>
    </row>
    <row r="31" spans="2:7" ht="15" customHeight="1" x14ac:dyDescent="0.2">
      <c r="B31" s="401" t="s">
        <v>1382</v>
      </c>
      <c r="C31" s="402">
        <v>18602.21172798469</v>
      </c>
      <c r="D31" s="402">
        <v>19268.950340877611</v>
      </c>
      <c r="E31" s="402">
        <v>19625.512391407647</v>
      </c>
      <c r="F31" s="402">
        <v>16870.475000185514</v>
      </c>
      <c r="G31" s="402">
        <v>16997.307607243049</v>
      </c>
    </row>
    <row r="32" spans="2:7" ht="15" customHeight="1" x14ac:dyDescent="0.2">
      <c r="B32" s="401" t="s">
        <v>1409</v>
      </c>
      <c r="C32" s="402">
        <v>17503.306128986722</v>
      </c>
      <c r="D32" s="402">
        <v>18049.539640687213</v>
      </c>
      <c r="E32" s="402">
        <v>18486.355914614309</v>
      </c>
      <c r="F32" s="402">
        <v>15907.328676039077</v>
      </c>
      <c r="G32" s="402">
        <v>16152.981663362652</v>
      </c>
    </row>
    <row r="33" spans="2:7" ht="15" customHeight="1" x14ac:dyDescent="0.2">
      <c r="B33" s="404" t="s">
        <v>1454</v>
      </c>
      <c r="C33" s="405">
        <v>1219.0822645079695</v>
      </c>
      <c r="D33" s="405">
        <v>1323.2395276703962</v>
      </c>
      <c r="E33" s="405">
        <v>1250.8043401903515</v>
      </c>
      <c r="F33" s="405">
        <v>997.46332605643829</v>
      </c>
      <c r="G33" s="405">
        <v>987.75876924039517</v>
      </c>
    </row>
    <row r="34" spans="2:7" ht="15" customHeight="1" x14ac:dyDescent="0.2">
      <c r="B34" s="404" t="s">
        <v>1453</v>
      </c>
      <c r="C34" s="405">
        <v>-120.17666551000001</v>
      </c>
      <c r="D34" s="405">
        <v>-103.82882748</v>
      </c>
      <c r="E34" s="405">
        <v>-111.647863397013</v>
      </c>
      <c r="F34" s="405">
        <v>-34.317001910000002</v>
      </c>
      <c r="G34" s="405">
        <v>-143.43282536000001</v>
      </c>
    </row>
    <row r="35" spans="2:7" ht="15" customHeight="1" x14ac:dyDescent="0.2">
      <c r="B35" s="409" t="s">
        <v>1416</v>
      </c>
      <c r="C35" s="410">
        <v>14768.345470838331</v>
      </c>
      <c r="D35" s="410">
        <v>16147.51568192979</v>
      </c>
      <c r="E35" s="410">
        <v>17405.88352887104</v>
      </c>
      <c r="F35" s="410">
        <v>17327.014749483678</v>
      </c>
      <c r="G35" s="410">
        <v>16939.099172171704</v>
      </c>
    </row>
    <row r="36" spans="2:7" ht="15" customHeight="1" x14ac:dyDescent="0.2">
      <c r="B36" s="406" t="s">
        <v>1450</v>
      </c>
      <c r="C36" s="407">
        <v>62635.034899284423</v>
      </c>
      <c r="D36" s="407">
        <v>65904.82679868571</v>
      </c>
      <c r="E36" s="407">
        <v>69320.065651248267</v>
      </c>
      <c r="F36" s="407">
        <v>59393.936849693069</v>
      </c>
      <c r="G36" s="407">
        <v>68657.773768720275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1675</v>
      </c>
    </row>
    <row r="42" spans="2:7" ht="15" customHeight="1" x14ac:dyDescent="0.2">
      <c r="B42" s="419" t="s">
        <v>1698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14768.345470838331</v>
      </c>
      <c r="D45" s="410">
        <v>16147.51568192979</v>
      </c>
      <c r="E45" s="410">
        <v>17405.88352887104</v>
      </c>
      <c r="F45" s="410">
        <v>17327.014749483678</v>
      </c>
      <c r="G45" s="410">
        <v>16939.099172171704</v>
      </c>
    </row>
    <row r="46" spans="2:7" ht="15" customHeight="1" x14ac:dyDescent="0.2">
      <c r="B46" s="409" t="s">
        <v>1450</v>
      </c>
      <c r="C46" s="410">
        <v>62635.034899284423</v>
      </c>
      <c r="D46" s="410">
        <v>65904.82679868571</v>
      </c>
      <c r="E46" s="410">
        <v>69320.065651248267</v>
      </c>
      <c r="F46" s="410">
        <v>59393.936849693069</v>
      </c>
      <c r="G46" s="410">
        <v>68657.773768720275</v>
      </c>
    </row>
    <row r="47" spans="2:7" ht="15" customHeight="1" x14ac:dyDescent="0.2">
      <c r="B47" s="401" t="s">
        <v>1386</v>
      </c>
      <c r="C47" s="402">
        <v>142603.21603843468</v>
      </c>
      <c r="D47" s="402">
        <v>151255.56461521081</v>
      </c>
      <c r="E47" s="402">
        <v>154762.82653064479</v>
      </c>
      <c r="F47" s="402">
        <v>140670.09757965585</v>
      </c>
      <c r="G47" s="402">
        <v>151919.55450475254</v>
      </c>
    </row>
    <row r="48" spans="2:7" ht="15" customHeight="1" x14ac:dyDescent="0.2">
      <c r="B48" s="401" t="s">
        <v>1409</v>
      </c>
      <c r="C48" s="402">
        <v>115970.57316388052</v>
      </c>
      <c r="D48" s="402">
        <v>124846.3462738878</v>
      </c>
      <c r="E48" s="402">
        <v>127609.70607595408</v>
      </c>
      <c r="F48" s="402">
        <v>116859.12937086349</v>
      </c>
      <c r="G48" s="402">
        <v>122485.73109871754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26632.64287455416</v>
      </c>
      <c r="D55" s="402">
        <v>26409.218341323023</v>
      </c>
      <c r="E55" s="402">
        <v>27153.120454690714</v>
      </c>
      <c r="F55" s="402">
        <v>23810.968208792357</v>
      </c>
      <c r="G55" s="402">
        <v>29433.823406034982</v>
      </c>
    </row>
    <row r="56" spans="2:7" ht="15" customHeight="1" x14ac:dyDescent="0.2">
      <c r="B56" s="404" t="s">
        <v>1407</v>
      </c>
      <c r="C56" s="405">
        <v>4216.8609254951898</v>
      </c>
      <c r="D56" s="405">
        <v>4778.3664731848803</v>
      </c>
      <c r="E56" s="405">
        <v>4313.5503742975097</v>
      </c>
      <c r="F56" s="405">
        <v>2263.1310252230701</v>
      </c>
      <c r="G56" s="405">
        <v>4962.6787518136498</v>
      </c>
    </row>
    <row r="57" spans="2:7" ht="15" customHeight="1" x14ac:dyDescent="0.2">
      <c r="B57" s="404" t="s">
        <v>1406</v>
      </c>
      <c r="C57" s="405">
        <v>19587.095260286998</v>
      </c>
      <c r="D57" s="405">
        <v>18809.1927794886</v>
      </c>
      <c r="E57" s="405">
        <v>19384.4677492835</v>
      </c>
      <c r="F57" s="405">
        <v>16337.479611036</v>
      </c>
      <c r="G57" s="405">
        <v>20086.723724132898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2828.6866887719702</v>
      </c>
      <c r="D59" s="405">
        <v>2821.6590886495437</v>
      </c>
      <c r="E59" s="405">
        <v>3455.102331109706</v>
      </c>
      <c r="F59" s="405">
        <v>5210.3575725332885</v>
      </c>
      <c r="G59" s="405">
        <v>4384.4209300884368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2762.1336514540099</v>
      </c>
      <c r="D61" s="402">
        <v>3137.3697429626195</v>
      </c>
      <c r="E61" s="402">
        <v>4248.4500915197896</v>
      </c>
      <c r="F61" s="402">
        <v>2521.5653442094899</v>
      </c>
      <c r="G61" s="402">
        <v>2769.6333877205202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2762.1336514540099</v>
      </c>
      <c r="D63" s="402">
        <v>3137.3697429626195</v>
      </c>
      <c r="E63" s="402">
        <v>4248.4500915197896</v>
      </c>
      <c r="F63" s="402">
        <v>2521.5653442094899</v>
      </c>
      <c r="G63" s="402">
        <v>2769.6333877205202</v>
      </c>
    </row>
    <row r="64" spans="2:7" ht="15" customHeight="1" x14ac:dyDescent="0.2">
      <c r="B64" s="404" t="s">
        <v>1407</v>
      </c>
      <c r="C64" s="405">
        <v>2762.1336514540099</v>
      </c>
      <c r="D64" s="405">
        <v>3137.3696709523601</v>
      </c>
      <c r="E64" s="405">
        <v>4248.4500915197896</v>
      </c>
      <c r="F64" s="405">
        <v>2521.5653442094899</v>
      </c>
      <c r="G64" s="405">
        <v>2769.6333877205202</v>
      </c>
    </row>
    <row r="65" spans="2:7" ht="15" customHeight="1" x14ac:dyDescent="0.2">
      <c r="B65" s="404" t="s">
        <v>1406</v>
      </c>
      <c r="C65" s="405">
        <v>0</v>
      </c>
      <c r="D65" s="405">
        <v>7.2010259330000003E-5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217244.46275710344</v>
      </c>
      <c r="D69" s="407">
        <v>230170.5373528637</v>
      </c>
      <c r="E69" s="407">
        <v>237240.32561924431</v>
      </c>
      <c r="F69" s="407">
        <v>214869.4838346231</v>
      </c>
      <c r="G69" s="407">
        <v>234746.79405792398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318" t="s">
        <v>1198</v>
      </c>
    </row>
    <row r="74" spans="2:7" ht="15" customHeight="1" x14ac:dyDescent="0.2">
      <c r="B74" s="419" t="s">
        <v>1674</v>
      </c>
    </row>
    <row r="75" spans="2:7" ht="15" customHeight="1" x14ac:dyDescent="0.2">
      <c r="B75" s="419" t="s">
        <v>1697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217244.46275710344</v>
      </c>
      <c r="D78" s="410">
        <v>230170.5373528637</v>
      </c>
      <c r="E78" s="410">
        <v>237240.32561924431</v>
      </c>
      <c r="F78" s="410">
        <v>214869.4838346231</v>
      </c>
      <c r="G78" s="410">
        <v>234746.79405792398</v>
      </c>
    </row>
    <row r="79" spans="2:7" ht="15" customHeight="1" x14ac:dyDescent="0.2">
      <c r="B79" s="401" t="s">
        <v>1386</v>
      </c>
      <c r="C79" s="402">
        <v>29104.100647948995</v>
      </c>
      <c r="D79" s="402">
        <v>29671.691788718497</v>
      </c>
      <c r="E79" s="402">
        <v>31258.551988509316</v>
      </c>
      <c r="F79" s="402">
        <v>38398.386314963609</v>
      </c>
      <c r="G79" s="402">
        <v>34332.554305792699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0</v>
      </c>
      <c r="D81" s="402">
        <v>0</v>
      </c>
      <c r="E81" s="402">
        <v>0</v>
      </c>
      <c r="F81" s="402">
        <v>0</v>
      </c>
      <c r="G81" s="402">
        <v>0</v>
      </c>
    </row>
    <row r="82" spans="2:7" ht="15" customHeight="1" x14ac:dyDescent="0.2">
      <c r="B82" s="401" t="s">
        <v>1397</v>
      </c>
      <c r="C82" s="402">
        <v>16811.690175271509</v>
      </c>
      <c r="D82" s="402">
        <v>17747.777797014391</v>
      </c>
      <c r="E82" s="402">
        <v>19372.91083179224</v>
      </c>
      <c r="F82" s="402">
        <v>19515.318512110469</v>
      </c>
      <c r="G82" s="402">
        <v>21325.50982138473</v>
      </c>
    </row>
    <row r="83" spans="2:7" ht="15" customHeight="1" x14ac:dyDescent="0.2">
      <c r="B83" s="401" t="s">
        <v>1396</v>
      </c>
      <c r="C83" s="402">
        <v>12292.410472677486</v>
      </c>
      <c r="D83" s="402">
        <v>11923.913991704107</v>
      </c>
      <c r="E83" s="402">
        <v>11885.641156717078</v>
      </c>
      <c r="F83" s="402">
        <v>18883.06780285314</v>
      </c>
      <c r="G83" s="402">
        <v>13007.044484407967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480.52480801678502</v>
      </c>
      <c r="D85" s="405">
        <v>525.77036798467702</v>
      </c>
      <c r="E85" s="405">
        <v>515.68295568685801</v>
      </c>
      <c r="F85" s="405">
        <v>581.443868599589</v>
      </c>
      <c r="G85" s="405">
        <v>523.97246592060606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11811.8856646607</v>
      </c>
      <c r="D88" s="405">
        <v>11398.14362371943</v>
      </c>
      <c r="E88" s="405">
        <v>11369.95820103022</v>
      </c>
      <c r="F88" s="405">
        <v>18301.623934253548</v>
      </c>
      <c r="G88" s="405">
        <v>12483.072018487361</v>
      </c>
    </row>
    <row r="89" spans="2:7" ht="15" customHeight="1" x14ac:dyDescent="0.2">
      <c r="B89" s="401" t="s">
        <v>1382</v>
      </c>
      <c r="C89" s="402">
        <v>29158.558482046014</v>
      </c>
      <c r="D89" s="402">
        <v>30177.614824421486</v>
      </c>
      <c r="E89" s="402">
        <v>32397.479013811972</v>
      </c>
      <c r="F89" s="402">
        <v>31542.531257825758</v>
      </c>
      <c r="G89" s="402">
        <v>31552.024745768416</v>
      </c>
    </row>
    <row r="90" spans="2:7" ht="15" customHeight="1" x14ac:dyDescent="0.2">
      <c r="B90" s="401" t="s">
        <v>1399</v>
      </c>
      <c r="C90" s="402">
        <v>2105.1799176502141</v>
      </c>
      <c r="D90" s="402">
        <v>2324.4742450895201</v>
      </c>
      <c r="E90" s="402">
        <v>2406.0235496866599</v>
      </c>
      <c r="F90" s="402">
        <v>1784.322690671426</v>
      </c>
      <c r="G90" s="402">
        <v>2035.052348005569</v>
      </c>
    </row>
    <row r="91" spans="2:7" ht="15" customHeight="1" x14ac:dyDescent="0.2">
      <c r="B91" s="401" t="s">
        <v>1398</v>
      </c>
      <c r="C91" s="402">
        <v>22361.627121242185</v>
      </c>
      <c r="D91" s="402">
        <v>22805.64542869676</v>
      </c>
      <c r="E91" s="402">
        <v>24669.531140263862</v>
      </c>
      <c r="F91" s="402">
        <v>25044.559391314306</v>
      </c>
      <c r="G91" s="402">
        <v>24335.83419440869</v>
      </c>
    </row>
    <row r="92" spans="2:7" ht="15" customHeight="1" x14ac:dyDescent="0.2">
      <c r="B92" s="401" t="s">
        <v>1397</v>
      </c>
      <c r="C92" s="402">
        <v>0</v>
      </c>
      <c r="D92" s="402">
        <v>0</v>
      </c>
      <c r="E92" s="402">
        <v>0</v>
      </c>
      <c r="F92" s="402">
        <v>0</v>
      </c>
      <c r="G92" s="402">
        <v>0</v>
      </c>
    </row>
    <row r="93" spans="2:7" ht="15" customHeight="1" x14ac:dyDescent="0.2">
      <c r="B93" s="401" t="s">
        <v>1396</v>
      </c>
      <c r="C93" s="402">
        <v>4691.7514431536129</v>
      </c>
      <c r="D93" s="402">
        <v>5047.4951506352063</v>
      </c>
      <c r="E93" s="402">
        <v>5321.9243238614526</v>
      </c>
      <c r="F93" s="402">
        <v>4713.6491758400252</v>
      </c>
      <c r="G93" s="402">
        <v>5181.1382033541586</v>
      </c>
    </row>
    <row r="94" spans="2:7" ht="15" customHeight="1" x14ac:dyDescent="0.2">
      <c r="B94" s="404" t="s">
        <v>1395</v>
      </c>
      <c r="C94" s="405">
        <v>603.27943602979997</v>
      </c>
      <c r="D94" s="405">
        <v>658.65395538423297</v>
      </c>
      <c r="E94" s="405">
        <v>691.68491525901595</v>
      </c>
      <c r="F94" s="405">
        <v>691.41096054446405</v>
      </c>
      <c r="G94" s="405">
        <v>837.40573714306902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4088.472007123813</v>
      </c>
      <c r="D98" s="405">
        <v>4388.8411952509732</v>
      </c>
      <c r="E98" s="405">
        <v>4630.2394086024369</v>
      </c>
      <c r="F98" s="405">
        <v>4022.2382152955611</v>
      </c>
      <c r="G98" s="405">
        <v>4343.7324662110896</v>
      </c>
    </row>
    <row r="99" spans="2:7" ht="15" customHeight="1" x14ac:dyDescent="0.2">
      <c r="B99" s="406" t="s">
        <v>1391</v>
      </c>
      <c r="C99" s="407">
        <v>217190.0049230064</v>
      </c>
      <c r="D99" s="407">
        <v>229664.61431716071</v>
      </c>
      <c r="E99" s="407">
        <v>236101.39859394165</v>
      </c>
      <c r="F99" s="407">
        <v>221725.33889176097</v>
      </c>
      <c r="G99" s="407">
        <v>237527.32361794828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1673</v>
      </c>
    </row>
    <row r="105" spans="2:7" ht="15" customHeight="1" x14ac:dyDescent="0.2">
      <c r="B105" s="419" t="s">
        <v>1696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217190.0049230064</v>
      </c>
      <c r="D108" s="410">
        <v>229664.61431716071</v>
      </c>
      <c r="E108" s="410">
        <v>236101.39859394165</v>
      </c>
      <c r="F108" s="410">
        <v>221725.33889176097</v>
      </c>
      <c r="G108" s="410">
        <v>237527.32361794828</v>
      </c>
    </row>
    <row r="109" spans="2:7" ht="15" customHeight="1" x14ac:dyDescent="0.2">
      <c r="B109" s="401" t="s">
        <v>1386</v>
      </c>
      <c r="C109" s="402">
        <v>31375.811926563671</v>
      </c>
      <c r="D109" s="402">
        <v>36060.631964668122</v>
      </c>
      <c r="E109" s="402">
        <v>37065.132852648632</v>
      </c>
      <c r="F109" s="402">
        <v>37666.519412646609</v>
      </c>
      <c r="G109" s="402">
        <v>40247.086780142032</v>
      </c>
    </row>
    <row r="110" spans="2:7" ht="15" customHeight="1" x14ac:dyDescent="0.2">
      <c r="B110" s="401" t="s">
        <v>1444</v>
      </c>
      <c r="C110" s="402">
        <v>31375.811926563671</v>
      </c>
      <c r="D110" s="402">
        <v>36060.631964668122</v>
      </c>
      <c r="E110" s="402">
        <v>37065.132852648632</v>
      </c>
      <c r="F110" s="402">
        <v>37666.519412646609</v>
      </c>
      <c r="G110" s="402">
        <v>40247.086780142032</v>
      </c>
    </row>
    <row r="111" spans="2:7" ht="15" customHeight="1" x14ac:dyDescent="0.2">
      <c r="B111" s="404" t="s">
        <v>1445</v>
      </c>
      <c r="C111" s="405">
        <v>29296.8718301353</v>
      </c>
      <c r="D111" s="405">
        <v>33913.1429855104</v>
      </c>
      <c r="E111" s="405">
        <v>34761.448197797799</v>
      </c>
      <c r="F111" s="405">
        <v>36271.753494909899</v>
      </c>
      <c r="G111" s="405">
        <v>38389.890485239797</v>
      </c>
    </row>
    <row r="112" spans="2:7" ht="15" customHeight="1" x14ac:dyDescent="0.2">
      <c r="B112" s="404" t="s">
        <v>1442</v>
      </c>
      <c r="C112" s="405">
        <v>2078.94009642837</v>
      </c>
      <c r="D112" s="405">
        <v>2147.4889791577202</v>
      </c>
      <c r="E112" s="405">
        <v>2303.6846548508302</v>
      </c>
      <c r="F112" s="405">
        <v>1394.76591773671</v>
      </c>
      <c r="G112" s="405">
        <v>1857.19629490223</v>
      </c>
    </row>
    <row r="113" spans="2:7" ht="15" customHeight="1" x14ac:dyDescent="0.2">
      <c r="B113" s="401" t="s">
        <v>1382</v>
      </c>
      <c r="C113" s="402">
        <v>0</v>
      </c>
      <c r="D113" s="402">
        <v>0</v>
      </c>
      <c r="E113" s="402">
        <v>0</v>
      </c>
      <c r="F113" s="402">
        <v>0</v>
      </c>
      <c r="G113" s="402">
        <v>0</v>
      </c>
    </row>
    <row r="114" spans="2:7" ht="15" customHeight="1" x14ac:dyDescent="0.2">
      <c r="B114" s="401" t="s">
        <v>1444</v>
      </c>
      <c r="C114" s="402">
        <v>0</v>
      </c>
      <c r="D114" s="402">
        <v>0</v>
      </c>
      <c r="E114" s="402">
        <v>0</v>
      </c>
      <c r="F114" s="402">
        <v>0</v>
      </c>
      <c r="G114" s="402">
        <v>0</v>
      </c>
    </row>
    <row r="115" spans="2:7" ht="15" customHeight="1" x14ac:dyDescent="0.2">
      <c r="B115" s="404" t="s">
        <v>1443</v>
      </c>
      <c r="C115" s="405">
        <v>0</v>
      </c>
      <c r="D115" s="405">
        <v>0</v>
      </c>
      <c r="E115" s="405">
        <v>0</v>
      </c>
      <c r="F115" s="405">
        <v>0</v>
      </c>
      <c r="G115" s="405">
        <v>0</v>
      </c>
    </row>
    <row r="116" spans="2:7" ht="15" customHeight="1" x14ac:dyDescent="0.2">
      <c r="B116" s="404" t="s">
        <v>1442</v>
      </c>
      <c r="C116" s="405">
        <v>0</v>
      </c>
      <c r="D116" s="405">
        <v>0</v>
      </c>
      <c r="E116" s="405">
        <v>0</v>
      </c>
      <c r="F116" s="405">
        <v>0</v>
      </c>
      <c r="G116" s="405">
        <v>0</v>
      </c>
    </row>
    <row r="117" spans="2:7" ht="15" customHeight="1" x14ac:dyDescent="0.2">
      <c r="B117" s="406" t="s">
        <v>1434</v>
      </c>
      <c r="C117" s="407">
        <v>248565.81684957008</v>
      </c>
      <c r="D117" s="407">
        <v>265725.24628182885</v>
      </c>
      <c r="E117" s="407">
        <v>273166.53144659026</v>
      </c>
      <c r="F117" s="407">
        <v>259391.85830440756</v>
      </c>
      <c r="G117" s="407">
        <v>277774.41039809032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1672</v>
      </c>
    </row>
    <row r="123" spans="2:7" ht="15" customHeight="1" x14ac:dyDescent="0.2">
      <c r="B123" s="419" t="s">
        <v>1695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217190.0049230064</v>
      </c>
      <c r="D126" s="410">
        <v>229664.61431716071</v>
      </c>
      <c r="E126" s="410">
        <v>236101.39859394165</v>
      </c>
      <c r="F126" s="410">
        <v>221725.33889176097</v>
      </c>
      <c r="G126" s="410">
        <v>237527.32361794828</v>
      </c>
    </row>
    <row r="127" spans="2:7" ht="15" customHeight="1" x14ac:dyDescent="0.2">
      <c r="B127" s="401" t="s">
        <v>1386</v>
      </c>
      <c r="C127" s="402">
        <v>9907.6608363278301</v>
      </c>
      <c r="D127" s="402">
        <v>10000.593000803499</v>
      </c>
      <c r="E127" s="402">
        <v>10586.706764373501</v>
      </c>
      <c r="F127" s="402">
        <v>11777.090014399701</v>
      </c>
      <c r="G127" s="402">
        <v>9114.5790471099808</v>
      </c>
    </row>
    <row r="128" spans="2:7" ht="15" customHeight="1" x14ac:dyDescent="0.2">
      <c r="B128" s="422" t="s">
        <v>1433</v>
      </c>
      <c r="C128" s="402">
        <v>9907.6608363278301</v>
      </c>
      <c r="D128" s="402">
        <v>10000.593000803499</v>
      </c>
      <c r="E128" s="402">
        <v>10586.706764373501</v>
      </c>
      <c r="F128" s="402">
        <v>11777.090014399701</v>
      </c>
      <c r="G128" s="402">
        <v>9114.5790471099808</v>
      </c>
    </row>
    <row r="129" spans="2:7" ht="15" customHeight="1" x14ac:dyDescent="0.2">
      <c r="B129" s="401" t="s">
        <v>1382</v>
      </c>
      <c r="C129" s="402">
        <v>210245.92138751299</v>
      </c>
      <c r="D129" s="402">
        <v>218915.551001738</v>
      </c>
      <c r="E129" s="402">
        <v>224381.115844835</v>
      </c>
      <c r="F129" s="402">
        <v>196141.36951160501</v>
      </c>
      <c r="G129" s="402">
        <v>215161.81104473799</v>
      </c>
    </row>
    <row r="130" spans="2:7" ht="15" customHeight="1" x14ac:dyDescent="0.2">
      <c r="B130" s="401" t="s">
        <v>1439</v>
      </c>
      <c r="C130" s="402">
        <v>210245.92138751299</v>
      </c>
      <c r="D130" s="402">
        <v>218915.551001738</v>
      </c>
      <c r="E130" s="402">
        <v>224381.115844835</v>
      </c>
      <c r="F130" s="402">
        <v>196141.36951160501</v>
      </c>
      <c r="G130" s="402">
        <v>215161.81104473799</v>
      </c>
    </row>
    <row r="131" spans="2:7" ht="15" customHeight="1" x14ac:dyDescent="0.2">
      <c r="B131" s="404" t="s">
        <v>1438</v>
      </c>
      <c r="C131" s="405">
        <v>210245.92138751299</v>
      </c>
      <c r="D131" s="405">
        <v>218915.551001738</v>
      </c>
      <c r="E131" s="405">
        <v>224381.115844835</v>
      </c>
      <c r="F131" s="405">
        <v>196141.36951160501</v>
      </c>
      <c r="G131" s="405">
        <v>215161.81104473799</v>
      </c>
    </row>
    <row r="132" spans="2:7" ht="15" customHeight="1" x14ac:dyDescent="0.2">
      <c r="B132" s="404" t="s">
        <v>1437</v>
      </c>
      <c r="C132" s="405">
        <v>0</v>
      </c>
      <c r="D132" s="405">
        <v>0</v>
      </c>
      <c r="E132" s="405">
        <v>0</v>
      </c>
      <c r="F132" s="405">
        <v>0</v>
      </c>
      <c r="G132" s="405">
        <v>0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16851.744371821238</v>
      </c>
      <c r="D134" s="407">
        <v>20749.656316226206</v>
      </c>
      <c r="E134" s="407">
        <v>22306.989513480152</v>
      </c>
      <c r="F134" s="407">
        <v>37361.059394555661</v>
      </c>
      <c r="G134" s="407">
        <v>31480.091620320247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1671</v>
      </c>
    </row>
    <row r="140" spans="2:7" ht="15" customHeight="1" x14ac:dyDescent="0.2">
      <c r="B140" s="419" t="s">
        <v>1694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1434</v>
      </c>
      <c r="C143" s="410">
        <v>248565.81684957008</v>
      </c>
      <c r="D143" s="410">
        <v>265725.24628182885</v>
      </c>
      <c r="E143" s="410">
        <v>273166.53144659026</v>
      </c>
      <c r="F143" s="410">
        <v>259391.85830440756</v>
      </c>
      <c r="G143" s="410">
        <v>277774.41039809032</v>
      </c>
    </row>
    <row r="144" spans="2:7" ht="15" customHeight="1" x14ac:dyDescent="0.2">
      <c r="B144" s="401" t="s">
        <v>1386</v>
      </c>
      <c r="C144" s="402">
        <v>9907.6608363278301</v>
      </c>
      <c r="D144" s="402">
        <v>10000.593000803499</v>
      </c>
      <c r="E144" s="402">
        <v>10586.706764373501</v>
      </c>
      <c r="F144" s="402">
        <v>11777.090014399701</v>
      </c>
      <c r="G144" s="402">
        <v>9114.5790471099808</v>
      </c>
    </row>
    <row r="145" spans="2:7" ht="15" customHeight="1" x14ac:dyDescent="0.2">
      <c r="B145" s="422" t="s">
        <v>1433</v>
      </c>
      <c r="C145" s="402">
        <v>9907.6608363278301</v>
      </c>
      <c r="D145" s="402">
        <v>10000.593000803499</v>
      </c>
      <c r="E145" s="402">
        <v>10586.706764373501</v>
      </c>
      <c r="F145" s="402">
        <v>11777.090014399701</v>
      </c>
      <c r="G145" s="402">
        <v>9114.5790471099808</v>
      </c>
    </row>
    <row r="146" spans="2:7" ht="15" customHeight="1" x14ac:dyDescent="0.2">
      <c r="B146" s="401" t="s">
        <v>1382</v>
      </c>
      <c r="C146" s="402">
        <f>+C147+C148</f>
        <v>241621.73331407699</v>
      </c>
      <c r="D146" s="402">
        <f>+D147+D148</f>
        <v>254976.18296640599</v>
      </c>
      <c r="E146" s="402">
        <f>+E147+E148</f>
        <v>261446.24869748301</v>
      </c>
      <c r="F146" s="402">
        <f>+F147+F148</f>
        <v>233807.88892425201</v>
      </c>
      <c r="G146" s="402">
        <f>+G147+G148</f>
        <v>255408.89782488</v>
      </c>
    </row>
    <row r="147" spans="2:7" ht="15" customHeight="1" x14ac:dyDescent="0.2">
      <c r="B147" s="422" t="s">
        <v>1433</v>
      </c>
      <c r="C147" s="402">
        <v>0</v>
      </c>
      <c r="D147" s="402">
        <v>0</v>
      </c>
      <c r="E147" s="402">
        <v>0</v>
      </c>
      <c r="F147" s="402">
        <v>0</v>
      </c>
      <c r="G147" s="402">
        <v>0</v>
      </c>
    </row>
    <row r="148" spans="2:7" ht="15" customHeight="1" x14ac:dyDescent="0.2">
      <c r="B148" s="401" t="s">
        <v>1432</v>
      </c>
      <c r="C148" s="402">
        <v>241621.73331407699</v>
      </c>
      <c r="D148" s="402">
        <v>254976.18296640599</v>
      </c>
      <c r="E148" s="402">
        <v>261446.24869748301</v>
      </c>
      <c r="F148" s="402">
        <v>233807.88892425201</v>
      </c>
      <c r="G148" s="402">
        <v>255408.89782488</v>
      </c>
    </row>
    <row r="149" spans="2:7" ht="15" customHeight="1" x14ac:dyDescent="0.2">
      <c r="B149" s="404" t="s">
        <v>1431</v>
      </c>
      <c r="C149" s="405">
        <v>241621.73331407699</v>
      </c>
      <c r="D149" s="405">
        <v>254976.18296640599</v>
      </c>
      <c r="E149" s="405">
        <v>261446.24869748301</v>
      </c>
      <c r="F149" s="405">
        <v>233807.88892425201</v>
      </c>
      <c r="G149" s="405">
        <v>255408.89782488</v>
      </c>
    </row>
    <row r="150" spans="2:7" ht="15" customHeight="1" x14ac:dyDescent="0.2">
      <c r="B150" s="404" t="s">
        <v>1430</v>
      </c>
      <c r="C150" s="405">
        <v>0</v>
      </c>
      <c r="D150" s="405">
        <v>0</v>
      </c>
      <c r="E150" s="405">
        <v>0</v>
      </c>
      <c r="F150" s="405">
        <v>0</v>
      </c>
      <c r="G150" s="405">
        <v>0</v>
      </c>
    </row>
    <row r="151" spans="2:7" ht="15" customHeight="1" x14ac:dyDescent="0.2">
      <c r="B151" s="406" t="s">
        <v>1388</v>
      </c>
      <c r="C151" s="407">
        <v>16851.744371821238</v>
      </c>
      <c r="D151" s="407">
        <v>20749.656316226206</v>
      </c>
      <c r="E151" s="407">
        <v>22306.989513480152</v>
      </c>
      <c r="F151" s="407">
        <v>37361.059394555661</v>
      </c>
      <c r="G151" s="407">
        <v>31480.091620320247</v>
      </c>
    </row>
    <row r="152" spans="2:7" ht="15" customHeight="1" x14ac:dyDescent="0.2">
      <c r="B152" s="420" t="s">
        <v>1044</v>
      </c>
    </row>
    <row r="153" spans="2:7" ht="15" customHeight="1" x14ac:dyDescent="0.2">
      <c r="B153" s="318"/>
    </row>
    <row r="155" spans="2:7" ht="15" customHeight="1" x14ac:dyDescent="0.2">
      <c r="B155" s="318" t="s">
        <v>1198</v>
      </c>
    </row>
    <row r="156" spans="2:7" ht="15" customHeight="1" x14ac:dyDescent="0.2">
      <c r="B156" s="419" t="s">
        <v>1670</v>
      </c>
    </row>
    <row r="157" spans="2:7" ht="15" customHeight="1" x14ac:dyDescent="0.2">
      <c r="B157" s="419" t="s">
        <v>1693</v>
      </c>
    </row>
    <row r="158" spans="2:7" ht="15" customHeight="1" x14ac:dyDescent="0.2">
      <c r="B158" s="367" t="s">
        <v>2223</v>
      </c>
    </row>
    <row r="159" spans="2:7" ht="15" customHeight="1" x14ac:dyDescent="0.2">
      <c r="B159" s="322" t="s">
        <v>2</v>
      </c>
      <c r="C159" s="712">
        <v>2017</v>
      </c>
      <c r="D159" s="712">
        <v>2018</v>
      </c>
      <c r="E159" s="712">
        <v>2019</v>
      </c>
      <c r="F159" s="712">
        <v>2020</v>
      </c>
      <c r="G159" s="712">
        <v>2021</v>
      </c>
    </row>
    <row r="160" spans="2:7" ht="15" customHeight="1" x14ac:dyDescent="0.2">
      <c r="B160" s="409" t="s">
        <v>1388</v>
      </c>
      <c r="C160" s="410">
        <v>16851.744371821238</v>
      </c>
      <c r="D160" s="410">
        <v>20749.656316226206</v>
      </c>
      <c r="E160" s="410">
        <v>22306.989513480152</v>
      </c>
      <c r="F160" s="410">
        <v>37361.059394555661</v>
      </c>
      <c r="G160" s="410">
        <v>31480.091620320247</v>
      </c>
    </row>
    <row r="161" spans="2:7" ht="15" customHeight="1" x14ac:dyDescent="0.2">
      <c r="B161" s="401" t="s">
        <v>1386</v>
      </c>
      <c r="C161" s="402">
        <v>106.93853498973201</v>
      </c>
      <c r="D161" s="402">
        <v>1141.653775508378</v>
      </c>
      <c r="E161" s="402">
        <v>599.11884068917948</v>
      </c>
      <c r="F161" s="402">
        <v>259.3982260658475</v>
      </c>
      <c r="G161" s="402">
        <v>524.49456601098109</v>
      </c>
    </row>
    <row r="162" spans="2:7" ht="15" customHeight="1" x14ac:dyDescent="0.2">
      <c r="B162" s="404" t="s">
        <v>1385</v>
      </c>
      <c r="C162" s="405">
        <v>219.703940769463</v>
      </c>
      <c r="D162" s="405">
        <v>1257.01160887845</v>
      </c>
      <c r="E162" s="405">
        <v>671.08772307915604</v>
      </c>
      <c r="F162" s="405">
        <v>326.190151765819</v>
      </c>
      <c r="G162" s="405">
        <v>650.36025459081804</v>
      </c>
    </row>
    <row r="163" spans="2:7" ht="15" customHeight="1" x14ac:dyDescent="0.2">
      <c r="B163" s="404" t="s">
        <v>1384</v>
      </c>
      <c r="C163" s="405">
        <v>-112.765405779731</v>
      </c>
      <c r="D163" s="405">
        <v>-115.357833370072</v>
      </c>
      <c r="E163" s="405">
        <v>-71.968882389976599</v>
      </c>
      <c r="F163" s="405">
        <v>-66.7919256999715</v>
      </c>
      <c r="G163" s="405">
        <v>-125.865688579837</v>
      </c>
    </row>
    <row r="164" spans="2:7" ht="15" customHeight="1" x14ac:dyDescent="0.2">
      <c r="B164" s="401" t="s">
        <v>1383</v>
      </c>
      <c r="C164" s="402"/>
      <c r="D164" s="402"/>
      <c r="E164" s="402"/>
      <c r="F164" s="402"/>
      <c r="G164" s="402"/>
    </row>
    <row r="165" spans="2:7" ht="15" customHeight="1" x14ac:dyDescent="0.2">
      <c r="B165" s="401" t="s">
        <v>1382</v>
      </c>
      <c r="C165" s="402">
        <v>15671.787491990879</v>
      </c>
      <c r="D165" s="402">
        <v>14657.729020916024</v>
      </c>
      <c r="E165" s="402">
        <v>19684.994786410709</v>
      </c>
      <c r="F165" s="402">
        <v>15735.121661934763</v>
      </c>
      <c r="G165" s="402">
        <v>18319.065074017479</v>
      </c>
    </row>
    <row r="166" spans="2:7" ht="15" customHeight="1" x14ac:dyDescent="0.2">
      <c r="B166" s="404" t="s">
        <v>1381</v>
      </c>
      <c r="C166" s="405">
        <v>18432.527349267501</v>
      </c>
      <c r="D166" s="405">
        <v>19254.463972080001</v>
      </c>
      <c r="E166" s="405">
        <v>20610.313756880299</v>
      </c>
      <c r="F166" s="405">
        <v>14772.359362683101</v>
      </c>
      <c r="G166" s="405">
        <v>17534.451934909201</v>
      </c>
    </row>
    <row r="167" spans="2:7" ht="15" customHeight="1" x14ac:dyDescent="0.2">
      <c r="B167" s="404" t="s">
        <v>1380</v>
      </c>
      <c r="C167" s="405">
        <v>-725.98509094863448</v>
      </c>
      <c r="D167" s="405">
        <v>-2808.6389713335898</v>
      </c>
      <c r="E167" s="405">
        <v>331.21161295780001</v>
      </c>
      <c r="F167" s="405">
        <v>1808.7401811922971</v>
      </c>
      <c r="G167" s="405">
        <v>2099.9590817615972</v>
      </c>
    </row>
    <row r="168" spans="2:7" ht="15" customHeight="1" x14ac:dyDescent="0.2">
      <c r="B168" s="404" t="s">
        <v>1379</v>
      </c>
      <c r="C168" s="405">
        <v>660.77946863003206</v>
      </c>
      <c r="D168" s="405">
        <v>725.45927196442096</v>
      </c>
      <c r="E168" s="405">
        <v>808.83513511318995</v>
      </c>
      <c r="F168" s="405">
        <v>130.925239810612</v>
      </c>
      <c r="G168" s="405">
        <v>102.647921290441</v>
      </c>
    </row>
    <row r="169" spans="2:7" ht="15" customHeight="1" x14ac:dyDescent="0.2">
      <c r="B169" s="404" t="s">
        <v>1378</v>
      </c>
      <c r="C169" s="405">
        <v>-2695.5342349580201</v>
      </c>
      <c r="D169" s="405">
        <v>-2513.5552517948099</v>
      </c>
      <c r="E169" s="405">
        <v>-2065.36571854058</v>
      </c>
      <c r="F169" s="405">
        <v>-976.90312175124404</v>
      </c>
      <c r="G169" s="405">
        <v>-1417.9938639437601</v>
      </c>
    </row>
    <row r="170" spans="2:7" ht="15" customHeight="1" x14ac:dyDescent="0.2">
      <c r="B170" s="406" t="s">
        <v>1377</v>
      </c>
      <c r="C170" s="407">
        <v>1286.8954148200917</v>
      </c>
      <c r="D170" s="407">
        <v>7233.5810708185645</v>
      </c>
      <c r="E170" s="407">
        <v>3221.1135677586221</v>
      </c>
      <c r="F170" s="407">
        <v>21885.335958686741</v>
      </c>
      <c r="G170" s="407">
        <v>13685.521112313749</v>
      </c>
    </row>
    <row r="171" spans="2:7" ht="15" customHeight="1" x14ac:dyDescent="0.2">
      <c r="B171" s="420" t="s">
        <v>1044</v>
      </c>
    </row>
    <row r="172" spans="2:7" ht="15" customHeight="1" x14ac:dyDescent="0.2">
      <c r="B172" s="318"/>
    </row>
    <row r="174" spans="2:7" ht="15" customHeight="1" x14ac:dyDescent="0.2">
      <c r="B174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957AE-C4F4-41CB-8094-DFB465804BF4}">
  <sheetPr codeName="Hoja91"/>
  <dimension ref="B7:I157"/>
  <sheetViews>
    <sheetView showGridLines="0" workbookViewId="0"/>
  </sheetViews>
  <sheetFormatPr baseColWidth="10" defaultColWidth="11.42578125" defaultRowHeight="15" customHeight="1" x14ac:dyDescent="0.2"/>
  <cols>
    <col min="1" max="1" width="3.28515625" style="317" customWidth="1"/>
    <col min="2" max="2" width="77.7109375" style="317" customWidth="1"/>
    <col min="3" max="8" width="11.42578125" style="317"/>
    <col min="9" max="9" width="11.42578125" style="317" customWidth="1"/>
    <col min="10" max="16384" width="11.42578125" style="317"/>
  </cols>
  <sheetData>
    <row r="7" spans="2:9" ht="18" customHeight="1" x14ac:dyDescent="0.25">
      <c r="B7" s="418"/>
      <c r="I7" s="323"/>
    </row>
    <row r="8" spans="2:9" ht="15" customHeight="1" x14ac:dyDescent="0.2">
      <c r="B8" s="324" t="s">
        <v>1202</v>
      </c>
    </row>
    <row r="9" spans="2:9" ht="15" customHeight="1" x14ac:dyDescent="0.2">
      <c r="B9" s="419" t="s">
        <v>1692</v>
      </c>
    </row>
    <row r="10" spans="2:9" ht="15" customHeight="1" x14ac:dyDescent="0.2">
      <c r="B10" s="419" t="s">
        <v>1707</v>
      </c>
    </row>
    <row r="11" spans="2:9" ht="15" customHeight="1" x14ac:dyDescent="0.2">
      <c r="B11" s="367" t="s">
        <v>2223</v>
      </c>
    </row>
    <row r="12" spans="2:9" ht="15" customHeight="1" x14ac:dyDescent="0.2">
      <c r="B12" s="322" t="s">
        <v>2</v>
      </c>
      <c r="C12" s="712">
        <v>2017</v>
      </c>
      <c r="D12" s="712">
        <v>2018</v>
      </c>
      <c r="E12" s="712">
        <v>2019</v>
      </c>
      <c r="F12" s="712">
        <v>2020</v>
      </c>
      <c r="G12" s="712">
        <v>2021</v>
      </c>
    </row>
    <row r="13" spans="2:9" ht="15" customHeight="1" x14ac:dyDescent="0.2">
      <c r="B13" s="401" t="s">
        <v>1463</v>
      </c>
      <c r="C13" s="402">
        <v>2568.9978002613725</v>
      </c>
      <c r="D13" s="402">
        <v>2686.3697254357726</v>
      </c>
      <c r="E13" s="402">
        <v>2866.262763345519</v>
      </c>
      <c r="F13" s="402">
        <v>2790.566683527768</v>
      </c>
      <c r="G13" s="402">
        <v>2871.0782178171216</v>
      </c>
      <c r="H13" s="403"/>
    </row>
    <row r="14" spans="2:9" ht="15" customHeight="1" x14ac:dyDescent="0.2">
      <c r="B14" s="404" t="s">
        <v>1462</v>
      </c>
      <c r="C14" s="405">
        <v>0</v>
      </c>
      <c r="D14" s="405">
        <v>0</v>
      </c>
      <c r="E14" s="405">
        <v>0</v>
      </c>
      <c r="F14" s="405">
        <v>0</v>
      </c>
      <c r="G14" s="405">
        <v>0</v>
      </c>
      <c r="H14" s="403"/>
    </row>
    <row r="15" spans="2:9" ht="15" customHeight="1" x14ac:dyDescent="0.2">
      <c r="B15" s="404" t="s">
        <v>1461</v>
      </c>
      <c r="C15" s="405">
        <v>0</v>
      </c>
      <c r="D15" s="405">
        <v>0</v>
      </c>
      <c r="E15" s="405">
        <v>0</v>
      </c>
      <c r="F15" s="405">
        <v>0</v>
      </c>
      <c r="G15" s="405">
        <v>0</v>
      </c>
      <c r="H15" s="403"/>
    </row>
    <row r="16" spans="2:9" ht="15" customHeight="1" x14ac:dyDescent="0.2">
      <c r="B16" s="404" t="s">
        <v>1460</v>
      </c>
      <c r="C16" s="405">
        <v>2568.9978002613725</v>
      </c>
      <c r="D16" s="405">
        <v>2686.3697254357726</v>
      </c>
      <c r="E16" s="405">
        <v>2866.262763345519</v>
      </c>
      <c r="F16" s="405">
        <v>2790.566683527768</v>
      </c>
      <c r="G16" s="405">
        <v>2871.0782178171216</v>
      </c>
      <c r="H16" s="403"/>
    </row>
    <row r="17" spans="2:7" ht="15" customHeight="1" x14ac:dyDescent="0.2">
      <c r="B17" s="401" t="s">
        <v>1459</v>
      </c>
      <c r="C17" s="402">
        <v>1297.9410460258955</v>
      </c>
      <c r="D17" s="402">
        <v>1388.2781150726005</v>
      </c>
      <c r="E17" s="402">
        <v>1519.8940013577296</v>
      </c>
      <c r="F17" s="402">
        <v>1505.5485290347638</v>
      </c>
      <c r="G17" s="402">
        <v>1556.2915517155518</v>
      </c>
    </row>
    <row r="18" spans="2:7" ht="15" customHeight="1" x14ac:dyDescent="0.2">
      <c r="B18" s="401" t="s">
        <v>1458</v>
      </c>
      <c r="C18" s="402">
        <v>0</v>
      </c>
      <c r="D18" s="402">
        <v>0</v>
      </c>
      <c r="E18" s="402">
        <v>0</v>
      </c>
      <c r="F18" s="402">
        <v>0</v>
      </c>
      <c r="G18" s="402">
        <v>0</v>
      </c>
    </row>
    <row r="19" spans="2:7" ht="15" customHeight="1" x14ac:dyDescent="0.2">
      <c r="B19" s="404" t="s">
        <v>1414</v>
      </c>
      <c r="C19" s="405">
        <v>0</v>
      </c>
      <c r="D19" s="405">
        <v>0</v>
      </c>
      <c r="E19" s="405">
        <v>0</v>
      </c>
      <c r="F19" s="405">
        <v>0</v>
      </c>
      <c r="G19" s="405">
        <v>0</v>
      </c>
    </row>
    <row r="20" spans="2:7" ht="15" customHeight="1" x14ac:dyDescent="0.2">
      <c r="B20" s="404" t="s">
        <v>1411</v>
      </c>
      <c r="C20" s="405">
        <v>0</v>
      </c>
      <c r="D20" s="405">
        <v>0</v>
      </c>
      <c r="E20" s="405">
        <v>0</v>
      </c>
      <c r="F20" s="405">
        <v>0</v>
      </c>
      <c r="G20" s="405">
        <v>0</v>
      </c>
    </row>
    <row r="21" spans="2:7" ht="15" customHeight="1" x14ac:dyDescent="0.2">
      <c r="B21" s="406" t="s">
        <v>1455</v>
      </c>
      <c r="C21" s="407">
        <v>1271.0567542354768</v>
      </c>
      <c r="D21" s="407">
        <v>1298.0916103631721</v>
      </c>
      <c r="E21" s="407">
        <v>1346.3687619877894</v>
      </c>
      <c r="F21" s="407">
        <v>1285.0181544930042</v>
      </c>
      <c r="G21" s="407">
        <v>1314.7866661015696</v>
      </c>
    </row>
    <row r="22" spans="2:7" ht="15" customHeight="1" x14ac:dyDescent="0.2">
      <c r="B22" s="420" t="s">
        <v>1044</v>
      </c>
    </row>
    <row r="23" spans="2:7" ht="15" customHeight="1" x14ac:dyDescent="0.2">
      <c r="B23" s="318"/>
    </row>
    <row r="25" spans="2:7" ht="15" customHeight="1" x14ac:dyDescent="0.2">
      <c r="B25" s="318" t="s">
        <v>1198</v>
      </c>
    </row>
    <row r="26" spans="2:7" ht="15" customHeight="1" x14ac:dyDescent="0.2">
      <c r="B26" s="419" t="s">
        <v>1690</v>
      </c>
    </row>
    <row r="27" spans="2:7" ht="15" customHeight="1" x14ac:dyDescent="0.2">
      <c r="B27" s="419" t="s">
        <v>1706</v>
      </c>
    </row>
    <row r="28" spans="2:7" ht="15" customHeight="1" x14ac:dyDescent="0.2">
      <c r="B28" s="367" t="s">
        <v>2223</v>
      </c>
    </row>
    <row r="29" spans="2:7" ht="15" customHeight="1" x14ac:dyDescent="0.2">
      <c r="B29" s="322" t="s">
        <v>2</v>
      </c>
      <c r="C29" s="712">
        <v>2017</v>
      </c>
      <c r="D29" s="712">
        <v>2018</v>
      </c>
      <c r="E29" s="712">
        <v>2019</v>
      </c>
      <c r="F29" s="712">
        <v>2020</v>
      </c>
      <c r="G29" s="712">
        <v>2021</v>
      </c>
    </row>
    <row r="30" spans="2:7" ht="15" customHeight="1" x14ac:dyDescent="0.2">
      <c r="B30" s="409" t="s">
        <v>1455</v>
      </c>
      <c r="C30" s="410">
        <v>1271.0567542354768</v>
      </c>
      <c r="D30" s="410">
        <v>1298.0916103631721</v>
      </c>
      <c r="E30" s="410">
        <v>1346.3687619877894</v>
      </c>
      <c r="F30" s="410">
        <v>1285.0181544930042</v>
      </c>
      <c r="G30" s="410">
        <v>1314.7866661015696</v>
      </c>
    </row>
    <row r="31" spans="2:7" ht="15" customHeight="1" x14ac:dyDescent="0.2">
      <c r="B31" s="401" t="s">
        <v>1382</v>
      </c>
      <c r="C31" s="402">
        <v>1271.056754235472</v>
      </c>
      <c r="D31" s="402">
        <v>1298.0916103631753</v>
      </c>
      <c r="E31" s="402">
        <v>1346.3687619877901</v>
      </c>
      <c r="F31" s="402">
        <v>1285.0181544930019</v>
      </c>
      <c r="G31" s="402">
        <v>1314.7866661015721</v>
      </c>
    </row>
    <row r="32" spans="2:7" ht="15" customHeight="1" x14ac:dyDescent="0.2">
      <c r="B32" s="401" t="s">
        <v>1409</v>
      </c>
      <c r="C32" s="402">
        <v>1245.0972207776335</v>
      </c>
      <c r="D32" s="402">
        <v>1272.6282177697246</v>
      </c>
      <c r="E32" s="402">
        <v>1323.9456836512468</v>
      </c>
      <c r="F32" s="402">
        <v>1266.9122907509286</v>
      </c>
      <c r="G32" s="402">
        <v>1299.658262712114</v>
      </c>
    </row>
    <row r="33" spans="2:7" ht="15" customHeight="1" x14ac:dyDescent="0.2">
      <c r="B33" s="404" t="s">
        <v>1454</v>
      </c>
      <c r="C33" s="405">
        <v>25.95953345783839</v>
      </c>
      <c r="D33" s="405">
        <v>25.463392593450749</v>
      </c>
      <c r="E33" s="405">
        <v>22.423078336543242</v>
      </c>
      <c r="F33" s="405">
        <v>18.105863742073261</v>
      </c>
      <c r="G33" s="405">
        <v>15.128403389458001</v>
      </c>
    </row>
    <row r="34" spans="2:7" ht="15" customHeight="1" x14ac:dyDescent="0.2">
      <c r="B34" s="404" t="s">
        <v>1453</v>
      </c>
      <c r="C34" s="405">
        <v>0</v>
      </c>
      <c r="D34" s="405">
        <v>0</v>
      </c>
      <c r="E34" s="405">
        <v>0</v>
      </c>
      <c r="F34" s="405">
        <v>0</v>
      </c>
      <c r="G34" s="405">
        <v>0</v>
      </c>
    </row>
    <row r="35" spans="2:7" ht="15" customHeight="1" x14ac:dyDescent="0.2">
      <c r="B35" s="409" t="s">
        <v>1416</v>
      </c>
      <c r="C35" s="410">
        <v>4.97E-12</v>
      </c>
      <c r="D35" s="410">
        <v>-3.3800000000000001E-12</v>
      </c>
      <c r="E35" s="410">
        <v>-4.5E-13</v>
      </c>
      <c r="F35" s="410">
        <v>2.4499999999999999E-12</v>
      </c>
      <c r="G35" s="410">
        <v>-2.3400000000000001E-12</v>
      </c>
    </row>
    <row r="36" spans="2:7" ht="15" customHeight="1" x14ac:dyDescent="0.2">
      <c r="B36" s="406" t="s">
        <v>1450</v>
      </c>
      <c r="C36" s="407">
        <v>0</v>
      </c>
      <c r="D36" s="407">
        <v>0</v>
      </c>
      <c r="E36" s="407">
        <v>0</v>
      </c>
      <c r="F36" s="407">
        <v>0</v>
      </c>
      <c r="G36" s="407">
        <v>0</v>
      </c>
    </row>
    <row r="37" spans="2:7" ht="15" customHeight="1" x14ac:dyDescent="0.2">
      <c r="B37" s="420" t="s">
        <v>1044</v>
      </c>
    </row>
    <row r="38" spans="2:7" ht="15" customHeight="1" x14ac:dyDescent="0.2">
      <c r="B38" s="318"/>
    </row>
    <row r="40" spans="2:7" ht="15" customHeight="1" x14ac:dyDescent="0.2">
      <c r="B40" s="318" t="s">
        <v>1198</v>
      </c>
    </row>
    <row r="41" spans="2:7" ht="15" customHeight="1" x14ac:dyDescent="0.2">
      <c r="B41" s="419" t="s">
        <v>1688</v>
      </c>
    </row>
    <row r="42" spans="2:7" ht="15" customHeight="1" x14ac:dyDescent="0.2">
      <c r="B42" s="419" t="s">
        <v>1705</v>
      </c>
    </row>
    <row r="43" spans="2:7" ht="15" customHeight="1" x14ac:dyDescent="0.2">
      <c r="B43" s="367" t="s">
        <v>2223</v>
      </c>
    </row>
    <row r="44" spans="2:7" ht="15" customHeight="1" x14ac:dyDescent="0.2">
      <c r="B44" s="322" t="s">
        <v>2</v>
      </c>
      <c r="C44" s="712">
        <v>2017</v>
      </c>
      <c r="D44" s="712">
        <v>2018</v>
      </c>
      <c r="E44" s="712">
        <v>2019</v>
      </c>
      <c r="F44" s="712">
        <v>2020</v>
      </c>
      <c r="G44" s="712">
        <v>2021</v>
      </c>
    </row>
    <row r="45" spans="2:7" ht="15" customHeight="1" x14ac:dyDescent="0.2">
      <c r="B45" s="409" t="s">
        <v>1416</v>
      </c>
      <c r="C45" s="410">
        <v>4.97E-12</v>
      </c>
      <c r="D45" s="410">
        <v>-3.3800000000000001E-12</v>
      </c>
      <c r="E45" s="410">
        <v>-4.5E-13</v>
      </c>
      <c r="F45" s="410">
        <v>2.4499999999999999E-12</v>
      </c>
      <c r="G45" s="410">
        <v>-2.3400000000000001E-12</v>
      </c>
    </row>
    <row r="46" spans="2:7" ht="15" customHeight="1" x14ac:dyDescent="0.2">
      <c r="B46" s="409" t="s">
        <v>1450</v>
      </c>
      <c r="C46" s="410">
        <v>0</v>
      </c>
      <c r="D46" s="410">
        <v>0</v>
      </c>
      <c r="E46" s="410">
        <v>0</v>
      </c>
      <c r="F46" s="410">
        <v>0</v>
      </c>
      <c r="G46" s="410">
        <v>0</v>
      </c>
    </row>
    <row r="47" spans="2:7" ht="15" customHeight="1" x14ac:dyDescent="0.2">
      <c r="B47" s="401" t="s">
        <v>1386</v>
      </c>
      <c r="C47" s="402">
        <v>45.417403841596297</v>
      </c>
      <c r="D47" s="402">
        <v>47.657931045555536</v>
      </c>
      <c r="E47" s="402">
        <v>45.769813974261822</v>
      </c>
      <c r="F47" s="402">
        <v>46.322938971875075</v>
      </c>
      <c r="G47" s="402">
        <v>46.576531221077943</v>
      </c>
    </row>
    <row r="48" spans="2:7" ht="15" customHeight="1" x14ac:dyDescent="0.2">
      <c r="B48" s="401" t="s">
        <v>1409</v>
      </c>
      <c r="C48" s="402">
        <v>0</v>
      </c>
      <c r="D48" s="402">
        <v>0</v>
      </c>
      <c r="E48" s="402">
        <v>0</v>
      </c>
      <c r="F48" s="402">
        <v>0</v>
      </c>
      <c r="G48" s="402">
        <v>0</v>
      </c>
    </row>
    <row r="49" spans="2:7" ht="15" customHeight="1" x14ac:dyDescent="0.2">
      <c r="B49" s="401" t="s">
        <v>1415</v>
      </c>
      <c r="C49" s="402">
        <v>0</v>
      </c>
      <c r="D49" s="402">
        <v>0</v>
      </c>
      <c r="E49" s="402">
        <v>0</v>
      </c>
      <c r="F49" s="402">
        <v>0</v>
      </c>
      <c r="G49" s="402">
        <v>0</v>
      </c>
    </row>
    <row r="50" spans="2:7" ht="15" customHeight="1" x14ac:dyDescent="0.2">
      <c r="B50" s="404" t="s">
        <v>1414</v>
      </c>
      <c r="C50" s="405">
        <v>0</v>
      </c>
      <c r="D50" s="405">
        <v>0</v>
      </c>
      <c r="E50" s="405">
        <v>0</v>
      </c>
      <c r="F50" s="405">
        <v>0</v>
      </c>
      <c r="G50" s="405">
        <v>0</v>
      </c>
    </row>
    <row r="51" spans="2:7" ht="15" customHeight="1" x14ac:dyDescent="0.2">
      <c r="B51" s="404" t="s">
        <v>1413</v>
      </c>
      <c r="C51" s="405">
        <v>0</v>
      </c>
      <c r="D51" s="405">
        <v>0</v>
      </c>
      <c r="E51" s="405">
        <v>0</v>
      </c>
      <c r="F51" s="405">
        <v>0</v>
      </c>
      <c r="G51" s="405">
        <v>0</v>
      </c>
    </row>
    <row r="52" spans="2:7" ht="15" customHeight="1" x14ac:dyDescent="0.2">
      <c r="B52" s="401" t="s">
        <v>1412</v>
      </c>
      <c r="C52" s="402">
        <v>0</v>
      </c>
      <c r="D52" s="402">
        <v>0</v>
      </c>
      <c r="E52" s="402">
        <v>0</v>
      </c>
      <c r="F52" s="402">
        <v>0</v>
      </c>
      <c r="G52" s="402">
        <v>0</v>
      </c>
    </row>
    <row r="53" spans="2:7" ht="15" customHeight="1" x14ac:dyDescent="0.2">
      <c r="B53" s="404" t="s">
        <v>1411</v>
      </c>
      <c r="C53" s="405">
        <v>0</v>
      </c>
      <c r="D53" s="405">
        <v>0</v>
      </c>
      <c r="E53" s="405">
        <v>0</v>
      </c>
      <c r="F53" s="405">
        <v>0</v>
      </c>
      <c r="G53" s="405">
        <v>0</v>
      </c>
    </row>
    <row r="54" spans="2:7" ht="15" customHeight="1" x14ac:dyDescent="0.2">
      <c r="B54" s="404" t="s">
        <v>1410</v>
      </c>
      <c r="C54" s="405">
        <v>0</v>
      </c>
      <c r="D54" s="405">
        <v>0</v>
      </c>
      <c r="E54" s="405">
        <v>0</v>
      </c>
      <c r="F54" s="405">
        <v>0</v>
      </c>
      <c r="G54" s="405">
        <v>0</v>
      </c>
    </row>
    <row r="55" spans="2:7" ht="15" customHeight="1" x14ac:dyDescent="0.2">
      <c r="B55" s="401" t="s">
        <v>1408</v>
      </c>
      <c r="C55" s="402">
        <v>45.417403841596297</v>
      </c>
      <c r="D55" s="402">
        <v>47.657931045555536</v>
      </c>
      <c r="E55" s="402">
        <v>45.769813974261822</v>
      </c>
      <c r="F55" s="402">
        <v>46.322938971875075</v>
      </c>
      <c r="G55" s="402">
        <v>46.576531221077943</v>
      </c>
    </row>
    <row r="56" spans="2:7" ht="15" customHeight="1" x14ac:dyDescent="0.2">
      <c r="B56" s="404" t="s">
        <v>1407</v>
      </c>
      <c r="C56" s="405">
        <v>41.166619040631097</v>
      </c>
      <c r="D56" s="405">
        <v>43.445799886153509</v>
      </c>
      <c r="E56" s="405">
        <v>41.101057469735423</v>
      </c>
      <c r="F56" s="405">
        <v>41.971152773062478</v>
      </c>
      <c r="G56" s="405">
        <v>42.011626301399161</v>
      </c>
    </row>
    <row r="57" spans="2:7" ht="15" customHeight="1" x14ac:dyDescent="0.2">
      <c r="B57" s="404" t="s">
        <v>1406</v>
      </c>
      <c r="C57" s="405">
        <v>0</v>
      </c>
      <c r="D57" s="405">
        <v>0</v>
      </c>
      <c r="E57" s="405">
        <v>0</v>
      </c>
      <c r="F57" s="405">
        <v>0</v>
      </c>
      <c r="G57" s="405">
        <v>0</v>
      </c>
    </row>
    <row r="58" spans="2:7" ht="15" customHeight="1" x14ac:dyDescent="0.2">
      <c r="B58" s="404" t="s">
        <v>2153</v>
      </c>
      <c r="C58" s="405">
        <v>0</v>
      </c>
      <c r="D58" s="405">
        <v>0</v>
      </c>
      <c r="E58" s="405">
        <v>0</v>
      </c>
      <c r="F58" s="405">
        <v>0</v>
      </c>
      <c r="G58" s="405">
        <v>0</v>
      </c>
    </row>
    <row r="59" spans="2:7" ht="15" customHeight="1" x14ac:dyDescent="0.2">
      <c r="B59" s="404" t="s">
        <v>2152</v>
      </c>
      <c r="C59" s="405">
        <v>4.2507848009652003</v>
      </c>
      <c r="D59" s="405">
        <v>4.2121311594020296</v>
      </c>
      <c r="E59" s="405">
        <v>4.6687565045264003</v>
      </c>
      <c r="F59" s="405">
        <v>4.3517861988125999</v>
      </c>
      <c r="G59" s="405">
        <v>4.5649049196787796</v>
      </c>
    </row>
    <row r="60" spans="2:7" ht="15" customHeight="1" x14ac:dyDescent="0.2">
      <c r="B60" s="404" t="s">
        <v>1405</v>
      </c>
      <c r="C60" s="405">
        <v>0</v>
      </c>
      <c r="D60" s="405">
        <v>0</v>
      </c>
      <c r="E60" s="405">
        <v>0</v>
      </c>
      <c r="F60" s="405">
        <v>0</v>
      </c>
      <c r="G60" s="405">
        <v>0</v>
      </c>
    </row>
    <row r="61" spans="2:7" ht="15" customHeight="1" x14ac:dyDescent="0.2">
      <c r="B61" s="401" t="s">
        <v>1382</v>
      </c>
      <c r="C61" s="402">
        <v>6.2179523480404102</v>
      </c>
      <c r="D61" s="402">
        <v>6.5642868021428997</v>
      </c>
      <c r="E61" s="402">
        <v>6.2055757099318596</v>
      </c>
      <c r="F61" s="402">
        <v>5.8375093723808602</v>
      </c>
      <c r="G61" s="402">
        <v>5.4076503126501496</v>
      </c>
    </row>
    <row r="62" spans="2:7" ht="15" customHeight="1" x14ac:dyDescent="0.2">
      <c r="B62" s="401" t="s">
        <v>1409</v>
      </c>
      <c r="C62" s="402">
        <v>0</v>
      </c>
      <c r="D62" s="402">
        <v>0</v>
      </c>
      <c r="E62" s="402">
        <v>0</v>
      </c>
      <c r="F62" s="402">
        <v>0</v>
      </c>
      <c r="G62" s="402">
        <v>0</v>
      </c>
    </row>
    <row r="63" spans="2:7" ht="15" customHeight="1" x14ac:dyDescent="0.2">
      <c r="B63" s="401" t="s">
        <v>1408</v>
      </c>
      <c r="C63" s="402">
        <v>6.2179523480404102</v>
      </c>
      <c r="D63" s="402">
        <v>6.5642868021428997</v>
      </c>
      <c r="E63" s="402">
        <v>6.2055757099318596</v>
      </c>
      <c r="F63" s="402">
        <v>5.8375093723808602</v>
      </c>
      <c r="G63" s="402">
        <v>5.4076503126501496</v>
      </c>
    </row>
    <row r="64" spans="2:7" ht="15" customHeight="1" x14ac:dyDescent="0.2">
      <c r="B64" s="404" t="s">
        <v>1407</v>
      </c>
      <c r="C64" s="405">
        <v>6.2179523480404102</v>
      </c>
      <c r="D64" s="405">
        <v>6.5642868021428997</v>
      </c>
      <c r="E64" s="405">
        <v>6.2055757099318596</v>
      </c>
      <c r="F64" s="405">
        <v>5.8375093723808602</v>
      </c>
      <c r="G64" s="405">
        <v>5.4076503126501496</v>
      </c>
    </row>
    <row r="65" spans="2:7" ht="15" customHeight="1" x14ac:dyDescent="0.2">
      <c r="B65" s="404" t="s">
        <v>1406</v>
      </c>
      <c r="C65" s="405">
        <v>0</v>
      </c>
      <c r="D65" s="405">
        <v>0</v>
      </c>
      <c r="E65" s="405">
        <v>0</v>
      </c>
      <c r="F65" s="405">
        <v>0</v>
      </c>
      <c r="G65" s="405">
        <v>0</v>
      </c>
    </row>
    <row r="66" spans="2:7" ht="15" customHeight="1" x14ac:dyDescent="0.2">
      <c r="B66" s="404" t="s">
        <v>2153</v>
      </c>
      <c r="C66" s="405">
        <v>0</v>
      </c>
      <c r="D66" s="405">
        <v>0</v>
      </c>
      <c r="E66" s="405">
        <v>0</v>
      </c>
      <c r="F66" s="405">
        <v>0</v>
      </c>
      <c r="G66" s="405">
        <v>0</v>
      </c>
    </row>
    <row r="67" spans="2:7" ht="15" customHeight="1" x14ac:dyDescent="0.2">
      <c r="B67" s="404" t="s">
        <v>2152</v>
      </c>
      <c r="C67" s="405">
        <v>0</v>
      </c>
      <c r="D67" s="405">
        <v>0</v>
      </c>
      <c r="E67" s="405">
        <v>0</v>
      </c>
      <c r="F67" s="405">
        <v>0</v>
      </c>
      <c r="G67" s="405">
        <v>0</v>
      </c>
    </row>
    <row r="68" spans="2:7" ht="15" customHeight="1" x14ac:dyDescent="0.2">
      <c r="B68" s="404" t="s">
        <v>1405</v>
      </c>
      <c r="C68" s="405">
        <v>0</v>
      </c>
      <c r="D68" s="405">
        <v>0</v>
      </c>
      <c r="E68" s="405">
        <v>0</v>
      </c>
      <c r="F68" s="405">
        <v>0</v>
      </c>
      <c r="G68" s="405">
        <v>0</v>
      </c>
    </row>
    <row r="69" spans="2:7" ht="15" customHeight="1" x14ac:dyDescent="0.2">
      <c r="B69" s="406" t="s">
        <v>1402</v>
      </c>
      <c r="C69" s="407">
        <v>39.199451493560858</v>
      </c>
      <c r="D69" s="407">
        <v>41.093644243409258</v>
      </c>
      <c r="E69" s="407">
        <v>39.564238264329511</v>
      </c>
      <c r="F69" s="407">
        <v>40.485429599496669</v>
      </c>
      <c r="G69" s="407">
        <v>41.16888090842545</v>
      </c>
    </row>
    <row r="70" spans="2:7" ht="15" customHeight="1" x14ac:dyDescent="0.2">
      <c r="B70" s="420" t="s">
        <v>1044</v>
      </c>
    </row>
    <row r="71" spans="2:7" ht="15" customHeight="1" x14ac:dyDescent="0.2">
      <c r="B71" s="318"/>
    </row>
    <row r="73" spans="2:7" ht="15" customHeight="1" x14ac:dyDescent="0.2">
      <c r="B73" s="439" t="s">
        <v>1198</v>
      </c>
    </row>
    <row r="74" spans="2:7" ht="15" customHeight="1" x14ac:dyDescent="0.2">
      <c r="B74" s="419" t="s">
        <v>1686</v>
      </c>
    </row>
    <row r="75" spans="2:7" ht="15" customHeight="1" x14ac:dyDescent="0.2">
      <c r="B75" s="419" t="s">
        <v>1704</v>
      </c>
    </row>
    <row r="76" spans="2:7" ht="15" customHeight="1" x14ac:dyDescent="0.2">
      <c r="B76" s="367" t="s">
        <v>2223</v>
      </c>
    </row>
    <row r="77" spans="2:7" ht="15" customHeight="1" x14ac:dyDescent="0.2">
      <c r="B77" s="322" t="s">
        <v>2</v>
      </c>
      <c r="C77" s="712">
        <v>2017</v>
      </c>
      <c r="D77" s="712">
        <v>2018</v>
      </c>
      <c r="E77" s="712">
        <v>2019</v>
      </c>
      <c r="F77" s="712">
        <v>2020</v>
      </c>
      <c r="G77" s="712">
        <v>2021</v>
      </c>
    </row>
    <row r="78" spans="2:7" ht="15" customHeight="1" x14ac:dyDescent="0.2">
      <c r="B78" s="409" t="s">
        <v>1402</v>
      </c>
      <c r="C78" s="410">
        <v>39.199451493560858</v>
      </c>
      <c r="D78" s="410">
        <v>41.093644243409258</v>
      </c>
      <c r="E78" s="410">
        <v>39.564238264329511</v>
      </c>
      <c r="F78" s="410">
        <v>40.485429599496669</v>
      </c>
      <c r="G78" s="410">
        <v>41.16888090842545</v>
      </c>
    </row>
    <row r="79" spans="2:7" ht="15" customHeight="1" x14ac:dyDescent="0.2">
      <c r="B79" s="401" t="s">
        <v>1386</v>
      </c>
      <c r="C79" s="402">
        <v>2547.4854176305871</v>
      </c>
      <c r="D79" s="402">
        <v>2595.9462466714017</v>
      </c>
      <c r="E79" s="402">
        <v>2665.1886580732607</v>
      </c>
      <c r="F79" s="402">
        <v>2712.5523768038611</v>
      </c>
      <c r="G79" s="402">
        <v>2774.6329995880983</v>
      </c>
    </row>
    <row r="80" spans="2:7" ht="15" customHeight="1" x14ac:dyDescent="0.2">
      <c r="B80" s="401" t="s">
        <v>1399</v>
      </c>
      <c r="C80" s="402">
        <v>0</v>
      </c>
      <c r="D80" s="402">
        <v>0</v>
      </c>
      <c r="E80" s="402">
        <v>0</v>
      </c>
      <c r="F80" s="402">
        <v>0</v>
      </c>
      <c r="G80" s="402">
        <v>0</v>
      </c>
    </row>
    <row r="81" spans="2:7" ht="15" customHeight="1" x14ac:dyDescent="0.2">
      <c r="B81" s="401" t="s">
        <v>1398</v>
      </c>
      <c r="C81" s="402">
        <v>0</v>
      </c>
      <c r="D81" s="402">
        <v>0</v>
      </c>
      <c r="E81" s="402">
        <v>0</v>
      </c>
      <c r="F81" s="402">
        <v>0</v>
      </c>
      <c r="G81" s="402">
        <v>0</v>
      </c>
    </row>
    <row r="82" spans="2:7" ht="15" customHeight="1" x14ac:dyDescent="0.2">
      <c r="B82" s="401" t="s">
        <v>1397</v>
      </c>
      <c r="C82" s="402">
        <v>0</v>
      </c>
      <c r="D82" s="402">
        <v>0</v>
      </c>
      <c r="E82" s="402">
        <v>0</v>
      </c>
      <c r="F82" s="402">
        <v>0</v>
      </c>
      <c r="G82" s="402">
        <v>0</v>
      </c>
    </row>
    <row r="83" spans="2:7" ht="15" customHeight="1" x14ac:dyDescent="0.2">
      <c r="B83" s="401" t="s">
        <v>1396</v>
      </c>
      <c r="C83" s="402">
        <v>2547.4854176305871</v>
      </c>
      <c r="D83" s="402">
        <v>2595.9462466714017</v>
      </c>
      <c r="E83" s="402">
        <v>2665.1886580732607</v>
      </c>
      <c r="F83" s="402">
        <v>2712.5523768038611</v>
      </c>
      <c r="G83" s="402">
        <v>2774.6329995880983</v>
      </c>
    </row>
    <row r="84" spans="2:7" ht="15" customHeight="1" x14ac:dyDescent="0.2">
      <c r="B84" s="404" t="s">
        <v>1401</v>
      </c>
      <c r="C84" s="405">
        <v>0</v>
      </c>
      <c r="D84" s="405">
        <v>0</v>
      </c>
      <c r="E84" s="405">
        <v>0</v>
      </c>
      <c r="F84" s="405">
        <v>0</v>
      </c>
      <c r="G84" s="405">
        <v>0</v>
      </c>
    </row>
    <row r="85" spans="2:7" ht="15" customHeight="1" x14ac:dyDescent="0.2">
      <c r="B85" s="404" t="s">
        <v>1400</v>
      </c>
      <c r="C85" s="405">
        <v>33.463468469102096</v>
      </c>
      <c r="D85" s="405">
        <v>32.81994022931169</v>
      </c>
      <c r="E85" s="405">
        <v>34.106996708892538</v>
      </c>
      <c r="F85" s="405">
        <v>28.958770790569069</v>
      </c>
      <c r="G85" s="405">
        <v>32.176411989521249</v>
      </c>
    </row>
    <row r="86" spans="2:7" ht="15" customHeight="1" x14ac:dyDescent="0.2">
      <c r="B86" s="421" t="s">
        <v>1393</v>
      </c>
      <c r="C86" s="405">
        <v>0</v>
      </c>
      <c r="D86" s="405">
        <v>0</v>
      </c>
      <c r="E86" s="405">
        <v>0</v>
      </c>
      <c r="F86" s="405">
        <v>0</v>
      </c>
      <c r="G86" s="405">
        <v>0</v>
      </c>
    </row>
    <row r="87" spans="2:7" ht="15" customHeight="1" x14ac:dyDescent="0.2">
      <c r="B87" s="404" t="s">
        <v>2151</v>
      </c>
      <c r="C87" s="405">
        <v>0</v>
      </c>
      <c r="D87" s="405">
        <v>0</v>
      </c>
      <c r="E87" s="405">
        <v>0</v>
      </c>
      <c r="F87" s="405">
        <v>0</v>
      </c>
      <c r="G87" s="405">
        <v>0</v>
      </c>
    </row>
    <row r="88" spans="2:7" ht="15" customHeight="1" x14ac:dyDescent="0.2">
      <c r="B88" s="404" t="s">
        <v>1392</v>
      </c>
      <c r="C88" s="405">
        <v>2514.0219491614848</v>
      </c>
      <c r="D88" s="405">
        <v>2563.12630644209</v>
      </c>
      <c r="E88" s="405">
        <v>2631.0816613643678</v>
      </c>
      <c r="F88" s="405">
        <v>2683.5936060132922</v>
      </c>
      <c r="G88" s="405">
        <v>2742.4565875985768</v>
      </c>
    </row>
    <row r="89" spans="2:7" ht="15" customHeight="1" x14ac:dyDescent="0.2">
      <c r="B89" s="401" t="s">
        <v>1382</v>
      </c>
      <c r="C89" s="402">
        <v>240.50061381121836</v>
      </c>
      <c r="D89" s="402">
        <v>301.80706412645918</v>
      </c>
      <c r="E89" s="402">
        <v>237.59161126066624</v>
      </c>
      <c r="F89" s="402">
        <v>307.67386155267548</v>
      </c>
      <c r="G89" s="402">
        <v>223.82050445272137</v>
      </c>
    </row>
    <row r="90" spans="2:7" ht="15" customHeight="1" x14ac:dyDescent="0.2">
      <c r="B90" s="401" t="s">
        <v>1399</v>
      </c>
      <c r="C90" s="402">
        <v>4.2821091941905696</v>
      </c>
      <c r="D90" s="402">
        <v>4.1936048190166497</v>
      </c>
      <c r="E90" s="402">
        <v>4.2109895988919499</v>
      </c>
      <c r="F90" s="402">
        <v>4.0707106491633596</v>
      </c>
      <c r="G90" s="402">
        <v>4.0435805738776702</v>
      </c>
    </row>
    <row r="91" spans="2:7" ht="15" customHeight="1" x14ac:dyDescent="0.2">
      <c r="B91" s="401" t="s">
        <v>1398</v>
      </c>
      <c r="C91" s="402">
        <v>0</v>
      </c>
      <c r="D91" s="402">
        <v>0</v>
      </c>
      <c r="E91" s="402">
        <v>0</v>
      </c>
      <c r="F91" s="402">
        <v>0</v>
      </c>
      <c r="G91" s="402">
        <v>0</v>
      </c>
    </row>
    <row r="92" spans="2:7" ht="15" customHeight="1" x14ac:dyDescent="0.2">
      <c r="B92" s="401" t="s">
        <v>1397</v>
      </c>
      <c r="C92" s="402">
        <v>0</v>
      </c>
      <c r="D92" s="402">
        <v>0</v>
      </c>
      <c r="E92" s="402">
        <v>0</v>
      </c>
      <c r="F92" s="402">
        <v>0</v>
      </c>
      <c r="G92" s="402">
        <v>0</v>
      </c>
    </row>
    <row r="93" spans="2:7" ht="15" customHeight="1" x14ac:dyDescent="0.2">
      <c r="B93" s="401" t="s">
        <v>1396</v>
      </c>
      <c r="C93" s="402">
        <v>236.21850461702778</v>
      </c>
      <c r="D93" s="402">
        <v>297.61345930744255</v>
      </c>
      <c r="E93" s="402">
        <v>233.38062166177428</v>
      </c>
      <c r="F93" s="402">
        <v>303.60315090351213</v>
      </c>
      <c r="G93" s="402">
        <v>219.77692387884369</v>
      </c>
    </row>
    <row r="94" spans="2:7" ht="15" customHeight="1" x14ac:dyDescent="0.2">
      <c r="B94" s="404" t="s">
        <v>1395</v>
      </c>
      <c r="C94" s="405">
        <v>9.7303247647851894</v>
      </c>
      <c r="D94" s="405">
        <v>10.776156130595551</v>
      </c>
      <c r="E94" s="405">
        <v>11.62051437589869</v>
      </c>
      <c r="F94" s="405">
        <v>11.93805814098134</v>
      </c>
      <c r="G94" s="405">
        <v>12.427792294543501</v>
      </c>
    </row>
    <row r="95" spans="2:7" ht="15" customHeight="1" x14ac:dyDescent="0.2">
      <c r="B95" s="404" t="s">
        <v>1394</v>
      </c>
      <c r="C95" s="405">
        <v>0</v>
      </c>
      <c r="D95" s="405">
        <v>0</v>
      </c>
      <c r="E95" s="405">
        <v>0</v>
      </c>
      <c r="F95" s="405">
        <v>0</v>
      </c>
      <c r="G95" s="405">
        <v>0</v>
      </c>
    </row>
    <row r="96" spans="2:7" ht="15" customHeight="1" x14ac:dyDescent="0.2">
      <c r="B96" s="421" t="s">
        <v>1393</v>
      </c>
      <c r="C96" s="405">
        <v>0</v>
      </c>
      <c r="D96" s="405">
        <v>0</v>
      </c>
      <c r="E96" s="405">
        <v>0</v>
      </c>
      <c r="F96" s="405">
        <v>0</v>
      </c>
      <c r="G96" s="405">
        <v>0</v>
      </c>
    </row>
    <row r="97" spans="2:7" ht="15" customHeight="1" x14ac:dyDescent="0.2">
      <c r="B97" s="404" t="s">
        <v>2151</v>
      </c>
      <c r="C97" s="405">
        <v>0</v>
      </c>
      <c r="D97" s="405">
        <v>0</v>
      </c>
      <c r="E97" s="405">
        <v>0</v>
      </c>
      <c r="F97" s="405">
        <v>0</v>
      </c>
      <c r="G97" s="405">
        <v>0</v>
      </c>
    </row>
    <row r="98" spans="2:7" ht="15" customHeight="1" x14ac:dyDescent="0.2">
      <c r="B98" s="404" t="s">
        <v>1392</v>
      </c>
      <c r="C98" s="405">
        <v>226.48817985224261</v>
      </c>
      <c r="D98" s="405">
        <v>286.837303176847</v>
      </c>
      <c r="E98" s="405">
        <v>221.76010728587559</v>
      </c>
      <c r="F98" s="405">
        <v>291.66509276253078</v>
      </c>
      <c r="G98" s="405">
        <v>207.34913158430021</v>
      </c>
    </row>
    <row r="99" spans="2:7" ht="15" customHeight="1" x14ac:dyDescent="0.2">
      <c r="B99" s="406" t="s">
        <v>1391</v>
      </c>
      <c r="C99" s="407">
        <v>2346.1842553129295</v>
      </c>
      <c r="D99" s="407">
        <v>2335.2328267883518</v>
      </c>
      <c r="E99" s="407">
        <v>2467.1612850769238</v>
      </c>
      <c r="F99" s="407">
        <v>2445.3639448506824</v>
      </c>
      <c r="G99" s="407">
        <v>2591.9813760438024</v>
      </c>
    </row>
    <row r="100" spans="2:7" ht="15" customHeight="1" x14ac:dyDescent="0.2">
      <c r="B100" s="420" t="s">
        <v>1044</v>
      </c>
    </row>
    <row r="101" spans="2:7" ht="15" customHeight="1" x14ac:dyDescent="0.2">
      <c r="B101" s="318"/>
    </row>
    <row r="103" spans="2:7" ht="15" customHeight="1" x14ac:dyDescent="0.2">
      <c r="B103" s="318" t="s">
        <v>1198</v>
      </c>
    </row>
    <row r="104" spans="2:7" ht="15" customHeight="1" x14ac:dyDescent="0.2">
      <c r="B104" s="419" t="s">
        <v>1684</v>
      </c>
    </row>
    <row r="105" spans="2:7" ht="15" customHeight="1" x14ac:dyDescent="0.2">
      <c r="B105" s="419" t="s">
        <v>1703</v>
      </c>
    </row>
    <row r="106" spans="2:7" ht="15" customHeight="1" x14ac:dyDescent="0.2">
      <c r="B106" s="367" t="s">
        <v>2223</v>
      </c>
    </row>
    <row r="107" spans="2:7" ht="15" customHeight="1" x14ac:dyDescent="0.2">
      <c r="B107" s="322" t="s">
        <v>2</v>
      </c>
      <c r="C107" s="712">
        <v>2017</v>
      </c>
      <c r="D107" s="712">
        <v>2018</v>
      </c>
      <c r="E107" s="712">
        <v>2019</v>
      </c>
      <c r="F107" s="712">
        <v>2020</v>
      </c>
      <c r="G107" s="712">
        <v>2021</v>
      </c>
    </row>
    <row r="108" spans="2:7" ht="15" customHeight="1" x14ac:dyDescent="0.2">
      <c r="B108" s="409" t="s">
        <v>1391</v>
      </c>
      <c r="C108" s="410">
        <v>2346.1842553129295</v>
      </c>
      <c r="D108" s="410">
        <v>2335.2328267883518</v>
      </c>
      <c r="E108" s="410">
        <v>2467.1612850769238</v>
      </c>
      <c r="F108" s="410">
        <v>2445.3639448506824</v>
      </c>
      <c r="G108" s="410">
        <v>2591.9813760438024</v>
      </c>
    </row>
    <row r="109" spans="2:7" ht="15" customHeight="1" x14ac:dyDescent="0.2">
      <c r="B109" s="401" t="s">
        <v>1386</v>
      </c>
      <c r="C109" s="402">
        <v>0</v>
      </c>
      <c r="D109" s="402">
        <v>0</v>
      </c>
      <c r="E109" s="402">
        <v>0</v>
      </c>
      <c r="F109" s="402">
        <v>0</v>
      </c>
      <c r="G109" s="402">
        <v>0</v>
      </c>
    </row>
    <row r="110" spans="2:7" ht="15" customHeight="1" x14ac:dyDescent="0.2">
      <c r="B110" s="401" t="s">
        <v>1444</v>
      </c>
      <c r="C110" s="402">
        <v>0</v>
      </c>
      <c r="D110" s="402">
        <v>0</v>
      </c>
      <c r="E110" s="402">
        <v>0</v>
      </c>
      <c r="F110" s="402">
        <v>0</v>
      </c>
      <c r="G110" s="402">
        <v>0</v>
      </c>
    </row>
    <row r="111" spans="2:7" ht="15" customHeight="1" x14ac:dyDescent="0.2">
      <c r="B111" s="404" t="s">
        <v>1445</v>
      </c>
      <c r="C111" s="405">
        <v>0</v>
      </c>
      <c r="D111" s="405">
        <v>0</v>
      </c>
      <c r="E111" s="405">
        <v>0</v>
      </c>
      <c r="F111" s="405">
        <v>0</v>
      </c>
      <c r="G111" s="405">
        <v>0</v>
      </c>
    </row>
    <row r="112" spans="2:7" ht="15" customHeight="1" x14ac:dyDescent="0.2">
      <c r="B112" s="404" t="s">
        <v>1442</v>
      </c>
      <c r="C112" s="405">
        <v>0</v>
      </c>
      <c r="D112" s="405">
        <v>0</v>
      </c>
      <c r="E112" s="405">
        <v>0</v>
      </c>
      <c r="F112" s="405">
        <v>0</v>
      </c>
      <c r="G112" s="405">
        <v>0</v>
      </c>
    </row>
    <row r="113" spans="2:7" ht="15" customHeight="1" x14ac:dyDescent="0.2">
      <c r="B113" s="401" t="s">
        <v>1382</v>
      </c>
      <c r="C113" s="402">
        <v>2151.079689678043</v>
      </c>
      <c r="D113" s="402">
        <v>2243.9260266763927</v>
      </c>
      <c r="E113" s="402">
        <v>2426.0197307667777</v>
      </c>
      <c r="F113" s="402">
        <v>2384.1857505431972</v>
      </c>
      <c r="G113" s="402">
        <v>2490.5608681322146</v>
      </c>
    </row>
    <row r="114" spans="2:7" ht="15" customHeight="1" x14ac:dyDescent="0.2">
      <c r="B114" s="401" t="s">
        <v>1444</v>
      </c>
      <c r="C114" s="402">
        <v>2151.079689678043</v>
      </c>
      <c r="D114" s="402">
        <v>2243.9260266763927</v>
      </c>
      <c r="E114" s="402">
        <v>2426.0197307667777</v>
      </c>
      <c r="F114" s="402">
        <v>2384.1857505431972</v>
      </c>
      <c r="G114" s="402">
        <v>2490.5608681322146</v>
      </c>
    </row>
    <row r="115" spans="2:7" ht="15" customHeight="1" x14ac:dyDescent="0.2">
      <c r="B115" s="404" t="s">
        <v>1443</v>
      </c>
      <c r="C115" s="405">
        <v>1908.6924889298762</v>
      </c>
      <c r="D115" s="405">
        <v>1989.6418497545251</v>
      </c>
      <c r="E115" s="405">
        <v>2158.6546160205221</v>
      </c>
      <c r="F115" s="405">
        <v>2137.8240403006203</v>
      </c>
      <c r="G115" s="405">
        <v>2241.1467567037625</v>
      </c>
    </row>
    <row r="116" spans="2:7" ht="15" customHeight="1" x14ac:dyDescent="0.2">
      <c r="B116" s="404" t="s">
        <v>1442</v>
      </c>
      <c r="C116" s="405">
        <v>242.3872007481668</v>
      </c>
      <c r="D116" s="405">
        <v>254.28417692186775</v>
      </c>
      <c r="E116" s="405">
        <v>267.36511474625559</v>
      </c>
      <c r="F116" s="405">
        <v>246.36171024257669</v>
      </c>
      <c r="G116" s="405">
        <v>249.4141114284524</v>
      </c>
    </row>
    <row r="117" spans="2:7" ht="15" customHeight="1" x14ac:dyDescent="0.2">
      <c r="B117" s="406" t="s">
        <v>1434</v>
      </c>
      <c r="C117" s="407">
        <v>195.1045656348866</v>
      </c>
      <c r="D117" s="407">
        <v>91.306800111959006</v>
      </c>
      <c r="E117" s="407">
        <v>41.141554310146297</v>
      </c>
      <c r="F117" s="407">
        <v>61.178194307485143</v>
      </c>
      <c r="G117" s="407">
        <v>101.42050791158753</v>
      </c>
    </row>
    <row r="118" spans="2:7" ht="15" customHeight="1" x14ac:dyDescent="0.2">
      <c r="B118" s="420" t="s">
        <v>1044</v>
      </c>
    </row>
    <row r="119" spans="2:7" ht="15" customHeight="1" x14ac:dyDescent="0.2">
      <c r="B119" s="318"/>
    </row>
    <row r="121" spans="2:7" ht="15" customHeight="1" x14ac:dyDescent="0.2">
      <c r="B121" s="318" t="s">
        <v>1198</v>
      </c>
    </row>
    <row r="122" spans="2:7" ht="15" customHeight="1" x14ac:dyDescent="0.2">
      <c r="B122" s="419" t="s">
        <v>1682</v>
      </c>
    </row>
    <row r="123" spans="2:7" ht="15" customHeight="1" x14ac:dyDescent="0.2">
      <c r="B123" s="419" t="s">
        <v>1702</v>
      </c>
    </row>
    <row r="124" spans="2:7" ht="15" customHeight="1" x14ac:dyDescent="0.2">
      <c r="B124" s="367" t="s">
        <v>2223</v>
      </c>
    </row>
    <row r="125" spans="2:7" ht="15" customHeight="1" x14ac:dyDescent="0.2">
      <c r="B125" s="322" t="s">
        <v>2</v>
      </c>
      <c r="C125" s="712">
        <v>2017</v>
      </c>
      <c r="D125" s="712">
        <v>2018</v>
      </c>
      <c r="E125" s="712">
        <v>2019</v>
      </c>
      <c r="F125" s="712">
        <v>2020</v>
      </c>
      <c r="G125" s="712">
        <v>2021</v>
      </c>
    </row>
    <row r="126" spans="2:7" ht="15" customHeight="1" x14ac:dyDescent="0.2">
      <c r="B126" s="409" t="s">
        <v>1391</v>
      </c>
      <c r="C126" s="410">
        <v>2346.1842553129295</v>
      </c>
      <c r="D126" s="410">
        <v>2335.2328267883518</v>
      </c>
      <c r="E126" s="410">
        <v>2467.1612850769238</v>
      </c>
      <c r="F126" s="410">
        <v>2445.3639448506824</v>
      </c>
      <c r="G126" s="410">
        <v>2591.9813760438024</v>
      </c>
    </row>
    <row r="127" spans="2:7" ht="15" customHeight="1" x14ac:dyDescent="0.2">
      <c r="B127" s="401" t="s">
        <v>1386</v>
      </c>
      <c r="C127" s="402">
        <v>0</v>
      </c>
      <c r="D127" s="402">
        <v>0</v>
      </c>
      <c r="E127" s="402">
        <v>0</v>
      </c>
      <c r="F127" s="402">
        <v>0</v>
      </c>
      <c r="G127" s="402">
        <v>0</v>
      </c>
    </row>
    <row r="128" spans="2:7" ht="15" customHeight="1" x14ac:dyDescent="0.2">
      <c r="B128" s="422" t="s">
        <v>1433</v>
      </c>
      <c r="C128" s="402">
        <v>0</v>
      </c>
      <c r="D128" s="402">
        <v>0</v>
      </c>
      <c r="E128" s="402">
        <v>0</v>
      </c>
      <c r="F128" s="402">
        <v>0</v>
      </c>
      <c r="G128" s="402">
        <v>0</v>
      </c>
    </row>
    <row r="129" spans="2:7" ht="15" customHeight="1" x14ac:dyDescent="0.2">
      <c r="B129" s="401" t="s">
        <v>1382</v>
      </c>
      <c r="C129" s="402">
        <v>2151.0796896780407</v>
      </c>
      <c r="D129" s="402">
        <v>2243.9260266763931</v>
      </c>
      <c r="E129" s="402">
        <v>2426.019730766774</v>
      </c>
      <c r="F129" s="402">
        <v>2384.1857505431913</v>
      </c>
      <c r="G129" s="402">
        <v>2490.5608681322128</v>
      </c>
    </row>
    <row r="130" spans="2:7" ht="15" customHeight="1" x14ac:dyDescent="0.2">
      <c r="B130" s="401" t="s">
        <v>1439</v>
      </c>
      <c r="C130" s="402">
        <v>2151.0796896780407</v>
      </c>
      <c r="D130" s="402">
        <v>2243.9260266763931</v>
      </c>
      <c r="E130" s="402">
        <v>2426.019730766774</v>
      </c>
      <c r="F130" s="402">
        <v>2384.1857505431913</v>
      </c>
      <c r="G130" s="402">
        <v>2490.5608681322128</v>
      </c>
    </row>
    <row r="131" spans="2:7" ht="15" customHeight="1" x14ac:dyDescent="0.2">
      <c r="B131" s="404" t="s">
        <v>1438</v>
      </c>
      <c r="C131" s="405">
        <v>2151.0796896780407</v>
      </c>
      <c r="D131" s="405">
        <v>2243.9260266763931</v>
      </c>
      <c r="E131" s="405">
        <v>2426.019730766774</v>
      </c>
      <c r="F131" s="405">
        <v>2384.1857505431913</v>
      </c>
      <c r="G131" s="405">
        <v>2490.5608681322128</v>
      </c>
    </row>
    <row r="132" spans="2:7" ht="15" customHeight="1" x14ac:dyDescent="0.2">
      <c r="B132" s="404" t="s">
        <v>1437</v>
      </c>
      <c r="C132" s="405">
        <v>0</v>
      </c>
      <c r="D132" s="405">
        <v>0</v>
      </c>
      <c r="E132" s="405">
        <v>0</v>
      </c>
      <c r="F132" s="405">
        <v>0</v>
      </c>
      <c r="G132" s="405">
        <v>0</v>
      </c>
    </row>
    <row r="133" spans="2:7" ht="15" customHeight="1" x14ac:dyDescent="0.2">
      <c r="B133" s="422" t="s">
        <v>1433</v>
      </c>
      <c r="C133" s="402">
        <v>0</v>
      </c>
      <c r="D133" s="402">
        <v>0</v>
      </c>
      <c r="E133" s="402">
        <v>0</v>
      </c>
      <c r="F133" s="402">
        <v>0</v>
      </c>
      <c r="G133" s="402">
        <v>0</v>
      </c>
    </row>
    <row r="134" spans="2:7" ht="15" customHeight="1" x14ac:dyDescent="0.2">
      <c r="B134" s="406" t="s">
        <v>1388</v>
      </c>
      <c r="C134" s="407">
        <v>195.10456563488901</v>
      </c>
      <c r="D134" s="407">
        <v>91.306800111958552</v>
      </c>
      <c r="E134" s="407">
        <v>41.141554310149608</v>
      </c>
      <c r="F134" s="407">
        <v>61.17819430749114</v>
      </c>
      <c r="G134" s="407">
        <v>101.42050791158943</v>
      </c>
    </row>
    <row r="135" spans="2:7" ht="15" customHeight="1" x14ac:dyDescent="0.2">
      <c r="B135" s="420" t="s">
        <v>1044</v>
      </c>
    </row>
    <row r="136" spans="2:7" ht="15" customHeight="1" x14ac:dyDescent="0.2">
      <c r="B136" s="318"/>
    </row>
    <row r="138" spans="2:7" ht="15" customHeight="1" x14ac:dyDescent="0.2">
      <c r="B138" s="318" t="s">
        <v>1198</v>
      </c>
    </row>
    <row r="139" spans="2:7" ht="15" customHeight="1" x14ac:dyDescent="0.2">
      <c r="B139" s="419" t="s">
        <v>1680</v>
      </c>
    </row>
    <row r="140" spans="2:7" ht="15" customHeight="1" x14ac:dyDescent="0.2">
      <c r="B140" s="419" t="s">
        <v>1701</v>
      </c>
    </row>
    <row r="141" spans="2:7" ht="15" customHeight="1" x14ac:dyDescent="0.2">
      <c r="B141" s="367" t="s">
        <v>2223</v>
      </c>
    </row>
    <row r="142" spans="2:7" ht="15" customHeight="1" x14ac:dyDescent="0.2">
      <c r="B142" s="322" t="s">
        <v>2</v>
      </c>
      <c r="C142" s="712">
        <v>2017</v>
      </c>
      <c r="D142" s="712">
        <v>2018</v>
      </c>
      <c r="E142" s="712">
        <v>2019</v>
      </c>
      <c r="F142" s="712">
        <v>2020</v>
      </c>
      <c r="G142" s="712">
        <v>2021</v>
      </c>
    </row>
    <row r="143" spans="2:7" ht="15" customHeight="1" x14ac:dyDescent="0.2">
      <c r="B143" s="409" t="s">
        <v>1388</v>
      </c>
      <c r="C143" s="410">
        <v>195.10456563488901</v>
      </c>
      <c r="D143" s="410">
        <v>91.306800111958552</v>
      </c>
      <c r="E143" s="410">
        <v>41.141554310149608</v>
      </c>
      <c r="F143" s="410">
        <v>61.17819430749114</v>
      </c>
      <c r="G143" s="410">
        <v>101.42050791158943</v>
      </c>
    </row>
    <row r="144" spans="2:7" ht="15" customHeight="1" x14ac:dyDescent="0.2">
      <c r="B144" s="401" t="s">
        <v>1386</v>
      </c>
      <c r="C144" s="402">
        <v>202.18232679999659</v>
      </c>
      <c r="D144" s="402">
        <v>277.59170153000008</v>
      </c>
      <c r="E144" s="402">
        <v>296.94182110999873</v>
      </c>
      <c r="F144" s="402">
        <v>87.980686230000003</v>
      </c>
      <c r="G144" s="402">
        <v>230.78118973000039</v>
      </c>
    </row>
    <row r="145" spans="2:7" ht="15" customHeight="1" x14ac:dyDescent="0.2">
      <c r="B145" s="404" t="s">
        <v>1385</v>
      </c>
      <c r="C145" s="405">
        <v>202.18232679999659</v>
      </c>
      <c r="D145" s="405">
        <v>277.59170153000008</v>
      </c>
      <c r="E145" s="405">
        <v>298.03432951999872</v>
      </c>
      <c r="F145" s="405">
        <v>87.980686230000003</v>
      </c>
      <c r="G145" s="405">
        <v>230.78118973000039</v>
      </c>
    </row>
    <row r="146" spans="2:7" ht="15" customHeight="1" x14ac:dyDescent="0.2">
      <c r="B146" s="404" t="s">
        <v>1384</v>
      </c>
      <c r="C146" s="405">
        <v>0</v>
      </c>
      <c r="D146" s="405">
        <v>0</v>
      </c>
      <c r="E146" s="405">
        <v>-1.09250841</v>
      </c>
      <c r="F146" s="405">
        <v>0</v>
      </c>
      <c r="G146" s="405">
        <v>0</v>
      </c>
    </row>
    <row r="147" spans="2:7" ht="15" customHeight="1" x14ac:dyDescent="0.2">
      <c r="B147" s="401" t="s">
        <v>1383</v>
      </c>
      <c r="C147" s="402"/>
      <c r="D147" s="402"/>
      <c r="E147" s="402"/>
      <c r="F147" s="402"/>
      <c r="G147" s="402"/>
    </row>
    <row r="148" spans="2:7" ht="15" customHeight="1" x14ac:dyDescent="0.2">
      <c r="B148" s="401" t="s">
        <v>1382</v>
      </c>
      <c r="C148" s="402">
        <v>353.38087104199207</v>
      </c>
      <c r="D148" s="402">
        <v>413.29489598288728</v>
      </c>
      <c r="E148" s="402">
        <v>346.32085757513971</v>
      </c>
      <c r="F148" s="402">
        <v>315.40058346788953</v>
      </c>
      <c r="G148" s="402">
        <v>305.96976476730265</v>
      </c>
    </row>
    <row r="149" spans="2:7" ht="15" customHeight="1" x14ac:dyDescent="0.2">
      <c r="B149" s="404" t="s">
        <v>1381</v>
      </c>
      <c r="C149" s="405">
        <v>268.49889725855422</v>
      </c>
      <c r="D149" s="405">
        <v>331.73984742472658</v>
      </c>
      <c r="E149" s="405">
        <v>263.10234640434044</v>
      </c>
      <c r="F149" s="405">
        <v>235.39890211738012</v>
      </c>
      <c r="G149" s="405">
        <v>228.14219252232414</v>
      </c>
    </row>
    <row r="150" spans="2:7" ht="15" customHeight="1" x14ac:dyDescent="0.2">
      <c r="B150" s="404" t="s">
        <v>1380</v>
      </c>
      <c r="C150" s="405">
        <v>0.54527660783931997</v>
      </c>
      <c r="D150" s="405">
        <v>-4.8510677867289999E-2</v>
      </c>
      <c r="E150" s="405">
        <v>0.24838296498602</v>
      </c>
      <c r="F150" s="405">
        <v>9.993614355937E-2</v>
      </c>
      <c r="G150" s="405">
        <v>0.1741595542727</v>
      </c>
    </row>
    <row r="151" spans="2:7" ht="15" customHeight="1" x14ac:dyDescent="0.2">
      <c r="B151" s="404" t="s">
        <v>1379</v>
      </c>
      <c r="C151" s="405">
        <v>0</v>
      </c>
      <c r="D151" s="405">
        <v>0</v>
      </c>
      <c r="E151" s="405">
        <v>0</v>
      </c>
      <c r="F151" s="405">
        <v>0</v>
      </c>
      <c r="G151" s="405">
        <v>0</v>
      </c>
    </row>
    <row r="152" spans="2:7" ht="15" customHeight="1" x14ac:dyDescent="0.2">
      <c r="B152" s="404" t="s">
        <v>1378</v>
      </c>
      <c r="C152" s="405">
        <v>84.33669717559853</v>
      </c>
      <c r="D152" s="405">
        <v>81.603559236028019</v>
      </c>
      <c r="E152" s="405">
        <v>82.970128205813225</v>
      </c>
      <c r="F152" s="405">
        <v>79.901745206950011</v>
      </c>
      <c r="G152" s="405">
        <v>77.653412690705835</v>
      </c>
    </row>
    <row r="153" spans="2:7" ht="15" customHeight="1" x14ac:dyDescent="0.2">
      <c r="B153" s="406" t="s">
        <v>1377</v>
      </c>
      <c r="C153" s="407">
        <v>43.906021392893528</v>
      </c>
      <c r="D153" s="407">
        <v>-44.396394340928637</v>
      </c>
      <c r="E153" s="407">
        <v>-8.2374821549913406</v>
      </c>
      <c r="F153" s="407">
        <v>-166.24170293039836</v>
      </c>
      <c r="G153" s="407">
        <v>26.23193287428715</v>
      </c>
    </row>
    <row r="154" spans="2:7" ht="15" customHeight="1" x14ac:dyDescent="0.2">
      <c r="B154" s="420" t="s">
        <v>1044</v>
      </c>
    </row>
    <row r="155" spans="2:7" ht="15" customHeight="1" x14ac:dyDescent="0.2">
      <c r="B155" s="318"/>
    </row>
    <row r="157" spans="2:7" ht="15" customHeight="1" x14ac:dyDescent="0.2">
      <c r="B157" s="318" t="s">
        <v>1198</v>
      </c>
    </row>
  </sheetData>
  <pageMargins left="0.7" right="0.7" top="0.75" bottom="0.75" header="0.3" footer="0.3"/>
  <pageSetup orientation="portrait" verticalDpi="0"/>
  <drawing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CE8D31-4576-43A8-89F0-334224245BD4}">
  <sheetPr codeName="Hoja92"/>
  <dimension ref="B7:N189"/>
  <sheetViews>
    <sheetView showGridLines="0" workbookViewId="0"/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5" width="14.7109375" style="331" customWidth="1"/>
    <col min="6" max="6" width="17.5703125" style="331" customWidth="1"/>
    <col min="7" max="10" width="14.7109375" style="331" customWidth="1"/>
    <col min="11" max="11" width="17.140625" style="331" customWidth="1"/>
    <col min="12" max="12" width="14.7109375" style="331" customWidth="1"/>
    <col min="13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1966</v>
      </c>
      <c r="N7" s="367"/>
    </row>
    <row r="8" spans="2:14" s="394" customFormat="1" ht="15.75" customHeight="1" x14ac:dyDescent="0.2">
      <c r="B8" s="423" t="s">
        <v>2340</v>
      </c>
      <c r="N8" s="323"/>
    </row>
    <row r="9" spans="2:14" s="394" customFormat="1" ht="12.75" customHeight="1" thickBot="1" x14ac:dyDescent="0.25">
      <c r="B9" s="367" t="s">
        <v>2223</v>
      </c>
    </row>
    <row r="10" spans="2:14" ht="24" customHeight="1" x14ac:dyDescent="0.2">
      <c r="B10" s="859" t="s">
        <v>2166</v>
      </c>
      <c r="C10" s="859" t="s">
        <v>2165</v>
      </c>
      <c r="D10" s="859" t="s">
        <v>2170</v>
      </c>
      <c r="E10" s="859" t="s">
        <v>2164</v>
      </c>
      <c r="F10" s="859" t="s">
        <v>2163</v>
      </c>
      <c r="G10" s="854" t="s">
        <v>2162</v>
      </c>
      <c r="H10" s="854" t="s">
        <v>2161</v>
      </c>
      <c r="I10" s="854" t="s">
        <v>2160</v>
      </c>
      <c r="J10" s="854" t="s">
        <v>2341</v>
      </c>
      <c r="K10" s="854" t="s">
        <v>2159</v>
      </c>
      <c r="L10" s="856" t="s">
        <v>207</v>
      </c>
    </row>
    <row r="11" spans="2:14" ht="39.75" customHeight="1" thickBot="1" x14ac:dyDescent="0.25">
      <c r="B11" s="860"/>
      <c r="C11" s="861"/>
      <c r="D11" s="861"/>
      <c r="E11" s="860"/>
      <c r="F11" s="860"/>
      <c r="G11" s="862"/>
      <c r="H11" s="855"/>
      <c r="I11" s="855"/>
      <c r="J11" s="855"/>
      <c r="K11" s="855"/>
      <c r="L11" s="857"/>
    </row>
    <row r="12" spans="2:14" x14ac:dyDescent="0.2">
      <c r="B12" s="441" t="s">
        <v>1713</v>
      </c>
      <c r="C12" s="441" t="s">
        <v>20</v>
      </c>
      <c r="D12" s="441" t="s">
        <v>161</v>
      </c>
      <c r="E12" s="334">
        <v>803.66562831120007</v>
      </c>
      <c r="F12" s="334">
        <v>0</v>
      </c>
      <c r="G12" s="334">
        <v>803.66562831120007</v>
      </c>
      <c r="H12" s="334">
        <v>0</v>
      </c>
      <c r="I12" s="334">
        <v>0</v>
      </c>
      <c r="J12" s="334">
        <v>91.038250000000005</v>
      </c>
      <c r="K12" s="334">
        <v>18.207650000000001</v>
      </c>
      <c r="L12" s="334">
        <v>912.91152831120007</v>
      </c>
    </row>
    <row r="13" spans="2:14" x14ac:dyDescent="0.2">
      <c r="B13" s="442" t="s">
        <v>1712</v>
      </c>
      <c r="C13" s="442" t="s">
        <v>1965</v>
      </c>
      <c r="D13" s="442" t="s">
        <v>1964</v>
      </c>
      <c r="E13" s="333">
        <v>77.908768725599998</v>
      </c>
      <c r="F13" s="333">
        <v>0</v>
      </c>
      <c r="G13" s="333">
        <v>77.908768725599998</v>
      </c>
      <c r="H13" s="333">
        <v>0</v>
      </c>
      <c r="I13" s="333">
        <v>0</v>
      </c>
      <c r="J13" s="333">
        <v>83.483249999999998</v>
      </c>
      <c r="K13" s="333">
        <v>16.696650000000002</v>
      </c>
      <c r="L13" s="333">
        <v>178.0886687256</v>
      </c>
    </row>
    <row r="14" spans="2:14" x14ac:dyDescent="0.2">
      <c r="B14" s="442" t="s">
        <v>1712</v>
      </c>
      <c r="C14" s="442" t="s">
        <v>1963</v>
      </c>
      <c r="D14" s="442" t="s">
        <v>1962</v>
      </c>
      <c r="E14" s="333">
        <v>107.59090637759999</v>
      </c>
      <c r="F14" s="333">
        <v>0</v>
      </c>
      <c r="G14" s="333">
        <v>107.59090637759999</v>
      </c>
      <c r="H14" s="333">
        <v>0</v>
      </c>
      <c r="I14" s="333">
        <v>0</v>
      </c>
      <c r="J14" s="333">
        <v>0</v>
      </c>
      <c r="K14" s="333">
        <v>0</v>
      </c>
      <c r="L14" s="333">
        <v>107.59090637759999</v>
      </c>
    </row>
    <row r="15" spans="2:14" x14ac:dyDescent="0.2">
      <c r="B15" s="442" t="s">
        <v>1712</v>
      </c>
      <c r="C15" s="442" t="s">
        <v>1961</v>
      </c>
      <c r="D15" s="442" t="s">
        <v>1960</v>
      </c>
      <c r="E15" s="333">
        <v>0.95187486479999994</v>
      </c>
      <c r="F15" s="333">
        <v>0</v>
      </c>
      <c r="G15" s="333">
        <v>0.95187486479999994</v>
      </c>
      <c r="H15" s="333">
        <v>0</v>
      </c>
      <c r="I15" s="333">
        <v>0</v>
      </c>
      <c r="J15" s="333">
        <v>7.5549999999999997</v>
      </c>
      <c r="K15" s="333">
        <v>1.5109999999999999</v>
      </c>
      <c r="L15" s="333">
        <v>10.017874864800001</v>
      </c>
    </row>
    <row r="16" spans="2:14" x14ac:dyDescent="0.2">
      <c r="B16" s="442" t="s">
        <v>1712</v>
      </c>
      <c r="C16" s="442" t="s">
        <v>1959</v>
      </c>
      <c r="D16" s="442" t="s">
        <v>1958</v>
      </c>
      <c r="E16" s="333">
        <v>287.99038932000002</v>
      </c>
      <c r="F16" s="333">
        <v>0</v>
      </c>
      <c r="G16" s="333">
        <v>287.99038932000002</v>
      </c>
      <c r="H16" s="333">
        <v>0</v>
      </c>
      <c r="I16" s="333">
        <v>0</v>
      </c>
      <c r="J16" s="333">
        <v>0</v>
      </c>
      <c r="K16" s="333">
        <v>0</v>
      </c>
      <c r="L16" s="333">
        <v>287.99038932000002</v>
      </c>
    </row>
    <row r="17" spans="2:12" x14ac:dyDescent="0.2">
      <c r="B17" s="442" t="s">
        <v>1712</v>
      </c>
      <c r="C17" s="442" t="s">
        <v>1957</v>
      </c>
      <c r="D17" s="442" t="s">
        <v>1956</v>
      </c>
      <c r="E17" s="333">
        <v>304.57691468159999</v>
      </c>
      <c r="F17" s="333">
        <v>0</v>
      </c>
      <c r="G17" s="333">
        <v>304.57691468159999</v>
      </c>
      <c r="H17" s="333">
        <v>0</v>
      </c>
      <c r="I17" s="333">
        <v>0</v>
      </c>
      <c r="J17" s="333">
        <v>0</v>
      </c>
      <c r="K17" s="333">
        <v>0</v>
      </c>
      <c r="L17" s="333">
        <v>304.57691468159999</v>
      </c>
    </row>
    <row r="18" spans="2:12" x14ac:dyDescent="0.2">
      <c r="B18" s="442" t="s">
        <v>1712</v>
      </c>
      <c r="C18" s="442" t="s">
        <v>1955</v>
      </c>
      <c r="D18" s="442" t="s">
        <v>1954</v>
      </c>
      <c r="E18" s="333">
        <v>0</v>
      </c>
      <c r="F18" s="333">
        <v>0</v>
      </c>
      <c r="G18" s="333">
        <v>0</v>
      </c>
      <c r="H18" s="333">
        <v>0</v>
      </c>
      <c r="I18" s="333">
        <v>0</v>
      </c>
      <c r="J18" s="333">
        <v>0</v>
      </c>
      <c r="K18" s="333">
        <v>0</v>
      </c>
      <c r="L18" s="333">
        <v>0</v>
      </c>
    </row>
    <row r="19" spans="2:12" x14ac:dyDescent="0.2">
      <c r="B19" s="442" t="s">
        <v>1712</v>
      </c>
      <c r="C19" s="442" t="s">
        <v>1953</v>
      </c>
      <c r="D19" s="442" t="s">
        <v>1952</v>
      </c>
      <c r="E19" s="333">
        <v>6.9135754776000002</v>
      </c>
      <c r="F19" s="333">
        <v>0</v>
      </c>
      <c r="G19" s="333">
        <v>6.9135754776000002</v>
      </c>
      <c r="H19" s="333">
        <v>0</v>
      </c>
      <c r="I19" s="333">
        <v>0</v>
      </c>
      <c r="J19" s="333">
        <v>0</v>
      </c>
      <c r="K19" s="333">
        <v>0</v>
      </c>
      <c r="L19" s="333">
        <v>6.9135754776000002</v>
      </c>
    </row>
    <row r="20" spans="2:12" x14ac:dyDescent="0.2">
      <c r="B20" s="442" t="s">
        <v>1712</v>
      </c>
      <c r="C20" s="442" t="s">
        <v>1951</v>
      </c>
      <c r="D20" s="442" t="s">
        <v>1950</v>
      </c>
      <c r="E20" s="333">
        <v>14.709884135999999</v>
      </c>
      <c r="F20" s="333">
        <v>0</v>
      </c>
      <c r="G20" s="333">
        <v>14.709884135999999</v>
      </c>
      <c r="H20" s="333">
        <v>0</v>
      </c>
      <c r="I20" s="333">
        <v>0</v>
      </c>
      <c r="J20" s="333">
        <v>0</v>
      </c>
      <c r="K20" s="333">
        <v>0</v>
      </c>
      <c r="L20" s="333">
        <v>14.709884135999999</v>
      </c>
    </row>
    <row r="21" spans="2:12" x14ac:dyDescent="0.2">
      <c r="B21" s="442" t="s">
        <v>1712</v>
      </c>
      <c r="C21" s="442" t="s">
        <v>1949</v>
      </c>
      <c r="D21" s="442" t="s">
        <v>1948</v>
      </c>
      <c r="E21" s="333">
        <v>0.26775120000000002</v>
      </c>
      <c r="F21" s="333">
        <v>0</v>
      </c>
      <c r="G21" s="333">
        <v>0.26775120000000002</v>
      </c>
      <c r="H21" s="333">
        <v>0</v>
      </c>
      <c r="I21" s="333">
        <v>0</v>
      </c>
      <c r="J21" s="333">
        <v>0</v>
      </c>
      <c r="K21" s="333">
        <v>0</v>
      </c>
      <c r="L21" s="333">
        <v>0.26775120000000002</v>
      </c>
    </row>
    <row r="22" spans="2:12" ht="24" x14ac:dyDescent="0.2">
      <c r="B22" s="442" t="s">
        <v>1712</v>
      </c>
      <c r="C22" s="442" t="s">
        <v>1947</v>
      </c>
      <c r="D22" s="442" t="s">
        <v>1946</v>
      </c>
      <c r="E22" s="333">
        <v>2.7555635280000002</v>
      </c>
      <c r="F22" s="333">
        <v>0</v>
      </c>
      <c r="G22" s="333">
        <v>2.7555635280000002</v>
      </c>
      <c r="H22" s="333">
        <v>0</v>
      </c>
      <c r="I22" s="333">
        <v>0</v>
      </c>
      <c r="J22" s="333">
        <v>0</v>
      </c>
      <c r="K22" s="333">
        <v>0</v>
      </c>
      <c r="L22" s="333">
        <v>2.7555635280000002</v>
      </c>
    </row>
    <row r="23" spans="2:12" x14ac:dyDescent="0.2">
      <c r="B23" s="442" t="s">
        <v>1712</v>
      </c>
      <c r="C23" s="442" t="s">
        <v>1945</v>
      </c>
      <c r="D23" s="442" t="s">
        <v>1944</v>
      </c>
      <c r="E23" s="333">
        <v>0</v>
      </c>
      <c r="F23" s="333">
        <v>0</v>
      </c>
      <c r="G23" s="333">
        <v>0</v>
      </c>
      <c r="H23" s="333">
        <v>0</v>
      </c>
      <c r="I23" s="333">
        <v>0</v>
      </c>
      <c r="J23" s="333">
        <v>0</v>
      </c>
      <c r="K23" s="333">
        <v>0</v>
      </c>
      <c r="L23" s="333">
        <v>0</v>
      </c>
    </row>
    <row r="24" spans="2:12" x14ac:dyDescent="0.2">
      <c r="B24" s="442" t="s">
        <v>1712</v>
      </c>
      <c r="C24" s="442" t="s">
        <v>1943</v>
      </c>
      <c r="D24" s="442" t="s">
        <v>1942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  <c r="J24" s="333">
        <v>0</v>
      </c>
      <c r="K24" s="333">
        <v>0</v>
      </c>
      <c r="L24" s="333">
        <v>0</v>
      </c>
    </row>
    <row r="25" spans="2:12" x14ac:dyDescent="0.2">
      <c r="B25" s="442" t="s">
        <v>1713</v>
      </c>
      <c r="C25" s="442" t="s">
        <v>21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  <c r="J25" s="333">
        <v>229.60463804269497</v>
      </c>
      <c r="K25" s="333">
        <v>0</v>
      </c>
      <c r="L25" s="333">
        <v>229.60463804269497</v>
      </c>
    </row>
    <row r="26" spans="2:12" x14ac:dyDescent="0.2">
      <c r="B26" s="442" t="s">
        <v>1712</v>
      </c>
      <c r="C26" s="442" t="s">
        <v>1941</v>
      </c>
      <c r="D26" s="442" t="s">
        <v>132</v>
      </c>
      <c r="E26" s="333">
        <v>0</v>
      </c>
      <c r="F26" s="333">
        <v>0</v>
      </c>
      <c r="G26" s="333">
        <v>0</v>
      </c>
      <c r="H26" s="333">
        <v>0</v>
      </c>
      <c r="I26" s="333">
        <v>0</v>
      </c>
      <c r="J26" s="333">
        <v>229.60463804269497</v>
      </c>
      <c r="K26" s="333">
        <v>0</v>
      </c>
      <c r="L26" s="333">
        <v>229.60463804269497</v>
      </c>
    </row>
    <row r="27" spans="2:12" x14ac:dyDescent="0.2">
      <c r="B27" s="442" t="s">
        <v>1713</v>
      </c>
      <c r="C27" s="442" t="s">
        <v>22</v>
      </c>
      <c r="D27" s="442" t="s">
        <v>162</v>
      </c>
      <c r="E27" s="333">
        <v>8.6910545207999998</v>
      </c>
      <c r="F27" s="333">
        <v>0.17036409599999999</v>
      </c>
      <c r="G27" s="333">
        <v>8.8614186168000018</v>
      </c>
      <c r="H27" s="333">
        <v>0</v>
      </c>
      <c r="I27" s="333">
        <v>0</v>
      </c>
      <c r="J27" s="333">
        <v>12.623884649525401</v>
      </c>
      <c r="K27" s="333">
        <v>2.52477692990507</v>
      </c>
      <c r="L27" s="333">
        <v>24.010080196230401</v>
      </c>
    </row>
    <row r="28" spans="2:12" x14ac:dyDescent="0.2">
      <c r="B28" s="442" t="s">
        <v>1712</v>
      </c>
      <c r="C28" s="442" t="s">
        <v>1940</v>
      </c>
      <c r="D28" s="442" t="s">
        <v>1939</v>
      </c>
      <c r="E28" s="333">
        <v>0</v>
      </c>
      <c r="F28" s="333">
        <v>0</v>
      </c>
      <c r="G28" s="333">
        <v>0</v>
      </c>
      <c r="H28" s="333">
        <v>0</v>
      </c>
      <c r="I28" s="333">
        <v>0</v>
      </c>
      <c r="J28" s="333">
        <v>0</v>
      </c>
      <c r="K28" s="333">
        <v>0</v>
      </c>
      <c r="L28" s="333">
        <v>0</v>
      </c>
    </row>
    <row r="29" spans="2:12" x14ac:dyDescent="0.2">
      <c r="B29" s="442" t="s">
        <v>1712</v>
      </c>
      <c r="C29" s="442" t="s">
        <v>1938</v>
      </c>
      <c r="D29" s="442" t="s">
        <v>1937</v>
      </c>
      <c r="E29" s="333">
        <v>0</v>
      </c>
      <c r="F29" s="333">
        <v>0</v>
      </c>
      <c r="G29" s="333">
        <v>0</v>
      </c>
      <c r="H29" s="333">
        <v>0</v>
      </c>
      <c r="I29" s="333">
        <v>0</v>
      </c>
      <c r="J29" s="333">
        <v>0</v>
      </c>
      <c r="K29" s="333">
        <v>0</v>
      </c>
      <c r="L29" s="333">
        <v>0</v>
      </c>
    </row>
    <row r="30" spans="2:12" x14ac:dyDescent="0.2">
      <c r="B30" s="442" t="s">
        <v>1712</v>
      </c>
      <c r="C30" s="442" t="s">
        <v>1936</v>
      </c>
      <c r="D30" s="442" t="s">
        <v>1935</v>
      </c>
      <c r="E30" s="333">
        <v>8.6910545207999998</v>
      </c>
      <c r="F30" s="333">
        <v>0.17036409599999999</v>
      </c>
      <c r="G30" s="333">
        <v>8.8614186168000018</v>
      </c>
      <c r="H30" s="333">
        <v>0</v>
      </c>
      <c r="I30" s="333">
        <v>0</v>
      </c>
      <c r="J30" s="333">
        <v>12.623884649525401</v>
      </c>
      <c r="K30" s="333">
        <v>2.52477692990507</v>
      </c>
      <c r="L30" s="333">
        <v>24.010080196230401</v>
      </c>
    </row>
    <row r="31" spans="2:12" ht="24" x14ac:dyDescent="0.2">
      <c r="B31" s="442" t="s">
        <v>1713</v>
      </c>
      <c r="C31" s="442" t="s">
        <v>23</v>
      </c>
      <c r="D31" s="442" t="s">
        <v>163</v>
      </c>
      <c r="E31" s="333">
        <v>12.427500244799999</v>
      </c>
      <c r="F31" s="333">
        <v>3.8399781600000002E-2</v>
      </c>
      <c r="G31" s="333">
        <v>12.4659000264</v>
      </c>
      <c r="H31" s="333">
        <v>0</v>
      </c>
      <c r="I31" s="333">
        <v>0</v>
      </c>
      <c r="J31" s="333">
        <v>131.75866448042601</v>
      </c>
      <c r="K31" s="333">
        <v>15.84383485343</v>
      </c>
      <c r="L31" s="333">
        <v>160.068399360256</v>
      </c>
    </row>
    <row r="32" spans="2:12" x14ac:dyDescent="0.2">
      <c r="B32" s="442" t="s">
        <v>1712</v>
      </c>
      <c r="C32" s="442" t="s">
        <v>1934</v>
      </c>
      <c r="D32" s="442" t="s">
        <v>1933</v>
      </c>
      <c r="E32" s="333">
        <v>12.427500244799999</v>
      </c>
      <c r="F32" s="333">
        <v>3.8399781600000002E-2</v>
      </c>
      <c r="G32" s="333">
        <v>12.4659000264</v>
      </c>
      <c r="H32" s="333">
        <v>0</v>
      </c>
      <c r="I32" s="333">
        <v>0</v>
      </c>
      <c r="J32" s="333">
        <v>131.75866448042601</v>
      </c>
      <c r="K32" s="333">
        <v>15.84383485343</v>
      </c>
      <c r="L32" s="333">
        <v>160.068399360256</v>
      </c>
    </row>
    <row r="33" spans="2:12" ht="24" x14ac:dyDescent="0.2">
      <c r="B33" s="442" t="s">
        <v>1712</v>
      </c>
      <c r="C33" s="442" t="s">
        <v>1932</v>
      </c>
      <c r="D33" s="442" t="s">
        <v>1931</v>
      </c>
      <c r="E33" s="333">
        <v>0</v>
      </c>
      <c r="F33" s="333">
        <v>0</v>
      </c>
      <c r="G33" s="333">
        <v>0</v>
      </c>
      <c r="H33" s="333">
        <v>0</v>
      </c>
      <c r="I33" s="333">
        <v>0</v>
      </c>
      <c r="J33" s="333">
        <v>0</v>
      </c>
      <c r="K33" s="333">
        <v>0</v>
      </c>
      <c r="L33" s="333">
        <v>0</v>
      </c>
    </row>
    <row r="34" spans="2:12" x14ac:dyDescent="0.2">
      <c r="B34" s="442" t="s">
        <v>1712</v>
      </c>
      <c r="C34" s="442" t="s">
        <v>1930</v>
      </c>
      <c r="D34" s="442" t="s">
        <v>1929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  <c r="J34" s="333">
        <v>0</v>
      </c>
      <c r="K34" s="333">
        <v>0</v>
      </c>
      <c r="L34" s="333">
        <v>0</v>
      </c>
    </row>
    <row r="35" spans="2:12" x14ac:dyDescent="0.2">
      <c r="B35" s="442" t="s">
        <v>1712</v>
      </c>
      <c r="C35" s="442" t="s">
        <v>1928</v>
      </c>
      <c r="D35" s="442" t="s">
        <v>1927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  <c r="J35" s="333">
        <v>0</v>
      </c>
      <c r="K35" s="333">
        <v>0</v>
      </c>
      <c r="L35" s="333">
        <v>0</v>
      </c>
    </row>
    <row r="36" spans="2:12" x14ac:dyDescent="0.2">
      <c r="B36" s="442" t="s">
        <v>1713</v>
      </c>
      <c r="C36" s="442" t="s">
        <v>24</v>
      </c>
      <c r="D36" s="442" t="s">
        <v>164</v>
      </c>
      <c r="E36" s="333">
        <v>17966.052277531202</v>
      </c>
      <c r="F36" s="333">
        <v>0</v>
      </c>
      <c r="G36" s="333">
        <v>17966.052277531202</v>
      </c>
      <c r="H36" s="333">
        <v>0</v>
      </c>
      <c r="I36" s="333">
        <v>0</v>
      </c>
      <c r="J36" s="333">
        <v>0</v>
      </c>
      <c r="K36" s="333">
        <v>0</v>
      </c>
      <c r="L36" s="333">
        <v>17966.052277531202</v>
      </c>
    </row>
    <row r="37" spans="2:12" x14ac:dyDescent="0.2">
      <c r="B37" s="442" t="s">
        <v>1712</v>
      </c>
      <c r="C37" s="442" t="s">
        <v>1926</v>
      </c>
      <c r="D37" s="442" t="s">
        <v>1925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  <c r="J37" s="333">
        <v>0</v>
      </c>
      <c r="K37" s="333">
        <v>0</v>
      </c>
      <c r="L37" s="333">
        <v>0</v>
      </c>
    </row>
    <row r="38" spans="2:12" x14ac:dyDescent="0.2">
      <c r="B38" s="442" t="s">
        <v>1712</v>
      </c>
      <c r="C38" s="442" t="s">
        <v>1924</v>
      </c>
      <c r="D38" s="442" t="s">
        <v>1923</v>
      </c>
      <c r="E38" s="333">
        <v>17966.052277531202</v>
      </c>
      <c r="F38" s="333">
        <v>0</v>
      </c>
      <c r="G38" s="333">
        <v>17966.052277531202</v>
      </c>
      <c r="H38" s="333">
        <v>0</v>
      </c>
      <c r="I38" s="333">
        <v>0</v>
      </c>
      <c r="J38" s="333">
        <v>0</v>
      </c>
      <c r="K38" s="333">
        <v>0</v>
      </c>
      <c r="L38" s="333">
        <v>17966.052277531202</v>
      </c>
    </row>
    <row r="39" spans="2:12" x14ac:dyDescent="0.2">
      <c r="B39" s="442" t="s">
        <v>1713</v>
      </c>
      <c r="C39" s="442" t="s">
        <v>25</v>
      </c>
      <c r="D39" s="442" t="s">
        <v>165</v>
      </c>
      <c r="E39" s="333">
        <v>16532.871313896001</v>
      </c>
      <c r="F39" s="333">
        <v>8.3633517600000012E-2</v>
      </c>
      <c r="G39" s="333">
        <v>16532.9549474136</v>
      </c>
      <c r="H39" s="333">
        <v>6126.0779476750404</v>
      </c>
      <c r="I39" s="333">
        <v>0</v>
      </c>
      <c r="J39" s="333">
        <v>0</v>
      </c>
      <c r="K39" s="333">
        <v>0</v>
      </c>
      <c r="L39" s="333">
        <v>10406.876999738599</v>
      </c>
    </row>
    <row r="40" spans="2:12" x14ac:dyDescent="0.2">
      <c r="B40" s="442" t="s">
        <v>1712</v>
      </c>
      <c r="C40" s="442" t="s">
        <v>1922</v>
      </c>
      <c r="D40" s="442" t="s">
        <v>1921</v>
      </c>
      <c r="E40" s="333">
        <v>16197.002263087201</v>
      </c>
      <c r="F40" s="333">
        <v>0</v>
      </c>
      <c r="G40" s="333">
        <v>16197.002263087201</v>
      </c>
      <c r="H40" s="333">
        <v>6126.0779476750404</v>
      </c>
      <c r="I40" s="333">
        <v>0</v>
      </c>
      <c r="J40" s="333">
        <v>0</v>
      </c>
      <c r="K40" s="333">
        <v>0</v>
      </c>
      <c r="L40" s="333">
        <v>10070.924315412201</v>
      </c>
    </row>
    <row r="41" spans="2:12" x14ac:dyDescent="0.2">
      <c r="B41" s="442" t="s">
        <v>1712</v>
      </c>
      <c r="C41" s="442" t="s">
        <v>1920</v>
      </c>
      <c r="D41" s="442" t="s">
        <v>1919</v>
      </c>
      <c r="E41" s="333">
        <v>8.9877432432000006</v>
      </c>
      <c r="F41" s="333">
        <v>4.9128134400000002E-2</v>
      </c>
      <c r="G41" s="333">
        <v>9.0368713775999989</v>
      </c>
      <c r="H41" s="333">
        <v>0</v>
      </c>
      <c r="I41" s="333">
        <v>0</v>
      </c>
      <c r="J41" s="333">
        <v>0</v>
      </c>
      <c r="K41" s="333">
        <v>0</v>
      </c>
      <c r="L41" s="333">
        <v>9.0368713775999989</v>
      </c>
    </row>
    <row r="42" spans="2:12" x14ac:dyDescent="0.2">
      <c r="B42" s="442" t="s">
        <v>1712</v>
      </c>
      <c r="C42" s="442" t="s">
        <v>1918</v>
      </c>
      <c r="D42" s="442" t="s">
        <v>1917</v>
      </c>
      <c r="E42" s="333">
        <v>326.88130756559997</v>
      </c>
      <c r="F42" s="333">
        <v>3.4505383199999996E-2</v>
      </c>
      <c r="G42" s="333">
        <v>326.91581294880001</v>
      </c>
      <c r="H42" s="333">
        <v>0</v>
      </c>
      <c r="I42" s="333">
        <v>0</v>
      </c>
      <c r="J42" s="333">
        <v>0</v>
      </c>
      <c r="K42" s="333">
        <v>0</v>
      </c>
      <c r="L42" s="333">
        <v>326.91581294880001</v>
      </c>
    </row>
    <row r="43" spans="2:12" x14ac:dyDescent="0.2">
      <c r="B43" s="442" t="s">
        <v>1713</v>
      </c>
      <c r="C43" s="442" t="s">
        <v>26</v>
      </c>
      <c r="D43" s="442" t="s">
        <v>166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  <c r="J43" s="333">
        <v>0</v>
      </c>
      <c r="K43" s="333">
        <v>0</v>
      </c>
      <c r="L43" s="333">
        <v>0</v>
      </c>
    </row>
    <row r="44" spans="2:12" x14ac:dyDescent="0.2">
      <c r="B44" s="442" t="s">
        <v>1712</v>
      </c>
      <c r="C44" s="442" t="s">
        <v>1916</v>
      </c>
      <c r="D44" s="442" t="s">
        <v>1915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  <c r="J44" s="333">
        <v>0</v>
      </c>
      <c r="K44" s="333">
        <v>0</v>
      </c>
      <c r="L44" s="333">
        <v>0</v>
      </c>
    </row>
    <row r="45" spans="2:12" x14ac:dyDescent="0.2">
      <c r="B45" s="442" t="s">
        <v>1712</v>
      </c>
      <c r="C45" s="442" t="s">
        <v>1914</v>
      </c>
      <c r="D45" s="442" t="s">
        <v>1913</v>
      </c>
      <c r="E45" s="333">
        <v>0</v>
      </c>
      <c r="F45" s="333">
        <v>0</v>
      </c>
      <c r="G45" s="333">
        <v>0</v>
      </c>
      <c r="H45" s="333">
        <v>0</v>
      </c>
      <c r="I45" s="333">
        <v>0</v>
      </c>
      <c r="J45" s="333">
        <v>0</v>
      </c>
      <c r="K45" s="333">
        <v>0</v>
      </c>
      <c r="L45" s="333">
        <v>0</v>
      </c>
    </row>
    <row r="46" spans="2:12" x14ac:dyDescent="0.2">
      <c r="B46" s="442" t="s">
        <v>1713</v>
      </c>
      <c r="C46" s="442" t="s">
        <v>27</v>
      </c>
      <c r="D46" s="442" t="s">
        <v>167</v>
      </c>
      <c r="E46" s="333">
        <v>93.637914933599987</v>
      </c>
      <c r="F46" s="333">
        <v>0</v>
      </c>
      <c r="G46" s="333">
        <v>93.637914933599987</v>
      </c>
      <c r="H46" s="333">
        <v>0</v>
      </c>
      <c r="I46" s="333">
        <v>0</v>
      </c>
      <c r="J46" s="333">
        <v>18.365506113246198</v>
      </c>
      <c r="K46" s="333">
        <v>4.5825419887716903</v>
      </c>
      <c r="L46" s="333">
        <v>116.58596303561801</v>
      </c>
    </row>
    <row r="47" spans="2:12" ht="24" x14ac:dyDescent="0.2">
      <c r="B47" s="442" t="s">
        <v>1712</v>
      </c>
      <c r="C47" s="442" t="s">
        <v>1912</v>
      </c>
      <c r="D47" s="442" t="s">
        <v>1911</v>
      </c>
      <c r="E47" s="333">
        <v>93.637914933599987</v>
      </c>
      <c r="F47" s="333">
        <v>0</v>
      </c>
      <c r="G47" s="333">
        <v>93.637914933599987</v>
      </c>
      <c r="H47" s="333">
        <v>0</v>
      </c>
      <c r="I47" s="333">
        <v>0</v>
      </c>
      <c r="J47" s="333">
        <v>18.365506113246198</v>
      </c>
      <c r="K47" s="333">
        <v>4.5825419887716903</v>
      </c>
      <c r="L47" s="333">
        <v>116.58596303561801</v>
      </c>
    </row>
    <row r="48" spans="2:12" x14ac:dyDescent="0.2">
      <c r="B48" s="442" t="s">
        <v>1712</v>
      </c>
      <c r="C48" s="442" t="s">
        <v>1910</v>
      </c>
      <c r="D48" s="442" t="s">
        <v>1909</v>
      </c>
      <c r="E48" s="333">
        <v>0</v>
      </c>
      <c r="F48" s="333">
        <v>0</v>
      </c>
      <c r="G48" s="333">
        <v>0</v>
      </c>
      <c r="H48" s="333">
        <v>0</v>
      </c>
      <c r="I48" s="333">
        <v>0</v>
      </c>
      <c r="J48" s="333">
        <v>0</v>
      </c>
      <c r="K48" s="333">
        <v>0</v>
      </c>
      <c r="L48" s="333">
        <v>0</v>
      </c>
    </row>
    <row r="49" spans="2:12" x14ac:dyDescent="0.2">
      <c r="B49" s="442" t="s">
        <v>1713</v>
      </c>
      <c r="C49" s="442" t="s">
        <v>28</v>
      </c>
      <c r="D49" s="442" t="s">
        <v>168</v>
      </c>
      <c r="E49" s="333">
        <v>139.56245223120001</v>
      </c>
      <c r="F49" s="333">
        <v>0</v>
      </c>
      <c r="G49" s="333">
        <v>139.56245223120001</v>
      </c>
      <c r="H49" s="333">
        <v>0</v>
      </c>
      <c r="I49" s="333">
        <v>0</v>
      </c>
      <c r="J49" s="333">
        <v>0</v>
      </c>
      <c r="K49" s="333">
        <v>0</v>
      </c>
      <c r="L49" s="333">
        <v>139.56245223120001</v>
      </c>
    </row>
    <row r="50" spans="2:12" x14ac:dyDescent="0.2">
      <c r="B50" s="442" t="s">
        <v>1712</v>
      </c>
      <c r="C50" s="442" t="s">
        <v>1908</v>
      </c>
      <c r="D50" s="442" t="s">
        <v>1907</v>
      </c>
      <c r="E50" s="333">
        <v>129.53033572319998</v>
      </c>
      <c r="F50" s="333">
        <v>0</v>
      </c>
      <c r="G50" s="333">
        <v>129.53033572319998</v>
      </c>
      <c r="H50" s="333">
        <v>0</v>
      </c>
      <c r="I50" s="333">
        <v>0</v>
      </c>
      <c r="J50" s="333">
        <v>0</v>
      </c>
      <c r="K50" s="333">
        <v>0</v>
      </c>
      <c r="L50" s="333">
        <v>129.53033572319998</v>
      </c>
    </row>
    <row r="51" spans="2:12" x14ac:dyDescent="0.2">
      <c r="B51" s="442" t="s">
        <v>1712</v>
      </c>
      <c r="C51" s="442" t="s">
        <v>1906</v>
      </c>
      <c r="D51" s="442" t="s">
        <v>1905</v>
      </c>
      <c r="E51" s="333">
        <v>10.032116508</v>
      </c>
      <c r="F51" s="333">
        <v>0</v>
      </c>
      <c r="G51" s="333">
        <v>10.032116508</v>
      </c>
      <c r="H51" s="333">
        <v>0</v>
      </c>
      <c r="I51" s="333">
        <v>0</v>
      </c>
      <c r="J51" s="333">
        <v>0</v>
      </c>
      <c r="K51" s="333">
        <v>0</v>
      </c>
      <c r="L51" s="333">
        <v>10.032116508</v>
      </c>
    </row>
    <row r="52" spans="2:12" x14ac:dyDescent="0.2">
      <c r="B52" s="442" t="s">
        <v>1712</v>
      </c>
      <c r="C52" s="442" t="s">
        <v>1904</v>
      </c>
      <c r="D52" s="442" t="s">
        <v>1903</v>
      </c>
      <c r="E52" s="333">
        <v>0</v>
      </c>
      <c r="F52" s="333">
        <v>0</v>
      </c>
      <c r="G52" s="333">
        <v>0</v>
      </c>
      <c r="H52" s="333">
        <v>0</v>
      </c>
      <c r="I52" s="333">
        <v>0</v>
      </c>
      <c r="J52" s="333">
        <v>0</v>
      </c>
      <c r="K52" s="333">
        <v>0</v>
      </c>
      <c r="L52" s="333">
        <v>0</v>
      </c>
    </row>
    <row r="53" spans="2:12" x14ac:dyDescent="0.2">
      <c r="B53" s="442" t="s">
        <v>1712</v>
      </c>
      <c r="C53" s="442" t="s">
        <v>1902</v>
      </c>
      <c r="D53" s="442" t="s">
        <v>1901</v>
      </c>
      <c r="E53" s="333">
        <v>0</v>
      </c>
      <c r="F53" s="333">
        <v>0</v>
      </c>
      <c r="G53" s="333">
        <v>0</v>
      </c>
      <c r="H53" s="333">
        <v>0</v>
      </c>
      <c r="I53" s="333">
        <v>0</v>
      </c>
      <c r="J53" s="333">
        <v>0</v>
      </c>
      <c r="K53" s="333">
        <v>0</v>
      </c>
      <c r="L53" s="333">
        <v>0</v>
      </c>
    </row>
    <row r="54" spans="2:12" ht="24" x14ac:dyDescent="0.2">
      <c r="B54" s="442" t="s">
        <v>1713</v>
      </c>
      <c r="C54" s="442" t="s">
        <v>29</v>
      </c>
      <c r="D54" s="442" t="s">
        <v>169</v>
      </c>
      <c r="E54" s="333">
        <v>1928.4311316816002</v>
      </c>
      <c r="F54" s="333">
        <v>0</v>
      </c>
      <c r="G54" s="333">
        <v>1928.4311316816002</v>
      </c>
      <c r="H54" s="333">
        <v>0</v>
      </c>
      <c r="I54" s="333">
        <v>0</v>
      </c>
      <c r="J54" s="333">
        <v>284.723667431678</v>
      </c>
      <c r="K54" s="333">
        <v>12.3500111776748</v>
      </c>
      <c r="L54" s="333">
        <v>2225.50481029095</v>
      </c>
    </row>
    <row r="55" spans="2:12" x14ac:dyDescent="0.2">
      <c r="B55" s="442" t="s">
        <v>1712</v>
      </c>
      <c r="C55" s="442" t="s">
        <v>1900</v>
      </c>
      <c r="D55" s="442" t="s">
        <v>1899</v>
      </c>
      <c r="E55" s="333">
        <v>17.845927339200003</v>
      </c>
      <c r="F55" s="333">
        <v>0</v>
      </c>
      <c r="G55" s="333">
        <v>17.845927339200003</v>
      </c>
      <c r="H55" s="333">
        <v>0</v>
      </c>
      <c r="I55" s="333">
        <v>0</v>
      </c>
      <c r="J55" s="333">
        <v>22.092058036135597</v>
      </c>
      <c r="K55" s="333">
        <v>8.9735438755080494</v>
      </c>
      <c r="L55" s="333">
        <v>48.9115292508436</v>
      </c>
    </row>
    <row r="56" spans="2:12" x14ac:dyDescent="0.2">
      <c r="B56" s="442" t="s">
        <v>1712</v>
      </c>
      <c r="C56" s="442" t="s">
        <v>1898</v>
      </c>
      <c r="D56" s="442" t="s">
        <v>1897</v>
      </c>
      <c r="E56" s="333">
        <v>126.05354316959999</v>
      </c>
      <c r="F56" s="333">
        <v>0</v>
      </c>
      <c r="G56" s="333">
        <v>126.05354316959999</v>
      </c>
      <c r="H56" s="333">
        <v>0</v>
      </c>
      <c r="I56" s="333">
        <v>0</v>
      </c>
      <c r="J56" s="333">
        <v>20.421831475549897</v>
      </c>
      <c r="K56" s="333">
        <v>0.33408199680442802</v>
      </c>
      <c r="L56" s="333">
        <v>146.809456641954</v>
      </c>
    </row>
    <row r="57" spans="2:12" x14ac:dyDescent="0.2">
      <c r="B57" s="442" t="s">
        <v>1712</v>
      </c>
      <c r="C57" s="442" t="s">
        <v>1896</v>
      </c>
      <c r="D57" s="442" t="s">
        <v>1895</v>
      </c>
      <c r="E57" s="333">
        <v>1784.5316611728001</v>
      </c>
      <c r="F57" s="333">
        <v>0</v>
      </c>
      <c r="G57" s="333">
        <v>1784.5316611728001</v>
      </c>
      <c r="H57" s="333">
        <v>0</v>
      </c>
      <c r="I57" s="333">
        <v>0</v>
      </c>
      <c r="J57" s="333">
        <v>242.209777919993</v>
      </c>
      <c r="K57" s="333">
        <v>3.0423853053623002</v>
      </c>
      <c r="L57" s="333">
        <v>2029.78382439815</v>
      </c>
    </row>
    <row r="58" spans="2:12" x14ac:dyDescent="0.2">
      <c r="B58" s="442" t="s">
        <v>1713</v>
      </c>
      <c r="C58" s="442" t="s">
        <v>30</v>
      </c>
      <c r="D58" s="442" t="s">
        <v>170</v>
      </c>
      <c r="E58" s="333">
        <v>9.0884231232000001</v>
      </c>
      <c r="F58" s="333">
        <v>0</v>
      </c>
      <c r="G58" s="333">
        <v>9.0884231232000001</v>
      </c>
      <c r="H58" s="333">
        <v>0</v>
      </c>
      <c r="I58" s="333">
        <v>0</v>
      </c>
      <c r="J58" s="333">
        <v>41.446236694647901</v>
      </c>
      <c r="K58" s="333">
        <v>10.568790357135201</v>
      </c>
      <c r="L58" s="333">
        <v>61.103450174983102</v>
      </c>
    </row>
    <row r="59" spans="2:12" x14ac:dyDescent="0.2">
      <c r="B59" s="442" t="s">
        <v>1712</v>
      </c>
      <c r="C59" s="442" t="s">
        <v>1894</v>
      </c>
      <c r="D59" s="442" t="s">
        <v>1893</v>
      </c>
      <c r="E59" s="333">
        <v>9.0884231232000001</v>
      </c>
      <c r="F59" s="333">
        <v>0</v>
      </c>
      <c r="G59" s="333">
        <v>9.0884231232000001</v>
      </c>
      <c r="H59" s="333">
        <v>0</v>
      </c>
      <c r="I59" s="333">
        <v>0</v>
      </c>
      <c r="J59" s="333">
        <v>41.446236694647901</v>
      </c>
      <c r="K59" s="333">
        <v>10.568790357135201</v>
      </c>
      <c r="L59" s="333">
        <v>61.103450174983102</v>
      </c>
    </row>
    <row r="60" spans="2:12" ht="24" x14ac:dyDescent="0.2">
      <c r="B60" s="442" t="s">
        <v>1713</v>
      </c>
      <c r="C60" s="442" t="s">
        <v>31</v>
      </c>
      <c r="D60" s="442" t="s">
        <v>171</v>
      </c>
      <c r="E60" s="333">
        <v>5158.073124732</v>
      </c>
      <c r="F60" s="333">
        <v>0</v>
      </c>
      <c r="G60" s="333">
        <v>5158.073124732</v>
      </c>
      <c r="H60" s="333">
        <v>0</v>
      </c>
      <c r="I60" s="333">
        <v>0</v>
      </c>
      <c r="J60" s="333">
        <v>14.827681093506801</v>
      </c>
      <c r="K60" s="333">
        <v>3.78105867884423</v>
      </c>
      <c r="L60" s="333">
        <v>5176.6818645043495</v>
      </c>
    </row>
    <row r="61" spans="2:12" ht="24" x14ac:dyDescent="0.2">
      <c r="B61" s="442" t="s">
        <v>1712</v>
      </c>
      <c r="C61" s="442" t="s">
        <v>1892</v>
      </c>
      <c r="D61" s="442" t="s">
        <v>1891</v>
      </c>
      <c r="E61" s="333">
        <v>1657.489238976</v>
      </c>
      <c r="F61" s="333">
        <v>0</v>
      </c>
      <c r="G61" s="333">
        <v>1657.489238976</v>
      </c>
      <c r="H61" s="333">
        <v>0</v>
      </c>
      <c r="I61" s="333">
        <v>0</v>
      </c>
      <c r="J61" s="333">
        <v>0</v>
      </c>
      <c r="K61" s="333">
        <v>0</v>
      </c>
      <c r="L61" s="333">
        <v>1657.489238976</v>
      </c>
    </row>
    <row r="62" spans="2:12" ht="24" x14ac:dyDescent="0.2">
      <c r="B62" s="442" t="s">
        <v>1712</v>
      </c>
      <c r="C62" s="442" t="s">
        <v>1890</v>
      </c>
      <c r="D62" s="442" t="s">
        <v>1889</v>
      </c>
      <c r="E62" s="333">
        <v>370.01062701360001</v>
      </c>
      <c r="F62" s="333">
        <v>0</v>
      </c>
      <c r="G62" s="333">
        <v>370.01062701360001</v>
      </c>
      <c r="H62" s="333">
        <v>0</v>
      </c>
      <c r="I62" s="333">
        <v>0</v>
      </c>
      <c r="J62" s="333">
        <v>10.5954044399457</v>
      </c>
      <c r="K62" s="333">
        <v>2.7018281321861402</v>
      </c>
      <c r="L62" s="333">
        <v>383.30785958573199</v>
      </c>
    </row>
    <row r="63" spans="2:12" x14ac:dyDescent="0.2">
      <c r="B63" s="442" t="s">
        <v>1712</v>
      </c>
      <c r="C63" s="442" t="s">
        <v>1888</v>
      </c>
      <c r="D63" s="442" t="s">
        <v>1887</v>
      </c>
      <c r="E63" s="333">
        <v>3130.2394647984001</v>
      </c>
      <c r="F63" s="333">
        <v>0</v>
      </c>
      <c r="G63" s="333">
        <v>3130.2394647984001</v>
      </c>
      <c r="H63" s="333">
        <v>0</v>
      </c>
      <c r="I63" s="333">
        <v>0</v>
      </c>
      <c r="J63" s="333">
        <v>4.2322766535611303</v>
      </c>
      <c r="K63" s="333">
        <v>1.07923054665809</v>
      </c>
      <c r="L63" s="333">
        <v>3135.5509719986198</v>
      </c>
    </row>
    <row r="64" spans="2:12" x14ac:dyDescent="0.2">
      <c r="B64" s="442" t="s">
        <v>1712</v>
      </c>
      <c r="C64" s="442" t="s">
        <v>1886</v>
      </c>
      <c r="D64" s="442" t="s">
        <v>1885</v>
      </c>
      <c r="E64" s="333">
        <v>0.33379394400000001</v>
      </c>
      <c r="F64" s="333">
        <v>0</v>
      </c>
      <c r="G64" s="333">
        <v>0.33379394400000001</v>
      </c>
      <c r="H64" s="333">
        <v>0</v>
      </c>
      <c r="I64" s="333">
        <v>0</v>
      </c>
      <c r="J64" s="333">
        <v>0</v>
      </c>
      <c r="K64" s="333">
        <v>0</v>
      </c>
      <c r="L64" s="333">
        <v>0.33379394400000001</v>
      </c>
    </row>
    <row r="65" spans="2:12" x14ac:dyDescent="0.2">
      <c r="B65" s="442" t="s">
        <v>1713</v>
      </c>
      <c r="C65" s="442" t="s">
        <v>32</v>
      </c>
      <c r="D65" s="442" t="s">
        <v>172</v>
      </c>
      <c r="E65" s="333">
        <v>240.42406583520003</v>
      </c>
      <c r="F65" s="333">
        <v>0.59094499439999992</v>
      </c>
      <c r="G65" s="333">
        <v>241.01501082960002</v>
      </c>
      <c r="H65" s="333">
        <v>0</v>
      </c>
      <c r="I65" s="333">
        <v>0</v>
      </c>
      <c r="J65" s="333">
        <v>7.1097598034560905</v>
      </c>
      <c r="K65" s="333">
        <v>1.5705459405834501</v>
      </c>
      <c r="L65" s="333">
        <v>249.69531657363999</v>
      </c>
    </row>
    <row r="66" spans="2:12" x14ac:dyDescent="0.2">
      <c r="B66" s="442" t="s">
        <v>1712</v>
      </c>
      <c r="C66" s="442" t="s">
        <v>1884</v>
      </c>
      <c r="D66" s="442" t="s">
        <v>1883</v>
      </c>
      <c r="E66" s="333">
        <v>3.3825599999999997E-2</v>
      </c>
      <c r="F66" s="333">
        <v>0</v>
      </c>
      <c r="G66" s="333">
        <v>3.3825599999999997E-2</v>
      </c>
      <c r="H66" s="333">
        <v>0</v>
      </c>
      <c r="I66" s="333">
        <v>0</v>
      </c>
      <c r="J66" s="333">
        <v>0</v>
      </c>
      <c r="K66" s="333">
        <v>0</v>
      </c>
      <c r="L66" s="333">
        <v>3.3825599999999997E-2</v>
      </c>
    </row>
    <row r="67" spans="2:12" x14ac:dyDescent="0.2">
      <c r="B67" s="442" t="s">
        <v>1712</v>
      </c>
      <c r="C67" s="442" t="s">
        <v>1882</v>
      </c>
      <c r="D67" s="442" t="s">
        <v>1881</v>
      </c>
      <c r="E67" s="333">
        <v>14.4424577592</v>
      </c>
      <c r="F67" s="333">
        <v>0</v>
      </c>
      <c r="G67" s="333">
        <v>14.4424577592</v>
      </c>
      <c r="H67" s="333">
        <v>0</v>
      </c>
      <c r="I67" s="333">
        <v>0</v>
      </c>
      <c r="J67" s="333">
        <v>0</v>
      </c>
      <c r="K67" s="333">
        <v>0</v>
      </c>
      <c r="L67" s="333">
        <v>14.4424577592</v>
      </c>
    </row>
    <row r="68" spans="2:12" ht="24" x14ac:dyDescent="0.2">
      <c r="B68" s="442" t="s">
        <v>1712</v>
      </c>
      <c r="C68" s="442" t="s">
        <v>1880</v>
      </c>
      <c r="D68" s="442" t="s">
        <v>1879</v>
      </c>
      <c r="E68" s="333">
        <v>212.36846118239998</v>
      </c>
      <c r="F68" s="333">
        <v>0</v>
      </c>
      <c r="G68" s="333">
        <v>212.36846118239998</v>
      </c>
      <c r="H68" s="333">
        <v>0</v>
      </c>
      <c r="I68" s="333">
        <v>0</v>
      </c>
      <c r="J68" s="333">
        <v>0</v>
      </c>
      <c r="K68" s="333">
        <v>0</v>
      </c>
      <c r="L68" s="333">
        <v>212.36846118239998</v>
      </c>
    </row>
    <row r="69" spans="2:12" x14ac:dyDescent="0.2">
      <c r="B69" s="442" t="s">
        <v>1712</v>
      </c>
      <c r="C69" s="442" t="s">
        <v>1878</v>
      </c>
      <c r="D69" s="442" t="s">
        <v>1877</v>
      </c>
      <c r="E69" s="333">
        <v>1.5545707752</v>
      </c>
      <c r="F69" s="333">
        <v>1.0089216E-2</v>
      </c>
      <c r="G69" s="333">
        <v>1.5646599912000001</v>
      </c>
      <c r="H69" s="333">
        <v>0</v>
      </c>
      <c r="I69" s="333">
        <v>0</v>
      </c>
      <c r="J69" s="333">
        <v>7.1097598034560905</v>
      </c>
      <c r="K69" s="333">
        <v>1.5705459405834501</v>
      </c>
      <c r="L69" s="333">
        <v>10.2449657352395</v>
      </c>
    </row>
    <row r="70" spans="2:12" x14ac:dyDescent="0.2">
      <c r="B70" s="442" t="s">
        <v>1712</v>
      </c>
      <c r="C70" s="442" t="s">
        <v>1876</v>
      </c>
      <c r="D70" s="442" t="s">
        <v>1875</v>
      </c>
      <c r="E70" s="333">
        <v>12.024750518400001</v>
      </c>
      <c r="F70" s="333">
        <v>0.58085577839999991</v>
      </c>
      <c r="G70" s="333">
        <v>12.605606296800001</v>
      </c>
      <c r="H70" s="333">
        <v>0</v>
      </c>
      <c r="I70" s="333">
        <v>0</v>
      </c>
      <c r="J70" s="333">
        <v>0</v>
      </c>
      <c r="K70" s="333">
        <v>0</v>
      </c>
      <c r="L70" s="333">
        <v>12.605606296800001</v>
      </c>
    </row>
    <row r="71" spans="2:12" x14ac:dyDescent="0.2">
      <c r="B71" s="442" t="s">
        <v>1713</v>
      </c>
      <c r="C71" s="442" t="s">
        <v>33</v>
      </c>
      <c r="D71" s="442" t="s">
        <v>173</v>
      </c>
      <c r="E71" s="333">
        <v>268.18745495759998</v>
      </c>
      <c r="F71" s="333">
        <v>0.24386642880000001</v>
      </c>
      <c r="G71" s="333">
        <v>268.43132138639999</v>
      </c>
      <c r="H71" s="333">
        <v>0</v>
      </c>
      <c r="I71" s="333">
        <v>0</v>
      </c>
      <c r="J71" s="333">
        <v>0</v>
      </c>
      <c r="K71" s="333">
        <v>0</v>
      </c>
      <c r="L71" s="333">
        <v>268.43132138639999</v>
      </c>
    </row>
    <row r="72" spans="2:12" x14ac:dyDescent="0.2">
      <c r="B72" s="442" t="s">
        <v>1712</v>
      </c>
      <c r="C72" s="442" t="s">
        <v>1874</v>
      </c>
      <c r="D72" s="442" t="s">
        <v>1873</v>
      </c>
      <c r="E72" s="333">
        <v>3.0691633104</v>
      </c>
      <c r="F72" s="333">
        <v>0</v>
      </c>
      <c r="G72" s="333">
        <v>3.0691633104</v>
      </c>
      <c r="H72" s="333">
        <v>0</v>
      </c>
      <c r="I72" s="333">
        <v>0</v>
      </c>
      <c r="J72" s="333">
        <v>0</v>
      </c>
      <c r="K72" s="333">
        <v>0</v>
      </c>
      <c r="L72" s="333">
        <v>3.0691633104</v>
      </c>
    </row>
    <row r="73" spans="2:12" ht="24" x14ac:dyDescent="0.2">
      <c r="B73" s="442" t="s">
        <v>1712</v>
      </c>
      <c r="C73" s="442" t="s">
        <v>1872</v>
      </c>
      <c r="D73" s="442" t="s">
        <v>1871</v>
      </c>
      <c r="E73" s="333">
        <v>265.1044879488</v>
      </c>
      <c r="F73" s="333">
        <v>0</v>
      </c>
      <c r="G73" s="333">
        <v>265.1044879488</v>
      </c>
      <c r="H73" s="333">
        <v>0</v>
      </c>
      <c r="I73" s="333">
        <v>0</v>
      </c>
      <c r="J73" s="333">
        <v>0</v>
      </c>
      <c r="K73" s="333">
        <v>0</v>
      </c>
      <c r="L73" s="333">
        <v>265.1044879488</v>
      </c>
    </row>
    <row r="74" spans="2:12" x14ac:dyDescent="0.2">
      <c r="B74" s="442" t="s">
        <v>1712</v>
      </c>
      <c r="C74" s="442" t="s">
        <v>1870</v>
      </c>
      <c r="D74" s="442" t="s">
        <v>1869</v>
      </c>
      <c r="E74" s="333">
        <v>4.9833600000000005E-4</v>
      </c>
      <c r="F74" s="333">
        <v>0</v>
      </c>
      <c r="G74" s="333">
        <v>4.9833600000000005E-4</v>
      </c>
      <c r="H74" s="333">
        <v>0</v>
      </c>
      <c r="I74" s="333">
        <v>0</v>
      </c>
      <c r="J74" s="333">
        <v>0</v>
      </c>
      <c r="K74" s="333">
        <v>0</v>
      </c>
      <c r="L74" s="333">
        <v>4.9833600000000005E-4</v>
      </c>
    </row>
    <row r="75" spans="2:12" x14ac:dyDescent="0.2">
      <c r="B75" s="442" t="s">
        <v>1712</v>
      </c>
      <c r="C75" s="442" t="s">
        <v>1868</v>
      </c>
      <c r="D75" s="442" t="s">
        <v>1867</v>
      </c>
      <c r="E75" s="333">
        <v>1.33053624E-2</v>
      </c>
      <c r="F75" s="333">
        <v>0.24386642880000001</v>
      </c>
      <c r="G75" s="333">
        <v>0.2571717912</v>
      </c>
      <c r="H75" s="333">
        <v>0</v>
      </c>
      <c r="I75" s="333">
        <v>0</v>
      </c>
      <c r="J75" s="333">
        <v>0</v>
      </c>
      <c r="K75" s="333">
        <v>0</v>
      </c>
      <c r="L75" s="333">
        <v>0.2571717912</v>
      </c>
    </row>
    <row r="76" spans="2:12" x14ac:dyDescent="0.2">
      <c r="B76" s="442" t="s">
        <v>1713</v>
      </c>
      <c r="C76" s="442" t="s">
        <v>34</v>
      </c>
      <c r="D76" s="442" t="s">
        <v>174</v>
      </c>
      <c r="E76" s="333">
        <v>417.37583287680002</v>
      </c>
      <c r="F76" s="333">
        <v>2.8196617872000003</v>
      </c>
      <c r="G76" s="333">
        <v>420.19549466399997</v>
      </c>
      <c r="H76" s="333">
        <v>0</v>
      </c>
      <c r="I76" s="333">
        <v>78.167638574461805</v>
      </c>
      <c r="J76" s="333">
        <v>124.72123716091201</v>
      </c>
      <c r="K76" s="333">
        <v>4.4351547386901604</v>
      </c>
      <c r="L76" s="333">
        <v>627.51952513806407</v>
      </c>
    </row>
    <row r="77" spans="2:12" ht="24" x14ac:dyDescent="0.2">
      <c r="B77" s="442" t="s">
        <v>1712</v>
      </c>
      <c r="C77" s="442" t="s">
        <v>1866</v>
      </c>
      <c r="D77" s="442" t="s">
        <v>1865</v>
      </c>
      <c r="E77" s="333">
        <v>37.318917333599998</v>
      </c>
      <c r="F77" s="333">
        <v>0</v>
      </c>
      <c r="G77" s="333">
        <v>37.318917333599998</v>
      </c>
      <c r="H77" s="333">
        <v>0</v>
      </c>
      <c r="I77" s="333">
        <v>0</v>
      </c>
      <c r="J77" s="333">
        <v>0</v>
      </c>
      <c r="K77" s="333">
        <v>0</v>
      </c>
      <c r="L77" s="333">
        <v>37.318917333599998</v>
      </c>
    </row>
    <row r="78" spans="2:12" x14ac:dyDescent="0.2">
      <c r="B78" s="442" t="s">
        <v>1712</v>
      </c>
      <c r="C78" s="442" t="s">
        <v>1864</v>
      </c>
      <c r="D78" s="442" t="s">
        <v>1863</v>
      </c>
      <c r="E78" s="333">
        <v>17.715672888</v>
      </c>
      <c r="F78" s="333">
        <v>4.9200239999999998E-4</v>
      </c>
      <c r="G78" s="333">
        <v>17.716164890399998</v>
      </c>
      <c r="H78" s="333">
        <v>0</v>
      </c>
      <c r="I78" s="333">
        <v>0</v>
      </c>
      <c r="J78" s="333">
        <v>0</v>
      </c>
      <c r="K78" s="333">
        <v>0</v>
      </c>
      <c r="L78" s="333">
        <v>17.716164890399998</v>
      </c>
    </row>
    <row r="79" spans="2:12" x14ac:dyDescent="0.2">
      <c r="B79" s="442" t="s">
        <v>1712</v>
      </c>
      <c r="C79" s="442" t="s">
        <v>1862</v>
      </c>
      <c r="D79" s="442" t="s">
        <v>1861</v>
      </c>
      <c r="E79" s="333">
        <v>2.7665838528000002</v>
      </c>
      <c r="F79" s="333">
        <v>7.5779087999999998E-3</v>
      </c>
      <c r="G79" s="333">
        <v>2.7741617615999998</v>
      </c>
      <c r="H79" s="333">
        <v>0</v>
      </c>
      <c r="I79" s="333">
        <v>0</v>
      </c>
      <c r="J79" s="333">
        <v>0</v>
      </c>
      <c r="K79" s="333">
        <v>0</v>
      </c>
      <c r="L79" s="333">
        <v>2.7741617615999998</v>
      </c>
    </row>
    <row r="80" spans="2:12" ht="36" x14ac:dyDescent="0.2">
      <c r="B80" s="442" t="s">
        <v>1712</v>
      </c>
      <c r="C80" s="442" t="s">
        <v>1860</v>
      </c>
      <c r="D80" s="442" t="s">
        <v>1859</v>
      </c>
      <c r="E80" s="333">
        <v>98.585246215200002</v>
      </c>
      <c r="F80" s="333">
        <v>0.92323369919999998</v>
      </c>
      <c r="G80" s="333">
        <v>99.508479914399999</v>
      </c>
      <c r="H80" s="333">
        <v>0</v>
      </c>
      <c r="I80" s="333">
        <v>68.396683752654098</v>
      </c>
      <c r="J80" s="333">
        <v>44.408991931307895</v>
      </c>
      <c r="K80" s="333">
        <v>1.9984046369088599</v>
      </c>
      <c r="L80" s="333">
        <v>214.31256023527101</v>
      </c>
    </row>
    <row r="81" spans="2:12" ht="24" x14ac:dyDescent="0.2">
      <c r="B81" s="442" t="s">
        <v>1712</v>
      </c>
      <c r="C81" s="442" t="s">
        <v>1858</v>
      </c>
      <c r="D81" s="442" t="s">
        <v>1857</v>
      </c>
      <c r="E81" s="333">
        <v>7.9976818512000003</v>
      </c>
      <c r="F81" s="333">
        <v>0.2618552448</v>
      </c>
      <c r="G81" s="333">
        <v>8.2595370960000007</v>
      </c>
      <c r="H81" s="333">
        <v>0</v>
      </c>
      <c r="I81" s="333">
        <v>0</v>
      </c>
      <c r="J81" s="333">
        <v>0</v>
      </c>
      <c r="K81" s="333">
        <v>0</v>
      </c>
      <c r="L81" s="333">
        <v>8.2595370960000007</v>
      </c>
    </row>
    <row r="82" spans="2:12" x14ac:dyDescent="0.2">
      <c r="B82" s="442" t="s">
        <v>1712</v>
      </c>
      <c r="C82" s="442" t="s">
        <v>1856</v>
      </c>
      <c r="D82" s="442" t="s">
        <v>1855</v>
      </c>
      <c r="E82" s="333">
        <v>252.99173073599999</v>
      </c>
      <c r="F82" s="333">
        <v>1.626502932</v>
      </c>
      <c r="G82" s="333">
        <v>254.61823366800002</v>
      </c>
      <c r="H82" s="333">
        <v>0</v>
      </c>
      <c r="I82" s="333">
        <v>9.7709548218077398</v>
      </c>
      <c r="J82" s="333">
        <v>80.312245229603803</v>
      </c>
      <c r="K82" s="333">
        <v>2.4367501017812998</v>
      </c>
      <c r="L82" s="333">
        <v>347.13818382119297</v>
      </c>
    </row>
    <row r="83" spans="2:12" ht="36" x14ac:dyDescent="0.2">
      <c r="B83" s="442" t="s">
        <v>1713</v>
      </c>
      <c r="C83" s="442" t="s">
        <v>35</v>
      </c>
      <c r="D83" s="442" t="s">
        <v>175</v>
      </c>
      <c r="E83" s="333">
        <v>306.12101685120001</v>
      </c>
      <c r="F83" s="333">
        <v>0.2454511512</v>
      </c>
      <c r="G83" s="333">
        <v>306.36646800239998</v>
      </c>
      <c r="H83" s="333">
        <v>0</v>
      </c>
      <c r="I83" s="333">
        <v>0</v>
      </c>
      <c r="J83" s="333">
        <v>18.586165279299401</v>
      </c>
      <c r="K83" s="333">
        <v>0.44842687562836897</v>
      </c>
      <c r="L83" s="333">
        <v>325.401060157328</v>
      </c>
    </row>
    <row r="84" spans="2:12" ht="24" x14ac:dyDescent="0.2">
      <c r="B84" s="442" t="s">
        <v>1712</v>
      </c>
      <c r="C84" s="442" t="s">
        <v>1854</v>
      </c>
      <c r="D84" s="442" t="s">
        <v>1853</v>
      </c>
      <c r="E84" s="333">
        <v>114.3071140032</v>
      </c>
      <c r="F84" s="333">
        <v>0</v>
      </c>
      <c r="G84" s="333">
        <v>114.3071140032</v>
      </c>
      <c r="H84" s="333">
        <v>0</v>
      </c>
      <c r="I84" s="333">
        <v>0</v>
      </c>
      <c r="J84" s="333">
        <v>12.731782294616901</v>
      </c>
      <c r="K84" s="333">
        <v>0.111981570459024</v>
      </c>
      <c r="L84" s="333">
        <v>127.150877868276</v>
      </c>
    </row>
    <row r="85" spans="2:12" x14ac:dyDescent="0.2">
      <c r="B85" s="442" t="s">
        <v>1712</v>
      </c>
      <c r="C85" s="442" t="s">
        <v>1852</v>
      </c>
      <c r="D85" s="442" t="s">
        <v>1851</v>
      </c>
      <c r="E85" s="333">
        <v>191.813902848</v>
      </c>
      <c r="F85" s="333">
        <v>0.2454511512</v>
      </c>
      <c r="G85" s="333">
        <v>192.0593539992</v>
      </c>
      <c r="H85" s="333">
        <v>0</v>
      </c>
      <c r="I85" s="333">
        <v>0</v>
      </c>
      <c r="J85" s="333">
        <v>5.8543829846825401</v>
      </c>
      <c r="K85" s="333">
        <v>0.33644530516934501</v>
      </c>
      <c r="L85" s="333">
        <v>198.25018228905202</v>
      </c>
    </row>
    <row r="86" spans="2:12" ht="36" x14ac:dyDescent="0.2">
      <c r="B86" s="442" t="s">
        <v>1713</v>
      </c>
      <c r="C86" s="442" t="s">
        <v>36</v>
      </c>
      <c r="D86" s="442" t="s">
        <v>176</v>
      </c>
      <c r="E86" s="333">
        <v>13.315297730399999</v>
      </c>
      <c r="F86" s="333">
        <v>3.4674189648000002</v>
      </c>
      <c r="G86" s="333">
        <v>16.782716695200001</v>
      </c>
      <c r="H86" s="333">
        <v>0</v>
      </c>
      <c r="I86" s="333">
        <v>0</v>
      </c>
      <c r="J86" s="333">
        <v>0</v>
      </c>
      <c r="K86" s="333">
        <v>0</v>
      </c>
      <c r="L86" s="333">
        <v>16.782716695200001</v>
      </c>
    </row>
    <row r="87" spans="2:12" ht="24" x14ac:dyDescent="0.2">
      <c r="B87" s="442" t="s">
        <v>1712</v>
      </c>
      <c r="C87" s="442" t="s">
        <v>1850</v>
      </c>
      <c r="D87" s="442" t="s">
        <v>1849</v>
      </c>
      <c r="E87" s="333">
        <v>6.8289229463999996</v>
      </c>
      <c r="F87" s="333">
        <v>0.82567022880000007</v>
      </c>
      <c r="G87" s="333">
        <v>7.6545931752000005</v>
      </c>
      <c r="H87" s="333">
        <v>0</v>
      </c>
      <c r="I87" s="333">
        <v>0</v>
      </c>
      <c r="J87" s="333">
        <v>0</v>
      </c>
      <c r="K87" s="333">
        <v>0</v>
      </c>
      <c r="L87" s="333">
        <v>7.6545931752000005</v>
      </c>
    </row>
    <row r="88" spans="2:12" x14ac:dyDescent="0.2">
      <c r="B88" s="442" t="s">
        <v>1712</v>
      </c>
      <c r="C88" s="442" t="s">
        <v>1848</v>
      </c>
      <c r="D88" s="442" t="s">
        <v>1847</v>
      </c>
      <c r="E88" s="333">
        <v>6.4863747839999997</v>
      </c>
      <c r="F88" s="333">
        <v>2.6417487359999998</v>
      </c>
      <c r="G88" s="333">
        <v>9.128123519999999</v>
      </c>
      <c r="H88" s="333">
        <v>0</v>
      </c>
      <c r="I88" s="333">
        <v>0</v>
      </c>
      <c r="J88" s="333">
        <v>0</v>
      </c>
      <c r="K88" s="333">
        <v>0</v>
      </c>
      <c r="L88" s="333">
        <v>9.128123519999999</v>
      </c>
    </row>
    <row r="89" spans="2:12" ht="24" x14ac:dyDescent="0.2">
      <c r="B89" s="442" t="s">
        <v>1713</v>
      </c>
      <c r="C89" s="442" t="s">
        <v>37</v>
      </c>
      <c r="D89" s="442" t="s">
        <v>177</v>
      </c>
      <c r="E89" s="333">
        <v>1065.4284301824</v>
      </c>
      <c r="F89" s="333">
        <v>0</v>
      </c>
      <c r="G89" s="333">
        <v>1065.4284301824</v>
      </c>
      <c r="H89" s="333">
        <v>0</v>
      </c>
      <c r="I89" s="333">
        <v>0</v>
      </c>
      <c r="J89" s="333">
        <v>230.9</v>
      </c>
      <c r="K89" s="333">
        <v>52.7</v>
      </c>
      <c r="L89" s="333">
        <v>1349.0284301823999</v>
      </c>
    </row>
    <row r="90" spans="2:12" x14ac:dyDescent="0.2">
      <c r="B90" s="442" t="s">
        <v>1712</v>
      </c>
      <c r="C90" s="442" t="s">
        <v>1846</v>
      </c>
      <c r="D90" s="442" t="s">
        <v>1845</v>
      </c>
      <c r="E90" s="333">
        <v>683.13701366880002</v>
      </c>
      <c r="F90" s="333">
        <v>0</v>
      </c>
      <c r="G90" s="333">
        <v>683.13701366880002</v>
      </c>
      <c r="H90" s="333">
        <v>0</v>
      </c>
      <c r="I90" s="333">
        <v>0</v>
      </c>
      <c r="J90" s="333">
        <v>195.9</v>
      </c>
      <c r="K90" s="333">
        <v>41.7</v>
      </c>
      <c r="L90" s="333">
        <v>920.73701366880005</v>
      </c>
    </row>
    <row r="91" spans="2:12" x14ac:dyDescent="0.2">
      <c r="B91" s="442" t="s">
        <v>1712</v>
      </c>
      <c r="C91" s="442" t="s">
        <v>1844</v>
      </c>
      <c r="D91" s="442" t="s">
        <v>1843</v>
      </c>
      <c r="E91" s="333">
        <v>3.5924126304000001</v>
      </c>
      <c r="F91" s="333">
        <v>0</v>
      </c>
      <c r="G91" s="333">
        <v>3.5924126304000001</v>
      </c>
      <c r="H91" s="333">
        <v>0</v>
      </c>
      <c r="I91" s="333">
        <v>0</v>
      </c>
      <c r="J91" s="333">
        <v>0</v>
      </c>
      <c r="K91" s="333">
        <v>0</v>
      </c>
      <c r="L91" s="333">
        <v>3.5924126304000001</v>
      </c>
    </row>
    <row r="92" spans="2:12" ht="36" x14ac:dyDescent="0.2">
      <c r="B92" s="442" t="s">
        <v>1712</v>
      </c>
      <c r="C92" s="442" t="s">
        <v>1842</v>
      </c>
      <c r="D92" s="442" t="s">
        <v>1841</v>
      </c>
      <c r="E92" s="333">
        <v>378.69900388319996</v>
      </c>
      <c r="F92" s="333">
        <v>0</v>
      </c>
      <c r="G92" s="333">
        <v>378.69900388319996</v>
      </c>
      <c r="H92" s="333">
        <v>0</v>
      </c>
      <c r="I92" s="333">
        <v>0</v>
      </c>
      <c r="J92" s="333">
        <v>35</v>
      </c>
      <c r="K92" s="333">
        <v>11</v>
      </c>
      <c r="L92" s="333">
        <v>424.69900388319996</v>
      </c>
    </row>
    <row r="93" spans="2:12" x14ac:dyDescent="0.2">
      <c r="B93" s="442" t="s">
        <v>1713</v>
      </c>
      <c r="C93" s="442" t="s">
        <v>38</v>
      </c>
      <c r="D93" s="442" t="s">
        <v>178</v>
      </c>
      <c r="E93" s="333">
        <v>347.08765640399997</v>
      </c>
      <c r="F93" s="333">
        <v>26.144778204000001</v>
      </c>
      <c r="G93" s="333">
        <v>373.23243460800001</v>
      </c>
      <c r="H93" s="333">
        <v>0</v>
      </c>
      <c r="I93" s="333">
        <v>0</v>
      </c>
      <c r="J93" s="333">
        <v>40.594014745763999</v>
      </c>
      <c r="K93" s="333">
        <v>0</v>
      </c>
      <c r="L93" s="333">
        <v>413.82644935376402</v>
      </c>
    </row>
    <row r="94" spans="2:12" x14ac:dyDescent="0.2">
      <c r="B94" s="442" t="s">
        <v>1712</v>
      </c>
      <c r="C94" s="442" t="s">
        <v>1840</v>
      </c>
      <c r="D94" s="442" t="s">
        <v>1839</v>
      </c>
      <c r="E94" s="333">
        <v>202.61316997440002</v>
      </c>
      <c r="F94" s="333">
        <v>0.8794268328</v>
      </c>
      <c r="G94" s="333">
        <v>203.49259680720002</v>
      </c>
      <c r="H94" s="333">
        <v>0</v>
      </c>
      <c r="I94" s="333">
        <v>0</v>
      </c>
      <c r="J94" s="333">
        <v>40.594014745763999</v>
      </c>
      <c r="K94" s="333">
        <v>0</v>
      </c>
      <c r="L94" s="333">
        <v>244.086611552964</v>
      </c>
    </row>
    <row r="95" spans="2:12" x14ac:dyDescent="0.2">
      <c r="B95" s="442" t="s">
        <v>1712</v>
      </c>
      <c r="C95" s="442" t="s">
        <v>1838</v>
      </c>
      <c r="D95" s="442" t="s">
        <v>1837</v>
      </c>
      <c r="E95" s="333">
        <v>0</v>
      </c>
      <c r="F95" s="333">
        <v>9.2200241256000002</v>
      </c>
      <c r="G95" s="333">
        <v>9.2200241256000002</v>
      </c>
      <c r="H95" s="333">
        <v>0</v>
      </c>
      <c r="I95" s="333">
        <v>0</v>
      </c>
      <c r="J95" s="333">
        <v>0</v>
      </c>
      <c r="K95" s="333">
        <v>0</v>
      </c>
      <c r="L95" s="333">
        <v>9.2200241256000002</v>
      </c>
    </row>
    <row r="96" spans="2:12" x14ac:dyDescent="0.2">
      <c r="B96" s="442" t="s">
        <v>1712</v>
      </c>
      <c r="C96" s="442" t="s">
        <v>1836</v>
      </c>
      <c r="D96" s="442" t="s">
        <v>1835</v>
      </c>
      <c r="E96" s="333">
        <v>0</v>
      </c>
      <c r="F96" s="333">
        <v>0</v>
      </c>
      <c r="G96" s="333">
        <v>0</v>
      </c>
      <c r="H96" s="333">
        <v>0</v>
      </c>
      <c r="I96" s="333">
        <v>0</v>
      </c>
      <c r="J96" s="333">
        <v>0</v>
      </c>
      <c r="K96" s="333">
        <v>0</v>
      </c>
      <c r="L96" s="333">
        <v>0</v>
      </c>
    </row>
    <row r="97" spans="2:12" ht="24" x14ac:dyDescent="0.2">
      <c r="B97" s="442" t="s">
        <v>1712</v>
      </c>
      <c r="C97" s="442" t="s">
        <v>1834</v>
      </c>
      <c r="D97" s="442" t="s">
        <v>1833</v>
      </c>
      <c r="E97" s="333">
        <v>3.7226688912000001</v>
      </c>
      <c r="F97" s="333">
        <v>0.65517347520000002</v>
      </c>
      <c r="G97" s="333">
        <v>4.3778423663999995</v>
      </c>
      <c r="H97" s="333">
        <v>0</v>
      </c>
      <c r="I97" s="333">
        <v>0</v>
      </c>
      <c r="J97" s="333">
        <v>0</v>
      </c>
      <c r="K97" s="333">
        <v>0</v>
      </c>
      <c r="L97" s="333">
        <v>4.3778423663999995</v>
      </c>
    </row>
    <row r="98" spans="2:12" x14ac:dyDescent="0.2">
      <c r="B98" s="442" t="s">
        <v>1712</v>
      </c>
      <c r="C98" s="442" t="s">
        <v>1832</v>
      </c>
      <c r="D98" s="442" t="s">
        <v>1831</v>
      </c>
      <c r="E98" s="333">
        <v>22.661825354400001</v>
      </c>
      <c r="F98" s="333">
        <v>1.1179396991999999</v>
      </c>
      <c r="G98" s="333">
        <v>23.779765053599998</v>
      </c>
      <c r="H98" s="333">
        <v>0</v>
      </c>
      <c r="I98" s="333">
        <v>0</v>
      </c>
      <c r="J98" s="333">
        <v>0</v>
      </c>
      <c r="K98" s="333">
        <v>0</v>
      </c>
      <c r="L98" s="333">
        <v>23.779765053599998</v>
      </c>
    </row>
    <row r="99" spans="2:12" x14ac:dyDescent="0.2">
      <c r="B99" s="442" t="s">
        <v>1712</v>
      </c>
      <c r="C99" s="442" t="s">
        <v>1830</v>
      </c>
      <c r="D99" s="442" t="s">
        <v>1829</v>
      </c>
      <c r="E99" s="333">
        <v>39.895975375200003</v>
      </c>
      <c r="F99" s="333">
        <v>0.72938050799999998</v>
      </c>
      <c r="G99" s="333">
        <v>40.625355883199994</v>
      </c>
      <c r="H99" s="333">
        <v>0</v>
      </c>
      <c r="I99" s="333">
        <v>0</v>
      </c>
      <c r="J99" s="333">
        <v>0</v>
      </c>
      <c r="K99" s="333">
        <v>0</v>
      </c>
      <c r="L99" s="333">
        <v>40.625355883199994</v>
      </c>
    </row>
    <row r="100" spans="2:12" x14ac:dyDescent="0.2">
      <c r="B100" s="442" t="s">
        <v>1712</v>
      </c>
      <c r="C100" s="442" t="s">
        <v>1828</v>
      </c>
      <c r="D100" s="442" t="s">
        <v>1827</v>
      </c>
      <c r="E100" s="333">
        <v>8.7225086399999999E-2</v>
      </c>
      <c r="F100" s="333">
        <v>7.5844228728000003</v>
      </c>
      <c r="G100" s="333">
        <v>7.6716479592000004</v>
      </c>
      <c r="H100" s="333">
        <v>0</v>
      </c>
      <c r="I100" s="333">
        <v>0</v>
      </c>
      <c r="J100" s="333">
        <v>0</v>
      </c>
      <c r="K100" s="333">
        <v>0</v>
      </c>
      <c r="L100" s="333">
        <v>7.6716479592000004</v>
      </c>
    </row>
    <row r="101" spans="2:12" x14ac:dyDescent="0.2">
      <c r="B101" s="442" t="s">
        <v>1712</v>
      </c>
      <c r="C101" s="442" t="s">
        <v>1826</v>
      </c>
      <c r="D101" s="442" t="s">
        <v>1825</v>
      </c>
      <c r="E101" s="333">
        <v>12.722784926400001</v>
      </c>
      <c r="F101" s="333">
        <v>2.9914233815999998</v>
      </c>
      <c r="G101" s="333">
        <v>15.714208308</v>
      </c>
      <c r="H101" s="333">
        <v>0</v>
      </c>
      <c r="I101" s="333">
        <v>0</v>
      </c>
      <c r="J101" s="333">
        <v>0</v>
      </c>
      <c r="K101" s="333">
        <v>0</v>
      </c>
      <c r="L101" s="333">
        <v>15.714208308</v>
      </c>
    </row>
    <row r="102" spans="2:12" x14ac:dyDescent="0.2">
      <c r="B102" s="442" t="s">
        <v>1712</v>
      </c>
      <c r="C102" s="442" t="s">
        <v>1824</v>
      </c>
      <c r="D102" s="442" t="s">
        <v>1823</v>
      </c>
      <c r="E102" s="333">
        <v>65.384006795999994</v>
      </c>
      <c r="F102" s="333">
        <v>2.9669873088000003</v>
      </c>
      <c r="G102" s="333">
        <v>68.350994104799994</v>
      </c>
      <c r="H102" s="333">
        <v>0</v>
      </c>
      <c r="I102" s="333">
        <v>0</v>
      </c>
      <c r="J102" s="333">
        <v>0</v>
      </c>
      <c r="K102" s="333">
        <v>0</v>
      </c>
      <c r="L102" s="333">
        <v>68.350994104799994</v>
      </c>
    </row>
    <row r="103" spans="2:12" x14ac:dyDescent="0.2">
      <c r="B103" s="442" t="s">
        <v>1712</v>
      </c>
      <c r="C103" s="442" t="s">
        <v>1822</v>
      </c>
      <c r="D103" s="442" t="s">
        <v>1821</v>
      </c>
      <c r="E103" s="333">
        <v>0</v>
      </c>
      <c r="F103" s="333">
        <v>0</v>
      </c>
      <c r="G103" s="333">
        <v>0</v>
      </c>
      <c r="H103" s="333">
        <v>0</v>
      </c>
      <c r="I103" s="333">
        <v>0</v>
      </c>
      <c r="J103" s="333">
        <v>0</v>
      </c>
      <c r="K103" s="333">
        <v>0</v>
      </c>
      <c r="L103" s="333">
        <v>0</v>
      </c>
    </row>
    <row r="104" spans="2:12" ht="24" x14ac:dyDescent="0.2">
      <c r="B104" s="442" t="s">
        <v>1713</v>
      </c>
      <c r="C104" s="442" t="s">
        <v>39</v>
      </c>
      <c r="D104" s="442" t="s">
        <v>179</v>
      </c>
      <c r="E104" s="333">
        <v>124.80003338879999</v>
      </c>
      <c r="F104" s="333">
        <v>0.75062917920000005</v>
      </c>
      <c r="G104" s="333">
        <v>125.55066256800001</v>
      </c>
      <c r="H104" s="333">
        <v>0</v>
      </c>
      <c r="I104" s="333">
        <v>0</v>
      </c>
      <c r="J104" s="333">
        <v>0</v>
      </c>
      <c r="K104" s="333">
        <v>0</v>
      </c>
      <c r="L104" s="333">
        <v>125.55066256800001</v>
      </c>
    </row>
    <row r="105" spans="2:12" ht="24" x14ac:dyDescent="0.2">
      <c r="B105" s="442" t="s">
        <v>1712</v>
      </c>
      <c r="C105" s="442" t="s">
        <v>1820</v>
      </c>
      <c r="D105" s="442" t="s">
        <v>1819</v>
      </c>
      <c r="E105" s="333">
        <v>1.934153724</v>
      </c>
      <c r="F105" s="333">
        <v>0.1340589264</v>
      </c>
      <c r="G105" s="333">
        <v>2.0682126504</v>
      </c>
      <c r="H105" s="333">
        <v>0</v>
      </c>
      <c r="I105" s="333">
        <v>0</v>
      </c>
      <c r="J105" s="333">
        <v>0</v>
      </c>
      <c r="K105" s="333">
        <v>0</v>
      </c>
      <c r="L105" s="333">
        <v>2.0682126504</v>
      </c>
    </row>
    <row r="106" spans="2:12" ht="48" x14ac:dyDescent="0.2">
      <c r="B106" s="442" t="s">
        <v>1712</v>
      </c>
      <c r="C106" s="442" t="s">
        <v>1818</v>
      </c>
      <c r="D106" s="442" t="s">
        <v>1817</v>
      </c>
      <c r="E106" s="333">
        <v>29.9392932264</v>
      </c>
      <c r="F106" s="333">
        <v>2.4264856800000002E-2</v>
      </c>
      <c r="G106" s="333">
        <v>29.963558083199999</v>
      </c>
      <c r="H106" s="333">
        <v>0</v>
      </c>
      <c r="I106" s="333">
        <v>0</v>
      </c>
      <c r="J106" s="333">
        <v>0</v>
      </c>
      <c r="K106" s="333">
        <v>0</v>
      </c>
      <c r="L106" s="333">
        <v>29.963558083199999</v>
      </c>
    </row>
    <row r="107" spans="2:12" ht="60" x14ac:dyDescent="0.2">
      <c r="B107" s="442" t="s">
        <v>1712</v>
      </c>
      <c r="C107" s="442" t="s">
        <v>1816</v>
      </c>
      <c r="D107" s="442" t="s">
        <v>1815</v>
      </c>
      <c r="E107" s="333">
        <v>92.926586438399994</v>
      </c>
      <c r="F107" s="333">
        <v>0.59230539599999998</v>
      </c>
      <c r="G107" s="333">
        <v>93.518891834399994</v>
      </c>
      <c r="H107" s="333">
        <v>0</v>
      </c>
      <c r="I107" s="333">
        <v>0</v>
      </c>
      <c r="J107" s="333">
        <v>0</v>
      </c>
      <c r="K107" s="333">
        <v>0</v>
      </c>
      <c r="L107" s="333">
        <v>93.518891834399994</v>
      </c>
    </row>
    <row r="108" spans="2:12" x14ac:dyDescent="0.2">
      <c r="B108" s="442" t="s">
        <v>1713</v>
      </c>
      <c r="C108" s="442" t="s">
        <v>40</v>
      </c>
      <c r="D108" s="442" t="s">
        <v>180</v>
      </c>
      <c r="E108" s="333">
        <v>10415.488176648001</v>
      </c>
      <c r="F108" s="333">
        <v>11.672884655999999</v>
      </c>
      <c r="G108" s="333">
        <v>10427.161061304001</v>
      </c>
      <c r="H108" s="333">
        <v>135.02972512547998</v>
      </c>
      <c r="I108" s="333">
        <v>0</v>
      </c>
      <c r="J108" s="333">
        <v>0</v>
      </c>
      <c r="K108" s="333">
        <v>0</v>
      </c>
      <c r="L108" s="333">
        <v>10292.1313361785</v>
      </c>
    </row>
    <row r="109" spans="2:12" ht="36" x14ac:dyDescent="0.2">
      <c r="B109" s="442" t="s">
        <v>1712</v>
      </c>
      <c r="C109" s="442" t="s">
        <v>1814</v>
      </c>
      <c r="D109" s="442" t="s">
        <v>1813</v>
      </c>
      <c r="E109" s="333">
        <v>3.2192742935999998</v>
      </c>
      <c r="F109" s="333">
        <v>0.94495307519999994</v>
      </c>
      <c r="G109" s="333">
        <v>4.1642273687999998</v>
      </c>
      <c r="H109" s="333">
        <v>0</v>
      </c>
      <c r="I109" s="333">
        <v>0</v>
      </c>
      <c r="J109" s="333">
        <v>0</v>
      </c>
      <c r="K109" s="333">
        <v>0</v>
      </c>
      <c r="L109" s="333">
        <v>4.1642273687999998</v>
      </c>
    </row>
    <row r="110" spans="2:12" ht="24" x14ac:dyDescent="0.2">
      <c r="B110" s="442" t="s">
        <v>1712</v>
      </c>
      <c r="C110" s="442" t="s">
        <v>1812</v>
      </c>
      <c r="D110" s="442" t="s">
        <v>1811</v>
      </c>
      <c r="E110" s="333">
        <v>10405.0156646784</v>
      </c>
      <c r="F110" s="333">
        <v>0</v>
      </c>
      <c r="G110" s="333">
        <v>10405.0156646784</v>
      </c>
      <c r="H110" s="333">
        <v>135.02972512547998</v>
      </c>
      <c r="I110" s="333">
        <v>0</v>
      </c>
      <c r="J110" s="333">
        <v>0</v>
      </c>
      <c r="K110" s="333">
        <v>0</v>
      </c>
      <c r="L110" s="333">
        <v>10269.9859395529</v>
      </c>
    </row>
    <row r="111" spans="2:12" x14ac:dyDescent="0.2">
      <c r="B111" s="442" t="s">
        <v>1712</v>
      </c>
      <c r="C111" s="442" t="s">
        <v>1810</v>
      </c>
      <c r="D111" s="442" t="s">
        <v>1809</v>
      </c>
      <c r="E111" s="333">
        <v>7.2532376760000004</v>
      </c>
      <c r="F111" s="333">
        <v>10.7279315808</v>
      </c>
      <c r="G111" s="333">
        <v>17.981169256800001</v>
      </c>
      <c r="H111" s="333">
        <v>0</v>
      </c>
      <c r="I111" s="333">
        <v>0</v>
      </c>
      <c r="J111" s="333">
        <v>0</v>
      </c>
      <c r="K111" s="333">
        <v>0</v>
      </c>
      <c r="L111" s="333">
        <v>17.981169256800001</v>
      </c>
    </row>
    <row r="112" spans="2:12" x14ac:dyDescent="0.2">
      <c r="B112" s="442" t="s">
        <v>1713</v>
      </c>
      <c r="C112" s="442" t="s">
        <v>41</v>
      </c>
      <c r="D112" s="442" t="s">
        <v>181</v>
      </c>
      <c r="E112" s="333">
        <v>47.494868157600003</v>
      </c>
      <c r="F112" s="333">
        <v>360.74927976719999</v>
      </c>
      <c r="G112" s="333">
        <v>408.24414792479996</v>
      </c>
      <c r="H112" s="333">
        <v>0</v>
      </c>
      <c r="I112" s="333">
        <v>0</v>
      </c>
      <c r="J112" s="333">
        <v>0</v>
      </c>
      <c r="K112" s="333">
        <v>0</v>
      </c>
      <c r="L112" s="333">
        <v>408.24414792479996</v>
      </c>
    </row>
    <row r="113" spans="2:12" x14ac:dyDescent="0.2">
      <c r="B113" s="442" t="s">
        <v>1712</v>
      </c>
      <c r="C113" s="442" t="s">
        <v>1808</v>
      </c>
      <c r="D113" s="442" t="s">
        <v>1807</v>
      </c>
      <c r="E113" s="333">
        <v>0.18951961679999998</v>
      </c>
      <c r="F113" s="333">
        <v>157.74220608719997</v>
      </c>
      <c r="G113" s="333">
        <v>157.931725704</v>
      </c>
      <c r="H113" s="333">
        <v>0</v>
      </c>
      <c r="I113" s="333">
        <v>0</v>
      </c>
      <c r="J113" s="333">
        <v>0</v>
      </c>
      <c r="K113" s="333">
        <v>0</v>
      </c>
      <c r="L113" s="333">
        <v>157.931725704</v>
      </c>
    </row>
    <row r="114" spans="2:12" x14ac:dyDescent="0.2">
      <c r="B114" s="442" t="s">
        <v>1712</v>
      </c>
      <c r="C114" s="442" t="s">
        <v>1806</v>
      </c>
      <c r="D114" s="442" t="s">
        <v>1805</v>
      </c>
      <c r="E114" s="333">
        <v>8.0438563007999999</v>
      </c>
      <c r="F114" s="333">
        <v>87.214673961599999</v>
      </c>
      <c r="G114" s="333">
        <v>95.258530262400001</v>
      </c>
      <c r="H114" s="333">
        <v>0</v>
      </c>
      <c r="I114" s="333">
        <v>0</v>
      </c>
      <c r="J114" s="333">
        <v>0</v>
      </c>
      <c r="K114" s="333">
        <v>0</v>
      </c>
      <c r="L114" s="333">
        <v>95.258530262400001</v>
      </c>
    </row>
    <row r="115" spans="2:12" ht="24" x14ac:dyDescent="0.2">
      <c r="B115" s="442" t="s">
        <v>1712</v>
      </c>
      <c r="C115" s="442" t="s">
        <v>1804</v>
      </c>
      <c r="D115" s="442" t="s">
        <v>1803</v>
      </c>
      <c r="E115" s="333">
        <v>0</v>
      </c>
      <c r="F115" s="333">
        <v>0.30348996480000001</v>
      </c>
      <c r="G115" s="333">
        <v>0.30348996480000001</v>
      </c>
      <c r="H115" s="333">
        <v>0</v>
      </c>
      <c r="I115" s="333">
        <v>0</v>
      </c>
      <c r="J115" s="333">
        <v>0</v>
      </c>
      <c r="K115" s="333">
        <v>0</v>
      </c>
      <c r="L115" s="333">
        <v>0.30348996480000001</v>
      </c>
    </row>
    <row r="116" spans="2:12" x14ac:dyDescent="0.2">
      <c r="B116" s="442" t="s">
        <v>1712</v>
      </c>
      <c r="C116" s="442" t="s">
        <v>1802</v>
      </c>
      <c r="D116" s="442" t="s">
        <v>1801</v>
      </c>
      <c r="E116" s="333">
        <v>0</v>
      </c>
      <c r="F116" s="333">
        <v>11.9272692456</v>
      </c>
      <c r="G116" s="333">
        <v>11.9272692456</v>
      </c>
      <c r="H116" s="333">
        <v>0</v>
      </c>
      <c r="I116" s="333">
        <v>0</v>
      </c>
      <c r="J116" s="333">
        <v>0</v>
      </c>
      <c r="K116" s="333">
        <v>0</v>
      </c>
      <c r="L116" s="333">
        <v>11.9272692456</v>
      </c>
    </row>
    <row r="117" spans="2:12" x14ac:dyDescent="0.2">
      <c r="B117" s="442" t="s">
        <v>1712</v>
      </c>
      <c r="C117" s="442" t="s">
        <v>1800</v>
      </c>
      <c r="D117" s="442" t="s">
        <v>1799</v>
      </c>
      <c r="E117" s="333">
        <v>28.235840255999999</v>
      </c>
      <c r="F117" s="333">
        <v>22.379167156800001</v>
      </c>
      <c r="G117" s="333">
        <v>50.615007412799997</v>
      </c>
      <c r="H117" s="333">
        <v>0</v>
      </c>
      <c r="I117" s="333">
        <v>0</v>
      </c>
      <c r="J117" s="333">
        <v>0</v>
      </c>
      <c r="K117" s="333">
        <v>0</v>
      </c>
      <c r="L117" s="333">
        <v>50.615007412799997</v>
      </c>
    </row>
    <row r="118" spans="2:12" ht="24" x14ac:dyDescent="0.2">
      <c r="B118" s="442" t="s">
        <v>1712</v>
      </c>
      <c r="C118" s="442" t="s">
        <v>1798</v>
      </c>
      <c r="D118" s="442" t="s">
        <v>1797</v>
      </c>
      <c r="E118" s="333">
        <v>0</v>
      </c>
      <c r="F118" s="333">
        <v>50.994317459999998</v>
      </c>
      <c r="G118" s="333">
        <v>50.994317459999998</v>
      </c>
      <c r="H118" s="333">
        <v>0</v>
      </c>
      <c r="I118" s="333">
        <v>0</v>
      </c>
      <c r="J118" s="333">
        <v>0</v>
      </c>
      <c r="K118" s="333">
        <v>0</v>
      </c>
      <c r="L118" s="333">
        <v>50.994317459999998</v>
      </c>
    </row>
    <row r="119" spans="2:12" ht="24" x14ac:dyDescent="0.2">
      <c r="B119" s="442" t="s">
        <v>1712</v>
      </c>
      <c r="C119" s="442" t="s">
        <v>1796</v>
      </c>
      <c r="D119" s="442" t="s">
        <v>1795</v>
      </c>
      <c r="E119" s="333">
        <v>6.8031220872000002</v>
      </c>
      <c r="F119" s="333">
        <v>22.138640066400001</v>
      </c>
      <c r="G119" s="333">
        <v>28.941762153599999</v>
      </c>
      <c r="H119" s="333">
        <v>0</v>
      </c>
      <c r="I119" s="333">
        <v>0</v>
      </c>
      <c r="J119" s="333">
        <v>0</v>
      </c>
      <c r="K119" s="333">
        <v>0</v>
      </c>
      <c r="L119" s="333">
        <v>28.941762153599999</v>
      </c>
    </row>
    <row r="120" spans="2:12" x14ac:dyDescent="0.2">
      <c r="B120" s="442" t="s">
        <v>1712</v>
      </c>
      <c r="C120" s="442" t="s">
        <v>1794</v>
      </c>
      <c r="D120" s="442" t="s">
        <v>1793</v>
      </c>
      <c r="E120" s="333">
        <v>4.2225298968000002</v>
      </c>
      <c r="F120" s="333">
        <v>8.0495158248000003</v>
      </c>
      <c r="G120" s="333">
        <v>12.2720457216</v>
      </c>
      <c r="H120" s="333">
        <v>0</v>
      </c>
      <c r="I120" s="333">
        <v>0</v>
      </c>
      <c r="J120" s="333">
        <v>0</v>
      </c>
      <c r="K120" s="333">
        <v>0</v>
      </c>
      <c r="L120" s="333">
        <v>12.2720457216</v>
      </c>
    </row>
    <row r="121" spans="2:12" x14ac:dyDescent="0.2">
      <c r="B121" s="442" t="s">
        <v>1713</v>
      </c>
      <c r="C121" s="442" t="s">
        <v>42</v>
      </c>
      <c r="D121" s="442" t="s">
        <v>182</v>
      </c>
      <c r="E121" s="333">
        <v>1144.2966093647999</v>
      </c>
      <c r="F121" s="333">
        <v>1.1714639088000001</v>
      </c>
      <c r="G121" s="333">
        <v>1145.4680732736001</v>
      </c>
      <c r="H121" s="333">
        <v>0</v>
      </c>
      <c r="I121" s="333">
        <v>127.98731946071901</v>
      </c>
      <c r="J121" s="333">
        <v>18.30226836976</v>
      </c>
      <c r="K121" s="333">
        <v>2.1962722043712</v>
      </c>
      <c r="L121" s="333">
        <v>1293.9539333084499</v>
      </c>
    </row>
    <row r="122" spans="2:12" x14ac:dyDescent="0.2">
      <c r="B122" s="442" t="s">
        <v>1712</v>
      </c>
      <c r="C122" s="442" t="s">
        <v>1792</v>
      </c>
      <c r="D122" s="442" t="s">
        <v>1791</v>
      </c>
      <c r="E122" s="333">
        <v>55.910463626400002</v>
      </c>
      <c r="F122" s="333">
        <v>4.2851258400000002E-2</v>
      </c>
      <c r="G122" s="333">
        <v>55.953314884800001</v>
      </c>
      <c r="H122" s="333">
        <v>0</v>
      </c>
      <c r="I122" s="333">
        <v>0</v>
      </c>
      <c r="J122" s="333">
        <v>0</v>
      </c>
      <c r="K122" s="333">
        <v>0</v>
      </c>
      <c r="L122" s="333">
        <v>55.953314884800001</v>
      </c>
    </row>
    <row r="123" spans="2:12" x14ac:dyDescent="0.2">
      <c r="B123" s="442" t="s">
        <v>1712</v>
      </c>
      <c r="C123" s="442" t="s">
        <v>1790</v>
      </c>
      <c r="D123" s="442" t="s">
        <v>1789</v>
      </c>
      <c r="E123" s="333">
        <v>939.17006785440003</v>
      </c>
      <c r="F123" s="333">
        <v>0</v>
      </c>
      <c r="G123" s="333">
        <v>939.17006785440003</v>
      </c>
      <c r="H123" s="333">
        <v>0</v>
      </c>
      <c r="I123" s="333">
        <v>114.08564</v>
      </c>
      <c r="J123" s="333">
        <v>18.30226836976</v>
      </c>
      <c r="K123" s="333">
        <v>2.1962722043712</v>
      </c>
      <c r="L123" s="333">
        <v>1073.75424842853</v>
      </c>
    </row>
    <row r="124" spans="2:12" ht="24" x14ac:dyDescent="0.2">
      <c r="B124" s="442" t="s">
        <v>1712</v>
      </c>
      <c r="C124" s="442" t="s">
        <v>1788</v>
      </c>
      <c r="D124" s="442" t="s">
        <v>1787</v>
      </c>
      <c r="E124" s="333">
        <v>1.3544809367999999</v>
      </c>
      <c r="F124" s="333">
        <v>6.6472872000000001E-3</v>
      </c>
      <c r="G124" s="333">
        <v>1.361128224</v>
      </c>
      <c r="H124" s="333">
        <v>0</v>
      </c>
      <c r="I124" s="333">
        <v>6.7762832494038099</v>
      </c>
      <c r="J124" s="333">
        <v>0</v>
      </c>
      <c r="K124" s="333">
        <v>0</v>
      </c>
      <c r="L124" s="333">
        <v>8.1374114734038088</v>
      </c>
    </row>
    <row r="125" spans="2:12" x14ac:dyDescent="0.2">
      <c r="B125" s="442" t="s">
        <v>1712</v>
      </c>
      <c r="C125" s="442" t="s">
        <v>1786</v>
      </c>
      <c r="D125" s="442" t="s">
        <v>1785</v>
      </c>
      <c r="E125" s="333">
        <v>11.9755870968</v>
      </c>
      <c r="F125" s="333">
        <v>1.0758827856000002</v>
      </c>
      <c r="G125" s="333">
        <v>13.051469882400001</v>
      </c>
      <c r="H125" s="333">
        <v>0</v>
      </c>
      <c r="I125" s="333">
        <v>7.1253962113150093</v>
      </c>
      <c r="J125" s="333">
        <v>0</v>
      </c>
      <c r="K125" s="333">
        <v>0</v>
      </c>
      <c r="L125" s="333">
        <v>20.176866093715002</v>
      </c>
    </row>
    <row r="126" spans="2:12" x14ac:dyDescent="0.2">
      <c r="B126" s="442" t="s">
        <v>1712</v>
      </c>
      <c r="C126" s="442" t="s">
        <v>1784</v>
      </c>
      <c r="D126" s="442" t="s">
        <v>1783</v>
      </c>
      <c r="E126" s="333">
        <v>135.8860098504</v>
      </c>
      <c r="F126" s="333">
        <v>4.6082577599999994E-2</v>
      </c>
      <c r="G126" s="333">
        <v>135.932092428</v>
      </c>
      <c r="H126" s="333">
        <v>0</v>
      </c>
      <c r="I126" s="333">
        <v>0</v>
      </c>
      <c r="J126" s="333">
        <v>0</v>
      </c>
      <c r="K126" s="333">
        <v>0</v>
      </c>
      <c r="L126" s="333">
        <v>135.932092428</v>
      </c>
    </row>
    <row r="127" spans="2:12" ht="24" x14ac:dyDescent="0.2">
      <c r="B127" s="442" t="s">
        <v>1713</v>
      </c>
      <c r="C127" s="442" t="s">
        <v>43</v>
      </c>
      <c r="D127" s="442" t="s">
        <v>183</v>
      </c>
      <c r="E127" s="333">
        <v>0</v>
      </c>
      <c r="F127" s="333">
        <v>0</v>
      </c>
      <c r="G127" s="333">
        <v>0</v>
      </c>
      <c r="H127" s="333">
        <v>0</v>
      </c>
      <c r="I127" s="333">
        <v>0</v>
      </c>
      <c r="J127" s="333">
        <v>0</v>
      </c>
      <c r="K127" s="333">
        <v>0</v>
      </c>
      <c r="L127" s="333">
        <v>0</v>
      </c>
    </row>
    <row r="128" spans="2:12" ht="24" x14ac:dyDescent="0.2">
      <c r="B128" s="442" t="s">
        <v>1712</v>
      </c>
      <c r="C128" s="442" t="s">
        <v>1782</v>
      </c>
      <c r="D128" s="442" t="s">
        <v>1781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  <c r="J128" s="333">
        <v>0</v>
      </c>
      <c r="K128" s="333">
        <v>0</v>
      </c>
      <c r="L128" s="333">
        <v>0</v>
      </c>
    </row>
    <row r="129" spans="2:12" ht="24" x14ac:dyDescent="0.2">
      <c r="B129" s="442" t="s">
        <v>1712</v>
      </c>
      <c r="C129" s="442" t="s">
        <v>1780</v>
      </c>
      <c r="D129" s="442" t="s">
        <v>1779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  <c r="J129" s="333">
        <v>0</v>
      </c>
      <c r="K129" s="333">
        <v>0</v>
      </c>
      <c r="L129" s="333">
        <v>0</v>
      </c>
    </row>
    <row r="130" spans="2:12" ht="36" x14ac:dyDescent="0.2">
      <c r="B130" s="442" t="s">
        <v>1713</v>
      </c>
      <c r="C130" s="442" t="s">
        <v>44</v>
      </c>
      <c r="D130" s="442" t="s">
        <v>184</v>
      </c>
      <c r="E130" s="333">
        <v>0</v>
      </c>
      <c r="F130" s="333">
        <v>0</v>
      </c>
      <c r="G130" s="333">
        <v>0</v>
      </c>
      <c r="H130" s="333">
        <v>0</v>
      </c>
      <c r="I130" s="333">
        <v>3.1570837801999998</v>
      </c>
      <c r="J130" s="333">
        <v>0</v>
      </c>
      <c r="K130" s="333">
        <v>0</v>
      </c>
      <c r="L130" s="333">
        <v>3.1570837801999998</v>
      </c>
    </row>
    <row r="131" spans="2:12" x14ac:dyDescent="0.2">
      <c r="B131" s="442" t="s">
        <v>1712</v>
      </c>
      <c r="C131" s="442" t="s">
        <v>1778</v>
      </c>
      <c r="D131" s="442" t="s">
        <v>1777</v>
      </c>
      <c r="E131" s="333">
        <v>0</v>
      </c>
      <c r="F131" s="333">
        <v>0</v>
      </c>
      <c r="G131" s="333">
        <v>0</v>
      </c>
      <c r="H131" s="333">
        <v>0</v>
      </c>
      <c r="I131" s="333">
        <v>3.1570837801999998</v>
      </c>
      <c r="J131" s="333">
        <v>0</v>
      </c>
      <c r="K131" s="333">
        <v>0</v>
      </c>
      <c r="L131" s="333">
        <v>3.1570837801999998</v>
      </c>
    </row>
    <row r="132" spans="2:12" ht="24" x14ac:dyDescent="0.2">
      <c r="B132" s="442" t="s">
        <v>1713</v>
      </c>
      <c r="C132" s="442" t="s">
        <v>45</v>
      </c>
      <c r="D132" s="442" t="s">
        <v>185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  <c r="J132" s="333">
        <v>0</v>
      </c>
      <c r="K132" s="333">
        <v>0</v>
      </c>
      <c r="L132" s="333">
        <v>0</v>
      </c>
    </row>
    <row r="133" spans="2:12" ht="24" x14ac:dyDescent="0.2">
      <c r="B133" s="442" t="s">
        <v>1712</v>
      </c>
      <c r="C133" s="442" t="s">
        <v>1776</v>
      </c>
      <c r="D133" s="442" t="s">
        <v>1775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  <c r="J133" s="333">
        <v>0</v>
      </c>
      <c r="K133" s="333">
        <v>0</v>
      </c>
      <c r="L133" s="333">
        <v>0</v>
      </c>
    </row>
    <row r="134" spans="2:12" ht="24" x14ac:dyDescent="0.2">
      <c r="B134" s="442" t="s">
        <v>1712</v>
      </c>
      <c r="C134" s="442" t="s">
        <v>1774</v>
      </c>
      <c r="D134" s="442" t="s">
        <v>1773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  <c r="J134" s="333">
        <v>0</v>
      </c>
      <c r="K134" s="333">
        <v>0</v>
      </c>
      <c r="L134" s="333">
        <v>0</v>
      </c>
    </row>
    <row r="135" spans="2:12" x14ac:dyDescent="0.2">
      <c r="B135" s="442" t="s">
        <v>1713</v>
      </c>
      <c r="C135" s="442" t="s">
        <v>46</v>
      </c>
      <c r="D135" s="442" t="s">
        <v>186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  <c r="J135" s="333">
        <v>0</v>
      </c>
      <c r="K135" s="333">
        <v>0</v>
      </c>
      <c r="L135" s="333">
        <v>0</v>
      </c>
    </row>
    <row r="136" spans="2:12" x14ac:dyDescent="0.2">
      <c r="B136" s="442" t="s">
        <v>1712</v>
      </c>
      <c r="C136" s="442" t="s">
        <v>1772</v>
      </c>
      <c r="D136" s="442" t="s">
        <v>1771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  <c r="J136" s="333">
        <v>0</v>
      </c>
      <c r="K136" s="333">
        <v>0</v>
      </c>
      <c r="L136" s="333">
        <v>0</v>
      </c>
    </row>
    <row r="137" spans="2:12" ht="24" x14ac:dyDescent="0.2">
      <c r="B137" s="442" t="s">
        <v>1713</v>
      </c>
      <c r="C137" s="442" t="s">
        <v>47</v>
      </c>
      <c r="D137" s="442" t="s">
        <v>187</v>
      </c>
      <c r="E137" s="333">
        <v>0</v>
      </c>
      <c r="F137" s="333">
        <v>0</v>
      </c>
      <c r="G137" s="333">
        <v>0</v>
      </c>
      <c r="H137" s="333">
        <v>0</v>
      </c>
      <c r="I137" s="333">
        <v>3627.1173377957502</v>
      </c>
      <c r="J137" s="333">
        <v>0</v>
      </c>
      <c r="K137" s="333">
        <v>0</v>
      </c>
      <c r="L137" s="333">
        <v>3627.1173377957502</v>
      </c>
    </row>
    <row r="138" spans="2:12" ht="24" x14ac:dyDescent="0.2">
      <c r="B138" s="442" t="s">
        <v>1712</v>
      </c>
      <c r="C138" s="442" t="s">
        <v>1770</v>
      </c>
      <c r="D138" s="442" t="s">
        <v>1769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  <c r="J138" s="333">
        <v>0</v>
      </c>
      <c r="K138" s="333">
        <v>0</v>
      </c>
      <c r="L138" s="333">
        <v>0</v>
      </c>
    </row>
    <row r="139" spans="2:12" ht="24" x14ac:dyDescent="0.2">
      <c r="B139" s="442" t="s">
        <v>1712</v>
      </c>
      <c r="C139" s="442" t="s">
        <v>1768</v>
      </c>
      <c r="D139" s="442" t="s">
        <v>1767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  <c r="J139" s="333">
        <v>0</v>
      </c>
      <c r="K139" s="333">
        <v>0</v>
      </c>
      <c r="L139" s="333">
        <v>0</v>
      </c>
    </row>
    <row r="140" spans="2:12" ht="24" x14ac:dyDescent="0.2">
      <c r="B140" s="442" t="s">
        <v>1712</v>
      </c>
      <c r="C140" s="442" t="s">
        <v>1766</v>
      </c>
      <c r="D140" s="442" t="s">
        <v>1765</v>
      </c>
      <c r="E140" s="333">
        <v>0</v>
      </c>
      <c r="F140" s="333">
        <v>0</v>
      </c>
      <c r="G140" s="333">
        <v>0</v>
      </c>
      <c r="H140" s="333">
        <v>0</v>
      </c>
      <c r="I140" s="333">
        <v>1723.88376817465</v>
      </c>
      <c r="J140" s="333">
        <v>0</v>
      </c>
      <c r="K140" s="333">
        <v>0</v>
      </c>
      <c r="L140" s="333">
        <v>1723.88376817465</v>
      </c>
    </row>
    <row r="141" spans="2:12" ht="24" x14ac:dyDescent="0.2">
      <c r="B141" s="442" t="s">
        <v>1712</v>
      </c>
      <c r="C141" s="442" t="s">
        <v>1764</v>
      </c>
      <c r="D141" s="442" t="s">
        <v>1763</v>
      </c>
      <c r="E141" s="333">
        <v>0</v>
      </c>
      <c r="F141" s="333">
        <v>0</v>
      </c>
      <c r="G141" s="333">
        <v>0</v>
      </c>
      <c r="H141" s="333">
        <v>0</v>
      </c>
      <c r="I141" s="333">
        <v>0</v>
      </c>
      <c r="J141" s="333">
        <v>0</v>
      </c>
      <c r="K141" s="333">
        <v>0</v>
      </c>
      <c r="L141" s="333">
        <v>0</v>
      </c>
    </row>
    <row r="142" spans="2:12" ht="24" x14ac:dyDescent="0.2">
      <c r="B142" s="442" t="s">
        <v>1712</v>
      </c>
      <c r="C142" s="442" t="s">
        <v>1762</v>
      </c>
      <c r="D142" s="442" t="s">
        <v>1761</v>
      </c>
      <c r="E142" s="333">
        <v>0</v>
      </c>
      <c r="F142" s="333">
        <v>0</v>
      </c>
      <c r="G142" s="333">
        <v>0</v>
      </c>
      <c r="H142" s="333">
        <v>0</v>
      </c>
      <c r="I142" s="333">
        <v>1495.0413010518998</v>
      </c>
      <c r="J142" s="333">
        <v>0</v>
      </c>
      <c r="K142" s="333">
        <v>0</v>
      </c>
      <c r="L142" s="333">
        <v>1495.0413010518998</v>
      </c>
    </row>
    <row r="143" spans="2:12" x14ac:dyDescent="0.2">
      <c r="B143" s="442" t="s">
        <v>1712</v>
      </c>
      <c r="C143" s="442" t="s">
        <v>1760</v>
      </c>
      <c r="D143" s="442" t="s">
        <v>1759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  <c r="J143" s="333">
        <v>0</v>
      </c>
      <c r="K143" s="333">
        <v>0</v>
      </c>
      <c r="L143" s="333">
        <v>0</v>
      </c>
    </row>
    <row r="144" spans="2:12" ht="24" x14ac:dyDescent="0.2">
      <c r="B144" s="442" t="s">
        <v>1712</v>
      </c>
      <c r="C144" s="442" t="s">
        <v>1758</v>
      </c>
      <c r="D144" s="442" t="s">
        <v>1757</v>
      </c>
      <c r="E144" s="333">
        <v>0</v>
      </c>
      <c r="F144" s="333">
        <v>0</v>
      </c>
      <c r="G144" s="333">
        <v>0</v>
      </c>
      <c r="H144" s="333">
        <v>0</v>
      </c>
      <c r="I144" s="333">
        <v>408.19226856919698</v>
      </c>
      <c r="J144" s="333">
        <v>0</v>
      </c>
      <c r="K144" s="333">
        <v>0</v>
      </c>
      <c r="L144" s="333">
        <v>408.19226856919698</v>
      </c>
    </row>
    <row r="145" spans="2:12" ht="24" x14ac:dyDescent="0.2">
      <c r="B145" s="442" t="s">
        <v>1713</v>
      </c>
      <c r="C145" s="442" t="s">
        <v>48</v>
      </c>
      <c r="D145" s="442" t="s">
        <v>133</v>
      </c>
      <c r="E145" s="333">
        <v>0</v>
      </c>
      <c r="F145" s="333">
        <v>0</v>
      </c>
      <c r="G145" s="333">
        <v>0</v>
      </c>
      <c r="H145" s="333">
        <v>0</v>
      </c>
      <c r="I145" s="333">
        <v>2260.82477384186</v>
      </c>
      <c r="J145" s="333">
        <v>0</v>
      </c>
      <c r="K145" s="333">
        <v>0</v>
      </c>
      <c r="L145" s="333">
        <v>2260.82477384186</v>
      </c>
    </row>
    <row r="146" spans="2:12" ht="24" x14ac:dyDescent="0.2">
      <c r="B146" s="442" t="s">
        <v>1712</v>
      </c>
      <c r="C146" s="442" t="s">
        <v>1756</v>
      </c>
      <c r="D146" s="442" t="s">
        <v>133</v>
      </c>
      <c r="E146" s="333">
        <v>0</v>
      </c>
      <c r="F146" s="333">
        <v>0</v>
      </c>
      <c r="G146" s="333">
        <v>0</v>
      </c>
      <c r="H146" s="333">
        <v>0</v>
      </c>
      <c r="I146" s="333">
        <v>2260.82477384186</v>
      </c>
      <c r="J146" s="333">
        <v>0</v>
      </c>
      <c r="K146" s="333">
        <v>0</v>
      </c>
      <c r="L146" s="333">
        <v>2260.82477384186</v>
      </c>
    </row>
    <row r="147" spans="2:12" ht="24" x14ac:dyDescent="0.2">
      <c r="B147" s="442" t="s">
        <v>1713</v>
      </c>
      <c r="C147" s="442" t="s">
        <v>49</v>
      </c>
      <c r="D147" s="442" t="s">
        <v>188</v>
      </c>
      <c r="E147" s="333">
        <v>0</v>
      </c>
      <c r="F147" s="333">
        <v>0</v>
      </c>
      <c r="G147" s="333">
        <v>0</v>
      </c>
      <c r="H147" s="333">
        <v>0</v>
      </c>
      <c r="I147" s="333">
        <v>395.64180399597501</v>
      </c>
      <c r="J147" s="333">
        <v>0</v>
      </c>
      <c r="K147" s="333">
        <v>0</v>
      </c>
      <c r="L147" s="333">
        <v>395.64180399597501</v>
      </c>
    </row>
    <row r="148" spans="2:12" ht="24" x14ac:dyDescent="0.2">
      <c r="B148" s="442" t="s">
        <v>1712</v>
      </c>
      <c r="C148" s="442" t="s">
        <v>1755</v>
      </c>
      <c r="D148" s="442" t="s">
        <v>1754</v>
      </c>
      <c r="E148" s="333">
        <v>0</v>
      </c>
      <c r="F148" s="333">
        <v>0</v>
      </c>
      <c r="G148" s="333">
        <v>0</v>
      </c>
      <c r="H148" s="333">
        <v>0</v>
      </c>
      <c r="I148" s="333">
        <v>340.50391450491497</v>
      </c>
      <c r="J148" s="333">
        <v>0</v>
      </c>
      <c r="K148" s="333">
        <v>0</v>
      </c>
      <c r="L148" s="333">
        <v>340.50391450491497</v>
      </c>
    </row>
    <row r="149" spans="2:12" ht="36" x14ac:dyDescent="0.2">
      <c r="B149" s="442" t="s">
        <v>1712</v>
      </c>
      <c r="C149" s="442" t="s">
        <v>1753</v>
      </c>
      <c r="D149" s="442" t="s">
        <v>1752</v>
      </c>
      <c r="E149" s="333">
        <v>0</v>
      </c>
      <c r="F149" s="333">
        <v>0</v>
      </c>
      <c r="G149" s="333">
        <v>0</v>
      </c>
      <c r="H149" s="333">
        <v>0</v>
      </c>
      <c r="I149" s="333">
        <v>55.1378894910602</v>
      </c>
      <c r="J149" s="333">
        <v>0</v>
      </c>
      <c r="K149" s="333">
        <v>0</v>
      </c>
      <c r="L149" s="333">
        <v>55.1378894910602</v>
      </c>
    </row>
    <row r="150" spans="2:12" ht="24" x14ac:dyDescent="0.2">
      <c r="B150" s="442" t="s">
        <v>1713</v>
      </c>
      <c r="C150" s="442" t="s">
        <v>50</v>
      </c>
      <c r="D150" s="442" t="s">
        <v>189</v>
      </c>
      <c r="E150" s="333">
        <v>0</v>
      </c>
      <c r="F150" s="333">
        <v>0</v>
      </c>
      <c r="G150" s="333">
        <v>0</v>
      </c>
      <c r="H150" s="333">
        <v>0</v>
      </c>
      <c r="I150" s="333">
        <v>31.129592842000001</v>
      </c>
      <c r="J150" s="333">
        <v>0</v>
      </c>
      <c r="K150" s="333">
        <v>0</v>
      </c>
      <c r="L150" s="333">
        <v>31.129592842000001</v>
      </c>
    </row>
    <row r="151" spans="2:12" x14ac:dyDescent="0.2">
      <c r="B151" s="442" t="s">
        <v>1712</v>
      </c>
      <c r="C151" s="442" t="s">
        <v>1751</v>
      </c>
      <c r="D151" s="442" t="s">
        <v>1750</v>
      </c>
      <c r="E151" s="333">
        <v>0</v>
      </c>
      <c r="F151" s="333">
        <v>0</v>
      </c>
      <c r="G151" s="333">
        <v>0</v>
      </c>
      <c r="H151" s="333">
        <v>0</v>
      </c>
      <c r="I151" s="333">
        <v>0</v>
      </c>
      <c r="J151" s="333">
        <v>0</v>
      </c>
      <c r="K151" s="333">
        <v>0</v>
      </c>
      <c r="L151" s="333">
        <v>0</v>
      </c>
    </row>
    <row r="152" spans="2:12" ht="24" x14ac:dyDescent="0.2">
      <c r="B152" s="442" t="s">
        <v>1712</v>
      </c>
      <c r="C152" s="442" t="s">
        <v>1749</v>
      </c>
      <c r="D152" s="442" t="s">
        <v>1748</v>
      </c>
      <c r="E152" s="333">
        <v>0</v>
      </c>
      <c r="F152" s="333">
        <v>0</v>
      </c>
      <c r="G152" s="333">
        <v>0</v>
      </c>
      <c r="H152" s="333">
        <v>0</v>
      </c>
      <c r="I152" s="333">
        <v>0</v>
      </c>
      <c r="J152" s="333">
        <v>0</v>
      </c>
      <c r="K152" s="333">
        <v>0</v>
      </c>
      <c r="L152" s="333">
        <v>0</v>
      </c>
    </row>
    <row r="153" spans="2:12" ht="24" x14ac:dyDescent="0.2">
      <c r="B153" s="442" t="s">
        <v>1712</v>
      </c>
      <c r="C153" s="442" t="s">
        <v>1747</v>
      </c>
      <c r="D153" s="442" t="s">
        <v>1746</v>
      </c>
      <c r="E153" s="333">
        <v>0</v>
      </c>
      <c r="F153" s="333">
        <v>0</v>
      </c>
      <c r="G153" s="333">
        <v>0</v>
      </c>
      <c r="H153" s="333">
        <v>0</v>
      </c>
      <c r="I153" s="333">
        <v>31.129592842000001</v>
      </c>
      <c r="J153" s="333">
        <v>0</v>
      </c>
      <c r="K153" s="333">
        <v>0</v>
      </c>
      <c r="L153" s="333">
        <v>31.129592842000001</v>
      </c>
    </row>
    <row r="154" spans="2:12" ht="24" x14ac:dyDescent="0.2">
      <c r="B154" s="442" t="s">
        <v>1712</v>
      </c>
      <c r="C154" s="442" t="s">
        <v>1745</v>
      </c>
      <c r="D154" s="442" t="s">
        <v>1744</v>
      </c>
      <c r="E154" s="333">
        <v>0</v>
      </c>
      <c r="F154" s="333">
        <v>0</v>
      </c>
      <c r="G154" s="333">
        <v>0</v>
      </c>
      <c r="H154" s="333">
        <v>0</v>
      </c>
      <c r="I154" s="333">
        <v>0</v>
      </c>
      <c r="J154" s="333">
        <v>0</v>
      </c>
      <c r="K154" s="333">
        <v>0</v>
      </c>
      <c r="L154" s="333">
        <v>0</v>
      </c>
    </row>
    <row r="155" spans="2:12" x14ac:dyDescent="0.2">
      <c r="B155" s="442" t="s">
        <v>1712</v>
      </c>
      <c r="C155" s="442" t="s">
        <v>1743</v>
      </c>
      <c r="D155" s="442" t="s">
        <v>1742</v>
      </c>
      <c r="E155" s="333">
        <v>0</v>
      </c>
      <c r="F155" s="333">
        <v>0</v>
      </c>
      <c r="G155" s="333">
        <v>0</v>
      </c>
      <c r="H155" s="333">
        <v>0</v>
      </c>
      <c r="I155" s="333">
        <v>0</v>
      </c>
      <c r="J155" s="333">
        <v>0</v>
      </c>
      <c r="K155" s="333">
        <v>0</v>
      </c>
      <c r="L155" s="333">
        <v>0</v>
      </c>
    </row>
    <row r="156" spans="2:12" x14ac:dyDescent="0.2">
      <c r="B156" s="442" t="s">
        <v>1712</v>
      </c>
      <c r="C156" s="442" t="s">
        <v>1741</v>
      </c>
      <c r="D156" s="442" t="s">
        <v>1740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  <c r="J156" s="333">
        <v>0</v>
      </c>
      <c r="K156" s="333">
        <v>0</v>
      </c>
      <c r="L156" s="333">
        <v>0</v>
      </c>
    </row>
    <row r="157" spans="2:12" ht="24" x14ac:dyDescent="0.2">
      <c r="B157" s="442" t="s">
        <v>1713</v>
      </c>
      <c r="C157" s="442" t="s">
        <v>51</v>
      </c>
      <c r="D157" s="442" t="s">
        <v>190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  <c r="J157" s="333">
        <v>0</v>
      </c>
      <c r="K157" s="333">
        <v>0</v>
      </c>
      <c r="L157" s="333">
        <v>0</v>
      </c>
    </row>
    <row r="158" spans="2:12" x14ac:dyDescent="0.2">
      <c r="B158" s="442" t="s">
        <v>1712</v>
      </c>
      <c r="C158" s="442" t="s">
        <v>1739</v>
      </c>
      <c r="D158" s="442" t="s">
        <v>1738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  <c r="J158" s="333">
        <v>0</v>
      </c>
      <c r="K158" s="333">
        <v>0</v>
      </c>
      <c r="L158" s="333">
        <v>0</v>
      </c>
    </row>
    <row r="159" spans="2:12" ht="24" x14ac:dyDescent="0.2">
      <c r="B159" s="442" t="s">
        <v>1712</v>
      </c>
      <c r="C159" s="442" t="s">
        <v>1737</v>
      </c>
      <c r="D159" s="442" t="s">
        <v>1736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  <c r="J159" s="333">
        <v>0</v>
      </c>
      <c r="K159" s="333">
        <v>0</v>
      </c>
      <c r="L159" s="333">
        <v>0</v>
      </c>
    </row>
    <row r="160" spans="2:12" x14ac:dyDescent="0.2">
      <c r="B160" s="442" t="s">
        <v>1712</v>
      </c>
      <c r="C160" s="442" t="s">
        <v>1735</v>
      </c>
      <c r="D160" s="442" t="s">
        <v>1734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  <c r="J160" s="333">
        <v>0</v>
      </c>
      <c r="K160" s="333">
        <v>0</v>
      </c>
      <c r="L160" s="333">
        <v>0</v>
      </c>
    </row>
    <row r="161" spans="2:12" x14ac:dyDescent="0.2">
      <c r="B161" s="442" t="s">
        <v>1713</v>
      </c>
      <c r="C161" s="442" t="s">
        <v>52</v>
      </c>
      <c r="D161" s="442" t="s">
        <v>191</v>
      </c>
      <c r="E161" s="333">
        <v>0</v>
      </c>
      <c r="F161" s="333">
        <v>0</v>
      </c>
      <c r="G161" s="333">
        <v>0</v>
      </c>
      <c r="H161" s="333">
        <v>0</v>
      </c>
      <c r="I161" s="333">
        <v>616.28975226882699</v>
      </c>
      <c r="J161" s="333">
        <v>0</v>
      </c>
      <c r="K161" s="333">
        <v>0</v>
      </c>
      <c r="L161" s="333">
        <v>616.28975226882699</v>
      </c>
    </row>
    <row r="162" spans="2:12" ht="36" x14ac:dyDescent="0.2">
      <c r="B162" s="442" t="s">
        <v>1712</v>
      </c>
      <c r="C162" s="442" t="s">
        <v>1733</v>
      </c>
      <c r="D162" s="442" t="s">
        <v>1732</v>
      </c>
      <c r="E162" s="333">
        <v>0</v>
      </c>
      <c r="F162" s="333">
        <v>0</v>
      </c>
      <c r="G162" s="333">
        <v>0</v>
      </c>
      <c r="H162" s="333">
        <v>0</v>
      </c>
      <c r="I162" s="333">
        <v>103.1742868404</v>
      </c>
      <c r="J162" s="333">
        <v>0</v>
      </c>
      <c r="K162" s="333">
        <v>0</v>
      </c>
      <c r="L162" s="333">
        <v>103.1742868404</v>
      </c>
    </row>
    <row r="163" spans="2:12" ht="36" x14ac:dyDescent="0.2">
      <c r="B163" s="442" t="s">
        <v>1712</v>
      </c>
      <c r="C163" s="442" t="s">
        <v>1730</v>
      </c>
      <c r="D163" s="442" t="s">
        <v>1729</v>
      </c>
      <c r="E163" s="333">
        <v>0</v>
      </c>
      <c r="F163" s="333">
        <v>0</v>
      </c>
      <c r="G163" s="333">
        <v>0</v>
      </c>
      <c r="H163" s="333">
        <v>0</v>
      </c>
      <c r="I163" s="333">
        <v>174.26293004001201</v>
      </c>
      <c r="J163" s="333">
        <v>0</v>
      </c>
      <c r="K163" s="333">
        <v>0</v>
      </c>
      <c r="L163" s="333">
        <v>174.26293004001201</v>
      </c>
    </row>
    <row r="164" spans="2:12" ht="24" x14ac:dyDescent="0.2">
      <c r="B164" s="442" t="s">
        <v>1712</v>
      </c>
      <c r="C164" s="442" t="s">
        <v>1728</v>
      </c>
      <c r="D164" s="442" t="s">
        <v>1727</v>
      </c>
      <c r="E164" s="333">
        <v>0</v>
      </c>
      <c r="F164" s="333">
        <v>0</v>
      </c>
      <c r="G164" s="333">
        <v>0</v>
      </c>
      <c r="H164" s="333">
        <v>0</v>
      </c>
      <c r="I164" s="333">
        <v>338.85253538841499</v>
      </c>
      <c r="J164" s="333">
        <v>0</v>
      </c>
      <c r="K164" s="333">
        <v>0</v>
      </c>
      <c r="L164" s="333">
        <v>338.85253538841499</v>
      </c>
    </row>
    <row r="165" spans="2:12" x14ac:dyDescent="0.2">
      <c r="B165" s="442" t="s">
        <v>1713</v>
      </c>
      <c r="C165" s="442" t="s">
        <v>53</v>
      </c>
      <c r="D165" s="442" t="s">
        <v>134</v>
      </c>
      <c r="E165" s="333">
        <v>0</v>
      </c>
      <c r="F165" s="333">
        <v>0</v>
      </c>
      <c r="G165" s="333">
        <v>0</v>
      </c>
      <c r="H165" s="333">
        <v>0</v>
      </c>
      <c r="I165" s="333">
        <v>0</v>
      </c>
      <c r="J165" s="333">
        <v>0</v>
      </c>
      <c r="K165" s="333">
        <v>0</v>
      </c>
      <c r="L165" s="333">
        <v>0</v>
      </c>
    </row>
    <row r="166" spans="2:12" x14ac:dyDescent="0.2">
      <c r="B166" s="442" t="s">
        <v>1712</v>
      </c>
      <c r="C166" s="442" t="s">
        <v>1726</v>
      </c>
      <c r="D166" s="442" t="s">
        <v>134</v>
      </c>
      <c r="E166" s="333">
        <v>0</v>
      </c>
      <c r="F166" s="333">
        <v>0</v>
      </c>
      <c r="G166" s="333">
        <v>0</v>
      </c>
      <c r="H166" s="333">
        <v>0</v>
      </c>
      <c r="I166" s="333">
        <v>0</v>
      </c>
      <c r="J166" s="333">
        <v>0</v>
      </c>
      <c r="K166" s="333">
        <v>0</v>
      </c>
      <c r="L166" s="333">
        <v>0</v>
      </c>
    </row>
    <row r="167" spans="2:12" x14ac:dyDescent="0.2">
      <c r="B167" s="442" t="s">
        <v>1713</v>
      </c>
      <c r="C167" s="442" t="s">
        <v>54</v>
      </c>
      <c r="D167" s="442" t="s">
        <v>135</v>
      </c>
      <c r="E167" s="333">
        <v>0</v>
      </c>
      <c r="F167" s="333">
        <v>0</v>
      </c>
      <c r="G167" s="333">
        <v>0</v>
      </c>
      <c r="H167" s="333">
        <v>0</v>
      </c>
      <c r="I167" s="333">
        <v>15.124009848970401</v>
      </c>
      <c r="J167" s="333">
        <v>0</v>
      </c>
      <c r="K167" s="333">
        <v>0</v>
      </c>
      <c r="L167" s="333">
        <v>15.124009848970401</v>
      </c>
    </row>
    <row r="168" spans="2:12" x14ac:dyDescent="0.2">
      <c r="B168" s="442" t="s">
        <v>1712</v>
      </c>
      <c r="C168" s="442" t="s">
        <v>1725</v>
      </c>
      <c r="D168" s="442" t="s">
        <v>135</v>
      </c>
      <c r="E168" s="333">
        <v>0</v>
      </c>
      <c r="F168" s="333">
        <v>0</v>
      </c>
      <c r="G168" s="333">
        <v>0</v>
      </c>
      <c r="H168" s="333">
        <v>0</v>
      </c>
      <c r="I168" s="333">
        <v>15.124009848970401</v>
      </c>
      <c r="J168" s="333">
        <v>0</v>
      </c>
      <c r="K168" s="333">
        <v>0</v>
      </c>
      <c r="L168" s="333">
        <v>15.124009848970401</v>
      </c>
    </row>
    <row r="169" spans="2:12" x14ac:dyDescent="0.2">
      <c r="B169" s="442" t="s">
        <v>1713</v>
      </c>
      <c r="C169" s="442" t="s">
        <v>55</v>
      </c>
      <c r="D169" s="442" t="s">
        <v>136</v>
      </c>
      <c r="E169" s="333">
        <v>0</v>
      </c>
      <c r="F169" s="333">
        <v>0</v>
      </c>
      <c r="G169" s="333">
        <v>0</v>
      </c>
      <c r="H169" s="333">
        <v>0</v>
      </c>
      <c r="I169" s="333">
        <v>0</v>
      </c>
      <c r="J169" s="333">
        <v>0</v>
      </c>
      <c r="K169" s="333">
        <v>0</v>
      </c>
      <c r="L169" s="333">
        <v>0</v>
      </c>
    </row>
    <row r="170" spans="2:12" x14ac:dyDescent="0.2">
      <c r="B170" s="442" t="s">
        <v>1712</v>
      </c>
      <c r="C170" s="442" t="s">
        <v>1724</v>
      </c>
      <c r="D170" s="442" t="s">
        <v>136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  <c r="J170" s="333">
        <v>0</v>
      </c>
      <c r="K170" s="333">
        <v>0</v>
      </c>
      <c r="L170" s="333">
        <v>0</v>
      </c>
    </row>
    <row r="171" spans="2:12" x14ac:dyDescent="0.2">
      <c r="B171" s="442" t="s">
        <v>1713</v>
      </c>
      <c r="C171" s="442" t="s">
        <v>56</v>
      </c>
      <c r="D171" s="442" t="s">
        <v>137</v>
      </c>
      <c r="E171" s="333">
        <v>0</v>
      </c>
      <c r="F171" s="333">
        <v>0</v>
      </c>
      <c r="G171" s="333">
        <v>0</v>
      </c>
      <c r="H171" s="333">
        <v>0</v>
      </c>
      <c r="I171" s="333">
        <v>222.94535669971299</v>
      </c>
      <c r="J171" s="333">
        <v>0</v>
      </c>
      <c r="K171" s="333">
        <v>0</v>
      </c>
      <c r="L171" s="333">
        <v>222.94535669971299</v>
      </c>
    </row>
    <row r="172" spans="2:12" x14ac:dyDescent="0.2">
      <c r="B172" s="442" t="s">
        <v>1712</v>
      </c>
      <c r="C172" s="442" t="s">
        <v>1723</v>
      </c>
      <c r="D172" s="442" t="s">
        <v>137</v>
      </c>
      <c r="E172" s="333">
        <v>0</v>
      </c>
      <c r="F172" s="333">
        <v>0</v>
      </c>
      <c r="G172" s="333">
        <v>0</v>
      </c>
      <c r="H172" s="333">
        <v>0</v>
      </c>
      <c r="I172" s="333">
        <v>222.94535669971299</v>
      </c>
      <c r="J172" s="333">
        <v>0</v>
      </c>
      <c r="K172" s="333">
        <v>0</v>
      </c>
      <c r="L172" s="333">
        <v>222.94535669971299</v>
      </c>
    </row>
    <row r="173" spans="2:12" x14ac:dyDescent="0.2">
      <c r="B173" s="442" t="s">
        <v>1713</v>
      </c>
      <c r="C173" s="442" t="s">
        <v>57</v>
      </c>
      <c r="D173" s="442" t="s">
        <v>138</v>
      </c>
      <c r="E173" s="333">
        <v>0</v>
      </c>
      <c r="F173" s="333">
        <v>0</v>
      </c>
      <c r="G173" s="333">
        <v>0</v>
      </c>
      <c r="H173" s="333">
        <v>0</v>
      </c>
      <c r="I173" s="333">
        <v>0</v>
      </c>
      <c r="J173" s="333">
        <v>0</v>
      </c>
      <c r="K173" s="333">
        <v>0</v>
      </c>
      <c r="L173" s="333">
        <v>0</v>
      </c>
    </row>
    <row r="174" spans="2:12" x14ac:dyDescent="0.2">
      <c r="B174" s="442" t="s">
        <v>1712</v>
      </c>
      <c r="C174" s="442" t="s">
        <v>1722</v>
      </c>
      <c r="D174" s="442" t="s">
        <v>138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  <c r="J174" s="333">
        <v>0</v>
      </c>
      <c r="K174" s="333">
        <v>0</v>
      </c>
      <c r="L174" s="333">
        <v>0</v>
      </c>
    </row>
    <row r="175" spans="2:12" ht="36" x14ac:dyDescent="0.2">
      <c r="B175" s="442" t="s">
        <v>1713</v>
      </c>
      <c r="C175" s="442" t="s">
        <v>159</v>
      </c>
      <c r="D175" s="442" t="s">
        <v>139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  <c r="J175" s="333">
        <v>0</v>
      </c>
      <c r="K175" s="333">
        <v>0</v>
      </c>
      <c r="L175" s="333">
        <v>0</v>
      </c>
    </row>
    <row r="176" spans="2:12" ht="36" x14ac:dyDescent="0.2">
      <c r="B176" s="442" t="s">
        <v>1712</v>
      </c>
      <c r="C176" s="442" t="s">
        <v>1721</v>
      </c>
      <c r="D176" s="442" t="s">
        <v>139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  <c r="J176" s="333">
        <v>0</v>
      </c>
      <c r="K176" s="333">
        <v>0</v>
      </c>
      <c r="L176" s="333">
        <v>0</v>
      </c>
    </row>
    <row r="177" spans="2:12" ht="24" x14ac:dyDescent="0.2">
      <c r="B177" s="442" t="s">
        <v>1713</v>
      </c>
      <c r="C177" s="442" t="s">
        <v>192</v>
      </c>
      <c r="D177" s="442" t="s">
        <v>193</v>
      </c>
      <c r="E177" s="333">
        <v>0</v>
      </c>
      <c r="F177" s="333">
        <v>0</v>
      </c>
      <c r="G177" s="333">
        <v>0</v>
      </c>
      <c r="H177" s="333">
        <v>0</v>
      </c>
      <c r="I177" s="333">
        <v>23.4368400027512</v>
      </c>
      <c r="J177" s="333">
        <v>0</v>
      </c>
      <c r="K177" s="333">
        <v>0</v>
      </c>
      <c r="L177" s="333">
        <v>23.4368400027512</v>
      </c>
    </row>
    <row r="178" spans="2:12" ht="36" x14ac:dyDescent="0.2">
      <c r="B178" s="442" t="s">
        <v>1712</v>
      </c>
      <c r="C178" s="442" t="s">
        <v>1720</v>
      </c>
      <c r="D178" s="442" t="s">
        <v>1719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  <c r="J178" s="333">
        <v>0</v>
      </c>
      <c r="K178" s="333">
        <v>0</v>
      </c>
      <c r="L178" s="333">
        <v>0</v>
      </c>
    </row>
    <row r="179" spans="2:12" ht="24" x14ac:dyDescent="0.2">
      <c r="B179" s="442" t="s">
        <v>1712</v>
      </c>
      <c r="C179" s="442" t="s">
        <v>1718</v>
      </c>
      <c r="D179" s="442" t="s">
        <v>1717</v>
      </c>
      <c r="E179" s="333">
        <v>0</v>
      </c>
      <c r="F179" s="333">
        <v>0</v>
      </c>
      <c r="G179" s="333">
        <v>0</v>
      </c>
      <c r="H179" s="333">
        <v>0</v>
      </c>
      <c r="I179" s="333">
        <v>3.4550000000000001</v>
      </c>
      <c r="J179" s="333">
        <v>0</v>
      </c>
      <c r="K179" s="333">
        <v>0</v>
      </c>
      <c r="L179" s="333">
        <v>3.4550000000000001</v>
      </c>
    </row>
    <row r="180" spans="2:12" x14ac:dyDescent="0.2">
      <c r="B180" s="442" t="s">
        <v>1712</v>
      </c>
      <c r="C180" s="442" t="s">
        <v>1716</v>
      </c>
      <c r="D180" s="442" t="s">
        <v>1715</v>
      </c>
      <c r="E180" s="333">
        <v>0</v>
      </c>
      <c r="F180" s="333">
        <v>0</v>
      </c>
      <c r="G180" s="333">
        <v>0</v>
      </c>
      <c r="H180" s="333">
        <v>0</v>
      </c>
      <c r="I180" s="333">
        <v>19.981840002751202</v>
      </c>
      <c r="J180" s="333">
        <v>0</v>
      </c>
      <c r="K180" s="333">
        <v>0</v>
      </c>
      <c r="L180" s="333">
        <v>19.981840002751202</v>
      </c>
    </row>
    <row r="181" spans="2:12" x14ac:dyDescent="0.2">
      <c r="B181" s="442" t="s">
        <v>1713</v>
      </c>
      <c r="C181" s="442" t="s">
        <v>194</v>
      </c>
      <c r="D181" s="442" t="s">
        <v>140</v>
      </c>
      <c r="E181" s="333">
        <v>0</v>
      </c>
      <c r="F181" s="333">
        <v>0</v>
      </c>
      <c r="G181" s="333">
        <v>0</v>
      </c>
      <c r="H181" s="333">
        <v>0</v>
      </c>
      <c r="I181" s="333">
        <v>0</v>
      </c>
      <c r="J181" s="333">
        <v>0</v>
      </c>
      <c r="K181" s="333">
        <v>0</v>
      </c>
      <c r="L181" s="333">
        <v>0</v>
      </c>
    </row>
    <row r="182" spans="2:12" x14ac:dyDescent="0.2">
      <c r="B182" s="442" t="s">
        <v>1712</v>
      </c>
      <c r="C182" s="442" t="s">
        <v>1714</v>
      </c>
      <c r="D182" s="442" t="s">
        <v>140</v>
      </c>
      <c r="E182" s="333">
        <v>0</v>
      </c>
      <c r="F182" s="333">
        <v>0</v>
      </c>
      <c r="G182" s="333">
        <v>0</v>
      </c>
      <c r="H182" s="333">
        <v>0</v>
      </c>
      <c r="I182" s="333">
        <v>0</v>
      </c>
      <c r="J182" s="333">
        <v>0</v>
      </c>
      <c r="K182" s="333">
        <v>0</v>
      </c>
      <c r="L182" s="333">
        <v>0</v>
      </c>
    </row>
    <row r="183" spans="2:12" ht="24" x14ac:dyDescent="0.2">
      <c r="B183" s="442" t="s">
        <v>1713</v>
      </c>
      <c r="C183" s="442" t="s">
        <v>195</v>
      </c>
      <c r="D183" s="442" t="s">
        <v>141</v>
      </c>
      <c r="E183" s="333">
        <v>0</v>
      </c>
      <c r="F183" s="333">
        <v>0</v>
      </c>
      <c r="G183" s="333">
        <v>0</v>
      </c>
      <c r="H183" s="333">
        <v>0</v>
      </c>
      <c r="I183" s="333">
        <v>2023.0444789902301</v>
      </c>
      <c r="J183" s="333">
        <v>0</v>
      </c>
      <c r="K183" s="333">
        <v>0</v>
      </c>
      <c r="L183" s="333">
        <v>2023.0444789902301</v>
      </c>
    </row>
    <row r="184" spans="2:12" ht="24" x14ac:dyDescent="0.2">
      <c r="B184" s="442" t="s">
        <v>1712</v>
      </c>
      <c r="C184" s="442" t="s">
        <v>1711</v>
      </c>
      <c r="D184" s="442" t="s">
        <v>141</v>
      </c>
      <c r="E184" s="333">
        <v>0</v>
      </c>
      <c r="F184" s="333">
        <v>0</v>
      </c>
      <c r="G184" s="333">
        <v>0</v>
      </c>
      <c r="H184" s="333">
        <v>0</v>
      </c>
      <c r="I184" s="333">
        <v>2023.0444789902301</v>
      </c>
      <c r="J184" s="333">
        <v>0</v>
      </c>
      <c r="K184" s="333">
        <v>0</v>
      </c>
      <c r="L184" s="333">
        <v>2023.0444789902301</v>
      </c>
    </row>
    <row r="185" spans="2:12" x14ac:dyDescent="0.2">
      <c r="B185" s="858" t="s">
        <v>1710</v>
      </c>
      <c r="C185" s="858"/>
      <c r="D185" s="858"/>
      <c r="E185" s="332">
        <v>57042.520263602411</v>
      </c>
      <c r="F185" s="332">
        <v>408.14877643680001</v>
      </c>
      <c r="G185" s="332">
        <v>57450.669040039211</v>
      </c>
      <c r="H185" s="332">
        <v>6261.10767280052</v>
      </c>
      <c r="I185" s="332">
        <v>206.15495803518081</v>
      </c>
      <c r="J185" s="332">
        <v>1264.6019738649168</v>
      </c>
      <c r="K185" s="332">
        <v>129.2090637450342</v>
      </c>
      <c r="L185" s="332">
        <v>52789.527362883826</v>
      </c>
    </row>
    <row r="186" spans="2:12" x14ac:dyDescent="0.2">
      <c r="B186" s="858" t="s">
        <v>1709</v>
      </c>
      <c r="C186" s="858"/>
      <c r="D186" s="858"/>
      <c r="E186" s="332">
        <v>0</v>
      </c>
      <c r="F186" s="332">
        <v>0</v>
      </c>
      <c r="G186" s="332">
        <v>0</v>
      </c>
      <c r="H186" s="332">
        <v>0</v>
      </c>
      <c r="I186" s="332">
        <v>9218.7110300662771</v>
      </c>
      <c r="J186" s="332">
        <v>0</v>
      </c>
      <c r="K186" s="332">
        <v>0</v>
      </c>
      <c r="L186" s="332">
        <v>9218.7110300662771</v>
      </c>
    </row>
    <row r="187" spans="2:12" x14ac:dyDescent="0.2">
      <c r="B187" s="858" t="s">
        <v>1708</v>
      </c>
      <c r="C187" s="858"/>
      <c r="D187" s="858"/>
      <c r="E187" s="332">
        <v>57042.520263602411</v>
      </c>
      <c r="F187" s="332">
        <v>408.14877643680001</v>
      </c>
      <c r="G187" s="332">
        <v>57450.669040039211</v>
      </c>
      <c r="H187" s="332">
        <v>6261.10767280052</v>
      </c>
      <c r="I187" s="332">
        <v>9424.8659881014573</v>
      </c>
      <c r="J187" s="332">
        <v>1264.6019738649168</v>
      </c>
      <c r="K187" s="332">
        <v>129.2090637450342</v>
      </c>
      <c r="L187" s="332">
        <v>62008.238392950101</v>
      </c>
    </row>
    <row r="188" spans="2:12" ht="15" customHeight="1" x14ac:dyDescent="0.2">
      <c r="B188" s="408" t="s">
        <v>1044</v>
      </c>
    </row>
    <row r="189" spans="2:12" ht="15" customHeight="1" x14ac:dyDescent="0.2">
      <c r="B189" s="408" t="s">
        <v>2342</v>
      </c>
    </row>
  </sheetData>
  <mergeCells count="14">
    <mergeCell ref="B186:D186"/>
    <mergeCell ref="B187:D187"/>
    <mergeCell ref="H10:H11"/>
    <mergeCell ref="I10:I11"/>
    <mergeCell ref="J10:J11"/>
    <mergeCell ref="K10:K11"/>
    <mergeCell ref="L10:L11"/>
    <mergeCell ref="B185:D185"/>
    <mergeCell ref="B10:B11"/>
    <mergeCell ref="C10:C11"/>
    <mergeCell ref="D10:D11"/>
    <mergeCell ref="E10:E11"/>
    <mergeCell ref="F10:F11"/>
    <mergeCell ref="G10:G11"/>
  </mergeCells>
  <pageMargins left="0.7" right="0.7" top="0.75" bottom="0.75" header="0.3" footer="0.3"/>
  <ignoredErrors>
    <ignoredError sqref="C12:C184" numberStoredAsText="1"/>
  </ignoredErrors>
  <drawing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76F42-B25B-4B28-AEEA-FB6687F8A5F3}">
  <sheetPr codeName="Hoja93"/>
  <dimension ref="B7:N189"/>
  <sheetViews>
    <sheetView showGridLines="0" workbookViewId="0"/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5" width="14.7109375" style="331" customWidth="1"/>
    <col min="6" max="6" width="17.28515625" style="331" customWidth="1"/>
    <col min="7" max="10" width="14.7109375" style="331" customWidth="1"/>
    <col min="11" max="11" width="17.140625" style="331" customWidth="1"/>
    <col min="12" max="12" width="14.7109375" style="331" customWidth="1"/>
    <col min="13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1967</v>
      </c>
      <c r="N7" s="367"/>
    </row>
    <row r="8" spans="2:14" s="394" customFormat="1" ht="15.75" customHeight="1" x14ac:dyDescent="0.2">
      <c r="B8" s="423" t="s">
        <v>2343</v>
      </c>
      <c r="N8" s="367"/>
    </row>
    <row r="9" spans="2:14" s="394" customFormat="1" ht="15.75" customHeight="1" thickBot="1" x14ac:dyDescent="0.25">
      <c r="B9" s="367" t="s">
        <v>2223</v>
      </c>
      <c r="N9" s="367"/>
    </row>
    <row r="10" spans="2:14" ht="29.25" customHeight="1" x14ac:dyDescent="0.2">
      <c r="B10" s="859" t="s">
        <v>2166</v>
      </c>
      <c r="C10" s="859" t="s">
        <v>2165</v>
      </c>
      <c r="D10" s="859" t="s">
        <v>2170</v>
      </c>
      <c r="E10" s="859" t="s">
        <v>2164</v>
      </c>
      <c r="F10" s="859" t="s">
        <v>2163</v>
      </c>
      <c r="G10" s="854" t="s">
        <v>2162</v>
      </c>
      <c r="H10" s="854" t="s">
        <v>2161</v>
      </c>
      <c r="I10" s="854" t="s">
        <v>2160</v>
      </c>
      <c r="J10" s="854" t="s">
        <v>2341</v>
      </c>
      <c r="K10" s="854" t="s">
        <v>2159</v>
      </c>
      <c r="L10" s="856" t="s">
        <v>207</v>
      </c>
    </row>
    <row r="11" spans="2:14" ht="29.25" customHeight="1" thickBot="1" x14ac:dyDescent="0.25">
      <c r="B11" s="860"/>
      <c r="C11" s="861"/>
      <c r="D11" s="861"/>
      <c r="E11" s="860"/>
      <c r="F11" s="860"/>
      <c r="G11" s="862"/>
      <c r="H11" s="855"/>
      <c r="I11" s="855"/>
      <c r="J11" s="855"/>
      <c r="K11" s="855"/>
      <c r="L11" s="857"/>
    </row>
    <row r="12" spans="2:14" x14ac:dyDescent="0.2">
      <c r="B12" s="441" t="s">
        <v>1713</v>
      </c>
      <c r="C12" s="441" t="s">
        <v>20</v>
      </c>
      <c r="D12" s="441" t="s">
        <v>161</v>
      </c>
      <c r="E12" s="334">
        <v>742.21030821599993</v>
      </c>
      <c r="F12" s="334">
        <v>0.33347865600000004</v>
      </c>
      <c r="G12" s="334">
        <v>742.54378687199994</v>
      </c>
      <c r="H12" s="334">
        <v>0</v>
      </c>
      <c r="I12" s="334">
        <v>0</v>
      </c>
      <c r="J12" s="334">
        <v>89.320954634365791</v>
      </c>
      <c r="K12" s="334">
        <v>17.864190926873199</v>
      </c>
      <c r="L12" s="334">
        <v>849.72893243323904</v>
      </c>
    </row>
    <row r="13" spans="2:14" x14ac:dyDescent="0.2">
      <c r="B13" s="442" t="s">
        <v>1712</v>
      </c>
      <c r="C13" s="442" t="s">
        <v>1965</v>
      </c>
      <c r="D13" s="442" t="s">
        <v>1964</v>
      </c>
      <c r="E13" s="333">
        <v>78.4053692496</v>
      </c>
      <c r="F13" s="333">
        <v>0</v>
      </c>
      <c r="G13" s="333">
        <v>78.4053692496</v>
      </c>
      <c r="H13" s="333">
        <v>0</v>
      </c>
      <c r="I13" s="333">
        <v>0</v>
      </c>
      <c r="J13" s="333">
        <v>82.611432173707598</v>
      </c>
      <c r="K13" s="333">
        <v>16.522286434741499</v>
      </c>
      <c r="L13" s="333">
        <v>177.53908785804902</v>
      </c>
    </row>
    <row r="14" spans="2:14" x14ac:dyDescent="0.2">
      <c r="B14" s="442" t="s">
        <v>1712</v>
      </c>
      <c r="C14" s="442" t="s">
        <v>1963</v>
      </c>
      <c r="D14" s="442" t="s">
        <v>1962</v>
      </c>
      <c r="E14" s="333">
        <v>114.2519230824</v>
      </c>
      <c r="F14" s="333">
        <v>0.33347865600000004</v>
      </c>
      <c r="G14" s="333">
        <v>114.58540173839999</v>
      </c>
      <c r="H14" s="333">
        <v>0</v>
      </c>
      <c r="I14" s="333">
        <v>0</v>
      </c>
      <c r="J14" s="333">
        <v>0</v>
      </c>
      <c r="K14" s="333">
        <v>0</v>
      </c>
      <c r="L14" s="333">
        <v>114.58540173839999</v>
      </c>
    </row>
    <row r="15" spans="2:14" x14ac:dyDescent="0.2">
      <c r="B15" s="442" t="s">
        <v>1712</v>
      </c>
      <c r="C15" s="442" t="s">
        <v>1961</v>
      </c>
      <c r="D15" s="442" t="s">
        <v>1960</v>
      </c>
      <c r="E15" s="333">
        <v>1.0746259487999998</v>
      </c>
      <c r="F15" s="333">
        <v>0</v>
      </c>
      <c r="G15" s="333">
        <v>1.0746259487999998</v>
      </c>
      <c r="H15" s="333">
        <v>0</v>
      </c>
      <c r="I15" s="333">
        <v>0</v>
      </c>
      <c r="J15" s="333">
        <v>6.7095224606581496</v>
      </c>
      <c r="K15" s="333">
        <v>1.3419044921316299</v>
      </c>
      <c r="L15" s="333">
        <v>9.1260529015897784</v>
      </c>
    </row>
    <row r="16" spans="2:14" x14ac:dyDescent="0.2">
      <c r="B16" s="442" t="s">
        <v>1712</v>
      </c>
      <c r="C16" s="442" t="s">
        <v>1959</v>
      </c>
      <c r="D16" s="442" t="s">
        <v>1958</v>
      </c>
      <c r="E16" s="333">
        <v>233.6847639552</v>
      </c>
      <c r="F16" s="333">
        <v>0</v>
      </c>
      <c r="G16" s="333">
        <v>233.6847639552</v>
      </c>
      <c r="H16" s="333">
        <v>0</v>
      </c>
      <c r="I16" s="333">
        <v>0</v>
      </c>
      <c r="J16" s="333">
        <v>0</v>
      </c>
      <c r="K16" s="333">
        <v>0</v>
      </c>
      <c r="L16" s="333">
        <v>233.6847639552</v>
      </c>
    </row>
    <row r="17" spans="2:12" x14ac:dyDescent="0.2">
      <c r="B17" s="442" t="s">
        <v>1712</v>
      </c>
      <c r="C17" s="442" t="s">
        <v>1957</v>
      </c>
      <c r="D17" s="442" t="s">
        <v>1956</v>
      </c>
      <c r="E17" s="333">
        <v>295.27113423840001</v>
      </c>
      <c r="F17" s="333">
        <v>0</v>
      </c>
      <c r="G17" s="333">
        <v>295.27113423840001</v>
      </c>
      <c r="H17" s="333">
        <v>0</v>
      </c>
      <c r="I17" s="333">
        <v>0</v>
      </c>
      <c r="J17" s="333">
        <v>0</v>
      </c>
      <c r="K17" s="333">
        <v>0</v>
      </c>
      <c r="L17" s="333">
        <v>295.27113423840001</v>
      </c>
    </row>
    <row r="18" spans="2:12" x14ac:dyDescent="0.2">
      <c r="B18" s="442" t="s">
        <v>1712</v>
      </c>
      <c r="C18" s="442" t="s">
        <v>1955</v>
      </c>
      <c r="D18" s="442" t="s">
        <v>1954</v>
      </c>
      <c r="E18" s="333">
        <v>0</v>
      </c>
      <c r="F18" s="333">
        <v>0</v>
      </c>
      <c r="G18" s="333">
        <v>0</v>
      </c>
      <c r="H18" s="333">
        <v>0</v>
      </c>
      <c r="I18" s="333">
        <v>0</v>
      </c>
      <c r="J18" s="333">
        <v>0</v>
      </c>
      <c r="K18" s="333">
        <v>0</v>
      </c>
      <c r="L18" s="333">
        <v>0</v>
      </c>
    </row>
    <row r="19" spans="2:12" x14ac:dyDescent="0.2">
      <c r="B19" s="442" t="s">
        <v>1712</v>
      </c>
      <c r="C19" s="442" t="s">
        <v>1953</v>
      </c>
      <c r="D19" s="442" t="s">
        <v>1952</v>
      </c>
      <c r="E19" s="333">
        <v>8.3082557040000005</v>
      </c>
      <c r="F19" s="333">
        <v>0</v>
      </c>
      <c r="G19" s="333">
        <v>8.3082557040000005</v>
      </c>
      <c r="H19" s="333">
        <v>0</v>
      </c>
      <c r="I19" s="333">
        <v>0</v>
      </c>
      <c r="J19" s="333">
        <v>0</v>
      </c>
      <c r="K19" s="333">
        <v>0</v>
      </c>
      <c r="L19" s="333">
        <v>8.3082557040000005</v>
      </c>
    </row>
    <row r="20" spans="2:12" x14ac:dyDescent="0.2">
      <c r="B20" s="442" t="s">
        <v>1712</v>
      </c>
      <c r="C20" s="442" t="s">
        <v>1951</v>
      </c>
      <c r="D20" s="442" t="s">
        <v>1950</v>
      </c>
      <c r="E20" s="333">
        <v>7.4712211176000007</v>
      </c>
      <c r="F20" s="333">
        <v>0</v>
      </c>
      <c r="G20" s="333">
        <v>7.4712211176000007</v>
      </c>
      <c r="H20" s="333">
        <v>0</v>
      </c>
      <c r="I20" s="333">
        <v>0</v>
      </c>
      <c r="J20" s="333">
        <v>0</v>
      </c>
      <c r="K20" s="333">
        <v>0</v>
      </c>
      <c r="L20" s="333">
        <v>7.4712211176000007</v>
      </c>
    </row>
    <row r="21" spans="2:12" x14ac:dyDescent="0.2">
      <c r="B21" s="442" t="s">
        <v>1712</v>
      </c>
      <c r="C21" s="442" t="s">
        <v>1949</v>
      </c>
      <c r="D21" s="442" t="s">
        <v>1948</v>
      </c>
      <c r="E21" s="333">
        <v>0.90809904000000008</v>
      </c>
      <c r="F21" s="333">
        <v>0</v>
      </c>
      <c r="G21" s="333">
        <v>0.90809904000000008</v>
      </c>
      <c r="H21" s="333">
        <v>0</v>
      </c>
      <c r="I21" s="333">
        <v>0</v>
      </c>
      <c r="J21" s="333">
        <v>0</v>
      </c>
      <c r="K21" s="333">
        <v>0</v>
      </c>
      <c r="L21" s="333">
        <v>0.90809904000000008</v>
      </c>
    </row>
    <row r="22" spans="2:12" ht="24" x14ac:dyDescent="0.2">
      <c r="B22" s="442" t="s">
        <v>1712</v>
      </c>
      <c r="C22" s="442" t="s">
        <v>1947</v>
      </c>
      <c r="D22" s="442" t="s">
        <v>1946</v>
      </c>
      <c r="E22" s="333">
        <v>2.8349158800000001</v>
      </c>
      <c r="F22" s="333">
        <v>0</v>
      </c>
      <c r="G22" s="333">
        <v>2.8349158800000001</v>
      </c>
      <c r="H22" s="333">
        <v>0</v>
      </c>
      <c r="I22" s="333">
        <v>0</v>
      </c>
      <c r="J22" s="333">
        <v>0</v>
      </c>
      <c r="K22" s="333">
        <v>0</v>
      </c>
      <c r="L22" s="333">
        <v>2.8349158800000001</v>
      </c>
    </row>
    <row r="23" spans="2:12" x14ac:dyDescent="0.2">
      <c r="B23" s="442" t="s">
        <v>1712</v>
      </c>
      <c r="C23" s="442" t="s">
        <v>1945</v>
      </c>
      <c r="D23" s="442" t="s">
        <v>1944</v>
      </c>
      <c r="E23" s="333">
        <v>0</v>
      </c>
      <c r="F23" s="333">
        <v>0</v>
      </c>
      <c r="G23" s="333">
        <v>0</v>
      </c>
      <c r="H23" s="333">
        <v>0</v>
      </c>
      <c r="I23" s="333">
        <v>0</v>
      </c>
      <c r="J23" s="333">
        <v>0</v>
      </c>
      <c r="K23" s="333">
        <v>0</v>
      </c>
      <c r="L23" s="333">
        <v>0</v>
      </c>
    </row>
    <row r="24" spans="2:12" x14ac:dyDescent="0.2">
      <c r="B24" s="442" t="s">
        <v>1712</v>
      </c>
      <c r="C24" s="442" t="s">
        <v>1943</v>
      </c>
      <c r="D24" s="442" t="s">
        <v>1942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  <c r="J24" s="333">
        <v>0</v>
      </c>
      <c r="K24" s="333">
        <v>0</v>
      </c>
      <c r="L24" s="333">
        <v>0</v>
      </c>
    </row>
    <row r="25" spans="2:12" x14ac:dyDescent="0.2">
      <c r="B25" s="442" t="s">
        <v>1713</v>
      </c>
      <c r="C25" s="442" t="s">
        <v>21</v>
      </c>
      <c r="D25" s="442" t="s">
        <v>132</v>
      </c>
      <c r="E25" s="333">
        <v>9.2567999999999991E-4</v>
      </c>
      <c r="F25" s="333">
        <v>0</v>
      </c>
      <c r="G25" s="333">
        <v>9.2567999999999991E-4</v>
      </c>
      <c r="H25" s="333">
        <v>0</v>
      </c>
      <c r="I25" s="333">
        <v>0</v>
      </c>
      <c r="J25" s="333">
        <v>69.952152762635905</v>
      </c>
      <c r="K25" s="333">
        <v>0</v>
      </c>
      <c r="L25" s="333">
        <v>69.953078442635899</v>
      </c>
    </row>
    <row r="26" spans="2:12" x14ac:dyDescent="0.2">
      <c r="B26" s="442" t="s">
        <v>1712</v>
      </c>
      <c r="C26" s="442" t="s">
        <v>1941</v>
      </c>
      <c r="D26" s="442" t="s">
        <v>132</v>
      </c>
      <c r="E26" s="333">
        <v>9.2567999999999991E-4</v>
      </c>
      <c r="F26" s="333">
        <v>0</v>
      </c>
      <c r="G26" s="333">
        <v>9.2567999999999991E-4</v>
      </c>
      <c r="H26" s="333">
        <v>0</v>
      </c>
      <c r="I26" s="333">
        <v>0</v>
      </c>
      <c r="J26" s="333">
        <v>69.952152762635905</v>
      </c>
      <c r="K26" s="333">
        <v>0</v>
      </c>
      <c r="L26" s="333">
        <v>69.953078442635899</v>
      </c>
    </row>
    <row r="27" spans="2:12" x14ac:dyDescent="0.2">
      <c r="B27" s="442" t="s">
        <v>1713</v>
      </c>
      <c r="C27" s="442" t="s">
        <v>22</v>
      </c>
      <c r="D27" s="442" t="s">
        <v>162</v>
      </c>
      <c r="E27" s="333">
        <v>7.7295269016000008</v>
      </c>
      <c r="F27" s="333">
        <v>0</v>
      </c>
      <c r="G27" s="333">
        <v>7.7295269016000008</v>
      </c>
      <c r="H27" s="333">
        <v>0</v>
      </c>
      <c r="I27" s="333">
        <v>0</v>
      </c>
      <c r="J27" s="333">
        <v>16.029774970804102</v>
      </c>
      <c r="K27" s="333">
        <v>3.2059549941608099</v>
      </c>
      <c r="L27" s="333">
        <v>26.9652568665649</v>
      </c>
    </row>
    <row r="28" spans="2:12" x14ac:dyDescent="0.2">
      <c r="B28" s="442" t="s">
        <v>1712</v>
      </c>
      <c r="C28" s="442" t="s">
        <v>1940</v>
      </c>
      <c r="D28" s="442" t="s">
        <v>1939</v>
      </c>
      <c r="E28" s="333">
        <v>0</v>
      </c>
      <c r="F28" s="333">
        <v>0</v>
      </c>
      <c r="G28" s="333">
        <v>0</v>
      </c>
      <c r="H28" s="333">
        <v>0</v>
      </c>
      <c r="I28" s="333">
        <v>0</v>
      </c>
      <c r="J28" s="333">
        <v>0</v>
      </c>
      <c r="K28" s="333">
        <v>0</v>
      </c>
      <c r="L28" s="333">
        <v>0</v>
      </c>
    </row>
    <row r="29" spans="2:12" x14ac:dyDescent="0.2">
      <c r="B29" s="442" t="s">
        <v>1712</v>
      </c>
      <c r="C29" s="442" t="s">
        <v>1938</v>
      </c>
      <c r="D29" s="442" t="s">
        <v>1937</v>
      </c>
      <c r="E29" s="333">
        <v>0</v>
      </c>
      <c r="F29" s="333">
        <v>0</v>
      </c>
      <c r="G29" s="333">
        <v>0</v>
      </c>
      <c r="H29" s="333">
        <v>0</v>
      </c>
      <c r="I29" s="333">
        <v>0</v>
      </c>
      <c r="J29" s="333">
        <v>0</v>
      </c>
      <c r="K29" s="333">
        <v>0</v>
      </c>
      <c r="L29" s="333">
        <v>0</v>
      </c>
    </row>
    <row r="30" spans="2:12" x14ac:dyDescent="0.2">
      <c r="B30" s="442" t="s">
        <v>1712</v>
      </c>
      <c r="C30" s="442" t="s">
        <v>1936</v>
      </c>
      <c r="D30" s="442" t="s">
        <v>1935</v>
      </c>
      <c r="E30" s="333">
        <v>7.7295269016000008</v>
      </c>
      <c r="F30" s="333">
        <v>0</v>
      </c>
      <c r="G30" s="333">
        <v>7.7295269016000008</v>
      </c>
      <c r="H30" s="333">
        <v>0</v>
      </c>
      <c r="I30" s="333">
        <v>0</v>
      </c>
      <c r="J30" s="333">
        <v>16.029774970804102</v>
      </c>
      <c r="K30" s="333">
        <v>3.2059549941608099</v>
      </c>
      <c r="L30" s="333">
        <v>26.9652568665649</v>
      </c>
    </row>
    <row r="31" spans="2:12" ht="24" x14ac:dyDescent="0.2">
      <c r="B31" s="442" t="s">
        <v>1713</v>
      </c>
      <c r="C31" s="442" t="s">
        <v>23</v>
      </c>
      <c r="D31" s="442" t="s">
        <v>163</v>
      </c>
      <c r="E31" s="333">
        <v>23.0115259608</v>
      </c>
      <c r="F31" s="333">
        <v>0</v>
      </c>
      <c r="G31" s="333">
        <v>23.0115259608</v>
      </c>
      <c r="H31" s="333">
        <v>0</v>
      </c>
      <c r="I31" s="333">
        <v>0</v>
      </c>
      <c r="J31" s="333">
        <v>111.07120011331899</v>
      </c>
      <c r="K31" s="333">
        <v>11.9051226280066</v>
      </c>
      <c r="L31" s="333">
        <v>145.98784870212501</v>
      </c>
    </row>
    <row r="32" spans="2:12" x14ac:dyDescent="0.2">
      <c r="B32" s="442" t="s">
        <v>1712</v>
      </c>
      <c r="C32" s="442" t="s">
        <v>1934</v>
      </c>
      <c r="D32" s="442" t="s">
        <v>1933</v>
      </c>
      <c r="E32" s="333">
        <v>22.7166029208</v>
      </c>
      <c r="F32" s="333">
        <v>0</v>
      </c>
      <c r="G32" s="333">
        <v>22.7166029208</v>
      </c>
      <c r="H32" s="333">
        <v>0</v>
      </c>
      <c r="I32" s="333">
        <v>0</v>
      </c>
      <c r="J32" s="333">
        <v>111.07120011331899</v>
      </c>
      <c r="K32" s="333">
        <v>11.9051226280066</v>
      </c>
      <c r="L32" s="333">
        <v>145.69292566212499</v>
      </c>
    </row>
    <row r="33" spans="2:12" ht="24" x14ac:dyDescent="0.2">
      <c r="B33" s="442" t="s">
        <v>1712</v>
      </c>
      <c r="C33" s="442" t="s">
        <v>1932</v>
      </c>
      <c r="D33" s="442" t="s">
        <v>1931</v>
      </c>
      <c r="E33" s="333">
        <v>0</v>
      </c>
      <c r="F33" s="333">
        <v>0</v>
      </c>
      <c r="G33" s="333">
        <v>0</v>
      </c>
      <c r="H33" s="333">
        <v>0</v>
      </c>
      <c r="I33" s="333">
        <v>0</v>
      </c>
      <c r="J33" s="333">
        <v>0</v>
      </c>
      <c r="K33" s="333">
        <v>0</v>
      </c>
      <c r="L33" s="333">
        <v>0</v>
      </c>
    </row>
    <row r="34" spans="2:12" x14ac:dyDescent="0.2">
      <c r="B34" s="442" t="s">
        <v>1712</v>
      </c>
      <c r="C34" s="442" t="s">
        <v>1930</v>
      </c>
      <c r="D34" s="442" t="s">
        <v>1929</v>
      </c>
      <c r="E34" s="333">
        <v>0.29492303999999997</v>
      </c>
      <c r="F34" s="333">
        <v>0</v>
      </c>
      <c r="G34" s="333">
        <v>0.29492303999999997</v>
      </c>
      <c r="H34" s="333">
        <v>0</v>
      </c>
      <c r="I34" s="333">
        <v>0</v>
      </c>
      <c r="J34" s="333">
        <v>0</v>
      </c>
      <c r="K34" s="333">
        <v>0</v>
      </c>
      <c r="L34" s="333">
        <v>0.29492303999999997</v>
      </c>
    </row>
    <row r="35" spans="2:12" x14ac:dyDescent="0.2">
      <c r="B35" s="442" t="s">
        <v>1712</v>
      </c>
      <c r="C35" s="442" t="s">
        <v>1928</v>
      </c>
      <c r="D35" s="442" t="s">
        <v>1927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  <c r="J35" s="333">
        <v>0</v>
      </c>
      <c r="K35" s="333">
        <v>0</v>
      </c>
      <c r="L35" s="333">
        <v>0</v>
      </c>
    </row>
    <row r="36" spans="2:12" x14ac:dyDescent="0.2">
      <c r="B36" s="442" t="s">
        <v>1713</v>
      </c>
      <c r="C36" s="442" t="s">
        <v>24</v>
      </c>
      <c r="D36" s="442" t="s">
        <v>164</v>
      </c>
      <c r="E36" s="333">
        <v>20673.690227726398</v>
      </c>
      <c r="F36" s="333">
        <v>0</v>
      </c>
      <c r="G36" s="333">
        <v>20673.690227726398</v>
      </c>
      <c r="H36" s="333">
        <v>0</v>
      </c>
      <c r="I36" s="333">
        <v>0</v>
      </c>
      <c r="J36" s="333">
        <v>0</v>
      </c>
      <c r="K36" s="333">
        <v>0</v>
      </c>
      <c r="L36" s="333">
        <v>20673.690227726398</v>
      </c>
    </row>
    <row r="37" spans="2:12" x14ac:dyDescent="0.2">
      <c r="B37" s="442" t="s">
        <v>1712</v>
      </c>
      <c r="C37" s="442" t="s">
        <v>1926</v>
      </c>
      <c r="D37" s="442" t="s">
        <v>1925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  <c r="J37" s="333">
        <v>0</v>
      </c>
      <c r="K37" s="333">
        <v>0</v>
      </c>
      <c r="L37" s="333">
        <v>0</v>
      </c>
    </row>
    <row r="38" spans="2:12" x14ac:dyDescent="0.2">
      <c r="B38" s="442" t="s">
        <v>1712</v>
      </c>
      <c r="C38" s="442" t="s">
        <v>1924</v>
      </c>
      <c r="D38" s="442" t="s">
        <v>1923</v>
      </c>
      <c r="E38" s="333">
        <v>20673.690227726398</v>
      </c>
      <c r="F38" s="333">
        <v>0</v>
      </c>
      <c r="G38" s="333">
        <v>20673.690227726398</v>
      </c>
      <c r="H38" s="333">
        <v>0</v>
      </c>
      <c r="I38" s="333">
        <v>0</v>
      </c>
      <c r="J38" s="333">
        <v>0</v>
      </c>
      <c r="K38" s="333">
        <v>0</v>
      </c>
      <c r="L38" s="333">
        <v>20673.690227726398</v>
      </c>
    </row>
    <row r="39" spans="2:12" x14ac:dyDescent="0.2">
      <c r="B39" s="442" t="s">
        <v>1713</v>
      </c>
      <c r="C39" s="442" t="s">
        <v>25</v>
      </c>
      <c r="D39" s="442" t="s">
        <v>165</v>
      </c>
      <c r="E39" s="333">
        <v>16629.995021219998</v>
      </c>
      <c r="F39" s="333">
        <v>0.1197655224</v>
      </c>
      <c r="G39" s="333">
        <v>16630.114786742401</v>
      </c>
      <c r="H39" s="333">
        <v>5448.0355211999195</v>
      </c>
      <c r="I39" s="333">
        <v>0</v>
      </c>
      <c r="J39" s="333">
        <v>0</v>
      </c>
      <c r="K39" s="333">
        <v>0</v>
      </c>
      <c r="L39" s="333">
        <v>11182.079265542499</v>
      </c>
    </row>
    <row r="40" spans="2:12" x14ac:dyDescent="0.2">
      <c r="B40" s="442" t="s">
        <v>1712</v>
      </c>
      <c r="C40" s="442" t="s">
        <v>1922</v>
      </c>
      <c r="D40" s="442" t="s">
        <v>1921</v>
      </c>
      <c r="E40" s="333">
        <v>16271.2654961472</v>
      </c>
      <c r="F40" s="333">
        <v>0</v>
      </c>
      <c r="G40" s="333">
        <v>16271.2654961472</v>
      </c>
      <c r="H40" s="333">
        <v>5448.0355211999195</v>
      </c>
      <c r="I40" s="333">
        <v>0</v>
      </c>
      <c r="J40" s="333">
        <v>0</v>
      </c>
      <c r="K40" s="333">
        <v>0</v>
      </c>
      <c r="L40" s="333">
        <v>10823.2299749473</v>
      </c>
    </row>
    <row r="41" spans="2:12" x14ac:dyDescent="0.2">
      <c r="B41" s="442" t="s">
        <v>1712</v>
      </c>
      <c r="C41" s="442" t="s">
        <v>1920</v>
      </c>
      <c r="D41" s="442" t="s">
        <v>1919</v>
      </c>
      <c r="E41" s="333">
        <v>0.45714546719999999</v>
      </c>
      <c r="F41" s="333">
        <v>0.1197655224</v>
      </c>
      <c r="G41" s="333">
        <v>0.57691098959999998</v>
      </c>
      <c r="H41" s="333">
        <v>0</v>
      </c>
      <c r="I41" s="333">
        <v>0</v>
      </c>
      <c r="J41" s="333">
        <v>0</v>
      </c>
      <c r="K41" s="333">
        <v>0</v>
      </c>
      <c r="L41" s="333">
        <v>0.57691098959999998</v>
      </c>
    </row>
    <row r="42" spans="2:12" x14ac:dyDescent="0.2">
      <c r="B42" s="442" t="s">
        <v>1712</v>
      </c>
      <c r="C42" s="442" t="s">
        <v>1918</v>
      </c>
      <c r="D42" s="442" t="s">
        <v>1917</v>
      </c>
      <c r="E42" s="333">
        <v>358.27237960560001</v>
      </c>
      <c r="F42" s="333">
        <v>0</v>
      </c>
      <c r="G42" s="333">
        <v>358.27237960560001</v>
      </c>
      <c r="H42" s="333">
        <v>0</v>
      </c>
      <c r="I42" s="333">
        <v>0</v>
      </c>
      <c r="J42" s="333">
        <v>0</v>
      </c>
      <c r="K42" s="333">
        <v>0</v>
      </c>
      <c r="L42" s="333">
        <v>358.27237960560001</v>
      </c>
    </row>
    <row r="43" spans="2:12" x14ac:dyDescent="0.2">
      <c r="B43" s="442" t="s">
        <v>1713</v>
      </c>
      <c r="C43" s="442" t="s">
        <v>26</v>
      </c>
      <c r="D43" s="442" t="s">
        <v>166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  <c r="J43" s="333">
        <v>0</v>
      </c>
      <c r="K43" s="333">
        <v>0</v>
      </c>
      <c r="L43" s="333">
        <v>0</v>
      </c>
    </row>
    <row r="44" spans="2:12" x14ac:dyDescent="0.2">
      <c r="B44" s="442" t="s">
        <v>1712</v>
      </c>
      <c r="C44" s="442" t="s">
        <v>1916</v>
      </c>
      <c r="D44" s="442" t="s">
        <v>1915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  <c r="J44" s="333">
        <v>0</v>
      </c>
      <c r="K44" s="333">
        <v>0</v>
      </c>
      <c r="L44" s="333">
        <v>0</v>
      </c>
    </row>
    <row r="45" spans="2:12" x14ac:dyDescent="0.2">
      <c r="B45" s="442" t="s">
        <v>1712</v>
      </c>
      <c r="C45" s="442" t="s">
        <v>1914</v>
      </c>
      <c r="D45" s="442" t="s">
        <v>1913</v>
      </c>
      <c r="E45" s="333">
        <v>0</v>
      </c>
      <c r="F45" s="333">
        <v>0</v>
      </c>
      <c r="G45" s="333">
        <v>0</v>
      </c>
      <c r="H45" s="333">
        <v>0</v>
      </c>
      <c r="I45" s="333">
        <v>0</v>
      </c>
      <c r="J45" s="333">
        <v>0</v>
      </c>
      <c r="K45" s="333">
        <v>0</v>
      </c>
      <c r="L45" s="333">
        <v>0</v>
      </c>
    </row>
    <row r="46" spans="2:12" x14ac:dyDescent="0.2">
      <c r="B46" s="442" t="s">
        <v>1713</v>
      </c>
      <c r="C46" s="442" t="s">
        <v>27</v>
      </c>
      <c r="D46" s="442" t="s">
        <v>167</v>
      </c>
      <c r="E46" s="333">
        <v>112.986815784</v>
      </c>
      <c r="F46" s="333">
        <v>0</v>
      </c>
      <c r="G46" s="333">
        <v>112.986815784</v>
      </c>
      <c r="H46" s="333">
        <v>0</v>
      </c>
      <c r="I46" s="333">
        <v>0</v>
      </c>
      <c r="J46" s="333">
        <v>24.001702024997201</v>
      </c>
      <c r="K46" s="333">
        <v>5.9888797321085603</v>
      </c>
      <c r="L46" s="333">
        <v>142.97739754110597</v>
      </c>
    </row>
    <row r="47" spans="2:12" ht="24" x14ac:dyDescent="0.2">
      <c r="B47" s="442" t="s">
        <v>1712</v>
      </c>
      <c r="C47" s="442" t="s">
        <v>1912</v>
      </c>
      <c r="D47" s="442" t="s">
        <v>1911</v>
      </c>
      <c r="E47" s="333">
        <v>112.986815784</v>
      </c>
      <c r="F47" s="333">
        <v>0</v>
      </c>
      <c r="G47" s="333">
        <v>112.986815784</v>
      </c>
      <c r="H47" s="333">
        <v>0</v>
      </c>
      <c r="I47" s="333">
        <v>0</v>
      </c>
      <c r="J47" s="333">
        <v>24.001702024997201</v>
      </c>
      <c r="K47" s="333">
        <v>5.9888797321085603</v>
      </c>
      <c r="L47" s="333">
        <v>142.97739754110597</v>
      </c>
    </row>
    <row r="48" spans="2:12" x14ac:dyDescent="0.2">
      <c r="B48" s="442" t="s">
        <v>1712</v>
      </c>
      <c r="C48" s="442" t="s">
        <v>1910</v>
      </c>
      <c r="D48" s="442" t="s">
        <v>1909</v>
      </c>
      <c r="E48" s="333">
        <v>0</v>
      </c>
      <c r="F48" s="333">
        <v>0</v>
      </c>
      <c r="G48" s="333">
        <v>0</v>
      </c>
      <c r="H48" s="333">
        <v>0</v>
      </c>
      <c r="I48" s="333">
        <v>0</v>
      </c>
      <c r="J48" s="333">
        <v>0</v>
      </c>
      <c r="K48" s="333">
        <v>0</v>
      </c>
      <c r="L48" s="333">
        <v>0</v>
      </c>
    </row>
    <row r="49" spans="2:12" x14ac:dyDescent="0.2">
      <c r="B49" s="442" t="s">
        <v>1713</v>
      </c>
      <c r="C49" s="442" t="s">
        <v>28</v>
      </c>
      <c r="D49" s="442" t="s">
        <v>168</v>
      </c>
      <c r="E49" s="333">
        <v>97.431772444800004</v>
      </c>
      <c r="F49" s="333">
        <v>0.4711224</v>
      </c>
      <c r="G49" s="333">
        <v>97.902894844800002</v>
      </c>
      <c r="H49" s="333">
        <v>0</v>
      </c>
      <c r="I49" s="333">
        <v>0</v>
      </c>
      <c r="J49" s="333">
        <v>0</v>
      </c>
      <c r="K49" s="333">
        <v>0</v>
      </c>
      <c r="L49" s="333">
        <v>97.902894844800002</v>
      </c>
    </row>
    <row r="50" spans="2:12" x14ac:dyDescent="0.2">
      <c r="B50" s="442" t="s">
        <v>1712</v>
      </c>
      <c r="C50" s="442" t="s">
        <v>1908</v>
      </c>
      <c r="D50" s="442" t="s">
        <v>1907</v>
      </c>
      <c r="E50" s="333">
        <v>92.723995802399998</v>
      </c>
      <c r="F50" s="333">
        <v>0.4711224</v>
      </c>
      <c r="G50" s="333">
        <v>93.195118202399996</v>
      </c>
      <c r="H50" s="333">
        <v>0</v>
      </c>
      <c r="I50" s="333">
        <v>0</v>
      </c>
      <c r="J50" s="333">
        <v>0</v>
      </c>
      <c r="K50" s="333">
        <v>0</v>
      </c>
      <c r="L50" s="333">
        <v>93.195118202399996</v>
      </c>
    </row>
    <row r="51" spans="2:12" x14ac:dyDescent="0.2">
      <c r="B51" s="442" t="s">
        <v>1712</v>
      </c>
      <c r="C51" s="442" t="s">
        <v>1906</v>
      </c>
      <c r="D51" s="442" t="s">
        <v>1905</v>
      </c>
      <c r="E51" s="333">
        <v>4.7077766423999998</v>
      </c>
      <c r="F51" s="333">
        <v>0</v>
      </c>
      <c r="G51" s="333">
        <v>4.7077766423999998</v>
      </c>
      <c r="H51" s="333">
        <v>0</v>
      </c>
      <c r="I51" s="333">
        <v>0</v>
      </c>
      <c r="J51" s="333">
        <v>0</v>
      </c>
      <c r="K51" s="333">
        <v>0</v>
      </c>
      <c r="L51" s="333">
        <v>4.7077766423999998</v>
      </c>
    </row>
    <row r="52" spans="2:12" x14ac:dyDescent="0.2">
      <c r="B52" s="442" t="s">
        <v>1712</v>
      </c>
      <c r="C52" s="442" t="s">
        <v>1904</v>
      </c>
      <c r="D52" s="442" t="s">
        <v>1903</v>
      </c>
      <c r="E52" s="333">
        <v>0</v>
      </c>
      <c r="F52" s="333">
        <v>0</v>
      </c>
      <c r="G52" s="333">
        <v>0</v>
      </c>
      <c r="H52" s="333">
        <v>0</v>
      </c>
      <c r="I52" s="333">
        <v>0</v>
      </c>
      <c r="J52" s="333">
        <v>0</v>
      </c>
      <c r="K52" s="333">
        <v>0</v>
      </c>
      <c r="L52" s="333">
        <v>0</v>
      </c>
    </row>
    <row r="53" spans="2:12" x14ac:dyDescent="0.2">
      <c r="B53" s="442" t="s">
        <v>1712</v>
      </c>
      <c r="C53" s="442" t="s">
        <v>1902</v>
      </c>
      <c r="D53" s="442" t="s">
        <v>1901</v>
      </c>
      <c r="E53" s="333">
        <v>0</v>
      </c>
      <c r="F53" s="333">
        <v>0</v>
      </c>
      <c r="G53" s="333">
        <v>0</v>
      </c>
      <c r="H53" s="333">
        <v>0</v>
      </c>
      <c r="I53" s="333">
        <v>0</v>
      </c>
      <c r="J53" s="333">
        <v>0</v>
      </c>
      <c r="K53" s="333">
        <v>0</v>
      </c>
      <c r="L53" s="333">
        <v>0</v>
      </c>
    </row>
    <row r="54" spans="2:12" ht="24" x14ac:dyDescent="0.2">
      <c r="B54" s="442" t="s">
        <v>1713</v>
      </c>
      <c r="C54" s="442" t="s">
        <v>29</v>
      </c>
      <c r="D54" s="442" t="s">
        <v>169</v>
      </c>
      <c r="E54" s="333">
        <v>2292.9292788936</v>
      </c>
      <c r="F54" s="333">
        <v>0</v>
      </c>
      <c r="G54" s="333">
        <v>2292.9292788936</v>
      </c>
      <c r="H54" s="333">
        <v>0</v>
      </c>
      <c r="I54" s="333">
        <v>0</v>
      </c>
      <c r="J54" s="333">
        <v>239.84626244215499</v>
      </c>
      <c r="K54" s="333">
        <v>2.11999858499779</v>
      </c>
      <c r="L54" s="333">
        <v>2534.8955399207503</v>
      </c>
    </row>
    <row r="55" spans="2:12" x14ac:dyDescent="0.2">
      <c r="B55" s="442" t="s">
        <v>1712</v>
      </c>
      <c r="C55" s="442" t="s">
        <v>1900</v>
      </c>
      <c r="D55" s="442" t="s">
        <v>1899</v>
      </c>
      <c r="E55" s="333">
        <v>27.1443906648</v>
      </c>
      <c r="F55" s="333">
        <v>0</v>
      </c>
      <c r="G55" s="333">
        <v>27.1443906648</v>
      </c>
      <c r="H55" s="333">
        <v>0</v>
      </c>
      <c r="I55" s="333">
        <v>0</v>
      </c>
      <c r="J55" s="333">
        <v>23.7323349021217</v>
      </c>
      <c r="K55" s="333">
        <v>0</v>
      </c>
      <c r="L55" s="333">
        <v>50.876725566921706</v>
      </c>
    </row>
    <row r="56" spans="2:12" x14ac:dyDescent="0.2">
      <c r="B56" s="442" t="s">
        <v>1712</v>
      </c>
      <c r="C56" s="442" t="s">
        <v>1898</v>
      </c>
      <c r="D56" s="442" t="s">
        <v>1897</v>
      </c>
      <c r="E56" s="333">
        <v>110.08026988079999</v>
      </c>
      <c r="F56" s="333">
        <v>0</v>
      </c>
      <c r="G56" s="333">
        <v>110.08026988079999</v>
      </c>
      <c r="H56" s="333">
        <v>0</v>
      </c>
      <c r="I56" s="333">
        <v>0</v>
      </c>
      <c r="J56" s="333">
        <v>22.129262957188498</v>
      </c>
      <c r="K56" s="333">
        <v>0</v>
      </c>
      <c r="L56" s="333">
        <v>132.20953283798801</v>
      </c>
    </row>
    <row r="57" spans="2:12" x14ac:dyDescent="0.2">
      <c r="B57" s="442" t="s">
        <v>1712</v>
      </c>
      <c r="C57" s="442" t="s">
        <v>1896</v>
      </c>
      <c r="D57" s="442" t="s">
        <v>1895</v>
      </c>
      <c r="E57" s="333">
        <v>2155.7046183480002</v>
      </c>
      <c r="F57" s="333">
        <v>0</v>
      </c>
      <c r="G57" s="333">
        <v>2155.7046183480002</v>
      </c>
      <c r="H57" s="333">
        <v>0</v>
      </c>
      <c r="I57" s="333">
        <v>0</v>
      </c>
      <c r="J57" s="333">
        <v>193.984664582845</v>
      </c>
      <c r="K57" s="333">
        <v>2.11999858499779</v>
      </c>
      <c r="L57" s="333">
        <v>2351.8092815158402</v>
      </c>
    </row>
    <row r="58" spans="2:12" x14ac:dyDescent="0.2">
      <c r="B58" s="442" t="s">
        <v>1713</v>
      </c>
      <c r="C58" s="442" t="s">
        <v>30</v>
      </c>
      <c r="D58" s="442" t="s">
        <v>170</v>
      </c>
      <c r="E58" s="333">
        <v>133.1595371736</v>
      </c>
      <c r="F58" s="333">
        <v>0</v>
      </c>
      <c r="G58" s="333">
        <v>133.1595371736</v>
      </c>
      <c r="H58" s="333">
        <v>0</v>
      </c>
      <c r="I58" s="333">
        <v>0</v>
      </c>
      <c r="J58" s="333">
        <v>39.712345202622501</v>
      </c>
      <c r="K58" s="333">
        <v>10.126648026668699</v>
      </c>
      <c r="L58" s="333">
        <v>182.99853040289102</v>
      </c>
    </row>
    <row r="59" spans="2:12" x14ac:dyDescent="0.2">
      <c r="B59" s="442" t="s">
        <v>1712</v>
      </c>
      <c r="C59" s="442" t="s">
        <v>1894</v>
      </c>
      <c r="D59" s="442" t="s">
        <v>1893</v>
      </c>
      <c r="E59" s="333">
        <v>133.1595371736</v>
      </c>
      <c r="F59" s="333">
        <v>0</v>
      </c>
      <c r="G59" s="333">
        <v>133.1595371736</v>
      </c>
      <c r="H59" s="333">
        <v>0</v>
      </c>
      <c r="I59" s="333">
        <v>0</v>
      </c>
      <c r="J59" s="333">
        <v>39.712345202622501</v>
      </c>
      <c r="K59" s="333">
        <v>10.126648026668699</v>
      </c>
      <c r="L59" s="333">
        <v>182.99853040289102</v>
      </c>
    </row>
    <row r="60" spans="2:12" ht="24" x14ac:dyDescent="0.2">
      <c r="B60" s="442" t="s">
        <v>1713</v>
      </c>
      <c r="C60" s="442" t="s">
        <v>31</v>
      </c>
      <c r="D60" s="442" t="s">
        <v>171</v>
      </c>
      <c r="E60" s="333">
        <v>5968.5252720503995</v>
      </c>
      <c r="F60" s="333">
        <v>0</v>
      </c>
      <c r="G60" s="333">
        <v>5968.5252720503995</v>
      </c>
      <c r="H60" s="333">
        <v>0</v>
      </c>
      <c r="I60" s="333">
        <v>0</v>
      </c>
      <c r="J60" s="333">
        <v>14.055182057572202</v>
      </c>
      <c r="K60" s="333">
        <v>3.58407142468092</v>
      </c>
      <c r="L60" s="333">
        <v>5986.1645255326503</v>
      </c>
    </row>
    <row r="61" spans="2:12" ht="24" x14ac:dyDescent="0.2">
      <c r="B61" s="442" t="s">
        <v>1712</v>
      </c>
      <c r="C61" s="442" t="s">
        <v>1892</v>
      </c>
      <c r="D61" s="442" t="s">
        <v>1891</v>
      </c>
      <c r="E61" s="333">
        <v>1678.6139711592</v>
      </c>
      <c r="F61" s="333">
        <v>0</v>
      </c>
      <c r="G61" s="333">
        <v>1678.6139711592</v>
      </c>
      <c r="H61" s="333">
        <v>0</v>
      </c>
      <c r="I61" s="333">
        <v>0</v>
      </c>
      <c r="J61" s="333">
        <v>0</v>
      </c>
      <c r="K61" s="333">
        <v>0</v>
      </c>
      <c r="L61" s="333">
        <v>1678.6139711592</v>
      </c>
    </row>
    <row r="62" spans="2:12" ht="24" x14ac:dyDescent="0.2">
      <c r="B62" s="442" t="s">
        <v>1712</v>
      </c>
      <c r="C62" s="442" t="s">
        <v>1890</v>
      </c>
      <c r="D62" s="442" t="s">
        <v>1889</v>
      </c>
      <c r="E62" s="333">
        <v>374.86496288160004</v>
      </c>
      <c r="F62" s="333">
        <v>0</v>
      </c>
      <c r="G62" s="333">
        <v>374.86496288160004</v>
      </c>
      <c r="H62" s="333">
        <v>0</v>
      </c>
      <c r="I62" s="333">
        <v>0</v>
      </c>
      <c r="J62" s="333">
        <v>7.86065933235722</v>
      </c>
      <c r="K62" s="333">
        <v>2.00446812975109</v>
      </c>
      <c r="L62" s="333">
        <v>384.73009034370796</v>
      </c>
    </row>
    <row r="63" spans="2:12" x14ac:dyDescent="0.2">
      <c r="B63" s="442" t="s">
        <v>1712</v>
      </c>
      <c r="C63" s="442" t="s">
        <v>1888</v>
      </c>
      <c r="D63" s="442" t="s">
        <v>1887</v>
      </c>
      <c r="E63" s="333">
        <v>3915.0463380096003</v>
      </c>
      <c r="F63" s="333">
        <v>0</v>
      </c>
      <c r="G63" s="333">
        <v>3915.0463380096003</v>
      </c>
      <c r="H63" s="333">
        <v>0</v>
      </c>
      <c r="I63" s="333">
        <v>0</v>
      </c>
      <c r="J63" s="333">
        <v>6.1945227252150197</v>
      </c>
      <c r="K63" s="333">
        <v>1.57960329492983</v>
      </c>
      <c r="L63" s="333">
        <v>3922.8204640297399</v>
      </c>
    </row>
    <row r="64" spans="2:12" x14ac:dyDescent="0.2">
      <c r="B64" s="442" t="s">
        <v>1712</v>
      </c>
      <c r="C64" s="442" t="s">
        <v>1886</v>
      </c>
      <c r="D64" s="442" t="s">
        <v>1885</v>
      </c>
      <c r="E64" s="333">
        <v>0</v>
      </c>
      <c r="F64" s="333">
        <v>0</v>
      </c>
      <c r="G64" s="333">
        <v>0</v>
      </c>
      <c r="H64" s="333">
        <v>0</v>
      </c>
      <c r="I64" s="333">
        <v>0</v>
      </c>
      <c r="J64" s="333">
        <v>0</v>
      </c>
      <c r="K64" s="333">
        <v>0</v>
      </c>
      <c r="L64" s="333">
        <v>0</v>
      </c>
    </row>
    <row r="65" spans="2:12" x14ac:dyDescent="0.2">
      <c r="B65" s="442" t="s">
        <v>1713</v>
      </c>
      <c r="C65" s="442" t="s">
        <v>32</v>
      </c>
      <c r="D65" s="442" t="s">
        <v>172</v>
      </c>
      <c r="E65" s="333">
        <v>257.95444507920001</v>
      </c>
      <c r="F65" s="333">
        <v>1.1022423240000001</v>
      </c>
      <c r="G65" s="333">
        <v>259.05668740319999</v>
      </c>
      <c r="H65" s="333">
        <v>0</v>
      </c>
      <c r="I65" s="333">
        <v>0</v>
      </c>
      <c r="J65" s="333">
        <v>13.3796299481555</v>
      </c>
      <c r="K65" s="333">
        <v>0</v>
      </c>
      <c r="L65" s="333">
        <v>272.436317351355</v>
      </c>
    </row>
    <row r="66" spans="2:12" x14ac:dyDescent="0.2">
      <c r="B66" s="442" t="s">
        <v>1712</v>
      </c>
      <c r="C66" s="442" t="s">
        <v>1884</v>
      </c>
      <c r="D66" s="442" t="s">
        <v>1883</v>
      </c>
      <c r="E66" s="333">
        <v>0.150336</v>
      </c>
      <c r="F66" s="333">
        <v>0</v>
      </c>
      <c r="G66" s="333">
        <v>0.150336</v>
      </c>
      <c r="H66" s="333">
        <v>0</v>
      </c>
      <c r="I66" s="333">
        <v>0</v>
      </c>
      <c r="J66" s="333">
        <v>0</v>
      </c>
      <c r="K66" s="333">
        <v>0</v>
      </c>
      <c r="L66" s="333">
        <v>0.150336</v>
      </c>
    </row>
    <row r="67" spans="2:12" x14ac:dyDescent="0.2">
      <c r="B67" s="442" t="s">
        <v>1712</v>
      </c>
      <c r="C67" s="442" t="s">
        <v>1882</v>
      </c>
      <c r="D67" s="442" t="s">
        <v>1881</v>
      </c>
      <c r="E67" s="333">
        <v>12.8844801336</v>
      </c>
      <c r="F67" s="333">
        <v>0</v>
      </c>
      <c r="G67" s="333">
        <v>12.8844801336</v>
      </c>
      <c r="H67" s="333">
        <v>0</v>
      </c>
      <c r="I67" s="333">
        <v>0</v>
      </c>
      <c r="J67" s="333">
        <v>0</v>
      </c>
      <c r="K67" s="333">
        <v>0</v>
      </c>
      <c r="L67" s="333">
        <v>12.8844801336</v>
      </c>
    </row>
    <row r="68" spans="2:12" ht="24" x14ac:dyDescent="0.2">
      <c r="B68" s="442" t="s">
        <v>1712</v>
      </c>
      <c r="C68" s="442" t="s">
        <v>1880</v>
      </c>
      <c r="D68" s="442" t="s">
        <v>1879</v>
      </c>
      <c r="E68" s="333">
        <v>225.48281689199999</v>
      </c>
      <c r="F68" s="333">
        <v>0</v>
      </c>
      <c r="G68" s="333">
        <v>225.48281689199999</v>
      </c>
      <c r="H68" s="333">
        <v>0</v>
      </c>
      <c r="I68" s="333">
        <v>0</v>
      </c>
      <c r="J68" s="333">
        <v>0</v>
      </c>
      <c r="K68" s="333">
        <v>0</v>
      </c>
      <c r="L68" s="333">
        <v>225.48281689199999</v>
      </c>
    </row>
    <row r="69" spans="2:12" x14ac:dyDescent="0.2">
      <c r="B69" s="442" t="s">
        <v>1712</v>
      </c>
      <c r="C69" s="442" t="s">
        <v>1878</v>
      </c>
      <c r="D69" s="442" t="s">
        <v>1877</v>
      </c>
      <c r="E69" s="333">
        <v>1.7822640431999999</v>
      </c>
      <c r="F69" s="333">
        <v>4.8949680000000002E-2</v>
      </c>
      <c r="G69" s="333">
        <v>1.8312137231999999</v>
      </c>
      <c r="H69" s="333">
        <v>0</v>
      </c>
      <c r="I69" s="333">
        <v>0</v>
      </c>
      <c r="J69" s="333">
        <v>13.3796299481555</v>
      </c>
      <c r="K69" s="333">
        <v>0</v>
      </c>
      <c r="L69" s="333">
        <v>15.210843671355502</v>
      </c>
    </row>
    <row r="70" spans="2:12" x14ac:dyDescent="0.2">
      <c r="B70" s="442" t="s">
        <v>1712</v>
      </c>
      <c r="C70" s="442" t="s">
        <v>1876</v>
      </c>
      <c r="D70" s="442" t="s">
        <v>1875</v>
      </c>
      <c r="E70" s="333">
        <v>17.654548010399999</v>
      </c>
      <c r="F70" s="333">
        <v>1.0532926440000001</v>
      </c>
      <c r="G70" s="333">
        <v>18.707840654399998</v>
      </c>
      <c r="H70" s="333">
        <v>0</v>
      </c>
      <c r="I70" s="333">
        <v>0</v>
      </c>
      <c r="J70" s="333">
        <v>0</v>
      </c>
      <c r="K70" s="333">
        <v>0</v>
      </c>
      <c r="L70" s="333">
        <v>18.707840654399998</v>
      </c>
    </row>
    <row r="71" spans="2:12" x14ac:dyDescent="0.2">
      <c r="B71" s="442" t="s">
        <v>1713</v>
      </c>
      <c r="C71" s="442" t="s">
        <v>33</v>
      </c>
      <c r="D71" s="442" t="s">
        <v>173</v>
      </c>
      <c r="E71" s="333">
        <v>426.56423500800003</v>
      </c>
      <c r="F71" s="333">
        <v>0.16303291920000001</v>
      </c>
      <c r="G71" s="333">
        <v>426.72726792720005</v>
      </c>
      <c r="H71" s="333">
        <v>0</v>
      </c>
      <c r="I71" s="333">
        <v>0</v>
      </c>
      <c r="J71" s="333">
        <v>0</v>
      </c>
      <c r="K71" s="333">
        <v>0</v>
      </c>
      <c r="L71" s="333">
        <v>426.72726792720005</v>
      </c>
    </row>
    <row r="72" spans="2:12" x14ac:dyDescent="0.2">
      <c r="B72" s="442" t="s">
        <v>1712</v>
      </c>
      <c r="C72" s="442" t="s">
        <v>1874</v>
      </c>
      <c r="D72" s="442" t="s">
        <v>1873</v>
      </c>
      <c r="E72" s="333">
        <v>2.1233584007999999</v>
      </c>
      <c r="F72" s="333">
        <v>0.15833129999999998</v>
      </c>
      <c r="G72" s="333">
        <v>2.2816897008000003</v>
      </c>
      <c r="H72" s="333">
        <v>0</v>
      </c>
      <c r="I72" s="333">
        <v>0</v>
      </c>
      <c r="J72" s="333">
        <v>0</v>
      </c>
      <c r="K72" s="333">
        <v>0</v>
      </c>
      <c r="L72" s="333">
        <v>2.2816897008000003</v>
      </c>
    </row>
    <row r="73" spans="2:12" ht="24" x14ac:dyDescent="0.2">
      <c r="B73" s="442" t="s">
        <v>1712</v>
      </c>
      <c r="C73" s="442" t="s">
        <v>1872</v>
      </c>
      <c r="D73" s="442" t="s">
        <v>1871</v>
      </c>
      <c r="E73" s="333">
        <v>423.72625429200002</v>
      </c>
      <c r="F73" s="333">
        <v>0</v>
      </c>
      <c r="G73" s="333">
        <v>423.72625429200002</v>
      </c>
      <c r="H73" s="333">
        <v>0</v>
      </c>
      <c r="I73" s="333">
        <v>0</v>
      </c>
      <c r="J73" s="333">
        <v>0</v>
      </c>
      <c r="K73" s="333">
        <v>0</v>
      </c>
      <c r="L73" s="333">
        <v>423.72625429200002</v>
      </c>
    </row>
    <row r="74" spans="2:12" x14ac:dyDescent="0.2">
      <c r="B74" s="442" t="s">
        <v>1712</v>
      </c>
      <c r="C74" s="442" t="s">
        <v>1870</v>
      </c>
      <c r="D74" s="442" t="s">
        <v>1869</v>
      </c>
      <c r="E74" s="333">
        <v>0.68720917199999998</v>
      </c>
      <c r="F74" s="333">
        <v>6.5542319999999999E-4</v>
      </c>
      <c r="G74" s="333">
        <v>0.68786459519999998</v>
      </c>
      <c r="H74" s="333">
        <v>0</v>
      </c>
      <c r="I74" s="333">
        <v>0</v>
      </c>
      <c r="J74" s="333">
        <v>0</v>
      </c>
      <c r="K74" s="333">
        <v>0</v>
      </c>
      <c r="L74" s="333">
        <v>0.68786459519999998</v>
      </c>
    </row>
    <row r="75" spans="2:12" x14ac:dyDescent="0.2">
      <c r="B75" s="442" t="s">
        <v>1712</v>
      </c>
      <c r="C75" s="442" t="s">
        <v>1868</v>
      </c>
      <c r="D75" s="442" t="s">
        <v>1867</v>
      </c>
      <c r="E75" s="333">
        <v>2.74131432E-2</v>
      </c>
      <c r="F75" s="333">
        <v>4.0461960000000002E-3</v>
      </c>
      <c r="G75" s="333">
        <v>3.1459339199999999E-2</v>
      </c>
      <c r="H75" s="333">
        <v>0</v>
      </c>
      <c r="I75" s="333">
        <v>0</v>
      </c>
      <c r="J75" s="333">
        <v>0</v>
      </c>
      <c r="K75" s="333">
        <v>0</v>
      </c>
      <c r="L75" s="333">
        <v>3.1459339199999999E-2</v>
      </c>
    </row>
    <row r="76" spans="2:12" x14ac:dyDescent="0.2">
      <c r="B76" s="442" t="s">
        <v>1713</v>
      </c>
      <c r="C76" s="442" t="s">
        <v>34</v>
      </c>
      <c r="D76" s="442" t="s">
        <v>174</v>
      </c>
      <c r="E76" s="333">
        <v>389.57621319599997</v>
      </c>
      <c r="F76" s="333">
        <v>1.2951204191999999</v>
      </c>
      <c r="G76" s="333">
        <v>390.8713336152</v>
      </c>
      <c r="H76" s="333">
        <v>0</v>
      </c>
      <c r="I76" s="333">
        <v>80.240723236085103</v>
      </c>
      <c r="J76" s="333">
        <v>184.85438675397199</v>
      </c>
      <c r="K76" s="333">
        <v>4.1454765250336303</v>
      </c>
      <c r="L76" s="333">
        <v>660.11192013029006</v>
      </c>
    </row>
    <row r="77" spans="2:12" ht="24" x14ac:dyDescent="0.2">
      <c r="B77" s="442" t="s">
        <v>1712</v>
      </c>
      <c r="C77" s="442" t="s">
        <v>1866</v>
      </c>
      <c r="D77" s="442" t="s">
        <v>1865</v>
      </c>
      <c r="E77" s="333">
        <v>55.667514943199997</v>
      </c>
      <c r="F77" s="333">
        <v>0</v>
      </c>
      <c r="G77" s="333">
        <v>55.667514943199997</v>
      </c>
      <c r="H77" s="333">
        <v>0</v>
      </c>
      <c r="I77" s="333">
        <v>0</v>
      </c>
      <c r="J77" s="333">
        <v>0</v>
      </c>
      <c r="K77" s="333">
        <v>0</v>
      </c>
      <c r="L77" s="333">
        <v>55.667514943199997</v>
      </c>
    </row>
    <row r="78" spans="2:12" x14ac:dyDescent="0.2">
      <c r="B78" s="442" t="s">
        <v>1712</v>
      </c>
      <c r="C78" s="442" t="s">
        <v>1864</v>
      </c>
      <c r="D78" s="442" t="s">
        <v>1863</v>
      </c>
      <c r="E78" s="333">
        <v>21.529804043999999</v>
      </c>
      <c r="F78" s="333">
        <v>0</v>
      </c>
      <c r="G78" s="333">
        <v>21.529804043999999</v>
      </c>
      <c r="H78" s="333">
        <v>0</v>
      </c>
      <c r="I78" s="333">
        <v>0</v>
      </c>
      <c r="J78" s="333">
        <v>0</v>
      </c>
      <c r="K78" s="333">
        <v>0</v>
      </c>
      <c r="L78" s="333">
        <v>21.529804043999999</v>
      </c>
    </row>
    <row r="79" spans="2:12" x14ac:dyDescent="0.2">
      <c r="B79" s="442" t="s">
        <v>1712</v>
      </c>
      <c r="C79" s="442" t="s">
        <v>1862</v>
      </c>
      <c r="D79" s="442" t="s">
        <v>1861</v>
      </c>
      <c r="E79" s="333">
        <v>3.2074624776</v>
      </c>
      <c r="F79" s="333">
        <v>0.10892052000000001</v>
      </c>
      <c r="G79" s="333">
        <v>3.3163829975999999</v>
      </c>
      <c r="H79" s="333">
        <v>0</v>
      </c>
      <c r="I79" s="333">
        <v>0</v>
      </c>
      <c r="J79" s="333">
        <v>0</v>
      </c>
      <c r="K79" s="333">
        <v>0</v>
      </c>
      <c r="L79" s="333">
        <v>3.3163829975999999</v>
      </c>
    </row>
    <row r="80" spans="2:12" ht="36" x14ac:dyDescent="0.2">
      <c r="B80" s="442" t="s">
        <v>1712</v>
      </c>
      <c r="C80" s="442" t="s">
        <v>1860</v>
      </c>
      <c r="D80" s="442" t="s">
        <v>1859</v>
      </c>
      <c r="E80" s="333">
        <v>123.25001807279999</v>
      </c>
      <c r="F80" s="333">
        <v>0.24441571200000001</v>
      </c>
      <c r="G80" s="333">
        <v>123.49443378479999</v>
      </c>
      <c r="H80" s="333">
        <v>0</v>
      </c>
      <c r="I80" s="333">
        <v>70.2106328315745</v>
      </c>
      <c r="J80" s="333">
        <v>45.165295065991295</v>
      </c>
      <c r="K80" s="333">
        <v>2.4250716766051301</v>
      </c>
      <c r="L80" s="333">
        <v>241.295433358971</v>
      </c>
    </row>
    <row r="81" spans="2:12" ht="24" x14ac:dyDescent="0.2">
      <c r="B81" s="442" t="s">
        <v>1712</v>
      </c>
      <c r="C81" s="442" t="s">
        <v>1858</v>
      </c>
      <c r="D81" s="442" t="s">
        <v>1857</v>
      </c>
      <c r="E81" s="333">
        <v>15.132840273600001</v>
      </c>
      <c r="F81" s="333">
        <v>3.6191095200000002E-2</v>
      </c>
      <c r="G81" s="333">
        <v>15.169031368799999</v>
      </c>
      <c r="H81" s="333">
        <v>0</v>
      </c>
      <c r="I81" s="333">
        <v>0</v>
      </c>
      <c r="J81" s="333">
        <v>0</v>
      </c>
      <c r="K81" s="333">
        <v>0</v>
      </c>
      <c r="L81" s="333">
        <v>15.169031368799999</v>
      </c>
    </row>
    <row r="82" spans="2:12" x14ac:dyDescent="0.2">
      <c r="B82" s="442" t="s">
        <v>1712</v>
      </c>
      <c r="C82" s="442" t="s">
        <v>1856</v>
      </c>
      <c r="D82" s="442" t="s">
        <v>1855</v>
      </c>
      <c r="E82" s="333">
        <v>170.78857338479997</v>
      </c>
      <c r="F82" s="333">
        <v>0.90559309199999993</v>
      </c>
      <c r="G82" s="333">
        <v>171.69416647680001</v>
      </c>
      <c r="H82" s="333">
        <v>0</v>
      </c>
      <c r="I82" s="333">
        <v>10.030090404510601</v>
      </c>
      <c r="J82" s="333">
        <v>139.68909168798001</v>
      </c>
      <c r="K82" s="333">
        <v>1.7204048484284999</v>
      </c>
      <c r="L82" s="333">
        <v>323.13375341771899</v>
      </c>
    </row>
    <row r="83" spans="2:12" ht="36" x14ac:dyDescent="0.2">
      <c r="B83" s="442" t="s">
        <v>1713</v>
      </c>
      <c r="C83" s="442" t="s">
        <v>35</v>
      </c>
      <c r="D83" s="442" t="s">
        <v>175</v>
      </c>
      <c r="E83" s="333">
        <v>347.58377188559996</v>
      </c>
      <c r="F83" s="333">
        <v>1.43540256E-2</v>
      </c>
      <c r="G83" s="333">
        <v>347.59812591119999</v>
      </c>
      <c r="H83" s="333">
        <v>0</v>
      </c>
      <c r="I83" s="333">
        <v>0</v>
      </c>
      <c r="J83" s="333">
        <v>22.809134342603002</v>
      </c>
      <c r="K83" s="333">
        <v>0.46937104201694296</v>
      </c>
      <c r="L83" s="333">
        <v>370.87663129582</v>
      </c>
    </row>
    <row r="84" spans="2:12" ht="24" x14ac:dyDescent="0.2">
      <c r="B84" s="442" t="s">
        <v>1712</v>
      </c>
      <c r="C84" s="442" t="s">
        <v>1854</v>
      </c>
      <c r="D84" s="442" t="s">
        <v>1853</v>
      </c>
      <c r="E84" s="333">
        <v>125.42166634559999</v>
      </c>
      <c r="F84" s="333">
        <v>6.2639999999999997E-5</v>
      </c>
      <c r="G84" s="333">
        <v>125.4217289856</v>
      </c>
      <c r="H84" s="333">
        <v>0</v>
      </c>
      <c r="I84" s="333">
        <v>0</v>
      </c>
      <c r="J84" s="333">
        <v>16.779774533336099</v>
      </c>
      <c r="K84" s="333">
        <v>0.122870000607091</v>
      </c>
      <c r="L84" s="333">
        <v>142.324373519543</v>
      </c>
    </row>
    <row r="85" spans="2:12" x14ac:dyDescent="0.2">
      <c r="B85" s="442" t="s">
        <v>1712</v>
      </c>
      <c r="C85" s="442" t="s">
        <v>1852</v>
      </c>
      <c r="D85" s="442" t="s">
        <v>1851</v>
      </c>
      <c r="E85" s="333">
        <v>222.16210554</v>
      </c>
      <c r="F85" s="333">
        <v>1.42913856E-2</v>
      </c>
      <c r="G85" s="333">
        <v>222.17639692559999</v>
      </c>
      <c r="H85" s="333">
        <v>0</v>
      </c>
      <c r="I85" s="333">
        <v>0</v>
      </c>
      <c r="J85" s="333">
        <v>6.0293598092669898</v>
      </c>
      <c r="K85" s="333">
        <v>0.346501041409852</v>
      </c>
      <c r="L85" s="333">
        <v>228.552257776277</v>
      </c>
    </row>
    <row r="86" spans="2:12" ht="36" x14ac:dyDescent="0.2">
      <c r="B86" s="442" t="s">
        <v>1713</v>
      </c>
      <c r="C86" s="442" t="s">
        <v>36</v>
      </c>
      <c r="D86" s="442" t="s">
        <v>176</v>
      </c>
      <c r="E86" s="333">
        <v>24.5081941296</v>
      </c>
      <c r="F86" s="333">
        <v>2.6972351784000002</v>
      </c>
      <c r="G86" s="333">
        <v>27.205429307999999</v>
      </c>
      <c r="H86" s="333">
        <v>0</v>
      </c>
      <c r="I86" s="333">
        <v>0</v>
      </c>
      <c r="J86" s="333">
        <v>0</v>
      </c>
      <c r="K86" s="333">
        <v>0</v>
      </c>
      <c r="L86" s="333">
        <v>27.205429307999999</v>
      </c>
    </row>
    <row r="87" spans="2:12" ht="24" x14ac:dyDescent="0.2">
      <c r="B87" s="442" t="s">
        <v>1712</v>
      </c>
      <c r="C87" s="442" t="s">
        <v>1850</v>
      </c>
      <c r="D87" s="442" t="s">
        <v>1849</v>
      </c>
      <c r="E87" s="333">
        <v>23.2964504736</v>
      </c>
      <c r="F87" s="333">
        <v>0.597113016</v>
      </c>
      <c r="G87" s="333">
        <v>23.893563489599998</v>
      </c>
      <c r="H87" s="333">
        <v>0</v>
      </c>
      <c r="I87" s="333">
        <v>0</v>
      </c>
      <c r="J87" s="333">
        <v>0</v>
      </c>
      <c r="K87" s="333">
        <v>0</v>
      </c>
      <c r="L87" s="333">
        <v>23.893563489599998</v>
      </c>
    </row>
    <row r="88" spans="2:12" x14ac:dyDescent="0.2">
      <c r="B88" s="442" t="s">
        <v>1712</v>
      </c>
      <c r="C88" s="442" t="s">
        <v>1848</v>
      </c>
      <c r="D88" s="442" t="s">
        <v>1847</v>
      </c>
      <c r="E88" s="333">
        <v>1.2117436559999999</v>
      </c>
      <c r="F88" s="333">
        <v>2.1001221623999999</v>
      </c>
      <c r="G88" s="333">
        <v>3.3118658184000003</v>
      </c>
      <c r="H88" s="333">
        <v>0</v>
      </c>
      <c r="I88" s="333">
        <v>0</v>
      </c>
      <c r="J88" s="333">
        <v>0</v>
      </c>
      <c r="K88" s="333">
        <v>0</v>
      </c>
      <c r="L88" s="333">
        <v>3.3118658184000003</v>
      </c>
    </row>
    <row r="89" spans="2:12" ht="24" x14ac:dyDescent="0.2">
      <c r="B89" s="442" t="s">
        <v>1713</v>
      </c>
      <c r="C89" s="442" t="s">
        <v>37</v>
      </c>
      <c r="D89" s="442" t="s">
        <v>177</v>
      </c>
      <c r="E89" s="333">
        <v>1192.32557094</v>
      </c>
      <c r="F89" s="333">
        <v>0</v>
      </c>
      <c r="G89" s="333">
        <v>1192.32557094</v>
      </c>
      <c r="H89" s="333">
        <v>0</v>
      </c>
      <c r="I89" s="333">
        <v>0</v>
      </c>
      <c r="J89" s="333">
        <v>215</v>
      </c>
      <c r="K89" s="333">
        <v>62.522769212082601</v>
      </c>
      <c r="L89" s="333">
        <v>1469.84834015208</v>
      </c>
    </row>
    <row r="90" spans="2:12" x14ac:dyDescent="0.2">
      <c r="B90" s="442" t="s">
        <v>1712</v>
      </c>
      <c r="C90" s="442" t="s">
        <v>1846</v>
      </c>
      <c r="D90" s="442" t="s">
        <v>1845</v>
      </c>
      <c r="E90" s="333">
        <v>826.81533240480007</v>
      </c>
      <c r="F90" s="333">
        <v>0</v>
      </c>
      <c r="G90" s="333">
        <v>826.81533240480007</v>
      </c>
      <c r="H90" s="333">
        <v>0</v>
      </c>
      <c r="I90" s="333">
        <v>0</v>
      </c>
      <c r="J90" s="333">
        <v>106</v>
      </c>
      <c r="K90" s="333">
        <v>28.265626354939801</v>
      </c>
      <c r="L90" s="333">
        <v>961.08095875974004</v>
      </c>
    </row>
    <row r="91" spans="2:12" x14ac:dyDescent="0.2">
      <c r="B91" s="442" t="s">
        <v>1712</v>
      </c>
      <c r="C91" s="442" t="s">
        <v>1844</v>
      </c>
      <c r="D91" s="442" t="s">
        <v>1843</v>
      </c>
      <c r="E91" s="333">
        <v>1.8274714007999999</v>
      </c>
      <c r="F91" s="333">
        <v>0</v>
      </c>
      <c r="G91" s="333">
        <v>1.8274714007999999</v>
      </c>
      <c r="H91" s="333">
        <v>0</v>
      </c>
      <c r="I91" s="333">
        <v>0</v>
      </c>
      <c r="J91" s="333">
        <v>0</v>
      </c>
      <c r="K91" s="333">
        <v>0</v>
      </c>
      <c r="L91" s="333">
        <v>1.8274714007999999</v>
      </c>
    </row>
    <row r="92" spans="2:12" ht="36" x14ac:dyDescent="0.2">
      <c r="B92" s="442" t="s">
        <v>1712</v>
      </c>
      <c r="C92" s="442" t="s">
        <v>1842</v>
      </c>
      <c r="D92" s="442" t="s">
        <v>1841</v>
      </c>
      <c r="E92" s="333">
        <v>363.68276713440002</v>
      </c>
      <c r="F92" s="333">
        <v>0</v>
      </c>
      <c r="G92" s="333">
        <v>363.68276713440002</v>
      </c>
      <c r="H92" s="333">
        <v>0</v>
      </c>
      <c r="I92" s="333">
        <v>0</v>
      </c>
      <c r="J92" s="333">
        <v>109</v>
      </c>
      <c r="K92" s="333">
        <v>34.257142857142902</v>
      </c>
      <c r="L92" s="333">
        <v>506.939909991543</v>
      </c>
    </row>
    <row r="93" spans="2:12" x14ac:dyDescent="0.2">
      <c r="B93" s="442" t="s">
        <v>1713</v>
      </c>
      <c r="C93" s="442" t="s">
        <v>38</v>
      </c>
      <c r="D93" s="442" t="s">
        <v>178</v>
      </c>
      <c r="E93" s="333">
        <v>878.22025409039998</v>
      </c>
      <c r="F93" s="333">
        <v>12.311770687200001</v>
      </c>
      <c r="G93" s="333">
        <v>890.5320247776001</v>
      </c>
      <c r="H93" s="333">
        <v>0</v>
      </c>
      <c r="I93" s="333">
        <v>0</v>
      </c>
      <c r="J93" s="333">
        <v>42.257472534664302</v>
      </c>
      <c r="K93" s="333">
        <v>0</v>
      </c>
      <c r="L93" s="333">
        <v>932.78949731226396</v>
      </c>
    </row>
    <row r="94" spans="2:12" x14ac:dyDescent="0.2">
      <c r="B94" s="442" t="s">
        <v>1712</v>
      </c>
      <c r="C94" s="442" t="s">
        <v>1840</v>
      </c>
      <c r="D94" s="442" t="s">
        <v>1839</v>
      </c>
      <c r="E94" s="333">
        <v>218.74156530720001</v>
      </c>
      <c r="F94" s="333">
        <v>1.0133812896000001</v>
      </c>
      <c r="G94" s="333">
        <v>219.75494659680001</v>
      </c>
      <c r="H94" s="333">
        <v>0</v>
      </c>
      <c r="I94" s="333">
        <v>0</v>
      </c>
      <c r="J94" s="333">
        <v>42.257472534664302</v>
      </c>
      <c r="K94" s="333">
        <v>0</v>
      </c>
      <c r="L94" s="333">
        <v>262.01241913146401</v>
      </c>
    </row>
    <row r="95" spans="2:12" x14ac:dyDescent="0.2">
      <c r="B95" s="442" t="s">
        <v>1712</v>
      </c>
      <c r="C95" s="442" t="s">
        <v>1838</v>
      </c>
      <c r="D95" s="442" t="s">
        <v>1837</v>
      </c>
      <c r="E95" s="333">
        <v>471.7992427392</v>
      </c>
      <c r="F95" s="333">
        <v>1.13238504</v>
      </c>
      <c r="G95" s="333">
        <v>472.93162777920003</v>
      </c>
      <c r="H95" s="333">
        <v>0</v>
      </c>
      <c r="I95" s="333">
        <v>0</v>
      </c>
      <c r="J95" s="333">
        <v>0</v>
      </c>
      <c r="K95" s="333">
        <v>0</v>
      </c>
      <c r="L95" s="333">
        <v>472.93162777920003</v>
      </c>
    </row>
    <row r="96" spans="2:12" x14ac:dyDescent="0.2">
      <c r="B96" s="442" t="s">
        <v>1712</v>
      </c>
      <c r="C96" s="442" t="s">
        <v>1836</v>
      </c>
      <c r="D96" s="442" t="s">
        <v>1835</v>
      </c>
      <c r="E96" s="333">
        <v>0</v>
      </c>
      <c r="F96" s="333">
        <v>0</v>
      </c>
      <c r="G96" s="333">
        <v>0</v>
      </c>
      <c r="H96" s="333">
        <v>0</v>
      </c>
      <c r="I96" s="333">
        <v>0</v>
      </c>
      <c r="J96" s="333">
        <v>0</v>
      </c>
      <c r="K96" s="333">
        <v>0</v>
      </c>
      <c r="L96" s="333">
        <v>0</v>
      </c>
    </row>
    <row r="97" spans="2:12" ht="24" x14ac:dyDescent="0.2">
      <c r="B97" s="442" t="s">
        <v>1712</v>
      </c>
      <c r="C97" s="442" t="s">
        <v>1834</v>
      </c>
      <c r="D97" s="442" t="s">
        <v>1833</v>
      </c>
      <c r="E97" s="333">
        <v>3.7779674832000003</v>
      </c>
      <c r="F97" s="333">
        <v>1.6490745599999999E-2</v>
      </c>
      <c r="G97" s="333">
        <v>3.7944582287999999</v>
      </c>
      <c r="H97" s="333">
        <v>0</v>
      </c>
      <c r="I97" s="333">
        <v>0</v>
      </c>
      <c r="J97" s="333">
        <v>0</v>
      </c>
      <c r="K97" s="333">
        <v>0</v>
      </c>
      <c r="L97" s="333">
        <v>3.7944582287999999</v>
      </c>
    </row>
    <row r="98" spans="2:12" x14ac:dyDescent="0.2">
      <c r="B98" s="442" t="s">
        <v>1712</v>
      </c>
      <c r="C98" s="442" t="s">
        <v>1832</v>
      </c>
      <c r="D98" s="442" t="s">
        <v>1831</v>
      </c>
      <c r="E98" s="333">
        <v>17.2600199928</v>
      </c>
      <c r="F98" s="333">
        <v>1.0132947768</v>
      </c>
      <c r="G98" s="333">
        <v>18.273314769599999</v>
      </c>
      <c r="H98" s="333">
        <v>0</v>
      </c>
      <c r="I98" s="333">
        <v>0</v>
      </c>
      <c r="J98" s="333">
        <v>0</v>
      </c>
      <c r="K98" s="333">
        <v>0</v>
      </c>
      <c r="L98" s="333">
        <v>18.273314769599999</v>
      </c>
    </row>
    <row r="99" spans="2:12" x14ac:dyDescent="0.2">
      <c r="B99" s="442" t="s">
        <v>1712</v>
      </c>
      <c r="C99" s="442" t="s">
        <v>1830</v>
      </c>
      <c r="D99" s="442" t="s">
        <v>1829</v>
      </c>
      <c r="E99" s="333">
        <v>39.005693656799998</v>
      </c>
      <c r="F99" s="333">
        <v>0.80595456720000003</v>
      </c>
      <c r="G99" s="333">
        <v>39.811648224000002</v>
      </c>
      <c r="H99" s="333">
        <v>0</v>
      </c>
      <c r="I99" s="333">
        <v>0</v>
      </c>
      <c r="J99" s="333">
        <v>0</v>
      </c>
      <c r="K99" s="333">
        <v>0</v>
      </c>
      <c r="L99" s="333">
        <v>39.811648224000002</v>
      </c>
    </row>
    <row r="100" spans="2:12" x14ac:dyDescent="0.2">
      <c r="B100" s="442" t="s">
        <v>1712</v>
      </c>
      <c r="C100" s="442" t="s">
        <v>1828</v>
      </c>
      <c r="D100" s="442" t="s">
        <v>1827</v>
      </c>
      <c r="E100" s="333">
        <v>0.76882992719999999</v>
      </c>
      <c r="F100" s="333">
        <v>2.5007942592000001</v>
      </c>
      <c r="G100" s="333">
        <v>3.2696241864000002</v>
      </c>
      <c r="H100" s="333">
        <v>0</v>
      </c>
      <c r="I100" s="333">
        <v>0</v>
      </c>
      <c r="J100" s="333">
        <v>0</v>
      </c>
      <c r="K100" s="333">
        <v>0</v>
      </c>
      <c r="L100" s="333">
        <v>3.2696241864000002</v>
      </c>
    </row>
    <row r="101" spans="2:12" x14ac:dyDescent="0.2">
      <c r="B101" s="442" t="s">
        <v>1712</v>
      </c>
      <c r="C101" s="442" t="s">
        <v>1826</v>
      </c>
      <c r="D101" s="442" t="s">
        <v>1825</v>
      </c>
      <c r="E101" s="333">
        <v>64.228939533599998</v>
      </c>
      <c r="F101" s="333">
        <v>3.1503812207999999</v>
      </c>
      <c r="G101" s="333">
        <v>67.379320754399998</v>
      </c>
      <c r="H101" s="333">
        <v>0</v>
      </c>
      <c r="I101" s="333">
        <v>0</v>
      </c>
      <c r="J101" s="333">
        <v>0</v>
      </c>
      <c r="K101" s="333">
        <v>0</v>
      </c>
      <c r="L101" s="333">
        <v>67.379320754399998</v>
      </c>
    </row>
    <row r="102" spans="2:12" x14ac:dyDescent="0.2">
      <c r="B102" s="442" t="s">
        <v>1712</v>
      </c>
      <c r="C102" s="442" t="s">
        <v>1824</v>
      </c>
      <c r="D102" s="442" t="s">
        <v>1823</v>
      </c>
      <c r="E102" s="333">
        <v>62.637995450400005</v>
      </c>
      <c r="F102" s="333">
        <v>2.6790887880000001</v>
      </c>
      <c r="G102" s="333">
        <v>65.3170842384</v>
      </c>
      <c r="H102" s="333">
        <v>0</v>
      </c>
      <c r="I102" s="333">
        <v>0</v>
      </c>
      <c r="J102" s="333">
        <v>0</v>
      </c>
      <c r="K102" s="333">
        <v>0</v>
      </c>
      <c r="L102" s="333">
        <v>65.3170842384</v>
      </c>
    </row>
    <row r="103" spans="2:12" x14ac:dyDescent="0.2">
      <c r="B103" s="442" t="s">
        <v>1712</v>
      </c>
      <c r="C103" s="442" t="s">
        <v>1822</v>
      </c>
      <c r="D103" s="442" t="s">
        <v>1821</v>
      </c>
      <c r="E103" s="333">
        <v>0</v>
      </c>
      <c r="F103" s="333">
        <v>0</v>
      </c>
      <c r="G103" s="333">
        <v>0</v>
      </c>
      <c r="H103" s="333">
        <v>0</v>
      </c>
      <c r="I103" s="333">
        <v>0</v>
      </c>
      <c r="J103" s="333">
        <v>0</v>
      </c>
      <c r="K103" s="333">
        <v>0</v>
      </c>
      <c r="L103" s="333">
        <v>0</v>
      </c>
    </row>
    <row r="104" spans="2:12" ht="24" x14ac:dyDescent="0.2">
      <c r="B104" s="442" t="s">
        <v>1713</v>
      </c>
      <c r="C104" s="442" t="s">
        <v>39</v>
      </c>
      <c r="D104" s="442" t="s">
        <v>179</v>
      </c>
      <c r="E104" s="333">
        <v>92.963794528799994</v>
      </c>
      <c r="F104" s="333">
        <v>0.68939196719999996</v>
      </c>
      <c r="G104" s="333">
        <v>93.653186496000004</v>
      </c>
      <c r="H104" s="333">
        <v>0</v>
      </c>
      <c r="I104" s="333">
        <v>0</v>
      </c>
      <c r="J104" s="333">
        <v>0</v>
      </c>
      <c r="K104" s="333">
        <v>0</v>
      </c>
      <c r="L104" s="333">
        <v>93.653186496000004</v>
      </c>
    </row>
    <row r="105" spans="2:12" ht="24" x14ac:dyDescent="0.2">
      <c r="B105" s="442" t="s">
        <v>1712</v>
      </c>
      <c r="C105" s="442" t="s">
        <v>1820</v>
      </c>
      <c r="D105" s="442" t="s">
        <v>1819</v>
      </c>
      <c r="E105" s="333">
        <v>5.9970417527999995</v>
      </c>
      <c r="F105" s="333">
        <v>0.22075115520000002</v>
      </c>
      <c r="G105" s="333">
        <v>6.2177929079999998</v>
      </c>
      <c r="H105" s="333">
        <v>0</v>
      </c>
      <c r="I105" s="333">
        <v>0</v>
      </c>
      <c r="J105" s="333">
        <v>0</v>
      </c>
      <c r="K105" s="333">
        <v>0</v>
      </c>
      <c r="L105" s="333">
        <v>6.2177929079999998</v>
      </c>
    </row>
    <row r="106" spans="2:12" ht="48" x14ac:dyDescent="0.2">
      <c r="B106" s="442" t="s">
        <v>1712</v>
      </c>
      <c r="C106" s="442" t="s">
        <v>1818</v>
      </c>
      <c r="D106" s="442" t="s">
        <v>1817</v>
      </c>
      <c r="E106" s="333">
        <v>30.018212944800002</v>
      </c>
      <c r="F106" s="333">
        <v>7.9815400800000005E-2</v>
      </c>
      <c r="G106" s="333">
        <v>30.098028345600003</v>
      </c>
      <c r="H106" s="333">
        <v>0</v>
      </c>
      <c r="I106" s="333">
        <v>0</v>
      </c>
      <c r="J106" s="333">
        <v>0</v>
      </c>
      <c r="K106" s="333">
        <v>0</v>
      </c>
      <c r="L106" s="333">
        <v>30.098028345600003</v>
      </c>
    </row>
    <row r="107" spans="2:12" ht="60" x14ac:dyDescent="0.2">
      <c r="B107" s="442" t="s">
        <v>1712</v>
      </c>
      <c r="C107" s="442" t="s">
        <v>1816</v>
      </c>
      <c r="D107" s="442" t="s">
        <v>1815</v>
      </c>
      <c r="E107" s="333">
        <v>56.948539831200002</v>
      </c>
      <c r="F107" s="333">
        <v>0.38882541119999997</v>
      </c>
      <c r="G107" s="333">
        <v>57.337365242399997</v>
      </c>
      <c r="H107" s="333">
        <v>0</v>
      </c>
      <c r="I107" s="333">
        <v>0</v>
      </c>
      <c r="J107" s="333">
        <v>0</v>
      </c>
      <c r="K107" s="333">
        <v>0</v>
      </c>
      <c r="L107" s="333">
        <v>57.337365242399997</v>
      </c>
    </row>
    <row r="108" spans="2:12" x14ac:dyDescent="0.2">
      <c r="B108" s="442" t="s">
        <v>1713</v>
      </c>
      <c r="C108" s="442" t="s">
        <v>40</v>
      </c>
      <c r="D108" s="442" t="s">
        <v>180</v>
      </c>
      <c r="E108" s="333">
        <v>11069.3171561448</v>
      </c>
      <c r="F108" s="333">
        <v>16.377131395199999</v>
      </c>
      <c r="G108" s="333">
        <v>11085.694287540002</v>
      </c>
      <c r="H108" s="333">
        <v>140.70550809820801</v>
      </c>
      <c r="I108" s="333">
        <v>0</v>
      </c>
      <c r="J108" s="333">
        <v>0</v>
      </c>
      <c r="K108" s="333">
        <v>0</v>
      </c>
      <c r="L108" s="333">
        <v>10944.988779441799</v>
      </c>
    </row>
    <row r="109" spans="2:12" ht="36" x14ac:dyDescent="0.2">
      <c r="B109" s="442" t="s">
        <v>1712</v>
      </c>
      <c r="C109" s="442" t="s">
        <v>1814</v>
      </c>
      <c r="D109" s="442" t="s">
        <v>1813</v>
      </c>
      <c r="E109" s="333">
        <v>4.3737537144000003</v>
      </c>
      <c r="F109" s="333">
        <v>3.7872335399999999</v>
      </c>
      <c r="G109" s="333">
        <v>8.1609872544000002</v>
      </c>
      <c r="H109" s="333">
        <v>0</v>
      </c>
      <c r="I109" s="333">
        <v>0</v>
      </c>
      <c r="J109" s="333">
        <v>0</v>
      </c>
      <c r="K109" s="333">
        <v>0</v>
      </c>
      <c r="L109" s="333">
        <v>8.1609872544000002</v>
      </c>
    </row>
    <row r="110" spans="2:12" ht="24" x14ac:dyDescent="0.2">
      <c r="B110" s="442" t="s">
        <v>1712</v>
      </c>
      <c r="C110" s="442" t="s">
        <v>1812</v>
      </c>
      <c r="D110" s="442" t="s">
        <v>1811</v>
      </c>
      <c r="E110" s="333">
        <v>11057.507280035999</v>
      </c>
      <c r="F110" s="333">
        <v>0.1994856408</v>
      </c>
      <c r="G110" s="333">
        <v>11057.706765676799</v>
      </c>
      <c r="H110" s="333">
        <v>140.70550809820801</v>
      </c>
      <c r="I110" s="333">
        <v>0</v>
      </c>
      <c r="J110" s="333">
        <v>0</v>
      </c>
      <c r="K110" s="333">
        <v>0</v>
      </c>
      <c r="L110" s="333">
        <v>10917.0012575786</v>
      </c>
    </row>
    <row r="111" spans="2:12" x14ac:dyDescent="0.2">
      <c r="B111" s="442" t="s">
        <v>1712</v>
      </c>
      <c r="C111" s="442" t="s">
        <v>1810</v>
      </c>
      <c r="D111" s="442" t="s">
        <v>1809</v>
      </c>
      <c r="E111" s="333">
        <v>7.4361223943999999</v>
      </c>
      <c r="F111" s="333">
        <v>12.390412214400001</v>
      </c>
      <c r="G111" s="333">
        <v>19.826534608800003</v>
      </c>
      <c r="H111" s="333">
        <v>0</v>
      </c>
      <c r="I111" s="333">
        <v>0</v>
      </c>
      <c r="J111" s="333">
        <v>0</v>
      </c>
      <c r="K111" s="333">
        <v>0</v>
      </c>
      <c r="L111" s="333">
        <v>19.826534608800003</v>
      </c>
    </row>
    <row r="112" spans="2:12" x14ac:dyDescent="0.2">
      <c r="B112" s="442" t="s">
        <v>1713</v>
      </c>
      <c r="C112" s="442" t="s">
        <v>41</v>
      </c>
      <c r="D112" s="442" t="s">
        <v>181</v>
      </c>
      <c r="E112" s="333">
        <v>54.629875895999994</v>
      </c>
      <c r="F112" s="333">
        <v>304.71361249199998</v>
      </c>
      <c r="G112" s="333">
        <v>359.34348838800003</v>
      </c>
      <c r="H112" s="333">
        <v>0</v>
      </c>
      <c r="I112" s="333">
        <v>0</v>
      </c>
      <c r="J112" s="333">
        <v>0</v>
      </c>
      <c r="K112" s="333">
        <v>0</v>
      </c>
      <c r="L112" s="333">
        <v>359.34348838800003</v>
      </c>
    </row>
    <row r="113" spans="2:12" x14ac:dyDescent="0.2">
      <c r="B113" s="442" t="s">
        <v>1712</v>
      </c>
      <c r="C113" s="442" t="s">
        <v>1808</v>
      </c>
      <c r="D113" s="442" t="s">
        <v>1807</v>
      </c>
      <c r="E113" s="333">
        <v>0.27992681520000001</v>
      </c>
      <c r="F113" s="333">
        <v>98.007313636800006</v>
      </c>
      <c r="G113" s="333">
        <v>98.287240452000006</v>
      </c>
      <c r="H113" s="333">
        <v>0</v>
      </c>
      <c r="I113" s="333">
        <v>0</v>
      </c>
      <c r="J113" s="333">
        <v>0</v>
      </c>
      <c r="K113" s="333">
        <v>0</v>
      </c>
      <c r="L113" s="333">
        <v>98.287240452000006</v>
      </c>
    </row>
    <row r="114" spans="2:12" x14ac:dyDescent="0.2">
      <c r="B114" s="442" t="s">
        <v>1712</v>
      </c>
      <c r="C114" s="442" t="s">
        <v>1806</v>
      </c>
      <c r="D114" s="442" t="s">
        <v>1805</v>
      </c>
      <c r="E114" s="333">
        <v>10.4865790344</v>
      </c>
      <c r="F114" s="333">
        <v>100.1226406848</v>
      </c>
      <c r="G114" s="333">
        <v>110.6092197192</v>
      </c>
      <c r="H114" s="333">
        <v>0</v>
      </c>
      <c r="I114" s="333">
        <v>0</v>
      </c>
      <c r="J114" s="333">
        <v>0</v>
      </c>
      <c r="K114" s="333">
        <v>0</v>
      </c>
      <c r="L114" s="333">
        <v>110.6092197192</v>
      </c>
    </row>
    <row r="115" spans="2:12" ht="24" x14ac:dyDescent="0.2">
      <c r="B115" s="442" t="s">
        <v>1712</v>
      </c>
      <c r="C115" s="442" t="s">
        <v>1804</v>
      </c>
      <c r="D115" s="442" t="s">
        <v>1803</v>
      </c>
      <c r="E115" s="333">
        <v>4.4305968000000005E-3</v>
      </c>
      <c r="F115" s="333">
        <v>0.21490489439999999</v>
      </c>
      <c r="G115" s="333">
        <v>0.21933549119999998</v>
      </c>
      <c r="H115" s="333">
        <v>0</v>
      </c>
      <c r="I115" s="333">
        <v>0</v>
      </c>
      <c r="J115" s="333">
        <v>0</v>
      </c>
      <c r="K115" s="333">
        <v>0</v>
      </c>
      <c r="L115" s="333">
        <v>0.21933549119999998</v>
      </c>
    </row>
    <row r="116" spans="2:12" x14ac:dyDescent="0.2">
      <c r="B116" s="442" t="s">
        <v>1712</v>
      </c>
      <c r="C116" s="442" t="s">
        <v>1802</v>
      </c>
      <c r="D116" s="442" t="s">
        <v>1801</v>
      </c>
      <c r="E116" s="333">
        <v>0</v>
      </c>
      <c r="F116" s="333">
        <v>6.3320159040000004</v>
      </c>
      <c r="G116" s="333">
        <v>6.3320159040000004</v>
      </c>
      <c r="H116" s="333">
        <v>0</v>
      </c>
      <c r="I116" s="333">
        <v>0</v>
      </c>
      <c r="J116" s="333">
        <v>0</v>
      </c>
      <c r="K116" s="333">
        <v>0</v>
      </c>
      <c r="L116" s="333">
        <v>6.3320159040000004</v>
      </c>
    </row>
    <row r="117" spans="2:12" x14ac:dyDescent="0.2">
      <c r="B117" s="442" t="s">
        <v>1712</v>
      </c>
      <c r="C117" s="442" t="s">
        <v>1800</v>
      </c>
      <c r="D117" s="442" t="s">
        <v>1799</v>
      </c>
      <c r="E117" s="333">
        <v>23.829066770399997</v>
      </c>
      <c r="F117" s="333">
        <v>13.6231675536</v>
      </c>
      <c r="G117" s="333">
        <v>37.452234324000003</v>
      </c>
      <c r="H117" s="333">
        <v>0</v>
      </c>
      <c r="I117" s="333">
        <v>0</v>
      </c>
      <c r="J117" s="333">
        <v>0</v>
      </c>
      <c r="K117" s="333">
        <v>0</v>
      </c>
      <c r="L117" s="333">
        <v>37.452234324000003</v>
      </c>
    </row>
    <row r="118" spans="2:12" ht="24" x14ac:dyDescent="0.2">
      <c r="B118" s="442" t="s">
        <v>1712</v>
      </c>
      <c r="C118" s="442" t="s">
        <v>1798</v>
      </c>
      <c r="D118" s="442" t="s">
        <v>1797</v>
      </c>
      <c r="E118" s="333">
        <v>0</v>
      </c>
      <c r="F118" s="333">
        <v>39.5975348208</v>
      </c>
      <c r="G118" s="333">
        <v>39.5975348208</v>
      </c>
      <c r="H118" s="333">
        <v>0</v>
      </c>
      <c r="I118" s="333">
        <v>0</v>
      </c>
      <c r="J118" s="333">
        <v>0</v>
      </c>
      <c r="K118" s="333">
        <v>0</v>
      </c>
      <c r="L118" s="333">
        <v>39.5975348208</v>
      </c>
    </row>
    <row r="119" spans="2:12" ht="24" x14ac:dyDescent="0.2">
      <c r="B119" s="442" t="s">
        <v>1712</v>
      </c>
      <c r="C119" s="442" t="s">
        <v>1796</v>
      </c>
      <c r="D119" s="442" t="s">
        <v>1795</v>
      </c>
      <c r="E119" s="333">
        <v>5.2559268240000003</v>
      </c>
      <c r="F119" s="333">
        <v>26.508858031199999</v>
      </c>
      <c r="G119" s="333">
        <v>31.764784855199999</v>
      </c>
      <c r="H119" s="333">
        <v>0</v>
      </c>
      <c r="I119" s="333">
        <v>0</v>
      </c>
      <c r="J119" s="333">
        <v>0</v>
      </c>
      <c r="K119" s="333">
        <v>0</v>
      </c>
      <c r="L119" s="333">
        <v>31.764784855199999</v>
      </c>
    </row>
    <row r="120" spans="2:12" x14ac:dyDescent="0.2">
      <c r="B120" s="442" t="s">
        <v>1712</v>
      </c>
      <c r="C120" s="442" t="s">
        <v>1794</v>
      </c>
      <c r="D120" s="442" t="s">
        <v>1793</v>
      </c>
      <c r="E120" s="333">
        <v>14.773945855200001</v>
      </c>
      <c r="F120" s="333">
        <v>20.3071769664</v>
      </c>
      <c r="G120" s="333">
        <v>35.081122821599998</v>
      </c>
      <c r="H120" s="333">
        <v>0</v>
      </c>
      <c r="I120" s="333">
        <v>0</v>
      </c>
      <c r="J120" s="333">
        <v>0</v>
      </c>
      <c r="K120" s="333">
        <v>0</v>
      </c>
      <c r="L120" s="333">
        <v>35.081122821599998</v>
      </c>
    </row>
    <row r="121" spans="2:12" x14ac:dyDescent="0.2">
      <c r="B121" s="442" t="s">
        <v>1713</v>
      </c>
      <c r="C121" s="442" t="s">
        <v>42</v>
      </c>
      <c r="D121" s="442" t="s">
        <v>182</v>
      </c>
      <c r="E121" s="333">
        <v>1020.5221387272001</v>
      </c>
      <c r="F121" s="333">
        <v>15.930601876800001</v>
      </c>
      <c r="G121" s="333">
        <v>1036.4527406039999</v>
      </c>
      <c r="H121" s="333">
        <v>0</v>
      </c>
      <c r="I121" s="333">
        <v>295.60000000000002</v>
      </c>
      <c r="J121" s="333">
        <v>18.4930226836976</v>
      </c>
      <c r="K121" s="333">
        <v>2.21916272204371</v>
      </c>
      <c r="L121" s="333">
        <v>1352.7649260097401</v>
      </c>
    </row>
    <row r="122" spans="2:12" x14ac:dyDescent="0.2">
      <c r="B122" s="442" t="s">
        <v>1712</v>
      </c>
      <c r="C122" s="442" t="s">
        <v>1792</v>
      </c>
      <c r="D122" s="442" t="s">
        <v>1791</v>
      </c>
      <c r="E122" s="333">
        <v>56.804707464000003</v>
      </c>
      <c r="F122" s="333">
        <v>4.5515059200000006E-2</v>
      </c>
      <c r="G122" s="333">
        <v>56.850222523199996</v>
      </c>
      <c r="H122" s="333">
        <v>0</v>
      </c>
      <c r="I122" s="333">
        <v>0</v>
      </c>
      <c r="J122" s="333">
        <v>0</v>
      </c>
      <c r="K122" s="333">
        <v>0</v>
      </c>
      <c r="L122" s="333">
        <v>56.850222523199996</v>
      </c>
    </row>
    <row r="123" spans="2:12" x14ac:dyDescent="0.2">
      <c r="B123" s="442" t="s">
        <v>1712</v>
      </c>
      <c r="C123" s="442" t="s">
        <v>1790</v>
      </c>
      <c r="D123" s="442" t="s">
        <v>1789</v>
      </c>
      <c r="E123" s="333">
        <v>766.61804128799997</v>
      </c>
      <c r="F123" s="333">
        <v>7.3473239999999997E-3</v>
      </c>
      <c r="G123" s="333">
        <v>766.62538861199994</v>
      </c>
      <c r="H123" s="333">
        <v>0</v>
      </c>
      <c r="I123" s="333">
        <v>280</v>
      </c>
      <c r="J123" s="333">
        <v>18.4930226836976</v>
      </c>
      <c r="K123" s="333">
        <v>2.21916272204371</v>
      </c>
      <c r="L123" s="333">
        <v>1067.3375740177401</v>
      </c>
    </row>
    <row r="124" spans="2:12" ht="24" x14ac:dyDescent="0.2">
      <c r="B124" s="442" t="s">
        <v>1712</v>
      </c>
      <c r="C124" s="442" t="s">
        <v>1788</v>
      </c>
      <c r="D124" s="442" t="s">
        <v>1787</v>
      </c>
      <c r="E124" s="333">
        <v>1.3250237808000001</v>
      </c>
      <c r="F124" s="333">
        <v>0</v>
      </c>
      <c r="G124" s="333">
        <v>1.3250237808000001</v>
      </c>
      <c r="H124" s="333">
        <v>0</v>
      </c>
      <c r="I124" s="333">
        <v>8</v>
      </c>
      <c r="J124" s="333">
        <v>0</v>
      </c>
      <c r="K124" s="333">
        <v>0</v>
      </c>
      <c r="L124" s="333">
        <v>9.3250237808000005</v>
      </c>
    </row>
    <row r="125" spans="2:12" x14ac:dyDescent="0.2">
      <c r="B125" s="442" t="s">
        <v>1712</v>
      </c>
      <c r="C125" s="442" t="s">
        <v>1786</v>
      </c>
      <c r="D125" s="442" t="s">
        <v>1785</v>
      </c>
      <c r="E125" s="333">
        <v>14.524086240000001</v>
      </c>
      <c r="F125" s="333">
        <v>1.6912181255999998</v>
      </c>
      <c r="G125" s="333">
        <v>16.215304365599998</v>
      </c>
      <c r="H125" s="333">
        <v>0</v>
      </c>
      <c r="I125" s="333">
        <v>7.5999999999999899</v>
      </c>
      <c r="J125" s="333">
        <v>0</v>
      </c>
      <c r="K125" s="333">
        <v>0</v>
      </c>
      <c r="L125" s="333">
        <v>23.815304365599999</v>
      </c>
    </row>
    <row r="126" spans="2:12" x14ac:dyDescent="0.2">
      <c r="B126" s="442" t="s">
        <v>1712</v>
      </c>
      <c r="C126" s="442" t="s">
        <v>1784</v>
      </c>
      <c r="D126" s="442" t="s">
        <v>1783</v>
      </c>
      <c r="E126" s="333">
        <v>181.25027995440001</v>
      </c>
      <c r="F126" s="333">
        <v>14.186521368000001</v>
      </c>
      <c r="G126" s="333">
        <v>195.43680132240002</v>
      </c>
      <c r="H126" s="333">
        <v>0</v>
      </c>
      <c r="I126" s="333">
        <v>0</v>
      </c>
      <c r="J126" s="333">
        <v>0</v>
      </c>
      <c r="K126" s="333">
        <v>0</v>
      </c>
      <c r="L126" s="333">
        <v>195.43680132240002</v>
      </c>
    </row>
    <row r="127" spans="2:12" ht="24" x14ac:dyDescent="0.2">
      <c r="B127" s="442" t="s">
        <v>1713</v>
      </c>
      <c r="C127" s="442" t="s">
        <v>43</v>
      </c>
      <c r="D127" s="442" t="s">
        <v>183</v>
      </c>
      <c r="E127" s="333">
        <v>0</v>
      </c>
      <c r="F127" s="333">
        <v>0</v>
      </c>
      <c r="G127" s="333">
        <v>0</v>
      </c>
      <c r="H127" s="333">
        <v>0</v>
      </c>
      <c r="I127" s="333">
        <v>0</v>
      </c>
      <c r="J127" s="333">
        <v>0</v>
      </c>
      <c r="K127" s="333">
        <v>0</v>
      </c>
      <c r="L127" s="333">
        <v>0</v>
      </c>
    </row>
    <row r="128" spans="2:12" ht="24" x14ac:dyDescent="0.2">
      <c r="B128" s="442" t="s">
        <v>1712</v>
      </c>
      <c r="C128" s="442" t="s">
        <v>1782</v>
      </c>
      <c r="D128" s="442" t="s">
        <v>1781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  <c r="J128" s="333">
        <v>0</v>
      </c>
      <c r="K128" s="333">
        <v>0</v>
      </c>
      <c r="L128" s="333">
        <v>0</v>
      </c>
    </row>
    <row r="129" spans="2:12" ht="24" x14ac:dyDescent="0.2">
      <c r="B129" s="442" t="s">
        <v>1712</v>
      </c>
      <c r="C129" s="442" t="s">
        <v>1780</v>
      </c>
      <c r="D129" s="442" t="s">
        <v>1779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  <c r="J129" s="333">
        <v>0</v>
      </c>
      <c r="K129" s="333">
        <v>0</v>
      </c>
      <c r="L129" s="333">
        <v>0</v>
      </c>
    </row>
    <row r="130" spans="2:12" ht="36" x14ac:dyDescent="0.2">
      <c r="B130" s="442" t="s">
        <v>1713</v>
      </c>
      <c r="C130" s="442" t="s">
        <v>44</v>
      </c>
      <c r="D130" s="442" t="s">
        <v>184</v>
      </c>
      <c r="E130" s="333">
        <v>0</v>
      </c>
      <c r="F130" s="333">
        <v>0</v>
      </c>
      <c r="G130" s="333">
        <v>0</v>
      </c>
      <c r="H130" s="333">
        <v>0</v>
      </c>
      <c r="I130" s="333">
        <v>4.8369999999999997</v>
      </c>
      <c r="J130" s="333">
        <v>0</v>
      </c>
      <c r="K130" s="333">
        <v>0</v>
      </c>
      <c r="L130" s="333">
        <v>4.8369999999999997</v>
      </c>
    </row>
    <row r="131" spans="2:12" x14ac:dyDescent="0.2">
      <c r="B131" s="442" t="s">
        <v>1712</v>
      </c>
      <c r="C131" s="442" t="s">
        <v>1778</v>
      </c>
      <c r="D131" s="442" t="s">
        <v>1777</v>
      </c>
      <c r="E131" s="333">
        <v>0</v>
      </c>
      <c r="F131" s="333">
        <v>0</v>
      </c>
      <c r="G131" s="333">
        <v>0</v>
      </c>
      <c r="H131" s="333">
        <v>0</v>
      </c>
      <c r="I131" s="333">
        <v>4.8369999999999997</v>
      </c>
      <c r="J131" s="333">
        <v>0</v>
      </c>
      <c r="K131" s="333">
        <v>0</v>
      </c>
      <c r="L131" s="333">
        <v>4.8369999999999997</v>
      </c>
    </row>
    <row r="132" spans="2:12" ht="24" x14ac:dyDescent="0.2">
      <c r="B132" s="442" t="s">
        <v>1713</v>
      </c>
      <c r="C132" s="442" t="s">
        <v>45</v>
      </c>
      <c r="D132" s="442" t="s">
        <v>185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  <c r="J132" s="333">
        <v>0</v>
      </c>
      <c r="K132" s="333">
        <v>0</v>
      </c>
      <c r="L132" s="333">
        <v>0</v>
      </c>
    </row>
    <row r="133" spans="2:12" ht="24" x14ac:dyDescent="0.2">
      <c r="B133" s="442" t="s">
        <v>1712</v>
      </c>
      <c r="C133" s="442" t="s">
        <v>1776</v>
      </c>
      <c r="D133" s="442" t="s">
        <v>1775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  <c r="J133" s="333">
        <v>0</v>
      </c>
      <c r="K133" s="333">
        <v>0</v>
      </c>
      <c r="L133" s="333">
        <v>0</v>
      </c>
    </row>
    <row r="134" spans="2:12" ht="24" x14ac:dyDescent="0.2">
      <c r="B134" s="442" t="s">
        <v>1712</v>
      </c>
      <c r="C134" s="442" t="s">
        <v>1774</v>
      </c>
      <c r="D134" s="442" t="s">
        <v>1773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  <c r="J134" s="333">
        <v>0</v>
      </c>
      <c r="K134" s="333">
        <v>0</v>
      </c>
      <c r="L134" s="333">
        <v>0</v>
      </c>
    </row>
    <row r="135" spans="2:12" x14ac:dyDescent="0.2">
      <c r="B135" s="442" t="s">
        <v>1713</v>
      </c>
      <c r="C135" s="442" t="s">
        <v>46</v>
      </c>
      <c r="D135" s="442" t="s">
        <v>186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  <c r="J135" s="333">
        <v>0</v>
      </c>
      <c r="K135" s="333">
        <v>0</v>
      </c>
      <c r="L135" s="333">
        <v>0</v>
      </c>
    </row>
    <row r="136" spans="2:12" x14ac:dyDescent="0.2">
      <c r="B136" s="442" t="s">
        <v>1712</v>
      </c>
      <c r="C136" s="442" t="s">
        <v>1772</v>
      </c>
      <c r="D136" s="442" t="s">
        <v>1771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  <c r="J136" s="333">
        <v>0</v>
      </c>
      <c r="K136" s="333">
        <v>0</v>
      </c>
      <c r="L136" s="333">
        <v>0</v>
      </c>
    </row>
    <row r="137" spans="2:12" ht="24" x14ac:dyDescent="0.2">
      <c r="B137" s="442" t="s">
        <v>1713</v>
      </c>
      <c r="C137" s="442" t="s">
        <v>47</v>
      </c>
      <c r="D137" s="442" t="s">
        <v>187</v>
      </c>
      <c r="E137" s="333">
        <v>0</v>
      </c>
      <c r="F137" s="333">
        <v>0</v>
      </c>
      <c r="G137" s="333">
        <v>0</v>
      </c>
      <c r="H137" s="333">
        <v>0</v>
      </c>
      <c r="I137" s="333">
        <v>3621.33608618162</v>
      </c>
      <c r="J137" s="333">
        <v>0</v>
      </c>
      <c r="K137" s="333">
        <v>0</v>
      </c>
      <c r="L137" s="333">
        <v>3621.33608618162</v>
      </c>
    </row>
    <row r="138" spans="2:12" ht="24" x14ac:dyDescent="0.2">
      <c r="B138" s="442" t="s">
        <v>1712</v>
      </c>
      <c r="C138" s="442" t="s">
        <v>1770</v>
      </c>
      <c r="D138" s="442" t="s">
        <v>1769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  <c r="J138" s="333">
        <v>0</v>
      </c>
      <c r="K138" s="333">
        <v>0</v>
      </c>
      <c r="L138" s="333">
        <v>0</v>
      </c>
    </row>
    <row r="139" spans="2:12" ht="24" x14ac:dyDescent="0.2">
      <c r="B139" s="442" t="s">
        <v>1712</v>
      </c>
      <c r="C139" s="442" t="s">
        <v>1768</v>
      </c>
      <c r="D139" s="442" t="s">
        <v>1767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  <c r="J139" s="333">
        <v>0</v>
      </c>
      <c r="K139" s="333">
        <v>0</v>
      </c>
      <c r="L139" s="333">
        <v>0</v>
      </c>
    </row>
    <row r="140" spans="2:12" ht="24" x14ac:dyDescent="0.2">
      <c r="B140" s="442" t="s">
        <v>1712</v>
      </c>
      <c r="C140" s="442" t="s">
        <v>1766</v>
      </c>
      <c r="D140" s="442" t="s">
        <v>1765</v>
      </c>
      <c r="E140" s="333">
        <v>0</v>
      </c>
      <c r="F140" s="333">
        <v>0</v>
      </c>
      <c r="G140" s="333">
        <v>0</v>
      </c>
      <c r="H140" s="333">
        <v>0</v>
      </c>
      <c r="I140" s="333">
        <v>1705.4209789837898</v>
      </c>
      <c r="J140" s="333">
        <v>0</v>
      </c>
      <c r="K140" s="333">
        <v>0</v>
      </c>
      <c r="L140" s="333">
        <v>1705.4209789837898</v>
      </c>
    </row>
    <row r="141" spans="2:12" ht="24" x14ac:dyDescent="0.2">
      <c r="B141" s="442" t="s">
        <v>1712</v>
      </c>
      <c r="C141" s="442" t="s">
        <v>1764</v>
      </c>
      <c r="D141" s="442" t="s">
        <v>1763</v>
      </c>
      <c r="E141" s="333">
        <v>0</v>
      </c>
      <c r="F141" s="333">
        <v>0</v>
      </c>
      <c r="G141" s="333">
        <v>0</v>
      </c>
      <c r="H141" s="333">
        <v>0</v>
      </c>
      <c r="I141" s="333">
        <v>0</v>
      </c>
      <c r="J141" s="333">
        <v>0</v>
      </c>
      <c r="K141" s="333">
        <v>0</v>
      </c>
      <c r="L141" s="333">
        <v>0</v>
      </c>
    </row>
    <row r="142" spans="2:12" ht="24" x14ac:dyDescent="0.2">
      <c r="B142" s="442" t="s">
        <v>1712</v>
      </c>
      <c r="C142" s="442" t="s">
        <v>1762</v>
      </c>
      <c r="D142" s="442" t="s">
        <v>1761</v>
      </c>
      <c r="E142" s="333">
        <v>0</v>
      </c>
      <c r="F142" s="333">
        <v>0</v>
      </c>
      <c r="G142" s="333">
        <v>0</v>
      </c>
      <c r="H142" s="333">
        <v>0</v>
      </c>
      <c r="I142" s="333">
        <v>1512.7324482157901</v>
      </c>
      <c r="J142" s="333">
        <v>0</v>
      </c>
      <c r="K142" s="333">
        <v>0</v>
      </c>
      <c r="L142" s="333">
        <v>1512.7324482157901</v>
      </c>
    </row>
    <row r="143" spans="2:12" x14ac:dyDescent="0.2">
      <c r="B143" s="442" t="s">
        <v>1712</v>
      </c>
      <c r="C143" s="442" t="s">
        <v>1760</v>
      </c>
      <c r="D143" s="442" t="s">
        <v>1759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  <c r="J143" s="333">
        <v>0</v>
      </c>
      <c r="K143" s="333">
        <v>0</v>
      </c>
      <c r="L143" s="333">
        <v>0</v>
      </c>
    </row>
    <row r="144" spans="2:12" ht="24" x14ac:dyDescent="0.2">
      <c r="B144" s="442" t="s">
        <v>1712</v>
      </c>
      <c r="C144" s="442" t="s">
        <v>1758</v>
      </c>
      <c r="D144" s="442" t="s">
        <v>1757</v>
      </c>
      <c r="E144" s="333">
        <v>0</v>
      </c>
      <c r="F144" s="333">
        <v>0</v>
      </c>
      <c r="G144" s="333">
        <v>0</v>
      </c>
      <c r="H144" s="333">
        <v>0</v>
      </c>
      <c r="I144" s="333">
        <v>403.18265898204203</v>
      </c>
      <c r="J144" s="333">
        <v>0</v>
      </c>
      <c r="K144" s="333">
        <v>0</v>
      </c>
      <c r="L144" s="333">
        <v>403.18265898204203</v>
      </c>
    </row>
    <row r="145" spans="2:12" ht="24" x14ac:dyDescent="0.2">
      <c r="B145" s="442" t="s">
        <v>1713</v>
      </c>
      <c r="C145" s="442" t="s">
        <v>48</v>
      </c>
      <c r="D145" s="442" t="s">
        <v>133</v>
      </c>
      <c r="E145" s="333">
        <v>0</v>
      </c>
      <c r="F145" s="333">
        <v>0</v>
      </c>
      <c r="G145" s="333">
        <v>0</v>
      </c>
      <c r="H145" s="333">
        <v>0</v>
      </c>
      <c r="I145" s="333">
        <v>2492.8652106384602</v>
      </c>
      <c r="J145" s="333">
        <v>0</v>
      </c>
      <c r="K145" s="333">
        <v>0</v>
      </c>
      <c r="L145" s="333">
        <v>2492.8652106384602</v>
      </c>
    </row>
    <row r="146" spans="2:12" ht="24" x14ac:dyDescent="0.2">
      <c r="B146" s="442" t="s">
        <v>1712</v>
      </c>
      <c r="C146" s="442" t="s">
        <v>1756</v>
      </c>
      <c r="D146" s="442" t="s">
        <v>133</v>
      </c>
      <c r="E146" s="333">
        <v>0</v>
      </c>
      <c r="F146" s="333">
        <v>0</v>
      </c>
      <c r="G146" s="333">
        <v>0</v>
      </c>
      <c r="H146" s="333">
        <v>0</v>
      </c>
      <c r="I146" s="333">
        <v>2492.8652106384602</v>
      </c>
      <c r="J146" s="333">
        <v>0</v>
      </c>
      <c r="K146" s="333">
        <v>0</v>
      </c>
      <c r="L146" s="333">
        <v>2492.8652106384602</v>
      </c>
    </row>
    <row r="147" spans="2:12" ht="24" x14ac:dyDescent="0.2">
      <c r="B147" s="442" t="s">
        <v>1713</v>
      </c>
      <c r="C147" s="442" t="s">
        <v>49</v>
      </c>
      <c r="D147" s="442" t="s">
        <v>188</v>
      </c>
      <c r="E147" s="333">
        <v>0</v>
      </c>
      <c r="F147" s="333">
        <v>0</v>
      </c>
      <c r="G147" s="333">
        <v>0</v>
      </c>
      <c r="H147" s="333">
        <v>0</v>
      </c>
      <c r="I147" s="333">
        <v>364.51354965422701</v>
      </c>
      <c r="J147" s="333">
        <v>0</v>
      </c>
      <c r="K147" s="333">
        <v>0</v>
      </c>
      <c r="L147" s="333">
        <v>364.51354965422701</v>
      </c>
    </row>
    <row r="148" spans="2:12" ht="24" x14ac:dyDescent="0.2">
      <c r="B148" s="442" t="s">
        <v>1712</v>
      </c>
      <c r="C148" s="442" t="s">
        <v>1755</v>
      </c>
      <c r="D148" s="442" t="s">
        <v>1754</v>
      </c>
      <c r="E148" s="333">
        <v>0</v>
      </c>
      <c r="F148" s="333">
        <v>0</v>
      </c>
      <c r="G148" s="333">
        <v>0</v>
      </c>
      <c r="H148" s="333">
        <v>0</v>
      </c>
      <c r="I148" s="333">
        <v>305.69884097105097</v>
      </c>
      <c r="J148" s="333">
        <v>0</v>
      </c>
      <c r="K148" s="333">
        <v>0</v>
      </c>
      <c r="L148" s="333">
        <v>305.69884097105097</v>
      </c>
    </row>
    <row r="149" spans="2:12" ht="36" x14ac:dyDescent="0.2">
      <c r="B149" s="442" t="s">
        <v>1712</v>
      </c>
      <c r="C149" s="442" t="s">
        <v>1753</v>
      </c>
      <c r="D149" s="442" t="s">
        <v>1752</v>
      </c>
      <c r="E149" s="333">
        <v>0</v>
      </c>
      <c r="F149" s="333">
        <v>0</v>
      </c>
      <c r="G149" s="333">
        <v>0</v>
      </c>
      <c r="H149" s="333">
        <v>0</v>
      </c>
      <c r="I149" s="333">
        <v>58.814708683175496</v>
      </c>
      <c r="J149" s="333">
        <v>0</v>
      </c>
      <c r="K149" s="333">
        <v>0</v>
      </c>
      <c r="L149" s="333">
        <v>58.814708683175496</v>
      </c>
    </row>
    <row r="150" spans="2:12" ht="24" x14ac:dyDescent="0.2">
      <c r="B150" s="442" t="s">
        <v>1713</v>
      </c>
      <c r="C150" s="442" t="s">
        <v>50</v>
      </c>
      <c r="D150" s="442" t="s">
        <v>189</v>
      </c>
      <c r="E150" s="333">
        <v>0</v>
      </c>
      <c r="F150" s="333">
        <v>0</v>
      </c>
      <c r="G150" s="333">
        <v>0</v>
      </c>
      <c r="H150" s="333">
        <v>0</v>
      </c>
      <c r="I150" s="333">
        <v>45.139689680938702</v>
      </c>
      <c r="J150" s="333">
        <v>0</v>
      </c>
      <c r="K150" s="333">
        <v>0</v>
      </c>
      <c r="L150" s="333">
        <v>45.139689680938702</v>
      </c>
    </row>
    <row r="151" spans="2:12" x14ac:dyDescent="0.2">
      <c r="B151" s="442" t="s">
        <v>1712</v>
      </c>
      <c r="C151" s="442" t="s">
        <v>1751</v>
      </c>
      <c r="D151" s="442" t="s">
        <v>1750</v>
      </c>
      <c r="E151" s="333">
        <v>0</v>
      </c>
      <c r="F151" s="333">
        <v>0</v>
      </c>
      <c r="G151" s="333">
        <v>0</v>
      </c>
      <c r="H151" s="333">
        <v>0</v>
      </c>
      <c r="I151" s="333">
        <v>0</v>
      </c>
      <c r="J151" s="333">
        <v>0</v>
      </c>
      <c r="K151" s="333">
        <v>0</v>
      </c>
      <c r="L151" s="333">
        <v>0</v>
      </c>
    </row>
    <row r="152" spans="2:12" ht="24" x14ac:dyDescent="0.2">
      <c r="B152" s="442" t="s">
        <v>1712</v>
      </c>
      <c r="C152" s="442" t="s">
        <v>1749</v>
      </c>
      <c r="D152" s="442" t="s">
        <v>1748</v>
      </c>
      <c r="E152" s="333">
        <v>0</v>
      </c>
      <c r="F152" s="333">
        <v>0</v>
      </c>
      <c r="G152" s="333">
        <v>0</v>
      </c>
      <c r="H152" s="333">
        <v>0</v>
      </c>
      <c r="I152" s="333">
        <v>0</v>
      </c>
      <c r="J152" s="333">
        <v>0</v>
      </c>
      <c r="K152" s="333">
        <v>0</v>
      </c>
      <c r="L152" s="333">
        <v>0</v>
      </c>
    </row>
    <row r="153" spans="2:12" ht="24" x14ac:dyDescent="0.2">
      <c r="B153" s="442" t="s">
        <v>1712</v>
      </c>
      <c r="C153" s="442" t="s">
        <v>1747</v>
      </c>
      <c r="D153" s="442" t="s">
        <v>1746</v>
      </c>
      <c r="E153" s="333">
        <v>0</v>
      </c>
      <c r="F153" s="333">
        <v>0</v>
      </c>
      <c r="G153" s="333">
        <v>0</v>
      </c>
      <c r="H153" s="333">
        <v>0</v>
      </c>
      <c r="I153" s="333">
        <v>45.139689680938702</v>
      </c>
      <c r="J153" s="333">
        <v>0</v>
      </c>
      <c r="K153" s="333">
        <v>0</v>
      </c>
      <c r="L153" s="333">
        <v>45.139689680938702</v>
      </c>
    </row>
    <row r="154" spans="2:12" ht="24" x14ac:dyDescent="0.2">
      <c r="B154" s="442" t="s">
        <v>1712</v>
      </c>
      <c r="C154" s="442" t="s">
        <v>1745</v>
      </c>
      <c r="D154" s="442" t="s">
        <v>1744</v>
      </c>
      <c r="E154" s="333">
        <v>0</v>
      </c>
      <c r="F154" s="333">
        <v>0</v>
      </c>
      <c r="G154" s="333">
        <v>0</v>
      </c>
      <c r="H154" s="333">
        <v>0</v>
      </c>
      <c r="I154" s="333">
        <v>0</v>
      </c>
      <c r="J154" s="333">
        <v>0</v>
      </c>
      <c r="K154" s="333">
        <v>0</v>
      </c>
      <c r="L154" s="333">
        <v>0</v>
      </c>
    </row>
    <row r="155" spans="2:12" x14ac:dyDescent="0.2">
      <c r="B155" s="442" t="s">
        <v>1712</v>
      </c>
      <c r="C155" s="442" t="s">
        <v>1743</v>
      </c>
      <c r="D155" s="442" t="s">
        <v>1742</v>
      </c>
      <c r="E155" s="333">
        <v>0</v>
      </c>
      <c r="F155" s="333">
        <v>0</v>
      </c>
      <c r="G155" s="333">
        <v>0</v>
      </c>
      <c r="H155" s="333">
        <v>0</v>
      </c>
      <c r="I155" s="333">
        <v>0</v>
      </c>
      <c r="J155" s="333">
        <v>0</v>
      </c>
      <c r="K155" s="333">
        <v>0</v>
      </c>
      <c r="L155" s="333">
        <v>0</v>
      </c>
    </row>
    <row r="156" spans="2:12" x14ac:dyDescent="0.2">
      <c r="B156" s="442" t="s">
        <v>1712</v>
      </c>
      <c r="C156" s="442" t="s">
        <v>1741</v>
      </c>
      <c r="D156" s="442" t="s">
        <v>1740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  <c r="J156" s="333">
        <v>0</v>
      </c>
      <c r="K156" s="333">
        <v>0</v>
      </c>
      <c r="L156" s="333">
        <v>0</v>
      </c>
    </row>
    <row r="157" spans="2:12" ht="24" x14ac:dyDescent="0.2">
      <c r="B157" s="442" t="s">
        <v>1713</v>
      </c>
      <c r="C157" s="442" t="s">
        <v>51</v>
      </c>
      <c r="D157" s="442" t="s">
        <v>190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  <c r="J157" s="333">
        <v>0</v>
      </c>
      <c r="K157" s="333">
        <v>0</v>
      </c>
      <c r="L157" s="333">
        <v>0</v>
      </c>
    </row>
    <row r="158" spans="2:12" x14ac:dyDescent="0.2">
      <c r="B158" s="442" t="s">
        <v>1712</v>
      </c>
      <c r="C158" s="442" t="s">
        <v>1739</v>
      </c>
      <c r="D158" s="442" t="s">
        <v>1738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  <c r="J158" s="333">
        <v>0</v>
      </c>
      <c r="K158" s="333">
        <v>0</v>
      </c>
      <c r="L158" s="333">
        <v>0</v>
      </c>
    </row>
    <row r="159" spans="2:12" ht="24" x14ac:dyDescent="0.2">
      <c r="B159" s="442" t="s">
        <v>1712</v>
      </c>
      <c r="C159" s="442" t="s">
        <v>1737</v>
      </c>
      <c r="D159" s="442" t="s">
        <v>1736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  <c r="J159" s="333">
        <v>0</v>
      </c>
      <c r="K159" s="333">
        <v>0</v>
      </c>
      <c r="L159" s="333">
        <v>0</v>
      </c>
    </row>
    <row r="160" spans="2:12" x14ac:dyDescent="0.2">
      <c r="B160" s="442" t="s">
        <v>1712</v>
      </c>
      <c r="C160" s="442" t="s">
        <v>1735</v>
      </c>
      <c r="D160" s="442" t="s">
        <v>1734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  <c r="J160" s="333">
        <v>0</v>
      </c>
      <c r="K160" s="333">
        <v>0</v>
      </c>
      <c r="L160" s="333">
        <v>0</v>
      </c>
    </row>
    <row r="161" spans="2:12" x14ac:dyDescent="0.2">
      <c r="B161" s="442" t="s">
        <v>1713</v>
      </c>
      <c r="C161" s="442" t="s">
        <v>52</v>
      </c>
      <c r="D161" s="442" t="s">
        <v>191</v>
      </c>
      <c r="E161" s="333">
        <v>0</v>
      </c>
      <c r="F161" s="333">
        <v>0</v>
      </c>
      <c r="G161" s="333">
        <v>0</v>
      </c>
      <c r="H161" s="333">
        <v>0</v>
      </c>
      <c r="I161" s="333">
        <v>791.73371671246696</v>
      </c>
      <c r="J161" s="333">
        <v>0</v>
      </c>
      <c r="K161" s="333">
        <v>0</v>
      </c>
      <c r="L161" s="333">
        <v>791.73371671246696</v>
      </c>
    </row>
    <row r="162" spans="2:12" ht="36" x14ac:dyDescent="0.2">
      <c r="B162" s="442" t="s">
        <v>1712</v>
      </c>
      <c r="C162" s="442" t="s">
        <v>1733</v>
      </c>
      <c r="D162" s="442" t="s">
        <v>1732</v>
      </c>
      <c r="E162" s="333">
        <v>0</v>
      </c>
      <c r="F162" s="333">
        <v>0</v>
      </c>
      <c r="G162" s="333">
        <v>0</v>
      </c>
      <c r="H162" s="333">
        <v>0</v>
      </c>
      <c r="I162" s="333">
        <v>97.723890272082812</v>
      </c>
      <c r="J162" s="333">
        <v>0</v>
      </c>
      <c r="K162" s="333">
        <v>0</v>
      </c>
      <c r="L162" s="333">
        <v>97.723890272082812</v>
      </c>
    </row>
    <row r="163" spans="2:12" ht="36" x14ac:dyDescent="0.2">
      <c r="B163" s="442" t="s">
        <v>1712</v>
      </c>
      <c r="C163" s="442" t="s">
        <v>1730</v>
      </c>
      <c r="D163" s="442" t="s">
        <v>1729</v>
      </c>
      <c r="E163" s="333">
        <v>0</v>
      </c>
      <c r="F163" s="333">
        <v>0</v>
      </c>
      <c r="G163" s="333">
        <v>0</v>
      </c>
      <c r="H163" s="333">
        <v>0</v>
      </c>
      <c r="I163" s="333">
        <v>487.97247743200097</v>
      </c>
      <c r="J163" s="333">
        <v>0</v>
      </c>
      <c r="K163" s="333">
        <v>0</v>
      </c>
      <c r="L163" s="333">
        <v>487.97247743200097</v>
      </c>
    </row>
    <row r="164" spans="2:12" ht="24" x14ac:dyDescent="0.2">
      <c r="B164" s="442" t="s">
        <v>1712</v>
      </c>
      <c r="C164" s="442" t="s">
        <v>1728</v>
      </c>
      <c r="D164" s="442" t="s">
        <v>1727</v>
      </c>
      <c r="E164" s="333">
        <v>0</v>
      </c>
      <c r="F164" s="333">
        <v>0</v>
      </c>
      <c r="G164" s="333">
        <v>0</v>
      </c>
      <c r="H164" s="333">
        <v>0</v>
      </c>
      <c r="I164" s="333">
        <v>206.03734900838398</v>
      </c>
      <c r="J164" s="333">
        <v>0</v>
      </c>
      <c r="K164" s="333">
        <v>0</v>
      </c>
      <c r="L164" s="333">
        <v>206.03734900838398</v>
      </c>
    </row>
    <row r="165" spans="2:12" x14ac:dyDescent="0.2">
      <c r="B165" s="442" t="s">
        <v>1713</v>
      </c>
      <c r="C165" s="442" t="s">
        <v>53</v>
      </c>
      <c r="D165" s="442" t="s">
        <v>134</v>
      </c>
      <c r="E165" s="333">
        <v>0</v>
      </c>
      <c r="F165" s="333">
        <v>0</v>
      </c>
      <c r="G165" s="333">
        <v>0</v>
      </c>
      <c r="H165" s="333">
        <v>0</v>
      </c>
      <c r="I165" s="333">
        <v>0</v>
      </c>
      <c r="J165" s="333">
        <v>0</v>
      </c>
      <c r="K165" s="333">
        <v>0</v>
      </c>
      <c r="L165" s="333">
        <v>0</v>
      </c>
    </row>
    <row r="166" spans="2:12" x14ac:dyDescent="0.2">
      <c r="B166" s="442" t="s">
        <v>1712</v>
      </c>
      <c r="C166" s="442" t="s">
        <v>1726</v>
      </c>
      <c r="D166" s="442" t="s">
        <v>134</v>
      </c>
      <c r="E166" s="333">
        <v>0</v>
      </c>
      <c r="F166" s="333">
        <v>0</v>
      </c>
      <c r="G166" s="333">
        <v>0</v>
      </c>
      <c r="H166" s="333">
        <v>0</v>
      </c>
      <c r="I166" s="333">
        <v>0</v>
      </c>
      <c r="J166" s="333">
        <v>0</v>
      </c>
      <c r="K166" s="333">
        <v>0</v>
      </c>
      <c r="L166" s="333">
        <v>0</v>
      </c>
    </row>
    <row r="167" spans="2:12" x14ac:dyDescent="0.2">
      <c r="B167" s="442" t="s">
        <v>1713</v>
      </c>
      <c r="C167" s="442" t="s">
        <v>54</v>
      </c>
      <c r="D167" s="442" t="s">
        <v>135</v>
      </c>
      <c r="E167" s="333">
        <v>0</v>
      </c>
      <c r="F167" s="333">
        <v>0</v>
      </c>
      <c r="G167" s="333">
        <v>0</v>
      </c>
      <c r="H167" s="333">
        <v>0</v>
      </c>
      <c r="I167" s="333">
        <v>15.865002998275699</v>
      </c>
      <c r="J167" s="333">
        <v>0</v>
      </c>
      <c r="K167" s="333">
        <v>0</v>
      </c>
      <c r="L167" s="333">
        <v>15.865002998275699</v>
      </c>
    </row>
    <row r="168" spans="2:12" x14ac:dyDescent="0.2">
      <c r="B168" s="442" t="s">
        <v>1712</v>
      </c>
      <c r="C168" s="442" t="s">
        <v>1725</v>
      </c>
      <c r="D168" s="442" t="s">
        <v>135</v>
      </c>
      <c r="E168" s="333">
        <v>0</v>
      </c>
      <c r="F168" s="333">
        <v>0</v>
      </c>
      <c r="G168" s="333">
        <v>0</v>
      </c>
      <c r="H168" s="333">
        <v>0</v>
      </c>
      <c r="I168" s="333">
        <v>15.865002998275699</v>
      </c>
      <c r="J168" s="333">
        <v>0</v>
      </c>
      <c r="K168" s="333">
        <v>0</v>
      </c>
      <c r="L168" s="333">
        <v>15.865002998275699</v>
      </c>
    </row>
    <row r="169" spans="2:12" x14ac:dyDescent="0.2">
      <c r="B169" s="442" t="s">
        <v>1713</v>
      </c>
      <c r="C169" s="442" t="s">
        <v>55</v>
      </c>
      <c r="D169" s="442" t="s">
        <v>136</v>
      </c>
      <c r="E169" s="333">
        <v>0</v>
      </c>
      <c r="F169" s="333">
        <v>0</v>
      </c>
      <c r="G169" s="333">
        <v>0</v>
      </c>
      <c r="H169" s="333">
        <v>0</v>
      </c>
      <c r="I169" s="333">
        <v>0</v>
      </c>
      <c r="J169" s="333">
        <v>0</v>
      </c>
      <c r="K169" s="333">
        <v>0</v>
      </c>
      <c r="L169" s="333">
        <v>0</v>
      </c>
    </row>
    <row r="170" spans="2:12" x14ac:dyDescent="0.2">
      <c r="B170" s="442" t="s">
        <v>1712</v>
      </c>
      <c r="C170" s="442" t="s">
        <v>1724</v>
      </c>
      <c r="D170" s="442" t="s">
        <v>136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  <c r="J170" s="333">
        <v>0</v>
      </c>
      <c r="K170" s="333">
        <v>0</v>
      </c>
      <c r="L170" s="333">
        <v>0</v>
      </c>
    </row>
    <row r="171" spans="2:12" x14ac:dyDescent="0.2">
      <c r="B171" s="442" t="s">
        <v>1713</v>
      </c>
      <c r="C171" s="442" t="s">
        <v>56</v>
      </c>
      <c r="D171" s="442" t="s">
        <v>137</v>
      </c>
      <c r="E171" s="333">
        <v>0</v>
      </c>
      <c r="F171" s="333">
        <v>0</v>
      </c>
      <c r="G171" s="333">
        <v>0</v>
      </c>
      <c r="H171" s="333">
        <v>0</v>
      </c>
      <c r="I171" s="333">
        <v>266.44280041615798</v>
      </c>
      <c r="J171" s="333">
        <v>0</v>
      </c>
      <c r="K171" s="333">
        <v>0</v>
      </c>
      <c r="L171" s="333">
        <v>266.44280041615798</v>
      </c>
    </row>
    <row r="172" spans="2:12" x14ac:dyDescent="0.2">
      <c r="B172" s="442" t="s">
        <v>1712</v>
      </c>
      <c r="C172" s="442" t="s">
        <v>1723</v>
      </c>
      <c r="D172" s="442" t="s">
        <v>137</v>
      </c>
      <c r="E172" s="333">
        <v>0</v>
      </c>
      <c r="F172" s="333">
        <v>0</v>
      </c>
      <c r="G172" s="333">
        <v>0</v>
      </c>
      <c r="H172" s="333">
        <v>0</v>
      </c>
      <c r="I172" s="333">
        <v>266.44280041615798</v>
      </c>
      <c r="J172" s="333">
        <v>0</v>
      </c>
      <c r="K172" s="333">
        <v>0</v>
      </c>
      <c r="L172" s="333">
        <v>266.44280041615798</v>
      </c>
    </row>
    <row r="173" spans="2:12" x14ac:dyDescent="0.2">
      <c r="B173" s="442" t="s">
        <v>1713</v>
      </c>
      <c r="C173" s="442" t="s">
        <v>57</v>
      </c>
      <c r="D173" s="442" t="s">
        <v>138</v>
      </c>
      <c r="E173" s="333">
        <v>0</v>
      </c>
      <c r="F173" s="333">
        <v>0</v>
      </c>
      <c r="G173" s="333">
        <v>0</v>
      </c>
      <c r="H173" s="333">
        <v>0</v>
      </c>
      <c r="I173" s="333">
        <v>0</v>
      </c>
      <c r="J173" s="333">
        <v>0</v>
      </c>
      <c r="K173" s="333">
        <v>0</v>
      </c>
      <c r="L173" s="333">
        <v>0</v>
      </c>
    </row>
    <row r="174" spans="2:12" x14ac:dyDescent="0.2">
      <c r="B174" s="442" t="s">
        <v>1712</v>
      </c>
      <c r="C174" s="442" t="s">
        <v>1722</v>
      </c>
      <c r="D174" s="442" t="s">
        <v>138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  <c r="J174" s="333">
        <v>0</v>
      </c>
      <c r="K174" s="333">
        <v>0</v>
      </c>
      <c r="L174" s="333">
        <v>0</v>
      </c>
    </row>
    <row r="175" spans="2:12" ht="36" x14ac:dyDescent="0.2">
      <c r="B175" s="442" t="s">
        <v>1713</v>
      </c>
      <c r="C175" s="442" t="s">
        <v>159</v>
      </c>
      <c r="D175" s="442" t="s">
        <v>139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  <c r="J175" s="333">
        <v>0</v>
      </c>
      <c r="K175" s="333">
        <v>0</v>
      </c>
      <c r="L175" s="333">
        <v>0</v>
      </c>
    </row>
    <row r="176" spans="2:12" ht="36" x14ac:dyDescent="0.2">
      <c r="B176" s="442" t="s">
        <v>1712</v>
      </c>
      <c r="C176" s="442" t="s">
        <v>1721</v>
      </c>
      <c r="D176" s="442" t="s">
        <v>139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  <c r="J176" s="333">
        <v>0</v>
      </c>
      <c r="K176" s="333">
        <v>0</v>
      </c>
      <c r="L176" s="333">
        <v>0</v>
      </c>
    </row>
    <row r="177" spans="2:12" ht="24" x14ac:dyDescent="0.2">
      <c r="B177" s="442" t="s">
        <v>1713</v>
      </c>
      <c r="C177" s="442" t="s">
        <v>192</v>
      </c>
      <c r="D177" s="442" t="s">
        <v>193</v>
      </c>
      <c r="E177" s="333">
        <v>0</v>
      </c>
      <c r="F177" s="333">
        <v>0</v>
      </c>
      <c r="G177" s="333">
        <v>0</v>
      </c>
      <c r="H177" s="333">
        <v>0</v>
      </c>
      <c r="I177" s="333">
        <v>29.6464543299141</v>
      </c>
      <c r="J177" s="333">
        <v>0</v>
      </c>
      <c r="K177" s="333">
        <v>0</v>
      </c>
      <c r="L177" s="333">
        <v>29.6464543299141</v>
      </c>
    </row>
    <row r="178" spans="2:12" ht="36" x14ac:dyDescent="0.2">
      <c r="B178" s="442" t="s">
        <v>1712</v>
      </c>
      <c r="C178" s="442" t="s">
        <v>1720</v>
      </c>
      <c r="D178" s="442" t="s">
        <v>1719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  <c r="J178" s="333">
        <v>0</v>
      </c>
      <c r="K178" s="333">
        <v>0</v>
      </c>
      <c r="L178" s="333">
        <v>0</v>
      </c>
    </row>
    <row r="179" spans="2:12" ht="24" x14ac:dyDescent="0.2">
      <c r="B179" s="442" t="s">
        <v>1712</v>
      </c>
      <c r="C179" s="442" t="s">
        <v>1718</v>
      </c>
      <c r="D179" s="442" t="s">
        <v>1717</v>
      </c>
      <c r="E179" s="333">
        <v>0</v>
      </c>
      <c r="F179" s="333">
        <v>0</v>
      </c>
      <c r="G179" s="333">
        <v>0</v>
      </c>
      <c r="H179" s="333">
        <v>0</v>
      </c>
      <c r="I179" s="333">
        <v>8.9830000000000005</v>
      </c>
      <c r="J179" s="333">
        <v>0</v>
      </c>
      <c r="K179" s="333">
        <v>0</v>
      </c>
      <c r="L179" s="333">
        <v>8.9830000000000005</v>
      </c>
    </row>
    <row r="180" spans="2:12" x14ac:dyDescent="0.2">
      <c r="B180" s="442" t="s">
        <v>1712</v>
      </c>
      <c r="C180" s="442" t="s">
        <v>1716</v>
      </c>
      <c r="D180" s="442" t="s">
        <v>1715</v>
      </c>
      <c r="E180" s="333">
        <v>0</v>
      </c>
      <c r="F180" s="333">
        <v>0</v>
      </c>
      <c r="G180" s="333">
        <v>0</v>
      </c>
      <c r="H180" s="333">
        <v>0</v>
      </c>
      <c r="I180" s="333">
        <v>20.663454329914099</v>
      </c>
      <c r="J180" s="333">
        <v>0</v>
      </c>
      <c r="K180" s="333">
        <v>0</v>
      </c>
      <c r="L180" s="333">
        <v>20.663454329914099</v>
      </c>
    </row>
    <row r="181" spans="2:12" x14ac:dyDescent="0.2">
      <c r="B181" s="442" t="s">
        <v>1713</v>
      </c>
      <c r="C181" s="442" t="s">
        <v>194</v>
      </c>
      <c r="D181" s="442" t="s">
        <v>140</v>
      </c>
      <c r="E181" s="333">
        <v>0</v>
      </c>
      <c r="F181" s="333">
        <v>0</v>
      </c>
      <c r="G181" s="333">
        <v>0</v>
      </c>
      <c r="H181" s="333">
        <v>0</v>
      </c>
      <c r="I181" s="333">
        <v>0</v>
      </c>
      <c r="J181" s="333">
        <v>0</v>
      </c>
      <c r="K181" s="333">
        <v>0</v>
      </c>
      <c r="L181" s="333">
        <v>0</v>
      </c>
    </row>
    <row r="182" spans="2:12" x14ac:dyDescent="0.2">
      <c r="B182" s="442" t="s">
        <v>1712</v>
      </c>
      <c r="C182" s="442" t="s">
        <v>1714</v>
      </c>
      <c r="D182" s="442" t="s">
        <v>140</v>
      </c>
      <c r="E182" s="333">
        <v>0</v>
      </c>
      <c r="F182" s="333">
        <v>0</v>
      </c>
      <c r="G182" s="333">
        <v>0</v>
      </c>
      <c r="H182" s="333">
        <v>0</v>
      </c>
      <c r="I182" s="333">
        <v>0</v>
      </c>
      <c r="J182" s="333">
        <v>0</v>
      </c>
      <c r="K182" s="333">
        <v>0</v>
      </c>
      <c r="L182" s="333">
        <v>0</v>
      </c>
    </row>
    <row r="183" spans="2:12" ht="24" x14ac:dyDescent="0.2">
      <c r="B183" s="442" t="s">
        <v>1713</v>
      </c>
      <c r="C183" s="442" t="s">
        <v>195</v>
      </c>
      <c r="D183" s="442" t="s">
        <v>141</v>
      </c>
      <c r="E183" s="333">
        <v>0</v>
      </c>
      <c r="F183" s="333">
        <v>0</v>
      </c>
      <c r="G183" s="333">
        <v>0</v>
      </c>
      <c r="H183" s="333">
        <v>0</v>
      </c>
      <c r="I183" s="333">
        <v>1659.7443959371299</v>
      </c>
      <c r="J183" s="333">
        <v>0</v>
      </c>
      <c r="K183" s="333">
        <v>0</v>
      </c>
      <c r="L183" s="333">
        <v>1659.7443959371299</v>
      </c>
    </row>
    <row r="184" spans="2:12" ht="24" x14ac:dyDescent="0.2">
      <c r="B184" s="442" t="s">
        <v>1712</v>
      </c>
      <c r="C184" s="442" t="s">
        <v>1711</v>
      </c>
      <c r="D184" s="442" t="s">
        <v>141</v>
      </c>
      <c r="E184" s="333">
        <v>0</v>
      </c>
      <c r="F184" s="333">
        <v>0</v>
      </c>
      <c r="G184" s="333">
        <v>0</v>
      </c>
      <c r="H184" s="333">
        <v>0</v>
      </c>
      <c r="I184" s="333">
        <v>1659.7443959371299</v>
      </c>
      <c r="J184" s="333">
        <v>0</v>
      </c>
      <c r="K184" s="333">
        <v>0</v>
      </c>
      <c r="L184" s="333">
        <v>1659.7443959371299</v>
      </c>
    </row>
    <row r="185" spans="2:12" x14ac:dyDescent="0.2">
      <c r="B185" s="858" t="s">
        <v>1710</v>
      </c>
      <c r="C185" s="858"/>
      <c r="D185" s="858"/>
      <c r="E185" s="332">
        <v>62435.835861676802</v>
      </c>
      <c r="F185" s="332">
        <v>356.21885986320001</v>
      </c>
      <c r="G185" s="332">
        <v>62792.054721539993</v>
      </c>
      <c r="H185" s="332">
        <v>5588.7410292981285</v>
      </c>
      <c r="I185" s="332">
        <v>375.84072323608513</v>
      </c>
      <c r="J185" s="332">
        <v>1100.7832204715644</v>
      </c>
      <c r="K185" s="332">
        <v>124.15164581867346</v>
      </c>
      <c r="L185" s="332">
        <v>58804.089281768211</v>
      </c>
    </row>
    <row r="186" spans="2:12" x14ac:dyDescent="0.2">
      <c r="B186" s="858" t="s">
        <v>1709</v>
      </c>
      <c r="C186" s="858"/>
      <c r="D186" s="858"/>
      <c r="E186" s="332">
        <v>0</v>
      </c>
      <c r="F186" s="332">
        <v>0</v>
      </c>
      <c r="G186" s="332">
        <v>0</v>
      </c>
      <c r="H186" s="332">
        <v>0</v>
      </c>
      <c r="I186" s="332">
        <v>9292.12390654919</v>
      </c>
      <c r="J186" s="332">
        <v>0</v>
      </c>
      <c r="K186" s="332">
        <v>0</v>
      </c>
      <c r="L186" s="332">
        <v>9292.12390654919</v>
      </c>
    </row>
    <row r="187" spans="2:12" x14ac:dyDescent="0.2">
      <c r="B187" s="858" t="s">
        <v>1708</v>
      </c>
      <c r="C187" s="858"/>
      <c r="D187" s="858"/>
      <c r="E187" s="332">
        <v>62435.835861676802</v>
      </c>
      <c r="F187" s="332">
        <v>356.21885986320001</v>
      </c>
      <c r="G187" s="332">
        <v>62792.054721539993</v>
      </c>
      <c r="H187" s="332">
        <v>5588.7410292981285</v>
      </c>
      <c r="I187" s="332">
        <v>9667.964629785276</v>
      </c>
      <c r="J187" s="332">
        <v>1100.7832204715644</v>
      </c>
      <c r="K187" s="332">
        <v>124.15164581867346</v>
      </c>
      <c r="L187" s="332">
        <v>68096.213188317401</v>
      </c>
    </row>
    <row r="188" spans="2:12" ht="15" customHeight="1" x14ac:dyDescent="0.2">
      <c r="B188" s="408" t="s">
        <v>1044</v>
      </c>
    </row>
    <row r="189" spans="2:12" ht="15" customHeight="1" x14ac:dyDescent="0.2">
      <c r="B189" s="408" t="s">
        <v>2342</v>
      </c>
    </row>
  </sheetData>
  <mergeCells count="14">
    <mergeCell ref="B186:D186"/>
    <mergeCell ref="B187:D187"/>
    <mergeCell ref="H10:H11"/>
    <mergeCell ref="I10:I11"/>
    <mergeCell ref="J10:J11"/>
    <mergeCell ref="K10:K11"/>
    <mergeCell ref="L10:L11"/>
    <mergeCell ref="B185:D185"/>
    <mergeCell ref="B10:B11"/>
    <mergeCell ref="C10:C11"/>
    <mergeCell ref="D10:D11"/>
    <mergeCell ref="E10:E11"/>
    <mergeCell ref="F10:F11"/>
    <mergeCell ref="G10:G11"/>
  </mergeCells>
  <pageMargins left="0.7" right="0.7" top="0.75" bottom="0.75" header="0.3" footer="0.3"/>
  <ignoredErrors>
    <ignoredError sqref="C12:C184" numberStoredAsText="1"/>
  </ignoredErrors>
  <drawing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A9EBF-DA40-46F9-8167-B69D58892D76}">
  <sheetPr codeName="Hoja94"/>
  <dimension ref="B7:N190"/>
  <sheetViews>
    <sheetView showGridLines="0" workbookViewId="0"/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5" width="14.7109375" style="331" customWidth="1"/>
    <col min="6" max="6" width="17.28515625" style="331" customWidth="1"/>
    <col min="7" max="10" width="14.7109375" style="331" customWidth="1"/>
    <col min="11" max="11" width="17.140625" style="331" customWidth="1"/>
    <col min="12" max="12" width="14.7109375" style="331" customWidth="1"/>
    <col min="13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1969</v>
      </c>
      <c r="N7" s="367"/>
    </row>
    <row r="8" spans="2:14" s="394" customFormat="1" ht="15.75" customHeight="1" x14ac:dyDescent="0.2">
      <c r="B8" s="423" t="s">
        <v>2344</v>
      </c>
      <c r="N8" s="367"/>
    </row>
    <row r="9" spans="2:14" s="394" customFormat="1" ht="15.75" customHeight="1" thickBot="1" x14ac:dyDescent="0.25">
      <c r="B9" s="367" t="s">
        <v>2223</v>
      </c>
      <c r="N9" s="367"/>
    </row>
    <row r="10" spans="2:14" ht="29.25" customHeight="1" x14ac:dyDescent="0.2">
      <c r="B10" s="859" t="s">
        <v>2166</v>
      </c>
      <c r="C10" s="859" t="s">
        <v>2165</v>
      </c>
      <c r="D10" s="859" t="s">
        <v>2170</v>
      </c>
      <c r="E10" s="859" t="s">
        <v>2164</v>
      </c>
      <c r="F10" s="859" t="s">
        <v>2163</v>
      </c>
      <c r="G10" s="854" t="s">
        <v>2162</v>
      </c>
      <c r="H10" s="854" t="s">
        <v>2161</v>
      </c>
      <c r="I10" s="854" t="s">
        <v>2160</v>
      </c>
      <c r="J10" s="854" t="s">
        <v>2341</v>
      </c>
      <c r="K10" s="854" t="s">
        <v>2159</v>
      </c>
      <c r="L10" s="856" t="s">
        <v>207</v>
      </c>
    </row>
    <row r="11" spans="2:14" ht="29.25" customHeight="1" thickBot="1" x14ac:dyDescent="0.25">
      <c r="B11" s="860"/>
      <c r="C11" s="861"/>
      <c r="D11" s="861"/>
      <c r="E11" s="860"/>
      <c r="F11" s="860"/>
      <c r="G11" s="862"/>
      <c r="H11" s="855"/>
      <c r="I11" s="855"/>
      <c r="J11" s="855"/>
      <c r="K11" s="855"/>
      <c r="L11" s="857"/>
    </row>
    <row r="12" spans="2:14" x14ac:dyDescent="0.2">
      <c r="B12" s="441" t="s">
        <v>1713</v>
      </c>
      <c r="C12" s="441" t="s">
        <v>20</v>
      </c>
      <c r="D12" s="441" t="s">
        <v>161</v>
      </c>
      <c r="E12" s="334">
        <v>656.53363695840005</v>
      </c>
      <c r="F12" s="334">
        <v>0</v>
      </c>
      <c r="G12" s="334">
        <v>656.53363695840005</v>
      </c>
      <c r="H12" s="334">
        <v>0</v>
      </c>
      <c r="I12" s="334">
        <v>0</v>
      </c>
      <c r="J12" s="334">
        <v>64.368304730884702</v>
      </c>
      <c r="K12" s="334">
        <v>12.8736609461769</v>
      </c>
      <c r="L12" s="334">
        <v>733.77560263546206</v>
      </c>
    </row>
    <row r="13" spans="2:14" x14ac:dyDescent="0.2">
      <c r="B13" s="442" t="s">
        <v>1712</v>
      </c>
      <c r="C13" s="442" t="s">
        <v>1965</v>
      </c>
      <c r="D13" s="442" t="s">
        <v>1964</v>
      </c>
      <c r="E13" s="333">
        <v>68.953767340799999</v>
      </c>
      <c r="F13" s="333">
        <v>0</v>
      </c>
      <c r="G13" s="333">
        <v>68.953767340799999</v>
      </c>
      <c r="H13" s="333">
        <v>0</v>
      </c>
      <c r="I13" s="333">
        <v>0</v>
      </c>
      <c r="J13" s="333">
        <v>55.6968172653945</v>
      </c>
      <c r="K13" s="333">
        <v>11.1393634530789</v>
      </c>
      <c r="L13" s="333">
        <v>135.789948059273</v>
      </c>
    </row>
    <row r="14" spans="2:14" x14ac:dyDescent="0.2">
      <c r="B14" s="442" t="s">
        <v>1712</v>
      </c>
      <c r="C14" s="442" t="s">
        <v>1963</v>
      </c>
      <c r="D14" s="442" t="s">
        <v>1962</v>
      </c>
      <c r="E14" s="333">
        <v>114.22838109119999</v>
      </c>
      <c r="F14" s="333">
        <v>0</v>
      </c>
      <c r="G14" s="333">
        <v>114.22838109119999</v>
      </c>
      <c r="H14" s="333">
        <v>0</v>
      </c>
      <c r="I14" s="333">
        <v>0</v>
      </c>
      <c r="J14" s="333">
        <v>0</v>
      </c>
      <c r="K14" s="333">
        <v>0</v>
      </c>
      <c r="L14" s="333">
        <v>114.22838109119999</v>
      </c>
    </row>
    <row r="15" spans="2:14" x14ac:dyDescent="0.2">
      <c r="B15" s="442" t="s">
        <v>1712</v>
      </c>
      <c r="C15" s="442" t="s">
        <v>1961</v>
      </c>
      <c r="D15" s="442" t="s">
        <v>1960</v>
      </c>
      <c r="E15" s="333">
        <v>0.98974958400000002</v>
      </c>
      <c r="F15" s="333">
        <v>0</v>
      </c>
      <c r="G15" s="333">
        <v>0.98974958400000002</v>
      </c>
      <c r="H15" s="333">
        <v>0</v>
      </c>
      <c r="I15" s="333">
        <v>0</v>
      </c>
      <c r="J15" s="333">
        <v>8.671487465490161</v>
      </c>
      <c r="K15" s="333">
        <v>1.7342974930980302</v>
      </c>
      <c r="L15" s="333">
        <v>11.3955345425882</v>
      </c>
    </row>
    <row r="16" spans="2:14" x14ac:dyDescent="0.2">
      <c r="B16" s="442" t="s">
        <v>1712</v>
      </c>
      <c r="C16" s="442" t="s">
        <v>1959</v>
      </c>
      <c r="D16" s="442" t="s">
        <v>1958</v>
      </c>
      <c r="E16" s="333">
        <v>211.63702448159998</v>
      </c>
      <c r="F16" s="333">
        <v>0</v>
      </c>
      <c r="G16" s="333">
        <v>211.63702448159998</v>
      </c>
      <c r="H16" s="333">
        <v>0</v>
      </c>
      <c r="I16" s="333">
        <v>0</v>
      </c>
      <c r="J16" s="333">
        <v>0</v>
      </c>
      <c r="K16" s="333">
        <v>0</v>
      </c>
      <c r="L16" s="333">
        <v>211.63702448159998</v>
      </c>
    </row>
    <row r="17" spans="2:12" x14ac:dyDescent="0.2">
      <c r="B17" s="442" t="s">
        <v>1712</v>
      </c>
      <c r="C17" s="442" t="s">
        <v>1957</v>
      </c>
      <c r="D17" s="442" t="s">
        <v>1956</v>
      </c>
      <c r="E17" s="333">
        <v>245.36931955680001</v>
      </c>
      <c r="F17" s="333">
        <v>0</v>
      </c>
      <c r="G17" s="333">
        <v>245.36931955680001</v>
      </c>
      <c r="H17" s="333">
        <v>0</v>
      </c>
      <c r="I17" s="333">
        <v>0</v>
      </c>
      <c r="J17" s="333">
        <v>0</v>
      </c>
      <c r="K17" s="333">
        <v>0</v>
      </c>
      <c r="L17" s="333">
        <v>245.36931955680001</v>
      </c>
    </row>
    <row r="18" spans="2:12" x14ac:dyDescent="0.2">
      <c r="B18" s="442" t="s">
        <v>1712</v>
      </c>
      <c r="C18" s="442" t="s">
        <v>1955</v>
      </c>
      <c r="D18" s="442" t="s">
        <v>1954</v>
      </c>
      <c r="E18" s="333">
        <v>0</v>
      </c>
      <c r="F18" s="333">
        <v>0</v>
      </c>
      <c r="G18" s="333">
        <v>0</v>
      </c>
      <c r="H18" s="333">
        <v>0</v>
      </c>
      <c r="I18" s="333">
        <v>0</v>
      </c>
      <c r="J18" s="333">
        <v>0</v>
      </c>
      <c r="K18" s="333">
        <v>0</v>
      </c>
      <c r="L18" s="333">
        <v>0</v>
      </c>
    </row>
    <row r="19" spans="2:12" x14ac:dyDescent="0.2">
      <c r="B19" s="442" t="s">
        <v>1712</v>
      </c>
      <c r="C19" s="442" t="s">
        <v>1953</v>
      </c>
      <c r="D19" s="442" t="s">
        <v>1952</v>
      </c>
      <c r="E19" s="333">
        <v>6.1494802296</v>
      </c>
      <c r="F19" s="333">
        <v>0</v>
      </c>
      <c r="G19" s="333">
        <v>6.1494802296</v>
      </c>
      <c r="H19" s="333">
        <v>0</v>
      </c>
      <c r="I19" s="333">
        <v>0</v>
      </c>
      <c r="J19" s="333">
        <v>0</v>
      </c>
      <c r="K19" s="333">
        <v>0</v>
      </c>
      <c r="L19" s="333">
        <v>6.1494802296</v>
      </c>
    </row>
    <row r="20" spans="2:12" x14ac:dyDescent="0.2">
      <c r="B20" s="442" t="s">
        <v>1712</v>
      </c>
      <c r="C20" s="442" t="s">
        <v>1951</v>
      </c>
      <c r="D20" s="442" t="s">
        <v>1950</v>
      </c>
      <c r="E20" s="333">
        <v>7.2365200343999998</v>
      </c>
      <c r="F20" s="333">
        <v>0</v>
      </c>
      <c r="G20" s="333">
        <v>7.2365200343999998</v>
      </c>
      <c r="H20" s="333">
        <v>0</v>
      </c>
      <c r="I20" s="333">
        <v>0</v>
      </c>
      <c r="J20" s="333">
        <v>0</v>
      </c>
      <c r="K20" s="333">
        <v>0</v>
      </c>
      <c r="L20" s="333">
        <v>7.2365200343999998</v>
      </c>
    </row>
    <row r="21" spans="2:12" x14ac:dyDescent="0.2">
      <c r="B21" s="442" t="s">
        <v>1712</v>
      </c>
      <c r="C21" s="442" t="s">
        <v>1949</v>
      </c>
      <c r="D21" s="442" t="s">
        <v>1948</v>
      </c>
      <c r="E21" s="333">
        <v>1.7880866399999999</v>
      </c>
      <c r="F21" s="333">
        <v>0</v>
      </c>
      <c r="G21" s="333">
        <v>1.7880866399999999</v>
      </c>
      <c r="H21" s="333">
        <v>0</v>
      </c>
      <c r="I21" s="333">
        <v>0</v>
      </c>
      <c r="J21" s="333">
        <v>0</v>
      </c>
      <c r="K21" s="333">
        <v>0</v>
      </c>
      <c r="L21" s="333">
        <v>1.7880866399999999</v>
      </c>
    </row>
    <row r="22" spans="2:12" ht="24" x14ac:dyDescent="0.2">
      <c r="B22" s="442" t="s">
        <v>1712</v>
      </c>
      <c r="C22" s="442" t="s">
        <v>1947</v>
      </c>
      <c r="D22" s="442" t="s">
        <v>1946</v>
      </c>
      <c r="E22" s="333">
        <v>0.181308</v>
      </c>
      <c r="F22" s="333">
        <v>0</v>
      </c>
      <c r="G22" s="333">
        <v>0.181308</v>
      </c>
      <c r="H22" s="333">
        <v>0</v>
      </c>
      <c r="I22" s="333">
        <v>0</v>
      </c>
      <c r="J22" s="333">
        <v>0</v>
      </c>
      <c r="K22" s="333">
        <v>0</v>
      </c>
      <c r="L22" s="333">
        <v>0.181308</v>
      </c>
    </row>
    <row r="23" spans="2:12" x14ac:dyDescent="0.2">
      <c r="B23" s="442" t="s">
        <v>1712</v>
      </c>
      <c r="C23" s="442" t="s">
        <v>1945</v>
      </c>
      <c r="D23" s="442" t="s">
        <v>1944</v>
      </c>
      <c r="E23" s="333">
        <v>0</v>
      </c>
      <c r="F23" s="333">
        <v>0</v>
      </c>
      <c r="G23" s="333">
        <v>0</v>
      </c>
      <c r="H23" s="333">
        <v>0</v>
      </c>
      <c r="I23" s="333">
        <v>0</v>
      </c>
      <c r="J23" s="333">
        <v>0</v>
      </c>
      <c r="K23" s="333">
        <v>0</v>
      </c>
      <c r="L23" s="333">
        <v>0</v>
      </c>
    </row>
    <row r="24" spans="2:12" x14ac:dyDescent="0.2">
      <c r="B24" s="442" t="s">
        <v>1712</v>
      </c>
      <c r="C24" s="442" t="s">
        <v>1943</v>
      </c>
      <c r="D24" s="442" t="s">
        <v>1942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  <c r="J24" s="333">
        <v>0</v>
      </c>
      <c r="K24" s="333">
        <v>0</v>
      </c>
      <c r="L24" s="333">
        <v>0</v>
      </c>
    </row>
    <row r="25" spans="2:12" x14ac:dyDescent="0.2">
      <c r="B25" s="442" t="s">
        <v>1713</v>
      </c>
      <c r="C25" s="442" t="s">
        <v>21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  <c r="J25" s="333">
        <v>362.96076059071601</v>
      </c>
      <c r="K25" s="333">
        <v>0</v>
      </c>
      <c r="L25" s="333">
        <v>362.96076059071601</v>
      </c>
    </row>
    <row r="26" spans="2:12" x14ac:dyDescent="0.2">
      <c r="B26" s="442" t="s">
        <v>1712</v>
      </c>
      <c r="C26" s="442" t="s">
        <v>1941</v>
      </c>
      <c r="D26" s="442" t="s">
        <v>132</v>
      </c>
      <c r="E26" s="333">
        <v>0</v>
      </c>
      <c r="F26" s="333">
        <v>0</v>
      </c>
      <c r="G26" s="333">
        <v>0</v>
      </c>
      <c r="H26" s="333">
        <v>0</v>
      </c>
      <c r="I26" s="333">
        <v>0</v>
      </c>
      <c r="J26" s="333">
        <v>362.96076059071601</v>
      </c>
      <c r="K26" s="333">
        <v>0</v>
      </c>
      <c r="L26" s="333">
        <v>362.96076059071601</v>
      </c>
    </row>
    <row r="27" spans="2:12" x14ac:dyDescent="0.2">
      <c r="B27" s="442" t="s">
        <v>1713</v>
      </c>
      <c r="C27" s="442" t="s">
        <v>22</v>
      </c>
      <c r="D27" s="442" t="s">
        <v>162</v>
      </c>
      <c r="E27" s="333">
        <v>10.3121324112</v>
      </c>
      <c r="F27" s="333">
        <v>0</v>
      </c>
      <c r="G27" s="333">
        <v>10.3121324112</v>
      </c>
      <c r="H27" s="333">
        <v>0</v>
      </c>
      <c r="I27" s="333">
        <v>0</v>
      </c>
      <c r="J27" s="333">
        <v>12.390127929021901</v>
      </c>
      <c r="K27" s="333">
        <v>2.47802558580437</v>
      </c>
      <c r="L27" s="333">
        <v>25.180285926026198</v>
      </c>
    </row>
    <row r="28" spans="2:12" x14ac:dyDescent="0.2">
      <c r="B28" s="442" t="s">
        <v>1712</v>
      </c>
      <c r="C28" s="442" t="s">
        <v>1940</v>
      </c>
      <c r="D28" s="442" t="s">
        <v>1939</v>
      </c>
      <c r="E28" s="333">
        <v>0</v>
      </c>
      <c r="F28" s="333">
        <v>0</v>
      </c>
      <c r="G28" s="333">
        <v>0</v>
      </c>
      <c r="H28" s="333">
        <v>0</v>
      </c>
      <c r="I28" s="333">
        <v>0</v>
      </c>
      <c r="J28" s="333">
        <v>0</v>
      </c>
      <c r="K28" s="333">
        <v>0</v>
      </c>
      <c r="L28" s="333">
        <v>0</v>
      </c>
    </row>
    <row r="29" spans="2:12" x14ac:dyDescent="0.2">
      <c r="B29" s="442" t="s">
        <v>1712</v>
      </c>
      <c r="C29" s="442" t="s">
        <v>1938</v>
      </c>
      <c r="D29" s="442" t="s">
        <v>1937</v>
      </c>
      <c r="E29" s="333">
        <v>0</v>
      </c>
      <c r="F29" s="333">
        <v>0</v>
      </c>
      <c r="G29" s="333">
        <v>0</v>
      </c>
      <c r="H29" s="333">
        <v>0</v>
      </c>
      <c r="I29" s="333">
        <v>0</v>
      </c>
      <c r="J29" s="333">
        <v>0</v>
      </c>
      <c r="K29" s="333">
        <v>0</v>
      </c>
      <c r="L29" s="333">
        <v>0</v>
      </c>
    </row>
    <row r="30" spans="2:12" x14ac:dyDescent="0.2">
      <c r="B30" s="442" t="s">
        <v>1712</v>
      </c>
      <c r="C30" s="442" t="s">
        <v>1936</v>
      </c>
      <c r="D30" s="442" t="s">
        <v>1935</v>
      </c>
      <c r="E30" s="333">
        <v>10.3121324112</v>
      </c>
      <c r="F30" s="333">
        <v>0</v>
      </c>
      <c r="G30" s="333">
        <v>10.3121324112</v>
      </c>
      <c r="H30" s="333">
        <v>0</v>
      </c>
      <c r="I30" s="333">
        <v>0</v>
      </c>
      <c r="J30" s="333">
        <v>12.390127929021901</v>
      </c>
      <c r="K30" s="333">
        <v>2.47802558580437</v>
      </c>
      <c r="L30" s="333">
        <v>25.180285926026198</v>
      </c>
    </row>
    <row r="31" spans="2:12" ht="24" x14ac:dyDescent="0.2">
      <c r="B31" s="442" t="s">
        <v>1713</v>
      </c>
      <c r="C31" s="442" t="s">
        <v>23</v>
      </c>
      <c r="D31" s="442" t="s">
        <v>163</v>
      </c>
      <c r="E31" s="333">
        <v>12.4611636768</v>
      </c>
      <c r="F31" s="333">
        <v>0</v>
      </c>
      <c r="G31" s="333">
        <v>12.4611636768</v>
      </c>
      <c r="H31" s="333">
        <v>0</v>
      </c>
      <c r="I31" s="333">
        <v>0</v>
      </c>
      <c r="J31" s="333">
        <v>103.299002061414</v>
      </c>
      <c r="K31" s="333">
        <v>9.8464273553789194</v>
      </c>
      <c r="L31" s="333">
        <v>125.60659309359301</v>
      </c>
    </row>
    <row r="32" spans="2:12" x14ac:dyDescent="0.2">
      <c r="B32" s="442" t="s">
        <v>1712</v>
      </c>
      <c r="C32" s="442" t="s">
        <v>1934</v>
      </c>
      <c r="D32" s="442" t="s">
        <v>1933</v>
      </c>
      <c r="E32" s="333">
        <v>12.4611636768</v>
      </c>
      <c r="F32" s="333">
        <v>0</v>
      </c>
      <c r="G32" s="333">
        <v>12.4611636768</v>
      </c>
      <c r="H32" s="333">
        <v>0</v>
      </c>
      <c r="I32" s="333">
        <v>0</v>
      </c>
      <c r="J32" s="333">
        <v>103.299002061414</v>
      </c>
      <c r="K32" s="333">
        <v>9.8464273553789194</v>
      </c>
      <c r="L32" s="333">
        <v>125.60659309359301</v>
      </c>
    </row>
    <row r="33" spans="2:12" ht="24" x14ac:dyDescent="0.2">
      <c r="B33" s="442" t="s">
        <v>1712</v>
      </c>
      <c r="C33" s="442" t="s">
        <v>1932</v>
      </c>
      <c r="D33" s="442" t="s">
        <v>1931</v>
      </c>
      <c r="E33" s="333">
        <v>0</v>
      </c>
      <c r="F33" s="333">
        <v>0</v>
      </c>
      <c r="G33" s="333">
        <v>0</v>
      </c>
      <c r="H33" s="333">
        <v>0</v>
      </c>
      <c r="I33" s="333">
        <v>0</v>
      </c>
      <c r="J33" s="333">
        <v>0</v>
      </c>
      <c r="K33" s="333">
        <v>0</v>
      </c>
      <c r="L33" s="333">
        <v>0</v>
      </c>
    </row>
    <row r="34" spans="2:12" x14ac:dyDescent="0.2">
      <c r="B34" s="442" t="s">
        <v>1712</v>
      </c>
      <c r="C34" s="442" t="s">
        <v>1930</v>
      </c>
      <c r="D34" s="442" t="s">
        <v>1929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  <c r="J34" s="333">
        <v>0</v>
      </c>
      <c r="K34" s="333">
        <v>0</v>
      </c>
      <c r="L34" s="333">
        <v>0</v>
      </c>
    </row>
    <row r="35" spans="2:12" x14ac:dyDescent="0.2">
      <c r="B35" s="442" t="s">
        <v>1712</v>
      </c>
      <c r="C35" s="442" t="s">
        <v>1928</v>
      </c>
      <c r="D35" s="442" t="s">
        <v>1927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  <c r="J35" s="333">
        <v>0</v>
      </c>
      <c r="K35" s="333">
        <v>0</v>
      </c>
      <c r="L35" s="333">
        <v>0</v>
      </c>
    </row>
    <row r="36" spans="2:12" x14ac:dyDescent="0.2">
      <c r="B36" s="442" t="s">
        <v>1713</v>
      </c>
      <c r="C36" s="442" t="s">
        <v>24</v>
      </c>
      <c r="D36" s="442" t="s">
        <v>164</v>
      </c>
      <c r="E36" s="333">
        <v>18930.757176890402</v>
      </c>
      <c r="F36" s="333">
        <v>0</v>
      </c>
      <c r="G36" s="333">
        <v>18930.757176890402</v>
      </c>
      <c r="H36" s="333">
        <v>0</v>
      </c>
      <c r="I36" s="333">
        <v>0</v>
      </c>
      <c r="J36" s="333">
        <v>0</v>
      </c>
      <c r="K36" s="333">
        <v>0</v>
      </c>
      <c r="L36" s="333">
        <v>18930.757176890402</v>
      </c>
    </row>
    <row r="37" spans="2:12" x14ac:dyDescent="0.2">
      <c r="B37" s="442" t="s">
        <v>1712</v>
      </c>
      <c r="C37" s="442" t="s">
        <v>1926</v>
      </c>
      <c r="D37" s="442" t="s">
        <v>1925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  <c r="J37" s="333">
        <v>0</v>
      </c>
      <c r="K37" s="333">
        <v>0</v>
      </c>
      <c r="L37" s="333">
        <v>0</v>
      </c>
    </row>
    <row r="38" spans="2:12" x14ac:dyDescent="0.2">
      <c r="B38" s="442" t="s">
        <v>1712</v>
      </c>
      <c r="C38" s="442" t="s">
        <v>1924</v>
      </c>
      <c r="D38" s="442" t="s">
        <v>1923</v>
      </c>
      <c r="E38" s="333">
        <v>18930.757176890402</v>
      </c>
      <c r="F38" s="333">
        <v>0</v>
      </c>
      <c r="G38" s="333">
        <v>18930.757176890402</v>
      </c>
      <c r="H38" s="333">
        <v>0</v>
      </c>
      <c r="I38" s="333">
        <v>0</v>
      </c>
      <c r="J38" s="333">
        <v>0</v>
      </c>
      <c r="K38" s="333">
        <v>0</v>
      </c>
      <c r="L38" s="333">
        <v>18930.757176890402</v>
      </c>
    </row>
    <row r="39" spans="2:12" x14ac:dyDescent="0.2">
      <c r="B39" s="442" t="s">
        <v>1713</v>
      </c>
      <c r="C39" s="442" t="s">
        <v>25</v>
      </c>
      <c r="D39" s="442" t="s">
        <v>165</v>
      </c>
      <c r="E39" s="333">
        <v>14612.252227989598</v>
      </c>
      <c r="F39" s="333">
        <v>0.25784343119999997</v>
      </c>
      <c r="G39" s="333">
        <v>14612.5100714208</v>
      </c>
      <c r="H39" s="333">
        <v>4652.9701930496703</v>
      </c>
      <c r="I39" s="333">
        <v>0</v>
      </c>
      <c r="J39" s="333">
        <v>0</v>
      </c>
      <c r="K39" s="333">
        <v>0</v>
      </c>
      <c r="L39" s="333">
        <v>9959.5398783711298</v>
      </c>
    </row>
    <row r="40" spans="2:12" x14ac:dyDescent="0.2">
      <c r="B40" s="442" t="s">
        <v>1712</v>
      </c>
      <c r="C40" s="442" t="s">
        <v>1922</v>
      </c>
      <c r="D40" s="442" t="s">
        <v>1921</v>
      </c>
      <c r="E40" s="333">
        <v>14261.874100598399</v>
      </c>
      <c r="F40" s="333">
        <v>0</v>
      </c>
      <c r="G40" s="333">
        <v>14261.874100598399</v>
      </c>
      <c r="H40" s="333">
        <v>4652.9701930496703</v>
      </c>
      <c r="I40" s="333">
        <v>0</v>
      </c>
      <c r="J40" s="333">
        <v>0</v>
      </c>
      <c r="K40" s="333">
        <v>0</v>
      </c>
      <c r="L40" s="333">
        <v>9608.9039075487308</v>
      </c>
    </row>
    <row r="41" spans="2:12" x14ac:dyDescent="0.2">
      <c r="B41" s="442" t="s">
        <v>1712</v>
      </c>
      <c r="C41" s="442" t="s">
        <v>1920</v>
      </c>
      <c r="D41" s="442" t="s">
        <v>1919</v>
      </c>
      <c r="E41" s="333">
        <v>1.5466521743999999</v>
      </c>
      <c r="F41" s="333">
        <v>0.25784343119999997</v>
      </c>
      <c r="G41" s="333">
        <v>1.8044956055999999</v>
      </c>
      <c r="H41" s="333">
        <v>0</v>
      </c>
      <c r="I41" s="333">
        <v>0</v>
      </c>
      <c r="J41" s="333">
        <v>0</v>
      </c>
      <c r="K41" s="333">
        <v>0</v>
      </c>
      <c r="L41" s="333">
        <v>1.8044956055999999</v>
      </c>
    </row>
    <row r="42" spans="2:12" x14ac:dyDescent="0.2">
      <c r="B42" s="442" t="s">
        <v>1712</v>
      </c>
      <c r="C42" s="442" t="s">
        <v>1918</v>
      </c>
      <c r="D42" s="442" t="s">
        <v>1917</v>
      </c>
      <c r="E42" s="333">
        <v>348.83147521679996</v>
      </c>
      <c r="F42" s="333">
        <v>0</v>
      </c>
      <c r="G42" s="333">
        <v>348.83147521679996</v>
      </c>
      <c r="H42" s="333">
        <v>0</v>
      </c>
      <c r="I42" s="333">
        <v>0</v>
      </c>
      <c r="J42" s="333">
        <v>0</v>
      </c>
      <c r="K42" s="333">
        <v>0</v>
      </c>
      <c r="L42" s="333">
        <v>348.83147521679996</v>
      </c>
    </row>
    <row r="43" spans="2:12" x14ac:dyDescent="0.2">
      <c r="B43" s="442" t="s">
        <v>1713</v>
      </c>
      <c r="C43" s="442" t="s">
        <v>26</v>
      </c>
      <c r="D43" s="442" t="s">
        <v>166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  <c r="J43" s="333">
        <v>0</v>
      </c>
      <c r="K43" s="333">
        <v>0</v>
      </c>
      <c r="L43" s="333">
        <v>0</v>
      </c>
    </row>
    <row r="44" spans="2:12" x14ac:dyDescent="0.2">
      <c r="B44" s="442" t="s">
        <v>1712</v>
      </c>
      <c r="C44" s="442" t="s">
        <v>1916</v>
      </c>
      <c r="D44" s="442" t="s">
        <v>1915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  <c r="J44" s="333">
        <v>0</v>
      </c>
      <c r="K44" s="333">
        <v>0</v>
      </c>
      <c r="L44" s="333">
        <v>0</v>
      </c>
    </row>
    <row r="45" spans="2:12" x14ac:dyDescent="0.2">
      <c r="B45" s="442" t="s">
        <v>1712</v>
      </c>
      <c r="C45" s="442" t="s">
        <v>1914</v>
      </c>
      <c r="D45" s="442" t="s">
        <v>1913</v>
      </c>
      <c r="E45" s="333">
        <v>0</v>
      </c>
      <c r="F45" s="333">
        <v>0</v>
      </c>
      <c r="G45" s="333">
        <v>0</v>
      </c>
      <c r="H45" s="333">
        <v>0</v>
      </c>
      <c r="I45" s="333">
        <v>0</v>
      </c>
      <c r="J45" s="333">
        <v>0</v>
      </c>
      <c r="K45" s="333">
        <v>0</v>
      </c>
      <c r="L45" s="333">
        <v>0</v>
      </c>
    </row>
    <row r="46" spans="2:12" x14ac:dyDescent="0.2">
      <c r="B46" s="442" t="s">
        <v>1713</v>
      </c>
      <c r="C46" s="442" t="s">
        <v>27</v>
      </c>
      <c r="D46" s="442" t="s">
        <v>167</v>
      </c>
      <c r="E46" s="333">
        <v>176.99818209840001</v>
      </c>
      <c r="F46" s="333">
        <v>0</v>
      </c>
      <c r="G46" s="333">
        <v>176.99818209840001</v>
      </c>
      <c r="H46" s="333">
        <v>0</v>
      </c>
      <c r="I46" s="333">
        <v>0</v>
      </c>
      <c r="J46" s="333">
        <v>29.381757343639002</v>
      </c>
      <c r="K46" s="333">
        <v>7.3313055409899404</v>
      </c>
      <c r="L46" s="333">
        <v>213.71124498302902</v>
      </c>
    </row>
    <row r="47" spans="2:12" ht="24" x14ac:dyDescent="0.2">
      <c r="B47" s="442" t="s">
        <v>1712</v>
      </c>
      <c r="C47" s="442" t="s">
        <v>1912</v>
      </c>
      <c r="D47" s="442" t="s">
        <v>1911</v>
      </c>
      <c r="E47" s="333">
        <v>176.99818209840001</v>
      </c>
      <c r="F47" s="333">
        <v>0</v>
      </c>
      <c r="G47" s="333">
        <v>176.99818209840001</v>
      </c>
      <c r="H47" s="333">
        <v>0</v>
      </c>
      <c r="I47" s="333">
        <v>0</v>
      </c>
      <c r="J47" s="333">
        <v>29.381757343639002</v>
      </c>
      <c r="K47" s="333">
        <v>7.3313055409899404</v>
      </c>
      <c r="L47" s="333">
        <v>213.71124498302902</v>
      </c>
    </row>
    <row r="48" spans="2:12" x14ac:dyDescent="0.2">
      <c r="B48" s="442" t="s">
        <v>1712</v>
      </c>
      <c r="C48" s="442" t="s">
        <v>1910</v>
      </c>
      <c r="D48" s="442" t="s">
        <v>1909</v>
      </c>
      <c r="E48" s="333">
        <v>0</v>
      </c>
      <c r="F48" s="333">
        <v>0</v>
      </c>
      <c r="G48" s="333">
        <v>0</v>
      </c>
      <c r="H48" s="333">
        <v>0</v>
      </c>
      <c r="I48" s="333">
        <v>0</v>
      </c>
      <c r="J48" s="333">
        <v>0</v>
      </c>
      <c r="K48" s="333">
        <v>0</v>
      </c>
      <c r="L48" s="333">
        <v>0</v>
      </c>
    </row>
    <row r="49" spans="2:12" x14ac:dyDescent="0.2">
      <c r="B49" s="442" t="s">
        <v>1713</v>
      </c>
      <c r="C49" s="442" t="s">
        <v>28</v>
      </c>
      <c r="D49" s="442" t="s">
        <v>168</v>
      </c>
      <c r="E49" s="333">
        <v>118.47447184080001</v>
      </c>
      <c r="F49" s="333">
        <v>0</v>
      </c>
      <c r="G49" s="333">
        <v>118.47447184080001</v>
      </c>
      <c r="H49" s="333">
        <v>0</v>
      </c>
      <c r="I49" s="333">
        <v>0</v>
      </c>
      <c r="J49" s="333">
        <v>0</v>
      </c>
      <c r="K49" s="333">
        <v>0</v>
      </c>
      <c r="L49" s="333">
        <v>118.47447184080001</v>
      </c>
    </row>
    <row r="50" spans="2:12" x14ac:dyDescent="0.2">
      <c r="B50" s="442" t="s">
        <v>1712</v>
      </c>
      <c r="C50" s="442" t="s">
        <v>1908</v>
      </c>
      <c r="D50" s="442" t="s">
        <v>1907</v>
      </c>
      <c r="E50" s="333">
        <v>113.2958304576</v>
      </c>
      <c r="F50" s="333">
        <v>0</v>
      </c>
      <c r="G50" s="333">
        <v>113.2958304576</v>
      </c>
      <c r="H50" s="333">
        <v>0</v>
      </c>
      <c r="I50" s="333">
        <v>0</v>
      </c>
      <c r="J50" s="333">
        <v>0</v>
      </c>
      <c r="K50" s="333">
        <v>0</v>
      </c>
      <c r="L50" s="333">
        <v>113.2958304576</v>
      </c>
    </row>
    <row r="51" spans="2:12" x14ac:dyDescent="0.2">
      <c r="B51" s="442" t="s">
        <v>1712</v>
      </c>
      <c r="C51" s="442" t="s">
        <v>1906</v>
      </c>
      <c r="D51" s="442" t="s">
        <v>1905</v>
      </c>
      <c r="E51" s="333">
        <v>5.1786413832000004</v>
      </c>
      <c r="F51" s="333">
        <v>0</v>
      </c>
      <c r="G51" s="333">
        <v>5.1786413832000004</v>
      </c>
      <c r="H51" s="333">
        <v>0</v>
      </c>
      <c r="I51" s="333">
        <v>0</v>
      </c>
      <c r="J51" s="333">
        <v>0</v>
      </c>
      <c r="K51" s="333">
        <v>0</v>
      </c>
      <c r="L51" s="333">
        <v>5.1786413832000004</v>
      </c>
    </row>
    <row r="52" spans="2:12" x14ac:dyDescent="0.2">
      <c r="B52" s="442" t="s">
        <v>1712</v>
      </c>
      <c r="C52" s="442" t="s">
        <v>1904</v>
      </c>
      <c r="D52" s="442" t="s">
        <v>1903</v>
      </c>
      <c r="E52" s="333">
        <v>0</v>
      </c>
      <c r="F52" s="333">
        <v>0</v>
      </c>
      <c r="G52" s="333">
        <v>0</v>
      </c>
      <c r="H52" s="333">
        <v>0</v>
      </c>
      <c r="I52" s="333">
        <v>0</v>
      </c>
      <c r="J52" s="333">
        <v>0</v>
      </c>
      <c r="K52" s="333">
        <v>0</v>
      </c>
      <c r="L52" s="333">
        <v>0</v>
      </c>
    </row>
    <row r="53" spans="2:12" x14ac:dyDescent="0.2">
      <c r="B53" s="442" t="s">
        <v>1712</v>
      </c>
      <c r="C53" s="442" t="s">
        <v>1902</v>
      </c>
      <c r="D53" s="442" t="s">
        <v>1901</v>
      </c>
      <c r="E53" s="333">
        <v>0</v>
      </c>
      <c r="F53" s="333">
        <v>0</v>
      </c>
      <c r="G53" s="333">
        <v>0</v>
      </c>
      <c r="H53" s="333">
        <v>0</v>
      </c>
      <c r="I53" s="333">
        <v>0</v>
      </c>
      <c r="J53" s="333">
        <v>0</v>
      </c>
      <c r="K53" s="333">
        <v>0</v>
      </c>
      <c r="L53" s="333">
        <v>0</v>
      </c>
    </row>
    <row r="54" spans="2:12" ht="24" x14ac:dyDescent="0.2">
      <c r="B54" s="442" t="s">
        <v>1713</v>
      </c>
      <c r="C54" s="442" t="s">
        <v>29</v>
      </c>
      <c r="D54" s="442" t="s">
        <v>169</v>
      </c>
      <c r="E54" s="333">
        <v>1922.7224806607999</v>
      </c>
      <c r="F54" s="333">
        <v>0</v>
      </c>
      <c r="G54" s="333">
        <v>1922.7224806607999</v>
      </c>
      <c r="H54" s="333">
        <v>0</v>
      </c>
      <c r="I54" s="333">
        <v>0</v>
      </c>
      <c r="J54" s="333">
        <v>265.31724781592902</v>
      </c>
      <c r="K54" s="333">
        <v>2.4246335779763801</v>
      </c>
      <c r="L54" s="333">
        <v>2190.4643620547099</v>
      </c>
    </row>
    <row r="55" spans="2:12" x14ac:dyDescent="0.2">
      <c r="B55" s="442" t="s">
        <v>1712</v>
      </c>
      <c r="C55" s="442" t="s">
        <v>1900</v>
      </c>
      <c r="D55" s="442" t="s">
        <v>1899</v>
      </c>
      <c r="E55" s="333">
        <v>43.368067701599998</v>
      </c>
      <c r="F55" s="333">
        <v>0</v>
      </c>
      <c r="G55" s="333">
        <v>43.368067701599998</v>
      </c>
      <c r="H55" s="333">
        <v>0</v>
      </c>
      <c r="I55" s="333">
        <v>0</v>
      </c>
      <c r="J55" s="333">
        <v>23.686109236428202</v>
      </c>
      <c r="K55" s="333">
        <v>0</v>
      </c>
      <c r="L55" s="333">
        <v>67.054176938028206</v>
      </c>
    </row>
    <row r="56" spans="2:12" x14ac:dyDescent="0.2">
      <c r="B56" s="442" t="s">
        <v>1712</v>
      </c>
      <c r="C56" s="442" t="s">
        <v>1898</v>
      </c>
      <c r="D56" s="442" t="s">
        <v>1897</v>
      </c>
      <c r="E56" s="333">
        <v>112.9846128744</v>
      </c>
      <c r="F56" s="333">
        <v>0</v>
      </c>
      <c r="G56" s="333">
        <v>112.9846128744</v>
      </c>
      <c r="H56" s="333">
        <v>0</v>
      </c>
      <c r="I56" s="333">
        <v>0</v>
      </c>
      <c r="J56" s="333">
        <v>25.376375525958199</v>
      </c>
      <c r="K56" s="333">
        <v>0</v>
      </c>
      <c r="L56" s="333">
        <v>138.360988400358</v>
      </c>
    </row>
    <row r="57" spans="2:12" x14ac:dyDescent="0.2">
      <c r="B57" s="442" t="s">
        <v>1712</v>
      </c>
      <c r="C57" s="442" t="s">
        <v>1896</v>
      </c>
      <c r="D57" s="442" t="s">
        <v>1895</v>
      </c>
      <c r="E57" s="333">
        <v>1766.3698000848001</v>
      </c>
      <c r="F57" s="333">
        <v>0</v>
      </c>
      <c r="G57" s="333">
        <v>1766.3698000848001</v>
      </c>
      <c r="H57" s="333">
        <v>0</v>
      </c>
      <c r="I57" s="333">
        <v>0</v>
      </c>
      <c r="J57" s="333">
        <v>216.254763053543</v>
      </c>
      <c r="K57" s="333">
        <v>2.4246335779763801</v>
      </c>
      <c r="L57" s="333">
        <v>1985.04919671632</v>
      </c>
    </row>
    <row r="58" spans="2:12" x14ac:dyDescent="0.2">
      <c r="B58" s="442" t="s">
        <v>1713</v>
      </c>
      <c r="C58" s="442" t="s">
        <v>30</v>
      </c>
      <c r="D58" s="442" t="s">
        <v>170</v>
      </c>
      <c r="E58" s="333">
        <v>274.06563000239998</v>
      </c>
      <c r="F58" s="333">
        <v>0</v>
      </c>
      <c r="G58" s="333">
        <v>274.06563000239998</v>
      </c>
      <c r="H58" s="333">
        <v>0</v>
      </c>
      <c r="I58" s="333">
        <v>0</v>
      </c>
      <c r="J58" s="333">
        <v>38.354188657470303</v>
      </c>
      <c r="K58" s="333">
        <v>0</v>
      </c>
      <c r="L58" s="333">
        <v>312.41981865987003</v>
      </c>
    </row>
    <row r="59" spans="2:12" x14ac:dyDescent="0.2">
      <c r="B59" s="442" t="s">
        <v>1712</v>
      </c>
      <c r="C59" s="442" t="s">
        <v>1894</v>
      </c>
      <c r="D59" s="442" t="s">
        <v>1893</v>
      </c>
      <c r="E59" s="333">
        <v>274.06563000239998</v>
      </c>
      <c r="F59" s="333">
        <v>0</v>
      </c>
      <c r="G59" s="333">
        <v>274.06563000239998</v>
      </c>
      <c r="H59" s="333">
        <v>0</v>
      </c>
      <c r="I59" s="333">
        <v>0</v>
      </c>
      <c r="J59" s="333">
        <v>38.354188657470303</v>
      </c>
      <c r="K59" s="333">
        <v>0</v>
      </c>
      <c r="L59" s="333">
        <v>312.41981865987003</v>
      </c>
    </row>
    <row r="60" spans="2:12" ht="24" x14ac:dyDescent="0.2">
      <c r="B60" s="442" t="s">
        <v>1713</v>
      </c>
      <c r="C60" s="442" t="s">
        <v>31</v>
      </c>
      <c r="D60" s="442" t="s">
        <v>171</v>
      </c>
      <c r="E60" s="333">
        <v>5356.8697529543997</v>
      </c>
      <c r="F60" s="333">
        <v>0</v>
      </c>
      <c r="G60" s="333">
        <v>5356.8697529543997</v>
      </c>
      <c r="H60" s="333">
        <v>0</v>
      </c>
      <c r="I60" s="333">
        <v>0</v>
      </c>
      <c r="J60" s="333">
        <v>12.897395083855701</v>
      </c>
      <c r="K60" s="333">
        <v>0</v>
      </c>
      <c r="L60" s="333">
        <v>5369.7671480382496</v>
      </c>
    </row>
    <row r="61" spans="2:12" ht="24" x14ac:dyDescent="0.2">
      <c r="B61" s="442" t="s">
        <v>1712</v>
      </c>
      <c r="C61" s="442" t="s">
        <v>1892</v>
      </c>
      <c r="D61" s="442" t="s">
        <v>1891</v>
      </c>
      <c r="E61" s="333">
        <v>1662.199220964</v>
      </c>
      <c r="F61" s="333">
        <v>0</v>
      </c>
      <c r="G61" s="333">
        <v>1662.199220964</v>
      </c>
      <c r="H61" s="333">
        <v>0</v>
      </c>
      <c r="I61" s="333">
        <v>0</v>
      </c>
      <c r="J61" s="333">
        <v>0</v>
      </c>
      <c r="K61" s="333">
        <v>0</v>
      </c>
      <c r="L61" s="333">
        <v>1662.199220964</v>
      </c>
    </row>
    <row r="62" spans="2:12" ht="24" x14ac:dyDescent="0.2">
      <c r="B62" s="442" t="s">
        <v>1712</v>
      </c>
      <c r="C62" s="442" t="s">
        <v>1890</v>
      </c>
      <c r="D62" s="442" t="s">
        <v>1889</v>
      </c>
      <c r="E62" s="333">
        <v>338.9021261712</v>
      </c>
      <c r="F62" s="333">
        <v>0</v>
      </c>
      <c r="G62" s="333">
        <v>338.9021261712</v>
      </c>
      <c r="H62" s="333">
        <v>0</v>
      </c>
      <c r="I62" s="333">
        <v>0</v>
      </c>
      <c r="J62" s="333">
        <v>7.6379980654349593</v>
      </c>
      <c r="K62" s="333">
        <v>0</v>
      </c>
      <c r="L62" s="333">
        <v>346.54012423663505</v>
      </c>
    </row>
    <row r="63" spans="2:12" x14ac:dyDescent="0.2">
      <c r="B63" s="442" t="s">
        <v>1712</v>
      </c>
      <c r="C63" s="442" t="s">
        <v>1888</v>
      </c>
      <c r="D63" s="442" t="s">
        <v>1887</v>
      </c>
      <c r="E63" s="333">
        <v>3355.6005185784002</v>
      </c>
      <c r="F63" s="333">
        <v>0</v>
      </c>
      <c r="G63" s="333">
        <v>3355.6005185784002</v>
      </c>
      <c r="H63" s="333">
        <v>0</v>
      </c>
      <c r="I63" s="333">
        <v>0</v>
      </c>
      <c r="J63" s="333">
        <v>5.2593970184207599</v>
      </c>
      <c r="K63" s="333">
        <v>0</v>
      </c>
      <c r="L63" s="333">
        <v>3360.85991559682</v>
      </c>
    </row>
    <row r="64" spans="2:12" x14ac:dyDescent="0.2">
      <c r="B64" s="442" t="s">
        <v>1712</v>
      </c>
      <c r="C64" s="442" t="s">
        <v>1886</v>
      </c>
      <c r="D64" s="442" t="s">
        <v>1885</v>
      </c>
      <c r="E64" s="333">
        <v>0.1678872408</v>
      </c>
      <c r="F64" s="333">
        <v>0</v>
      </c>
      <c r="G64" s="333">
        <v>0.1678872408</v>
      </c>
      <c r="H64" s="333">
        <v>0</v>
      </c>
      <c r="I64" s="333">
        <v>0</v>
      </c>
      <c r="J64" s="333">
        <v>0</v>
      </c>
      <c r="K64" s="333">
        <v>0</v>
      </c>
      <c r="L64" s="333">
        <v>0.1678872408</v>
      </c>
    </row>
    <row r="65" spans="2:12" x14ac:dyDescent="0.2">
      <c r="B65" s="442" t="s">
        <v>1713</v>
      </c>
      <c r="C65" s="442" t="s">
        <v>32</v>
      </c>
      <c r="D65" s="442" t="s">
        <v>172</v>
      </c>
      <c r="E65" s="333">
        <v>211.73976598320002</v>
      </c>
      <c r="F65" s="333">
        <v>5.4508655664000001</v>
      </c>
      <c r="G65" s="333">
        <v>217.1906315496</v>
      </c>
      <c r="H65" s="333">
        <v>0</v>
      </c>
      <c r="I65" s="333">
        <v>0</v>
      </c>
      <c r="J65" s="333">
        <v>15.425562914090799</v>
      </c>
      <c r="K65" s="333">
        <v>0</v>
      </c>
      <c r="L65" s="333">
        <v>232.61619446369099</v>
      </c>
    </row>
    <row r="66" spans="2:12" x14ac:dyDescent="0.2">
      <c r="B66" s="442" t="s">
        <v>1712</v>
      </c>
      <c r="C66" s="442" t="s">
        <v>1884</v>
      </c>
      <c r="D66" s="442" t="s">
        <v>1883</v>
      </c>
      <c r="E66" s="333">
        <v>0</v>
      </c>
      <c r="F66" s="333">
        <v>7.6560000000000003E-2</v>
      </c>
      <c r="G66" s="333">
        <v>7.6560000000000003E-2</v>
      </c>
      <c r="H66" s="333">
        <v>0</v>
      </c>
      <c r="I66" s="333">
        <v>0</v>
      </c>
      <c r="J66" s="333">
        <v>0</v>
      </c>
      <c r="K66" s="333">
        <v>0</v>
      </c>
      <c r="L66" s="333">
        <v>7.6560000000000003E-2</v>
      </c>
    </row>
    <row r="67" spans="2:12" x14ac:dyDescent="0.2">
      <c r="B67" s="442" t="s">
        <v>1712</v>
      </c>
      <c r="C67" s="442" t="s">
        <v>1882</v>
      </c>
      <c r="D67" s="442" t="s">
        <v>1881</v>
      </c>
      <c r="E67" s="333">
        <v>12.048346032</v>
      </c>
      <c r="F67" s="333">
        <v>0.2349696</v>
      </c>
      <c r="G67" s="333">
        <v>12.283315631999999</v>
      </c>
      <c r="H67" s="333">
        <v>0</v>
      </c>
      <c r="I67" s="333">
        <v>0</v>
      </c>
      <c r="J67" s="333">
        <v>0</v>
      </c>
      <c r="K67" s="333">
        <v>0</v>
      </c>
      <c r="L67" s="333">
        <v>12.283315631999999</v>
      </c>
    </row>
    <row r="68" spans="2:12" ht="24" x14ac:dyDescent="0.2">
      <c r="B68" s="442" t="s">
        <v>1712</v>
      </c>
      <c r="C68" s="442" t="s">
        <v>1880</v>
      </c>
      <c r="D68" s="442" t="s">
        <v>1879</v>
      </c>
      <c r="E68" s="333">
        <v>182.0936477928</v>
      </c>
      <c r="F68" s="333">
        <v>6.9530399999999992E-2</v>
      </c>
      <c r="G68" s="333">
        <v>182.16317819279999</v>
      </c>
      <c r="H68" s="333">
        <v>0</v>
      </c>
      <c r="I68" s="333">
        <v>0</v>
      </c>
      <c r="J68" s="333">
        <v>0</v>
      </c>
      <c r="K68" s="333">
        <v>0</v>
      </c>
      <c r="L68" s="333">
        <v>182.16317819279999</v>
      </c>
    </row>
    <row r="69" spans="2:12" x14ac:dyDescent="0.2">
      <c r="B69" s="442" t="s">
        <v>1712</v>
      </c>
      <c r="C69" s="442" t="s">
        <v>1878</v>
      </c>
      <c r="D69" s="442" t="s">
        <v>1877</v>
      </c>
      <c r="E69" s="333">
        <v>1.0464584807999999</v>
      </c>
      <c r="F69" s="333">
        <v>0</v>
      </c>
      <c r="G69" s="333">
        <v>1.0464584807999999</v>
      </c>
      <c r="H69" s="333">
        <v>0</v>
      </c>
      <c r="I69" s="333">
        <v>0</v>
      </c>
      <c r="J69" s="333">
        <v>15.425562914090799</v>
      </c>
      <c r="K69" s="333">
        <v>0</v>
      </c>
      <c r="L69" s="333">
        <v>16.472021394890799</v>
      </c>
    </row>
    <row r="70" spans="2:12" x14ac:dyDescent="0.2">
      <c r="B70" s="442" t="s">
        <v>1712</v>
      </c>
      <c r="C70" s="442" t="s">
        <v>1876</v>
      </c>
      <c r="D70" s="442" t="s">
        <v>1875</v>
      </c>
      <c r="E70" s="333">
        <v>16.5513136776</v>
      </c>
      <c r="F70" s="333">
        <v>5.0698055663999995</v>
      </c>
      <c r="G70" s="333">
        <v>21.621119243999999</v>
      </c>
      <c r="H70" s="333">
        <v>0</v>
      </c>
      <c r="I70" s="333">
        <v>0</v>
      </c>
      <c r="J70" s="333">
        <v>0</v>
      </c>
      <c r="K70" s="333">
        <v>0</v>
      </c>
      <c r="L70" s="333">
        <v>21.621119243999999</v>
      </c>
    </row>
    <row r="71" spans="2:12" x14ac:dyDescent="0.2">
      <c r="B71" s="442" t="s">
        <v>1713</v>
      </c>
      <c r="C71" s="442" t="s">
        <v>33</v>
      </c>
      <c r="D71" s="442" t="s">
        <v>173</v>
      </c>
      <c r="E71" s="333">
        <v>339.10801640400001</v>
      </c>
      <c r="F71" s="333">
        <v>0</v>
      </c>
      <c r="G71" s="333">
        <v>339.10801640400001</v>
      </c>
      <c r="H71" s="333">
        <v>0</v>
      </c>
      <c r="I71" s="333">
        <v>0</v>
      </c>
      <c r="J71" s="333">
        <v>0</v>
      </c>
      <c r="K71" s="333">
        <v>0</v>
      </c>
      <c r="L71" s="333">
        <v>339.10801640400001</v>
      </c>
    </row>
    <row r="72" spans="2:12" x14ac:dyDescent="0.2">
      <c r="B72" s="442" t="s">
        <v>1712</v>
      </c>
      <c r="C72" s="442" t="s">
        <v>1874</v>
      </c>
      <c r="D72" s="442" t="s">
        <v>1873</v>
      </c>
      <c r="E72" s="333">
        <v>7.5385621799999996</v>
      </c>
      <c r="F72" s="333">
        <v>0</v>
      </c>
      <c r="G72" s="333">
        <v>7.5385621799999996</v>
      </c>
      <c r="H72" s="333">
        <v>0</v>
      </c>
      <c r="I72" s="333">
        <v>0</v>
      </c>
      <c r="J72" s="333">
        <v>0</v>
      </c>
      <c r="K72" s="333">
        <v>0</v>
      </c>
      <c r="L72" s="333">
        <v>7.5385621799999996</v>
      </c>
    </row>
    <row r="73" spans="2:12" ht="24" x14ac:dyDescent="0.2">
      <c r="B73" s="442" t="s">
        <v>1712</v>
      </c>
      <c r="C73" s="442" t="s">
        <v>1872</v>
      </c>
      <c r="D73" s="442" t="s">
        <v>1871</v>
      </c>
      <c r="E73" s="333">
        <v>331.43990113200005</v>
      </c>
      <c r="F73" s="333">
        <v>0</v>
      </c>
      <c r="G73" s="333">
        <v>331.43990113200005</v>
      </c>
      <c r="H73" s="333">
        <v>0</v>
      </c>
      <c r="I73" s="333">
        <v>0</v>
      </c>
      <c r="J73" s="333">
        <v>0</v>
      </c>
      <c r="K73" s="333">
        <v>0</v>
      </c>
      <c r="L73" s="333">
        <v>331.43990113200005</v>
      </c>
    </row>
    <row r="74" spans="2:12" x14ac:dyDescent="0.2">
      <c r="B74" s="442" t="s">
        <v>1712</v>
      </c>
      <c r="C74" s="442" t="s">
        <v>1870</v>
      </c>
      <c r="D74" s="442" t="s">
        <v>1869</v>
      </c>
      <c r="E74" s="333">
        <v>0.11212560000000001</v>
      </c>
      <c r="F74" s="333">
        <v>0</v>
      </c>
      <c r="G74" s="333">
        <v>0.11212560000000001</v>
      </c>
      <c r="H74" s="333">
        <v>0</v>
      </c>
      <c r="I74" s="333">
        <v>0</v>
      </c>
      <c r="J74" s="333">
        <v>0</v>
      </c>
      <c r="K74" s="333">
        <v>0</v>
      </c>
      <c r="L74" s="333">
        <v>0.11212560000000001</v>
      </c>
    </row>
    <row r="75" spans="2:12" x14ac:dyDescent="0.2">
      <c r="B75" s="442" t="s">
        <v>1712</v>
      </c>
      <c r="C75" s="442" t="s">
        <v>1868</v>
      </c>
      <c r="D75" s="442" t="s">
        <v>1867</v>
      </c>
      <c r="E75" s="333">
        <v>1.7427491999999999E-2</v>
      </c>
      <c r="F75" s="333">
        <v>0</v>
      </c>
      <c r="G75" s="333">
        <v>1.7427491999999999E-2</v>
      </c>
      <c r="H75" s="333">
        <v>0</v>
      </c>
      <c r="I75" s="333">
        <v>0</v>
      </c>
      <c r="J75" s="333">
        <v>0</v>
      </c>
      <c r="K75" s="333">
        <v>0</v>
      </c>
      <c r="L75" s="333">
        <v>1.7427491999999999E-2</v>
      </c>
    </row>
    <row r="76" spans="2:12" x14ac:dyDescent="0.2">
      <c r="B76" s="442" t="s">
        <v>1713</v>
      </c>
      <c r="C76" s="442" t="s">
        <v>34</v>
      </c>
      <c r="D76" s="442" t="s">
        <v>174</v>
      </c>
      <c r="E76" s="333">
        <v>307.95791146560003</v>
      </c>
      <c r="F76" s="333">
        <v>2.2515738503999998</v>
      </c>
      <c r="G76" s="333">
        <v>310.20948531599998</v>
      </c>
      <c r="H76" s="333">
        <v>0</v>
      </c>
      <c r="I76" s="333">
        <v>78.427649379705002</v>
      </c>
      <c r="J76" s="333">
        <v>150.424641836213</v>
      </c>
      <c r="K76" s="333">
        <v>3.3199077747982</v>
      </c>
      <c r="L76" s="333">
        <v>542.38168430671601</v>
      </c>
    </row>
    <row r="77" spans="2:12" ht="24" x14ac:dyDescent="0.2">
      <c r="B77" s="442" t="s">
        <v>1712</v>
      </c>
      <c r="C77" s="442" t="s">
        <v>1866</v>
      </c>
      <c r="D77" s="442" t="s">
        <v>1865</v>
      </c>
      <c r="E77" s="333">
        <v>29.579463453599999</v>
      </c>
      <c r="F77" s="333">
        <v>0</v>
      </c>
      <c r="G77" s="333">
        <v>29.579463453599999</v>
      </c>
      <c r="H77" s="333">
        <v>0</v>
      </c>
      <c r="I77" s="333">
        <v>0</v>
      </c>
      <c r="J77" s="333">
        <v>0</v>
      </c>
      <c r="K77" s="333">
        <v>0</v>
      </c>
      <c r="L77" s="333">
        <v>29.579463453599999</v>
      </c>
    </row>
    <row r="78" spans="2:12" x14ac:dyDescent="0.2">
      <c r="B78" s="442" t="s">
        <v>1712</v>
      </c>
      <c r="C78" s="442" t="s">
        <v>1864</v>
      </c>
      <c r="D78" s="442" t="s">
        <v>1863</v>
      </c>
      <c r="E78" s="333">
        <v>14.5842384576</v>
      </c>
      <c r="F78" s="333">
        <v>3.0401280000000004E-4</v>
      </c>
      <c r="G78" s="333">
        <v>14.584542470400001</v>
      </c>
      <c r="H78" s="333">
        <v>0</v>
      </c>
      <c r="I78" s="333">
        <v>0</v>
      </c>
      <c r="J78" s="333">
        <v>0</v>
      </c>
      <c r="K78" s="333">
        <v>0</v>
      </c>
      <c r="L78" s="333">
        <v>14.584542470400001</v>
      </c>
    </row>
    <row r="79" spans="2:12" x14ac:dyDescent="0.2">
      <c r="B79" s="442" t="s">
        <v>1712</v>
      </c>
      <c r="C79" s="442" t="s">
        <v>1862</v>
      </c>
      <c r="D79" s="442" t="s">
        <v>1861</v>
      </c>
      <c r="E79" s="333">
        <v>32.321016501599999</v>
      </c>
      <c r="F79" s="333">
        <v>1.2580060799999999E-2</v>
      </c>
      <c r="G79" s="333">
        <v>32.333596562399997</v>
      </c>
      <c r="H79" s="333">
        <v>0</v>
      </c>
      <c r="I79" s="333">
        <v>0</v>
      </c>
      <c r="J79" s="333">
        <v>0</v>
      </c>
      <c r="K79" s="333">
        <v>0</v>
      </c>
      <c r="L79" s="333">
        <v>32.333596562399997</v>
      </c>
    </row>
    <row r="80" spans="2:12" ht="36" x14ac:dyDescent="0.2">
      <c r="B80" s="442" t="s">
        <v>1712</v>
      </c>
      <c r="C80" s="442" t="s">
        <v>1860</v>
      </c>
      <c r="D80" s="442" t="s">
        <v>1859</v>
      </c>
      <c r="E80" s="333">
        <v>97.67588296080001</v>
      </c>
      <c r="F80" s="333">
        <v>0.69667762560000002</v>
      </c>
      <c r="G80" s="333">
        <v>98.372560586399999</v>
      </c>
      <c r="H80" s="333">
        <v>0</v>
      </c>
      <c r="I80" s="333">
        <v>68.624193207241802</v>
      </c>
      <c r="J80" s="333">
        <v>37.578268576383394</v>
      </c>
      <c r="K80" s="333">
        <v>1.76693983041606</v>
      </c>
      <c r="L80" s="333">
        <v>206.341962200441</v>
      </c>
    </row>
    <row r="81" spans="2:12" ht="24" x14ac:dyDescent="0.2">
      <c r="B81" s="442" t="s">
        <v>1712</v>
      </c>
      <c r="C81" s="442" t="s">
        <v>1858</v>
      </c>
      <c r="D81" s="442" t="s">
        <v>1857</v>
      </c>
      <c r="E81" s="333">
        <v>18.4749004512</v>
      </c>
      <c r="F81" s="333">
        <v>0.12533310480000001</v>
      </c>
      <c r="G81" s="333">
        <v>18.600233556000003</v>
      </c>
      <c r="H81" s="333">
        <v>0</v>
      </c>
      <c r="I81" s="333">
        <v>0</v>
      </c>
      <c r="J81" s="333">
        <v>0</v>
      </c>
      <c r="K81" s="333">
        <v>0</v>
      </c>
      <c r="L81" s="333">
        <v>18.600233556000003</v>
      </c>
    </row>
    <row r="82" spans="2:12" x14ac:dyDescent="0.2">
      <c r="B82" s="442" t="s">
        <v>1712</v>
      </c>
      <c r="C82" s="442" t="s">
        <v>1856</v>
      </c>
      <c r="D82" s="442" t="s">
        <v>1855</v>
      </c>
      <c r="E82" s="333">
        <v>115.3224096408</v>
      </c>
      <c r="F82" s="333">
        <v>1.4166790464000001</v>
      </c>
      <c r="G82" s="333">
        <v>116.7390886872</v>
      </c>
      <c r="H82" s="333">
        <v>0</v>
      </c>
      <c r="I82" s="333">
        <v>9.8034561724631217</v>
      </c>
      <c r="J82" s="333">
        <v>112.84637325983</v>
      </c>
      <c r="K82" s="333">
        <v>1.55296794438214</v>
      </c>
      <c r="L82" s="333">
        <v>240.94188606387499</v>
      </c>
    </row>
    <row r="83" spans="2:12" ht="36" x14ac:dyDescent="0.2">
      <c r="B83" s="442" t="s">
        <v>1713</v>
      </c>
      <c r="C83" s="442" t="s">
        <v>35</v>
      </c>
      <c r="D83" s="442" t="s">
        <v>175</v>
      </c>
      <c r="E83" s="333">
        <v>332.5431897528</v>
      </c>
      <c r="F83" s="333">
        <v>7.3903576799999995E-2</v>
      </c>
      <c r="G83" s="333">
        <v>332.61709332959998</v>
      </c>
      <c r="H83" s="333">
        <v>0</v>
      </c>
      <c r="I83" s="333">
        <v>0</v>
      </c>
      <c r="J83" s="333">
        <v>15.4241207271075</v>
      </c>
      <c r="K83" s="333">
        <v>0.58391684025478308</v>
      </c>
      <c r="L83" s="333">
        <v>348.62513089696199</v>
      </c>
    </row>
    <row r="84" spans="2:12" ht="24" x14ac:dyDescent="0.2">
      <c r="B84" s="442" t="s">
        <v>1712</v>
      </c>
      <c r="C84" s="442" t="s">
        <v>1854</v>
      </c>
      <c r="D84" s="442" t="s">
        <v>1853</v>
      </c>
      <c r="E84" s="333">
        <v>242.51959293599998</v>
      </c>
      <c r="F84" s="333">
        <v>0</v>
      </c>
      <c r="G84" s="333">
        <v>242.51959293599998</v>
      </c>
      <c r="H84" s="333">
        <v>0</v>
      </c>
      <c r="I84" s="333">
        <v>0</v>
      </c>
      <c r="J84" s="333">
        <v>9.3977156706574707</v>
      </c>
      <c r="K84" s="333">
        <v>0.23758560541819099</v>
      </c>
      <c r="L84" s="333">
        <v>252.15489421207602</v>
      </c>
    </row>
    <row r="85" spans="2:12" x14ac:dyDescent="0.2">
      <c r="B85" s="442" t="s">
        <v>1712</v>
      </c>
      <c r="C85" s="442" t="s">
        <v>1852</v>
      </c>
      <c r="D85" s="442" t="s">
        <v>1851</v>
      </c>
      <c r="E85" s="333">
        <v>90.023596816799994</v>
      </c>
      <c r="F85" s="333">
        <v>7.3903576799999995E-2</v>
      </c>
      <c r="G85" s="333">
        <v>90.097500393600001</v>
      </c>
      <c r="H85" s="333">
        <v>0</v>
      </c>
      <c r="I85" s="333">
        <v>0</v>
      </c>
      <c r="J85" s="333">
        <v>6.0264050564500797</v>
      </c>
      <c r="K85" s="333">
        <v>0.34633123483659201</v>
      </c>
      <c r="L85" s="333">
        <v>96.4702366848867</v>
      </c>
    </row>
    <row r="86" spans="2:12" ht="36" x14ac:dyDescent="0.2">
      <c r="B86" s="442" t="s">
        <v>1713</v>
      </c>
      <c r="C86" s="442" t="s">
        <v>36</v>
      </c>
      <c r="D86" s="442" t="s">
        <v>176</v>
      </c>
      <c r="E86" s="333">
        <v>46.141805042400001</v>
      </c>
      <c r="F86" s="333">
        <v>0.88105241040000004</v>
      </c>
      <c r="G86" s="333">
        <v>47.022857452799997</v>
      </c>
      <c r="H86" s="333">
        <v>0</v>
      </c>
      <c r="I86" s="333">
        <v>0</v>
      </c>
      <c r="J86" s="333">
        <v>0</v>
      </c>
      <c r="K86" s="333">
        <v>0</v>
      </c>
      <c r="L86" s="333">
        <v>47.022857452799997</v>
      </c>
    </row>
    <row r="87" spans="2:12" ht="24" x14ac:dyDescent="0.2">
      <c r="B87" s="442" t="s">
        <v>1712</v>
      </c>
      <c r="C87" s="442" t="s">
        <v>1850</v>
      </c>
      <c r="D87" s="442" t="s">
        <v>1849</v>
      </c>
      <c r="E87" s="333">
        <v>44.924778050399993</v>
      </c>
      <c r="F87" s="333">
        <v>4.9562856000000006E-3</v>
      </c>
      <c r="G87" s="333">
        <v>44.929734336000003</v>
      </c>
      <c r="H87" s="333">
        <v>0</v>
      </c>
      <c r="I87" s="333">
        <v>0</v>
      </c>
      <c r="J87" s="333">
        <v>0</v>
      </c>
      <c r="K87" s="333">
        <v>0</v>
      </c>
      <c r="L87" s="333">
        <v>44.929734336000003</v>
      </c>
    </row>
    <row r="88" spans="2:12" x14ac:dyDescent="0.2">
      <c r="B88" s="442" t="s">
        <v>1712</v>
      </c>
      <c r="C88" s="442" t="s">
        <v>1848</v>
      </c>
      <c r="D88" s="442" t="s">
        <v>1847</v>
      </c>
      <c r="E88" s="333">
        <v>1.2170269920000001</v>
      </c>
      <c r="F88" s="333">
        <v>0.87609612479999999</v>
      </c>
      <c r="G88" s="333">
        <v>2.0931231167999997</v>
      </c>
      <c r="H88" s="333">
        <v>0</v>
      </c>
      <c r="I88" s="333">
        <v>0</v>
      </c>
      <c r="J88" s="333">
        <v>0</v>
      </c>
      <c r="K88" s="333">
        <v>0</v>
      </c>
      <c r="L88" s="333">
        <v>2.0931231167999997</v>
      </c>
    </row>
    <row r="89" spans="2:12" ht="24" x14ac:dyDescent="0.2">
      <c r="B89" s="442" t="s">
        <v>1713</v>
      </c>
      <c r="C89" s="442" t="s">
        <v>37</v>
      </c>
      <c r="D89" s="442" t="s">
        <v>177</v>
      </c>
      <c r="E89" s="333">
        <v>721.49362663440002</v>
      </c>
      <c r="F89" s="333">
        <v>0</v>
      </c>
      <c r="G89" s="333">
        <v>721.49362663440002</v>
      </c>
      <c r="H89" s="333">
        <v>0</v>
      </c>
      <c r="I89" s="333">
        <v>0</v>
      </c>
      <c r="J89" s="333">
        <v>219</v>
      </c>
      <c r="K89" s="333">
        <v>65.529184816879393</v>
      </c>
      <c r="L89" s="333">
        <v>1006.0228114512799</v>
      </c>
    </row>
    <row r="90" spans="2:12" x14ac:dyDescent="0.2">
      <c r="B90" s="442" t="s">
        <v>1712</v>
      </c>
      <c r="C90" s="442" t="s">
        <v>1846</v>
      </c>
      <c r="D90" s="442" t="s">
        <v>1845</v>
      </c>
      <c r="E90" s="333">
        <v>450.11674708319998</v>
      </c>
      <c r="F90" s="333">
        <v>0</v>
      </c>
      <c r="G90" s="333">
        <v>450.11674708319998</v>
      </c>
      <c r="H90" s="333">
        <v>0</v>
      </c>
      <c r="I90" s="333">
        <v>0</v>
      </c>
      <c r="J90" s="333">
        <v>99</v>
      </c>
      <c r="K90" s="333">
        <v>27.814899102593703</v>
      </c>
      <c r="L90" s="333">
        <v>576.93164618579397</v>
      </c>
    </row>
    <row r="91" spans="2:12" x14ac:dyDescent="0.2">
      <c r="B91" s="442" t="s">
        <v>1712</v>
      </c>
      <c r="C91" s="442" t="s">
        <v>1844</v>
      </c>
      <c r="D91" s="442" t="s">
        <v>1843</v>
      </c>
      <c r="E91" s="333">
        <v>0.72495714960000002</v>
      </c>
      <c r="F91" s="333">
        <v>0</v>
      </c>
      <c r="G91" s="333">
        <v>0.72495714960000002</v>
      </c>
      <c r="H91" s="333">
        <v>0</v>
      </c>
      <c r="I91" s="333">
        <v>0</v>
      </c>
      <c r="J91" s="333">
        <v>0</v>
      </c>
      <c r="K91" s="333">
        <v>0</v>
      </c>
      <c r="L91" s="333">
        <v>0.72495714960000002</v>
      </c>
    </row>
    <row r="92" spans="2:12" ht="36" x14ac:dyDescent="0.2">
      <c r="B92" s="442" t="s">
        <v>1712</v>
      </c>
      <c r="C92" s="442" t="s">
        <v>1842</v>
      </c>
      <c r="D92" s="442" t="s">
        <v>1841</v>
      </c>
      <c r="E92" s="333">
        <v>270.65192240160002</v>
      </c>
      <c r="F92" s="333">
        <v>0</v>
      </c>
      <c r="G92" s="333">
        <v>270.65192240160002</v>
      </c>
      <c r="H92" s="333">
        <v>0</v>
      </c>
      <c r="I92" s="333">
        <v>0</v>
      </c>
      <c r="J92" s="333">
        <v>120</v>
      </c>
      <c r="K92" s="333">
        <v>37.714285714285701</v>
      </c>
      <c r="L92" s="333">
        <v>428.36620811588597</v>
      </c>
    </row>
    <row r="93" spans="2:12" x14ac:dyDescent="0.2">
      <c r="B93" s="442" t="s">
        <v>1713</v>
      </c>
      <c r="C93" s="442" t="s">
        <v>38</v>
      </c>
      <c r="D93" s="442" t="s">
        <v>178</v>
      </c>
      <c r="E93" s="333">
        <v>935.97528399119994</v>
      </c>
      <c r="F93" s="333">
        <v>22.715065943999999</v>
      </c>
      <c r="G93" s="333">
        <v>958.69034993519995</v>
      </c>
      <c r="H93" s="333">
        <v>0</v>
      </c>
      <c r="I93" s="333">
        <v>0</v>
      </c>
      <c r="J93" s="333">
        <v>40.885964919298594</v>
      </c>
      <c r="K93" s="333">
        <v>0</v>
      </c>
      <c r="L93" s="333">
        <v>999.57631485449804</v>
      </c>
    </row>
    <row r="94" spans="2:12" x14ac:dyDescent="0.2">
      <c r="B94" s="442" t="s">
        <v>1712</v>
      </c>
      <c r="C94" s="442" t="s">
        <v>1840</v>
      </c>
      <c r="D94" s="442" t="s">
        <v>1839</v>
      </c>
      <c r="E94" s="333">
        <v>225.38614569359999</v>
      </c>
      <c r="F94" s="333">
        <v>1.3722080567999999</v>
      </c>
      <c r="G94" s="333">
        <v>226.7583537504</v>
      </c>
      <c r="H94" s="333">
        <v>0</v>
      </c>
      <c r="I94" s="333">
        <v>0</v>
      </c>
      <c r="J94" s="333">
        <v>40.885964919298594</v>
      </c>
      <c r="K94" s="333">
        <v>0</v>
      </c>
      <c r="L94" s="333">
        <v>267.64431866969903</v>
      </c>
    </row>
    <row r="95" spans="2:12" x14ac:dyDescent="0.2">
      <c r="B95" s="442" t="s">
        <v>1712</v>
      </c>
      <c r="C95" s="442" t="s">
        <v>1838</v>
      </c>
      <c r="D95" s="442" t="s">
        <v>1837</v>
      </c>
      <c r="E95" s="333">
        <v>568.64798718960003</v>
      </c>
      <c r="F95" s="333">
        <v>10.812101575200002</v>
      </c>
      <c r="G95" s="333">
        <v>579.46008876479993</v>
      </c>
      <c r="H95" s="333">
        <v>0</v>
      </c>
      <c r="I95" s="333">
        <v>0</v>
      </c>
      <c r="J95" s="333">
        <v>0</v>
      </c>
      <c r="K95" s="333">
        <v>0</v>
      </c>
      <c r="L95" s="333">
        <v>579.46008876479993</v>
      </c>
    </row>
    <row r="96" spans="2:12" x14ac:dyDescent="0.2">
      <c r="B96" s="442" t="s">
        <v>1712</v>
      </c>
      <c r="C96" s="442" t="s">
        <v>1836</v>
      </c>
      <c r="D96" s="442" t="s">
        <v>1835</v>
      </c>
      <c r="E96" s="333">
        <v>0</v>
      </c>
      <c r="F96" s="333">
        <v>0</v>
      </c>
      <c r="G96" s="333">
        <v>0</v>
      </c>
      <c r="H96" s="333">
        <v>0</v>
      </c>
      <c r="I96" s="333">
        <v>0</v>
      </c>
      <c r="J96" s="333">
        <v>0</v>
      </c>
      <c r="K96" s="333">
        <v>0</v>
      </c>
      <c r="L96" s="333">
        <v>0</v>
      </c>
    </row>
    <row r="97" spans="2:12" ht="24" x14ac:dyDescent="0.2">
      <c r="B97" s="442" t="s">
        <v>1712</v>
      </c>
      <c r="C97" s="442" t="s">
        <v>1834</v>
      </c>
      <c r="D97" s="442" t="s">
        <v>1833</v>
      </c>
      <c r="E97" s="333">
        <v>4.8014256</v>
      </c>
      <c r="F97" s="333">
        <v>0.31972646159999996</v>
      </c>
      <c r="G97" s="333">
        <v>5.1211520615999993</v>
      </c>
      <c r="H97" s="333">
        <v>0</v>
      </c>
      <c r="I97" s="333">
        <v>0</v>
      </c>
      <c r="J97" s="333">
        <v>0</v>
      </c>
      <c r="K97" s="333">
        <v>0</v>
      </c>
      <c r="L97" s="333">
        <v>5.1211520615999993</v>
      </c>
    </row>
    <row r="98" spans="2:12" x14ac:dyDescent="0.2">
      <c r="B98" s="442" t="s">
        <v>1712</v>
      </c>
      <c r="C98" s="442" t="s">
        <v>1832</v>
      </c>
      <c r="D98" s="442" t="s">
        <v>1831</v>
      </c>
      <c r="E98" s="333">
        <v>6.0843637224</v>
      </c>
      <c r="F98" s="333">
        <v>1.7446281215999999</v>
      </c>
      <c r="G98" s="333">
        <v>7.8289918439999999</v>
      </c>
      <c r="H98" s="333">
        <v>0</v>
      </c>
      <c r="I98" s="333">
        <v>0</v>
      </c>
      <c r="J98" s="333">
        <v>0</v>
      </c>
      <c r="K98" s="333">
        <v>0</v>
      </c>
      <c r="L98" s="333">
        <v>7.8289918439999999</v>
      </c>
    </row>
    <row r="99" spans="2:12" x14ac:dyDescent="0.2">
      <c r="B99" s="442" t="s">
        <v>1712</v>
      </c>
      <c r="C99" s="442" t="s">
        <v>1830</v>
      </c>
      <c r="D99" s="442" t="s">
        <v>1829</v>
      </c>
      <c r="E99" s="333">
        <v>49.056728767199999</v>
      </c>
      <c r="F99" s="333">
        <v>0.35092382640000003</v>
      </c>
      <c r="G99" s="333">
        <v>49.407652593599998</v>
      </c>
      <c r="H99" s="333">
        <v>0</v>
      </c>
      <c r="I99" s="333">
        <v>0</v>
      </c>
      <c r="J99" s="333">
        <v>0</v>
      </c>
      <c r="K99" s="333">
        <v>0</v>
      </c>
      <c r="L99" s="333">
        <v>49.407652593599998</v>
      </c>
    </row>
    <row r="100" spans="2:12" x14ac:dyDescent="0.2">
      <c r="B100" s="442" t="s">
        <v>1712</v>
      </c>
      <c r="C100" s="442" t="s">
        <v>1828</v>
      </c>
      <c r="D100" s="442" t="s">
        <v>1827</v>
      </c>
      <c r="E100" s="333">
        <v>0.64549336800000001</v>
      </c>
      <c r="F100" s="333">
        <v>1.1355171791999998</v>
      </c>
      <c r="G100" s="333">
        <v>1.7810105472</v>
      </c>
      <c r="H100" s="333">
        <v>0</v>
      </c>
      <c r="I100" s="333">
        <v>0</v>
      </c>
      <c r="J100" s="333">
        <v>0</v>
      </c>
      <c r="K100" s="333">
        <v>0</v>
      </c>
      <c r="L100" s="333">
        <v>1.7810105472</v>
      </c>
    </row>
    <row r="101" spans="2:12" x14ac:dyDescent="0.2">
      <c r="B101" s="442" t="s">
        <v>1712</v>
      </c>
      <c r="C101" s="442" t="s">
        <v>1826</v>
      </c>
      <c r="D101" s="442" t="s">
        <v>1825</v>
      </c>
      <c r="E101" s="333">
        <v>20.875998835200001</v>
      </c>
      <c r="F101" s="333">
        <v>3.3167172864000003</v>
      </c>
      <c r="G101" s="333">
        <v>24.192716121599997</v>
      </c>
      <c r="H101" s="333">
        <v>0</v>
      </c>
      <c r="I101" s="333">
        <v>0</v>
      </c>
      <c r="J101" s="333">
        <v>0</v>
      </c>
      <c r="K101" s="333">
        <v>0</v>
      </c>
      <c r="L101" s="333">
        <v>24.192716121599997</v>
      </c>
    </row>
    <row r="102" spans="2:12" x14ac:dyDescent="0.2">
      <c r="B102" s="442" t="s">
        <v>1712</v>
      </c>
      <c r="C102" s="442" t="s">
        <v>1824</v>
      </c>
      <c r="D102" s="442" t="s">
        <v>1823</v>
      </c>
      <c r="E102" s="333">
        <v>60.477140815200002</v>
      </c>
      <c r="F102" s="333">
        <v>3.6632434367999998</v>
      </c>
      <c r="G102" s="333">
        <v>64.14038425199999</v>
      </c>
      <c r="H102" s="333">
        <v>0</v>
      </c>
      <c r="I102" s="333">
        <v>0</v>
      </c>
      <c r="J102" s="333">
        <v>0</v>
      </c>
      <c r="K102" s="333">
        <v>0</v>
      </c>
      <c r="L102" s="333">
        <v>64.14038425199999</v>
      </c>
    </row>
    <row r="103" spans="2:12" x14ac:dyDescent="0.2">
      <c r="B103" s="442" t="s">
        <v>1712</v>
      </c>
      <c r="C103" s="442" t="s">
        <v>1822</v>
      </c>
      <c r="D103" s="442" t="s">
        <v>1821</v>
      </c>
      <c r="E103" s="333">
        <v>0</v>
      </c>
      <c r="F103" s="333">
        <v>0</v>
      </c>
      <c r="G103" s="333">
        <v>0</v>
      </c>
      <c r="H103" s="333">
        <v>0</v>
      </c>
      <c r="I103" s="333">
        <v>0</v>
      </c>
      <c r="J103" s="333">
        <v>0</v>
      </c>
      <c r="K103" s="333">
        <v>0</v>
      </c>
      <c r="L103" s="333">
        <v>0</v>
      </c>
    </row>
    <row r="104" spans="2:12" ht="24" x14ac:dyDescent="0.2">
      <c r="B104" s="442" t="s">
        <v>1713</v>
      </c>
      <c r="C104" s="442" t="s">
        <v>39</v>
      </c>
      <c r="D104" s="442" t="s">
        <v>179</v>
      </c>
      <c r="E104" s="333">
        <v>100.09910356559999</v>
      </c>
      <c r="F104" s="333">
        <v>0.1209851232</v>
      </c>
      <c r="G104" s="333">
        <v>100.2200886888</v>
      </c>
      <c r="H104" s="333">
        <v>0</v>
      </c>
      <c r="I104" s="333">
        <v>0.52746425932899399</v>
      </c>
      <c r="J104" s="333">
        <v>0</v>
      </c>
      <c r="K104" s="333">
        <v>0</v>
      </c>
      <c r="L104" s="333">
        <v>100.747552948129</v>
      </c>
    </row>
    <row r="105" spans="2:12" x14ac:dyDescent="0.2">
      <c r="B105" s="442" t="s">
        <v>1713</v>
      </c>
      <c r="C105" s="442" t="s">
        <v>1968</v>
      </c>
      <c r="D105" s="442" t="s">
        <v>1731</v>
      </c>
      <c r="E105" s="333">
        <v>100.09910356559999</v>
      </c>
      <c r="F105" s="333">
        <v>0.1209851232</v>
      </c>
      <c r="G105" s="333">
        <v>100.2200886888</v>
      </c>
      <c r="H105" s="333">
        <v>0</v>
      </c>
      <c r="I105" s="333">
        <v>0.52746425932899399</v>
      </c>
      <c r="J105" s="333">
        <v>0</v>
      </c>
      <c r="K105" s="333">
        <v>0</v>
      </c>
      <c r="L105" s="333">
        <v>100.747552948129</v>
      </c>
    </row>
    <row r="106" spans="2:12" ht="24" x14ac:dyDescent="0.2">
      <c r="B106" s="442" t="s">
        <v>1712</v>
      </c>
      <c r="C106" s="442" t="s">
        <v>1820</v>
      </c>
      <c r="D106" s="442" t="s">
        <v>1819</v>
      </c>
      <c r="E106" s="333">
        <v>20.171652959999999</v>
      </c>
      <c r="F106" s="333">
        <v>9.5759786399999991E-2</v>
      </c>
      <c r="G106" s="333">
        <v>20.267412746399998</v>
      </c>
      <c r="H106" s="333">
        <v>0</v>
      </c>
      <c r="I106" s="333">
        <v>0</v>
      </c>
      <c r="J106" s="333">
        <v>0</v>
      </c>
      <c r="K106" s="333">
        <v>0</v>
      </c>
      <c r="L106" s="333">
        <v>20.267412746399998</v>
      </c>
    </row>
    <row r="107" spans="2:12" ht="48" x14ac:dyDescent="0.2">
      <c r="B107" s="442" t="s">
        <v>1712</v>
      </c>
      <c r="C107" s="442" t="s">
        <v>1818</v>
      </c>
      <c r="D107" s="442" t="s">
        <v>1817</v>
      </c>
      <c r="E107" s="333">
        <v>29.668217860800002</v>
      </c>
      <c r="F107" s="333">
        <v>0</v>
      </c>
      <c r="G107" s="333">
        <v>29.668217860800002</v>
      </c>
      <c r="H107" s="333">
        <v>0</v>
      </c>
      <c r="I107" s="333">
        <v>0</v>
      </c>
      <c r="J107" s="333">
        <v>0</v>
      </c>
      <c r="K107" s="333">
        <v>0</v>
      </c>
      <c r="L107" s="333">
        <v>29.668217860800002</v>
      </c>
    </row>
    <row r="108" spans="2:12" ht="60" x14ac:dyDescent="0.2">
      <c r="B108" s="442" t="s">
        <v>1712</v>
      </c>
      <c r="C108" s="442" t="s">
        <v>1816</v>
      </c>
      <c r="D108" s="442" t="s">
        <v>1815</v>
      </c>
      <c r="E108" s="333">
        <v>50.259232744800002</v>
      </c>
      <c r="F108" s="333">
        <v>2.5225336800000001E-2</v>
      </c>
      <c r="G108" s="333">
        <v>50.2844580816</v>
      </c>
      <c r="H108" s="333">
        <v>0</v>
      </c>
      <c r="I108" s="333">
        <v>0</v>
      </c>
      <c r="J108" s="333">
        <v>0</v>
      </c>
      <c r="K108" s="333">
        <v>0</v>
      </c>
      <c r="L108" s="333">
        <v>50.2844580816</v>
      </c>
    </row>
    <row r="109" spans="2:12" x14ac:dyDescent="0.2">
      <c r="B109" s="442" t="s">
        <v>1713</v>
      </c>
      <c r="C109" s="442" t="s">
        <v>40</v>
      </c>
      <c r="D109" s="442" t="s">
        <v>180</v>
      </c>
      <c r="E109" s="333">
        <v>14891.116751335199</v>
      </c>
      <c r="F109" s="333">
        <v>26.494897872000003</v>
      </c>
      <c r="G109" s="333">
        <v>14917.6116492072</v>
      </c>
      <c r="H109" s="333">
        <v>164.477592794592</v>
      </c>
      <c r="I109" s="333">
        <v>0</v>
      </c>
      <c r="J109" s="333">
        <v>0</v>
      </c>
      <c r="K109" s="333">
        <v>0</v>
      </c>
      <c r="L109" s="333">
        <v>14753.1340564126</v>
      </c>
    </row>
    <row r="110" spans="2:12" ht="36" x14ac:dyDescent="0.2">
      <c r="B110" s="442" t="s">
        <v>1712</v>
      </c>
      <c r="C110" s="442" t="s">
        <v>1814</v>
      </c>
      <c r="D110" s="442" t="s">
        <v>1813</v>
      </c>
      <c r="E110" s="333">
        <v>9.2503589375999997</v>
      </c>
      <c r="F110" s="333">
        <v>17.084630776799997</v>
      </c>
      <c r="G110" s="333">
        <v>26.334989714400002</v>
      </c>
      <c r="H110" s="333">
        <v>0</v>
      </c>
      <c r="I110" s="333">
        <v>0</v>
      </c>
      <c r="J110" s="333">
        <v>0</v>
      </c>
      <c r="K110" s="333">
        <v>0</v>
      </c>
      <c r="L110" s="333">
        <v>26.334989714400002</v>
      </c>
    </row>
    <row r="111" spans="2:12" ht="24" x14ac:dyDescent="0.2">
      <c r="B111" s="442" t="s">
        <v>1712</v>
      </c>
      <c r="C111" s="442" t="s">
        <v>1812</v>
      </c>
      <c r="D111" s="442" t="s">
        <v>1811</v>
      </c>
      <c r="E111" s="333">
        <v>14878.296194556</v>
      </c>
      <c r="F111" s="333">
        <v>2.2778687999999998E-2</v>
      </c>
      <c r="G111" s="333">
        <v>14878.318973243999</v>
      </c>
      <c r="H111" s="333">
        <v>164.477592794592</v>
      </c>
      <c r="I111" s="333">
        <v>0</v>
      </c>
      <c r="J111" s="333">
        <v>0</v>
      </c>
      <c r="K111" s="333">
        <v>0</v>
      </c>
      <c r="L111" s="333">
        <v>14713.841380449399</v>
      </c>
    </row>
    <row r="112" spans="2:12" x14ac:dyDescent="0.2">
      <c r="B112" s="442" t="s">
        <v>1712</v>
      </c>
      <c r="C112" s="442" t="s">
        <v>1810</v>
      </c>
      <c r="D112" s="442" t="s">
        <v>1809</v>
      </c>
      <c r="E112" s="333">
        <v>3.5701978415999998</v>
      </c>
      <c r="F112" s="333">
        <v>9.3874884071999993</v>
      </c>
      <c r="G112" s="333">
        <v>12.9576862488</v>
      </c>
      <c r="H112" s="333">
        <v>0</v>
      </c>
      <c r="I112" s="333">
        <v>0</v>
      </c>
      <c r="J112" s="333">
        <v>0</v>
      </c>
      <c r="K112" s="333">
        <v>0</v>
      </c>
      <c r="L112" s="333">
        <v>12.9576862488</v>
      </c>
    </row>
    <row r="113" spans="2:12" x14ac:dyDescent="0.2">
      <c r="B113" s="442" t="s">
        <v>1713</v>
      </c>
      <c r="C113" s="442" t="s">
        <v>41</v>
      </c>
      <c r="D113" s="442" t="s">
        <v>181</v>
      </c>
      <c r="E113" s="333">
        <v>62.985395359199998</v>
      </c>
      <c r="F113" s="333">
        <v>459.17675837280001</v>
      </c>
      <c r="G113" s="333">
        <v>522.16215373199998</v>
      </c>
      <c r="H113" s="333">
        <v>0</v>
      </c>
      <c r="I113" s="333">
        <v>0</v>
      </c>
      <c r="J113" s="333">
        <v>0</v>
      </c>
      <c r="K113" s="333">
        <v>0</v>
      </c>
      <c r="L113" s="333">
        <v>522.16215373199998</v>
      </c>
    </row>
    <row r="114" spans="2:12" x14ac:dyDescent="0.2">
      <c r="B114" s="442" t="s">
        <v>1712</v>
      </c>
      <c r="C114" s="442" t="s">
        <v>1808</v>
      </c>
      <c r="D114" s="442" t="s">
        <v>1807</v>
      </c>
      <c r="E114" s="333">
        <v>0.22524815040000001</v>
      </c>
      <c r="F114" s="333">
        <v>56.241682788000006</v>
      </c>
      <c r="G114" s="333">
        <v>56.466930938399997</v>
      </c>
      <c r="H114" s="333">
        <v>0</v>
      </c>
      <c r="I114" s="333">
        <v>0</v>
      </c>
      <c r="J114" s="333">
        <v>0</v>
      </c>
      <c r="K114" s="333">
        <v>0</v>
      </c>
      <c r="L114" s="333">
        <v>56.466930938399997</v>
      </c>
    </row>
    <row r="115" spans="2:12" x14ac:dyDescent="0.2">
      <c r="B115" s="442" t="s">
        <v>1712</v>
      </c>
      <c r="C115" s="442" t="s">
        <v>1806</v>
      </c>
      <c r="D115" s="442" t="s">
        <v>1805</v>
      </c>
      <c r="E115" s="333">
        <v>18.2477477664</v>
      </c>
      <c r="F115" s="333">
        <v>284.92631182079998</v>
      </c>
      <c r="G115" s="333">
        <v>303.17405958719996</v>
      </c>
      <c r="H115" s="333">
        <v>0</v>
      </c>
      <c r="I115" s="333">
        <v>0</v>
      </c>
      <c r="J115" s="333">
        <v>0</v>
      </c>
      <c r="K115" s="333">
        <v>0</v>
      </c>
      <c r="L115" s="333">
        <v>303.17405958719996</v>
      </c>
    </row>
    <row r="116" spans="2:12" ht="24" x14ac:dyDescent="0.2">
      <c r="B116" s="442" t="s">
        <v>1712</v>
      </c>
      <c r="C116" s="442" t="s">
        <v>1804</v>
      </c>
      <c r="D116" s="442" t="s">
        <v>1803</v>
      </c>
      <c r="E116" s="333">
        <v>2.784E-3</v>
      </c>
      <c r="F116" s="333">
        <v>0.38118180000000002</v>
      </c>
      <c r="G116" s="333">
        <v>0.38396579999999997</v>
      </c>
      <c r="H116" s="333">
        <v>0</v>
      </c>
      <c r="I116" s="333">
        <v>0</v>
      </c>
      <c r="J116" s="333">
        <v>0</v>
      </c>
      <c r="K116" s="333">
        <v>0</v>
      </c>
      <c r="L116" s="333">
        <v>0.38396579999999997</v>
      </c>
    </row>
    <row r="117" spans="2:12" x14ac:dyDescent="0.2">
      <c r="B117" s="442" t="s">
        <v>1712</v>
      </c>
      <c r="C117" s="442" t="s">
        <v>1802</v>
      </c>
      <c r="D117" s="442" t="s">
        <v>1801</v>
      </c>
      <c r="E117" s="333">
        <v>0</v>
      </c>
      <c r="F117" s="333">
        <v>6.0649729535999999</v>
      </c>
      <c r="G117" s="333">
        <v>6.0649729535999999</v>
      </c>
      <c r="H117" s="333">
        <v>0</v>
      </c>
      <c r="I117" s="333">
        <v>0</v>
      </c>
      <c r="J117" s="333">
        <v>0</v>
      </c>
      <c r="K117" s="333">
        <v>0</v>
      </c>
      <c r="L117" s="333">
        <v>6.0649729535999999</v>
      </c>
    </row>
    <row r="118" spans="2:12" x14ac:dyDescent="0.2">
      <c r="B118" s="442" t="s">
        <v>1712</v>
      </c>
      <c r="C118" s="442" t="s">
        <v>1800</v>
      </c>
      <c r="D118" s="442" t="s">
        <v>1799</v>
      </c>
      <c r="E118" s="333">
        <v>29.7504591</v>
      </c>
      <c r="F118" s="333">
        <v>30.984893956800001</v>
      </c>
      <c r="G118" s="333">
        <v>60.735353056800001</v>
      </c>
      <c r="H118" s="333">
        <v>0</v>
      </c>
      <c r="I118" s="333">
        <v>0</v>
      </c>
      <c r="J118" s="333">
        <v>0</v>
      </c>
      <c r="K118" s="333">
        <v>0</v>
      </c>
      <c r="L118" s="333">
        <v>60.735353056800001</v>
      </c>
    </row>
    <row r="119" spans="2:12" ht="24" x14ac:dyDescent="0.2">
      <c r="B119" s="442" t="s">
        <v>1712</v>
      </c>
      <c r="C119" s="442" t="s">
        <v>1798</v>
      </c>
      <c r="D119" s="442" t="s">
        <v>1797</v>
      </c>
      <c r="E119" s="333">
        <v>0</v>
      </c>
      <c r="F119" s="333">
        <v>14.902592824799999</v>
      </c>
      <c r="G119" s="333">
        <v>14.902592824799999</v>
      </c>
      <c r="H119" s="333">
        <v>0</v>
      </c>
      <c r="I119" s="333">
        <v>0</v>
      </c>
      <c r="J119" s="333">
        <v>0</v>
      </c>
      <c r="K119" s="333">
        <v>0</v>
      </c>
      <c r="L119" s="333">
        <v>14.902592824799999</v>
      </c>
    </row>
    <row r="120" spans="2:12" ht="24" x14ac:dyDescent="0.2">
      <c r="B120" s="442" t="s">
        <v>1712</v>
      </c>
      <c r="C120" s="442" t="s">
        <v>1796</v>
      </c>
      <c r="D120" s="442" t="s">
        <v>1795</v>
      </c>
      <c r="E120" s="333">
        <v>6.1866396000000004E-2</v>
      </c>
      <c r="F120" s="333">
        <v>21.2426718888</v>
      </c>
      <c r="G120" s="333">
        <v>21.3045382848</v>
      </c>
      <c r="H120" s="333">
        <v>0</v>
      </c>
      <c r="I120" s="333">
        <v>0</v>
      </c>
      <c r="J120" s="333">
        <v>0</v>
      </c>
      <c r="K120" s="333">
        <v>0</v>
      </c>
      <c r="L120" s="333">
        <v>21.3045382848</v>
      </c>
    </row>
    <row r="121" spans="2:12" x14ac:dyDescent="0.2">
      <c r="B121" s="442" t="s">
        <v>1712</v>
      </c>
      <c r="C121" s="442" t="s">
        <v>1794</v>
      </c>
      <c r="D121" s="442" t="s">
        <v>1793</v>
      </c>
      <c r="E121" s="333">
        <v>14.6972899464</v>
      </c>
      <c r="F121" s="333">
        <v>44.432450340000003</v>
      </c>
      <c r="G121" s="333">
        <v>59.129740286400001</v>
      </c>
      <c r="H121" s="333">
        <v>0</v>
      </c>
      <c r="I121" s="333">
        <v>0</v>
      </c>
      <c r="J121" s="333">
        <v>0</v>
      </c>
      <c r="K121" s="333">
        <v>0</v>
      </c>
      <c r="L121" s="333">
        <v>59.129740286400001</v>
      </c>
    </row>
    <row r="122" spans="2:12" x14ac:dyDescent="0.2">
      <c r="B122" s="442" t="s">
        <v>1713</v>
      </c>
      <c r="C122" s="442" t="s">
        <v>42</v>
      </c>
      <c r="D122" s="442" t="s">
        <v>182</v>
      </c>
      <c r="E122" s="333">
        <v>1214.5123983576</v>
      </c>
      <c r="F122" s="333">
        <v>10.1598838728</v>
      </c>
      <c r="G122" s="333">
        <v>1224.6722822304</v>
      </c>
      <c r="H122" s="333">
        <v>0</v>
      </c>
      <c r="I122" s="333">
        <v>67</v>
      </c>
      <c r="J122" s="333">
        <v>18.4930226836976</v>
      </c>
      <c r="K122" s="333">
        <v>2.21916272204371</v>
      </c>
      <c r="L122" s="333">
        <v>1312.38446763614</v>
      </c>
    </row>
    <row r="123" spans="2:12" x14ac:dyDescent="0.2">
      <c r="B123" s="442" t="s">
        <v>1712</v>
      </c>
      <c r="C123" s="442" t="s">
        <v>1792</v>
      </c>
      <c r="D123" s="442" t="s">
        <v>1791</v>
      </c>
      <c r="E123" s="333">
        <v>50.774487739200005</v>
      </c>
      <c r="F123" s="333">
        <v>8.5506871200000001E-2</v>
      </c>
      <c r="G123" s="333">
        <v>50.859994610400001</v>
      </c>
      <c r="H123" s="333">
        <v>0</v>
      </c>
      <c r="I123" s="333">
        <v>0</v>
      </c>
      <c r="J123" s="333">
        <v>0</v>
      </c>
      <c r="K123" s="333">
        <v>0</v>
      </c>
      <c r="L123" s="333">
        <v>50.859994610400001</v>
      </c>
    </row>
    <row r="124" spans="2:12" x14ac:dyDescent="0.2">
      <c r="B124" s="442" t="s">
        <v>1712</v>
      </c>
      <c r="C124" s="442" t="s">
        <v>1790</v>
      </c>
      <c r="D124" s="442" t="s">
        <v>1789</v>
      </c>
      <c r="E124" s="333">
        <v>961.07033655120006</v>
      </c>
      <c r="F124" s="333">
        <v>1.2947827199999999E-2</v>
      </c>
      <c r="G124" s="333">
        <v>961.08328437839998</v>
      </c>
      <c r="H124" s="333">
        <v>0</v>
      </c>
      <c r="I124" s="333">
        <v>51</v>
      </c>
      <c r="J124" s="333">
        <v>18.4930226836976</v>
      </c>
      <c r="K124" s="333">
        <v>2.21916272204371</v>
      </c>
      <c r="L124" s="333">
        <v>1032.7954697841401</v>
      </c>
    </row>
    <row r="125" spans="2:12" ht="24" x14ac:dyDescent="0.2">
      <c r="B125" s="442" t="s">
        <v>1712</v>
      </c>
      <c r="C125" s="442" t="s">
        <v>1788</v>
      </c>
      <c r="D125" s="442" t="s">
        <v>1787</v>
      </c>
      <c r="E125" s="333">
        <v>1.2672755471999999</v>
      </c>
      <c r="F125" s="333">
        <v>2.8513032000000001E-2</v>
      </c>
      <c r="G125" s="333">
        <v>1.2957885792000001</v>
      </c>
      <c r="H125" s="333">
        <v>0</v>
      </c>
      <c r="I125" s="333">
        <v>8.0000000000000107</v>
      </c>
      <c r="J125" s="333">
        <v>0</v>
      </c>
      <c r="K125" s="333">
        <v>0</v>
      </c>
      <c r="L125" s="333">
        <v>9.2957885792000106</v>
      </c>
    </row>
    <row r="126" spans="2:12" x14ac:dyDescent="0.2">
      <c r="B126" s="442" t="s">
        <v>1712</v>
      </c>
      <c r="C126" s="442" t="s">
        <v>1786</v>
      </c>
      <c r="D126" s="442" t="s">
        <v>1785</v>
      </c>
      <c r="E126" s="333">
        <v>19.543722038400002</v>
      </c>
      <c r="F126" s="333">
        <v>8.8144677096000006</v>
      </c>
      <c r="G126" s="333">
        <v>28.358189748000001</v>
      </c>
      <c r="H126" s="333">
        <v>0</v>
      </c>
      <c r="I126" s="333">
        <v>8.0000000000000107</v>
      </c>
      <c r="J126" s="333">
        <v>0</v>
      </c>
      <c r="K126" s="333">
        <v>0</v>
      </c>
      <c r="L126" s="333">
        <v>36.358189748000001</v>
      </c>
    </row>
    <row r="127" spans="2:12" x14ac:dyDescent="0.2">
      <c r="B127" s="442" t="s">
        <v>1712</v>
      </c>
      <c r="C127" s="442" t="s">
        <v>1784</v>
      </c>
      <c r="D127" s="442" t="s">
        <v>1783</v>
      </c>
      <c r="E127" s="333">
        <v>181.85657648159997</v>
      </c>
      <c r="F127" s="333">
        <v>1.2184484328</v>
      </c>
      <c r="G127" s="333">
        <v>183.07502491440002</v>
      </c>
      <c r="H127" s="333">
        <v>0</v>
      </c>
      <c r="I127" s="333">
        <v>0</v>
      </c>
      <c r="J127" s="333">
        <v>0</v>
      </c>
      <c r="K127" s="333">
        <v>0</v>
      </c>
      <c r="L127" s="333">
        <v>183.07502491440002</v>
      </c>
    </row>
    <row r="128" spans="2:12" ht="24" x14ac:dyDescent="0.2">
      <c r="B128" s="442" t="s">
        <v>1713</v>
      </c>
      <c r="C128" s="442" t="s">
        <v>43</v>
      </c>
      <c r="D128" s="442" t="s">
        <v>183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  <c r="J128" s="333">
        <v>0</v>
      </c>
      <c r="K128" s="333">
        <v>0</v>
      </c>
      <c r="L128" s="333">
        <v>0</v>
      </c>
    </row>
    <row r="129" spans="2:12" ht="24" x14ac:dyDescent="0.2">
      <c r="B129" s="442" t="s">
        <v>1712</v>
      </c>
      <c r="C129" s="442" t="s">
        <v>1782</v>
      </c>
      <c r="D129" s="442" t="s">
        <v>1781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  <c r="J129" s="333">
        <v>0</v>
      </c>
      <c r="K129" s="333">
        <v>0</v>
      </c>
      <c r="L129" s="333">
        <v>0</v>
      </c>
    </row>
    <row r="130" spans="2:12" ht="24" x14ac:dyDescent="0.2">
      <c r="B130" s="442" t="s">
        <v>1712</v>
      </c>
      <c r="C130" s="442" t="s">
        <v>1780</v>
      </c>
      <c r="D130" s="442" t="s">
        <v>1779</v>
      </c>
      <c r="E130" s="333">
        <v>0</v>
      </c>
      <c r="F130" s="333">
        <v>0</v>
      </c>
      <c r="G130" s="333">
        <v>0</v>
      </c>
      <c r="H130" s="333">
        <v>0</v>
      </c>
      <c r="I130" s="333">
        <v>0</v>
      </c>
      <c r="J130" s="333">
        <v>0</v>
      </c>
      <c r="K130" s="333">
        <v>0</v>
      </c>
      <c r="L130" s="333">
        <v>0</v>
      </c>
    </row>
    <row r="131" spans="2:12" ht="36" x14ac:dyDescent="0.2">
      <c r="B131" s="442" t="s">
        <v>1713</v>
      </c>
      <c r="C131" s="442" t="s">
        <v>44</v>
      </c>
      <c r="D131" s="442" t="s">
        <v>184</v>
      </c>
      <c r="E131" s="333">
        <v>0</v>
      </c>
      <c r="F131" s="333">
        <v>0</v>
      </c>
      <c r="G131" s="333">
        <v>0</v>
      </c>
      <c r="H131" s="333">
        <v>0</v>
      </c>
      <c r="I131" s="333">
        <v>10.851464</v>
      </c>
      <c r="J131" s="333">
        <v>0</v>
      </c>
      <c r="K131" s="333">
        <v>0</v>
      </c>
      <c r="L131" s="333">
        <v>10.851464</v>
      </c>
    </row>
    <row r="132" spans="2:12" x14ac:dyDescent="0.2">
      <c r="B132" s="442" t="s">
        <v>1712</v>
      </c>
      <c r="C132" s="442" t="s">
        <v>1778</v>
      </c>
      <c r="D132" s="442" t="s">
        <v>1777</v>
      </c>
      <c r="E132" s="333">
        <v>0</v>
      </c>
      <c r="F132" s="333">
        <v>0</v>
      </c>
      <c r="G132" s="333">
        <v>0</v>
      </c>
      <c r="H132" s="333">
        <v>0</v>
      </c>
      <c r="I132" s="333">
        <v>10.851464</v>
      </c>
      <c r="J132" s="333">
        <v>0</v>
      </c>
      <c r="K132" s="333">
        <v>0</v>
      </c>
      <c r="L132" s="333">
        <v>10.851464</v>
      </c>
    </row>
    <row r="133" spans="2:12" ht="24" x14ac:dyDescent="0.2">
      <c r="B133" s="442" t="s">
        <v>1713</v>
      </c>
      <c r="C133" s="442" t="s">
        <v>45</v>
      </c>
      <c r="D133" s="442" t="s">
        <v>185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  <c r="J133" s="333">
        <v>0</v>
      </c>
      <c r="K133" s="333">
        <v>0</v>
      </c>
      <c r="L133" s="333">
        <v>0</v>
      </c>
    </row>
    <row r="134" spans="2:12" ht="24" x14ac:dyDescent="0.2">
      <c r="B134" s="442" t="s">
        <v>1712</v>
      </c>
      <c r="C134" s="442" t="s">
        <v>1776</v>
      </c>
      <c r="D134" s="442" t="s">
        <v>1775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  <c r="J134" s="333">
        <v>0</v>
      </c>
      <c r="K134" s="333">
        <v>0</v>
      </c>
      <c r="L134" s="333">
        <v>0</v>
      </c>
    </row>
    <row r="135" spans="2:12" ht="24" x14ac:dyDescent="0.2">
      <c r="B135" s="442" t="s">
        <v>1712</v>
      </c>
      <c r="C135" s="442" t="s">
        <v>1774</v>
      </c>
      <c r="D135" s="442" t="s">
        <v>1773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  <c r="J135" s="333">
        <v>0</v>
      </c>
      <c r="K135" s="333">
        <v>0</v>
      </c>
      <c r="L135" s="333">
        <v>0</v>
      </c>
    </row>
    <row r="136" spans="2:12" x14ac:dyDescent="0.2">
      <c r="B136" s="442" t="s">
        <v>1713</v>
      </c>
      <c r="C136" s="442" t="s">
        <v>46</v>
      </c>
      <c r="D136" s="442" t="s">
        <v>186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  <c r="J136" s="333">
        <v>0</v>
      </c>
      <c r="K136" s="333">
        <v>0</v>
      </c>
      <c r="L136" s="333">
        <v>0</v>
      </c>
    </row>
    <row r="137" spans="2:12" x14ac:dyDescent="0.2">
      <c r="B137" s="442" t="s">
        <v>1712</v>
      </c>
      <c r="C137" s="442" t="s">
        <v>1772</v>
      </c>
      <c r="D137" s="442" t="s">
        <v>1771</v>
      </c>
      <c r="E137" s="333">
        <v>0</v>
      </c>
      <c r="F137" s="333">
        <v>0</v>
      </c>
      <c r="G137" s="333">
        <v>0</v>
      </c>
      <c r="H137" s="333">
        <v>0</v>
      </c>
      <c r="I137" s="333">
        <v>0</v>
      </c>
      <c r="J137" s="333">
        <v>0</v>
      </c>
      <c r="K137" s="333">
        <v>0</v>
      </c>
      <c r="L137" s="333">
        <v>0</v>
      </c>
    </row>
    <row r="138" spans="2:12" ht="24" x14ac:dyDescent="0.2">
      <c r="B138" s="442" t="s">
        <v>1713</v>
      </c>
      <c r="C138" s="442" t="s">
        <v>47</v>
      </c>
      <c r="D138" s="442" t="s">
        <v>187</v>
      </c>
      <c r="E138" s="333">
        <v>0</v>
      </c>
      <c r="F138" s="333">
        <v>0</v>
      </c>
      <c r="G138" s="333">
        <v>0</v>
      </c>
      <c r="H138" s="333">
        <v>0</v>
      </c>
      <c r="I138" s="333">
        <v>3488.4298723270003</v>
      </c>
      <c r="J138" s="333">
        <v>0</v>
      </c>
      <c r="K138" s="333">
        <v>0</v>
      </c>
      <c r="L138" s="333">
        <v>3488.4298723270003</v>
      </c>
    </row>
    <row r="139" spans="2:12" ht="24" x14ac:dyDescent="0.2">
      <c r="B139" s="442" t="s">
        <v>1712</v>
      </c>
      <c r="C139" s="442" t="s">
        <v>1770</v>
      </c>
      <c r="D139" s="442" t="s">
        <v>1769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  <c r="J139" s="333">
        <v>0</v>
      </c>
      <c r="K139" s="333">
        <v>0</v>
      </c>
      <c r="L139" s="333">
        <v>0</v>
      </c>
    </row>
    <row r="140" spans="2:12" ht="24" x14ac:dyDescent="0.2">
      <c r="B140" s="442" t="s">
        <v>1712</v>
      </c>
      <c r="C140" s="442" t="s">
        <v>1768</v>
      </c>
      <c r="D140" s="442" t="s">
        <v>1767</v>
      </c>
      <c r="E140" s="333">
        <v>0</v>
      </c>
      <c r="F140" s="333">
        <v>0</v>
      </c>
      <c r="G140" s="333">
        <v>0</v>
      </c>
      <c r="H140" s="333">
        <v>0</v>
      </c>
      <c r="I140" s="333">
        <v>0</v>
      </c>
      <c r="J140" s="333">
        <v>0</v>
      </c>
      <c r="K140" s="333">
        <v>0</v>
      </c>
      <c r="L140" s="333">
        <v>0</v>
      </c>
    </row>
    <row r="141" spans="2:12" ht="24" x14ac:dyDescent="0.2">
      <c r="B141" s="442" t="s">
        <v>1712</v>
      </c>
      <c r="C141" s="442" t="s">
        <v>1766</v>
      </c>
      <c r="D141" s="442" t="s">
        <v>1765</v>
      </c>
      <c r="E141" s="333">
        <v>0</v>
      </c>
      <c r="F141" s="333">
        <v>0</v>
      </c>
      <c r="G141" s="333">
        <v>0</v>
      </c>
      <c r="H141" s="333">
        <v>0</v>
      </c>
      <c r="I141" s="333">
        <v>1732.50185584938</v>
      </c>
      <c r="J141" s="333">
        <v>0</v>
      </c>
      <c r="K141" s="333">
        <v>0</v>
      </c>
      <c r="L141" s="333">
        <v>1732.50185584938</v>
      </c>
    </row>
    <row r="142" spans="2:12" ht="24" x14ac:dyDescent="0.2">
      <c r="B142" s="442" t="s">
        <v>1712</v>
      </c>
      <c r="C142" s="442" t="s">
        <v>1764</v>
      </c>
      <c r="D142" s="442" t="s">
        <v>1763</v>
      </c>
      <c r="E142" s="333">
        <v>0</v>
      </c>
      <c r="F142" s="333">
        <v>0</v>
      </c>
      <c r="G142" s="333">
        <v>0</v>
      </c>
      <c r="H142" s="333">
        <v>0</v>
      </c>
      <c r="I142" s="333">
        <v>0</v>
      </c>
      <c r="J142" s="333">
        <v>0</v>
      </c>
      <c r="K142" s="333">
        <v>0</v>
      </c>
      <c r="L142" s="333">
        <v>0</v>
      </c>
    </row>
    <row r="143" spans="2:12" ht="24" x14ac:dyDescent="0.2">
      <c r="B143" s="442" t="s">
        <v>1712</v>
      </c>
      <c r="C143" s="442" t="s">
        <v>1762</v>
      </c>
      <c r="D143" s="442" t="s">
        <v>1761</v>
      </c>
      <c r="E143" s="333">
        <v>0</v>
      </c>
      <c r="F143" s="333">
        <v>0</v>
      </c>
      <c r="G143" s="333">
        <v>0</v>
      </c>
      <c r="H143" s="333">
        <v>0</v>
      </c>
      <c r="I143" s="333">
        <v>1438.5513024378299</v>
      </c>
      <c r="J143" s="333">
        <v>0</v>
      </c>
      <c r="K143" s="333">
        <v>0</v>
      </c>
      <c r="L143" s="333">
        <v>1438.5513024378299</v>
      </c>
    </row>
    <row r="144" spans="2:12" x14ac:dyDescent="0.2">
      <c r="B144" s="442" t="s">
        <v>1712</v>
      </c>
      <c r="C144" s="442" t="s">
        <v>1760</v>
      </c>
      <c r="D144" s="442" t="s">
        <v>1759</v>
      </c>
      <c r="E144" s="333">
        <v>0</v>
      </c>
      <c r="F144" s="333">
        <v>0</v>
      </c>
      <c r="G144" s="333">
        <v>0</v>
      </c>
      <c r="H144" s="333">
        <v>0</v>
      </c>
      <c r="I144" s="333">
        <v>0</v>
      </c>
      <c r="J144" s="333">
        <v>0</v>
      </c>
      <c r="K144" s="333">
        <v>0</v>
      </c>
      <c r="L144" s="333">
        <v>0</v>
      </c>
    </row>
    <row r="145" spans="2:12" ht="24" x14ac:dyDescent="0.2">
      <c r="B145" s="442" t="s">
        <v>1712</v>
      </c>
      <c r="C145" s="442" t="s">
        <v>1758</v>
      </c>
      <c r="D145" s="442" t="s">
        <v>1757</v>
      </c>
      <c r="E145" s="333">
        <v>0</v>
      </c>
      <c r="F145" s="333">
        <v>0</v>
      </c>
      <c r="G145" s="333">
        <v>0</v>
      </c>
      <c r="H145" s="333">
        <v>0</v>
      </c>
      <c r="I145" s="333">
        <v>317.37671403978698</v>
      </c>
      <c r="J145" s="333">
        <v>0</v>
      </c>
      <c r="K145" s="333">
        <v>0</v>
      </c>
      <c r="L145" s="333">
        <v>317.37671403978698</v>
      </c>
    </row>
    <row r="146" spans="2:12" ht="24" x14ac:dyDescent="0.2">
      <c r="B146" s="442" t="s">
        <v>1713</v>
      </c>
      <c r="C146" s="442" t="s">
        <v>48</v>
      </c>
      <c r="D146" s="442" t="s">
        <v>133</v>
      </c>
      <c r="E146" s="333">
        <v>0</v>
      </c>
      <c r="F146" s="333">
        <v>0</v>
      </c>
      <c r="G146" s="333">
        <v>0</v>
      </c>
      <c r="H146" s="333">
        <v>0</v>
      </c>
      <c r="I146" s="333">
        <v>2671.69405570154</v>
      </c>
      <c r="J146" s="333">
        <v>0</v>
      </c>
      <c r="K146" s="333">
        <v>0</v>
      </c>
      <c r="L146" s="333">
        <v>2671.69405570154</v>
      </c>
    </row>
    <row r="147" spans="2:12" ht="24" x14ac:dyDescent="0.2">
      <c r="B147" s="442" t="s">
        <v>1712</v>
      </c>
      <c r="C147" s="442" t="s">
        <v>1756</v>
      </c>
      <c r="D147" s="442" t="s">
        <v>133</v>
      </c>
      <c r="E147" s="333">
        <v>0</v>
      </c>
      <c r="F147" s="333">
        <v>0</v>
      </c>
      <c r="G147" s="333">
        <v>0</v>
      </c>
      <c r="H147" s="333">
        <v>0</v>
      </c>
      <c r="I147" s="333">
        <v>2671.69405570154</v>
      </c>
      <c r="J147" s="333">
        <v>0</v>
      </c>
      <c r="K147" s="333">
        <v>0</v>
      </c>
      <c r="L147" s="333">
        <v>2671.69405570154</v>
      </c>
    </row>
    <row r="148" spans="2:12" ht="24" x14ac:dyDescent="0.2">
      <c r="B148" s="442" t="s">
        <v>1713</v>
      </c>
      <c r="C148" s="442" t="s">
        <v>49</v>
      </c>
      <c r="D148" s="442" t="s">
        <v>188</v>
      </c>
      <c r="E148" s="333">
        <v>0</v>
      </c>
      <c r="F148" s="333">
        <v>0</v>
      </c>
      <c r="G148" s="333">
        <v>0</v>
      </c>
      <c r="H148" s="333">
        <v>0</v>
      </c>
      <c r="I148" s="333">
        <v>306.73846605980401</v>
      </c>
      <c r="J148" s="333">
        <v>0</v>
      </c>
      <c r="K148" s="333">
        <v>0</v>
      </c>
      <c r="L148" s="333">
        <v>306.73846605980401</v>
      </c>
    </row>
    <row r="149" spans="2:12" ht="24" x14ac:dyDescent="0.2">
      <c r="B149" s="442" t="s">
        <v>1712</v>
      </c>
      <c r="C149" s="442" t="s">
        <v>1755</v>
      </c>
      <c r="D149" s="442" t="s">
        <v>1754</v>
      </c>
      <c r="E149" s="333">
        <v>0</v>
      </c>
      <c r="F149" s="333">
        <v>0</v>
      </c>
      <c r="G149" s="333">
        <v>0</v>
      </c>
      <c r="H149" s="333">
        <v>0</v>
      </c>
      <c r="I149" s="333">
        <v>246.18521389756302</v>
      </c>
      <c r="J149" s="333">
        <v>0</v>
      </c>
      <c r="K149" s="333">
        <v>0</v>
      </c>
      <c r="L149" s="333">
        <v>246.18521389756302</v>
      </c>
    </row>
    <row r="150" spans="2:12" ht="36" x14ac:dyDescent="0.2">
      <c r="B150" s="442" t="s">
        <v>1712</v>
      </c>
      <c r="C150" s="442" t="s">
        <v>1753</v>
      </c>
      <c r="D150" s="442" t="s">
        <v>1752</v>
      </c>
      <c r="E150" s="333">
        <v>0</v>
      </c>
      <c r="F150" s="333">
        <v>0</v>
      </c>
      <c r="G150" s="333">
        <v>0</v>
      </c>
      <c r="H150" s="333">
        <v>0</v>
      </c>
      <c r="I150" s="333">
        <v>60.553252162241101</v>
      </c>
      <c r="J150" s="333">
        <v>0</v>
      </c>
      <c r="K150" s="333">
        <v>0</v>
      </c>
      <c r="L150" s="333">
        <v>60.553252162241101</v>
      </c>
    </row>
    <row r="151" spans="2:12" ht="24" x14ac:dyDescent="0.2">
      <c r="B151" s="442" t="s">
        <v>1713</v>
      </c>
      <c r="C151" s="442" t="s">
        <v>50</v>
      </c>
      <c r="D151" s="442" t="s">
        <v>189</v>
      </c>
      <c r="E151" s="333">
        <v>0</v>
      </c>
      <c r="F151" s="333">
        <v>0</v>
      </c>
      <c r="G151" s="333">
        <v>0</v>
      </c>
      <c r="H151" s="333">
        <v>0</v>
      </c>
      <c r="I151" s="333">
        <v>44.979425857539198</v>
      </c>
      <c r="J151" s="333">
        <v>0</v>
      </c>
      <c r="K151" s="333">
        <v>0</v>
      </c>
      <c r="L151" s="333">
        <v>44.979425857539198</v>
      </c>
    </row>
    <row r="152" spans="2:12" x14ac:dyDescent="0.2">
      <c r="B152" s="442" t="s">
        <v>1712</v>
      </c>
      <c r="C152" s="442" t="s">
        <v>1751</v>
      </c>
      <c r="D152" s="442" t="s">
        <v>1750</v>
      </c>
      <c r="E152" s="333">
        <v>0</v>
      </c>
      <c r="F152" s="333">
        <v>0</v>
      </c>
      <c r="G152" s="333">
        <v>0</v>
      </c>
      <c r="H152" s="333">
        <v>0</v>
      </c>
      <c r="I152" s="333">
        <v>0</v>
      </c>
      <c r="J152" s="333">
        <v>0</v>
      </c>
      <c r="K152" s="333">
        <v>0</v>
      </c>
      <c r="L152" s="333">
        <v>0</v>
      </c>
    </row>
    <row r="153" spans="2:12" ht="24" x14ac:dyDescent="0.2">
      <c r="B153" s="442" t="s">
        <v>1712</v>
      </c>
      <c r="C153" s="442" t="s">
        <v>1749</v>
      </c>
      <c r="D153" s="442" t="s">
        <v>1748</v>
      </c>
      <c r="E153" s="333">
        <v>0</v>
      </c>
      <c r="F153" s="333">
        <v>0</v>
      </c>
      <c r="G153" s="333">
        <v>0</v>
      </c>
      <c r="H153" s="333">
        <v>0</v>
      </c>
      <c r="I153" s="333">
        <v>0</v>
      </c>
      <c r="J153" s="333">
        <v>0</v>
      </c>
      <c r="K153" s="333">
        <v>0</v>
      </c>
      <c r="L153" s="333">
        <v>0</v>
      </c>
    </row>
    <row r="154" spans="2:12" ht="24" x14ac:dyDescent="0.2">
      <c r="B154" s="442" t="s">
        <v>1712</v>
      </c>
      <c r="C154" s="442" t="s">
        <v>1747</v>
      </c>
      <c r="D154" s="442" t="s">
        <v>1746</v>
      </c>
      <c r="E154" s="333">
        <v>0</v>
      </c>
      <c r="F154" s="333">
        <v>0</v>
      </c>
      <c r="G154" s="333">
        <v>0</v>
      </c>
      <c r="H154" s="333">
        <v>0</v>
      </c>
      <c r="I154" s="333">
        <v>44.979425857539198</v>
      </c>
      <c r="J154" s="333">
        <v>0</v>
      </c>
      <c r="K154" s="333">
        <v>0</v>
      </c>
      <c r="L154" s="333">
        <v>44.979425857539198</v>
      </c>
    </row>
    <row r="155" spans="2:12" ht="24" x14ac:dyDescent="0.2">
      <c r="B155" s="442" t="s">
        <v>1712</v>
      </c>
      <c r="C155" s="442" t="s">
        <v>1745</v>
      </c>
      <c r="D155" s="442" t="s">
        <v>1744</v>
      </c>
      <c r="E155" s="333">
        <v>0</v>
      </c>
      <c r="F155" s="333">
        <v>0</v>
      </c>
      <c r="G155" s="333">
        <v>0</v>
      </c>
      <c r="H155" s="333">
        <v>0</v>
      </c>
      <c r="I155" s="333">
        <v>0</v>
      </c>
      <c r="J155" s="333">
        <v>0</v>
      </c>
      <c r="K155" s="333">
        <v>0</v>
      </c>
      <c r="L155" s="333">
        <v>0</v>
      </c>
    </row>
    <row r="156" spans="2:12" x14ac:dyDescent="0.2">
      <c r="B156" s="442" t="s">
        <v>1712</v>
      </c>
      <c r="C156" s="442" t="s">
        <v>1743</v>
      </c>
      <c r="D156" s="442" t="s">
        <v>1742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  <c r="J156" s="333">
        <v>0</v>
      </c>
      <c r="K156" s="333">
        <v>0</v>
      </c>
      <c r="L156" s="333">
        <v>0</v>
      </c>
    </row>
    <row r="157" spans="2:12" x14ac:dyDescent="0.2">
      <c r="B157" s="442" t="s">
        <v>1712</v>
      </c>
      <c r="C157" s="442" t="s">
        <v>1741</v>
      </c>
      <c r="D157" s="442" t="s">
        <v>1740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  <c r="J157" s="333">
        <v>0</v>
      </c>
      <c r="K157" s="333">
        <v>0</v>
      </c>
      <c r="L157" s="333">
        <v>0</v>
      </c>
    </row>
    <row r="158" spans="2:12" ht="24" x14ac:dyDescent="0.2">
      <c r="B158" s="442" t="s">
        <v>1713</v>
      </c>
      <c r="C158" s="442" t="s">
        <v>51</v>
      </c>
      <c r="D158" s="442" t="s">
        <v>190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  <c r="J158" s="333">
        <v>0</v>
      </c>
      <c r="K158" s="333">
        <v>0</v>
      </c>
      <c r="L158" s="333">
        <v>0</v>
      </c>
    </row>
    <row r="159" spans="2:12" x14ac:dyDescent="0.2">
      <c r="B159" s="442" t="s">
        <v>1712</v>
      </c>
      <c r="C159" s="442" t="s">
        <v>1739</v>
      </c>
      <c r="D159" s="442" t="s">
        <v>1738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  <c r="J159" s="333">
        <v>0</v>
      </c>
      <c r="K159" s="333">
        <v>0</v>
      </c>
      <c r="L159" s="333">
        <v>0</v>
      </c>
    </row>
    <row r="160" spans="2:12" ht="24" x14ac:dyDescent="0.2">
      <c r="B160" s="442" t="s">
        <v>1712</v>
      </c>
      <c r="C160" s="442" t="s">
        <v>1737</v>
      </c>
      <c r="D160" s="442" t="s">
        <v>1736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  <c r="J160" s="333">
        <v>0</v>
      </c>
      <c r="K160" s="333">
        <v>0</v>
      </c>
      <c r="L160" s="333">
        <v>0</v>
      </c>
    </row>
    <row r="161" spans="2:12" x14ac:dyDescent="0.2">
      <c r="B161" s="442" t="s">
        <v>1712</v>
      </c>
      <c r="C161" s="442" t="s">
        <v>1735</v>
      </c>
      <c r="D161" s="442" t="s">
        <v>1734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  <c r="J161" s="333">
        <v>0</v>
      </c>
      <c r="K161" s="333">
        <v>0</v>
      </c>
      <c r="L161" s="333">
        <v>0</v>
      </c>
    </row>
    <row r="162" spans="2:12" x14ac:dyDescent="0.2">
      <c r="B162" s="442" t="s">
        <v>1713</v>
      </c>
      <c r="C162" s="442" t="s">
        <v>52</v>
      </c>
      <c r="D162" s="442" t="s">
        <v>191</v>
      </c>
      <c r="E162" s="333">
        <v>0</v>
      </c>
      <c r="F162" s="333">
        <v>0</v>
      </c>
      <c r="G162" s="333">
        <v>0</v>
      </c>
      <c r="H162" s="333">
        <v>0</v>
      </c>
      <c r="I162" s="333">
        <v>759.01966061831502</v>
      </c>
      <c r="J162" s="333">
        <v>0</v>
      </c>
      <c r="K162" s="333">
        <v>0</v>
      </c>
      <c r="L162" s="333">
        <v>759.01966061831502</v>
      </c>
    </row>
    <row r="163" spans="2:12" ht="36" x14ac:dyDescent="0.2">
      <c r="B163" s="442" t="s">
        <v>1712</v>
      </c>
      <c r="C163" s="442" t="s">
        <v>1733</v>
      </c>
      <c r="D163" s="442" t="s">
        <v>1732</v>
      </c>
      <c r="E163" s="333">
        <v>0</v>
      </c>
      <c r="F163" s="333">
        <v>0</v>
      </c>
      <c r="G163" s="333">
        <v>0</v>
      </c>
      <c r="H163" s="333">
        <v>0</v>
      </c>
      <c r="I163" s="333">
        <v>153.68479219915</v>
      </c>
      <c r="J163" s="333">
        <v>0</v>
      </c>
      <c r="K163" s="333">
        <v>0</v>
      </c>
      <c r="L163" s="333">
        <v>153.68479219915</v>
      </c>
    </row>
    <row r="164" spans="2:12" ht="36" x14ac:dyDescent="0.2">
      <c r="B164" s="442" t="s">
        <v>1712</v>
      </c>
      <c r="C164" s="442" t="s">
        <v>1730</v>
      </c>
      <c r="D164" s="442" t="s">
        <v>1729</v>
      </c>
      <c r="E164" s="333">
        <v>0</v>
      </c>
      <c r="F164" s="333">
        <v>0</v>
      </c>
      <c r="G164" s="333">
        <v>0</v>
      </c>
      <c r="H164" s="333">
        <v>0</v>
      </c>
      <c r="I164" s="333">
        <v>400.78441760526505</v>
      </c>
      <c r="J164" s="333">
        <v>0</v>
      </c>
      <c r="K164" s="333">
        <v>0</v>
      </c>
      <c r="L164" s="333">
        <v>400.78441760526505</v>
      </c>
    </row>
    <row r="165" spans="2:12" ht="24" x14ac:dyDescent="0.2">
      <c r="B165" s="442" t="s">
        <v>1712</v>
      </c>
      <c r="C165" s="442" t="s">
        <v>1728</v>
      </c>
      <c r="D165" s="442" t="s">
        <v>1727</v>
      </c>
      <c r="E165" s="333">
        <v>0</v>
      </c>
      <c r="F165" s="333">
        <v>0</v>
      </c>
      <c r="G165" s="333">
        <v>0</v>
      </c>
      <c r="H165" s="333">
        <v>0</v>
      </c>
      <c r="I165" s="333">
        <v>204.5504508139</v>
      </c>
      <c r="J165" s="333">
        <v>0</v>
      </c>
      <c r="K165" s="333">
        <v>0</v>
      </c>
      <c r="L165" s="333">
        <v>204.5504508139</v>
      </c>
    </row>
    <row r="166" spans="2:12" x14ac:dyDescent="0.2">
      <c r="B166" s="442" t="s">
        <v>1713</v>
      </c>
      <c r="C166" s="442" t="s">
        <v>53</v>
      </c>
      <c r="D166" s="442" t="s">
        <v>134</v>
      </c>
      <c r="E166" s="333">
        <v>0</v>
      </c>
      <c r="F166" s="333">
        <v>0</v>
      </c>
      <c r="G166" s="333">
        <v>0</v>
      </c>
      <c r="H166" s="333">
        <v>0</v>
      </c>
      <c r="I166" s="333">
        <v>0</v>
      </c>
      <c r="J166" s="333">
        <v>0</v>
      </c>
      <c r="K166" s="333">
        <v>0</v>
      </c>
      <c r="L166" s="333">
        <v>0</v>
      </c>
    </row>
    <row r="167" spans="2:12" x14ac:dyDescent="0.2">
      <c r="B167" s="442" t="s">
        <v>1712</v>
      </c>
      <c r="C167" s="442" t="s">
        <v>1726</v>
      </c>
      <c r="D167" s="442" t="s">
        <v>134</v>
      </c>
      <c r="E167" s="333">
        <v>0</v>
      </c>
      <c r="F167" s="333">
        <v>0</v>
      </c>
      <c r="G167" s="333">
        <v>0</v>
      </c>
      <c r="H167" s="333">
        <v>0</v>
      </c>
      <c r="I167" s="333">
        <v>0</v>
      </c>
      <c r="J167" s="333">
        <v>0</v>
      </c>
      <c r="K167" s="333">
        <v>0</v>
      </c>
      <c r="L167" s="333">
        <v>0</v>
      </c>
    </row>
    <row r="168" spans="2:12" x14ac:dyDescent="0.2">
      <c r="B168" s="442" t="s">
        <v>1713</v>
      </c>
      <c r="C168" s="442" t="s">
        <v>54</v>
      </c>
      <c r="D168" s="442" t="s">
        <v>135</v>
      </c>
      <c r="E168" s="333">
        <v>0</v>
      </c>
      <c r="F168" s="333">
        <v>0</v>
      </c>
      <c r="G168" s="333">
        <v>0</v>
      </c>
      <c r="H168" s="333">
        <v>0</v>
      </c>
      <c r="I168" s="333">
        <v>16.65963</v>
      </c>
      <c r="J168" s="333">
        <v>0</v>
      </c>
      <c r="K168" s="333">
        <v>0</v>
      </c>
      <c r="L168" s="333">
        <v>16.65963</v>
      </c>
    </row>
    <row r="169" spans="2:12" x14ac:dyDescent="0.2">
      <c r="B169" s="442" t="s">
        <v>1712</v>
      </c>
      <c r="C169" s="442" t="s">
        <v>1725</v>
      </c>
      <c r="D169" s="442" t="s">
        <v>135</v>
      </c>
      <c r="E169" s="333">
        <v>0</v>
      </c>
      <c r="F169" s="333">
        <v>0</v>
      </c>
      <c r="G169" s="333">
        <v>0</v>
      </c>
      <c r="H169" s="333">
        <v>0</v>
      </c>
      <c r="I169" s="333">
        <v>16.65963</v>
      </c>
      <c r="J169" s="333">
        <v>0</v>
      </c>
      <c r="K169" s="333">
        <v>0</v>
      </c>
      <c r="L169" s="333">
        <v>16.65963</v>
      </c>
    </row>
    <row r="170" spans="2:12" x14ac:dyDescent="0.2">
      <c r="B170" s="442" t="s">
        <v>1713</v>
      </c>
      <c r="C170" s="442" t="s">
        <v>55</v>
      </c>
      <c r="D170" s="442" t="s">
        <v>136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  <c r="J170" s="333">
        <v>0</v>
      </c>
      <c r="K170" s="333">
        <v>0</v>
      </c>
      <c r="L170" s="333">
        <v>0</v>
      </c>
    </row>
    <row r="171" spans="2:12" x14ac:dyDescent="0.2">
      <c r="B171" s="442" t="s">
        <v>1712</v>
      </c>
      <c r="C171" s="442" t="s">
        <v>1724</v>
      </c>
      <c r="D171" s="442" t="s">
        <v>136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  <c r="J171" s="333">
        <v>0</v>
      </c>
      <c r="K171" s="333">
        <v>0</v>
      </c>
      <c r="L171" s="333">
        <v>0</v>
      </c>
    </row>
    <row r="172" spans="2:12" x14ac:dyDescent="0.2">
      <c r="B172" s="442" t="s">
        <v>1713</v>
      </c>
      <c r="C172" s="442" t="s">
        <v>56</v>
      </c>
      <c r="D172" s="442" t="s">
        <v>137</v>
      </c>
      <c r="E172" s="333">
        <v>0</v>
      </c>
      <c r="F172" s="333">
        <v>0</v>
      </c>
      <c r="G172" s="333">
        <v>0</v>
      </c>
      <c r="H172" s="333">
        <v>0</v>
      </c>
      <c r="I172" s="333">
        <v>242.12261212688199</v>
      </c>
      <c r="J172" s="333">
        <v>0</v>
      </c>
      <c r="K172" s="333">
        <v>0</v>
      </c>
      <c r="L172" s="333">
        <v>242.12261212688199</v>
      </c>
    </row>
    <row r="173" spans="2:12" x14ac:dyDescent="0.2">
      <c r="B173" s="442" t="s">
        <v>1712</v>
      </c>
      <c r="C173" s="442" t="s">
        <v>1723</v>
      </c>
      <c r="D173" s="442" t="s">
        <v>137</v>
      </c>
      <c r="E173" s="333">
        <v>0</v>
      </c>
      <c r="F173" s="333">
        <v>0</v>
      </c>
      <c r="G173" s="333">
        <v>0</v>
      </c>
      <c r="H173" s="333">
        <v>0</v>
      </c>
      <c r="I173" s="333">
        <v>242.12261212688199</v>
      </c>
      <c r="J173" s="333">
        <v>0</v>
      </c>
      <c r="K173" s="333">
        <v>0</v>
      </c>
      <c r="L173" s="333">
        <v>242.12261212688199</v>
      </c>
    </row>
    <row r="174" spans="2:12" x14ac:dyDescent="0.2">
      <c r="B174" s="442" t="s">
        <v>1713</v>
      </c>
      <c r="C174" s="442" t="s">
        <v>57</v>
      </c>
      <c r="D174" s="442" t="s">
        <v>138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  <c r="J174" s="333">
        <v>0</v>
      </c>
      <c r="K174" s="333">
        <v>0</v>
      </c>
      <c r="L174" s="333">
        <v>0</v>
      </c>
    </row>
    <row r="175" spans="2:12" x14ac:dyDescent="0.2">
      <c r="B175" s="442" t="s">
        <v>1712</v>
      </c>
      <c r="C175" s="442" t="s">
        <v>1722</v>
      </c>
      <c r="D175" s="442" t="s">
        <v>138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  <c r="J175" s="333">
        <v>0</v>
      </c>
      <c r="K175" s="333">
        <v>0</v>
      </c>
      <c r="L175" s="333">
        <v>0</v>
      </c>
    </row>
    <row r="176" spans="2:12" ht="36" x14ac:dyDescent="0.2">
      <c r="B176" s="442" t="s">
        <v>1713</v>
      </c>
      <c r="C176" s="442" t="s">
        <v>159</v>
      </c>
      <c r="D176" s="442" t="s">
        <v>139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  <c r="J176" s="333">
        <v>0</v>
      </c>
      <c r="K176" s="333">
        <v>0</v>
      </c>
      <c r="L176" s="333">
        <v>0</v>
      </c>
    </row>
    <row r="177" spans="2:12" ht="36" x14ac:dyDescent="0.2">
      <c r="B177" s="442" t="s">
        <v>1712</v>
      </c>
      <c r="C177" s="442" t="s">
        <v>1721</v>
      </c>
      <c r="D177" s="442" t="s">
        <v>139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  <c r="J177" s="333">
        <v>0</v>
      </c>
      <c r="K177" s="333">
        <v>0</v>
      </c>
      <c r="L177" s="333">
        <v>0</v>
      </c>
    </row>
    <row r="178" spans="2:12" ht="24" x14ac:dyDescent="0.2">
      <c r="B178" s="442" t="s">
        <v>1713</v>
      </c>
      <c r="C178" s="442" t="s">
        <v>192</v>
      </c>
      <c r="D178" s="442" t="s">
        <v>193</v>
      </c>
      <c r="E178" s="333">
        <v>0</v>
      </c>
      <c r="F178" s="333">
        <v>0</v>
      </c>
      <c r="G178" s="333">
        <v>0</v>
      </c>
      <c r="H178" s="333">
        <v>0</v>
      </c>
      <c r="I178" s="333">
        <v>40.963818000000003</v>
      </c>
      <c r="J178" s="333">
        <v>0</v>
      </c>
      <c r="K178" s="333">
        <v>0</v>
      </c>
      <c r="L178" s="333">
        <v>40.963818000000003</v>
      </c>
    </row>
    <row r="179" spans="2:12" ht="36" x14ac:dyDescent="0.2">
      <c r="B179" s="442" t="s">
        <v>1712</v>
      </c>
      <c r="C179" s="442" t="s">
        <v>1720</v>
      </c>
      <c r="D179" s="442" t="s">
        <v>1719</v>
      </c>
      <c r="E179" s="333">
        <v>0</v>
      </c>
      <c r="F179" s="333">
        <v>0</v>
      </c>
      <c r="G179" s="333">
        <v>0</v>
      </c>
      <c r="H179" s="333">
        <v>0</v>
      </c>
      <c r="I179" s="333">
        <v>0</v>
      </c>
      <c r="J179" s="333">
        <v>0</v>
      </c>
      <c r="K179" s="333">
        <v>0</v>
      </c>
      <c r="L179" s="333">
        <v>0</v>
      </c>
    </row>
    <row r="180" spans="2:12" ht="24" x14ac:dyDescent="0.2">
      <c r="B180" s="442" t="s">
        <v>1712</v>
      </c>
      <c r="C180" s="442" t="s">
        <v>1718</v>
      </c>
      <c r="D180" s="442" t="s">
        <v>1717</v>
      </c>
      <c r="E180" s="333">
        <v>0</v>
      </c>
      <c r="F180" s="333">
        <v>0</v>
      </c>
      <c r="G180" s="333">
        <v>0</v>
      </c>
      <c r="H180" s="333">
        <v>0</v>
      </c>
      <c r="I180" s="333">
        <v>18.932017999999999</v>
      </c>
      <c r="J180" s="333">
        <v>0</v>
      </c>
      <c r="K180" s="333">
        <v>0</v>
      </c>
      <c r="L180" s="333">
        <v>18.932017999999999</v>
      </c>
    </row>
    <row r="181" spans="2:12" x14ac:dyDescent="0.2">
      <c r="B181" s="442" t="s">
        <v>1712</v>
      </c>
      <c r="C181" s="442" t="s">
        <v>1716</v>
      </c>
      <c r="D181" s="442" t="s">
        <v>1715</v>
      </c>
      <c r="E181" s="333">
        <v>0</v>
      </c>
      <c r="F181" s="333">
        <v>0</v>
      </c>
      <c r="G181" s="333">
        <v>0</v>
      </c>
      <c r="H181" s="333">
        <v>0</v>
      </c>
      <c r="I181" s="333">
        <v>22.0318</v>
      </c>
      <c r="J181" s="333">
        <v>0</v>
      </c>
      <c r="K181" s="333">
        <v>0</v>
      </c>
      <c r="L181" s="333">
        <v>22.0318</v>
      </c>
    </row>
    <row r="182" spans="2:12" x14ac:dyDescent="0.2">
      <c r="B182" s="442" t="s">
        <v>1713</v>
      </c>
      <c r="C182" s="442" t="s">
        <v>194</v>
      </c>
      <c r="D182" s="442" t="s">
        <v>140</v>
      </c>
      <c r="E182" s="333">
        <v>0</v>
      </c>
      <c r="F182" s="333">
        <v>0</v>
      </c>
      <c r="G182" s="333">
        <v>0</v>
      </c>
      <c r="H182" s="333">
        <v>0</v>
      </c>
      <c r="I182" s="333">
        <v>0</v>
      </c>
      <c r="J182" s="333">
        <v>0</v>
      </c>
      <c r="K182" s="333">
        <v>0</v>
      </c>
      <c r="L182" s="333">
        <v>0</v>
      </c>
    </row>
    <row r="183" spans="2:12" x14ac:dyDescent="0.2">
      <c r="B183" s="442" t="s">
        <v>1712</v>
      </c>
      <c r="C183" s="442" t="s">
        <v>1714</v>
      </c>
      <c r="D183" s="442" t="s">
        <v>140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  <c r="J183" s="333">
        <v>0</v>
      </c>
      <c r="K183" s="333">
        <v>0</v>
      </c>
      <c r="L183" s="333">
        <v>0</v>
      </c>
    </row>
    <row r="184" spans="2:12" ht="24" x14ac:dyDescent="0.2">
      <c r="B184" s="442" t="s">
        <v>1713</v>
      </c>
      <c r="C184" s="442" t="s">
        <v>195</v>
      </c>
      <c r="D184" s="442" t="s">
        <v>141</v>
      </c>
      <c r="E184" s="333">
        <v>0</v>
      </c>
      <c r="F184" s="333">
        <v>0</v>
      </c>
      <c r="G184" s="333">
        <v>0</v>
      </c>
      <c r="H184" s="333">
        <v>0</v>
      </c>
      <c r="I184" s="333">
        <v>1828.99630421849</v>
      </c>
      <c r="J184" s="333">
        <v>0</v>
      </c>
      <c r="K184" s="333">
        <v>0</v>
      </c>
      <c r="L184" s="333">
        <v>1828.99630421849</v>
      </c>
    </row>
    <row r="185" spans="2:12" ht="24" x14ac:dyDescent="0.2">
      <c r="B185" s="442" t="s">
        <v>1712</v>
      </c>
      <c r="C185" s="442" t="s">
        <v>1711</v>
      </c>
      <c r="D185" s="442" t="s">
        <v>141</v>
      </c>
      <c r="E185" s="333">
        <v>0</v>
      </c>
      <c r="F185" s="333">
        <v>0</v>
      </c>
      <c r="G185" s="333">
        <v>0</v>
      </c>
      <c r="H185" s="333">
        <v>0</v>
      </c>
      <c r="I185" s="333">
        <v>1828.99630421849</v>
      </c>
      <c r="J185" s="333">
        <v>0</v>
      </c>
      <c r="K185" s="333">
        <v>0</v>
      </c>
      <c r="L185" s="333">
        <v>1828.99630421849</v>
      </c>
    </row>
    <row r="186" spans="2:12" x14ac:dyDescent="0.2">
      <c r="B186" s="858" t="s">
        <v>1710</v>
      </c>
      <c r="C186" s="858"/>
      <c r="D186" s="858"/>
      <c r="E186" s="332">
        <v>61235.120103374386</v>
      </c>
      <c r="F186" s="332">
        <v>527.58283001999996</v>
      </c>
      <c r="G186" s="332">
        <v>61762.702933394386</v>
      </c>
      <c r="H186" s="332">
        <v>4817.4477858442624</v>
      </c>
      <c r="I186" s="332">
        <v>145.95511363903398</v>
      </c>
      <c r="J186" s="332">
        <v>1348.6220972933384</v>
      </c>
      <c r="K186" s="332">
        <v>106.6062251603026</v>
      </c>
      <c r="L186" s="332">
        <v>58546.438583642797</v>
      </c>
    </row>
    <row r="187" spans="2:12" x14ac:dyDescent="0.2">
      <c r="B187" s="858" t="s">
        <v>1709</v>
      </c>
      <c r="C187" s="858"/>
      <c r="D187" s="858"/>
      <c r="E187" s="332">
        <v>0</v>
      </c>
      <c r="F187" s="332">
        <v>0</v>
      </c>
      <c r="G187" s="332">
        <v>0</v>
      </c>
      <c r="H187" s="332">
        <v>0</v>
      </c>
      <c r="I187" s="332">
        <v>9410.455308909568</v>
      </c>
      <c r="J187" s="332">
        <v>0</v>
      </c>
      <c r="K187" s="332">
        <v>0</v>
      </c>
      <c r="L187" s="332">
        <v>9410.455308909568</v>
      </c>
    </row>
    <row r="188" spans="2:12" x14ac:dyDescent="0.2">
      <c r="B188" s="858" t="s">
        <v>1708</v>
      </c>
      <c r="C188" s="858"/>
      <c r="D188" s="858"/>
      <c r="E188" s="332">
        <v>61235.120103374386</v>
      </c>
      <c r="F188" s="332">
        <v>527.58283001999996</v>
      </c>
      <c r="G188" s="332">
        <v>61762.702933394386</v>
      </c>
      <c r="H188" s="332">
        <v>4817.4477858442624</v>
      </c>
      <c r="I188" s="332">
        <v>9556.4104225486026</v>
      </c>
      <c r="J188" s="332">
        <v>1348.6220972933384</v>
      </c>
      <c r="K188" s="332">
        <v>106.6062251603026</v>
      </c>
      <c r="L188" s="332">
        <v>67956.893892552369</v>
      </c>
    </row>
    <row r="189" spans="2:12" ht="15" customHeight="1" x14ac:dyDescent="0.2">
      <c r="B189" s="408" t="s">
        <v>1044</v>
      </c>
    </row>
    <row r="190" spans="2:12" ht="15" customHeight="1" x14ac:dyDescent="0.2">
      <c r="B190" s="408" t="s">
        <v>2342</v>
      </c>
    </row>
  </sheetData>
  <mergeCells count="14">
    <mergeCell ref="B187:D187"/>
    <mergeCell ref="B188:D188"/>
    <mergeCell ref="H10:H11"/>
    <mergeCell ref="I10:I11"/>
    <mergeCell ref="J10:J11"/>
    <mergeCell ref="K10:K11"/>
    <mergeCell ref="L10:L11"/>
    <mergeCell ref="B186:D186"/>
    <mergeCell ref="B10:B11"/>
    <mergeCell ref="C10:C11"/>
    <mergeCell ref="D10:D11"/>
    <mergeCell ref="E10:E11"/>
    <mergeCell ref="F10:F11"/>
    <mergeCell ref="G10:G11"/>
  </mergeCells>
  <pageMargins left="0.7" right="0.7" top="0.75" bottom="0.75" header="0.3" footer="0.3"/>
  <ignoredErrors>
    <ignoredError sqref="C12:C185" numberStoredAsText="1"/>
  </ignoredErrors>
  <drawing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4867A-FC9E-4AFE-9FBB-165E8CF8F1BE}">
  <sheetPr codeName="Hoja96"/>
  <dimension ref="B7:N192"/>
  <sheetViews>
    <sheetView showGridLines="0" workbookViewId="0"/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5" width="14.7109375" style="331" customWidth="1"/>
    <col min="6" max="6" width="17.28515625" style="331" customWidth="1"/>
    <col min="7" max="10" width="14.7109375" style="331" customWidth="1"/>
    <col min="11" max="11" width="17.140625" style="331" customWidth="1"/>
    <col min="12" max="12" width="14.7109375" style="331" customWidth="1"/>
    <col min="13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1972</v>
      </c>
      <c r="N7" s="367"/>
    </row>
    <row r="8" spans="2:14" s="394" customFormat="1" ht="15.75" customHeight="1" x14ac:dyDescent="0.2">
      <c r="B8" s="423" t="s">
        <v>2345</v>
      </c>
      <c r="N8" s="367"/>
    </row>
    <row r="9" spans="2:14" s="394" customFormat="1" ht="15.75" customHeight="1" thickBot="1" x14ac:dyDescent="0.25">
      <c r="B9" s="367" t="s">
        <v>2223</v>
      </c>
      <c r="N9" s="367"/>
    </row>
    <row r="10" spans="2:14" ht="21.75" customHeight="1" x14ac:dyDescent="0.2">
      <c r="B10" s="859" t="s">
        <v>2166</v>
      </c>
      <c r="C10" s="859" t="s">
        <v>2165</v>
      </c>
      <c r="D10" s="859" t="s">
        <v>2170</v>
      </c>
      <c r="E10" s="859" t="s">
        <v>2164</v>
      </c>
      <c r="F10" s="859" t="s">
        <v>2163</v>
      </c>
      <c r="G10" s="854" t="s">
        <v>2162</v>
      </c>
      <c r="H10" s="854" t="s">
        <v>2161</v>
      </c>
      <c r="I10" s="854" t="s">
        <v>2160</v>
      </c>
      <c r="J10" s="854" t="s">
        <v>2341</v>
      </c>
      <c r="K10" s="854" t="s">
        <v>2159</v>
      </c>
      <c r="L10" s="856" t="s">
        <v>207</v>
      </c>
    </row>
    <row r="11" spans="2:14" ht="36" customHeight="1" thickBot="1" x14ac:dyDescent="0.25">
      <c r="B11" s="860"/>
      <c r="C11" s="861"/>
      <c r="D11" s="861"/>
      <c r="E11" s="860"/>
      <c r="F11" s="860"/>
      <c r="G11" s="862"/>
      <c r="H11" s="855"/>
      <c r="I11" s="855"/>
      <c r="J11" s="855"/>
      <c r="K11" s="855"/>
      <c r="L11" s="857"/>
    </row>
    <row r="12" spans="2:14" x14ac:dyDescent="0.2">
      <c r="B12" s="441" t="s">
        <v>1713</v>
      </c>
      <c r="C12" s="441" t="s">
        <v>20</v>
      </c>
      <c r="D12" s="441" t="s">
        <v>161</v>
      </c>
      <c r="E12" s="334">
        <v>869.64278997120005</v>
      </c>
      <c r="F12" s="334">
        <v>0.21854399999999999</v>
      </c>
      <c r="G12" s="334">
        <v>869.8613339712</v>
      </c>
      <c r="H12" s="334">
        <v>0</v>
      </c>
      <c r="I12" s="334">
        <v>0</v>
      </c>
      <c r="J12" s="334">
        <v>18.815715130444602</v>
      </c>
      <c r="K12" s="334">
        <v>3.1458146899443102</v>
      </c>
      <c r="L12" s="334">
        <v>891.82286379158904</v>
      </c>
    </row>
    <row r="13" spans="2:14" x14ac:dyDescent="0.2">
      <c r="B13" s="442" t="s">
        <v>1712</v>
      </c>
      <c r="C13" s="442" t="s">
        <v>1965</v>
      </c>
      <c r="D13" s="442" t="s">
        <v>1964</v>
      </c>
      <c r="E13" s="333">
        <v>109.66918785119999</v>
      </c>
      <c r="F13" s="333">
        <v>0</v>
      </c>
      <c r="G13" s="333">
        <v>109.66918785119999</v>
      </c>
      <c r="H13" s="333">
        <v>0</v>
      </c>
      <c r="I13" s="333">
        <v>0</v>
      </c>
      <c r="J13" s="333">
        <v>13.076159541547099</v>
      </c>
      <c r="K13" s="333">
        <v>2.61523190830941</v>
      </c>
      <c r="L13" s="333">
        <v>125.36057930105599</v>
      </c>
    </row>
    <row r="14" spans="2:14" x14ac:dyDescent="0.2">
      <c r="B14" s="442" t="s">
        <v>1712</v>
      </c>
      <c r="C14" s="442" t="s">
        <v>1963</v>
      </c>
      <c r="D14" s="442" t="s">
        <v>1962</v>
      </c>
      <c r="E14" s="333">
        <v>132.7479429576</v>
      </c>
      <c r="F14" s="333">
        <v>0.21854399999999999</v>
      </c>
      <c r="G14" s="333">
        <v>132.96648695760001</v>
      </c>
      <c r="H14" s="333">
        <v>0</v>
      </c>
      <c r="I14" s="333">
        <v>0</v>
      </c>
      <c r="J14" s="333">
        <v>3.0866416807230999</v>
      </c>
      <c r="K14" s="333">
        <v>0</v>
      </c>
      <c r="L14" s="333">
        <v>136.05312863832302</v>
      </c>
    </row>
    <row r="15" spans="2:14" x14ac:dyDescent="0.2">
      <c r="B15" s="442" t="s">
        <v>1712</v>
      </c>
      <c r="C15" s="442" t="s">
        <v>1961</v>
      </c>
      <c r="D15" s="442" t="s">
        <v>1960</v>
      </c>
      <c r="E15" s="333">
        <v>0.72743115120000001</v>
      </c>
      <c r="F15" s="333">
        <v>0</v>
      </c>
      <c r="G15" s="333">
        <v>0.72743115120000001</v>
      </c>
      <c r="H15" s="333">
        <v>0</v>
      </c>
      <c r="I15" s="333">
        <v>0</v>
      </c>
      <c r="J15" s="333">
        <v>2.6529139081744901</v>
      </c>
      <c r="K15" s="333">
        <v>0.53058278163489803</v>
      </c>
      <c r="L15" s="333">
        <v>3.9109278410093902</v>
      </c>
    </row>
    <row r="16" spans="2:14" x14ac:dyDescent="0.2">
      <c r="B16" s="442" t="s">
        <v>1712</v>
      </c>
      <c r="C16" s="442" t="s">
        <v>1959</v>
      </c>
      <c r="D16" s="442" t="s">
        <v>1958</v>
      </c>
      <c r="E16" s="333">
        <v>263.65226446079998</v>
      </c>
      <c r="F16" s="333">
        <v>0</v>
      </c>
      <c r="G16" s="333">
        <v>263.65226446079998</v>
      </c>
      <c r="H16" s="333">
        <v>0</v>
      </c>
      <c r="I16" s="333">
        <v>0</v>
      </c>
      <c r="J16" s="333">
        <v>0</v>
      </c>
      <c r="K16" s="333">
        <v>0</v>
      </c>
      <c r="L16" s="333">
        <v>263.65226446079998</v>
      </c>
    </row>
    <row r="17" spans="2:12" x14ac:dyDescent="0.2">
      <c r="B17" s="442" t="s">
        <v>1712</v>
      </c>
      <c r="C17" s="442" t="s">
        <v>1957</v>
      </c>
      <c r="D17" s="442" t="s">
        <v>1956</v>
      </c>
      <c r="E17" s="333">
        <v>354.80828856480002</v>
      </c>
      <c r="F17" s="333">
        <v>0</v>
      </c>
      <c r="G17" s="333">
        <v>354.80828856480002</v>
      </c>
      <c r="H17" s="333">
        <v>0</v>
      </c>
      <c r="I17" s="333">
        <v>0</v>
      </c>
      <c r="J17" s="333">
        <v>0</v>
      </c>
      <c r="K17" s="333">
        <v>0</v>
      </c>
      <c r="L17" s="333">
        <v>354.80828856480002</v>
      </c>
    </row>
    <row r="18" spans="2:12" x14ac:dyDescent="0.2">
      <c r="B18" s="442" t="s">
        <v>1712</v>
      </c>
      <c r="C18" s="442" t="s">
        <v>1955</v>
      </c>
      <c r="D18" s="442" t="s">
        <v>1954</v>
      </c>
      <c r="E18" s="333">
        <v>0</v>
      </c>
      <c r="F18" s="333">
        <v>0</v>
      </c>
      <c r="G18" s="333">
        <v>0</v>
      </c>
      <c r="H18" s="333">
        <v>0</v>
      </c>
      <c r="I18" s="333">
        <v>0</v>
      </c>
      <c r="J18" s="333">
        <v>0</v>
      </c>
      <c r="K18" s="333">
        <v>0</v>
      </c>
      <c r="L18" s="333">
        <v>0</v>
      </c>
    </row>
    <row r="19" spans="2:12" x14ac:dyDescent="0.2">
      <c r="B19" s="442" t="s">
        <v>1712</v>
      </c>
      <c r="C19" s="442" t="s">
        <v>1953</v>
      </c>
      <c r="D19" s="442" t="s">
        <v>1952</v>
      </c>
      <c r="E19" s="333">
        <v>7.0900518455999997</v>
      </c>
      <c r="F19" s="333">
        <v>0</v>
      </c>
      <c r="G19" s="333">
        <v>7.0900518455999997</v>
      </c>
      <c r="H19" s="333">
        <v>0</v>
      </c>
      <c r="I19" s="333">
        <v>0</v>
      </c>
      <c r="J19" s="333">
        <v>0</v>
      </c>
      <c r="K19" s="333">
        <v>0</v>
      </c>
      <c r="L19" s="333">
        <v>7.0900518455999997</v>
      </c>
    </row>
    <row r="20" spans="2:12" x14ac:dyDescent="0.2">
      <c r="B20" s="442" t="s">
        <v>1712</v>
      </c>
      <c r="C20" s="442" t="s">
        <v>1951</v>
      </c>
      <c r="D20" s="442" t="s">
        <v>1950</v>
      </c>
      <c r="E20" s="333">
        <v>0.34460526000000002</v>
      </c>
      <c r="F20" s="333">
        <v>0</v>
      </c>
      <c r="G20" s="333">
        <v>0.34460526000000002</v>
      </c>
      <c r="H20" s="333">
        <v>0</v>
      </c>
      <c r="I20" s="333">
        <v>0</v>
      </c>
      <c r="J20" s="333">
        <v>0</v>
      </c>
      <c r="K20" s="333">
        <v>0</v>
      </c>
      <c r="L20" s="333">
        <v>0.34460526000000002</v>
      </c>
    </row>
    <row r="21" spans="2:12" x14ac:dyDescent="0.2">
      <c r="B21" s="442" t="s">
        <v>1712</v>
      </c>
      <c r="C21" s="442" t="s">
        <v>1949</v>
      </c>
      <c r="D21" s="442" t="s">
        <v>1948</v>
      </c>
      <c r="E21" s="333">
        <v>2.5431840000000001E-2</v>
      </c>
      <c r="F21" s="333">
        <v>0</v>
      </c>
      <c r="G21" s="333">
        <v>2.5431840000000001E-2</v>
      </c>
      <c r="H21" s="333">
        <v>0</v>
      </c>
      <c r="I21" s="333">
        <v>0</v>
      </c>
      <c r="J21" s="333">
        <v>0</v>
      </c>
      <c r="K21" s="333">
        <v>0</v>
      </c>
      <c r="L21" s="333">
        <v>2.5431840000000001E-2</v>
      </c>
    </row>
    <row r="22" spans="2:12" ht="24" x14ac:dyDescent="0.2">
      <c r="B22" s="442" t="s">
        <v>1712</v>
      </c>
      <c r="C22" s="442" t="s">
        <v>1947</v>
      </c>
      <c r="D22" s="442" t="s">
        <v>1946</v>
      </c>
      <c r="E22" s="333">
        <v>0.57758604000000002</v>
      </c>
      <c r="F22" s="333">
        <v>0</v>
      </c>
      <c r="G22" s="333">
        <v>0.57758604000000002</v>
      </c>
      <c r="H22" s="333">
        <v>0</v>
      </c>
      <c r="I22" s="333">
        <v>0</v>
      </c>
      <c r="J22" s="333">
        <v>0</v>
      </c>
      <c r="K22" s="333">
        <v>0</v>
      </c>
      <c r="L22" s="333">
        <v>0.57758604000000002</v>
      </c>
    </row>
    <row r="23" spans="2:12" x14ac:dyDescent="0.2">
      <c r="B23" s="442" t="s">
        <v>1712</v>
      </c>
      <c r="C23" s="442" t="s">
        <v>1945</v>
      </c>
      <c r="D23" s="442" t="s">
        <v>1944</v>
      </c>
      <c r="E23" s="333">
        <v>0</v>
      </c>
      <c r="F23" s="333">
        <v>0</v>
      </c>
      <c r="G23" s="333">
        <v>0</v>
      </c>
      <c r="H23" s="333">
        <v>0</v>
      </c>
      <c r="I23" s="333">
        <v>0</v>
      </c>
      <c r="J23" s="333">
        <v>0</v>
      </c>
      <c r="K23" s="333">
        <v>0</v>
      </c>
      <c r="L23" s="333">
        <v>0</v>
      </c>
    </row>
    <row r="24" spans="2:12" x14ac:dyDescent="0.2">
      <c r="B24" s="442" t="s">
        <v>1712</v>
      </c>
      <c r="C24" s="442" t="s">
        <v>1943</v>
      </c>
      <c r="D24" s="442" t="s">
        <v>1942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  <c r="J24" s="333">
        <v>0</v>
      </c>
      <c r="K24" s="333">
        <v>0</v>
      </c>
      <c r="L24" s="333">
        <v>0</v>
      </c>
    </row>
    <row r="25" spans="2:12" x14ac:dyDescent="0.2">
      <c r="B25" s="442" t="s">
        <v>1713</v>
      </c>
      <c r="C25" s="442" t="s">
        <v>21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  <c r="J25" s="333">
        <v>657.404359541958</v>
      </c>
      <c r="K25" s="333">
        <v>0</v>
      </c>
      <c r="L25" s="333">
        <v>657.404359541958</v>
      </c>
    </row>
    <row r="26" spans="2:12" x14ac:dyDescent="0.2">
      <c r="B26" s="442" t="s">
        <v>1712</v>
      </c>
      <c r="C26" s="442" t="s">
        <v>1941</v>
      </c>
      <c r="D26" s="442" t="s">
        <v>132</v>
      </c>
      <c r="E26" s="333">
        <v>0</v>
      </c>
      <c r="F26" s="333">
        <v>0</v>
      </c>
      <c r="G26" s="333">
        <v>0</v>
      </c>
      <c r="H26" s="333">
        <v>0</v>
      </c>
      <c r="I26" s="333">
        <v>0</v>
      </c>
      <c r="J26" s="333">
        <v>657.404359541958</v>
      </c>
      <c r="K26" s="333">
        <v>0</v>
      </c>
      <c r="L26" s="333">
        <v>657.404359541958</v>
      </c>
    </row>
    <row r="27" spans="2:12" x14ac:dyDescent="0.2">
      <c r="B27" s="442" t="s">
        <v>1713</v>
      </c>
      <c r="C27" s="442" t="s">
        <v>22</v>
      </c>
      <c r="D27" s="442" t="s">
        <v>162</v>
      </c>
      <c r="E27" s="333">
        <v>0</v>
      </c>
      <c r="F27" s="333">
        <v>0</v>
      </c>
      <c r="G27" s="333">
        <v>0</v>
      </c>
      <c r="H27" s="333">
        <v>0</v>
      </c>
      <c r="I27" s="333">
        <v>0</v>
      </c>
      <c r="J27" s="333">
        <v>2.4857553919922597</v>
      </c>
      <c r="K27" s="333">
        <v>0.49715107839845302</v>
      </c>
      <c r="L27" s="333">
        <v>2.98290647039072</v>
      </c>
    </row>
    <row r="28" spans="2:12" x14ac:dyDescent="0.2">
      <c r="B28" s="442" t="s">
        <v>1712</v>
      </c>
      <c r="C28" s="442" t="s">
        <v>1940</v>
      </c>
      <c r="D28" s="442" t="s">
        <v>1939</v>
      </c>
      <c r="E28" s="333">
        <v>0</v>
      </c>
      <c r="F28" s="333">
        <v>0</v>
      </c>
      <c r="G28" s="333">
        <v>0</v>
      </c>
      <c r="H28" s="333">
        <v>0</v>
      </c>
      <c r="I28" s="333">
        <v>0</v>
      </c>
      <c r="J28" s="333">
        <v>0</v>
      </c>
      <c r="K28" s="333">
        <v>0</v>
      </c>
      <c r="L28" s="333">
        <v>0</v>
      </c>
    </row>
    <row r="29" spans="2:12" x14ac:dyDescent="0.2">
      <c r="B29" s="442" t="s">
        <v>1712</v>
      </c>
      <c r="C29" s="442" t="s">
        <v>1938</v>
      </c>
      <c r="D29" s="442" t="s">
        <v>1937</v>
      </c>
      <c r="E29" s="333">
        <v>0</v>
      </c>
      <c r="F29" s="333">
        <v>0</v>
      </c>
      <c r="G29" s="333">
        <v>0</v>
      </c>
      <c r="H29" s="333">
        <v>0</v>
      </c>
      <c r="I29" s="333">
        <v>0</v>
      </c>
      <c r="J29" s="333">
        <v>0</v>
      </c>
      <c r="K29" s="333">
        <v>0</v>
      </c>
      <c r="L29" s="333">
        <v>0</v>
      </c>
    </row>
    <row r="30" spans="2:12" x14ac:dyDescent="0.2">
      <c r="B30" s="442" t="s">
        <v>1712</v>
      </c>
      <c r="C30" s="442" t="s">
        <v>1936</v>
      </c>
      <c r="D30" s="442" t="s">
        <v>1935</v>
      </c>
      <c r="E30" s="333">
        <v>0</v>
      </c>
      <c r="F30" s="333">
        <v>0</v>
      </c>
      <c r="G30" s="333">
        <v>0</v>
      </c>
      <c r="H30" s="333">
        <v>0</v>
      </c>
      <c r="I30" s="333">
        <v>0</v>
      </c>
      <c r="J30" s="333">
        <v>2.4857553919922597</v>
      </c>
      <c r="K30" s="333">
        <v>0.49715107839845302</v>
      </c>
      <c r="L30" s="333">
        <v>2.98290647039072</v>
      </c>
    </row>
    <row r="31" spans="2:12" ht="24" x14ac:dyDescent="0.2">
      <c r="B31" s="442" t="s">
        <v>1713</v>
      </c>
      <c r="C31" s="442" t="s">
        <v>23</v>
      </c>
      <c r="D31" s="442" t="s">
        <v>163</v>
      </c>
      <c r="E31" s="333">
        <v>11.280594835200001</v>
      </c>
      <c r="F31" s="333">
        <v>0</v>
      </c>
      <c r="G31" s="333">
        <v>11.280594835200001</v>
      </c>
      <c r="H31" s="333">
        <v>0</v>
      </c>
      <c r="I31" s="333">
        <v>0</v>
      </c>
      <c r="J31" s="333">
        <v>115.849848831659</v>
      </c>
      <c r="K31" s="333">
        <v>5.8655044139388401</v>
      </c>
      <c r="L31" s="333">
        <v>132.995948080798</v>
      </c>
    </row>
    <row r="32" spans="2:12" x14ac:dyDescent="0.2">
      <c r="B32" s="442" t="s">
        <v>1712</v>
      </c>
      <c r="C32" s="442" t="s">
        <v>1934</v>
      </c>
      <c r="D32" s="442" t="s">
        <v>1933</v>
      </c>
      <c r="E32" s="333">
        <v>10.939862188799999</v>
      </c>
      <c r="F32" s="333">
        <v>0</v>
      </c>
      <c r="G32" s="333">
        <v>10.939862188799999</v>
      </c>
      <c r="H32" s="333">
        <v>0</v>
      </c>
      <c r="I32" s="333">
        <v>0</v>
      </c>
      <c r="J32" s="333">
        <v>115.849848831659</v>
      </c>
      <c r="K32" s="333">
        <v>5.8655044139388401</v>
      </c>
      <c r="L32" s="333">
        <v>132.655215434398</v>
      </c>
    </row>
    <row r="33" spans="2:12" ht="24" x14ac:dyDescent="0.2">
      <c r="B33" s="442" t="s">
        <v>1712</v>
      </c>
      <c r="C33" s="442" t="s">
        <v>1932</v>
      </c>
      <c r="D33" s="442" t="s">
        <v>1931</v>
      </c>
      <c r="E33" s="333">
        <v>0</v>
      </c>
      <c r="F33" s="333">
        <v>0</v>
      </c>
      <c r="G33" s="333">
        <v>0</v>
      </c>
      <c r="H33" s="333">
        <v>0</v>
      </c>
      <c r="I33" s="333">
        <v>0</v>
      </c>
      <c r="J33" s="333">
        <v>0</v>
      </c>
      <c r="K33" s="333">
        <v>0</v>
      </c>
      <c r="L33" s="333">
        <v>0</v>
      </c>
    </row>
    <row r="34" spans="2:12" x14ac:dyDescent="0.2">
      <c r="B34" s="442" t="s">
        <v>1712</v>
      </c>
      <c r="C34" s="442" t="s">
        <v>1930</v>
      </c>
      <c r="D34" s="442" t="s">
        <v>1929</v>
      </c>
      <c r="E34" s="333">
        <v>0.34073264640000001</v>
      </c>
      <c r="F34" s="333">
        <v>0</v>
      </c>
      <c r="G34" s="333">
        <v>0.34073264640000001</v>
      </c>
      <c r="H34" s="333">
        <v>0</v>
      </c>
      <c r="I34" s="333">
        <v>0</v>
      </c>
      <c r="J34" s="333">
        <v>0</v>
      </c>
      <c r="K34" s="333">
        <v>0</v>
      </c>
      <c r="L34" s="333">
        <v>0.34073264640000001</v>
      </c>
    </row>
    <row r="35" spans="2:12" x14ac:dyDescent="0.2">
      <c r="B35" s="442" t="s">
        <v>1712</v>
      </c>
      <c r="C35" s="442" t="s">
        <v>1928</v>
      </c>
      <c r="D35" s="442" t="s">
        <v>1927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  <c r="J35" s="333">
        <v>0</v>
      </c>
      <c r="K35" s="333">
        <v>0</v>
      </c>
      <c r="L35" s="333">
        <v>0</v>
      </c>
    </row>
    <row r="36" spans="2:12" x14ac:dyDescent="0.2">
      <c r="B36" s="442" t="s">
        <v>1713</v>
      </c>
      <c r="C36" s="442" t="s">
        <v>24</v>
      </c>
      <c r="D36" s="442" t="s">
        <v>164</v>
      </c>
      <c r="E36" s="333">
        <v>13845.4763417664</v>
      </c>
      <c r="F36" s="333">
        <v>0</v>
      </c>
      <c r="G36" s="333">
        <v>13845.4763417664</v>
      </c>
      <c r="H36" s="333">
        <v>0</v>
      </c>
      <c r="I36" s="333">
        <v>0</v>
      </c>
      <c r="J36" s="333">
        <v>0</v>
      </c>
      <c r="K36" s="333">
        <v>0</v>
      </c>
      <c r="L36" s="333">
        <v>13845.4763417664</v>
      </c>
    </row>
    <row r="37" spans="2:12" x14ac:dyDescent="0.2">
      <c r="B37" s="442" t="s">
        <v>1712</v>
      </c>
      <c r="C37" s="442" t="s">
        <v>1926</v>
      </c>
      <c r="D37" s="442" t="s">
        <v>1925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  <c r="J37" s="333">
        <v>0</v>
      </c>
      <c r="K37" s="333">
        <v>0</v>
      </c>
      <c r="L37" s="333">
        <v>0</v>
      </c>
    </row>
    <row r="38" spans="2:12" x14ac:dyDescent="0.2">
      <c r="B38" s="442" t="s">
        <v>1712</v>
      </c>
      <c r="C38" s="442" t="s">
        <v>1924</v>
      </c>
      <c r="D38" s="442" t="s">
        <v>1923</v>
      </c>
      <c r="E38" s="333">
        <v>13845.4763417664</v>
      </c>
      <c r="F38" s="333">
        <v>0</v>
      </c>
      <c r="G38" s="333">
        <v>13845.4763417664</v>
      </c>
      <c r="H38" s="333">
        <v>0</v>
      </c>
      <c r="I38" s="333">
        <v>0</v>
      </c>
      <c r="J38" s="333">
        <v>0</v>
      </c>
      <c r="K38" s="333">
        <v>0</v>
      </c>
      <c r="L38" s="333">
        <v>13845.4763417664</v>
      </c>
    </row>
    <row r="39" spans="2:12" x14ac:dyDescent="0.2">
      <c r="B39" s="442" t="s">
        <v>1713</v>
      </c>
      <c r="C39" s="442" t="s">
        <v>25</v>
      </c>
      <c r="D39" s="442" t="s">
        <v>165</v>
      </c>
      <c r="E39" s="333">
        <v>10699.169912613599</v>
      </c>
      <c r="F39" s="333">
        <v>0.2521317072</v>
      </c>
      <c r="G39" s="333">
        <v>10699.422044320801</v>
      </c>
      <c r="H39" s="333">
        <v>3989.1766572182396</v>
      </c>
      <c r="I39" s="333">
        <v>556.93563254953892</v>
      </c>
      <c r="J39" s="333">
        <v>0</v>
      </c>
      <c r="K39" s="333">
        <v>0</v>
      </c>
      <c r="L39" s="333">
        <v>7267.1810196520992</v>
      </c>
    </row>
    <row r="40" spans="2:12" x14ac:dyDescent="0.2">
      <c r="B40" s="442" t="s">
        <v>1713</v>
      </c>
      <c r="C40" s="442" t="s">
        <v>1971</v>
      </c>
      <c r="D40" s="442" t="s">
        <v>1731</v>
      </c>
      <c r="E40" s="333">
        <v>10699.169912613599</v>
      </c>
      <c r="F40" s="333">
        <v>0.2521317072</v>
      </c>
      <c r="G40" s="333">
        <v>10699.422044320801</v>
      </c>
      <c r="H40" s="333">
        <v>0</v>
      </c>
      <c r="I40" s="333">
        <v>556.93563254953892</v>
      </c>
      <c r="J40" s="333">
        <v>0</v>
      </c>
      <c r="K40" s="333">
        <v>0</v>
      </c>
      <c r="L40" s="333">
        <v>11256.357676870301</v>
      </c>
    </row>
    <row r="41" spans="2:12" x14ac:dyDescent="0.2">
      <c r="B41" s="442" t="s">
        <v>1712</v>
      </c>
      <c r="C41" s="442" t="s">
        <v>1922</v>
      </c>
      <c r="D41" s="442" t="s">
        <v>1921</v>
      </c>
      <c r="E41" s="333">
        <v>10331.303794605601</v>
      </c>
      <c r="F41" s="333">
        <v>9.0291801600000013E-2</v>
      </c>
      <c r="G41" s="333">
        <v>10331.394086407199</v>
      </c>
      <c r="H41" s="333">
        <v>3989.1766572182396</v>
      </c>
      <c r="I41" s="333">
        <v>0</v>
      </c>
      <c r="J41" s="333">
        <v>0</v>
      </c>
      <c r="K41" s="333">
        <v>0</v>
      </c>
      <c r="L41" s="333">
        <v>6342.2174291889605</v>
      </c>
    </row>
    <row r="42" spans="2:12" x14ac:dyDescent="0.2">
      <c r="B42" s="442" t="s">
        <v>1712</v>
      </c>
      <c r="C42" s="442" t="s">
        <v>1920</v>
      </c>
      <c r="D42" s="442" t="s">
        <v>1919</v>
      </c>
      <c r="E42" s="333">
        <v>0.65936694480000002</v>
      </c>
      <c r="F42" s="333">
        <v>0.144027456</v>
      </c>
      <c r="G42" s="333">
        <v>0.80339440079999991</v>
      </c>
      <c r="H42" s="333">
        <v>0</v>
      </c>
      <c r="I42" s="333">
        <v>0</v>
      </c>
      <c r="J42" s="333">
        <v>0</v>
      </c>
      <c r="K42" s="333">
        <v>0</v>
      </c>
      <c r="L42" s="333">
        <v>0.80339440079999991</v>
      </c>
    </row>
    <row r="43" spans="2:12" x14ac:dyDescent="0.2">
      <c r="B43" s="442" t="s">
        <v>1712</v>
      </c>
      <c r="C43" s="442" t="s">
        <v>1918</v>
      </c>
      <c r="D43" s="442" t="s">
        <v>1917</v>
      </c>
      <c r="E43" s="333">
        <v>367.20675106319999</v>
      </c>
      <c r="F43" s="333">
        <v>1.7812449599999999E-2</v>
      </c>
      <c r="G43" s="333">
        <v>367.22456351279999</v>
      </c>
      <c r="H43" s="333">
        <v>0</v>
      </c>
      <c r="I43" s="333">
        <v>0</v>
      </c>
      <c r="J43" s="333">
        <v>0</v>
      </c>
      <c r="K43" s="333">
        <v>0</v>
      </c>
      <c r="L43" s="333">
        <v>367.22456351279999</v>
      </c>
    </row>
    <row r="44" spans="2:12" x14ac:dyDescent="0.2">
      <c r="B44" s="442" t="s">
        <v>1713</v>
      </c>
      <c r="C44" s="442" t="s">
        <v>26</v>
      </c>
      <c r="D44" s="442" t="s">
        <v>166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  <c r="J44" s="333">
        <v>0</v>
      </c>
      <c r="K44" s="333">
        <v>0</v>
      </c>
      <c r="L44" s="333">
        <v>0</v>
      </c>
    </row>
    <row r="45" spans="2:12" x14ac:dyDescent="0.2">
      <c r="B45" s="442" t="s">
        <v>1712</v>
      </c>
      <c r="C45" s="442" t="s">
        <v>1916</v>
      </c>
      <c r="D45" s="442" t="s">
        <v>1915</v>
      </c>
      <c r="E45" s="333">
        <v>0</v>
      </c>
      <c r="F45" s="333">
        <v>0</v>
      </c>
      <c r="G45" s="333">
        <v>0</v>
      </c>
      <c r="H45" s="333">
        <v>0</v>
      </c>
      <c r="I45" s="333">
        <v>0</v>
      </c>
      <c r="J45" s="333">
        <v>0</v>
      </c>
      <c r="K45" s="333">
        <v>0</v>
      </c>
      <c r="L45" s="333">
        <v>0</v>
      </c>
    </row>
    <row r="46" spans="2:12" x14ac:dyDescent="0.2">
      <c r="B46" s="442" t="s">
        <v>1712</v>
      </c>
      <c r="C46" s="442" t="s">
        <v>1914</v>
      </c>
      <c r="D46" s="442" t="s">
        <v>1913</v>
      </c>
      <c r="E46" s="333">
        <v>0</v>
      </c>
      <c r="F46" s="333">
        <v>0</v>
      </c>
      <c r="G46" s="333">
        <v>0</v>
      </c>
      <c r="H46" s="333">
        <v>0</v>
      </c>
      <c r="I46" s="333">
        <v>0</v>
      </c>
      <c r="J46" s="333">
        <v>0</v>
      </c>
      <c r="K46" s="333">
        <v>0</v>
      </c>
      <c r="L46" s="333">
        <v>0</v>
      </c>
    </row>
    <row r="47" spans="2:12" x14ac:dyDescent="0.2">
      <c r="B47" s="442" t="s">
        <v>1713</v>
      </c>
      <c r="C47" s="442" t="s">
        <v>27</v>
      </c>
      <c r="D47" s="442" t="s">
        <v>167</v>
      </c>
      <c r="E47" s="333">
        <v>494.63852164560001</v>
      </c>
      <c r="F47" s="333">
        <v>0</v>
      </c>
      <c r="G47" s="333">
        <v>494.63852164560001</v>
      </c>
      <c r="H47" s="333">
        <v>0</v>
      </c>
      <c r="I47" s="333">
        <v>0</v>
      </c>
      <c r="J47" s="333">
        <v>14.7857693261285</v>
      </c>
      <c r="K47" s="333">
        <v>3.6893297878900597</v>
      </c>
      <c r="L47" s="333">
        <v>513.11362075961904</v>
      </c>
    </row>
    <row r="48" spans="2:12" ht="24" x14ac:dyDescent="0.2">
      <c r="B48" s="442" t="s">
        <v>1712</v>
      </c>
      <c r="C48" s="442" t="s">
        <v>1912</v>
      </c>
      <c r="D48" s="442" t="s">
        <v>1911</v>
      </c>
      <c r="E48" s="333">
        <v>494.63852164560001</v>
      </c>
      <c r="F48" s="333">
        <v>0</v>
      </c>
      <c r="G48" s="333">
        <v>494.63852164560001</v>
      </c>
      <c r="H48" s="333">
        <v>0</v>
      </c>
      <c r="I48" s="333">
        <v>0</v>
      </c>
      <c r="J48" s="333">
        <v>14.7857693261285</v>
      </c>
      <c r="K48" s="333">
        <v>3.6893297878900597</v>
      </c>
      <c r="L48" s="333">
        <v>513.11362075961904</v>
      </c>
    </row>
    <row r="49" spans="2:12" x14ac:dyDescent="0.2">
      <c r="B49" s="442" t="s">
        <v>1712</v>
      </c>
      <c r="C49" s="442" t="s">
        <v>1910</v>
      </c>
      <c r="D49" s="442" t="s">
        <v>1909</v>
      </c>
      <c r="E49" s="333">
        <v>0</v>
      </c>
      <c r="F49" s="333">
        <v>0</v>
      </c>
      <c r="G49" s="333">
        <v>0</v>
      </c>
      <c r="H49" s="333">
        <v>0</v>
      </c>
      <c r="I49" s="333">
        <v>0</v>
      </c>
      <c r="J49" s="333">
        <v>0</v>
      </c>
      <c r="K49" s="333">
        <v>0</v>
      </c>
      <c r="L49" s="333">
        <v>0</v>
      </c>
    </row>
    <row r="50" spans="2:12" x14ac:dyDescent="0.2">
      <c r="B50" s="442" t="s">
        <v>1713</v>
      </c>
      <c r="C50" s="442" t="s">
        <v>28</v>
      </c>
      <c r="D50" s="442" t="s">
        <v>168</v>
      </c>
      <c r="E50" s="333">
        <v>150.12444015119999</v>
      </c>
      <c r="F50" s="333">
        <v>0</v>
      </c>
      <c r="G50" s="333">
        <v>150.12444015119999</v>
      </c>
      <c r="H50" s="333">
        <v>0</v>
      </c>
      <c r="I50" s="333">
        <v>0</v>
      </c>
      <c r="J50" s="333">
        <v>0</v>
      </c>
      <c r="K50" s="333">
        <v>0</v>
      </c>
      <c r="L50" s="333">
        <v>150.12444015119999</v>
      </c>
    </row>
    <row r="51" spans="2:12" x14ac:dyDescent="0.2">
      <c r="B51" s="442" t="s">
        <v>1712</v>
      </c>
      <c r="C51" s="442" t="s">
        <v>1908</v>
      </c>
      <c r="D51" s="442" t="s">
        <v>1907</v>
      </c>
      <c r="E51" s="333">
        <v>143.2244930496</v>
      </c>
      <c r="F51" s="333">
        <v>0</v>
      </c>
      <c r="G51" s="333">
        <v>143.2244930496</v>
      </c>
      <c r="H51" s="333">
        <v>0</v>
      </c>
      <c r="I51" s="333">
        <v>0</v>
      </c>
      <c r="J51" s="333">
        <v>0</v>
      </c>
      <c r="K51" s="333">
        <v>0</v>
      </c>
      <c r="L51" s="333">
        <v>143.2244930496</v>
      </c>
    </row>
    <row r="52" spans="2:12" x14ac:dyDescent="0.2">
      <c r="B52" s="442" t="s">
        <v>1712</v>
      </c>
      <c r="C52" s="442" t="s">
        <v>1906</v>
      </c>
      <c r="D52" s="442" t="s">
        <v>1905</v>
      </c>
      <c r="E52" s="333">
        <v>6.8968714775999995</v>
      </c>
      <c r="F52" s="333">
        <v>0</v>
      </c>
      <c r="G52" s="333">
        <v>6.8968714775999995</v>
      </c>
      <c r="H52" s="333">
        <v>0</v>
      </c>
      <c r="I52" s="333">
        <v>0</v>
      </c>
      <c r="J52" s="333">
        <v>0</v>
      </c>
      <c r="K52" s="333">
        <v>0</v>
      </c>
      <c r="L52" s="333">
        <v>6.8968714775999995</v>
      </c>
    </row>
    <row r="53" spans="2:12" x14ac:dyDescent="0.2">
      <c r="B53" s="442" t="s">
        <v>1712</v>
      </c>
      <c r="C53" s="442" t="s">
        <v>1904</v>
      </c>
      <c r="D53" s="442" t="s">
        <v>1903</v>
      </c>
      <c r="E53" s="333">
        <v>0</v>
      </c>
      <c r="F53" s="333">
        <v>0</v>
      </c>
      <c r="G53" s="333">
        <v>0</v>
      </c>
      <c r="H53" s="333">
        <v>0</v>
      </c>
      <c r="I53" s="333">
        <v>0</v>
      </c>
      <c r="J53" s="333">
        <v>0</v>
      </c>
      <c r="K53" s="333">
        <v>0</v>
      </c>
      <c r="L53" s="333">
        <v>0</v>
      </c>
    </row>
    <row r="54" spans="2:12" x14ac:dyDescent="0.2">
      <c r="B54" s="442" t="s">
        <v>1712</v>
      </c>
      <c r="C54" s="442" t="s">
        <v>1902</v>
      </c>
      <c r="D54" s="442" t="s">
        <v>1901</v>
      </c>
      <c r="E54" s="333">
        <v>3.0756239999999999E-3</v>
      </c>
      <c r="F54" s="333">
        <v>0</v>
      </c>
      <c r="G54" s="333">
        <v>3.0756239999999999E-3</v>
      </c>
      <c r="H54" s="333">
        <v>0</v>
      </c>
      <c r="I54" s="333">
        <v>0</v>
      </c>
      <c r="J54" s="333">
        <v>0</v>
      </c>
      <c r="K54" s="333">
        <v>0</v>
      </c>
      <c r="L54" s="333">
        <v>3.0756239999999999E-3</v>
      </c>
    </row>
    <row r="55" spans="2:12" ht="24" x14ac:dyDescent="0.2">
      <c r="B55" s="442" t="s">
        <v>1713</v>
      </c>
      <c r="C55" s="442" t="s">
        <v>29</v>
      </c>
      <c r="D55" s="442" t="s">
        <v>169</v>
      </c>
      <c r="E55" s="333">
        <v>1700.5163088552001</v>
      </c>
      <c r="F55" s="333">
        <v>0</v>
      </c>
      <c r="G55" s="333">
        <v>1700.5163088552001</v>
      </c>
      <c r="H55" s="333">
        <v>0</v>
      </c>
      <c r="I55" s="333">
        <v>0</v>
      </c>
      <c r="J55" s="333">
        <v>161.50567862533302</v>
      </c>
      <c r="K55" s="333">
        <v>1.16668654803875</v>
      </c>
      <c r="L55" s="333">
        <v>1863.1886740285699</v>
      </c>
    </row>
    <row r="56" spans="2:12" x14ac:dyDescent="0.2">
      <c r="B56" s="442" t="s">
        <v>1712</v>
      </c>
      <c r="C56" s="442" t="s">
        <v>1900</v>
      </c>
      <c r="D56" s="442" t="s">
        <v>1899</v>
      </c>
      <c r="E56" s="333">
        <v>12.7655274</v>
      </c>
      <c r="F56" s="333">
        <v>0</v>
      </c>
      <c r="G56" s="333">
        <v>12.7655274</v>
      </c>
      <c r="H56" s="333">
        <v>0</v>
      </c>
      <c r="I56" s="333">
        <v>0</v>
      </c>
      <c r="J56" s="333">
        <v>22.381917277543199</v>
      </c>
      <c r="K56" s="333">
        <v>0</v>
      </c>
      <c r="L56" s="333">
        <v>35.147444677543106</v>
      </c>
    </row>
    <row r="57" spans="2:12" x14ac:dyDescent="0.2">
      <c r="B57" s="442" t="s">
        <v>1712</v>
      </c>
      <c r="C57" s="442" t="s">
        <v>1898</v>
      </c>
      <c r="D57" s="442" t="s">
        <v>1897</v>
      </c>
      <c r="E57" s="333">
        <v>99.696525612000002</v>
      </c>
      <c r="F57" s="333">
        <v>0</v>
      </c>
      <c r="G57" s="333">
        <v>99.696525612000002</v>
      </c>
      <c r="H57" s="333">
        <v>0</v>
      </c>
      <c r="I57" s="333">
        <v>0</v>
      </c>
      <c r="J57" s="333">
        <v>30.400392029135901</v>
      </c>
      <c r="K57" s="333">
        <v>0</v>
      </c>
      <c r="L57" s="333">
        <v>130.096917641136</v>
      </c>
    </row>
    <row r="58" spans="2:12" x14ac:dyDescent="0.2">
      <c r="B58" s="442" t="s">
        <v>1712</v>
      </c>
      <c r="C58" s="442" t="s">
        <v>1896</v>
      </c>
      <c r="D58" s="442" t="s">
        <v>1895</v>
      </c>
      <c r="E58" s="333">
        <v>1588.0542558432001</v>
      </c>
      <c r="F58" s="333">
        <v>0</v>
      </c>
      <c r="G58" s="333">
        <v>1588.0542558432001</v>
      </c>
      <c r="H58" s="333">
        <v>0</v>
      </c>
      <c r="I58" s="333">
        <v>0</v>
      </c>
      <c r="J58" s="333">
        <v>108.72336931865399</v>
      </c>
      <c r="K58" s="333">
        <v>1.16668654803875</v>
      </c>
      <c r="L58" s="333">
        <v>1697.9443117098899</v>
      </c>
    </row>
    <row r="59" spans="2:12" x14ac:dyDescent="0.2">
      <c r="B59" s="442" t="s">
        <v>1713</v>
      </c>
      <c r="C59" s="442" t="s">
        <v>30</v>
      </c>
      <c r="D59" s="442" t="s">
        <v>170</v>
      </c>
      <c r="E59" s="333">
        <v>356.73129209039996</v>
      </c>
      <c r="F59" s="333">
        <v>0</v>
      </c>
      <c r="G59" s="333">
        <v>356.73129209039996</v>
      </c>
      <c r="H59" s="333">
        <v>0</v>
      </c>
      <c r="I59" s="333">
        <v>0</v>
      </c>
      <c r="J59" s="333">
        <v>30.168767036895701</v>
      </c>
      <c r="K59" s="333">
        <v>0</v>
      </c>
      <c r="L59" s="333">
        <v>386.90005912729595</v>
      </c>
    </row>
    <row r="60" spans="2:12" x14ac:dyDescent="0.2">
      <c r="B60" s="442" t="s">
        <v>1712</v>
      </c>
      <c r="C60" s="442" t="s">
        <v>1894</v>
      </c>
      <c r="D60" s="442" t="s">
        <v>1893</v>
      </c>
      <c r="E60" s="333">
        <v>356.73129209039996</v>
      </c>
      <c r="F60" s="333">
        <v>0</v>
      </c>
      <c r="G60" s="333">
        <v>356.73129209039996</v>
      </c>
      <c r="H60" s="333">
        <v>0</v>
      </c>
      <c r="I60" s="333">
        <v>0</v>
      </c>
      <c r="J60" s="333">
        <v>30.168767036895701</v>
      </c>
      <c r="K60" s="333">
        <v>0</v>
      </c>
      <c r="L60" s="333">
        <v>386.90005912729595</v>
      </c>
    </row>
    <row r="61" spans="2:12" ht="24" x14ac:dyDescent="0.2">
      <c r="B61" s="442" t="s">
        <v>1713</v>
      </c>
      <c r="C61" s="442" t="s">
        <v>31</v>
      </c>
      <c r="D61" s="442" t="s">
        <v>171</v>
      </c>
      <c r="E61" s="333">
        <v>6103.3124258255993</v>
      </c>
      <c r="F61" s="333">
        <v>1.9877064000000002E-3</v>
      </c>
      <c r="G61" s="333">
        <v>6103.3144135319999</v>
      </c>
      <c r="H61" s="333">
        <v>0</v>
      </c>
      <c r="I61" s="333">
        <v>0</v>
      </c>
      <c r="J61" s="333">
        <v>7.5805494888579199</v>
      </c>
      <c r="K61" s="333">
        <v>0</v>
      </c>
      <c r="L61" s="333">
        <v>6110.8949630208599</v>
      </c>
    </row>
    <row r="62" spans="2:12" ht="24" x14ac:dyDescent="0.2">
      <c r="B62" s="442" t="s">
        <v>1712</v>
      </c>
      <c r="C62" s="442" t="s">
        <v>1892</v>
      </c>
      <c r="D62" s="442" t="s">
        <v>1891</v>
      </c>
      <c r="E62" s="333">
        <v>1835.3049444144001</v>
      </c>
      <c r="F62" s="333">
        <v>1.9877064000000002E-3</v>
      </c>
      <c r="G62" s="333">
        <v>1835.3069321208</v>
      </c>
      <c r="H62" s="333">
        <v>0</v>
      </c>
      <c r="I62" s="333">
        <v>0</v>
      </c>
      <c r="J62" s="333">
        <v>0</v>
      </c>
      <c r="K62" s="333">
        <v>0</v>
      </c>
      <c r="L62" s="333">
        <v>1835.3069321208</v>
      </c>
    </row>
    <row r="63" spans="2:12" ht="24" x14ac:dyDescent="0.2">
      <c r="B63" s="442" t="s">
        <v>1712</v>
      </c>
      <c r="C63" s="442" t="s">
        <v>1890</v>
      </c>
      <c r="D63" s="442" t="s">
        <v>1889</v>
      </c>
      <c r="E63" s="333">
        <v>509.91056143200001</v>
      </c>
      <c r="F63" s="333">
        <v>0</v>
      </c>
      <c r="G63" s="333">
        <v>509.91056143200001</v>
      </c>
      <c r="H63" s="333">
        <v>0</v>
      </c>
      <c r="I63" s="333">
        <v>0</v>
      </c>
      <c r="J63" s="333">
        <v>4.4143567118866098</v>
      </c>
      <c r="K63" s="333">
        <v>0</v>
      </c>
      <c r="L63" s="333">
        <v>514.32491814388698</v>
      </c>
    </row>
    <row r="64" spans="2:12" x14ac:dyDescent="0.2">
      <c r="B64" s="442" t="s">
        <v>1712</v>
      </c>
      <c r="C64" s="442" t="s">
        <v>1888</v>
      </c>
      <c r="D64" s="442" t="s">
        <v>1887</v>
      </c>
      <c r="E64" s="333">
        <v>3753.0288830184004</v>
      </c>
      <c r="F64" s="333">
        <v>0</v>
      </c>
      <c r="G64" s="333">
        <v>3753.0288830184004</v>
      </c>
      <c r="H64" s="333">
        <v>0</v>
      </c>
      <c r="I64" s="333">
        <v>0</v>
      </c>
      <c r="J64" s="333">
        <v>3.1661927769713101</v>
      </c>
      <c r="K64" s="333">
        <v>0</v>
      </c>
      <c r="L64" s="333">
        <v>3756.19507579537</v>
      </c>
    </row>
    <row r="65" spans="2:12" x14ac:dyDescent="0.2">
      <c r="B65" s="442" t="s">
        <v>1712</v>
      </c>
      <c r="C65" s="442" t="s">
        <v>1886</v>
      </c>
      <c r="D65" s="442" t="s">
        <v>1885</v>
      </c>
      <c r="E65" s="333">
        <v>5.0680369607999998</v>
      </c>
      <c r="F65" s="333">
        <v>0</v>
      </c>
      <c r="G65" s="333">
        <v>5.0680369607999998</v>
      </c>
      <c r="H65" s="333">
        <v>0</v>
      </c>
      <c r="I65" s="333">
        <v>0</v>
      </c>
      <c r="J65" s="333">
        <v>0</v>
      </c>
      <c r="K65" s="333">
        <v>0</v>
      </c>
      <c r="L65" s="333">
        <v>5.0680369607999998</v>
      </c>
    </row>
    <row r="66" spans="2:12" x14ac:dyDescent="0.2">
      <c r="B66" s="442" t="s">
        <v>1713</v>
      </c>
      <c r="C66" s="442" t="s">
        <v>32</v>
      </c>
      <c r="D66" s="442" t="s">
        <v>172</v>
      </c>
      <c r="E66" s="333">
        <v>210.29251485839998</v>
      </c>
      <c r="F66" s="333">
        <v>1.0625053872000001</v>
      </c>
      <c r="G66" s="333">
        <v>211.35502024559997</v>
      </c>
      <c r="H66" s="333">
        <v>0</v>
      </c>
      <c r="I66" s="333">
        <v>0</v>
      </c>
      <c r="J66" s="333">
        <v>1.29384661927468</v>
      </c>
      <c r="K66" s="333">
        <v>0</v>
      </c>
      <c r="L66" s="333">
        <v>212.64886686487498</v>
      </c>
    </row>
    <row r="67" spans="2:12" x14ac:dyDescent="0.2">
      <c r="B67" s="442" t="s">
        <v>1712</v>
      </c>
      <c r="C67" s="442" t="s">
        <v>1884</v>
      </c>
      <c r="D67" s="442" t="s">
        <v>1883</v>
      </c>
      <c r="E67" s="333">
        <v>0.55109064240000005</v>
      </c>
      <c r="F67" s="333">
        <v>0</v>
      </c>
      <c r="G67" s="333">
        <v>0.55109064240000005</v>
      </c>
      <c r="H67" s="333">
        <v>0</v>
      </c>
      <c r="I67" s="333">
        <v>0</v>
      </c>
      <c r="J67" s="333">
        <v>0</v>
      </c>
      <c r="K67" s="333">
        <v>0</v>
      </c>
      <c r="L67" s="333">
        <v>0.55109064240000005</v>
      </c>
    </row>
    <row r="68" spans="2:12" x14ac:dyDescent="0.2">
      <c r="B68" s="442" t="s">
        <v>1712</v>
      </c>
      <c r="C68" s="442" t="s">
        <v>1882</v>
      </c>
      <c r="D68" s="442" t="s">
        <v>1881</v>
      </c>
      <c r="E68" s="333">
        <v>11.904215637599998</v>
      </c>
      <c r="F68" s="333">
        <v>0</v>
      </c>
      <c r="G68" s="333">
        <v>11.904215637599998</v>
      </c>
      <c r="H68" s="333">
        <v>0</v>
      </c>
      <c r="I68" s="333">
        <v>0</v>
      </c>
      <c r="J68" s="333">
        <v>0</v>
      </c>
      <c r="K68" s="333">
        <v>0</v>
      </c>
      <c r="L68" s="333">
        <v>11.904215637599998</v>
      </c>
    </row>
    <row r="69" spans="2:12" ht="24" x14ac:dyDescent="0.2">
      <c r="B69" s="442" t="s">
        <v>1712</v>
      </c>
      <c r="C69" s="442" t="s">
        <v>1880</v>
      </c>
      <c r="D69" s="442" t="s">
        <v>1879</v>
      </c>
      <c r="E69" s="333">
        <v>171.27427447920002</v>
      </c>
      <c r="F69" s="333">
        <v>0.19729511999999999</v>
      </c>
      <c r="G69" s="333">
        <v>171.47156959920002</v>
      </c>
      <c r="H69" s="333">
        <v>0</v>
      </c>
      <c r="I69" s="333">
        <v>0</v>
      </c>
      <c r="J69" s="333">
        <v>0</v>
      </c>
      <c r="K69" s="333">
        <v>0</v>
      </c>
      <c r="L69" s="333">
        <v>171.47156959920002</v>
      </c>
    </row>
    <row r="70" spans="2:12" x14ac:dyDescent="0.2">
      <c r="B70" s="442" t="s">
        <v>1712</v>
      </c>
      <c r="C70" s="442" t="s">
        <v>1878</v>
      </c>
      <c r="D70" s="442" t="s">
        <v>1877</v>
      </c>
      <c r="E70" s="333">
        <v>1.5854552183999999</v>
      </c>
      <c r="F70" s="333">
        <v>0.1975427568</v>
      </c>
      <c r="G70" s="333">
        <v>1.7829979752</v>
      </c>
      <c r="H70" s="333">
        <v>0</v>
      </c>
      <c r="I70" s="333">
        <v>0</v>
      </c>
      <c r="J70" s="333">
        <v>1.29384661927468</v>
      </c>
      <c r="K70" s="333">
        <v>0</v>
      </c>
      <c r="L70" s="333">
        <v>3.0768445944746796</v>
      </c>
    </row>
    <row r="71" spans="2:12" x14ac:dyDescent="0.2">
      <c r="B71" s="442" t="s">
        <v>1712</v>
      </c>
      <c r="C71" s="442" t="s">
        <v>1876</v>
      </c>
      <c r="D71" s="442" t="s">
        <v>1875</v>
      </c>
      <c r="E71" s="333">
        <v>24.9774788808</v>
      </c>
      <c r="F71" s="333">
        <v>0.66766751040000005</v>
      </c>
      <c r="G71" s="333">
        <v>25.645146391199997</v>
      </c>
      <c r="H71" s="333">
        <v>0</v>
      </c>
      <c r="I71" s="333">
        <v>0</v>
      </c>
      <c r="J71" s="333">
        <v>0</v>
      </c>
      <c r="K71" s="333">
        <v>0</v>
      </c>
      <c r="L71" s="333">
        <v>25.645146391199997</v>
      </c>
    </row>
    <row r="72" spans="2:12" x14ac:dyDescent="0.2">
      <c r="B72" s="442" t="s">
        <v>1713</v>
      </c>
      <c r="C72" s="442" t="s">
        <v>33</v>
      </c>
      <c r="D72" s="442" t="s">
        <v>173</v>
      </c>
      <c r="E72" s="333">
        <v>442.2048258648</v>
      </c>
      <c r="F72" s="333">
        <v>0.537184632</v>
      </c>
      <c r="G72" s="333">
        <v>442.74201049679999</v>
      </c>
      <c r="H72" s="333">
        <v>0</v>
      </c>
      <c r="I72" s="333">
        <v>0</v>
      </c>
      <c r="J72" s="333">
        <v>0</v>
      </c>
      <c r="K72" s="333">
        <v>0</v>
      </c>
      <c r="L72" s="333">
        <v>442.74201049679999</v>
      </c>
    </row>
    <row r="73" spans="2:12" x14ac:dyDescent="0.2">
      <c r="B73" s="442" t="s">
        <v>1712</v>
      </c>
      <c r="C73" s="442" t="s">
        <v>1874</v>
      </c>
      <c r="D73" s="442" t="s">
        <v>1873</v>
      </c>
      <c r="E73" s="333">
        <v>3.3218062991999999</v>
      </c>
      <c r="F73" s="333">
        <v>0</v>
      </c>
      <c r="G73" s="333">
        <v>3.3218062991999999</v>
      </c>
      <c r="H73" s="333">
        <v>0</v>
      </c>
      <c r="I73" s="333">
        <v>0</v>
      </c>
      <c r="J73" s="333">
        <v>0</v>
      </c>
      <c r="K73" s="333">
        <v>0</v>
      </c>
      <c r="L73" s="333">
        <v>3.3218062991999999</v>
      </c>
    </row>
    <row r="74" spans="2:12" ht="24" x14ac:dyDescent="0.2">
      <c r="B74" s="442" t="s">
        <v>1712</v>
      </c>
      <c r="C74" s="442" t="s">
        <v>1872</v>
      </c>
      <c r="D74" s="442" t="s">
        <v>1871</v>
      </c>
      <c r="E74" s="333">
        <v>438.863919168</v>
      </c>
      <c r="F74" s="333">
        <v>0</v>
      </c>
      <c r="G74" s="333">
        <v>438.863919168</v>
      </c>
      <c r="H74" s="333">
        <v>0</v>
      </c>
      <c r="I74" s="333">
        <v>0</v>
      </c>
      <c r="J74" s="333">
        <v>0</v>
      </c>
      <c r="K74" s="333">
        <v>0</v>
      </c>
      <c r="L74" s="333">
        <v>438.863919168</v>
      </c>
    </row>
    <row r="75" spans="2:12" x14ac:dyDescent="0.2">
      <c r="B75" s="442" t="s">
        <v>1712</v>
      </c>
      <c r="C75" s="442" t="s">
        <v>1870</v>
      </c>
      <c r="D75" s="442" t="s">
        <v>1869</v>
      </c>
      <c r="E75" s="333">
        <v>3.7723199999999998E-5</v>
      </c>
      <c r="F75" s="333">
        <v>0.537184632</v>
      </c>
      <c r="G75" s="333">
        <v>0.53722235519999995</v>
      </c>
      <c r="H75" s="333">
        <v>0</v>
      </c>
      <c r="I75" s="333">
        <v>0</v>
      </c>
      <c r="J75" s="333">
        <v>0</v>
      </c>
      <c r="K75" s="333">
        <v>0</v>
      </c>
      <c r="L75" s="333">
        <v>0.53722235519999995</v>
      </c>
    </row>
    <row r="76" spans="2:12" x14ac:dyDescent="0.2">
      <c r="B76" s="442" t="s">
        <v>1712</v>
      </c>
      <c r="C76" s="442" t="s">
        <v>1868</v>
      </c>
      <c r="D76" s="442" t="s">
        <v>1867</v>
      </c>
      <c r="E76" s="333">
        <v>1.90626744E-2</v>
      </c>
      <c r="F76" s="333">
        <v>0</v>
      </c>
      <c r="G76" s="333">
        <v>1.90626744E-2</v>
      </c>
      <c r="H76" s="333">
        <v>0</v>
      </c>
      <c r="I76" s="333">
        <v>0</v>
      </c>
      <c r="J76" s="333">
        <v>0</v>
      </c>
      <c r="K76" s="333">
        <v>0</v>
      </c>
      <c r="L76" s="333">
        <v>1.90626744E-2</v>
      </c>
    </row>
    <row r="77" spans="2:12" x14ac:dyDescent="0.2">
      <c r="B77" s="442" t="s">
        <v>1713</v>
      </c>
      <c r="C77" s="442" t="s">
        <v>34</v>
      </c>
      <c r="D77" s="442" t="s">
        <v>174</v>
      </c>
      <c r="E77" s="333">
        <v>207.62402385359999</v>
      </c>
      <c r="F77" s="333">
        <v>5.6193552648000002</v>
      </c>
      <c r="G77" s="333">
        <v>213.24337911840001</v>
      </c>
      <c r="H77" s="333">
        <v>0</v>
      </c>
      <c r="I77" s="333">
        <v>18.559005498423403</v>
      </c>
      <c r="J77" s="333">
        <v>74.676444886314499</v>
      </c>
      <c r="K77" s="333">
        <v>2.5075460031550403</v>
      </c>
      <c r="L77" s="333">
        <v>308.98637550629297</v>
      </c>
    </row>
    <row r="78" spans="2:12" ht="24" x14ac:dyDescent="0.2">
      <c r="B78" s="442" t="s">
        <v>1712</v>
      </c>
      <c r="C78" s="442" t="s">
        <v>1866</v>
      </c>
      <c r="D78" s="442" t="s">
        <v>1865</v>
      </c>
      <c r="E78" s="333">
        <v>10.900594704</v>
      </c>
      <c r="F78" s="333">
        <v>0</v>
      </c>
      <c r="G78" s="333">
        <v>10.900594704</v>
      </c>
      <c r="H78" s="333">
        <v>0</v>
      </c>
      <c r="I78" s="333">
        <v>0</v>
      </c>
      <c r="J78" s="333">
        <v>5.4502973519999998</v>
      </c>
      <c r="K78" s="333">
        <v>0</v>
      </c>
      <c r="L78" s="333">
        <v>16.350892055999999</v>
      </c>
    </row>
    <row r="79" spans="2:12" x14ac:dyDescent="0.2">
      <c r="B79" s="442" t="s">
        <v>1712</v>
      </c>
      <c r="C79" s="442" t="s">
        <v>1864</v>
      </c>
      <c r="D79" s="442" t="s">
        <v>1863</v>
      </c>
      <c r="E79" s="333">
        <v>3.7371802127999998</v>
      </c>
      <c r="F79" s="333">
        <v>0</v>
      </c>
      <c r="G79" s="333">
        <v>3.7371802127999998</v>
      </c>
      <c r="H79" s="333">
        <v>0</v>
      </c>
      <c r="I79" s="333">
        <v>0</v>
      </c>
      <c r="J79" s="333">
        <v>0</v>
      </c>
      <c r="K79" s="333">
        <v>0</v>
      </c>
      <c r="L79" s="333">
        <v>3.7371802127999998</v>
      </c>
    </row>
    <row r="80" spans="2:12" x14ac:dyDescent="0.2">
      <c r="B80" s="442" t="s">
        <v>1712</v>
      </c>
      <c r="C80" s="442" t="s">
        <v>1862</v>
      </c>
      <c r="D80" s="442" t="s">
        <v>1861</v>
      </c>
      <c r="E80" s="333">
        <v>20.635475364000001</v>
      </c>
      <c r="F80" s="333">
        <v>1.0088229072000001</v>
      </c>
      <c r="G80" s="333">
        <v>21.6442982712</v>
      </c>
      <c r="H80" s="333">
        <v>0</v>
      </c>
      <c r="I80" s="333">
        <v>0</v>
      </c>
      <c r="J80" s="333">
        <v>0</v>
      </c>
      <c r="K80" s="333">
        <v>0</v>
      </c>
      <c r="L80" s="333">
        <v>21.6442982712</v>
      </c>
    </row>
    <row r="81" spans="2:12" ht="36" x14ac:dyDescent="0.2">
      <c r="B81" s="442" t="s">
        <v>1712</v>
      </c>
      <c r="C81" s="442" t="s">
        <v>1860</v>
      </c>
      <c r="D81" s="442" t="s">
        <v>1859</v>
      </c>
      <c r="E81" s="333">
        <v>68.971435370400002</v>
      </c>
      <c r="F81" s="333">
        <v>1.1215777608000002</v>
      </c>
      <c r="G81" s="333">
        <v>70.093013131199996</v>
      </c>
      <c r="H81" s="333">
        <v>0</v>
      </c>
      <c r="I81" s="333">
        <v>16.239129811120399</v>
      </c>
      <c r="J81" s="333">
        <v>32.649491438990701</v>
      </c>
      <c r="K81" s="333">
        <v>1.5351874647741699</v>
      </c>
      <c r="L81" s="333">
        <v>120.51682184608499</v>
      </c>
    </row>
    <row r="82" spans="2:12" ht="24" x14ac:dyDescent="0.2">
      <c r="B82" s="442" t="s">
        <v>1712</v>
      </c>
      <c r="C82" s="442" t="s">
        <v>1858</v>
      </c>
      <c r="D82" s="442" t="s">
        <v>1857</v>
      </c>
      <c r="E82" s="333">
        <v>20.620573864799997</v>
      </c>
      <c r="F82" s="333">
        <v>2.1448352207999997</v>
      </c>
      <c r="G82" s="333">
        <v>22.765409085599998</v>
      </c>
      <c r="H82" s="333">
        <v>0</v>
      </c>
      <c r="I82" s="333">
        <v>0</v>
      </c>
      <c r="J82" s="333">
        <v>0</v>
      </c>
      <c r="K82" s="333">
        <v>0</v>
      </c>
      <c r="L82" s="333">
        <v>22.765409085599998</v>
      </c>
    </row>
    <row r="83" spans="2:12" x14ac:dyDescent="0.2">
      <c r="B83" s="442" t="s">
        <v>1712</v>
      </c>
      <c r="C83" s="442" t="s">
        <v>1856</v>
      </c>
      <c r="D83" s="442" t="s">
        <v>1855</v>
      </c>
      <c r="E83" s="333">
        <v>82.758764337599999</v>
      </c>
      <c r="F83" s="333">
        <v>1.3441193759999999</v>
      </c>
      <c r="G83" s="333">
        <v>84.102883713599994</v>
      </c>
      <c r="H83" s="333">
        <v>0</v>
      </c>
      <c r="I83" s="333">
        <v>2.31987568730292</v>
      </c>
      <c r="J83" s="333">
        <v>36.576656095323798</v>
      </c>
      <c r="K83" s="333">
        <v>0.97235853838087005</v>
      </c>
      <c r="L83" s="333">
        <v>123.971774034608</v>
      </c>
    </row>
    <row r="84" spans="2:12" ht="36" x14ac:dyDescent="0.2">
      <c r="B84" s="442" t="s">
        <v>1713</v>
      </c>
      <c r="C84" s="442" t="s">
        <v>35</v>
      </c>
      <c r="D84" s="442" t="s">
        <v>175</v>
      </c>
      <c r="E84" s="333">
        <v>369.31046249760004</v>
      </c>
      <c r="F84" s="333">
        <v>0.16206366959999999</v>
      </c>
      <c r="G84" s="333">
        <v>369.47252616720004</v>
      </c>
      <c r="H84" s="333">
        <v>0</v>
      </c>
      <c r="I84" s="333">
        <v>0</v>
      </c>
      <c r="J84" s="333">
        <v>11.329605539038399</v>
      </c>
      <c r="K84" s="333">
        <v>0.41897546620816095</v>
      </c>
      <c r="L84" s="333">
        <v>381.22110717244703</v>
      </c>
    </row>
    <row r="85" spans="2:12" ht="24" x14ac:dyDescent="0.2">
      <c r="B85" s="442" t="s">
        <v>1712</v>
      </c>
      <c r="C85" s="442" t="s">
        <v>1854</v>
      </c>
      <c r="D85" s="442" t="s">
        <v>1853</v>
      </c>
      <c r="E85" s="333">
        <v>234.84548225040001</v>
      </c>
      <c r="F85" s="333">
        <v>0.16123459440000001</v>
      </c>
      <c r="G85" s="333">
        <v>235.0067168448</v>
      </c>
      <c r="H85" s="333">
        <v>0</v>
      </c>
      <c r="I85" s="333">
        <v>0</v>
      </c>
      <c r="J85" s="333">
        <v>7.2115997567434595</v>
      </c>
      <c r="K85" s="333">
        <v>0.182317954094871</v>
      </c>
      <c r="L85" s="333">
        <v>242.40063455563799</v>
      </c>
    </row>
    <row r="86" spans="2:12" x14ac:dyDescent="0.2">
      <c r="B86" s="442" t="s">
        <v>1712</v>
      </c>
      <c r="C86" s="442" t="s">
        <v>1852</v>
      </c>
      <c r="D86" s="442" t="s">
        <v>1851</v>
      </c>
      <c r="E86" s="333">
        <v>134.4649802472</v>
      </c>
      <c r="F86" s="333">
        <v>8.2907520000000004E-4</v>
      </c>
      <c r="G86" s="333">
        <v>134.46580932239999</v>
      </c>
      <c r="H86" s="333">
        <v>0</v>
      </c>
      <c r="I86" s="333">
        <v>0</v>
      </c>
      <c r="J86" s="333">
        <v>4.1180057822949303</v>
      </c>
      <c r="K86" s="333">
        <v>0.23665751211329</v>
      </c>
      <c r="L86" s="333">
        <v>138.82047261680799</v>
      </c>
    </row>
    <row r="87" spans="2:12" ht="36" x14ac:dyDescent="0.2">
      <c r="B87" s="442" t="s">
        <v>1713</v>
      </c>
      <c r="C87" s="442" t="s">
        <v>36</v>
      </c>
      <c r="D87" s="442" t="s">
        <v>176</v>
      </c>
      <c r="E87" s="333">
        <v>62.540880830399999</v>
      </c>
      <c r="F87" s="333">
        <v>1.4634166296000002</v>
      </c>
      <c r="G87" s="333">
        <v>64.004297460000004</v>
      </c>
      <c r="H87" s="333">
        <v>0</v>
      </c>
      <c r="I87" s="333">
        <v>0</v>
      </c>
      <c r="J87" s="333">
        <v>0</v>
      </c>
      <c r="K87" s="333">
        <v>0</v>
      </c>
      <c r="L87" s="333">
        <v>64.004297460000004</v>
      </c>
    </row>
    <row r="88" spans="2:12" ht="24" x14ac:dyDescent="0.2">
      <c r="B88" s="442" t="s">
        <v>1712</v>
      </c>
      <c r="C88" s="442" t="s">
        <v>1850</v>
      </c>
      <c r="D88" s="442" t="s">
        <v>1849</v>
      </c>
      <c r="E88" s="333">
        <v>61.901317521599999</v>
      </c>
      <c r="F88" s="333">
        <v>1.3976027304</v>
      </c>
      <c r="G88" s="333">
        <v>63.298920251999995</v>
      </c>
      <c r="H88" s="333">
        <v>0</v>
      </c>
      <c r="I88" s="333">
        <v>0</v>
      </c>
      <c r="J88" s="333">
        <v>0</v>
      </c>
      <c r="K88" s="333">
        <v>0</v>
      </c>
      <c r="L88" s="333">
        <v>63.298920251999995</v>
      </c>
    </row>
    <row r="89" spans="2:12" x14ac:dyDescent="0.2">
      <c r="B89" s="442" t="s">
        <v>1712</v>
      </c>
      <c r="C89" s="442" t="s">
        <v>1848</v>
      </c>
      <c r="D89" s="442" t="s">
        <v>1847</v>
      </c>
      <c r="E89" s="333">
        <v>0.63956330880000001</v>
      </c>
      <c r="F89" s="333">
        <v>6.5813899199999998E-2</v>
      </c>
      <c r="G89" s="333">
        <v>0.70537720800000003</v>
      </c>
      <c r="H89" s="333">
        <v>0</v>
      </c>
      <c r="I89" s="333">
        <v>0</v>
      </c>
      <c r="J89" s="333">
        <v>0</v>
      </c>
      <c r="K89" s="333">
        <v>0</v>
      </c>
      <c r="L89" s="333">
        <v>0.70537720800000003</v>
      </c>
    </row>
    <row r="90" spans="2:12" ht="24" x14ac:dyDescent="0.2">
      <c r="B90" s="442" t="s">
        <v>1713</v>
      </c>
      <c r="C90" s="442" t="s">
        <v>37</v>
      </c>
      <c r="D90" s="442" t="s">
        <v>177</v>
      </c>
      <c r="E90" s="333">
        <v>343.4907389832</v>
      </c>
      <c r="F90" s="333">
        <v>2.9977833600000003E-2</v>
      </c>
      <c r="G90" s="333">
        <v>343.52071681680002</v>
      </c>
      <c r="H90" s="333">
        <v>0</v>
      </c>
      <c r="I90" s="333">
        <v>0</v>
      </c>
      <c r="J90" s="333">
        <v>23</v>
      </c>
      <c r="K90" s="333">
        <v>19.790046013942902</v>
      </c>
      <c r="L90" s="333">
        <v>386.31076283074299</v>
      </c>
    </row>
    <row r="91" spans="2:12" x14ac:dyDescent="0.2">
      <c r="B91" s="442" t="s">
        <v>1712</v>
      </c>
      <c r="C91" s="442" t="s">
        <v>1846</v>
      </c>
      <c r="D91" s="442" t="s">
        <v>1845</v>
      </c>
      <c r="E91" s="333">
        <v>143.1855171192</v>
      </c>
      <c r="F91" s="333">
        <v>0</v>
      </c>
      <c r="G91" s="333">
        <v>143.1855171192</v>
      </c>
      <c r="H91" s="333">
        <v>0</v>
      </c>
      <c r="I91" s="333">
        <v>0</v>
      </c>
      <c r="J91" s="333">
        <v>8</v>
      </c>
      <c r="K91" s="333">
        <v>15.075760299657199</v>
      </c>
      <c r="L91" s="333">
        <v>166.26127741885702</v>
      </c>
    </row>
    <row r="92" spans="2:12" x14ac:dyDescent="0.2">
      <c r="B92" s="442" t="s">
        <v>1712</v>
      </c>
      <c r="C92" s="442" t="s">
        <v>1844</v>
      </c>
      <c r="D92" s="442" t="s">
        <v>1843</v>
      </c>
      <c r="E92" s="333">
        <v>2.1134532768000001</v>
      </c>
      <c r="F92" s="333">
        <v>0</v>
      </c>
      <c r="G92" s="333">
        <v>2.1134532768000001</v>
      </c>
      <c r="H92" s="333">
        <v>0</v>
      </c>
      <c r="I92" s="333">
        <v>0</v>
      </c>
      <c r="J92" s="333">
        <v>0</v>
      </c>
      <c r="K92" s="333">
        <v>0</v>
      </c>
      <c r="L92" s="333">
        <v>2.1134532768000001</v>
      </c>
    </row>
    <row r="93" spans="2:12" ht="36" x14ac:dyDescent="0.2">
      <c r="B93" s="442" t="s">
        <v>1712</v>
      </c>
      <c r="C93" s="442" t="s">
        <v>1842</v>
      </c>
      <c r="D93" s="442" t="s">
        <v>1841</v>
      </c>
      <c r="E93" s="333">
        <v>198.19176858719999</v>
      </c>
      <c r="F93" s="333">
        <v>2.9977833600000003E-2</v>
      </c>
      <c r="G93" s="333">
        <v>198.2217464208</v>
      </c>
      <c r="H93" s="333">
        <v>0</v>
      </c>
      <c r="I93" s="333">
        <v>0</v>
      </c>
      <c r="J93" s="333">
        <v>15</v>
      </c>
      <c r="K93" s="333">
        <v>4.71428571428571</v>
      </c>
      <c r="L93" s="333">
        <v>217.93603213508601</v>
      </c>
    </row>
    <row r="94" spans="2:12" x14ac:dyDescent="0.2">
      <c r="B94" s="442" t="s">
        <v>1713</v>
      </c>
      <c r="C94" s="442" t="s">
        <v>38</v>
      </c>
      <c r="D94" s="442" t="s">
        <v>178</v>
      </c>
      <c r="E94" s="333">
        <v>350.82803007360002</v>
      </c>
      <c r="F94" s="333">
        <v>36.029009467200005</v>
      </c>
      <c r="G94" s="333">
        <v>386.85703954079997</v>
      </c>
      <c r="H94" s="333">
        <v>0</v>
      </c>
      <c r="I94" s="333">
        <v>0</v>
      </c>
      <c r="J94" s="333">
        <v>40.649800519222602</v>
      </c>
      <c r="K94" s="333">
        <v>0</v>
      </c>
      <c r="L94" s="333">
        <v>427.50684006002302</v>
      </c>
    </row>
    <row r="95" spans="2:12" x14ac:dyDescent="0.2">
      <c r="B95" s="442" t="s">
        <v>1712</v>
      </c>
      <c r="C95" s="442" t="s">
        <v>1840</v>
      </c>
      <c r="D95" s="442" t="s">
        <v>1839</v>
      </c>
      <c r="E95" s="333">
        <v>130.9050625344</v>
      </c>
      <c r="F95" s="333">
        <v>0.85041407279999992</v>
      </c>
      <c r="G95" s="333">
        <v>131.75547660719999</v>
      </c>
      <c r="H95" s="333">
        <v>0</v>
      </c>
      <c r="I95" s="333">
        <v>0</v>
      </c>
      <c r="J95" s="333">
        <v>40.649800519222602</v>
      </c>
      <c r="K95" s="333">
        <v>0</v>
      </c>
      <c r="L95" s="333">
        <v>172.40527712642299</v>
      </c>
    </row>
    <row r="96" spans="2:12" x14ac:dyDescent="0.2">
      <c r="B96" s="442" t="s">
        <v>1712</v>
      </c>
      <c r="C96" s="442" t="s">
        <v>1838</v>
      </c>
      <c r="D96" s="442" t="s">
        <v>1837</v>
      </c>
      <c r="E96" s="333">
        <v>52.5287157888</v>
      </c>
      <c r="F96" s="333">
        <v>14.348364057600001</v>
      </c>
      <c r="G96" s="333">
        <v>66.877079846399994</v>
      </c>
      <c r="H96" s="333">
        <v>0</v>
      </c>
      <c r="I96" s="333">
        <v>0</v>
      </c>
      <c r="J96" s="333">
        <v>0</v>
      </c>
      <c r="K96" s="333">
        <v>0</v>
      </c>
      <c r="L96" s="333">
        <v>66.877079846399994</v>
      </c>
    </row>
    <row r="97" spans="2:12" x14ac:dyDescent="0.2">
      <c r="B97" s="442" t="s">
        <v>1712</v>
      </c>
      <c r="C97" s="442" t="s">
        <v>1836</v>
      </c>
      <c r="D97" s="442" t="s">
        <v>1835</v>
      </c>
      <c r="E97" s="333">
        <v>0.17555904</v>
      </c>
      <c r="F97" s="333">
        <v>0</v>
      </c>
      <c r="G97" s="333">
        <v>0.17555904</v>
      </c>
      <c r="H97" s="333">
        <v>0</v>
      </c>
      <c r="I97" s="333">
        <v>0</v>
      </c>
      <c r="J97" s="333">
        <v>0</v>
      </c>
      <c r="K97" s="333">
        <v>0</v>
      </c>
      <c r="L97" s="333">
        <v>0.17555904</v>
      </c>
    </row>
    <row r="98" spans="2:12" ht="24" x14ac:dyDescent="0.2">
      <c r="B98" s="442" t="s">
        <v>1712</v>
      </c>
      <c r="C98" s="442" t="s">
        <v>1834</v>
      </c>
      <c r="D98" s="442" t="s">
        <v>1833</v>
      </c>
      <c r="E98" s="333">
        <v>6.6869092271999993</v>
      </c>
      <c r="F98" s="333">
        <v>2.2664644223999999</v>
      </c>
      <c r="G98" s="333">
        <v>8.9533736495999996</v>
      </c>
      <c r="H98" s="333">
        <v>0</v>
      </c>
      <c r="I98" s="333">
        <v>0</v>
      </c>
      <c r="J98" s="333">
        <v>0</v>
      </c>
      <c r="K98" s="333">
        <v>0</v>
      </c>
      <c r="L98" s="333">
        <v>8.9533736495999996</v>
      </c>
    </row>
    <row r="99" spans="2:12" x14ac:dyDescent="0.2">
      <c r="B99" s="442" t="s">
        <v>1712</v>
      </c>
      <c r="C99" s="442" t="s">
        <v>1832</v>
      </c>
      <c r="D99" s="442" t="s">
        <v>1831</v>
      </c>
      <c r="E99" s="333">
        <v>12.716136386399999</v>
      </c>
      <c r="F99" s="333">
        <v>3.4426448448000002</v>
      </c>
      <c r="G99" s="333">
        <v>16.158781231199999</v>
      </c>
      <c r="H99" s="333">
        <v>0</v>
      </c>
      <c r="I99" s="333">
        <v>0</v>
      </c>
      <c r="J99" s="333">
        <v>0</v>
      </c>
      <c r="K99" s="333">
        <v>0</v>
      </c>
      <c r="L99" s="333">
        <v>16.158781231199999</v>
      </c>
    </row>
    <row r="100" spans="2:12" x14ac:dyDescent="0.2">
      <c r="B100" s="442" t="s">
        <v>1712</v>
      </c>
      <c r="C100" s="442" t="s">
        <v>1830</v>
      </c>
      <c r="D100" s="442" t="s">
        <v>1829</v>
      </c>
      <c r="E100" s="333">
        <v>51.852942384000002</v>
      </c>
      <c r="F100" s="333">
        <v>1.8725510423999998</v>
      </c>
      <c r="G100" s="333">
        <v>53.7254934264</v>
      </c>
      <c r="H100" s="333">
        <v>0</v>
      </c>
      <c r="I100" s="333">
        <v>0</v>
      </c>
      <c r="J100" s="333">
        <v>0</v>
      </c>
      <c r="K100" s="333">
        <v>0</v>
      </c>
      <c r="L100" s="333">
        <v>53.7254934264</v>
      </c>
    </row>
    <row r="101" spans="2:12" x14ac:dyDescent="0.2">
      <c r="B101" s="442" t="s">
        <v>1712</v>
      </c>
      <c r="C101" s="442" t="s">
        <v>1828</v>
      </c>
      <c r="D101" s="442" t="s">
        <v>1827</v>
      </c>
      <c r="E101" s="333">
        <v>0.31776450719999999</v>
      </c>
      <c r="F101" s="333">
        <v>3.8945525639999996</v>
      </c>
      <c r="G101" s="333">
        <v>4.2123170712000002</v>
      </c>
      <c r="H101" s="333">
        <v>0</v>
      </c>
      <c r="I101" s="333">
        <v>0</v>
      </c>
      <c r="J101" s="333">
        <v>0</v>
      </c>
      <c r="K101" s="333">
        <v>0</v>
      </c>
      <c r="L101" s="333">
        <v>4.2123170712000002</v>
      </c>
    </row>
    <row r="102" spans="2:12" x14ac:dyDescent="0.2">
      <c r="B102" s="442" t="s">
        <v>1712</v>
      </c>
      <c r="C102" s="442" t="s">
        <v>1826</v>
      </c>
      <c r="D102" s="442" t="s">
        <v>1825</v>
      </c>
      <c r="E102" s="333">
        <v>21.205338100799999</v>
      </c>
      <c r="F102" s="333">
        <v>7.5469997879999999</v>
      </c>
      <c r="G102" s="333">
        <v>28.7523378888</v>
      </c>
      <c r="H102" s="333">
        <v>0</v>
      </c>
      <c r="I102" s="333">
        <v>0</v>
      </c>
      <c r="J102" s="333">
        <v>0</v>
      </c>
      <c r="K102" s="333">
        <v>0</v>
      </c>
      <c r="L102" s="333">
        <v>28.7523378888</v>
      </c>
    </row>
    <row r="103" spans="2:12" x14ac:dyDescent="0.2">
      <c r="B103" s="442" t="s">
        <v>1712</v>
      </c>
      <c r="C103" s="442" t="s">
        <v>1824</v>
      </c>
      <c r="D103" s="442" t="s">
        <v>1823</v>
      </c>
      <c r="E103" s="333">
        <v>74.439602104800002</v>
      </c>
      <c r="F103" s="333">
        <v>1.8070186751999999</v>
      </c>
      <c r="G103" s="333">
        <v>76.246620780000001</v>
      </c>
      <c r="H103" s="333">
        <v>0</v>
      </c>
      <c r="I103" s="333">
        <v>0</v>
      </c>
      <c r="J103" s="333">
        <v>0</v>
      </c>
      <c r="K103" s="333">
        <v>0</v>
      </c>
      <c r="L103" s="333">
        <v>76.246620780000001</v>
      </c>
    </row>
    <row r="104" spans="2:12" x14ac:dyDescent="0.2">
      <c r="B104" s="442" t="s">
        <v>1712</v>
      </c>
      <c r="C104" s="442" t="s">
        <v>1822</v>
      </c>
      <c r="D104" s="442" t="s">
        <v>1821</v>
      </c>
      <c r="E104" s="333">
        <v>0</v>
      </c>
      <c r="F104" s="333">
        <v>0</v>
      </c>
      <c r="G104" s="333">
        <v>0</v>
      </c>
      <c r="H104" s="333">
        <v>0</v>
      </c>
      <c r="I104" s="333">
        <v>0</v>
      </c>
      <c r="J104" s="333">
        <v>0</v>
      </c>
      <c r="K104" s="333">
        <v>0</v>
      </c>
      <c r="L104" s="333">
        <v>0</v>
      </c>
    </row>
    <row r="105" spans="2:12" ht="24" x14ac:dyDescent="0.2">
      <c r="B105" s="442" t="s">
        <v>1713</v>
      </c>
      <c r="C105" s="442" t="s">
        <v>39</v>
      </c>
      <c r="D105" s="442" t="s">
        <v>179</v>
      </c>
      <c r="E105" s="333">
        <v>85.608433538399993</v>
      </c>
      <c r="F105" s="333">
        <v>0.56430809999999998</v>
      </c>
      <c r="G105" s="333">
        <v>86.172741638399998</v>
      </c>
      <c r="H105" s="333">
        <v>0</v>
      </c>
      <c r="I105" s="333">
        <v>0</v>
      </c>
      <c r="J105" s="333">
        <v>0</v>
      </c>
      <c r="K105" s="333">
        <v>0</v>
      </c>
      <c r="L105" s="333">
        <v>86.172741638399998</v>
      </c>
    </row>
    <row r="106" spans="2:12" ht="24" x14ac:dyDescent="0.2">
      <c r="B106" s="442" t="s">
        <v>1712</v>
      </c>
      <c r="C106" s="442" t="s">
        <v>1820</v>
      </c>
      <c r="D106" s="442" t="s">
        <v>1819</v>
      </c>
      <c r="E106" s="333">
        <v>1.8402894935999998</v>
      </c>
      <c r="F106" s="333">
        <v>0.4516367664</v>
      </c>
      <c r="G106" s="333">
        <v>2.2919262599999999</v>
      </c>
      <c r="H106" s="333">
        <v>0</v>
      </c>
      <c r="I106" s="333">
        <v>0</v>
      </c>
      <c r="J106" s="333">
        <v>0</v>
      </c>
      <c r="K106" s="333">
        <v>0</v>
      </c>
      <c r="L106" s="333">
        <v>2.2919262599999999</v>
      </c>
    </row>
    <row r="107" spans="2:12" ht="48" x14ac:dyDescent="0.2">
      <c r="B107" s="442" t="s">
        <v>1712</v>
      </c>
      <c r="C107" s="442" t="s">
        <v>1818</v>
      </c>
      <c r="D107" s="442" t="s">
        <v>1817</v>
      </c>
      <c r="E107" s="333">
        <v>31.762084096799999</v>
      </c>
      <c r="F107" s="333">
        <v>3.0895440000000004E-4</v>
      </c>
      <c r="G107" s="333">
        <v>31.7623930512</v>
      </c>
      <c r="H107" s="333">
        <v>0</v>
      </c>
      <c r="I107" s="333">
        <v>0</v>
      </c>
      <c r="J107" s="333">
        <v>0</v>
      </c>
      <c r="K107" s="333">
        <v>0</v>
      </c>
      <c r="L107" s="333">
        <v>31.7623930512</v>
      </c>
    </row>
    <row r="108" spans="2:12" ht="60" x14ac:dyDescent="0.2">
      <c r="B108" s="442" t="s">
        <v>1712</v>
      </c>
      <c r="C108" s="442" t="s">
        <v>1816</v>
      </c>
      <c r="D108" s="442" t="s">
        <v>1815</v>
      </c>
      <c r="E108" s="333">
        <v>52.006059948000001</v>
      </c>
      <c r="F108" s="333">
        <v>0.1123623792</v>
      </c>
      <c r="G108" s="333">
        <v>52.118422327200001</v>
      </c>
      <c r="H108" s="333">
        <v>0</v>
      </c>
      <c r="I108" s="333">
        <v>0</v>
      </c>
      <c r="J108" s="333">
        <v>0</v>
      </c>
      <c r="K108" s="333">
        <v>0</v>
      </c>
      <c r="L108" s="333">
        <v>52.118422327200001</v>
      </c>
    </row>
    <row r="109" spans="2:12" x14ac:dyDescent="0.2">
      <c r="B109" s="442" t="s">
        <v>1713</v>
      </c>
      <c r="C109" s="442" t="s">
        <v>40</v>
      </c>
      <c r="D109" s="442" t="s">
        <v>180</v>
      </c>
      <c r="E109" s="333">
        <v>11066.8935754296</v>
      </c>
      <c r="F109" s="333">
        <v>14.310282278400001</v>
      </c>
      <c r="G109" s="333">
        <v>11081.203857708</v>
      </c>
      <c r="H109" s="333">
        <v>257.57431087527499</v>
      </c>
      <c r="I109" s="333">
        <v>-1.4060487503217902</v>
      </c>
      <c r="J109" s="333">
        <v>0</v>
      </c>
      <c r="K109" s="333">
        <v>0</v>
      </c>
      <c r="L109" s="333">
        <v>10822.2234980824</v>
      </c>
    </row>
    <row r="110" spans="2:12" x14ac:dyDescent="0.2">
      <c r="B110" s="442" t="s">
        <v>1713</v>
      </c>
      <c r="C110" s="442" t="s">
        <v>1970</v>
      </c>
      <c r="D110" s="442" t="s">
        <v>1731</v>
      </c>
      <c r="E110" s="333">
        <v>11066.8935754296</v>
      </c>
      <c r="F110" s="333">
        <v>14.310282278400001</v>
      </c>
      <c r="G110" s="333">
        <v>11081.203857708</v>
      </c>
      <c r="H110" s="333">
        <v>0</v>
      </c>
      <c r="I110" s="333">
        <v>259.527602286199</v>
      </c>
      <c r="J110" s="333">
        <v>0</v>
      </c>
      <c r="K110" s="333">
        <v>0</v>
      </c>
      <c r="L110" s="333">
        <v>11340.7314599942</v>
      </c>
    </row>
    <row r="111" spans="2:12" ht="36" x14ac:dyDescent="0.2">
      <c r="B111" s="442" t="s">
        <v>1712</v>
      </c>
      <c r="C111" s="442" t="s">
        <v>1814</v>
      </c>
      <c r="D111" s="442" t="s">
        <v>1813</v>
      </c>
      <c r="E111" s="333">
        <v>1.1228304216</v>
      </c>
      <c r="F111" s="333">
        <v>3.1117315751999999</v>
      </c>
      <c r="G111" s="333">
        <v>4.2345619968000001</v>
      </c>
      <c r="H111" s="333">
        <v>0</v>
      </c>
      <c r="I111" s="333">
        <v>0</v>
      </c>
      <c r="J111" s="333">
        <v>0</v>
      </c>
      <c r="K111" s="333">
        <v>0</v>
      </c>
      <c r="L111" s="333">
        <v>4.2345619968000001</v>
      </c>
    </row>
    <row r="112" spans="2:12" ht="24" x14ac:dyDescent="0.2">
      <c r="B112" s="442" t="s">
        <v>1712</v>
      </c>
      <c r="C112" s="442" t="s">
        <v>1812</v>
      </c>
      <c r="D112" s="442" t="s">
        <v>1811</v>
      </c>
      <c r="E112" s="333">
        <v>11060.9909247096</v>
      </c>
      <c r="F112" s="333">
        <v>0</v>
      </c>
      <c r="G112" s="333">
        <v>11060.9909247096</v>
      </c>
      <c r="H112" s="333">
        <v>257.57431087527499</v>
      </c>
      <c r="I112" s="333">
        <v>-260.93365103652098</v>
      </c>
      <c r="J112" s="333">
        <v>0</v>
      </c>
      <c r="K112" s="333">
        <v>0</v>
      </c>
      <c r="L112" s="333">
        <v>10542.4829627978</v>
      </c>
    </row>
    <row r="113" spans="2:12" x14ac:dyDescent="0.2">
      <c r="B113" s="442" t="s">
        <v>1712</v>
      </c>
      <c r="C113" s="442" t="s">
        <v>1810</v>
      </c>
      <c r="D113" s="442" t="s">
        <v>1809</v>
      </c>
      <c r="E113" s="333">
        <v>4.7798202983999998</v>
      </c>
      <c r="F113" s="333">
        <v>11.198550703199999</v>
      </c>
      <c r="G113" s="333">
        <v>15.978371001599999</v>
      </c>
      <c r="H113" s="333">
        <v>0</v>
      </c>
      <c r="I113" s="333">
        <v>0</v>
      </c>
      <c r="J113" s="333">
        <v>0</v>
      </c>
      <c r="K113" s="333">
        <v>0</v>
      </c>
      <c r="L113" s="333">
        <v>15.978371001599999</v>
      </c>
    </row>
    <row r="114" spans="2:12" x14ac:dyDescent="0.2">
      <c r="B114" s="442" t="s">
        <v>1713</v>
      </c>
      <c r="C114" s="442" t="s">
        <v>41</v>
      </c>
      <c r="D114" s="442" t="s">
        <v>181</v>
      </c>
      <c r="E114" s="333">
        <v>36.144596135999997</v>
      </c>
      <c r="F114" s="333">
        <v>557.96650964160006</v>
      </c>
      <c r="G114" s="333">
        <v>594.11110577760007</v>
      </c>
      <c r="H114" s="333">
        <v>0</v>
      </c>
      <c r="I114" s="333">
        <v>0</v>
      </c>
      <c r="J114" s="333">
        <v>0</v>
      </c>
      <c r="K114" s="333">
        <v>0</v>
      </c>
      <c r="L114" s="333">
        <v>594.11110577760007</v>
      </c>
    </row>
    <row r="115" spans="2:12" x14ac:dyDescent="0.2">
      <c r="B115" s="442" t="s">
        <v>1712</v>
      </c>
      <c r="C115" s="442" t="s">
        <v>1808</v>
      </c>
      <c r="D115" s="442" t="s">
        <v>1807</v>
      </c>
      <c r="E115" s="333">
        <v>0.44476488000000003</v>
      </c>
      <c r="F115" s="333">
        <v>135.7519619208</v>
      </c>
      <c r="G115" s="333">
        <v>136.19672680080001</v>
      </c>
      <c r="H115" s="333">
        <v>0</v>
      </c>
      <c r="I115" s="333">
        <v>0</v>
      </c>
      <c r="J115" s="333">
        <v>0</v>
      </c>
      <c r="K115" s="333">
        <v>0</v>
      </c>
      <c r="L115" s="333">
        <v>136.19672680080001</v>
      </c>
    </row>
    <row r="116" spans="2:12" x14ac:dyDescent="0.2">
      <c r="B116" s="442" t="s">
        <v>1712</v>
      </c>
      <c r="C116" s="442" t="s">
        <v>1806</v>
      </c>
      <c r="D116" s="442" t="s">
        <v>1805</v>
      </c>
      <c r="E116" s="333">
        <v>13.326471384</v>
      </c>
      <c r="F116" s="333">
        <v>191.16749946000002</v>
      </c>
      <c r="G116" s="333">
        <v>204.49397084400002</v>
      </c>
      <c r="H116" s="333">
        <v>0</v>
      </c>
      <c r="I116" s="333">
        <v>0</v>
      </c>
      <c r="J116" s="333">
        <v>0</v>
      </c>
      <c r="K116" s="333">
        <v>0</v>
      </c>
      <c r="L116" s="333">
        <v>204.49397084400002</v>
      </c>
    </row>
    <row r="117" spans="2:12" ht="24" x14ac:dyDescent="0.2">
      <c r="B117" s="442" t="s">
        <v>1712</v>
      </c>
      <c r="C117" s="442" t="s">
        <v>1804</v>
      </c>
      <c r="D117" s="442" t="s">
        <v>1803</v>
      </c>
      <c r="E117" s="333">
        <v>0</v>
      </c>
      <c r="F117" s="333">
        <v>9.4236242400000003E-2</v>
      </c>
      <c r="G117" s="333">
        <v>9.4236242400000003E-2</v>
      </c>
      <c r="H117" s="333">
        <v>0</v>
      </c>
      <c r="I117" s="333">
        <v>0</v>
      </c>
      <c r="J117" s="333">
        <v>0</v>
      </c>
      <c r="K117" s="333">
        <v>0</v>
      </c>
      <c r="L117" s="333">
        <v>9.4236242400000003E-2</v>
      </c>
    </row>
    <row r="118" spans="2:12" x14ac:dyDescent="0.2">
      <c r="B118" s="442" t="s">
        <v>1712</v>
      </c>
      <c r="C118" s="442" t="s">
        <v>1802</v>
      </c>
      <c r="D118" s="442" t="s">
        <v>1801</v>
      </c>
      <c r="E118" s="333">
        <v>0</v>
      </c>
      <c r="F118" s="333">
        <v>20.0970228288</v>
      </c>
      <c r="G118" s="333">
        <v>20.0970228288</v>
      </c>
      <c r="H118" s="333">
        <v>0</v>
      </c>
      <c r="I118" s="333">
        <v>0</v>
      </c>
      <c r="J118" s="333">
        <v>0</v>
      </c>
      <c r="K118" s="333">
        <v>0</v>
      </c>
      <c r="L118" s="333">
        <v>20.0970228288</v>
      </c>
    </row>
    <row r="119" spans="2:12" x14ac:dyDescent="0.2">
      <c r="B119" s="442" t="s">
        <v>1712</v>
      </c>
      <c r="C119" s="442" t="s">
        <v>1800</v>
      </c>
      <c r="D119" s="442" t="s">
        <v>1799</v>
      </c>
      <c r="E119" s="333">
        <v>22.225569352800001</v>
      </c>
      <c r="F119" s="333">
        <v>13.851302016</v>
      </c>
      <c r="G119" s="333">
        <v>36.076871368799999</v>
      </c>
      <c r="H119" s="333">
        <v>0</v>
      </c>
      <c r="I119" s="333">
        <v>0</v>
      </c>
      <c r="J119" s="333">
        <v>0</v>
      </c>
      <c r="K119" s="333">
        <v>0</v>
      </c>
      <c r="L119" s="333">
        <v>36.076871368799999</v>
      </c>
    </row>
    <row r="120" spans="2:12" ht="24" x14ac:dyDescent="0.2">
      <c r="B120" s="442" t="s">
        <v>1712</v>
      </c>
      <c r="C120" s="442" t="s">
        <v>1798</v>
      </c>
      <c r="D120" s="442" t="s">
        <v>1797</v>
      </c>
      <c r="E120" s="333">
        <v>0</v>
      </c>
      <c r="F120" s="333">
        <v>15.5262858024</v>
      </c>
      <c r="G120" s="333">
        <v>15.5262858024</v>
      </c>
      <c r="H120" s="333">
        <v>0</v>
      </c>
      <c r="I120" s="333">
        <v>0</v>
      </c>
      <c r="J120" s="333">
        <v>0</v>
      </c>
      <c r="K120" s="333">
        <v>0</v>
      </c>
      <c r="L120" s="333">
        <v>15.5262858024</v>
      </c>
    </row>
    <row r="121" spans="2:12" ht="24" x14ac:dyDescent="0.2">
      <c r="B121" s="442" t="s">
        <v>1712</v>
      </c>
      <c r="C121" s="442" t="s">
        <v>1796</v>
      </c>
      <c r="D121" s="442" t="s">
        <v>1795</v>
      </c>
      <c r="E121" s="333">
        <v>3.8201630399999999E-2</v>
      </c>
      <c r="F121" s="333">
        <v>27.726001115999999</v>
      </c>
      <c r="G121" s="333">
        <v>27.764202746399999</v>
      </c>
      <c r="H121" s="333">
        <v>0</v>
      </c>
      <c r="I121" s="333">
        <v>0</v>
      </c>
      <c r="J121" s="333">
        <v>0</v>
      </c>
      <c r="K121" s="333">
        <v>0</v>
      </c>
      <c r="L121" s="333">
        <v>27.764202746399999</v>
      </c>
    </row>
    <row r="122" spans="2:12" x14ac:dyDescent="0.2">
      <c r="B122" s="442" t="s">
        <v>1712</v>
      </c>
      <c r="C122" s="442" t="s">
        <v>1794</v>
      </c>
      <c r="D122" s="442" t="s">
        <v>1793</v>
      </c>
      <c r="E122" s="333">
        <v>0.10958888880000001</v>
      </c>
      <c r="F122" s="333">
        <v>153.75220025519999</v>
      </c>
      <c r="G122" s="333">
        <v>153.861789144</v>
      </c>
      <c r="H122" s="333">
        <v>0</v>
      </c>
      <c r="I122" s="333">
        <v>0</v>
      </c>
      <c r="J122" s="333">
        <v>0</v>
      </c>
      <c r="K122" s="333">
        <v>0</v>
      </c>
      <c r="L122" s="333">
        <v>153.861789144</v>
      </c>
    </row>
    <row r="123" spans="2:12" x14ac:dyDescent="0.2">
      <c r="B123" s="442" t="s">
        <v>1713</v>
      </c>
      <c r="C123" s="442" t="s">
        <v>42</v>
      </c>
      <c r="D123" s="442" t="s">
        <v>182</v>
      </c>
      <c r="E123" s="333">
        <v>1146.6017577456</v>
      </c>
      <c r="F123" s="333">
        <v>1.5798698879999999</v>
      </c>
      <c r="G123" s="333">
        <v>1148.1816276336001</v>
      </c>
      <c r="H123" s="333">
        <v>0</v>
      </c>
      <c r="I123" s="333">
        <v>0</v>
      </c>
      <c r="J123" s="333">
        <v>9.14</v>
      </c>
      <c r="K123" s="333">
        <v>1.0968</v>
      </c>
      <c r="L123" s="333">
        <v>1158.4184276336</v>
      </c>
    </row>
    <row r="124" spans="2:12" x14ac:dyDescent="0.2">
      <c r="B124" s="442" t="s">
        <v>1712</v>
      </c>
      <c r="C124" s="442" t="s">
        <v>1792</v>
      </c>
      <c r="D124" s="442" t="s">
        <v>1791</v>
      </c>
      <c r="E124" s="333">
        <v>44.154922428000006</v>
      </c>
      <c r="F124" s="333">
        <v>9.0268624800000002E-2</v>
      </c>
      <c r="G124" s="333">
        <v>44.245191052800003</v>
      </c>
      <c r="H124" s="333">
        <v>0</v>
      </c>
      <c r="I124" s="333">
        <v>0</v>
      </c>
      <c r="J124" s="333">
        <v>0</v>
      </c>
      <c r="K124" s="333">
        <v>0</v>
      </c>
      <c r="L124" s="333">
        <v>44.245191052800003</v>
      </c>
    </row>
    <row r="125" spans="2:12" x14ac:dyDescent="0.2">
      <c r="B125" s="442" t="s">
        <v>1712</v>
      </c>
      <c r="C125" s="442" t="s">
        <v>1790</v>
      </c>
      <c r="D125" s="442" t="s">
        <v>1789</v>
      </c>
      <c r="E125" s="333">
        <v>944.91318549120001</v>
      </c>
      <c r="F125" s="333">
        <v>1.2579170615999999</v>
      </c>
      <c r="G125" s="333">
        <v>946.17110255280011</v>
      </c>
      <c r="H125" s="333">
        <v>0</v>
      </c>
      <c r="I125" s="333">
        <v>0</v>
      </c>
      <c r="J125" s="333">
        <v>9.14</v>
      </c>
      <c r="K125" s="333">
        <v>1.0968</v>
      </c>
      <c r="L125" s="333">
        <v>956.40790255280001</v>
      </c>
    </row>
    <row r="126" spans="2:12" ht="24" x14ac:dyDescent="0.2">
      <c r="B126" s="442" t="s">
        <v>1712</v>
      </c>
      <c r="C126" s="442" t="s">
        <v>1788</v>
      </c>
      <c r="D126" s="442" t="s">
        <v>1787</v>
      </c>
      <c r="E126" s="333">
        <v>1.0883825279999999</v>
      </c>
      <c r="F126" s="333">
        <v>3.4799999999999998E-2</v>
      </c>
      <c r="G126" s="333">
        <v>1.1231825279999998</v>
      </c>
      <c r="H126" s="333">
        <v>0</v>
      </c>
      <c r="I126" s="333">
        <v>0</v>
      </c>
      <c r="J126" s="333">
        <v>0</v>
      </c>
      <c r="K126" s="333">
        <v>0</v>
      </c>
      <c r="L126" s="333">
        <v>1.1231825279999998</v>
      </c>
    </row>
    <row r="127" spans="2:12" x14ac:dyDescent="0.2">
      <c r="B127" s="442" t="s">
        <v>1712</v>
      </c>
      <c r="C127" s="442" t="s">
        <v>1786</v>
      </c>
      <c r="D127" s="442" t="s">
        <v>1785</v>
      </c>
      <c r="E127" s="333">
        <v>10.3369842048</v>
      </c>
      <c r="F127" s="333">
        <v>0.13004732159999999</v>
      </c>
      <c r="G127" s="333">
        <v>10.4670315264</v>
      </c>
      <c r="H127" s="333">
        <v>0</v>
      </c>
      <c r="I127" s="333">
        <v>0</v>
      </c>
      <c r="J127" s="333">
        <v>0</v>
      </c>
      <c r="K127" s="333">
        <v>0</v>
      </c>
      <c r="L127" s="333">
        <v>10.4670315264</v>
      </c>
    </row>
    <row r="128" spans="2:12" x14ac:dyDescent="0.2">
      <c r="B128" s="442" t="s">
        <v>1712</v>
      </c>
      <c r="C128" s="442" t="s">
        <v>1784</v>
      </c>
      <c r="D128" s="442" t="s">
        <v>1783</v>
      </c>
      <c r="E128" s="333">
        <v>146.10828309359999</v>
      </c>
      <c r="F128" s="333">
        <v>6.6836880000000001E-2</v>
      </c>
      <c r="G128" s="333">
        <v>146.1751199736</v>
      </c>
      <c r="H128" s="333">
        <v>0</v>
      </c>
      <c r="I128" s="333">
        <v>0</v>
      </c>
      <c r="J128" s="333">
        <v>0</v>
      </c>
      <c r="K128" s="333">
        <v>0</v>
      </c>
      <c r="L128" s="333">
        <v>146.1751199736</v>
      </c>
    </row>
    <row r="129" spans="2:12" ht="24" x14ac:dyDescent="0.2">
      <c r="B129" s="442" t="s">
        <v>1713</v>
      </c>
      <c r="C129" s="442" t="s">
        <v>43</v>
      </c>
      <c r="D129" s="442" t="s">
        <v>183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  <c r="J129" s="333">
        <v>0</v>
      </c>
      <c r="K129" s="333">
        <v>0</v>
      </c>
      <c r="L129" s="333">
        <v>0</v>
      </c>
    </row>
    <row r="130" spans="2:12" ht="24" x14ac:dyDescent="0.2">
      <c r="B130" s="442" t="s">
        <v>1712</v>
      </c>
      <c r="C130" s="442" t="s">
        <v>1782</v>
      </c>
      <c r="D130" s="442" t="s">
        <v>1781</v>
      </c>
      <c r="E130" s="333">
        <v>0</v>
      </c>
      <c r="F130" s="333">
        <v>0</v>
      </c>
      <c r="G130" s="333">
        <v>0</v>
      </c>
      <c r="H130" s="333">
        <v>0</v>
      </c>
      <c r="I130" s="333">
        <v>0</v>
      </c>
      <c r="J130" s="333">
        <v>0</v>
      </c>
      <c r="K130" s="333">
        <v>0</v>
      </c>
      <c r="L130" s="333">
        <v>0</v>
      </c>
    </row>
    <row r="131" spans="2:12" ht="24" x14ac:dyDescent="0.2">
      <c r="B131" s="442" t="s">
        <v>1712</v>
      </c>
      <c r="C131" s="442" t="s">
        <v>1780</v>
      </c>
      <c r="D131" s="442" t="s">
        <v>1779</v>
      </c>
      <c r="E131" s="333">
        <v>0</v>
      </c>
      <c r="F131" s="333">
        <v>0</v>
      </c>
      <c r="G131" s="333">
        <v>0</v>
      </c>
      <c r="H131" s="333">
        <v>0</v>
      </c>
      <c r="I131" s="333">
        <v>0</v>
      </c>
      <c r="J131" s="333">
        <v>0</v>
      </c>
      <c r="K131" s="333">
        <v>0</v>
      </c>
      <c r="L131" s="333">
        <v>0</v>
      </c>
    </row>
    <row r="132" spans="2:12" ht="36" x14ac:dyDescent="0.2">
      <c r="B132" s="442" t="s">
        <v>1713</v>
      </c>
      <c r="C132" s="442" t="s">
        <v>44</v>
      </c>
      <c r="D132" s="442" t="s">
        <v>184</v>
      </c>
      <c r="E132" s="333">
        <v>0</v>
      </c>
      <c r="F132" s="333">
        <v>0</v>
      </c>
      <c r="G132" s="333">
        <v>0</v>
      </c>
      <c r="H132" s="333">
        <v>0</v>
      </c>
      <c r="I132" s="333">
        <v>5.2861500000000001</v>
      </c>
      <c r="J132" s="333">
        <v>0</v>
      </c>
      <c r="K132" s="333">
        <v>0</v>
      </c>
      <c r="L132" s="333">
        <v>5.2861500000000001</v>
      </c>
    </row>
    <row r="133" spans="2:12" x14ac:dyDescent="0.2">
      <c r="B133" s="442" t="s">
        <v>1712</v>
      </c>
      <c r="C133" s="442" t="s">
        <v>1778</v>
      </c>
      <c r="D133" s="442" t="s">
        <v>1777</v>
      </c>
      <c r="E133" s="333">
        <v>0</v>
      </c>
      <c r="F133" s="333">
        <v>0</v>
      </c>
      <c r="G133" s="333">
        <v>0</v>
      </c>
      <c r="H133" s="333">
        <v>0</v>
      </c>
      <c r="I133" s="333">
        <v>5.2861500000000001</v>
      </c>
      <c r="J133" s="333">
        <v>0</v>
      </c>
      <c r="K133" s="333">
        <v>0</v>
      </c>
      <c r="L133" s="333">
        <v>5.2861500000000001</v>
      </c>
    </row>
    <row r="134" spans="2:12" ht="24" x14ac:dyDescent="0.2">
      <c r="B134" s="442" t="s">
        <v>1713</v>
      </c>
      <c r="C134" s="442" t="s">
        <v>45</v>
      </c>
      <c r="D134" s="442" t="s">
        <v>185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  <c r="J134" s="333">
        <v>0</v>
      </c>
      <c r="K134" s="333">
        <v>0</v>
      </c>
      <c r="L134" s="333">
        <v>0</v>
      </c>
    </row>
    <row r="135" spans="2:12" ht="24" x14ac:dyDescent="0.2">
      <c r="B135" s="442" t="s">
        <v>1712</v>
      </c>
      <c r="C135" s="442" t="s">
        <v>1776</v>
      </c>
      <c r="D135" s="442" t="s">
        <v>1775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  <c r="J135" s="333">
        <v>0</v>
      </c>
      <c r="K135" s="333">
        <v>0</v>
      </c>
      <c r="L135" s="333">
        <v>0</v>
      </c>
    </row>
    <row r="136" spans="2:12" ht="24" x14ac:dyDescent="0.2">
      <c r="B136" s="442" t="s">
        <v>1712</v>
      </c>
      <c r="C136" s="442" t="s">
        <v>1774</v>
      </c>
      <c r="D136" s="442" t="s">
        <v>1773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  <c r="J136" s="333">
        <v>0</v>
      </c>
      <c r="K136" s="333">
        <v>0</v>
      </c>
      <c r="L136" s="333">
        <v>0</v>
      </c>
    </row>
    <row r="137" spans="2:12" x14ac:dyDescent="0.2">
      <c r="B137" s="442" t="s">
        <v>1713</v>
      </c>
      <c r="C137" s="442" t="s">
        <v>46</v>
      </c>
      <c r="D137" s="442" t="s">
        <v>186</v>
      </c>
      <c r="E137" s="333">
        <v>0</v>
      </c>
      <c r="F137" s="333">
        <v>0</v>
      </c>
      <c r="G137" s="333">
        <v>0</v>
      </c>
      <c r="H137" s="333">
        <v>0</v>
      </c>
      <c r="I137" s="333">
        <v>0</v>
      </c>
      <c r="J137" s="333">
        <v>0</v>
      </c>
      <c r="K137" s="333">
        <v>0</v>
      </c>
      <c r="L137" s="333">
        <v>0</v>
      </c>
    </row>
    <row r="138" spans="2:12" x14ac:dyDescent="0.2">
      <c r="B138" s="442" t="s">
        <v>1712</v>
      </c>
      <c r="C138" s="442" t="s">
        <v>1772</v>
      </c>
      <c r="D138" s="442" t="s">
        <v>1771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  <c r="J138" s="333">
        <v>0</v>
      </c>
      <c r="K138" s="333">
        <v>0</v>
      </c>
      <c r="L138" s="333">
        <v>0</v>
      </c>
    </row>
    <row r="139" spans="2:12" ht="24" x14ac:dyDescent="0.2">
      <c r="B139" s="442" t="s">
        <v>1713</v>
      </c>
      <c r="C139" s="442" t="s">
        <v>47</v>
      </c>
      <c r="D139" s="442" t="s">
        <v>187</v>
      </c>
      <c r="E139" s="333">
        <v>0</v>
      </c>
      <c r="F139" s="333">
        <v>0</v>
      </c>
      <c r="G139" s="333">
        <v>0</v>
      </c>
      <c r="H139" s="333">
        <v>0</v>
      </c>
      <c r="I139" s="333">
        <v>1251.5891345016698</v>
      </c>
      <c r="J139" s="333">
        <v>0</v>
      </c>
      <c r="K139" s="333">
        <v>0</v>
      </c>
      <c r="L139" s="333">
        <v>1251.5891345016698</v>
      </c>
    </row>
    <row r="140" spans="2:12" ht="24" x14ac:dyDescent="0.2">
      <c r="B140" s="442" t="s">
        <v>1712</v>
      </c>
      <c r="C140" s="442" t="s">
        <v>1770</v>
      </c>
      <c r="D140" s="442" t="s">
        <v>1769</v>
      </c>
      <c r="E140" s="333">
        <v>0</v>
      </c>
      <c r="F140" s="333">
        <v>0</v>
      </c>
      <c r="G140" s="333">
        <v>0</v>
      </c>
      <c r="H140" s="333">
        <v>0</v>
      </c>
      <c r="I140" s="333">
        <v>0</v>
      </c>
      <c r="J140" s="333">
        <v>0</v>
      </c>
      <c r="K140" s="333">
        <v>0</v>
      </c>
      <c r="L140" s="333">
        <v>0</v>
      </c>
    </row>
    <row r="141" spans="2:12" ht="24" x14ac:dyDescent="0.2">
      <c r="B141" s="442" t="s">
        <v>1712</v>
      </c>
      <c r="C141" s="442" t="s">
        <v>1768</v>
      </c>
      <c r="D141" s="442" t="s">
        <v>1767</v>
      </c>
      <c r="E141" s="333">
        <v>0</v>
      </c>
      <c r="F141" s="333">
        <v>0</v>
      </c>
      <c r="G141" s="333">
        <v>0</v>
      </c>
      <c r="H141" s="333">
        <v>0</v>
      </c>
      <c r="I141" s="333">
        <v>0</v>
      </c>
      <c r="J141" s="333">
        <v>0</v>
      </c>
      <c r="K141" s="333">
        <v>0</v>
      </c>
      <c r="L141" s="333">
        <v>0</v>
      </c>
    </row>
    <row r="142" spans="2:12" ht="24" x14ac:dyDescent="0.2">
      <c r="B142" s="442" t="s">
        <v>1712</v>
      </c>
      <c r="C142" s="442" t="s">
        <v>1766</v>
      </c>
      <c r="D142" s="442" t="s">
        <v>1765</v>
      </c>
      <c r="E142" s="333">
        <v>0</v>
      </c>
      <c r="F142" s="333">
        <v>0</v>
      </c>
      <c r="G142" s="333">
        <v>0</v>
      </c>
      <c r="H142" s="333">
        <v>0</v>
      </c>
      <c r="I142" s="333">
        <v>715.48745656402502</v>
      </c>
      <c r="J142" s="333">
        <v>0</v>
      </c>
      <c r="K142" s="333">
        <v>0</v>
      </c>
      <c r="L142" s="333">
        <v>715.48745656402502</v>
      </c>
    </row>
    <row r="143" spans="2:12" ht="24" x14ac:dyDescent="0.2">
      <c r="B143" s="442" t="s">
        <v>1712</v>
      </c>
      <c r="C143" s="442" t="s">
        <v>1764</v>
      </c>
      <c r="D143" s="442" t="s">
        <v>1763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  <c r="J143" s="333">
        <v>0</v>
      </c>
      <c r="K143" s="333">
        <v>0</v>
      </c>
      <c r="L143" s="333">
        <v>0</v>
      </c>
    </row>
    <row r="144" spans="2:12" ht="24" x14ac:dyDescent="0.2">
      <c r="B144" s="442" t="s">
        <v>1712</v>
      </c>
      <c r="C144" s="442" t="s">
        <v>1762</v>
      </c>
      <c r="D144" s="442" t="s">
        <v>1761</v>
      </c>
      <c r="E144" s="333">
        <v>0</v>
      </c>
      <c r="F144" s="333">
        <v>0</v>
      </c>
      <c r="G144" s="333">
        <v>0</v>
      </c>
      <c r="H144" s="333">
        <v>0</v>
      </c>
      <c r="I144" s="333">
        <v>416.21782944971301</v>
      </c>
      <c r="J144" s="333">
        <v>0</v>
      </c>
      <c r="K144" s="333">
        <v>0</v>
      </c>
      <c r="L144" s="333">
        <v>416.21782944971301</v>
      </c>
    </row>
    <row r="145" spans="2:12" x14ac:dyDescent="0.2">
      <c r="B145" s="442" t="s">
        <v>1712</v>
      </c>
      <c r="C145" s="442" t="s">
        <v>1760</v>
      </c>
      <c r="D145" s="442" t="s">
        <v>1759</v>
      </c>
      <c r="E145" s="333">
        <v>0</v>
      </c>
      <c r="F145" s="333">
        <v>0</v>
      </c>
      <c r="G145" s="333">
        <v>0</v>
      </c>
      <c r="H145" s="333">
        <v>0</v>
      </c>
      <c r="I145" s="333">
        <v>0</v>
      </c>
      <c r="J145" s="333">
        <v>0</v>
      </c>
      <c r="K145" s="333">
        <v>0</v>
      </c>
      <c r="L145" s="333">
        <v>0</v>
      </c>
    </row>
    <row r="146" spans="2:12" ht="24" x14ac:dyDescent="0.2">
      <c r="B146" s="442" t="s">
        <v>1712</v>
      </c>
      <c r="C146" s="442" t="s">
        <v>1758</v>
      </c>
      <c r="D146" s="442" t="s">
        <v>1757</v>
      </c>
      <c r="E146" s="333">
        <v>0</v>
      </c>
      <c r="F146" s="333">
        <v>0</v>
      </c>
      <c r="G146" s="333">
        <v>0</v>
      </c>
      <c r="H146" s="333">
        <v>0</v>
      </c>
      <c r="I146" s="333">
        <v>119.883848487931</v>
      </c>
      <c r="J146" s="333">
        <v>0</v>
      </c>
      <c r="K146" s="333">
        <v>0</v>
      </c>
      <c r="L146" s="333">
        <v>119.883848487931</v>
      </c>
    </row>
    <row r="147" spans="2:12" ht="24" x14ac:dyDescent="0.2">
      <c r="B147" s="442" t="s">
        <v>1713</v>
      </c>
      <c r="C147" s="442" t="s">
        <v>48</v>
      </c>
      <c r="D147" s="442" t="s">
        <v>133</v>
      </c>
      <c r="E147" s="333">
        <v>0</v>
      </c>
      <c r="F147" s="333">
        <v>0</v>
      </c>
      <c r="G147" s="333">
        <v>0</v>
      </c>
      <c r="H147" s="333">
        <v>0</v>
      </c>
      <c r="I147" s="333">
        <v>617.50302814885401</v>
      </c>
      <c r="J147" s="333">
        <v>0</v>
      </c>
      <c r="K147" s="333">
        <v>0</v>
      </c>
      <c r="L147" s="333">
        <v>617.50302814885401</v>
      </c>
    </row>
    <row r="148" spans="2:12" ht="24" x14ac:dyDescent="0.2">
      <c r="B148" s="442" t="s">
        <v>1712</v>
      </c>
      <c r="C148" s="442" t="s">
        <v>1756</v>
      </c>
      <c r="D148" s="442" t="s">
        <v>133</v>
      </c>
      <c r="E148" s="333">
        <v>0</v>
      </c>
      <c r="F148" s="333">
        <v>0</v>
      </c>
      <c r="G148" s="333">
        <v>0</v>
      </c>
      <c r="H148" s="333">
        <v>0</v>
      </c>
      <c r="I148" s="333">
        <v>617.50302814885401</v>
      </c>
      <c r="J148" s="333">
        <v>0</v>
      </c>
      <c r="K148" s="333">
        <v>0</v>
      </c>
      <c r="L148" s="333">
        <v>617.50302814885401</v>
      </c>
    </row>
    <row r="149" spans="2:12" ht="24" x14ac:dyDescent="0.2">
      <c r="B149" s="442" t="s">
        <v>1713</v>
      </c>
      <c r="C149" s="442" t="s">
        <v>49</v>
      </c>
      <c r="D149" s="442" t="s">
        <v>188</v>
      </c>
      <c r="E149" s="333">
        <v>0</v>
      </c>
      <c r="F149" s="333">
        <v>0</v>
      </c>
      <c r="G149" s="333">
        <v>0</v>
      </c>
      <c r="H149" s="333">
        <v>0</v>
      </c>
      <c r="I149" s="333">
        <v>155.44401356764001</v>
      </c>
      <c r="J149" s="333">
        <v>0</v>
      </c>
      <c r="K149" s="333">
        <v>0</v>
      </c>
      <c r="L149" s="333">
        <v>155.44401356764001</v>
      </c>
    </row>
    <row r="150" spans="2:12" ht="24" x14ac:dyDescent="0.2">
      <c r="B150" s="442" t="s">
        <v>1712</v>
      </c>
      <c r="C150" s="442" t="s">
        <v>1755</v>
      </c>
      <c r="D150" s="442" t="s">
        <v>1754</v>
      </c>
      <c r="E150" s="333">
        <v>0</v>
      </c>
      <c r="F150" s="333">
        <v>0</v>
      </c>
      <c r="G150" s="333">
        <v>0</v>
      </c>
      <c r="H150" s="333">
        <v>0</v>
      </c>
      <c r="I150" s="333">
        <v>136.88627094431098</v>
      </c>
      <c r="J150" s="333">
        <v>0</v>
      </c>
      <c r="K150" s="333">
        <v>0</v>
      </c>
      <c r="L150" s="333">
        <v>136.88627094431098</v>
      </c>
    </row>
    <row r="151" spans="2:12" ht="36" x14ac:dyDescent="0.2">
      <c r="B151" s="442" t="s">
        <v>1712</v>
      </c>
      <c r="C151" s="442" t="s">
        <v>1753</v>
      </c>
      <c r="D151" s="442" t="s">
        <v>1752</v>
      </c>
      <c r="E151" s="333">
        <v>0</v>
      </c>
      <c r="F151" s="333">
        <v>0</v>
      </c>
      <c r="G151" s="333">
        <v>0</v>
      </c>
      <c r="H151" s="333">
        <v>0</v>
      </c>
      <c r="I151" s="333">
        <v>18.557742623329599</v>
      </c>
      <c r="J151" s="333">
        <v>0</v>
      </c>
      <c r="K151" s="333">
        <v>0</v>
      </c>
      <c r="L151" s="333">
        <v>18.557742623329599</v>
      </c>
    </row>
    <row r="152" spans="2:12" ht="24" x14ac:dyDescent="0.2">
      <c r="B152" s="442" t="s">
        <v>1713</v>
      </c>
      <c r="C152" s="442" t="s">
        <v>50</v>
      </c>
      <c r="D152" s="442" t="s">
        <v>189</v>
      </c>
      <c r="E152" s="333">
        <v>0</v>
      </c>
      <c r="F152" s="333">
        <v>0</v>
      </c>
      <c r="G152" s="333">
        <v>0</v>
      </c>
      <c r="H152" s="333">
        <v>0</v>
      </c>
      <c r="I152" s="333">
        <v>10.98928936744</v>
      </c>
      <c r="J152" s="333">
        <v>0</v>
      </c>
      <c r="K152" s="333">
        <v>0</v>
      </c>
      <c r="L152" s="333">
        <v>10.98928936744</v>
      </c>
    </row>
    <row r="153" spans="2:12" x14ac:dyDescent="0.2">
      <c r="B153" s="442" t="s">
        <v>1712</v>
      </c>
      <c r="C153" s="442" t="s">
        <v>1751</v>
      </c>
      <c r="D153" s="442" t="s">
        <v>1750</v>
      </c>
      <c r="E153" s="333">
        <v>0</v>
      </c>
      <c r="F153" s="333">
        <v>0</v>
      </c>
      <c r="G153" s="333">
        <v>0</v>
      </c>
      <c r="H153" s="333">
        <v>0</v>
      </c>
      <c r="I153" s="333">
        <v>0</v>
      </c>
      <c r="J153" s="333">
        <v>0</v>
      </c>
      <c r="K153" s="333">
        <v>0</v>
      </c>
      <c r="L153" s="333">
        <v>0</v>
      </c>
    </row>
    <row r="154" spans="2:12" ht="24" x14ac:dyDescent="0.2">
      <c r="B154" s="442" t="s">
        <v>1712</v>
      </c>
      <c r="C154" s="442" t="s">
        <v>1749</v>
      </c>
      <c r="D154" s="442" t="s">
        <v>1748</v>
      </c>
      <c r="E154" s="333">
        <v>0</v>
      </c>
      <c r="F154" s="333">
        <v>0</v>
      </c>
      <c r="G154" s="333">
        <v>0</v>
      </c>
      <c r="H154" s="333">
        <v>0</v>
      </c>
      <c r="I154" s="333">
        <v>0</v>
      </c>
      <c r="J154" s="333">
        <v>0</v>
      </c>
      <c r="K154" s="333">
        <v>0</v>
      </c>
      <c r="L154" s="333">
        <v>0</v>
      </c>
    </row>
    <row r="155" spans="2:12" ht="24" x14ac:dyDescent="0.2">
      <c r="B155" s="442" t="s">
        <v>1712</v>
      </c>
      <c r="C155" s="442" t="s">
        <v>1747</v>
      </c>
      <c r="D155" s="442" t="s">
        <v>1746</v>
      </c>
      <c r="E155" s="333">
        <v>0</v>
      </c>
      <c r="F155" s="333">
        <v>0</v>
      </c>
      <c r="G155" s="333">
        <v>0</v>
      </c>
      <c r="H155" s="333">
        <v>0</v>
      </c>
      <c r="I155" s="333">
        <v>10.98928936744</v>
      </c>
      <c r="J155" s="333">
        <v>0</v>
      </c>
      <c r="K155" s="333">
        <v>0</v>
      </c>
      <c r="L155" s="333">
        <v>10.98928936744</v>
      </c>
    </row>
    <row r="156" spans="2:12" ht="24" x14ac:dyDescent="0.2">
      <c r="B156" s="442" t="s">
        <v>1712</v>
      </c>
      <c r="C156" s="442" t="s">
        <v>1745</v>
      </c>
      <c r="D156" s="442" t="s">
        <v>1744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  <c r="J156" s="333">
        <v>0</v>
      </c>
      <c r="K156" s="333">
        <v>0</v>
      </c>
      <c r="L156" s="333">
        <v>0</v>
      </c>
    </row>
    <row r="157" spans="2:12" x14ac:dyDescent="0.2">
      <c r="B157" s="442" t="s">
        <v>1712</v>
      </c>
      <c r="C157" s="442" t="s">
        <v>1743</v>
      </c>
      <c r="D157" s="442" t="s">
        <v>1742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  <c r="J157" s="333">
        <v>0</v>
      </c>
      <c r="K157" s="333">
        <v>0</v>
      </c>
      <c r="L157" s="333">
        <v>0</v>
      </c>
    </row>
    <row r="158" spans="2:12" x14ac:dyDescent="0.2">
      <c r="B158" s="442" t="s">
        <v>1712</v>
      </c>
      <c r="C158" s="442" t="s">
        <v>1741</v>
      </c>
      <c r="D158" s="442" t="s">
        <v>1740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  <c r="J158" s="333">
        <v>0</v>
      </c>
      <c r="K158" s="333">
        <v>0</v>
      </c>
      <c r="L158" s="333">
        <v>0</v>
      </c>
    </row>
    <row r="159" spans="2:12" ht="24" x14ac:dyDescent="0.2">
      <c r="B159" s="442" t="s">
        <v>1713</v>
      </c>
      <c r="C159" s="442" t="s">
        <v>51</v>
      </c>
      <c r="D159" s="442" t="s">
        <v>190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  <c r="J159" s="333">
        <v>0</v>
      </c>
      <c r="K159" s="333">
        <v>0</v>
      </c>
      <c r="L159" s="333">
        <v>0</v>
      </c>
    </row>
    <row r="160" spans="2:12" x14ac:dyDescent="0.2">
      <c r="B160" s="442" t="s">
        <v>1712</v>
      </c>
      <c r="C160" s="442" t="s">
        <v>1739</v>
      </c>
      <c r="D160" s="442" t="s">
        <v>1738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  <c r="J160" s="333">
        <v>0</v>
      </c>
      <c r="K160" s="333">
        <v>0</v>
      </c>
      <c r="L160" s="333">
        <v>0</v>
      </c>
    </row>
    <row r="161" spans="2:12" ht="24" x14ac:dyDescent="0.2">
      <c r="B161" s="442" t="s">
        <v>1712</v>
      </c>
      <c r="C161" s="442" t="s">
        <v>1737</v>
      </c>
      <c r="D161" s="442" t="s">
        <v>1736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  <c r="J161" s="333">
        <v>0</v>
      </c>
      <c r="K161" s="333">
        <v>0</v>
      </c>
      <c r="L161" s="333">
        <v>0</v>
      </c>
    </row>
    <row r="162" spans="2:12" x14ac:dyDescent="0.2">
      <c r="B162" s="442" t="s">
        <v>1712</v>
      </c>
      <c r="C162" s="442" t="s">
        <v>1735</v>
      </c>
      <c r="D162" s="442" t="s">
        <v>1734</v>
      </c>
      <c r="E162" s="333">
        <v>0</v>
      </c>
      <c r="F162" s="333">
        <v>0</v>
      </c>
      <c r="G162" s="333">
        <v>0</v>
      </c>
      <c r="H162" s="333">
        <v>0</v>
      </c>
      <c r="I162" s="333">
        <v>0</v>
      </c>
      <c r="J162" s="333">
        <v>0</v>
      </c>
      <c r="K162" s="333">
        <v>0</v>
      </c>
      <c r="L162" s="333">
        <v>0</v>
      </c>
    </row>
    <row r="163" spans="2:12" x14ac:dyDescent="0.2">
      <c r="B163" s="442" t="s">
        <v>1713</v>
      </c>
      <c r="C163" s="442" t="s">
        <v>52</v>
      </c>
      <c r="D163" s="442" t="s">
        <v>191</v>
      </c>
      <c r="E163" s="333">
        <v>0</v>
      </c>
      <c r="F163" s="333">
        <v>0</v>
      </c>
      <c r="G163" s="333">
        <v>0</v>
      </c>
      <c r="H163" s="333">
        <v>0</v>
      </c>
      <c r="I163" s="333">
        <v>113.19624372786801</v>
      </c>
      <c r="J163" s="333">
        <v>0</v>
      </c>
      <c r="K163" s="333">
        <v>0</v>
      </c>
      <c r="L163" s="333">
        <v>113.19624372786801</v>
      </c>
    </row>
    <row r="164" spans="2:12" ht="36" x14ac:dyDescent="0.2">
      <c r="B164" s="442" t="s">
        <v>1712</v>
      </c>
      <c r="C164" s="442" t="s">
        <v>1733</v>
      </c>
      <c r="D164" s="442" t="s">
        <v>1732</v>
      </c>
      <c r="E164" s="333">
        <v>0</v>
      </c>
      <c r="F164" s="333">
        <v>0</v>
      </c>
      <c r="G164" s="333">
        <v>0</v>
      </c>
      <c r="H164" s="333">
        <v>0</v>
      </c>
      <c r="I164" s="333">
        <v>73.449035924158309</v>
      </c>
      <c r="J164" s="333">
        <v>0</v>
      </c>
      <c r="K164" s="333">
        <v>0</v>
      </c>
      <c r="L164" s="333">
        <v>73.449035924158309</v>
      </c>
    </row>
    <row r="165" spans="2:12" ht="36" x14ac:dyDescent="0.2">
      <c r="B165" s="442" t="s">
        <v>1712</v>
      </c>
      <c r="C165" s="442" t="s">
        <v>1730</v>
      </c>
      <c r="D165" s="442" t="s">
        <v>1729</v>
      </c>
      <c r="E165" s="333">
        <v>0</v>
      </c>
      <c r="F165" s="333">
        <v>0</v>
      </c>
      <c r="G165" s="333">
        <v>0</v>
      </c>
      <c r="H165" s="333">
        <v>0</v>
      </c>
      <c r="I165" s="333">
        <v>2.5618880279999998</v>
      </c>
      <c r="J165" s="333">
        <v>0</v>
      </c>
      <c r="K165" s="333">
        <v>0</v>
      </c>
      <c r="L165" s="333">
        <v>2.5618880279999998</v>
      </c>
    </row>
    <row r="166" spans="2:12" ht="24" x14ac:dyDescent="0.2">
      <c r="B166" s="442" t="s">
        <v>1712</v>
      </c>
      <c r="C166" s="442" t="s">
        <v>1728</v>
      </c>
      <c r="D166" s="442" t="s">
        <v>1727</v>
      </c>
      <c r="E166" s="333">
        <v>0</v>
      </c>
      <c r="F166" s="333">
        <v>0</v>
      </c>
      <c r="G166" s="333">
        <v>0</v>
      </c>
      <c r="H166" s="333">
        <v>0</v>
      </c>
      <c r="I166" s="333">
        <v>37.185319775709999</v>
      </c>
      <c r="J166" s="333">
        <v>0</v>
      </c>
      <c r="K166" s="333">
        <v>0</v>
      </c>
      <c r="L166" s="333">
        <v>37.185319775709999</v>
      </c>
    </row>
    <row r="167" spans="2:12" x14ac:dyDescent="0.2">
      <c r="B167" s="442" t="s">
        <v>1713</v>
      </c>
      <c r="C167" s="442" t="s">
        <v>53</v>
      </c>
      <c r="D167" s="442" t="s">
        <v>134</v>
      </c>
      <c r="E167" s="333">
        <v>0</v>
      </c>
      <c r="F167" s="333">
        <v>0</v>
      </c>
      <c r="G167" s="333">
        <v>0</v>
      </c>
      <c r="H167" s="333">
        <v>0</v>
      </c>
      <c r="I167" s="333">
        <v>0</v>
      </c>
      <c r="J167" s="333">
        <v>0</v>
      </c>
      <c r="K167" s="333">
        <v>0</v>
      </c>
      <c r="L167" s="333">
        <v>0</v>
      </c>
    </row>
    <row r="168" spans="2:12" x14ac:dyDescent="0.2">
      <c r="B168" s="442" t="s">
        <v>1712</v>
      </c>
      <c r="C168" s="442" t="s">
        <v>1726</v>
      </c>
      <c r="D168" s="442" t="s">
        <v>134</v>
      </c>
      <c r="E168" s="333">
        <v>0</v>
      </c>
      <c r="F168" s="333">
        <v>0</v>
      </c>
      <c r="G168" s="333">
        <v>0</v>
      </c>
      <c r="H168" s="333">
        <v>0</v>
      </c>
      <c r="I168" s="333">
        <v>0</v>
      </c>
      <c r="J168" s="333">
        <v>0</v>
      </c>
      <c r="K168" s="333">
        <v>0</v>
      </c>
      <c r="L168" s="333">
        <v>0</v>
      </c>
    </row>
    <row r="169" spans="2:12" x14ac:dyDescent="0.2">
      <c r="B169" s="442" t="s">
        <v>1713</v>
      </c>
      <c r="C169" s="442" t="s">
        <v>54</v>
      </c>
      <c r="D169" s="442" t="s">
        <v>135</v>
      </c>
      <c r="E169" s="333">
        <v>0</v>
      </c>
      <c r="F169" s="333">
        <v>0</v>
      </c>
      <c r="G169" s="333">
        <v>0</v>
      </c>
      <c r="H169" s="333">
        <v>0</v>
      </c>
      <c r="I169" s="333">
        <v>42.769361472</v>
      </c>
      <c r="J169" s="333">
        <v>0</v>
      </c>
      <c r="K169" s="333">
        <v>0</v>
      </c>
      <c r="L169" s="333">
        <v>42.769361472</v>
      </c>
    </row>
    <row r="170" spans="2:12" x14ac:dyDescent="0.2">
      <c r="B170" s="442" t="s">
        <v>1712</v>
      </c>
      <c r="C170" s="442" t="s">
        <v>1725</v>
      </c>
      <c r="D170" s="442" t="s">
        <v>135</v>
      </c>
      <c r="E170" s="333">
        <v>0</v>
      </c>
      <c r="F170" s="333">
        <v>0</v>
      </c>
      <c r="G170" s="333">
        <v>0</v>
      </c>
      <c r="H170" s="333">
        <v>0</v>
      </c>
      <c r="I170" s="333">
        <v>42.769361472</v>
      </c>
      <c r="J170" s="333">
        <v>0</v>
      </c>
      <c r="K170" s="333">
        <v>0</v>
      </c>
      <c r="L170" s="333">
        <v>42.769361472</v>
      </c>
    </row>
    <row r="171" spans="2:12" x14ac:dyDescent="0.2">
      <c r="B171" s="442" t="s">
        <v>1713</v>
      </c>
      <c r="C171" s="442" t="s">
        <v>55</v>
      </c>
      <c r="D171" s="442" t="s">
        <v>136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  <c r="J171" s="333">
        <v>0</v>
      </c>
      <c r="K171" s="333">
        <v>0</v>
      </c>
      <c r="L171" s="333">
        <v>0</v>
      </c>
    </row>
    <row r="172" spans="2:12" x14ac:dyDescent="0.2">
      <c r="B172" s="442" t="s">
        <v>1712</v>
      </c>
      <c r="C172" s="442" t="s">
        <v>1724</v>
      </c>
      <c r="D172" s="442" t="s">
        <v>136</v>
      </c>
      <c r="E172" s="333">
        <v>0</v>
      </c>
      <c r="F172" s="333">
        <v>0</v>
      </c>
      <c r="G172" s="333">
        <v>0</v>
      </c>
      <c r="H172" s="333">
        <v>0</v>
      </c>
      <c r="I172" s="333">
        <v>0</v>
      </c>
      <c r="J172" s="333">
        <v>0</v>
      </c>
      <c r="K172" s="333">
        <v>0</v>
      </c>
      <c r="L172" s="333">
        <v>0</v>
      </c>
    </row>
    <row r="173" spans="2:12" x14ac:dyDescent="0.2">
      <c r="B173" s="442" t="s">
        <v>1713</v>
      </c>
      <c r="C173" s="442" t="s">
        <v>56</v>
      </c>
      <c r="D173" s="442" t="s">
        <v>137</v>
      </c>
      <c r="E173" s="333">
        <v>0</v>
      </c>
      <c r="F173" s="333">
        <v>0</v>
      </c>
      <c r="G173" s="333">
        <v>0</v>
      </c>
      <c r="H173" s="333">
        <v>0</v>
      </c>
      <c r="I173" s="333">
        <v>85.721523597242097</v>
      </c>
      <c r="J173" s="333">
        <v>0</v>
      </c>
      <c r="K173" s="333">
        <v>0</v>
      </c>
      <c r="L173" s="333">
        <v>85.721523597242097</v>
      </c>
    </row>
    <row r="174" spans="2:12" x14ac:dyDescent="0.2">
      <c r="B174" s="442" t="s">
        <v>1712</v>
      </c>
      <c r="C174" s="442" t="s">
        <v>1723</v>
      </c>
      <c r="D174" s="442" t="s">
        <v>137</v>
      </c>
      <c r="E174" s="333">
        <v>0</v>
      </c>
      <c r="F174" s="333">
        <v>0</v>
      </c>
      <c r="G174" s="333">
        <v>0</v>
      </c>
      <c r="H174" s="333">
        <v>0</v>
      </c>
      <c r="I174" s="333">
        <v>85.721523597242097</v>
      </c>
      <c r="J174" s="333">
        <v>0</v>
      </c>
      <c r="K174" s="333">
        <v>0</v>
      </c>
      <c r="L174" s="333">
        <v>85.721523597242097</v>
      </c>
    </row>
    <row r="175" spans="2:12" x14ac:dyDescent="0.2">
      <c r="B175" s="442" t="s">
        <v>1713</v>
      </c>
      <c r="C175" s="442" t="s">
        <v>57</v>
      </c>
      <c r="D175" s="442" t="s">
        <v>138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  <c r="J175" s="333">
        <v>0</v>
      </c>
      <c r="K175" s="333">
        <v>0</v>
      </c>
      <c r="L175" s="333">
        <v>0</v>
      </c>
    </row>
    <row r="176" spans="2:12" x14ac:dyDescent="0.2">
      <c r="B176" s="442" t="s">
        <v>1712</v>
      </c>
      <c r="C176" s="442" t="s">
        <v>1722</v>
      </c>
      <c r="D176" s="442" t="s">
        <v>138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  <c r="J176" s="333">
        <v>0</v>
      </c>
      <c r="K176" s="333">
        <v>0</v>
      </c>
      <c r="L176" s="333">
        <v>0</v>
      </c>
    </row>
    <row r="177" spans="2:12" ht="36" x14ac:dyDescent="0.2">
      <c r="B177" s="442" t="s">
        <v>1713</v>
      </c>
      <c r="C177" s="442" t="s">
        <v>159</v>
      </c>
      <c r="D177" s="442" t="s">
        <v>139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  <c r="J177" s="333">
        <v>0</v>
      </c>
      <c r="K177" s="333">
        <v>0</v>
      </c>
      <c r="L177" s="333">
        <v>0</v>
      </c>
    </row>
    <row r="178" spans="2:12" ht="36" x14ac:dyDescent="0.2">
      <c r="B178" s="442" t="s">
        <v>1712</v>
      </c>
      <c r="C178" s="442" t="s">
        <v>1721</v>
      </c>
      <c r="D178" s="442" t="s">
        <v>139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  <c r="J178" s="333">
        <v>0</v>
      </c>
      <c r="K178" s="333">
        <v>0</v>
      </c>
      <c r="L178" s="333">
        <v>0</v>
      </c>
    </row>
    <row r="179" spans="2:12" ht="24" x14ac:dyDescent="0.2">
      <c r="B179" s="442" t="s">
        <v>1713</v>
      </c>
      <c r="C179" s="442" t="s">
        <v>192</v>
      </c>
      <c r="D179" s="442" t="s">
        <v>193</v>
      </c>
      <c r="E179" s="333">
        <v>0</v>
      </c>
      <c r="F179" s="333">
        <v>0</v>
      </c>
      <c r="G179" s="333">
        <v>0</v>
      </c>
      <c r="H179" s="333">
        <v>0</v>
      </c>
      <c r="I179" s="333">
        <v>15.717447999999999</v>
      </c>
      <c r="J179" s="333">
        <v>0</v>
      </c>
      <c r="K179" s="333">
        <v>0</v>
      </c>
      <c r="L179" s="333">
        <v>15.717447999999999</v>
      </c>
    </row>
    <row r="180" spans="2:12" ht="36" x14ac:dyDescent="0.2">
      <c r="B180" s="442" t="s">
        <v>1712</v>
      </c>
      <c r="C180" s="442" t="s">
        <v>1720</v>
      </c>
      <c r="D180" s="442" t="s">
        <v>1719</v>
      </c>
      <c r="E180" s="333">
        <v>0</v>
      </c>
      <c r="F180" s="333">
        <v>0</v>
      </c>
      <c r="G180" s="333">
        <v>0</v>
      </c>
      <c r="H180" s="333">
        <v>0</v>
      </c>
      <c r="I180" s="333">
        <v>0</v>
      </c>
      <c r="J180" s="333">
        <v>0</v>
      </c>
      <c r="K180" s="333">
        <v>0</v>
      </c>
      <c r="L180" s="333">
        <v>0</v>
      </c>
    </row>
    <row r="181" spans="2:12" ht="24" x14ac:dyDescent="0.2">
      <c r="B181" s="442" t="s">
        <v>1712</v>
      </c>
      <c r="C181" s="442" t="s">
        <v>1718</v>
      </c>
      <c r="D181" s="442" t="s">
        <v>1717</v>
      </c>
      <c r="E181" s="333">
        <v>0</v>
      </c>
      <c r="F181" s="333">
        <v>0</v>
      </c>
      <c r="G181" s="333">
        <v>0</v>
      </c>
      <c r="H181" s="333">
        <v>0</v>
      </c>
      <c r="I181" s="333">
        <v>10.875118000000001</v>
      </c>
      <c r="J181" s="333">
        <v>0</v>
      </c>
      <c r="K181" s="333">
        <v>0</v>
      </c>
      <c r="L181" s="333">
        <v>10.875118000000001</v>
      </c>
    </row>
    <row r="182" spans="2:12" x14ac:dyDescent="0.2">
      <c r="B182" s="442" t="s">
        <v>1712</v>
      </c>
      <c r="C182" s="442" t="s">
        <v>1716</v>
      </c>
      <c r="D182" s="442" t="s">
        <v>1715</v>
      </c>
      <c r="E182" s="333">
        <v>0</v>
      </c>
      <c r="F182" s="333">
        <v>0</v>
      </c>
      <c r="G182" s="333">
        <v>0</v>
      </c>
      <c r="H182" s="333">
        <v>0</v>
      </c>
      <c r="I182" s="333">
        <v>4.8423299999999996</v>
      </c>
      <c r="J182" s="333">
        <v>0</v>
      </c>
      <c r="K182" s="333">
        <v>0</v>
      </c>
      <c r="L182" s="333">
        <v>4.8423299999999996</v>
      </c>
    </row>
    <row r="183" spans="2:12" x14ac:dyDescent="0.2">
      <c r="B183" s="442" t="s">
        <v>1713</v>
      </c>
      <c r="C183" s="442" t="s">
        <v>194</v>
      </c>
      <c r="D183" s="442" t="s">
        <v>140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  <c r="J183" s="333">
        <v>0</v>
      </c>
      <c r="K183" s="333">
        <v>0</v>
      </c>
      <c r="L183" s="333">
        <v>0</v>
      </c>
    </row>
    <row r="184" spans="2:12" x14ac:dyDescent="0.2">
      <c r="B184" s="442" t="s">
        <v>1712</v>
      </c>
      <c r="C184" s="442" t="s">
        <v>1714</v>
      </c>
      <c r="D184" s="442" t="s">
        <v>140</v>
      </c>
      <c r="E184" s="333">
        <v>0</v>
      </c>
      <c r="F184" s="333">
        <v>0</v>
      </c>
      <c r="G184" s="333">
        <v>0</v>
      </c>
      <c r="H184" s="333">
        <v>0</v>
      </c>
      <c r="I184" s="333">
        <v>0</v>
      </c>
      <c r="J184" s="333">
        <v>0</v>
      </c>
      <c r="K184" s="333">
        <v>0</v>
      </c>
      <c r="L184" s="333">
        <v>0</v>
      </c>
    </row>
    <row r="185" spans="2:12" ht="24" x14ac:dyDescent="0.2">
      <c r="B185" s="442" t="s">
        <v>1713</v>
      </c>
      <c r="C185" s="442" t="s">
        <v>195</v>
      </c>
      <c r="D185" s="442" t="s">
        <v>141</v>
      </c>
      <c r="E185" s="333">
        <v>0</v>
      </c>
      <c r="F185" s="333">
        <v>0</v>
      </c>
      <c r="G185" s="333">
        <v>0</v>
      </c>
      <c r="H185" s="333">
        <v>0</v>
      </c>
      <c r="I185" s="333">
        <v>326.17284797473599</v>
      </c>
      <c r="J185" s="333">
        <v>0</v>
      </c>
      <c r="K185" s="333">
        <v>0</v>
      </c>
      <c r="L185" s="333">
        <v>326.17284797473599</v>
      </c>
    </row>
    <row r="186" spans="2:12" ht="24" x14ac:dyDescent="0.2">
      <c r="B186" s="442" t="s">
        <v>1712</v>
      </c>
      <c r="C186" s="442" t="s">
        <v>1711</v>
      </c>
      <c r="D186" s="442" t="s">
        <v>141</v>
      </c>
      <c r="E186" s="333">
        <v>0</v>
      </c>
      <c r="F186" s="333">
        <v>0</v>
      </c>
      <c r="G186" s="333">
        <v>0</v>
      </c>
      <c r="H186" s="333">
        <v>0</v>
      </c>
      <c r="I186" s="333">
        <v>326.17284797473599</v>
      </c>
      <c r="J186" s="333">
        <v>0</v>
      </c>
      <c r="K186" s="333">
        <v>0</v>
      </c>
      <c r="L186" s="333">
        <v>326.17284797473599</v>
      </c>
    </row>
    <row r="187" spans="2:12" x14ac:dyDescent="0.2">
      <c r="B187" s="858" t="s">
        <v>1710</v>
      </c>
      <c r="C187" s="858"/>
      <c r="D187" s="858"/>
      <c r="E187" s="332">
        <v>48552.432467565588</v>
      </c>
      <c r="F187" s="332">
        <v>619.79714620560003</v>
      </c>
      <c r="G187" s="332">
        <v>49172.229613771204</v>
      </c>
      <c r="H187" s="332">
        <v>4246.7509680935145</v>
      </c>
      <c r="I187" s="332">
        <v>574.08858929764074</v>
      </c>
      <c r="J187" s="332">
        <v>1168.686140937119</v>
      </c>
      <c r="K187" s="332">
        <v>38.177854001516515</v>
      </c>
      <c r="L187" s="332">
        <v>46706.431229913964</v>
      </c>
    </row>
    <row r="188" spans="2:12" x14ac:dyDescent="0.2">
      <c r="B188" s="858" t="s">
        <v>1709</v>
      </c>
      <c r="C188" s="858"/>
      <c r="D188" s="858"/>
      <c r="E188" s="332">
        <v>0</v>
      </c>
      <c r="F188" s="332">
        <v>0</v>
      </c>
      <c r="G188" s="332">
        <v>0</v>
      </c>
      <c r="H188" s="332">
        <v>0</v>
      </c>
      <c r="I188" s="332">
        <v>2624.3890403574496</v>
      </c>
      <c r="J188" s="332">
        <v>0</v>
      </c>
      <c r="K188" s="332">
        <v>0</v>
      </c>
      <c r="L188" s="332">
        <v>2624.3890403574496</v>
      </c>
    </row>
    <row r="189" spans="2:12" x14ac:dyDescent="0.2">
      <c r="B189" s="858" t="s">
        <v>1708</v>
      </c>
      <c r="C189" s="858"/>
      <c r="D189" s="858"/>
      <c r="E189" s="332">
        <v>48552.432467565588</v>
      </c>
      <c r="F189" s="332">
        <v>619.79714620560003</v>
      </c>
      <c r="G189" s="332">
        <v>49172.229613771204</v>
      </c>
      <c r="H189" s="332">
        <v>4246.7509680935145</v>
      </c>
      <c r="I189" s="332">
        <v>3198.4776296550904</v>
      </c>
      <c r="J189" s="332">
        <v>1168.686140937119</v>
      </c>
      <c r="K189" s="332">
        <v>38.177854001516515</v>
      </c>
      <c r="L189" s="332">
        <v>49330.820270271419</v>
      </c>
    </row>
    <row r="190" spans="2:12" ht="15" customHeight="1" x14ac:dyDescent="0.2">
      <c r="B190" s="408" t="s">
        <v>1044</v>
      </c>
    </row>
    <row r="191" spans="2:12" ht="15" customHeight="1" x14ac:dyDescent="0.2">
      <c r="B191" s="408" t="s">
        <v>2342</v>
      </c>
    </row>
    <row r="192" spans="2:12" ht="15" customHeight="1" x14ac:dyDescent="0.2"/>
  </sheetData>
  <mergeCells count="14">
    <mergeCell ref="B188:D188"/>
    <mergeCell ref="B189:D189"/>
    <mergeCell ref="H10:H11"/>
    <mergeCell ref="I10:I11"/>
    <mergeCell ref="J10:J11"/>
    <mergeCell ref="K10:K11"/>
    <mergeCell ref="L10:L11"/>
    <mergeCell ref="B187:D187"/>
    <mergeCell ref="B10:B11"/>
    <mergeCell ref="C10:C11"/>
    <mergeCell ref="D10:D11"/>
    <mergeCell ref="E10:E11"/>
    <mergeCell ref="F10:F11"/>
    <mergeCell ref="G10:G11"/>
  </mergeCells>
  <pageMargins left="0.7" right="0.7" top="0.75" bottom="0.75" header="0.3" footer="0.3"/>
  <ignoredErrors>
    <ignoredError sqref="C12:C186" numberStoredAsText="1"/>
  </ignoredErrors>
  <drawing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1EE25-66CD-45A4-B9A0-B8CE1DB07116}">
  <sheetPr codeName="Hoja98"/>
  <dimension ref="B7:N194"/>
  <sheetViews>
    <sheetView showGridLines="0" workbookViewId="0">
      <pane xSplit="2" ySplit="11" topLeftCell="C12" activePane="bottomRight" state="frozen"/>
      <selection activeCell="B8" sqref="B8"/>
      <selection pane="topRight" activeCell="B8" sqref="B8"/>
      <selection pane="bottomLeft" activeCell="B8" sqref="B8"/>
      <selection pane="bottomRight" activeCell="C12" sqref="C12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5" width="14.7109375" style="331" customWidth="1"/>
    <col min="6" max="6" width="17.28515625" style="331" customWidth="1"/>
    <col min="7" max="10" width="14.7109375" style="331" customWidth="1"/>
    <col min="11" max="11" width="17.140625" style="331" customWidth="1"/>
    <col min="12" max="12" width="14.7109375" style="331" customWidth="1"/>
    <col min="13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1976</v>
      </c>
      <c r="N7" s="367"/>
    </row>
    <row r="8" spans="2:14" s="394" customFormat="1" ht="15.75" customHeight="1" x14ac:dyDescent="0.2">
      <c r="B8" s="423" t="s">
        <v>2346</v>
      </c>
      <c r="N8" s="367"/>
    </row>
    <row r="9" spans="2:14" s="394" customFormat="1" ht="15.75" customHeight="1" thickBot="1" x14ac:dyDescent="0.25">
      <c r="B9" s="367" t="s">
        <v>2223</v>
      </c>
      <c r="N9" s="367"/>
    </row>
    <row r="10" spans="2:14" ht="27.75" customHeight="1" x14ac:dyDescent="0.2">
      <c r="B10" s="859" t="s">
        <v>2166</v>
      </c>
      <c r="C10" s="859" t="s">
        <v>2165</v>
      </c>
      <c r="D10" s="859" t="s">
        <v>2170</v>
      </c>
      <c r="E10" s="859" t="s">
        <v>2164</v>
      </c>
      <c r="F10" s="859" t="s">
        <v>2163</v>
      </c>
      <c r="G10" s="854" t="s">
        <v>2162</v>
      </c>
      <c r="H10" s="854" t="s">
        <v>2161</v>
      </c>
      <c r="I10" s="854" t="s">
        <v>2160</v>
      </c>
      <c r="J10" s="854" t="s">
        <v>2341</v>
      </c>
      <c r="K10" s="854" t="s">
        <v>2159</v>
      </c>
      <c r="L10" s="856" t="s">
        <v>207</v>
      </c>
    </row>
    <row r="11" spans="2:14" ht="27.75" customHeight="1" thickBot="1" x14ac:dyDescent="0.25">
      <c r="B11" s="860"/>
      <c r="C11" s="861"/>
      <c r="D11" s="861"/>
      <c r="E11" s="860"/>
      <c r="F11" s="860"/>
      <c r="G11" s="862"/>
      <c r="H11" s="855"/>
      <c r="I11" s="855"/>
      <c r="J11" s="855"/>
      <c r="K11" s="855"/>
      <c r="L11" s="857"/>
    </row>
    <row r="12" spans="2:14" x14ac:dyDescent="0.2">
      <c r="B12" s="441" t="s">
        <v>1713</v>
      </c>
      <c r="C12" s="441" t="s">
        <v>20</v>
      </c>
      <c r="D12" s="441" t="s">
        <v>161</v>
      </c>
      <c r="E12" s="334">
        <v>1241.3045224031998</v>
      </c>
      <c r="F12" s="334">
        <v>2.8256789855999997</v>
      </c>
      <c r="G12" s="334">
        <v>1244.1302013887998</v>
      </c>
      <c r="H12" s="334">
        <v>0</v>
      </c>
      <c r="I12" s="334">
        <v>0</v>
      </c>
      <c r="J12" s="334">
        <v>28.5751498026574</v>
      </c>
      <c r="K12" s="334">
        <v>3.6846421318634399</v>
      </c>
      <c r="L12" s="334">
        <v>1276.3899933233199</v>
      </c>
    </row>
    <row r="13" spans="2:14" x14ac:dyDescent="0.2">
      <c r="B13" s="442" t="s">
        <v>1712</v>
      </c>
      <c r="C13" s="442" t="s">
        <v>1965</v>
      </c>
      <c r="D13" s="442" t="s">
        <v>1964</v>
      </c>
      <c r="E13" s="333">
        <v>185.85319953359999</v>
      </c>
      <c r="F13" s="333">
        <v>6.2351855999999997E-2</v>
      </c>
      <c r="G13" s="333">
        <v>185.91555138960001</v>
      </c>
      <c r="H13" s="333">
        <v>0</v>
      </c>
      <c r="I13" s="333">
        <v>0</v>
      </c>
      <c r="J13" s="333">
        <v>16.445447653066601</v>
      </c>
      <c r="K13" s="333">
        <v>3.2890895306133201</v>
      </c>
      <c r="L13" s="333">
        <v>205.65008857328002</v>
      </c>
    </row>
    <row r="14" spans="2:14" x14ac:dyDescent="0.2">
      <c r="B14" s="442" t="s">
        <v>1712</v>
      </c>
      <c r="C14" s="442" t="s">
        <v>1963</v>
      </c>
      <c r="D14" s="442" t="s">
        <v>1962</v>
      </c>
      <c r="E14" s="333">
        <v>103.49517216</v>
      </c>
      <c r="F14" s="333">
        <v>0</v>
      </c>
      <c r="G14" s="333">
        <v>103.49517216</v>
      </c>
      <c r="H14" s="333">
        <v>0</v>
      </c>
      <c r="I14" s="333">
        <v>0</v>
      </c>
      <c r="J14" s="333">
        <v>10.151939143340201</v>
      </c>
      <c r="K14" s="333">
        <v>0</v>
      </c>
      <c r="L14" s="333">
        <v>113.64711130334</v>
      </c>
    </row>
    <row r="15" spans="2:14" x14ac:dyDescent="0.2">
      <c r="B15" s="442" t="s">
        <v>1712</v>
      </c>
      <c r="C15" s="442" t="s">
        <v>1961</v>
      </c>
      <c r="D15" s="442" t="s">
        <v>1960</v>
      </c>
      <c r="E15" s="333">
        <v>0.96377298479999995</v>
      </c>
      <c r="F15" s="333">
        <v>0</v>
      </c>
      <c r="G15" s="333">
        <v>0.96377298479999995</v>
      </c>
      <c r="H15" s="333">
        <v>0</v>
      </c>
      <c r="I15" s="333">
        <v>0</v>
      </c>
      <c r="J15" s="333">
        <v>1.9777630062506102</v>
      </c>
      <c r="K15" s="333">
        <v>0.39555260125012298</v>
      </c>
      <c r="L15" s="333">
        <v>3.3370885923007401</v>
      </c>
    </row>
    <row r="16" spans="2:14" x14ac:dyDescent="0.2">
      <c r="B16" s="442" t="s">
        <v>1712</v>
      </c>
      <c r="C16" s="442" t="s">
        <v>1959</v>
      </c>
      <c r="D16" s="442" t="s">
        <v>1958</v>
      </c>
      <c r="E16" s="333">
        <v>273.87758353920003</v>
      </c>
      <c r="F16" s="333">
        <v>2.3034816000000002E-3</v>
      </c>
      <c r="G16" s="333">
        <v>273.87988702079997</v>
      </c>
      <c r="H16" s="333">
        <v>0</v>
      </c>
      <c r="I16" s="333">
        <v>0</v>
      </c>
      <c r="J16" s="333">
        <v>0</v>
      </c>
      <c r="K16" s="333">
        <v>0</v>
      </c>
      <c r="L16" s="333">
        <v>273.87988702079997</v>
      </c>
    </row>
    <row r="17" spans="2:12" x14ac:dyDescent="0.2">
      <c r="B17" s="442" t="s">
        <v>1712</v>
      </c>
      <c r="C17" s="442" t="s">
        <v>1957</v>
      </c>
      <c r="D17" s="442" t="s">
        <v>1956</v>
      </c>
      <c r="E17" s="333">
        <v>671.54106756719989</v>
      </c>
      <c r="F17" s="333">
        <v>2.7610236480000001</v>
      </c>
      <c r="G17" s="333">
        <v>674.30209121519999</v>
      </c>
      <c r="H17" s="333">
        <v>0</v>
      </c>
      <c r="I17" s="333">
        <v>0</v>
      </c>
      <c r="J17" s="333">
        <v>0</v>
      </c>
      <c r="K17" s="333">
        <v>0</v>
      </c>
      <c r="L17" s="333">
        <v>674.30209121519999</v>
      </c>
    </row>
    <row r="18" spans="2:12" x14ac:dyDescent="0.2">
      <c r="B18" s="442" t="s">
        <v>1712</v>
      </c>
      <c r="C18" s="442" t="s">
        <v>1955</v>
      </c>
      <c r="D18" s="442" t="s">
        <v>1954</v>
      </c>
      <c r="E18" s="333">
        <v>0</v>
      </c>
      <c r="F18" s="333">
        <v>0</v>
      </c>
      <c r="G18" s="333">
        <v>0</v>
      </c>
      <c r="H18" s="333">
        <v>0</v>
      </c>
      <c r="I18" s="333">
        <v>0</v>
      </c>
      <c r="J18" s="333">
        <v>0</v>
      </c>
      <c r="K18" s="333">
        <v>0</v>
      </c>
      <c r="L18" s="333">
        <v>0</v>
      </c>
    </row>
    <row r="19" spans="2:12" x14ac:dyDescent="0.2">
      <c r="B19" s="442" t="s">
        <v>1712</v>
      </c>
      <c r="C19" s="442" t="s">
        <v>1953</v>
      </c>
      <c r="D19" s="442" t="s">
        <v>1952</v>
      </c>
      <c r="E19" s="333">
        <v>4.4640453767999997</v>
      </c>
      <c r="F19" s="333">
        <v>0</v>
      </c>
      <c r="G19" s="333">
        <v>4.4640453767999997</v>
      </c>
      <c r="H19" s="333">
        <v>0</v>
      </c>
      <c r="I19" s="333">
        <v>0</v>
      </c>
      <c r="J19" s="333">
        <v>0</v>
      </c>
      <c r="K19" s="333">
        <v>0</v>
      </c>
      <c r="L19" s="333">
        <v>4.4640453767999997</v>
      </c>
    </row>
    <row r="20" spans="2:12" x14ac:dyDescent="0.2">
      <c r="B20" s="442" t="s">
        <v>1712</v>
      </c>
      <c r="C20" s="442" t="s">
        <v>1951</v>
      </c>
      <c r="D20" s="442" t="s">
        <v>1950</v>
      </c>
      <c r="E20" s="333">
        <v>0.99292654559999993</v>
      </c>
      <c r="F20" s="333">
        <v>0</v>
      </c>
      <c r="G20" s="333">
        <v>0.99292654559999993</v>
      </c>
      <c r="H20" s="333">
        <v>0</v>
      </c>
      <c r="I20" s="333">
        <v>0</v>
      </c>
      <c r="J20" s="333">
        <v>0</v>
      </c>
      <c r="K20" s="333">
        <v>0</v>
      </c>
      <c r="L20" s="333">
        <v>0.99292654559999993</v>
      </c>
    </row>
    <row r="21" spans="2:12" x14ac:dyDescent="0.2">
      <c r="B21" s="442" t="s">
        <v>1712</v>
      </c>
      <c r="C21" s="442" t="s">
        <v>1949</v>
      </c>
      <c r="D21" s="442" t="s">
        <v>1948</v>
      </c>
      <c r="E21" s="333">
        <v>0</v>
      </c>
      <c r="F21" s="333">
        <v>0</v>
      </c>
      <c r="G21" s="333">
        <v>0</v>
      </c>
      <c r="H21" s="333">
        <v>0</v>
      </c>
      <c r="I21" s="333">
        <v>0</v>
      </c>
      <c r="J21" s="333">
        <v>0</v>
      </c>
      <c r="K21" s="333">
        <v>0</v>
      </c>
      <c r="L21" s="333">
        <v>0</v>
      </c>
    </row>
    <row r="22" spans="2:12" ht="24" x14ac:dyDescent="0.2">
      <c r="B22" s="442" t="s">
        <v>1712</v>
      </c>
      <c r="C22" s="442" t="s">
        <v>1947</v>
      </c>
      <c r="D22" s="442" t="s">
        <v>1946</v>
      </c>
      <c r="E22" s="333">
        <v>0.11675469599999999</v>
      </c>
      <c r="F22" s="333">
        <v>0</v>
      </c>
      <c r="G22" s="333">
        <v>0.11675469599999999</v>
      </c>
      <c r="H22" s="333">
        <v>0</v>
      </c>
      <c r="I22" s="333">
        <v>0</v>
      </c>
      <c r="J22" s="333">
        <v>0</v>
      </c>
      <c r="K22" s="333">
        <v>0</v>
      </c>
      <c r="L22" s="333">
        <v>0.11675469599999999</v>
      </c>
    </row>
    <row r="23" spans="2:12" x14ac:dyDescent="0.2">
      <c r="B23" s="442" t="s">
        <v>1712</v>
      </c>
      <c r="C23" s="442" t="s">
        <v>1945</v>
      </c>
      <c r="D23" s="442" t="s">
        <v>1944</v>
      </c>
      <c r="E23" s="333">
        <v>0</v>
      </c>
      <c r="F23" s="333">
        <v>0</v>
      </c>
      <c r="G23" s="333">
        <v>0</v>
      </c>
      <c r="H23" s="333">
        <v>0</v>
      </c>
      <c r="I23" s="333">
        <v>0</v>
      </c>
      <c r="J23" s="333">
        <v>0</v>
      </c>
      <c r="K23" s="333">
        <v>0</v>
      </c>
      <c r="L23" s="333">
        <v>0</v>
      </c>
    </row>
    <row r="24" spans="2:12" x14ac:dyDescent="0.2">
      <c r="B24" s="442" t="s">
        <v>1712</v>
      </c>
      <c r="C24" s="442" t="s">
        <v>1943</v>
      </c>
      <c r="D24" s="442" t="s">
        <v>1942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  <c r="J24" s="333">
        <v>0</v>
      </c>
      <c r="K24" s="333">
        <v>0</v>
      </c>
      <c r="L24" s="333">
        <v>0</v>
      </c>
    </row>
    <row r="25" spans="2:12" x14ac:dyDescent="0.2">
      <c r="B25" s="442" t="s">
        <v>1713</v>
      </c>
      <c r="C25" s="442" t="s">
        <v>21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  <c r="J25" s="333">
        <v>711.296703534485</v>
      </c>
      <c r="K25" s="333">
        <v>0</v>
      </c>
      <c r="L25" s="333">
        <v>711.296703534485</v>
      </c>
    </row>
    <row r="26" spans="2:12" x14ac:dyDescent="0.2">
      <c r="B26" s="442" t="s">
        <v>1712</v>
      </c>
      <c r="C26" s="442" t="s">
        <v>1941</v>
      </c>
      <c r="D26" s="442" t="s">
        <v>132</v>
      </c>
      <c r="E26" s="333">
        <v>0</v>
      </c>
      <c r="F26" s="333">
        <v>0</v>
      </c>
      <c r="G26" s="333">
        <v>0</v>
      </c>
      <c r="H26" s="333">
        <v>0</v>
      </c>
      <c r="I26" s="333">
        <v>0</v>
      </c>
      <c r="J26" s="333">
        <v>711.296703534485</v>
      </c>
      <c r="K26" s="333">
        <v>0</v>
      </c>
      <c r="L26" s="333">
        <v>711.296703534485</v>
      </c>
    </row>
    <row r="27" spans="2:12" x14ac:dyDescent="0.2">
      <c r="B27" s="442" t="s">
        <v>1713</v>
      </c>
      <c r="C27" s="442" t="s">
        <v>22</v>
      </c>
      <c r="D27" s="442" t="s">
        <v>162</v>
      </c>
      <c r="E27" s="333">
        <v>4.5120606767999991</v>
      </c>
      <c r="F27" s="333">
        <v>0</v>
      </c>
      <c r="G27" s="333">
        <v>4.5120606767999991</v>
      </c>
      <c r="H27" s="333">
        <v>0</v>
      </c>
      <c r="I27" s="333">
        <v>1.6975509600000001</v>
      </c>
      <c r="J27" s="333">
        <v>7.7698842330191997</v>
      </c>
      <c r="K27" s="333">
        <v>1.5539768466038399</v>
      </c>
      <c r="L27" s="333">
        <v>15.533472716422999</v>
      </c>
    </row>
    <row r="28" spans="2:12" x14ac:dyDescent="0.2">
      <c r="B28" s="442" t="s">
        <v>1713</v>
      </c>
      <c r="C28" s="442" t="s">
        <v>1975</v>
      </c>
      <c r="D28" s="442" t="s">
        <v>1731</v>
      </c>
      <c r="E28" s="333">
        <v>4.5120606767999991</v>
      </c>
      <c r="F28" s="333">
        <v>0</v>
      </c>
      <c r="G28" s="333">
        <v>4.5120606767999991</v>
      </c>
      <c r="H28" s="333">
        <v>0</v>
      </c>
      <c r="I28" s="333">
        <v>1.6975509600000001</v>
      </c>
      <c r="J28" s="333">
        <v>7.7698842330191997</v>
      </c>
      <c r="K28" s="333">
        <v>1.5539768466038399</v>
      </c>
      <c r="L28" s="333">
        <v>15.533472716422999</v>
      </c>
    </row>
    <row r="29" spans="2:12" x14ac:dyDescent="0.2">
      <c r="B29" s="442" t="s">
        <v>1712</v>
      </c>
      <c r="C29" s="442" t="s">
        <v>1940</v>
      </c>
      <c r="D29" s="442" t="s">
        <v>1939</v>
      </c>
      <c r="E29" s="333">
        <v>0</v>
      </c>
      <c r="F29" s="333">
        <v>0</v>
      </c>
      <c r="G29" s="333">
        <v>0</v>
      </c>
      <c r="H29" s="333">
        <v>0</v>
      </c>
      <c r="I29" s="333">
        <v>0</v>
      </c>
      <c r="J29" s="333">
        <v>0</v>
      </c>
      <c r="K29" s="333">
        <v>0</v>
      </c>
      <c r="L29" s="333">
        <v>0</v>
      </c>
    </row>
    <row r="30" spans="2:12" x14ac:dyDescent="0.2">
      <c r="B30" s="442" t="s">
        <v>1712</v>
      </c>
      <c r="C30" s="442" t="s">
        <v>1938</v>
      </c>
      <c r="D30" s="442" t="s">
        <v>1937</v>
      </c>
      <c r="E30" s="333">
        <v>0</v>
      </c>
      <c r="F30" s="333">
        <v>0</v>
      </c>
      <c r="G30" s="333">
        <v>0</v>
      </c>
      <c r="H30" s="333">
        <v>0</v>
      </c>
      <c r="I30" s="333">
        <v>0</v>
      </c>
      <c r="J30" s="333">
        <v>0</v>
      </c>
      <c r="K30" s="333">
        <v>0</v>
      </c>
      <c r="L30" s="333">
        <v>0</v>
      </c>
    </row>
    <row r="31" spans="2:12" x14ac:dyDescent="0.2">
      <c r="B31" s="442" t="s">
        <v>1712</v>
      </c>
      <c r="C31" s="442" t="s">
        <v>1936</v>
      </c>
      <c r="D31" s="442" t="s">
        <v>1935</v>
      </c>
      <c r="E31" s="333">
        <v>4.5120606767999991</v>
      </c>
      <c r="F31" s="333">
        <v>0</v>
      </c>
      <c r="G31" s="333">
        <v>4.5120606767999991</v>
      </c>
      <c r="H31" s="333">
        <v>0</v>
      </c>
      <c r="I31" s="333">
        <v>0</v>
      </c>
      <c r="J31" s="333">
        <v>7.7698842330191997</v>
      </c>
      <c r="K31" s="333">
        <v>1.5539768466038399</v>
      </c>
      <c r="L31" s="333">
        <v>13.835921756423</v>
      </c>
    </row>
    <row r="32" spans="2:12" ht="24" x14ac:dyDescent="0.2">
      <c r="B32" s="442" t="s">
        <v>1713</v>
      </c>
      <c r="C32" s="442" t="s">
        <v>23</v>
      </c>
      <c r="D32" s="442" t="s">
        <v>163</v>
      </c>
      <c r="E32" s="333">
        <v>22.6951865136</v>
      </c>
      <c r="F32" s="333">
        <v>0</v>
      </c>
      <c r="G32" s="333">
        <v>22.6951865136</v>
      </c>
      <c r="H32" s="333">
        <v>0</v>
      </c>
      <c r="I32" s="333">
        <v>0</v>
      </c>
      <c r="J32" s="333">
        <v>182.491906886626</v>
      </c>
      <c r="K32" s="333">
        <v>17.733378274273299</v>
      </c>
      <c r="L32" s="333">
        <v>222.920471674499</v>
      </c>
    </row>
    <row r="33" spans="2:12" x14ac:dyDescent="0.2">
      <c r="B33" s="442" t="s">
        <v>1712</v>
      </c>
      <c r="C33" s="442" t="s">
        <v>1934</v>
      </c>
      <c r="D33" s="442" t="s">
        <v>1933</v>
      </c>
      <c r="E33" s="333">
        <v>18.316962112799999</v>
      </c>
      <c r="F33" s="333">
        <v>0</v>
      </c>
      <c r="G33" s="333">
        <v>18.316962112799999</v>
      </c>
      <c r="H33" s="333">
        <v>0</v>
      </c>
      <c r="I33" s="333">
        <v>0</v>
      </c>
      <c r="J33" s="333">
        <v>182.491906886626</v>
      </c>
      <c r="K33" s="333">
        <v>17.733378274273299</v>
      </c>
      <c r="L33" s="333">
        <v>218.54224727369899</v>
      </c>
    </row>
    <row r="34" spans="2:12" ht="24" x14ac:dyDescent="0.2">
      <c r="B34" s="442" t="s">
        <v>1712</v>
      </c>
      <c r="C34" s="442" t="s">
        <v>1932</v>
      </c>
      <c r="D34" s="442" t="s">
        <v>1931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  <c r="J34" s="333">
        <v>0</v>
      </c>
      <c r="K34" s="333">
        <v>0</v>
      </c>
      <c r="L34" s="333">
        <v>0</v>
      </c>
    </row>
    <row r="35" spans="2:12" x14ac:dyDescent="0.2">
      <c r="B35" s="442" t="s">
        <v>1712</v>
      </c>
      <c r="C35" s="442" t="s">
        <v>1930</v>
      </c>
      <c r="D35" s="442" t="s">
        <v>1929</v>
      </c>
      <c r="E35" s="333">
        <v>4.3782244007999997</v>
      </c>
      <c r="F35" s="333">
        <v>0</v>
      </c>
      <c r="G35" s="333">
        <v>4.3782244007999997</v>
      </c>
      <c r="H35" s="333">
        <v>0</v>
      </c>
      <c r="I35" s="333">
        <v>0</v>
      </c>
      <c r="J35" s="333">
        <v>0</v>
      </c>
      <c r="K35" s="333">
        <v>0</v>
      </c>
      <c r="L35" s="333">
        <v>4.3782244007999997</v>
      </c>
    </row>
    <row r="36" spans="2:12" x14ac:dyDescent="0.2">
      <c r="B36" s="442" t="s">
        <v>1712</v>
      </c>
      <c r="C36" s="442" t="s">
        <v>1928</v>
      </c>
      <c r="D36" s="442" t="s">
        <v>1927</v>
      </c>
      <c r="E36" s="333">
        <v>0</v>
      </c>
      <c r="F36" s="333">
        <v>0</v>
      </c>
      <c r="G36" s="333">
        <v>0</v>
      </c>
      <c r="H36" s="333">
        <v>0</v>
      </c>
      <c r="I36" s="333">
        <v>0</v>
      </c>
      <c r="J36" s="333">
        <v>0</v>
      </c>
      <c r="K36" s="333">
        <v>0</v>
      </c>
      <c r="L36" s="333">
        <v>0</v>
      </c>
    </row>
    <row r="37" spans="2:12" x14ac:dyDescent="0.2">
      <c r="B37" s="442" t="s">
        <v>1713</v>
      </c>
      <c r="C37" s="442" t="s">
        <v>24</v>
      </c>
      <c r="D37" s="442" t="s">
        <v>164</v>
      </c>
      <c r="E37" s="333">
        <v>15653.576565609601</v>
      </c>
      <c r="F37" s="333">
        <v>0</v>
      </c>
      <c r="G37" s="333">
        <v>15653.576565609601</v>
      </c>
      <c r="H37" s="333">
        <v>0</v>
      </c>
      <c r="I37" s="333">
        <v>0</v>
      </c>
      <c r="J37" s="333">
        <v>0</v>
      </c>
      <c r="K37" s="333">
        <v>0</v>
      </c>
      <c r="L37" s="333">
        <v>15653.576565609601</v>
      </c>
    </row>
    <row r="38" spans="2:12" x14ac:dyDescent="0.2">
      <c r="B38" s="442" t="s">
        <v>1712</v>
      </c>
      <c r="C38" s="442" t="s">
        <v>1926</v>
      </c>
      <c r="D38" s="442" t="s">
        <v>1925</v>
      </c>
      <c r="E38" s="333">
        <v>0</v>
      </c>
      <c r="F38" s="333">
        <v>0</v>
      </c>
      <c r="G38" s="333">
        <v>0</v>
      </c>
      <c r="H38" s="333">
        <v>0</v>
      </c>
      <c r="I38" s="333">
        <v>0</v>
      </c>
      <c r="J38" s="333">
        <v>0</v>
      </c>
      <c r="K38" s="333">
        <v>0</v>
      </c>
      <c r="L38" s="333">
        <v>0</v>
      </c>
    </row>
    <row r="39" spans="2:12" x14ac:dyDescent="0.2">
      <c r="B39" s="442" t="s">
        <v>1712</v>
      </c>
      <c r="C39" s="442" t="s">
        <v>1924</v>
      </c>
      <c r="D39" s="442" t="s">
        <v>1923</v>
      </c>
      <c r="E39" s="333">
        <v>15653.576565609601</v>
      </c>
      <c r="F39" s="333">
        <v>0</v>
      </c>
      <c r="G39" s="333">
        <v>15653.576565609601</v>
      </c>
      <c r="H39" s="333">
        <v>0</v>
      </c>
      <c r="I39" s="333">
        <v>0</v>
      </c>
      <c r="J39" s="333">
        <v>0</v>
      </c>
      <c r="K39" s="333">
        <v>0</v>
      </c>
      <c r="L39" s="333">
        <v>15653.576565609601</v>
      </c>
    </row>
    <row r="40" spans="2:12" x14ac:dyDescent="0.2">
      <c r="B40" s="442" t="s">
        <v>1713</v>
      </c>
      <c r="C40" s="442" t="s">
        <v>25</v>
      </c>
      <c r="D40" s="442" t="s">
        <v>165</v>
      </c>
      <c r="E40" s="333">
        <v>18448.966426250401</v>
      </c>
      <c r="F40" s="333">
        <v>2.2968000000000001E-4</v>
      </c>
      <c r="G40" s="333">
        <v>18448.966655930402</v>
      </c>
      <c r="H40" s="333">
        <v>4769.15336396971</v>
      </c>
      <c r="I40" s="333">
        <v>-297.9907389251</v>
      </c>
      <c r="J40" s="333">
        <v>0</v>
      </c>
      <c r="K40" s="333">
        <v>0</v>
      </c>
      <c r="L40" s="333">
        <v>13381.822553035601</v>
      </c>
    </row>
    <row r="41" spans="2:12" x14ac:dyDescent="0.2">
      <c r="B41" s="442" t="s">
        <v>1713</v>
      </c>
      <c r="C41" s="442" t="s">
        <v>1971</v>
      </c>
      <c r="D41" s="442" t="s">
        <v>1731</v>
      </c>
      <c r="E41" s="333">
        <v>18448.966426250401</v>
      </c>
      <c r="F41" s="333">
        <v>2.2968000000000001E-4</v>
      </c>
      <c r="G41" s="333">
        <v>18448.966655930402</v>
      </c>
      <c r="H41" s="333">
        <v>0</v>
      </c>
      <c r="I41" s="333">
        <v>-297.9907389251</v>
      </c>
      <c r="J41" s="333">
        <v>0</v>
      </c>
      <c r="K41" s="333">
        <v>0</v>
      </c>
      <c r="L41" s="333">
        <v>18150.9759170053</v>
      </c>
    </row>
    <row r="42" spans="2:12" x14ac:dyDescent="0.2">
      <c r="B42" s="442" t="s">
        <v>1712</v>
      </c>
      <c r="C42" s="442" t="s">
        <v>1922</v>
      </c>
      <c r="D42" s="442" t="s">
        <v>1921</v>
      </c>
      <c r="E42" s="333">
        <v>17927.758497287999</v>
      </c>
      <c r="F42" s="333">
        <v>0</v>
      </c>
      <c r="G42" s="333">
        <v>17927.758497287999</v>
      </c>
      <c r="H42" s="333">
        <v>4769.15336396971</v>
      </c>
      <c r="I42" s="333">
        <v>0</v>
      </c>
      <c r="J42" s="333">
        <v>0</v>
      </c>
      <c r="K42" s="333">
        <v>0</v>
      </c>
      <c r="L42" s="333">
        <v>13158.6051333183</v>
      </c>
    </row>
    <row r="43" spans="2:12" x14ac:dyDescent="0.2">
      <c r="B43" s="442" t="s">
        <v>1712</v>
      </c>
      <c r="C43" s="442" t="s">
        <v>1920</v>
      </c>
      <c r="D43" s="442" t="s">
        <v>1919</v>
      </c>
      <c r="E43" s="333">
        <v>0.68044370399999998</v>
      </c>
      <c r="F43" s="333">
        <v>0</v>
      </c>
      <c r="G43" s="333">
        <v>0.68044370399999998</v>
      </c>
      <c r="H43" s="333">
        <v>0</v>
      </c>
      <c r="I43" s="333">
        <v>0</v>
      </c>
      <c r="J43" s="333">
        <v>0</v>
      </c>
      <c r="K43" s="333">
        <v>0</v>
      </c>
      <c r="L43" s="333">
        <v>0.68044370399999998</v>
      </c>
    </row>
    <row r="44" spans="2:12" x14ac:dyDescent="0.2">
      <c r="B44" s="442" t="s">
        <v>1712</v>
      </c>
      <c r="C44" s="442" t="s">
        <v>1918</v>
      </c>
      <c r="D44" s="442" t="s">
        <v>1917</v>
      </c>
      <c r="E44" s="333">
        <v>520.52748525840002</v>
      </c>
      <c r="F44" s="333">
        <v>2.2968000000000001E-4</v>
      </c>
      <c r="G44" s="333">
        <v>520.52771493839998</v>
      </c>
      <c r="H44" s="333">
        <v>0</v>
      </c>
      <c r="I44" s="333">
        <v>0</v>
      </c>
      <c r="J44" s="333">
        <v>0</v>
      </c>
      <c r="K44" s="333">
        <v>0</v>
      </c>
      <c r="L44" s="333">
        <v>520.52771493839998</v>
      </c>
    </row>
    <row r="45" spans="2:12" x14ac:dyDescent="0.2">
      <c r="B45" s="442" t="s">
        <v>1713</v>
      </c>
      <c r="C45" s="442" t="s">
        <v>26</v>
      </c>
      <c r="D45" s="442" t="s">
        <v>166</v>
      </c>
      <c r="E45" s="333">
        <v>0</v>
      </c>
      <c r="F45" s="333">
        <v>0</v>
      </c>
      <c r="G45" s="333">
        <v>0</v>
      </c>
      <c r="H45" s="333">
        <v>0</v>
      </c>
      <c r="I45" s="333">
        <v>0</v>
      </c>
      <c r="J45" s="333">
        <v>0</v>
      </c>
      <c r="K45" s="333">
        <v>0</v>
      </c>
      <c r="L45" s="333">
        <v>0</v>
      </c>
    </row>
    <row r="46" spans="2:12" x14ac:dyDescent="0.2">
      <c r="B46" s="442" t="s">
        <v>1712</v>
      </c>
      <c r="C46" s="442" t="s">
        <v>1916</v>
      </c>
      <c r="D46" s="442" t="s">
        <v>1915</v>
      </c>
      <c r="E46" s="333">
        <v>0</v>
      </c>
      <c r="F46" s="333">
        <v>0</v>
      </c>
      <c r="G46" s="333">
        <v>0</v>
      </c>
      <c r="H46" s="333">
        <v>0</v>
      </c>
      <c r="I46" s="333">
        <v>0</v>
      </c>
      <c r="J46" s="333">
        <v>0</v>
      </c>
      <c r="K46" s="333">
        <v>0</v>
      </c>
      <c r="L46" s="333">
        <v>0</v>
      </c>
    </row>
    <row r="47" spans="2:12" x14ac:dyDescent="0.2">
      <c r="B47" s="442" t="s">
        <v>1712</v>
      </c>
      <c r="C47" s="442" t="s">
        <v>1914</v>
      </c>
      <c r="D47" s="442" t="s">
        <v>1913</v>
      </c>
      <c r="E47" s="333">
        <v>0</v>
      </c>
      <c r="F47" s="333">
        <v>0</v>
      </c>
      <c r="G47" s="333">
        <v>0</v>
      </c>
      <c r="H47" s="333">
        <v>0</v>
      </c>
      <c r="I47" s="333">
        <v>0</v>
      </c>
      <c r="J47" s="333">
        <v>0</v>
      </c>
      <c r="K47" s="333">
        <v>0</v>
      </c>
      <c r="L47" s="333">
        <v>0</v>
      </c>
    </row>
    <row r="48" spans="2:12" x14ac:dyDescent="0.2">
      <c r="B48" s="442" t="s">
        <v>1713</v>
      </c>
      <c r="C48" s="442" t="s">
        <v>27</v>
      </c>
      <c r="D48" s="442" t="s">
        <v>167</v>
      </c>
      <c r="E48" s="333">
        <v>718.30679095200003</v>
      </c>
      <c r="F48" s="333">
        <v>0</v>
      </c>
      <c r="G48" s="333">
        <v>718.30679095200003</v>
      </c>
      <c r="H48" s="333">
        <v>0</v>
      </c>
      <c r="I48" s="333">
        <v>0</v>
      </c>
      <c r="J48" s="333">
        <v>10.536300603202701</v>
      </c>
      <c r="K48" s="333">
        <v>2.6290067707784099</v>
      </c>
      <c r="L48" s="333">
        <v>731.47209832598105</v>
      </c>
    </row>
    <row r="49" spans="2:12" ht="24" x14ac:dyDescent="0.2">
      <c r="B49" s="442" t="s">
        <v>1712</v>
      </c>
      <c r="C49" s="442" t="s">
        <v>1912</v>
      </c>
      <c r="D49" s="442" t="s">
        <v>1911</v>
      </c>
      <c r="E49" s="333">
        <v>718.30679095200003</v>
      </c>
      <c r="F49" s="333">
        <v>0</v>
      </c>
      <c r="G49" s="333">
        <v>718.30679095200003</v>
      </c>
      <c r="H49" s="333">
        <v>0</v>
      </c>
      <c r="I49" s="333">
        <v>0</v>
      </c>
      <c r="J49" s="333">
        <v>10.536300603202701</v>
      </c>
      <c r="K49" s="333">
        <v>2.6290067707784099</v>
      </c>
      <c r="L49" s="333">
        <v>731.47209832598105</v>
      </c>
    </row>
    <row r="50" spans="2:12" x14ac:dyDescent="0.2">
      <c r="B50" s="442" t="s">
        <v>1712</v>
      </c>
      <c r="C50" s="442" t="s">
        <v>1910</v>
      </c>
      <c r="D50" s="442" t="s">
        <v>1909</v>
      </c>
      <c r="E50" s="333">
        <v>0</v>
      </c>
      <c r="F50" s="333">
        <v>0</v>
      </c>
      <c r="G50" s="333">
        <v>0</v>
      </c>
      <c r="H50" s="333">
        <v>0</v>
      </c>
      <c r="I50" s="333">
        <v>0</v>
      </c>
      <c r="J50" s="333">
        <v>0</v>
      </c>
      <c r="K50" s="333">
        <v>0</v>
      </c>
      <c r="L50" s="333">
        <v>0</v>
      </c>
    </row>
    <row r="51" spans="2:12" x14ac:dyDescent="0.2">
      <c r="B51" s="442" t="s">
        <v>1713</v>
      </c>
      <c r="C51" s="442" t="s">
        <v>28</v>
      </c>
      <c r="D51" s="442" t="s">
        <v>168</v>
      </c>
      <c r="E51" s="333">
        <v>233.98040923440001</v>
      </c>
      <c r="F51" s="333">
        <v>0</v>
      </c>
      <c r="G51" s="333">
        <v>233.98040923440001</v>
      </c>
      <c r="H51" s="333">
        <v>0</v>
      </c>
      <c r="I51" s="333">
        <v>0</v>
      </c>
      <c r="J51" s="333">
        <v>0</v>
      </c>
      <c r="K51" s="333">
        <v>0</v>
      </c>
      <c r="L51" s="333">
        <v>233.98040923440001</v>
      </c>
    </row>
    <row r="52" spans="2:12" x14ac:dyDescent="0.2">
      <c r="B52" s="442" t="s">
        <v>1712</v>
      </c>
      <c r="C52" s="442" t="s">
        <v>1908</v>
      </c>
      <c r="D52" s="442" t="s">
        <v>1907</v>
      </c>
      <c r="E52" s="333">
        <v>225.87703846079998</v>
      </c>
      <c r="F52" s="333">
        <v>0</v>
      </c>
      <c r="G52" s="333">
        <v>225.87703846079998</v>
      </c>
      <c r="H52" s="333">
        <v>0</v>
      </c>
      <c r="I52" s="333">
        <v>0</v>
      </c>
      <c r="J52" s="333">
        <v>0</v>
      </c>
      <c r="K52" s="333">
        <v>0</v>
      </c>
      <c r="L52" s="333">
        <v>225.87703846079998</v>
      </c>
    </row>
    <row r="53" spans="2:12" x14ac:dyDescent="0.2">
      <c r="B53" s="442" t="s">
        <v>1712</v>
      </c>
      <c r="C53" s="442" t="s">
        <v>1906</v>
      </c>
      <c r="D53" s="442" t="s">
        <v>1905</v>
      </c>
      <c r="E53" s="333">
        <v>8.1033707736</v>
      </c>
      <c r="F53" s="333">
        <v>0</v>
      </c>
      <c r="G53" s="333">
        <v>8.1033707736</v>
      </c>
      <c r="H53" s="333">
        <v>0</v>
      </c>
      <c r="I53" s="333">
        <v>0</v>
      </c>
      <c r="J53" s="333">
        <v>0</v>
      </c>
      <c r="K53" s="333">
        <v>0</v>
      </c>
      <c r="L53" s="333">
        <v>8.1033707736</v>
      </c>
    </row>
    <row r="54" spans="2:12" x14ac:dyDescent="0.2">
      <c r="B54" s="442" t="s">
        <v>1712</v>
      </c>
      <c r="C54" s="442" t="s">
        <v>1904</v>
      </c>
      <c r="D54" s="442" t="s">
        <v>1903</v>
      </c>
      <c r="E54" s="333">
        <v>0</v>
      </c>
      <c r="F54" s="333">
        <v>0</v>
      </c>
      <c r="G54" s="333">
        <v>0</v>
      </c>
      <c r="H54" s="333">
        <v>0</v>
      </c>
      <c r="I54" s="333">
        <v>0</v>
      </c>
      <c r="J54" s="333">
        <v>0</v>
      </c>
      <c r="K54" s="333">
        <v>0</v>
      </c>
      <c r="L54" s="333">
        <v>0</v>
      </c>
    </row>
    <row r="55" spans="2:12" x14ac:dyDescent="0.2">
      <c r="B55" s="442" t="s">
        <v>1712</v>
      </c>
      <c r="C55" s="442" t="s">
        <v>1902</v>
      </c>
      <c r="D55" s="442" t="s">
        <v>1901</v>
      </c>
      <c r="E55" s="333">
        <v>0</v>
      </c>
      <c r="F55" s="333">
        <v>0</v>
      </c>
      <c r="G55" s="333">
        <v>0</v>
      </c>
      <c r="H55" s="333">
        <v>0</v>
      </c>
      <c r="I55" s="333">
        <v>0</v>
      </c>
      <c r="J55" s="333">
        <v>0</v>
      </c>
      <c r="K55" s="333">
        <v>0</v>
      </c>
      <c r="L55" s="333">
        <v>0</v>
      </c>
    </row>
    <row r="56" spans="2:12" ht="24" x14ac:dyDescent="0.2">
      <c r="B56" s="442" t="s">
        <v>1713</v>
      </c>
      <c r="C56" s="442" t="s">
        <v>29</v>
      </c>
      <c r="D56" s="442" t="s">
        <v>169</v>
      </c>
      <c r="E56" s="333">
        <v>1694.3293811808001</v>
      </c>
      <c r="F56" s="333">
        <v>0</v>
      </c>
      <c r="G56" s="333">
        <v>1694.3293811808001</v>
      </c>
      <c r="H56" s="333">
        <v>0</v>
      </c>
      <c r="I56" s="333">
        <v>0</v>
      </c>
      <c r="J56" s="333">
        <v>141.231640835343</v>
      </c>
      <c r="K56" s="333">
        <v>0.82413197985270803</v>
      </c>
      <c r="L56" s="333">
        <v>1836.3851539960001</v>
      </c>
    </row>
    <row r="57" spans="2:12" x14ac:dyDescent="0.2">
      <c r="B57" s="442" t="s">
        <v>1712</v>
      </c>
      <c r="C57" s="442" t="s">
        <v>1900</v>
      </c>
      <c r="D57" s="442" t="s">
        <v>1899</v>
      </c>
      <c r="E57" s="333">
        <v>11.758136095200001</v>
      </c>
      <c r="F57" s="333">
        <v>0</v>
      </c>
      <c r="G57" s="333">
        <v>11.758136095200001</v>
      </c>
      <c r="H57" s="333">
        <v>0</v>
      </c>
      <c r="I57" s="333">
        <v>0</v>
      </c>
      <c r="J57" s="333">
        <v>25.4751711364908</v>
      </c>
      <c r="K57" s="333">
        <v>0</v>
      </c>
      <c r="L57" s="333">
        <v>37.233307231690901</v>
      </c>
    </row>
    <row r="58" spans="2:12" x14ac:dyDescent="0.2">
      <c r="B58" s="442" t="s">
        <v>1712</v>
      </c>
      <c r="C58" s="442" t="s">
        <v>1898</v>
      </c>
      <c r="D58" s="442" t="s">
        <v>1897</v>
      </c>
      <c r="E58" s="333">
        <v>89.758491669599991</v>
      </c>
      <c r="F58" s="333">
        <v>0</v>
      </c>
      <c r="G58" s="333">
        <v>89.758491669599991</v>
      </c>
      <c r="H58" s="333">
        <v>0</v>
      </c>
      <c r="I58" s="333">
        <v>0</v>
      </c>
      <c r="J58" s="333">
        <v>26.055616383759499</v>
      </c>
      <c r="K58" s="333">
        <v>0</v>
      </c>
      <c r="L58" s="333">
        <v>115.81410805335901</v>
      </c>
    </row>
    <row r="59" spans="2:12" x14ac:dyDescent="0.2">
      <c r="B59" s="442" t="s">
        <v>1712</v>
      </c>
      <c r="C59" s="442" t="s">
        <v>1896</v>
      </c>
      <c r="D59" s="442" t="s">
        <v>1895</v>
      </c>
      <c r="E59" s="333">
        <v>1592.8127534159999</v>
      </c>
      <c r="F59" s="333">
        <v>0</v>
      </c>
      <c r="G59" s="333">
        <v>1592.8127534159999</v>
      </c>
      <c r="H59" s="333">
        <v>0</v>
      </c>
      <c r="I59" s="333">
        <v>0</v>
      </c>
      <c r="J59" s="333">
        <v>89.700853315092402</v>
      </c>
      <c r="K59" s="333">
        <v>0.82413197985270803</v>
      </c>
      <c r="L59" s="333">
        <v>1683.3377387109499</v>
      </c>
    </row>
    <row r="60" spans="2:12" x14ac:dyDescent="0.2">
      <c r="B60" s="442" t="s">
        <v>1713</v>
      </c>
      <c r="C60" s="442" t="s">
        <v>30</v>
      </c>
      <c r="D60" s="442" t="s">
        <v>170</v>
      </c>
      <c r="E60" s="333">
        <v>423.46400782560005</v>
      </c>
      <c r="F60" s="333">
        <v>0</v>
      </c>
      <c r="G60" s="333">
        <v>423.46400782560005</v>
      </c>
      <c r="H60" s="333">
        <v>0</v>
      </c>
      <c r="I60" s="333">
        <v>0</v>
      </c>
      <c r="J60" s="333">
        <v>24.820017903642199</v>
      </c>
      <c r="K60" s="333">
        <v>0</v>
      </c>
      <c r="L60" s="333">
        <v>448.28402572924205</v>
      </c>
    </row>
    <row r="61" spans="2:12" x14ac:dyDescent="0.2">
      <c r="B61" s="442" t="s">
        <v>1712</v>
      </c>
      <c r="C61" s="442" t="s">
        <v>1894</v>
      </c>
      <c r="D61" s="442" t="s">
        <v>1893</v>
      </c>
      <c r="E61" s="333">
        <v>423.46400782560005</v>
      </c>
      <c r="F61" s="333">
        <v>0</v>
      </c>
      <c r="G61" s="333">
        <v>423.46400782560005</v>
      </c>
      <c r="H61" s="333">
        <v>0</v>
      </c>
      <c r="I61" s="333">
        <v>0</v>
      </c>
      <c r="J61" s="333">
        <v>24.820017903642199</v>
      </c>
      <c r="K61" s="333">
        <v>0</v>
      </c>
      <c r="L61" s="333">
        <v>448.28402572924205</v>
      </c>
    </row>
    <row r="62" spans="2:12" ht="24" x14ac:dyDescent="0.2">
      <c r="B62" s="442" t="s">
        <v>1713</v>
      </c>
      <c r="C62" s="442" t="s">
        <v>31</v>
      </c>
      <c r="D62" s="442" t="s">
        <v>171</v>
      </c>
      <c r="E62" s="333">
        <v>10256.974113868799</v>
      </c>
      <c r="F62" s="333">
        <v>1.43718432E-2</v>
      </c>
      <c r="G62" s="333">
        <v>10256.988485712</v>
      </c>
      <c r="H62" s="333">
        <v>0</v>
      </c>
      <c r="I62" s="333">
        <v>0</v>
      </c>
      <c r="J62" s="333">
        <v>10.254836544937699</v>
      </c>
      <c r="K62" s="333">
        <v>0</v>
      </c>
      <c r="L62" s="333">
        <v>10267.243322256902</v>
      </c>
    </row>
    <row r="63" spans="2:12" ht="24" x14ac:dyDescent="0.2">
      <c r="B63" s="442" t="s">
        <v>1712</v>
      </c>
      <c r="C63" s="442" t="s">
        <v>1892</v>
      </c>
      <c r="D63" s="442" t="s">
        <v>1891</v>
      </c>
      <c r="E63" s="333">
        <v>4054.0396834295998</v>
      </c>
      <c r="F63" s="333">
        <v>1.7394431999999999E-3</v>
      </c>
      <c r="G63" s="333">
        <v>4054.0414228728</v>
      </c>
      <c r="H63" s="333">
        <v>0</v>
      </c>
      <c r="I63" s="333">
        <v>0</v>
      </c>
      <c r="J63" s="333">
        <v>0</v>
      </c>
      <c r="K63" s="333">
        <v>0</v>
      </c>
      <c r="L63" s="333">
        <v>4054.0414228728</v>
      </c>
    </row>
    <row r="64" spans="2:12" ht="24" x14ac:dyDescent="0.2">
      <c r="B64" s="442" t="s">
        <v>1712</v>
      </c>
      <c r="C64" s="442" t="s">
        <v>1890</v>
      </c>
      <c r="D64" s="442" t="s">
        <v>1889</v>
      </c>
      <c r="E64" s="333">
        <v>741.72518452320003</v>
      </c>
      <c r="F64" s="333">
        <v>0</v>
      </c>
      <c r="G64" s="333">
        <v>741.72518452320003</v>
      </c>
      <c r="H64" s="333">
        <v>0</v>
      </c>
      <c r="I64" s="333">
        <v>0</v>
      </c>
      <c r="J64" s="333">
        <v>6.6587538256606802</v>
      </c>
      <c r="K64" s="333">
        <v>0</v>
      </c>
      <c r="L64" s="333">
        <v>748.38393834886097</v>
      </c>
    </row>
    <row r="65" spans="2:12" x14ac:dyDescent="0.2">
      <c r="B65" s="442" t="s">
        <v>1712</v>
      </c>
      <c r="C65" s="442" t="s">
        <v>1888</v>
      </c>
      <c r="D65" s="442" t="s">
        <v>1887</v>
      </c>
      <c r="E65" s="333">
        <v>5449.3317380951994</v>
      </c>
      <c r="F65" s="333">
        <v>0</v>
      </c>
      <c r="G65" s="333">
        <v>5449.3317380951994</v>
      </c>
      <c r="H65" s="333">
        <v>0</v>
      </c>
      <c r="I65" s="333">
        <v>0</v>
      </c>
      <c r="J65" s="333">
        <v>3.5960827192770299</v>
      </c>
      <c r="K65" s="333">
        <v>0</v>
      </c>
      <c r="L65" s="333">
        <v>5452.9278208144797</v>
      </c>
    </row>
    <row r="66" spans="2:12" x14ac:dyDescent="0.2">
      <c r="B66" s="442" t="s">
        <v>1712</v>
      </c>
      <c r="C66" s="442" t="s">
        <v>1886</v>
      </c>
      <c r="D66" s="442" t="s">
        <v>1885</v>
      </c>
      <c r="E66" s="333">
        <v>11.8775078208</v>
      </c>
      <c r="F66" s="333">
        <v>1.26324E-2</v>
      </c>
      <c r="G66" s="333">
        <v>11.890140220799999</v>
      </c>
      <c r="H66" s="333">
        <v>0</v>
      </c>
      <c r="I66" s="333">
        <v>0</v>
      </c>
      <c r="J66" s="333">
        <v>0</v>
      </c>
      <c r="K66" s="333">
        <v>0</v>
      </c>
      <c r="L66" s="333">
        <v>11.890140220799999</v>
      </c>
    </row>
    <row r="67" spans="2:12" x14ac:dyDescent="0.2">
      <c r="B67" s="442" t="s">
        <v>1713</v>
      </c>
      <c r="C67" s="442" t="s">
        <v>32</v>
      </c>
      <c r="D67" s="442" t="s">
        <v>172</v>
      </c>
      <c r="E67" s="333">
        <v>253.09806255360002</v>
      </c>
      <c r="F67" s="333">
        <v>0.75140640240000001</v>
      </c>
      <c r="G67" s="333">
        <v>253.84946895600001</v>
      </c>
      <c r="H67" s="333">
        <v>0</v>
      </c>
      <c r="I67" s="333">
        <v>0</v>
      </c>
      <c r="J67" s="333">
        <v>7.2942547915909399</v>
      </c>
      <c r="K67" s="333">
        <v>0</v>
      </c>
      <c r="L67" s="333">
        <v>261.14372374759097</v>
      </c>
    </row>
    <row r="68" spans="2:12" x14ac:dyDescent="0.2">
      <c r="B68" s="442" t="s">
        <v>1712</v>
      </c>
      <c r="C68" s="442" t="s">
        <v>1884</v>
      </c>
      <c r="D68" s="442" t="s">
        <v>1883</v>
      </c>
      <c r="E68" s="333">
        <v>4.6798646063999998</v>
      </c>
      <c r="F68" s="333">
        <v>0.29774879999999998</v>
      </c>
      <c r="G68" s="333">
        <v>4.9776134063999997</v>
      </c>
      <c r="H68" s="333">
        <v>0</v>
      </c>
      <c r="I68" s="333">
        <v>0</v>
      </c>
      <c r="J68" s="333">
        <v>0</v>
      </c>
      <c r="K68" s="333">
        <v>0</v>
      </c>
      <c r="L68" s="333">
        <v>4.9776134063999997</v>
      </c>
    </row>
    <row r="69" spans="2:12" x14ac:dyDescent="0.2">
      <c r="B69" s="442" t="s">
        <v>1712</v>
      </c>
      <c r="C69" s="442" t="s">
        <v>1882</v>
      </c>
      <c r="D69" s="442" t="s">
        <v>1881</v>
      </c>
      <c r="E69" s="333">
        <v>12.989494283999999</v>
      </c>
      <c r="F69" s="333">
        <v>2.2473074400000001E-2</v>
      </c>
      <c r="G69" s="333">
        <v>13.0119673584</v>
      </c>
      <c r="H69" s="333">
        <v>0</v>
      </c>
      <c r="I69" s="333">
        <v>0</v>
      </c>
      <c r="J69" s="333">
        <v>0</v>
      </c>
      <c r="K69" s="333">
        <v>0</v>
      </c>
      <c r="L69" s="333">
        <v>13.0119673584</v>
      </c>
    </row>
    <row r="70" spans="2:12" ht="24" x14ac:dyDescent="0.2">
      <c r="B70" s="442" t="s">
        <v>1712</v>
      </c>
      <c r="C70" s="442" t="s">
        <v>1880</v>
      </c>
      <c r="D70" s="442" t="s">
        <v>1879</v>
      </c>
      <c r="E70" s="333">
        <v>207.50042622479998</v>
      </c>
      <c r="F70" s="333">
        <v>2.9371200000000001E-4</v>
      </c>
      <c r="G70" s="333">
        <v>207.50071993680001</v>
      </c>
      <c r="H70" s="333">
        <v>0</v>
      </c>
      <c r="I70" s="333">
        <v>0</v>
      </c>
      <c r="J70" s="333">
        <v>0</v>
      </c>
      <c r="K70" s="333">
        <v>0</v>
      </c>
      <c r="L70" s="333">
        <v>207.50071993680001</v>
      </c>
    </row>
    <row r="71" spans="2:12" x14ac:dyDescent="0.2">
      <c r="B71" s="442" t="s">
        <v>1712</v>
      </c>
      <c r="C71" s="442" t="s">
        <v>1878</v>
      </c>
      <c r="D71" s="442" t="s">
        <v>1877</v>
      </c>
      <c r="E71" s="333">
        <v>0.37934714399999997</v>
      </c>
      <c r="F71" s="333">
        <v>0.3350489016</v>
      </c>
      <c r="G71" s="333">
        <v>0.71439604559999992</v>
      </c>
      <c r="H71" s="333">
        <v>0</v>
      </c>
      <c r="I71" s="333">
        <v>0</v>
      </c>
      <c r="J71" s="333">
        <v>7.2942547915909399</v>
      </c>
      <c r="K71" s="333">
        <v>0</v>
      </c>
      <c r="L71" s="333">
        <v>8.00865083719094</v>
      </c>
    </row>
    <row r="72" spans="2:12" x14ac:dyDescent="0.2">
      <c r="B72" s="442" t="s">
        <v>1712</v>
      </c>
      <c r="C72" s="442" t="s">
        <v>1876</v>
      </c>
      <c r="D72" s="442" t="s">
        <v>1875</v>
      </c>
      <c r="E72" s="333">
        <v>27.548930294399998</v>
      </c>
      <c r="F72" s="333">
        <v>9.5841914399999992E-2</v>
      </c>
      <c r="G72" s="333">
        <v>27.644772208799999</v>
      </c>
      <c r="H72" s="333">
        <v>0</v>
      </c>
      <c r="I72" s="333">
        <v>0</v>
      </c>
      <c r="J72" s="333">
        <v>0</v>
      </c>
      <c r="K72" s="333">
        <v>0</v>
      </c>
      <c r="L72" s="333">
        <v>27.644772208799999</v>
      </c>
    </row>
    <row r="73" spans="2:12" x14ac:dyDescent="0.2">
      <c r="B73" s="442" t="s">
        <v>1713</v>
      </c>
      <c r="C73" s="442" t="s">
        <v>33</v>
      </c>
      <c r="D73" s="442" t="s">
        <v>173</v>
      </c>
      <c r="E73" s="333">
        <v>386.21745173279999</v>
      </c>
      <c r="F73" s="333">
        <v>0</v>
      </c>
      <c r="G73" s="333">
        <v>386.21745173279999</v>
      </c>
      <c r="H73" s="333">
        <v>0</v>
      </c>
      <c r="I73" s="333">
        <v>0</v>
      </c>
      <c r="J73" s="333">
        <v>0</v>
      </c>
      <c r="K73" s="333">
        <v>0</v>
      </c>
      <c r="L73" s="333">
        <v>386.21745173279999</v>
      </c>
    </row>
    <row r="74" spans="2:12" x14ac:dyDescent="0.2">
      <c r="B74" s="442" t="s">
        <v>1712</v>
      </c>
      <c r="C74" s="442" t="s">
        <v>1874</v>
      </c>
      <c r="D74" s="442" t="s">
        <v>1873</v>
      </c>
      <c r="E74" s="333">
        <v>1.9189997160000001</v>
      </c>
      <c r="F74" s="333">
        <v>0</v>
      </c>
      <c r="G74" s="333">
        <v>1.9189997160000001</v>
      </c>
      <c r="H74" s="333">
        <v>0</v>
      </c>
      <c r="I74" s="333">
        <v>0</v>
      </c>
      <c r="J74" s="333">
        <v>0</v>
      </c>
      <c r="K74" s="333">
        <v>0</v>
      </c>
      <c r="L74" s="333">
        <v>1.9189997160000001</v>
      </c>
    </row>
    <row r="75" spans="2:12" ht="24" x14ac:dyDescent="0.2">
      <c r="B75" s="442" t="s">
        <v>1712</v>
      </c>
      <c r="C75" s="442" t="s">
        <v>1872</v>
      </c>
      <c r="D75" s="442" t="s">
        <v>1871</v>
      </c>
      <c r="E75" s="333">
        <v>384.28863556319999</v>
      </c>
      <c r="F75" s="333">
        <v>0</v>
      </c>
      <c r="G75" s="333">
        <v>384.28863556319999</v>
      </c>
      <c r="H75" s="333">
        <v>0</v>
      </c>
      <c r="I75" s="333">
        <v>0</v>
      </c>
      <c r="J75" s="333">
        <v>0</v>
      </c>
      <c r="K75" s="333">
        <v>0</v>
      </c>
      <c r="L75" s="333">
        <v>384.28863556319999</v>
      </c>
    </row>
    <row r="76" spans="2:12" x14ac:dyDescent="0.2">
      <c r="B76" s="442" t="s">
        <v>1712</v>
      </c>
      <c r="C76" s="442" t="s">
        <v>1870</v>
      </c>
      <c r="D76" s="442" t="s">
        <v>1869</v>
      </c>
      <c r="E76" s="333">
        <v>0</v>
      </c>
      <c r="F76" s="333">
        <v>0</v>
      </c>
      <c r="G76" s="333">
        <v>0</v>
      </c>
      <c r="H76" s="333">
        <v>0</v>
      </c>
      <c r="I76" s="333">
        <v>0</v>
      </c>
      <c r="J76" s="333">
        <v>0</v>
      </c>
      <c r="K76" s="333">
        <v>0</v>
      </c>
      <c r="L76" s="333">
        <v>0</v>
      </c>
    </row>
    <row r="77" spans="2:12" x14ac:dyDescent="0.2">
      <c r="B77" s="442" t="s">
        <v>1712</v>
      </c>
      <c r="C77" s="442" t="s">
        <v>1868</v>
      </c>
      <c r="D77" s="442" t="s">
        <v>1867</v>
      </c>
      <c r="E77" s="333">
        <v>9.8164536000000004E-3</v>
      </c>
      <c r="F77" s="333">
        <v>0</v>
      </c>
      <c r="G77" s="333">
        <v>9.8164536000000004E-3</v>
      </c>
      <c r="H77" s="333">
        <v>0</v>
      </c>
      <c r="I77" s="333">
        <v>0</v>
      </c>
      <c r="J77" s="333">
        <v>0</v>
      </c>
      <c r="K77" s="333">
        <v>0</v>
      </c>
      <c r="L77" s="333">
        <v>9.8164536000000004E-3</v>
      </c>
    </row>
    <row r="78" spans="2:12" x14ac:dyDescent="0.2">
      <c r="B78" s="442" t="s">
        <v>1713</v>
      </c>
      <c r="C78" s="442" t="s">
        <v>34</v>
      </c>
      <c r="D78" s="442" t="s">
        <v>174</v>
      </c>
      <c r="E78" s="333">
        <v>393.05731517280003</v>
      </c>
      <c r="F78" s="333">
        <v>1.1408120688000001</v>
      </c>
      <c r="G78" s="333">
        <v>394.19812724159999</v>
      </c>
      <c r="H78" s="333">
        <v>0</v>
      </c>
      <c r="I78" s="333">
        <v>17.067102672534901</v>
      </c>
      <c r="J78" s="333">
        <v>81.264188875339698</v>
      </c>
      <c r="K78" s="333">
        <v>2.68701993853659</v>
      </c>
      <c r="L78" s="333">
        <v>495.21643872801098</v>
      </c>
    </row>
    <row r="79" spans="2:12" x14ac:dyDescent="0.2">
      <c r="B79" s="442" t="s">
        <v>1713</v>
      </c>
      <c r="C79" s="442" t="s">
        <v>1974</v>
      </c>
      <c r="D79" s="442" t="s">
        <v>1731</v>
      </c>
      <c r="E79" s="333">
        <v>393.05731517280003</v>
      </c>
      <c r="F79" s="333">
        <v>1.1408120688000001</v>
      </c>
      <c r="G79" s="333">
        <v>394.19812724159999</v>
      </c>
      <c r="H79" s="333">
        <v>0</v>
      </c>
      <c r="I79" s="333">
        <v>-1.6508761559999798</v>
      </c>
      <c r="J79" s="333">
        <v>81.264188875339698</v>
      </c>
      <c r="K79" s="333">
        <v>2.68701993853659</v>
      </c>
      <c r="L79" s="333">
        <v>476.49845989947602</v>
      </c>
    </row>
    <row r="80" spans="2:12" ht="24" x14ac:dyDescent="0.2">
      <c r="B80" s="442" t="s">
        <v>1712</v>
      </c>
      <c r="C80" s="442" t="s">
        <v>1866</v>
      </c>
      <c r="D80" s="442" t="s">
        <v>1865</v>
      </c>
      <c r="E80" s="333">
        <v>13.0943669376</v>
      </c>
      <c r="F80" s="333">
        <v>0</v>
      </c>
      <c r="G80" s="333">
        <v>13.0943669376</v>
      </c>
      <c r="H80" s="333">
        <v>0</v>
      </c>
      <c r="I80" s="333">
        <v>0</v>
      </c>
      <c r="J80" s="333">
        <v>5.6660803160897801</v>
      </c>
      <c r="K80" s="333">
        <v>0</v>
      </c>
      <c r="L80" s="333">
        <v>18.760447253689801</v>
      </c>
    </row>
    <row r="81" spans="2:12" x14ac:dyDescent="0.2">
      <c r="B81" s="442" t="s">
        <v>1712</v>
      </c>
      <c r="C81" s="442" t="s">
        <v>1864</v>
      </c>
      <c r="D81" s="442" t="s">
        <v>1863</v>
      </c>
      <c r="E81" s="333">
        <v>6.4062438168</v>
      </c>
      <c r="F81" s="333">
        <v>0</v>
      </c>
      <c r="G81" s="333">
        <v>6.4062438168</v>
      </c>
      <c r="H81" s="333">
        <v>0</v>
      </c>
      <c r="I81" s="333">
        <v>0</v>
      </c>
      <c r="J81" s="333">
        <v>0</v>
      </c>
      <c r="K81" s="333">
        <v>0</v>
      </c>
      <c r="L81" s="333">
        <v>6.4062438168</v>
      </c>
    </row>
    <row r="82" spans="2:12" x14ac:dyDescent="0.2">
      <c r="B82" s="442" t="s">
        <v>1712</v>
      </c>
      <c r="C82" s="442" t="s">
        <v>1862</v>
      </c>
      <c r="D82" s="442" t="s">
        <v>1861</v>
      </c>
      <c r="E82" s="333">
        <v>38.570998713600005</v>
      </c>
      <c r="F82" s="333">
        <v>0.23076548159999999</v>
      </c>
      <c r="G82" s="333">
        <v>38.801764195200001</v>
      </c>
      <c r="H82" s="333">
        <v>0</v>
      </c>
      <c r="I82" s="333">
        <v>0</v>
      </c>
      <c r="J82" s="333">
        <v>0</v>
      </c>
      <c r="K82" s="333">
        <v>0</v>
      </c>
      <c r="L82" s="333">
        <v>38.801764195200001</v>
      </c>
    </row>
    <row r="83" spans="2:12" ht="36" x14ac:dyDescent="0.2">
      <c r="B83" s="442" t="s">
        <v>1712</v>
      </c>
      <c r="C83" s="442" t="s">
        <v>1860</v>
      </c>
      <c r="D83" s="442" t="s">
        <v>1859</v>
      </c>
      <c r="E83" s="333">
        <v>121.3533815328</v>
      </c>
      <c r="F83" s="333">
        <v>3.2281315200000001E-2</v>
      </c>
      <c r="G83" s="333">
        <v>121.38566284800001</v>
      </c>
      <c r="H83" s="333">
        <v>0</v>
      </c>
      <c r="I83" s="333">
        <v>16.378231474968</v>
      </c>
      <c r="J83" s="333">
        <v>36.238603868899702</v>
      </c>
      <c r="K83" s="333">
        <v>1.70394845213464</v>
      </c>
      <c r="L83" s="333">
        <v>175.706446644002</v>
      </c>
    </row>
    <row r="84" spans="2:12" ht="24" x14ac:dyDescent="0.2">
      <c r="B84" s="442" t="s">
        <v>1712</v>
      </c>
      <c r="C84" s="442" t="s">
        <v>1858</v>
      </c>
      <c r="D84" s="442" t="s">
        <v>1857</v>
      </c>
      <c r="E84" s="333">
        <v>19.617541608</v>
      </c>
      <c r="F84" s="333">
        <v>0.51730401839999995</v>
      </c>
      <c r="G84" s="333">
        <v>20.134845626400001</v>
      </c>
      <c r="H84" s="333">
        <v>0</v>
      </c>
      <c r="I84" s="333">
        <v>0</v>
      </c>
      <c r="J84" s="333">
        <v>0</v>
      </c>
      <c r="K84" s="333">
        <v>0</v>
      </c>
      <c r="L84" s="333">
        <v>20.134845626400001</v>
      </c>
    </row>
    <row r="85" spans="2:12" x14ac:dyDescent="0.2">
      <c r="B85" s="442" t="s">
        <v>1712</v>
      </c>
      <c r="C85" s="442" t="s">
        <v>1856</v>
      </c>
      <c r="D85" s="442" t="s">
        <v>1855</v>
      </c>
      <c r="E85" s="333">
        <v>194.014782564</v>
      </c>
      <c r="F85" s="333">
        <v>0.36046125359999998</v>
      </c>
      <c r="G85" s="333">
        <v>194.37524381760002</v>
      </c>
      <c r="H85" s="333">
        <v>0</v>
      </c>
      <c r="I85" s="333">
        <v>2.3397473535668598</v>
      </c>
      <c r="J85" s="333">
        <v>39.359504690350199</v>
      </c>
      <c r="K85" s="333">
        <v>0.98307148640194997</v>
      </c>
      <c r="L85" s="333">
        <v>237.05756734791899</v>
      </c>
    </row>
    <row r="86" spans="2:12" ht="36" x14ac:dyDescent="0.2">
      <c r="B86" s="442" t="s">
        <v>1713</v>
      </c>
      <c r="C86" s="442" t="s">
        <v>35</v>
      </c>
      <c r="D86" s="442" t="s">
        <v>175</v>
      </c>
      <c r="E86" s="333">
        <v>584.3174095679999</v>
      </c>
      <c r="F86" s="333">
        <v>1.4812272E-3</v>
      </c>
      <c r="G86" s="333">
        <v>584.31889079519999</v>
      </c>
      <c r="H86" s="333">
        <v>0</v>
      </c>
      <c r="I86" s="333">
        <v>0</v>
      </c>
      <c r="J86" s="333">
        <v>17.265476653478903</v>
      </c>
      <c r="K86" s="333">
        <v>0.61256418162714898</v>
      </c>
      <c r="L86" s="333">
        <v>602.19693163030604</v>
      </c>
    </row>
    <row r="87" spans="2:12" ht="24" x14ac:dyDescent="0.2">
      <c r="B87" s="442" t="s">
        <v>1712</v>
      </c>
      <c r="C87" s="442" t="s">
        <v>1854</v>
      </c>
      <c r="D87" s="442" t="s">
        <v>1853</v>
      </c>
      <c r="E87" s="333">
        <v>337.26215981519999</v>
      </c>
      <c r="F87" s="333">
        <v>1.4686992E-3</v>
      </c>
      <c r="G87" s="333">
        <v>337.26362851440001</v>
      </c>
      <c r="H87" s="333">
        <v>0</v>
      </c>
      <c r="I87" s="333">
        <v>0</v>
      </c>
      <c r="J87" s="333">
        <v>11.795319224153801</v>
      </c>
      <c r="K87" s="333">
        <v>0.298199919765752</v>
      </c>
      <c r="L87" s="333">
        <v>349.35714765832</v>
      </c>
    </row>
    <row r="88" spans="2:12" x14ac:dyDescent="0.2">
      <c r="B88" s="442" t="s">
        <v>1712</v>
      </c>
      <c r="C88" s="442" t="s">
        <v>1852</v>
      </c>
      <c r="D88" s="442" t="s">
        <v>1851</v>
      </c>
      <c r="E88" s="333">
        <v>247.05524975279999</v>
      </c>
      <c r="F88" s="333">
        <v>1.2528000000000001E-5</v>
      </c>
      <c r="G88" s="333">
        <v>247.05526228080001</v>
      </c>
      <c r="H88" s="333">
        <v>0</v>
      </c>
      <c r="I88" s="333">
        <v>0</v>
      </c>
      <c r="J88" s="333">
        <v>5.4701574293251101</v>
      </c>
      <c r="K88" s="333">
        <v>0.31436426186139699</v>
      </c>
      <c r="L88" s="333">
        <v>252.839783971987</v>
      </c>
    </row>
    <row r="89" spans="2:12" ht="36" x14ac:dyDescent="0.2">
      <c r="B89" s="442" t="s">
        <v>1713</v>
      </c>
      <c r="C89" s="442" t="s">
        <v>36</v>
      </c>
      <c r="D89" s="442" t="s">
        <v>176</v>
      </c>
      <c r="E89" s="333">
        <v>98.681736036000004</v>
      </c>
      <c r="F89" s="333">
        <v>2.6480189304000001</v>
      </c>
      <c r="G89" s="333">
        <v>101.3297549664</v>
      </c>
      <c r="H89" s="333">
        <v>0</v>
      </c>
      <c r="I89" s="333">
        <v>0</v>
      </c>
      <c r="J89" s="333">
        <v>0</v>
      </c>
      <c r="K89" s="333">
        <v>0</v>
      </c>
      <c r="L89" s="333">
        <v>101.3297549664</v>
      </c>
    </row>
    <row r="90" spans="2:12" ht="24" x14ac:dyDescent="0.2">
      <c r="B90" s="442" t="s">
        <v>1712</v>
      </c>
      <c r="C90" s="442" t="s">
        <v>1850</v>
      </c>
      <c r="D90" s="442" t="s">
        <v>1849</v>
      </c>
      <c r="E90" s="333">
        <v>97.340207798400002</v>
      </c>
      <c r="F90" s="333">
        <v>2.3673640296</v>
      </c>
      <c r="G90" s="333">
        <v>99.707571827999999</v>
      </c>
      <c r="H90" s="333">
        <v>0</v>
      </c>
      <c r="I90" s="333">
        <v>0</v>
      </c>
      <c r="J90" s="333">
        <v>0</v>
      </c>
      <c r="K90" s="333">
        <v>0</v>
      </c>
      <c r="L90" s="333">
        <v>99.707571827999999</v>
      </c>
    </row>
    <row r="91" spans="2:12" x14ac:dyDescent="0.2">
      <c r="B91" s="442" t="s">
        <v>1712</v>
      </c>
      <c r="C91" s="442" t="s">
        <v>1848</v>
      </c>
      <c r="D91" s="442" t="s">
        <v>1847</v>
      </c>
      <c r="E91" s="333">
        <v>1.3415282376000002</v>
      </c>
      <c r="F91" s="333">
        <v>0.2806549008</v>
      </c>
      <c r="G91" s="333">
        <v>1.6221831384000001</v>
      </c>
      <c r="H91" s="333">
        <v>0</v>
      </c>
      <c r="I91" s="333">
        <v>0</v>
      </c>
      <c r="J91" s="333">
        <v>0</v>
      </c>
      <c r="K91" s="333">
        <v>0</v>
      </c>
      <c r="L91" s="333">
        <v>1.6221831384000001</v>
      </c>
    </row>
    <row r="92" spans="2:12" ht="24" x14ac:dyDescent="0.2">
      <c r="B92" s="442" t="s">
        <v>1713</v>
      </c>
      <c r="C92" s="442" t="s">
        <v>37</v>
      </c>
      <c r="D92" s="442" t="s">
        <v>177</v>
      </c>
      <c r="E92" s="333">
        <v>769.28719884780003</v>
      </c>
      <c r="F92" s="333">
        <v>2.5855704E-2</v>
      </c>
      <c r="G92" s="333">
        <v>769.31305455180006</v>
      </c>
      <c r="H92" s="333">
        <v>0</v>
      </c>
      <c r="I92" s="333">
        <v>201.3</v>
      </c>
      <c r="J92" s="333">
        <v>260</v>
      </c>
      <c r="K92" s="333">
        <v>283.87633265642398</v>
      </c>
      <c r="L92" s="333">
        <v>1514.48938720822</v>
      </c>
    </row>
    <row r="93" spans="2:12" x14ac:dyDescent="0.2">
      <c r="B93" s="442" t="s">
        <v>1713</v>
      </c>
      <c r="C93" s="442" t="s">
        <v>1973</v>
      </c>
      <c r="D93" s="442" t="s">
        <v>1731</v>
      </c>
      <c r="E93" s="333">
        <v>769.28719884780003</v>
      </c>
      <c r="F93" s="333">
        <v>2.5855704E-2</v>
      </c>
      <c r="G93" s="333">
        <v>769.31305455180006</v>
      </c>
      <c r="H93" s="333">
        <v>0</v>
      </c>
      <c r="I93" s="333">
        <v>201.3</v>
      </c>
      <c r="J93" s="333">
        <v>260</v>
      </c>
      <c r="K93" s="333">
        <v>283.87633265642398</v>
      </c>
      <c r="L93" s="333">
        <v>1514.48938720822</v>
      </c>
    </row>
    <row r="94" spans="2:12" x14ac:dyDescent="0.2">
      <c r="B94" s="442" t="s">
        <v>1712</v>
      </c>
      <c r="C94" s="442" t="s">
        <v>1846</v>
      </c>
      <c r="D94" s="442" t="s">
        <v>1845</v>
      </c>
      <c r="E94" s="333">
        <v>264.98643458219999</v>
      </c>
      <c r="F94" s="333">
        <v>0</v>
      </c>
      <c r="G94" s="333">
        <v>264.98643458219999</v>
      </c>
      <c r="H94" s="333">
        <v>0</v>
      </c>
      <c r="I94" s="333">
        <v>0</v>
      </c>
      <c r="J94" s="333">
        <v>240</v>
      </c>
      <c r="K94" s="333">
        <v>277.59061837070902</v>
      </c>
      <c r="L94" s="333">
        <v>782.57705295290896</v>
      </c>
    </row>
    <row r="95" spans="2:12" x14ac:dyDescent="0.2">
      <c r="B95" s="442" t="s">
        <v>1712</v>
      </c>
      <c r="C95" s="442" t="s">
        <v>1844</v>
      </c>
      <c r="D95" s="442" t="s">
        <v>1843</v>
      </c>
      <c r="E95" s="333">
        <v>0.4818279936</v>
      </c>
      <c r="F95" s="333">
        <v>2.5855704E-2</v>
      </c>
      <c r="G95" s="333">
        <v>0.50768369759999998</v>
      </c>
      <c r="H95" s="333">
        <v>0</v>
      </c>
      <c r="I95" s="333">
        <v>0</v>
      </c>
      <c r="J95" s="333">
        <v>0</v>
      </c>
      <c r="K95" s="333">
        <v>0</v>
      </c>
      <c r="L95" s="333">
        <v>0.50768369759999998</v>
      </c>
    </row>
    <row r="96" spans="2:12" ht="36" x14ac:dyDescent="0.2">
      <c r="B96" s="442" t="s">
        <v>1712</v>
      </c>
      <c r="C96" s="442" t="s">
        <v>1842</v>
      </c>
      <c r="D96" s="442" t="s">
        <v>1841</v>
      </c>
      <c r="E96" s="333">
        <v>503.81893627200003</v>
      </c>
      <c r="F96" s="333">
        <v>0</v>
      </c>
      <c r="G96" s="333">
        <v>503.81893627200003</v>
      </c>
      <c r="H96" s="333">
        <v>0</v>
      </c>
      <c r="I96" s="333">
        <v>0</v>
      </c>
      <c r="J96" s="333">
        <v>20</v>
      </c>
      <c r="K96" s="333">
        <v>6.28571428571429</v>
      </c>
      <c r="L96" s="333">
        <v>530.10465055771397</v>
      </c>
    </row>
    <row r="97" spans="2:12" x14ac:dyDescent="0.2">
      <c r="B97" s="442" t="s">
        <v>1713</v>
      </c>
      <c r="C97" s="442" t="s">
        <v>38</v>
      </c>
      <c r="D97" s="442" t="s">
        <v>178</v>
      </c>
      <c r="E97" s="333">
        <v>796.82476416240002</v>
      </c>
      <c r="F97" s="333">
        <v>27.579312573600003</v>
      </c>
      <c r="G97" s="333">
        <v>824.40407673599998</v>
      </c>
      <c r="H97" s="333">
        <v>0</v>
      </c>
      <c r="I97" s="333">
        <v>0</v>
      </c>
      <c r="J97" s="333">
        <v>39.782885685946802</v>
      </c>
      <c r="K97" s="333">
        <v>0</v>
      </c>
      <c r="L97" s="333">
        <v>864.18696242194699</v>
      </c>
    </row>
    <row r="98" spans="2:12" x14ac:dyDescent="0.2">
      <c r="B98" s="442" t="s">
        <v>1712</v>
      </c>
      <c r="C98" s="442" t="s">
        <v>1840</v>
      </c>
      <c r="D98" s="442" t="s">
        <v>1839</v>
      </c>
      <c r="E98" s="333">
        <v>284.66612913360001</v>
      </c>
      <c r="F98" s="333">
        <v>1.8684758232000001</v>
      </c>
      <c r="G98" s="333">
        <v>286.53460495679997</v>
      </c>
      <c r="H98" s="333">
        <v>0</v>
      </c>
      <c r="I98" s="333">
        <v>0</v>
      </c>
      <c r="J98" s="333">
        <v>39.782885685946802</v>
      </c>
      <c r="K98" s="333">
        <v>0</v>
      </c>
      <c r="L98" s="333">
        <v>326.31749064274698</v>
      </c>
    </row>
    <row r="99" spans="2:12" x14ac:dyDescent="0.2">
      <c r="B99" s="442" t="s">
        <v>1712</v>
      </c>
      <c r="C99" s="442" t="s">
        <v>1838</v>
      </c>
      <c r="D99" s="442" t="s">
        <v>1837</v>
      </c>
      <c r="E99" s="333">
        <v>301.92784834079998</v>
      </c>
      <c r="F99" s="333">
        <v>1.8013287360000001</v>
      </c>
      <c r="G99" s="333">
        <v>303.7291770768</v>
      </c>
      <c r="H99" s="333">
        <v>0</v>
      </c>
      <c r="I99" s="333">
        <v>0</v>
      </c>
      <c r="J99" s="333">
        <v>0</v>
      </c>
      <c r="K99" s="333">
        <v>0</v>
      </c>
      <c r="L99" s="333">
        <v>303.7291770768</v>
      </c>
    </row>
    <row r="100" spans="2:12" x14ac:dyDescent="0.2">
      <c r="B100" s="442" t="s">
        <v>1712</v>
      </c>
      <c r="C100" s="442" t="s">
        <v>1836</v>
      </c>
      <c r="D100" s="442" t="s">
        <v>1835</v>
      </c>
      <c r="E100" s="333">
        <v>4.6828063199999999E-2</v>
      </c>
      <c r="F100" s="333">
        <v>0</v>
      </c>
      <c r="G100" s="333">
        <v>4.6828063199999999E-2</v>
      </c>
      <c r="H100" s="333">
        <v>0</v>
      </c>
      <c r="I100" s="333">
        <v>0</v>
      </c>
      <c r="J100" s="333">
        <v>0</v>
      </c>
      <c r="K100" s="333">
        <v>0</v>
      </c>
      <c r="L100" s="333">
        <v>4.6828063199999999E-2</v>
      </c>
    </row>
    <row r="101" spans="2:12" ht="24" x14ac:dyDescent="0.2">
      <c r="B101" s="442" t="s">
        <v>1712</v>
      </c>
      <c r="C101" s="442" t="s">
        <v>1834</v>
      </c>
      <c r="D101" s="442" t="s">
        <v>1833</v>
      </c>
      <c r="E101" s="333">
        <v>8.114140956</v>
      </c>
      <c r="F101" s="333">
        <v>2.2592897064000002</v>
      </c>
      <c r="G101" s="333">
        <v>10.373430662400001</v>
      </c>
      <c r="H101" s="333">
        <v>0</v>
      </c>
      <c r="I101" s="333">
        <v>0</v>
      </c>
      <c r="J101" s="333">
        <v>0</v>
      </c>
      <c r="K101" s="333">
        <v>0</v>
      </c>
      <c r="L101" s="333">
        <v>10.373430662400001</v>
      </c>
    </row>
    <row r="102" spans="2:12" x14ac:dyDescent="0.2">
      <c r="B102" s="442" t="s">
        <v>1712</v>
      </c>
      <c r="C102" s="442" t="s">
        <v>1832</v>
      </c>
      <c r="D102" s="442" t="s">
        <v>1831</v>
      </c>
      <c r="E102" s="333">
        <v>20.278212926399998</v>
      </c>
      <c r="F102" s="333">
        <v>6.5482148015999995</v>
      </c>
      <c r="G102" s="333">
        <v>26.826427727999999</v>
      </c>
      <c r="H102" s="333">
        <v>0</v>
      </c>
      <c r="I102" s="333">
        <v>0</v>
      </c>
      <c r="J102" s="333">
        <v>0</v>
      </c>
      <c r="K102" s="333">
        <v>0</v>
      </c>
      <c r="L102" s="333">
        <v>26.826427727999999</v>
      </c>
    </row>
    <row r="103" spans="2:12" x14ac:dyDescent="0.2">
      <c r="B103" s="442" t="s">
        <v>1712</v>
      </c>
      <c r="C103" s="442" t="s">
        <v>1830</v>
      </c>
      <c r="D103" s="442" t="s">
        <v>1829</v>
      </c>
      <c r="E103" s="333">
        <v>41.933901933599998</v>
      </c>
      <c r="F103" s="333">
        <v>0.56387811120000009</v>
      </c>
      <c r="G103" s="333">
        <v>42.497780044799995</v>
      </c>
      <c r="H103" s="333">
        <v>0</v>
      </c>
      <c r="I103" s="333">
        <v>0</v>
      </c>
      <c r="J103" s="333">
        <v>0</v>
      </c>
      <c r="K103" s="333">
        <v>0</v>
      </c>
      <c r="L103" s="333">
        <v>42.497780044799995</v>
      </c>
    </row>
    <row r="104" spans="2:12" x14ac:dyDescent="0.2">
      <c r="B104" s="442" t="s">
        <v>1712</v>
      </c>
      <c r="C104" s="442" t="s">
        <v>1828</v>
      </c>
      <c r="D104" s="442" t="s">
        <v>1827</v>
      </c>
      <c r="E104" s="333">
        <v>0.50717492159999999</v>
      </c>
      <c r="F104" s="333">
        <v>2.6236958184000003</v>
      </c>
      <c r="G104" s="333">
        <v>3.1308707400000002</v>
      </c>
      <c r="H104" s="333">
        <v>0</v>
      </c>
      <c r="I104" s="333">
        <v>0</v>
      </c>
      <c r="J104" s="333">
        <v>0</v>
      </c>
      <c r="K104" s="333">
        <v>0</v>
      </c>
      <c r="L104" s="333">
        <v>3.1308707400000002</v>
      </c>
    </row>
    <row r="105" spans="2:12" x14ac:dyDescent="0.2">
      <c r="B105" s="442" t="s">
        <v>1712</v>
      </c>
      <c r="C105" s="442" t="s">
        <v>1826</v>
      </c>
      <c r="D105" s="442" t="s">
        <v>1825</v>
      </c>
      <c r="E105" s="333">
        <v>48.612909890399997</v>
      </c>
      <c r="F105" s="333">
        <v>9.9301238328000014</v>
      </c>
      <c r="G105" s="333">
        <v>58.543033723200004</v>
      </c>
      <c r="H105" s="333">
        <v>0</v>
      </c>
      <c r="I105" s="333">
        <v>0</v>
      </c>
      <c r="J105" s="333">
        <v>0</v>
      </c>
      <c r="K105" s="333">
        <v>0</v>
      </c>
      <c r="L105" s="333">
        <v>58.543033723200004</v>
      </c>
    </row>
    <row r="106" spans="2:12" x14ac:dyDescent="0.2">
      <c r="B106" s="442" t="s">
        <v>1712</v>
      </c>
      <c r="C106" s="442" t="s">
        <v>1824</v>
      </c>
      <c r="D106" s="442" t="s">
        <v>1823</v>
      </c>
      <c r="E106" s="333">
        <v>90.737617996800012</v>
      </c>
      <c r="F106" s="333">
        <v>1.984305744</v>
      </c>
      <c r="G106" s="333">
        <v>92.721923740799994</v>
      </c>
      <c r="H106" s="333">
        <v>0</v>
      </c>
      <c r="I106" s="333">
        <v>0</v>
      </c>
      <c r="J106" s="333">
        <v>0</v>
      </c>
      <c r="K106" s="333">
        <v>0</v>
      </c>
      <c r="L106" s="333">
        <v>92.721923740799994</v>
      </c>
    </row>
    <row r="107" spans="2:12" x14ac:dyDescent="0.2">
      <c r="B107" s="442" t="s">
        <v>1712</v>
      </c>
      <c r="C107" s="442" t="s">
        <v>1822</v>
      </c>
      <c r="D107" s="442" t="s">
        <v>1821</v>
      </c>
      <c r="E107" s="333">
        <v>0</v>
      </c>
      <c r="F107" s="333">
        <v>0</v>
      </c>
      <c r="G107" s="333">
        <v>0</v>
      </c>
      <c r="H107" s="333">
        <v>0</v>
      </c>
      <c r="I107" s="333">
        <v>0</v>
      </c>
      <c r="J107" s="333">
        <v>0</v>
      </c>
      <c r="K107" s="333">
        <v>0</v>
      </c>
      <c r="L107" s="333">
        <v>0</v>
      </c>
    </row>
    <row r="108" spans="2:12" ht="24" x14ac:dyDescent="0.2">
      <c r="B108" s="442" t="s">
        <v>1713</v>
      </c>
      <c r="C108" s="442" t="s">
        <v>39</v>
      </c>
      <c r="D108" s="442" t="s">
        <v>179</v>
      </c>
      <c r="E108" s="333">
        <v>130.51933926480001</v>
      </c>
      <c r="F108" s="333">
        <v>0.70459914960000003</v>
      </c>
      <c r="G108" s="333">
        <v>131.22393841440001</v>
      </c>
      <c r="H108" s="333">
        <v>0</v>
      </c>
      <c r="I108" s="333">
        <v>0</v>
      </c>
      <c r="J108" s="333">
        <v>0</v>
      </c>
      <c r="K108" s="333">
        <v>0</v>
      </c>
      <c r="L108" s="333">
        <v>131.22393841440001</v>
      </c>
    </row>
    <row r="109" spans="2:12" ht="24" x14ac:dyDescent="0.2">
      <c r="B109" s="442" t="s">
        <v>1712</v>
      </c>
      <c r="C109" s="442" t="s">
        <v>1820</v>
      </c>
      <c r="D109" s="442" t="s">
        <v>1819</v>
      </c>
      <c r="E109" s="333">
        <v>3.1502947080000001</v>
      </c>
      <c r="F109" s="333">
        <v>0.26310978480000002</v>
      </c>
      <c r="G109" s="333">
        <v>3.4134044928000002</v>
      </c>
      <c r="H109" s="333">
        <v>0</v>
      </c>
      <c r="I109" s="333">
        <v>0</v>
      </c>
      <c r="J109" s="333">
        <v>0</v>
      </c>
      <c r="K109" s="333">
        <v>0</v>
      </c>
      <c r="L109" s="333">
        <v>3.4134044928000002</v>
      </c>
    </row>
    <row r="110" spans="2:12" ht="48" x14ac:dyDescent="0.2">
      <c r="B110" s="442" t="s">
        <v>1712</v>
      </c>
      <c r="C110" s="442" t="s">
        <v>1818</v>
      </c>
      <c r="D110" s="442" t="s">
        <v>1817</v>
      </c>
      <c r="E110" s="333">
        <v>71.480209965599997</v>
      </c>
      <c r="F110" s="333">
        <v>4.4104823999999996E-3</v>
      </c>
      <c r="G110" s="333">
        <v>71.484620448000001</v>
      </c>
      <c r="H110" s="333">
        <v>0</v>
      </c>
      <c r="I110" s="333">
        <v>0</v>
      </c>
      <c r="J110" s="333">
        <v>0</v>
      </c>
      <c r="K110" s="333">
        <v>0</v>
      </c>
      <c r="L110" s="333">
        <v>71.484620448000001</v>
      </c>
    </row>
    <row r="111" spans="2:12" ht="60" x14ac:dyDescent="0.2">
      <c r="B111" s="442" t="s">
        <v>1712</v>
      </c>
      <c r="C111" s="442" t="s">
        <v>1816</v>
      </c>
      <c r="D111" s="442" t="s">
        <v>1815</v>
      </c>
      <c r="E111" s="333">
        <v>55.888834591200002</v>
      </c>
      <c r="F111" s="333">
        <v>0.43707888239999998</v>
      </c>
      <c r="G111" s="333">
        <v>56.325913473600004</v>
      </c>
      <c r="H111" s="333">
        <v>0</v>
      </c>
      <c r="I111" s="333">
        <v>0</v>
      </c>
      <c r="J111" s="333">
        <v>0</v>
      </c>
      <c r="K111" s="333">
        <v>0</v>
      </c>
      <c r="L111" s="333">
        <v>56.325913473600004</v>
      </c>
    </row>
    <row r="112" spans="2:12" x14ac:dyDescent="0.2">
      <c r="B112" s="442" t="s">
        <v>1713</v>
      </c>
      <c r="C112" s="442" t="s">
        <v>40</v>
      </c>
      <c r="D112" s="442" t="s">
        <v>180</v>
      </c>
      <c r="E112" s="333">
        <v>23688.656714891997</v>
      </c>
      <c r="F112" s="333">
        <v>53.758050079199997</v>
      </c>
      <c r="G112" s="333">
        <v>23742.414764971199</v>
      </c>
      <c r="H112" s="333">
        <v>63.755570847327</v>
      </c>
      <c r="I112" s="333">
        <v>-448.893994399701</v>
      </c>
      <c r="J112" s="333">
        <v>0</v>
      </c>
      <c r="K112" s="333">
        <v>0</v>
      </c>
      <c r="L112" s="333">
        <v>23229.765199724203</v>
      </c>
    </row>
    <row r="113" spans="2:12" x14ac:dyDescent="0.2">
      <c r="B113" s="442" t="s">
        <v>1713</v>
      </c>
      <c r="C113" s="442" t="s">
        <v>1970</v>
      </c>
      <c r="D113" s="442" t="s">
        <v>1731</v>
      </c>
      <c r="E113" s="333">
        <v>23688.656714891997</v>
      </c>
      <c r="F113" s="333">
        <v>53.758050079199997</v>
      </c>
      <c r="G113" s="333">
        <v>23742.414764971199</v>
      </c>
      <c r="H113" s="333">
        <v>0</v>
      </c>
      <c r="I113" s="333">
        <v>3852.2585117501003</v>
      </c>
      <c r="J113" s="333">
        <v>0</v>
      </c>
      <c r="K113" s="333">
        <v>0</v>
      </c>
      <c r="L113" s="333">
        <v>27594.6732767213</v>
      </c>
    </row>
    <row r="114" spans="2:12" ht="36" x14ac:dyDescent="0.2">
      <c r="B114" s="442" t="s">
        <v>1712</v>
      </c>
      <c r="C114" s="442" t="s">
        <v>1814</v>
      </c>
      <c r="D114" s="442" t="s">
        <v>1813</v>
      </c>
      <c r="E114" s="333">
        <v>2.8067749992</v>
      </c>
      <c r="F114" s="333">
        <v>24.774255789600002</v>
      </c>
      <c r="G114" s="333">
        <v>27.5810307888</v>
      </c>
      <c r="H114" s="333">
        <v>0</v>
      </c>
      <c r="I114" s="333">
        <v>0</v>
      </c>
      <c r="J114" s="333">
        <v>0</v>
      </c>
      <c r="K114" s="333">
        <v>0</v>
      </c>
      <c r="L114" s="333">
        <v>27.5810307888</v>
      </c>
    </row>
    <row r="115" spans="2:12" ht="24" x14ac:dyDescent="0.2">
      <c r="B115" s="442" t="s">
        <v>1712</v>
      </c>
      <c r="C115" s="442" t="s">
        <v>1812</v>
      </c>
      <c r="D115" s="442" t="s">
        <v>1811</v>
      </c>
      <c r="E115" s="333">
        <v>23677.352376364801</v>
      </c>
      <c r="F115" s="333">
        <v>0</v>
      </c>
      <c r="G115" s="333">
        <v>23677.352376364801</v>
      </c>
      <c r="H115" s="333">
        <v>63.755570847327</v>
      </c>
      <c r="I115" s="333">
        <v>-4301.1525061498005</v>
      </c>
      <c r="J115" s="333">
        <v>0</v>
      </c>
      <c r="K115" s="333">
        <v>0</v>
      </c>
      <c r="L115" s="333">
        <v>19312.4442993677</v>
      </c>
    </row>
    <row r="116" spans="2:12" x14ac:dyDescent="0.2">
      <c r="B116" s="442" t="s">
        <v>1712</v>
      </c>
      <c r="C116" s="442" t="s">
        <v>1810</v>
      </c>
      <c r="D116" s="442" t="s">
        <v>1809</v>
      </c>
      <c r="E116" s="333">
        <v>8.4975635280000006</v>
      </c>
      <c r="F116" s="333">
        <v>28.983794289599999</v>
      </c>
      <c r="G116" s="333">
        <v>37.481357817599999</v>
      </c>
      <c r="H116" s="333">
        <v>0</v>
      </c>
      <c r="I116" s="333">
        <v>0</v>
      </c>
      <c r="J116" s="333">
        <v>0</v>
      </c>
      <c r="K116" s="333">
        <v>0</v>
      </c>
      <c r="L116" s="333">
        <v>37.481357817599999</v>
      </c>
    </row>
    <row r="117" spans="2:12" x14ac:dyDescent="0.2">
      <c r="B117" s="442" t="s">
        <v>1713</v>
      </c>
      <c r="C117" s="442" t="s">
        <v>41</v>
      </c>
      <c r="D117" s="442" t="s">
        <v>181</v>
      </c>
      <c r="E117" s="333">
        <v>39.822998661600003</v>
      </c>
      <c r="F117" s="333">
        <v>328.06813386479996</v>
      </c>
      <c r="G117" s="333">
        <v>367.89113252640004</v>
      </c>
      <c r="H117" s="333">
        <v>0</v>
      </c>
      <c r="I117" s="333">
        <v>0</v>
      </c>
      <c r="J117" s="333">
        <v>0</v>
      </c>
      <c r="K117" s="333">
        <v>0</v>
      </c>
      <c r="L117" s="333">
        <v>367.89113252640004</v>
      </c>
    </row>
    <row r="118" spans="2:12" x14ac:dyDescent="0.2">
      <c r="B118" s="442" t="s">
        <v>1712</v>
      </c>
      <c r="C118" s="442" t="s">
        <v>1808</v>
      </c>
      <c r="D118" s="442" t="s">
        <v>1807</v>
      </c>
      <c r="E118" s="333">
        <v>2.9795759999999998E-3</v>
      </c>
      <c r="F118" s="333">
        <v>123.1192529664</v>
      </c>
      <c r="G118" s="333">
        <v>123.1222325424</v>
      </c>
      <c r="H118" s="333">
        <v>0</v>
      </c>
      <c r="I118" s="333">
        <v>0</v>
      </c>
      <c r="J118" s="333">
        <v>0</v>
      </c>
      <c r="K118" s="333">
        <v>0</v>
      </c>
      <c r="L118" s="333">
        <v>123.1222325424</v>
      </c>
    </row>
    <row r="119" spans="2:12" x14ac:dyDescent="0.2">
      <c r="B119" s="442" t="s">
        <v>1712</v>
      </c>
      <c r="C119" s="442" t="s">
        <v>1806</v>
      </c>
      <c r="D119" s="442" t="s">
        <v>1805</v>
      </c>
      <c r="E119" s="333">
        <v>20.881570454399998</v>
      </c>
      <c r="F119" s="333">
        <v>77.22901009440001</v>
      </c>
      <c r="G119" s="333">
        <v>98.110580548800002</v>
      </c>
      <c r="H119" s="333">
        <v>0</v>
      </c>
      <c r="I119" s="333">
        <v>0</v>
      </c>
      <c r="J119" s="333">
        <v>0</v>
      </c>
      <c r="K119" s="333">
        <v>0</v>
      </c>
      <c r="L119" s="333">
        <v>98.110580548800002</v>
      </c>
    </row>
    <row r="120" spans="2:12" ht="24" x14ac:dyDescent="0.2">
      <c r="B120" s="442" t="s">
        <v>1712</v>
      </c>
      <c r="C120" s="442" t="s">
        <v>1804</v>
      </c>
      <c r="D120" s="442" t="s">
        <v>1803</v>
      </c>
      <c r="E120" s="333">
        <v>4.176E-3</v>
      </c>
      <c r="F120" s="333">
        <v>0.89198949360000002</v>
      </c>
      <c r="G120" s="333">
        <v>0.89616549360000008</v>
      </c>
      <c r="H120" s="333">
        <v>0</v>
      </c>
      <c r="I120" s="333">
        <v>0</v>
      </c>
      <c r="J120" s="333">
        <v>0</v>
      </c>
      <c r="K120" s="333">
        <v>0</v>
      </c>
      <c r="L120" s="333">
        <v>0.89616549360000008</v>
      </c>
    </row>
    <row r="121" spans="2:12" x14ac:dyDescent="0.2">
      <c r="B121" s="442" t="s">
        <v>1712</v>
      </c>
      <c r="C121" s="442" t="s">
        <v>1802</v>
      </c>
      <c r="D121" s="442" t="s">
        <v>1801</v>
      </c>
      <c r="E121" s="333">
        <v>0</v>
      </c>
      <c r="F121" s="333">
        <v>11.201217079199999</v>
      </c>
      <c r="G121" s="333">
        <v>11.201217079199999</v>
      </c>
      <c r="H121" s="333">
        <v>0</v>
      </c>
      <c r="I121" s="333">
        <v>0</v>
      </c>
      <c r="J121" s="333">
        <v>0</v>
      </c>
      <c r="K121" s="333">
        <v>0</v>
      </c>
      <c r="L121" s="333">
        <v>11.201217079199999</v>
      </c>
    </row>
    <row r="122" spans="2:12" x14ac:dyDescent="0.2">
      <c r="B122" s="442" t="s">
        <v>1712</v>
      </c>
      <c r="C122" s="442" t="s">
        <v>1800</v>
      </c>
      <c r="D122" s="442" t="s">
        <v>1799</v>
      </c>
      <c r="E122" s="333">
        <v>18.409107292800002</v>
      </c>
      <c r="F122" s="333">
        <v>12.176290250399999</v>
      </c>
      <c r="G122" s="333">
        <v>30.585397543200003</v>
      </c>
      <c r="H122" s="333">
        <v>0</v>
      </c>
      <c r="I122" s="333">
        <v>0</v>
      </c>
      <c r="J122" s="333">
        <v>0</v>
      </c>
      <c r="K122" s="333">
        <v>0</v>
      </c>
      <c r="L122" s="333">
        <v>30.585397543200003</v>
      </c>
    </row>
    <row r="123" spans="2:12" ht="24" x14ac:dyDescent="0.2">
      <c r="B123" s="442" t="s">
        <v>1712</v>
      </c>
      <c r="C123" s="442" t="s">
        <v>1798</v>
      </c>
      <c r="D123" s="442" t="s">
        <v>1797</v>
      </c>
      <c r="E123" s="333">
        <v>0</v>
      </c>
      <c r="F123" s="333">
        <v>36.563894028</v>
      </c>
      <c r="G123" s="333">
        <v>36.563894028</v>
      </c>
      <c r="H123" s="333">
        <v>0</v>
      </c>
      <c r="I123" s="333">
        <v>0</v>
      </c>
      <c r="J123" s="333">
        <v>0</v>
      </c>
      <c r="K123" s="333">
        <v>0</v>
      </c>
      <c r="L123" s="333">
        <v>36.563894028</v>
      </c>
    </row>
    <row r="124" spans="2:12" ht="24" x14ac:dyDescent="0.2">
      <c r="B124" s="442" t="s">
        <v>1712</v>
      </c>
      <c r="C124" s="442" t="s">
        <v>1796</v>
      </c>
      <c r="D124" s="442" t="s">
        <v>1795</v>
      </c>
      <c r="E124" s="333">
        <v>0.37291679999999999</v>
      </c>
      <c r="F124" s="333">
        <v>49.304185929600003</v>
      </c>
      <c r="G124" s="333">
        <v>49.677102729599994</v>
      </c>
      <c r="H124" s="333">
        <v>0</v>
      </c>
      <c r="I124" s="333">
        <v>0</v>
      </c>
      <c r="J124" s="333">
        <v>0</v>
      </c>
      <c r="K124" s="333">
        <v>0</v>
      </c>
      <c r="L124" s="333">
        <v>49.677102729599994</v>
      </c>
    </row>
    <row r="125" spans="2:12" x14ac:dyDescent="0.2">
      <c r="B125" s="442" t="s">
        <v>1712</v>
      </c>
      <c r="C125" s="442" t="s">
        <v>1794</v>
      </c>
      <c r="D125" s="442" t="s">
        <v>1793</v>
      </c>
      <c r="E125" s="333">
        <v>0.15224853839999999</v>
      </c>
      <c r="F125" s="333">
        <v>17.582294023200003</v>
      </c>
      <c r="G125" s="333">
        <v>17.734542561600001</v>
      </c>
      <c r="H125" s="333">
        <v>0</v>
      </c>
      <c r="I125" s="333">
        <v>0</v>
      </c>
      <c r="J125" s="333">
        <v>0</v>
      </c>
      <c r="K125" s="333">
        <v>0</v>
      </c>
      <c r="L125" s="333">
        <v>17.734542561600001</v>
      </c>
    </row>
    <row r="126" spans="2:12" x14ac:dyDescent="0.2">
      <c r="B126" s="442" t="s">
        <v>1713</v>
      </c>
      <c r="C126" s="442" t="s">
        <v>42</v>
      </c>
      <c r="D126" s="442" t="s">
        <v>182</v>
      </c>
      <c r="E126" s="333">
        <v>1879.7953794888001</v>
      </c>
      <c r="F126" s="333">
        <v>1.3141792656</v>
      </c>
      <c r="G126" s="333">
        <v>1881.1095587544</v>
      </c>
      <c r="H126" s="333">
        <v>0</v>
      </c>
      <c r="I126" s="333">
        <v>168.25149508795499</v>
      </c>
      <c r="J126" s="333">
        <v>11</v>
      </c>
      <c r="K126" s="333">
        <v>1.32</v>
      </c>
      <c r="L126" s="333">
        <v>2061.6810538423601</v>
      </c>
    </row>
    <row r="127" spans="2:12" x14ac:dyDescent="0.2">
      <c r="B127" s="442" t="s">
        <v>1712</v>
      </c>
      <c r="C127" s="442" t="s">
        <v>1792</v>
      </c>
      <c r="D127" s="442" t="s">
        <v>1791</v>
      </c>
      <c r="E127" s="333">
        <v>75.935195719199996</v>
      </c>
      <c r="F127" s="333">
        <v>0.16585575599999999</v>
      </c>
      <c r="G127" s="333">
        <v>76.101051475199995</v>
      </c>
      <c r="H127" s="333">
        <v>0</v>
      </c>
      <c r="I127" s="333">
        <v>0</v>
      </c>
      <c r="J127" s="333">
        <v>0</v>
      </c>
      <c r="K127" s="333">
        <v>0</v>
      </c>
      <c r="L127" s="333">
        <v>76.101051475199995</v>
      </c>
    </row>
    <row r="128" spans="2:12" x14ac:dyDescent="0.2">
      <c r="B128" s="442" t="s">
        <v>1712</v>
      </c>
      <c r="C128" s="442" t="s">
        <v>1790</v>
      </c>
      <c r="D128" s="442" t="s">
        <v>1789</v>
      </c>
      <c r="E128" s="333">
        <v>1428.3445083552001</v>
      </c>
      <c r="F128" s="333">
        <v>0.39773650799999999</v>
      </c>
      <c r="G128" s="333">
        <v>1428.7422448631999</v>
      </c>
      <c r="H128" s="333">
        <v>0</v>
      </c>
      <c r="I128" s="333">
        <v>148.98787169797302</v>
      </c>
      <c r="J128" s="333">
        <v>11</v>
      </c>
      <c r="K128" s="333">
        <v>1.32</v>
      </c>
      <c r="L128" s="333">
        <v>1590.0501165611702</v>
      </c>
    </row>
    <row r="129" spans="2:12" ht="24" x14ac:dyDescent="0.2">
      <c r="B129" s="442" t="s">
        <v>1712</v>
      </c>
      <c r="C129" s="442" t="s">
        <v>1788</v>
      </c>
      <c r="D129" s="442" t="s">
        <v>1787</v>
      </c>
      <c r="E129" s="333">
        <v>1.6115396280000001</v>
      </c>
      <c r="F129" s="333">
        <v>0.14855375279999999</v>
      </c>
      <c r="G129" s="333">
        <v>1.7600933807999999</v>
      </c>
      <c r="H129" s="333">
        <v>0</v>
      </c>
      <c r="I129" s="333">
        <v>9.8679794250839095</v>
      </c>
      <c r="J129" s="333">
        <v>0</v>
      </c>
      <c r="K129" s="333">
        <v>0</v>
      </c>
      <c r="L129" s="333">
        <v>11.6280728058839</v>
      </c>
    </row>
    <row r="130" spans="2:12" x14ac:dyDescent="0.2">
      <c r="B130" s="442" t="s">
        <v>1712</v>
      </c>
      <c r="C130" s="442" t="s">
        <v>1786</v>
      </c>
      <c r="D130" s="442" t="s">
        <v>1785</v>
      </c>
      <c r="E130" s="333">
        <v>12.0977584824</v>
      </c>
      <c r="F130" s="333">
        <v>0.31588983120000003</v>
      </c>
      <c r="G130" s="333">
        <v>12.4136483136</v>
      </c>
      <c r="H130" s="333">
        <v>0</v>
      </c>
      <c r="I130" s="333">
        <v>9.3956439648981096</v>
      </c>
      <c r="J130" s="333">
        <v>0</v>
      </c>
      <c r="K130" s="333">
        <v>0</v>
      </c>
      <c r="L130" s="333">
        <v>21.809292278498098</v>
      </c>
    </row>
    <row r="131" spans="2:12" x14ac:dyDescent="0.2">
      <c r="B131" s="442" t="s">
        <v>1712</v>
      </c>
      <c r="C131" s="442" t="s">
        <v>1784</v>
      </c>
      <c r="D131" s="442" t="s">
        <v>1783</v>
      </c>
      <c r="E131" s="333">
        <v>361.80637730400002</v>
      </c>
      <c r="F131" s="333">
        <v>0.28614341760000001</v>
      </c>
      <c r="G131" s="333">
        <v>362.09252072160001</v>
      </c>
      <c r="H131" s="333">
        <v>0</v>
      </c>
      <c r="I131" s="333">
        <v>0</v>
      </c>
      <c r="J131" s="333">
        <v>0</v>
      </c>
      <c r="K131" s="333">
        <v>0</v>
      </c>
      <c r="L131" s="333">
        <v>362.09252072160001</v>
      </c>
    </row>
    <row r="132" spans="2:12" ht="24" x14ac:dyDescent="0.2">
      <c r="B132" s="442" t="s">
        <v>1713</v>
      </c>
      <c r="C132" s="442" t="s">
        <v>43</v>
      </c>
      <c r="D132" s="442" t="s">
        <v>183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  <c r="J132" s="333">
        <v>0</v>
      </c>
      <c r="K132" s="333">
        <v>0</v>
      </c>
      <c r="L132" s="333">
        <v>0</v>
      </c>
    </row>
    <row r="133" spans="2:12" ht="24" x14ac:dyDescent="0.2">
      <c r="B133" s="442" t="s">
        <v>1712</v>
      </c>
      <c r="C133" s="442" t="s">
        <v>1782</v>
      </c>
      <c r="D133" s="442" t="s">
        <v>1781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  <c r="J133" s="333">
        <v>0</v>
      </c>
      <c r="K133" s="333">
        <v>0</v>
      </c>
      <c r="L133" s="333">
        <v>0</v>
      </c>
    </row>
    <row r="134" spans="2:12" ht="24" x14ac:dyDescent="0.2">
      <c r="B134" s="442" t="s">
        <v>1712</v>
      </c>
      <c r="C134" s="442" t="s">
        <v>1780</v>
      </c>
      <c r="D134" s="442" t="s">
        <v>1779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  <c r="J134" s="333">
        <v>0</v>
      </c>
      <c r="K134" s="333">
        <v>0</v>
      </c>
      <c r="L134" s="333">
        <v>0</v>
      </c>
    </row>
    <row r="135" spans="2:12" ht="36" x14ac:dyDescent="0.2">
      <c r="B135" s="442" t="s">
        <v>1713</v>
      </c>
      <c r="C135" s="442" t="s">
        <v>44</v>
      </c>
      <c r="D135" s="442" t="s">
        <v>184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  <c r="J135" s="333">
        <v>0</v>
      </c>
      <c r="K135" s="333">
        <v>0</v>
      </c>
      <c r="L135" s="333">
        <v>0</v>
      </c>
    </row>
    <row r="136" spans="2:12" x14ac:dyDescent="0.2">
      <c r="B136" s="442" t="s">
        <v>1712</v>
      </c>
      <c r="C136" s="442" t="s">
        <v>1778</v>
      </c>
      <c r="D136" s="442" t="s">
        <v>1777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  <c r="J136" s="333">
        <v>0</v>
      </c>
      <c r="K136" s="333">
        <v>0</v>
      </c>
      <c r="L136" s="333">
        <v>0</v>
      </c>
    </row>
    <row r="137" spans="2:12" ht="24" x14ac:dyDescent="0.2">
      <c r="B137" s="442" t="s">
        <v>1713</v>
      </c>
      <c r="C137" s="442" t="s">
        <v>45</v>
      </c>
      <c r="D137" s="442" t="s">
        <v>185</v>
      </c>
      <c r="E137" s="333">
        <v>0</v>
      </c>
      <c r="F137" s="333">
        <v>0</v>
      </c>
      <c r="G137" s="333">
        <v>0</v>
      </c>
      <c r="H137" s="333">
        <v>0</v>
      </c>
      <c r="I137" s="333">
        <v>0</v>
      </c>
      <c r="J137" s="333">
        <v>0</v>
      </c>
      <c r="K137" s="333">
        <v>0</v>
      </c>
      <c r="L137" s="333">
        <v>0</v>
      </c>
    </row>
    <row r="138" spans="2:12" ht="24" x14ac:dyDescent="0.2">
      <c r="B138" s="442" t="s">
        <v>1712</v>
      </c>
      <c r="C138" s="442" t="s">
        <v>1776</v>
      </c>
      <c r="D138" s="442" t="s">
        <v>1775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  <c r="J138" s="333">
        <v>0</v>
      </c>
      <c r="K138" s="333">
        <v>0</v>
      </c>
      <c r="L138" s="333">
        <v>0</v>
      </c>
    </row>
    <row r="139" spans="2:12" ht="24" x14ac:dyDescent="0.2">
      <c r="B139" s="442" t="s">
        <v>1712</v>
      </c>
      <c r="C139" s="442" t="s">
        <v>1774</v>
      </c>
      <c r="D139" s="442" t="s">
        <v>1773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  <c r="J139" s="333">
        <v>0</v>
      </c>
      <c r="K139" s="333">
        <v>0</v>
      </c>
      <c r="L139" s="333">
        <v>0</v>
      </c>
    </row>
    <row r="140" spans="2:12" x14ac:dyDescent="0.2">
      <c r="B140" s="442" t="s">
        <v>1713</v>
      </c>
      <c r="C140" s="442" t="s">
        <v>46</v>
      </c>
      <c r="D140" s="442" t="s">
        <v>186</v>
      </c>
      <c r="E140" s="333">
        <v>0</v>
      </c>
      <c r="F140" s="333">
        <v>0</v>
      </c>
      <c r="G140" s="333">
        <v>0</v>
      </c>
      <c r="H140" s="333">
        <v>0</v>
      </c>
      <c r="I140" s="333">
        <v>0</v>
      </c>
      <c r="J140" s="333">
        <v>0</v>
      </c>
      <c r="K140" s="333">
        <v>0</v>
      </c>
      <c r="L140" s="333">
        <v>0</v>
      </c>
    </row>
    <row r="141" spans="2:12" x14ac:dyDescent="0.2">
      <c r="B141" s="442" t="s">
        <v>1712</v>
      </c>
      <c r="C141" s="442" t="s">
        <v>1772</v>
      </c>
      <c r="D141" s="442" t="s">
        <v>1771</v>
      </c>
      <c r="E141" s="333">
        <v>0</v>
      </c>
      <c r="F141" s="333">
        <v>0</v>
      </c>
      <c r="G141" s="333">
        <v>0</v>
      </c>
      <c r="H141" s="333">
        <v>0</v>
      </c>
      <c r="I141" s="333">
        <v>0</v>
      </c>
      <c r="J141" s="333">
        <v>0</v>
      </c>
      <c r="K141" s="333">
        <v>0</v>
      </c>
      <c r="L141" s="333">
        <v>0</v>
      </c>
    </row>
    <row r="142" spans="2:12" ht="24" x14ac:dyDescent="0.2">
      <c r="B142" s="442" t="s">
        <v>1713</v>
      </c>
      <c r="C142" s="442" t="s">
        <v>47</v>
      </c>
      <c r="D142" s="442" t="s">
        <v>187</v>
      </c>
      <c r="E142" s="333">
        <v>0</v>
      </c>
      <c r="F142" s="333">
        <v>0</v>
      </c>
      <c r="G142" s="333">
        <v>0</v>
      </c>
      <c r="H142" s="333">
        <v>0</v>
      </c>
      <c r="I142" s="333">
        <v>2031.99130874348</v>
      </c>
      <c r="J142" s="333">
        <v>0</v>
      </c>
      <c r="K142" s="333">
        <v>0</v>
      </c>
      <c r="L142" s="333">
        <v>2031.99130874348</v>
      </c>
    </row>
    <row r="143" spans="2:12" ht="24" x14ac:dyDescent="0.2">
      <c r="B143" s="442" t="s">
        <v>1712</v>
      </c>
      <c r="C143" s="442" t="s">
        <v>1770</v>
      </c>
      <c r="D143" s="442" t="s">
        <v>1769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  <c r="J143" s="333">
        <v>0</v>
      </c>
      <c r="K143" s="333">
        <v>0</v>
      </c>
      <c r="L143" s="333">
        <v>0</v>
      </c>
    </row>
    <row r="144" spans="2:12" ht="24" x14ac:dyDescent="0.2">
      <c r="B144" s="442" t="s">
        <v>1712</v>
      </c>
      <c r="C144" s="442" t="s">
        <v>1768</v>
      </c>
      <c r="D144" s="442" t="s">
        <v>1767</v>
      </c>
      <c r="E144" s="333">
        <v>0</v>
      </c>
      <c r="F144" s="333">
        <v>0</v>
      </c>
      <c r="G144" s="333">
        <v>0</v>
      </c>
      <c r="H144" s="333">
        <v>0</v>
      </c>
      <c r="I144" s="333">
        <v>0</v>
      </c>
      <c r="J144" s="333">
        <v>0</v>
      </c>
      <c r="K144" s="333">
        <v>0</v>
      </c>
      <c r="L144" s="333">
        <v>0</v>
      </c>
    </row>
    <row r="145" spans="2:12" ht="24" x14ac:dyDescent="0.2">
      <c r="B145" s="442" t="s">
        <v>1712</v>
      </c>
      <c r="C145" s="442" t="s">
        <v>1766</v>
      </c>
      <c r="D145" s="442" t="s">
        <v>1765</v>
      </c>
      <c r="E145" s="333">
        <v>0</v>
      </c>
      <c r="F145" s="333">
        <v>0</v>
      </c>
      <c r="G145" s="333">
        <v>0</v>
      </c>
      <c r="H145" s="333">
        <v>0</v>
      </c>
      <c r="I145" s="333">
        <v>679.57685069732202</v>
      </c>
      <c r="J145" s="333">
        <v>0</v>
      </c>
      <c r="K145" s="333">
        <v>0</v>
      </c>
      <c r="L145" s="333">
        <v>679.57685069732202</v>
      </c>
    </row>
    <row r="146" spans="2:12" ht="24" x14ac:dyDescent="0.2">
      <c r="B146" s="442" t="s">
        <v>1712</v>
      </c>
      <c r="C146" s="442" t="s">
        <v>1764</v>
      </c>
      <c r="D146" s="442" t="s">
        <v>1763</v>
      </c>
      <c r="E146" s="333">
        <v>0</v>
      </c>
      <c r="F146" s="333">
        <v>0</v>
      </c>
      <c r="G146" s="333">
        <v>0</v>
      </c>
      <c r="H146" s="333">
        <v>0</v>
      </c>
      <c r="I146" s="333">
        <v>0</v>
      </c>
      <c r="J146" s="333">
        <v>0</v>
      </c>
      <c r="K146" s="333">
        <v>0</v>
      </c>
      <c r="L146" s="333">
        <v>0</v>
      </c>
    </row>
    <row r="147" spans="2:12" ht="24" x14ac:dyDescent="0.2">
      <c r="B147" s="442" t="s">
        <v>1712</v>
      </c>
      <c r="C147" s="442" t="s">
        <v>1762</v>
      </c>
      <c r="D147" s="442" t="s">
        <v>1761</v>
      </c>
      <c r="E147" s="333">
        <v>0</v>
      </c>
      <c r="F147" s="333">
        <v>0</v>
      </c>
      <c r="G147" s="333">
        <v>0</v>
      </c>
      <c r="H147" s="333">
        <v>0</v>
      </c>
      <c r="I147" s="333">
        <v>1023.67584694743</v>
      </c>
      <c r="J147" s="333">
        <v>0</v>
      </c>
      <c r="K147" s="333">
        <v>0</v>
      </c>
      <c r="L147" s="333">
        <v>1023.67584694743</v>
      </c>
    </row>
    <row r="148" spans="2:12" x14ac:dyDescent="0.2">
      <c r="B148" s="442" t="s">
        <v>1712</v>
      </c>
      <c r="C148" s="442" t="s">
        <v>1760</v>
      </c>
      <c r="D148" s="442" t="s">
        <v>1759</v>
      </c>
      <c r="E148" s="333">
        <v>0</v>
      </c>
      <c r="F148" s="333">
        <v>0</v>
      </c>
      <c r="G148" s="333">
        <v>0</v>
      </c>
      <c r="H148" s="333">
        <v>0</v>
      </c>
      <c r="I148" s="333">
        <v>0</v>
      </c>
      <c r="J148" s="333">
        <v>0</v>
      </c>
      <c r="K148" s="333">
        <v>0</v>
      </c>
      <c r="L148" s="333">
        <v>0</v>
      </c>
    </row>
    <row r="149" spans="2:12" ht="24" x14ac:dyDescent="0.2">
      <c r="B149" s="442" t="s">
        <v>1712</v>
      </c>
      <c r="C149" s="442" t="s">
        <v>1758</v>
      </c>
      <c r="D149" s="442" t="s">
        <v>1757</v>
      </c>
      <c r="E149" s="333">
        <v>0</v>
      </c>
      <c r="F149" s="333">
        <v>0</v>
      </c>
      <c r="G149" s="333">
        <v>0</v>
      </c>
      <c r="H149" s="333">
        <v>0</v>
      </c>
      <c r="I149" s="333">
        <v>328.73861109872803</v>
      </c>
      <c r="J149" s="333">
        <v>0</v>
      </c>
      <c r="K149" s="333">
        <v>0</v>
      </c>
      <c r="L149" s="333">
        <v>328.73861109872803</v>
      </c>
    </row>
    <row r="150" spans="2:12" ht="24" x14ac:dyDescent="0.2">
      <c r="B150" s="442" t="s">
        <v>1713</v>
      </c>
      <c r="C150" s="442" t="s">
        <v>48</v>
      </c>
      <c r="D150" s="442" t="s">
        <v>133</v>
      </c>
      <c r="E150" s="333">
        <v>0</v>
      </c>
      <c r="F150" s="333">
        <v>0</v>
      </c>
      <c r="G150" s="333">
        <v>0</v>
      </c>
      <c r="H150" s="333">
        <v>0</v>
      </c>
      <c r="I150" s="333">
        <v>625.94246414267002</v>
      </c>
      <c r="J150" s="333">
        <v>0</v>
      </c>
      <c r="K150" s="333">
        <v>0</v>
      </c>
      <c r="L150" s="333">
        <v>625.94246414267002</v>
      </c>
    </row>
    <row r="151" spans="2:12" ht="24" x14ac:dyDescent="0.2">
      <c r="B151" s="442" t="s">
        <v>1712</v>
      </c>
      <c r="C151" s="442" t="s">
        <v>1756</v>
      </c>
      <c r="D151" s="442" t="s">
        <v>133</v>
      </c>
      <c r="E151" s="333">
        <v>0</v>
      </c>
      <c r="F151" s="333">
        <v>0</v>
      </c>
      <c r="G151" s="333">
        <v>0</v>
      </c>
      <c r="H151" s="333">
        <v>0</v>
      </c>
      <c r="I151" s="333">
        <v>625.94246414267002</v>
      </c>
      <c r="J151" s="333">
        <v>0</v>
      </c>
      <c r="K151" s="333">
        <v>0</v>
      </c>
      <c r="L151" s="333">
        <v>625.94246414267002</v>
      </c>
    </row>
    <row r="152" spans="2:12" ht="24" x14ac:dyDescent="0.2">
      <c r="B152" s="442" t="s">
        <v>1713</v>
      </c>
      <c r="C152" s="442" t="s">
        <v>49</v>
      </c>
      <c r="D152" s="442" t="s">
        <v>188</v>
      </c>
      <c r="E152" s="333">
        <v>0</v>
      </c>
      <c r="F152" s="333">
        <v>0</v>
      </c>
      <c r="G152" s="333">
        <v>0</v>
      </c>
      <c r="H152" s="333">
        <v>0</v>
      </c>
      <c r="I152" s="333">
        <v>175.32645254769798</v>
      </c>
      <c r="J152" s="333">
        <v>0</v>
      </c>
      <c r="K152" s="333">
        <v>0</v>
      </c>
      <c r="L152" s="333">
        <v>175.32645254769798</v>
      </c>
    </row>
    <row r="153" spans="2:12" ht="24" x14ac:dyDescent="0.2">
      <c r="B153" s="442" t="s">
        <v>1712</v>
      </c>
      <c r="C153" s="442" t="s">
        <v>1755</v>
      </c>
      <c r="D153" s="442" t="s">
        <v>1754</v>
      </c>
      <c r="E153" s="333">
        <v>0</v>
      </c>
      <c r="F153" s="333">
        <v>0</v>
      </c>
      <c r="G153" s="333">
        <v>0</v>
      </c>
      <c r="H153" s="333">
        <v>0</v>
      </c>
      <c r="I153" s="333">
        <v>168.91107885135099</v>
      </c>
      <c r="J153" s="333">
        <v>0</v>
      </c>
      <c r="K153" s="333">
        <v>0</v>
      </c>
      <c r="L153" s="333">
        <v>168.91107885135099</v>
      </c>
    </row>
    <row r="154" spans="2:12" ht="36" x14ac:dyDescent="0.2">
      <c r="B154" s="442" t="s">
        <v>1712</v>
      </c>
      <c r="C154" s="442" t="s">
        <v>1753</v>
      </c>
      <c r="D154" s="442" t="s">
        <v>1752</v>
      </c>
      <c r="E154" s="333">
        <v>0</v>
      </c>
      <c r="F154" s="333">
        <v>0</v>
      </c>
      <c r="G154" s="333">
        <v>0</v>
      </c>
      <c r="H154" s="333">
        <v>0</v>
      </c>
      <c r="I154" s="333">
        <v>6.41537369634647</v>
      </c>
      <c r="J154" s="333">
        <v>0</v>
      </c>
      <c r="K154" s="333">
        <v>0</v>
      </c>
      <c r="L154" s="333">
        <v>6.41537369634647</v>
      </c>
    </row>
    <row r="155" spans="2:12" ht="24" x14ac:dyDescent="0.2">
      <c r="B155" s="442" t="s">
        <v>1713</v>
      </c>
      <c r="C155" s="442" t="s">
        <v>50</v>
      </c>
      <c r="D155" s="442" t="s">
        <v>189</v>
      </c>
      <c r="E155" s="333">
        <v>0</v>
      </c>
      <c r="F155" s="333">
        <v>0</v>
      </c>
      <c r="G155" s="333">
        <v>0</v>
      </c>
      <c r="H155" s="333">
        <v>0</v>
      </c>
      <c r="I155" s="333">
        <v>15.483672590595299</v>
      </c>
      <c r="J155" s="333">
        <v>0</v>
      </c>
      <c r="K155" s="333">
        <v>0</v>
      </c>
      <c r="L155" s="333">
        <v>15.483672590595299</v>
      </c>
    </row>
    <row r="156" spans="2:12" x14ac:dyDescent="0.2">
      <c r="B156" s="442" t="s">
        <v>1712</v>
      </c>
      <c r="C156" s="442" t="s">
        <v>1751</v>
      </c>
      <c r="D156" s="442" t="s">
        <v>1750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  <c r="J156" s="333">
        <v>0</v>
      </c>
      <c r="K156" s="333">
        <v>0</v>
      </c>
      <c r="L156" s="333">
        <v>0</v>
      </c>
    </row>
    <row r="157" spans="2:12" ht="24" x14ac:dyDescent="0.2">
      <c r="B157" s="442" t="s">
        <v>1712</v>
      </c>
      <c r="C157" s="442" t="s">
        <v>1749</v>
      </c>
      <c r="D157" s="442" t="s">
        <v>1748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  <c r="J157" s="333">
        <v>0</v>
      </c>
      <c r="K157" s="333">
        <v>0</v>
      </c>
      <c r="L157" s="333">
        <v>0</v>
      </c>
    </row>
    <row r="158" spans="2:12" ht="24" x14ac:dyDescent="0.2">
      <c r="B158" s="442" t="s">
        <v>1712</v>
      </c>
      <c r="C158" s="442" t="s">
        <v>1747</v>
      </c>
      <c r="D158" s="442" t="s">
        <v>1746</v>
      </c>
      <c r="E158" s="333">
        <v>0</v>
      </c>
      <c r="F158" s="333">
        <v>0</v>
      </c>
      <c r="G158" s="333">
        <v>0</v>
      </c>
      <c r="H158" s="333">
        <v>0</v>
      </c>
      <c r="I158" s="333">
        <v>15.483672590595299</v>
      </c>
      <c r="J158" s="333">
        <v>0</v>
      </c>
      <c r="K158" s="333">
        <v>0</v>
      </c>
      <c r="L158" s="333">
        <v>15.483672590595299</v>
      </c>
    </row>
    <row r="159" spans="2:12" ht="24" x14ac:dyDescent="0.2">
      <c r="B159" s="442" t="s">
        <v>1712</v>
      </c>
      <c r="C159" s="442" t="s">
        <v>1745</v>
      </c>
      <c r="D159" s="442" t="s">
        <v>1744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  <c r="J159" s="333">
        <v>0</v>
      </c>
      <c r="K159" s="333">
        <v>0</v>
      </c>
      <c r="L159" s="333">
        <v>0</v>
      </c>
    </row>
    <row r="160" spans="2:12" x14ac:dyDescent="0.2">
      <c r="B160" s="442" t="s">
        <v>1712</v>
      </c>
      <c r="C160" s="442" t="s">
        <v>1743</v>
      </c>
      <c r="D160" s="442" t="s">
        <v>1742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  <c r="J160" s="333">
        <v>0</v>
      </c>
      <c r="K160" s="333">
        <v>0</v>
      </c>
      <c r="L160" s="333">
        <v>0</v>
      </c>
    </row>
    <row r="161" spans="2:12" x14ac:dyDescent="0.2">
      <c r="B161" s="442" t="s">
        <v>1712</v>
      </c>
      <c r="C161" s="442" t="s">
        <v>1741</v>
      </c>
      <c r="D161" s="442" t="s">
        <v>1740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  <c r="J161" s="333">
        <v>0</v>
      </c>
      <c r="K161" s="333">
        <v>0</v>
      </c>
      <c r="L161" s="333">
        <v>0</v>
      </c>
    </row>
    <row r="162" spans="2:12" ht="24" x14ac:dyDescent="0.2">
      <c r="B162" s="442" t="s">
        <v>1713</v>
      </c>
      <c r="C162" s="442" t="s">
        <v>51</v>
      </c>
      <c r="D162" s="442" t="s">
        <v>190</v>
      </c>
      <c r="E162" s="333">
        <v>0</v>
      </c>
      <c r="F162" s="333">
        <v>0</v>
      </c>
      <c r="G162" s="333">
        <v>0</v>
      </c>
      <c r="H162" s="333">
        <v>0</v>
      </c>
      <c r="I162" s="333">
        <v>0</v>
      </c>
      <c r="J162" s="333">
        <v>0</v>
      </c>
      <c r="K162" s="333">
        <v>0</v>
      </c>
      <c r="L162" s="333">
        <v>0</v>
      </c>
    </row>
    <row r="163" spans="2:12" x14ac:dyDescent="0.2">
      <c r="B163" s="442" t="s">
        <v>1712</v>
      </c>
      <c r="C163" s="442" t="s">
        <v>1739</v>
      </c>
      <c r="D163" s="442" t="s">
        <v>1738</v>
      </c>
      <c r="E163" s="333">
        <v>0</v>
      </c>
      <c r="F163" s="333">
        <v>0</v>
      </c>
      <c r="G163" s="333">
        <v>0</v>
      </c>
      <c r="H163" s="333">
        <v>0</v>
      </c>
      <c r="I163" s="333">
        <v>0</v>
      </c>
      <c r="J163" s="333">
        <v>0</v>
      </c>
      <c r="K163" s="333">
        <v>0</v>
      </c>
      <c r="L163" s="333">
        <v>0</v>
      </c>
    </row>
    <row r="164" spans="2:12" ht="24" x14ac:dyDescent="0.2">
      <c r="B164" s="442" t="s">
        <v>1712</v>
      </c>
      <c r="C164" s="442" t="s">
        <v>1737</v>
      </c>
      <c r="D164" s="442" t="s">
        <v>1736</v>
      </c>
      <c r="E164" s="333">
        <v>0</v>
      </c>
      <c r="F164" s="333">
        <v>0</v>
      </c>
      <c r="G164" s="333">
        <v>0</v>
      </c>
      <c r="H164" s="333">
        <v>0</v>
      </c>
      <c r="I164" s="333">
        <v>0</v>
      </c>
      <c r="J164" s="333">
        <v>0</v>
      </c>
      <c r="K164" s="333">
        <v>0</v>
      </c>
      <c r="L164" s="333">
        <v>0</v>
      </c>
    </row>
    <row r="165" spans="2:12" x14ac:dyDescent="0.2">
      <c r="B165" s="442" t="s">
        <v>1712</v>
      </c>
      <c r="C165" s="442" t="s">
        <v>1735</v>
      </c>
      <c r="D165" s="442" t="s">
        <v>1734</v>
      </c>
      <c r="E165" s="333">
        <v>0</v>
      </c>
      <c r="F165" s="333">
        <v>0</v>
      </c>
      <c r="G165" s="333">
        <v>0</v>
      </c>
      <c r="H165" s="333">
        <v>0</v>
      </c>
      <c r="I165" s="333">
        <v>0</v>
      </c>
      <c r="J165" s="333">
        <v>0</v>
      </c>
      <c r="K165" s="333">
        <v>0</v>
      </c>
      <c r="L165" s="333">
        <v>0</v>
      </c>
    </row>
    <row r="166" spans="2:12" x14ac:dyDescent="0.2">
      <c r="B166" s="442" t="s">
        <v>1713</v>
      </c>
      <c r="C166" s="442" t="s">
        <v>52</v>
      </c>
      <c r="D166" s="442" t="s">
        <v>191</v>
      </c>
      <c r="E166" s="333">
        <v>0</v>
      </c>
      <c r="F166" s="333">
        <v>0</v>
      </c>
      <c r="G166" s="333">
        <v>0</v>
      </c>
      <c r="H166" s="333">
        <v>0</v>
      </c>
      <c r="I166" s="333">
        <v>58.670659530684397</v>
      </c>
      <c r="J166" s="333">
        <v>0</v>
      </c>
      <c r="K166" s="333">
        <v>0</v>
      </c>
      <c r="L166" s="333">
        <v>58.670659530684397</v>
      </c>
    </row>
    <row r="167" spans="2:12" ht="36" x14ac:dyDescent="0.2">
      <c r="B167" s="442" t="s">
        <v>1712</v>
      </c>
      <c r="C167" s="442" t="s">
        <v>1733</v>
      </c>
      <c r="D167" s="442" t="s">
        <v>1732</v>
      </c>
      <c r="E167" s="333">
        <v>0</v>
      </c>
      <c r="F167" s="333">
        <v>0</v>
      </c>
      <c r="G167" s="333">
        <v>0</v>
      </c>
      <c r="H167" s="333">
        <v>0</v>
      </c>
      <c r="I167" s="333">
        <v>18.7163766475846</v>
      </c>
      <c r="J167" s="333">
        <v>0</v>
      </c>
      <c r="K167" s="333">
        <v>0</v>
      </c>
      <c r="L167" s="333">
        <v>18.7163766475846</v>
      </c>
    </row>
    <row r="168" spans="2:12" ht="36" x14ac:dyDescent="0.2">
      <c r="B168" s="442" t="s">
        <v>1712</v>
      </c>
      <c r="C168" s="442" t="s">
        <v>1730</v>
      </c>
      <c r="D168" s="442" t="s">
        <v>1729</v>
      </c>
      <c r="E168" s="333">
        <v>0</v>
      </c>
      <c r="F168" s="333">
        <v>0</v>
      </c>
      <c r="G168" s="333">
        <v>0</v>
      </c>
      <c r="H168" s="333">
        <v>0</v>
      </c>
      <c r="I168" s="333">
        <v>0.25229792000000001</v>
      </c>
      <c r="J168" s="333">
        <v>0</v>
      </c>
      <c r="K168" s="333">
        <v>0</v>
      </c>
      <c r="L168" s="333">
        <v>0.25229792000000001</v>
      </c>
    </row>
    <row r="169" spans="2:12" ht="24" x14ac:dyDescent="0.2">
      <c r="B169" s="442" t="s">
        <v>1712</v>
      </c>
      <c r="C169" s="442" t="s">
        <v>1728</v>
      </c>
      <c r="D169" s="442" t="s">
        <v>1727</v>
      </c>
      <c r="E169" s="333">
        <v>0</v>
      </c>
      <c r="F169" s="333">
        <v>0</v>
      </c>
      <c r="G169" s="333">
        <v>0</v>
      </c>
      <c r="H169" s="333">
        <v>0</v>
      </c>
      <c r="I169" s="333">
        <v>39.701984963099896</v>
      </c>
      <c r="J169" s="333">
        <v>0</v>
      </c>
      <c r="K169" s="333">
        <v>0</v>
      </c>
      <c r="L169" s="333">
        <v>39.701984963099896</v>
      </c>
    </row>
    <row r="170" spans="2:12" x14ac:dyDescent="0.2">
      <c r="B170" s="442" t="s">
        <v>1713</v>
      </c>
      <c r="C170" s="442" t="s">
        <v>53</v>
      </c>
      <c r="D170" s="442" t="s">
        <v>134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  <c r="J170" s="333">
        <v>0</v>
      </c>
      <c r="K170" s="333">
        <v>0</v>
      </c>
      <c r="L170" s="333">
        <v>0</v>
      </c>
    </row>
    <row r="171" spans="2:12" x14ac:dyDescent="0.2">
      <c r="B171" s="442" t="s">
        <v>1712</v>
      </c>
      <c r="C171" s="442" t="s">
        <v>1726</v>
      </c>
      <c r="D171" s="442" t="s">
        <v>134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  <c r="J171" s="333">
        <v>0</v>
      </c>
      <c r="K171" s="333">
        <v>0</v>
      </c>
      <c r="L171" s="333">
        <v>0</v>
      </c>
    </row>
    <row r="172" spans="2:12" x14ac:dyDescent="0.2">
      <c r="B172" s="442" t="s">
        <v>1713</v>
      </c>
      <c r="C172" s="442" t="s">
        <v>54</v>
      </c>
      <c r="D172" s="442" t="s">
        <v>135</v>
      </c>
      <c r="E172" s="333">
        <v>0</v>
      </c>
      <c r="F172" s="333">
        <v>0</v>
      </c>
      <c r="G172" s="333">
        <v>0</v>
      </c>
      <c r="H172" s="333">
        <v>0</v>
      </c>
      <c r="I172" s="333">
        <v>51.990368007168001</v>
      </c>
      <c r="J172" s="333">
        <v>0</v>
      </c>
      <c r="K172" s="333">
        <v>0</v>
      </c>
      <c r="L172" s="333">
        <v>51.990368007168001</v>
      </c>
    </row>
    <row r="173" spans="2:12" x14ac:dyDescent="0.2">
      <c r="B173" s="442" t="s">
        <v>1712</v>
      </c>
      <c r="C173" s="442" t="s">
        <v>1725</v>
      </c>
      <c r="D173" s="442" t="s">
        <v>135</v>
      </c>
      <c r="E173" s="333">
        <v>0</v>
      </c>
      <c r="F173" s="333">
        <v>0</v>
      </c>
      <c r="G173" s="333">
        <v>0</v>
      </c>
      <c r="H173" s="333">
        <v>0</v>
      </c>
      <c r="I173" s="333">
        <v>51.990368007168001</v>
      </c>
      <c r="J173" s="333">
        <v>0</v>
      </c>
      <c r="K173" s="333">
        <v>0</v>
      </c>
      <c r="L173" s="333">
        <v>51.990368007168001</v>
      </c>
    </row>
    <row r="174" spans="2:12" x14ac:dyDescent="0.2">
      <c r="B174" s="442" t="s">
        <v>1713</v>
      </c>
      <c r="C174" s="442" t="s">
        <v>55</v>
      </c>
      <c r="D174" s="442" t="s">
        <v>136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  <c r="J174" s="333">
        <v>0</v>
      </c>
      <c r="K174" s="333">
        <v>0</v>
      </c>
      <c r="L174" s="333">
        <v>0</v>
      </c>
    </row>
    <row r="175" spans="2:12" x14ac:dyDescent="0.2">
      <c r="B175" s="442" t="s">
        <v>1712</v>
      </c>
      <c r="C175" s="442" t="s">
        <v>1724</v>
      </c>
      <c r="D175" s="442" t="s">
        <v>136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  <c r="J175" s="333">
        <v>0</v>
      </c>
      <c r="K175" s="333">
        <v>0</v>
      </c>
      <c r="L175" s="333">
        <v>0</v>
      </c>
    </row>
    <row r="176" spans="2:12" x14ac:dyDescent="0.2">
      <c r="B176" s="442" t="s">
        <v>1713</v>
      </c>
      <c r="C176" s="442" t="s">
        <v>56</v>
      </c>
      <c r="D176" s="442" t="s">
        <v>137</v>
      </c>
      <c r="E176" s="333">
        <v>0</v>
      </c>
      <c r="F176" s="333">
        <v>0</v>
      </c>
      <c r="G176" s="333">
        <v>0</v>
      </c>
      <c r="H176" s="333">
        <v>0</v>
      </c>
      <c r="I176" s="333">
        <v>85.263805441724301</v>
      </c>
      <c r="J176" s="333">
        <v>0</v>
      </c>
      <c r="K176" s="333">
        <v>0</v>
      </c>
      <c r="L176" s="333">
        <v>85.263805441724301</v>
      </c>
    </row>
    <row r="177" spans="2:12" x14ac:dyDescent="0.2">
      <c r="B177" s="442" t="s">
        <v>1712</v>
      </c>
      <c r="C177" s="442" t="s">
        <v>1723</v>
      </c>
      <c r="D177" s="442" t="s">
        <v>137</v>
      </c>
      <c r="E177" s="333">
        <v>0</v>
      </c>
      <c r="F177" s="333">
        <v>0</v>
      </c>
      <c r="G177" s="333">
        <v>0</v>
      </c>
      <c r="H177" s="333">
        <v>0</v>
      </c>
      <c r="I177" s="333">
        <v>85.263805441724301</v>
      </c>
      <c r="J177" s="333">
        <v>0</v>
      </c>
      <c r="K177" s="333">
        <v>0</v>
      </c>
      <c r="L177" s="333">
        <v>85.263805441724301</v>
      </c>
    </row>
    <row r="178" spans="2:12" x14ac:dyDescent="0.2">
      <c r="B178" s="442" t="s">
        <v>1713</v>
      </c>
      <c r="C178" s="442" t="s">
        <v>57</v>
      </c>
      <c r="D178" s="442" t="s">
        <v>138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  <c r="J178" s="333">
        <v>0</v>
      </c>
      <c r="K178" s="333">
        <v>0</v>
      </c>
      <c r="L178" s="333">
        <v>0</v>
      </c>
    </row>
    <row r="179" spans="2:12" x14ac:dyDescent="0.2">
      <c r="B179" s="442" t="s">
        <v>1712</v>
      </c>
      <c r="C179" s="442" t="s">
        <v>1722</v>
      </c>
      <c r="D179" s="442" t="s">
        <v>138</v>
      </c>
      <c r="E179" s="333">
        <v>0</v>
      </c>
      <c r="F179" s="333">
        <v>0</v>
      </c>
      <c r="G179" s="333">
        <v>0</v>
      </c>
      <c r="H179" s="333">
        <v>0</v>
      </c>
      <c r="I179" s="333">
        <v>0</v>
      </c>
      <c r="J179" s="333">
        <v>0</v>
      </c>
      <c r="K179" s="333">
        <v>0</v>
      </c>
      <c r="L179" s="333">
        <v>0</v>
      </c>
    </row>
    <row r="180" spans="2:12" ht="36" x14ac:dyDescent="0.2">
      <c r="B180" s="442" t="s">
        <v>1713</v>
      </c>
      <c r="C180" s="442" t="s">
        <v>159</v>
      </c>
      <c r="D180" s="442" t="s">
        <v>139</v>
      </c>
      <c r="E180" s="333">
        <v>0</v>
      </c>
      <c r="F180" s="333">
        <v>0</v>
      </c>
      <c r="G180" s="333">
        <v>0</v>
      </c>
      <c r="H180" s="333">
        <v>0</v>
      </c>
      <c r="I180" s="333">
        <v>0</v>
      </c>
      <c r="J180" s="333">
        <v>0</v>
      </c>
      <c r="K180" s="333">
        <v>0</v>
      </c>
      <c r="L180" s="333">
        <v>0</v>
      </c>
    </row>
    <row r="181" spans="2:12" ht="36" x14ac:dyDescent="0.2">
      <c r="B181" s="442" t="s">
        <v>1712</v>
      </c>
      <c r="C181" s="442" t="s">
        <v>1721</v>
      </c>
      <c r="D181" s="442" t="s">
        <v>139</v>
      </c>
      <c r="E181" s="333">
        <v>0</v>
      </c>
      <c r="F181" s="333">
        <v>0</v>
      </c>
      <c r="G181" s="333">
        <v>0</v>
      </c>
      <c r="H181" s="333">
        <v>0</v>
      </c>
      <c r="I181" s="333">
        <v>0</v>
      </c>
      <c r="J181" s="333">
        <v>0</v>
      </c>
      <c r="K181" s="333">
        <v>0</v>
      </c>
      <c r="L181" s="333">
        <v>0</v>
      </c>
    </row>
    <row r="182" spans="2:12" ht="24" x14ac:dyDescent="0.2">
      <c r="B182" s="442" t="s">
        <v>1713</v>
      </c>
      <c r="C182" s="442" t="s">
        <v>192</v>
      </c>
      <c r="D182" s="442" t="s">
        <v>193</v>
      </c>
      <c r="E182" s="333">
        <v>0</v>
      </c>
      <c r="F182" s="333">
        <v>0</v>
      </c>
      <c r="G182" s="333">
        <v>0</v>
      </c>
      <c r="H182" s="333">
        <v>0</v>
      </c>
      <c r="I182" s="333">
        <v>9.5705915174822103</v>
      </c>
      <c r="J182" s="333">
        <v>0</v>
      </c>
      <c r="K182" s="333">
        <v>0</v>
      </c>
      <c r="L182" s="333">
        <v>9.5705915174822103</v>
      </c>
    </row>
    <row r="183" spans="2:12" ht="36" x14ac:dyDescent="0.2">
      <c r="B183" s="442" t="s">
        <v>1712</v>
      </c>
      <c r="C183" s="442" t="s">
        <v>1720</v>
      </c>
      <c r="D183" s="442" t="s">
        <v>1719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  <c r="J183" s="333">
        <v>0</v>
      </c>
      <c r="K183" s="333">
        <v>0</v>
      </c>
      <c r="L183" s="333">
        <v>0</v>
      </c>
    </row>
    <row r="184" spans="2:12" ht="24" x14ac:dyDescent="0.2">
      <c r="B184" s="442" t="s">
        <v>1712</v>
      </c>
      <c r="C184" s="442" t="s">
        <v>1718</v>
      </c>
      <c r="D184" s="442" t="s">
        <v>1717</v>
      </c>
      <c r="E184" s="333">
        <v>0</v>
      </c>
      <c r="F184" s="333">
        <v>0</v>
      </c>
      <c r="G184" s="333">
        <v>0</v>
      </c>
      <c r="H184" s="333">
        <v>0</v>
      </c>
      <c r="I184" s="333">
        <v>4.3547916459999998</v>
      </c>
      <c r="J184" s="333">
        <v>0</v>
      </c>
      <c r="K184" s="333">
        <v>0</v>
      </c>
      <c r="L184" s="333">
        <v>4.3547916459999998</v>
      </c>
    </row>
    <row r="185" spans="2:12" x14ac:dyDescent="0.2">
      <c r="B185" s="442" t="s">
        <v>1712</v>
      </c>
      <c r="C185" s="442" t="s">
        <v>1716</v>
      </c>
      <c r="D185" s="442" t="s">
        <v>1715</v>
      </c>
      <c r="E185" s="333">
        <v>0</v>
      </c>
      <c r="F185" s="333">
        <v>0</v>
      </c>
      <c r="G185" s="333">
        <v>0</v>
      </c>
      <c r="H185" s="333">
        <v>0</v>
      </c>
      <c r="I185" s="333">
        <v>5.2157998714822105</v>
      </c>
      <c r="J185" s="333">
        <v>0</v>
      </c>
      <c r="K185" s="333">
        <v>0</v>
      </c>
      <c r="L185" s="333">
        <v>5.2157998714822105</v>
      </c>
    </row>
    <row r="186" spans="2:12" x14ac:dyDescent="0.2">
      <c r="B186" s="442" t="s">
        <v>1713</v>
      </c>
      <c r="C186" s="442" t="s">
        <v>194</v>
      </c>
      <c r="D186" s="442" t="s">
        <v>140</v>
      </c>
      <c r="E186" s="333">
        <v>0</v>
      </c>
      <c r="F186" s="333">
        <v>0</v>
      </c>
      <c r="G186" s="333">
        <v>0</v>
      </c>
      <c r="H186" s="333">
        <v>0</v>
      </c>
      <c r="I186" s="333">
        <v>0</v>
      </c>
      <c r="J186" s="333">
        <v>0</v>
      </c>
      <c r="K186" s="333">
        <v>0</v>
      </c>
      <c r="L186" s="333">
        <v>0</v>
      </c>
    </row>
    <row r="187" spans="2:12" x14ac:dyDescent="0.2">
      <c r="B187" s="442" t="s">
        <v>1712</v>
      </c>
      <c r="C187" s="442" t="s">
        <v>1714</v>
      </c>
      <c r="D187" s="442" t="s">
        <v>140</v>
      </c>
      <c r="E187" s="333">
        <v>0</v>
      </c>
      <c r="F187" s="333">
        <v>0</v>
      </c>
      <c r="G187" s="333">
        <v>0</v>
      </c>
      <c r="H187" s="333">
        <v>0</v>
      </c>
      <c r="I187" s="333">
        <v>0</v>
      </c>
      <c r="J187" s="333">
        <v>0</v>
      </c>
      <c r="K187" s="333">
        <v>0</v>
      </c>
      <c r="L187" s="333">
        <v>0</v>
      </c>
    </row>
    <row r="188" spans="2:12" ht="24" x14ac:dyDescent="0.2">
      <c r="B188" s="442" t="s">
        <v>1713</v>
      </c>
      <c r="C188" s="442" t="s">
        <v>195</v>
      </c>
      <c r="D188" s="442" t="s">
        <v>141</v>
      </c>
      <c r="E188" s="333">
        <v>0</v>
      </c>
      <c r="F188" s="333">
        <v>0</v>
      </c>
      <c r="G188" s="333">
        <v>0</v>
      </c>
      <c r="H188" s="333">
        <v>0</v>
      </c>
      <c r="I188" s="333">
        <v>72.591245195609091</v>
      </c>
      <c r="J188" s="333">
        <v>0</v>
      </c>
      <c r="K188" s="333">
        <v>0</v>
      </c>
      <c r="L188" s="333">
        <v>72.591245195609091</v>
      </c>
    </row>
    <row r="189" spans="2:12" ht="24" x14ac:dyDescent="0.2">
      <c r="B189" s="442" t="s">
        <v>1712</v>
      </c>
      <c r="C189" s="442" t="s">
        <v>1711</v>
      </c>
      <c r="D189" s="442" t="s">
        <v>141</v>
      </c>
      <c r="E189" s="333">
        <v>0</v>
      </c>
      <c r="F189" s="333">
        <v>0</v>
      </c>
      <c r="G189" s="333">
        <v>0</v>
      </c>
      <c r="H189" s="333">
        <v>0</v>
      </c>
      <c r="I189" s="333">
        <v>72.591245195609091</v>
      </c>
      <c r="J189" s="333">
        <v>0</v>
      </c>
      <c r="K189" s="333">
        <v>0</v>
      </c>
      <c r="L189" s="333">
        <v>72.591245195609091</v>
      </c>
    </row>
    <row r="190" spans="2:12" x14ac:dyDescent="0.2">
      <c r="B190" s="858" t="s">
        <v>1710</v>
      </c>
      <c r="C190" s="858"/>
      <c r="D190" s="858"/>
      <c r="E190" s="332">
        <v>77718.387834895795</v>
      </c>
      <c r="F190" s="332">
        <v>418.83212977440002</v>
      </c>
      <c r="G190" s="332">
        <v>78137.219964670192</v>
      </c>
      <c r="H190" s="332">
        <v>4832.9089348170373</v>
      </c>
      <c r="I190" s="332">
        <v>-358.56858460431118</v>
      </c>
      <c r="J190" s="332">
        <v>1533.5832463502693</v>
      </c>
      <c r="K190" s="332">
        <v>314.92105277995944</v>
      </c>
      <c r="L190" s="332">
        <v>74794.246744379081</v>
      </c>
    </row>
    <row r="191" spans="2:12" x14ac:dyDescent="0.2">
      <c r="B191" s="858" t="s">
        <v>1709</v>
      </c>
      <c r="C191" s="858"/>
      <c r="D191" s="858"/>
      <c r="E191" s="332">
        <v>0</v>
      </c>
      <c r="F191" s="332">
        <v>0</v>
      </c>
      <c r="G191" s="332">
        <v>0</v>
      </c>
      <c r="H191" s="332">
        <v>0</v>
      </c>
      <c r="I191" s="332">
        <v>3126.8305677171111</v>
      </c>
      <c r="J191" s="332">
        <v>0</v>
      </c>
      <c r="K191" s="332">
        <v>0</v>
      </c>
      <c r="L191" s="332">
        <v>3126.8305677171111</v>
      </c>
    </row>
    <row r="192" spans="2:12" x14ac:dyDescent="0.2">
      <c r="B192" s="858" t="s">
        <v>1708</v>
      </c>
      <c r="C192" s="858"/>
      <c r="D192" s="858"/>
      <c r="E192" s="332">
        <v>77718.387834895795</v>
      </c>
      <c r="F192" s="332">
        <v>418.83212977440002</v>
      </c>
      <c r="G192" s="332">
        <v>78137.219964670192</v>
      </c>
      <c r="H192" s="332">
        <v>4832.9089348170373</v>
      </c>
      <c r="I192" s="332">
        <v>2768.2619831128</v>
      </c>
      <c r="J192" s="332">
        <v>1533.5832463502693</v>
      </c>
      <c r="K192" s="332">
        <v>314.92105277995944</v>
      </c>
      <c r="L192" s="332">
        <v>77921.077312096197</v>
      </c>
    </row>
    <row r="193" spans="2:2" ht="15" customHeight="1" x14ac:dyDescent="0.2">
      <c r="B193" s="408" t="s">
        <v>1044</v>
      </c>
    </row>
    <row r="194" spans="2:2" ht="15" customHeight="1" x14ac:dyDescent="0.2">
      <c r="B194" s="408" t="s">
        <v>2342</v>
      </c>
    </row>
  </sheetData>
  <mergeCells count="14">
    <mergeCell ref="B191:D191"/>
    <mergeCell ref="B192:D192"/>
    <mergeCell ref="H10:H11"/>
    <mergeCell ref="I10:I11"/>
    <mergeCell ref="J10:J11"/>
    <mergeCell ref="K10:K11"/>
    <mergeCell ref="L10:L11"/>
    <mergeCell ref="B190:D190"/>
    <mergeCell ref="B10:B11"/>
    <mergeCell ref="C10:C11"/>
    <mergeCell ref="D10:D11"/>
    <mergeCell ref="E10:E11"/>
    <mergeCell ref="F10:F11"/>
    <mergeCell ref="G10:G11"/>
  </mergeCells>
  <pageMargins left="0.7" right="0.7" top="0.75" bottom="0.75" header="0.3" footer="0.3"/>
  <ignoredErrors>
    <ignoredError sqref="C12:C189" numberStoredAsText="1"/>
  </ignoredErrors>
  <drawing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F93CD-1974-4BEB-B4EE-211712977386}">
  <sheetPr codeName="Hoja103"/>
  <dimension ref="B7:N191"/>
  <sheetViews>
    <sheetView showGridLines="0" workbookViewId="0">
      <pane xSplit="1" ySplit="10" topLeftCell="B11" activePane="bottomRight" state="frozen"/>
      <selection activeCell="B8" sqref="B8"/>
      <selection pane="topRight" activeCell="B8" sqref="B8"/>
      <selection pane="bottomLeft" activeCell="B8" sqref="B8"/>
      <selection pane="bottomRight" activeCell="B11" sqref="B11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9" width="14.7109375" style="331" customWidth="1"/>
    <col min="10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1980</v>
      </c>
      <c r="N7" s="367"/>
    </row>
    <row r="8" spans="2:14" s="394" customFormat="1" ht="12.75" x14ac:dyDescent="0.2">
      <c r="B8" s="423" t="s">
        <v>2347</v>
      </c>
      <c r="D8" s="424"/>
      <c r="N8" s="367"/>
    </row>
    <row r="9" spans="2:14" s="394" customFormat="1" ht="13.5" thickBot="1" x14ac:dyDescent="0.25">
      <c r="B9" s="367" t="s">
        <v>2223</v>
      </c>
      <c r="N9" s="367"/>
    </row>
    <row r="10" spans="2:14" ht="57" customHeight="1" thickBot="1" x14ac:dyDescent="0.25">
      <c r="B10" s="339" t="s">
        <v>2166</v>
      </c>
      <c r="C10" s="339" t="s">
        <v>2165</v>
      </c>
      <c r="D10" s="339" t="s">
        <v>2170</v>
      </c>
      <c r="E10" s="339" t="s">
        <v>2169</v>
      </c>
      <c r="F10" s="339" t="s">
        <v>2168</v>
      </c>
      <c r="G10" s="339" t="s">
        <v>2167</v>
      </c>
      <c r="H10" s="339" t="s">
        <v>2348</v>
      </c>
      <c r="I10" s="338" t="s">
        <v>777</v>
      </c>
    </row>
    <row r="11" spans="2:14" x14ac:dyDescent="0.2">
      <c r="B11" s="443" t="s">
        <v>1713</v>
      </c>
      <c r="C11" s="441" t="s">
        <v>20</v>
      </c>
      <c r="D11" s="442" t="s">
        <v>161</v>
      </c>
      <c r="E11" s="337">
        <v>13.878247999999999</v>
      </c>
      <c r="F11" s="337">
        <v>735.51640699999996</v>
      </c>
      <c r="G11" s="337">
        <v>0</v>
      </c>
      <c r="H11" s="337">
        <v>457.680777583554</v>
      </c>
      <c r="I11" s="337">
        <v>1193.1971845835499</v>
      </c>
    </row>
    <row r="12" spans="2:14" x14ac:dyDescent="0.2">
      <c r="B12" s="443" t="s">
        <v>1712</v>
      </c>
      <c r="C12" s="443" t="s">
        <v>1965</v>
      </c>
      <c r="D12" s="442" t="s">
        <v>1964</v>
      </c>
      <c r="E12" s="337">
        <v>4.2709250000000001</v>
      </c>
      <c r="F12" s="337">
        <v>390.74543499999999</v>
      </c>
      <c r="G12" s="337">
        <v>0</v>
      </c>
      <c r="H12" s="337">
        <v>29.6697807823159</v>
      </c>
      <c r="I12" s="337">
        <v>420.41521578231601</v>
      </c>
    </row>
    <row r="13" spans="2:14" x14ac:dyDescent="0.2">
      <c r="B13" s="443" t="s">
        <v>1712</v>
      </c>
      <c r="C13" s="443" t="s">
        <v>1963</v>
      </c>
      <c r="D13" s="442" t="s">
        <v>1962</v>
      </c>
      <c r="E13" s="337">
        <v>3.2300900000000001</v>
      </c>
      <c r="F13" s="337">
        <v>31.067895</v>
      </c>
      <c r="G13" s="337">
        <v>0</v>
      </c>
      <c r="H13" s="337">
        <v>70.400738065387287</v>
      </c>
      <c r="I13" s="337">
        <v>101.468633065387</v>
      </c>
    </row>
    <row r="14" spans="2:14" x14ac:dyDescent="0.2">
      <c r="B14" s="443" t="s">
        <v>1712</v>
      </c>
      <c r="C14" s="443" t="s">
        <v>1961</v>
      </c>
      <c r="D14" s="442" t="s">
        <v>1960</v>
      </c>
      <c r="E14" s="337">
        <v>1.1966889999999999</v>
      </c>
      <c r="F14" s="337">
        <v>11.968479</v>
      </c>
      <c r="G14" s="337">
        <v>0</v>
      </c>
      <c r="H14" s="337">
        <v>269.22210296947401</v>
      </c>
      <c r="I14" s="337">
        <v>281.19058196947401</v>
      </c>
    </row>
    <row r="15" spans="2:14" x14ac:dyDescent="0.2">
      <c r="B15" s="443" t="s">
        <v>1712</v>
      </c>
      <c r="C15" s="443" t="s">
        <v>1959</v>
      </c>
      <c r="D15" s="442" t="s">
        <v>1958</v>
      </c>
      <c r="E15" s="337">
        <v>2.6705640000000002</v>
      </c>
      <c r="F15" s="337">
        <v>141.25287399999999</v>
      </c>
      <c r="G15" s="337">
        <v>0</v>
      </c>
      <c r="H15" s="337">
        <v>9.5097462540473483</v>
      </c>
      <c r="I15" s="337">
        <v>150.76262025404699</v>
      </c>
    </row>
    <row r="16" spans="2:14" x14ac:dyDescent="0.2">
      <c r="B16" s="443" t="s">
        <v>1712</v>
      </c>
      <c r="C16" s="443" t="s">
        <v>1957</v>
      </c>
      <c r="D16" s="442" t="s">
        <v>1956</v>
      </c>
      <c r="E16" s="337">
        <v>0.67160699999999995</v>
      </c>
      <c r="F16" s="337">
        <v>85.193042000000005</v>
      </c>
      <c r="G16" s="337">
        <v>0</v>
      </c>
      <c r="H16" s="337">
        <v>45.369417835119499</v>
      </c>
      <c r="I16" s="337">
        <v>130.562459835119</v>
      </c>
    </row>
    <row r="17" spans="2:9" x14ac:dyDescent="0.2">
      <c r="B17" s="443" t="s">
        <v>1712</v>
      </c>
      <c r="C17" s="443" t="s">
        <v>1955</v>
      </c>
      <c r="D17" s="442" t="s">
        <v>1954</v>
      </c>
      <c r="E17" s="337">
        <v>1.1839999999999999E-3</v>
      </c>
      <c r="F17" s="337">
        <v>5.9858640000000003</v>
      </c>
      <c r="G17" s="337">
        <v>0</v>
      </c>
      <c r="H17" s="337">
        <v>4.5868672669259801E-3</v>
      </c>
      <c r="I17" s="337">
        <v>5.9904508672669294</v>
      </c>
    </row>
    <row r="18" spans="2:9" x14ac:dyDescent="0.2">
      <c r="B18" s="443" t="s">
        <v>1712</v>
      </c>
      <c r="C18" s="443" t="s">
        <v>1953</v>
      </c>
      <c r="D18" s="442" t="s">
        <v>1952</v>
      </c>
      <c r="E18" s="337">
        <v>5.0277000000000002E-2</v>
      </c>
      <c r="F18" s="337">
        <v>1.3113360000000001</v>
      </c>
      <c r="G18" s="337">
        <v>0</v>
      </c>
      <c r="H18" s="337">
        <v>3.2150280955926798</v>
      </c>
      <c r="I18" s="337">
        <v>4.5263640955926805</v>
      </c>
    </row>
    <row r="19" spans="2:9" x14ac:dyDescent="0.2">
      <c r="B19" s="443" t="s">
        <v>1712</v>
      </c>
      <c r="C19" s="443" t="s">
        <v>1951</v>
      </c>
      <c r="D19" s="442" t="s">
        <v>1950</v>
      </c>
      <c r="E19" s="337">
        <v>0.93166400000000005</v>
      </c>
      <c r="F19" s="337">
        <v>9.5303850000000008</v>
      </c>
      <c r="G19" s="337">
        <v>0</v>
      </c>
      <c r="H19" s="337">
        <v>25.4859828727364</v>
      </c>
      <c r="I19" s="337">
        <v>35.016367872736403</v>
      </c>
    </row>
    <row r="20" spans="2:9" x14ac:dyDescent="0.2">
      <c r="B20" s="443" t="s">
        <v>1712</v>
      </c>
      <c r="C20" s="443" t="s">
        <v>1949</v>
      </c>
      <c r="D20" s="442" t="s">
        <v>1948</v>
      </c>
      <c r="E20" s="337">
        <v>2.7455E-2</v>
      </c>
      <c r="F20" s="337">
        <v>46.571814000000003</v>
      </c>
      <c r="G20" s="337">
        <v>0</v>
      </c>
      <c r="H20" s="337">
        <v>2.4246466911613602</v>
      </c>
      <c r="I20" s="337">
        <v>48.996460691161403</v>
      </c>
    </row>
    <row r="21" spans="2:9" ht="24" x14ac:dyDescent="0.2">
      <c r="B21" s="443" t="s">
        <v>1712</v>
      </c>
      <c r="C21" s="443" t="s">
        <v>1947</v>
      </c>
      <c r="D21" s="442" t="s">
        <v>1946</v>
      </c>
      <c r="E21" s="337">
        <v>0.79513199999999995</v>
      </c>
      <c r="F21" s="337">
        <v>11.476483999999999</v>
      </c>
      <c r="G21" s="337">
        <v>0</v>
      </c>
      <c r="H21" s="337">
        <v>0.38314293487885198</v>
      </c>
      <c r="I21" s="337">
        <v>11.8596269348789</v>
      </c>
    </row>
    <row r="22" spans="2:9" x14ac:dyDescent="0.2">
      <c r="B22" s="443" t="s">
        <v>1712</v>
      </c>
      <c r="C22" s="443" t="s">
        <v>1945</v>
      </c>
      <c r="D22" s="442" t="s">
        <v>1944</v>
      </c>
      <c r="E22" s="337">
        <v>0</v>
      </c>
      <c r="F22" s="337">
        <v>0</v>
      </c>
      <c r="G22" s="337">
        <v>0</v>
      </c>
      <c r="H22" s="337">
        <v>0</v>
      </c>
      <c r="I22" s="337">
        <v>0</v>
      </c>
    </row>
    <row r="23" spans="2:9" x14ac:dyDescent="0.2">
      <c r="B23" s="443" t="s">
        <v>1712</v>
      </c>
      <c r="C23" s="443" t="s">
        <v>1943</v>
      </c>
      <c r="D23" s="442" t="s">
        <v>1942</v>
      </c>
      <c r="E23" s="337">
        <v>3.2661000000000003E-2</v>
      </c>
      <c r="F23" s="337">
        <v>0.41279900000000003</v>
      </c>
      <c r="G23" s="337">
        <v>0</v>
      </c>
      <c r="H23" s="337">
        <v>1.9956042155745599</v>
      </c>
      <c r="I23" s="337">
        <v>2.4084032155745603</v>
      </c>
    </row>
    <row r="24" spans="2:9" x14ac:dyDescent="0.2">
      <c r="B24" s="443" t="s">
        <v>1713</v>
      </c>
      <c r="C24" s="443" t="s">
        <v>21</v>
      </c>
      <c r="D24" s="442" t="s">
        <v>132</v>
      </c>
      <c r="E24" s="337">
        <v>0</v>
      </c>
      <c r="F24" s="337">
        <v>0</v>
      </c>
      <c r="G24" s="337">
        <v>0</v>
      </c>
      <c r="H24" s="337">
        <v>0</v>
      </c>
      <c r="I24" s="337">
        <v>0</v>
      </c>
    </row>
    <row r="25" spans="2:9" x14ac:dyDescent="0.2">
      <c r="B25" s="443" t="s">
        <v>1712</v>
      </c>
      <c r="C25" s="443" t="s">
        <v>1941</v>
      </c>
      <c r="D25" s="442" t="s">
        <v>132</v>
      </c>
      <c r="E25" s="337">
        <v>0</v>
      </c>
      <c r="F25" s="337">
        <v>0</v>
      </c>
      <c r="G25" s="337">
        <v>0</v>
      </c>
      <c r="H25" s="337">
        <v>0</v>
      </c>
      <c r="I25" s="337">
        <v>0</v>
      </c>
    </row>
    <row r="26" spans="2:9" x14ac:dyDescent="0.2">
      <c r="B26" s="443" t="s">
        <v>1713</v>
      </c>
      <c r="C26" s="443" t="s">
        <v>22</v>
      </c>
      <c r="D26" s="442" t="s">
        <v>162</v>
      </c>
      <c r="E26" s="337">
        <v>0.35181499999999999</v>
      </c>
      <c r="F26" s="337">
        <v>93.611091000000002</v>
      </c>
      <c r="G26" s="337">
        <v>0</v>
      </c>
      <c r="H26" s="337">
        <v>0.17036409599999999</v>
      </c>
      <c r="I26" s="337">
        <v>93.781455096000002</v>
      </c>
    </row>
    <row r="27" spans="2:9" x14ac:dyDescent="0.2">
      <c r="B27" s="443" t="s">
        <v>1712</v>
      </c>
      <c r="C27" s="443" t="s">
        <v>1940</v>
      </c>
      <c r="D27" s="442" t="s">
        <v>1939</v>
      </c>
      <c r="E27" s="337">
        <v>3.1140000000000001E-2</v>
      </c>
      <c r="F27" s="337">
        <v>7.1968180000000004</v>
      </c>
      <c r="G27" s="337">
        <v>0</v>
      </c>
      <c r="H27" s="337">
        <v>0</v>
      </c>
      <c r="I27" s="337">
        <v>7.1968180000000004</v>
      </c>
    </row>
    <row r="28" spans="2:9" x14ac:dyDescent="0.2">
      <c r="B28" s="443" t="s">
        <v>1712</v>
      </c>
      <c r="C28" s="443" t="s">
        <v>1938</v>
      </c>
      <c r="D28" s="442" t="s">
        <v>1937</v>
      </c>
      <c r="E28" s="337">
        <v>0</v>
      </c>
      <c r="F28" s="337">
        <v>34.181381999999999</v>
      </c>
      <c r="G28" s="337">
        <v>0</v>
      </c>
      <c r="H28" s="337">
        <v>0</v>
      </c>
      <c r="I28" s="337">
        <v>34.181381999999999</v>
      </c>
    </row>
    <row r="29" spans="2:9" x14ac:dyDescent="0.2">
      <c r="B29" s="443" t="s">
        <v>1712</v>
      </c>
      <c r="C29" s="443" t="s">
        <v>1936</v>
      </c>
      <c r="D29" s="442" t="s">
        <v>1935</v>
      </c>
      <c r="E29" s="337">
        <v>0.32067499999999999</v>
      </c>
      <c r="F29" s="337">
        <v>52.232891000000002</v>
      </c>
      <c r="G29" s="337">
        <v>0</v>
      </c>
      <c r="H29" s="337">
        <v>0.17036409599999999</v>
      </c>
      <c r="I29" s="337">
        <v>52.403255096000002</v>
      </c>
    </row>
    <row r="30" spans="2:9" ht="24" x14ac:dyDescent="0.2">
      <c r="B30" s="443" t="s">
        <v>1713</v>
      </c>
      <c r="C30" s="443" t="s">
        <v>23</v>
      </c>
      <c r="D30" s="442" t="s">
        <v>163</v>
      </c>
      <c r="E30" s="337">
        <v>0.11973</v>
      </c>
      <c r="F30" s="337">
        <v>10.612867</v>
      </c>
      <c r="G30" s="337">
        <v>0</v>
      </c>
      <c r="H30" s="337">
        <v>54.588488571428599</v>
      </c>
      <c r="I30" s="337">
        <v>65.201355571428593</v>
      </c>
    </row>
    <row r="31" spans="2:9" x14ac:dyDescent="0.2">
      <c r="B31" s="443" t="s">
        <v>1712</v>
      </c>
      <c r="C31" s="443" t="s">
        <v>1934</v>
      </c>
      <c r="D31" s="442" t="s">
        <v>1933</v>
      </c>
      <c r="E31" s="337">
        <v>6.8085999999999994E-2</v>
      </c>
      <c r="F31" s="337">
        <v>10.131423</v>
      </c>
      <c r="G31" s="337">
        <v>0</v>
      </c>
      <c r="H31" s="337">
        <v>54.588488571428599</v>
      </c>
      <c r="I31" s="337">
        <v>64.719911571428597</v>
      </c>
    </row>
    <row r="32" spans="2:9" ht="24" x14ac:dyDescent="0.2">
      <c r="B32" s="443" t="s">
        <v>1712</v>
      </c>
      <c r="C32" s="443" t="s">
        <v>1932</v>
      </c>
      <c r="D32" s="442" t="s">
        <v>1931</v>
      </c>
      <c r="E32" s="337">
        <v>0</v>
      </c>
      <c r="F32" s="337">
        <v>0</v>
      </c>
      <c r="G32" s="337">
        <v>0</v>
      </c>
      <c r="H32" s="337">
        <v>0</v>
      </c>
      <c r="I32" s="337">
        <v>0</v>
      </c>
    </row>
    <row r="33" spans="2:9" x14ac:dyDescent="0.2">
      <c r="B33" s="443" t="s">
        <v>1712</v>
      </c>
      <c r="C33" s="443" t="s">
        <v>1930</v>
      </c>
      <c r="D33" s="442" t="s">
        <v>1929</v>
      </c>
      <c r="E33" s="337">
        <v>5.1644000000000002E-2</v>
      </c>
      <c r="F33" s="337">
        <v>0.48144399999999998</v>
      </c>
      <c r="G33" s="337">
        <v>0</v>
      </c>
      <c r="H33" s="337">
        <v>0</v>
      </c>
      <c r="I33" s="337">
        <v>0.48144399999999998</v>
      </c>
    </row>
    <row r="34" spans="2:9" x14ac:dyDescent="0.2">
      <c r="B34" s="443" t="s">
        <v>1712</v>
      </c>
      <c r="C34" s="443" t="s">
        <v>1928</v>
      </c>
      <c r="D34" s="442" t="s">
        <v>1927</v>
      </c>
      <c r="E34" s="337">
        <v>0</v>
      </c>
      <c r="F34" s="337">
        <v>0</v>
      </c>
      <c r="G34" s="337">
        <v>0</v>
      </c>
      <c r="H34" s="337">
        <v>0</v>
      </c>
      <c r="I34" s="337">
        <v>0</v>
      </c>
    </row>
    <row r="35" spans="2:9" x14ac:dyDescent="0.2">
      <c r="B35" s="443" t="s">
        <v>1713</v>
      </c>
      <c r="C35" s="443" t="s">
        <v>24</v>
      </c>
      <c r="D35" s="442" t="s">
        <v>164</v>
      </c>
      <c r="E35" s="337">
        <v>0</v>
      </c>
      <c r="F35" s="337">
        <v>0</v>
      </c>
      <c r="G35" s="337">
        <v>0</v>
      </c>
      <c r="H35" s="337">
        <v>0</v>
      </c>
      <c r="I35" s="337">
        <v>0</v>
      </c>
    </row>
    <row r="36" spans="2:9" x14ac:dyDescent="0.2">
      <c r="B36" s="443" t="s">
        <v>1712</v>
      </c>
      <c r="C36" s="443" t="s">
        <v>1926</v>
      </c>
      <c r="D36" s="442" t="s">
        <v>1925</v>
      </c>
      <c r="E36" s="337">
        <v>0</v>
      </c>
      <c r="F36" s="337">
        <v>0</v>
      </c>
      <c r="G36" s="337">
        <v>0</v>
      </c>
      <c r="H36" s="337">
        <v>0</v>
      </c>
      <c r="I36" s="337">
        <v>0</v>
      </c>
    </row>
    <row r="37" spans="2:9" x14ac:dyDescent="0.2">
      <c r="B37" s="443" t="s">
        <v>1712</v>
      </c>
      <c r="C37" s="443" t="s">
        <v>1924</v>
      </c>
      <c r="D37" s="442" t="s">
        <v>1923</v>
      </c>
      <c r="E37" s="337">
        <v>0</v>
      </c>
      <c r="F37" s="337">
        <v>0</v>
      </c>
      <c r="G37" s="337">
        <v>0</v>
      </c>
      <c r="H37" s="337">
        <v>0</v>
      </c>
      <c r="I37" s="337">
        <v>0</v>
      </c>
    </row>
    <row r="38" spans="2:9" x14ac:dyDescent="0.2">
      <c r="B38" s="443" t="s">
        <v>1713</v>
      </c>
      <c r="C38" s="443" t="s">
        <v>25</v>
      </c>
      <c r="D38" s="442" t="s">
        <v>165</v>
      </c>
      <c r="E38" s="337">
        <v>2.2018140000000002</v>
      </c>
      <c r="F38" s="337">
        <v>69.350094999999996</v>
      </c>
      <c r="G38" s="337">
        <v>0</v>
      </c>
      <c r="H38" s="337">
        <v>0</v>
      </c>
      <c r="I38" s="337">
        <v>69.350094999999996</v>
      </c>
    </row>
    <row r="39" spans="2:9" x14ac:dyDescent="0.2">
      <c r="B39" s="443" t="s">
        <v>1712</v>
      </c>
      <c r="C39" s="443" t="s">
        <v>1922</v>
      </c>
      <c r="D39" s="442" t="s">
        <v>1921</v>
      </c>
      <c r="E39" s="337">
        <v>1.0371E-2</v>
      </c>
      <c r="F39" s="337">
        <v>2.8441380000000001</v>
      </c>
      <c r="G39" s="337">
        <v>0</v>
      </c>
      <c r="H39" s="337">
        <v>0</v>
      </c>
      <c r="I39" s="337">
        <v>2.8441380000000001</v>
      </c>
    </row>
    <row r="40" spans="2:9" x14ac:dyDescent="0.2">
      <c r="B40" s="443" t="s">
        <v>1712</v>
      </c>
      <c r="C40" s="443" t="s">
        <v>1920</v>
      </c>
      <c r="D40" s="442" t="s">
        <v>1919</v>
      </c>
      <c r="E40" s="337">
        <v>1.7618849999999999</v>
      </c>
      <c r="F40" s="337">
        <v>27.40906</v>
      </c>
      <c r="G40" s="337">
        <v>0</v>
      </c>
      <c r="H40" s="337">
        <v>0</v>
      </c>
      <c r="I40" s="337">
        <v>27.40906</v>
      </c>
    </row>
    <row r="41" spans="2:9" x14ac:dyDescent="0.2">
      <c r="B41" s="443" t="s">
        <v>1712</v>
      </c>
      <c r="C41" s="443" t="s">
        <v>1918</v>
      </c>
      <c r="D41" s="442" t="s">
        <v>1917</v>
      </c>
      <c r="E41" s="337">
        <v>0.429558</v>
      </c>
      <c r="F41" s="337">
        <v>39.096896999999998</v>
      </c>
      <c r="G41" s="337">
        <v>0</v>
      </c>
      <c r="H41" s="337">
        <v>0</v>
      </c>
      <c r="I41" s="337">
        <v>39.096896999999998</v>
      </c>
    </row>
    <row r="42" spans="2:9" x14ac:dyDescent="0.2">
      <c r="B42" s="443" t="s">
        <v>1713</v>
      </c>
      <c r="C42" s="443" t="s">
        <v>26</v>
      </c>
      <c r="D42" s="442" t="s">
        <v>166</v>
      </c>
      <c r="E42" s="337">
        <v>0</v>
      </c>
      <c r="F42" s="337">
        <v>0</v>
      </c>
      <c r="G42" s="337">
        <v>0</v>
      </c>
      <c r="H42" s="337">
        <v>0</v>
      </c>
      <c r="I42" s="337">
        <v>0</v>
      </c>
    </row>
    <row r="43" spans="2:9" x14ac:dyDescent="0.2">
      <c r="B43" s="443" t="s">
        <v>1712</v>
      </c>
      <c r="C43" s="443" t="s">
        <v>1916</v>
      </c>
      <c r="D43" s="442" t="s">
        <v>1915</v>
      </c>
      <c r="E43" s="337">
        <v>0</v>
      </c>
      <c r="F43" s="337">
        <v>0</v>
      </c>
      <c r="G43" s="337">
        <v>0</v>
      </c>
      <c r="H43" s="337">
        <v>0</v>
      </c>
      <c r="I43" s="337">
        <v>0</v>
      </c>
    </row>
    <row r="44" spans="2:9" x14ac:dyDescent="0.2">
      <c r="B44" s="443" t="s">
        <v>1712</v>
      </c>
      <c r="C44" s="443" t="s">
        <v>1914</v>
      </c>
      <c r="D44" s="442" t="s">
        <v>1913</v>
      </c>
      <c r="E44" s="337">
        <v>0</v>
      </c>
      <c r="F44" s="337">
        <v>0</v>
      </c>
      <c r="G44" s="337">
        <v>0</v>
      </c>
      <c r="H44" s="337">
        <v>0</v>
      </c>
      <c r="I44" s="337">
        <v>0</v>
      </c>
    </row>
    <row r="45" spans="2:9" x14ac:dyDescent="0.2">
      <c r="B45" s="443" t="s">
        <v>1713</v>
      </c>
      <c r="C45" s="443" t="s">
        <v>27</v>
      </c>
      <c r="D45" s="442" t="s">
        <v>167</v>
      </c>
      <c r="E45" s="337">
        <v>4.0025789999999999</v>
      </c>
      <c r="F45" s="337">
        <v>191.16918699999999</v>
      </c>
      <c r="G45" s="337">
        <v>0</v>
      </c>
      <c r="H45" s="337">
        <v>67.77855046733869</v>
      </c>
      <c r="I45" s="337">
        <v>258.94773746733898</v>
      </c>
    </row>
    <row r="46" spans="2:9" ht="24" x14ac:dyDescent="0.2">
      <c r="B46" s="443" t="s">
        <v>1712</v>
      </c>
      <c r="C46" s="443" t="s">
        <v>1912</v>
      </c>
      <c r="D46" s="442" t="s">
        <v>1911</v>
      </c>
      <c r="E46" s="337">
        <v>1.209676</v>
      </c>
      <c r="F46" s="337">
        <v>36.215086999999997</v>
      </c>
      <c r="G46" s="337">
        <v>0</v>
      </c>
      <c r="H46" s="337">
        <v>39.796562987548199</v>
      </c>
      <c r="I46" s="337">
        <v>76.011649987548196</v>
      </c>
    </row>
    <row r="47" spans="2:9" x14ac:dyDescent="0.2">
      <c r="B47" s="443" t="s">
        <v>1712</v>
      </c>
      <c r="C47" s="443" t="s">
        <v>1910</v>
      </c>
      <c r="D47" s="442" t="s">
        <v>1909</v>
      </c>
      <c r="E47" s="337">
        <v>2.7929029999999999</v>
      </c>
      <c r="F47" s="337">
        <v>154.95410000000001</v>
      </c>
      <c r="G47" s="337">
        <v>0</v>
      </c>
      <c r="H47" s="337">
        <v>27.981987479790501</v>
      </c>
      <c r="I47" s="337">
        <v>182.93608747978999</v>
      </c>
    </row>
    <row r="48" spans="2:9" x14ac:dyDescent="0.2">
      <c r="B48" s="443" t="s">
        <v>1713</v>
      </c>
      <c r="C48" s="443" t="s">
        <v>28</v>
      </c>
      <c r="D48" s="442" t="s">
        <v>168</v>
      </c>
      <c r="E48" s="337">
        <v>6.2757680000000002</v>
      </c>
      <c r="F48" s="337">
        <v>214.34937199999999</v>
      </c>
      <c r="G48" s="337">
        <v>-0.92399449010099599</v>
      </c>
      <c r="H48" s="337">
        <v>78.408299120838407</v>
      </c>
      <c r="I48" s="337">
        <v>291.83367663073699</v>
      </c>
    </row>
    <row r="49" spans="2:9" x14ac:dyDescent="0.2">
      <c r="B49" s="443" t="s">
        <v>1713</v>
      </c>
      <c r="C49" s="443" t="s">
        <v>1979</v>
      </c>
      <c r="D49" s="442" t="s">
        <v>1731</v>
      </c>
      <c r="E49" s="337">
        <v>6.2757680000000002</v>
      </c>
      <c r="F49" s="337">
        <v>214.34937199999999</v>
      </c>
      <c r="G49" s="337">
        <v>-0.92399449010099599</v>
      </c>
      <c r="H49" s="337">
        <v>78.408299120838407</v>
      </c>
      <c r="I49" s="337">
        <v>291.83367663073699</v>
      </c>
    </row>
    <row r="50" spans="2:9" x14ac:dyDescent="0.2">
      <c r="B50" s="443" t="s">
        <v>1712</v>
      </c>
      <c r="C50" s="443" t="s">
        <v>1908</v>
      </c>
      <c r="D50" s="442" t="s">
        <v>1907</v>
      </c>
      <c r="E50" s="337">
        <v>2.9072610000000001</v>
      </c>
      <c r="F50" s="337">
        <v>97.480382000000006</v>
      </c>
      <c r="G50" s="337">
        <v>0</v>
      </c>
      <c r="H50" s="337">
        <v>48.508681188145196</v>
      </c>
      <c r="I50" s="337">
        <v>145.98906318814502</v>
      </c>
    </row>
    <row r="51" spans="2:9" x14ac:dyDescent="0.2">
      <c r="B51" s="443" t="s">
        <v>1712</v>
      </c>
      <c r="C51" s="443" t="s">
        <v>1906</v>
      </c>
      <c r="D51" s="442" t="s">
        <v>1905</v>
      </c>
      <c r="E51" s="337">
        <v>0.201463</v>
      </c>
      <c r="F51" s="337">
        <v>21.123670000000001</v>
      </c>
      <c r="G51" s="337">
        <v>0</v>
      </c>
      <c r="H51" s="337">
        <v>6.3027164083797</v>
      </c>
      <c r="I51" s="337">
        <v>27.426386408379699</v>
      </c>
    </row>
    <row r="52" spans="2:9" x14ac:dyDescent="0.2">
      <c r="B52" s="443" t="s">
        <v>1712</v>
      </c>
      <c r="C52" s="443" t="s">
        <v>1904</v>
      </c>
      <c r="D52" s="442" t="s">
        <v>1903</v>
      </c>
      <c r="E52" s="337">
        <v>0.14779999999999999</v>
      </c>
      <c r="F52" s="337">
        <v>1.0356780000000001</v>
      </c>
      <c r="G52" s="337">
        <v>0</v>
      </c>
      <c r="H52" s="337">
        <v>0.14367200224606699</v>
      </c>
      <c r="I52" s="337">
        <v>1.1793500022460699</v>
      </c>
    </row>
    <row r="53" spans="2:9" x14ac:dyDescent="0.2">
      <c r="B53" s="443" t="s">
        <v>1712</v>
      </c>
      <c r="C53" s="443" t="s">
        <v>1902</v>
      </c>
      <c r="D53" s="442" t="s">
        <v>1901</v>
      </c>
      <c r="E53" s="337">
        <v>3.019244</v>
      </c>
      <c r="F53" s="337">
        <v>94.709642000000002</v>
      </c>
      <c r="G53" s="337">
        <v>0</v>
      </c>
      <c r="H53" s="337">
        <v>23.453229522067403</v>
      </c>
      <c r="I53" s="337">
        <v>118.16287152206699</v>
      </c>
    </row>
    <row r="54" spans="2:9" ht="24" x14ac:dyDescent="0.2">
      <c r="B54" s="443" t="s">
        <v>1713</v>
      </c>
      <c r="C54" s="443" t="s">
        <v>29</v>
      </c>
      <c r="D54" s="442" t="s">
        <v>169</v>
      </c>
      <c r="E54" s="337">
        <v>10.783893000000001</v>
      </c>
      <c r="F54" s="337">
        <v>1149.1613930000001</v>
      </c>
      <c r="G54" s="337">
        <v>0</v>
      </c>
      <c r="H54" s="337">
        <v>379.41952782223802</v>
      </c>
      <c r="I54" s="337">
        <v>1528.5809208222402</v>
      </c>
    </row>
    <row r="55" spans="2:9" x14ac:dyDescent="0.2">
      <c r="B55" s="443" t="s">
        <v>1712</v>
      </c>
      <c r="C55" s="443" t="s">
        <v>1900</v>
      </c>
      <c r="D55" s="442" t="s">
        <v>1899</v>
      </c>
      <c r="E55" s="337">
        <v>7.207497</v>
      </c>
      <c r="F55" s="337">
        <v>933.61974099999998</v>
      </c>
      <c r="G55" s="337">
        <v>0</v>
      </c>
      <c r="H55" s="337">
        <v>344.28340732555995</v>
      </c>
      <c r="I55" s="337">
        <v>1277.9031483255601</v>
      </c>
    </row>
    <row r="56" spans="2:9" x14ac:dyDescent="0.2">
      <c r="B56" s="443" t="s">
        <v>1712</v>
      </c>
      <c r="C56" s="443" t="s">
        <v>1898</v>
      </c>
      <c r="D56" s="442" t="s">
        <v>1897</v>
      </c>
      <c r="E56" s="337">
        <v>3.5760519999999998</v>
      </c>
      <c r="F56" s="337">
        <v>214.59493599999999</v>
      </c>
      <c r="G56" s="337">
        <v>0</v>
      </c>
      <c r="H56" s="337">
        <v>35.136120496678096</v>
      </c>
      <c r="I56" s="337">
        <v>249.73105649667801</v>
      </c>
    </row>
    <row r="57" spans="2:9" x14ac:dyDescent="0.2">
      <c r="B57" s="443" t="s">
        <v>1712</v>
      </c>
      <c r="C57" s="443" t="s">
        <v>1896</v>
      </c>
      <c r="D57" s="442" t="s">
        <v>1895</v>
      </c>
      <c r="E57" s="337">
        <v>3.4400000000000001E-4</v>
      </c>
      <c r="F57" s="337">
        <v>0.946716</v>
      </c>
      <c r="G57" s="337">
        <v>0</v>
      </c>
      <c r="H57" s="337">
        <v>0</v>
      </c>
      <c r="I57" s="337">
        <v>0.946716</v>
      </c>
    </row>
    <row r="58" spans="2:9" x14ac:dyDescent="0.2">
      <c r="B58" s="443" t="s">
        <v>1713</v>
      </c>
      <c r="C58" s="443" t="s">
        <v>30</v>
      </c>
      <c r="D58" s="442" t="s">
        <v>170</v>
      </c>
      <c r="E58" s="337">
        <v>6.0549999999999996E-3</v>
      </c>
      <c r="F58" s="337">
        <v>33.800891999999997</v>
      </c>
      <c r="G58" s="337">
        <v>0</v>
      </c>
      <c r="H58" s="337">
        <v>3.9531503747478304E-2</v>
      </c>
      <c r="I58" s="337">
        <v>33.840423503747502</v>
      </c>
    </row>
    <row r="59" spans="2:9" x14ac:dyDescent="0.2">
      <c r="B59" s="443" t="s">
        <v>1712</v>
      </c>
      <c r="C59" s="443" t="s">
        <v>1894</v>
      </c>
      <c r="D59" s="442" t="s">
        <v>1893</v>
      </c>
      <c r="E59" s="337">
        <v>6.0549999999999996E-3</v>
      </c>
      <c r="F59" s="337">
        <v>33.800891999999997</v>
      </c>
      <c r="G59" s="337">
        <v>0</v>
      </c>
      <c r="H59" s="337">
        <v>3.9531503747478304E-2</v>
      </c>
      <c r="I59" s="337">
        <v>33.840423503747502</v>
      </c>
    </row>
    <row r="60" spans="2:9" ht="24" x14ac:dyDescent="0.2">
      <c r="B60" s="443" t="s">
        <v>1713</v>
      </c>
      <c r="C60" s="443" t="s">
        <v>31</v>
      </c>
      <c r="D60" s="442" t="s">
        <v>171</v>
      </c>
      <c r="E60" s="337">
        <v>3.5508500000000001</v>
      </c>
      <c r="F60" s="337">
        <v>136.32114999999999</v>
      </c>
      <c r="G60" s="337">
        <v>0</v>
      </c>
      <c r="H60" s="337">
        <v>3.8471450913181102</v>
      </c>
      <c r="I60" s="337">
        <v>140.16829509131802</v>
      </c>
    </row>
    <row r="61" spans="2:9" ht="24" x14ac:dyDescent="0.2">
      <c r="B61" s="443" t="s">
        <v>1712</v>
      </c>
      <c r="C61" s="443" t="s">
        <v>1892</v>
      </c>
      <c r="D61" s="442" t="s">
        <v>1891</v>
      </c>
      <c r="E61" s="337">
        <v>6.1189E-2</v>
      </c>
      <c r="F61" s="337">
        <v>1.1675899999999999</v>
      </c>
      <c r="G61" s="337">
        <v>0</v>
      </c>
      <c r="H61" s="337">
        <v>0</v>
      </c>
      <c r="I61" s="337">
        <v>1.1675899999999999</v>
      </c>
    </row>
    <row r="62" spans="2:9" ht="24" x14ac:dyDescent="0.2">
      <c r="B62" s="443" t="s">
        <v>1712</v>
      </c>
      <c r="C62" s="443" t="s">
        <v>1890</v>
      </c>
      <c r="D62" s="442" t="s">
        <v>1889</v>
      </c>
      <c r="E62" s="337">
        <v>3.1145969999999998</v>
      </c>
      <c r="F62" s="337">
        <v>105.64655</v>
      </c>
      <c r="G62" s="337">
        <v>0</v>
      </c>
      <c r="H62" s="337">
        <v>3.8471450913181102</v>
      </c>
      <c r="I62" s="337">
        <v>109.493695091318</v>
      </c>
    </row>
    <row r="63" spans="2:9" x14ac:dyDescent="0.2">
      <c r="B63" s="443" t="s">
        <v>1712</v>
      </c>
      <c r="C63" s="443" t="s">
        <v>1888</v>
      </c>
      <c r="D63" s="442" t="s">
        <v>1887</v>
      </c>
      <c r="E63" s="337">
        <v>2.9E-5</v>
      </c>
      <c r="F63" s="337">
        <v>0.66641499999999998</v>
      </c>
      <c r="G63" s="337">
        <v>0</v>
      </c>
      <c r="H63" s="337">
        <v>0</v>
      </c>
      <c r="I63" s="337">
        <v>0.66641499999999998</v>
      </c>
    </row>
    <row r="64" spans="2:9" x14ac:dyDescent="0.2">
      <c r="B64" s="443" t="s">
        <v>1712</v>
      </c>
      <c r="C64" s="443" t="s">
        <v>1886</v>
      </c>
      <c r="D64" s="442" t="s">
        <v>1885</v>
      </c>
      <c r="E64" s="337">
        <v>0.37503500000000001</v>
      </c>
      <c r="F64" s="337">
        <v>28.840595</v>
      </c>
      <c r="G64" s="337">
        <v>0</v>
      </c>
      <c r="H64" s="337">
        <v>0</v>
      </c>
      <c r="I64" s="337">
        <v>28.840595</v>
      </c>
    </row>
    <row r="65" spans="2:9" x14ac:dyDescent="0.2">
      <c r="B65" s="443" t="s">
        <v>1713</v>
      </c>
      <c r="C65" s="443" t="s">
        <v>32</v>
      </c>
      <c r="D65" s="442" t="s">
        <v>172</v>
      </c>
      <c r="E65" s="337">
        <v>71.886133000000001</v>
      </c>
      <c r="F65" s="337">
        <v>2235.1559400000001</v>
      </c>
      <c r="G65" s="337">
        <v>0</v>
      </c>
      <c r="H65" s="337">
        <v>90.483339563379502</v>
      </c>
      <c r="I65" s="337">
        <v>2325.6392795633797</v>
      </c>
    </row>
    <row r="66" spans="2:9" x14ac:dyDescent="0.2">
      <c r="B66" s="443" t="s">
        <v>1712</v>
      </c>
      <c r="C66" s="443" t="s">
        <v>1884</v>
      </c>
      <c r="D66" s="442" t="s">
        <v>1883</v>
      </c>
      <c r="E66" s="337">
        <v>4.3573930000000001</v>
      </c>
      <c r="F66" s="337">
        <v>213.813827</v>
      </c>
      <c r="G66" s="337">
        <v>0</v>
      </c>
      <c r="H66" s="337">
        <v>1.32143186192512</v>
      </c>
      <c r="I66" s="337">
        <v>215.135258861925</v>
      </c>
    </row>
    <row r="67" spans="2:9" x14ac:dyDescent="0.2">
      <c r="B67" s="443" t="s">
        <v>1712</v>
      </c>
      <c r="C67" s="443" t="s">
        <v>1882</v>
      </c>
      <c r="D67" s="442" t="s">
        <v>1881</v>
      </c>
      <c r="E67" s="337">
        <v>16.853504000000001</v>
      </c>
      <c r="F67" s="337">
        <v>446.71747399999998</v>
      </c>
      <c r="G67" s="337">
        <v>0</v>
      </c>
      <c r="H67" s="337">
        <v>53.175831111483099</v>
      </c>
      <c r="I67" s="337">
        <v>499.89330511148296</v>
      </c>
    </row>
    <row r="68" spans="2:9" ht="24" x14ac:dyDescent="0.2">
      <c r="B68" s="443" t="s">
        <v>1712</v>
      </c>
      <c r="C68" s="443" t="s">
        <v>1880</v>
      </c>
      <c r="D68" s="442" t="s">
        <v>1879</v>
      </c>
      <c r="E68" s="337">
        <v>12.033275</v>
      </c>
      <c r="F68" s="337">
        <v>265.07433500000002</v>
      </c>
      <c r="G68" s="337">
        <v>0</v>
      </c>
      <c r="H68" s="337">
        <v>11.624841798138601</v>
      </c>
      <c r="I68" s="337">
        <v>276.69917679813898</v>
      </c>
    </row>
    <row r="69" spans="2:9" x14ac:dyDescent="0.2">
      <c r="B69" s="443" t="s">
        <v>1712</v>
      </c>
      <c r="C69" s="443" t="s">
        <v>1878</v>
      </c>
      <c r="D69" s="442" t="s">
        <v>1877</v>
      </c>
      <c r="E69" s="337">
        <v>8.3435430000000004</v>
      </c>
      <c r="F69" s="337">
        <v>141.763329</v>
      </c>
      <c r="G69" s="337">
        <v>0</v>
      </c>
      <c r="H69" s="337">
        <v>7.6722610067136605</v>
      </c>
      <c r="I69" s="337">
        <v>149.43559000671399</v>
      </c>
    </row>
    <row r="70" spans="2:9" x14ac:dyDescent="0.2">
      <c r="B70" s="443" t="s">
        <v>1712</v>
      </c>
      <c r="C70" s="443" t="s">
        <v>1876</v>
      </c>
      <c r="D70" s="442" t="s">
        <v>1875</v>
      </c>
      <c r="E70" s="337">
        <v>30.298418000000002</v>
      </c>
      <c r="F70" s="337">
        <v>1167.786975</v>
      </c>
      <c r="G70" s="337">
        <v>0</v>
      </c>
      <c r="H70" s="337">
        <v>16.6889737851189</v>
      </c>
      <c r="I70" s="337">
        <v>1184.47594878512</v>
      </c>
    </row>
    <row r="71" spans="2:9" x14ac:dyDescent="0.2">
      <c r="B71" s="443" t="s">
        <v>1713</v>
      </c>
      <c r="C71" s="443" t="s">
        <v>33</v>
      </c>
      <c r="D71" s="442" t="s">
        <v>173</v>
      </c>
      <c r="E71" s="337">
        <v>70.883803</v>
      </c>
      <c r="F71" s="337">
        <v>704.25539200000003</v>
      </c>
      <c r="G71" s="337">
        <v>0</v>
      </c>
      <c r="H71" s="337">
        <v>255.70543906732601</v>
      </c>
      <c r="I71" s="337">
        <v>959.9608310673259</v>
      </c>
    </row>
    <row r="72" spans="2:9" x14ac:dyDescent="0.2">
      <c r="B72" s="443" t="s">
        <v>1712</v>
      </c>
      <c r="C72" s="443" t="s">
        <v>1874</v>
      </c>
      <c r="D72" s="442" t="s">
        <v>1873</v>
      </c>
      <c r="E72" s="337">
        <v>5.4478569999999999</v>
      </c>
      <c r="F72" s="337">
        <v>296.151432</v>
      </c>
      <c r="G72" s="337">
        <v>0</v>
      </c>
      <c r="H72" s="337">
        <v>184.12510584667899</v>
      </c>
      <c r="I72" s="337">
        <v>480.27653784667899</v>
      </c>
    </row>
    <row r="73" spans="2:9" ht="24" x14ac:dyDescent="0.2">
      <c r="B73" s="443" t="s">
        <v>1712</v>
      </c>
      <c r="C73" s="443" t="s">
        <v>1872</v>
      </c>
      <c r="D73" s="442" t="s">
        <v>1871</v>
      </c>
      <c r="E73" s="337">
        <v>30.995282</v>
      </c>
      <c r="F73" s="337">
        <v>162.25431900000001</v>
      </c>
      <c r="G73" s="337">
        <v>0</v>
      </c>
      <c r="H73" s="337">
        <v>3.9175136648406901</v>
      </c>
      <c r="I73" s="337">
        <v>166.17183266484099</v>
      </c>
    </row>
    <row r="74" spans="2:9" x14ac:dyDescent="0.2">
      <c r="B74" s="443" t="s">
        <v>1712</v>
      </c>
      <c r="C74" s="443" t="s">
        <v>1870</v>
      </c>
      <c r="D74" s="442" t="s">
        <v>1869</v>
      </c>
      <c r="E74" s="337">
        <v>2.6859730000000002</v>
      </c>
      <c r="F74" s="337">
        <v>43.006577999999998</v>
      </c>
      <c r="G74" s="337">
        <v>0</v>
      </c>
      <c r="H74" s="337">
        <v>7.5658523406872096</v>
      </c>
      <c r="I74" s="337">
        <v>50.572430340687198</v>
      </c>
    </row>
    <row r="75" spans="2:9" x14ac:dyDescent="0.2">
      <c r="B75" s="443" t="s">
        <v>1712</v>
      </c>
      <c r="C75" s="443" t="s">
        <v>1868</v>
      </c>
      <c r="D75" s="442" t="s">
        <v>1867</v>
      </c>
      <c r="E75" s="337">
        <v>31.754691000000001</v>
      </c>
      <c r="F75" s="337">
        <v>202.843063</v>
      </c>
      <c r="G75" s="337">
        <v>0</v>
      </c>
      <c r="H75" s="337">
        <v>60.096967215119506</v>
      </c>
      <c r="I75" s="337">
        <v>262.94003021511901</v>
      </c>
    </row>
    <row r="76" spans="2:9" x14ac:dyDescent="0.2">
      <c r="B76" s="443" t="s">
        <v>1713</v>
      </c>
      <c r="C76" s="443" t="s">
        <v>34</v>
      </c>
      <c r="D76" s="442" t="s">
        <v>174</v>
      </c>
      <c r="E76" s="337">
        <v>304.48936700000002</v>
      </c>
      <c r="F76" s="337">
        <v>2571.5967679999999</v>
      </c>
      <c r="G76" s="337">
        <v>299.29084663600599</v>
      </c>
      <c r="H76" s="337">
        <v>800.422013198424</v>
      </c>
      <c r="I76" s="337">
        <v>3671.3096278344301</v>
      </c>
    </row>
    <row r="77" spans="2:9" ht="24" x14ac:dyDescent="0.2">
      <c r="B77" s="443" t="s">
        <v>1712</v>
      </c>
      <c r="C77" s="443" t="s">
        <v>1866</v>
      </c>
      <c r="D77" s="442" t="s">
        <v>1865</v>
      </c>
      <c r="E77" s="337">
        <v>1.17696</v>
      </c>
      <c r="F77" s="337">
        <v>123.11486499999999</v>
      </c>
      <c r="G77" s="337">
        <v>0</v>
      </c>
      <c r="H77" s="337">
        <v>2.46222348</v>
      </c>
      <c r="I77" s="337">
        <v>125.57708848</v>
      </c>
    </row>
    <row r="78" spans="2:9" x14ac:dyDescent="0.2">
      <c r="B78" s="443" t="s">
        <v>1712</v>
      </c>
      <c r="C78" s="443" t="s">
        <v>1864</v>
      </c>
      <c r="D78" s="442" t="s">
        <v>1863</v>
      </c>
      <c r="E78" s="337">
        <v>3.744475</v>
      </c>
      <c r="F78" s="337">
        <v>78.515090000000001</v>
      </c>
      <c r="G78" s="337">
        <v>0</v>
      </c>
      <c r="H78" s="337">
        <v>11.7767714976</v>
      </c>
      <c r="I78" s="337">
        <v>90.29186149760001</v>
      </c>
    </row>
    <row r="79" spans="2:9" x14ac:dyDescent="0.2">
      <c r="B79" s="443" t="s">
        <v>1712</v>
      </c>
      <c r="C79" s="443" t="s">
        <v>1862</v>
      </c>
      <c r="D79" s="442" t="s">
        <v>1861</v>
      </c>
      <c r="E79" s="337">
        <v>68.532787999999996</v>
      </c>
      <c r="F79" s="337">
        <v>811.18941199999995</v>
      </c>
      <c r="G79" s="337">
        <v>0</v>
      </c>
      <c r="H79" s="337">
        <v>162.23788240000002</v>
      </c>
      <c r="I79" s="337">
        <v>973.42729439999994</v>
      </c>
    </row>
    <row r="80" spans="2:9" ht="36" x14ac:dyDescent="0.2">
      <c r="B80" s="443" t="s">
        <v>1712</v>
      </c>
      <c r="C80" s="443" t="s">
        <v>1860</v>
      </c>
      <c r="D80" s="442" t="s">
        <v>1859</v>
      </c>
      <c r="E80" s="337">
        <v>76.386477999999997</v>
      </c>
      <c r="F80" s="337">
        <v>362.20141599999999</v>
      </c>
      <c r="G80" s="337">
        <v>233.59285591102901</v>
      </c>
      <c r="H80" s="337">
        <v>365.84620966092098</v>
      </c>
      <c r="I80" s="337">
        <v>961.64048157194998</v>
      </c>
    </row>
    <row r="81" spans="2:9" ht="24" x14ac:dyDescent="0.2">
      <c r="B81" s="443" t="s">
        <v>1712</v>
      </c>
      <c r="C81" s="443" t="s">
        <v>1858</v>
      </c>
      <c r="D81" s="442" t="s">
        <v>1857</v>
      </c>
      <c r="E81" s="337">
        <v>29.704740999999999</v>
      </c>
      <c r="F81" s="337">
        <v>235.58692600000001</v>
      </c>
      <c r="G81" s="337">
        <v>0</v>
      </c>
      <c r="H81" s="337">
        <v>23.377701870588197</v>
      </c>
      <c r="I81" s="337">
        <v>258.964627870588</v>
      </c>
    </row>
    <row r="82" spans="2:9" x14ac:dyDescent="0.2">
      <c r="B82" s="443" t="s">
        <v>1712</v>
      </c>
      <c r="C82" s="443" t="s">
        <v>1856</v>
      </c>
      <c r="D82" s="442" t="s">
        <v>1855</v>
      </c>
      <c r="E82" s="337">
        <v>124.94392499999999</v>
      </c>
      <c r="F82" s="337">
        <v>960.989059</v>
      </c>
      <c r="G82" s="337">
        <v>65.697990724976705</v>
      </c>
      <c r="H82" s="337">
        <v>234.72122428931499</v>
      </c>
      <c r="I82" s="337">
        <v>1261.4082740142901</v>
      </c>
    </row>
    <row r="83" spans="2:9" ht="36" x14ac:dyDescent="0.2">
      <c r="B83" s="443" t="s">
        <v>1713</v>
      </c>
      <c r="C83" s="443" t="s">
        <v>35</v>
      </c>
      <c r="D83" s="442" t="s">
        <v>175</v>
      </c>
      <c r="E83" s="337">
        <v>11.537756999999999</v>
      </c>
      <c r="F83" s="337">
        <v>267.59021999999999</v>
      </c>
      <c r="G83" s="337">
        <v>0</v>
      </c>
      <c r="H83" s="337">
        <v>4.15020343482787</v>
      </c>
      <c r="I83" s="337">
        <v>271.74042343482796</v>
      </c>
    </row>
    <row r="84" spans="2:9" ht="24" x14ac:dyDescent="0.2">
      <c r="B84" s="443" t="s">
        <v>1712</v>
      </c>
      <c r="C84" s="443" t="s">
        <v>1854</v>
      </c>
      <c r="D84" s="442" t="s">
        <v>1853</v>
      </c>
      <c r="E84" s="337">
        <v>0.11002099999999999</v>
      </c>
      <c r="F84" s="337">
        <v>4.7784990000000001</v>
      </c>
      <c r="G84" s="337">
        <v>0</v>
      </c>
      <c r="H84" s="337">
        <v>3.3572665989338203E-2</v>
      </c>
      <c r="I84" s="337">
        <v>4.8120716659893406</v>
      </c>
    </row>
    <row r="85" spans="2:9" x14ac:dyDescent="0.2">
      <c r="B85" s="443" t="s">
        <v>1712</v>
      </c>
      <c r="C85" s="443" t="s">
        <v>1852</v>
      </c>
      <c r="D85" s="442" t="s">
        <v>1851</v>
      </c>
      <c r="E85" s="337">
        <v>11.427735999999999</v>
      </c>
      <c r="F85" s="337">
        <v>262.81172099999998</v>
      </c>
      <c r="G85" s="337">
        <v>0</v>
      </c>
      <c r="H85" s="337">
        <v>4.1166307688385402</v>
      </c>
      <c r="I85" s="337">
        <v>266.92835176883898</v>
      </c>
    </row>
    <row r="86" spans="2:9" ht="36" x14ac:dyDescent="0.2">
      <c r="B86" s="443" t="s">
        <v>1713</v>
      </c>
      <c r="C86" s="443" t="s">
        <v>36</v>
      </c>
      <c r="D86" s="442" t="s">
        <v>176</v>
      </c>
      <c r="E86" s="337">
        <v>44.421047000000002</v>
      </c>
      <c r="F86" s="337">
        <v>1779.139306</v>
      </c>
      <c r="G86" s="337">
        <v>0</v>
      </c>
      <c r="H86" s="337">
        <v>35.737303659999995</v>
      </c>
      <c r="I86" s="337">
        <v>1814.87660966</v>
      </c>
    </row>
    <row r="87" spans="2:9" ht="24" x14ac:dyDescent="0.2">
      <c r="B87" s="443" t="s">
        <v>1712</v>
      </c>
      <c r="C87" s="443" t="s">
        <v>1850</v>
      </c>
      <c r="D87" s="442" t="s">
        <v>1849</v>
      </c>
      <c r="E87" s="337">
        <v>39.347838000000003</v>
      </c>
      <c r="F87" s="337">
        <v>1522.1838029999999</v>
      </c>
      <c r="G87" s="337">
        <v>0</v>
      </c>
      <c r="H87" s="337">
        <v>27.514727564000001</v>
      </c>
      <c r="I87" s="337">
        <v>1549.6985305639998</v>
      </c>
    </row>
    <row r="88" spans="2:9" x14ac:dyDescent="0.2">
      <c r="B88" s="443" t="s">
        <v>1712</v>
      </c>
      <c r="C88" s="443" t="s">
        <v>1848</v>
      </c>
      <c r="D88" s="442" t="s">
        <v>1847</v>
      </c>
      <c r="E88" s="337">
        <v>5.0732090000000003</v>
      </c>
      <c r="F88" s="337">
        <v>256.95550300000002</v>
      </c>
      <c r="G88" s="337">
        <v>0</v>
      </c>
      <c r="H88" s="337">
        <v>8.2225760959999992</v>
      </c>
      <c r="I88" s="337">
        <v>265.17807909599998</v>
      </c>
    </row>
    <row r="89" spans="2:9" ht="24" x14ac:dyDescent="0.2">
      <c r="B89" s="443" t="s">
        <v>1713</v>
      </c>
      <c r="C89" s="443" t="s">
        <v>37</v>
      </c>
      <c r="D89" s="442" t="s">
        <v>177</v>
      </c>
      <c r="E89" s="337">
        <v>172.394837</v>
      </c>
      <c r="F89" s="337">
        <v>6533.7966120000001</v>
      </c>
      <c r="G89" s="337">
        <v>187.03249932296501</v>
      </c>
      <c r="H89" s="337">
        <v>0</v>
      </c>
      <c r="I89" s="337">
        <v>6720.8291113229707</v>
      </c>
    </row>
    <row r="90" spans="2:9" x14ac:dyDescent="0.2">
      <c r="B90" s="443" t="s">
        <v>1712</v>
      </c>
      <c r="C90" s="443" t="s">
        <v>1846</v>
      </c>
      <c r="D90" s="442" t="s">
        <v>1845</v>
      </c>
      <c r="E90" s="337">
        <v>152.35023000000001</v>
      </c>
      <c r="F90" s="337">
        <v>5958.2267590000001</v>
      </c>
      <c r="G90" s="337">
        <v>187.03249932296501</v>
      </c>
      <c r="H90" s="337">
        <v>0</v>
      </c>
      <c r="I90" s="337">
        <v>6145.2592583229707</v>
      </c>
    </row>
    <row r="91" spans="2:9" x14ac:dyDescent="0.2">
      <c r="B91" s="443" t="s">
        <v>1712</v>
      </c>
      <c r="C91" s="443" t="s">
        <v>1844</v>
      </c>
      <c r="D91" s="442" t="s">
        <v>1843</v>
      </c>
      <c r="E91" s="337">
        <v>20.036674999999999</v>
      </c>
      <c r="F91" s="337">
        <v>575.36263299999996</v>
      </c>
      <c r="G91" s="337">
        <v>0</v>
      </c>
      <c r="H91" s="337">
        <v>0</v>
      </c>
      <c r="I91" s="337">
        <v>575.36263299999996</v>
      </c>
    </row>
    <row r="92" spans="2:9" ht="36" x14ac:dyDescent="0.2">
      <c r="B92" s="443" t="s">
        <v>1712</v>
      </c>
      <c r="C92" s="443" t="s">
        <v>1842</v>
      </c>
      <c r="D92" s="442" t="s">
        <v>1841</v>
      </c>
      <c r="E92" s="337">
        <v>7.9319999999999998E-3</v>
      </c>
      <c r="F92" s="337">
        <v>0.20721999999999999</v>
      </c>
      <c r="G92" s="337">
        <v>0</v>
      </c>
      <c r="H92" s="337">
        <v>0</v>
      </c>
      <c r="I92" s="337">
        <v>0.20721999999999999</v>
      </c>
    </row>
    <row r="93" spans="2:9" x14ac:dyDescent="0.2">
      <c r="B93" s="443" t="s">
        <v>1713</v>
      </c>
      <c r="C93" s="443" t="s">
        <v>38</v>
      </c>
      <c r="D93" s="442" t="s">
        <v>178</v>
      </c>
      <c r="E93" s="337">
        <v>487.65252299999997</v>
      </c>
      <c r="F93" s="337">
        <v>11595.555828</v>
      </c>
      <c r="G93" s="337">
        <v>0</v>
      </c>
      <c r="H93" s="337">
        <v>2080.903988736</v>
      </c>
      <c r="I93" s="337">
        <v>13676.459816736</v>
      </c>
    </row>
    <row r="94" spans="2:9" x14ac:dyDescent="0.2">
      <c r="B94" s="443" t="s">
        <v>1712</v>
      </c>
      <c r="C94" s="443" t="s">
        <v>1840</v>
      </c>
      <c r="D94" s="442" t="s">
        <v>1839</v>
      </c>
      <c r="E94" s="337">
        <v>46.857311000000003</v>
      </c>
      <c r="F94" s="337">
        <v>1132.0740880000001</v>
      </c>
      <c r="G94" s="337">
        <v>0</v>
      </c>
      <c r="H94" s="337">
        <v>221.323717776</v>
      </c>
      <c r="I94" s="337">
        <v>1353.397805776</v>
      </c>
    </row>
    <row r="95" spans="2:9" x14ac:dyDescent="0.2">
      <c r="B95" s="443" t="s">
        <v>1712</v>
      </c>
      <c r="C95" s="443" t="s">
        <v>1838</v>
      </c>
      <c r="D95" s="442" t="s">
        <v>1837</v>
      </c>
      <c r="E95" s="337">
        <v>96.880649000000005</v>
      </c>
      <c r="F95" s="337">
        <v>2104.0296279999998</v>
      </c>
      <c r="G95" s="337">
        <v>0</v>
      </c>
      <c r="H95" s="337">
        <v>526.00740699999994</v>
      </c>
      <c r="I95" s="337">
        <v>2630.0370349999998</v>
      </c>
    </row>
    <row r="96" spans="2:9" x14ac:dyDescent="0.2">
      <c r="B96" s="443" t="s">
        <v>1712</v>
      </c>
      <c r="C96" s="443" t="s">
        <v>1836</v>
      </c>
      <c r="D96" s="442" t="s">
        <v>1835</v>
      </c>
      <c r="E96" s="337">
        <v>31.289705999999999</v>
      </c>
      <c r="F96" s="337">
        <v>1503.8584659999999</v>
      </c>
      <c r="G96" s="337">
        <v>0</v>
      </c>
      <c r="H96" s="337">
        <v>0</v>
      </c>
      <c r="I96" s="337">
        <v>1503.8584659999999</v>
      </c>
    </row>
    <row r="97" spans="2:9" ht="24" x14ac:dyDescent="0.2">
      <c r="B97" s="443" t="s">
        <v>1712</v>
      </c>
      <c r="C97" s="443" t="s">
        <v>1834</v>
      </c>
      <c r="D97" s="442" t="s">
        <v>1833</v>
      </c>
      <c r="E97" s="337">
        <v>11.151327999999999</v>
      </c>
      <c r="F97" s="337">
        <v>373.55612200000002</v>
      </c>
      <c r="G97" s="337">
        <v>0</v>
      </c>
      <c r="H97" s="337">
        <v>37.355612200000003</v>
      </c>
      <c r="I97" s="337">
        <v>410.91173420000001</v>
      </c>
    </row>
    <row r="98" spans="2:9" x14ac:dyDescent="0.2">
      <c r="B98" s="443" t="s">
        <v>1712</v>
      </c>
      <c r="C98" s="443" t="s">
        <v>1832</v>
      </c>
      <c r="D98" s="442" t="s">
        <v>1831</v>
      </c>
      <c r="E98" s="337">
        <v>60.502257999999998</v>
      </c>
      <c r="F98" s="337">
        <v>1590.6140820000001</v>
      </c>
      <c r="G98" s="337">
        <v>0</v>
      </c>
      <c r="H98" s="337">
        <v>397.65352050000001</v>
      </c>
      <c r="I98" s="337">
        <v>1988.2676025000001</v>
      </c>
    </row>
    <row r="99" spans="2:9" x14ac:dyDescent="0.2">
      <c r="B99" s="443" t="s">
        <v>1712</v>
      </c>
      <c r="C99" s="443" t="s">
        <v>1830</v>
      </c>
      <c r="D99" s="442" t="s">
        <v>1829</v>
      </c>
      <c r="E99" s="337">
        <v>37.816760000000002</v>
      </c>
      <c r="F99" s="337">
        <v>1307.7906250000001</v>
      </c>
      <c r="G99" s="337">
        <v>0</v>
      </c>
      <c r="H99" s="337">
        <v>91.545343750000001</v>
      </c>
      <c r="I99" s="337">
        <v>1399.3359687499999</v>
      </c>
    </row>
    <row r="100" spans="2:9" x14ac:dyDescent="0.2">
      <c r="B100" s="443" t="s">
        <v>1712</v>
      </c>
      <c r="C100" s="443" t="s">
        <v>1828</v>
      </c>
      <c r="D100" s="442" t="s">
        <v>1827</v>
      </c>
      <c r="E100" s="337">
        <v>89.486699999999999</v>
      </c>
      <c r="F100" s="337">
        <v>1136.2301600000001</v>
      </c>
      <c r="G100" s="337">
        <v>0</v>
      </c>
      <c r="H100" s="337">
        <v>313.59952416000004</v>
      </c>
      <c r="I100" s="337">
        <v>1449.8296841600002</v>
      </c>
    </row>
    <row r="101" spans="2:9" x14ac:dyDescent="0.2">
      <c r="B101" s="443" t="s">
        <v>1712</v>
      </c>
      <c r="C101" s="443" t="s">
        <v>1826</v>
      </c>
      <c r="D101" s="442" t="s">
        <v>1825</v>
      </c>
      <c r="E101" s="337">
        <v>65.652985000000001</v>
      </c>
      <c r="F101" s="337">
        <v>1484.1949219999999</v>
      </c>
      <c r="G101" s="337">
        <v>0</v>
      </c>
      <c r="H101" s="337">
        <v>445.25847660000005</v>
      </c>
      <c r="I101" s="337">
        <v>1929.4533985999999</v>
      </c>
    </row>
    <row r="102" spans="2:9" x14ac:dyDescent="0.2">
      <c r="B102" s="443" t="s">
        <v>1712</v>
      </c>
      <c r="C102" s="443" t="s">
        <v>1824</v>
      </c>
      <c r="D102" s="442" t="s">
        <v>1823</v>
      </c>
      <c r="E102" s="337">
        <v>48.014825999999999</v>
      </c>
      <c r="F102" s="337">
        <v>963.20773499999996</v>
      </c>
      <c r="G102" s="337">
        <v>0</v>
      </c>
      <c r="H102" s="337">
        <v>48.160386750000001</v>
      </c>
      <c r="I102" s="337">
        <v>1011.36812175</v>
      </c>
    </row>
    <row r="103" spans="2:9" x14ac:dyDescent="0.2">
      <c r="B103" s="443" t="s">
        <v>1712</v>
      </c>
      <c r="C103" s="443" t="s">
        <v>1822</v>
      </c>
      <c r="D103" s="442" t="s">
        <v>1821</v>
      </c>
      <c r="E103" s="337">
        <v>0</v>
      </c>
      <c r="F103" s="337">
        <v>0</v>
      </c>
      <c r="G103" s="337">
        <v>0</v>
      </c>
      <c r="H103" s="337">
        <v>0</v>
      </c>
      <c r="I103" s="337">
        <v>0</v>
      </c>
    </row>
    <row r="104" spans="2:9" ht="24" x14ac:dyDescent="0.2">
      <c r="B104" s="443" t="s">
        <v>1713</v>
      </c>
      <c r="C104" s="443" t="s">
        <v>39</v>
      </c>
      <c r="D104" s="442" t="s">
        <v>179</v>
      </c>
      <c r="E104" s="337">
        <v>70.247953999999993</v>
      </c>
      <c r="F104" s="337">
        <v>1318.3747639999999</v>
      </c>
      <c r="G104" s="337">
        <v>0</v>
      </c>
      <c r="H104" s="337">
        <v>0.80068992258523408</v>
      </c>
      <c r="I104" s="337">
        <v>1319.1754539225901</v>
      </c>
    </row>
    <row r="105" spans="2:9" ht="24" x14ac:dyDescent="0.2">
      <c r="B105" s="443" t="s">
        <v>1712</v>
      </c>
      <c r="C105" s="443" t="s">
        <v>1820</v>
      </c>
      <c r="D105" s="442" t="s">
        <v>1819</v>
      </c>
      <c r="E105" s="337">
        <v>28.303083999999998</v>
      </c>
      <c r="F105" s="337">
        <v>344.72806800000001</v>
      </c>
      <c r="G105" s="337">
        <v>0</v>
      </c>
      <c r="H105" s="337">
        <v>0.1340589264</v>
      </c>
      <c r="I105" s="337">
        <v>344.86212692639998</v>
      </c>
    </row>
    <row r="106" spans="2:9" ht="48" x14ac:dyDescent="0.2">
      <c r="B106" s="443" t="s">
        <v>1712</v>
      </c>
      <c r="C106" s="443" t="s">
        <v>1818</v>
      </c>
      <c r="D106" s="442" t="s">
        <v>1817</v>
      </c>
      <c r="E106" s="337">
        <v>27.887618</v>
      </c>
      <c r="F106" s="337">
        <v>466.716093</v>
      </c>
      <c r="G106" s="337">
        <v>0</v>
      </c>
      <c r="H106" s="337">
        <v>2.4264856800000002E-2</v>
      </c>
      <c r="I106" s="337">
        <v>466.74035785680002</v>
      </c>
    </row>
    <row r="107" spans="2:9" ht="60" x14ac:dyDescent="0.2">
      <c r="B107" s="443" t="s">
        <v>1712</v>
      </c>
      <c r="C107" s="443" t="s">
        <v>1816</v>
      </c>
      <c r="D107" s="442" t="s">
        <v>1815</v>
      </c>
      <c r="E107" s="337">
        <v>14.057252</v>
      </c>
      <c r="F107" s="337">
        <v>506.93060300000002</v>
      </c>
      <c r="G107" s="337">
        <v>0</v>
      </c>
      <c r="H107" s="337">
        <v>0.64236613938523401</v>
      </c>
      <c r="I107" s="337">
        <v>507.57296913938501</v>
      </c>
    </row>
    <row r="108" spans="2:9" x14ac:dyDescent="0.2">
      <c r="B108" s="443" t="s">
        <v>1713</v>
      </c>
      <c r="C108" s="443" t="s">
        <v>40</v>
      </c>
      <c r="D108" s="442" t="s">
        <v>180</v>
      </c>
      <c r="E108" s="337">
        <v>254.32165599999999</v>
      </c>
      <c r="F108" s="337">
        <v>6647.0004140000001</v>
      </c>
      <c r="G108" s="337">
        <v>0</v>
      </c>
      <c r="H108" s="337">
        <v>609.886694221732</v>
      </c>
      <c r="I108" s="337">
        <v>7256.8871082217302</v>
      </c>
    </row>
    <row r="109" spans="2:9" ht="36" x14ac:dyDescent="0.2">
      <c r="B109" s="443" t="s">
        <v>1712</v>
      </c>
      <c r="C109" s="443" t="s">
        <v>1814</v>
      </c>
      <c r="D109" s="442" t="s">
        <v>1813</v>
      </c>
      <c r="E109" s="337">
        <v>128.81534099999999</v>
      </c>
      <c r="F109" s="337">
        <v>4047.968903</v>
      </c>
      <c r="G109" s="337">
        <v>0</v>
      </c>
      <c r="H109" s="337">
        <v>0</v>
      </c>
      <c r="I109" s="337">
        <v>4047.968903</v>
      </c>
    </row>
    <row r="110" spans="2:9" ht="24" x14ac:dyDescent="0.2">
      <c r="B110" s="443" t="s">
        <v>1712</v>
      </c>
      <c r="C110" s="443" t="s">
        <v>1812</v>
      </c>
      <c r="D110" s="442" t="s">
        <v>1811</v>
      </c>
      <c r="E110" s="337">
        <v>0.77341700000000002</v>
      </c>
      <c r="F110" s="337">
        <v>311.709474</v>
      </c>
      <c r="G110" s="337">
        <v>0</v>
      </c>
      <c r="H110" s="337">
        <v>609.886694221732</v>
      </c>
      <c r="I110" s="337">
        <v>921.596168221732</v>
      </c>
    </row>
    <row r="111" spans="2:9" x14ac:dyDescent="0.2">
      <c r="B111" s="443" t="s">
        <v>1712</v>
      </c>
      <c r="C111" s="443" t="s">
        <v>1810</v>
      </c>
      <c r="D111" s="442" t="s">
        <v>1809</v>
      </c>
      <c r="E111" s="337">
        <v>124.73289800000001</v>
      </c>
      <c r="F111" s="337">
        <v>2287.3220369999999</v>
      </c>
      <c r="G111" s="337">
        <v>0</v>
      </c>
      <c r="H111" s="337">
        <v>0</v>
      </c>
      <c r="I111" s="337">
        <v>2287.3220369999999</v>
      </c>
    </row>
    <row r="112" spans="2:9" x14ac:dyDescent="0.2">
      <c r="B112" s="443" t="s">
        <v>1713</v>
      </c>
      <c r="C112" s="443" t="s">
        <v>41</v>
      </c>
      <c r="D112" s="442" t="s">
        <v>181</v>
      </c>
      <c r="E112" s="337">
        <v>1359.3278479999999</v>
      </c>
      <c r="F112" s="337">
        <v>26138.402933000001</v>
      </c>
      <c r="G112" s="337">
        <v>0</v>
      </c>
      <c r="H112" s="337">
        <v>1573.5413852030799</v>
      </c>
      <c r="I112" s="337">
        <v>27711.944318203099</v>
      </c>
    </row>
    <row r="113" spans="2:9" x14ac:dyDescent="0.2">
      <c r="B113" s="443" t="s">
        <v>1712</v>
      </c>
      <c r="C113" s="443" t="s">
        <v>1808</v>
      </c>
      <c r="D113" s="442" t="s">
        <v>1807</v>
      </c>
      <c r="E113" s="337">
        <v>159.02647099999999</v>
      </c>
      <c r="F113" s="337">
        <v>5405.5817980000002</v>
      </c>
      <c r="G113" s="337">
        <v>0</v>
      </c>
      <c r="H113" s="337">
        <v>160.941698110229</v>
      </c>
      <c r="I113" s="337">
        <v>5566.5234961102306</v>
      </c>
    </row>
    <row r="114" spans="2:9" x14ac:dyDescent="0.2">
      <c r="B114" s="443" t="s">
        <v>1712</v>
      </c>
      <c r="C114" s="443" t="s">
        <v>1806</v>
      </c>
      <c r="D114" s="442" t="s">
        <v>1805</v>
      </c>
      <c r="E114" s="337">
        <v>90.323545999999993</v>
      </c>
      <c r="F114" s="337">
        <v>5352.5965999999999</v>
      </c>
      <c r="G114" s="337">
        <v>0</v>
      </c>
      <c r="H114" s="337">
        <v>87.214673961599999</v>
      </c>
      <c r="I114" s="337">
        <v>5439.8112739615999</v>
      </c>
    </row>
    <row r="115" spans="2:9" ht="24" x14ac:dyDescent="0.2">
      <c r="B115" s="443" t="s">
        <v>1712</v>
      </c>
      <c r="C115" s="443" t="s">
        <v>1804</v>
      </c>
      <c r="D115" s="442" t="s">
        <v>1803</v>
      </c>
      <c r="E115" s="337">
        <v>51.054507000000001</v>
      </c>
      <c r="F115" s="337">
        <v>865.28271199999995</v>
      </c>
      <c r="G115" s="337">
        <v>0</v>
      </c>
      <c r="H115" s="337">
        <v>1.53669203389905</v>
      </c>
      <c r="I115" s="337">
        <v>866.81940403389899</v>
      </c>
    </row>
    <row r="116" spans="2:9" x14ac:dyDescent="0.2">
      <c r="B116" s="443" t="s">
        <v>1712</v>
      </c>
      <c r="C116" s="443" t="s">
        <v>1802</v>
      </c>
      <c r="D116" s="442" t="s">
        <v>1801</v>
      </c>
      <c r="E116" s="337">
        <v>59.180464000000001</v>
      </c>
      <c r="F116" s="337">
        <v>736.11944400000004</v>
      </c>
      <c r="G116" s="337">
        <v>0</v>
      </c>
      <c r="H116" s="337">
        <v>41.179332146988699</v>
      </c>
      <c r="I116" s="337">
        <v>777.29877614698898</v>
      </c>
    </row>
    <row r="117" spans="2:9" x14ac:dyDescent="0.2">
      <c r="B117" s="443" t="s">
        <v>1712</v>
      </c>
      <c r="C117" s="443" t="s">
        <v>1800</v>
      </c>
      <c r="D117" s="442" t="s">
        <v>1799</v>
      </c>
      <c r="E117" s="337">
        <v>126.47566999999999</v>
      </c>
      <c r="F117" s="337">
        <v>2441.2988420000001</v>
      </c>
      <c r="G117" s="337">
        <v>0</v>
      </c>
      <c r="H117" s="337">
        <v>24.7044153450991</v>
      </c>
      <c r="I117" s="337">
        <v>2466.0032573450999</v>
      </c>
    </row>
    <row r="118" spans="2:9" ht="24" x14ac:dyDescent="0.2">
      <c r="B118" s="443" t="s">
        <v>1712</v>
      </c>
      <c r="C118" s="443" t="s">
        <v>1798</v>
      </c>
      <c r="D118" s="442" t="s">
        <v>1797</v>
      </c>
      <c r="E118" s="337">
        <v>174.79085000000001</v>
      </c>
      <c r="F118" s="337">
        <v>1950.9530130000001</v>
      </c>
      <c r="G118" s="337">
        <v>0</v>
      </c>
      <c r="H118" s="337">
        <v>55.449443148435897</v>
      </c>
      <c r="I118" s="337">
        <v>2006.4024561484398</v>
      </c>
    </row>
    <row r="119" spans="2:9" ht="24" x14ac:dyDescent="0.2">
      <c r="B119" s="443" t="s">
        <v>1712</v>
      </c>
      <c r="C119" s="443" t="s">
        <v>1796</v>
      </c>
      <c r="D119" s="442" t="s">
        <v>1795</v>
      </c>
      <c r="E119" s="337">
        <v>71.966622999999998</v>
      </c>
      <c r="F119" s="337">
        <v>1195.3477130000001</v>
      </c>
      <c r="G119" s="337">
        <v>0</v>
      </c>
      <c r="H119" s="337">
        <v>38.124431334175696</v>
      </c>
      <c r="I119" s="337">
        <v>1233.47214433418</v>
      </c>
    </row>
    <row r="120" spans="2:9" x14ac:dyDescent="0.2">
      <c r="B120" s="443" t="s">
        <v>1712</v>
      </c>
      <c r="C120" s="443" t="s">
        <v>1794</v>
      </c>
      <c r="D120" s="442" t="s">
        <v>1793</v>
      </c>
      <c r="E120" s="337">
        <v>626.50971700000002</v>
      </c>
      <c r="F120" s="337">
        <v>8191.2228109999996</v>
      </c>
      <c r="G120" s="337">
        <v>0</v>
      </c>
      <c r="H120" s="337">
        <v>1164.3906991226499</v>
      </c>
      <c r="I120" s="337">
        <v>9355.61351012265</v>
      </c>
    </row>
    <row r="121" spans="2:9" x14ac:dyDescent="0.2">
      <c r="B121" s="443" t="s">
        <v>1713</v>
      </c>
      <c r="C121" s="443" t="s">
        <v>42</v>
      </c>
      <c r="D121" s="442" t="s">
        <v>182</v>
      </c>
      <c r="E121" s="337">
        <v>144.782061</v>
      </c>
      <c r="F121" s="337">
        <v>1587.8729430000001</v>
      </c>
      <c r="G121" s="337">
        <v>335.86295569054903</v>
      </c>
      <c r="H121" s="337">
        <v>71.813964740190798</v>
      </c>
      <c r="I121" s="337">
        <v>1995.5498634307401</v>
      </c>
    </row>
    <row r="122" spans="2:9" x14ac:dyDescent="0.2">
      <c r="B122" s="443" t="s">
        <v>1712</v>
      </c>
      <c r="C122" s="443" t="s">
        <v>1792</v>
      </c>
      <c r="D122" s="442" t="s">
        <v>1791</v>
      </c>
      <c r="E122" s="337">
        <v>48.24559</v>
      </c>
      <c r="F122" s="337">
        <v>393.76338299999998</v>
      </c>
      <c r="G122" s="337">
        <v>0</v>
      </c>
      <c r="H122" s="337">
        <v>11.640710377828601</v>
      </c>
      <c r="I122" s="337">
        <v>405.40409337782904</v>
      </c>
    </row>
    <row r="123" spans="2:9" x14ac:dyDescent="0.2">
      <c r="B123" s="443" t="s">
        <v>1712</v>
      </c>
      <c r="C123" s="443" t="s">
        <v>1790</v>
      </c>
      <c r="D123" s="442" t="s">
        <v>1789</v>
      </c>
      <c r="E123" s="337">
        <v>0.794848</v>
      </c>
      <c r="F123" s="337">
        <v>70.711225999999996</v>
      </c>
      <c r="G123" s="337">
        <v>123.8569</v>
      </c>
      <c r="H123" s="337">
        <v>2.61473954632342</v>
      </c>
      <c r="I123" s="337">
        <v>197.182865546323</v>
      </c>
    </row>
    <row r="124" spans="2:9" ht="24" x14ac:dyDescent="0.2">
      <c r="B124" s="443" t="s">
        <v>1712</v>
      </c>
      <c r="C124" s="443" t="s">
        <v>1788</v>
      </c>
      <c r="D124" s="442" t="s">
        <v>1787</v>
      </c>
      <c r="E124" s="337">
        <v>51.086888000000002</v>
      </c>
      <c r="F124" s="337">
        <v>459.322294</v>
      </c>
      <c r="G124" s="337">
        <v>5.38508120696532</v>
      </c>
      <c r="H124" s="337">
        <v>25.6377096674501</v>
      </c>
      <c r="I124" s="337">
        <v>490.34508487441497</v>
      </c>
    </row>
    <row r="125" spans="2:9" x14ac:dyDescent="0.2">
      <c r="B125" s="443" t="s">
        <v>1712</v>
      </c>
      <c r="C125" s="443" t="s">
        <v>1786</v>
      </c>
      <c r="D125" s="442" t="s">
        <v>1785</v>
      </c>
      <c r="E125" s="337">
        <v>39.522261999999998</v>
      </c>
      <c r="F125" s="337">
        <v>597.69982400000004</v>
      </c>
      <c r="G125" s="337">
        <v>206.62097448358398</v>
      </c>
      <c r="H125" s="337">
        <v>31.920805148588698</v>
      </c>
      <c r="I125" s="337">
        <v>836.241603632173</v>
      </c>
    </row>
    <row r="126" spans="2:9" x14ac:dyDescent="0.2">
      <c r="B126" s="443" t="s">
        <v>1712</v>
      </c>
      <c r="C126" s="443" t="s">
        <v>1784</v>
      </c>
      <c r="D126" s="442" t="s">
        <v>1783</v>
      </c>
      <c r="E126" s="337">
        <v>5.1324730000000001</v>
      </c>
      <c r="F126" s="337">
        <v>66.376215999999999</v>
      </c>
      <c r="G126" s="337">
        <v>0</v>
      </c>
      <c r="H126" s="337">
        <v>0</v>
      </c>
      <c r="I126" s="337">
        <v>66.376215999999999</v>
      </c>
    </row>
    <row r="127" spans="2:9" ht="24" x14ac:dyDescent="0.2">
      <c r="B127" s="443" t="s">
        <v>1713</v>
      </c>
      <c r="C127" s="443" t="s">
        <v>43</v>
      </c>
      <c r="D127" s="442" t="s">
        <v>183</v>
      </c>
      <c r="E127" s="337">
        <v>0</v>
      </c>
      <c r="F127" s="337">
        <v>0</v>
      </c>
      <c r="G127" s="337">
        <v>0</v>
      </c>
      <c r="H127" s="337">
        <v>0</v>
      </c>
      <c r="I127" s="337">
        <v>0</v>
      </c>
    </row>
    <row r="128" spans="2:9" ht="24" x14ac:dyDescent="0.2">
      <c r="B128" s="443" t="s">
        <v>1712</v>
      </c>
      <c r="C128" s="443" t="s">
        <v>1782</v>
      </c>
      <c r="D128" s="442" t="s">
        <v>1781</v>
      </c>
      <c r="E128" s="337">
        <v>0</v>
      </c>
      <c r="F128" s="337">
        <v>0</v>
      </c>
      <c r="G128" s="337">
        <v>0</v>
      </c>
      <c r="H128" s="337">
        <v>0</v>
      </c>
      <c r="I128" s="337">
        <v>0</v>
      </c>
    </row>
    <row r="129" spans="2:9" ht="24" x14ac:dyDescent="0.2">
      <c r="B129" s="443" t="s">
        <v>1712</v>
      </c>
      <c r="C129" s="443" t="s">
        <v>1780</v>
      </c>
      <c r="D129" s="442" t="s">
        <v>1779</v>
      </c>
      <c r="E129" s="337">
        <v>0</v>
      </c>
      <c r="F129" s="337">
        <v>0</v>
      </c>
      <c r="G129" s="337">
        <v>0</v>
      </c>
      <c r="H129" s="337">
        <v>0</v>
      </c>
      <c r="I129" s="337">
        <v>0</v>
      </c>
    </row>
    <row r="130" spans="2:9" ht="36" x14ac:dyDescent="0.2">
      <c r="B130" s="443" t="s">
        <v>1713</v>
      </c>
      <c r="C130" s="443" t="s">
        <v>44</v>
      </c>
      <c r="D130" s="442" t="s">
        <v>184</v>
      </c>
      <c r="E130" s="337">
        <v>0</v>
      </c>
      <c r="F130" s="337">
        <v>0</v>
      </c>
      <c r="G130" s="337">
        <v>383.20146807271703</v>
      </c>
      <c r="H130" s="337">
        <v>0</v>
      </c>
      <c r="I130" s="337">
        <v>383.20146807271703</v>
      </c>
    </row>
    <row r="131" spans="2:9" x14ac:dyDescent="0.2">
      <c r="B131" s="443" t="s">
        <v>1712</v>
      </c>
      <c r="C131" s="443" t="s">
        <v>1778</v>
      </c>
      <c r="D131" s="442" t="s">
        <v>1777</v>
      </c>
      <c r="E131" s="337">
        <v>0</v>
      </c>
      <c r="F131" s="337">
        <v>0</v>
      </c>
      <c r="G131" s="337">
        <v>383.20146807271703</v>
      </c>
      <c r="H131" s="337">
        <v>0</v>
      </c>
      <c r="I131" s="337">
        <v>383.20146807271703</v>
      </c>
    </row>
    <row r="132" spans="2:9" ht="24" x14ac:dyDescent="0.2">
      <c r="B132" s="443" t="s">
        <v>1713</v>
      </c>
      <c r="C132" s="443" t="s">
        <v>45</v>
      </c>
      <c r="D132" s="442" t="s">
        <v>185</v>
      </c>
      <c r="E132" s="337">
        <v>0</v>
      </c>
      <c r="F132" s="337">
        <v>0</v>
      </c>
      <c r="G132" s="337">
        <v>0</v>
      </c>
      <c r="H132" s="337">
        <v>0</v>
      </c>
      <c r="I132" s="337">
        <v>0</v>
      </c>
    </row>
    <row r="133" spans="2:9" ht="24" x14ac:dyDescent="0.2">
      <c r="B133" s="443" t="s">
        <v>1712</v>
      </c>
      <c r="C133" s="443" t="s">
        <v>1776</v>
      </c>
      <c r="D133" s="442" t="s">
        <v>1775</v>
      </c>
      <c r="E133" s="337">
        <v>0</v>
      </c>
      <c r="F133" s="337">
        <v>0</v>
      </c>
      <c r="G133" s="337">
        <v>0</v>
      </c>
      <c r="H133" s="337">
        <v>0</v>
      </c>
      <c r="I133" s="337">
        <v>0</v>
      </c>
    </row>
    <row r="134" spans="2:9" ht="24" x14ac:dyDescent="0.2">
      <c r="B134" s="443" t="s">
        <v>1712</v>
      </c>
      <c r="C134" s="443" t="s">
        <v>1774</v>
      </c>
      <c r="D134" s="442" t="s">
        <v>1773</v>
      </c>
      <c r="E134" s="337">
        <v>0</v>
      </c>
      <c r="F134" s="337">
        <v>0</v>
      </c>
      <c r="G134" s="337">
        <v>0</v>
      </c>
      <c r="H134" s="337">
        <v>0</v>
      </c>
      <c r="I134" s="337">
        <v>0</v>
      </c>
    </row>
    <row r="135" spans="2:9" x14ac:dyDescent="0.2">
      <c r="B135" s="443" t="s">
        <v>1713</v>
      </c>
      <c r="C135" s="443" t="s">
        <v>46</v>
      </c>
      <c r="D135" s="442" t="s">
        <v>186</v>
      </c>
      <c r="E135" s="337">
        <v>0</v>
      </c>
      <c r="F135" s="337">
        <v>0</v>
      </c>
      <c r="G135" s="337">
        <v>0</v>
      </c>
      <c r="H135" s="337">
        <v>0</v>
      </c>
      <c r="I135" s="337">
        <v>0</v>
      </c>
    </row>
    <row r="136" spans="2:9" x14ac:dyDescent="0.2">
      <c r="B136" s="443" t="s">
        <v>1712</v>
      </c>
      <c r="C136" s="443" t="s">
        <v>1772</v>
      </c>
      <c r="D136" s="442" t="s">
        <v>1771</v>
      </c>
      <c r="E136" s="337">
        <v>0</v>
      </c>
      <c r="F136" s="337">
        <v>0</v>
      </c>
      <c r="G136" s="337">
        <v>0</v>
      </c>
      <c r="H136" s="337">
        <v>0</v>
      </c>
      <c r="I136" s="337">
        <v>0</v>
      </c>
    </row>
    <row r="137" spans="2:9" ht="24" x14ac:dyDescent="0.2">
      <c r="B137" s="443" t="s">
        <v>1713</v>
      </c>
      <c r="C137" s="443" t="s">
        <v>47</v>
      </c>
      <c r="D137" s="442" t="s">
        <v>187</v>
      </c>
      <c r="E137" s="337">
        <v>0</v>
      </c>
      <c r="F137" s="337">
        <v>0</v>
      </c>
      <c r="G137" s="337">
        <v>1738.0475433577599</v>
      </c>
      <c r="H137" s="337">
        <v>0</v>
      </c>
      <c r="I137" s="337">
        <v>1738.0475433577599</v>
      </c>
    </row>
    <row r="138" spans="2:9" x14ac:dyDescent="0.2">
      <c r="B138" s="443" t="s">
        <v>1713</v>
      </c>
      <c r="C138" s="443" t="s">
        <v>1978</v>
      </c>
      <c r="D138" s="442" t="s">
        <v>1731</v>
      </c>
      <c r="E138" s="337">
        <v>0</v>
      </c>
      <c r="F138" s="337">
        <v>0</v>
      </c>
      <c r="G138" s="337">
        <v>-2678.7279930730001</v>
      </c>
      <c r="H138" s="337">
        <v>0</v>
      </c>
      <c r="I138" s="337">
        <v>-2678.7279930730001</v>
      </c>
    </row>
    <row r="139" spans="2:9" ht="24" x14ac:dyDescent="0.2">
      <c r="B139" s="443" t="s">
        <v>1712</v>
      </c>
      <c r="C139" s="443" t="s">
        <v>1770</v>
      </c>
      <c r="D139" s="442" t="s">
        <v>1769</v>
      </c>
      <c r="E139" s="337">
        <v>0</v>
      </c>
      <c r="F139" s="337">
        <v>0</v>
      </c>
      <c r="G139" s="337">
        <v>0</v>
      </c>
      <c r="H139" s="337">
        <v>0</v>
      </c>
      <c r="I139" s="337">
        <v>0</v>
      </c>
    </row>
    <row r="140" spans="2:9" ht="24" x14ac:dyDescent="0.2">
      <c r="B140" s="443" t="s">
        <v>1712</v>
      </c>
      <c r="C140" s="443" t="s">
        <v>1768</v>
      </c>
      <c r="D140" s="442" t="s">
        <v>1767</v>
      </c>
      <c r="E140" s="337">
        <v>0</v>
      </c>
      <c r="F140" s="337">
        <v>0</v>
      </c>
      <c r="G140" s="337">
        <v>0</v>
      </c>
      <c r="H140" s="337">
        <v>0</v>
      </c>
      <c r="I140" s="337">
        <v>0</v>
      </c>
    </row>
    <row r="141" spans="2:9" ht="24" x14ac:dyDescent="0.2">
      <c r="B141" s="443" t="s">
        <v>1712</v>
      </c>
      <c r="C141" s="443" t="s">
        <v>1766</v>
      </c>
      <c r="D141" s="442" t="s">
        <v>1765</v>
      </c>
      <c r="E141" s="337">
        <v>0</v>
      </c>
      <c r="F141" s="337">
        <v>0</v>
      </c>
      <c r="G141" s="337">
        <v>2431.6538699695602</v>
      </c>
      <c r="H141" s="337">
        <v>0</v>
      </c>
      <c r="I141" s="337">
        <v>2431.6538699695602</v>
      </c>
    </row>
    <row r="142" spans="2:9" ht="24" x14ac:dyDescent="0.2">
      <c r="B142" s="443" t="s">
        <v>1712</v>
      </c>
      <c r="C142" s="443" t="s">
        <v>1764</v>
      </c>
      <c r="D142" s="442" t="s">
        <v>1763</v>
      </c>
      <c r="E142" s="337">
        <v>0</v>
      </c>
      <c r="F142" s="337">
        <v>0</v>
      </c>
      <c r="G142" s="337">
        <v>61.4368836902322</v>
      </c>
      <c r="H142" s="337">
        <v>0</v>
      </c>
      <c r="I142" s="337">
        <v>61.4368836902322</v>
      </c>
    </row>
    <row r="143" spans="2:9" ht="24" x14ac:dyDescent="0.2">
      <c r="B143" s="443" t="s">
        <v>1712</v>
      </c>
      <c r="C143" s="443" t="s">
        <v>1762</v>
      </c>
      <c r="D143" s="442" t="s">
        <v>1761</v>
      </c>
      <c r="E143" s="337">
        <v>0</v>
      </c>
      <c r="F143" s="337">
        <v>0</v>
      </c>
      <c r="G143" s="337">
        <v>1578.4876253089099</v>
      </c>
      <c r="H143" s="337">
        <v>0</v>
      </c>
      <c r="I143" s="337">
        <v>1578.4876253089099</v>
      </c>
    </row>
    <row r="144" spans="2:9" x14ac:dyDescent="0.2">
      <c r="B144" s="443" t="s">
        <v>1712</v>
      </c>
      <c r="C144" s="443" t="s">
        <v>1760</v>
      </c>
      <c r="D144" s="442" t="s">
        <v>1759</v>
      </c>
      <c r="E144" s="337">
        <v>0</v>
      </c>
      <c r="F144" s="337">
        <v>0</v>
      </c>
      <c r="G144" s="337">
        <v>0</v>
      </c>
      <c r="H144" s="337">
        <v>0</v>
      </c>
      <c r="I144" s="337">
        <v>0</v>
      </c>
    </row>
    <row r="145" spans="2:9" ht="24" x14ac:dyDescent="0.2">
      <c r="B145" s="443" t="s">
        <v>1712</v>
      </c>
      <c r="C145" s="443" t="s">
        <v>1758</v>
      </c>
      <c r="D145" s="442" t="s">
        <v>1757</v>
      </c>
      <c r="E145" s="337">
        <v>0</v>
      </c>
      <c r="F145" s="337">
        <v>0</v>
      </c>
      <c r="G145" s="337">
        <v>345.19715746206299</v>
      </c>
      <c r="H145" s="337">
        <v>0</v>
      </c>
      <c r="I145" s="337">
        <v>345.19715746206299</v>
      </c>
    </row>
    <row r="146" spans="2:9" ht="24" x14ac:dyDescent="0.2">
      <c r="B146" s="443" t="s">
        <v>1713</v>
      </c>
      <c r="C146" s="443" t="s">
        <v>48</v>
      </c>
      <c r="D146" s="442" t="s">
        <v>133</v>
      </c>
      <c r="E146" s="337">
        <v>0</v>
      </c>
      <c r="F146" s="337">
        <v>0</v>
      </c>
      <c r="G146" s="337">
        <v>2232.9761545574397</v>
      </c>
      <c r="H146" s="337">
        <v>0</v>
      </c>
      <c r="I146" s="337">
        <v>2232.9761545574397</v>
      </c>
    </row>
    <row r="147" spans="2:9" ht="24" x14ac:dyDescent="0.2">
      <c r="B147" s="443" t="s">
        <v>1712</v>
      </c>
      <c r="C147" s="443" t="s">
        <v>1756</v>
      </c>
      <c r="D147" s="442" t="s">
        <v>133</v>
      </c>
      <c r="E147" s="337">
        <v>0</v>
      </c>
      <c r="F147" s="337">
        <v>0</v>
      </c>
      <c r="G147" s="337">
        <v>2232.9761545574397</v>
      </c>
      <c r="H147" s="337">
        <v>0</v>
      </c>
      <c r="I147" s="337">
        <v>2232.9761545574397</v>
      </c>
    </row>
    <row r="148" spans="2:9" ht="24" x14ac:dyDescent="0.2">
      <c r="B148" s="443" t="s">
        <v>1713</v>
      </c>
      <c r="C148" s="443" t="s">
        <v>49</v>
      </c>
      <c r="D148" s="442" t="s">
        <v>188</v>
      </c>
      <c r="E148" s="337">
        <v>0</v>
      </c>
      <c r="F148" s="337">
        <v>0</v>
      </c>
      <c r="G148" s="337">
        <v>480.619680244454</v>
      </c>
      <c r="H148" s="337">
        <v>0</v>
      </c>
      <c r="I148" s="337">
        <v>480.619680244454</v>
      </c>
    </row>
    <row r="149" spans="2:9" ht="24" x14ac:dyDescent="0.2">
      <c r="B149" s="443" t="s">
        <v>1712</v>
      </c>
      <c r="C149" s="443" t="s">
        <v>1755</v>
      </c>
      <c r="D149" s="442" t="s">
        <v>1754</v>
      </c>
      <c r="E149" s="337">
        <v>0</v>
      </c>
      <c r="F149" s="337">
        <v>0</v>
      </c>
      <c r="G149" s="337">
        <v>356.89997294700601</v>
      </c>
      <c r="H149" s="337">
        <v>0</v>
      </c>
      <c r="I149" s="337">
        <v>356.89997294700601</v>
      </c>
    </row>
    <row r="150" spans="2:9" ht="36" x14ac:dyDescent="0.2">
      <c r="B150" s="443" t="s">
        <v>1712</v>
      </c>
      <c r="C150" s="443" t="s">
        <v>1753</v>
      </c>
      <c r="D150" s="442" t="s">
        <v>1752</v>
      </c>
      <c r="E150" s="337">
        <v>0</v>
      </c>
      <c r="F150" s="337">
        <v>0</v>
      </c>
      <c r="G150" s="337">
        <v>123.719707297448</v>
      </c>
      <c r="H150" s="337">
        <v>0</v>
      </c>
      <c r="I150" s="337">
        <v>123.719707297448</v>
      </c>
    </row>
    <row r="151" spans="2:9" ht="24" x14ac:dyDescent="0.2">
      <c r="B151" s="443" t="s">
        <v>1713</v>
      </c>
      <c r="C151" s="443" t="s">
        <v>50</v>
      </c>
      <c r="D151" s="442" t="s">
        <v>189</v>
      </c>
      <c r="E151" s="337">
        <v>0</v>
      </c>
      <c r="F151" s="337">
        <v>0</v>
      </c>
      <c r="G151" s="337">
        <v>1140.40654851767</v>
      </c>
      <c r="H151" s="337">
        <v>0</v>
      </c>
      <c r="I151" s="337">
        <v>1140.40654851767</v>
      </c>
    </row>
    <row r="152" spans="2:9" x14ac:dyDescent="0.2">
      <c r="B152" s="443" t="s">
        <v>1713</v>
      </c>
      <c r="C152" s="443" t="s">
        <v>1977</v>
      </c>
      <c r="D152" s="442" t="s">
        <v>1731</v>
      </c>
      <c r="E152" s="337">
        <v>0</v>
      </c>
      <c r="F152" s="337">
        <v>0</v>
      </c>
      <c r="G152" s="337">
        <v>-235.17524557609002</v>
      </c>
      <c r="H152" s="337">
        <v>0</v>
      </c>
      <c r="I152" s="337">
        <v>-235.17524557609002</v>
      </c>
    </row>
    <row r="153" spans="2:9" x14ac:dyDescent="0.2">
      <c r="B153" s="443" t="s">
        <v>1712</v>
      </c>
      <c r="C153" s="443" t="s">
        <v>1751</v>
      </c>
      <c r="D153" s="442" t="s">
        <v>1750</v>
      </c>
      <c r="E153" s="337">
        <v>0</v>
      </c>
      <c r="F153" s="337">
        <v>0</v>
      </c>
      <c r="G153" s="337">
        <v>0</v>
      </c>
      <c r="H153" s="337">
        <v>0</v>
      </c>
      <c r="I153" s="337">
        <v>0</v>
      </c>
    </row>
    <row r="154" spans="2:9" ht="24" x14ac:dyDescent="0.2">
      <c r="B154" s="443" t="s">
        <v>1712</v>
      </c>
      <c r="C154" s="443" t="s">
        <v>1749</v>
      </c>
      <c r="D154" s="442" t="s">
        <v>1748</v>
      </c>
      <c r="E154" s="337">
        <v>0</v>
      </c>
      <c r="F154" s="337">
        <v>0</v>
      </c>
      <c r="G154" s="337">
        <v>243.774611534515</v>
      </c>
      <c r="H154" s="337">
        <v>0</v>
      </c>
      <c r="I154" s="337">
        <v>243.774611534515</v>
      </c>
    </row>
    <row r="155" spans="2:9" ht="24" x14ac:dyDescent="0.2">
      <c r="B155" s="443" t="s">
        <v>1712</v>
      </c>
      <c r="C155" s="443" t="s">
        <v>1747</v>
      </c>
      <c r="D155" s="442" t="s">
        <v>1746</v>
      </c>
      <c r="E155" s="337">
        <v>0</v>
      </c>
      <c r="F155" s="337">
        <v>0</v>
      </c>
      <c r="G155" s="337">
        <v>151.41780633924401</v>
      </c>
      <c r="H155" s="337">
        <v>0</v>
      </c>
      <c r="I155" s="337">
        <v>151.41780633924401</v>
      </c>
    </row>
    <row r="156" spans="2:9" ht="24" x14ac:dyDescent="0.2">
      <c r="B156" s="443" t="s">
        <v>1712</v>
      </c>
      <c r="C156" s="443" t="s">
        <v>1745</v>
      </c>
      <c r="D156" s="442" t="s">
        <v>1744</v>
      </c>
      <c r="E156" s="337">
        <v>0</v>
      </c>
      <c r="F156" s="337">
        <v>0</v>
      </c>
      <c r="G156" s="337">
        <v>428.93501408999902</v>
      </c>
      <c r="H156" s="337">
        <v>0</v>
      </c>
      <c r="I156" s="337">
        <v>428.93501408999902</v>
      </c>
    </row>
    <row r="157" spans="2:9" x14ac:dyDescent="0.2">
      <c r="B157" s="443" t="s">
        <v>1712</v>
      </c>
      <c r="C157" s="443" t="s">
        <v>1743</v>
      </c>
      <c r="D157" s="442" t="s">
        <v>1742</v>
      </c>
      <c r="E157" s="337">
        <v>0</v>
      </c>
      <c r="F157" s="337">
        <v>0</v>
      </c>
      <c r="G157" s="337">
        <v>0</v>
      </c>
      <c r="H157" s="337">
        <v>0</v>
      </c>
      <c r="I157" s="337">
        <v>0</v>
      </c>
    </row>
    <row r="158" spans="2:9" x14ac:dyDescent="0.2">
      <c r="B158" s="443" t="s">
        <v>1712</v>
      </c>
      <c r="C158" s="443" t="s">
        <v>1741</v>
      </c>
      <c r="D158" s="442" t="s">
        <v>1740</v>
      </c>
      <c r="E158" s="337">
        <v>0</v>
      </c>
      <c r="F158" s="337">
        <v>0</v>
      </c>
      <c r="G158" s="337">
        <v>551.45436213000096</v>
      </c>
      <c r="H158" s="337">
        <v>0</v>
      </c>
      <c r="I158" s="337">
        <v>551.45436213000096</v>
      </c>
    </row>
    <row r="159" spans="2:9" ht="24" x14ac:dyDescent="0.2">
      <c r="B159" s="443" t="s">
        <v>1713</v>
      </c>
      <c r="C159" s="443" t="s">
        <v>51</v>
      </c>
      <c r="D159" s="442" t="s">
        <v>190</v>
      </c>
      <c r="E159" s="337">
        <v>0</v>
      </c>
      <c r="F159" s="337">
        <v>0</v>
      </c>
      <c r="G159" s="337">
        <v>0</v>
      </c>
      <c r="H159" s="337">
        <v>0</v>
      </c>
      <c r="I159" s="337">
        <v>0</v>
      </c>
    </row>
    <row r="160" spans="2:9" x14ac:dyDescent="0.2">
      <c r="B160" s="443" t="s">
        <v>1712</v>
      </c>
      <c r="C160" s="443" t="s">
        <v>1739</v>
      </c>
      <c r="D160" s="442" t="s">
        <v>1738</v>
      </c>
      <c r="E160" s="337">
        <v>0</v>
      </c>
      <c r="F160" s="337">
        <v>0</v>
      </c>
      <c r="G160" s="337">
        <v>0</v>
      </c>
      <c r="H160" s="337">
        <v>0</v>
      </c>
      <c r="I160" s="337">
        <v>0</v>
      </c>
    </row>
    <row r="161" spans="2:9" ht="24" x14ac:dyDescent="0.2">
      <c r="B161" s="443" t="s">
        <v>1712</v>
      </c>
      <c r="C161" s="443" t="s">
        <v>1737</v>
      </c>
      <c r="D161" s="442" t="s">
        <v>1736</v>
      </c>
      <c r="E161" s="337">
        <v>0</v>
      </c>
      <c r="F161" s="337">
        <v>0</v>
      </c>
      <c r="G161" s="337">
        <v>0</v>
      </c>
      <c r="H161" s="337">
        <v>0</v>
      </c>
      <c r="I161" s="337">
        <v>0</v>
      </c>
    </row>
    <row r="162" spans="2:9" x14ac:dyDescent="0.2">
      <c r="B162" s="443" t="s">
        <v>1712</v>
      </c>
      <c r="C162" s="443" t="s">
        <v>1735</v>
      </c>
      <c r="D162" s="442" t="s">
        <v>1734</v>
      </c>
      <c r="E162" s="337">
        <v>0</v>
      </c>
      <c r="F162" s="337">
        <v>0</v>
      </c>
      <c r="G162" s="337">
        <v>0</v>
      </c>
      <c r="H162" s="337">
        <v>0</v>
      </c>
      <c r="I162" s="337">
        <v>0</v>
      </c>
    </row>
    <row r="163" spans="2:9" x14ac:dyDescent="0.2">
      <c r="B163" s="443" t="s">
        <v>1713</v>
      </c>
      <c r="C163" s="443" t="s">
        <v>52</v>
      </c>
      <c r="D163" s="442" t="s">
        <v>191</v>
      </c>
      <c r="E163" s="337">
        <v>0</v>
      </c>
      <c r="F163" s="337">
        <v>0</v>
      </c>
      <c r="G163" s="337">
        <v>3198.6383511094</v>
      </c>
      <c r="H163" s="337">
        <v>0</v>
      </c>
      <c r="I163" s="337">
        <v>3198.6383511094</v>
      </c>
    </row>
    <row r="164" spans="2:9" ht="36" x14ac:dyDescent="0.2">
      <c r="B164" s="443" t="s">
        <v>1712</v>
      </c>
      <c r="C164" s="443" t="s">
        <v>1733</v>
      </c>
      <c r="D164" s="442" t="s">
        <v>1732</v>
      </c>
      <c r="E164" s="337">
        <v>0</v>
      </c>
      <c r="F164" s="337">
        <v>0</v>
      </c>
      <c r="G164" s="337">
        <v>631.57887036148702</v>
      </c>
      <c r="H164" s="337">
        <v>0</v>
      </c>
      <c r="I164" s="337">
        <v>631.57887036148702</v>
      </c>
    </row>
    <row r="165" spans="2:9" ht="36" x14ac:dyDescent="0.2">
      <c r="B165" s="443" t="s">
        <v>1712</v>
      </c>
      <c r="C165" s="443" t="s">
        <v>1730</v>
      </c>
      <c r="D165" s="442" t="s">
        <v>1729</v>
      </c>
      <c r="E165" s="337">
        <v>0</v>
      </c>
      <c r="F165" s="337">
        <v>0</v>
      </c>
      <c r="G165" s="337">
        <v>2304.6105904225701</v>
      </c>
      <c r="H165" s="337">
        <v>0</v>
      </c>
      <c r="I165" s="337">
        <v>2304.6105904225701</v>
      </c>
    </row>
    <row r="166" spans="2:9" ht="24" x14ac:dyDescent="0.2">
      <c r="B166" s="443" t="s">
        <v>1712</v>
      </c>
      <c r="C166" s="443" t="s">
        <v>1728</v>
      </c>
      <c r="D166" s="442" t="s">
        <v>1727</v>
      </c>
      <c r="E166" s="337">
        <v>0</v>
      </c>
      <c r="F166" s="337">
        <v>0</v>
      </c>
      <c r="G166" s="337">
        <v>262.44889032534201</v>
      </c>
      <c r="H166" s="337">
        <v>0</v>
      </c>
      <c r="I166" s="337">
        <v>262.44889032534201</v>
      </c>
    </row>
    <row r="167" spans="2:9" x14ac:dyDescent="0.2">
      <c r="B167" s="443" t="s">
        <v>1713</v>
      </c>
      <c r="C167" s="443" t="s">
        <v>53</v>
      </c>
      <c r="D167" s="442" t="s">
        <v>134</v>
      </c>
      <c r="E167" s="337">
        <v>0</v>
      </c>
      <c r="F167" s="337">
        <v>0</v>
      </c>
      <c r="G167" s="337">
        <v>0</v>
      </c>
      <c r="H167" s="337">
        <v>0</v>
      </c>
      <c r="I167" s="337">
        <v>0</v>
      </c>
    </row>
    <row r="168" spans="2:9" x14ac:dyDescent="0.2">
      <c r="B168" s="443" t="s">
        <v>1712</v>
      </c>
      <c r="C168" s="443" t="s">
        <v>1726</v>
      </c>
      <c r="D168" s="442" t="s">
        <v>134</v>
      </c>
      <c r="E168" s="337">
        <v>0</v>
      </c>
      <c r="F168" s="337">
        <v>0</v>
      </c>
      <c r="G168" s="337">
        <v>0</v>
      </c>
      <c r="H168" s="337">
        <v>0</v>
      </c>
      <c r="I168" s="337">
        <v>0</v>
      </c>
    </row>
    <row r="169" spans="2:9" x14ac:dyDescent="0.2">
      <c r="B169" s="443" t="s">
        <v>1713</v>
      </c>
      <c r="C169" s="443" t="s">
        <v>54</v>
      </c>
      <c r="D169" s="442" t="s">
        <v>135</v>
      </c>
      <c r="E169" s="337">
        <v>0</v>
      </c>
      <c r="F169" s="337">
        <v>0</v>
      </c>
      <c r="G169" s="337">
        <v>9.0700000000000092</v>
      </c>
      <c r="H169" s="337">
        <v>0</v>
      </c>
      <c r="I169" s="337">
        <v>9.0700000000000092</v>
      </c>
    </row>
    <row r="170" spans="2:9" x14ac:dyDescent="0.2">
      <c r="B170" s="443" t="s">
        <v>1712</v>
      </c>
      <c r="C170" s="443" t="s">
        <v>1725</v>
      </c>
      <c r="D170" s="442" t="s">
        <v>135</v>
      </c>
      <c r="E170" s="337">
        <v>0</v>
      </c>
      <c r="F170" s="337">
        <v>0</v>
      </c>
      <c r="G170" s="337">
        <v>9.0700000000000092</v>
      </c>
      <c r="H170" s="337">
        <v>0</v>
      </c>
      <c r="I170" s="337">
        <v>9.0700000000000092</v>
      </c>
    </row>
    <row r="171" spans="2:9" x14ac:dyDescent="0.2">
      <c r="B171" s="443" t="s">
        <v>1713</v>
      </c>
      <c r="C171" s="443" t="s">
        <v>55</v>
      </c>
      <c r="D171" s="442" t="s">
        <v>136</v>
      </c>
      <c r="E171" s="337">
        <v>0</v>
      </c>
      <c r="F171" s="337">
        <v>0</v>
      </c>
      <c r="G171" s="337">
        <v>0</v>
      </c>
      <c r="H171" s="337">
        <v>0</v>
      </c>
      <c r="I171" s="337">
        <v>0</v>
      </c>
    </row>
    <row r="172" spans="2:9" x14ac:dyDescent="0.2">
      <c r="B172" s="443" t="s">
        <v>1712</v>
      </c>
      <c r="C172" s="443" t="s">
        <v>1724</v>
      </c>
      <c r="D172" s="442" t="s">
        <v>136</v>
      </c>
      <c r="E172" s="337">
        <v>0</v>
      </c>
      <c r="F172" s="337">
        <v>0</v>
      </c>
      <c r="G172" s="337">
        <v>0</v>
      </c>
      <c r="H172" s="337">
        <v>0</v>
      </c>
      <c r="I172" s="337">
        <v>0</v>
      </c>
    </row>
    <row r="173" spans="2:9" x14ac:dyDescent="0.2">
      <c r="B173" s="443" t="s">
        <v>1713</v>
      </c>
      <c r="C173" s="443" t="s">
        <v>56</v>
      </c>
      <c r="D173" s="442" t="s">
        <v>137</v>
      </c>
      <c r="E173" s="337">
        <v>0</v>
      </c>
      <c r="F173" s="337">
        <v>0</v>
      </c>
      <c r="G173" s="337">
        <v>454.74019081040399</v>
      </c>
      <c r="H173" s="337">
        <v>0</v>
      </c>
      <c r="I173" s="337">
        <v>454.74019081040399</v>
      </c>
    </row>
    <row r="174" spans="2:9" x14ac:dyDescent="0.2">
      <c r="B174" s="443" t="s">
        <v>1712</v>
      </c>
      <c r="C174" s="443" t="s">
        <v>1723</v>
      </c>
      <c r="D174" s="442" t="s">
        <v>137</v>
      </c>
      <c r="E174" s="337">
        <v>0</v>
      </c>
      <c r="F174" s="337">
        <v>0</v>
      </c>
      <c r="G174" s="337">
        <v>454.74019081040399</v>
      </c>
      <c r="H174" s="337">
        <v>0</v>
      </c>
      <c r="I174" s="337">
        <v>454.74019081040399</v>
      </c>
    </row>
    <row r="175" spans="2:9" x14ac:dyDescent="0.2">
      <c r="B175" s="443" t="s">
        <v>1713</v>
      </c>
      <c r="C175" s="443" t="s">
        <v>57</v>
      </c>
      <c r="D175" s="442" t="s">
        <v>138</v>
      </c>
      <c r="E175" s="337">
        <v>0</v>
      </c>
      <c r="F175" s="337">
        <v>0</v>
      </c>
      <c r="G175" s="337">
        <v>0</v>
      </c>
      <c r="H175" s="337">
        <v>0</v>
      </c>
      <c r="I175" s="337">
        <v>0</v>
      </c>
    </row>
    <row r="176" spans="2:9" x14ac:dyDescent="0.2">
      <c r="B176" s="443" t="s">
        <v>1712</v>
      </c>
      <c r="C176" s="443" t="s">
        <v>1722</v>
      </c>
      <c r="D176" s="442" t="s">
        <v>138</v>
      </c>
      <c r="E176" s="337">
        <v>0</v>
      </c>
      <c r="F176" s="337">
        <v>0</v>
      </c>
      <c r="G176" s="337">
        <v>0</v>
      </c>
      <c r="H176" s="337">
        <v>0</v>
      </c>
      <c r="I176" s="337">
        <v>0</v>
      </c>
    </row>
    <row r="177" spans="2:9" ht="36" x14ac:dyDescent="0.2">
      <c r="B177" s="443" t="s">
        <v>1713</v>
      </c>
      <c r="C177" s="443" t="s">
        <v>159</v>
      </c>
      <c r="D177" s="442" t="s">
        <v>139</v>
      </c>
      <c r="E177" s="337">
        <v>0</v>
      </c>
      <c r="F177" s="337">
        <v>0</v>
      </c>
      <c r="G177" s="337">
        <v>0</v>
      </c>
      <c r="H177" s="337">
        <v>0</v>
      </c>
      <c r="I177" s="337">
        <v>0</v>
      </c>
    </row>
    <row r="178" spans="2:9" ht="36" x14ac:dyDescent="0.2">
      <c r="B178" s="443" t="s">
        <v>1712</v>
      </c>
      <c r="C178" s="443" t="s">
        <v>1721</v>
      </c>
      <c r="D178" s="442" t="s">
        <v>139</v>
      </c>
      <c r="E178" s="337">
        <v>0</v>
      </c>
      <c r="F178" s="337">
        <v>0</v>
      </c>
      <c r="G178" s="337">
        <v>0</v>
      </c>
      <c r="H178" s="337">
        <v>0</v>
      </c>
      <c r="I178" s="337">
        <v>0</v>
      </c>
    </row>
    <row r="179" spans="2:9" ht="24" x14ac:dyDescent="0.2">
      <c r="B179" s="443" t="s">
        <v>1713</v>
      </c>
      <c r="C179" s="443" t="s">
        <v>192</v>
      </c>
      <c r="D179" s="442" t="s">
        <v>193</v>
      </c>
      <c r="E179" s="337">
        <v>0</v>
      </c>
      <c r="F179" s="337">
        <v>0</v>
      </c>
      <c r="G179" s="337">
        <v>16.9401173337356</v>
      </c>
      <c r="H179" s="337">
        <v>0</v>
      </c>
      <c r="I179" s="337">
        <v>16.9401173337356</v>
      </c>
    </row>
    <row r="180" spans="2:9" ht="36" x14ac:dyDescent="0.2">
      <c r="B180" s="443" t="s">
        <v>1712</v>
      </c>
      <c r="C180" s="443" t="s">
        <v>1720</v>
      </c>
      <c r="D180" s="442" t="s">
        <v>1719</v>
      </c>
      <c r="E180" s="337">
        <v>0</v>
      </c>
      <c r="F180" s="337">
        <v>0</v>
      </c>
      <c r="G180" s="337">
        <v>0</v>
      </c>
      <c r="H180" s="337">
        <v>0</v>
      </c>
      <c r="I180" s="337">
        <v>0</v>
      </c>
    </row>
    <row r="181" spans="2:9" ht="24" x14ac:dyDescent="0.2">
      <c r="B181" s="443" t="s">
        <v>1712</v>
      </c>
      <c r="C181" s="443" t="s">
        <v>1718</v>
      </c>
      <c r="D181" s="442" t="s">
        <v>1717</v>
      </c>
      <c r="E181" s="337">
        <v>0</v>
      </c>
      <c r="F181" s="337">
        <v>0</v>
      </c>
      <c r="G181" s="337">
        <v>9.0081173337356386</v>
      </c>
      <c r="H181" s="337">
        <v>0</v>
      </c>
      <c r="I181" s="337">
        <v>9.0081173337356386</v>
      </c>
    </row>
    <row r="182" spans="2:9" x14ac:dyDescent="0.2">
      <c r="B182" s="443" t="s">
        <v>1712</v>
      </c>
      <c r="C182" s="443" t="s">
        <v>1716</v>
      </c>
      <c r="D182" s="442" t="s">
        <v>1715</v>
      </c>
      <c r="E182" s="337">
        <v>0</v>
      </c>
      <c r="F182" s="337">
        <v>0</v>
      </c>
      <c r="G182" s="337">
        <v>7.9320000000000004</v>
      </c>
      <c r="H182" s="337">
        <v>0</v>
      </c>
      <c r="I182" s="337">
        <v>7.9320000000000004</v>
      </c>
    </row>
    <row r="183" spans="2:9" x14ac:dyDescent="0.2">
      <c r="B183" s="443" t="s">
        <v>1713</v>
      </c>
      <c r="C183" s="443" t="s">
        <v>194</v>
      </c>
      <c r="D183" s="442" t="s">
        <v>140</v>
      </c>
      <c r="E183" s="337">
        <v>0</v>
      </c>
      <c r="F183" s="337">
        <v>0</v>
      </c>
      <c r="G183" s="337">
        <v>0</v>
      </c>
      <c r="H183" s="337">
        <v>0</v>
      </c>
      <c r="I183" s="337">
        <v>0</v>
      </c>
    </row>
    <row r="184" spans="2:9" x14ac:dyDescent="0.2">
      <c r="B184" s="443" t="s">
        <v>1712</v>
      </c>
      <c r="C184" s="443" t="s">
        <v>1714</v>
      </c>
      <c r="D184" s="442" t="s">
        <v>140</v>
      </c>
      <c r="E184" s="337">
        <v>0</v>
      </c>
      <c r="F184" s="337">
        <v>0</v>
      </c>
      <c r="G184" s="337">
        <v>0</v>
      </c>
      <c r="H184" s="337">
        <v>0</v>
      </c>
      <c r="I184" s="337">
        <v>0</v>
      </c>
    </row>
    <row r="185" spans="2:9" ht="24" x14ac:dyDescent="0.2">
      <c r="B185" s="443" t="s">
        <v>1713</v>
      </c>
      <c r="C185" s="443" t="s">
        <v>195</v>
      </c>
      <c r="D185" s="442" t="s">
        <v>141</v>
      </c>
      <c r="E185" s="337">
        <v>0</v>
      </c>
      <c r="F185" s="337">
        <v>0</v>
      </c>
      <c r="G185" s="337">
        <v>1577.6713892191999</v>
      </c>
      <c r="H185" s="337">
        <v>0</v>
      </c>
      <c r="I185" s="337">
        <v>1577.6713892191999</v>
      </c>
    </row>
    <row r="186" spans="2:9" ht="24" x14ac:dyDescent="0.2">
      <c r="B186" s="443" t="s">
        <v>1712</v>
      </c>
      <c r="C186" s="443" t="s">
        <v>1711</v>
      </c>
      <c r="D186" s="442" t="s">
        <v>141</v>
      </c>
      <c r="E186" s="337">
        <v>0</v>
      </c>
      <c r="F186" s="337">
        <v>0</v>
      </c>
      <c r="G186" s="337">
        <v>1577.6713892191999</v>
      </c>
      <c r="H186" s="337">
        <v>0</v>
      </c>
      <c r="I186" s="337">
        <v>1577.6713892191999</v>
      </c>
    </row>
    <row r="187" spans="2:9" x14ac:dyDescent="0.2">
      <c r="B187" s="863" t="s">
        <v>1710</v>
      </c>
      <c r="C187" s="863"/>
      <c r="D187" s="863"/>
      <c r="E187" s="336">
        <v>3033.115738</v>
      </c>
      <c r="F187" s="336">
        <v>64012.633573999999</v>
      </c>
      <c r="G187" s="336">
        <v>821.26230715941904</v>
      </c>
      <c r="H187" s="336">
        <v>6565.3777060040084</v>
      </c>
      <c r="I187" s="336">
        <v>71399.27358716345</v>
      </c>
    </row>
    <row r="188" spans="2:9" x14ac:dyDescent="0.2">
      <c r="B188" s="863" t="s">
        <v>1709</v>
      </c>
      <c r="C188" s="863"/>
      <c r="D188" s="863"/>
      <c r="E188" s="336">
        <v>0</v>
      </c>
      <c r="F188" s="336">
        <v>0</v>
      </c>
      <c r="G188" s="336">
        <v>11232.311443222779</v>
      </c>
      <c r="H188" s="336">
        <v>0</v>
      </c>
      <c r="I188" s="336">
        <v>11232.311443222779</v>
      </c>
    </row>
    <row r="189" spans="2:9" x14ac:dyDescent="0.2">
      <c r="B189" s="863" t="s">
        <v>1708</v>
      </c>
      <c r="C189" s="863"/>
      <c r="D189" s="863"/>
      <c r="E189" s="336">
        <v>3033.115738</v>
      </c>
      <c r="F189" s="336">
        <v>64012.633573999999</v>
      </c>
      <c r="G189" s="336">
        <v>12053.573750382198</v>
      </c>
      <c r="H189" s="336">
        <v>6565.3777060040084</v>
      </c>
      <c r="I189" s="336">
        <v>82631.585030386224</v>
      </c>
    </row>
    <row r="190" spans="2:9" ht="15" customHeight="1" x14ac:dyDescent="0.2">
      <c r="B190" s="408" t="s">
        <v>1044</v>
      </c>
      <c r="C190" s="335"/>
      <c r="D190" s="335"/>
      <c r="E190" s="335"/>
      <c r="F190" s="335"/>
      <c r="G190" s="335"/>
      <c r="H190" s="335"/>
      <c r="I190" s="335"/>
    </row>
    <row r="191" spans="2:9" ht="15" customHeight="1" x14ac:dyDescent="0.2">
      <c r="B191" s="408" t="s">
        <v>2342</v>
      </c>
    </row>
  </sheetData>
  <mergeCells count="3">
    <mergeCell ref="B187:D187"/>
    <mergeCell ref="B188:D188"/>
    <mergeCell ref="B189:D189"/>
  </mergeCells>
  <pageMargins left="0.7" right="0.7" top="0.75" bottom="0.75" header="0.3" footer="0.3"/>
  <ignoredErrors>
    <ignoredError sqref="C11:C186" numberStoredAsText="1"/>
  </ignoredErrors>
  <drawing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0948A-E01B-4858-9B6F-7415B68507BB}">
  <sheetPr codeName="Hoja104"/>
  <dimension ref="B7:N191"/>
  <sheetViews>
    <sheetView showGridLines="0" workbookViewId="0">
      <pane xSplit="2" ySplit="10" topLeftCell="C11" activePane="bottomRight" state="frozen"/>
      <selection activeCell="B8" sqref="B8"/>
      <selection pane="topRight" activeCell="B8" sqref="B8"/>
      <selection pane="bottomLeft" activeCell="B8" sqref="B8"/>
      <selection pane="bottomRight" activeCell="C11" sqref="C11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9" width="14.7109375" style="331" customWidth="1"/>
    <col min="10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1981</v>
      </c>
      <c r="N7" s="367"/>
    </row>
    <row r="8" spans="2:14" s="394" customFormat="1" ht="12.75" x14ac:dyDescent="0.2">
      <c r="B8" s="423" t="s">
        <v>2349</v>
      </c>
      <c r="D8" s="424"/>
      <c r="N8" s="367"/>
    </row>
    <row r="9" spans="2:14" s="394" customFormat="1" ht="13.5" thickBot="1" x14ac:dyDescent="0.25">
      <c r="B9" s="367" t="s">
        <v>2223</v>
      </c>
      <c r="D9" s="424"/>
      <c r="N9" s="367"/>
    </row>
    <row r="10" spans="2:14" ht="45.75" customHeight="1" thickBot="1" x14ac:dyDescent="0.25">
      <c r="B10" s="339" t="s">
        <v>2166</v>
      </c>
      <c r="C10" s="339" t="s">
        <v>2165</v>
      </c>
      <c r="D10" s="339" t="s">
        <v>2170</v>
      </c>
      <c r="E10" s="339" t="s">
        <v>2169</v>
      </c>
      <c r="F10" s="339" t="s">
        <v>2168</v>
      </c>
      <c r="G10" s="339" t="s">
        <v>2167</v>
      </c>
      <c r="H10" s="339" t="s">
        <v>2348</v>
      </c>
      <c r="I10" s="338" t="s">
        <v>777</v>
      </c>
    </row>
    <row r="11" spans="2:14" x14ac:dyDescent="0.2">
      <c r="B11" s="442" t="s">
        <v>1713</v>
      </c>
      <c r="C11" s="441" t="s">
        <v>20</v>
      </c>
      <c r="D11" s="442" t="s">
        <v>161</v>
      </c>
      <c r="E11" s="333">
        <v>13.817489999999999</v>
      </c>
      <c r="F11" s="333">
        <v>560.40402700000004</v>
      </c>
      <c r="G11" s="333">
        <v>0</v>
      </c>
      <c r="H11" s="333">
        <v>428.09154117614599</v>
      </c>
      <c r="I11" s="333">
        <v>988.49556817614598</v>
      </c>
    </row>
    <row r="12" spans="2:14" x14ac:dyDescent="0.2">
      <c r="B12" s="442" t="s">
        <v>1712</v>
      </c>
      <c r="C12" s="442" t="s">
        <v>1965</v>
      </c>
      <c r="D12" s="442" t="s">
        <v>1964</v>
      </c>
      <c r="E12" s="333">
        <v>5.1923560000000002</v>
      </c>
      <c r="F12" s="333">
        <v>253.31822099999999</v>
      </c>
      <c r="G12" s="333">
        <v>0</v>
      </c>
      <c r="H12" s="333">
        <v>63.8541800885219</v>
      </c>
      <c r="I12" s="333">
        <v>317.17240108852201</v>
      </c>
    </row>
    <row r="13" spans="2:14" x14ac:dyDescent="0.2">
      <c r="B13" s="442" t="s">
        <v>1712</v>
      </c>
      <c r="C13" s="442" t="s">
        <v>1963</v>
      </c>
      <c r="D13" s="442" t="s">
        <v>1962</v>
      </c>
      <c r="E13" s="333">
        <v>2.4634130000000001</v>
      </c>
      <c r="F13" s="333">
        <v>26.843878</v>
      </c>
      <c r="G13" s="333">
        <v>0</v>
      </c>
      <c r="H13" s="333">
        <v>53.929610493406699</v>
      </c>
      <c r="I13" s="333">
        <v>80.773488493406703</v>
      </c>
    </row>
    <row r="14" spans="2:14" x14ac:dyDescent="0.2">
      <c r="B14" s="442" t="s">
        <v>1712</v>
      </c>
      <c r="C14" s="442" t="s">
        <v>1961</v>
      </c>
      <c r="D14" s="442" t="s">
        <v>1960</v>
      </c>
      <c r="E14" s="333">
        <v>0.34321800000000002</v>
      </c>
      <c r="F14" s="333">
        <v>3.5012970000000001</v>
      </c>
      <c r="G14" s="333">
        <v>0</v>
      </c>
      <c r="H14" s="333">
        <v>230.362284248234</v>
      </c>
      <c r="I14" s="333">
        <v>233.863581248234</v>
      </c>
    </row>
    <row r="15" spans="2:14" x14ac:dyDescent="0.2">
      <c r="B15" s="442" t="s">
        <v>1712</v>
      </c>
      <c r="C15" s="442" t="s">
        <v>1959</v>
      </c>
      <c r="D15" s="442" t="s">
        <v>1958</v>
      </c>
      <c r="E15" s="333">
        <v>2.5382229999999999</v>
      </c>
      <c r="F15" s="333">
        <v>141.585477</v>
      </c>
      <c r="G15" s="333">
        <v>0</v>
      </c>
      <c r="H15" s="333">
        <v>9.2791175215910595</v>
      </c>
      <c r="I15" s="333">
        <v>150.86459452159102</v>
      </c>
    </row>
    <row r="16" spans="2:14" x14ac:dyDescent="0.2">
      <c r="B16" s="442" t="s">
        <v>1712</v>
      </c>
      <c r="C16" s="442" t="s">
        <v>1957</v>
      </c>
      <c r="D16" s="442" t="s">
        <v>1956</v>
      </c>
      <c r="E16" s="333">
        <v>0.655331</v>
      </c>
      <c r="F16" s="333">
        <v>61.307127999999999</v>
      </c>
      <c r="G16" s="333">
        <v>0</v>
      </c>
      <c r="H16" s="333">
        <v>38.135886835350796</v>
      </c>
      <c r="I16" s="333">
        <v>99.443014835350795</v>
      </c>
    </row>
    <row r="17" spans="2:9" x14ac:dyDescent="0.2">
      <c r="B17" s="442" t="s">
        <v>1712</v>
      </c>
      <c r="C17" s="442" t="s">
        <v>1955</v>
      </c>
      <c r="D17" s="442" t="s">
        <v>1954</v>
      </c>
      <c r="E17" s="333">
        <v>3.019E-3</v>
      </c>
      <c r="F17" s="333">
        <v>6.7646379999999997</v>
      </c>
      <c r="G17" s="333">
        <v>0</v>
      </c>
      <c r="H17" s="333">
        <v>5.6500546471359202E-3</v>
      </c>
      <c r="I17" s="333">
        <v>6.77028805464714</v>
      </c>
    </row>
    <row r="18" spans="2:9" x14ac:dyDescent="0.2">
      <c r="B18" s="442" t="s">
        <v>1712</v>
      </c>
      <c r="C18" s="442" t="s">
        <v>1953</v>
      </c>
      <c r="D18" s="442" t="s">
        <v>1952</v>
      </c>
      <c r="E18" s="333">
        <v>5.4419000000000002E-2</v>
      </c>
      <c r="F18" s="333">
        <v>2.04087</v>
      </c>
      <c r="G18" s="333">
        <v>0</v>
      </c>
      <c r="H18" s="333">
        <v>2.12561998697814</v>
      </c>
      <c r="I18" s="333">
        <v>4.1664899869781404</v>
      </c>
    </row>
    <row r="19" spans="2:9" x14ac:dyDescent="0.2">
      <c r="B19" s="442" t="s">
        <v>1712</v>
      </c>
      <c r="C19" s="442" t="s">
        <v>1951</v>
      </c>
      <c r="D19" s="442" t="s">
        <v>1950</v>
      </c>
      <c r="E19" s="333">
        <v>1.6607810000000001</v>
      </c>
      <c r="F19" s="333">
        <v>16.731938</v>
      </c>
      <c r="G19" s="333">
        <v>0</v>
      </c>
      <c r="H19" s="333">
        <v>25.783758615832998</v>
      </c>
      <c r="I19" s="333">
        <v>42.515696615833001</v>
      </c>
    </row>
    <row r="20" spans="2:9" x14ac:dyDescent="0.2">
      <c r="B20" s="442" t="s">
        <v>1712</v>
      </c>
      <c r="C20" s="442" t="s">
        <v>1949</v>
      </c>
      <c r="D20" s="442" t="s">
        <v>1948</v>
      </c>
      <c r="E20" s="333">
        <v>1.1701E-2</v>
      </c>
      <c r="F20" s="333">
        <v>35.533189999999998</v>
      </c>
      <c r="G20" s="333">
        <v>0</v>
      </c>
      <c r="H20" s="333">
        <v>2.2944307057685198</v>
      </c>
      <c r="I20" s="333">
        <v>37.827620705768503</v>
      </c>
    </row>
    <row r="21" spans="2:9" ht="24" x14ac:dyDescent="0.2">
      <c r="B21" s="442" t="s">
        <v>1712</v>
      </c>
      <c r="C21" s="442" t="s">
        <v>1947</v>
      </c>
      <c r="D21" s="442" t="s">
        <v>1946</v>
      </c>
      <c r="E21" s="333">
        <v>0.86443999999999999</v>
      </c>
      <c r="F21" s="333">
        <v>12.181516999999999</v>
      </c>
      <c r="G21" s="333">
        <v>0</v>
      </c>
      <c r="H21" s="333">
        <v>0.37218310299378904</v>
      </c>
      <c r="I21" s="333">
        <v>12.553700102993799</v>
      </c>
    </row>
    <row r="22" spans="2:9" x14ac:dyDescent="0.2">
      <c r="B22" s="442" t="s">
        <v>1712</v>
      </c>
      <c r="C22" s="442" t="s">
        <v>1945</v>
      </c>
      <c r="D22" s="442" t="s">
        <v>1944</v>
      </c>
      <c r="E22" s="333">
        <v>0</v>
      </c>
      <c r="F22" s="333">
        <v>0</v>
      </c>
      <c r="G22" s="333">
        <v>0</v>
      </c>
      <c r="H22" s="333">
        <v>0</v>
      </c>
      <c r="I22" s="333">
        <v>0</v>
      </c>
    </row>
    <row r="23" spans="2:9" x14ac:dyDescent="0.2">
      <c r="B23" s="442" t="s">
        <v>1712</v>
      </c>
      <c r="C23" s="442" t="s">
        <v>1943</v>
      </c>
      <c r="D23" s="442" t="s">
        <v>1942</v>
      </c>
      <c r="E23" s="333">
        <v>3.0589000000000002E-2</v>
      </c>
      <c r="F23" s="333">
        <v>0.59587299999999999</v>
      </c>
      <c r="G23" s="333">
        <v>0</v>
      </c>
      <c r="H23" s="333">
        <v>1.94881952282065</v>
      </c>
      <c r="I23" s="333">
        <v>2.5446925228206503</v>
      </c>
    </row>
    <row r="24" spans="2:9" x14ac:dyDescent="0.2">
      <c r="B24" s="442" t="s">
        <v>1713</v>
      </c>
      <c r="C24" s="442" t="s">
        <v>21</v>
      </c>
      <c r="D24" s="442" t="s">
        <v>132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</row>
    <row r="25" spans="2:9" x14ac:dyDescent="0.2">
      <c r="B25" s="442" t="s">
        <v>1712</v>
      </c>
      <c r="C25" s="442" t="s">
        <v>1941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</row>
    <row r="26" spans="2:9" x14ac:dyDescent="0.2">
      <c r="B26" s="442" t="s">
        <v>1713</v>
      </c>
      <c r="C26" s="442" t="s">
        <v>22</v>
      </c>
      <c r="D26" s="442" t="s">
        <v>162</v>
      </c>
      <c r="E26" s="333">
        <v>0.38371</v>
      </c>
      <c r="F26" s="333">
        <v>107.574994</v>
      </c>
      <c r="G26" s="333">
        <v>0</v>
      </c>
      <c r="H26" s="333">
        <v>0</v>
      </c>
      <c r="I26" s="333">
        <v>107.574994</v>
      </c>
    </row>
    <row r="27" spans="2:9" x14ac:dyDescent="0.2">
      <c r="B27" s="442" t="s">
        <v>1712</v>
      </c>
      <c r="C27" s="442" t="s">
        <v>1940</v>
      </c>
      <c r="D27" s="442" t="s">
        <v>1939</v>
      </c>
      <c r="E27" s="333">
        <v>6.6868999999999998E-2</v>
      </c>
      <c r="F27" s="333">
        <v>6.0468409999999997</v>
      </c>
      <c r="G27" s="333">
        <v>0</v>
      </c>
      <c r="H27" s="333">
        <v>0</v>
      </c>
      <c r="I27" s="333">
        <v>6.0468409999999997</v>
      </c>
    </row>
    <row r="28" spans="2:9" x14ac:dyDescent="0.2">
      <c r="B28" s="442" t="s">
        <v>1712</v>
      </c>
      <c r="C28" s="442" t="s">
        <v>1938</v>
      </c>
      <c r="D28" s="442" t="s">
        <v>1937</v>
      </c>
      <c r="E28" s="333">
        <v>2.2699999999999999E-4</v>
      </c>
      <c r="F28" s="333">
        <v>63.232849999999999</v>
      </c>
      <c r="G28" s="333">
        <v>0</v>
      </c>
      <c r="H28" s="333">
        <v>0</v>
      </c>
      <c r="I28" s="333">
        <v>63.232849999999999</v>
      </c>
    </row>
    <row r="29" spans="2:9" x14ac:dyDescent="0.2">
      <c r="B29" s="442" t="s">
        <v>1712</v>
      </c>
      <c r="C29" s="442" t="s">
        <v>1936</v>
      </c>
      <c r="D29" s="442" t="s">
        <v>1935</v>
      </c>
      <c r="E29" s="333">
        <v>0.31661400000000001</v>
      </c>
      <c r="F29" s="333">
        <v>38.295302999999997</v>
      </c>
      <c r="G29" s="333">
        <v>0</v>
      </c>
      <c r="H29" s="333">
        <v>0</v>
      </c>
      <c r="I29" s="333">
        <v>38.295302999999997</v>
      </c>
    </row>
    <row r="30" spans="2:9" ht="24" x14ac:dyDescent="0.2">
      <c r="B30" s="442" t="s">
        <v>1713</v>
      </c>
      <c r="C30" s="442" t="s">
        <v>23</v>
      </c>
      <c r="D30" s="442" t="s">
        <v>163</v>
      </c>
      <c r="E30" s="333">
        <v>0.13372500000000001</v>
      </c>
      <c r="F30" s="333">
        <v>13.760876</v>
      </c>
      <c r="G30" s="333">
        <v>0</v>
      </c>
      <c r="H30" s="333">
        <v>54.580805251005096</v>
      </c>
      <c r="I30" s="333">
        <v>68.341681251005099</v>
      </c>
    </row>
    <row r="31" spans="2:9" x14ac:dyDescent="0.2">
      <c r="B31" s="442" t="s">
        <v>1712</v>
      </c>
      <c r="C31" s="442" t="s">
        <v>1934</v>
      </c>
      <c r="D31" s="442" t="s">
        <v>1933</v>
      </c>
      <c r="E31" s="333">
        <v>0.10594199999999999</v>
      </c>
      <c r="F31" s="333">
        <v>13.554793</v>
      </c>
      <c r="G31" s="333">
        <v>0</v>
      </c>
      <c r="H31" s="333">
        <v>54.580805251005096</v>
      </c>
      <c r="I31" s="333">
        <v>68.135598251005092</v>
      </c>
    </row>
    <row r="32" spans="2:9" ht="24" x14ac:dyDescent="0.2">
      <c r="B32" s="442" t="s">
        <v>1712</v>
      </c>
      <c r="C32" s="442" t="s">
        <v>1932</v>
      </c>
      <c r="D32" s="442" t="s">
        <v>1931</v>
      </c>
      <c r="E32" s="333">
        <v>0</v>
      </c>
      <c r="F32" s="333">
        <v>0</v>
      </c>
      <c r="G32" s="333">
        <v>0</v>
      </c>
      <c r="H32" s="333">
        <v>0</v>
      </c>
      <c r="I32" s="333">
        <v>0</v>
      </c>
    </row>
    <row r="33" spans="2:9" x14ac:dyDescent="0.2">
      <c r="B33" s="442" t="s">
        <v>1712</v>
      </c>
      <c r="C33" s="442" t="s">
        <v>1930</v>
      </c>
      <c r="D33" s="442" t="s">
        <v>1929</v>
      </c>
      <c r="E33" s="333">
        <v>2.7782999999999999E-2</v>
      </c>
      <c r="F33" s="333">
        <v>0.20608299999999999</v>
      </c>
      <c r="G33" s="333">
        <v>0</v>
      </c>
      <c r="H33" s="333">
        <v>0</v>
      </c>
      <c r="I33" s="333">
        <v>0.20608299999999999</v>
      </c>
    </row>
    <row r="34" spans="2:9" x14ac:dyDescent="0.2">
      <c r="B34" s="442" t="s">
        <v>1712</v>
      </c>
      <c r="C34" s="442" t="s">
        <v>1928</v>
      </c>
      <c r="D34" s="442" t="s">
        <v>1927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</row>
    <row r="35" spans="2:9" x14ac:dyDescent="0.2">
      <c r="B35" s="442" t="s">
        <v>1713</v>
      </c>
      <c r="C35" s="442" t="s">
        <v>24</v>
      </c>
      <c r="D35" s="442" t="s">
        <v>164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</row>
    <row r="36" spans="2:9" x14ac:dyDescent="0.2">
      <c r="B36" s="442" t="s">
        <v>1712</v>
      </c>
      <c r="C36" s="442" t="s">
        <v>1926</v>
      </c>
      <c r="D36" s="442" t="s">
        <v>1925</v>
      </c>
      <c r="E36" s="333">
        <v>0</v>
      </c>
      <c r="F36" s="333">
        <v>0</v>
      </c>
      <c r="G36" s="333">
        <v>0</v>
      </c>
      <c r="H36" s="333">
        <v>0</v>
      </c>
      <c r="I36" s="333">
        <v>0</v>
      </c>
    </row>
    <row r="37" spans="2:9" x14ac:dyDescent="0.2">
      <c r="B37" s="442" t="s">
        <v>1712</v>
      </c>
      <c r="C37" s="442" t="s">
        <v>1924</v>
      </c>
      <c r="D37" s="442" t="s">
        <v>1923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</row>
    <row r="38" spans="2:9" x14ac:dyDescent="0.2">
      <c r="B38" s="442" t="s">
        <v>1713</v>
      </c>
      <c r="C38" s="442" t="s">
        <v>25</v>
      </c>
      <c r="D38" s="442" t="s">
        <v>165</v>
      </c>
      <c r="E38" s="333">
        <v>2.1203669999999999</v>
      </c>
      <c r="F38" s="333">
        <v>74.216784000000004</v>
      </c>
      <c r="G38" s="333">
        <v>0</v>
      </c>
      <c r="H38" s="333">
        <v>0</v>
      </c>
      <c r="I38" s="333">
        <v>74.216784000000004</v>
      </c>
    </row>
    <row r="39" spans="2:9" x14ac:dyDescent="0.2">
      <c r="B39" s="442" t="s">
        <v>1712</v>
      </c>
      <c r="C39" s="442" t="s">
        <v>1922</v>
      </c>
      <c r="D39" s="442" t="s">
        <v>1921</v>
      </c>
      <c r="E39" s="333">
        <v>1.5436999999999999E-2</v>
      </c>
      <c r="F39" s="333">
        <v>3.340452</v>
      </c>
      <c r="G39" s="333">
        <v>0</v>
      </c>
      <c r="H39" s="333">
        <v>0</v>
      </c>
      <c r="I39" s="333">
        <v>3.340452</v>
      </c>
    </row>
    <row r="40" spans="2:9" x14ac:dyDescent="0.2">
      <c r="B40" s="442" t="s">
        <v>1712</v>
      </c>
      <c r="C40" s="442" t="s">
        <v>1920</v>
      </c>
      <c r="D40" s="442" t="s">
        <v>1919</v>
      </c>
      <c r="E40" s="333">
        <v>0.99610600000000005</v>
      </c>
      <c r="F40" s="333">
        <v>21.923062000000002</v>
      </c>
      <c r="G40" s="333">
        <v>0</v>
      </c>
      <c r="H40" s="333">
        <v>0</v>
      </c>
      <c r="I40" s="333">
        <v>21.923062000000002</v>
      </c>
    </row>
    <row r="41" spans="2:9" x14ac:dyDescent="0.2">
      <c r="B41" s="442" t="s">
        <v>1712</v>
      </c>
      <c r="C41" s="442" t="s">
        <v>1918</v>
      </c>
      <c r="D41" s="442" t="s">
        <v>1917</v>
      </c>
      <c r="E41" s="333">
        <v>1.108824</v>
      </c>
      <c r="F41" s="333">
        <v>48.953270000000003</v>
      </c>
      <c r="G41" s="333">
        <v>0</v>
      </c>
      <c r="H41" s="333">
        <v>0</v>
      </c>
      <c r="I41" s="333">
        <v>48.953270000000003</v>
      </c>
    </row>
    <row r="42" spans="2:9" x14ac:dyDescent="0.2">
      <c r="B42" s="442" t="s">
        <v>1713</v>
      </c>
      <c r="C42" s="442" t="s">
        <v>26</v>
      </c>
      <c r="D42" s="442" t="s">
        <v>166</v>
      </c>
      <c r="E42" s="333">
        <v>0</v>
      </c>
      <c r="F42" s="333">
        <v>0</v>
      </c>
      <c r="G42" s="333">
        <v>0</v>
      </c>
      <c r="H42" s="333">
        <v>0</v>
      </c>
      <c r="I42" s="333">
        <v>0</v>
      </c>
    </row>
    <row r="43" spans="2:9" x14ac:dyDescent="0.2">
      <c r="B43" s="442" t="s">
        <v>1712</v>
      </c>
      <c r="C43" s="442" t="s">
        <v>1916</v>
      </c>
      <c r="D43" s="442" t="s">
        <v>1915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</row>
    <row r="44" spans="2:9" x14ac:dyDescent="0.2">
      <c r="B44" s="442" t="s">
        <v>1712</v>
      </c>
      <c r="C44" s="442" t="s">
        <v>1914</v>
      </c>
      <c r="D44" s="442" t="s">
        <v>1913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</row>
    <row r="45" spans="2:9" x14ac:dyDescent="0.2">
      <c r="B45" s="442" t="s">
        <v>1713</v>
      </c>
      <c r="C45" s="442" t="s">
        <v>27</v>
      </c>
      <c r="D45" s="442" t="s">
        <v>167</v>
      </c>
      <c r="E45" s="333">
        <v>3.8917440000000001</v>
      </c>
      <c r="F45" s="333">
        <v>188.40029000000001</v>
      </c>
      <c r="G45" s="333">
        <v>0</v>
      </c>
      <c r="H45" s="333">
        <v>74.125261747948713</v>
      </c>
      <c r="I45" s="333">
        <v>262.52555174794901</v>
      </c>
    </row>
    <row r="46" spans="2:9" ht="24" x14ac:dyDescent="0.2">
      <c r="B46" s="442" t="s">
        <v>1712</v>
      </c>
      <c r="C46" s="442" t="s">
        <v>1912</v>
      </c>
      <c r="D46" s="442" t="s">
        <v>1911</v>
      </c>
      <c r="E46" s="333">
        <v>1.6268629999999999</v>
      </c>
      <c r="F46" s="333">
        <v>33.269781000000002</v>
      </c>
      <c r="G46" s="333">
        <v>0</v>
      </c>
      <c r="H46" s="333">
        <v>30.163241801892298</v>
      </c>
      <c r="I46" s="333">
        <v>63.433022801892299</v>
      </c>
    </row>
    <row r="47" spans="2:9" x14ac:dyDescent="0.2">
      <c r="B47" s="442" t="s">
        <v>1712</v>
      </c>
      <c r="C47" s="442" t="s">
        <v>1910</v>
      </c>
      <c r="D47" s="442" t="s">
        <v>1909</v>
      </c>
      <c r="E47" s="333">
        <v>2.2648809999999999</v>
      </c>
      <c r="F47" s="333">
        <v>155.13050899999999</v>
      </c>
      <c r="G47" s="333">
        <v>0</v>
      </c>
      <c r="H47" s="333">
        <v>43.962019946056401</v>
      </c>
      <c r="I47" s="333">
        <v>199.09252894605601</v>
      </c>
    </row>
    <row r="48" spans="2:9" x14ac:dyDescent="0.2">
      <c r="B48" s="442" t="s">
        <v>1713</v>
      </c>
      <c r="C48" s="442" t="s">
        <v>28</v>
      </c>
      <c r="D48" s="442" t="s">
        <v>168</v>
      </c>
      <c r="E48" s="333">
        <v>5.2564270000000004</v>
      </c>
      <c r="F48" s="333">
        <v>225.69196199999999</v>
      </c>
      <c r="G48" s="333">
        <v>0</v>
      </c>
      <c r="H48" s="333">
        <v>127.63631579559799</v>
      </c>
      <c r="I48" s="333">
        <v>353.32827779559796</v>
      </c>
    </row>
    <row r="49" spans="2:9" x14ac:dyDescent="0.2">
      <c r="B49" s="442" t="s">
        <v>1712</v>
      </c>
      <c r="C49" s="442" t="s">
        <v>1908</v>
      </c>
      <c r="D49" s="442" t="s">
        <v>1907</v>
      </c>
      <c r="E49" s="333">
        <v>1.7364059999999999</v>
      </c>
      <c r="F49" s="333">
        <v>92.377787999999995</v>
      </c>
      <c r="G49" s="333">
        <v>0</v>
      </c>
      <c r="H49" s="333">
        <v>100.856096992508</v>
      </c>
      <c r="I49" s="333">
        <v>193.233884992508</v>
      </c>
    </row>
    <row r="50" spans="2:9" x14ac:dyDescent="0.2">
      <c r="B50" s="442" t="s">
        <v>1712</v>
      </c>
      <c r="C50" s="442" t="s">
        <v>1906</v>
      </c>
      <c r="D50" s="442" t="s">
        <v>1905</v>
      </c>
      <c r="E50" s="333">
        <v>0.142399</v>
      </c>
      <c r="F50" s="333">
        <v>24.295981000000001</v>
      </c>
      <c r="G50" s="333">
        <v>0</v>
      </c>
      <c r="H50" s="333">
        <v>5.55793086429928</v>
      </c>
      <c r="I50" s="333">
        <v>29.853911864299302</v>
      </c>
    </row>
    <row r="51" spans="2:9" x14ac:dyDescent="0.2">
      <c r="B51" s="442" t="s">
        <v>1712</v>
      </c>
      <c r="C51" s="442" t="s">
        <v>1904</v>
      </c>
      <c r="D51" s="442" t="s">
        <v>1903</v>
      </c>
      <c r="E51" s="333">
        <v>0.117076</v>
      </c>
      <c r="F51" s="333">
        <v>0.83076399999999995</v>
      </c>
      <c r="G51" s="333">
        <v>0</v>
      </c>
      <c r="H51" s="333">
        <v>0.24511858329968</v>
      </c>
      <c r="I51" s="333">
        <v>1.0758825832996799</v>
      </c>
    </row>
    <row r="52" spans="2:9" x14ac:dyDescent="0.2">
      <c r="B52" s="442" t="s">
        <v>1712</v>
      </c>
      <c r="C52" s="442" t="s">
        <v>1902</v>
      </c>
      <c r="D52" s="442" t="s">
        <v>1901</v>
      </c>
      <c r="E52" s="333">
        <v>3.2605460000000002</v>
      </c>
      <c r="F52" s="333">
        <v>108.18742899999999</v>
      </c>
      <c r="G52" s="333">
        <v>0</v>
      </c>
      <c r="H52" s="333">
        <v>20.977169355491</v>
      </c>
      <c r="I52" s="333">
        <v>129.16459835549099</v>
      </c>
    </row>
    <row r="53" spans="2:9" ht="24" x14ac:dyDescent="0.2">
      <c r="B53" s="442" t="s">
        <v>1713</v>
      </c>
      <c r="C53" s="442" t="s">
        <v>29</v>
      </c>
      <c r="D53" s="442" t="s">
        <v>169</v>
      </c>
      <c r="E53" s="333">
        <v>9.6445489999999996</v>
      </c>
      <c r="F53" s="333">
        <v>1101.9138439999999</v>
      </c>
      <c r="G53" s="333">
        <v>0</v>
      </c>
      <c r="H53" s="333">
        <v>447.86985784601802</v>
      </c>
      <c r="I53" s="333">
        <v>1549.78370184602</v>
      </c>
    </row>
    <row r="54" spans="2:9" x14ac:dyDescent="0.2">
      <c r="B54" s="442" t="s">
        <v>1712</v>
      </c>
      <c r="C54" s="442" t="s">
        <v>1900</v>
      </c>
      <c r="D54" s="442" t="s">
        <v>1899</v>
      </c>
      <c r="E54" s="333">
        <v>5.434952</v>
      </c>
      <c r="F54" s="333">
        <v>906.29344400000002</v>
      </c>
      <c r="G54" s="333">
        <v>0</v>
      </c>
      <c r="H54" s="333">
        <v>390.05884795540601</v>
      </c>
      <c r="I54" s="333">
        <v>1296.35229195541</v>
      </c>
    </row>
    <row r="55" spans="2:9" x14ac:dyDescent="0.2">
      <c r="B55" s="442" t="s">
        <v>1712</v>
      </c>
      <c r="C55" s="442" t="s">
        <v>1898</v>
      </c>
      <c r="D55" s="442" t="s">
        <v>1897</v>
      </c>
      <c r="E55" s="333">
        <v>4.2064880000000002</v>
      </c>
      <c r="F55" s="333">
        <v>194.404706</v>
      </c>
      <c r="G55" s="333">
        <v>0</v>
      </c>
      <c r="H55" s="333">
        <v>57.811009890611096</v>
      </c>
      <c r="I55" s="333">
        <v>252.21571589061099</v>
      </c>
    </row>
    <row r="56" spans="2:9" x14ac:dyDescent="0.2">
      <c r="B56" s="442" t="s">
        <v>1712</v>
      </c>
      <c r="C56" s="442" t="s">
        <v>1896</v>
      </c>
      <c r="D56" s="442" t="s">
        <v>1895</v>
      </c>
      <c r="E56" s="333">
        <v>3.1089999999999998E-3</v>
      </c>
      <c r="F56" s="333">
        <v>1.2156940000000001</v>
      </c>
      <c r="G56" s="333">
        <v>0</v>
      </c>
      <c r="H56" s="333">
        <v>0</v>
      </c>
      <c r="I56" s="333">
        <v>1.2156940000000001</v>
      </c>
    </row>
    <row r="57" spans="2:9" x14ac:dyDescent="0.2">
      <c r="B57" s="442" t="s">
        <v>1713</v>
      </c>
      <c r="C57" s="442" t="s">
        <v>30</v>
      </c>
      <c r="D57" s="442" t="s">
        <v>170</v>
      </c>
      <c r="E57" s="333">
        <v>3.0460000000000001E-3</v>
      </c>
      <c r="F57" s="333">
        <v>2.7634340000000002</v>
      </c>
      <c r="G57" s="333">
        <v>0</v>
      </c>
      <c r="H57" s="333">
        <v>5.4701880558224301E-2</v>
      </c>
      <c r="I57" s="333">
        <v>2.8181358805582204</v>
      </c>
    </row>
    <row r="58" spans="2:9" x14ac:dyDescent="0.2">
      <c r="B58" s="442" t="s">
        <v>1712</v>
      </c>
      <c r="C58" s="442" t="s">
        <v>1894</v>
      </c>
      <c r="D58" s="442" t="s">
        <v>1893</v>
      </c>
      <c r="E58" s="333">
        <v>3.0460000000000001E-3</v>
      </c>
      <c r="F58" s="333">
        <v>2.7634340000000002</v>
      </c>
      <c r="G58" s="333">
        <v>0</v>
      </c>
      <c r="H58" s="333">
        <v>5.4701880558224301E-2</v>
      </c>
      <c r="I58" s="333">
        <v>2.8181358805582204</v>
      </c>
    </row>
    <row r="59" spans="2:9" ht="24" x14ac:dyDescent="0.2">
      <c r="B59" s="442" t="s">
        <v>1713</v>
      </c>
      <c r="C59" s="442" t="s">
        <v>31</v>
      </c>
      <c r="D59" s="442" t="s">
        <v>171</v>
      </c>
      <c r="E59" s="333">
        <v>3.146407</v>
      </c>
      <c r="F59" s="333">
        <v>131.88192100000001</v>
      </c>
      <c r="G59" s="333">
        <v>0</v>
      </c>
      <c r="H59" s="333">
        <v>3.77979988673887</v>
      </c>
      <c r="I59" s="333">
        <v>135.66172088673898</v>
      </c>
    </row>
    <row r="60" spans="2:9" ht="24" x14ac:dyDescent="0.2">
      <c r="B60" s="442" t="s">
        <v>1712</v>
      </c>
      <c r="C60" s="442" t="s">
        <v>1892</v>
      </c>
      <c r="D60" s="442" t="s">
        <v>1891</v>
      </c>
      <c r="E60" s="333">
        <v>2.5446E-2</v>
      </c>
      <c r="F60" s="333">
        <v>0.97197500000000003</v>
      </c>
      <c r="G60" s="333">
        <v>0</v>
      </c>
      <c r="H60" s="333">
        <v>0</v>
      </c>
      <c r="I60" s="333">
        <v>0.97197500000000003</v>
      </c>
    </row>
    <row r="61" spans="2:9" ht="24" x14ac:dyDescent="0.2">
      <c r="B61" s="442" t="s">
        <v>1712</v>
      </c>
      <c r="C61" s="442" t="s">
        <v>1890</v>
      </c>
      <c r="D61" s="442" t="s">
        <v>1889</v>
      </c>
      <c r="E61" s="333">
        <v>2.8370820000000001</v>
      </c>
      <c r="F61" s="333">
        <v>97.464253999999997</v>
      </c>
      <c r="G61" s="333">
        <v>0</v>
      </c>
      <c r="H61" s="333">
        <v>3.77979988673887</v>
      </c>
      <c r="I61" s="333">
        <v>101.244053886739</v>
      </c>
    </row>
    <row r="62" spans="2:9" x14ac:dyDescent="0.2">
      <c r="B62" s="442" t="s">
        <v>1712</v>
      </c>
      <c r="C62" s="442" t="s">
        <v>1888</v>
      </c>
      <c r="D62" s="442" t="s">
        <v>1887</v>
      </c>
      <c r="E62" s="333">
        <v>9.8759999999999994E-3</v>
      </c>
      <c r="F62" s="333">
        <v>2.671262</v>
      </c>
      <c r="G62" s="333">
        <v>0</v>
      </c>
      <c r="H62" s="333">
        <v>0</v>
      </c>
      <c r="I62" s="333">
        <v>2.671262</v>
      </c>
    </row>
    <row r="63" spans="2:9" x14ac:dyDescent="0.2">
      <c r="B63" s="442" t="s">
        <v>1712</v>
      </c>
      <c r="C63" s="442" t="s">
        <v>1886</v>
      </c>
      <c r="D63" s="442" t="s">
        <v>1885</v>
      </c>
      <c r="E63" s="333">
        <v>0.274003</v>
      </c>
      <c r="F63" s="333">
        <v>30.774429999999999</v>
      </c>
      <c r="G63" s="333">
        <v>0</v>
      </c>
      <c r="H63" s="333">
        <v>0</v>
      </c>
      <c r="I63" s="333">
        <v>30.774429999999999</v>
      </c>
    </row>
    <row r="64" spans="2:9" x14ac:dyDescent="0.2">
      <c r="B64" s="442" t="s">
        <v>1713</v>
      </c>
      <c r="C64" s="442" t="s">
        <v>32</v>
      </c>
      <c r="D64" s="442" t="s">
        <v>172</v>
      </c>
      <c r="E64" s="333">
        <v>79.458382999999998</v>
      </c>
      <c r="F64" s="333">
        <v>2461.1730550000002</v>
      </c>
      <c r="G64" s="333">
        <v>0</v>
      </c>
      <c r="H64" s="333">
        <v>95.953711827845609</v>
      </c>
      <c r="I64" s="333">
        <v>2557.1267668278497</v>
      </c>
    </row>
    <row r="65" spans="2:9" x14ac:dyDescent="0.2">
      <c r="B65" s="442" t="s">
        <v>1712</v>
      </c>
      <c r="C65" s="442" t="s">
        <v>1884</v>
      </c>
      <c r="D65" s="442" t="s">
        <v>1883</v>
      </c>
      <c r="E65" s="333">
        <v>5.3198299999999996</v>
      </c>
      <c r="F65" s="333">
        <v>251.879276</v>
      </c>
      <c r="G65" s="333">
        <v>0</v>
      </c>
      <c r="H65" s="333">
        <v>1.47761108415264</v>
      </c>
      <c r="I65" s="333">
        <v>253.35688708415299</v>
      </c>
    </row>
    <row r="66" spans="2:9" x14ac:dyDescent="0.2">
      <c r="B66" s="442" t="s">
        <v>1712</v>
      </c>
      <c r="C66" s="442" t="s">
        <v>1882</v>
      </c>
      <c r="D66" s="442" t="s">
        <v>1881</v>
      </c>
      <c r="E66" s="333">
        <v>17.530505999999999</v>
      </c>
      <c r="F66" s="333">
        <v>468.84508299999999</v>
      </c>
      <c r="G66" s="333">
        <v>0</v>
      </c>
      <c r="H66" s="333">
        <v>50.923601649900895</v>
      </c>
      <c r="I66" s="333">
        <v>519.76868464990093</v>
      </c>
    </row>
    <row r="67" spans="2:9" ht="24" x14ac:dyDescent="0.2">
      <c r="B67" s="442" t="s">
        <v>1712</v>
      </c>
      <c r="C67" s="442" t="s">
        <v>1880</v>
      </c>
      <c r="D67" s="442" t="s">
        <v>1879</v>
      </c>
      <c r="E67" s="333">
        <v>12.67136</v>
      </c>
      <c r="F67" s="333">
        <v>262.89352000000002</v>
      </c>
      <c r="G67" s="333">
        <v>0</v>
      </c>
      <c r="H67" s="333">
        <v>16.806020285301102</v>
      </c>
      <c r="I67" s="333">
        <v>279.69954028530105</v>
      </c>
    </row>
    <row r="68" spans="2:9" x14ac:dyDescent="0.2">
      <c r="B68" s="442" t="s">
        <v>1712</v>
      </c>
      <c r="C68" s="442" t="s">
        <v>1878</v>
      </c>
      <c r="D68" s="442" t="s">
        <v>1877</v>
      </c>
      <c r="E68" s="333">
        <v>9.5011539999999997</v>
      </c>
      <c r="F68" s="333">
        <v>157.34178299999999</v>
      </c>
      <c r="G68" s="333">
        <v>0</v>
      </c>
      <c r="H68" s="333">
        <v>8.5848372005586793</v>
      </c>
      <c r="I68" s="333">
        <v>165.926620200559</v>
      </c>
    </row>
    <row r="69" spans="2:9" x14ac:dyDescent="0.2">
      <c r="B69" s="442" t="s">
        <v>1712</v>
      </c>
      <c r="C69" s="442" t="s">
        <v>1876</v>
      </c>
      <c r="D69" s="442" t="s">
        <v>1875</v>
      </c>
      <c r="E69" s="333">
        <v>34.435533</v>
      </c>
      <c r="F69" s="333">
        <v>1320.213393</v>
      </c>
      <c r="G69" s="333">
        <v>0</v>
      </c>
      <c r="H69" s="333">
        <v>18.1616416079323</v>
      </c>
      <c r="I69" s="333">
        <v>1338.37503460793</v>
      </c>
    </row>
    <row r="70" spans="2:9" x14ac:dyDescent="0.2">
      <c r="B70" s="442" t="s">
        <v>1713</v>
      </c>
      <c r="C70" s="442" t="s">
        <v>33</v>
      </c>
      <c r="D70" s="442" t="s">
        <v>173</v>
      </c>
      <c r="E70" s="333">
        <v>59.039051000000001</v>
      </c>
      <c r="F70" s="333">
        <v>652.93975</v>
      </c>
      <c r="G70" s="333">
        <v>0</v>
      </c>
      <c r="H70" s="333">
        <v>423.69000738523499</v>
      </c>
      <c r="I70" s="333">
        <v>1076.6297573852301</v>
      </c>
    </row>
    <row r="71" spans="2:9" x14ac:dyDescent="0.2">
      <c r="B71" s="442" t="s">
        <v>1712</v>
      </c>
      <c r="C71" s="442" t="s">
        <v>1874</v>
      </c>
      <c r="D71" s="442" t="s">
        <v>1873</v>
      </c>
      <c r="E71" s="333">
        <v>3.5266600000000001</v>
      </c>
      <c r="F71" s="333">
        <v>264.74926099999999</v>
      </c>
      <c r="G71" s="333">
        <v>0</v>
      </c>
      <c r="H71" s="333">
        <v>337.81471931706398</v>
      </c>
      <c r="I71" s="333">
        <v>602.56398031706408</v>
      </c>
    </row>
    <row r="72" spans="2:9" ht="24" x14ac:dyDescent="0.2">
      <c r="B72" s="442" t="s">
        <v>1712</v>
      </c>
      <c r="C72" s="442" t="s">
        <v>1872</v>
      </c>
      <c r="D72" s="442" t="s">
        <v>1871</v>
      </c>
      <c r="E72" s="333">
        <v>21.583293000000001</v>
      </c>
      <c r="F72" s="333">
        <v>141.567936</v>
      </c>
      <c r="G72" s="333">
        <v>0</v>
      </c>
      <c r="H72" s="333">
        <v>6.5163564280448902</v>
      </c>
      <c r="I72" s="333">
        <v>148.08429242804502</v>
      </c>
    </row>
    <row r="73" spans="2:9" x14ac:dyDescent="0.2">
      <c r="B73" s="442" t="s">
        <v>1712</v>
      </c>
      <c r="C73" s="442" t="s">
        <v>1870</v>
      </c>
      <c r="D73" s="442" t="s">
        <v>1869</v>
      </c>
      <c r="E73" s="333">
        <v>3.6237020000000002</v>
      </c>
      <c r="F73" s="333">
        <v>79.636852000000005</v>
      </c>
      <c r="G73" s="333">
        <v>0</v>
      </c>
      <c r="H73" s="333">
        <v>7.8173494958726701</v>
      </c>
      <c r="I73" s="333">
        <v>87.454201495872709</v>
      </c>
    </row>
    <row r="74" spans="2:9" x14ac:dyDescent="0.2">
      <c r="B74" s="442" t="s">
        <v>1712</v>
      </c>
      <c r="C74" s="442" t="s">
        <v>1868</v>
      </c>
      <c r="D74" s="442" t="s">
        <v>1867</v>
      </c>
      <c r="E74" s="333">
        <v>30.305396000000002</v>
      </c>
      <c r="F74" s="333">
        <v>166.98570100000001</v>
      </c>
      <c r="G74" s="333">
        <v>0</v>
      </c>
      <c r="H74" s="333">
        <v>71.541582144252999</v>
      </c>
      <c r="I74" s="333">
        <v>238.52728314425298</v>
      </c>
    </row>
    <row r="75" spans="2:9" x14ac:dyDescent="0.2">
      <c r="B75" s="442" t="s">
        <v>1713</v>
      </c>
      <c r="C75" s="442" t="s">
        <v>34</v>
      </c>
      <c r="D75" s="442" t="s">
        <v>174</v>
      </c>
      <c r="E75" s="333">
        <v>288.96594299999998</v>
      </c>
      <c r="F75" s="333">
        <v>2357.12536</v>
      </c>
      <c r="G75" s="333">
        <v>299.21898973999998</v>
      </c>
      <c r="H75" s="333">
        <v>892.68037126220997</v>
      </c>
      <c r="I75" s="333">
        <v>3549.0247210022103</v>
      </c>
    </row>
    <row r="76" spans="2:9" ht="24" x14ac:dyDescent="0.2">
      <c r="B76" s="442" t="s">
        <v>1712</v>
      </c>
      <c r="C76" s="442" t="s">
        <v>1866</v>
      </c>
      <c r="D76" s="442" t="s">
        <v>1865</v>
      </c>
      <c r="E76" s="333">
        <v>1.167686</v>
      </c>
      <c r="F76" s="333">
        <v>130.681827</v>
      </c>
      <c r="G76" s="333">
        <v>0</v>
      </c>
      <c r="H76" s="333">
        <v>2.5114679496000001</v>
      </c>
      <c r="I76" s="333">
        <v>133.19329494959999</v>
      </c>
    </row>
    <row r="77" spans="2:9" x14ac:dyDescent="0.2">
      <c r="B77" s="442" t="s">
        <v>1712</v>
      </c>
      <c r="C77" s="442" t="s">
        <v>1864</v>
      </c>
      <c r="D77" s="442" t="s">
        <v>1863</v>
      </c>
      <c r="E77" s="333">
        <v>4.0057119999999999</v>
      </c>
      <c r="F77" s="333">
        <v>72.627335000000002</v>
      </c>
      <c r="G77" s="333">
        <v>0</v>
      </c>
      <c r="H77" s="333">
        <v>14.206264329136999</v>
      </c>
      <c r="I77" s="333">
        <v>86.833599329137002</v>
      </c>
    </row>
    <row r="78" spans="2:9" x14ac:dyDescent="0.2">
      <c r="B78" s="442" t="s">
        <v>1712</v>
      </c>
      <c r="C78" s="442" t="s">
        <v>1862</v>
      </c>
      <c r="D78" s="442" t="s">
        <v>1861</v>
      </c>
      <c r="E78" s="333">
        <v>58.421523999999998</v>
      </c>
      <c r="F78" s="333">
        <v>719.350775</v>
      </c>
      <c r="G78" s="333">
        <v>0</v>
      </c>
      <c r="H78" s="333">
        <v>197.67002663753399</v>
      </c>
      <c r="I78" s="333">
        <v>917.02080163753408</v>
      </c>
    </row>
    <row r="79" spans="2:9" ht="36" x14ac:dyDescent="0.2">
      <c r="B79" s="442" t="s">
        <v>1712</v>
      </c>
      <c r="C79" s="442" t="s">
        <v>1860</v>
      </c>
      <c r="D79" s="442" t="s">
        <v>1859</v>
      </c>
      <c r="E79" s="333">
        <v>67.026899</v>
      </c>
      <c r="F79" s="333">
        <v>340.43803400000002</v>
      </c>
      <c r="G79" s="333">
        <v>233.53677248</v>
      </c>
      <c r="H79" s="333">
        <v>380.99474370642901</v>
      </c>
      <c r="I79" s="333">
        <v>954.96955018642905</v>
      </c>
    </row>
    <row r="80" spans="2:9" ht="24" x14ac:dyDescent="0.2">
      <c r="B80" s="442" t="s">
        <v>1712</v>
      </c>
      <c r="C80" s="442" t="s">
        <v>1858</v>
      </c>
      <c r="D80" s="442" t="s">
        <v>1857</v>
      </c>
      <c r="E80" s="333">
        <v>32.9084</v>
      </c>
      <c r="F80" s="333">
        <v>272.79971399999999</v>
      </c>
      <c r="G80" s="333">
        <v>0</v>
      </c>
      <c r="H80" s="333">
        <v>23.638028352588098</v>
      </c>
      <c r="I80" s="333">
        <v>296.43774235258797</v>
      </c>
    </row>
    <row r="81" spans="2:9" x14ac:dyDescent="0.2">
      <c r="B81" s="442" t="s">
        <v>1712</v>
      </c>
      <c r="C81" s="442" t="s">
        <v>1856</v>
      </c>
      <c r="D81" s="442" t="s">
        <v>1855</v>
      </c>
      <c r="E81" s="333">
        <v>125.435722</v>
      </c>
      <c r="F81" s="333">
        <v>821.22767499999998</v>
      </c>
      <c r="G81" s="333">
        <v>65.682217260000002</v>
      </c>
      <c r="H81" s="333">
        <v>273.65984028692196</v>
      </c>
      <c r="I81" s="333">
        <v>1160.56973254692</v>
      </c>
    </row>
    <row r="82" spans="2:9" ht="36" x14ac:dyDescent="0.2">
      <c r="B82" s="442" t="s">
        <v>1713</v>
      </c>
      <c r="C82" s="442" t="s">
        <v>35</v>
      </c>
      <c r="D82" s="442" t="s">
        <v>175</v>
      </c>
      <c r="E82" s="333">
        <v>11.645389</v>
      </c>
      <c r="F82" s="333">
        <v>306.38295499999998</v>
      </c>
      <c r="G82" s="333">
        <v>0</v>
      </c>
      <c r="H82" s="333">
        <v>3.1609857405503501</v>
      </c>
      <c r="I82" s="333">
        <v>309.54394074055</v>
      </c>
    </row>
    <row r="83" spans="2:9" ht="24" x14ac:dyDescent="0.2">
      <c r="B83" s="442" t="s">
        <v>1712</v>
      </c>
      <c r="C83" s="442" t="s">
        <v>1854</v>
      </c>
      <c r="D83" s="442" t="s">
        <v>1853</v>
      </c>
      <c r="E83" s="333">
        <v>0.11922199999999999</v>
      </c>
      <c r="F83" s="333">
        <v>5.3426080000000002</v>
      </c>
      <c r="G83" s="333">
        <v>0</v>
      </c>
      <c r="H83" s="333">
        <v>3.2665307103939799E-2</v>
      </c>
      <c r="I83" s="333">
        <v>5.3752733071039405</v>
      </c>
    </row>
    <row r="84" spans="2:9" x14ac:dyDescent="0.2">
      <c r="B84" s="442" t="s">
        <v>1712</v>
      </c>
      <c r="C84" s="442" t="s">
        <v>1852</v>
      </c>
      <c r="D84" s="442" t="s">
        <v>1851</v>
      </c>
      <c r="E84" s="333">
        <v>11.526166999999999</v>
      </c>
      <c r="F84" s="333">
        <v>301.040347</v>
      </c>
      <c r="G84" s="333">
        <v>0</v>
      </c>
      <c r="H84" s="333">
        <v>3.1283204334464103</v>
      </c>
      <c r="I84" s="333">
        <v>304.16866743344599</v>
      </c>
    </row>
    <row r="85" spans="2:9" ht="36" x14ac:dyDescent="0.2">
      <c r="B85" s="442" t="s">
        <v>1713</v>
      </c>
      <c r="C85" s="442" t="s">
        <v>36</v>
      </c>
      <c r="D85" s="442" t="s">
        <v>176</v>
      </c>
      <c r="E85" s="333">
        <v>44.446528999999998</v>
      </c>
      <c r="F85" s="333">
        <v>2056.1303269999999</v>
      </c>
      <c r="G85" s="333">
        <v>0</v>
      </c>
      <c r="H85" s="333">
        <v>39.359709080671202</v>
      </c>
      <c r="I85" s="333">
        <v>2095.4900360806701</v>
      </c>
    </row>
    <row r="86" spans="2:9" ht="24" x14ac:dyDescent="0.2">
      <c r="B86" s="442" t="s">
        <v>1712</v>
      </c>
      <c r="C86" s="442" t="s">
        <v>1850</v>
      </c>
      <c r="D86" s="442" t="s">
        <v>1849</v>
      </c>
      <c r="E86" s="333">
        <v>37.839391999999997</v>
      </c>
      <c r="F86" s="333">
        <v>1625.4965110000001</v>
      </c>
      <c r="G86" s="333">
        <v>0</v>
      </c>
      <c r="H86" s="333">
        <v>30.878075664034697</v>
      </c>
      <c r="I86" s="333">
        <v>1656.3745866640302</v>
      </c>
    </row>
    <row r="87" spans="2:9" x14ac:dyDescent="0.2">
      <c r="B87" s="442" t="s">
        <v>1712</v>
      </c>
      <c r="C87" s="442" t="s">
        <v>1848</v>
      </c>
      <c r="D87" s="442" t="s">
        <v>1847</v>
      </c>
      <c r="E87" s="333">
        <v>6.6071369999999998</v>
      </c>
      <c r="F87" s="333">
        <v>430.63381600000002</v>
      </c>
      <c r="G87" s="333">
        <v>0</v>
      </c>
      <c r="H87" s="333">
        <v>8.4816334166365195</v>
      </c>
      <c r="I87" s="333">
        <v>439.11544941663698</v>
      </c>
    </row>
    <row r="88" spans="2:9" ht="24" x14ac:dyDescent="0.2">
      <c r="B88" s="442" t="s">
        <v>1713</v>
      </c>
      <c r="C88" s="442" t="s">
        <v>37</v>
      </c>
      <c r="D88" s="442" t="s">
        <v>177</v>
      </c>
      <c r="E88" s="333">
        <v>272.12243100000001</v>
      </c>
      <c r="F88" s="333">
        <v>9309.1761050000005</v>
      </c>
      <c r="G88" s="333">
        <v>60.999999999999901</v>
      </c>
      <c r="H88" s="333">
        <v>0</v>
      </c>
      <c r="I88" s="333">
        <v>9370.1761050000005</v>
      </c>
    </row>
    <row r="89" spans="2:9" x14ac:dyDescent="0.2">
      <c r="B89" s="442" t="s">
        <v>1713</v>
      </c>
      <c r="C89" s="442" t="s">
        <v>1973</v>
      </c>
      <c r="D89" s="442" t="s">
        <v>1731</v>
      </c>
      <c r="E89" s="333">
        <v>272.12243100000001</v>
      </c>
      <c r="F89" s="333">
        <v>9309.1761050000005</v>
      </c>
      <c r="G89" s="333">
        <v>20</v>
      </c>
      <c r="H89" s="333">
        <v>0</v>
      </c>
      <c r="I89" s="333">
        <v>9329.1761050000005</v>
      </c>
    </row>
    <row r="90" spans="2:9" x14ac:dyDescent="0.2">
      <c r="B90" s="442" t="s">
        <v>1712</v>
      </c>
      <c r="C90" s="442" t="s">
        <v>1846</v>
      </c>
      <c r="D90" s="442" t="s">
        <v>1845</v>
      </c>
      <c r="E90" s="333">
        <v>246.46754899999999</v>
      </c>
      <c r="F90" s="333">
        <v>8706.0642759999992</v>
      </c>
      <c r="G90" s="333">
        <v>40.999999999999901</v>
      </c>
      <c r="H90" s="333">
        <v>0</v>
      </c>
      <c r="I90" s="333">
        <v>8747.0642759999992</v>
      </c>
    </row>
    <row r="91" spans="2:9" x14ac:dyDescent="0.2">
      <c r="B91" s="442" t="s">
        <v>1712</v>
      </c>
      <c r="C91" s="442" t="s">
        <v>1844</v>
      </c>
      <c r="D91" s="442" t="s">
        <v>1843</v>
      </c>
      <c r="E91" s="333">
        <v>25.644956000000001</v>
      </c>
      <c r="F91" s="333">
        <v>602.86287300000004</v>
      </c>
      <c r="G91" s="333">
        <v>0</v>
      </c>
      <c r="H91" s="333">
        <v>0</v>
      </c>
      <c r="I91" s="333">
        <v>602.86287300000004</v>
      </c>
    </row>
    <row r="92" spans="2:9" ht="36" x14ac:dyDescent="0.2">
      <c r="B92" s="442" t="s">
        <v>1712</v>
      </c>
      <c r="C92" s="442" t="s">
        <v>1842</v>
      </c>
      <c r="D92" s="442" t="s">
        <v>1841</v>
      </c>
      <c r="E92" s="333">
        <v>9.9260000000000008E-3</v>
      </c>
      <c r="F92" s="333">
        <v>0.24895600000000001</v>
      </c>
      <c r="G92" s="333">
        <v>0</v>
      </c>
      <c r="H92" s="333">
        <v>0</v>
      </c>
      <c r="I92" s="333">
        <v>0.24895600000000001</v>
      </c>
    </row>
    <row r="93" spans="2:9" x14ac:dyDescent="0.2">
      <c r="B93" s="442" t="s">
        <v>1713</v>
      </c>
      <c r="C93" s="442" t="s">
        <v>38</v>
      </c>
      <c r="D93" s="442" t="s">
        <v>178</v>
      </c>
      <c r="E93" s="333">
        <v>528.34934499999997</v>
      </c>
      <c r="F93" s="333">
        <v>12430.851032</v>
      </c>
      <c r="G93" s="333">
        <v>0</v>
      </c>
      <c r="H93" s="333">
        <v>2164.3990056462799</v>
      </c>
      <c r="I93" s="333">
        <v>14595.250037646299</v>
      </c>
    </row>
    <row r="94" spans="2:9" x14ac:dyDescent="0.2">
      <c r="B94" s="442" t="s">
        <v>1712</v>
      </c>
      <c r="C94" s="442" t="s">
        <v>1840</v>
      </c>
      <c r="D94" s="442" t="s">
        <v>1839</v>
      </c>
      <c r="E94" s="333">
        <v>49.620753000000001</v>
      </c>
      <c r="F94" s="333">
        <v>1201.939365</v>
      </c>
      <c r="G94" s="333">
        <v>0</v>
      </c>
      <c r="H94" s="333">
        <v>238.42292622686801</v>
      </c>
      <c r="I94" s="333">
        <v>1440.36229122687</v>
      </c>
    </row>
    <row r="95" spans="2:9" x14ac:dyDescent="0.2">
      <c r="B95" s="442" t="s">
        <v>1712</v>
      </c>
      <c r="C95" s="442" t="s">
        <v>1838</v>
      </c>
      <c r="D95" s="442" t="s">
        <v>1837</v>
      </c>
      <c r="E95" s="333">
        <v>105.846121</v>
      </c>
      <c r="F95" s="333">
        <v>2378.8962069999998</v>
      </c>
      <c r="G95" s="333">
        <v>0</v>
      </c>
      <c r="H95" s="333">
        <v>506.301658515783</v>
      </c>
      <c r="I95" s="333">
        <v>2885.19786551578</v>
      </c>
    </row>
    <row r="96" spans="2:9" x14ac:dyDescent="0.2">
      <c r="B96" s="442" t="s">
        <v>1712</v>
      </c>
      <c r="C96" s="442" t="s">
        <v>1836</v>
      </c>
      <c r="D96" s="442" t="s">
        <v>1835</v>
      </c>
      <c r="E96" s="333">
        <v>39.590694999999997</v>
      </c>
      <c r="F96" s="333">
        <v>1828.7603610000001</v>
      </c>
      <c r="G96" s="333">
        <v>0</v>
      </c>
      <c r="H96" s="333">
        <v>0</v>
      </c>
      <c r="I96" s="333">
        <v>1828.7603610000001</v>
      </c>
    </row>
    <row r="97" spans="2:9" ht="24" x14ac:dyDescent="0.2">
      <c r="B97" s="442" t="s">
        <v>1712</v>
      </c>
      <c r="C97" s="442" t="s">
        <v>1834</v>
      </c>
      <c r="D97" s="442" t="s">
        <v>1833</v>
      </c>
      <c r="E97" s="333">
        <v>13.375658</v>
      </c>
      <c r="F97" s="333">
        <v>371.48343399999999</v>
      </c>
      <c r="G97" s="333">
        <v>0</v>
      </c>
      <c r="H97" s="333">
        <v>38.718176076187703</v>
      </c>
      <c r="I97" s="333">
        <v>410.20161007618805</v>
      </c>
    </row>
    <row r="98" spans="2:9" x14ac:dyDescent="0.2">
      <c r="B98" s="442" t="s">
        <v>1712</v>
      </c>
      <c r="C98" s="442" t="s">
        <v>1832</v>
      </c>
      <c r="D98" s="442" t="s">
        <v>1831</v>
      </c>
      <c r="E98" s="333">
        <v>70.632431999999994</v>
      </c>
      <c r="F98" s="333">
        <v>1719.872108</v>
      </c>
      <c r="G98" s="333">
        <v>0</v>
      </c>
      <c r="H98" s="333">
        <v>403.92958302017996</v>
      </c>
      <c r="I98" s="333">
        <v>2123.80169102018</v>
      </c>
    </row>
    <row r="99" spans="2:9" x14ac:dyDescent="0.2">
      <c r="B99" s="442" t="s">
        <v>1712</v>
      </c>
      <c r="C99" s="442" t="s">
        <v>1830</v>
      </c>
      <c r="D99" s="442" t="s">
        <v>1829</v>
      </c>
      <c r="E99" s="333">
        <v>45.472619999999999</v>
      </c>
      <c r="F99" s="333">
        <v>1329.1535819999999</v>
      </c>
      <c r="G99" s="333">
        <v>0</v>
      </c>
      <c r="H99" s="333">
        <v>95.975805652053396</v>
      </c>
      <c r="I99" s="333">
        <v>1425.1293876520501</v>
      </c>
    </row>
    <row r="100" spans="2:9" x14ac:dyDescent="0.2">
      <c r="B100" s="442" t="s">
        <v>1712</v>
      </c>
      <c r="C100" s="442" t="s">
        <v>1828</v>
      </c>
      <c r="D100" s="442" t="s">
        <v>1827</v>
      </c>
      <c r="E100" s="333">
        <v>91.632430999999997</v>
      </c>
      <c r="F100" s="333">
        <v>1131.022704</v>
      </c>
      <c r="G100" s="333">
        <v>0</v>
      </c>
      <c r="H100" s="333">
        <v>332.05047732953102</v>
      </c>
      <c r="I100" s="333">
        <v>1463.0731813295299</v>
      </c>
    </row>
    <row r="101" spans="2:9" x14ac:dyDescent="0.2">
      <c r="B101" s="442" t="s">
        <v>1712</v>
      </c>
      <c r="C101" s="442" t="s">
        <v>1826</v>
      </c>
      <c r="D101" s="442" t="s">
        <v>1825</v>
      </c>
      <c r="E101" s="333">
        <v>63.669851000000001</v>
      </c>
      <c r="F101" s="333">
        <v>1534.6877979999999</v>
      </c>
      <c r="G101" s="333">
        <v>0</v>
      </c>
      <c r="H101" s="333">
        <v>496.99501226794303</v>
      </c>
      <c r="I101" s="333">
        <v>2031.6828102679401</v>
      </c>
    </row>
    <row r="102" spans="2:9" x14ac:dyDescent="0.2">
      <c r="B102" s="442" t="s">
        <v>1712</v>
      </c>
      <c r="C102" s="442" t="s">
        <v>1824</v>
      </c>
      <c r="D102" s="442" t="s">
        <v>1823</v>
      </c>
      <c r="E102" s="333">
        <v>48.508783999999999</v>
      </c>
      <c r="F102" s="333">
        <v>935.03547300000002</v>
      </c>
      <c r="G102" s="333">
        <v>0</v>
      </c>
      <c r="H102" s="333">
        <v>52.005366557730603</v>
      </c>
      <c r="I102" s="333">
        <v>987.04083955773103</v>
      </c>
    </row>
    <row r="103" spans="2:9" x14ac:dyDescent="0.2">
      <c r="B103" s="442" t="s">
        <v>1712</v>
      </c>
      <c r="C103" s="442" t="s">
        <v>1822</v>
      </c>
      <c r="D103" s="442" t="s">
        <v>1821</v>
      </c>
      <c r="E103" s="333">
        <v>0</v>
      </c>
      <c r="F103" s="333">
        <v>0</v>
      </c>
      <c r="G103" s="333">
        <v>0</v>
      </c>
      <c r="H103" s="333">
        <v>0</v>
      </c>
      <c r="I103" s="333">
        <v>0</v>
      </c>
    </row>
    <row r="104" spans="2:9" ht="24" x14ac:dyDescent="0.2">
      <c r="B104" s="442" t="s">
        <v>1713</v>
      </c>
      <c r="C104" s="442" t="s">
        <v>39</v>
      </c>
      <c r="D104" s="442" t="s">
        <v>179</v>
      </c>
      <c r="E104" s="333">
        <v>76.477687000000003</v>
      </c>
      <c r="F104" s="333">
        <v>1331.459296</v>
      </c>
      <c r="G104" s="333">
        <v>0</v>
      </c>
      <c r="H104" s="333">
        <v>0.925884684652585</v>
      </c>
      <c r="I104" s="333">
        <v>1332.3851806846499</v>
      </c>
    </row>
    <row r="105" spans="2:9" ht="24" x14ac:dyDescent="0.2">
      <c r="B105" s="442" t="s">
        <v>1712</v>
      </c>
      <c r="C105" s="442" t="s">
        <v>1820</v>
      </c>
      <c r="D105" s="442" t="s">
        <v>1819</v>
      </c>
      <c r="E105" s="333">
        <v>30.016331000000001</v>
      </c>
      <c r="F105" s="333">
        <v>362.89195000000001</v>
      </c>
      <c r="G105" s="333">
        <v>0</v>
      </c>
      <c r="H105" s="333">
        <v>0.22075115520000002</v>
      </c>
      <c r="I105" s="333">
        <v>363.1127011552</v>
      </c>
    </row>
    <row r="106" spans="2:9" ht="48" x14ac:dyDescent="0.2">
      <c r="B106" s="442" t="s">
        <v>1712</v>
      </c>
      <c r="C106" s="442" t="s">
        <v>1818</v>
      </c>
      <c r="D106" s="442" t="s">
        <v>1817</v>
      </c>
      <c r="E106" s="333">
        <v>28.098474</v>
      </c>
      <c r="F106" s="333">
        <v>465.604602</v>
      </c>
      <c r="G106" s="333">
        <v>0</v>
      </c>
      <c r="H106" s="333">
        <v>7.9815400800000005E-2</v>
      </c>
      <c r="I106" s="333">
        <v>465.68441740079999</v>
      </c>
    </row>
    <row r="107" spans="2:9" ht="60" x14ac:dyDescent="0.2">
      <c r="B107" s="442" t="s">
        <v>1712</v>
      </c>
      <c r="C107" s="442" t="s">
        <v>1816</v>
      </c>
      <c r="D107" s="442" t="s">
        <v>1815</v>
      </c>
      <c r="E107" s="333">
        <v>18.362881999999999</v>
      </c>
      <c r="F107" s="333">
        <v>502.96274399999999</v>
      </c>
      <c r="G107" s="333">
        <v>0</v>
      </c>
      <c r="H107" s="333">
        <v>0.62531812865258496</v>
      </c>
      <c r="I107" s="333">
        <v>503.58806212865301</v>
      </c>
    </row>
    <row r="108" spans="2:9" x14ac:dyDescent="0.2">
      <c r="B108" s="442" t="s">
        <v>1713</v>
      </c>
      <c r="C108" s="442" t="s">
        <v>40</v>
      </c>
      <c r="D108" s="442" t="s">
        <v>180</v>
      </c>
      <c r="E108" s="333">
        <v>288.9008</v>
      </c>
      <c r="F108" s="333">
        <v>7031.8898010000003</v>
      </c>
      <c r="G108" s="333">
        <v>0</v>
      </c>
      <c r="H108" s="333">
        <v>673.84148341430398</v>
      </c>
      <c r="I108" s="333">
        <v>7705.7312844142998</v>
      </c>
    </row>
    <row r="109" spans="2:9" ht="36" x14ac:dyDescent="0.2">
      <c r="B109" s="442" t="s">
        <v>1712</v>
      </c>
      <c r="C109" s="442" t="s">
        <v>1814</v>
      </c>
      <c r="D109" s="442" t="s">
        <v>1813</v>
      </c>
      <c r="E109" s="333">
        <v>124.726005</v>
      </c>
      <c r="F109" s="333">
        <v>4481.4830030000003</v>
      </c>
      <c r="G109" s="333">
        <v>0</v>
      </c>
      <c r="H109" s="333">
        <v>0</v>
      </c>
      <c r="I109" s="333">
        <v>4481.4830030000003</v>
      </c>
    </row>
    <row r="110" spans="2:9" ht="24" x14ac:dyDescent="0.2">
      <c r="B110" s="442" t="s">
        <v>1712</v>
      </c>
      <c r="C110" s="442" t="s">
        <v>1812</v>
      </c>
      <c r="D110" s="442" t="s">
        <v>1811</v>
      </c>
      <c r="E110" s="333">
        <v>0.157587</v>
      </c>
      <c r="F110" s="333">
        <v>32.956333999999998</v>
      </c>
      <c r="G110" s="333">
        <v>0</v>
      </c>
      <c r="H110" s="333">
        <v>673.84148341430398</v>
      </c>
      <c r="I110" s="333">
        <v>706.79781741430406</v>
      </c>
    </row>
    <row r="111" spans="2:9" x14ac:dyDescent="0.2">
      <c r="B111" s="442" t="s">
        <v>1712</v>
      </c>
      <c r="C111" s="442" t="s">
        <v>1810</v>
      </c>
      <c r="D111" s="442" t="s">
        <v>1809</v>
      </c>
      <c r="E111" s="333">
        <v>164.01720800000001</v>
      </c>
      <c r="F111" s="333">
        <v>2517.450464</v>
      </c>
      <c r="G111" s="333">
        <v>0</v>
      </c>
      <c r="H111" s="333">
        <v>0</v>
      </c>
      <c r="I111" s="333">
        <v>2517.450464</v>
      </c>
    </row>
    <row r="112" spans="2:9" x14ac:dyDescent="0.2">
      <c r="B112" s="442" t="s">
        <v>1713</v>
      </c>
      <c r="C112" s="442" t="s">
        <v>41</v>
      </c>
      <c r="D112" s="442" t="s">
        <v>181</v>
      </c>
      <c r="E112" s="333">
        <v>1295.28854</v>
      </c>
      <c r="F112" s="333">
        <v>27462.752722000001</v>
      </c>
      <c r="G112" s="333">
        <v>0</v>
      </c>
      <c r="H112" s="333">
        <v>1765.4321226080999</v>
      </c>
      <c r="I112" s="333">
        <v>29228.184844608102</v>
      </c>
    </row>
    <row r="113" spans="2:9" x14ac:dyDescent="0.2">
      <c r="B113" s="442" t="s">
        <v>1712</v>
      </c>
      <c r="C113" s="442" t="s">
        <v>1808</v>
      </c>
      <c r="D113" s="442" t="s">
        <v>1807</v>
      </c>
      <c r="E113" s="333">
        <v>171.88897900000001</v>
      </c>
      <c r="F113" s="333">
        <v>9156.9821520000005</v>
      </c>
      <c r="G113" s="333">
        <v>0</v>
      </c>
      <c r="H113" s="333">
        <v>101.335596258198</v>
      </c>
      <c r="I113" s="333">
        <v>9258.3177482581996</v>
      </c>
    </row>
    <row r="114" spans="2:9" x14ac:dyDescent="0.2">
      <c r="B114" s="442" t="s">
        <v>1712</v>
      </c>
      <c r="C114" s="442" t="s">
        <v>1806</v>
      </c>
      <c r="D114" s="442" t="s">
        <v>1805</v>
      </c>
      <c r="E114" s="333">
        <v>109.393344</v>
      </c>
      <c r="F114" s="333">
        <v>4130.493939</v>
      </c>
      <c r="G114" s="333">
        <v>0</v>
      </c>
      <c r="H114" s="333">
        <v>100.1226406848</v>
      </c>
      <c r="I114" s="333">
        <v>4230.6165796847999</v>
      </c>
    </row>
    <row r="115" spans="2:9" ht="24" x14ac:dyDescent="0.2">
      <c r="B115" s="442" t="s">
        <v>1712</v>
      </c>
      <c r="C115" s="442" t="s">
        <v>1804</v>
      </c>
      <c r="D115" s="442" t="s">
        <v>1803</v>
      </c>
      <c r="E115" s="333">
        <v>46.087595</v>
      </c>
      <c r="F115" s="333">
        <v>720.33295599999997</v>
      </c>
      <c r="G115" s="333">
        <v>0</v>
      </c>
      <c r="H115" s="333">
        <v>1.4832288659066901</v>
      </c>
      <c r="I115" s="333">
        <v>721.81618486590696</v>
      </c>
    </row>
    <row r="116" spans="2:9" x14ac:dyDescent="0.2">
      <c r="B116" s="442" t="s">
        <v>1712</v>
      </c>
      <c r="C116" s="442" t="s">
        <v>1802</v>
      </c>
      <c r="D116" s="442" t="s">
        <v>1801</v>
      </c>
      <c r="E116" s="333">
        <v>43.107472000000001</v>
      </c>
      <c r="F116" s="333">
        <v>647.80851900000005</v>
      </c>
      <c r="G116" s="333">
        <v>0</v>
      </c>
      <c r="H116" s="333">
        <v>35.054324762216297</v>
      </c>
      <c r="I116" s="333">
        <v>682.86284376221602</v>
      </c>
    </row>
    <row r="117" spans="2:9" x14ac:dyDescent="0.2">
      <c r="B117" s="442" t="s">
        <v>1712</v>
      </c>
      <c r="C117" s="442" t="s">
        <v>1800</v>
      </c>
      <c r="D117" s="442" t="s">
        <v>1799</v>
      </c>
      <c r="E117" s="333">
        <v>119.83196700000001</v>
      </c>
      <c r="F117" s="333">
        <v>2331.6877300000001</v>
      </c>
      <c r="G117" s="333">
        <v>0</v>
      </c>
      <c r="H117" s="333">
        <v>16.071581720608801</v>
      </c>
      <c r="I117" s="333">
        <v>2347.7593117206102</v>
      </c>
    </row>
    <row r="118" spans="2:9" ht="24" x14ac:dyDescent="0.2">
      <c r="B118" s="442" t="s">
        <v>1712</v>
      </c>
      <c r="C118" s="442" t="s">
        <v>1798</v>
      </c>
      <c r="D118" s="442" t="s">
        <v>1797</v>
      </c>
      <c r="E118" s="333">
        <v>214.13636</v>
      </c>
      <c r="F118" s="333">
        <v>2347.3592739999999</v>
      </c>
      <c r="G118" s="333">
        <v>0</v>
      </c>
      <c r="H118" s="333">
        <v>44.466561757606399</v>
      </c>
      <c r="I118" s="333">
        <v>2391.8258357576096</v>
      </c>
    </row>
    <row r="119" spans="2:9" ht="24" x14ac:dyDescent="0.2">
      <c r="B119" s="442" t="s">
        <v>1712</v>
      </c>
      <c r="C119" s="442" t="s">
        <v>1796</v>
      </c>
      <c r="D119" s="442" t="s">
        <v>1795</v>
      </c>
      <c r="E119" s="333">
        <v>71.720027000000002</v>
      </c>
      <c r="F119" s="333">
        <v>1452.2617749999999</v>
      </c>
      <c r="G119" s="333">
        <v>0</v>
      </c>
      <c r="H119" s="333">
        <v>38.722766765801701</v>
      </c>
      <c r="I119" s="333">
        <v>1490.9845417658</v>
      </c>
    </row>
    <row r="120" spans="2:9" x14ac:dyDescent="0.2">
      <c r="B120" s="442" t="s">
        <v>1712</v>
      </c>
      <c r="C120" s="442" t="s">
        <v>1794</v>
      </c>
      <c r="D120" s="442" t="s">
        <v>1793</v>
      </c>
      <c r="E120" s="333">
        <v>519.12279599999999</v>
      </c>
      <c r="F120" s="333">
        <v>6675.8263770000003</v>
      </c>
      <c r="G120" s="333">
        <v>0</v>
      </c>
      <c r="H120" s="333">
        <v>1428.1754217929699</v>
      </c>
      <c r="I120" s="333">
        <v>8104.0017987929605</v>
      </c>
    </row>
    <row r="121" spans="2:9" x14ac:dyDescent="0.2">
      <c r="B121" s="442" t="s">
        <v>1713</v>
      </c>
      <c r="C121" s="442" t="s">
        <v>42</v>
      </c>
      <c r="D121" s="442" t="s">
        <v>182</v>
      </c>
      <c r="E121" s="333">
        <v>140.79357300000001</v>
      </c>
      <c r="F121" s="333">
        <v>1474.7503059999999</v>
      </c>
      <c r="G121" s="333">
        <v>356.04476099999999</v>
      </c>
      <c r="H121" s="333">
        <v>65.321398947099198</v>
      </c>
      <c r="I121" s="333">
        <v>1896.1164659470999</v>
      </c>
    </row>
    <row r="122" spans="2:9" x14ac:dyDescent="0.2">
      <c r="B122" s="442" t="s">
        <v>1712</v>
      </c>
      <c r="C122" s="442" t="s">
        <v>1792</v>
      </c>
      <c r="D122" s="442" t="s">
        <v>1791</v>
      </c>
      <c r="E122" s="333">
        <v>46.624834999999997</v>
      </c>
      <c r="F122" s="333">
        <v>376.06473999999997</v>
      </c>
      <c r="G122" s="333">
        <v>0</v>
      </c>
      <c r="H122" s="333">
        <v>11.7805080287522</v>
      </c>
      <c r="I122" s="333">
        <v>387.84524802875205</v>
      </c>
    </row>
    <row r="123" spans="2:9" x14ac:dyDescent="0.2">
      <c r="B123" s="442" t="s">
        <v>1712</v>
      </c>
      <c r="C123" s="442" t="s">
        <v>1790</v>
      </c>
      <c r="D123" s="442" t="s">
        <v>1789</v>
      </c>
      <c r="E123" s="333">
        <v>1.392963</v>
      </c>
      <c r="F123" s="333">
        <v>51.076549999999997</v>
      </c>
      <c r="G123" s="333">
        <v>120.26476099999999</v>
      </c>
      <c r="H123" s="333">
        <v>2.6351213449679998</v>
      </c>
      <c r="I123" s="333">
        <v>173.976432344968</v>
      </c>
    </row>
    <row r="124" spans="2:9" ht="24" x14ac:dyDescent="0.2">
      <c r="B124" s="442" t="s">
        <v>1712</v>
      </c>
      <c r="C124" s="442" t="s">
        <v>1788</v>
      </c>
      <c r="D124" s="442" t="s">
        <v>1787</v>
      </c>
      <c r="E124" s="333">
        <v>47.742159000000001</v>
      </c>
      <c r="F124" s="333">
        <v>415.81800099999998</v>
      </c>
      <c r="G124" s="333">
        <v>5.7799999999999896</v>
      </c>
      <c r="H124" s="333">
        <v>26.606526948228797</v>
      </c>
      <c r="I124" s="333">
        <v>448.20452794822904</v>
      </c>
    </row>
    <row r="125" spans="2:9" x14ac:dyDescent="0.2">
      <c r="B125" s="442" t="s">
        <v>1712</v>
      </c>
      <c r="C125" s="442" t="s">
        <v>1786</v>
      </c>
      <c r="D125" s="442" t="s">
        <v>1785</v>
      </c>
      <c r="E125" s="333">
        <v>39.313074999999998</v>
      </c>
      <c r="F125" s="333">
        <v>558.46226899999999</v>
      </c>
      <c r="G125" s="333">
        <v>230</v>
      </c>
      <c r="H125" s="333">
        <v>24.2992426251502</v>
      </c>
      <c r="I125" s="333">
        <v>812.76151162514998</v>
      </c>
    </row>
    <row r="126" spans="2:9" x14ac:dyDescent="0.2">
      <c r="B126" s="442" t="s">
        <v>1712</v>
      </c>
      <c r="C126" s="442" t="s">
        <v>1784</v>
      </c>
      <c r="D126" s="442" t="s">
        <v>1783</v>
      </c>
      <c r="E126" s="333">
        <v>5.7205409999999999</v>
      </c>
      <c r="F126" s="333">
        <v>73.328745999999995</v>
      </c>
      <c r="G126" s="333">
        <v>0</v>
      </c>
      <c r="H126" s="333">
        <v>0</v>
      </c>
      <c r="I126" s="333">
        <v>73.328745999999995</v>
      </c>
    </row>
    <row r="127" spans="2:9" ht="24" x14ac:dyDescent="0.2">
      <c r="B127" s="442" t="s">
        <v>1713</v>
      </c>
      <c r="C127" s="442" t="s">
        <v>43</v>
      </c>
      <c r="D127" s="442" t="s">
        <v>183</v>
      </c>
      <c r="E127" s="333">
        <v>0</v>
      </c>
      <c r="F127" s="333">
        <v>0</v>
      </c>
      <c r="G127" s="333">
        <v>0</v>
      </c>
      <c r="H127" s="333">
        <v>0</v>
      </c>
      <c r="I127" s="333">
        <v>0</v>
      </c>
    </row>
    <row r="128" spans="2:9" ht="24" x14ac:dyDescent="0.2">
      <c r="B128" s="442" t="s">
        <v>1712</v>
      </c>
      <c r="C128" s="442" t="s">
        <v>1782</v>
      </c>
      <c r="D128" s="442" t="s">
        <v>1781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</row>
    <row r="129" spans="2:9" ht="24" x14ac:dyDescent="0.2">
      <c r="B129" s="442" t="s">
        <v>1712</v>
      </c>
      <c r="C129" s="442" t="s">
        <v>1780</v>
      </c>
      <c r="D129" s="442" t="s">
        <v>1779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</row>
    <row r="130" spans="2:9" ht="36" x14ac:dyDescent="0.2">
      <c r="B130" s="442" t="s">
        <v>1713</v>
      </c>
      <c r="C130" s="442" t="s">
        <v>44</v>
      </c>
      <c r="D130" s="442" t="s">
        <v>184</v>
      </c>
      <c r="E130" s="333">
        <v>0</v>
      </c>
      <c r="F130" s="333">
        <v>0</v>
      </c>
      <c r="G130" s="333">
        <v>500.09834597925504</v>
      </c>
      <c r="H130" s="333">
        <v>0</v>
      </c>
      <c r="I130" s="333">
        <v>500.09834597925504</v>
      </c>
    </row>
    <row r="131" spans="2:9" x14ac:dyDescent="0.2">
      <c r="B131" s="442" t="s">
        <v>1712</v>
      </c>
      <c r="C131" s="442" t="s">
        <v>1778</v>
      </c>
      <c r="D131" s="442" t="s">
        <v>1777</v>
      </c>
      <c r="E131" s="333">
        <v>0</v>
      </c>
      <c r="F131" s="333">
        <v>0</v>
      </c>
      <c r="G131" s="333">
        <v>500.09834597925504</v>
      </c>
      <c r="H131" s="333">
        <v>0</v>
      </c>
      <c r="I131" s="333">
        <v>500.09834597925504</v>
      </c>
    </row>
    <row r="132" spans="2:9" ht="24" x14ac:dyDescent="0.2">
      <c r="B132" s="442" t="s">
        <v>1713</v>
      </c>
      <c r="C132" s="442" t="s">
        <v>45</v>
      </c>
      <c r="D132" s="442" t="s">
        <v>185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</row>
    <row r="133" spans="2:9" ht="24" x14ac:dyDescent="0.2">
      <c r="B133" s="442" t="s">
        <v>1712</v>
      </c>
      <c r="C133" s="442" t="s">
        <v>1776</v>
      </c>
      <c r="D133" s="442" t="s">
        <v>1775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</row>
    <row r="134" spans="2:9" ht="24" x14ac:dyDescent="0.2">
      <c r="B134" s="442" t="s">
        <v>1712</v>
      </c>
      <c r="C134" s="442" t="s">
        <v>1774</v>
      </c>
      <c r="D134" s="442" t="s">
        <v>1773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</row>
    <row r="135" spans="2:9" x14ac:dyDescent="0.2">
      <c r="B135" s="442" t="s">
        <v>1713</v>
      </c>
      <c r="C135" s="442" t="s">
        <v>46</v>
      </c>
      <c r="D135" s="442" t="s">
        <v>186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</row>
    <row r="136" spans="2:9" x14ac:dyDescent="0.2">
      <c r="B136" s="442" t="s">
        <v>1712</v>
      </c>
      <c r="C136" s="442" t="s">
        <v>1772</v>
      </c>
      <c r="D136" s="442" t="s">
        <v>1771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</row>
    <row r="137" spans="2:9" ht="24" x14ac:dyDescent="0.2">
      <c r="B137" s="442" t="s">
        <v>1713</v>
      </c>
      <c r="C137" s="442" t="s">
        <v>47</v>
      </c>
      <c r="D137" s="442" t="s">
        <v>187</v>
      </c>
      <c r="E137" s="333">
        <v>0</v>
      </c>
      <c r="F137" s="333">
        <v>0</v>
      </c>
      <c r="G137" s="333">
        <v>1836.94928082417</v>
      </c>
      <c r="H137" s="333">
        <v>0</v>
      </c>
      <c r="I137" s="333">
        <v>1836.94928082417</v>
      </c>
    </row>
    <row r="138" spans="2:9" x14ac:dyDescent="0.2">
      <c r="B138" s="442" t="s">
        <v>1713</v>
      </c>
      <c r="C138" s="442" t="s">
        <v>1978</v>
      </c>
      <c r="D138" s="442" t="s">
        <v>1731</v>
      </c>
      <c r="E138" s="333">
        <v>0</v>
      </c>
      <c r="F138" s="333">
        <v>0</v>
      </c>
      <c r="G138" s="333">
        <v>-2418.57902340787</v>
      </c>
      <c r="H138" s="333">
        <v>0</v>
      </c>
      <c r="I138" s="333">
        <v>-2418.57902340787</v>
      </c>
    </row>
    <row r="139" spans="2:9" ht="24" x14ac:dyDescent="0.2">
      <c r="B139" s="442" t="s">
        <v>1712</v>
      </c>
      <c r="C139" s="442" t="s">
        <v>1770</v>
      </c>
      <c r="D139" s="442" t="s">
        <v>1769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</row>
    <row r="140" spans="2:9" ht="24" x14ac:dyDescent="0.2">
      <c r="B140" s="442" t="s">
        <v>1712</v>
      </c>
      <c r="C140" s="442" t="s">
        <v>1768</v>
      </c>
      <c r="D140" s="442" t="s">
        <v>1767</v>
      </c>
      <c r="E140" s="333">
        <v>0</v>
      </c>
      <c r="F140" s="333">
        <v>0</v>
      </c>
      <c r="G140" s="333">
        <v>0</v>
      </c>
      <c r="H140" s="333">
        <v>0</v>
      </c>
      <c r="I140" s="333">
        <v>0</v>
      </c>
    </row>
    <row r="141" spans="2:9" ht="24" x14ac:dyDescent="0.2">
      <c r="B141" s="442" t="s">
        <v>1712</v>
      </c>
      <c r="C141" s="442" t="s">
        <v>1766</v>
      </c>
      <c r="D141" s="442" t="s">
        <v>1765</v>
      </c>
      <c r="E141" s="333">
        <v>0</v>
      </c>
      <c r="F141" s="333">
        <v>0</v>
      </c>
      <c r="G141" s="333">
        <v>2299.83722485101</v>
      </c>
      <c r="H141" s="333">
        <v>0</v>
      </c>
      <c r="I141" s="333">
        <v>2299.83722485101</v>
      </c>
    </row>
    <row r="142" spans="2:9" ht="24" x14ac:dyDescent="0.2">
      <c r="B142" s="442" t="s">
        <v>1712</v>
      </c>
      <c r="C142" s="442" t="s">
        <v>1764</v>
      </c>
      <c r="D142" s="442" t="s">
        <v>1763</v>
      </c>
      <c r="E142" s="333">
        <v>0</v>
      </c>
      <c r="F142" s="333">
        <v>0</v>
      </c>
      <c r="G142" s="333">
        <v>66.475765959904706</v>
      </c>
      <c r="H142" s="333">
        <v>0</v>
      </c>
      <c r="I142" s="333">
        <v>66.475765959904706</v>
      </c>
    </row>
    <row r="143" spans="2:9" ht="24" x14ac:dyDescent="0.2">
      <c r="B143" s="442" t="s">
        <v>1712</v>
      </c>
      <c r="C143" s="442" t="s">
        <v>1762</v>
      </c>
      <c r="D143" s="442" t="s">
        <v>1761</v>
      </c>
      <c r="E143" s="333">
        <v>0</v>
      </c>
      <c r="F143" s="333">
        <v>0</v>
      </c>
      <c r="G143" s="333">
        <v>1492.0607608986002</v>
      </c>
      <c r="H143" s="333">
        <v>0</v>
      </c>
      <c r="I143" s="333">
        <v>1492.0607608986002</v>
      </c>
    </row>
    <row r="144" spans="2:9" x14ac:dyDescent="0.2">
      <c r="B144" s="442" t="s">
        <v>1712</v>
      </c>
      <c r="C144" s="442" t="s">
        <v>1760</v>
      </c>
      <c r="D144" s="442" t="s">
        <v>1759</v>
      </c>
      <c r="E144" s="333">
        <v>0</v>
      </c>
      <c r="F144" s="333">
        <v>0</v>
      </c>
      <c r="G144" s="333">
        <v>0</v>
      </c>
      <c r="H144" s="333">
        <v>0</v>
      </c>
      <c r="I144" s="333">
        <v>0</v>
      </c>
    </row>
    <row r="145" spans="2:9" ht="24" x14ac:dyDescent="0.2">
      <c r="B145" s="442" t="s">
        <v>1712</v>
      </c>
      <c r="C145" s="442" t="s">
        <v>1758</v>
      </c>
      <c r="D145" s="442" t="s">
        <v>1757</v>
      </c>
      <c r="E145" s="333">
        <v>0</v>
      </c>
      <c r="F145" s="333">
        <v>0</v>
      </c>
      <c r="G145" s="333">
        <v>397.15455252253099</v>
      </c>
      <c r="H145" s="333">
        <v>0</v>
      </c>
      <c r="I145" s="333">
        <v>397.15455252253099</v>
      </c>
    </row>
    <row r="146" spans="2:9" ht="24" x14ac:dyDescent="0.2">
      <c r="B146" s="442" t="s">
        <v>1713</v>
      </c>
      <c r="C146" s="442" t="s">
        <v>48</v>
      </c>
      <c r="D146" s="442" t="s">
        <v>133</v>
      </c>
      <c r="E146" s="333">
        <v>0</v>
      </c>
      <c r="F146" s="333">
        <v>0</v>
      </c>
      <c r="G146" s="333">
        <v>2490.5399280000001</v>
      </c>
      <c r="H146" s="333">
        <v>0</v>
      </c>
      <c r="I146" s="333">
        <v>2490.5399280000001</v>
      </c>
    </row>
    <row r="147" spans="2:9" ht="24" x14ac:dyDescent="0.2">
      <c r="B147" s="442" t="s">
        <v>1712</v>
      </c>
      <c r="C147" s="442" t="s">
        <v>1756</v>
      </c>
      <c r="D147" s="442" t="s">
        <v>133</v>
      </c>
      <c r="E147" s="333">
        <v>0</v>
      </c>
      <c r="F147" s="333">
        <v>0</v>
      </c>
      <c r="G147" s="333">
        <v>2490.5399280000001</v>
      </c>
      <c r="H147" s="333">
        <v>0</v>
      </c>
      <c r="I147" s="333">
        <v>2490.5399280000001</v>
      </c>
    </row>
    <row r="148" spans="2:9" ht="24" x14ac:dyDescent="0.2">
      <c r="B148" s="442" t="s">
        <v>1713</v>
      </c>
      <c r="C148" s="442" t="s">
        <v>49</v>
      </c>
      <c r="D148" s="442" t="s">
        <v>188</v>
      </c>
      <c r="E148" s="333">
        <v>0</v>
      </c>
      <c r="F148" s="333">
        <v>0</v>
      </c>
      <c r="G148" s="333">
        <v>420.71200128549805</v>
      </c>
      <c r="H148" s="333">
        <v>0</v>
      </c>
      <c r="I148" s="333">
        <v>420.71200128549805</v>
      </c>
    </row>
    <row r="149" spans="2:9" ht="24" x14ac:dyDescent="0.2">
      <c r="B149" s="442" t="s">
        <v>1712</v>
      </c>
      <c r="C149" s="442" t="s">
        <v>1755</v>
      </c>
      <c r="D149" s="442" t="s">
        <v>1754</v>
      </c>
      <c r="E149" s="333">
        <v>0</v>
      </c>
      <c r="F149" s="333">
        <v>0</v>
      </c>
      <c r="G149" s="333">
        <v>320.098043936289</v>
      </c>
      <c r="H149" s="333">
        <v>0</v>
      </c>
      <c r="I149" s="333">
        <v>320.098043936289</v>
      </c>
    </row>
    <row r="150" spans="2:9" ht="36" x14ac:dyDescent="0.2">
      <c r="B150" s="442" t="s">
        <v>1712</v>
      </c>
      <c r="C150" s="442" t="s">
        <v>1753</v>
      </c>
      <c r="D150" s="442" t="s">
        <v>1752</v>
      </c>
      <c r="E150" s="333">
        <v>0</v>
      </c>
      <c r="F150" s="333">
        <v>0</v>
      </c>
      <c r="G150" s="333">
        <v>100.613957349209</v>
      </c>
      <c r="H150" s="333">
        <v>0</v>
      </c>
      <c r="I150" s="333">
        <v>100.613957349209</v>
      </c>
    </row>
    <row r="151" spans="2:9" ht="24" x14ac:dyDescent="0.2">
      <c r="B151" s="442" t="s">
        <v>1713</v>
      </c>
      <c r="C151" s="442" t="s">
        <v>50</v>
      </c>
      <c r="D151" s="442" t="s">
        <v>189</v>
      </c>
      <c r="E151" s="333">
        <v>0</v>
      </c>
      <c r="F151" s="333">
        <v>0</v>
      </c>
      <c r="G151" s="333">
        <v>1216.19897706192</v>
      </c>
      <c r="H151" s="333">
        <v>0</v>
      </c>
      <c r="I151" s="333">
        <v>1216.19897706192</v>
      </c>
    </row>
    <row r="152" spans="2:9" x14ac:dyDescent="0.2">
      <c r="B152" s="442" t="s">
        <v>1713</v>
      </c>
      <c r="C152" s="442" t="s">
        <v>1977</v>
      </c>
      <c r="D152" s="442" t="s">
        <v>1731</v>
      </c>
      <c r="E152" s="333">
        <v>0</v>
      </c>
      <c r="F152" s="333">
        <v>0</v>
      </c>
      <c r="G152" s="333">
        <v>-372.72330182431898</v>
      </c>
      <c r="H152" s="333">
        <v>0</v>
      </c>
      <c r="I152" s="333">
        <v>-372.72330182431898</v>
      </c>
    </row>
    <row r="153" spans="2:9" x14ac:dyDescent="0.2">
      <c r="B153" s="442" t="s">
        <v>1712</v>
      </c>
      <c r="C153" s="442" t="s">
        <v>1751</v>
      </c>
      <c r="D153" s="442" t="s">
        <v>1750</v>
      </c>
      <c r="E153" s="333">
        <v>0</v>
      </c>
      <c r="F153" s="333">
        <v>0</v>
      </c>
      <c r="G153" s="333">
        <v>0</v>
      </c>
      <c r="H153" s="333">
        <v>0</v>
      </c>
      <c r="I153" s="333">
        <v>0</v>
      </c>
    </row>
    <row r="154" spans="2:9" ht="24" x14ac:dyDescent="0.2">
      <c r="B154" s="442" t="s">
        <v>1712</v>
      </c>
      <c r="C154" s="442" t="s">
        <v>1749</v>
      </c>
      <c r="D154" s="442" t="s">
        <v>1748</v>
      </c>
      <c r="E154" s="333">
        <v>0</v>
      </c>
      <c r="F154" s="333">
        <v>0</v>
      </c>
      <c r="G154" s="333">
        <v>317.38237288497197</v>
      </c>
      <c r="H154" s="333">
        <v>0</v>
      </c>
      <c r="I154" s="333">
        <v>317.38237288497197</v>
      </c>
    </row>
    <row r="155" spans="2:9" ht="24" x14ac:dyDescent="0.2">
      <c r="B155" s="442" t="s">
        <v>1712</v>
      </c>
      <c r="C155" s="442" t="s">
        <v>1747</v>
      </c>
      <c r="D155" s="442" t="s">
        <v>1746</v>
      </c>
      <c r="E155" s="333">
        <v>0</v>
      </c>
      <c r="F155" s="333">
        <v>0</v>
      </c>
      <c r="G155" s="333">
        <v>132.30788981126901</v>
      </c>
      <c r="H155" s="333">
        <v>0</v>
      </c>
      <c r="I155" s="333">
        <v>132.30788981126901</v>
      </c>
    </row>
    <row r="156" spans="2:9" ht="24" x14ac:dyDescent="0.2">
      <c r="B156" s="442" t="s">
        <v>1712</v>
      </c>
      <c r="C156" s="442" t="s">
        <v>1745</v>
      </c>
      <c r="D156" s="442" t="s">
        <v>1744</v>
      </c>
      <c r="E156" s="333">
        <v>0</v>
      </c>
      <c r="F156" s="333">
        <v>0</v>
      </c>
      <c r="G156" s="333">
        <v>525.87518196000099</v>
      </c>
      <c r="H156" s="333">
        <v>0</v>
      </c>
      <c r="I156" s="333">
        <v>525.87518196000099</v>
      </c>
    </row>
    <row r="157" spans="2:9" x14ac:dyDescent="0.2">
      <c r="B157" s="442" t="s">
        <v>1712</v>
      </c>
      <c r="C157" s="442" t="s">
        <v>1743</v>
      </c>
      <c r="D157" s="442" t="s">
        <v>1742</v>
      </c>
      <c r="E157" s="333">
        <v>0</v>
      </c>
      <c r="F157" s="333">
        <v>0</v>
      </c>
      <c r="G157" s="333">
        <v>0</v>
      </c>
      <c r="H157" s="333">
        <v>0</v>
      </c>
      <c r="I157" s="333">
        <v>0</v>
      </c>
    </row>
    <row r="158" spans="2:9" x14ac:dyDescent="0.2">
      <c r="B158" s="442" t="s">
        <v>1712</v>
      </c>
      <c r="C158" s="442" t="s">
        <v>1741</v>
      </c>
      <c r="D158" s="442" t="s">
        <v>1740</v>
      </c>
      <c r="E158" s="333">
        <v>0</v>
      </c>
      <c r="F158" s="333">
        <v>0</v>
      </c>
      <c r="G158" s="333">
        <v>613.35683423</v>
      </c>
      <c r="H158" s="333">
        <v>0</v>
      </c>
      <c r="I158" s="333">
        <v>613.35683423</v>
      </c>
    </row>
    <row r="159" spans="2:9" ht="24" x14ac:dyDescent="0.2">
      <c r="B159" s="442" t="s">
        <v>1713</v>
      </c>
      <c r="C159" s="442" t="s">
        <v>51</v>
      </c>
      <c r="D159" s="442" t="s">
        <v>190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</row>
    <row r="160" spans="2:9" x14ac:dyDescent="0.2">
      <c r="B160" s="442" t="s">
        <v>1712</v>
      </c>
      <c r="C160" s="442" t="s">
        <v>1739</v>
      </c>
      <c r="D160" s="442" t="s">
        <v>1738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</row>
    <row r="161" spans="2:9" ht="24" x14ac:dyDescent="0.2">
      <c r="B161" s="442" t="s">
        <v>1712</v>
      </c>
      <c r="C161" s="442" t="s">
        <v>1737</v>
      </c>
      <c r="D161" s="442" t="s">
        <v>1736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</row>
    <row r="162" spans="2:9" x14ac:dyDescent="0.2">
      <c r="B162" s="442" t="s">
        <v>1712</v>
      </c>
      <c r="C162" s="442" t="s">
        <v>1735</v>
      </c>
      <c r="D162" s="442" t="s">
        <v>1734</v>
      </c>
      <c r="E162" s="333">
        <v>0</v>
      </c>
      <c r="F162" s="333">
        <v>0</v>
      </c>
      <c r="G162" s="333">
        <v>0</v>
      </c>
      <c r="H162" s="333">
        <v>0</v>
      </c>
      <c r="I162" s="333">
        <v>0</v>
      </c>
    </row>
    <row r="163" spans="2:9" x14ac:dyDescent="0.2">
      <c r="B163" s="442" t="s">
        <v>1713</v>
      </c>
      <c r="C163" s="442" t="s">
        <v>52</v>
      </c>
      <c r="D163" s="442" t="s">
        <v>191</v>
      </c>
      <c r="E163" s="333">
        <v>0</v>
      </c>
      <c r="F163" s="333">
        <v>0</v>
      </c>
      <c r="G163" s="333">
        <v>3145.50427823768</v>
      </c>
      <c r="H163" s="333">
        <v>0</v>
      </c>
      <c r="I163" s="333">
        <v>3145.50427823768</v>
      </c>
    </row>
    <row r="164" spans="2:9" ht="36" x14ac:dyDescent="0.2">
      <c r="B164" s="442" t="s">
        <v>1712</v>
      </c>
      <c r="C164" s="442" t="s">
        <v>1733</v>
      </c>
      <c r="D164" s="442" t="s">
        <v>1732</v>
      </c>
      <c r="E164" s="333">
        <v>0</v>
      </c>
      <c r="F164" s="333">
        <v>0</v>
      </c>
      <c r="G164" s="333">
        <v>714.10550056653597</v>
      </c>
      <c r="H164" s="333">
        <v>0</v>
      </c>
      <c r="I164" s="333">
        <v>714.10550056653597</v>
      </c>
    </row>
    <row r="165" spans="2:9" ht="36" x14ac:dyDescent="0.2">
      <c r="B165" s="442" t="s">
        <v>1712</v>
      </c>
      <c r="C165" s="442" t="s">
        <v>1730</v>
      </c>
      <c r="D165" s="442" t="s">
        <v>1729</v>
      </c>
      <c r="E165" s="333">
        <v>0</v>
      </c>
      <c r="F165" s="333">
        <v>0</v>
      </c>
      <c r="G165" s="333">
        <v>2335.6739576262498</v>
      </c>
      <c r="H165" s="333">
        <v>0</v>
      </c>
      <c r="I165" s="333">
        <v>2335.6739576262498</v>
      </c>
    </row>
    <row r="166" spans="2:9" ht="24" x14ac:dyDescent="0.2">
      <c r="B166" s="442" t="s">
        <v>1712</v>
      </c>
      <c r="C166" s="442" t="s">
        <v>1728</v>
      </c>
      <c r="D166" s="442" t="s">
        <v>1727</v>
      </c>
      <c r="E166" s="333">
        <v>0</v>
      </c>
      <c r="F166" s="333">
        <v>0</v>
      </c>
      <c r="G166" s="333">
        <v>95.7248200449</v>
      </c>
      <c r="H166" s="333">
        <v>0</v>
      </c>
      <c r="I166" s="333">
        <v>95.7248200449</v>
      </c>
    </row>
    <row r="167" spans="2:9" x14ac:dyDescent="0.2">
      <c r="B167" s="442" t="s">
        <v>1713</v>
      </c>
      <c r="C167" s="442" t="s">
        <v>53</v>
      </c>
      <c r="D167" s="442" t="s">
        <v>134</v>
      </c>
      <c r="E167" s="333">
        <v>0</v>
      </c>
      <c r="F167" s="333">
        <v>0</v>
      </c>
      <c r="G167" s="333">
        <v>0</v>
      </c>
      <c r="H167" s="333">
        <v>0</v>
      </c>
      <c r="I167" s="333">
        <v>0</v>
      </c>
    </row>
    <row r="168" spans="2:9" x14ac:dyDescent="0.2">
      <c r="B168" s="442" t="s">
        <v>1712</v>
      </c>
      <c r="C168" s="442" t="s">
        <v>1726</v>
      </c>
      <c r="D168" s="442" t="s">
        <v>134</v>
      </c>
      <c r="E168" s="333">
        <v>0</v>
      </c>
      <c r="F168" s="333">
        <v>0</v>
      </c>
      <c r="G168" s="333">
        <v>0</v>
      </c>
      <c r="H168" s="333">
        <v>0</v>
      </c>
      <c r="I168" s="333">
        <v>0</v>
      </c>
    </row>
    <row r="169" spans="2:9" x14ac:dyDescent="0.2">
      <c r="B169" s="442" t="s">
        <v>1713</v>
      </c>
      <c r="C169" s="442" t="s">
        <v>54</v>
      </c>
      <c r="D169" s="442" t="s">
        <v>135</v>
      </c>
      <c r="E169" s="333">
        <v>0</v>
      </c>
      <c r="F169" s="333">
        <v>0</v>
      </c>
      <c r="G169" s="333">
        <v>9.5220000000000002</v>
      </c>
      <c r="H169" s="333">
        <v>0</v>
      </c>
      <c r="I169" s="333">
        <v>9.5220000000000002</v>
      </c>
    </row>
    <row r="170" spans="2:9" x14ac:dyDescent="0.2">
      <c r="B170" s="442" t="s">
        <v>1712</v>
      </c>
      <c r="C170" s="442" t="s">
        <v>1725</v>
      </c>
      <c r="D170" s="442" t="s">
        <v>135</v>
      </c>
      <c r="E170" s="333">
        <v>0</v>
      </c>
      <c r="F170" s="333">
        <v>0</v>
      </c>
      <c r="G170" s="333">
        <v>9.5220000000000002</v>
      </c>
      <c r="H170" s="333">
        <v>0</v>
      </c>
      <c r="I170" s="333">
        <v>9.5220000000000002</v>
      </c>
    </row>
    <row r="171" spans="2:9" x14ac:dyDescent="0.2">
      <c r="B171" s="442" t="s">
        <v>1713</v>
      </c>
      <c r="C171" s="442" t="s">
        <v>55</v>
      </c>
      <c r="D171" s="442" t="s">
        <v>136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</row>
    <row r="172" spans="2:9" x14ac:dyDescent="0.2">
      <c r="B172" s="442" t="s">
        <v>1712</v>
      </c>
      <c r="C172" s="442" t="s">
        <v>1724</v>
      </c>
      <c r="D172" s="442" t="s">
        <v>136</v>
      </c>
      <c r="E172" s="333">
        <v>0</v>
      </c>
      <c r="F172" s="333">
        <v>0</v>
      </c>
      <c r="G172" s="333">
        <v>0</v>
      </c>
      <c r="H172" s="333">
        <v>0</v>
      </c>
      <c r="I172" s="333">
        <v>0</v>
      </c>
    </row>
    <row r="173" spans="2:9" x14ac:dyDescent="0.2">
      <c r="B173" s="442" t="s">
        <v>1713</v>
      </c>
      <c r="C173" s="442" t="s">
        <v>56</v>
      </c>
      <c r="D173" s="442" t="s">
        <v>137</v>
      </c>
      <c r="E173" s="333">
        <v>0</v>
      </c>
      <c r="F173" s="333">
        <v>0</v>
      </c>
      <c r="G173" s="333">
        <v>454.631012</v>
      </c>
      <c r="H173" s="333">
        <v>0</v>
      </c>
      <c r="I173" s="333">
        <v>454.631012</v>
      </c>
    </row>
    <row r="174" spans="2:9" x14ac:dyDescent="0.2">
      <c r="B174" s="442" t="s">
        <v>1712</v>
      </c>
      <c r="C174" s="442" t="s">
        <v>1723</v>
      </c>
      <c r="D174" s="442" t="s">
        <v>137</v>
      </c>
      <c r="E174" s="333">
        <v>0</v>
      </c>
      <c r="F174" s="333">
        <v>0</v>
      </c>
      <c r="G174" s="333">
        <v>454.631012</v>
      </c>
      <c r="H174" s="333">
        <v>0</v>
      </c>
      <c r="I174" s="333">
        <v>454.631012</v>
      </c>
    </row>
    <row r="175" spans="2:9" x14ac:dyDescent="0.2">
      <c r="B175" s="442" t="s">
        <v>1713</v>
      </c>
      <c r="C175" s="442" t="s">
        <v>57</v>
      </c>
      <c r="D175" s="442" t="s">
        <v>138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</row>
    <row r="176" spans="2:9" x14ac:dyDescent="0.2">
      <c r="B176" s="442" t="s">
        <v>1712</v>
      </c>
      <c r="C176" s="442" t="s">
        <v>1722</v>
      </c>
      <c r="D176" s="442" t="s">
        <v>138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</row>
    <row r="177" spans="2:9" ht="36" x14ac:dyDescent="0.2">
      <c r="B177" s="442" t="s">
        <v>1713</v>
      </c>
      <c r="C177" s="442" t="s">
        <v>159</v>
      </c>
      <c r="D177" s="442" t="s">
        <v>139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</row>
    <row r="178" spans="2:9" ht="36" x14ac:dyDescent="0.2">
      <c r="B178" s="442" t="s">
        <v>1712</v>
      </c>
      <c r="C178" s="442" t="s">
        <v>1721</v>
      </c>
      <c r="D178" s="442" t="s">
        <v>139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</row>
    <row r="179" spans="2:9" ht="24" x14ac:dyDescent="0.2">
      <c r="B179" s="442" t="s">
        <v>1713</v>
      </c>
      <c r="C179" s="442" t="s">
        <v>192</v>
      </c>
      <c r="D179" s="442" t="s">
        <v>193</v>
      </c>
      <c r="E179" s="333">
        <v>0</v>
      </c>
      <c r="F179" s="333">
        <v>0</v>
      </c>
      <c r="G179" s="333">
        <v>34.368845</v>
      </c>
      <c r="H179" s="333">
        <v>0</v>
      </c>
      <c r="I179" s="333">
        <v>34.368845</v>
      </c>
    </row>
    <row r="180" spans="2:9" ht="36" x14ac:dyDescent="0.2">
      <c r="B180" s="442" t="s">
        <v>1712</v>
      </c>
      <c r="C180" s="442" t="s">
        <v>1720</v>
      </c>
      <c r="D180" s="442" t="s">
        <v>1719</v>
      </c>
      <c r="E180" s="333">
        <v>0</v>
      </c>
      <c r="F180" s="333">
        <v>0</v>
      </c>
      <c r="G180" s="333">
        <v>0</v>
      </c>
      <c r="H180" s="333">
        <v>0</v>
      </c>
      <c r="I180" s="333">
        <v>0</v>
      </c>
    </row>
    <row r="181" spans="2:9" ht="24" x14ac:dyDescent="0.2">
      <c r="B181" s="442" t="s">
        <v>1712</v>
      </c>
      <c r="C181" s="442" t="s">
        <v>1718</v>
      </c>
      <c r="D181" s="442" t="s">
        <v>1717</v>
      </c>
      <c r="E181" s="333">
        <v>0</v>
      </c>
      <c r="F181" s="333">
        <v>0</v>
      </c>
      <c r="G181" s="333">
        <v>26.337499999999999</v>
      </c>
      <c r="H181" s="333">
        <v>0</v>
      </c>
      <c r="I181" s="333">
        <v>26.337499999999999</v>
      </c>
    </row>
    <row r="182" spans="2:9" x14ac:dyDescent="0.2">
      <c r="B182" s="442" t="s">
        <v>1712</v>
      </c>
      <c r="C182" s="442" t="s">
        <v>1716</v>
      </c>
      <c r="D182" s="442" t="s">
        <v>1715</v>
      </c>
      <c r="E182" s="333">
        <v>0</v>
      </c>
      <c r="F182" s="333">
        <v>0</v>
      </c>
      <c r="G182" s="333">
        <v>8.031345</v>
      </c>
      <c r="H182" s="333">
        <v>0</v>
      </c>
      <c r="I182" s="333">
        <v>8.031345</v>
      </c>
    </row>
    <row r="183" spans="2:9" x14ac:dyDescent="0.2">
      <c r="B183" s="442" t="s">
        <v>1713</v>
      </c>
      <c r="C183" s="442" t="s">
        <v>194</v>
      </c>
      <c r="D183" s="442" t="s">
        <v>140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</row>
    <row r="184" spans="2:9" x14ac:dyDescent="0.2">
      <c r="B184" s="442" t="s">
        <v>1712</v>
      </c>
      <c r="C184" s="442" t="s">
        <v>1714</v>
      </c>
      <c r="D184" s="442" t="s">
        <v>140</v>
      </c>
      <c r="E184" s="333">
        <v>0</v>
      </c>
      <c r="F184" s="333">
        <v>0</v>
      </c>
      <c r="G184" s="333">
        <v>0</v>
      </c>
      <c r="H184" s="333">
        <v>0</v>
      </c>
      <c r="I184" s="333">
        <v>0</v>
      </c>
    </row>
    <row r="185" spans="2:9" ht="24" x14ac:dyDescent="0.2">
      <c r="B185" s="442" t="s">
        <v>1713</v>
      </c>
      <c r="C185" s="442" t="s">
        <v>195</v>
      </c>
      <c r="D185" s="442" t="s">
        <v>141</v>
      </c>
      <c r="E185" s="333">
        <v>0</v>
      </c>
      <c r="F185" s="333">
        <v>0</v>
      </c>
      <c r="G185" s="333">
        <v>1524.0088930509601</v>
      </c>
      <c r="H185" s="333">
        <v>0</v>
      </c>
      <c r="I185" s="333">
        <v>1524.0088930509601</v>
      </c>
    </row>
    <row r="186" spans="2:9" ht="24" x14ac:dyDescent="0.2">
      <c r="B186" s="442" t="s">
        <v>1712</v>
      </c>
      <c r="C186" s="442" t="s">
        <v>1711</v>
      </c>
      <c r="D186" s="442" t="s">
        <v>141</v>
      </c>
      <c r="E186" s="333">
        <v>0</v>
      </c>
      <c r="F186" s="333">
        <v>0</v>
      </c>
      <c r="G186" s="333">
        <v>1524.0088930509601</v>
      </c>
      <c r="H186" s="333">
        <v>0</v>
      </c>
      <c r="I186" s="333">
        <v>1524.0088930509601</v>
      </c>
    </row>
    <row r="187" spans="2:9" x14ac:dyDescent="0.2">
      <c r="B187" s="858" t="s">
        <v>1710</v>
      </c>
      <c r="C187" s="858"/>
      <c r="D187" s="858"/>
      <c r="E187" s="332">
        <v>3123.8851359999999</v>
      </c>
      <c r="F187" s="332">
        <v>69281.238840999999</v>
      </c>
      <c r="G187" s="332">
        <v>716.26375073999986</v>
      </c>
      <c r="H187" s="332">
        <v>7260.9029641809602</v>
      </c>
      <c r="I187" s="332">
        <v>77258.405555920981</v>
      </c>
    </row>
    <row r="188" spans="2:9" x14ac:dyDescent="0.2">
      <c r="B188" s="858" t="s">
        <v>1709</v>
      </c>
      <c r="C188" s="858"/>
      <c r="D188" s="858"/>
      <c r="E188" s="332">
        <v>0</v>
      </c>
      <c r="F188" s="332">
        <v>0</v>
      </c>
      <c r="G188" s="332">
        <v>11632.533561439484</v>
      </c>
      <c r="H188" s="332">
        <v>0</v>
      </c>
      <c r="I188" s="332">
        <v>11632.533561439484</v>
      </c>
    </row>
    <row r="189" spans="2:9" x14ac:dyDescent="0.2">
      <c r="B189" s="858" t="s">
        <v>1708</v>
      </c>
      <c r="C189" s="858"/>
      <c r="D189" s="858"/>
      <c r="E189" s="332">
        <v>3123.8851359999999</v>
      </c>
      <c r="F189" s="332">
        <v>69281.238840999999</v>
      </c>
      <c r="G189" s="332">
        <v>12348.797312179484</v>
      </c>
      <c r="H189" s="332">
        <v>7260.9029641809602</v>
      </c>
      <c r="I189" s="332">
        <v>88890.939117360453</v>
      </c>
    </row>
    <row r="190" spans="2:9" ht="15" customHeight="1" x14ac:dyDescent="0.2">
      <c r="B190" s="408" t="s">
        <v>1044</v>
      </c>
    </row>
    <row r="191" spans="2:9" ht="15" customHeight="1" x14ac:dyDescent="0.2">
      <c r="B191" s="408" t="s">
        <v>2342</v>
      </c>
    </row>
  </sheetData>
  <mergeCells count="3">
    <mergeCell ref="B187:D187"/>
    <mergeCell ref="B188:D188"/>
    <mergeCell ref="B189:D189"/>
  </mergeCells>
  <pageMargins left="0.7" right="0.7" top="0.75" bottom="0.75" header="0.3" footer="0.3"/>
  <ignoredErrors>
    <ignoredError sqref="C11:C186" numberStoredAsText="1"/>
  </ignoredErrors>
  <drawing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47419-C602-417B-A424-2927DD962230}">
  <sheetPr codeName="Hoja105"/>
  <dimension ref="B7:N192"/>
  <sheetViews>
    <sheetView showGridLines="0" workbookViewId="0">
      <pane xSplit="1" ySplit="10" topLeftCell="B11" activePane="bottomRight" state="frozen"/>
      <selection activeCell="B8" sqref="B8"/>
      <selection pane="topRight" activeCell="B8" sqref="B8"/>
      <selection pane="bottomLeft" activeCell="B8" sqref="B8"/>
      <selection pane="bottomRight" activeCell="B11" sqref="B11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9" width="14.7109375" style="331" customWidth="1"/>
    <col min="10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1982</v>
      </c>
      <c r="N7" s="367"/>
    </row>
    <row r="8" spans="2:14" s="394" customFormat="1" ht="12.75" x14ac:dyDescent="0.2">
      <c r="B8" s="423" t="s">
        <v>2350</v>
      </c>
      <c r="D8" s="424"/>
      <c r="N8" s="367"/>
    </row>
    <row r="9" spans="2:14" s="394" customFormat="1" ht="13.5" thickBot="1" x14ac:dyDescent="0.25">
      <c r="B9" s="367" t="s">
        <v>2223</v>
      </c>
      <c r="D9" s="424"/>
      <c r="N9" s="367"/>
    </row>
    <row r="10" spans="2:14" ht="38.25" thickBot="1" x14ac:dyDescent="0.25">
      <c r="B10" s="339" t="s">
        <v>2166</v>
      </c>
      <c r="C10" s="339" t="s">
        <v>2165</v>
      </c>
      <c r="D10" s="339" t="s">
        <v>2170</v>
      </c>
      <c r="E10" s="339" t="s">
        <v>2169</v>
      </c>
      <c r="F10" s="339" t="s">
        <v>2168</v>
      </c>
      <c r="G10" s="339" t="s">
        <v>2167</v>
      </c>
      <c r="H10" s="339" t="s">
        <v>2348</v>
      </c>
      <c r="I10" s="338" t="s">
        <v>777</v>
      </c>
    </row>
    <row r="11" spans="2:14" x14ac:dyDescent="0.2">
      <c r="B11" s="442" t="s">
        <v>1713</v>
      </c>
      <c r="C11" s="441" t="s">
        <v>20</v>
      </c>
      <c r="D11" s="442" t="s">
        <v>161</v>
      </c>
      <c r="E11" s="333">
        <v>13.852619000000001</v>
      </c>
      <c r="F11" s="333">
        <v>541.88362299999994</v>
      </c>
      <c r="G11" s="333">
        <v>0</v>
      </c>
      <c r="H11" s="333">
        <v>352.48824361401097</v>
      </c>
      <c r="I11" s="333">
        <v>894.37186661401108</v>
      </c>
    </row>
    <row r="12" spans="2:14" x14ac:dyDescent="0.2">
      <c r="B12" s="442" t="s">
        <v>1712</v>
      </c>
      <c r="C12" s="442" t="s">
        <v>1965</v>
      </c>
      <c r="D12" s="442" t="s">
        <v>1964</v>
      </c>
      <c r="E12" s="333">
        <v>4.3763920000000001</v>
      </c>
      <c r="F12" s="333">
        <v>199.53041200000001</v>
      </c>
      <c r="G12" s="333">
        <v>0</v>
      </c>
      <c r="H12" s="333">
        <v>92.018117552499902</v>
      </c>
      <c r="I12" s="333">
        <v>291.54852955249999</v>
      </c>
    </row>
    <row r="13" spans="2:14" x14ac:dyDescent="0.2">
      <c r="B13" s="442" t="s">
        <v>1712</v>
      </c>
      <c r="C13" s="442" t="s">
        <v>1963</v>
      </c>
      <c r="D13" s="442" t="s">
        <v>1962</v>
      </c>
      <c r="E13" s="333">
        <v>2.9894989999999999</v>
      </c>
      <c r="F13" s="333">
        <v>31.861046999999999</v>
      </c>
      <c r="G13" s="333">
        <v>0</v>
      </c>
      <c r="H13" s="333">
        <v>64.213198745385299</v>
      </c>
      <c r="I13" s="333">
        <v>96.074245745385298</v>
      </c>
    </row>
    <row r="14" spans="2:14" x14ac:dyDescent="0.2">
      <c r="B14" s="442" t="s">
        <v>1712</v>
      </c>
      <c r="C14" s="442" t="s">
        <v>1961</v>
      </c>
      <c r="D14" s="442" t="s">
        <v>1960</v>
      </c>
      <c r="E14" s="333">
        <v>0.68908199999999997</v>
      </c>
      <c r="F14" s="333">
        <v>6.890288</v>
      </c>
      <c r="G14" s="333">
        <v>0</v>
      </c>
      <c r="H14" s="333">
        <v>126.263573280627</v>
      </c>
      <c r="I14" s="333">
        <v>133.15386128062698</v>
      </c>
    </row>
    <row r="15" spans="2:14" x14ac:dyDescent="0.2">
      <c r="B15" s="442" t="s">
        <v>1712</v>
      </c>
      <c r="C15" s="442" t="s">
        <v>1959</v>
      </c>
      <c r="D15" s="442" t="s">
        <v>1958</v>
      </c>
      <c r="E15" s="333">
        <v>2.38564</v>
      </c>
      <c r="F15" s="333">
        <v>137.58125899999999</v>
      </c>
      <c r="G15" s="333">
        <v>0</v>
      </c>
      <c r="H15" s="333">
        <v>8.9633422947352095</v>
      </c>
      <c r="I15" s="333">
        <v>146.544601294735</v>
      </c>
    </row>
    <row r="16" spans="2:14" x14ac:dyDescent="0.2">
      <c r="B16" s="442" t="s">
        <v>1712</v>
      </c>
      <c r="C16" s="442" t="s">
        <v>1957</v>
      </c>
      <c r="D16" s="442" t="s">
        <v>1956</v>
      </c>
      <c r="E16" s="333">
        <v>0.51836700000000002</v>
      </c>
      <c r="F16" s="333">
        <v>76.546593999999999</v>
      </c>
      <c r="G16" s="333">
        <v>0</v>
      </c>
      <c r="H16" s="333">
        <v>33.253542914355499</v>
      </c>
      <c r="I16" s="333">
        <v>109.80013691435499</v>
      </c>
    </row>
    <row r="17" spans="2:9" x14ac:dyDescent="0.2">
      <c r="B17" s="442" t="s">
        <v>1712</v>
      </c>
      <c r="C17" s="442" t="s">
        <v>1955</v>
      </c>
      <c r="D17" s="442" t="s">
        <v>1954</v>
      </c>
      <c r="E17" s="333">
        <v>6.4099999999999997E-4</v>
      </c>
      <c r="F17" s="333">
        <v>11.910310000000001</v>
      </c>
      <c r="G17" s="333">
        <v>0</v>
      </c>
      <c r="H17" s="333">
        <v>5.8208704355401999E-3</v>
      </c>
      <c r="I17" s="333">
        <v>11.9161308704355</v>
      </c>
    </row>
    <row r="18" spans="2:9" x14ac:dyDescent="0.2">
      <c r="B18" s="442" t="s">
        <v>1712</v>
      </c>
      <c r="C18" s="442" t="s">
        <v>1953</v>
      </c>
      <c r="D18" s="442" t="s">
        <v>1952</v>
      </c>
      <c r="E18" s="333">
        <v>5.2396999999999999E-2</v>
      </c>
      <c r="F18" s="333">
        <v>5.9691210000000003</v>
      </c>
      <c r="G18" s="333">
        <v>0</v>
      </c>
      <c r="H18" s="333">
        <v>2.1054259030650098</v>
      </c>
      <c r="I18" s="333">
        <v>8.0745469030650092</v>
      </c>
    </row>
    <row r="19" spans="2:9" x14ac:dyDescent="0.2">
      <c r="B19" s="442" t="s">
        <v>1712</v>
      </c>
      <c r="C19" s="442" t="s">
        <v>1951</v>
      </c>
      <c r="D19" s="442" t="s">
        <v>1950</v>
      </c>
      <c r="E19" s="333">
        <v>1.976766</v>
      </c>
      <c r="F19" s="333">
        <v>20.974916</v>
      </c>
      <c r="G19" s="333">
        <v>0</v>
      </c>
      <c r="H19" s="333">
        <v>21.7201221529257</v>
      </c>
      <c r="I19" s="333">
        <v>42.695038152925697</v>
      </c>
    </row>
    <row r="20" spans="2:9" x14ac:dyDescent="0.2">
      <c r="B20" s="442" t="s">
        <v>1712</v>
      </c>
      <c r="C20" s="442" t="s">
        <v>1949</v>
      </c>
      <c r="D20" s="442" t="s">
        <v>1948</v>
      </c>
      <c r="E20" s="333">
        <v>2.434E-3</v>
      </c>
      <c r="F20" s="333">
        <v>35.820954</v>
      </c>
      <c r="G20" s="333">
        <v>0</v>
      </c>
      <c r="H20" s="333">
        <v>2.3491112959807099</v>
      </c>
      <c r="I20" s="333">
        <v>38.170065295980699</v>
      </c>
    </row>
    <row r="21" spans="2:9" ht="24" x14ac:dyDescent="0.2">
      <c r="B21" s="442" t="s">
        <v>1712</v>
      </c>
      <c r="C21" s="442" t="s">
        <v>1947</v>
      </c>
      <c r="D21" s="442" t="s">
        <v>1946</v>
      </c>
      <c r="E21" s="333">
        <v>0.817218</v>
      </c>
      <c r="F21" s="333">
        <v>13.818101</v>
      </c>
      <c r="G21" s="333">
        <v>0</v>
      </c>
      <c r="H21" s="333">
        <v>0.37146427759662298</v>
      </c>
      <c r="I21" s="333">
        <v>14.1895652775966</v>
      </c>
    </row>
    <row r="22" spans="2:9" x14ac:dyDescent="0.2">
      <c r="B22" s="442" t="s">
        <v>1712</v>
      </c>
      <c r="C22" s="442" t="s">
        <v>1945</v>
      </c>
      <c r="D22" s="442" t="s">
        <v>1944</v>
      </c>
      <c r="E22" s="333">
        <v>0</v>
      </c>
      <c r="F22" s="333">
        <v>0</v>
      </c>
      <c r="G22" s="333">
        <v>0</v>
      </c>
      <c r="H22" s="333">
        <v>0</v>
      </c>
      <c r="I22" s="333">
        <v>0</v>
      </c>
    </row>
    <row r="23" spans="2:9" x14ac:dyDescent="0.2">
      <c r="B23" s="442" t="s">
        <v>1712</v>
      </c>
      <c r="C23" s="442" t="s">
        <v>1943</v>
      </c>
      <c r="D23" s="442" t="s">
        <v>1942</v>
      </c>
      <c r="E23" s="333">
        <v>4.4183E-2</v>
      </c>
      <c r="F23" s="333">
        <v>0.98062099999999996</v>
      </c>
      <c r="G23" s="333">
        <v>0</v>
      </c>
      <c r="H23" s="333">
        <v>1.22452432640427</v>
      </c>
      <c r="I23" s="333">
        <v>2.2051453264042697</v>
      </c>
    </row>
    <row r="24" spans="2:9" x14ac:dyDescent="0.2">
      <c r="B24" s="442" t="s">
        <v>1713</v>
      </c>
      <c r="C24" s="442" t="s">
        <v>21</v>
      </c>
      <c r="D24" s="442" t="s">
        <v>132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</row>
    <row r="25" spans="2:9" x14ac:dyDescent="0.2">
      <c r="B25" s="442" t="s">
        <v>1712</v>
      </c>
      <c r="C25" s="442" t="s">
        <v>1941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</row>
    <row r="26" spans="2:9" x14ac:dyDescent="0.2">
      <c r="B26" s="442" t="s">
        <v>1713</v>
      </c>
      <c r="C26" s="442" t="s">
        <v>22</v>
      </c>
      <c r="D26" s="442" t="s">
        <v>162</v>
      </c>
      <c r="E26" s="333">
        <v>0.36483399999999999</v>
      </c>
      <c r="F26" s="333">
        <v>113.415935</v>
      </c>
      <c r="G26" s="333">
        <v>0</v>
      </c>
      <c r="H26" s="333">
        <v>0</v>
      </c>
      <c r="I26" s="333">
        <v>113.415935</v>
      </c>
    </row>
    <row r="27" spans="2:9" x14ac:dyDescent="0.2">
      <c r="B27" s="442" t="s">
        <v>1712</v>
      </c>
      <c r="C27" s="442" t="s">
        <v>1940</v>
      </c>
      <c r="D27" s="442" t="s">
        <v>1939</v>
      </c>
      <c r="E27" s="333">
        <v>3.9508000000000001E-2</v>
      </c>
      <c r="F27" s="333">
        <v>7.0616649999999996</v>
      </c>
      <c r="G27" s="333">
        <v>0</v>
      </c>
      <c r="H27" s="333">
        <v>0</v>
      </c>
      <c r="I27" s="333">
        <v>7.0616649999999996</v>
      </c>
    </row>
    <row r="28" spans="2:9" x14ac:dyDescent="0.2">
      <c r="B28" s="442" t="s">
        <v>1712</v>
      </c>
      <c r="C28" s="442" t="s">
        <v>1938</v>
      </c>
      <c r="D28" s="442" t="s">
        <v>1937</v>
      </c>
      <c r="E28" s="333">
        <v>0</v>
      </c>
      <c r="F28" s="333">
        <v>60.990634999999997</v>
      </c>
      <c r="G28" s="333">
        <v>0</v>
      </c>
      <c r="H28" s="333">
        <v>0</v>
      </c>
      <c r="I28" s="333">
        <v>60.990634999999997</v>
      </c>
    </row>
    <row r="29" spans="2:9" x14ac:dyDescent="0.2">
      <c r="B29" s="442" t="s">
        <v>1712</v>
      </c>
      <c r="C29" s="442" t="s">
        <v>1936</v>
      </c>
      <c r="D29" s="442" t="s">
        <v>1935</v>
      </c>
      <c r="E29" s="333">
        <v>0.325326</v>
      </c>
      <c r="F29" s="333">
        <v>45.363635000000002</v>
      </c>
      <c r="G29" s="333">
        <v>0</v>
      </c>
      <c r="H29" s="333">
        <v>0</v>
      </c>
      <c r="I29" s="333">
        <v>45.363635000000002</v>
      </c>
    </row>
    <row r="30" spans="2:9" ht="24" x14ac:dyDescent="0.2">
      <c r="B30" s="442" t="s">
        <v>1713</v>
      </c>
      <c r="C30" s="442" t="s">
        <v>23</v>
      </c>
      <c r="D30" s="442" t="s">
        <v>163</v>
      </c>
      <c r="E30" s="333">
        <v>0.13919100000000001</v>
      </c>
      <c r="F30" s="333">
        <v>6.5470259999999998</v>
      </c>
      <c r="G30" s="333">
        <v>0</v>
      </c>
      <c r="H30" s="333">
        <v>45.143053373844104</v>
      </c>
      <c r="I30" s="333">
        <v>51.6900793738441</v>
      </c>
    </row>
    <row r="31" spans="2:9" x14ac:dyDescent="0.2">
      <c r="B31" s="442" t="s">
        <v>1712</v>
      </c>
      <c r="C31" s="442" t="s">
        <v>1934</v>
      </c>
      <c r="D31" s="442" t="s">
        <v>1933</v>
      </c>
      <c r="E31" s="333">
        <v>4.8080999999999999E-2</v>
      </c>
      <c r="F31" s="333">
        <v>5.7042960000000003</v>
      </c>
      <c r="G31" s="333">
        <v>0</v>
      </c>
      <c r="H31" s="333">
        <v>45.143053373844104</v>
      </c>
      <c r="I31" s="333">
        <v>50.847349373844104</v>
      </c>
    </row>
    <row r="32" spans="2:9" ht="24" x14ac:dyDescent="0.2">
      <c r="B32" s="442" t="s">
        <v>1712</v>
      </c>
      <c r="C32" s="442" t="s">
        <v>1932</v>
      </c>
      <c r="D32" s="442" t="s">
        <v>1931</v>
      </c>
      <c r="E32" s="333">
        <v>0</v>
      </c>
      <c r="F32" s="333">
        <v>0</v>
      </c>
      <c r="G32" s="333">
        <v>0</v>
      </c>
      <c r="H32" s="333">
        <v>0</v>
      </c>
      <c r="I32" s="333">
        <v>0</v>
      </c>
    </row>
    <row r="33" spans="2:9" x14ac:dyDescent="0.2">
      <c r="B33" s="442" t="s">
        <v>1712</v>
      </c>
      <c r="C33" s="442" t="s">
        <v>1930</v>
      </c>
      <c r="D33" s="442" t="s">
        <v>1929</v>
      </c>
      <c r="E33" s="333">
        <v>9.1109999999999997E-2</v>
      </c>
      <c r="F33" s="333">
        <v>0.84272999999999998</v>
      </c>
      <c r="G33" s="333">
        <v>0</v>
      </c>
      <c r="H33" s="333">
        <v>0</v>
      </c>
      <c r="I33" s="333">
        <v>0.84272999999999998</v>
      </c>
    </row>
    <row r="34" spans="2:9" x14ac:dyDescent="0.2">
      <c r="B34" s="442" t="s">
        <v>1712</v>
      </c>
      <c r="C34" s="442" t="s">
        <v>1928</v>
      </c>
      <c r="D34" s="442" t="s">
        <v>1927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</row>
    <row r="35" spans="2:9" x14ac:dyDescent="0.2">
      <c r="B35" s="442" t="s">
        <v>1713</v>
      </c>
      <c r="C35" s="442" t="s">
        <v>24</v>
      </c>
      <c r="D35" s="442" t="s">
        <v>164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</row>
    <row r="36" spans="2:9" x14ac:dyDescent="0.2">
      <c r="B36" s="442" t="s">
        <v>1712</v>
      </c>
      <c r="C36" s="442" t="s">
        <v>1926</v>
      </c>
      <c r="D36" s="442" t="s">
        <v>1925</v>
      </c>
      <c r="E36" s="333">
        <v>0</v>
      </c>
      <c r="F36" s="333">
        <v>0</v>
      </c>
      <c r="G36" s="333">
        <v>0</v>
      </c>
      <c r="H36" s="333">
        <v>0</v>
      </c>
      <c r="I36" s="333">
        <v>0</v>
      </c>
    </row>
    <row r="37" spans="2:9" x14ac:dyDescent="0.2">
      <c r="B37" s="442" t="s">
        <v>1712</v>
      </c>
      <c r="C37" s="442" t="s">
        <v>1924</v>
      </c>
      <c r="D37" s="442" t="s">
        <v>1923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</row>
    <row r="38" spans="2:9" x14ac:dyDescent="0.2">
      <c r="B38" s="442" t="s">
        <v>1713</v>
      </c>
      <c r="C38" s="442" t="s">
        <v>25</v>
      </c>
      <c r="D38" s="442" t="s">
        <v>165</v>
      </c>
      <c r="E38" s="333">
        <v>3.0599460000000001</v>
      </c>
      <c r="F38" s="333">
        <v>89.856219999999993</v>
      </c>
      <c r="G38" s="333">
        <v>0</v>
      </c>
      <c r="H38" s="333">
        <v>0</v>
      </c>
      <c r="I38" s="333">
        <v>89.856219999999993</v>
      </c>
    </row>
    <row r="39" spans="2:9" x14ac:dyDescent="0.2">
      <c r="B39" s="442" t="s">
        <v>1712</v>
      </c>
      <c r="C39" s="442" t="s">
        <v>1922</v>
      </c>
      <c r="D39" s="442" t="s">
        <v>1921</v>
      </c>
      <c r="E39" s="333">
        <v>0.84364600000000001</v>
      </c>
      <c r="F39" s="333">
        <v>13.211714000000001</v>
      </c>
      <c r="G39" s="333">
        <v>0</v>
      </c>
      <c r="H39" s="333">
        <v>0</v>
      </c>
      <c r="I39" s="333">
        <v>13.211714000000001</v>
      </c>
    </row>
    <row r="40" spans="2:9" x14ac:dyDescent="0.2">
      <c r="B40" s="442" t="s">
        <v>1712</v>
      </c>
      <c r="C40" s="442" t="s">
        <v>1920</v>
      </c>
      <c r="D40" s="442" t="s">
        <v>1919</v>
      </c>
      <c r="E40" s="333">
        <v>1.0871470000000001</v>
      </c>
      <c r="F40" s="333">
        <v>34.121507000000001</v>
      </c>
      <c r="G40" s="333">
        <v>0</v>
      </c>
      <c r="H40" s="333">
        <v>0</v>
      </c>
      <c r="I40" s="333">
        <v>34.121507000000001</v>
      </c>
    </row>
    <row r="41" spans="2:9" x14ac:dyDescent="0.2">
      <c r="B41" s="442" t="s">
        <v>1712</v>
      </c>
      <c r="C41" s="442" t="s">
        <v>1918</v>
      </c>
      <c r="D41" s="442" t="s">
        <v>1917</v>
      </c>
      <c r="E41" s="333">
        <v>1.1291530000000001</v>
      </c>
      <c r="F41" s="333">
        <v>42.522998999999999</v>
      </c>
      <c r="G41" s="333">
        <v>0</v>
      </c>
      <c r="H41" s="333">
        <v>0</v>
      </c>
      <c r="I41" s="333">
        <v>42.522998999999999</v>
      </c>
    </row>
    <row r="42" spans="2:9" x14ac:dyDescent="0.2">
      <c r="B42" s="442" t="s">
        <v>1713</v>
      </c>
      <c r="C42" s="442" t="s">
        <v>26</v>
      </c>
      <c r="D42" s="442" t="s">
        <v>166</v>
      </c>
      <c r="E42" s="333">
        <v>0</v>
      </c>
      <c r="F42" s="333">
        <v>0</v>
      </c>
      <c r="G42" s="333">
        <v>0</v>
      </c>
      <c r="H42" s="333">
        <v>0</v>
      </c>
      <c r="I42" s="333">
        <v>0</v>
      </c>
    </row>
    <row r="43" spans="2:9" x14ac:dyDescent="0.2">
      <c r="B43" s="442" t="s">
        <v>1712</v>
      </c>
      <c r="C43" s="442" t="s">
        <v>1916</v>
      </c>
      <c r="D43" s="442" t="s">
        <v>1915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</row>
    <row r="44" spans="2:9" x14ac:dyDescent="0.2">
      <c r="B44" s="442" t="s">
        <v>1712</v>
      </c>
      <c r="C44" s="442" t="s">
        <v>1914</v>
      </c>
      <c r="D44" s="442" t="s">
        <v>1913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</row>
    <row r="45" spans="2:9" x14ac:dyDescent="0.2">
      <c r="B45" s="442" t="s">
        <v>1713</v>
      </c>
      <c r="C45" s="442" t="s">
        <v>27</v>
      </c>
      <c r="D45" s="442" t="s">
        <v>167</v>
      </c>
      <c r="E45" s="333">
        <v>5.7004289999999997</v>
      </c>
      <c r="F45" s="333">
        <v>220.58513099999999</v>
      </c>
      <c r="G45" s="333">
        <v>0</v>
      </c>
      <c r="H45" s="333">
        <v>55.343755960725098</v>
      </c>
      <c r="I45" s="333">
        <v>275.92888696072504</v>
      </c>
    </row>
    <row r="46" spans="2:9" ht="24" x14ac:dyDescent="0.2">
      <c r="B46" s="442" t="s">
        <v>1712</v>
      </c>
      <c r="C46" s="442" t="s">
        <v>1912</v>
      </c>
      <c r="D46" s="442" t="s">
        <v>1911</v>
      </c>
      <c r="E46" s="333">
        <v>1.4892240000000001</v>
      </c>
      <c r="F46" s="333">
        <v>45.570790000000002</v>
      </c>
      <c r="G46" s="333">
        <v>0</v>
      </c>
      <c r="H46" s="333">
        <v>21.970166504170297</v>
      </c>
      <c r="I46" s="333">
        <v>67.540956504170296</v>
      </c>
    </row>
    <row r="47" spans="2:9" x14ac:dyDescent="0.2">
      <c r="B47" s="442" t="s">
        <v>1712</v>
      </c>
      <c r="C47" s="442" t="s">
        <v>1910</v>
      </c>
      <c r="D47" s="442" t="s">
        <v>1909</v>
      </c>
      <c r="E47" s="333">
        <v>4.2112049999999996</v>
      </c>
      <c r="F47" s="333">
        <v>175.014341</v>
      </c>
      <c r="G47" s="333">
        <v>0</v>
      </c>
      <c r="H47" s="333">
        <v>33.373589456554804</v>
      </c>
      <c r="I47" s="333">
        <v>208.38793045655501</v>
      </c>
    </row>
    <row r="48" spans="2:9" x14ac:dyDescent="0.2">
      <c r="B48" s="442" t="s">
        <v>1713</v>
      </c>
      <c r="C48" s="442" t="s">
        <v>28</v>
      </c>
      <c r="D48" s="442" t="s">
        <v>168</v>
      </c>
      <c r="E48" s="333">
        <v>6.1768409999999996</v>
      </c>
      <c r="F48" s="333">
        <v>155.718065</v>
      </c>
      <c r="G48" s="333">
        <v>-1.5099386473240199</v>
      </c>
      <c r="H48" s="333">
        <v>154.04844277177199</v>
      </c>
      <c r="I48" s="333">
        <v>308.25656912444799</v>
      </c>
    </row>
    <row r="49" spans="2:9" x14ac:dyDescent="0.2">
      <c r="B49" s="442" t="s">
        <v>1713</v>
      </c>
      <c r="C49" s="442" t="s">
        <v>1979</v>
      </c>
      <c r="D49" s="442" t="s">
        <v>1731</v>
      </c>
      <c r="E49" s="333">
        <v>6.1768409999999996</v>
      </c>
      <c r="F49" s="333">
        <v>155.718065</v>
      </c>
      <c r="G49" s="333">
        <v>-1.5099386473240199</v>
      </c>
      <c r="H49" s="333">
        <v>154.04844277177199</v>
      </c>
      <c r="I49" s="333">
        <v>308.25656912444799</v>
      </c>
    </row>
    <row r="50" spans="2:9" x14ac:dyDescent="0.2">
      <c r="B50" s="442" t="s">
        <v>1712</v>
      </c>
      <c r="C50" s="442" t="s">
        <v>1908</v>
      </c>
      <c r="D50" s="442" t="s">
        <v>1907</v>
      </c>
      <c r="E50" s="333">
        <v>2.7550210000000002</v>
      </c>
      <c r="F50" s="333">
        <v>44.474938000000002</v>
      </c>
      <c r="G50" s="333">
        <v>0</v>
      </c>
      <c r="H50" s="333">
        <v>116.66552577528701</v>
      </c>
      <c r="I50" s="333">
        <v>161.140463775287</v>
      </c>
    </row>
    <row r="51" spans="2:9" x14ac:dyDescent="0.2">
      <c r="B51" s="442" t="s">
        <v>1712</v>
      </c>
      <c r="C51" s="442" t="s">
        <v>1906</v>
      </c>
      <c r="D51" s="442" t="s">
        <v>1905</v>
      </c>
      <c r="E51" s="333">
        <v>0.11650000000000001</v>
      </c>
      <c r="F51" s="333">
        <v>23.375681</v>
      </c>
      <c r="G51" s="333">
        <v>0</v>
      </c>
      <c r="H51" s="333">
        <v>6.8745709013140708</v>
      </c>
      <c r="I51" s="333">
        <v>30.250251901314098</v>
      </c>
    </row>
    <row r="52" spans="2:9" x14ac:dyDescent="0.2">
      <c r="B52" s="442" t="s">
        <v>1712</v>
      </c>
      <c r="C52" s="442" t="s">
        <v>1904</v>
      </c>
      <c r="D52" s="442" t="s">
        <v>1903</v>
      </c>
      <c r="E52" s="333">
        <v>8.4508E-2</v>
      </c>
      <c r="F52" s="333">
        <v>0.68569400000000003</v>
      </c>
      <c r="G52" s="333">
        <v>0</v>
      </c>
      <c r="H52" s="333">
        <v>0.38944294259226503</v>
      </c>
      <c r="I52" s="333">
        <v>1.0751369425922699</v>
      </c>
    </row>
    <row r="53" spans="2:9" x14ac:dyDescent="0.2">
      <c r="B53" s="442" t="s">
        <v>1712</v>
      </c>
      <c r="C53" s="442" t="s">
        <v>1902</v>
      </c>
      <c r="D53" s="442" t="s">
        <v>1901</v>
      </c>
      <c r="E53" s="333">
        <v>3.220812</v>
      </c>
      <c r="F53" s="333">
        <v>87.181752000000003</v>
      </c>
      <c r="G53" s="333">
        <v>0</v>
      </c>
      <c r="H53" s="333">
        <v>30.1189031525793</v>
      </c>
      <c r="I53" s="333">
        <v>117.300655152579</v>
      </c>
    </row>
    <row r="54" spans="2:9" ht="24" x14ac:dyDescent="0.2">
      <c r="B54" s="442" t="s">
        <v>1713</v>
      </c>
      <c r="C54" s="442" t="s">
        <v>29</v>
      </c>
      <c r="D54" s="442" t="s">
        <v>169</v>
      </c>
      <c r="E54" s="333">
        <v>8.3529730000000004</v>
      </c>
      <c r="F54" s="333">
        <v>1118.5010600000001</v>
      </c>
      <c r="G54" s="333">
        <v>0</v>
      </c>
      <c r="H54" s="333">
        <v>447.45554504832603</v>
      </c>
      <c r="I54" s="333">
        <v>1565.9566050483302</v>
      </c>
    </row>
    <row r="55" spans="2:9" x14ac:dyDescent="0.2">
      <c r="B55" s="442" t="s">
        <v>1712</v>
      </c>
      <c r="C55" s="442" t="s">
        <v>1900</v>
      </c>
      <c r="D55" s="442" t="s">
        <v>1899</v>
      </c>
      <c r="E55" s="333">
        <v>4.9457639999999996</v>
      </c>
      <c r="F55" s="333">
        <v>911.61487499999998</v>
      </c>
      <c r="G55" s="333">
        <v>0</v>
      </c>
      <c r="H55" s="333">
        <v>390.387398223628</v>
      </c>
      <c r="I55" s="333">
        <v>1302.00227322363</v>
      </c>
    </row>
    <row r="56" spans="2:9" x14ac:dyDescent="0.2">
      <c r="B56" s="442" t="s">
        <v>1712</v>
      </c>
      <c r="C56" s="442" t="s">
        <v>1898</v>
      </c>
      <c r="D56" s="442" t="s">
        <v>1897</v>
      </c>
      <c r="E56" s="333">
        <v>3.4040330000000001</v>
      </c>
      <c r="F56" s="333">
        <v>206.39193700000001</v>
      </c>
      <c r="G56" s="333">
        <v>0</v>
      </c>
      <c r="H56" s="333">
        <v>57.068146824698204</v>
      </c>
      <c r="I56" s="333">
        <v>263.46008382469802</v>
      </c>
    </row>
    <row r="57" spans="2:9" x14ac:dyDescent="0.2">
      <c r="B57" s="442" t="s">
        <v>1712</v>
      </c>
      <c r="C57" s="442" t="s">
        <v>1896</v>
      </c>
      <c r="D57" s="442" t="s">
        <v>1895</v>
      </c>
      <c r="E57" s="333">
        <v>3.176E-3</v>
      </c>
      <c r="F57" s="333">
        <v>0.49424800000000002</v>
      </c>
      <c r="G57" s="333">
        <v>0</v>
      </c>
      <c r="H57" s="333">
        <v>0</v>
      </c>
      <c r="I57" s="333">
        <v>0.49424800000000002</v>
      </c>
    </row>
    <row r="58" spans="2:9" x14ac:dyDescent="0.2">
      <c r="B58" s="442" t="s">
        <v>1713</v>
      </c>
      <c r="C58" s="442" t="s">
        <v>30</v>
      </c>
      <c r="D58" s="442" t="s">
        <v>170</v>
      </c>
      <c r="E58" s="333">
        <v>1.903E-3</v>
      </c>
      <c r="F58" s="333">
        <v>2.5773899999999998</v>
      </c>
      <c r="G58" s="333">
        <v>0</v>
      </c>
      <c r="H58" s="333">
        <v>5.5546416958922699E-2</v>
      </c>
      <c r="I58" s="333">
        <v>2.6329364169589202</v>
      </c>
    </row>
    <row r="59" spans="2:9" x14ac:dyDescent="0.2">
      <c r="B59" s="442" t="s">
        <v>1712</v>
      </c>
      <c r="C59" s="442" t="s">
        <v>1894</v>
      </c>
      <c r="D59" s="442" t="s">
        <v>1893</v>
      </c>
      <c r="E59" s="333">
        <v>1.903E-3</v>
      </c>
      <c r="F59" s="333">
        <v>2.5773899999999998</v>
      </c>
      <c r="G59" s="333">
        <v>0</v>
      </c>
      <c r="H59" s="333">
        <v>5.5546416958922699E-2</v>
      </c>
      <c r="I59" s="333">
        <v>2.6329364169589202</v>
      </c>
    </row>
    <row r="60" spans="2:9" ht="24" x14ac:dyDescent="0.2">
      <c r="B60" s="442" t="s">
        <v>1713</v>
      </c>
      <c r="C60" s="442" t="s">
        <v>31</v>
      </c>
      <c r="D60" s="442" t="s">
        <v>171</v>
      </c>
      <c r="E60" s="333">
        <v>2.8728159999999998</v>
      </c>
      <c r="F60" s="333">
        <v>129.56255999999999</v>
      </c>
      <c r="G60" s="333">
        <v>0</v>
      </c>
      <c r="H60" s="333">
        <v>3.71792248997733</v>
      </c>
      <c r="I60" s="333">
        <v>133.280482489977</v>
      </c>
    </row>
    <row r="61" spans="2:9" ht="24" x14ac:dyDescent="0.2">
      <c r="B61" s="442" t="s">
        <v>1712</v>
      </c>
      <c r="C61" s="442" t="s">
        <v>1892</v>
      </c>
      <c r="D61" s="442" t="s">
        <v>1891</v>
      </c>
      <c r="E61" s="333">
        <v>7.6508999999999994E-2</v>
      </c>
      <c r="F61" s="333">
        <v>1.561833</v>
      </c>
      <c r="G61" s="333">
        <v>0</v>
      </c>
      <c r="H61" s="333">
        <v>0</v>
      </c>
      <c r="I61" s="333">
        <v>1.561833</v>
      </c>
    </row>
    <row r="62" spans="2:9" ht="24" x14ac:dyDescent="0.2">
      <c r="B62" s="442" t="s">
        <v>1712</v>
      </c>
      <c r="C62" s="442" t="s">
        <v>1890</v>
      </c>
      <c r="D62" s="442" t="s">
        <v>1889</v>
      </c>
      <c r="E62" s="333">
        <v>2.5479880000000001</v>
      </c>
      <c r="F62" s="333">
        <v>98.579643000000004</v>
      </c>
      <c r="G62" s="333">
        <v>0</v>
      </c>
      <c r="H62" s="333">
        <v>3.71792248997733</v>
      </c>
      <c r="I62" s="333">
        <v>102.297565489977</v>
      </c>
    </row>
    <row r="63" spans="2:9" x14ac:dyDescent="0.2">
      <c r="B63" s="442" t="s">
        <v>1712</v>
      </c>
      <c r="C63" s="442" t="s">
        <v>1888</v>
      </c>
      <c r="D63" s="442" t="s">
        <v>1887</v>
      </c>
      <c r="E63" s="333">
        <v>5.8E-5</v>
      </c>
      <c r="F63" s="333">
        <v>1.257784</v>
      </c>
      <c r="G63" s="333">
        <v>0</v>
      </c>
      <c r="H63" s="333">
        <v>0</v>
      </c>
      <c r="I63" s="333">
        <v>1.257784</v>
      </c>
    </row>
    <row r="64" spans="2:9" x14ac:dyDescent="0.2">
      <c r="B64" s="442" t="s">
        <v>1712</v>
      </c>
      <c r="C64" s="442" t="s">
        <v>1886</v>
      </c>
      <c r="D64" s="442" t="s">
        <v>1885</v>
      </c>
      <c r="E64" s="333">
        <v>0.24826100000000001</v>
      </c>
      <c r="F64" s="333">
        <v>28.1633</v>
      </c>
      <c r="G64" s="333">
        <v>0</v>
      </c>
      <c r="H64" s="333">
        <v>0</v>
      </c>
      <c r="I64" s="333">
        <v>28.1633</v>
      </c>
    </row>
    <row r="65" spans="2:9" x14ac:dyDescent="0.2">
      <c r="B65" s="442" t="s">
        <v>1713</v>
      </c>
      <c r="C65" s="442" t="s">
        <v>32</v>
      </c>
      <c r="D65" s="442" t="s">
        <v>172</v>
      </c>
      <c r="E65" s="333">
        <v>81.646482000000006</v>
      </c>
      <c r="F65" s="333">
        <v>2474.6850880000002</v>
      </c>
      <c r="G65" s="333">
        <v>0</v>
      </c>
      <c r="H65" s="333">
        <v>143.285610491032</v>
      </c>
      <c r="I65" s="333">
        <v>2617.9706984910304</v>
      </c>
    </row>
    <row r="66" spans="2:9" x14ac:dyDescent="0.2">
      <c r="B66" s="442" t="s">
        <v>1712</v>
      </c>
      <c r="C66" s="442" t="s">
        <v>1884</v>
      </c>
      <c r="D66" s="442" t="s">
        <v>1883</v>
      </c>
      <c r="E66" s="333">
        <v>8.8319340000000004</v>
      </c>
      <c r="F66" s="333">
        <v>305.17021299999999</v>
      </c>
      <c r="G66" s="333">
        <v>0</v>
      </c>
      <c r="H66" s="333">
        <v>1.64146766094762</v>
      </c>
      <c r="I66" s="333">
        <v>306.81168066094796</v>
      </c>
    </row>
    <row r="67" spans="2:9" x14ac:dyDescent="0.2">
      <c r="B67" s="442" t="s">
        <v>1712</v>
      </c>
      <c r="C67" s="442" t="s">
        <v>1882</v>
      </c>
      <c r="D67" s="442" t="s">
        <v>1881</v>
      </c>
      <c r="E67" s="333">
        <v>19.407958000000001</v>
      </c>
      <c r="F67" s="333">
        <v>422.98460799999998</v>
      </c>
      <c r="G67" s="333">
        <v>0</v>
      </c>
      <c r="H67" s="333">
        <v>60.772514560464998</v>
      </c>
      <c r="I67" s="333">
        <v>483.75712256046495</v>
      </c>
    </row>
    <row r="68" spans="2:9" ht="24" x14ac:dyDescent="0.2">
      <c r="B68" s="442" t="s">
        <v>1712</v>
      </c>
      <c r="C68" s="442" t="s">
        <v>1880</v>
      </c>
      <c r="D68" s="442" t="s">
        <v>1879</v>
      </c>
      <c r="E68" s="333">
        <v>9.566478</v>
      </c>
      <c r="F68" s="333">
        <v>224.15461999999999</v>
      </c>
      <c r="G68" s="333">
        <v>0</v>
      </c>
      <c r="H68" s="333">
        <v>46.228826214190498</v>
      </c>
      <c r="I68" s="333">
        <v>270.38344621419003</v>
      </c>
    </row>
    <row r="69" spans="2:9" x14ac:dyDescent="0.2">
      <c r="B69" s="442" t="s">
        <v>1712</v>
      </c>
      <c r="C69" s="442" t="s">
        <v>1878</v>
      </c>
      <c r="D69" s="442" t="s">
        <v>1877</v>
      </c>
      <c r="E69" s="333">
        <v>11.239229999999999</v>
      </c>
      <c r="F69" s="333">
        <v>165.19396599999999</v>
      </c>
      <c r="G69" s="333">
        <v>0</v>
      </c>
      <c r="H69" s="333">
        <v>10.9452499002374</v>
      </c>
      <c r="I69" s="333">
        <v>176.13921590023699</v>
      </c>
    </row>
    <row r="70" spans="2:9" x14ac:dyDescent="0.2">
      <c r="B70" s="442" t="s">
        <v>1712</v>
      </c>
      <c r="C70" s="442" t="s">
        <v>1876</v>
      </c>
      <c r="D70" s="442" t="s">
        <v>1875</v>
      </c>
      <c r="E70" s="333">
        <v>32.600881999999999</v>
      </c>
      <c r="F70" s="333">
        <v>1357.181681</v>
      </c>
      <c r="G70" s="333">
        <v>0</v>
      </c>
      <c r="H70" s="333">
        <v>23.697552155191101</v>
      </c>
      <c r="I70" s="333">
        <v>1380.8792331551899</v>
      </c>
    </row>
    <row r="71" spans="2:9" x14ac:dyDescent="0.2">
      <c r="B71" s="442" t="s">
        <v>1713</v>
      </c>
      <c r="C71" s="442" t="s">
        <v>33</v>
      </c>
      <c r="D71" s="442" t="s">
        <v>173</v>
      </c>
      <c r="E71" s="333">
        <v>44.341011000000002</v>
      </c>
      <c r="F71" s="333">
        <v>577.06812300000001</v>
      </c>
      <c r="G71" s="333">
        <v>0</v>
      </c>
      <c r="H71" s="333">
        <v>651.73177578396201</v>
      </c>
      <c r="I71" s="333">
        <v>1228.7998987839601</v>
      </c>
    </row>
    <row r="72" spans="2:9" x14ac:dyDescent="0.2">
      <c r="B72" s="442" t="s">
        <v>1712</v>
      </c>
      <c r="C72" s="442" t="s">
        <v>1874</v>
      </c>
      <c r="D72" s="442" t="s">
        <v>1873</v>
      </c>
      <c r="E72" s="333">
        <v>2.415152</v>
      </c>
      <c r="F72" s="333">
        <v>245.79847599999999</v>
      </c>
      <c r="G72" s="333">
        <v>0</v>
      </c>
      <c r="H72" s="333">
        <v>496.15835652221801</v>
      </c>
      <c r="I72" s="333">
        <v>741.95683252221795</v>
      </c>
    </row>
    <row r="73" spans="2:9" ht="24" x14ac:dyDescent="0.2">
      <c r="B73" s="442" t="s">
        <v>1712</v>
      </c>
      <c r="C73" s="442" t="s">
        <v>1872</v>
      </c>
      <c r="D73" s="442" t="s">
        <v>1871</v>
      </c>
      <c r="E73" s="333">
        <v>24.536631</v>
      </c>
      <c r="F73" s="333">
        <v>136.98152099999999</v>
      </c>
      <c r="G73" s="333">
        <v>0</v>
      </c>
      <c r="H73" s="333">
        <v>8.0564788298362107</v>
      </c>
      <c r="I73" s="333">
        <v>145.03799982983602</v>
      </c>
    </row>
    <row r="74" spans="2:9" x14ac:dyDescent="0.2">
      <c r="B74" s="442" t="s">
        <v>1712</v>
      </c>
      <c r="C74" s="442" t="s">
        <v>1870</v>
      </c>
      <c r="D74" s="442" t="s">
        <v>1869</v>
      </c>
      <c r="E74" s="333">
        <v>2.169718</v>
      </c>
      <c r="F74" s="333">
        <v>74.004661999999996</v>
      </c>
      <c r="G74" s="333">
        <v>0</v>
      </c>
      <c r="H74" s="333">
        <v>9.7715897053587497</v>
      </c>
      <c r="I74" s="333">
        <v>83.776251705358703</v>
      </c>
    </row>
    <row r="75" spans="2:9" x14ac:dyDescent="0.2">
      <c r="B75" s="442" t="s">
        <v>1712</v>
      </c>
      <c r="C75" s="442" t="s">
        <v>1868</v>
      </c>
      <c r="D75" s="442" t="s">
        <v>1867</v>
      </c>
      <c r="E75" s="333">
        <v>15.21951</v>
      </c>
      <c r="F75" s="333">
        <v>120.283464</v>
      </c>
      <c r="G75" s="333">
        <v>0</v>
      </c>
      <c r="H75" s="333">
        <v>137.74535072654899</v>
      </c>
      <c r="I75" s="333">
        <v>258.028814726549</v>
      </c>
    </row>
    <row r="76" spans="2:9" x14ac:dyDescent="0.2">
      <c r="B76" s="442" t="s">
        <v>1713</v>
      </c>
      <c r="C76" s="442" t="s">
        <v>34</v>
      </c>
      <c r="D76" s="442" t="s">
        <v>174</v>
      </c>
      <c r="E76" s="333">
        <v>302.40861699999999</v>
      </c>
      <c r="F76" s="333">
        <v>2279.7757969999998</v>
      </c>
      <c r="G76" s="333">
        <v>320.57724053140004</v>
      </c>
      <c r="H76" s="333">
        <v>1014.4364461364501</v>
      </c>
      <c r="I76" s="333">
        <v>3614.7894836678502</v>
      </c>
    </row>
    <row r="77" spans="2:9" ht="24" x14ac:dyDescent="0.2">
      <c r="B77" s="442" t="s">
        <v>1712</v>
      </c>
      <c r="C77" s="442" t="s">
        <v>1866</v>
      </c>
      <c r="D77" s="442" t="s">
        <v>1865</v>
      </c>
      <c r="E77" s="333">
        <v>1.3740220000000001</v>
      </c>
      <c r="F77" s="333">
        <v>133.03020799999999</v>
      </c>
      <c r="G77" s="333">
        <v>0</v>
      </c>
      <c r="H77" s="333">
        <v>2.5565995776950801</v>
      </c>
      <c r="I77" s="333">
        <v>135.586807577695</v>
      </c>
    </row>
    <row r="78" spans="2:9" x14ac:dyDescent="0.2">
      <c r="B78" s="442" t="s">
        <v>1712</v>
      </c>
      <c r="C78" s="442" t="s">
        <v>1864</v>
      </c>
      <c r="D78" s="442" t="s">
        <v>1863</v>
      </c>
      <c r="E78" s="333">
        <v>4.8585529999999997</v>
      </c>
      <c r="F78" s="333">
        <v>81.212638999999996</v>
      </c>
      <c r="G78" s="333">
        <v>0</v>
      </c>
      <c r="H78" s="333">
        <v>16.9307218146655</v>
      </c>
      <c r="I78" s="333">
        <v>98.143360814665499</v>
      </c>
    </row>
    <row r="79" spans="2:9" x14ac:dyDescent="0.2">
      <c r="B79" s="442" t="s">
        <v>1712</v>
      </c>
      <c r="C79" s="442" t="s">
        <v>1862</v>
      </c>
      <c r="D79" s="442" t="s">
        <v>1861</v>
      </c>
      <c r="E79" s="333">
        <v>54.031782999999997</v>
      </c>
      <c r="F79" s="333">
        <v>676.27536699999996</v>
      </c>
      <c r="G79" s="333">
        <v>0</v>
      </c>
      <c r="H79" s="333">
        <v>234.23852022501902</v>
      </c>
      <c r="I79" s="333">
        <v>910.51388722501895</v>
      </c>
    </row>
    <row r="80" spans="2:9" ht="36" x14ac:dyDescent="0.2">
      <c r="B80" s="442" t="s">
        <v>1712</v>
      </c>
      <c r="C80" s="442" t="s">
        <v>1860</v>
      </c>
      <c r="D80" s="442" t="s">
        <v>1859</v>
      </c>
      <c r="E80" s="333">
        <v>67.948984999999993</v>
      </c>
      <c r="F80" s="333">
        <v>316.52426400000002</v>
      </c>
      <c r="G80" s="333">
        <v>250.2066267562</v>
      </c>
      <c r="H80" s="333">
        <v>412.97494338485404</v>
      </c>
      <c r="I80" s="333">
        <v>979.70583414105408</v>
      </c>
    </row>
    <row r="81" spans="2:9" ht="24" x14ac:dyDescent="0.2">
      <c r="B81" s="442" t="s">
        <v>1712</v>
      </c>
      <c r="C81" s="442" t="s">
        <v>1858</v>
      </c>
      <c r="D81" s="442" t="s">
        <v>1857</v>
      </c>
      <c r="E81" s="333">
        <v>39.139513000000001</v>
      </c>
      <c r="F81" s="333">
        <v>266.19813399999998</v>
      </c>
      <c r="G81" s="333">
        <v>0</v>
      </c>
      <c r="H81" s="333">
        <v>23.962743609330698</v>
      </c>
      <c r="I81" s="333">
        <v>290.16087760933101</v>
      </c>
    </row>
    <row r="82" spans="2:9" x14ac:dyDescent="0.2">
      <c r="B82" s="442" t="s">
        <v>1712</v>
      </c>
      <c r="C82" s="442" t="s">
        <v>1856</v>
      </c>
      <c r="D82" s="442" t="s">
        <v>1855</v>
      </c>
      <c r="E82" s="333">
        <v>135.05576099999999</v>
      </c>
      <c r="F82" s="333">
        <v>806.53518499999996</v>
      </c>
      <c r="G82" s="333">
        <v>70.370613775199999</v>
      </c>
      <c r="H82" s="333">
        <v>323.772917524886</v>
      </c>
      <c r="I82" s="333">
        <v>1200.6787163000902</v>
      </c>
    </row>
    <row r="83" spans="2:9" ht="36" x14ac:dyDescent="0.2">
      <c r="B83" s="442" t="s">
        <v>1713</v>
      </c>
      <c r="C83" s="442" t="s">
        <v>35</v>
      </c>
      <c r="D83" s="442" t="s">
        <v>175</v>
      </c>
      <c r="E83" s="333">
        <v>11.615753</v>
      </c>
      <c r="F83" s="333">
        <v>287.28680600000001</v>
      </c>
      <c r="G83" s="333">
        <v>0</v>
      </c>
      <c r="H83" s="333">
        <v>3.4325742682668601</v>
      </c>
      <c r="I83" s="333">
        <v>290.719380268267</v>
      </c>
    </row>
    <row r="84" spans="2:9" ht="24" x14ac:dyDescent="0.2">
      <c r="B84" s="442" t="s">
        <v>1712</v>
      </c>
      <c r="C84" s="442" t="s">
        <v>1854</v>
      </c>
      <c r="D84" s="442" t="s">
        <v>1853</v>
      </c>
      <c r="E84" s="333">
        <v>0.15081700000000001</v>
      </c>
      <c r="F84" s="333">
        <v>3.5797639999999999</v>
      </c>
      <c r="G84" s="333">
        <v>0</v>
      </c>
      <c r="H84" s="333">
        <v>3.4087925517361402E-2</v>
      </c>
      <c r="I84" s="333">
        <v>3.61385192551736</v>
      </c>
    </row>
    <row r="85" spans="2:9" x14ac:dyDescent="0.2">
      <c r="B85" s="442" t="s">
        <v>1712</v>
      </c>
      <c r="C85" s="442" t="s">
        <v>1852</v>
      </c>
      <c r="D85" s="442" t="s">
        <v>1851</v>
      </c>
      <c r="E85" s="333">
        <v>11.464936</v>
      </c>
      <c r="F85" s="333">
        <v>283.707042</v>
      </c>
      <c r="G85" s="333">
        <v>0</v>
      </c>
      <c r="H85" s="333">
        <v>3.3984863427494898</v>
      </c>
      <c r="I85" s="333">
        <v>287.10552834274898</v>
      </c>
    </row>
    <row r="86" spans="2:9" ht="36" x14ac:dyDescent="0.2">
      <c r="B86" s="442" t="s">
        <v>1713</v>
      </c>
      <c r="C86" s="442" t="s">
        <v>36</v>
      </c>
      <c r="D86" s="442" t="s">
        <v>176</v>
      </c>
      <c r="E86" s="333">
        <v>47.613211</v>
      </c>
      <c r="F86" s="333">
        <v>1982.5612040000001</v>
      </c>
      <c r="G86" s="333">
        <v>0</v>
      </c>
      <c r="H86" s="333">
        <v>45.835164958120103</v>
      </c>
      <c r="I86" s="333">
        <v>2028.3963689581201</v>
      </c>
    </row>
    <row r="87" spans="2:9" ht="24" x14ac:dyDescent="0.2">
      <c r="B87" s="442" t="s">
        <v>1712</v>
      </c>
      <c r="C87" s="442" t="s">
        <v>1850</v>
      </c>
      <c r="D87" s="442" t="s">
        <v>1849</v>
      </c>
      <c r="E87" s="333">
        <v>38.663404999999997</v>
      </c>
      <c r="F87" s="333">
        <v>1569.1815710000001</v>
      </c>
      <c r="G87" s="333">
        <v>0</v>
      </c>
      <c r="H87" s="333">
        <v>36.6831538888732</v>
      </c>
      <c r="I87" s="333">
        <v>1605.8647248888701</v>
      </c>
    </row>
    <row r="88" spans="2:9" x14ac:dyDescent="0.2">
      <c r="B88" s="442" t="s">
        <v>1712</v>
      </c>
      <c r="C88" s="442" t="s">
        <v>1848</v>
      </c>
      <c r="D88" s="442" t="s">
        <v>1847</v>
      </c>
      <c r="E88" s="333">
        <v>8.9498060000000006</v>
      </c>
      <c r="F88" s="333">
        <v>413.37963300000001</v>
      </c>
      <c r="G88" s="333">
        <v>0</v>
      </c>
      <c r="H88" s="333">
        <v>9.1520110692468606</v>
      </c>
      <c r="I88" s="333">
        <v>422.53164406924702</v>
      </c>
    </row>
    <row r="89" spans="2:9" ht="24" x14ac:dyDescent="0.2">
      <c r="B89" s="442" t="s">
        <v>1713</v>
      </c>
      <c r="C89" s="442" t="s">
        <v>37</v>
      </c>
      <c r="D89" s="442" t="s">
        <v>177</v>
      </c>
      <c r="E89" s="333">
        <v>421.387495</v>
      </c>
      <c r="F89" s="333">
        <v>11210.060523</v>
      </c>
      <c r="G89" s="333">
        <v>-260.37105200000002</v>
      </c>
      <c r="H89" s="333">
        <v>0</v>
      </c>
      <c r="I89" s="333">
        <v>10949.689471</v>
      </c>
    </row>
    <row r="90" spans="2:9" x14ac:dyDescent="0.2">
      <c r="B90" s="442" t="s">
        <v>1713</v>
      </c>
      <c r="C90" s="442" t="s">
        <v>1973</v>
      </c>
      <c r="D90" s="442" t="s">
        <v>1731</v>
      </c>
      <c r="E90" s="333">
        <v>421.387495</v>
      </c>
      <c r="F90" s="333">
        <v>11210.060523</v>
      </c>
      <c r="G90" s="333">
        <v>-260.37105200000002</v>
      </c>
      <c r="H90" s="333">
        <v>0</v>
      </c>
      <c r="I90" s="333">
        <v>10949.689471</v>
      </c>
    </row>
    <row r="91" spans="2:9" x14ac:dyDescent="0.2">
      <c r="B91" s="442" t="s">
        <v>1712</v>
      </c>
      <c r="C91" s="442" t="s">
        <v>1846</v>
      </c>
      <c r="D91" s="442" t="s">
        <v>1845</v>
      </c>
      <c r="E91" s="333">
        <v>395.530956</v>
      </c>
      <c r="F91" s="333">
        <v>10647.469313</v>
      </c>
      <c r="G91" s="333">
        <v>0</v>
      </c>
      <c r="H91" s="333">
        <v>0</v>
      </c>
      <c r="I91" s="333">
        <v>10647.469313</v>
      </c>
    </row>
    <row r="92" spans="2:9" x14ac:dyDescent="0.2">
      <c r="B92" s="442" t="s">
        <v>1712</v>
      </c>
      <c r="C92" s="442" t="s">
        <v>1844</v>
      </c>
      <c r="D92" s="442" t="s">
        <v>1843</v>
      </c>
      <c r="E92" s="333">
        <v>25.848669000000001</v>
      </c>
      <c r="F92" s="333">
        <v>562.45281</v>
      </c>
      <c r="G92" s="333">
        <v>0</v>
      </c>
      <c r="H92" s="333">
        <v>0</v>
      </c>
      <c r="I92" s="333">
        <v>562.45281</v>
      </c>
    </row>
    <row r="93" spans="2:9" ht="36" x14ac:dyDescent="0.2">
      <c r="B93" s="442" t="s">
        <v>1712</v>
      </c>
      <c r="C93" s="442" t="s">
        <v>1842</v>
      </c>
      <c r="D93" s="442" t="s">
        <v>1841</v>
      </c>
      <c r="E93" s="333">
        <v>7.8700000000000003E-3</v>
      </c>
      <c r="F93" s="333">
        <v>0.1384</v>
      </c>
      <c r="G93" s="333">
        <v>0</v>
      </c>
      <c r="H93" s="333">
        <v>0</v>
      </c>
      <c r="I93" s="333">
        <v>0.1384</v>
      </c>
    </row>
    <row r="94" spans="2:9" x14ac:dyDescent="0.2">
      <c r="B94" s="442" t="s">
        <v>1713</v>
      </c>
      <c r="C94" s="442" t="s">
        <v>38</v>
      </c>
      <c r="D94" s="442" t="s">
        <v>178</v>
      </c>
      <c r="E94" s="333">
        <v>540.59027900000001</v>
      </c>
      <c r="F94" s="333">
        <v>12208.985941000001</v>
      </c>
      <c r="G94" s="333">
        <v>0</v>
      </c>
      <c r="H94" s="333">
        <v>2312.5735741604299</v>
      </c>
      <c r="I94" s="333">
        <v>14521.559515160401</v>
      </c>
    </row>
    <row r="95" spans="2:9" x14ac:dyDescent="0.2">
      <c r="B95" s="442" t="s">
        <v>1712</v>
      </c>
      <c r="C95" s="442" t="s">
        <v>1840</v>
      </c>
      <c r="D95" s="442" t="s">
        <v>1839</v>
      </c>
      <c r="E95" s="333">
        <v>52.857087</v>
      </c>
      <c r="F95" s="333">
        <v>1154.428032</v>
      </c>
      <c r="G95" s="333">
        <v>0</v>
      </c>
      <c r="H95" s="333">
        <v>258.55473054003897</v>
      </c>
      <c r="I95" s="333">
        <v>1412.9827625400401</v>
      </c>
    </row>
    <row r="96" spans="2:9" x14ac:dyDescent="0.2">
      <c r="B96" s="442" t="s">
        <v>1712</v>
      </c>
      <c r="C96" s="442" t="s">
        <v>1838</v>
      </c>
      <c r="D96" s="442" t="s">
        <v>1837</v>
      </c>
      <c r="E96" s="333">
        <v>99.373639999999995</v>
      </c>
      <c r="F96" s="333">
        <v>2131.261825</v>
      </c>
      <c r="G96" s="333">
        <v>0</v>
      </c>
      <c r="H96" s="333">
        <v>525.43672560166499</v>
      </c>
      <c r="I96" s="333">
        <v>2656.6985506016599</v>
      </c>
    </row>
    <row r="97" spans="2:9" x14ac:dyDescent="0.2">
      <c r="B97" s="442" t="s">
        <v>1712</v>
      </c>
      <c r="C97" s="442" t="s">
        <v>1836</v>
      </c>
      <c r="D97" s="442" t="s">
        <v>1835</v>
      </c>
      <c r="E97" s="333">
        <v>48.566476999999999</v>
      </c>
      <c r="F97" s="333">
        <v>1761.1128349999999</v>
      </c>
      <c r="G97" s="333">
        <v>0</v>
      </c>
      <c r="H97" s="333">
        <v>0</v>
      </c>
      <c r="I97" s="333">
        <v>1761.1128349999999</v>
      </c>
    </row>
    <row r="98" spans="2:9" ht="24" x14ac:dyDescent="0.2">
      <c r="B98" s="442" t="s">
        <v>1712</v>
      </c>
      <c r="C98" s="442" t="s">
        <v>1834</v>
      </c>
      <c r="D98" s="442" t="s">
        <v>1833</v>
      </c>
      <c r="E98" s="333">
        <v>13.020999</v>
      </c>
      <c r="F98" s="333">
        <v>389.632926</v>
      </c>
      <c r="G98" s="333">
        <v>0</v>
      </c>
      <c r="H98" s="333">
        <v>38.998058287389895</v>
      </c>
      <c r="I98" s="333">
        <v>428.63098428738999</v>
      </c>
    </row>
    <row r="99" spans="2:9" x14ac:dyDescent="0.2">
      <c r="B99" s="442" t="s">
        <v>1712</v>
      </c>
      <c r="C99" s="442" t="s">
        <v>1832</v>
      </c>
      <c r="D99" s="442" t="s">
        <v>1831</v>
      </c>
      <c r="E99" s="333">
        <v>64.943797000000004</v>
      </c>
      <c r="F99" s="333">
        <v>1732.527871</v>
      </c>
      <c r="G99" s="333">
        <v>0</v>
      </c>
      <c r="H99" s="333">
        <v>410.587849844201</v>
      </c>
      <c r="I99" s="333">
        <v>2143.1157208442</v>
      </c>
    </row>
    <row r="100" spans="2:9" x14ac:dyDescent="0.2">
      <c r="B100" s="442" t="s">
        <v>1712</v>
      </c>
      <c r="C100" s="442" t="s">
        <v>1830</v>
      </c>
      <c r="D100" s="442" t="s">
        <v>1829</v>
      </c>
      <c r="E100" s="333">
        <v>44.140377000000001</v>
      </c>
      <c r="F100" s="333">
        <v>1272.0250920000001</v>
      </c>
      <c r="G100" s="333">
        <v>0</v>
      </c>
      <c r="H100" s="333">
        <v>99.870123408215107</v>
      </c>
      <c r="I100" s="333">
        <v>1371.8952154082201</v>
      </c>
    </row>
    <row r="101" spans="2:9" x14ac:dyDescent="0.2">
      <c r="B101" s="442" t="s">
        <v>1712</v>
      </c>
      <c r="C101" s="442" t="s">
        <v>1828</v>
      </c>
      <c r="D101" s="442" t="s">
        <v>1827</v>
      </c>
      <c r="E101" s="333">
        <v>95.358052999999998</v>
      </c>
      <c r="F101" s="333">
        <v>1154.7295710000001</v>
      </c>
      <c r="G101" s="333">
        <v>0</v>
      </c>
      <c r="H101" s="333">
        <v>357.869444077156</v>
      </c>
      <c r="I101" s="333">
        <v>1512.5990150771599</v>
      </c>
    </row>
    <row r="102" spans="2:9" x14ac:dyDescent="0.2">
      <c r="B102" s="442" t="s">
        <v>1712</v>
      </c>
      <c r="C102" s="442" t="s">
        <v>1826</v>
      </c>
      <c r="D102" s="442" t="s">
        <v>1825</v>
      </c>
      <c r="E102" s="333">
        <v>73.827517</v>
      </c>
      <c r="F102" s="333">
        <v>1673.442906</v>
      </c>
      <c r="G102" s="333">
        <v>0</v>
      </c>
      <c r="H102" s="333">
        <v>563.3153489304791</v>
      </c>
      <c r="I102" s="333">
        <v>2236.7582549304798</v>
      </c>
    </row>
    <row r="103" spans="2:9" x14ac:dyDescent="0.2">
      <c r="B103" s="442" t="s">
        <v>1712</v>
      </c>
      <c r="C103" s="442" t="s">
        <v>1824</v>
      </c>
      <c r="D103" s="442" t="s">
        <v>1823</v>
      </c>
      <c r="E103" s="333">
        <v>48.502332000000003</v>
      </c>
      <c r="F103" s="333">
        <v>939.824883</v>
      </c>
      <c r="G103" s="333">
        <v>0</v>
      </c>
      <c r="H103" s="333">
        <v>57.941293471285</v>
      </c>
      <c r="I103" s="333">
        <v>997.76617647128501</v>
      </c>
    </row>
    <row r="104" spans="2:9" x14ac:dyDescent="0.2">
      <c r="B104" s="442" t="s">
        <v>1712</v>
      </c>
      <c r="C104" s="442" t="s">
        <v>1822</v>
      </c>
      <c r="D104" s="442" t="s">
        <v>1821</v>
      </c>
      <c r="E104" s="333">
        <v>0</v>
      </c>
      <c r="F104" s="333">
        <v>0</v>
      </c>
      <c r="G104" s="333">
        <v>0</v>
      </c>
      <c r="H104" s="333">
        <v>0</v>
      </c>
      <c r="I104" s="333">
        <v>0</v>
      </c>
    </row>
    <row r="105" spans="2:9" ht="24" x14ac:dyDescent="0.2">
      <c r="B105" s="442" t="s">
        <v>1713</v>
      </c>
      <c r="C105" s="442" t="s">
        <v>39</v>
      </c>
      <c r="D105" s="442" t="s">
        <v>179</v>
      </c>
      <c r="E105" s="333">
        <v>82.149760999999998</v>
      </c>
      <c r="F105" s="333">
        <v>1278.2065359999999</v>
      </c>
      <c r="G105" s="333">
        <v>0</v>
      </c>
      <c r="H105" s="333">
        <v>5.6068847214927095E-2</v>
      </c>
      <c r="I105" s="333">
        <v>1278.26260484721</v>
      </c>
    </row>
    <row r="106" spans="2:9" ht="24" x14ac:dyDescent="0.2">
      <c r="B106" s="442" t="s">
        <v>1712</v>
      </c>
      <c r="C106" s="442" t="s">
        <v>1820</v>
      </c>
      <c r="D106" s="442" t="s">
        <v>1819</v>
      </c>
      <c r="E106" s="333">
        <v>34.745072</v>
      </c>
      <c r="F106" s="333">
        <v>400.911675</v>
      </c>
      <c r="G106" s="333">
        <v>0</v>
      </c>
      <c r="H106" s="333">
        <v>1.6848800000000001E-3</v>
      </c>
      <c r="I106" s="333">
        <v>400.91335987999997</v>
      </c>
    </row>
    <row r="107" spans="2:9" ht="48" x14ac:dyDescent="0.2">
      <c r="B107" s="442" t="s">
        <v>1712</v>
      </c>
      <c r="C107" s="442" t="s">
        <v>1818</v>
      </c>
      <c r="D107" s="442" t="s">
        <v>1817</v>
      </c>
      <c r="E107" s="333">
        <v>28.715330999999999</v>
      </c>
      <c r="F107" s="333">
        <v>457.23298499999999</v>
      </c>
      <c r="G107" s="333">
        <v>0</v>
      </c>
      <c r="H107" s="333">
        <v>0</v>
      </c>
      <c r="I107" s="333">
        <v>457.23298499999999</v>
      </c>
    </row>
    <row r="108" spans="2:9" ht="60" x14ac:dyDescent="0.2">
      <c r="B108" s="442" t="s">
        <v>1712</v>
      </c>
      <c r="C108" s="442" t="s">
        <v>1816</v>
      </c>
      <c r="D108" s="442" t="s">
        <v>1815</v>
      </c>
      <c r="E108" s="333">
        <v>18.689357999999999</v>
      </c>
      <c r="F108" s="333">
        <v>420.06187599999998</v>
      </c>
      <c r="G108" s="333">
        <v>0</v>
      </c>
      <c r="H108" s="333">
        <v>5.4383967214927102E-2</v>
      </c>
      <c r="I108" s="333">
        <v>420.116259967215</v>
      </c>
    </row>
    <row r="109" spans="2:9" x14ac:dyDescent="0.2">
      <c r="B109" s="442" t="s">
        <v>1713</v>
      </c>
      <c r="C109" s="442" t="s">
        <v>40</v>
      </c>
      <c r="D109" s="442" t="s">
        <v>180</v>
      </c>
      <c r="E109" s="333">
        <v>297.86028700000003</v>
      </c>
      <c r="F109" s="333">
        <v>6906.1993519999996</v>
      </c>
      <c r="G109" s="333">
        <v>0</v>
      </c>
      <c r="H109" s="333">
        <v>1005.1995491994701</v>
      </c>
      <c r="I109" s="333">
        <v>7911.3989011994699</v>
      </c>
    </row>
    <row r="110" spans="2:9" ht="36" x14ac:dyDescent="0.2">
      <c r="B110" s="442" t="s">
        <v>1712</v>
      </c>
      <c r="C110" s="442" t="s">
        <v>1814</v>
      </c>
      <c r="D110" s="442" t="s">
        <v>1813</v>
      </c>
      <c r="E110" s="333">
        <v>129.07445200000001</v>
      </c>
      <c r="F110" s="333">
        <v>4421.6750959999999</v>
      </c>
      <c r="G110" s="333">
        <v>0</v>
      </c>
      <c r="H110" s="333">
        <v>0</v>
      </c>
      <c r="I110" s="333">
        <v>4421.6750959999999</v>
      </c>
    </row>
    <row r="111" spans="2:9" ht="24" x14ac:dyDescent="0.2">
      <c r="B111" s="442" t="s">
        <v>1712</v>
      </c>
      <c r="C111" s="442" t="s">
        <v>1812</v>
      </c>
      <c r="D111" s="442" t="s">
        <v>1811</v>
      </c>
      <c r="E111" s="333">
        <v>0.495923</v>
      </c>
      <c r="F111" s="333">
        <v>15.641169</v>
      </c>
      <c r="G111" s="333">
        <v>0</v>
      </c>
      <c r="H111" s="333">
        <v>1005.1995491994701</v>
      </c>
      <c r="I111" s="333">
        <v>1020.8407181994701</v>
      </c>
    </row>
    <row r="112" spans="2:9" x14ac:dyDescent="0.2">
      <c r="B112" s="442" t="s">
        <v>1712</v>
      </c>
      <c r="C112" s="442" t="s">
        <v>1810</v>
      </c>
      <c r="D112" s="442" t="s">
        <v>1809</v>
      </c>
      <c r="E112" s="333">
        <v>168.28991199999999</v>
      </c>
      <c r="F112" s="333">
        <v>2468.8830870000002</v>
      </c>
      <c r="G112" s="333">
        <v>0</v>
      </c>
      <c r="H112" s="333">
        <v>0</v>
      </c>
      <c r="I112" s="333">
        <v>2468.8830870000002</v>
      </c>
    </row>
    <row r="113" spans="2:9" x14ac:dyDescent="0.2">
      <c r="B113" s="442" t="s">
        <v>1713</v>
      </c>
      <c r="C113" s="442" t="s">
        <v>41</v>
      </c>
      <c r="D113" s="442" t="s">
        <v>181</v>
      </c>
      <c r="E113" s="333">
        <v>1266.5151949999999</v>
      </c>
      <c r="F113" s="333">
        <v>24250.894811999999</v>
      </c>
      <c r="G113" s="333">
        <v>0</v>
      </c>
      <c r="H113" s="333">
        <v>1807.8198003371799</v>
      </c>
      <c r="I113" s="333">
        <v>26058.7146123372</v>
      </c>
    </row>
    <row r="114" spans="2:9" x14ac:dyDescent="0.2">
      <c r="B114" s="442" t="s">
        <v>1712</v>
      </c>
      <c r="C114" s="442" t="s">
        <v>1808</v>
      </c>
      <c r="D114" s="442" t="s">
        <v>1807</v>
      </c>
      <c r="E114" s="333">
        <v>162.05178799999999</v>
      </c>
      <c r="F114" s="333">
        <v>4240.1576910000003</v>
      </c>
      <c r="G114" s="333">
        <v>0</v>
      </c>
      <c r="H114" s="333">
        <v>59.1471967504554</v>
      </c>
      <c r="I114" s="333">
        <v>4299.3048877504598</v>
      </c>
    </row>
    <row r="115" spans="2:9" x14ac:dyDescent="0.2">
      <c r="B115" s="442" t="s">
        <v>1712</v>
      </c>
      <c r="C115" s="442" t="s">
        <v>1806</v>
      </c>
      <c r="D115" s="442" t="s">
        <v>1805</v>
      </c>
      <c r="E115" s="333">
        <v>86.070224999999994</v>
      </c>
      <c r="F115" s="333">
        <v>3927.1357939999998</v>
      </c>
      <c r="G115" s="333">
        <v>0</v>
      </c>
      <c r="H115" s="333">
        <v>284.92631182079998</v>
      </c>
      <c r="I115" s="333">
        <v>4212.0621058207998</v>
      </c>
    </row>
    <row r="116" spans="2:9" ht="24" x14ac:dyDescent="0.2">
      <c r="B116" s="442" t="s">
        <v>1712</v>
      </c>
      <c r="C116" s="442" t="s">
        <v>1804</v>
      </c>
      <c r="D116" s="442" t="s">
        <v>1803</v>
      </c>
      <c r="E116" s="333">
        <v>50.129457000000002</v>
      </c>
      <c r="F116" s="333">
        <v>778.11571200000003</v>
      </c>
      <c r="G116" s="333">
        <v>0</v>
      </c>
      <c r="H116" s="333">
        <v>1.72381625739335</v>
      </c>
      <c r="I116" s="333">
        <v>779.839528257393</v>
      </c>
    </row>
    <row r="117" spans="2:9" x14ac:dyDescent="0.2">
      <c r="B117" s="442" t="s">
        <v>1712</v>
      </c>
      <c r="C117" s="442" t="s">
        <v>1802</v>
      </c>
      <c r="D117" s="442" t="s">
        <v>1801</v>
      </c>
      <c r="E117" s="333">
        <v>42.363211</v>
      </c>
      <c r="F117" s="333">
        <v>674.02694899999995</v>
      </c>
      <c r="G117" s="333">
        <v>0</v>
      </c>
      <c r="H117" s="333">
        <v>34.286929419755197</v>
      </c>
      <c r="I117" s="333">
        <v>708.31387841975493</v>
      </c>
    </row>
    <row r="118" spans="2:9" x14ac:dyDescent="0.2">
      <c r="B118" s="442" t="s">
        <v>1712</v>
      </c>
      <c r="C118" s="442" t="s">
        <v>1800</v>
      </c>
      <c r="D118" s="442" t="s">
        <v>1799</v>
      </c>
      <c r="E118" s="333">
        <v>132.862067</v>
      </c>
      <c r="F118" s="333">
        <v>3294.9989329999999</v>
      </c>
      <c r="G118" s="333">
        <v>0</v>
      </c>
      <c r="H118" s="333">
        <v>33.552978196021897</v>
      </c>
      <c r="I118" s="333">
        <v>3328.5519111960202</v>
      </c>
    </row>
    <row r="119" spans="2:9" ht="24" x14ac:dyDescent="0.2">
      <c r="B119" s="442" t="s">
        <v>1712</v>
      </c>
      <c r="C119" s="442" t="s">
        <v>1798</v>
      </c>
      <c r="D119" s="442" t="s">
        <v>1797</v>
      </c>
      <c r="E119" s="333">
        <v>200.02029200000001</v>
      </c>
      <c r="F119" s="333">
        <v>2377.4524139999999</v>
      </c>
      <c r="G119" s="333">
        <v>0</v>
      </c>
      <c r="H119" s="333">
        <v>20.0151528513241</v>
      </c>
      <c r="I119" s="333">
        <v>2397.4675668513196</v>
      </c>
    </row>
    <row r="120" spans="2:9" ht="24" x14ac:dyDescent="0.2">
      <c r="B120" s="442" t="s">
        <v>1712</v>
      </c>
      <c r="C120" s="442" t="s">
        <v>1796</v>
      </c>
      <c r="D120" s="442" t="s">
        <v>1795</v>
      </c>
      <c r="E120" s="333">
        <v>88.456322999999998</v>
      </c>
      <c r="F120" s="333">
        <v>1897.2551100000001</v>
      </c>
      <c r="G120" s="333">
        <v>0</v>
      </c>
      <c r="H120" s="333">
        <v>30.410794924890101</v>
      </c>
      <c r="I120" s="333">
        <v>1927.6659049248901</v>
      </c>
    </row>
    <row r="121" spans="2:9" x14ac:dyDescent="0.2">
      <c r="B121" s="442" t="s">
        <v>1712</v>
      </c>
      <c r="C121" s="442" t="s">
        <v>1794</v>
      </c>
      <c r="D121" s="442" t="s">
        <v>1793</v>
      </c>
      <c r="E121" s="333">
        <v>504.56183199999998</v>
      </c>
      <c r="F121" s="333">
        <v>7061.7522090000002</v>
      </c>
      <c r="G121" s="333">
        <v>0</v>
      </c>
      <c r="H121" s="333">
        <v>1343.75662011654</v>
      </c>
      <c r="I121" s="333">
        <v>8405.5088291165393</v>
      </c>
    </row>
    <row r="122" spans="2:9" x14ac:dyDescent="0.2">
      <c r="B122" s="442" t="s">
        <v>1713</v>
      </c>
      <c r="C122" s="442" t="s">
        <v>42</v>
      </c>
      <c r="D122" s="442" t="s">
        <v>182</v>
      </c>
      <c r="E122" s="333">
        <v>153.62020899999999</v>
      </c>
      <c r="F122" s="333">
        <v>1551.6762759999999</v>
      </c>
      <c r="G122" s="333">
        <v>327.25712900000002</v>
      </c>
      <c r="H122" s="333">
        <v>63.579661053072897</v>
      </c>
      <c r="I122" s="333">
        <v>1942.5130660530701</v>
      </c>
    </row>
    <row r="123" spans="2:9" x14ac:dyDescent="0.2">
      <c r="B123" s="442" t="s">
        <v>1712</v>
      </c>
      <c r="C123" s="442" t="s">
        <v>1792</v>
      </c>
      <c r="D123" s="442" t="s">
        <v>1791</v>
      </c>
      <c r="E123" s="333">
        <v>50.189892999999998</v>
      </c>
      <c r="F123" s="333">
        <v>378.78489400000001</v>
      </c>
      <c r="G123" s="333">
        <v>0</v>
      </c>
      <c r="H123" s="333">
        <v>11.6835463159517</v>
      </c>
      <c r="I123" s="333">
        <v>390.46844031595202</v>
      </c>
    </row>
    <row r="124" spans="2:9" x14ac:dyDescent="0.2">
      <c r="B124" s="442" t="s">
        <v>1712</v>
      </c>
      <c r="C124" s="442" t="s">
        <v>1790</v>
      </c>
      <c r="D124" s="442" t="s">
        <v>1789</v>
      </c>
      <c r="E124" s="333">
        <v>3.0462069999999999</v>
      </c>
      <c r="F124" s="333">
        <v>31.482194</v>
      </c>
      <c r="G124" s="333">
        <v>121.47712900000001</v>
      </c>
      <c r="H124" s="333">
        <v>2.6742727730439197</v>
      </c>
      <c r="I124" s="333">
        <v>155.63359577304399</v>
      </c>
    </row>
    <row r="125" spans="2:9" ht="24" x14ac:dyDescent="0.2">
      <c r="B125" s="442" t="s">
        <v>1712</v>
      </c>
      <c r="C125" s="442" t="s">
        <v>1788</v>
      </c>
      <c r="D125" s="442" t="s">
        <v>1787</v>
      </c>
      <c r="E125" s="333">
        <v>49.581932999999999</v>
      </c>
      <c r="F125" s="333">
        <v>432.196417</v>
      </c>
      <c r="G125" s="333">
        <v>5.78</v>
      </c>
      <c r="H125" s="333">
        <v>26.981391196094503</v>
      </c>
      <c r="I125" s="333">
        <v>464.95780819609399</v>
      </c>
    </row>
    <row r="126" spans="2:9" x14ac:dyDescent="0.2">
      <c r="B126" s="442" t="s">
        <v>1712</v>
      </c>
      <c r="C126" s="442" t="s">
        <v>1786</v>
      </c>
      <c r="D126" s="442" t="s">
        <v>1785</v>
      </c>
      <c r="E126" s="333">
        <v>44.589230999999998</v>
      </c>
      <c r="F126" s="333">
        <v>622.27339600000005</v>
      </c>
      <c r="G126" s="333">
        <v>200</v>
      </c>
      <c r="H126" s="333">
        <v>22.2404507679829</v>
      </c>
      <c r="I126" s="333">
        <v>844.51384676798295</v>
      </c>
    </row>
    <row r="127" spans="2:9" x14ac:dyDescent="0.2">
      <c r="B127" s="442" t="s">
        <v>1712</v>
      </c>
      <c r="C127" s="442" t="s">
        <v>1784</v>
      </c>
      <c r="D127" s="442" t="s">
        <v>1783</v>
      </c>
      <c r="E127" s="333">
        <v>6.2129450000000004</v>
      </c>
      <c r="F127" s="333">
        <v>86.939374999999998</v>
      </c>
      <c r="G127" s="333">
        <v>0</v>
      </c>
      <c r="H127" s="333">
        <v>0</v>
      </c>
      <c r="I127" s="333">
        <v>86.939374999999998</v>
      </c>
    </row>
    <row r="128" spans="2:9" ht="24" x14ac:dyDescent="0.2">
      <c r="B128" s="442" t="s">
        <v>1713</v>
      </c>
      <c r="C128" s="442" t="s">
        <v>43</v>
      </c>
      <c r="D128" s="442" t="s">
        <v>183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</row>
    <row r="129" spans="2:9" ht="24" x14ac:dyDescent="0.2">
      <c r="B129" s="442" t="s">
        <v>1712</v>
      </c>
      <c r="C129" s="442" t="s">
        <v>1782</v>
      </c>
      <c r="D129" s="442" t="s">
        <v>1781</v>
      </c>
      <c r="E129" s="333">
        <v>0</v>
      </c>
      <c r="F129" s="333">
        <v>0</v>
      </c>
      <c r="G129" s="333">
        <v>0</v>
      </c>
      <c r="H129" s="333">
        <v>0</v>
      </c>
      <c r="I129" s="333">
        <v>0</v>
      </c>
    </row>
    <row r="130" spans="2:9" ht="24" x14ac:dyDescent="0.2">
      <c r="B130" s="442" t="s">
        <v>1712</v>
      </c>
      <c r="C130" s="442" t="s">
        <v>1780</v>
      </c>
      <c r="D130" s="442" t="s">
        <v>1779</v>
      </c>
      <c r="E130" s="333">
        <v>0</v>
      </c>
      <c r="F130" s="333">
        <v>0</v>
      </c>
      <c r="G130" s="333">
        <v>0</v>
      </c>
      <c r="H130" s="333">
        <v>0</v>
      </c>
      <c r="I130" s="333">
        <v>0</v>
      </c>
    </row>
    <row r="131" spans="2:9" ht="36" x14ac:dyDescent="0.2">
      <c r="B131" s="442" t="s">
        <v>1713</v>
      </c>
      <c r="C131" s="442" t="s">
        <v>44</v>
      </c>
      <c r="D131" s="442" t="s">
        <v>184</v>
      </c>
      <c r="E131" s="333">
        <v>0</v>
      </c>
      <c r="F131" s="333">
        <v>0</v>
      </c>
      <c r="G131" s="333">
        <v>410.68471175500002</v>
      </c>
      <c r="H131" s="333">
        <v>0</v>
      </c>
      <c r="I131" s="333">
        <v>410.68471175500002</v>
      </c>
    </row>
    <row r="132" spans="2:9" x14ac:dyDescent="0.2">
      <c r="B132" s="442" t="s">
        <v>1712</v>
      </c>
      <c r="C132" s="442" t="s">
        <v>1778</v>
      </c>
      <c r="D132" s="442" t="s">
        <v>1777</v>
      </c>
      <c r="E132" s="333">
        <v>0</v>
      </c>
      <c r="F132" s="333">
        <v>0</v>
      </c>
      <c r="G132" s="333">
        <v>410.68471175500002</v>
      </c>
      <c r="H132" s="333">
        <v>0</v>
      </c>
      <c r="I132" s="333">
        <v>410.68471175500002</v>
      </c>
    </row>
    <row r="133" spans="2:9" ht="24" x14ac:dyDescent="0.2">
      <c r="B133" s="442" t="s">
        <v>1713</v>
      </c>
      <c r="C133" s="442" t="s">
        <v>45</v>
      </c>
      <c r="D133" s="442" t="s">
        <v>185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</row>
    <row r="134" spans="2:9" ht="24" x14ac:dyDescent="0.2">
      <c r="B134" s="442" t="s">
        <v>1712</v>
      </c>
      <c r="C134" s="442" t="s">
        <v>1776</v>
      </c>
      <c r="D134" s="442" t="s">
        <v>1775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</row>
    <row r="135" spans="2:9" ht="24" x14ac:dyDescent="0.2">
      <c r="B135" s="442" t="s">
        <v>1712</v>
      </c>
      <c r="C135" s="442" t="s">
        <v>1774</v>
      </c>
      <c r="D135" s="442" t="s">
        <v>1773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</row>
    <row r="136" spans="2:9" x14ac:dyDescent="0.2">
      <c r="B136" s="442" t="s">
        <v>1713</v>
      </c>
      <c r="C136" s="442" t="s">
        <v>46</v>
      </c>
      <c r="D136" s="442" t="s">
        <v>186</v>
      </c>
      <c r="E136" s="333">
        <v>0</v>
      </c>
      <c r="F136" s="333">
        <v>0</v>
      </c>
      <c r="G136" s="333">
        <v>0</v>
      </c>
      <c r="H136" s="333">
        <v>0</v>
      </c>
      <c r="I136" s="333">
        <v>0</v>
      </c>
    </row>
    <row r="137" spans="2:9" x14ac:dyDescent="0.2">
      <c r="B137" s="442" t="s">
        <v>1712</v>
      </c>
      <c r="C137" s="442" t="s">
        <v>1772</v>
      </c>
      <c r="D137" s="442" t="s">
        <v>1771</v>
      </c>
      <c r="E137" s="333">
        <v>0</v>
      </c>
      <c r="F137" s="333">
        <v>0</v>
      </c>
      <c r="G137" s="333">
        <v>0</v>
      </c>
      <c r="H137" s="333">
        <v>0</v>
      </c>
      <c r="I137" s="333">
        <v>0</v>
      </c>
    </row>
    <row r="138" spans="2:9" ht="24" x14ac:dyDescent="0.2">
      <c r="B138" s="442" t="s">
        <v>1713</v>
      </c>
      <c r="C138" s="442" t="s">
        <v>47</v>
      </c>
      <c r="D138" s="442" t="s">
        <v>187</v>
      </c>
      <c r="E138" s="333">
        <v>0</v>
      </c>
      <c r="F138" s="333">
        <v>0</v>
      </c>
      <c r="G138" s="333">
        <v>1711.34210099608</v>
      </c>
      <c r="H138" s="333">
        <v>0</v>
      </c>
      <c r="I138" s="333">
        <v>1711.34210099608</v>
      </c>
    </row>
    <row r="139" spans="2:9" x14ac:dyDescent="0.2">
      <c r="B139" s="442" t="s">
        <v>1713</v>
      </c>
      <c r="C139" s="442" t="s">
        <v>1978</v>
      </c>
      <c r="D139" s="442" t="s">
        <v>1731</v>
      </c>
      <c r="E139" s="333">
        <v>0</v>
      </c>
      <c r="F139" s="333">
        <v>0</v>
      </c>
      <c r="G139" s="333">
        <v>-2261.5331328879197</v>
      </c>
      <c r="H139" s="333">
        <v>0</v>
      </c>
      <c r="I139" s="333">
        <v>-2261.5331328879197</v>
      </c>
    </row>
    <row r="140" spans="2:9" ht="24" x14ac:dyDescent="0.2">
      <c r="B140" s="442" t="s">
        <v>1712</v>
      </c>
      <c r="C140" s="442" t="s">
        <v>1770</v>
      </c>
      <c r="D140" s="442" t="s">
        <v>1769</v>
      </c>
      <c r="E140" s="333">
        <v>0</v>
      </c>
      <c r="F140" s="333">
        <v>0</v>
      </c>
      <c r="G140" s="333">
        <v>0</v>
      </c>
      <c r="H140" s="333">
        <v>0</v>
      </c>
      <c r="I140" s="333">
        <v>0</v>
      </c>
    </row>
    <row r="141" spans="2:9" ht="24" x14ac:dyDescent="0.2">
      <c r="B141" s="442" t="s">
        <v>1712</v>
      </c>
      <c r="C141" s="442" t="s">
        <v>1768</v>
      </c>
      <c r="D141" s="442" t="s">
        <v>1767</v>
      </c>
      <c r="E141" s="333">
        <v>0</v>
      </c>
      <c r="F141" s="333">
        <v>0</v>
      </c>
      <c r="G141" s="333">
        <v>0</v>
      </c>
      <c r="H141" s="333">
        <v>0</v>
      </c>
      <c r="I141" s="333">
        <v>0</v>
      </c>
    </row>
    <row r="142" spans="2:9" ht="24" x14ac:dyDescent="0.2">
      <c r="B142" s="442" t="s">
        <v>1712</v>
      </c>
      <c r="C142" s="442" t="s">
        <v>1766</v>
      </c>
      <c r="D142" s="442" t="s">
        <v>1765</v>
      </c>
      <c r="E142" s="333">
        <v>0</v>
      </c>
      <c r="F142" s="333">
        <v>0</v>
      </c>
      <c r="G142" s="333">
        <v>2196.3543405199998</v>
      </c>
      <c r="H142" s="333">
        <v>0</v>
      </c>
      <c r="I142" s="333">
        <v>2196.3543405199998</v>
      </c>
    </row>
    <row r="143" spans="2:9" ht="24" x14ac:dyDescent="0.2">
      <c r="B143" s="442" t="s">
        <v>1712</v>
      </c>
      <c r="C143" s="442" t="s">
        <v>1764</v>
      </c>
      <c r="D143" s="442" t="s">
        <v>1763</v>
      </c>
      <c r="E143" s="333">
        <v>0</v>
      </c>
      <c r="F143" s="333">
        <v>0</v>
      </c>
      <c r="G143" s="333">
        <v>82.821656731999994</v>
      </c>
      <c r="H143" s="333">
        <v>0</v>
      </c>
      <c r="I143" s="333">
        <v>82.821656731999994</v>
      </c>
    </row>
    <row r="144" spans="2:9" ht="24" x14ac:dyDescent="0.2">
      <c r="B144" s="442" t="s">
        <v>1712</v>
      </c>
      <c r="C144" s="442" t="s">
        <v>1762</v>
      </c>
      <c r="D144" s="442" t="s">
        <v>1761</v>
      </c>
      <c r="E144" s="333">
        <v>0</v>
      </c>
      <c r="F144" s="333">
        <v>0</v>
      </c>
      <c r="G144" s="333">
        <v>1292.2627314900001</v>
      </c>
      <c r="H144" s="333">
        <v>0</v>
      </c>
      <c r="I144" s="333">
        <v>1292.2627314900001</v>
      </c>
    </row>
    <row r="145" spans="2:9" x14ac:dyDescent="0.2">
      <c r="B145" s="442" t="s">
        <v>1712</v>
      </c>
      <c r="C145" s="442" t="s">
        <v>1760</v>
      </c>
      <c r="D145" s="442" t="s">
        <v>1759</v>
      </c>
      <c r="E145" s="333">
        <v>0</v>
      </c>
      <c r="F145" s="333">
        <v>0</v>
      </c>
      <c r="G145" s="333">
        <v>0</v>
      </c>
      <c r="H145" s="333">
        <v>0</v>
      </c>
      <c r="I145" s="333">
        <v>0</v>
      </c>
    </row>
    <row r="146" spans="2:9" ht="24" x14ac:dyDescent="0.2">
      <c r="B146" s="442" t="s">
        <v>1712</v>
      </c>
      <c r="C146" s="442" t="s">
        <v>1758</v>
      </c>
      <c r="D146" s="442" t="s">
        <v>1757</v>
      </c>
      <c r="E146" s="333">
        <v>0</v>
      </c>
      <c r="F146" s="333">
        <v>0</v>
      </c>
      <c r="G146" s="333">
        <v>401.43650514200004</v>
      </c>
      <c r="H146" s="333">
        <v>0</v>
      </c>
      <c r="I146" s="333">
        <v>401.43650514200004</v>
      </c>
    </row>
    <row r="147" spans="2:9" ht="24" x14ac:dyDescent="0.2">
      <c r="B147" s="442" t="s">
        <v>1713</v>
      </c>
      <c r="C147" s="442" t="s">
        <v>48</v>
      </c>
      <c r="D147" s="442" t="s">
        <v>133</v>
      </c>
      <c r="E147" s="333">
        <v>0</v>
      </c>
      <c r="F147" s="333">
        <v>0</v>
      </c>
      <c r="G147" s="333">
        <v>2811.9108843200002</v>
      </c>
      <c r="H147" s="333">
        <v>0</v>
      </c>
      <c r="I147" s="333">
        <v>2811.9108843200002</v>
      </c>
    </row>
    <row r="148" spans="2:9" ht="24" x14ac:dyDescent="0.2">
      <c r="B148" s="442" t="s">
        <v>1712</v>
      </c>
      <c r="C148" s="442" t="s">
        <v>1756</v>
      </c>
      <c r="D148" s="442" t="s">
        <v>133</v>
      </c>
      <c r="E148" s="333">
        <v>0</v>
      </c>
      <c r="F148" s="333">
        <v>0</v>
      </c>
      <c r="G148" s="333">
        <v>2811.9108843200002</v>
      </c>
      <c r="H148" s="333">
        <v>0</v>
      </c>
      <c r="I148" s="333">
        <v>2811.9108843200002</v>
      </c>
    </row>
    <row r="149" spans="2:9" ht="24" x14ac:dyDescent="0.2">
      <c r="B149" s="442" t="s">
        <v>1713</v>
      </c>
      <c r="C149" s="442" t="s">
        <v>49</v>
      </c>
      <c r="D149" s="442" t="s">
        <v>188</v>
      </c>
      <c r="E149" s="333">
        <v>0</v>
      </c>
      <c r="F149" s="333">
        <v>0</v>
      </c>
      <c r="G149" s="333">
        <v>495.57817550999999</v>
      </c>
      <c r="H149" s="333">
        <v>0</v>
      </c>
      <c r="I149" s="333">
        <v>495.57817550999999</v>
      </c>
    </row>
    <row r="150" spans="2:9" ht="24" x14ac:dyDescent="0.2">
      <c r="B150" s="442" t="s">
        <v>1712</v>
      </c>
      <c r="C150" s="442" t="s">
        <v>1755</v>
      </c>
      <c r="D150" s="442" t="s">
        <v>1754</v>
      </c>
      <c r="E150" s="333">
        <v>0</v>
      </c>
      <c r="F150" s="333">
        <v>0</v>
      </c>
      <c r="G150" s="333">
        <v>397.86672417</v>
      </c>
      <c r="H150" s="333">
        <v>0</v>
      </c>
      <c r="I150" s="333">
        <v>397.86672417</v>
      </c>
    </row>
    <row r="151" spans="2:9" ht="36" x14ac:dyDescent="0.2">
      <c r="B151" s="442" t="s">
        <v>1712</v>
      </c>
      <c r="C151" s="442" t="s">
        <v>1753</v>
      </c>
      <c r="D151" s="442" t="s">
        <v>1752</v>
      </c>
      <c r="E151" s="333">
        <v>0</v>
      </c>
      <c r="F151" s="333">
        <v>0</v>
      </c>
      <c r="G151" s="333">
        <v>97.711451340000011</v>
      </c>
      <c r="H151" s="333">
        <v>0</v>
      </c>
      <c r="I151" s="333">
        <v>97.711451340000011</v>
      </c>
    </row>
    <row r="152" spans="2:9" ht="24" x14ac:dyDescent="0.2">
      <c r="B152" s="442" t="s">
        <v>1713</v>
      </c>
      <c r="C152" s="442" t="s">
        <v>50</v>
      </c>
      <c r="D152" s="442" t="s">
        <v>189</v>
      </c>
      <c r="E152" s="333">
        <v>0</v>
      </c>
      <c r="F152" s="333">
        <v>0</v>
      </c>
      <c r="G152" s="333">
        <v>1217.5741016945901</v>
      </c>
      <c r="H152" s="333">
        <v>0</v>
      </c>
      <c r="I152" s="333">
        <v>1217.5741016945901</v>
      </c>
    </row>
    <row r="153" spans="2:9" x14ac:dyDescent="0.2">
      <c r="B153" s="442" t="s">
        <v>1713</v>
      </c>
      <c r="C153" s="442" t="s">
        <v>1977</v>
      </c>
      <c r="D153" s="442" t="s">
        <v>1731</v>
      </c>
      <c r="E153" s="333">
        <v>0</v>
      </c>
      <c r="F153" s="333">
        <v>0</v>
      </c>
      <c r="G153" s="333">
        <v>-286.51335643041</v>
      </c>
      <c r="H153" s="333">
        <v>0</v>
      </c>
      <c r="I153" s="333">
        <v>-286.51335643041</v>
      </c>
    </row>
    <row r="154" spans="2:9" x14ac:dyDescent="0.2">
      <c r="B154" s="442" t="s">
        <v>1712</v>
      </c>
      <c r="C154" s="442" t="s">
        <v>1751</v>
      </c>
      <c r="D154" s="442" t="s">
        <v>1750</v>
      </c>
      <c r="E154" s="333">
        <v>0</v>
      </c>
      <c r="F154" s="333">
        <v>0</v>
      </c>
      <c r="G154" s="333">
        <v>0</v>
      </c>
      <c r="H154" s="333">
        <v>0</v>
      </c>
      <c r="I154" s="333">
        <v>0</v>
      </c>
    </row>
    <row r="155" spans="2:9" ht="24" x14ac:dyDescent="0.2">
      <c r="B155" s="442" t="s">
        <v>1712</v>
      </c>
      <c r="C155" s="442" t="s">
        <v>1749</v>
      </c>
      <c r="D155" s="442" t="s">
        <v>1748</v>
      </c>
      <c r="E155" s="333">
        <v>0</v>
      </c>
      <c r="F155" s="333">
        <v>0</v>
      </c>
      <c r="G155" s="333">
        <v>303.18934485299997</v>
      </c>
      <c r="H155" s="333">
        <v>0</v>
      </c>
      <c r="I155" s="333">
        <v>303.18934485299997</v>
      </c>
    </row>
    <row r="156" spans="2:9" ht="24" x14ac:dyDescent="0.2">
      <c r="B156" s="442" t="s">
        <v>1712</v>
      </c>
      <c r="C156" s="442" t="s">
        <v>1747</v>
      </c>
      <c r="D156" s="442" t="s">
        <v>1746</v>
      </c>
      <c r="E156" s="333">
        <v>0</v>
      </c>
      <c r="F156" s="333">
        <v>0</v>
      </c>
      <c r="G156" s="333">
        <v>102.173074141</v>
      </c>
      <c r="H156" s="333">
        <v>0</v>
      </c>
      <c r="I156" s="333">
        <v>102.173074141</v>
      </c>
    </row>
    <row r="157" spans="2:9" ht="24" x14ac:dyDescent="0.2">
      <c r="B157" s="442" t="s">
        <v>1712</v>
      </c>
      <c r="C157" s="442" t="s">
        <v>1745</v>
      </c>
      <c r="D157" s="442" t="s">
        <v>1744</v>
      </c>
      <c r="E157" s="333">
        <v>0</v>
      </c>
      <c r="F157" s="333">
        <v>0</v>
      </c>
      <c r="G157" s="333">
        <v>404.24159882099997</v>
      </c>
      <c r="H157" s="333">
        <v>0</v>
      </c>
      <c r="I157" s="333">
        <v>404.24159882099997</v>
      </c>
    </row>
    <row r="158" spans="2:9" x14ac:dyDescent="0.2">
      <c r="B158" s="442" t="s">
        <v>1712</v>
      </c>
      <c r="C158" s="442" t="s">
        <v>1743</v>
      </c>
      <c r="D158" s="442" t="s">
        <v>1742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</row>
    <row r="159" spans="2:9" x14ac:dyDescent="0.2">
      <c r="B159" s="442" t="s">
        <v>1712</v>
      </c>
      <c r="C159" s="442" t="s">
        <v>1741</v>
      </c>
      <c r="D159" s="442" t="s">
        <v>1740</v>
      </c>
      <c r="E159" s="333">
        <v>0</v>
      </c>
      <c r="F159" s="333">
        <v>0</v>
      </c>
      <c r="G159" s="333">
        <v>694.48344030999999</v>
      </c>
      <c r="H159" s="333">
        <v>0</v>
      </c>
      <c r="I159" s="333">
        <v>694.48344030999999</v>
      </c>
    </row>
    <row r="160" spans="2:9" ht="24" x14ac:dyDescent="0.2">
      <c r="B160" s="442" t="s">
        <v>1713</v>
      </c>
      <c r="C160" s="442" t="s">
        <v>51</v>
      </c>
      <c r="D160" s="442" t="s">
        <v>190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</row>
    <row r="161" spans="2:9" x14ac:dyDescent="0.2">
      <c r="B161" s="442" t="s">
        <v>1712</v>
      </c>
      <c r="C161" s="442" t="s">
        <v>1739</v>
      </c>
      <c r="D161" s="442" t="s">
        <v>1738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</row>
    <row r="162" spans="2:9" ht="24" x14ac:dyDescent="0.2">
      <c r="B162" s="442" t="s">
        <v>1712</v>
      </c>
      <c r="C162" s="442" t="s">
        <v>1737</v>
      </c>
      <c r="D162" s="442" t="s">
        <v>1736</v>
      </c>
      <c r="E162" s="333">
        <v>0</v>
      </c>
      <c r="F162" s="333">
        <v>0</v>
      </c>
      <c r="G162" s="333">
        <v>0</v>
      </c>
      <c r="H162" s="333">
        <v>0</v>
      </c>
      <c r="I162" s="333">
        <v>0</v>
      </c>
    </row>
    <row r="163" spans="2:9" x14ac:dyDescent="0.2">
      <c r="B163" s="442" t="s">
        <v>1712</v>
      </c>
      <c r="C163" s="442" t="s">
        <v>1735</v>
      </c>
      <c r="D163" s="442" t="s">
        <v>1734</v>
      </c>
      <c r="E163" s="333">
        <v>0</v>
      </c>
      <c r="F163" s="333">
        <v>0</v>
      </c>
      <c r="G163" s="333">
        <v>0</v>
      </c>
      <c r="H163" s="333">
        <v>0</v>
      </c>
      <c r="I163" s="333">
        <v>0</v>
      </c>
    </row>
    <row r="164" spans="2:9" x14ac:dyDescent="0.2">
      <c r="B164" s="442" t="s">
        <v>1713</v>
      </c>
      <c r="C164" s="442" t="s">
        <v>52</v>
      </c>
      <c r="D164" s="442" t="s">
        <v>191</v>
      </c>
      <c r="E164" s="333">
        <v>0</v>
      </c>
      <c r="F164" s="333">
        <v>0</v>
      </c>
      <c r="G164" s="333">
        <v>2623.5895472024999</v>
      </c>
      <c r="H164" s="333">
        <v>0</v>
      </c>
      <c r="I164" s="333">
        <v>2623.5895472024999</v>
      </c>
    </row>
    <row r="165" spans="2:9" ht="36" x14ac:dyDescent="0.2">
      <c r="B165" s="442" t="s">
        <v>1712</v>
      </c>
      <c r="C165" s="442" t="s">
        <v>1733</v>
      </c>
      <c r="D165" s="442" t="s">
        <v>1732</v>
      </c>
      <c r="E165" s="333">
        <v>0</v>
      </c>
      <c r="F165" s="333">
        <v>0</v>
      </c>
      <c r="G165" s="333">
        <v>778.44458145930003</v>
      </c>
      <c r="H165" s="333">
        <v>0</v>
      </c>
      <c r="I165" s="333">
        <v>778.44458145930003</v>
      </c>
    </row>
    <row r="166" spans="2:9" ht="36" x14ac:dyDescent="0.2">
      <c r="B166" s="442" t="s">
        <v>1712</v>
      </c>
      <c r="C166" s="442" t="s">
        <v>1730</v>
      </c>
      <c r="D166" s="442" t="s">
        <v>1729</v>
      </c>
      <c r="E166" s="333">
        <v>0</v>
      </c>
      <c r="F166" s="333">
        <v>0</v>
      </c>
      <c r="G166" s="333">
        <v>88.666520083199998</v>
      </c>
      <c r="H166" s="333">
        <v>0</v>
      </c>
      <c r="I166" s="333">
        <v>88.666520083199998</v>
      </c>
    </row>
    <row r="167" spans="2:9" ht="24" x14ac:dyDescent="0.2">
      <c r="B167" s="442" t="s">
        <v>1712</v>
      </c>
      <c r="C167" s="442" t="s">
        <v>1728</v>
      </c>
      <c r="D167" s="442" t="s">
        <v>1727</v>
      </c>
      <c r="E167" s="333">
        <v>0</v>
      </c>
      <c r="F167" s="333">
        <v>0</v>
      </c>
      <c r="G167" s="333">
        <v>1756.47844566</v>
      </c>
      <c r="H167" s="333">
        <v>0</v>
      </c>
      <c r="I167" s="333">
        <v>1756.47844566</v>
      </c>
    </row>
    <row r="168" spans="2:9" x14ac:dyDescent="0.2">
      <c r="B168" s="442" t="s">
        <v>1713</v>
      </c>
      <c r="C168" s="442" t="s">
        <v>53</v>
      </c>
      <c r="D168" s="442" t="s">
        <v>134</v>
      </c>
      <c r="E168" s="333">
        <v>0</v>
      </c>
      <c r="F168" s="333">
        <v>0</v>
      </c>
      <c r="G168" s="333">
        <v>0</v>
      </c>
      <c r="H168" s="333">
        <v>0</v>
      </c>
      <c r="I168" s="333">
        <v>0</v>
      </c>
    </row>
    <row r="169" spans="2:9" x14ac:dyDescent="0.2">
      <c r="B169" s="442" t="s">
        <v>1712</v>
      </c>
      <c r="C169" s="442" t="s">
        <v>1726</v>
      </c>
      <c r="D169" s="442" t="s">
        <v>134</v>
      </c>
      <c r="E169" s="333">
        <v>0</v>
      </c>
      <c r="F169" s="333">
        <v>0</v>
      </c>
      <c r="G169" s="333">
        <v>0</v>
      </c>
      <c r="H169" s="333">
        <v>0</v>
      </c>
      <c r="I169" s="333">
        <v>0</v>
      </c>
    </row>
    <row r="170" spans="2:9" x14ac:dyDescent="0.2">
      <c r="B170" s="442" t="s">
        <v>1713</v>
      </c>
      <c r="C170" s="442" t="s">
        <v>54</v>
      </c>
      <c r="D170" s="442" t="s">
        <v>135</v>
      </c>
      <c r="E170" s="333">
        <v>0</v>
      </c>
      <c r="F170" s="333">
        <v>0</v>
      </c>
      <c r="G170" s="333">
        <v>9.9936000000000007</v>
      </c>
      <c r="H170" s="333">
        <v>0</v>
      </c>
      <c r="I170" s="333">
        <v>9.9936000000000007</v>
      </c>
    </row>
    <row r="171" spans="2:9" x14ac:dyDescent="0.2">
      <c r="B171" s="442" t="s">
        <v>1712</v>
      </c>
      <c r="C171" s="442" t="s">
        <v>1725</v>
      </c>
      <c r="D171" s="442" t="s">
        <v>135</v>
      </c>
      <c r="E171" s="333">
        <v>0</v>
      </c>
      <c r="F171" s="333">
        <v>0</v>
      </c>
      <c r="G171" s="333">
        <v>9.9936000000000007</v>
      </c>
      <c r="H171" s="333">
        <v>0</v>
      </c>
      <c r="I171" s="333">
        <v>9.9936000000000007</v>
      </c>
    </row>
    <row r="172" spans="2:9" x14ac:dyDescent="0.2">
      <c r="B172" s="442" t="s">
        <v>1713</v>
      </c>
      <c r="C172" s="442" t="s">
        <v>55</v>
      </c>
      <c r="D172" s="442" t="s">
        <v>136</v>
      </c>
      <c r="E172" s="333">
        <v>0</v>
      </c>
      <c r="F172" s="333">
        <v>0</v>
      </c>
      <c r="G172" s="333">
        <v>0</v>
      </c>
      <c r="H172" s="333">
        <v>0</v>
      </c>
      <c r="I172" s="333">
        <v>0</v>
      </c>
    </row>
    <row r="173" spans="2:9" x14ac:dyDescent="0.2">
      <c r="B173" s="442" t="s">
        <v>1712</v>
      </c>
      <c r="C173" s="442" t="s">
        <v>1724</v>
      </c>
      <c r="D173" s="442" t="s">
        <v>136</v>
      </c>
      <c r="E173" s="333">
        <v>0</v>
      </c>
      <c r="F173" s="333">
        <v>0</v>
      </c>
      <c r="G173" s="333">
        <v>0</v>
      </c>
      <c r="H173" s="333">
        <v>0</v>
      </c>
      <c r="I173" s="333">
        <v>0</v>
      </c>
    </row>
    <row r="174" spans="2:9" x14ac:dyDescent="0.2">
      <c r="B174" s="442" t="s">
        <v>1713</v>
      </c>
      <c r="C174" s="442" t="s">
        <v>56</v>
      </c>
      <c r="D174" s="442" t="s">
        <v>137</v>
      </c>
      <c r="E174" s="333">
        <v>0</v>
      </c>
      <c r="F174" s="333">
        <v>0</v>
      </c>
      <c r="G174" s="333">
        <v>487.08257258999998</v>
      </c>
      <c r="H174" s="333">
        <v>0</v>
      </c>
      <c r="I174" s="333">
        <v>487.08257258999998</v>
      </c>
    </row>
    <row r="175" spans="2:9" x14ac:dyDescent="0.2">
      <c r="B175" s="442" t="s">
        <v>1712</v>
      </c>
      <c r="C175" s="442" t="s">
        <v>1723</v>
      </c>
      <c r="D175" s="442" t="s">
        <v>137</v>
      </c>
      <c r="E175" s="333">
        <v>0</v>
      </c>
      <c r="F175" s="333">
        <v>0</v>
      </c>
      <c r="G175" s="333">
        <v>487.08257258999998</v>
      </c>
      <c r="H175" s="333">
        <v>0</v>
      </c>
      <c r="I175" s="333">
        <v>487.08257258999998</v>
      </c>
    </row>
    <row r="176" spans="2:9" x14ac:dyDescent="0.2">
      <c r="B176" s="442" t="s">
        <v>1713</v>
      </c>
      <c r="C176" s="442" t="s">
        <v>57</v>
      </c>
      <c r="D176" s="442" t="s">
        <v>138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</row>
    <row r="177" spans="2:9" x14ac:dyDescent="0.2">
      <c r="B177" s="442" t="s">
        <v>1712</v>
      </c>
      <c r="C177" s="442" t="s">
        <v>1722</v>
      </c>
      <c r="D177" s="442" t="s">
        <v>138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</row>
    <row r="178" spans="2:9" ht="36" x14ac:dyDescent="0.2">
      <c r="B178" s="442" t="s">
        <v>1713</v>
      </c>
      <c r="C178" s="442" t="s">
        <v>159</v>
      </c>
      <c r="D178" s="442" t="s">
        <v>139</v>
      </c>
      <c r="E178" s="333">
        <v>0</v>
      </c>
      <c r="F178" s="333">
        <v>0</v>
      </c>
      <c r="G178" s="333">
        <v>0</v>
      </c>
      <c r="H178" s="333">
        <v>0</v>
      </c>
      <c r="I178" s="333">
        <v>0</v>
      </c>
    </row>
    <row r="179" spans="2:9" ht="36" x14ac:dyDescent="0.2">
      <c r="B179" s="442" t="s">
        <v>1712</v>
      </c>
      <c r="C179" s="442" t="s">
        <v>1721</v>
      </c>
      <c r="D179" s="442" t="s">
        <v>139</v>
      </c>
      <c r="E179" s="333">
        <v>0</v>
      </c>
      <c r="F179" s="333">
        <v>0</v>
      </c>
      <c r="G179" s="333">
        <v>0</v>
      </c>
      <c r="H179" s="333">
        <v>0</v>
      </c>
      <c r="I179" s="333">
        <v>0</v>
      </c>
    </row>
    <row r="180" spans="2:9" ht="24" x14ac:dyDescent="0.2">
      <c r="B180" s="442" t="s">
        <v>1713</v>
      </c>
      <c r="C180" s="442" t="s">
        <v>192</v>
      </c>
      <c r="D180" s="442" t="s">
        <v>193</v>
      </c>
      <c r="E180" s="333">
        <v>0</v>
      </c>
      <c r="F180" s="333">
        <v>0</v>
      </c>
      <c r="G180" s="333">
        <v>35.127526474900002</v>
      </c>
      <c r="H180" s="333">
        <v>0</v>
      </c>
      <c r="I180" s="333">
        <v>35.127526474900002</v>
      </c>
    </row>
    <row r="181" spans="2:9" ht="36" x14ac:dyDescent="0.2">
      <c r="B181" s="442" t="s">
        <v>1712</v>
      </c>
      <c r="C181" s="442" t="s">
        <v>1720</v>
      </c>
      <c r="D181" s="442" t="s">
        <v>1719</v>
      </c>
      <c r="E181" s="333">
        <v>0</v>
      </c>
      <c r="F181" s="333">
        <v>0</v>
      </c>
      <c r="G181" s="333">
        <v>0</v>
      </c>
      <c r="H181" s="333">
        <v>0</v>
      </c>
      <c r="I181" s="333">
        <v>0</v>
      </c>
    </row>
    <row r="182" spans="2:9" ht="24" x14ac:dyDescent="0.2">
      <c r="B182" s="442" t="s">
        <v>1712</v>
      </c>
      <c r="C182" s="442" t="s">
        <v>1718</v>
      </c>
      <c r="D182" s="442" t="s">
        <v>1717</v>
      </c>
      <c r="E182" s="333">
        <v>0</v>
      </c>
      <c r="F182" s="333">
        <v>0</v>
      </c>
      <c r="G182" s="333">
        <v>27.040026475000001</v>
      </c>
      <c r="H182" s="333">
        <v>0</v>
      </c>
      <c r="I182" s="333">
        <v>27.040026475000001</v>
      </c>
    </row>
    <row r="183" spans="2:9" x14ac:dyDescent="0.2">
      <c r="B183" s="442" t="s">
        <v>1712</v>
      </c>
      <c r="C183" s="442" t="s">
        <v>1716</v>
      </c>
      <c r="D183" s="442" t="s">
        <v>1715</v>
      </c>
      <c r="E183" s="333">
        <v>0</v>
      </c>
      <c r="F183" s="333">
        <v>0</v>
      </c>
      <c r="G183" s="333">
        <v>8.0874999999000003</v>
      </c>
      <c r="H183" s="333">
        <v>0</v>
      </c>
      <c r="I183" s="333">
        <v>8.0874999999000003</v>
      </c>
    </row>
    <row r="184" spans="2:9" x14ac:dyDescent="0.2">
      <c r="B184" s="442" t="s">
        <v>1713</v>
      </c>
      <c r="C184" s="442" t="s">
        <v>194</v>
      </c>
      <c r="D184" s="442" t="s">
        <v>140</v>
      </c>
      <c r="E184" s="333">
        <v>0</v>
      </c>
      <c r="F184" s="333">
        <v>0</v>
      </c>
      <c r="G184" s="333">
        <v>0</v>
      </c>
      <c r="H184" s="333">
        <v>0</v>
      </c>
      <c r="I184" s="333">
        <v>0</v>
      </c>
    </row>
    <row r="185" spans="2:9" x14ac:dyDescent="0.2">
      <c r="B185" s="442" t="s">
        <v>1712</v>
      </c>
      <c r="C185" s="442" t="s">
        <v>1714</v>
      </c>
      <c r="D185" s="442" t="s">
        <v>140</v>
      </c>
      <c r="E185" s="333">
        <v>0</v>
      </c>
      <c r="F185" s="333">
        <v>0</v>
      </c>
      <c r="G185" s="333">
        <v>0</v>
      </c>
      <c r="H185" s="333">
        <v>0</v>
      </c>
      <c r="I185" s="333">
        <v>0</v>
      </c>
    </row>
    <row r="186" spans="2:9" ht="24" x14ac:dyDescent="0.2">
      <c r="B186" s="442" t="s">
        <v>1713</v>
      </c>
      <c r="C186" s="442" t="s">
        <v>195</v>
      </c>
      <c r="D186" s="442" t="s">
        <v>141</v>
      </c>
      <c r="E186" s="333">
        <v>0</v>
      </c>
      <c r="F186" s="333">
        <v>0</v>
      </c>
      <c r="G186" s="333">
        <v>1686.48281481339</v>
      </c>
      <c r="H186" s="333">
        <v>0</v>
      </c>
      <c r="I186" s="333">
        <v>1686.48281481339</v>
      </c>
    </row>
    <row r="187" spans="2:9" ht="24" x14ac:dyDescent="0.2">
      <c r="B187" s="442" t="s">
        <v>1712</v>
      </c>
      <c r="C187" s="442" t="s">
        <v>1711</v>
      </c>
      <c r="D187" s="442" t="s">
        <v>141</v>
      </c>
      <c r="E187" s="333">
        <v>0</v>
      </c>
      <c r="F187" s="333">
        <v>0</v>
      </c>
      <c r="G187" s="333">
        <v>1686.48281481339</v>
      </c>
      <c r="H187" s="333">
        <v>0</v>
      </c>
      <c r="I187" s="333">
        <v>1686.48281481339</v>
      </c>
    </row>
    <row r="188" spans="2:9" x14ac:dyDescent="0.2">
      <c r="B188" s="858" t="s">
        <v>1710</v>
      </c>
      <c r="C188" s="858"/>
      <c r="D188" s="858"/>
      <c r="E188" s="332">
        <v>3290.2698519999999</v>
      </c>
      <c r="F188" s="332">
        <v>67386.047468000004</v>
      </c>
      <c r="G188" s="332">
        <v>385.95337888407602</v>
      </c>
      <c r="H188" s="332">
        <v>8106.2027349108121</v>
      </c>
      <c r="I188" s="332">
        <v>75878.203581794878</v>
      </c>
    </row>
    <row r="189" spans="2:9" x14ac:dyDescent="0.2">
      <c r="B189" s="858" t="s">
        <v>1709</v>
      </c>
      <c r="C189" s="858"/>
      <c r="D189" s="858"/>
      <c r="E189" s="332">
        <v>0</v>
      </c>
      <c r="F189" s="332">
        <v>0</v>
      </c>
      <c r="G189" s="332">
        <v>11489.366035356461</v>
      </c>
      <c r="H189" s="332">
        <v>0</v>
      </c>
      <c r="I189" s="332">
        <v>11489.366035356461</v>
      </c>
    </row>
    <row r="190" spans="2:9" x14ac:dyDescent="0.2">
      <c r="B190" s="858" t="s">
        <v>1708</v>
      </c>
      <c r="C190" s="858"/>
      <c r="D190" s="858"/>
      <c r="E190" s="332">
        <v>3290.2698519999999</v>
      </c>
      <c r="F190" s="332">
        <v>67386.047468000004</v>
      </c>
      <c r="G190" s="332">
        <v>11875.319414240535</v>
      </c>
      <c r="H190" s="332">
        <v>8106.2027349108121</v>
      </c>
      <c r="I190" s="332">
        <v>87367.569617151341</v>
      </c>
    </row>
    <row r="191" spans="2:9" ht="15" customHeight="1" x14ac:dyDescent="0.2">
      <c r="B191" s="408" t="s">
        <v>1044</v>
      </c>
    </row>
    <row r="192" spans="2:9" ht="15" customHeight="1" x14ac:dyDescent="0.2">
      <c r="B192" s="408" t="s">
        <v>2342</v>
      </c>
    </row>
  </sheetData>
  <mergeCells count="3">
    <mergeCell ref="B188:D188"/>
    <mergeCell ref="B189:D189"/>
    <mergeCell ref="B190:D190"/>
  </mergeCells>
  <pageMargins left="0.7" right="0.7" top="0.75" bottom="0.75" header="0.3" footer="0.3"/>
  <ignoredErrors>
    <ignoredError sqref="C11:C187" numberStoredAsText="1"/>
  </ignoredErrors>
  <drawing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4E7B6-9B42-4683-8E2D-F7792E814AAB}">
  <sheetPr codeName="Hoja117"/>
  <dimension ref="B7:N190"/>
  <sheetViews>
    <sheetView showGridLines="0" workbookViewId="0">
      <pane xSplit="2" ySplit="10" topLeftCell="C11" activePane="bottomRight" state="frozen"/>
      <selection activeCell="B8" sqref="B8"/>
      <selection pane="topRight" activeCell="B8" sqref="B8"/>
      <selection pane="bottomLeft" activeCell="B8" sqref="B8"/>
      <selection pane="bottomRight" activeCell="C11" sqref="C11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9" width="14.7109375" style="331" customWidth="1"/>
    <col min="10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1983</v>
      </c>
      <c r="N7" s="367"/>
    </row>
    <row r="8" spans="2:14" s="394" customFormat="1" ht="12.75" x14ac:dyDescent="0.2">
      <c r="B8" s="423" t="s">
        <v>2351</v>
      </c>
      <c r="D8" s="424"/>
      <c r="N8" s="367"/>
    </row>
    <row r="9" spans="2:14" s="394" customFormat="1" ht="13.5" thickBot="1" x14ac:dyDescent="0.25">
      <c r="B9" s="367" t="s">
        <v>2223</v>
      </c>
      <c r="D9" s="424"/>
      <c r="N9" s="367"/>
    </row>
    <row r="10" spans="2:14" ht="38.25" thickBot="1" x14ac:dyDescent="0.25">
      <c r="B10" s="339" t="s">
        <v>2166</v>
      </c>
      <c r="C10" s="339" t="s">
        <v>2165</v>
      </c>
      <c r="D10" s="339" t="s">
        <v>2170</v>
      </c>
      <c r="E10" s="339" t="s">
        <v>2169</v>
      </c>
      <c r="F10" s="339" t="s">
        <v>2168</v>
      </c>
      <c r="G10" s="339" t="s">
        <v>2167</v>
      </c>
      <c r="H10" s="339" t="s">
        <v>2348</v>
      </c>
      <c r="I10" s="338" t="s">
        <v>777</v>
      </c>
    </row>
    <row r="11" spans="2:14" x14ac:dyDescent="0.2">
      <c r="B11" s="442" t="s">
        <v>1713</v>
      </c>
      <c r="C11" s="441" t="s">
        <v>20</v>
      </c>
      <c r="D11" s="442" t="s">
        <v>161</v>
      </c>
      <c r="E11" s="333">
        <v>14.755000000000001</v>
      </c>
      <c r="F11" s="333">
        <v>710.82294400000001</v>
      </c>
      <c r="G11" s="333">
        <v>0</v>
      </c>
      <c r="H11" s="333">
        <v>133.12167227636201</v>
      </c>
      <c r="I11" s="333">
        <v>843.9446162763619</v>
      </c>
    </row>
    <row r="12" spans="2:14" x14ac:dyDescent="0.2">
      <c r="B12" s="442" t="s">
        <v>1712</v>
      </c>
      <c r="C12" s="442" t="s">
        <v>1965</v>
      </c>
      <c r="D12" s="442" t="s">
        <v>1964</v>
      </c>
      <c r="E12" s="333">
        <v>5.2584119999999999</v>
      </c>
      <c r="F12" s="333">
        <v>334.10903300000001</v>
      </c>
      <c r="G12" s="333">
        <v>0</v>
      </c>
      <c r="H12" s="333">
        <v>66.787214082087402</v>
      </c>
      <c r="I12" s="333">
        <v>400.89624708208697</v>
      </c>
    </row>
    <row r="13" spans="2:14" x14ac:dyDescent="0.2">
      <c r="B13" s="442" t="s">
        <v>1712</v>
      </c>
      <c r="C13" s="442" t="s">
        <v>1963</v>
      </c>
      <c r="D13" s="442" t="s">
        <v>1962</v>
      </c>
      <c r="E13" s="333">
        <v>2.9430179999999999</v>
      </c>
      <c r="F13" s="333">
        <v>35.350879999999997</v>
      </c>
      <c r="G13" s="333">
        <v>0</v>
      </c>
      <c r="H13" s="333">
        <v>12.792867190936301</v>
      </c>
      <c r="I13" s="333">
        <v>48.143747190936296</v>
      </c>
    </row>
    <row r="14" spans="2:14" x14ac:dyDescent="0.2">
      <c r="B14" s="442" t="s">
        <v>1712</v>
      </c>
      <c r="C14" s="442" t="s">
        <v>1961</v>
      </c>
      <c r="D14" s="442" t="s">
        <v>1960</v>
      </c>
      <c r="E14" s="333">
        <v>0.304761</v>
      </c>
      <c r="F14" s="333">
        <v>17.554770000000001</v>
      </c>
      <c r="G14" s="333">
        <v>0</v>
      </c>
      <c r="H14" s="333">
        <v>18.908197876976697</v>
      </c>
      <c r="I14" s="333">
        <v>36.462967876976698</v>
      </c>
    </row>
    <row r="15" spans="2:14" x14ac:dyDescent="0.2">
      <c r="B15" s="442" t="s">
        <v>1712</v>
      </c>
      <c r="C15" s="442" t="s">
        <v>1959</v>
      </c>
      <c r="D15" s="442" t="s">
        <v>1958</v>
      </c>
      <c r="E15" s="333">
        <v>2.716666</v>
      </c>
      <c r="F15" s="333">
        <v>174.374211</v>
      </c>
      <c r="G15" s="333">
        <v>0</v>
      </c>
      <c r="H15" s="333">
        <v>3.9985406080677999</v>
      </c>
      <c r="I15" s="333">
        <v>178.372751608068</v>
      </c>
    </row>
    <row r="16" spans="2:14" x14ac:dyDescent="0.2">
      <c r="B16" s="442" t="s">
        <v>1712</v>
      </c>
      <c r="C16" s="442" t="s">
        <v>1957</v>
      </c>
      <c r="D16" s="442" t="s">
        <v>1956</v>
      </c>
      <c r="E16" s="333">
        <v>0.561693</v>
      </c>
      <c r="F16" s="333">
        <v>88.533062000000001</v>
      </c>
      <c r="G16" s="333">
        <v>0</v>
      </c>
      <c r="H16" s="333">
        <v>22.090070090117102</v>
      </c>
      <c r="I16" s="333">
        <v>110.623132090117</v>
      </c>
    </row>
    <row r="17" spans="2:9" x14ac:dyDescent="0.2">
      <c r="B17" s="442" t="s">
        <v>1712</v>
      </c>
      <c r="C17" s="442" t="s">
        <v>1955</v>
      </c>
      <c r="D17" s="442" t="s">
        <v>1954</v>
      </c>
      <c r="E17" s="333">
        <v>2.8025999999999999E-2</v>
      </c>
      <c r="F17" s="333">
        <v>0.236485</v>
      </c>
      <c r="G17" s="333">
        <v>0</v>
      </c>
      <c r="H17" s="333">
        <v>1.4930532667160601E-3</v>
      </c>
      <c r="I17" s="333">
        <v>0.23797805326671598</v>
      </c>
    </row>
    <row r="18" spans="2:9" x14ac:dyDescent="0.2">
      <c r="B18" s="442" t="s">
        <v>1712</v>
      </c>
      <c r="C18" s="442" t="s">
        <v>1953</v>
      </c>
      <c r="D18" s="442" t="s">
        <v>1952</v>
      </c>
      <c r="E18" s="333">
        <v>1.6816000000000001E-2</v>
      </c>
      <c r="F18" s="333">
        <v>1.7352620000000001</v>
      </c>
      <c r="G18" s="333">
        <v>0</v>
      </c>
      <c r="H18" s="333">
        <v>0.73001787732315093</v>
      </c>
      <c r="I18" s="333">
        <v>2.4652798773231503</v>
      </c>
    </row>
    <row r="19" spans="2:9" x14ac:dyDescent="0.2">
      <c r="B19" s="442" t="s">
        <v>1712</v>
      </c>
      <c r="C19" s="442" t="s">
        <v>1951</v>
      </c>
      <c r="D19" s="442" t="s">
        <v>1950</v>
      </c>
      <c r="E19" s="333">
        <v>2.1501990000000002</v>
      </c>
      <c r="F19" s="333">
        <v>23.751078</v>
      </c>
      <c r="G19" s="333">
        <v>0</v>
      </c>
      <c r="H19" s="333">
        <v>6.8806665898204002</v>
      </c>
      <c r="I19" s="333">
        <v>30.6317445898204</v>
      </c>
    </row>
    <row r="20" spans="2:9" x14ac:dyDescent="0.2">
      <c r="B20" s="442" t="s">
        <v>1712</v>
      </c>
      <c r="C20" s="442" t="s">
        <v>1949</v>
      </c>
      <c r="D20" s="442" t="s">
        <v>1948</v>
      </c>
      <c r="E20" s="333">
        <v>0</v>
      </c>
      <c r="F20" s="333">
        <v>26.352630000000001</v>
      </c>
      <c r="G20" s="333">
        <v>0</v>
      </c>
      <c r="H20" s="333">
        <v>0.78536234988571008</v>
      </c>
      <c r="I20" s="333">
        <v>27.1379923498857</v>
      </c>
    </row>
    <row r="21" spans="2:9" ht="24" x14ac:dyDescent="0.2">
      <c r="B21" s="442" t="s">
        <v>1712</v>
      </c>
      <c r="C21" s="442" t="s">
        <v>1947</v>
      </c>
      <c r="D21" s="442" t="s">
        <v>1946</v>
      </c>
      <c r="E21" s="333">
        <v>0.77365899999999999</v>
      </c>
      <c r="F21" s="333">
        <v>8.7941120000000002</v>
      </c>
      <c r="G21" s="333">
        <v>0</v>
      </c>
      <c r="H21" s="333">
        <v>3.0881306465941401E-4</v>
      </c>
      <c r="I21" s="333">
        <v>8.7944208130646615</v>
      </c>
    </row>
    <row r="22" spans="2:9" x14ac:dyDescent="0.2">
      <c r="B22" s="442" t="s">
        <v>1712</v>
      </c>
      <c r="C22" s="442" t="s">
        <v>1945</v>
      </c>
      <c r="D22" s="442" t="s">
        <v>1944</v>
      </c>
      <c r="E22" s="333">
        <v>4.8000000000000001E-5</v>
      </c>
      <c r="F22" s="333">
        <v>4.7899999999999999E-4</v>
      </c>
      <c r="G22" s="333">
        <v>0</v>
      </c>
      <c r="H22" s="333">
        <v>0</v>
      </c>
      <c r="I22" s="333">
        <v>4.7899999999999999E-4</v>
      </c>
    </row>
    <row r="23" spans="2:9" x14ac:dyDescent="0.2">
      <c r="B23" s="442" t="s">
        <v>1712</v>
      </c>
      <c r="C23" s="442" t="s">
        <v>1943</v>
      </c>
      <c r="D23" s="442" t="s">
        <v>1942</v>
      </c>
      <c r="E23" s="333">
        <v>1.702E-3</v>
      </c>
      <c r="F23" s="333">
        <v>3.0942000000000001E-2</v>
      </c>
      <c r="G23" s="333">
        <v>0</v>
      </c>
      <c r="H23" s="333">
        <v>0.146933744816478</v>
      </c>
      <c r="I23" s="333">
        <v>0.177875744816478</v>
      </c>
    </row>
    <row r="24" spans="2:9" x14ac:dyDescent="0.2">
      <c r="B24" s="442" t="s">
        <v>1713</v>
      </c>
      <c r="C24" s="442" t="s">
        <v>21</v>
      </c>
      <c r="D24" s="442" t="s">
        <v>132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</row>
    <row r="25" spans="2:9" x14ac:dyDescent="0.2">
      <c r="B25" s="442" t="s">
        <v>1712</v>
      </c>
      <c r="C25" s="442" t="s">
        <v>1941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</row>
    <row r="26" spans="2:9" x14ac:dyDescent="0.2">
      <c r="B26" s="442" t="s">
        <v>1713</v>
      </c>
      <c r="C26" s="442" t="s">
        <v>22</v>
      </c>
      <c r="D26" s="442" t="s">
        <v>162</v>
      </c>
      <c r="E26" s="333">
        <v>0.185723</v>
      </c>
      <c r="F26" s="333">
        <v>105.537828</v>
      </c>
      <c r="G26" s="333">
        <v>0</v>
      </c>
      <c r="H26" s="333">
        <v>0</v>
      </c>
      <c r="I26" s="333">
        <v>105.537828</v>
      </c>
    </row>
    <row r="27" spans="2:9" x14ac:dyDescent="0.2">
      <c r="B27" s="442" t="s">
        <v>1712</v>
      </c>
      <c r="C27" s="442" t="s">
        <v>1940</v>
      </c>
      <c r="D27" s="442" t="s">
        <v>1939</v>
      </c>
      <c r="E27" s="333">
        <v>7.0590000000000002E-3</v>
      </c>
      <c r="F27" s="333">
        <v>7.0027609999999996</v>
      </c>
      <c r="G27" s="333">
        <v>0</v>
      </c>
      <c r="H27" s="333">
        <v>0</v>
      </c>
      <c r="I27" s="333">
        <v>7.0027609999999996</v>
      </c>
    </row>
    <row r="28" spans="2:9" x14ac:dyDescent="0.2">
      <c r="B28" s="442" t="s">
        <v>1712</v>
      </c>
      <c r="C28" s="442" t="s">
        <v>1938</v>
      </c>
      <c r="D28" s="442" t="s">
        <v>1937</v>
      </c>
      <c r="E28" s="333">
        <v>0</v>
      </c>
      <c r="F28" s="333">
        <v>65.629700999999997</v>
      </c>
      <c r="G28" s="333">
        <v>0</v>
      </c>
      <c r="H28" s="333">
        <v>0</v>
      </c>
      <c r="I28" s="333">
        <v>65.629700999999997</v>
      </c>
    </row>
    <row r="29" spans="2:9" x14ac:dyDescent="0.2">
      <c r="B29" s="442" t="s">
        <v>1712</v>
      </c>
      <c r="C29" s="442" t="s">
        <v>1936</v>
      </c>
      <c r="D29" s="442" t="s">
        <v>1935</v>
      </c>
      <c r="E29" s="333">
        <v>0.17866399999999999</v>
      </c>
      <c r="F29" s="333">
        <v>32.905366000000001</v>
      </c>
      <c r="G29" s="333">
        <v>0</v>
      </c>
      <c r="H29" s="333">
        <v>0</v>
      </c>
      <c r="I29" s="333">
        <v>32.905366000000001</v>
      </c>
    </row>
    <row r="30" spans="2:9" ht="24" x14ac:dyDescent="0.2">
      <c r="B30" s="442" t="s">
        <v>1713</v>
      </c>
      <c r="C30" s="442" t="s">
        <v>23</v>
      </c>
      <c r="D30" s="442" t="s">
        <v>163</v>
      </c>
      <c r="E30" s="333">
        <v>0.217667</v>
      </c>
      <c r="F30" s="333">
        <v>6.5837139999999996</v>
      </c>
      <c r="G30" s="333">
        <v>0</v>
      </c>
      <c r="H30" s="333">
        <v>37.244664262600104</v>
      </c>
      <c r="I30" s="333">
        <v>43.828378262600104</v>
      </c>
    </row>
    <row r="31" spans="2:9" x14ac:dyDescent="0.2">
      <c r="B31" s="442" t="s">
        <v>1712</v>
      </c>
      <c r="C31" s="442" t="s">
        <v>1934</v>
      </c>
      <c r="D31" s="442" t="s">
        <v>1933</v>
      </c>
      <c r="E31" s="333">
        <v>0.16792399999999999</v>
      </c>
      <c r="F31" s="333">
        <v>6.1532859999999996</v>
      </c>
      <c r="G31" s="333">
        <v>0</v>
      </c>
      <c r="H31" s="333">
        <v>37.244664262600104</v>
      </c>
      <c r="I31" s="333">
        <v>43.397950262600105</v>
      </c>
    </row>
    <row r="32" spans="2:9" ht="24" x14ac:dyDescent="0.2">
      <c r="B32" s="442" t="s">
        <v>1712</v>
      </c>
      <c r="C32" s="442" t="s">
        <v>1932</v>
      </c>
      <c r="D32" s="442" t="s">
        <v>1931</v>
      </c>
      <c r="E32" s="333">
        <v>0</v>
      </c>
      <c r="F32" s="333">
        <v>0</v>
      </c>
      <c r="G32" s="333">
        <v>0</v>
      </c>
      <c r="H32" s="333">
        <v>0</v>
      </c>
      <c r="I32" s="333">
        <v>0</v>
      </c>
    </row>
    <row r="33" spans="2:9" x14ac:dyDescent="0.2">
      <c r="B33" s="442" t="s">
        <v>1712</v>
      </c>
      <c r="C33" s="442" t="s">
        <v>1930</v>
      </c>
      <c r="D33" s="442" t="s">
        <v>1929</v>
      </c>
      <c r="E33" s="333">
        <v>4.9743000000000002E-2</v>
      </c>
      <c r="F33" s="333">
        <v>0.43042799999999998</v>
      </c>
      <c r="G33" s="333">
        <v>0</v>
      </c>
      <c r="H33" s="333">
        <v>0</v>
      </c>
      <c r="I33" s="333">
        <v>0.43042799999999998</v>
      </c>
    </row>
    <row r="34" spans="2:9" x14ac:dyDescent="0.2">
      <c r="B34" s="442" t="s">
        <v>1712</v>
      </c>
      <c r="C34" s="442" t="s">
        <v>1928</v>
      </c>
      <c r="D34" s="442" t="s">
        <v>1927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</row>
    <row r="35" spans="2:9" x14ac:dyDescent="0.2">
      <c r="B35" s="442" t="s">
        <v>1713</v>
      </c>
      <c r="C35" s="442" t="s">
        <v>24</v>
      </c>
      <c r="D35" s="442" t="s">
        <v>164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</row>
    <row r="36" spans="2:9" x14ac:dyDescent="0.2">
      <c r="B36" s="442" t="s">
        <v>1712</v>
      </c>
      <c r="C36" s="442" t="s">
        <v>1926</v>
      </c>
      <c r="D36" s="442" t="s">
        <v>1925</v>
      </c>
      <c r="E36" s="333">
        <v>0</v>
      </c>
      <c r="F36" s="333">
        <v>0</v>
      </c>
      <c r="G36" s="333">
        <v>0</v>
      </c>
      <c r="H36" s="333">
        <v>0</v>
      </c>
      <c r="I36" s="333">
        <v>0</v>
      </c>
    </row>
    <row r="37" spans="2:9" x14ac:dyDescent="0.2">
      <c r="B37" s="442" t="s">
        <v>1712</v>
      </c>
      <c r="C37" s="442" t="s">
        <v>1924</v>
      </c>
      <c r="D37" s="442" t="s">
        <v>1923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</row>
    <row r="38" spans="2:9" x14ac:dyDescent="0.2">
      <c r="B38" s="442" t="s">
        <v>1713</v>
      </c>
      <c r="C38" s="442" t="s">
        <v>25</v>
      </c>
      <c r="D38" s="442" t="s">
        <v>165</v>
      </c>
      <c r="E38" s="333">
        <v>1.4580770000000001</v>
      </c>
      <c r="F38" s="333">
        <v>43.205213000000001</v>
      </c>
      <c r="G38" s="333">
        <v>0</v>
      </c>
      <c r="H38" s="333">
        <v>0</v>
      </c>
      <c r="I38" s="333">
        <v>43.205213000000001</v>
      </c>
    </row>
    <row r="39" spans="2:9" x14ac:dyDescent="0.2">
      <c r="B39" s="442" t="s">
        <v>1712</v>
      </c>
      <c r="C39" s="442" t="s">
        <v>1922</v>
      </c>
      <c r="D39" s="442" t="s">
        <v>1921</v>
      </c>
      <c r="E39" s="333">
        <v>9.0626999999999999E-2</v>
      </c>
      <c r="F39" s="333">
        <v>1.839432</v>
      </c>
      <c r="G39" s="333">
        <v>0</v>
      </c>
      <c r="H39" s="333">
        <v>0</v>
      </c>
      <c r="I39" s="333">
        <v>1.839432</v>
      </c>
    </row>
    <row r="40" spans="2:9" x14ac:dyDescent="0.2">
      <c r="B40" s="442" t="s">
        <v>1712</v>
      </c>
      <c r="C40" s="442" t="s">
        <v>1920</v>
      </c>
      <c r="D40" s="442" t="s">
        <v>1919</v>
      </c>
      <c r="E40" s="333">
        <v>0.82482900000000003</v>
      </c>
      <c r="F40" s="333">
        <v>13.772409</v>
      </c>
      <c r="G40" s="333">
        <v>0</v>
      </c>
      <c r="H40" s="333">
        <v>0</v>
      </c>
      <c r="I40" s="333">
        <v>13.772409</v>
      </c>
    </row>
    <row r="41" spans="2:9" x14ac:dyDescent="0.2">
      <c r="B41" s="442" t="s">
        <v>1712</v>
      </c>
      <c r="C41" s="442" t="s">
        <v>1918</v>
      </c>
      <c r="D41" s="442" t="s">
        <v>1917</v>
      </c>
      <c r="E41" s="333">
        <v>0.54262100000000002</v>
      </c>
      <c r="F41" s="333">
        <v>27.593371999999999</v>
      </c>
      <c r="G41" s="333">
        <v>0</v>
      </c>
      <c r="H41" s="333">
        <v>0</v>
      </c>
      <c r="I41" s="333">
        <v>27.593371999999999</v>
      </c>
    </row>
    <row r="42" spans="2:9" x14ac:dyDescent="0.2">
      <c r="B42" s="442" t="s">
        <v>1713</v>
      </c>
      <c r="C42" s="442" t="s">
        <v>26</v>
      </c>
      <c r="D42" s="442" t="s">
        <v>166</v>
      </c>
      <c r="E42" s="333">
        <v>0</v>
      </c>
      <c r="F42" s="333">
        <v>0</v>
      </c>
      <c r="G42" s="333">
        <v>0</v>
      </c>
      <c r="H42" s="333">
        <v>0</v>
      </c>
      <c r="I42" s="333">
        <v>0</v>
      </c>
    </row>
    <row r="43" spans="2:9" x14ac:dyDescent="0.2">
      <c r="B43" s="442" t="s">
        <v>1712</v>
      </c>
      <c r="C43" s="442" t="s">
        <v>1916</v>
      </c>
      <c r="D43" s="442" t="s">
        <v>1915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</row>
    <row r="44" spans="2:9" x14ac:dyDescent="0.2">
      <c r="B44" s="442" t="s">
        <v>1712</v>
      </c>
      <c r="C44" s="442" t="s">
        <v>1914</v>
      </c>
      <c r="D44" s="442" t="s">
        <v>1913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</row>
    <row r="45" spans="2:9" x14ac:dyDescent="0.2">
      <c r="B45" s="442" t="s">
        <v>1713</v>
      </c>
      <c r="C45" s="442" t="s">
        <v>27</v>
      </c>
      <c r="D45" s="442" t="s">
        <v>167</v>
      </c>
      <c r="E45" s="333">
        <v>5.6987389999999998</v>
      </c>
      <c r="F45" s="333">
        <v>217.743247</v>
      </c>
      <c r="G45" s="333">
        <v>0</v>
      </c>
      <c r="H45" s="333">
        <v>102.46016618609499</v>
      </c>
      <c r="I45" s="333">
        <v>320.20341318609502</v>
      </c>
    </row>
    <row r="46" spans="2:9" ht="24" x14ac:dyDescent="0.2">
      <c r="B46" s="442" t="s">
        <v>1712</v>
      </c>
      <c r="C46" s="442" t="s">
        <v>1912</v>
      </c>
      <c r="D46" s="442" t="s">
        <v>1911</v>
      </c>
      <c r="E46" s="333">
        <v>1.1287780000000001</v>
      </c>
      <c r="F46" s="333">
        <v>60.954388999999999</v>
      </c>
      <c r="G46" s="333">
        <v>0</v>
      </c>
      <c r="H46" s="333">
        <v>17.807232168605701</v>
      </c>
      <c r="I46" s="333">
        <v>78.7616211686057</v>
      </c>
    </row>
    <row r="47" spans="2:9" x14ac:dyDescent="0.2">
      <c r="B47" s="442" t="s">
        <v>1712</v>
      </c>
      <c r="C47" s="442" t="s">
        <v>1910</v>
      </c>
      <c r="D47" s="442" t="s">
        <v>1909</v>
      </c>
      <c r="E47" s="333">
        <v>4.5699610000000002</v>
      </c>
      <c r="F47" s="333">
        <v>156.788858</v>
      </c>
      <c r="G47" s="333">
        <v>0</v>
      </c>
      <c r="H47" s="333">
        <v>84.652934017488903</v>
      </c>
      <c r="I47" s="333">
        <v>241.44179201748898</v>
      </c>
    </row>
    <row r="48" spans="2:9" x14ac:dyDescent="0.2">
      <c r="B48" s="442" t="s">
        <v>1713</v>
      </c>
      <c r="C48" s="442" t="s">
        <v>28</v>
      </c>
      <c r="D48" s="442" t="s">
        <v>168</v>
      </c>
      <c r="E48" s="333">
        <v>7.1824880000000002</v>
      </c>
      <c r="F48" s="333">
        <v>253.77092300000001</v>
      </c>
      <c r="G48" s="333">
        <v>0</v>
      </c>
      <c r="H48" s="333">
        <v>195.16257855103402</v>
      </c>
      <c r="I48" s="333">
        <v>448.933501551034</v>
      </c>
    </row>
    <row r="49" spans="2:9" x14ac:dyDescent="0.2">
      <c r="B49" s="442" t="s">
        <v>1712</v>
      </c>
      <c r="C49" s="442" t="s">
        <v>1908</v>
      </c>
      <c r="D49" s="442" t="s">
        <v>1907</v>
      </c>
      <c r="E49" s="333">
        <v>3.3698049999999999</v>
      </c>
      <c r="F49" s="333">
        <v>103.077147</v>
      </c>
      <c r="G49" s="333">
        <v>0</v>
      </c>
      <c r="H49" s="333">
        <v>149.11042141533397</v>
      </c>
      <c r="I49" s="333">
        <v>252.187568415334</v>
      </c>
    </row>
    <row r="50" spans="2:9" x14ac:dyDescent="0.2">
      <c r="B50" s="442" t="s">
        <v>1712</v>
      </c>
      <c r="C50" s="442" t="s">
        <v>1906</v>
      </c>
      <c r="D50" s="442" t="s">
        <v>1905</v>
      </c>
      <c r="E50" s="333">
        <v>8.7351999999999999E-2</v>
      </c>
      <c r="F50" s="333">
        <v>27.561907999999999</v>
      </c>
      <c r="G50" s="333">
        <v>0</v>
      </c>
      <c r="H50" s="333">
        <v>8.9134349549343703</v>
      </c>
      <c r="I50" s="333">
        <v>36.475342954934405</v>
      </c>
    </row>
    <row r="51" spans="2:9" x14ac:dyDescent="0.2">
      <c r="B51" s="442" t="s">
        <v>1712</v>
      </c>
      <c r="C51" s="442" t="s">
        <v>1904</v>
      </c>
      <c r="D51" s="442" t="s">
        <v>1903</v>
      </c>
      <c r="E51" s="333">
        <v>5.6929E-2</v>
      </c>
      <c r="F51" s="333">
        <v>0.85730700000000004</v>
      </c>
      <c r="G51" s="333">
        <v>0</v>
      </c>
      <c r="H51" s="333">
        <v>0.520661585437173</v>
      </c>
      <c r="I51" s="333">
        <v>1.3779685854371699</v>
      </c>
    </row>
    <row r="52" spans="2:9" x14ac:dyDescent="0.2">
      <c r="B52" s="442" t="s">
        <v>1712</v>
      </c>
      <c r="C52" s="442" t="s">
        <v>1902</v>
      </c>
      <c r="D52" s="442" t="s">
        <v>1901</v>
      </c>
      <c r="E52" s="333">
        <v>3.6684019999999999</v>
      </c>
      <c r="F52" s="333">
        <v>122.27456100000001</v>
      </c>
      <c r="G52" s="333">
        <v>0</v>
      </c>
      <c r="H52" s="333">
        <v>36.618060595327897</v>
      </c>
      <c r="I52" s="333">
        <v>158.892621595328</v>
      </c>
    </row>
    <row r="53" spans="2:9" ht="24" x14ac:dyDescent="0.2">
      <c r="B53" s="442" t="s">
        <v>1713</v>
      </c>
      <c r="C53" s="442" t="s">
        <v>29</v>
      </c>
      <c r="D53" s="442" t="s">
        <v>169</v>
      </c>
      <c r="E53" s="333">
        <v>8.939076</v>
      </c>
      <c r="F53" s="333">
        <v>1278.961573</v>
      </c>
      <c r="G53" s="333">
        <v>0</v>
      </c>
      <c r="H53" s="333">
        <v>476.82685204447199</v>
      </c>
      <c r="I53" s="333">
        <v>1755.7884250444702</v>
      </c>
    </row>
    <row r="54" spans="2:9" x14ac:dyDescent="0.2">
      <c r="B54" s="442" t="s">
        <v>1712</v>
      </c>
      <c r="C54" s="442" t="s">
        <v>1900</v>
      </c>
      <c r="D54" s="442" t="s">
        <v>1899</v>
      </c>
      <c r="E54" s="333">
        <v>6.1042120000000004</v>
      </c>
      <c r="F54" s="333">
        <v>1061.359299</v>
      </c>
      <c r="G54" s="333">
        <v>0</v>
      </c>
      <c r="H54" s="333">
        <v>426.12912739628001</v>
      </c>
      <c r="I54" s="333">
        <v>1487.4884263962801</v>
      </c>
    </row>
    <row r="55" spans="2:9" x14ac:dyDescent="0.2">
      <c r="B55" s="442" t="s">
        <v>1712</v>
      </c>
      <c r="C55" s="442" t="s">
        <v>1898</v>
      </c>
      <c r="D55" s="442" t="s">
        <v>1897</v>
      </c>
      <c r="E55" s="333">
        <v>2.8338049999999999</v>
      </c>
      <c r="F55" s="333">
        <v>216.288512</v>
      </c>
      <c r="G55" s="333">
        <v>0</v>
      </c>
      <c r="H55" s="333">
        <v>50.697724648192001</v>
      </c>
      <c r="I55" s="333">
        <v>266.986236648192</v>
      </c>
    </row>
    <row r="56" spans="2:9" x14ac:dyDescent="0.2">
      <c r="B56" s="442" t="s">
        <v>1712</v>
      </c>
      <c r="C56" s="442" t="s">
        <v>1896</v>
      </c>
      <c r="D56" s="442" t="s">
        <v>1895</v>
      </c>
      <c r="E56" s="333">
        <v>1.059E-3</v>
      </c>
      <c r="F56" s="333">
        <v>1.3137620000000001</v>
      </c>
      <c r="G56" s="333">
        <v>0</v>
      </c>
      <c r="H56" s="333">
        <v>0</v>
      </c>
      <c r="I56" s="333">
        <v>1.3137620000000001</v>
      </c>
    </row>
    <row r="57" spans="2:9" x14ac:dyDescent="0.2">
      <c r="B57" s="442" t="s">
        <v>1713</v>
      </c>
      <c r="C57" s="442" t="s">
        <v>30</v>
      </c>
      <c r="D57" s="442" t="s">
        <v>170</v>
      </c>
      <c r="E57" s="333">
        <v>3.1843999999999997E-2</v>
      </c>
      <c r="F57" s="333">
        <v>8.0585269999999998</v>
      </c>
      <c r="G57" s="333">
        <v>0</v>
      </c>
      <c r="H57" s="333">
        <v>3.6740715402132799E-2</v>
      </c>
      <c r="I57" s="333">
        <v>8.0952677154021302</v>
      </c>
    </row>
    <row r="58" spans="2:9" x14ac:dyDescent="0.2">
      <c r="B58" s="442" t="s">
        <v>1712</v>
      </c>
      <c r="C58" s="442" t="s">
        <v>1894</v>
      </c>
      <c r="D58" s="442" t="s">
        <v>1893</v>
      </c>
      <c r="E58" s="333">
        <v>3.1843999999999997E-2</v>
      </c>
      <c r="F58" s="333">
        <v>8.0585269999999998</v>
      </c>
      <c r="G58" s="333">
        <v>0</v>
      </c>
      <c r="H58" s="333">
        <v>3.6740715402132799E-2</v>
      </c>
      <c r="I58" s="333">
        <v>8.0952677154021302</v>
      </c>
    </row>
    <row r="59" spans="2:9" ht="24" x14ac:dyDescent="0.2">
      <c r="B59" s="442" t="s">
        <v>1713</v>
      </c>
      <c r="C59" s="442" t="s">
        <v>31</v>
      </c>
      <c r="D59" s="442" t="s">
        <v>171</v>
      </c>
      <c r="E59" s="333">
        <v>3.1006200000000002</v>
      </c>
      <c r="F59" s="333">
        <v>150.908751</v>
      </c>
      <c r="G59" s="333">
        <v>0</v>
      </c>
      <c r="H59" s="333">
        <v>2.5607270591404201</v>
      </c>
      <c r="I59" s="333">
        <v>153.46947805913999</v>
      </c>
    </row>
    <row r="60" spans="2:9" ht="24" x14ac:dyDescent="0.2">
      <c r="B60" s="442" t="s">
        <v>1712</v>
      </c>
      <c r="C60" s="442" t="s">
        <v>1892</v>
      </c>
      <c r="D60" s="442" t="s">
        <v>1891</v>
      </c>
      <c r="E60" s="333">
        <v>0.213836</v>
      </c>
      <c r="F60" s="333">
        <v>4.2131319999999999</v>
      </c>
      <c r="G60" s="333">
        <v>0</v>
      </c>
      <c r="H60" s="333">
        <v>0</v>
      </c>
      <c r="I60" s="333">
        <v>4.2131319999999999</v>
      </c>
    </row>
    <row r="61" spans="2:9" ht="24" x14ac:dyDescent="0.2">
      <c r="B61" s="442" t="s">
        <v>1712</v>
      </c>
      <c r="C61" s="442" t="s">
        <v>1890</v>
      </c>
      <c r="D61" s="442" t="s">
        <v>1889</v>
      </c>
      <c r="E61" s="333">
        <v>2.6826989999999999</v>
      </c>
      <c r="F61" s="333">
        <v>114.197974</v>
      </c>
      <c r="G61" s="333">
        <v>0</v>
      </c>
      <c r="H61" s="333">
        <v>2.5607270591404201</v>
      </c>
      <c r="I61" s="333">
        <v>116.75870105913999</v>
      </c>
    </row>
    <row r="62" spans="2:9" x14ac:dyDescent="0.2">
      <c r="B62" s="442" t="s">
        <v>1712</v>
      </c>
      <c r="C62" s="442" t="s">
        <v>1888</v>
      </c>
      <c r="D62" s="442" t="s">
        <v>1887</v>
      </c>
      <c r="E62" s="333">
        <v>9.7940000000000006E-3</v>
      </c>
      <c r="F62" s="333">
        <v>2.1016520000000001</v>
      </c>
      <c r="G62" s="333">
        <v>0</v>
      </c>
      <c r="H62" s="333">
        <v>0</v>
      </c>
      <c r="I62" s="333">
        <v>2.1016520000000001</v>
      </c>
    </row>
    <row r="63" spans="2:9" x14ac:dyDescent="0.2">
      <c r="B63" s="442" t="s">
        <v>1712</v>
      </c>
      <c r="C63" s="442" t="s">
        <v>1886</v>
      </c>
      <c r="D63" s="442" t="s">
        <v>1885</v>
      </c>
      <c r="E63" s="333">
        <v>0.19429099999999999</v>
      </c>
      <c r="F63" s="333">
        <v>30.395993000000001</v>
      </c>
      <c r="G63" s="333">
        <v>0</v>
      </c>
      <c r="H63" s="333">
        <v>0</v>
      </c>
      <c r="I63" s="333">
        <v>30.395993000000001</v>
      </c>
    </row>
    <row r="64" spans="2:9" x14ac:dyDescent="0.2">
      <c r="B64" s="442" t="s">
        <v>1713</v>
      </c>
      <c r="C64" s="442" t="s">
        <v>32</v>
      </c>
      <c r="D64" s="442" t="s">
        <v>172</v>
      </c>
      <c r="E64" s="333">
        <v>71.868343999999993</v>
      </c>
      <c r="F64" s="333">
        <v>2226.8173780000002</v>
      </c>
      <c r="G64" s="333">
        <v>0</v>
      </c>
      <c r="H64" s="333">
        <v>217.06863195945002</v>
      </c>
      <c r="I64" s="333">
        <v>2443.8860099594499</v>
      </c>
    </row>
    <row r="65" spans="2:9" x14ac:dyDescent="0.2">
      <c r="B65" s="442" t="s">
        <v>1712</v>
      </c>
      <c r="C65" s="442" t="s">
        <v>1884</v>
      </c>
      <c r="D65" s="442" t="s">
        <v>1883</v>
      </c>
      <c r="E65" s="333">
        <v>5.2121729999999999</v>
      </c>
      <c r="F65" s="333">
        <v>290.37467900000001</v>
      </c>
      <c r="G65" s="333">
        <v>0</v>
      </c>
      <c r="H65" s="333">
        <v>2.1080092562542703</v>
      </c>
      <c r="I65" s="333">
        <v>292.48268825625399</v>
      </c>
    </row>
    <row r="66" spans="2:9" x14ac:dyDescent="0.2">
      <c r="B66" s="442" t="s">
        <v>1712</v>
      </c>
      <c r="C66" s="442" t="s">
        <v>1882</v>
      </c>
      <c r="D66" s="442" t="s">
        <v>1881</v>
      </c>
      <c r="E66" s="333">
        <v>12.065472</v>
      </c>
      <c r="F66" s="333">
        <v>335.26593300000002</v>
      </c>
      <c r="G66" s="333">
        <v>0</v>
      </c>
      <c r="H66" s="333">
        <v>89.666024739689803</v>
      </c>
      <c r="I66" s="333">
        <v>424.93195773969001</v>
      </c>
    </row>
    <row r="67" spans="2:9" ht="24" x14ac:dyDescent="0.2">
      <c r="B67" s="442" t="s">
        <v>1712</v>
      </c>
      <c r="C67" s="442" t="s">
        <v>1880</v>
      </c>
      <c r="D67" s="442" t="s">
        <v>1879</v>
      </c>
      <c r="E67" s="333">
        <v>7.5212240000000001</v>
      </c>
      <c r="F67" s="333">
        <v>227.25604200000001</v>
      </c>
      <c r="G67" s="333">
        <v>0</v>
      </c>
      <c r="H67" s="333">
        <v>39.299181914190299</v>
      </c>
      <c r="I67" s="333">
        <v>266.55522391418998</v>
      </c>
    </row>
    <row r="68" spans="2:9" x14ac:dyDescent="0.2">
      <c r="B68" s="442" t="s">
        <v>1712</v>
      </c>
      <c r="C68" s="442" t="s">
        <v>1878</v>
      </c>
      <c r="D68" s="442" t="s">
        <v>1877</v>
      </c>
      <c r="E68" s="333">
        <v>11.476262</v>
      </c>
      <c r="F68" s="333">
        <v>166.281689</v>
      </c>
      <c r="G68" s="333">
        <v>0</v>
      </c>
      <c r="H68" s="333">
        <v>13.4747106793063</v>
      </c>
      <c r="I68" s="333">
        <v>179.75639967930601</v>
      </c>
    </row>
    <row r="69" spans="2:9" x14ac:dyDescent="0.2">
      <c r="B69" s="442" t="s">
        <v>1712</v>
      </c>
      <c r="C69" s="442" t="s">
        <v>1876</v>
      </c>
      <c r="D69" s="442" t="s">
        <v>1875</v>
      </c>
      <c r="E69" s="333">
        <v>35.593212999999999</v>
      </c>
      <c r="F69" s="333">
        <v>1207.6390349999999</v>
      </c>
      <c r="G69" s="333">
        <v>0</v>
      </c>
      <c r="H69" s="333">
        <v>72.520705370009594</v>
      </c>
      <c r="I69" s="333">
        <v>1280.1597403700098</v>
      </c>
    </row>
    <row r="70" spans="2:9" x14ac:dyDescent="0.2">
      <c r="B70" s="442" t="s">
        <v>1713</v>
      </c>
      <c r="C70" s="442" t="s">
        <v>33</v>
      </c>
      <c r="D70" s="442" t="s">
        <v>173</v>
      </c>
      <c r="E70" s="333">
        <v>31.435433</v>
      </c>
      <c r="F70" s="333">
        <v>528.06493899999998</v>
      </c>
      <c r="G70" s="333">
        <v>0</v>
      </c>
      <c r="H70" s="333">
        <v>592.81329779344003</v>
      </c>
      <c r="I70" s="333">
        <v>1120.87823679344</v>
      </c>
    </row>
    <row r="71" spans="2:9" x14ac:dyDescent="0.2">
      <c r="B71" s="442" t="s">
        <v>1712</v>
      </c>
      <c r="C71" s="442" t="s">
        <v>1874</v>
      </c>
      <c r="D71" s="442" t="s">
        <v>1873</v>
      </c>
      <c r="E71" s="333">
        <v>1.86141</v>
      </c>
      <c r="F71" s="333">
        <v>242.73296400000001</v>
      </c>
      <c r="G71" s="333">
        <v>0</v>
      </c>
      <c r="H71" s="333">
        <v>473.29935496472899</v>
      </c>
      <c r="I71" s="333">
        <v>716.03231896472892</v>
      </c>
    </row>
    <row r="72" spans="2:9" ht="24" x14ac:dyDescent="0.2">
      <c r="B72" s="442" t="s">
        <v>1712</v>
      </c>
      <c r="C72" s="442" t="s">
        <v>1872</v>
      </c>
      <c r="D72" s="442" t="s">
        <v>1871</v>
      </c>
      <c r="E72" s="333">
        <v>18.753077999999999</v>
      </c>
      <c r="F72" s="333">
        <v>116.64136999999999</v>
      </c>
      <c r="G72" s="333">
        <v>0</v>
      </c>
      <c r="H72" s="333">
        <v>9.3766039305311608</v>
      </c>
      <c r="I72" s="333">
        <v>126.017973930531</v>
      </c>
    </row>
    <row r="73" spans="2:9" x14ac:dyDescent="0.2">
      <c r="B73" s="442" t="s">
        <v>1712</v>
      </c>
      <c r="C73" s="442" t="s">
        <v>1870</v>
      </c>
      <c r="D73" s="442" t="s">
        <v>1869</v>
      </c>
      <c r="E73" s="333">
        <v>1.736372</v>
      </c>
      <c r="F73" s="333">
        <v>65.094532999999998</v>
      </c>
      <c r="G73" s="333">
        <v>0</v>
      </c>
      <c r="H73" s="333">
        <v>12.830363860584599</v>
      </c>
      <c r="I73" s="333">
        <v>77.924896860584596</v>
      </c>
    </row>
    <row r="74" spans="2:9" x14ac:dyDescent="0.2">
      <c r="B74" s="442" t="s">
        <v>1712</v>
      </c>
      <c r="C74" s="442" t="s">
        <v>1868</v>
      </c>
      <c r="D74" s="442" t="s">
        <v>1867</v>
      </c>
      <c r="E74" s="333">
        <v>9.0845730000000007</v>
      </c>
      <c r="F74" s="333">
        <v>103.59607200000001</v>
      </c>
      <c r="G74" s="333">
        <v>0</v>
      </c>
      <c r="H74" s="333">
        <v>97.306975037594711</v>
      </c>
      <c r="I74" s="333">
        <v>200.903047037595</v>
      </c>
    </row>
    <row r="75" spans="2:9" x14ac:dyDescent="0.2">
      <c r="B75" s="442" t="s">
        <v>1713</v>
      </c>
      <c r="C75" s="442" t="s">
        <v>34</v>
      </c>
      <c r="D75" s="442" t="s">
        <v>174</v>
      </c>
      <c r="E75" s="333">
        <v>181.64139299999999</v>
      </c>
      <c r="F75" s="333">
        <v>1486.4036599999999</v>
      </c>
      <c r="G75" s="333">
        <v>95.5486575811763</v>
      </c>
      <c r="H75" s="333">
        <v>689.10325052728194</v>
      </c>
      <c r="I75" s="333">
        <v>2271.0555681084597</v>
      </c>
    </row>
    <row r="76" spans="2:9" ht="24" x14ac:dyDescent="0.2">
      <c r="B76" s="442" t="s">
        <v>1712</v>
      </c>
      <c r="C76" s="442" t="s">
        <v>1866</v>
      </c>
      <c r="D76" s="442" t="s">
        <v>1865</v>
      </c>
      <c r="E76" s="333">
        <v>1.0175160000000001</v>
      </c>
      <c r="F76" s="333">
        <v>104.690838</v>
      </c>
      <c r="G76" s="333">
        <v>0</v>
      </c>
      <c r="H76" s="333">
        <v>0.97395655214297205</v>
      </c>
      <c r="I76" s="333">
        <v>105.66479455214299</v>
      </c>
    </row>
    <row r="77" spans="2:9" x14ac:dyDescent="0.2">
      <c r="B77" s="442" t="s">
        <v>1712</v>
      </c>
      <c r="C77" s="442" t="s">
        <v>1864</v>
      </c>
      <c r="D77" s="442" t="s">
        <v>1863</v>
      </c>
      <c r="E77" s="333">
        <v>2.7696109999999998</v>
      </c>
      <c r="F77" s="333">
        <v>64.499082000000001</v>
      </c>
      <c r="G77" s="333">
        <v>0</v>
      </c>
      <c r="H77" s="333">
        <v>7.89355593957435</v>
      </c>
      <c r="I77" s="333">
        <v>72.392637939574399</v>
      </c>
    </row>
    <row r="78" spans="2:9" x14ac:dyDescent="0.2">
      <c r="B78" s="442" t="s">
        <v>1712</v>
      </c>
      <c r="C78" s="442" t="s">
        <v>1862</v>
      </c>
      <c r="D78" s="442" t="s">
        <v>1861</v>
      </c>
      <c r="E78" s="333">
        <v>26.662268000000001</v>
      </c>
      <c r="F78" s="333">
        <v>374.65797800000001</v>
      </c>
      <c r="G78" s="333">
        <v>0</v>
      </c>
      <c r="H78" s="333">
        <v>204.87703059945602</v>
      </c>
      <c r="I78" s="333">
        <v>579.53500859945598</v>
      </c>
    </row>
    <row r="79" spans="2:9" ht="36" x14ac:dyDescent="0.2">
      <c r="B79" s="442" t="s">
        <v>1712</v>
      </c>
      <c r="C79" s="442" t="s">
        <v>1860</v>
      </c>
      <c r="D79" s="442" t="s">
        <v>1859</v>
      </c>
      <c r="E79" s="333">
        <v>49.114241999999997</v>
      </c>
      <c r="F79" s="333">
        <v>258.61316199999999</v>
      </c>
      <c r="G79" s="333">
        <v>74.5745620145766</v>
      </c>
      <c r="H79" s="333">
        <v>223.34429880868399</v>
      </c>
      <c r="I79" s="333">
        <v>556.53202282326106</v>
      </c>
    </row>
    <row r="80" spans="2:9" ht="24" x14ac:dyDescent="0.2">
      <c r="B80" s="442" t="s">
        <v>1712</v>
      </c>
      <c r="C80" s="442" t="s">
        <v>1858</v>
      </c>
      <c r="D80" s="442" t="s">
        <v>1857</v>
      </c>
      <c r="E80" s="333">
        <v>26.479419</v>
      </c>
      <c r="F80" s="333">
        <v>213.55084600000001</v>
      </c>
      <c r="G80" s="333">
        <v>0</v>
      </c>
      <c r="H80" s="333">
        <v>20.745375623901101</v>
      </c>
      <c r="I80" s="333">
        <v>234.296221623901</v>
      </c>
    </row>
    <row r="81" spans="2:9" x14ac:dyDescent="0.2">
      <c r="B81" s="442" t="s">
        <v>1712</v>
      </c>
      <c r="C81" s="442" t="s">
        <v>1856</v>
      </c>
      <c r="D81" s="442" t="s">
        <v>1855</v>
      </c>
      <c r="E81" s="333">
        <v>75.598337000000001</v>
      </c>
      <c r="F81" s="333">
        <v>470.39175399999999</v>
      </c>
      <c r="G81" s="333">
        <v>20.974095566599701</v>
      </c>
      <c r="H81" s="333">
        <v>231.26903300352402</v>
      </c>
      <c r="I81" s="333">
        <v>722.63488257012398</v>
      </c>
    </row>
    <row r="82" spans="2:9" ht="36" x14ac:dyDescent="0.2">
      <c r="B82" s="442" t="s">
        <v>1713</v>
      </c>
      <c r="C82" s="442" t="s">
        <v>35</v>
      </c>
      <c r="D82" s="442" t="s">
        <v>175</v>
      </c>
      <c r="E82" s="333">
        <v>8.3622859999999992</v>
      </c>
      <c r="F82" s="333">
        <v>199.92482699999999</v>
      </c>
      <c r="G82" s="333">
        <v>0</v>
      </c>
      <c r="H82" s="333">
        <v>1.6592345229575398</v>
      </c>
      <c r="I82" s="333">
        <v>201.58406152295802</v>
      </c>
    </row>
    <row r="83" spans="2:9" ht="24" x14ac:dyDescent="0.2">
      <c r="B83" s="442" t="s">
        <v>1712</v>
      </c>
      <c r="C83" s="442" t="s">
        <v>1854</v>
      </c>
      <c r="D83" s="442" t="s">
        <v>1853</v>
      </c>
      <c r="E83" s="333">
        <v>0.102447</v>
      </c>
      <c r="F83" s="333">
        <v>3.3385600000000002</v>
      </c>
      <c r="G83" s="333">
        <v>0</v>
      </c>
      <c r="H83" s="333">
        <v>2.6805720661645702E-2</v>
      </c>
      <c r="I83" s="333">
        <v>3.3653657206616501</v>
      </c>
    </row>
    <row r="84" spans="2:9" x14ac:dyDescent="0.2">
      <c r="B84" s="442" t="s">
        <v>1712</v>
      </c>
      <c r="C84" s="442" t="s">
        <v>1852</v>
      </c>
      <c r="D84" s="442" t="s">
        <v>1851</v>
      </c>
      <c r="E84" s="333">
        <v>8.2598389999999995</v>
      </c>
      <c r="F84" s="333">
        <v>196.58626699999999</v>
      </c>
      <c r="G84" s="333">
        <v>0</v>
      </c>
      <c r="H84" s="333">
        <v>1.6324288022958899</v>
      </c>
      <c r="I84" s="333">
        <v>198.21869580229603</v>
      </c>
    </row>
    <row r="85" spans="2:9" ht="36" x14ac:dyDescent="0.2">
      <c r="B85" s="442" t="s">
        <v>1713</v>
      </c>
      <c r="C85" s="442" t="s">
        <v>36</v>
      </c>
      <c r="D85" s="442" t="s">
        <v>176</v>
      </c>
      <c r="E85" s="333">
        <v>30.814515</v>
      </c>
      <c r="F85" s="333">
        <v>1426.4876710000001</v>
      </c>
      <c r="G85" s="333">
        <v>0</v>
      </c>
      <c r="H85" s="333">
        <v>23.809048175543598</v>
      </c>
      <c r="I85" s="333">
        <v>1450.2967191755399</v>
      </c>
    </row>
    <row r="86" spans="2:9" ht="24" x14ac:dyDescent="0.2">
      <c r="B86" s="442" t="s">
        <v>1712</v>
      </c>
      <c r="C86" s="442" t="s">
        <v>1850</v>
      </c>
      <c r="D86" s="442" t="s">
        <v>1849</v>
      </c>
      <c r="E86" s="333">
        <v>27.258195000000001</v>
      </c>
      <c r="F86" s="333">
        <v>1261.0320380000001</v>
      </c>
      <c r="G86" s="333">
        <v>0</v>
      </c>
      <c r="H86" s="333">
        <v>17.379747530159701</v>
      </c>
      <c r="I86" s="333">
        <v>1278.4117855301599</v>
      </c>
    </row>
    <row r="87" spans="2:9" x14ac:dyDescent="0.2">
      <c r="B87" s="442" t="s">
        <v>1712</v>
      </c>
      <c r="C87" s="442" t="s">
        <v>1848</v>
      </c>
      <c r="D87" s="442" t="s">
        <v>1847</v>
      </c>
      <c r="E87" s="333">
        <v>3.5563199999999999</v>
      </c>
      <c r="F87" s="333">
        <v>165.45563300000001</v>
      </c>
      <c r="G87" s="333">
        <v>0</v>
      </c>
      <c r="H87" s="333">
        <v>6.4293006453839805</v>
      </c>
      <c r="I87" s="333">
        <v>171.88493364538402</v>
      </c>
    </row>
    <row r="88" spans="2:9" ht="24" x14ac:dyDescent="0.2">
      <c r="B88" s="442" t="s">
        <v>1713</v>
      </c>
      <c r="C88" s="442" t="s">
        <v>37</v>
      </c>
      <c r="D88" s="442" t="s">
        <v>177</v>
      </c>
      <c r="E88" s="333">
        <v>123.373397</v>
      </c>
      <c r="F88" s="333">
        <v>5099.3327870000003</v>
      </c>
      <c r="G88" s="333">
        <v>0</v>
      </c>
      <c r="H88" s="333">
        <v>0</v>
      </c>
      <c r="I88" s="333">
        <v>5099.3327870000003</v>
      </c>
    </row>
    <row r="89" spans="2:9" x14ac:dyDescent="0.2">
      <c r="B89" s="442" t="s">
        <v>1712</v>
      </c>
      <c r="C89" s="442" t="s">
        <v>1846</v>
      </c>
      <c r="D89" s="442" t="s">
        <v>1845</v>
      </c>
      <c r="E89" s="333">
        <v>103.192582</v>
      </c>
      <c r="F89" s="333">
        <v>4694.4101030000002</v>
      </c>
      <c r="G89" s="333">
        <v>0</v>
      </c>
      <c r="H89" s="333">
        <v>0</v>
      </c>
      <c r="I89" s="333">
        <v>4694.4101030000002</v>
      </c>
    </row>
    <row r="90" spans="2:9" x14ac:dyDescent="0.2">
      <c r="B90" s="442" t="s">
        <v>1712</v>
      </c>
      <c r="C90" s="442" t="s">
        <v>1844</v>
      </c>
      <c r="D90" s="442" t="s">
        <v>1843</v>
      </c>
      <c r="E90" s="333">
        <v>20.122185999999999</v>
      </c>
      <c r="F90" s="333">
        <v>404.13809500000002</v>
      </c>
      <c r="G90" s="333">
        <v>0</v>
      </c>
      <c r="H90" s="333">
        <v>0</v>
      </c>
      <c r="I90" s="333">
        <v>404.13809500000002</v>
      </c>
    </row>
    <row r="91" spans="2:9" ht="36" x14ac:dyDescent="0.2">
      <c r="B91" s="442" t="s">
        <v>1712</v>
      </c>
      <c r="C91" s="442" t="s">
        <v>1842</v>
      </c>
      <c r="D91" s="442" t="s">
        <v>1841</v>
      </c>
      <c r="E91" s="333">
        <v>5.8629000000000001E-2</v>
      </c>
      <c r="F91" s="333">
        <v>0.78458899999999998</v>
      </c>
      <c r="G91" s="333">
        <v>0</v>
      </c>
      <c r="H91" s="333">
        <v>0</v>
      </c>
      <c r="I91" s="333">
        <v>0.78458899999999998</v>
      </c>
    </row>
    <row r="92" spans="2:9" x14ac:dyDescent="0.2">
      <c r="B92" s="442" t="s">
        <v>1713</v>
      </c>
      <c r="C92" s="442" t="s">
        <v>38</v>
      </c>
      <c r="D92" s="442" t="s">
        <v>178</v>
      </c>
      <c r="E92" s="333">
        <v>399.51550600000002</v>
      </c>
      <c r="F92" s="333">
        <v>11268.710897999999</v>
      </c>
      <c r="G92" s="333">
        <v>0</v>
      </c>
      <c r="H92" s="333">
        <v>2025.3455771368501</v>
      </c>
      <c r="I92" s="333">
        <v>13294.0564751369</v>
      </c>
    </row>
    <row r="93" spans="2:9" x14ac:dyDescent="0.2">
      <c r="B93" s="442" t="s">
        <v>1712</v>
      </c>
      <c r="C93" s="442" t="s">
        <v>1840</v>
      </c>
      <c r="D93" s="442" t="s">
        <v>1839</v>
      </c>
      <c r="E93" s="333">
        <v>40.270339</v>
      </c>
      <c r="F93" s="333">
        <v>918.76534300000003</v>
      </c>
      <c r="G93" s="333">
        <v>0</v>
      </c>
      <c r="H93" s="333">
        <v>258.59055630089199</v>
      </c>
      <c r="I93" s="333">
        <v>1177.3558993008899</v>
      </c>
    </row>
    <row r="94" spans="2:9" x14ac:dyDescent="0.2">
      <c r="B94" s="442" t="s">
        <v>1712</v>
      </c>
      <c r="C94" s="442" t="s">
        <v>1838</v>
      </c>
      <c r="D94" s="442" t="s">
        <v>1837</v>
      </c>
      <c r="E94" s="333">
        <v>93.552019999999999</v>
      </c>
      <c r="F94" s="333">
        <v>1966.619105</v>
      </c>
      <c r="G94" s="333">
        <v>0</v>
      </c>
      <c r="H94" s="333">
        <v>484.15421392573603</v>
      </c>
      <c r="I94" s="333">
        <v>2450.7733189257397</v>
      </c>
    </row>
    <row r="95" spans="2:9" x14ac:dyDescent="0.2">
      <c r="B95" s="442" t="s">
        <v>1712</v>
      </c>
      <c r="C95" s="442" t="s">
        <v>1836</v>
      </c>
      <c r="D95" s="442" t="s">
        <v>1835</v>
      </c>
      <c r="E95" s="333">
        <v>33.425348</v>
      </c>
      <c r="F95" s="333">
        <v>1301.6008890000001</v>
      </c>
      <c r="G95" s="333">
        <v>0</v>
      </c>
      <c r="H95" s="333">
        <v>0</v>
      </c>
      <c r="I95" s="333">
        <v>1301.6008890000001</v>
      </c>
    </row>
    <row r="96" spans="2:9" ht="24" x14ac:dyDescent="0.2">
      <c r="B96" s="442" t="s">
        <v>1712</v>
      </c>
      <c r="C96" s="442" t="s">
        <v>1834</v>
      </c>
      <c r="D96" s="442" t="s">
        <v>1833</v>
      </c>
      <c r="E96" s="333">
        <v>9.1123060000000002</v>
      </c>
      <c r="F96" s="333">
        <v>280.39097700000002</v>
      </c>
      <c r="G96" s="333">
        <v>0</v>
      </c>
      <c r="H96" s="333">
        <v>26.731008054741501</v>
      </c>
      <c r="I96" s="333">
        <v>307.12198505474197</v>
      </c>
    </row>
    <row r="97" spans="2:9" x14ac:dyDescent="0.2">
      <c r="B97" s="442" t="s">
        <v>1712</v>
      </c>
      <c r="C97" s="442" t="s">
        <v>1832</v>
      </c>
      <c r="D97" s="442" t="s">
        <v>1831</v>
      </c>
      <c r="E97" s="333">
        <v>30.598659000000001</v>
      </c>
      <c r="F97" s="333">
        <v>2385.7381270000001</v>
      </c>
      <c r="G97" s="333">
        <v>0</v>
      </c>
      <c r="H97" s="333">
        <v>602.43877721130707</v>
      </c>
      <c r="I97" s="333">
        <v>2988.1769042113101</v>
      </c>
    </row>
    <row r="98" spans="2:9" x14ac:dyDescent="0.2">
      <c r="B98" s="442" t="s">
        <v>1712</v>
      </c>
      <c r="C98" s="442" t="s">
        <v>1830</v>
      </c>
      <c r="D98" s="442" t="s">
        <v>1829</v>
      </c>
      <c r="E98" s="333">
        <v>29.184631</v>
      </c>
      <c r="F98" s="333">
        <v>1189.8033479999999</v>
      </c>
      <c r="G98" s="333">
        <v>0</v>
      </c>
      <c r="H98" s="333">
        <v>50.542480255070899</v>
      </c>
      <c r="I98" s="333">
        <v>1240.34582825507</v>
      </c>
    </row>
    <row r="99" spans="2:9" x14ac:dyDescent="0.2">
      <c r="B99" s="442" t="s">
        <v>1712</v>
      </c>
      <c r="C99" s="442" t="s">
        <v>1828</v>
      </c>
      <c r="D99" s="442" t="s">
        <v>1827</v>
      </c>
      <c r="E99" s="333">
        <v>75.315093000000005</v>
      </c>
      <c r="F99" s="333">
        <v>931.85077699999999</v>
      </c>
      <c r="G99" s="333">
        <v>0</v>
      </c>
      <c r="H99" s="333">
        <v>247.577041069768</v>
      </c>
      <c r="I99" s="333">
        <v>1179.4278180697702</v>
      </c>
    </row>
    <row r="100" spans="2:9" x14ac:dyDescent="0.2">
      <c r="B100" s="442" t="s">
        <v>1712</v>
      </c>
      <c r="C100" s="442" t="s">
        <v>1826</v>
      </c>
      <c r="D100" s="442" t="s">
        <v>1825</v>
      </c>
      <c r="E100" s="333">
        <v>55.184013999999998</v>
      </c>
      <c r="F100" s="333">
        <v>1360.8472589999999</v>
      </c>
      <c r="G100" s="333">
        <v>0</v>
      </c>
      <c r="H100" s="333">
        <v>326.85982851851702</v>
      </c>
      <c r="I100" s="333">
        <v>1687.7070875185202</v>
      </c>
    </row>
    <row r="101" spans="2:9" x14ac:dyDescent="0.2">
      <c r="B101" s="442" t="s">
        <v>1712</v>
      </c>
      <c r="C101" s="442" t="s">
        <v>1824</v>
      </c>
      <c r="D101" s="442" t="s">
        <v>1823</v>
      </c>
      <c r="E101" s="333">
        <v>32.873095999999997</v>
      </c>
      <c r="F101" s="333">
        <v>933.09507299999996</v>
      </c>
      <c r="G101" s="333">
        <v>0</v>
      </c>
      <c r="H101" s="333">
        <v>28.451671800821099</v>
      </c>
      <c r="I101" s="333">
        <v>961.54674480082099</v>
      </c>
    </row>
    <row r="102" spans="2:9" x14ac:dyDescent="0.2">
      <c r="B102" s="442" t="s">
        <v>1712</v>
      </c>
      <c r="C102" s="442" t="s">
        <v>1822</v>
      </c>
      <c r="D102" s="442" t="s">
        <v>1821</v>
      </c>
      <c r="E102" s="333">
        <v>0</v>
      </c>
      <c r="F102" s="333">
        <v>0</v>
      </c>
      <c r="G102" s="333">
        <v>0</v>
      </c>
      <c r="H102" s="333">
        <v>0</v>
      </c>
      <c r="I102" s="333">
        <v>0</v>
      </c>
    </row>
    <row r="103" spans="2:9" ht="24" x14ac:dyDescent="0.2">
      <c r="B103" s="442" t="s">
        <v>1713</v>
      </c>
      <c r="C103" s="442" t="s">
        <v>39</v>
      </c>
      <c r="D103" s="442" t="s">
        <v>179</v>
      </c>
      <c r="E103" s="333">
        <v>56.380780000000001</v>
      </c>
      <c r="F103" s="333">
        <v>885.01878799999997</v>
      </c>
      <c r="G103" s="333">
        <v>0</v>
      </c>
      <c r="H103" s="333">
        <v>0.73184937870131705</v>
      </c>
      <c r="I103" s="333">
        <v>885.75063737870096</v>
      </c>
    </row>
    <row r="104" spans="2:9" ht="24" x14ac:dyDescent="0.2">
      <c r="B104" s="442" t="s">
        <v>1712</v>
      </c>
      <c r="C104" s="442" t="s">
        <v>1820</v>
      </c>
      <c r="D104" s="442" t="s">
        <v>1819</v>
      </c>
      <c r="E104" s="333">
        <v>23.467845000000001</v>
      </c>
      <c r="F104" s="333">
        <v>310.19384700000001</v>
      </c>
      <c r="G104" s="333">
        <v>0</v>
      </c>
      <c r="H104" s="333">
        <v>0.45069900646746003</v>
      </c>
      <c r="I104" s="333">
        <v>310.64454600646701</v>
      </c>
    </row>
    <row r="105" spans="2:9" ht="48" x14ac:dyDescent="0.2">
      <c r="B105" s="442" t="s">
        <v>1712</v>
      </c>
      <c r="C105" s="442" t="s">
        <v>1818</v>
      </c>
      <c r="D105" s="442" t="s">
        <v>1817</v>
      </c>
      <c r="E105" s="333">
        <v>19.510342999999999</v>
      </c>
      <c r="F105" s="333">
        <v>322.63945899999999</v>
      </c>
      <c r="G105" s="333">
        <v>0</v>
      </c>
      <c r="H105" s="333">
        <v>3.0831289984134102E-4</v>
      </c>
      <c r="I105" s="333">
        <v>322.63976731290001</v>
      </c>
    </row>
    <row r="106" spans="2:9" ht="60" x14ac:dyDescent="0.2">
      <c r="B106" s="442" t="s">
        <v>1712</v>
      </c>
      <c r="C106" s="442" t="s">
        <v>1816</v>
      </c>
      <c r="D106" s="442" t="s">
        <v>1815</v>
      </c>
      <c r="E106" s="333">
        <v>13.402592</v>
      </c>
      <c r="F106" s="333">
        <v>252.18548200000001</v>
      </c>
      <c r="G106" s="333">
        <v>0</v>
      </c>
      <c r="H106" s="333">
        <v>0.28084205933401601</v>
      </c>
      <c r="I106" s="333">
        <v>252.466324059334</v>
      </c>
    </row>
    <row r="107" spans="2:9" x14ac:dyDescent="0.2">
      <c r="B107" s="442" t="s">
        <v>1713</v>
      </c>
      <c r="C107" s="442" t="s">
        <v>40</v>
      </c>
      <c r="D107" s="442" t="s">
        <v>180</v>
      </c>
      <c r="E107" s="333">
        <v>208.694455</v>
      </c>
      <c r="F107" s="333">
        <v>4818.4448439999996</v>
      </c>
      <c r="G107" s="333">
        <v>0</v>
      </c>
      <c r="H107" s="333">
        <v>217.81973006667798</v>
      </c>
      <c r="I107" s="333">
        <v>5036.2645740666803</v>
      </c>
    </row>
    <row r="108" spans="2:9" ht="36" x14ac:dyDescent="0.2">
      <c r="B108" s="442" t="s">
        <v>1712</v>
      </c>
      <c r="C108" s="442" t="s">
        <v>1814</v>
      </c>
      <c r="D108" s="442" t="s">
        <v>1813</v>
      </c>
      <c r="E108" s="333">
        <v>94.791394999999994</v>
      </c>
      <c r="F108" s="333">
        <v>3092.8173670000001</v>
      </c>
      <c r="G108" s="333">
        <v>0</v>
      </c>
      <c r="H108" s="333">
        <v>0</v>
      </c>
      <c r="I108" s="333">
        <v>3092.8173670000001</v>
      </c>
    </row>
    <row r="109" spans="2:9" ht="24" x14ac:dyDescent="0.2">
      <c r="B109" s="442" t="s">
        <v>1712</v>
      </c>
      <c r="C109" s="442" t="s">
        <v>1812</v>
      </c>
      <c r="D109" s="442" t="s">
        <v>1811</v>
      </c>
      <c r="E109" s="333">
        <v>0.101621</v>
      </c>
      <c r="F109" s="333">
        <v>48.391561000000003</v>
      </c>
      <c r="G109" s="333">
        <v>0</v>
      </c>
      <c r="H109" s="333">
        <v>217.81973006667798</v>
      </c>
      <c r="I109" s="333">
        <v>266.21129106667797</v>
      </c>
    </row>
    <row r="110" spans="2:9" x14ac:dyDescent="0.2">
      <c r="B110" s="442" t="s">
        <v>1712</v>
      </c>
      <c r="C110" s="442" t="s">
        <v>1810</v>
      </c>
      <c r="D110" s="442" t="s">
        <v>1809</v>
      </c>
      <c r="E110" s="333">
        <v>113.801439</v>
      </c>
      <c r="F110" s="333">
        <v>1677.2359160000001</v>
      </c>
      <c r="G110" s="333">
        <v>0</v>
      </c>
      <c r="H110" s="333">
        <v>0</v>
      </c>
      <c r="I110" s="333">
        <v>1677.2359160000001</v>
      </c>
    </row>
    <row r="111" spans="2:9" x14ac:dyDescent="0.2">
      <c r="B111" s="442" t="s">
        <v>1713</v>
      </c>
      <c r="C111" s="442" t="s">
        <v>41</v>
      </c>
      <c r="D111" s="442" t="s">
        <v>181</v>
      </c>
      <c r="E111" s="333">
        <v>825.94135100000005</v>
      </c>
      <c r="F111" s="333">
        <v>16168.094773999999</v>
      </c>
      <c r="G111" s="333">
        <v>0</v>
      </c>
      <c r="H111" s="333">
        <v>1316.39273860445</v>
      </c>
      <c r="I111" s="333">
        <v>17484.487512604501</v>
      </c>
    </row>
    <row r="112" spans="2:9" x14ac:dyDescent="0.2">
      <c r="B112" s="442" t="s">
        <v>1712</v>
      </c>
      <c r="C112" s="442" t="s">
        <v>1808</v>
      </c>
      <c r="D112" s="442" t="s">
        <v>1807</v>
      </c>
      <c r="E112" s="333">
        <v>107.999363</v>
      </c>
      <c r="F112" s="333">
        <v>2688.7254549999998</v>
      </c>
      <c r="G112" s="333">
        <v>0</v>
      </c>
      <c r="H112" s="333">
        <v>138.669949622498</v>
      </c>
      <c r="I112" s="333">
        <v>2827.3954046224999</v>
      </c>
    </row>
    <row r="113" spans="2:9" x14ac:dyDescent="0.2">
      <c r="B113" s="442" t="s">
        <v>1712</v>
      </c>
      <c r="C113" s="442" t="s">
        <v>1806</v>
      </c>
      <c r="D113" s="442" t="s">
        <v>1805</v>
      </c>
      <c r="E113" s="333">
        <v>51.477102000000002</v>
      </c>
      <c r="F113" s="333">
        <v>2477.570631</v>
      </c>
      <c r="G113" s="333">
        <v>0</v>
      </c>
      <c r="H113" s="333">
        <v>191.16749946000002</v>
      </c>
      <c r="I113" s="333">
        <v>2668.7381304599999</v>
      </c>
    </row>
    <row r="114" spans="2:9" ht="24" x14ac:dyDescent="0.2">
      <c r="B114" s="442" t="s">
        <v>1712</v>
      </c>
      <c r="C114" s="442" t="s">
        <v>1804</v>
      </c>
      <c r="D114" s="442" t="s">
        <v>1803</v>
      </c>
      <c r="E114" s="333">
        <v>40.325701000000002</v>
      </c>
      <c r="F114" s="333">
        <v>658.01177199999995</v>
      </c>
      <c r="G114" s="333">
        <v>0</v>
      </c>
      <c r="H114" s="333">
        <v>1.0031328080109401</v>
      </c>
      <c r="I114" s="333">
        <v>659.01490480801101</v>
      </c>
    </row>
    <row r="115" spans="2:9" x14ac:dyDescent="0.2">
      <c r="B115" s="442" t="s">
        <v>1712</v>
      </c>
      <c r="C115" s="442" t="s">
        <v>1802</v>
      </c>
      <c r="D115" s="442" t="s">
        <v>1801</v>
      </c>
      <c r="E115" s="333">
        <v>33.592661999999997</v>
      </c>
      <c r="F115" s="333">
        <v>470.44211100000001</v>
      </c>
      <c r="G115" s="333">
        <v>0</v>
      </c>
      <c r="H115" s="333">
        <v>38.683961660026199</v>
      </c>
      <c r="I115" s="333">
        <v>509.12607266002601</v>
      </c>
    </row>
    <row r="116" spans="2:9" x14ac:dyDescent="0.2">
      <c r="B116" s="442" t="s">
        <v>1712</v>
      </c>
      <c r="C116" s="442" t="s">
        <v>1800</v>
      </c>
      <c r="D116" s="442" t="s">
        <v>1799</v>
      </c>
      <c r="E116" s="333">
        <v>83.340310000000002</v>
      </c>
      <c r="F116" s="333">
        <v>2352.9308879999999</v>
      </c>
      <c r="G116" s="333">
        <v>0</v>
      </c>
      <c r="H116" s="333">
        <v>15.897106433480999</v>
      </c>
      <c r="I116" s="333">
        <v>2368.8279944334799</v>
      </c>
    </row>
    <row r="117" spans="2:9" ht="24" x14ac:dyDescent="0.2">
      <c r="B117" s="442" t="s">
        <v>1712</v>
      </c>
      <c r="C117" s="442" t="s">
        <v>1798</v>
      </c>
      <c r="D117" s="442" t="s">
        <v>1797</v>
      </c>
      <c r="E117" s="333">
        <v>125.39524299999999</v>
      </c>
      <c r="F117" s="333">
        <v>1214.630793</v>
      </c>
      <c r="G117" s="333">
        <v>0</v>
      </c>
      <c r="H117" s="333">
        <v>17.524219482046</v>
      </c>
      <c r="I117" s="333">
        <v>1232.1550124820499</v>
      </c>
    </row>
    <row r="118" spans="2:9" ht="24" x14ac:dyDescent="0.2">
      <c r="B118" s="442" t="s">
        <v>1712</v>
      </c>
      <c r="C118" s="442" t="s">
        <v>1796</v>
      </c>
      <c r="D118" s="442" t="s">
        <v>1795</v>
      </c>
      <c r="E118" s="333">
        <v>48.850225999999999</v>
      </c>
      <c r="F118" s="333">
        <v>1510.1088279999999</v>
      </c>
      <c r="G118" s="333">
        <v>0</v>
      </c>
      <c r="H118" s="333">
        <v>41.310167224860102</v>
      </c>
      <c r="I118" s="333">
        <v>1551.4189952248601</v>
      </c>
    </row>
    <row r="119" spans="2:9" x14ac:dyDescent="0.2">
      <c r="B119" s="442" t="s">
        <v>1712</v>
      </c>
      <c r="C119" s="442" t="s">
        <v>1794</v>
      </c>
      <c r="D119" s="442" t="s">
        <v>1793</v>
      </c>
      <c r="E119" s="333">
        <v>334.96074399999998</v>
      </c>
      <c r="F119" s="333">
        <v>4795.6742960000001</v>
      </c>
      <c r="G119" s="333">
        <v>0</v>
      </c>
      <c r="H119" s="333">
        <v>872.13670191353094</v>
      </c>
      <c r="I119" s="333">
        <v>5667.8109979135306</v>
      </c>
    </row>
    <row r="120" spans="2:9" x14ac:dyDescent="0.2">
      <c r="B120" s="442" t="s">
        <v>1713</v>
      </c>
      <c r="C120" s="442" t="s">
        <v>42</v>
      </c>
      <c r="D120" s="442" t="s">
        <v>182</v>
      </c>
      <c r="E120" s="333">
        <v>98.198768999999999</v>
      </c>
      <c r="F120" s="333">
        <v>989.57678399999998</v>
      </c>
      <c r="G120" s="333">
        <v>0</v>
      </c>
      <c r="H120" s="333">
        <v>31.7385473179752</v>
      </c>
      <c r="I120" s="333">
        <v>1021.3153313179801</v>
      </c>
    </row>
    <row r="121" spans="2:9" x14ac:dyDescent="0.2">
      <c r="B121" s="442" t="s">
        <v>1712</v>
      </c>
      <c r="C121" s="442" t="s">
        <v>1792</v>
      </c>
      <c r="D121" s="442" t="s">
        <v>1791</v>
      </c>
      <c r="E121" s="333">
        <v>34.890670999999998</v>
      </c>
      <c r="F121" s="333">
        <v>251.978138</v>
      </c>
      <c r="G121" s="333">
        <v>0</v>
      </c>
      <c r="H121" s="333">
        <v>7.3707554600216802</v>
      </c>
      <c r="I121" s="333">
        <v>259.348893460022</v>
      </c>
    </row>
    <row r="122" spans="2:9" x14ac:dyDescent="0.2">
      <c r="B122" s="442" t="s">
        <v>1712</v>
      </c>
      <c r="C122" s="442" t="s">
        <v>1790</v>
      </c>
      <c r="D122" s="442" t="s">
        <v>1789</v>
      </c>
      <c r="E122" s="333">
        <v>1.3379559999999999</v>
      </c>
      <c r="F122" s="333">
        <v>14.391276</v>
      </c>
      <c r="G122" s="333">
        <v>0</v>
      </c>
      <c r="H122" s="333">
        <v>0.36126252945200499</v>
      </c>
      <c r="I122" s="333">
        <v>14.752538529452</v>
      </c>
    </row>
    <row r="123" spans="2:9" ht="24" x14ac:dyDescent="0.2">
      <c r="B123" s="442" t="s">
        <v>1712</v>
      </c>
      <c r="C123" s="442" t="s">
        <v>1788</v>
      </c>
      <c r="D123" s="442" t="s">
        <v>1787</v>
      </c>
      <c r="E123" s="333">
        <v>31.137861999999998</v>
      </c>
      <c r="F123" s="333">
        <v>279.05850299999997</v>
      </c>
      <c r="G123" s="333">
        <v>0</v>
      </c>
      <c r="H123" s="333">
        <v>15.1438322864286</v>
      </c>
      <c r="I123" s="333">
        <v>294.20233528642899</v>
      </c>
    </row>
    <row r="124" spans="2:9" x14ac:dyDescent="0.2">
      <c r="B124" s="442" t="s">
        <v>1712</v>
      </c>
      <c r="C124" s="442" t="s">
        <v>1786</v>
      </c>
      <c r="D124" s="442" t="s">
        <v>1785</v>
      </c>
      <c r="E124" s="333">
        <v>27.961877000000001</v>
      </c>
      <c r="F124" s="333">
        <v>391.61245700000001</v>
      </c>
      <c r="G124" s="333">
        <v>0</v>
      </c>
      <c r="H124" s="333">
        <v>8.8626970420729112</v>
      </c>
      <c r="I124" s="333">
        <v>400.47515404207303</v>
      </c>
    </row>
    <row r="125" spans="2:9" x14ac:dyDescent="0.2">
      <c r="B125" s="442" t="s">
        <v>1712</v>
      </c>
      <c r="C125" s="442" t="s">
        <v>1784</v>
      </c>
      <c r="D125" s="442" t="s">
        <v>1783</v>
      </c>
      <c r="E125" s="333">
        <v>2.870403</v>
      </c>
      <c r="F125" s="333">
        <v>52.536409999999997</v>
      </c>
      <c r="G125" s="333">
        <v>0</v>
      </c>
      <c r="H125" s="333">
        <v>0</v>
      </c>
      <c r="I125" s="333">
        <v>52.536409999999997</v>
      </c>
    </row>
    <row r="126" spans="2:9" ht="24" x14ac:dyDescent="0.2">
      <c r="B126" s="442" t="s">
        <v>1713</v>
      </c>
      <c r="C126" s="442" t="s">
        <v>43</v>
      </c>
      <c r="D126" s="442" t="s">
        <v>183</v>
      </c>
      <c r="E126" s="333">
        <v>0</v>
      </c>
      <c r="F126" s="333">
        <v>0</v>
      </c>
      <c r="G126" s="333">
        <v>0</v>
      </c>
      <c r="H126" s="333">
        <v>0</v>
      </c>
      <c r="I126" s="333">
        <v>0</v>
      </c>
    </row>
    <row r="127" spans="2:9" ht="24" x14ac:dyDescent="0.2">
      <c r="B127" s="442" t="s">
        <v>1712</v>
      </c>
      <c r="C127" s="442" t="s">
        <v>1782</v>
      </c>
      <c r="D127" s="442" t="s">
        <v>1781</v>
      </c>
      <c r="E127" s="333">
        <v>0</v>
      </c>
      <c r="F127" s="333">
        <v>0</v>
      </c>
      <c r="G127" s="333">
        <v>0</v>
      </c>
      <c r="H127" s="333">
        <v>0</v>
      </c>
      <c r="I127" s="333">
        <v>0</v>
      </c>
    </row>
    <row r="128" spans="2:9" ht="24" x14ac:dyDescent="0.2">
      <c r="B128" s="442" t="s">
        <v>1712</v>
      </c>
      <c r="C128" s="442" t="s">
        <v>1780</v>
      </c>
      <c r="D128" s="442" t="s">
        <v>1779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</row>
    <row r="129" spans="2:9" ht="36" x14ac:dyDescent="0.2">
      <c r="B129" s="442" t="s">
        <v>1713</v>
      </c>
      <c r="C129" s="442" t="s">
        <v>44</v>
      </c>
      <c r="D129" s="442" t="s">
        <v>184</v>
      </c>
      <c r="E129" s="333">
        <v>0</v>
      </c>
      <c r="F129" s="333">
        <v>0</v>
      </c>
      <c r="G129" s="333">
        <v>450.12</v>
      </c>
      <c r="H129" s="333">
        <v>0</v>
      </c>
      <c r="I129" s="333">
        <v>450.12</v>
      </c>
    </row>
    <row r="130" spans="2:9" x14ac:dyDescent="0.2">
      <c r="B130" s="442" t="s">
        <v>1712</v>
      </c>
      <c r="C130" s="442" t="s">
        <v>1778</v>
      </c>
      <c r="D130" s="442" t="s">
        <v>1777</v>
      </c>
      <c r="E130" s="333">
        <v>0</v>
      </c>
      <c r="F130" s="333">
        <v>0</v>
      </c>
      <c r="G130" s="333">
        <v>450.12</v>
      </c>
      <c r="H130" s="333">
        <v>0</v>
      </c>
      <c r="I130" s="333">
        <v>450.12</v>
      </c>
    </row>
    <row r="131" spans="2:9" ht="24" x14ac:dyDescent="0.2">
      <c r="B131" s="442" t="s">
        <v>1713</v>
      </c>
      <c r="C131" s="442" t="s">
        <v>45</v>
      </c>
      <c r="D131" s="442" t="s">
        <v>185</v>
      </c>
      <c r="E131" s="333">
        <v>0</v>
      </c>
      <c r="F131" s="333">
        <v>0</v>
      </c>
      <c r="G131" s="333">
        <v>0</v>
      </c>
      <c r="H131" s="333">
        <v>0</v>
      </c>
      <c r="I131" s="333">
        <v>0</v>
      </c>
    </row>
    <row r="132" spans="2:9" ht="24" x14ac:dyDescent="0.2">
      <c r="B132" s="442" t="s">
        <v>1712</v>
      </c>
      <c r="C132" s="442" t="s">
        <v>1776</v>
      </c>
      <c r="D132" s="442" t="s">
        <v>1775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</row>
    <row r="133" spans="2:9" ht="24" x14ac:dyDescent="0.2">
      <c r="B133" s="442" t="s">
        <v>1712</v>
      </c>
      <c r="C133" s="442" t="s">
        <v>1774</v>
      </c>
      <c r="D133" s="442" t="s">
        <v>1773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</row>
    <row r="134" spans="2:9" x14ac:dyDescent="0.2">
      <c r="B134" s="442" t="s">
        <v>1713</v>
      </c>
      <c r="C134" s="442" t="s">
        <v>46</v>
      </c>
      <c r="D134" s="442" t="s">
        <v>186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</row>
    <row r="135" spans="2:9" x14ac:dyDescent="0.2">
      <c r="B135" s="442" t="s">
        <v>1712</v>
      </c>
      <c r="C135" s="442" t="s">
        <v>1772</v>
      </c>
      <c r="D135" s="442" t="s">
        <v>1771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</row>
    <row r="136" spans="2:9" ht="24" x14ac:dyDescent="0.2">
      <c r="B136" s="442" t="s">
        <v>1713</v>
      </c>
      <c r="C136" s="442" t="s">
        <v>47</v>
      </c>
      <c r="D136" s="442" t="s">
        <v>187</v>
      </c>
      <c r="E136" s="333">
        <v>0</v>
      </c>
      <c r="F136" s="333">
        <v>0</v>
      </c>
      <c r="G136" s="333">
        <v>624.70857372345802</v>
      </c>
      <c r="H136" s="333">
        <v>0</v>
      </c>
      <c r="I136" s="333">
        <v>624.70857372345802</v>
      </c>
    </row>
    <row r="137" spans="2:9" x14ac:dyDescent="0.2">
      <c r="B137" s="442" t="s">
        <v>1713</v>
      </c>
      <c r="C137" s="442" t="s">
        <v>1978</v>
      </c>
      <c r="D137" s="442" t="s">
        <v>1731</v>
      </c>
      <c r="E137" s="333">
        <v>0</v>
      </c>
      <c r="F137" s="333">
        <v>0</v>
      </c>
      <c r="G137" s="333">
        <v>-1748.81232648285</v>
      </c>
      <c r="H137" s="333">
        <v>0</v>
      </c>
      <c r="I137" s="333">
        <v>-1748.81232648285</v>
      </c>
    </row>
    <row r="138" spans="2:9" ht="24" x14ac:dyDescent="0.2">
      <c r="B138" s="442" t="s">
        <v>1712</v>
      </c>
      <c r="C138" s="442" t="s">
        <v>1770</v>
      </c>
      <c r="D138" s="442" t="s">
        <v>1769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</row>
    <row r="139" spans="2:9" ht="24" x14ac:dyDescent="0.2">
      <c r="B139" s="442" t="s">
        <v>1712</v>
      </c>
      <c r="C139" s="442" t="s">
        <v>1768</v>
      </c>
      <c r="D139" s="442" t="s">
        <v>1767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</row>
    <row r="140" spans="2:9" ht="24" x14ac:dyDescent="0.2">
      <c r="B140" s="442" t="s">
        <v>1712</v>
      </c>
      <c r="C140" s="442" t="s">
        <v>1766</v>
      </c>
      <c r="D140" s="442" t="s">
        <v>1765</v>
      </c>
      <c r="E140" s="333">
        <v>0</v>
      </c>
      <c r="F140" s="333">
        <v>0</v>
      </c>
      <c r="G140" s="333">
        <v>1520.0295993375598</v>
      </c>
      <c r="H140" s="333">
        <v>0</v>
      </c>
      <c r="I140" s="333">
        <v>1520.0295993375598</v>
      </c>
    </row>
    <row r="141" spans="2:9" ht="24" x14ac:dyDescent="0.2">
      <c r="B141" s="442" t="s">
        <v>1712</v>
      </c>
      <c r="C141" s="442" t="s">
        <v>1764</v>
      </c>
      <c r="D141" s="442" t="s">
        <v>1763</v>
      </c>
      <c r="E141" s="333">
        <v>0</v>
      </c>
      <c r="F141" s="333">
        <v>0</v>
      </c>
      <c r="G141" s="333">
        <v>35.399169776661999</v>
      </c>
      <c r="H141" s="333">
        <v>0</v>
      </c>
      <c r="I141" s="333">
        <v>35.399169776661999</v>
      </c>
    </row>
    <row r="142" spans="2:9" ht="24" x14ac:dyDescent="0.2">
      <c r="B142" s="442" t="s">
        <v>1712</v>
      </c>
      <c r="C142" s="442" t="s">
        <v>1762</v>
      </c>
      <c r="D142" s="442" t="s">
        <v>1761</v>
      </c>
      <c r="E142" s="333">
        <v>0</v>
      </c>
      <c r="F142" s="333">
        <v>0</v>
      </c>
      <c r="G142" s="333">
        <v>569.95249336947199</v>
      </c>
      <c r="H142" s="333">
        <v>0</v>
      </c>
      <c r="I142" s="333">
        <v>569.95249336947199</v>
      </c>
    </row>
    <row r="143" spans="2:9" x14ac:dyDescent="0.2">
      <c r="B143" s="442" t="s">
        <v>1712</v>
      </c>
      <c r="C143" s="442" t="s">
        <v>1760</v>
      </c>
      <c r="D143" s="442" t="s">
        <v>1759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</row>
    <row r="144" spans="2:9" ht="24" x14ac:dyDescent="0.2">
      <c r="B144" s="442" t="s">
        <v>1712</v>
      </c>
      <c r="C144" s="442" t="s">
        <v>1758</v>
      </c>
      <c r="D144" s="442" t="s">
        <v>1757</v>
      </c>
      <c r="E144" s="333">
        <v>0</v>
      </c>
      <c r="F144" s="333">
        <v>0</v>
      </c>
      <c r="G144" s="333">
        <v>248.139637722608</v>
      </c>
      <c r="H144" s="333">
        <v>0</v>
      </c>
      <c r="I144" s="333">
        <v>248.139637722608</v>
      </c>
    </row>
    <row r="145" spans="2:9" ht="24" x14ac:dyDescent="0.2">
      <c r="B145" s="442" t="s">
        <v>1713</v>
      </c>
      <c r="C145" s="442" t="s">
        <v>48</v>
      </c>
      <c r="D145" s="442" t="s">
        <v>133</v>
      </c>
      <c r="E145" s="333">
        <v>0</v>
      </c>
      <c r="F145" s="333">
        <v>0</v>
      </c>
      <c r="G145" s="333">
        <v>916.90035263823904</v>
      </c>
      <c r="H145" s="333">
        <v>0</v>
      </c>
      <c r="I145" s="333">
        <v>916.90035263823904</v>
      </c>
    </row>
    <row r="146" spans="2:9" ht="24" x14ac:dyDescent="0.2">
      <c r="B146" s="442" t="s">
        <v>1712</v>
      </c>
      <c r="C146" s="442" t="s">
        <v>1756</v>
      </c>
      <c r="D146" s="442" t="s">
        <v>133</v>
      </c>
      <c r="E146" s="333">
        <v>0</v>
      </c>
      <c r="F146" s="333">
        <v>0</v>
      </c>
      <c r="G146" s="333">
        <v>916.90035263823904</v>
      </c>
      <c r="H146" s="333">
        <v>0</v>
      </c>
      <c r="I146" s="333">
        <v>916.90035263823904</v>
      </c>
    </row>
    <row r="147" spans="2:9" ht="24" x14ac:dyDescent="0.2">
      <c r="B147" s="442" t="s">
        <v>1713</v>
      </c>
      <c r="C147" s="442" t="s">
        <v>49</v>
      </c>
      <c r="D147" s="442" t="s">
        <v>188</v>
      </c>
      <c r="E147" s="333">
        <v>0</v>
      </c>
      <c r="F147" s="333">
        <v>0</v>
      </c>
      <c r="G147" s="333">
        <v>612.71493881396202</v>
      </c>
      <c r="H147" s="333">
        <v>0</v>
      </c>
      <c r="I147" s="333">
        <v>612.71493881396202</v>
      </c>
    </row>
    <row r="148" spans="2:9" ht="24" x14ac:dyDescent="0.2">
      <c r="B148" s="442" t="s">
        <v>1712</v>
      </c>
      <c r="C148" s="442" t="s">
        <v>1755</v>
      </c>
      <c r="D148" s="442" t="s">
        <v>1754</v>
      </c>
      <c r="E148" s="333">
        <v>0</v>
      </c>
      <c r="F148" s="333">
        <v>0</v>
      </c>
      <c r="G148" s="333">
        <v>566.29720957190204</v>
      </c>
      <c r="H148" s="333">
        <v>0</v>
      </c>
      <c r="I148" s="333">
        <v>566.29720957190204</v>
      </c>
    </row>
    <row r="149" spans="2:9" ht="36" x14ac:dyDescent="0.2">
      <c r="B149" s="442" t="s">
        <v>1712</v>
      </c>
      <c r="C149" s="442" t="s">
        <v>1753</v>
      </c>
      <c r="D149" s="442" t="s">
        <v>1752</v>
      </c>
      <c r="E149" s="333">
        <v>0</v>
      </c>
      <c r="F149" s="333">
        <v>0</v>
      </c>
      <c r="G149" s="333">
        <v>46.417729242060105</v>
      </c>
      <c r="H149" s="333">
        <v>0</v>
      </c>
      <c r="I149" s="333">
        <v>46.417729242060105</v>
      </c>
    </row>
    <row r="150" spans="2:9" ht="24" x14ac:dyDescent="0.2">
      <c r="B150" s="442" t="s">
        <v>1713</v>
      </c>
      <c r="C150" s="442" t="s">
        <v>50</v>
      </c>
      <c r="D150" s="442" t="s">
        <v>189</v>
      </c>
      <c r="E150" s="333">
        <v>0</v>
      </c>
      <c r="F150" s="333">
        <v>0</v>
      </c>
      <c r="G150" s="333">
        <v>1077.8570875488801</v>
      </c>
      <c r="H150" s="333">
        <v>0</v>
      </c>
      <c r="I150" s="333">
        <v>1077.8570875488801</v>
      </c>
    </row>
    <row r="151" spans="2:9" x14ac:dyDescent="0.2">
      <c r="B151" s="442" t="s">
        <v>1713</v>
      </c>
      <c r="C151" s="442" t="s">
        <v>1977</v>
      </c>
      <c r="D151" s="442" t="s">
        <v>1731</v>
      </c>
      <c r="E151" s="333">
        <v>0</v>
      </c>
      <c r="F151" s="333">
        <v>0</v>
      </c>
      <c r="G151" s="333">
        <v>-346.47397699999999</v>
      </c>
      <c r="H151" s="333">
        <v>0</v>
      </c>
      <c r="I151" s="333">
        <v>-346.47397699999999</v>
      </c>
    </row>
    <row r="152" spans="2:9" x14ac:dyDescent="0.2">
      <c r="B152" s="442" t="s">
        <v>1712</v>
      </c>
      <c r="C152" s="442" t="s">
        <v>1751</v>
      </c>
      <c r="D152" s="442" t="s">
        <v>1750</v>
      </c>
      <c r="E152" s="333">
        <v>0</v>
      </c>
      <c r="F152" s="333">
        <v>0</v>
      </c>
      <c r="G152" s="333">
        <v>0</v>
      </c>
      <c r="H152" s="333">
        <v>0</v>
      </c>
      <c r="I152" s="333">
        <v>0</v>
      </c>
    </row>
    <row r="153" spans="2:9" ht="24" x14ac:dyDescent="0.2">
      <c r="B153" s="442" t="s">
        <v>1712</v>
      </c>
      <c r="C153" s="442" t="s">
        <v>1749</v>
      </c>
      <c r="D153" s="442" t="s">
        <v>1748</v>
      </c>
      <c r="E153" s="333">
        <v>0</v>
      </c>
      <c r="F153" s="333">
        <v>0</v>
      </c>
      <c r="G153" s="333">
        <v>188.01462712667097</v>
      </c>
      <c r="H153" s="333">
        <v>0</v>
      </c>
      <c r="I153" s="333">
        <v>188.01462712667097</v>
      </c>
    </row>
    <row r="154" spans="2:9" ht="24" x14ac:dyDescent="0.2">
      <c r="B154" s="442" t="s">
        <v>1712</v>
      </c>
      <c r="C154" s="442" t="s">
        <v>1747</v>
      </c>
      <c r="D154" s="442" t="s">
        <v>1746</v>
      </c>
      <c r="E154" s="333">
        <v>0</v>
      </c>
      <c r="F154" s="333">
        <v>0</v>
      </c>
      <c r="G154" s="333">
        <v>47.306041009766801</v>
      </c>
      <c r="H154" s="333">
        <v>0</v>
      </c>
      <c r="I154" s="333">
        <v>47.306041009766801</v>
      </c>
    </row>
    <row r="155" spans="2:9" ht="24" x14ac:dyDescent="0.2">
      <c r="B155" s="442" t="s">
        <v>1712</v>
      </c>
      <c r="C155" s="442" t="s">
        <v>1745</v>
      </c>
      <c r="D155" s="442" t="s">
        <v>1744</v>
      </c>
      <c r="E155" s="333">
        <v>0</v>
      </c>
      <c r="F155" s="333">
        <v>0</v>
      </c>
      <c r="G155" s="333">
        <v>495.60786253244402</v>
      </c>
      <c r="H155" s="333">
        <v>0</v>
      </c>
      <c r="I155" s="333">
        <v>495.60786253244402</v>
      </c>
    </row>
    <row r="156" spans="2:9" x14ac:dyDescent="0.2">
      <c r="B156" s="442" t="s">
        <v>1712</v>
      </c>
      <c r="C156" s="442" t="s">
        <v>1743</v>
      </c>
      <c r="D156" s="442" t="s">
        <v>1742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</row>
    <row r="157" spans="2:9" x14ac:dyDescent="0.2">
      <c r="B157" s="442" t="s">
        <v>1712</v>
      </c>
      <c r="C157" s="442" t="s">
        <v>1741</v>
      </c>
      <c r="D157" s="442" t="s">
        <v>1740</v>
      </c>
      <c r="E157" s="333">
        <v>0</v>
      </c>
      <c r="F157" s="333">
        <v>0</v>
      </c>
      <c r="G157" s="333">
        <v>693.40253387999996</v>
      </c>
      <c r="H157" s="333">
        <v>0</v>
      </c>
      <c r="I157" s="333">
        <v>693.40253387999996</v>
      </c>
    </row>
    <row r="158" spans="2:9" ht="24" x14ac:dyDescent="0.2">
      <c r="B158" s="442" t="s">
        <v>1713</v>
      </c>
      <c r="C158" s="442" t="s">
        <v>51</v>
      </c>
      <c r="D158" s="442" t="s">
        <v>190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</row>
    <row r="159" spans="2:9" x14ac:dyDescent="0.2">
      <c r="B159" s="442" t="s">
        <v>1712</v>
      </c>
      <c r="C159" s="442" t="s">
        <v>1739</v>
      </c>
      <c r="D159" s="442" t="s">
        <v>1738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</row>
    <row r="160" spans="2:9" ht="24" x14ac:dyDescent="0.2">
      <c r="B160" s="442" t="s">
        <v>1712</v>
      </c>
      <c r="C160" s="442" t="s">
        <v>1737</v>
      </c>
      <c r="D160" s="442" t="s">
        <v>1736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</row>
    <row r="161" spans="2:9" x14ac:dyDescent="0.2">
      <c r="B161" s="442" t="s">
        <v>1712</v>
      </c>
      <c r="C161" s="442" t="s">
        <v>1735</v>
      </c>
      <c r="D161" s="442" t="s">
        <v>1734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</row>
    <row r="162" spans="2:9" x14ac:dyDescent="0.2">
      <c r="B162" s="442" t="s">
        <v>1713</v>
      </c>
      <c r="C162" s="442" t="s">
        <v>52</v>
      </c>
      <c r="D162" s="442" t="s">
        <v>191</v>
      </c>
      <c r="E162" s="333">
        <v>0</v>
      </c>
      <c r="F162" s="333">
        <v>0</v>
      </c>
      <c r="G162" s="333">
        <v>1801.6839992816801</v>
      </c>
      <c r="H162" s="333">
        <v>0</v>
      </c>
      <c r="I162" s="333">
        <v>1801.6839992816801</v>
      </c>
    </row>
    <row r="163" spans="2:9" ht="36" x14ac:dyDescent="0.2">
      <c r="B163" s="442" t="s">
        <v>1712</v>
      </c>
      <c r="C163" s="442" t="s">
        <v>1733</v>
      </c>
      <c r="D163" s="442" t="s">
        <v>1732</v>
      </c>
      <c r="E163" s="333">
        <v>0</v>
      </c>
      <c r="F163" s="333">
        <v>0</v>
      </c>
      <c r="G163" s="333">
        <v>670.77866090865803</v>
      </c>
      <c r="H163" s="333">
        <v>0</v>
      </c>
      <c r="I163" s="333">
        <v>670.77866090865803</v>
      </c>
    </row>
    <row r="164" spans="2:9" ht="36" x14ac:dyDescent="0.2">
      <c r="B164" s="442" t="s">
        <v>1712</v>
      </c>
      <c r="C164" s="442" t="s">
        <v>1730</v>
      </c>
      <c r="D164" s="442" t="s">
        <v>1729</v>
      </c>
      <c r="E164" s="333">
        <v>0</v>
      </c>
      <c r="F164" s="333">
        <v>0</v>
      </c>
      <c r="G164" s="333">
        <v>85.118808346558595</v>
      </c>
      <c r="H164" s="333">
        <v>0</v>
      </c>
      <c r="I164" s="333">
        <v>85.118808346558595</v>
      </c>
    </row>
    <row r="165" spans="2:9" ht="24" x14ac:dyDescent="0.2">
      <c r="B165" s="442" t="s">
        <v>1712</v>
      </c>
      <c r="C165" s="442" t="s">
        <v>1728</v>
      </c>
      <c r="D165" s="442" t="s">
        <v>1727</v>
      </c>
      <c r="E165" s="333">
        <v>0</v>
      </c>
      <c r="F165" s="333">
        <v>0</v>
      </c>
      <c r="G165" s="333">
        <v>1045.78653002646</v>
      </c>
      <c r="H165" s="333">
        <v>0</v>
      </c>
      <c r="I165" s="333">
        <v>1045.78653002646</v>
      </c>
    </row>
    <row r="166" spans="2:9" x14ac:dyDescent="0.2">
      <c r="B166" s="442" t="s">
        <v>1713</v>
      </c>
      <c r="C166" s="442" t="s">
        <v>53</v>
      </c>
      <c r="D166" s="442" t="s">
        <v>134</v>
      </c>
      <c r="E166" s="333">
        <v>0</v>
      </c>
      <c r="F166" s="333">
        <v>0</v>
      </c>
      <c r="G166" s="333">
        <v>0</v>
      </c>
      <c r="H166" s="333">
        <v>0</v>
      </c>
      <c r="I166" s="333">
        <v>0</v>
      </c>
    </row>
    <row r="167" spans="2:9" x14ac:dyDescent="0.2">
      <c r="B167" s="442" t="s">
        <v>1712</v>
      </c>
      <c r="C167" s="442" t="s">
        <v>1726</v>
      </c>
      <c r="D167" s="442" t="s">
        <v>134</v>
      </c>
      <c r="E167" s="333">
        <v>0</v>
      </c>
      <c r="F167" s="333">
        <v>0</v>
      </c>
      <c r="G167" s="333">
        <v>0</v>
      </c>
      <c r="H167" s="333">
        <v>0</v>
      </c>
      <c r="I167" s="333">
        <v>0</v>
      </c>
    </row>
    <row r="168" spans="2:9" x14ac:dyDescent="0.2">
      <c r="B168" s="442" t="s">
        <v>1713</v>
      </c>
      <c r="C168" s="442" t="s">
        <v>54</v>
      </c>
      <c r="D168" s="442" t="s">
        <v>135</v>
      </c>
      <c r="E168" s="333">
        <v>0</v>
      </c>
      <c r="F168" s="333">
        <v>0</v>
      </c>
      <c r="G168" s="333">
        <v>4.0701818565429502</v>
      </c>
      <c r="H168" s="333">
        <v>0</v>
      </c>
      <c r="I168" s="333">
        <v>4.0701818565429502</v>
      </c>
    </row>
    <row r="169" spans="2:9" x14ac:dyDescent="0.2">
      <c r="B169" s="442" t="s">
        <v>1712</v>
      </c>
      <c r="C169" s="442" t="s">
        <v>1725</v>
      </c>
      <c r="D169" s="442" t="s">
        <v>135</v>
      </c>
      <c r="E169" s="333">
        <v>0</v>
      </c>
      <c r="F169" s="333">
        <v>0</v>
      </c>
      <c r="G169" s="333">
        <v>4.0701818565429502</v>
      </c>
      <c r="H169" s="333">
        <v>0</v>
      </c>
      <c r="I169" s="333">
        <v>4.0701818565429502</v>
      </c>
    </row>
    <row r="170" spans="2:9" x14ac:dyDescent="0.2">
      <c r="B170" s="442" t="s">
        <v>1713</v>
      </c>
      <c r="C170" s="442" t="s">
        <v>55</v>
      </c>
      <c r="D170" s="442" t="s">
        <v>136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</row>
    <row r="171" spans="2:9" x14ac:dyDescent="0.2">
      <c r="B171" s="442" t="s">
        <v>1712</v>
      </c>
      <c r="C171" s="442" t="s">
        <v>1724</v>
      </c>
      <c r="D171" s="442" t="s">
        <v>136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</row>
    <row r="172" spans="2:9" x14ac:dyDescent="0.2">
      <c r="B172" s="442" t="s">
        <v>1713</v>
      </c>
      <c r="C172" s="442" t="s">
        <v>56</v>
      </c>
      <c r="D172" s="442" t="s">
        <v>137</v>
      </c>
      <c r="E172" s="333">
        <v>0</v>
      </c>
      <c r="F172" s="333">
        <v>0</v>
      </c>
      <c r="G172" s="333">
        <v>145.17588916772101</v>
      </c>
      <c r="H172" s="333">
        <v>0</v>
      </c>
      <c r="I172" s="333">
        <v>145.17588916772101</v>
      </c>
    </row>
    <row r="173" spans="2:9" x14ac:dyDescent="0.2">
      <c r="B173" s="442" t="s">
        <v>1712</v>
      </c>
      <c r="C173" s="442" t="s">
        <v>1723</v>
      </c>
      <c r="D173" s="442" t="s">
        <v>137</v>
      </c>
      <c r="E173" s="333">
        <v>0</v>
      </c>
      <c r="F173" s="333">
        <v>0</v>
      </c>
      <c r="G173" s="333">
        <v>145.17588916772101</v>
      </c>
      <c r="H173" s="333">
        <v>0</v>
      </c>
      <c r="I173" s="333">
        <v>145.17588916772101</v>
      </c>
    </row>
    <row r="174" spans="2:9" x14ac:dyDescent="0.2">
      <c r="B174" s="442" t="s">
        <v>1713</v>
      </c>
      <c r="C174" s="442" t="s">
        <v>57</v>
      </c>
      <c r="D174" s="442" t="s">
        <v>138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</row>
    <row r="175" spans="2:9" x14ac:dyDescent="0.2">
      <c r="B175" s="442" t="s">
        <v>1712</v>
      </c>
      <c r="C175" s="442" t="s">
        <v>1722</v>
      </c>
      <c r="D175" s="442" t="s">
        <v>138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</row>
    <row r="176" spans="2:9" ht="36" x14ac:dyDescent="0.2">
      <c r="B176" s="442" t="s">
        <v>1713</v>
      </c>
      <c r="C176" s="442" t="s">
        <v>159</v>
      </c>
      <c r="D176" s="442" t="s">
        <v>139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</row>
    <row r="177" spans="2:9" ht="36" x14ac:dyDescent="0.2">
      <c r="B177" s="442" t="s">
        <v>1712</v>
      </c>
      <c r="C177" s="442" t="s">
        <v>1721</v>
      </c>
      <c r="D177" s="442" t="s">
        <v>139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</row>
    <row r="178" spans="2:9" ht="24" x14ac:dyDescent="0.2">
      <c r="B178" s="442" t="s">
        <v>1713</v>
      </c>
      <c r="C178" s="442" t="s">
        <v>192</v>
      </c>
      <c r="D178" s="442" t="s">
        <v>193</v>
      </c>
      <c r="E178" s="333">
        <v>0</v>
      </c>
      <c r="F178" s="333">
        <v>0</v>
      </c>
      <c r="G178" s="333">
        <v>291.65504751599099</v>
      </c>
      <c r="H178" s="333">
        <v>0</v>
      </c>
      <c r="I178" s="333">
        <v>291.65504751599099</v>
      </c>
    </row>
    <row r="179" spans="2:9" ht="36" x14ac:dyDescent="0.2">
      <c r="B179" s="442" t="s">
        <v>1712</v>
      </c>
      <c r="C179" s="442" t="s">
        <v>1720</v>
      </c>
      <c r="D179" s="442" t="s">
        <v>1719</v>
      </c>
      <c r="E179" s="333">
        <v>0</v>
      </c>
      <c r="F179" s="333">
        <v>0</v>
      </c>
      <c r="G179" s="333">
        <v>0</v>
      </c>
      <c r="H179" s="333">
        <v>0</v>
      </c>
      <c r="I179" s="333">
        <v>0</v>
      </c>
    </row>
    <row r="180" spans="2:9" ht="24" x14ac:dyDescent="0.2">
      <c r="B180" s="442" t="s">
        <v>1712</v>
      </c>
      <c r="C180" s="442" t="s">
        <v>1718</v>
      </c>
      <c r="D180" s="442" t="s">
        <v>1717</v>
      </c>
      <c r="E180" s="333">
        <v>0</v>
      </c>
      <c r="F180" s="333">
        <v>0</v>
      </c>
      <c r="G180" s="333">
        <v>289.55164751599096</v>
      </c>
      <c r="H180" s="333">
        <v>0</v>
      </c>
      <c r="I180" s="333">
        <v>289.55164751599096</v>
      </c>
    </row>
    <row r="181" spans="2:9" x14ac:dyDescent="0.2">
      <c r="B181" s="442" t="s">
        <v>1712</v>
      </c>
      <c r="C181" s="442" t="s">
        <v>1716</v>
      </c>
      <c r="D181" s="442" t="s">
        <v>1715</v>
      </c>
      <c r="E181" s="333">
        <v>0</v>
      </c>
      <c r="F181" s="333">
        <v>0</v>
      </c>
      <c r="G181" s="333">
        <v>2.1034000000000002</v>
      </c>
      <c r="H181" s="333">
        <v>0</v>
      </c>
      <c r="I181" s="333">
        <v>2.1034000000000002</v>
      </c>
    </row>
    <row r="182" spans="2:9" x14ac:dyDescent="0.2">
      <c r="B182" s="442" t="s">
        <v>1713</v>
      </c>
      <c r="C182" s="442" t="s">
        <v>194</v>
      </c>
      <c r="D182" s="442" t="s">
        <v>140</v>
      </c>
      <c r="E182" s="333">
        <v>0</v>
      </c>
      <c r="F182" s="333">
        <v>0</v>
      </c>
      <c r="G182" s="333">
        <v>0</v>
      </c>
      <c r="H182" s="333">
        <v>0</v>
      </c>
      <c r="I182" s="333">
        <v>0</v>
      </c>
    </row>
    <row r="183" spans="2:9" x14ac:dyDescent="0.2">
      <c r="B183" s="442" t="s">
        <v>1712</v>
      </c>
      <c r="C183" s="442" t="s">
        <v>1714</v>
      </c>
      <c r="D183" s="442" t="s">
        <v>140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</row>
    <row r="184" spans="2:9" ht="24" x14ac:dyDescent="0.2">
      <c r="B184" s="442" t="s">
        <v>1713</v>
      </c>
      <c r="C184" s="442" t="s">
        <v>195</v>
      </c>
      <c r="D184" s="442" t="s">
        <v>141</v>
      </c>
      <c r="E184" s="333">
        <v>0</v>
      </c>
      <c r="F184" s="333">
        <v>0</v>
      </c>
      <c r="G184" s="333">
        <v>407.07054292101799</v>
      </c>
      <c r="H184" s="333">
        <v>0</v>
      </c>
      <c r="I184" s="333">
        <v>407.07054292101799</v>
      </c>
    </row>
    <row r="185" spans="2:9" ht="24" x14ac:dyDescent="0.2">
      <c r="B185" s="442" t="s">
        <v>1712</v>
      </c>
      <c r="C185" s="442" t="s">
        <v>1711</v>
      </c>
      <c r="D185" s="442" t="s">
        <v>141</v>
      </c>
      <c r="E185" s="333">
        <v>0</v>
      </c>
      <c r="F185" s="333">
        <v>0</v>
      </c>
      <c r="G185" s="333">
        <v>407.07054292101799</v>
      </c>
      <c r="H185" s="333">
        <v>0</v>
      </c>
      <c r="I185" s="333">
        <v>407.07054292101799</v>
      </c>
    </row>
    <row r="186" spans="2:9" x14ac:dyDescent="0.2">
      <c r="B186" s="858" t="s">
        <v>1710</v>
      </c>
      <c r="C186" s="858"/>
      <c r="D186" s="858"/>
      <c r="E186" s="332">
        <v>2077.7954629999999</v>
      </c>
      <c r="F186" s="332">
        <v>47872.470070000003</v>
      </c>
      <c r="G186" s="332">
        <v>95.5486575811763</v>
      </c>
      <c r="H186" s="332">
        <v>6063.8953065784326</v>
      </c>
      <c r="I186" s="332">
        <v>54031.914034159716</v>
      </c>
    </row>
    <row r="187" spans="2:9" x14ac:dyDescent="0.2">
      <c r="B187" s="858" t="s">
        <v>1709</v>
      </c>
      <c r="C187" s="858"/>
      <c r="D187" s="858"/>
      <c r="E187" s="332">
        <v>0</v>
      </c>
      <c r="F187" s="332">
        <v>0</v>
      </c>
      <c r="G187" s="332">
        <v>6331.9566134674924</v>
      </c>
      <c r="H187" s="332">
        <v>0</v>
      </c>
      <c r="I187" s="332">
        <v>6331.9566134674924</v>
      </c>
    </row>
    <row r="188" spans="2:9" x14ac:dyDescent="0.2">
      <c r="B188" s="858" t="s">
        <v>1708</v>
      </c>
      <c r="C188" s="858"/>
      <c r="D188" s="858"/>
      <c r="E188" s="332">
        <v>2077.7954629999999</v>
      </c>
      <c r="F188" s="332">
        <v>47872.470070000003</v>
      </c>
      <c r="G188" s="332">
        <v>6427.5052710486689</v>
      </c>
      <c r="H188" s="332">
        <v>6063.8953065784326</v>
      </c>
      <c r="I188" s="332">
        <v>60363.870647627205</v>
      </c>
    </row>
    <row r="189" spans="2:9" ht="15" customHeight="1" x14ac:dyDescent="0.2">
      <c r="B189" s="408" t="s">
        <v>1044</v>
      </c>
    </row>
    <row r="190" spans="2:9" ht="15" customHeight="1" x14ac:dyDescent="0.2">
      <c r="B190" s="408" t="s">
        <v>2342</v>
      </c>
    </row>
  </sheetData>
  <mergeCells count="3">
    <mergeCell ref="B186:D186"/>
    <mergeCell ref="B187:D187"/>
    <mergeCell ref="B188:D188"/>
  </mergeCells>
  <pageMargins left="0.7" right="0.7" top="0.75" bottom="0.75" header="0.3" footer="0.3"/>
  <ignoredErrors>
    <ignoredError sqref="C11:C185" numberStoredAsText="1"/>
  </ignoredErrors>
  <drawing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05F4B-A06E-4703-BC70-E54F74CEB009}">
  <sheetPr codeName="Hoja118"/>
  <dimension ref="B7:N190"/>
  <sheetViews>
    <sheetView showGridLines="0" workbookViewId="0">
      <pane xSplit="2" ySplit="10" topLeftCell="C11" activePane="bottomRight" state="frozen"/>
      <selection activeCell="B8" sqref="B8"/>
      <selection pane="topRight" activeCell="B8" sqref="B8"/>
      <selection pane="bottomLeft" activeCell="B8" sqref="B8"/>
      <selection pane="bottomRight" activeCell="C11" sqref="C11"/>
    </sheetView>
  </sheetViews>
  <sheetFormatPr baseColWidth="10" defaultRowHeight="14.25" x14ac:dyDescent="0.2"/>
  <cols>
    <col min="1" max="1" width="3.28515625" style="331" customWidth="1"/>
    <col min="2" max="3" width="14.7109375" style="331" customWidth="1"/>
    <col min="4" max="4" width="40.7109375" style="331" customWidth="1"/>
    <col min="5" max="9" width="14.7109375" style="331" customWidth="1"/>
    <col min="10" max="13" width="11.42578125" style="331"/>
    <col min="14" max="14" width="11.42578125" style="331" customWidth="1"/>
    <col min="15" max="16384" width="11.42578125" style="331"/>
  </cols>
  <sheetData>
    <row r="7" spans="2:14" s="394" customFormat="1" ht="12.75" x14ac:dyDescent="0.2">
      <c r="B7" s="367" t="s">
        <v>1984</v>
      </c>
      <c r="N7" s="367"/>
    </row>
    <row r="8" spans="2:14" s="394" customFormat="1" ht="12.75" x14ac:dyDescent="0.2">
      <c r="B8" s="423" t="s">
        <v>2352</v>
      </c>
      <c r="D8" s="424"/>
      <c r="N8" s="367"/>
    </row>
    <row r="9" spans="2:14" s="394" customFormat="1" ht="13.5" thickBot="1" x14ac:dyDescent="0.25">
      <c r="B9" s="367" t="s">
        <v>2223</v>
      </c>
      <c r="D9" s="424"/>
      <c r="N9" s="367"/>
    </row>
    <row r="10" spans="2:14" ht="38.25" thickBot="1" x14ac:dyDescent="0.25">
      <c r="B10" s="339" t="s">
        <v>2166</v>
      </c>
      <c r="C10" s="339" t="s">
        <v>2165</v>
      </c>
      <c r="D10" s="339" t="s">
        <v>2170</v>
      </c>
      <c r="E10" s="339" t="s">
        <v>2169</v>
      </c>
      <c r="F10" s="339" t="s">
        <v>2168</v>
      </c>
      <c r="G10" s="339" t="s">
        <v>2167</v>
      </c>
      <c r="H10" s="339" t="s">
        <v>2348</v>
      </c>
      <c r="I10" s="338" t="s">
        <v>777</v>
      </c>
    </row>
    <row r="11" spans="2:14" x14ac:dyDescent="0.2">
      <c r="B11" s="442" t="s">
        <v>1713</v>
      </c>
      <c r="C11" s="441" t="s">
        <v>20</v>
      </c>
      <c r="D11" s="442" t="s">
        <v>161</v>
      </c>
      <c r="E11" s="333">
        <v>11.571007</v>
      </c>
      <c r="F11" s="333">
        <v>619.30528800000002</v>
      </c>
      <c r="G11" s="333">
        <v>0</v>
      </c>
      <c r="H11" s="333">
        <v>198.63803772106598</v>
      </c>
      <c r="I11" s="333">
        <v>817.943325721066</v>
      </c>
    </row>
    <row r="12" spans="2:14" x14ac:dyDescent="0.2">
      <c r="B12" s="442" t="s">
        <v>1712</v>
      </c>
      <c r="C12" s="442" t="s">
        <v>1965</v>
      </c>
      <c r="D12" s="442" t="s">
        <v>1964</v>
      </c>
      <c r="E12" s="333">
        <v>5.0132880000000002</v>
      </c>
      <c r="F12" s="333">
        <v>205.069951</v>
      </c>
      <c r="G12" s="333">
        <v>0</v>
      </c>
      <c r="H12" s="333">
        <v>62.9548310442811</v>
      </c>
      <c r="I12" s="333">
        <v>268.02478204428098</v>
      </c>
    </row>
    <row r="13" spans="2:14" x14ac:dyDescent="0.2">
      <c r="B13" s="442" t="s">
        <v>1712</v>
      </c>
      <c r="C13" s="442" t="s">
        <v>1963</v>
      </c>
      <c r="D13" s="442" t="s">
        <v>1962</v>
      </c>
      <c r="E13" s="333">
        <v>2.2361040000000001</v>
      </c>
      <c r="F13" s="333">
        <v>39.723976</v>
      </c>
      <c r="G13" s="333">
        <v>0</v>
      </c>
      <c r="H13" s="333">
        <v>14.8142537325063</v>
      </c>
      <c r="I13" s="333">
        <v>54.538229732506295</v>
      </c>
    </row>
    <row r="14" spans="2:14" x14ac:dyDescent="0.2">
      <c r="B14" s="442" t="s">
        <v>1712</v>
      </c>
      <c r="C14" s="442" t="s">
        <v>1961</v>
      </c>
      <c r="D14" s="442" t="s">
        <v>1960</v>
      </c>
      <c r="E14" s="333">
        <v>1.3001E-2</v>
      </c>
      <c r="F14" s="333">
        <v>19.990459000000001</v>
      </c>
      <c r="G14" s="333">
        <v>0</v>
      </c>
      <c r="H14" s="333">
        <v>34.765205509273095</v>
      </c>
      <c r="I14" s="333">
        <v>54.755664509273096</v>
      </c>
    </row>
    <row r="15" spans="2:14" x14ac:dyDescent="0.2">
      <c r="B15" s="442" t="s">
        <v>1712</v>
      </c>
      <c r="C15" s="442" t="s">
        <v>1959</v>
      </c>
      <c r="D15" s="442" t="s">
        <v>1958</v>
      </c>
      <c r="E15" s="333">
        <v>0.93457299999999999</v>
      </c>
      <c r="F15" s="333">
        <v>165.33826999999999</v>
      </c>
      <c r="G15" s="333">
        <v>0</v>
      </c>
      <c r="H15" s="333">
        <v>4.9267533002429804</v>
      </c>
      <c r="I15" s="333">
        <v>170.265023300243</v>
      </c>
    </row>
    <row r="16" spans="2:14" x14ac:dyDescent="0.2">
      <c r="B16" s="442" t="s">
        <v>1712</v>
      </c>
      <c r="C16" s="442" t="s">
        <v>1957</v>
      </c>
      <c r="D16" s="442" t="s">
        <v>1956</v>
      </c>
      <c r="E16" s="333">
        <v>0.59645499999999996</v>
      </c>
      <c r="F16" s="333">
        <v>108.95017300000001</v>
      </c>
      <c r="G16" s="333">
        <v>0</v>
      </c>
      <c r="H16" s="333">
        <v>71.693612681774297</v>
      </c>
      <c r="I16" s="333">
        <v>180.64378568177398</v>
      </c>
    </row>
    <row r="17" spans="2:9" x14ac:dyDescent="0.2">
      <c r="B17" s="442" t="s">
        <v>1712</v>
      </c>
      <c r="C17" s="442" t="s">
        <v>1955</v>
      </c>
      <c r="D17" s="442" t="s">
        <v>1954</v>
      </c>
      <c r="E17" s="333">
        <v>6.4739999999999997E-3</v>
      </c>
      <c r="F17" s="333">
        <v>1.164539</v>
      </c>
      <c r="G17" s="333">
        <v>0</v>
      </c>
      <c r="H17" s="333">
        <v>0</v>
      </c>
      <c r="I17" s="333">
        <v>1.164539</v>
      </c>
    </row>
    <row r="18" spans="2:9" x14ac:dyDescent="0.2">
      <c r="B18" s="442" t="s">
        <v>1712</v>
      </c>
      <c r="C18" s="442" t="s">
        <v>1953</v>
      </c>
      <c r="D18" s="442" t="s">
        <v>1952</v>
      </c>
      <c r="E18" s="333">
        <v>2.1059999999999998E-3</v>
      </c>
      <c r="F18" s="333">
        <v>0.38025900000000001</v>
      </c>
      <c r="G18" s="333">
        <v>0</v>
      </c>
      <c r="H18" s="333">
        <v>0.83652298024712901</v>
      </c>
      <c r="I18" s="333">
        <v>1.21678198024713</v>
      </c>
    </row>
    <row r="19" spans="2:9" x14ac:dyDescent="0.2">
      <c r="B19" s="442" t="s">
        <v>1712</v>
      </c>
      <c r="C19" s="442" t="s">
        <v>1951</v>
      </c>
      <c r="D19" s="442" t="s">
        <v>1950</v>
      </c>
      <c r="E19" s="333">
        <v>2.015056</v>
      </c>
      <c r="F19" s="333">
        <v>22.407374999999998</v>
      </c>
      <c r="G19" s="333">
        <v>0</v>
      </c>
      <c r="H19" s="333">
        <v>6.9558889960340595</v>
      </c>
      <c r="I19" s="333">
        <v>29.3632639960341</v>
      </c>
    </row>
    <row r="20" spans="2:9" x14ac:dyDescent="0.2">
      <c r="B20" s="442" t="s">
        <v>1712</v>
      </c>
      <c r="C20" s="442" t="s">
        <v>1949</v>
      </c>
      <c r="D20" s="442" t="s">
        <v>1948</v>
      </c>
      <c r="E20" s="333">
        <v>4.4499999999999997E-4</v>
      </c>
      <c r="F20" s="333">
        <v>46.458274000000003</v>
      </c>
      <c r="G20" s="333">
        <v>0</v>
      </c>
      <c r="H20" s="333">
        <v>0.90536381270954702</v>
      </c>
      <c r="I20" s="333">
        <v>47.363637812709506</v>
      </c>
    </row>
    <row r="21" spans="2:9" ht="24" x14ac:dyDescent="0.2">
      <c r="B21" s="442" t="s">
        <v>1712</v>
      </c>
      <c r="C21" s="442" t="s">
        <v>1947</v>
      </c>
      <c r="D21" s="442" t="s">
        <v>1946</v>
      </c>
      <c r="E21" s="333">
        <v>0.72870599999999996</v>
      </c>
      <c r="F21" s="333">
        <v>9.3219820000000002</v>
      </c>
      <c r="G21" s="333">
        <v>0</v>
      </c>
      <c r="H21" s="333">
        <v>3.1699620941590503E-4</v>
      </c>
      <c r="I21" s="333">
        <v>9.3222989962094207</v>
      </c>
    </row>
    <row r="22" spans="2:9" x14ac:dyDescent="0.2">
      <c r="B22" s="442" t="s">
        <v>1712</v>
      </c>
      <c r="C22" s="442" t="s">
        <v>1945</v>
      </c>
      <c r="D22" s="442" t="s">
        <v>1944</v>
      </c>
      <c r="E22" s="333">
        <v>0</v>
      </c>
      <c r="F22" s="333">
        <v>0</v>
      </c>
      <c r="G22" s="333">
        <v>0</v>
      </c>
      <c r="H22" s="333">
        <v>0</v>
      </c>
      <c r="I22" s="333">
        <v>0</v>
      </c>
    </row>
    <row r="23" spans="2:9" x14ac:dyDescent="0.2">
      <c r="B23" s="442" t="s">
        <v>1712</v>
      </c>
      <c r="C23" s="442" t="s">
        <v>1943</v>
      </c>
      <c r="D23" s="442" t="s">
        <v>1942</v>
      </c>
      <c r="E23" s="333">
        <v>2.4799000000000002E-2</v>
      </c>
      <c r="F23" s="333">
        <v>0.50002999999999997</v>
      </c>
      <c r="G23" s="333">
        <v>0</v>
      </c>
      <c r="H23" s="333">
        <v>0.78528866778847994</v>
      </c>
      <c r="I23" s="333">
        <v>1.28531866778848</v>
      </c>
    </row>
    <row r="24" spans="2:9" x14ac:dyDescent="0.2">
      <c r="B24" s="442" t="s">
        <v>1713</v>
      </c>
      <c r="C24" s="442" t="s">
        <v>21</v>
      </c>
      <c r="D24" s="442" t="s">
        <v>132</v>
      </c>
      <c r="E24" s="333">
        <v>0</v>
      </c>
      <c r="F24" s="333">
        <v>0</v>
      </c>
      <c r="G24" s="333">
        <v>0</v>
      </c>
      <c r="H24" s="333">
        <v>0</v>
      </c>
      <c r="I24" s="333">
        <v>0</v>
      </c>
    </row>
    <row r="25" spans="2:9" x14ac:dyDescent="0.2">
      <c r="B25" s="442" t="s">
        <v>1712</v>
      </c>
      <c r="C25" s="442" t="s">
        <v>1941</v>
      </c>
      <c r="D25" s="442" t="s">
        <v>132</v>
      </c>
      <c r="E25" s="333">
        <v>0</v>
      </c>
      <c r="F25" s="333">
        <v>0</v>
      </c>
      <c r="G25" s="333">
        <v>0</v>
      </c>
      <c r="H25" s="333">
        <v>0</v>
      </c>
      <c r="I25" s="333">
        <v>0</v>
      </c>
    </row>
    <row r="26" spans="2:9" x14ac:dyDescent="0.2">
      <c r="B26" s="442" t="s">
        <v>1713</v>
      </c>
      <c r="C26" s="442" t="s">
        <v>22</v>
      </c>
      <c r="D26" s="442" t="s">
        <v>162</v>
      </c>
      <c r="E26" s="333">
        <v>0.21623700000000001</v>
      </c>
      <c r="F26" s="333">
        <v>120.610601</v>
      </c>
      <c r="G26" s="333">
        <v>0</v>
      </c>
      <c r="H26" s="333">
        <v>0</v>
      </c>
      <c r="I26" s="333">
        <v>120.610601</v>
      </c>
    </row>
    <row r="27" spans="2:9" x14ac:dyDescent="0.2">
      <c r="B27" s="442" t="s">
        <v>1712</v>
      </c>
      <c r="C27" s="442" t="s">
        <v>1940</v>
      </c>
      <c r="D27" s="442" t="s">
        <v>1939</v>
      </c>
      <c r="E27" s="333">
        <v>1.3306999999999999E-2</v>
      </c>
      <c r="F27" s="333">
        <v>5.0666060000000002</v>
      </c>
      <c r="G27" s="333">
        <v>0</v>
      </c>
      <c r="H27" s="333">
        <v>0</v>
      </c>
      <c r="I27" s="333">
        <v>5.0666060000000002</v>
      </c>
    </row>
    <row r="28" spans="2:9" x14ac:dyDescent="0.2">
      <c r="B28" s="442" t="s">
        <v>1712</v>
      </c>
      <c r="C28" s="442" t="s">
        <v>1938</v>
      </c>
      <c r="D28" s="442" t="s">
        <v>1937</v>
      </c>
      <c r="E28" s="333">
        <v>0</v>
      </c>
      <c r="F28" s="333">
        <v>87.511585999999994</v>
      </c>
      <c r="G28" s="333">
        <v>0</v>
      </c>
      <c r="H28" s="333">
        <v>0</v>
      </c>
      <c r="I28" s="333">
        <v>87.511585999999994</v>
      </c>
    </row>
    <row r="29" spans="2:9" x14ac:dyDescent="0.2">
      <c r="B29" s="442" t="s">
        <v>1712</v>
      </c>
      <c r="C29" s="442" t="s">
        <v>1936</v>
      </c>
      <c r="D29" s="442" t="s">
        <v>1935</v>
      </c>
      <c r="E29" s="333">
        <v>0.20293</v>
      </c>
      <c r="F29" s="333">
        <v>28.032409000000001</v>
      </c>
      <c r="G29" s="333">
        <v>0</v>
      </c>
      <c r="H29" s="333">
        <v>0</v>
      </c>
      <c r="I29" s="333">
        <v>28.032409000000001</v>
      </c>
    </row>
    <row r="30" spans="2:9" ht="24" x14ac:dyDescent="0.2">
      <c r="B30" s="442" t="s">
        <v>1713</v>
      </c>
      <c r="C30" s="442" t="s">
        <v>23</v>
      </c>
      <c r="D30" s="442" t="s">
        <v>163</v>
      </c>
      <c r="E30" s="333">
        <v>0.204874</v>
      </c>
      <c r="F30" s="333">
        <v>10.888987999999999</v>
      </c>
      <c r="G30" s="333">
        <v>0</v>
      </c>
      <c r="H30" s="333">
        <v>37.2018328986981</v>
      </c>
      <c r="I30" s="333">
        <v>48.090820898698098</v>
      </c>
    </row>
    <row r="31" spans="2:9" x14ac:dyDescent="0.2">
      <c r="B31" s="442" t="s">
        <v>1712</v>
      </c>
      <c r="C31" s="442" t="s">
        <v>1934</v>
      </c>
      <c r="D31" s="442" t="s">
        <v>1933</v>
      </c>
      <c r="E31" s="333">
        <v>0.12761800000000001</v>
      </c>
      <c r="F31" s="333">
        <v>10.150217</v>
      </c>
      <c r="G31" s="333">
        <v>0</v>
      </c>
      <c r="H31" s="333">
        <v>37.2018328986981</v>
      </c>
      <c r="I31" s="333">
        <v>47.352049898698098</v>
      </c>
    </row>
    <row r="32" spans="2:9" ht="24" x14ac:dyDescent="0.2">
      <c r="B32" s="442" t="s">
        <v>1712</v>
      </c>
      <c r="C32" s="442" t="s">
        <v>1932</v>
      </c>
      <c r="D32" s="442" t="s">
        <v>1931</v>
      </c>
      <c r="E32" s="333">
        <v>0</v>
      </c>
      <c r="F32" s="333">
        <v>0</v>
      </c>
      <c r="G32" s="333">
        <v>0</v>
      </c>
      <c r="H32" s="333">
        <v>0</v>
      </c>
      <c r="I32" s="333">
        <v>0</v>
      </c>
    </row>
    <row r="33" spans="2:9" x14ac:dyDescent="0.2">
      <c r="B33" s="442" t="s">
        <v>1712</v>
      </c>
      <c r="C33" s="442" t="s">
        <v>1930</v>
      </c>
      <c r="D33" s="442" t="s">
        <v>1929</v>
      </c>
      <c r="E33" s="333">
        <v>7.7256000000000005E-2</v>
      </c>
      <c r="F33" s="333">
        <v>0.73877099999999996</v>
      </c>
      <c r="G33" s="333">
        <v>0</v>
      </c>
      <c r="H33" s="333">
        <v>0</v>
      </c>
      <c r="I33" s="333">
        <v>0.73877099999999996</v>
      </c>
    </row>
    <row r="34" spans="2:9" x14ac:dyDescent="0.2">
      <c r="B34" s="442" t="s">
        <v>1712</v>
      </c>
      <c r="C34" s="442" t="s">
        <v>1928</v>
      </c>
      <c r="D34" s="442" t="s">
        <v>1927</v>
      </c>
      <c r="E34" s="333">
        <v>0</v>
      </c>
      <c r="F34" s="333">
        <v>0</v>
      </c>
      <c r="G34" s="333">
        <v>0</v>
      </c>
      <c r="H34" s="333">
        <v>0</v>
      </c>
      <c r="I34" s="333">
        <v>0</v>
      </c>
    </row>
    <row r="35" spans="2:9" x14ac:dyDescent="0.2">
      <c r="B35" s="442" t="s">
        <v>1713</v>
      </c>
      <c r="C35" s="442" t="s">
        <v>24</v>
      </c>
      <c r="D35" s="442" t="s">
        <v>164</v>
      </c>
      <c r="E35" s="333">
        <v>0</v>
      </c>
      <c r="F35" s="333">
        <v>0</v>
      </c>
      <c r="G35" s="333">
        <v>0</v>
      </c>
      <c r="H35" s="333">
        <v>0</v>
      </c>
      <c r="I35" s="333">
        <v>0</v>
      </c>
    </row>
    <row r="36" spans="2:9" x14ac:dyDescent="0.2">
      <c r="B36" s="442" t="s">
        <v>1712</v>
      </c>
      <c r="C36" s="442" t="s">
        <v>1926</v>
      </c>
      <c r="D36" s="442" t="s">
        <v>1925</v>
      </c>
      <c r="E36" s="333">
        <v>0</v>
      </c>
      <c r="F36" s="333">
        <v>0</v>
      </c>
      <c r="G36" s="333">
        <v>0</v>
      </c>
      <c r="H36" s="333">
        <v>0</v>
      </c>
      <c r="I36" s="333">
        <v>0</v>
      </c>
    </row>
    <row r="37" spans="2:9" x14ac:dyDescent="0.2">
      <c r="B37" s="442" t="s">
        <v>1712</v>
      </c>
      <c r="C37" s="442" t="s">
        <v>1924</v>
      </c>
      <c r="D37" s="442" t="s">
        <v>1923</v>
      </c>
      <c r="E37" s="333">
        <v>0</v>
      </c>
      <c r="F37" s="333">
        <v>0</v>
      </c>
      <c r="G37" s="333">
        <v>0</v>
      </c>
      <c r="H37" s="333">
        <v>0</v>
      </c>
      <c r="I37" s="333">
        <v>0</v>
      </c>
    </row>
    <row r="38" spans="2:9" x14ac:dyDescent="0.2">
      <c r="B38" s="442" t="s">
        <v>1713</v>
      </c>
      <c r="C38" s="442" t="s">
        <v>25</v>
      </c>
      <c r="D38" s="442" t="s">
        <v>165</v>
      </c>
      <c r="E38" s="333">
        <v>1.539952</v>
      </c>
      <c r="F38" s="333">
        <v>53.620404000000001</v>
      </c>
      <c r="G38" s="333">
        <v>0</v>
      </c>
      <c r="H38" s="333">
        <v>0</v>
      </c>
      <c r="I38" s="333">
        <v>53.620404000000001</v>
      </c>
    </row>
    <row r="39" spans="2:9" x14ac:dyDescent="0.2">
      <c r="B39" s="442" t="s">
        <v>1712</v>
      </c>
      <c r="C39" s="442" t="s">
        <v>1922</v>
      </c>
      <c r="D39" s="442" t="s">
        <v>1921</v>
      </c>
      <c r="E39" s="333">
        <v>1.7835E-2</v>
      </c>
      <c r="F39" s="333">
        <v>0.37175999999999998</v>
      </c>
      <c r="G39" s="333">
        <v>0</v>
      </c>
      <c r="H39" s="333">
        <v>0</v>
      </c>
      <c r="I39" s="333">
        <v>0.37175999999999998</v>
      </c>
    </row>
    <row r="40" spans="2:9" x14ac:dyDescent="0.2">
      <c r="B40" s="442" t="s">
        <v>1712</v>
      </c>
      <c r="C40" s="442" t="s">
        <v>1920</v>
      </c>
      <c r="D40" s="442" t="s">
        <v>1919</v>
      </c>
      <c r="E40" s="333">
        <v>1.1107579999999999</v>
      </c>
      <c r="F40" s="333">
        <v>17.481558</v>
      </c>
      <c r="G40" s="333">
        <v>0</v>
      </c>
      <c r="H40" s="333">
        <v>0</v>
      </c>
      <c r="I40" s="333">
        <v>17.481558</v>
      </c>
    </row>
    <row r="41" spans="2:9" x14ac:dyDescent="0.2">
      <c r="B41" s="442" t="s">
        <v>1712</v>
      </c>
      <c r="C41" s="442" t="s">
        <v>1918</v>
      </c>
      <c r="D41" s="442" t="s">
        <v>1917</v>
      </c>
      <c r="E41" s="333">
        <v>0.41135899999999997</v>
      </c>
      <c r="F41" s="333">
        <v>35.767085999999999</v>
      </c>
      <c r="G41" s="333">
        <v>0</v>
      </c>
      <c r="H41" s="333">
        <v>0</v>
      </c>
      <c r="I41" s="333">
        <v>35.767085999999999</v>
      </c>
    </row>
    <row r="42" spans="2:9" x14ac:dyDescent="0.2">
      <c r="B42" s="442" t="s">
        <v>1713</v>
      </c>
      <c r="C42" s="442" t="s">
        <v>26</v>
      </c>
      <c r="D42" s="442" t="s">
        <v>166</v>
      </c>
      <c r="E42" s="333">
        <v>0</v>
      </c>
      <c r="F42" s="333">
        <v>0</v>
      </c>
      <c r="G42" s="333">
        <v>0</v>
      </c>
      <c r="H42" s="333">
        <v>0</v>
      </c>
      <c r="I42" s="333">
        <v>0</v>
      </c>
    </row>
    <row r="43" spans="2:9" x14ac:dyDescent="0.2">
      <c r="B43" s="442" t="s">
        <v>1712</v>
      </c>
      <c r="C43" s="442" t="s">
        <v>1916</v>
      </c>
      <c r="D43" s="442" t="s">
        <v>1915</v>
      </c>
      <c r="E43" s="333">
        <v>0</v>
      </c>
      <c r="F43" s="333">
        <v>0</v>
      </c>
      <c r="G43" s="333">
        <v>0</v>
      </c>
      <c r="H43" s="333">
        <v>0</v>
      </c>
      <c r="I43" s="333">
        <v>0</v>
      </c>
    </row>
    <row r="44" spans="2:9" x14ac:dyDescent="0.2">
      <c r="B44" s="442" t="s">
        <v>1712</v>
      </c>
      <c r="C44" s="442" t="s">
        <v>1914</v>
      </c>
      <c r="D44" s="442" t="s">
        <v>1913</v>
      </c>
      <c r="E44" s="333">
        <v>0</v>
      </c>
      <c r="F44" s="333">
        <v>0</v>
      </c>
      <c r="G44" s="333">
        <v>0</v>
      </c>
      <c r="H44" s="333">
        <v>0</v>
      </c>
      <c r="I44" s="333">
        <v>0</v>
      </c>
    </row>
    <row r="45" spans="2:9" x14ac:dyDescent="0.2">
      <c r="B45" s="442" t="s">
        <v>1713</v>
      </c>
      <c r="C45" s="442" t="s">
        <v>27</v>
      </c>
      <c r="D45" s="442" t="s">
        <v>167</v>
      </c>
      <c r="E45" s="333">
        <v>4.0070290000000002</v>
      </c>
      <c r="F45" s="333">
        <v>183.170672</v>
      </c>
      <c r="G45" s="333">
        <v>0</v>
      </c>
      <c r="H45" s="333">
        <v>138.28027083218299</v>
      </c>
      <c r="I45" s="333">
        <v>321.45094283218299</v>
      </c>
    </row>
    <row r="46" spans="2:9" ht="24" x14ac:dyDescent="0.2">
      <c r="B46" s="442" t="s">
        <v>1712</v>
      </c>
      <c r="C46" s="442" t="s">
        <v>1912</v>
      </c>
      <c r="D46" s="442" t="s">
        <v>1911</v>
      </c>
      <c r="E46" s="333">
        <v>0.85643800000000003</v>
      </c>
      <c r="F46" s="333">
        <v>51.113878</v>
      </c>
      <c r="G46" s="333">
        <v>0</v>
      </c>
      <c r="H46" s="333">
        <v>29.886035062707101</v>
      </c>
      <c r="I46" s="333">
        <v>80.999913062707094</v>
      </c>
    </row>
    <row r="47" spans="2:9" x14ac:dyDescent="0.2">
      <c r="B47" s="442" t="s">
        <v>1712</v>
      </c>
      <c r="C47" s="442" t="s">
        <v>1910</v>
      </c>
      <c r="D47" s="442" t="s">
        <v>1909</v>
      </c>
      <c r="E47" s="333">
        <v>3.1505909999999999</v>
      </c>
      <c r="F47" s="333">
        <v>132.056794</v>
      </c>
      <c r="G47" s="333">
        <v>0</v>
      </c>
      <c r="H47" s="333">
        <v>108.394235769476</v>
      </c>
      <c r="I47" s="333">
        <v>240.45102976947601</v>
      </c>
    </row>
    <row r="48" spans="2:9" x14ac:dyDescent="0.2">
      <c r="B48" s="442" t="s">
        <v>1713</v>
      </c>
      <c r="C48" s="442" t="s">
        <v>28</v>
      </c>
      <c r="D48" s="442" t="s">
        <v>168</v>
      </c>
      <c r="E48" s="333">
        <v>5.6392569999999997</v>
      </c>
      <c r="F48" s="333">
        <v>168.319638</v>
      </c>
      <c r="G48" s="333">
        <v>0</v>
      </c>
      <c r="H48" s="333">
        <v>249.733971968296</v>
      </c>
      <c r="I48" s="333">
        <v>418.05360996829597</v>
      </c>
    </row>
    <row r="49" spans="2:9" x14ac:dyDescent="0.2">
      <c r="B49" s="442" t="s">
        <v>1712</v>
      </c>
      <c r="C49" s="442" t="s">
        <v>1908</v>
      </c>
      <c r="D49" s="442" t="s">
        <v>1907</v>
      </c>
      <c r="E49" s="333">
        <v>1.504594</v>
      </c>
      <c r="F49" s="333">
        <v>47.292341</v>
      </c>
      <c r="G49" s="333">
        <v>0</v>
      </c>
      <c r="H49" s="333">
        <v>201.383978554809</v>
      </c>
      <c r="I49" s="333">
        <v>248.676319554809</v>
      </c>
    </row>
    <row r="50" spans="2:9" x14ac:dyDescent="0.2">
      <c r="B50" s="442" t="s">
        <v>1712</v>
      </c>
      <c r="C50" s="442" t="s">
        <v>1906</v>
      </c>
      <c r="D50" s="442" t="s">
        <v>1905</v>
      </c>
      <c r="E50" s="333">
        <v>0.21504300000000001</v>
      </c>
      <c r="F50" s="333">
        <v>35.559168</v>
      </c>
      <c r="G50" s="333">
        <v>0</v>
      </c>
      <c r="H50" s="333">
        <v>8.6786334174688786</v>
      </c>
      <c r="I50" s="333">
        <v>44.237801417468901</v>
      </c>
    </row>
    <row r="51" spans="2:9" x14ac:dyDescent="0.2">
      <c r="B51" s="442" t="s">
        <v>1712</v>
      </c>
      <c r="C51" s="442" t="s">
        <v>1904</v>
      </c>
      <c r="D51" s="442" t="s">
        <v>1903</v>
      </c>
      <c r="E51" s="333">
        <v>0.159058</v>
      </c>
      <c r="F51" s="333">
        <v>0.85250000000000004</v>
      </c>
      <c r="G51" s="333">
        <v>0</v>
      </c>
      <c r="H51" s="333">
        <v>0.56940356794228908</v>
      </c>
      <c r="I51" s="333">
        <v>1.42190356794229</v>
      </c>
    </row>
    <row r="52" spans="2:9" x14ac:dyDescent="0.2">
      <c r="B52" s="442" t="s">
        <v>1712</v>
      </c>
      <c r="C52" s="442" t="s">
        <v>1902</v>
      </c>
      <c r="D52" s="442" t="s">
        <v>1901</v>
      </c>
      <c r="E52" s="333">
        <v>3.7605620000000002</v>
      </c>
      <c r="F52" s="333">
        <v>84.615628999999998</v>
      </c>
      <c r="G52" s="333">
        <v>0</v>
      </c>
      <c r="H52" s="333">
        <v>39.101956428076399</v>
      </c>
      <c r="I52" s="333">
        <v>123.71758542807599</v>
      </c>
    </row>
    <row r="53" spans="2:9" ht="24" x14ac:dyDescent="0.2">
      <c r="B53" s="442" t="s">
        <v>1713</v>
      </c>
      <c r="C53" s="442" t="s">
        <v>29</v>
      </c>
      <c r="D53" s="442" t="s">
        <v>169</v>
      </c>
      <c r="E53" s="333">
        <v>8.7131659999999993</v>
      </c>
      <c r="F53" s="333">
        <v>981.48179900000002</v>
      </c>
      <c r="G53" s="333">
        <v>0</v>
      </c>
      <c r="H53" s="333">
        <v>624.55369990878</v>
      </c>
      <c r="I53" s="333">
        <v>1606.03549890878</v>
      </c>
    </row>
    <row r="54" spans="2:9" x14ac:dyDescent="0.2">
      <c r="B54" s="442" t="s">
        <v>1712</v>
      </c>
      <c r="C54" s="442" t="s">
        <v>1900</v>
      </c>
      <c r="D54" s="442" t="s">
        <v>1899</v>
      </c>
      <c r="E54" s="333">
        <v>4.4429530000000002</v>
      </c>
      <c r="F54" s="333">
        <v>773.739868</v>
      </c>
      <c r="G54" s="333">
        <v>0</v>
      </c>
      <c r="H54" s="333">
        <v>575.50937478255696</v>
      </c>
      <c r="I54" s="333">
        <v>1349.24924278256</v>
      </c>
    </row>
    <row r="55" spans="2:9" x14ac:dyDescent="0.2">
      <c r="B55" s="442" t="s">
        <v>1712</v>
      </c>
      <c r="C55" s="442" t="s">
        <v>1898</v>
      </c>
      <c r="D55" s="442" t="s">
        <v>1897</v>
      </c>
      <c r="E55" s="333">
        <v>4.2673730000000001</v>
      </c>
      <c r="F55" s="333">
        <v>207.44821999999999</v>
      </c>
      <c r="G55" s="333">
        <v>0</v>
      </c>
      <c r="H55" s="333">
        <v>49.044325126223399</v>
      </c>
      <c r="I55" s="333">
        <v>256.49254512622298</v>
      </c>
    </row>
    <row r="56" spans="2:9" x14ac:dyDescent="0.2">
      <c r="B56" s="442" t="s">
        <v>1712</v>
      </c>
      <c r="C56" s="442" t="s">
        <v>1896</v>
      </c>
      <c r="D56" s="442" t="s">
        <v>1895</v>
      </c>
      <c r="E56" s="333">
        <v>2.8400000000000001E-3</v>
      </c>
      <c r="F56" s="333">
        <v>0.293711</v>
      </c>
      <c r="G56" s="333">
        <v>0</v>
      </c>
      <c r="H56" s="333">
        <v>0</v>
      </c>
      <c r="I56" s="333">
        <v>0.293711</v>
      </c>
    </row>
    <row r="57" spans="2:9" x14ac:dyDescent="0.2">
      <c r="B57" s="442" t="s">
        <v>1713</v>
      </c>
      <c r="C57" s="442" t="s">
        <v>30</v>
      </c>
      <c r="D57" s="442" t="s">
        <v>170</v>
      </c>
      <c r="E57" s="333">
        <v>4.4457000000000003E-2</v>
      </c>
      <c r="F57" s="333">
        <v>1.5405599999999999</v>
      </c>
      <c r="G57" s="333">
        <v>0</v>
      </c>
      <c r="H57" s="333">
        <v>3.8931741520024502E-2</v>
      </c>
      <c r="I57" s="333">
        <v>1.57949174152002</v>
      </c>
    </row>
    <row r="58" spans="2:9" x14ac:dyDescent="0.2">
      <c r="B58" s="442" t="s">
        <v>1712</v>
      </c>
      <c r="C58" s="442" t="s">
        <v>1894</v>
      </c>
      <c r="D58" s="442" t="s">
        <v>1893</v>
      </c>
      <c r="E58" s="333">
        <v>4.4457000000000003E-2</v>
      </c>
      <c r="F58" s="333">
        <v>1.5405599999999999</v>
      </c>
      <c r="G58" s="333">
        <v>0</v>
      </c>
      <c r="H58" s="333">
        <v>3.8931741520024502E-2</v>
      </c>
      <c r="I58" s="333">
        <v>1.57949174152002</v>
      </c>
    </row>
    <row r="59" spans="2:9" ht="24" x14ac:dyDescent="0.2">
      <c r="B59" s="442" t="s">
        <v>1713</v>
      </c>
      <c r="C59" s="442" t="s">
        <v>31</v>
      </c>
      <c r="D59" s="442" t="s">
        <v>171</v>
      </c>
      <c r="E59" s="333">
        <v>2.7764090000000001</v>
      </c>
      <c r="F59" s="333">
        <v>137.70048499999999</v>
      </c>
      <c r="G59" s="333">
        <v>0</v>
      </c>
      <c r="H59" s="333">
        <v>3.3122917521637101</v>
      </c>
      <c r="I59" s="333">
        <v>141.012776752164</v>
      </c>
    </row>
    <row r="60" spans="2:9" ht="24" x14ac:dyDescent="0.2">
      <c r="B60" s="442" t="s">
        <v>1712</v>
      </c>
      <c r="C60" s="442" t="s">
        <v>1892</v>
      </c>
      <c r="D60" s="442" t="s">
        <v>1891</v>
      </c>
      <c r="E60" s="333">
        <v>9.0189999999999992E-3</v>
      </c>
      <c r="F60" s="333">
        <v>0.110788</v>
      </c>
      <c r="G60" s="333">
        <v>0</v>
      </c>
      <c r="H60" s="333">
        <v>0</v>
      </c>
      <c r="I60" s="333">
        <v>0.110788</v>
      </c>
    </row>
    <row r="61" spans="2:9" ht="24" x14ac:dyDescent="0.2">
      <c r="B61" s="442" t="s">
        <v>1712</v>
      </c>
      <c r="C61" s="442" t="s">
        <v>1890</v>
      </c>
      <c r="D61" s="442" t="s">
        <v>1889</v>
      </c>
      <c r="E61" s="333">
        <v>2.7355659999999999</v>
      </c>
      <c r="F61" s="333">
        <v>106.579063</v>
      </c>
      <c r="G61" s="333">
        <v>0</v>
      </c>
      <c r="H61" s="333">
        <v>3.3122917521637101</v>
      </c>
      <c r="I61" s="333">
        <v>109.89135475216401</v>
      </c>
    </row>
    <row r="62" spans="2:9" x14ac:dyDescent="0.2">
      <c r="B62" s="442" t="s">
        <v>1712</v>
      </c>
      <c r="C62" s="442" t="s">
        <v>1888</v>
      </c>
      <c r="D62" s="442" t="s">
        <v>1887</v>
      </c>
      <c r="E62" s="333">
        <v>0</v>
      </c>
      <c r="F62" s="333">
        <v>2.1446429999999999</v>
      </c>
      <c r="G62" s="333">
        <v>0</v>
      </c>
      <c r="H62" s="333">
        <v>0</v>
      </c>
      <c r="I62" s="333">
        <v>2.1446429999999999</v>
      </c>
    </row>
    <row r="63" spans="2:9" x14ac:dyDescent="0.2">
      <c r="B63" s="442" t="s">
        <v>1712</v>
      </c>
      <c r="C63" s="442" t="s">
        <v>1886</v>
      </c>
      <c r="D63" s="442" t="s">
        <v>1885</v>
      </c>
      <c r="E63" s="333">
        <v>3.1823999999999998E-2</v>
      </c>
      <c r="F63" s="333">
        <v>28.865991000000001</v>
      </c>
      <c r="G63" s="333">
        <v>0</v>
      </c>
      <c r="H63" s="333">
        <v>0</v>
      </c>
      <c r="I63" s="333">
        <v>28.865991000000001</v>
      </c>
    </row>
    <row r="64" spans="2:9" x14ac:dyDescent="0.2">
      <c r="B64" s="442" t="s">
        <v>1713</v>
      </c>
      <c r="C64" s="442" t="s">
        <v>32</v>
      </c>
      <c r="D64" s="442" t="s">
        <v>172</v>
      </c>
      <c r="E64" s="333">
        <v>92.150284999999997</v>
      </c>
      <c r="F64" s="333">
        <v>2483.7055730000002</v>
      </c>
      <c r="G64" s="333">
        <v>0</v>
      </c>
      <c r="H64" s="333">
        <v>249.60665652179301</v>
      </c>
      <c r="I64" s="333">
        <v>2733.31222952179</v>
      </c>
    </row>
    <row r="65" spans="2:9" x14ac:dyDescent="0.2">
      <c r="B65" s="442" t="s">
        <v>1712</v>
      </c>
      <c r="C65" s="442" t="s">
        <v>1884</v>
      </c>
      <c r="D65" s="442" t="s">
        <v>1883</v>
      </c>
      <c r="E65" s="333">
        <v>5.6312959999999999</v>
      </c>
      <c r="F65" s="333">
        <v>306.47728899999998</v>
      </c>
      <c r="G65" s="333">
        <v>0</v>
      </c>
      <c r="H65" s="333">
        <v>2.29300988473971</v>
      </c>
      <c r="I65" s="333">
        <v>308.77029888473999</v>
      </c>
    </row>
    <row r="66" spans="2:9" x14ac:dyDescent="0.2">
      <c r="B66" s="442" t="s">
        <v>1712</v>
      </c>
      <c r="C66" s="442" t="s">
        <v>1882</v>
      </c>
      <c r="D66" s="442" t="s">
        <v>1881</v>
      </c>
      <c r="E66" s="333">
        <v>21.563291</v>
      </c>
      <c r="F66" s="333">
        <v>414.18080800000001</v>
      </c>
      <c r="G66" s="333">
        <v>0</v>
      </c>
      <c r="H66" s="333">
        <v>118.609116637499</v>
      </c>
      <c r="I66" s="333">
        <v>532.78992463749898</v>
      </c>
    </row>
    <row r="67" spans="2:9" ht="24" x14ac:dyDescent="0.2">
      <c r="B67" s="442" t="s">
        <v>1712</v>
      </c>
      <c r="C67" s="442" t="s">
        <v>1880</v>
      </c>
      <c r="D67" s="442" t="s">
        <v>1879</v>
      </c>
      <c r="E67" s="333">
        <v>7.3242339999999997</v>
      </c>
      <c r="F67" s="333">
        <v>253.09718699999999</v>
      </c>
      <c r="G67" s="333">
        <v>0</v>
      </c>
      <c r="H67" s="333">
        <v>39.191097512385397</v>
      </c>
      <c r="I67" s="333">
        <v>292.28828451238502</v>
      </c>
    </row>
    <row r="68" spans="2:9" x14ac:dyDescent="0.2">
      <c r="B68" s="442" t="s">
        <v>1712</v>
      </c>
      <c r="C68" s="442" t="s">
        <v>1878</v>
      </c>
      <c r="D68" s="442" t="s">
        <v>1877</v>
      </c>
      <c r="E68" s="333">
        <v>16.371994000000001</v>
      </c>
      <c r="F68" s="333">
        <v>194.43621899999999</v>
      </c>
      <c r="G68" s="333">
        <v>0</v>
      </c>
      <c r="H68" s="333">
        <v>20.867618821502102</v>
      </c>
      <c r="I68" s="333">
        <v>215.30383782150199</v>
      </c>
    </row>
    <row r="69" spans="2:9" x14ac:dyDescent="0.2">
      <c r="B69" s="442" t="s">
        <v>1712</v>
      </c>
      <c r="C69" s="442" t="s">
        <v>1876</v>
      </c>
      <c r="D69" s="442" t="s">
        <v>1875</v>
      </c>
      <c r="E69" s="333">
        <v>41.25947</v>
      </c>
      <c r="F69" s="333">
        <v>1315.5140699999999</v>
      </c>
      <c r="G69" s="333">
        <v>0</v>
      </c>
      <c r="H69" s="333">
        <v>68.645813665666694</v>
      </c>
      <c r="I69" s="333">
        <v>1384.1598836656699</v>
      </c>
    </row>
    <row r="70" spans="2:9" x14ac:dyDescent="0.2">
      <c r="B70" s="442" t="s">
        <v>1713</v>
      </c>
      <c r="C70" s="442" t="s">
        <v>33</v>
      </c>
      <c r="D70" s="442" t="s">
        <v>173</v>
      </c>
      <c r="E70" s="333">
        <v>35.821738000000003</v>
      </c>
      <c r="F70" s="333">
        <v>595.17114300000003</v>
      </c>
      <c r="G70" s="333">
        <v>0</v>
      </c>
      <c r="H70" s="333">
        <v>568.65956182959906</v>
      </c>
      <c r="I70" s="333">
        <v>1163.8307048296001</v>
      </c>
    </row>
    <row r="71" spans="2:9" x14ac:dyDescent="0.2">
      <c r="B71" s="442" t="s">
        <v>1712</v>
      </c>
      <c r="C71" s="442" t="s">
        <v>1874</v>
      </c>
      <c r="D71" s="442" t="s">
        <v>1873</v>
      </c>
      <c r="E71" s="333">
        <v>2.4245930000000002</v>
      </c>
      <c r="F71" s="333">
        <v>324.71883100000002</v>
      </c>
      <c r="G71" s="333">
        <v>0</v>
      </c>
      <c r="H71" s="333">
        <v>450.90161516394102</v>
      </c>
      <c r="I71" s="333">
        <v>775.62044616394098</v>
      </c>
    </row>
    <row r="72" spans="2:9" ht="24" x14ac:dyDescent="0.2">
      <c r="B72" s="442" t="s">
        <v>1712</v>
      </c>
      <c r="C72" s="442" t="s">
        <v>1872</v>
      </c>
      <c r="D72" s="442" t="s">
        <v>1871</v>
      </c>
      <c r="E72" s="333">
        <v>21.807618000000002</v>
      </c>
      <c r="F72" s="333">
        <v>126.067464</v>
      </c>
      <c r="G72" s="333">
        <v>0</v>
      </c>
      <c r="H72" s="333">
        <v>10.7876641632781</v>
      </c>
      <c r="I72" s="333">
        <v>136.85512816327801</v>
      </c>
    </row>
    <row r="73" spans="2:9" x14ac:dyDescent="0.2">
      <c r="B73" s="442" t="s">
        <v>1712</v>
      </c>
      <c r="C73" s="442" t="s">
        <v>1870</v>
      </c>
      <c r="D73" s="442" t="s">
        <v>1869</v>
      </c>
      <c r="E73" s="333">
        <v>3.435603</v>
      </c>
      <c r="F73" s="333">
        <v>46.018897000000003</v>
      </c>
      <c r="G73" s="333">
        <v>0</v>
      </c>
      <c r="H73" s="333">
        <v>14.105257981056699</v>
      </c>
      <c r="I73" s="333">
        <v>60.124154981056698</v>
      </c>
    </row>
    <row r="74" spans="2:9" x14ac:dyDescent="0.2">
      <c r="B74" s="442" t="s">
        <v>1712</v>
      </c>
      <c r="C74" s="442" t="s">
        <v>1868</v>
      </c>
      <c r="D74" s="442" t="s">
        <v>1867</v>
      </c>
      <c r="E74" s="333">
        <v>8.1539239999999999</v>
      </c>
      <c r="F74" s="333">
        <v>98.365950999999995</v>
      </c>
      <c r="G74" s="333">
        <v>0</v>
      </c>
      <c r="H74" s="333">
        <v>92.865024521323093</v>
      </c>
      <c r="I74" s="333">
        <v>191.23097552132299</v>
      </c>
    </row>
    <row r="75" spans="2:9" x14ac:dyDescent="0.2">
      <c r="B75" s="442" t="s">
        <v>1713</v>
      </c>
      <c r="C75" s="442" t="s">
        <v>34</v>
      </c>
      <c r="D75" s="442" t="s">
        <v>174</v>
      </c>
      <c r="E75" s="333">
        <v>230.640703</v>
      </c>
      <c r="F75" s="333">
        <v>2009.102308</v>
      </c>
      <c r="G75" s="333">
        <v>118.137907275391</v>
      </c>
      <c r="H75" s="333">
        <v>764.2368122845661</v>
      </c>
      <c r="I75" s="333">
        <v>2891.4770275599599</v>
      </c>
    </row>
    <row r="76" spans="2:9" ht="24" x14ac:dyDescent="0.2">
      <c r="B76" s="442" t="s">
        <v>1712</v>
      </c>
      <c r="C76" s="442" t="s">
        <v>1866</v>
      </c>
      <c r="D76" s="442" t="s">
        <v>1865</v>
      </c>
      <c r="E76" s="333">
        <v>2.0483950000000002</v>
      </c>
      <c r="F76" s="333">
        <v>145.97594599999999</v>
      </c>
      <c r="G76" s="333">
        <v>0</v>
      </c>
      <c r="H76" s="333">
        <v>0.578580862386886</v>
      </c>
      <c r="I76" s="333">
        <v>146.55452686238701</v>
      </c>
    </row>
    <row r="77" spans="2:9" x14ac:dyDescent="0.2">
      <c r="B77" s="442" t="s">
        <v>1712</v>
      </c>
      <c r="C77" s="442" t="s">
        <v>1864</v>
      </c>
      <c r="D77" s="442" t="s">
        <v>1863</v>
      </c>
      <c r="E77" s="333">
        <v>4.8758780000000002</v>
      </c>
      <c r="F77" s="333">
        <v>89.882732000000004</v>
      </c>
      <c r="G77" s="333">
        <v>0</v>
      </c>
      <c r="H77" s="333">
        <v>8.3052620513169106</v>
      </c>
      <c r="I77" s="333">
        <v>98.187994051316906</v>
      </c>
    </row>
    <row r="78" spans="2:9" x14ac:dyDescent="0.2">
      <c r="B78" s="442" t="s">
        <v>1712</v>
      </c>
      <c r="C78" s="442" t="s">
        <v>1862</v>
      </c>
      <c r="D78" s="442" t="s">
        <v>1861</v>
      </c>
      <c r="E78" s="333">
        <v>52.230505000000001</v>
      </c>
      <c r="F78" s="333">
        <v>618.83311400000002</v>
      </c>
      <c r="G78" s="333">
        <v>0</v>
      </c>
      <c r="H78" s="333">
        <v>258.88536488763498</v>
      </c>
      <c r="I78" s="333">
        <v>877.718478887635</v>
      </c>
    </row>
    <row r="79" spans="2:9" ht="36" x14ac:dyDescent="0.2">
      <c r="B79" s="442" t="s">
        <v>1712</v>
      </c>
      <c r="C79" s="442" t="s">
        <v>1860</v>
      </c>
      <c r="D79" s="442" t="s">
        <v>1859</v>
      </c>
      <c r="E79" s="333">
        <v>49.37068</v>
      </c>
      <c r="F79" s="333">
        <v>298.23605700000002</v>
      </c>
      <c r="G79" s="333">
        <v>92.205195922256195</v>
      </c>
      <c r="H79" s="333">
        <v>235.37433798446199</v>
      </c>
      <c r="I79" s="333">
        <v>625.81559090671806</v>
      </c>
    </row>
    <row r="80" spans="2:9" ht="24" x14ac:dyDescent="0.2">
      <c r="B80" s="442" t="s">
        <v>1712</v>
      </c>
      <c r="C80" s="442" t="s">
        <v>1858</v>
      </c>
      <c r="D80" s="442" t="s">
        <v>1857</v>
      </c>
      <c r="E80" s="333">
        <v>34.451827000000002</v>
      </c>
      <c r="F80" s="333">
        <v>259.21996799999999</v>
      </c>
      <c r="G80" s="333">
        <v>0</v>
      </c>
      <c r="H80" s="333">
        <v>21.103018886694901</v>
      </c>
      <c r="I80" s="333">
        <v>280.32298688669505</v>
      </c>
    </row>
    <row r="81" spans="2:9" x14ac:dyDescent="0.2">
      <c r="B81" s="442" t="s">
        <v>1712</v>
      </c>
      <c r="C81" s="442" t="s">
        <v>1856</v>
      </c>
      <c r="D81" s="442" t="s">
        <v>1855</v>
      </c>
      <c r="E81" s="333">
        <v>87.663417999999993</v>
      </c>
      <c r="F81" s="333">
        <v>596.95449099999996</v>
      </c>
      <c r="G81" s="333">
        <v>25.9327113531346</v>
      </c>
      <c r="H81" s="333">
        <v>239.99024761207102</v>
      </c>
      <c r="I81" s="333">
        <v>862.87744996520598</v>
      </c>
    </row>
    <row r="82" spans="2:9" ht="36" x14ac:dyDescent="0.2">
      <c r="B82" s="442" t="s">
        <v>1713</v>
      </c>
      <c r="C82" s="442" t="s">
        <v>35</v>
      </c>
      <c r="D82" s="442" t="s">
        <v>175</v>
      </c>
      <c r="E82" s="333">
        <v>9.5565499999999997</v>
      </c>
      <c r="F82" s="333">
        <v>293.531116</v>
      </c>
      <c r="G82" s="333">
        <v>0</v>
      </c>
      <c r="H82" s="333">
        <v>2.0814134316225599</v>
      </c>
      <c r="I82" s="333">
        <v>295.61252943162299</v>
      </c>
    </row>
    <row r="83" spans="2:9" ht="24" x14ac:dyDescent="0.2">
      <c r="B83" s="442" t="s">
        <v>1712</v>
      </c>
      <c r="C83" s="442" t="s">
        <v>1854</v>
      </c>
      <c r="D83" s="442" t="s">
        <v>1853</v>
      </c>
      <c r="E83" s="333">
        <v>0.106781</v>
      </c>
      <c r="F83" s="333">
        <v>2.3701140000000001</v>
      </c>
      <c r="G83" s="333">
        <v>0</v>
      </c>
      <c r="H83" s="333">
        <v>3.2974228536171303E-2</v>
      </c>
      <c r="I83" s="333">
        <v>2.4030882285361699</v>
      </c>
    </row>
    <row r="84" spans="2:9" x14ac:dyDescent="0.2">
      <c r="B84" s="442" t="s">
        <v>1712</v>
      </c>
      <c r="C84" s="442" t="s">
        <v>1852</v>
      </c>
      <c r="D84" s="442" t="s">
        <v>1851</v>
      </c>
      <c r="E84" s="333">
        <v>9.4497689999999999</v>
      </c>
      <c r="F84" s="333">
        <v>291.161002</v>
      </c>
      <c r="G84" s="333">
        <v>0</v>
      </c>
      <c r="H84" s="333">
        <v>2.04843920308639</v>
      </c>
      <c r="I84" s="333">
        <v>293.20944120308604</v>
      </c>
    </row>
    <row r="85" spans="2:9" ht="36" x14ac:dyDescent="0.2">
      <c r="B85" s="442" t="s">
        <v>1713</v>
      </c>
      <c r="C85" s="442" t="s">
        <v>36</v>
      </c>
      <c r="D85" s="442" t="s">
        <v>176</v>
      </c>
      <c r="E85" s="333">
        <v>34.833486000000001</v>
      </c>
      <c r="F85" s="333">
        <v>1508.429128</v>
      </c>
      <c r="G85" s="333">
        <v>0</v>
      </c>
      <c r="H85" s="333">
        <v>30.972434995125802</v>
      </c>
      <c r="I85" s="333">
        <v>1539.40156299513</v>
      </c>
    </row>
    <row r="86" spans="2:9" ht="24" x14ac:dyDescent="0.2">
      <c r="B86" s="442" t="s">
        <v>1712</v>
      </c>
      <c r="C86" s="442" t="s">
        <v>1850</v>
      </c>
      <c r="D86" s="442" t="s">
        <v>1849</v>
      </c>
      <c r="E86" s="333">
        <v>31.167376999999998</v>
      </c>
      <c r="F86" s="333">
        <v>1338.60159</v>
      </c>
      <c r="G86" s="333">
        <v>0</v>
      </c>
      <c r="H86" s="333">
        <v>24.030266889893099</v>
      </c>
      <c r="I86" s="333">
        <v>1362.6318568898901</v>
      </c>
    </row>
    <row r="87" spans="2:9" x14ac:dyDescent="0.2">
      <c r="B87" s="442" t="s">
        <v>1712</v>
      </c>
      <c r="C87" s="442" t="s">
        <v>1848</v>
      </c>
      <c r="D87" s="442" t="s">
        <v>1847</v>
      </c>
      <c r="E87" s="333">
        <v>3.6661090000000001</v>
      </c>
      <c r="F87" s="333">
        <v>169.827538</v>
      </c>
      <c r="G87" s="333">
        <v>0</v>
      </c>
      <c r="H87" s="333">
        <v>6.9421681052327502</v>
      </c>
      <c r="I87" s="333">
        <v>176.76970610523301</v>
      </c>
    </row>
    <row r="88" spans="2:9" ht="24" x14ac:dyDescent="0.2">
      <c r="B88" s="442" t="s">
        <v>1713</v>
      </c>
      <c r="C88" s="442" t="s">
        <v>37</v>
      </c>
      <c r="D88" s="442" t="s">
        <v>177</v>
      </c>
      <c r="E88" s="333">
        <v>444.42952000000002</v>
      </c>
      <c r="F88" s="333">
        <v>11943.807613000001</v>
      </c>
      <c r="G88" s="333">
        <v>0</v>
      </c>
      <c r="H88" s="333">
        <v>0</v>
      </c>
      <c r="I88" s="333">
        <v>11943.807613000001</v>
      </c>
    </row>
    <row r="89" spans="2:9" x14ac:dyDescent="0.2">
      <c r="B89" s="442" t="s">
        <v>1712</v>
      </c>
      <c r="C89" s="442" t="s">
        <v>1846</v>
      </c>
      <c r="D89" s="442" t="s">
        <v>1845</v>
      </c>
      <c r="E89" s="333">
        <v>415.55427600000002</v>
      </c>
      <c r="F89" s="333">
        <v>11310.209897000001</v>
      </c>
      <c r="G89" s="333">
        <v>0</v>
      </c>
      <c r="H89" s="333">
        <v>0</v>
      </c>
      <c r="I89" s="333">
        <v>11310.209897000001</v>
      </c>
    </row>
    <row r="90" spans="2:9" x14ac:dyDescent="0.2">
      <c r="B90" s="442" t="s">
        <v>1712</v>
      </c>
      <c r="C90" s="442" t="s">
        <v>1844</v>
      </c>
      <c r="D90" s="442" t="s">
        <v>1843</v>
      </c>
      <c r="E90" s="333">
        <v>28.795476000000001</v>
      </c>
      <c r="F90" s="333">
        <v>632.05951000000005</v>
      </c>
      <c r="G90" s="333">
        <v>0</v>
      </c>
      <c r="H90" s="333">
        <v>0</v>
      </c>
      <c r="I90" s="333">
        <v>632.05951000000005</v>
      </c>
    </row>
    <row r="91" spans="2:9" ht="36" x14ac:dyDescent="0.2">
      <c r="B91" s="442" t="s">
        <v>1712</v>
      </c>
      <c r="C91" s="442" t="s">
        <v>1842</v>
      </c>
      <c r="D91" s="442" t="s">
        <v>1841</v>
      </c>
      <c r="E91" s="333">
        <v>7.9768000000000006E-2</v>
      </c>
      <c r="F91" s="333">
        <v>1.538206</v>
      </c>
      <c r="G91" s="333">
        <v>0</v>
      </c>
      <c r="H91" s="333">
        <v>0</v>
      </c>
      <c r="I91" s="333">
        <v>1.538206</v>
      </c>
    </row>
    <row r="92" spans="2:9" x14ac:dyDescent="0.2">
      <c r="B92" s="442" t="s">
        <v>1713</v>
      </c>
      <c r="C92" s="442" t="s">
        <v>38</v>
      </c>
      <c r="D92" s="442" t="s">
        <v>178</v>
      </c>
      <c r="E92" s="333">
        <v>493.010808</v>
      </c>
      <c r="F92" s="333">
        <v>13337.986192</v>
      </c>
      <c r="G92" s="333">
        <v>628.21205972000007</v>
      </c>
      <c r="H92" s="333">
        <v>2490.5635815867399</v>
      </c>
      <c r="I92" s="333">
        <v>16456.7618333067</v>
      </c>
    </row>
    <row r="93" spans="2:9" x14ac:dyDescent="0.2">
      <c r="B93" s="442" t="s">
        <v>1712</v>
      </c>
      <c r="C93" s="442" t="s">
        <v>1840</v>
      </c>
      <c r="D93" s="442" t="s">
        <v>1839</v>
      </c>
      <c r="E93" s="333">
        <v>50.112496</v>
      </c>
      <c r="F93" s="333">
        <v>1216.1600699999999</v>
      </c>
      <c r="G93" s="333">
        <v>0</v>
      </c>
      <c r="H93" s="333">
        <v>319.19286958710597</v>
      </c>
      <c r="I93" s="333">
        <v>1535.3529395871101</v>
      </c>
    </row>
    <row r="94" spans="2:9" x14ac:dyDescent="0.2">
      <c r="B94" s="442" t="s">
        <v>1712</v>
      </c>
      <c r="C94" s="442" t="s">
        <v>1838</v>
      </c>
      <c r="D94" s="442" t="s">
        <v>1837</v>
      </c>
      <c r="E94" s="333">
        <v>115.292012</v>
      </c>
      <c r="F94" s="333">
        <v>2461.9284120000002</v>
      </c>
      <c r="G94" s="333">
        <v>0</v>
      </c>
      <c r="H94" s="333">
        <v>521.73612246195694</v>
      </c>
      <c r="I94" s="333">
        <v>2983.6645344619596</v>
      </c>
    </row>
    <row r="95" spans="2:9" x14ac:dyDescent="0.2">
      <c r="B95" s="442" t="s">
        <v>1712</v>
      </c>
      <c r="C95" s="442" t="s">
        <v>1836</v>
      </c>
      <c r="D95" s="442" t="s">
        <v>1835</v>
      </c>
      <c r="E95" s="333">
        <v>64.056100000000001</v>
      </c>
      <c r="F95" s="333">
        <v>2047.968464</v>
      </c>
      <c r="G95" s="333">
        <v>0</v>
      </c>
      <c r="H95" s="333">
        <v>0</v>
      </c>
      <c r="I95" s="333">
        <v>2047.968464</v>
      </c>
    </row>
    <row r="96" spans="2:9" ht="24" x14ac:dyDescent="0.2">
      <c r="B96" s="442" t="s">
        <v>1712</v>
      </c>
      <c r="C96" s="442" t="s">
        <v>1834</v>
      </c>
      <c r="D96" s="442" t="s">
        <v>1833</v>
      </c>
      <c r="E96" s="333">
        <v>11.472581999999999</v>
      </c>
      <c r="F96" s="333">
        <v>403.03605399999998</v>
      </c>
      <c r="G96" s="333">
        <v>0</v>
      </c>
      <c r="H96" s="333">
        <v>25.799711066065402</v>
      </c>
      <c r="I96" s="333">
        <v>428.83576506606499</v>
      </c>
    </row>
    <row r="97" spans="2:9" x14ac:dyDescent="0.2">
      <c r="B97" s="442" t="s">
        <v>1712</v>
      </c>
      <c r="C97" s="442" t="s">
        <v>1832</v>
      </c>
      <c r="D97" s="442" t="s">
        <v>1831</v>
      </c>
      <c r="E97" s="333">
        <v>20.035855999999999</v>
      </c>
      <c r="F97" s="333">
        <v>2157.6322060000002</v>
      </c>
      <c r="G97" s="333">
        <v>628.21205972000007</v>
      </c>
      <c r="H97" s="333">
        <v>907.00633463848203</v>
      </c>
      <c r="I97" s="333">
        <v>3692.8506003584798</v>
      </c>
    </row>
    <row r="98" spans="2:9" x14ac:dyDescent="0.2">
      <c r="B98" s="442" t="s">
        <v>1712</v>
      </c>
      <c r="C98" s="442" t="s">
        <v>1830</v>
      </c>
      <c r="D98" s="442" t="s">
        <v>1829</v>
      </c>
      <c r="E98" s="333">
        <v>24.774345</v>
      </c>
      <c r="F98" s="333">
        <v>1139.4804670000001</v>
      </c>
      <c r="G98" s="333">
        <v>0</v>
      </c>
      <c r="H98" s="333">
        <v>62.418963452463402</v>
      </c>
      <c r="I98" s="333">
        <v>1201.8994304524601</v>
      </c>
    </row>
    <row r="99" spans="2:9" x14ac:dyDescent="0.2">
      <c r="B99" s="442" t="s">
        <v>1712</v>
      </c>
      <c r="C99" s="442" t="s">
        <v>1828</v>
      </c>
      <c r="D99" s="442" t="s">
        <v>1827</v>
      </c>
      <c r="E99" s="333">
        <v>106.84336999999999</v>
      </c>
      <c r="F99" s="333">
        <v>1273.8662529999999</v>
      </c>
      <c r="G99" s="333">
        <v>0</v>
      </c>
      <c r="H99" s="333">
        <v>300.87853582710301</v>
      </c>
      <c r="I99" s="333">
        <v>1574.7447888271001</v>
      </c>
    </row>
    <row r="100" spans="2:9" x14ac:dyDescent="0.2">
      <c r="B100" s="442" t="s">
        <v>1712</v>
      </c>
      <c r="C100" s="442" t="s">
        <v>1826</v>
      </c>
      <c r="D100" s="442" t="s">
        <v>1825</v>
      </c>
      <c r="E100" s="333">
        <v>67.749403999999998</v>
      </c>
      <c r="F100" s="333">
        <v>1645.0710919999999</v>
      </c>
      <c r="G100" s="333">
        <v>0</v>
      </c>
      <c r="H100" s="333">
        <v>308.58489706112402</v>
      </c>
      <c r="I100" s="333">
        <v>1953.65598906112</v>
      </c>
    </row>
    <row r="101" spans="2:9" x14ac:dyDescent="0.2">
      <c r="B101" s="442" t="s">
        <v>1712</v>
      </c>
      <c r="C101" s="442" t="s">
        <v>1824</v>
      </c>
      <c r="D101" s="442" t="s">
        <v>1823</v>
      </c>
      <c r="E101" s="333">
        <v>32.674643000000003</v>
      </c>
      <c r="F101" s="333">
        <v>992.84317399999998</v>
      </c>
      <c r="G101" s="333">
        <v>0</v>
      </c>
      <c r="H101" s="333">
        <v>44.946147492443394</v>
      </c>
      <c r="I101" s="333">
        <v>1037.78932149244</v>
      </c>
    </row>
    <row r="102" spans="2:9" x14ac:dyDescent="0.2">
      <c r="B102" s="442" t="s">
        <v>1712</v>
      </c>
      <c r="C102" s="442" t="s">
        <v>1822</v>
      </c>
      <c r="D102" s="442" t="s">
        <v>1821</v>
      </c>
      <c r="E102" s="333">
        <v>0</v>
      </c>
      <c r="F102" s="333">
        <v>0</v>
      </c>
      <c r="G102" s="333">
        <v>0</v>
      </c>
      <c r="H102" s="333">
        <v>0</v>
      </c>
      <c r="I102" s="333">
        <v>0</v>
      </c>
    </row>
    <row r="103" spans="2:9" ht="24" x14ac:dyDescent="0.2">
      <c r="B103" s="442" t="s">
        <v>1713</v>
      </c>
      <c r="C103" s="442" t="s">
        <v>39</v>
      </c>
      <c r="D103" s="442" t="s">
        <v>179</v>
      </c>
      <c r="E103" s="333">
        <v>81.718890999999999</v>
      </c>
      <c r="F103" s="333">
        <v>1289.5132180000001</v>
      </c>
      <c r="G103" s="333">
        <v>0</v>
      </c>
      <c r="H103" s="333">
        <v>0.92245069432071591</v>
      </c>
      <c r="I103" s="333">
        <v>1290.4356686943199</v>
      </c>
    </row>
    <row r="104" spans="2:9" ht="24" x14ac:dyDescent="0.2">
      <c r="B104" s="442" t="s">
        <v>1712</v>
      </c>
      <c r="C104" s="442" t="s">
        <v>1820</v>
      </c>
      <c r="D104" s="442" t="s">
        <v>1819</v>
      </c>
      <c r="E104" s="333">
        <v>35.011327999999999</v>
      </c>
      <c r="F104" s="333">
        <v>484.59070700000001</v>
      </c>
      <c r="G104" s="333">
        <v>0</v>
      </c>
      <c r="H104" s="333">
        <v>0.262563474507303</v>
      </c>
      <c r="I104" s="333">
        <v>484.85327047450699</v>
      </c>
    </row>
    <row r="105" spans="2:9" ht="48" x14ac:dyDescent="0.2">
      <c r="B105" s="442" t="s">
        <v>1712</v>
      </c>
      <c r="C105" s="442" t="s">
        <v>1818</v>
      </c>
      <c r="D105" s="442" t="s">
        <v>1817</v>
      </c>
      <c r="E105" s="333">
        <v>31.597916000000001</v>
      </c>
      <c r="F105" s="333">
        <v>485.13989299999997</v>
      </c>
      <c r="G105" s="333">
        <v>0</v>
      </c>
      <c r="H105" s="333">
        <v>4.4013246564644998E-3</v>
      </c>
      <c r="I105" s="333">
        <v>485.14429432465602</v>
      </c>
    </row>
    <row r="106" spans="2:9" ht="60" x14ac:dyDescent="0.2">
      <c r="B106" s="442" t="s">
        <v>1712</v>
      </c>
      <c r="C106" s="442" t="s">
        <v>1816</v>
      </c>
      <c r="D106" s="442" t="s">
        <v>1815</v>
      </c>
      <c r="E106" s="333">
        <v>15.109647000000001</v>
      </c>
      <c r="F106" s="333">
        <v>319.78261800000001</v>
      </c>
      <c r="G106" s="333">
        <v>0</v>
      </c>
      <c r="H106" s="333">
        <v>0.65548589515694899</v>
      </c>
      <c r="I106" s="333">
        <v>320.43810389515698</v>
      </c>
    </row>
    <row r="107" spans="2:9" x14ac:dyDescent="0.2">
      <c r="B107" s="442" t="s">
        <v>1713</v>
      </c>
      <c r="C107" s="442" t="s">
        <v>40</v>
      </c>
      <c r="D107" s="442" t="s">
        <v>180</v>
      </c>
      <c r="E107" s="333">
        <v>289.85734500000001</v>
      </c>
      <c r="F107" s="333">
        <v>7113.2441719999997</v>
      </c>
      <c r="G107" s="333">
        <v>0</v>
      </c>
      <c r="H107" s="333">
        <v>3233.2121093320898</v>
      </c>
      <c r="I107" s="333">
        <v>10346.456281332099</v>
      </c>
    </row>
    <row r="108" spans="2:9" ht="36" x14ac:dyDescent="0.2">
      <c r="B108" s="442" t="s">
        <v>1712</v>
      </c>
      <c r="C108" s="442" t="s">
        <v>1814</v>
      </c>
      <c r="D108" s="442" t="s">
        <v>1813</v>
      </c>
      <c r="E108" s="333">
        <v>165.562004</v>
      </c>
      <c r="F108" s="333">
        <v>4967.6923040000001</v>
      </c>
      <c r="G108" s="333">
        <v>0</v>
      </c>
      <c r="H108" s="333">
        <v>0</v>
      </c>
      <c r="I108" s="333">
        <v>4967.6923040000001</v>
      </c>
    </row>
    <row r="109" spans="2:9" ht="24" x14ac:dyDescent="0.2">
      <c r="B109" s="442" t="s">
        <v>1712</v>
      </c>
      <c r="C109" s="442" t="s">
        <v>1812</v>
      </c>
      <c r="D109" s="442" t="s">
        <v>1811</v>
      </c>
      <c r="E109" s="333">
        <v>0.115713</v>
      </c>
      <c r="F109" s="333">
        <v>88.036779999999993</v>
      </c>
      <c r="G109" s="333">
        <v>0</v>
      </c>
      <c r="H109" s="333">
        <v>3233.2121093320898</v>
      </c>
      <c r="I109" s="333">
        <v>3321.2488893320897</v>
      </c>
    </row>
    <row r="110" spans="2:9" x14ac:dyDescent="0.2">
      <c r="B110" s="442" t="s">
        <v>1712</v>
      </c>
      <c r="C110" s="442" t="s">
        <v>1810</v>
      </c>
      <c r="D110" s="442" t="s">
        <v>1809</v>
      </c>
      <c r="E110" s="333">
        <v>124.17962799999999</v>
      </c>
      <c r="F110" s="333">
        <v>2057.5150880000001</v>
      </c>
      <c r="G110" s="333">
        <v>0</v>
      </c>
      <c r="H110" s="333">
        <v>0</v>
      </c>
      <c r="I110" s="333">
        <v>2057.5150880000001</v>
      </c>
    </row>
    <row r="111" spans="2:9" x14ac:dyDescent="0.2">
      <c r="B111" s="442" t="s">
        <v>1713</v>
      </c>
      <c r="C111" s="442" t="s">
        <v>41</v>
      </c>
      <c r="D111" s="442" t="s">
        <v>181</v>
      </c>
      <c r="E111" s="333">
        <v>1074.6458720000001</v>
      </c>
      <c r="F111" s="333">
        <v>19131.329548999998</v>
      </c>
      <c r="G111" s="333">
        <v>0</v>
      </c>
      <c r="H111" s="333">
        <v>1180.7804234735302</v>
      </c>
      <c r="I111" s="333">
        <v>20312.1099724735</v>
      </c>
    </row>
    <row r="112" spans="2:9" x14ac:dyDescent="0.2">
      <c r="B112" s="442" t="s">
        <v>1712</v>
      </c>
      <c r="C112" s="442" t="s">
        <v>1808</v>
      </c>
      <c r="D112" s="442" t="s">
        <v>1807</v>
      </c>
      <c r="E112" s="333">
        <v>148.68231700000001</v>
      </c>
      <c r="F112" s="333">
        <v>3104.4213869999999</v>
      </c>
      <c r="G112" s="333">
        <v>0</v>
      </c>
      <c r="H112" s="333">
        <v>126.15386364465199</v>
      </c>
      <c r="I112" s="333">
        <v>3230.5752506446502</v>
      </c>
    </row>
    <row r="113" spans="2:9" x14ac:dyDescent="0.2">
      <c r="B113" s="442" t="s">
        <v>1712</v>
      </c>
      <c r="C113" s="442" t="s">
        <v>1806</v>
      </c>
      <c r="D113" s="442" t="s">
        <v>1805</v>
      </c>
      <c r="E113" s="333">
        <v>73.432961000000006</v>
      </c>
      <c r="F113" s="333">
        <v>3176.9249460000001</v>
      </c>
      <c r="G113" s="333">
        <v>0</v>
      </c>
      <c r="H113" s="333">
        <v>77.22901009440001</v>
      </c>
      <c r="I113" s="333">
        <v>3254.1539560943997</v>
      </c>
    </row>
    <row r="114" spans="2:9" ht="24" x14ac:dyDescent="0.2">
      <c r="B114" s="442" t="s">
        <v>1712</v>
      </c>
      <c r="C114" s="442" t="s">
        <v>1804</v>
      </c>
      <c r="D114" s="442" t="s">
        <v>1803</v>
      </c>
      <c r="E114" s="333">
        <v>59.618039000000003</v>
      </c>
      <c r="F114" s="333">
        <v>983.29845399999999</v>
      </c>
      <c r="G114" s="333">
        <v>0</v>
      </c>
      <c r="H114" s="333">
        <v>2.0308657966427601</v>
      </c>
      <c r="I114" s="333">
        <v>985.32931979664306</v>
      </c>
    </row>
    <row r="115" spans="2:9" x14ac:dyDescent="0.2">
      <c r="B115" s="442" t="s">
        <v>1712</v>
      </c>
      <c r="C115" s="442" t="s">
        <v>1802</v>
      </c>
      <c r="D115" s="442" t="s">
        <v>1801</v>
      </c>
      <c r="E115" s="333">
        <v>49.476430000000001</v>
      </c>
      <c r="F115" s="333">
        <v>629.17970000000003</v>
      </c>
      <c r="G115" s="333">
        <v>0</v>
      </c>
      <c r="H115" s="333">
        <v>37.702899114317297</v>
      </c>
      <c r="I115" s="333">
        <v>666.88259911431703</v>
      </c>
    </row>
    <row r="116" spans="2:9" x14ac:dyDescent="0.2">
      <c r="B116" s="442" t="s">
        <v>1712</v>
      </c>
      <c r="C116" s="442" t="s">
        <v>1800</v>
      </c>
      <c r="D116" s="442" t="s">
        <v>1799</v>
      </c>
      <c r="E116" s="333">
        <v>102.767945</v>
      </c>
      <c r="F116" s="333">
        <v>2317.2545380000001</v>
      </c>
      <c r="G116" s="333">
        <v>0</v>
      </c>
      <c r="H116" s="333">
        <v>15.3703579087988</v>
      </c>
      <c r="I116" s="333">
        <v>2332.6248959088002</v>
      </c>
    </row>
    <row r="117" spans="2:9" ht="24" x14ac:dyDescent="0.2">
      <c r="B117" s="442" t="s">
        <v>1712</v>
      </c>
      <c r="C117" s="442" t="s">
        <v>1798</v>
      </c>
      <c r="D117" s="442" t="s">
        <v>1797</v>
      </c>
      <c r="E117" s="333">
        <v>148.46539000000001</v>
      </c>
      <c r="F117" s="333">
        <v>1504.656377</v>
      </c>
      <c r="G117" s="333">
        <v>0</v>
      </c>
      <c r="H117" s="333">
        <v>38.925957845631302</v>
      </c>
      <c r="I117" s="333">
        <v>1543.5823348456299</v>
      </c>
    </row>
    <row r="118" spans="2:9" ht="24" x14ac:dyDescent="0.2">
      <c r="B118" s="442" t="s">
        <v>1712</v>
      </c>
      <c r="C118" s="442" t="s">
        <v>1796</v>
      </c>
      <c r="D118" s="442" t="s">
        <v>1795</v>
      </c>
      <c r="E118" s="333">
        <v>36.311554000000001</v>
      </c>
      <c r="F118" s="333">
        <v>1290.7178080000001</v>
      </c>
      <c r="G118" s="333">
        <v>0</v>
      </c>
      <c r="H118" s="333">
        <v>63.021168254116198</v>
      </c>
      <c r="I118" s="333">
        <v>1353.7389762541202</v>
      </c>
    </row>
    <row r="119" spans="2:9" x14ac:dyDescent="0.2">
      <c r="B119" s="442" t="s">
        <v>1712</v>
      </c>
      <c r="C119" s="442" t="s">
        <v>1794</v>
      </c>
      <c r="D119" s="442" t="s">
        <v>1793</v>
      </c>
      <c r="E119" s="333">
        <v>455.89123599999999</v>
      </c>
      <c r="F119" s="333">
        <v>6124.8763390000004</v>
      </c>
      <c r="G119" s="333">
        <v>0</v>
      </c>
      <c r="H119" s="333">
        <v>820.34630081497096</v>
      </c>
      <c r="I119" s="333">
        <v>6945.2226398149696</v>
      </c>
    </row>
    <row r="120" spans="2:9" x14ac:dyDescent="0.2">
      <c r="B120" s="442" t="s">
        <v>1713</v>
      </c>
      <c r="C120" s="442" t="s">
        <v>42</v>
      </c>
      <c r="D120" s="442" t="s">
        <v>182</v>
      </c>
      <c r="E120" s="333">
        <v>133.05081899999999</v>
      </c>
      <c r="F120" s="333">
        <v>1256.047435</v>
      </c>
      <c r="G120" s="333">
        <v>212.56320781257901</v>
      </c>
      <c r="H120" s="333">
        <v>49.447751338565404</v>
      </c>
      <c r="I120" s="333">
        <v>1518.05839415114</v>
      </c>
    </row>
    <row r="121" spans="2:9" x14ac:dyDescent="0.2">
      <c r="B121" s="442" t="s">
        <v>1712</v>
      </c>
      <c r="C121" s="442" t="s">
        <v>1792</v>
      </c>
      <c r="D121" s="442" t="s">
        <v>1791</v>
      </c>
      <c r="E121" s="333">
        <v>46.533202000000003</v>
      </c>
      <c r="F121" s="333">
        <v>398.47050200000001</v>
      </c>
      <c r="G121" s="333">
        <v>0</v>
      </c>
      <c r="H121" s="333">
        <v>11.849402071951701</v>
      </c>
      <c r="I121" s="333">
        <v>410.31990407195201</v>
      </c>
    </row>
    <row r="122" spans="2:9" x14ac:dyDescent="0.2">
      <c r="B122" s="442" t="s">
        <v>1712</v>
      </c>
      <c r="C122" s="442" t="s">
        <v>1790</v>
      </c>
      <c r="D122" s="442" t="s">
        <v>1789</v>
      </c>
      <c r="E122" s="333">
        <v>3.858215</v>
      </c>
      <c r="F122" s="333">
        <v>27.268087999999999</v>
      </c>
      <c r="G122" s="333">
        <v>93.940610275824</v>
      </c>
      <c r="H122" s="333">
        <v>1.96828840590063</v>
      </c>
      <c r="I122" s="333">
        <v>123.176986681725</v>
      </c>
    </row>
    <row r="123" spans="2:9" ht="24" x14ac:dyDescent="0.2">
      <c r="B123" s="442" t="s">
        <v>1712</v>
      </c>
      <c r="C123" s="442" t="s">
        <v>1788</v>
      </c>
      <c r="D123" s="442" t="s">
        <v>1787</v>
      </c>
      <c r="E123" s="333">
        <v>45.006962000000001</v>
      </c>
      <c r="F123" s="333">
        <v>370.63361200000003</v>
      </c>
      <c r="G123" s="333">
        <v>4.2679591002183797</v>
      </c>
      <c r="H123" s="333">
        <v>22.3666855157282</v>
      </c>
      <c r="I123" s="333">
        <v>397.268256615947</v>
      </c>
    </row>
    <row r="124" spans="2:9" x14ac:dyDescent="0.2">
      <c r="B124" s="442" t="s">
        <v>1712</v>
      </c>
      <c r="C124" s="442" t="s">
        <v>1786</v>
      </c>
      <c r="D124" s="442" t="s">
        <v>1785</v>
      </c>
      <c r="E124" s="333">
        <v>35.066806999999997</v>
      </c>
      <c r="F124" s="333">
        <v>407.20567299999999</v>
      </c>
      <c r="G124" s="333">
        <v>114.35463843653599</v>
      </c>
      <c r="H124" s="333">
        <v>13.2633753449848</v>
      </c>
      <c r="I124" s="333">
        <v>534.82368678152102</v>
      </c>
    </row>
    <row r="125" spans="2:9" x14ac:dyDescent="0.2">
      <c r="B125" s="442" t="s">
        <v>1712</v>
      </c>
      <c r="C125" s="442" t="s">
        <v>1784</v>
      </c>
      <c r="D125" s="442" t="s">
        <v>1783</v>
      </c>
      <c r="E125" s="333">
        <v>2.5856330000000001</v>
      </c>
      <c r="F125" s="333">
        <v>52.469560000000001</v>
      </c>
      <c r="G125" s="333">
        <v>0</v>
      </c>
      <c r="H125" s="333">
        <v>0</v>
      </c>
      <c r="I125" s="333">
        <v>52.469560000000001</v>
      </c>
    </row>
    <row r="126" spans="2:9" ht="24" x14ac:dyDescent="0.2">
      <c r="B126" s="442" t="s">
        <v>1713</v>
      </c>
      <c r="C126" s="442" t="s">
        <v>43</v>
      </c>
      <c r="D126" s="442" t="s">
        <v>183</v>
      </c>
      <c r="E126" s="333">
        <v>0</v>
      </c>
      <c r="F126" s="333">
        <v>0</v>
      </c>
      <c r="G126" s="333">
        <v>0</v>
      </c>
      <c r="H126" s="333">
        <v>0</v>
      </c>
      <c r="I126" s="333">
        <v>0</v>
      </c>
    </row>
    <row r="127" spans="2:9" ht="24" x14ac:dyDescent="0.2">
      <c r="B127" s="442" t="s">
        <v>1712</v>
      </c>
      <c r="C127" s="442" t="s">
        <v>1782</v>
      </c>
      <c r="D127" s="442" t="s">
        <v>1781</v>
      </c>
      <c r="E127" s="333">
        <v>0</v>
      </c>
      <c r="F127" s="333">
        <v>0</v>
      </c>
      <c r="G127" s="333">
        <v>0</v>
      </c>
      <c r="H127" s="333">
        <v>0</v>
      </c>
      <c r="I127" s="333">
        <v>0</v>
      </c>
    </row>
    <row r="128" spans="2:9" ht="24" x14ac:dyDescent="0.2">
      <c r="B128" s="442" t="s">
        <v>1712</v>
      </c>
      <c r="C128" s="442" t="s">
        <v>1780</v>
      </c>
      <c r="D128" s="442" t="s">
        <v>1779</v>
      </c>
      <c r="E128" s="333">
        <v>0</v>
      </c>
      <c r="F128" s="333">
        <v>0</v>
      </c>
      <c r="G128" s="333">
        <v>0</v>
      </c>
      <c r="H128" s="333">
        <v>0</v>
      </c>
      <c r="I128" s="333">
        <v>0</v>
      </c>
    </row>
    <row r="129" spans="2:9" ht="36" x14ac:dyDescent="0.2">
      <c r="B129" s="442" t="s">
        <v>1713</v>
      </c>
      <c r="C129" s="442" t="s">
        <v>44</v>
      </c>
      <c r="D129" s="442" t="s">
        <v>184</v>
      </c>
      <c r="E129" s="333">
        <v>0</v>
      </c>
      <c r="F129" s="333">
        <v>0</v>
      </c>
      <c r="G129" s="333">
        <v>93.050505077532094</v>
      </c>
      <c r="H129" s="333">
        <v>0</v>
      </c>
      <c r="I129" s="333">
        <v>93.050505077532094</v>
      </c>
    </row>
    <row r="130" spans="2:9" x14ac:dyDescent="0.2">
      <c r="B130" s="442" t="s">
        <v>1712</v>
      </c>
      <c r="C130" s="442" t="s">
        <v>1778</v>
      </c>
      <c r="D130" s="442" t="s">
        <v>1777</v>
      </c>
      <c r="E130" s="333">
        <v>0</v>
      </c>
      <c r="F130" s="333">
        <v>0</v>
      </c>
      <c r="G130" s="333">
        <v>93.050505077532094</v>
      </c>
      <c r="H130" s="333">
        <v>0</v>
      </c>
      <c r="I130" s="333">
        <v>93.050505077532094</v>
      </c>
    </row>
    <row r="131" spans="2:9" ht="24" x14ac:dyDescent="0.2">
      <c r="B131" s="442" t="s">
        <v>1713</v>
      </c>
      <c r="C131" s="442" t="s">
        <v>45</v>
      </c>
      <c r="D131" s="442" t="s">
        <v>185</v>
      </c>
      <c r="E131" s="333">
        <v>0</v>
      </c>
      <c r="F131" s="333">
        <v>0</v>
      </c>
      <c r="G131" s="333">
        <v>0</v>
      </c>
      <c r="H131" s="333">
        <v>0</v>
      </c>
      <c r="I131" s="333">
        <v>0</v>
      </c>
    </row>
    <row r="132" spans="2:9" ht="24" x14ac:dyDescent="0.2">
      <c r="B132" s="442" t="s">
        <v>1712</v>
      </c>
      <c r="C132" s="442" t="s">
        <v>1776</v>
      </c>
      <c r="D132" s="442" t="s">
        <v>1775</v>
      </c>
      <c r="E132" s="333">
        <v>0</v>
      </c>
      <c r="F132" s="333">
        <v>0</v>
      </c>
      <c r="G132" s="333">
        <v>0</v>
      </c>
      <c r="H132" s="333">
        <v>0</v>
      </c>
      <c r="I132" s="333">
        <v>0</v>
      </c>
    </row>
    <row r="133" spans="2:9" ht="24" x14ac:dyDescent="0.2">
      <c r="B133" s="442" t="s">
        <v>1712</v>
      </c>
      <c r="C133" s="442" t="s">
        <v>1774</v>
      </c>
      <c r="D133" s="442" t="s">
        <v>1773</v>
      </c>
      <c r="E133" s="333">
        <v>0</v>
      </c>
      <c r="F133" s="333">
        <v>0</v>
      </c>
      <c r="G133" s="333">
        <v>0</v>
      </c>
      <c r="H133" s="333">
        <v>0</v>
      </c>
      <c r="I133" s="333">
        <v>0</v>
      </c>
    </row>
    <row r="134" spans="2:9" x14ac:dyDescent="0.2">
      <c r="B134" s="442" t="s">
        <v>1713</v>
      </c>
      <c r="C134" s="442" t="s">
        <v>46</v>
      </c>
      <c r="D134" s="442" t="s">
        <v>186</v>
      </c>
      <c r="E134" s="333">
        <v>0</v>
      </c>
      <c r="F134" s="333">
        <v>0</v>
      </c>
      <c r="G134" s="333">
        <v>0</v>
      </c>
      <c r="H134" s="333">
        <v>0</v>
      </c>
      <c r="I134" s="333">
        <v>0</v>
      </c>
    </row>
    <row r="135" spans="2:9" x14ac:dyDescent="0.2">
      <c r="B135" s="442" t="s">
        <v>1712</v>
      </c>
      <c r="C135" s="442" t="s">
        <v>1772</v>
      </c>
      <c r="D135" s="442" t="s">
        <v>1771</v>
      </c>
      <c r="E135" s="333">
        <v>0</v>
      </c>
      <c r="F135" s="333">
        <v>0</v>
      </c>
      <c r="G135" s="333">
        <v>0</v>
      </c>
      <c r="H135" s="333">
        <v>0</v>
      </c>
      <c r="I135" s="333">
        <v>0</v>
      </c>
    </row>
    <row r="136" spans="2:9" ht="24" x14ac:dyDescent="0.2">
      <c r="B136" s="442" t="s">
        <v>1713</v>
      </c>
      <c r="C136" s="442" t="s">
        <v>47</v>
      </c>
      <c r="D136" s="442" t="s">
        <v>187</v>
      </c>
      <c r="E136" s="333">
        <v>0</v>
      </c>
      <c r="F136" s="333">
        <v>0</v>
      </c>
      <c r="G136" s="333">
        <v>868.54820012722394</v>
      </c>
      <c r="H136" s="333">
        <v>0</v>
      </c>
      <c r="I136" s="333">
        <v>868.54820012722394</v>
      </c>
    </row>
    <row r="137" spans="2:9" x14ac:dyDescent="0.2">
      <c r="B137" s="442" t="s">
        <v>1713</v>
      </c>
      <c r="C137" s="442" t="s">
        <v>1978</v>
      </c>
      <c r="D137" s="442" t="s">
        <v>1731</v>
      </c>
      <c r="E137" s="333">
        <v>0</v>
      </c>
      <c r="F137" s="333">
        <v>0</v>
      </c>
      <c r="G137" s="333">
        <v>-2548.8870224621701</v>
      </c>
      <c r="H137" s="333">
        <v>0</v>
      </c>
      <c r="I137" s="333">
        <v>-2548.8870224621701</v>
      </c>
    </row>
    <row r="138" spans="2:9" ht="24" x14ac:dyDescent="0.2">
      <c r="B138" s="442" t="s">
        <v>1712</v>
      </c>
      <c r="C138" s="442" t="s">
        <v>1770</v>
      </c>
      <c r="D138" s="442" t="s">
        <v>1769</v>
      </c>
      <c r="E138" s="333">
        <v>0</v>
      </c>
      <c r="F138" s="333">
        <v>0</v>
      </c>
      <c r="G138" s="333">
        <v>0</v>
      </c>
      <c r="H138" s="333">
        <v>0</v>
      </c>
      <c r="I138" s="333">
        <v>0</v>
      </c>
    </row>
    <row r="139" spans="2:9" ht="24" x14ac:dyDescent="0.2">
      <c r="B139" s="442" t="s">
        <v>1712</v>
      </c>
      <c r="C139" s="442" t="s">
        <v>1768</v>
      </c>
      <c r="D139" s="442" t="s">
        <v>1767</v>
      </c>
      <c r="E139" s="333">
        <v>0</v>
      </c>
      <c r="F139" s="333">
        <v>0</v>
      </c>
      <c r="G139" s="333">
        <v>0</v>
      </c>
      <c r="H139" s="333">
        <v>0</v>
      </c>
      <c r="I139" s="333">
        <v>0</v>
      </c>
    </row>
    <row r="140" spans="2:9" ht="24" x14ac:dyDescent="0.2">
      <c r="B140" s="442" t="s">
        <v>1712</v>
      </c>
      <c r="C140" s="442" t="s">
        <v>1766</v>
      </c>
      <c r="D140" s="442" t="s">
        <v>1765</v>
      </c>
      <c r="E140" s="333">
        <v>0</v>
      </c>
      <c r="F140" s="333">
        <v>0</v>
      </c>
      <c r="G140" s="333">
        <v>2481.8399899758801</v>
      </c>
      <c r="H140" s="333">
        <v>0</v>
      </c>
      <c r="I140" s="333">
        <v>2481.8399899758801</v>
      </c>
    </row>
    <row r="141" spans="2:9" ht="24" x14ac:dyDescent="0.2">
      <c r="B141" s="442" t="s">
        <v>1712</v>
      </c>
      <c r="C141" s="442" t="s">
        <v>1764</v>
      </c>
      <c r="D141" s="442" t="s">
        <v>1763</v>
      </c>
      <c r="E141" s="333">
        <v>0</v>
      </c>
      <c r="F141" s="333">
        <v>0</v>
      </c>
      <c r="G141" s="333">
        <v>38.488344537215902</v>
      </c>
      <c r="H141" s="333">
        <v>0</v>
      </c>
      <c r="I141" s="333">
        <v>38.488344537215902</v>
      </c>
    </row>
    <row r="142" spans="2:9" ht="24" x14ac:dyDescent="0.2">
      <c r="B142" s="442" t="s">
        <v>1712</v>
      </c>
      <c r="C142" s="442" t="s">
        <v>1762</v>
      </c>
      <c r="D142" s="442" t="s">
        <v>1761</v>
      </c>
      <c r="E142" s="333">
        <v>0</v>
      </c>
      <c r="F142" s="333">
        <v>0</v>
      </c>
      <c r="G142" s="333">
        <v>601.072035606653</v>
      </c>
      <c r="H142" s="333">
        <v>0</v>
      </c>
      <c r="I142" s="333">
        <v>601.072035606653</v>
      </c>
    </row>
    <row r="143" spans="2:9" x14ac:dyDescent="0.2">
      <c r="B143" s="442" t="s">
        <v>1712</v>
      </c>
      <c r="C143" s="442" t="s">
        <v>1760</v>
      </c>
      <c r="D143" s="442" t="s">
        <v>1759</v>
      </c>
      <c r="E143" s="333">
        <v>0</v>
      </c>
      <c r="F143" s="333">
        <v>0</v>
      </c>
      <c r="G143" s="333">
        <v>0</v>
      </c>
      <c r="H143" s="333">
        <v>0</v>
      </c>
      <c r="I143" s="333">
        <v>0</v>
      </c>
    </row>
    <row r="144" spans="2:9" ht="24" x14ac:dyDescent="0.2">
      <c r="B144" s="442" t="s">
        <v>1712</v>
      </c>
      <c r="C144" s="442" t="s">
        <v>1758</v>
      </c>
      <c r="D144" s="442" t="s">
        <v>1757</v>
      </c>
      <c r="E144" s="333">
        <v>0</v>
      </c>
      <c r="F144" s="333">
        <v>0</v>
      </c>
      <c r="G144" s="333">
        <v>296.03485246964505</v>
      </c>
      <c r="H144" s="333">
        <v>0</v>
      </c>
      <c r="I144" s="333">
        <v>296.03485246964505</v>
      </c>
    </row>
    <row r="145" spans="2:9" ht="24" x14ac:dyDescent="0.2">
      <c r="B145" s="442" t="s">
        <v>1713</v>
      </c>
      <c r="C145" s="442" t="s">
        <v>48</v>
      </c>
      <c r="D145" s="442" t="s">
        <v>133</v>
      </c>
      <c r="E145" s="333">
        <v>0</v>
      </c>
      <c r="F145" s="333">
        <v>0</v>
      </c>
      <c r="G145" s="333">
        <v>1133.67044166709</v>
      </c>
      <c r="H145" s="333">
        <v>0</v>
      </c>
      <c r="I145" s="333">
        <v>1133.67044166709</v>
      </c>
    </row>
    <row r="146" spans="2:9" ht="24" x14ac:dyDescent="0.2">
      <c r="B146" s="442" t="s">
        <v>1712</v>
      </c>
      <c r="C146" s="442" t="s">
        <v>1756</v>
      </c>
      <c r="D146" s="442" t="s">
        <v>133</v>
      </c>
      <c r="E146" s="333">
        <v>0</v>
      </c>
      <c r="F146" s="333">
        <v>0</v>
      </c>
      <c r="G146" s="333">
        <v>1133.67044166709</v>
      </c>
      <c r="H146" s="333">
        <v>0</v>
      </c>
      <c r="I146" s="333">
        <v>1133.67044166709</v>
      </c>
    </row>
    <row r="147" spans="2:9" ht="24" x14ac:dyDescent="0.2">
      <c r="B147" s="442" t="s">
        <v>1713</v>
      </c>
      <c r="C147" s="442" t="s">
        <v>49</v>
      </c>
      <c r="D147" s="442" t="s">
        <v>188</v>
      </c>
      <c r="E147" s="333">
        <v>0</v>
      </c>
      <c r="F147" s="333">
        <v>0</v>
      </c>
      <c r="G147" s="333">
        <v>760.50143163493397</v>
      </c>
      <c r="H147" s="333">
        <v>0</v>
      </c>
      <c r="I147" s="333">
        <v>760.50143163493397</v>
      </c>
    </row>
    <row r="148" spans="2:9" ht="24" x14ac:dyDescent="0.2">
      <c r="B148" s="442" t="s">
        <v>1712</v>
      </c>
      <c r="C148" s="442" t="s">
        <v>1755</v>
      </c>
      <c r="D148" s="442" t="s">
        <v>1754</v>
      </c>
      <c r="E148" s="333">
        <v>0</v>
      </c>
      <c r="F148" s="333">
        <v>0</v>
      </c>
      <c r="G148" s="333">
        <v>727.44407754287511</v>
      </c>
      <c r="H148" s="333">
        <v>0</v>
      </c>
      <c r="I148" s="333">
        <v>727.44407754287511</v>
      </c>
    </row>
    <row r="149" spans="2:9" ht="36" x14ac:dyDescent="0.2">
      <c r="B149" s="442" t="s">
        <v>1712</v>
      </c>
      <c r="C149" s="442" t="s">
        <v>1753</v>
      </c>
      <c r="D149" s="442" t="s">
        <v>1752</v>
      </c>
      <c r="E149" s="333">
        <v>0</v>
      </c>
      <c r="F149" s="333">
        <v>0</v>
      </c>
      <c r="G149" s="333">
        <v>33.057354092058496</v>
      </c>
      <c r="H149" s="333">
        <v>0</v>
      </c>
      <c r="I149" s="333">
        <v>33.057354092058496</v>
      </c>
    </row>
    <row r="150" spans="2:9" ht="24" x14ac:dyDescent="0.2">
      <c r="B150" s="442" t="s">
        <v>1713</v>
      </c>
      <c r="C150" s="442" t="s">
        <v>50</v>
      </c>
      <c r="D150" s="442" t="s">
        <v>189</v>
      </c>
      <c r="E150" s="333">
        <v>0</v>
      </c>
      <c r="F150" s="333">
        <v>0</v>
      </c>
      <c r="G150" s="333">
        <v>837.53338731114309</v>
      </c>
      <c r="H150" s="333">
        <v>0</v>
      </c>
      <c r="I150" s="333">
        <v>837.53338731114309</v>
      </c>
    </row>
    <row r="151" spans="2:9" x14ac:dyDescent="0.2">
      <c r="B151" s="442" t="s">
        <v>1713</v>
      </c>
      <c r="C151" s="442" t="s">
        <v>1977</v>
      </c>
      <c r="D151" s="442" t="s">
        <v>1731</v>
      </c>
      <c r="E151" s="333">
        <v>0</v>
      </c>
      <c r="F151" s="333">
        <v>0</v>
      </c>
      <c r="G151" s="333">
        <v>-376.14083900000401</v>
      </c>
      <c r="H151" s="333">
        <v>0</v>
      </c>
      <c r="I151" s="333">
        <v>-376.14083900000401</v>
      </c>
    </row>
    <row r="152" spans="2:9" x14ac:dyDescent="0.2">
      <c r="B152" s="442" t="s">
        <v>1712</v>
      </c>
      <c r="C152" s="442" t="s">
        <v>1751</v>
      </c>
      <c r="D152" s="442" t="s">
        <v>1750</v>
      </c>
      <c r="E152" s="333">
        <v>0</v>
      </c>
      <c r="F152" s="333">
        <v>0</v>
      </c>
      <c r="G152" s="333">
        <v>0</v>
      </c>
      <c r="H152" s="333">
        <v>0</v>
      </c>
      <c r="I152" s="333">
        <v>0</v>
      </c>
    </row>
    <row r="153" spans="2:9" ht="24" x14ac:dyDescent="0.2">
      <c r="B153" s="442" t="s">
        <v>1712</v>
      </c>
      <c r="C153" s="442" t="s">
        <v>1749</v>
      </c>
      <c r="D153" s="442" t="s">
        <v>1748</v>
      </c>
      <c r="E153" s="333">
        <v>0</v>
      </c>
      <c r="F153" s="333">
        <v>0</v>
      </c>
      <c r="G153" s="333">
        <v>277.13642811416503</v>
      </c>
      <c r="H153" s="333">
        <v>0</v>
      </c>
      <c r="I153" s="333">
        <v>277.13642811416503</v>
      </c>
    </row>
    <row r="154" spans="2:9" ht="24" x14ac:dyDescent="0.2">
      <c r="B154" s="442" t="s">
        <v>1712</v>
      </c>
      <c r="C154" s="442" t="s">
        <v>1747</v>
      </c>
      <c r="D154" s="442" t="s">
        <v>1746</v>
      </c>
      <c r="E154" s="333">
        <v>0</v>
      </c>
      <c r="F154" s="333">
        <v>0</v>
      </c>
      <c r="G154" s="333">
        <v>64.064626718577202</v>
      </c>
      <c r="H154" s="333">
        <v>0</v>
      </c>
      <c r="I154" s="333">
        <v>64.064626718577202</v>
      </c>
    </row>
    <row r="155" spans="2:9" ht="24" x14ac:dyDescent="0.2">
      <c r="B155" s="442" t="s">
        <v>1712</v>
      </c>
      <c r="C155" s="442" t="s">
        <v>1745</v>
      </c>
      <c r="D155" s="442" t="s">
        <v>1744</v>
      </c>
      <c r="E155" s="333">
        <v>0</v>
      </c>
      <c r="F155" s="333">
        <v>0</v>
      </c>
      <c r="G155" s="333">
        <v>586.6898913484041</v>
      </c>
      <c r="H155" s="333">
        <v>0</v>
      </c>
      <c r="I155" s="333">
        <v>586.6898913484041</v>
      </c>
    </row>
    <row r="156" spans="2:9" x14ac:dyDescent="0.2">
      <c r="B156" s="442" t="s">
        <v>1712</v>
      </c>
      <c r="C156" s="442" t="s">
        <v>1743</v>
      </c>
      <c r="D156" s="442" t="s">
        <v>1742</v>
      </c>
      <c r="E156" s="333">
        <v>0</v>
      </c>
      <c r="F156" s="333">
        <v>0</v>
      </c>
      <c r="G156" s="333">
        <v>0</v>
      </c>
      <c r="H156" s="333">
        <v>0</v>
      </c>
      <c r="I156" s="333">
        <v>0</v>
      </c>
    </row>
    <row r="157" spans="2:9" x14ac:dyDescent="0.2">
      <c r="B157" s="442" t="s">
        <v>1712</v>
      </c>
      <c r="C157" s="442" t="s">
        <v>1741</v>
      </c>
      <c r="D157" s="442" t="s">
        <v>1740</v>
      </c>
      <c r="E157" s="333">
        <v>0</v>
      </c>
      <c r="F157" s="333">
        <v>0</v>
      </c>
      <c r="G157" s="333">
        <v>285.78328012999998</v>
      </c>
      <c r="H157" s="333">
        <v>0</v>
      </c>
      <c r="I157" s="333">
        <v>285.78328012999998</v>
      </c>
    </row>
    <row r="158" spans="2:9" ht="24" x14ac:dyDescent="0.2">
      <c r="B158" s="442" t="s">
        <v>1713</v>
      </c>
      <c r="C158" s="442" t="s">
        <v>51</v>
      </c>
      <c r="D158" s="442" t="s">
        <v>190</v>
      </c>
      <c r="E158" s="333">
        <v>0</v>
      </c>
      <c r="F158" s="333">
        <v>0</v>
      </c>
      <c r="G158" s="333">
        <v>0</v>
      </c>
      <c r="H158" s="333">
        <v>0</v>
      </c>
      <c r="I158" s="333">
        <v>0</v>
      </c>
    </row>
    <row r="159" spans="2:9" x14ac:dyDescent="0.2">
      <c r="B159" s="442" t="s">
        <v>1712</v>
      </c>
      <c r="C159" s="442" t="s">
        <v>1739</v>
      </c>
      <c r="D159" s="442" t="s">
        <v>1738</v>
      </c>
      <c r="E159" s="333">
        <v>0</v>
      </c>
      <c r="F159" s="333">
        <v>0</v>
      </c>
      <c r="G159" s="333">
        <v>0</v>
      </c>
      <c r="H159" s="333">
        <v>0</v>
      </c>
      <c r="I159" s="333">
        <v>0</v>
      </c>
    </row>
    <row r="160" spans="2:9" ht="24" x14ac:dyDescent="0.2">
      <c r="B160" s="442" t="s">
        <v>1712</v>
      </c>
      <c r="C160" s="442" t="s">
        <v>1737</v>
      </c>
      <c r="D160" s="442" t="s">
        <v>1736</v>
      </c>
      <c r="E160" s="333">
        <v>0</v>
      </c>
      <c r="F160" s="333">
        <v>0</v>
      </c>
      <c r="G160" s="333">
        <v>0</v>
      </c>
      <c r="H160" s="333">
        <v>0</v>
      </c>
      <c r="I160" s="333">
        <v>0</v>
      </c>
    </row>
    <row r="161" spans="2:9" x14ac:dyDescent="0.2">
      <c r="B161" s="442" t="s">
        <v>1712</v>
      </c>
      <c r="C161" s="442" t="s">
        <v>1735</v>
      </c>
      <c r="D161" s="442" t="s">
        <v>1734</v>
      </c>
      <c r="E161" s="333">
        <v>0</v>
      </c>
      <c r="F161" s="333">
        <v>0</v>
      </c>
      <c r="G161" s="333">
        <v>0</v>
      </c>
      <c r="H161" s="333">
        <v>0</v>
      </c>
      <c r="I161" s="333">
        <v>0</v>
      </c>
    </row>
    <row r="162" spans="2:9" x14ac:dyDescent="0.2">
      <c r="B162" s="442" t="s">
        <v>1713</v>
      </c>
      <c r="C162" s="442" t="s">
        <v>52</v>
      </c>
      <c r="D162" s="442" t="s">
        <v>191</v>
      </c>
      <c r="E162" s="333">
        <v>0</v>
      </c>
      <c r="F162" s="333">
        <v>0</v>
      </c>
      <c r="G162" s="333">
        <v>1542.48287934067</v>
      </c>
      <c r="H162" s="333">
        <v>0</v>
      </c>
      <c r="I162" s="333">
        <v>1542.48287934067</v>
      </c>
    </row>
    <row r="163" spans="2:9" ht="36" x14ac:dyDescent="0.2">
      <c r="B163" s="442" t="s">
        <v>1712</v>
      </c>
      <c r="C163" s="442" t="s">
        <v>1733</v>
      </c>
      <c r="D163" s="442" t="s">
        <v>1732</v>
      </c>
      <c r="E163" s="333">
        <v>0</v>
      </c>
      <c r="F163" s="333">
        <v>0</v>
      </c>
      <c r="G163" s="333">
        <v>696.12834818648298</v>
      </c>
      <c r="H163" s="333">
        <v>0</v>
      </c>
      <c r="I163" s="333">
        <v>696.12834818648298</v>
      </c>
    </row>
    <row r="164" spans="2:9" ht="36" x14ac:dyDescent="0.2">
      <c r="B164" s="442" t="s">
        <v>1712</v>
      </c>
      <c r="C164" s="442" t="s">
        <v>1730</v>
      </c>
      <c r="D164" s="442" t="s">
        <v>1729</v>
      </c>
      <c r="E164" s="333">
        <v>0</v>
      </c>
      <c r="F164" s="333">
        <v>0</v>
      </c>
      <c r="G164" s="333">
        <v>815.39848966586305</v>
      </c>
      <c r="H164" s="333">
        <v>0</v>
      </c>
      <c r="I164" s="333">
        <v>815.39848966586305</v>
      </c>
    </row>
    <row r="165" spans="2:9" ht="24" x14ac:dyDescent="0.2">
      <c r="B165" s="442" t="s">
        <v>1712</v>
      </c>
      <c r="C165" s="442" t="s">
        <v>1728</v>
      </c>
      <c r="D165" s="442" t="s">
        <v>1727</v>
      </c>
      <c r="E165" s="333">
        <v>0</v>
      </c>
      <c r="F165" s="333">
        <v>0</v>
      </c>
      <c r="G165" s="333">
        <v>30.956041488325102</v>
      </c>
      <c r="H165" s="333">
        <v>0</v>
      </c>
      <c r="I165" s="333">
        <v>30.956041488325102</v>
      </c>
    </row>
    <row r="166" spans="2:9" x14ac:dyDescent="0.2">
      <c r="B166" s="442" t="s">
        <v>1713</v>
      </c>
      <c r="C166" s="442" t="s">
        <v>53</v>
      </c>
      <c r="D166" s="442" t="s">
        <v>134</v>
      </c>
      <c r="E166" s="333">
        <v>0</v>
      </c>
      <c r="F166" s="333">
        <v>0</v>
      </c>
      <c r="G166" s="333">
        <v>0</v>
      </c>
      <c r="H166" s="333">
        <v>0</v>
      </c>
      <c r="I166" s="333">
        <v>0</v>
      </c>
    </row>
    <row r="167" spans="2:9" x14ac:dyDescent="0.2">
      <c r="B167" s="442" t="s">
        <v>1712</v>
      </c>
      <c r="C167" s="442" t="s">
        <v>1726</v>
      </c>
      <c r="D167" s="442" t="s">
        <v>134</v>
      </c>
      <c r="E167" s="333">
        <v>0</v>
      </c>
      <c r="F167" s="333">
        <v>0</v>
      </c>
      <c r="G167" s="333">
        <v>0</v>
      </c>
      <c r="H167" s="333">
        <v>0</v>
      </c>
      <c r="I167" s="333">
        <v>0</v>
      </c>
    </row>
    <row r="168" spans="2:9" x14ac:dyDescent="0.2">
      <c r="B168" s="442" t="s">
        <v>1713</v>
      </c>
      <c r="C168" s="442" t="s">
        <v>54</v>
      </c>
      <c r="D168" s="442" t="s">
        <v>135</v>
      </c>
      <c r="E168" s="333">
        <v>0</v>
      </c>
      <c r="F168" s="333">
        <v>0</v>
      </c>
      <c r="G168" s="333">
        <v>4.9477066127419702</v>
      </c>
      <c r="H168" s="333">
        <v>0</v>
      </c>
      <c r="I168" s="333">
        <v>4.9477066127419702</v>
      </c>
    </row>
    <row r="169" spans="2:9" x14ac:dyDescent="0.2">
      <c r="B169" s="442" t="s">
        <v>1712</v>
      </c>
      <c r="C169" s="442" t="s">
        <v>1725</v>
      </c>
      <c r="D169" s="442" t="s">
        <v>135</v>
      </c>
      <c r="E169" s="333">
        <v>0</v>
      </c>
      <c r="F169" s="333">
        <v>0</v>
      </c>
      <c r="G169" s="333">
        <v>4.9477066127419702</v>
      </c>
      <c r="H169" s="333">
        <v>0</v>
      </c>
      <c r="I169" s="333">
        <v>4.9477066127419702</v>
      </c>
    </row>
    <row r="170" spans="2:9" x14ac:dyDescent="0.2">
      <c r="B170" s="442" t="s">
        <v>1713</v>
      </c>
      <c r="C170" s="442" t="s">
        <v>55</v>
      </c>
      <c r="D170" s="442" t="s">
        <v>136</v>
      </c>
      <c r="E170" s="333">
        <v>0</v>
      </c>
      <c r="F170" s="333">
        <v>0</v>
      </c>
      <c r="G170" s="333">
        <v>0</v>
      </c>
      <c r="H170" s="333">
        <v>0</v>
      </c>
      <c r="I170" s="333">
        <v>0</v>
      </c>
    </row>
    <row r="171" spans="2:9" x14ac:dyDescent="0.2">
      <c r="B171" s="442" t="s">
        <v>1712</v>
      </c>
      <c r="C171" s="442" t="s">
        <v>1724</v>
      </c>
      <c r="D171" s="442" t="s">
        <v>136</v>
      </c>
      <c r="E171" s="333">
        <v>0</v>
      </c>
      <c r="F171" s="333">
        <v>0</v>
      </c>
      <c r="G171" s="333">
        <v>0</v>
      </c>
      <c r="H171" s="333">
        <v>0</v>
      </c>
      <c r="I171" s="333">
        <v>0</v>
      </c>
    </row>
    <row r="172" spans="2:9" x14ac:dyDescent="0.2">
      <c r="B172" s="442" t="s">
        <v>1713</v>
      </c>
      <c r="C172" s="442" t="s">
        <v>56</v>
      </c>
      <c r="D172" s="442" t="s">
        <v>137</v>
      </c>
      <c r="E172" s="333">
        <v>0</v>
      </c>
      <c r="F172" s="333">
        <v>0</v>
      </c>
      <c r="G172" s="333">
        <v>179.497819930623</v>
      </c>
      <c r="H172" s="333">
        <v>0</v>
      </c>
      <c r="I172" s="333">
        <v>179.497819930623</v>
      </c>
    </row>
    <row r="173" spans="2:9" x14ac:dyDescent="0.2">
      <c r="B173" s="442" t="s">
        <v>1712</v>
      </c>
      <c r="C173" s="442" t="s">
        <v>1723</v>
      </c>
      <c r="D173" s="442" t="s">
        <v>137</v>
      </c>
      <c r="E173" s="333">
        <v>0</v>
      </c>
      <c r="F173" s="333">
        <v>0</v>
      </c>
      <c r="G173" s="333">
        <v>179.497819930623</v>
      </c>
      <c r="H173" s="333">
        <v>0</v>
      </c>
      <c r="I173" s="333">
        <v>179.497819930623</v>
      </c>
    </row>
    <row r="174" spans="2:9" x14ac:dyDescent="0.2">
      <c r="B174" s="442" t="s">
        <v>1713</v>
      </c>
      <c r="C174" s="442" t="s">
        <v>57</v>
      </c>
      <c r="D174" s="442" t="s">
        <v>138</v>
      </c>
      <c r="E174" s="333">
        <v>0</v>
      </c>
      <c r="F174" s="333">
        <v>0</v>
      </c>
      <c r="G174" s="333">
        <v>0</v>
      </c>
      <c r="H174" s="333">
        <v>0</v>
      </c>
      <c r="I174" s="333">
        <v>0</v>
      </c>
    </row>
    <row r="175" spans="2:9" x14ac:dyDescent="0.2">
      <c r="B175" s="442" t="s">
        <v>1712</v>
      </c>
      <c r="C175" s="442" t="s">
        <v>1722</v>
      </c>
      <c r="D175" s="442" t="s">
        <v>138</v>
      </c>
      <c r="E175" s="333">
        <v>0</v>
      </c>
      <c r="F175" s="333">
        <v>0</v>
      </c>
      <c r="G175" s="333">
        <v>0</v>
      </c>
      <c r="H175" s="333">
        <v>0</v>
      </c>
      <c r="I175" s="333">
        <v>0</v>
      </c>
    </row>
    <row r="176" spans="2:9" ht="36" x14ac:dyDescent="0.2">
      <c r="B176" s="442" t="s">
        <v>1713</v>
      </c>
      <c r="C176" s="442" t="s">
        <v>159</v>
      </c>
      <c r="D176" s="442" t="s">
        <v>139</v>
      </c>
      <c r="E176" s="333">
        <v>0</v>
      </c>
      <c r="F176" s="333">
        <v>0</v>
      </c>
      <c r="G176" s="333">
        <v>0</v>
      </c>
      <c r="H176" s="333">
        <v>0</v>
      </c>
      <c r="I176" s="333">
        <v>0</v>
      </c>
    </row>
    <row r="177" spans="2:9" ht="36" x14ac:dyDescent="0.2">
      <c r="B177" s="442" t="s">
        <v>1712</v>
      </c>
      <c r="C177" s="442" t="s">
        <v>1721</v>
      </c>
      <c r="D177" s="442" t="s">
        <v>139</v>
      </c>
      <c r="E177" s="333">
        <v>0</v>
      </c>
      <c r="F177" s="333">
        <v>0</v>
      </c>
      <c r="G177" s="333">
        <v>0</v>
      </c>
      <c r="H177" s="333">
        <v>0</v>
      </c>
      <c r="I177" s="333">
        <v>0</v>
      </c>
    </row>
    <row r="178" spans="2:9" ht="24" x14ac:dyDescent="0.2">
      <c r="B178" s="442" t="s">
        <v>1713</v>
      </c>
      <c r="C178" s="442" t="s">
        <v>192</v>
      </c>
      <c r="D178" s="442" t="s">
        <v>193</v>
      </c>
      <c r="E178" s="333">
        <v>0</v>
      </c>
      <c r="F178" s="333">
        <v>0</v>
      </c>
      <c r="G178" s="333">
        <v>324.643922361676</v>
      </c>
      <c r="H178" s="333">
        <v>0</v>
      </c>
      <c r="I178" s="333">
        <v>324.643922361676</v>
      </c>
    </row>
    <row r="179" spans="2:9" ht="36" x14ac:dyDescent="0.2">
      <c r="B179" s="442" t="s">
        <v>1712</v>
      </c>
      <c r="C179" s="442" t="s">
        <v>1720</v>
      </c>
      <c r="D179" s="442" t="s">
        <v>1719</v>
      </c>
      <c r="E179" s="333">
        <v>0</v>
      </c>
      <c r="F179" s="333">
        <v>0</v>
      </c>
      <c r="G179" s="333">
        <v>0</v>
      </c>
      <c r="H179" s="333">
        <v>0</v>
      </c>
      <c r="I179" s="333">
        <v>0</v>
      </c>
    </row>
    <row r="180" spans="2:9" ht="24" x14ac:dyDescent="0.2">
      <c r="B180" s="442" t="s">
        <v>1712</v>
      </c>
      <c r="C180" s="442" t="s">
        <v>1718</v>
      </c>
      <c r="D180" s="442" t="s">
        <v>1717</v>
      </c>
      <c r="E180" s="333">
        <v>0</v>
      </c>
      <c r="F180" s="333">
        <v>0</v>
      </c>
      <c r="G180" s="333">
        <v>316.55642236167597</v>
      </c>
      <c r="H180" s="333">
        <v>0</v>
      </c>
      <c r="I180" s="333">
        <v>316.55642236167597</v>
      </c>
    </row>
    <row r="181" spans="2:9" x14ac:dyDescent="0.2">
      <c r="B181" s="442" t="s">
        <v>1712</v>
      </c>
      <c r="C181" s="442" t="s">
        <v>1716</v>
      </c>
      <c r="D181" s="442" t="s">
        <v>1715</v>
      </c>
      <c r="E181" s="333">
        <v>0</v>
      </c>
      <c r="F181" s="333">
        <v>0</v>
      </c>
      <c r="G181" s="333">
        <v>8.0875000000000004</v>
      </c>
      <c r="H181" s="333">
        <v>0</v>
      </c>
      <c r="I181" s="333">
        <v>8.0875000000000004</v>
      </c>
    </row>
    <row r="182" spans="2:9" x14ac:dyDescent="0.2">
      <c r="B182" s="442" t="s">
        <v>1713</v>
      </c>
      <c r="C182" s="442" t="s">
        <v>194</v>
      </c>
      <c r="D182" s="442" t="s">
        <v>140</v>
      </c>
      <c r="E182" s="333">
        <v>0</v>
      </c>
      <c r="F182" s="333">
        <v>0</v>
      </c>
      <c r="G182" s="333">
        <v>0</v>
      </c>
      <c r="H182" s="333">
        <v>0</v>
      </c>
      <c r="I182" s="333">
        <v>0</v>
      </c>
    </row>
    <row r="183" spans="2:9" x14ac:dyDescent="0.2">
      <c r="B183" s="442" t="s">
        <v>1712</v>
      </c>
      <c r="C183" s="442" t="s">
        <v>1714</v>
      </c>
      <c r="D183" s="442" t="s">
        <v>140</v>
      </c>
      <c r="E183" s="333">
        <v>0</v>
      </c>
      <c r="F183" s="333">
        <v>0</v>
      </c>
      <c r="G183" s="333">
        <v>0</v>
      </c>
      <c r="H183" s="333">
        <v>0</v>
      </c>
      <c r="I183" s="333">
        <v>0</v>
      </c>
    </row>
    <row r="184" spans="2:9" ht="24" x14ac:dyDescent="0.2">
      <c r="B184" s="442" t="s">
        <v>1713</v>
      </c>
      <c r="C184" s="442" t="s">
        <v>195</v>
      </c>
      <c r="D184" s="442" t="s">
        <v>141</v>
      </c>
      <c r="E184" s="333">
        <v>0</v>
      </c>
      <c r="F184" s="333">
        <v>0</v>
      </c>
      <c r="G184" s="333">
        <v>14.3648197071052</v>
      </c>
      <c r="H184" s="333">
        <v>0</v>
      </c>
      <c r="I184" s="333">
        <v>14.3648197071052</v>
      </c>
    </row>
    <row r="185" spans="2:9" ht="24" x14ac:dyDescent="0.2">
      <c r="B185" s="442" t="s">
        <v>1712</v>
      </c>
      <c r="C185" s="442" t="s">
        <v>1711</v>
      </c>
      <c r="D185" s="442" t="s">
        <v>141</v>
      </c>
      <c r="E185" s="333">
        <v>0</v>
      </c>
      <c r="F185" s="333">
        <v>0</v>
      </c>
      <c r="G185" s="333">
        <v>14.3648197071052</v>
      </c>
      <c r="H185" s="333">
        <v>0</v>
      </c>
      <c r="I185" s="333">
        <v>14.3648197071052</v>
      </c>
    </row>
    <row r="186" spans="2:9" x14ac:dyDescent="0.2">
      <c r="B186" s="858" t="s">
        <v>1710</v>
      </c>
      <c r="C186" s="858"/>
      <c r="D186" s="858"/>
      <c r="E186" s="332">
        <v>2954.4284050000001</v>
      </c>
      <c r="F186" s="332">
        <v>63238.505881999998</v>
      </c>
      <c r="G186" s="332">
        <v>958.91317480796999</v>
      </c>
      <c r="H186" s="332">
        <v>9822.2422323106603</v>
      </c>
      <c r="I186" s="332">
        <v>74019.66128911858</v>
      </c>
    </row>
    <row r="187" spans="2:9" x14ac:dyDescent="0.2">
      <c r="B187" s="858" t="s">
        <v>1709</v>
      </c>
      <c r="C187" s="858"/>
      <c r="D187" s="858"/>
      <c r="E187" s="332">
        <v>0</v>
      </c>
      <c r="F187" s="332">
        <v>0</v>
      </c>
      <c r="G187" s="332">
        <v>5759.2411137707395</v>
      </c>
      <c r="H187" s="332">
        <v>0</v>
      </c>
      <c r="I187" s="332">
        <v>5759.2411137707395</v>
      </c>
    </row>
    <row r="188" spans="2:9" x14ac:dyDescent="0.2">
      <c r="B188" s="858" t="s">
        <v>1708</v>
      </c>
      <c r="C188" s="858"/>
      <c r="D188" s="858"/>
      <c r="E188" s="332">
        <v>2954.4284050000001</v>
      </c>
      <c r="F188" s="332">
        <v>63238.505881999998</v>
      </c>
      <c r="G188" s="332">
        <v>6718.1542885787094</v>
      </c>
      <c r="H188" s="332">
        <v>9822.2422323106603</v>
      </c>
      <c r="I188" s="332">
        <v>79778.902402889318</v>
      </c>
    </row>
    <row r="189" spans="2:9" ht="15" customHeight="1" x14ac:dyDescent="0.2">
      <c r="B189" s="408" t="s">
        <v>1044</v>
      </c>
    </row>
    <row r="190" spans="2:9" ht="15" customHeight="1" x14ac:dyDescent="0.2">
      <c r="B190" s="408" t="s">
        <v>2342</v>
      </c>
    </row>
  </sheetData>
  <mergeCells count="3">
    <mergeCell ref="B186:D186"/>
    <mergeCell ref="B187:D187"/>
    <mergeCell ref="B188:D188"/>
  </mergeCells>
  <pageMargins left="0.7" right="0.7" top="0.75" bottom="0.75" header="0.3" footer="0.3"/>
  <ignoredErrors>
    <ignoredError sqref="C11:C185" numberStoredAsText="1"/>
  </ignoredErrors>
  <drawing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2ECE9-8803-4A45-8D44-E833880AD41E}">
  <sheetPr codeName="Hoja119"/>
  <dimension ref="B8:N31"/>
  <sheetViews>
    <sheetView showGridLines="0" workbookViewId="0"/>
  </sheetViews>
  <sheetFormatPr baseColWidth="10" defaultRowHeight="12" x14ac:dyDescent="0.2"/>
  <cols>
    <col min="1" max="1" width="3.28515625" style="317" customWidth="1"/>
    <col min="2" max="3" width="11.42578125" style="317"/>
    <col min="4" max="4" width="55.5703125" style="317" customWidth="1"/>
    <col min="5" max="13" width="11.42578125" style="317"/>
    <col min="14" max="14" width="11.42578125" style="317" customWidth="1"/>
    <col min="15" max="16384" width="11.42578125" style="317"/>
  </cols>
  <sheetData>
    <row r="8" spans="2:14" s="394" customFormat="1" ht="12.75" x14ac:dyDescent="0.2">
      <c r="B8" s="367" t="s">
        <v>1991</v>
      </c>
      <c r="N8" s="367"/>
    </row>
    <row r="9" spans="2:14" s="394" customFormat="1" ht="12.75" x14ac:dyDescent="0.2">
      <c r="B9" s="423" t="s">
        <v>2171</v>
      </c>
      <c r="N9" s="367"/>
    </row>
    <row r="10" spans="2:14" s="394" customFormat="1" ht="13.5" thickBot="1" x14ac:dyDescent="0.25">
      <c r="B10" s="367" t="s">
        <v>2223</v>
      </c>
    </row>
    <row r="11" spans="2:14" ht="34.5" customHeight="1" thickBot="1" x14ac:dyDescent="0.25">
      <c r="B11" s="339" t="s">
        <v>2166</v>
      </c>
      <c r="C11" s="339" t="s">
        <v>2165</v>
      </c>
      <c r="D11" s="339" t="s">
        <v>2170</v>
      </c>
      <c r="E11" s="338" t="s">
        <v>1990</v>
      </c>
      <c r="F11" s="338" t="s">
        <v>1989</v>
      </c>
      <c r="G11" s="338" t="s">
        <v>1988</v>
      </c>
      <c r="H11" s="338" t="s">
        <v>1987</v>
      </c>
      <c r="I11" s="338" t="s">
        <v>1986</v>
      </c>
    </row>
    <row r="12" spans="2:14" ht="17.649999999999999" customHeight="1" x14ac:dyDescent="0.2">
      <c r="B12" s="347" t="s">
        <v>1713</v>
      </c>
      <c r="C12" s="442" t="s">
        <v>22</v>
      </c>
      <c r="D12" s="347" t="s">
        <v>162</v>
      </c>
      <c r="E12" s="346">
        <v>39.997782000000001</v>
      </c>
      <c r="F12" s="346">
        <v>67.580843000000002</v>
      </c>
      <c r="G12" s="346">
        <v>65.657843999999997</v>
      </c>
      <c r="H12" s="346">
        <v>72.597166000000001</v>
      </c>
      <c r="I12" s="346">
        <v>90.098834999999994</v>
      </c>
    </row>
    <row r="13" spans="2:14" ht="17.649999999999999" customHeight="1" x14ac:dyDescent="0.2">
      <c r="B13" s="345" t="s">
        <v>1712</v>
      </c>
      <c r="C13" s="345" t="s">
        <v>1940</v>
      </c>
      <c r="D13" s="345" t="s">
        <v>1939</v>
      </c>
      <c r="E13" s="344">
        <v>7.1008839999999998</v>
      </c>
      <c r="F13" s="344">
        <v>6.0468409999999997</v>
      </c>
      <c r="G13" s="344">
        <v>6.5856719999999997</v>
      </c>
      <c r="H13" s="344">
        <v>6.9674649999999998</v>
      </c>
      <c r="I13" s="344">
        <v>4.654045</v>
      </c>
    </row>
    <row r="14" spans="2:14" ht="17.649999999999999" customHeight="1" x14ac:dyDescent="0.2">
      <c r="B14" s="345" t="s">
        <v>1712</v>
      </c>
      <c r="C14" s="345" t="s">
        <v>1938</v>
      </c>
      <c r="D14" s="345" t="s">
        <v>1937</v>
      </c>
      <c r="E14" s="344">
        <v>32.896898</v>
      </c>
      <c r="F14" s="344">
        <v>61.534002000000001</v>
      </c>
      <c r="G14" s="344">
        <v>59.072172000000002</v>
      </c>
      <c r="H14" s="344">
        <v>65.629700999999997</v>
      </c>
      <c r="I14" s="344">
        <v>85.444789999999998</v>
      </c>
    </row>
    <row r="15" spans="2:14" ht="17.649999999999999" customHeight="1" x14ac:dyDescent="0.2">
      <c r="B15" s="345" t="s">
        <v>1713</v>
      </c>
      <c r="C15" s="345" t="s">
        <v>40</v>
      </c>
      <c r="D15" s="345" t="s">
        <v>180</v>
      </c>
      <c r="E15" s="344">
        <v>217.56244000000001</v>
      </c>
      <c r="F15" s="344">
        <v>133.62618499999999</v>
      </c>
      <c r="G15" s="344">
        <v>83.210400000000007</v>
      </c>
      <c r="H15" s="344">
        <v>31.916616000000001</v>
      </c>
      <c r="I15" s="344">
        <v>49.369070000000001</v>
      </c>
    </row>
    <row r="16" spans="2:14" ht="17.649999999999999" customHeight="1" x14ac:dyDescent="0.2">
      <c r="B16" s="345" t="s">
        <v>1712</v>
      </c>
      <c r="C16" s="345" t="s">
        <v>1810</v>
      </c>
      <c r="D16" s="345" t="s">
        <v>1809</v>
      </c>
      <c r="E16" s="344">
        <v>217.56244000000001</v>
      </c>
      <c r="F16" s="344">
        <v>133.62618499999999</v>
      </c>
      <c r="G16" s="344">
        <v>83.210400000000007</v>
      </c>
      <c r="H16" s="344">
        <v>31.916616000000001</v>
      </c>
      <c r="I16" s="344">
        <v>49.369070000000001</v>
      </c>
    </row>
    <row r="17" spans="2:9" ht="17.649999999999999" customHeight="1" x14ac:dyDescent="0.2">
      <c r="B17" s="345" t="s">
        <v>1713</v>
      </c>
      <c r="C17" s="345" t="s">
        <v>41</v>
      </c>
      <c r="D17" s="345" t="s">
        <v>181</v>
      </c>
      <c r="E17" s="344">
        <v>17362.841608999999</v>
      </c>
      <c r="F17" s="344">
        <v>18953.191760999998</v>
      </c>
      <c r="G17" s="344">
        <v>15686.789657000001</v>
      </c>
      <c r="H17" s="344">
        <v>10125.246501</v>
      </c>
      <c r="I17" s="344">
        <v>11591.849171</v>
      </c>
    </row>
    <row r="18" spans="2:9" ht="17.649999999999999" customHeight="1" x14ac:dyDescent="0.2">
      <c r="B18" s="345" t="s">
        <v>1712</v>
      </c>
      <c r="C18" s="345" t="s">
        <v>1808</v>
      </c>
      <c r="D18" s="345" t="s">
        <v>1807</v>
      </c>
      <c r="E18" s="344">
        <v>3884.467823</v>
      </c>
      <c r="F18" s="344">
        <v>7596.8815430000004</v>
      </c>
      <c r="G18" s="344">
        <v>2820.0313569999998</v>
      </c>
      <c r="H18" s="344">
        <v>1742.048601</v>
      </c>
      <c r="I18" s="344">
        <v>1810.1510189999999</v>
      </c>
    </row>
    <row r="19" spans="2:9" ht="17.649999999999999" customHeight="1" x14ac:dyDescent="0.2">
      <c r="B19" s="345" t="s">
        <v>1712</v>
      </c>
      <c r="C19" s="345" t="s">
        <v>1806</v>
      </c>
      <c r="D19" s="345" t="s">
        <v>1805</v>
      </c>
      <c r="E19" s="344">
        <v>4697.3218610000004</v>
      </c>
      <c r="F19" s="344">
        <v>3566.892198</v>
      </c>
      <c r="G19" s="344">
        <v>3333.3778000000002</v>
      </c>
      <c r="H19" s="344">
        <v>1915.4673989999999</v>
      </c>
      <c r="I19" s="344">
        <v>2392.9855219999999</v>
      </c>
    </row>
    <row r="20" spans="2:9" ht="17.649999999999999" customHeight="1" x14ac:dyDescent="0.2">
      <c r="B20" s="345" t="s">
        <v>1712</v>
      </c>
      <c r="C20" s="345" t="s">
        <v>1804</v>
      </c>
      <c r="D20" s="345" t="s">
        <v>1803</v>
      </c>
      <c r="E20" s="344">
        <v>242.050206</v>
      </c>
      <c r="F20" s="344">
        <v>194.58291</v>
      </c>
      <c r="G20" s="344">
        <v>303.53346099999999</v>
      </c>
      <c r="H20" s="344">
        <v>266.26964900000002</v>
      </c>
      <c r="I20" s="344">
        <v>511.46609999999998</v>
      </c>
    </row>
    <row r="21" spans="2:9" ht="17.649999999999999" customHeight="1" x14ac:dyDescent="0.2">
      <c r="B21" s="345" t="s">
        <v>1712</v>
      </c>
      <c r="C21" s="345" t="s">
        <v>1802</v>
      </c>
      <c r="D21" s="345" t="s">
        <v>1801</v>
      </c>
      <c r="E21" s="344">
        <v>473.16398400000003</v>
      </c>
      <c r="F21" s="344">
        <v>466.288814</v>
      </c>
      <c r="G21" s="344">
        <v>467.65789699999999</v>
      </c>
      <c r="H21" s="344">
        <v>300.035888</v>
      </c>
      <c r="I21" s="344">
        <v>437.81344999999999</v>
      </c>
    </row>
    <row r="22" spans="2:9" ht="17.649999999999999" customHeight="1" x14ac:dyDescent="0.2">
      <c r="B22" s="345" t="s">
        <v>1712</v>
      </c>
      <c r="C22" s="345" t="s">
        <v>1800</v>
      </c>
      <c r="D22" s="345" t="s">
        <v>1799</v>
      </c>
      <c r="E22" s="344">
        <v>1063.8263099999999</v>
      </c>
      <c r="F22" s="344">
        <v>928.38125100000002</v>
      </c>
      <c r="G22" s="344">
        <v>1728.3898630000001</v>
      </c>
      <c r="H22" s="344">
        <v>1270.024079</v>
      </c>
      <c r="I22" s="344">
        <v>977.70934</v>
      </c>
    </row>
    <row r="23" spans="2:9" ht="17.649999999999999" customHeight="1" x14ac:dyDescent="0.2">
      <c r="B23" s="345" t="s">
        <v>1712</v>
      </c>
      <c r="C23" s="345" t="s">
        <v>1798</v>
      </c>
      <c r="D23" s="345" t="s">
        <v>1797</v>
      </c>
      <c r="E23" s="344">
        <v>624.93295899999998</v>
      </c>
      <c r="F23" s="344">
        <v>1096.074766</v>
      </c>
      <c r="G23" s="344">
        <v>1118.250998</v>
      </c>
      <c r="H23" s="344">
        <v>524.87775299999998</v>
      </c>
      <c r="I23" s="344">
        <v>704.39644399999997</v>
      </c>
    </row>
    <row r="24" spans="2:9" ht="24" x14ac:dyDescent="0.2">
      <c r="B24" s="345" t="s">
        <v>1712</v>
      </c>
      <c r="C24" s="345" t="s">
        <v>1796</v>
      </c>
      <c r="D24" s="345" t="s">
        <v>1795</v>
      </c>
      <c r="E24" s="344">
        <v>532.79663100000005</v>
      </c>
      <c r="F24" s="344">
        <v>768.34938999999997</v>
      </c>
      <c r="G24" s="344">
        <v>1514.314918</v>
      </c>
      <c r="H24" s="344">
        <v>970.73860300000001</v>
      </c>
      <c r="I24" s="344">
        <v>814.34374800000001</v>
      </c>
    </row>
    <row r="25" spans="2:9" ht="17.649999999999999" customHeight="1" x14ac:dyDescent="0.2">
      <c r="B25" s="345" t="s">
        <v>1712</v>
      </c>
      <c r="C25" s="345" t="s">
        <v>1794</v>
      </c>
      <c r="D25" s="345" t="s">
        <v>1793</v>
      </c>
      <c r="E25" s="344">
        <v>5844.2818349999998</v>
      </c>
      <c r="F25" s="344">
        <v>4335.7408889999997</v>
      </c>
      <c r="G25" s="344">
        <v>4401.2333630000003</v>
      </c>
      <c r="H25" s="344">
        <v>3135.784529</v>
      </c>
      <c r="I25" s="344">
        <v>3942.9835480000002</v>
      </c>
    </row>
    <row r="26" spans="2:9" ht="17.649999999999999" customHeight="1" x14ac:dyDescent="0.2">
      <c r="B26" s="345" t="s">
        <v>1713</v>
      </c>
      <c r="C26" s="345" t="s">
        <v>42</v>
      </c>
      <c r="D26" s="345" t="s">
        <v>182</v>
      </c>
      <c r="E26" s="344">
        <v>226.706422</v>
      </c>
      <c r="F26" s="344">
        <v>155.618619</v>
      </c>
      <c r="G26" s="344">
        <v>185.41371700000002</v>
      </c>
      <c r="H26" s="344">
        <v>101.63861700000001</v>
      </c>
      <c r="I26" s="344">
        <v>125.791139</v>
      </c>
    </row>
    <row r="27" spans="2:9" ht="17.649999999999999" customHeight="1" x14ac:dyDescent="0.2">
      <c r="B27" s="345" t="s">
        <v>1712</v>
      </c>
      <c r="C27" s="345" t="s">
        <v>1792</v>
      </c>
      <c r="D27" s="345" t="s">
        <v>1791</v>
      </c>
      <c r="E27" s="344">
        <v>106.73747400000001</v>
      </c>
      <c r="F27" s="344">
        <v>94.081046000000001</v>
      </c>
      <c r="G27" s="344">
        <v>89.284253000000007</v>
      </c>
      <c r="H27" s="344">
        <v>53.353833999999999</v>
      </c>
      <c r="I27" s="344">
        <v>99.196466000000001</v>
      </c>
    </row>
    <row r="28" spans="2:9" ht="17.649999999999999" customHeight="1" x14ac:dyDescent="0.2">
      <c r="B28" s="345" t="s">
        <v>1712</v>
      </c>
      <c r="C28" s="345" t="s">
        <v>1788</v>
      </c>
      <c r="D28" s="345" t="s">
        <v>1787</v>
      </c>
      <c r="E28" s="344">
        <v>13.391088</v>
      </c>
      <c r="F28" s="344">
        <v>10.762684999999999</v>
      </c>
      <c r="G28" s="344">
        <v>13.306656</v>
      </c>
      <c r="H28" s="344">
        <v>8.5701149999999995</v>
      </c>
      <c r="I28" s="344">
        <v>9.0228839999999995</v>
      </c>
    </row>
    <row r="29" spans="2:9" ht="17.649999999999999" customHeight="1" x14ac:dyDescent="0.2">
      <c r="B29" s="343" t="s">
        <v>1712</v>
      </c>
      <c r="C29" s="343" t="s">
        <v>1786</v>
      </c>
      <c r="D29" s="343" t="s">
        <v>1785</v>
      </c>
      <c r="E29" s="342">
        <v>106.57786</v>
      </c>
      <c r="F29" s="342">
        <v>50.774887999999997</v>
      </c>
      <c r="G29" s="342">
        <v>82.822807999999995</v>
      </c>
      <c r="H29" s="342">
        <v>39.714668000000003</v>
      </c>
      <c r="I29" s="342">
        <v>17.571788999999999</v>
      </c>
    </row>
    <row r="30" spans="2:9" x14ac:dyDescent="0.2">
      <c r="B30" s="863" t="s">
        <v>1985</v>
      </c>
      <c r="C30" s="863"/>
      <c r="D30" s="863"/>
      <c r="E30" s="341">
        <v>17847.108252999999</v>
      </c>
      <c r="F30" s="341">
        <v>19310.017408</v>
      </c>
      <c r="G30" s="341">
        <v>16021.071618</v>
      </c>
      <c r="H30" s="341">
        <v>10331.3989</v>
      </c>
      <c r="I30" s="341">
        <v>11857.108215000002</v>
      </c>
    </row>
    <row r="31" spans="2:9" ht="15" customHeight="1" x14ac:dyDescent="0.2">
      <c r="B31" s="408" t="s">
        <v>1044</v>
      </c>
      <c r="E31" s="340"/>
      <c r="F31" s="340"/>
      <c r="G31" s="340"/>
      <c r="H31" s="340"/>
      <c r="I31" s="340"/>
    </row>
  </sheetData>
  <mergeCells count="1">
    <mergeCell ref="B30:D30"/>
  </mergeCells>
  <pageMargins left="0.7" right="0.7" top="0.75" bottom="0.75" header="0.3" footer="0.3"/>
  <ignoredErrors>
    <ignoredError sqref="C12:C29" numberStoredAsText="1"/>
  </ignoredErrors>
  <drawing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46AFF-725A-4398-9E70-6FFCC5691895}">
  <sheetPr codeName="Hoja120"/>
  <dimension ref="B8:M92"/>
  <sheetViews>
    <sheetView showGridLines="0" workbookViewId="0"/>
  </sheetViews>
  <sheetFormatPr baseColWidth="10" defaultRowHeight="12" x14ac:dyDescent="0.2"/>
  <cols>
    <col min="1" max="1" width="3.28515625" style="317" customWidth="1"/>
    <col min="2" max="2" width="20" style="317" customWidth="1"/>
    <col min="3" max="8" width="14.85546875" style="317" customWidth="1"/>
    <col min="9" max="11" width="12.5703125" style="317" bestFit="1" customWidth="1"/>
    <col min="12" max="12" width="11.42578125" style="317"/>
    <col min="13" max="13" width="11.42578125" style="317" customWidth="1"/>
    <col min="14" max="16384" width="11.42578125" style="317"/>
  </cols>
  <sheetData>
    <row r="8" spans="2:13" ht="12.75" x14ac:dyDescent="0.2">
      <c r="B8" s="367" t="s">
        <v>2001</v>
      </c>
      <c r="C8" s="327"/>
      <c r="D8" s="327"/>
      <c r="E8" s="327"/>
      <c r="F8" s="348"/>
      <c r="G8" s="348"/>
      <c r="H8" s="348"/>
      <c r="I8" s="348"/>
      <c r="J8" s="348"/>
      <c r="K8" s="348"/>
      <c r="M8" s="323"/>
    </row>
    <row r="9" spans="2:13" ht="12.75" x14ac:dyDescent="0.2">
      <c r="B9" s="423" t="s">
        <v>2000</v>
      </c>
      <c r="C9" s="327"/>
      <c r="D9" s="327"/>
      <c r="E9" s="327"/>
      <c r="F9" s="348"/>
      <c r="G9" s="348"/>
      <c r="H9" s="348"/>
      <c r="I9" s="348"/>
      <c r="J9" s="348"/>
      <c r="K9" s="348"/>
    </row>
    <row r="10" spans="2:13" ht="12.75" x14ac:dyDescent="0.2">
      <c r="B10" s="367" t="s">
        <v>2223</v>
      </c>
      <c r="C10" s="327"/>
      <c r="D10" s="327"/>
      <c r="E10" s="327"/>
      <c r="F10" s="348"/>
      <c r="G10" s="348"/>
      <c r="H10" s="348"/>
      <c r="I10" s="348"/>
      <c r="J10" s="348"/>
      <c r="K10" s="348"/>
    </row>
    <row r="11" spans="2:13" x14ac:dyDescent="0.2">
      <c r="B11" s="348"/>
      <c r="C11" s="348"/>
      <c r="D11" s="348"/>
      <c r="E11" s="348"/>
      <c r="F11" s="348"/>
      <c r="G11" s="348"/>
      <c r="H11" s="348"/>
      <c r="I11" s="348"/>
      <c r="J11" s="348"/>
      <c r="K11" s="348"/>
    </row>
    <row r="12" spans="2:13" ht="35.1" customHeight="1" x14ac:dyDescent="0.2">
      <c r="B12" s="575" t="s">
        <v>2178</v>
      </c>
      <c r="C12" s="577" t="s">
        <v>2176</v>
      </c>
      <c r="D12" s="575" t="s">
        <v>2175</v>
      </c>
      <c r="E12" s="575" t="s">
        <v>2174</v>
      </c>
      <c r="F12" s="575" t="s">
        <v>2173</v>
      </c>
      <c r="G12" s="575" t="s">
        <v>1360</v>
      </c>
      <c r="H12" s="575" t="s">
        <v>2172</v>
      </c>
      <c r="I12" s="576" t="s">
        <v>2177</v>
      </c>
      <c r="J12" s="348"/>
      <c r="K12" s="348"/>
    </row>
    <row r="13" spans="2:13" ht="35.1" customHeight="1" x14ac:dyDescent="0.2">
      <c r="B13" s="579" t="s">
        <v>2176</v>
      </c>
      <c r="C13" s="573">
        <v>0</v>
      </c>
      <c r="D13" s="574">
        <v>8806.1381778087871</v>
      </c>
      <c r="E13" s="574">
        <v>6.0253283099999999</v>
      </c>
      <c r="F13" s="574">
        <v>0</v>
      </c>
      <c r="G13" s="574">
        <v>0</v>
      </c>
      <c r="H13" s="574">
        <v>195.34998322436667</v>
      </c>
      <c r="I13" s="353">
        <f t="shared" ref="I13:I19" si="0">SUM(C13:H13)</f>
        <v>9007.5134893431532</v>
      </c>
      <c r="J13" s="348"/>
      <c r="K13" s="348"/>
    </row>
    <row r="14" spans="2:13" ht="35.1" customHeight="1" x14ac:dyDescent="0.2">
      <c r="B14" s="579" t="s">
        <v>2175</v>
      </c>
      <c r="C14" s="572">
        <v>3819.6240505768806</v>
      </c>
      <c r="D14" s="354">
        <v>3093.1345666263451</v>
      </c>
      <c r="E14" s="354">
        <v>690.24493374621318</v>
      </c>
      <c r="F14" s="354">
        <v>4214.6027904425919</v>
      </c>
      <c r="G14" s="354">
        <v>41.166619040631097</v>
      </c>
      <c r="H14" s="354">
        <v>114.08700010639343</v>
      </c>
      <c r="I14" s="353">
        <f t="shared" si="0"/>
        <v>11972.859960539055</v>
      </c>
      <c r="J14" s="348"/>
      <c r="K14" s="348"/>
    </row>
    <row r="15" spans="2:13" ht="35.1" customHeight="1" x14ac:dyDescent="0.2">
      <c r="B15" s="579" t="s">
        <v>2174</v>
      </c>
      <c r="C15" s="572">
        <v>0</v>
      </c>
      <c r="D15" s="354">
        <v>1158.2655620990099</v>
      </c>
      <c r="E15" s="354">
        <v>38.412037170060003</v>
      </c>
      <c r="F15" s="354">
        <v>2.258135052593</v>
      </c>
      <c r="G15" s="354">
        <v>0</v>
      </c>
      <c r="H15" s="354">
        <v>1599.30386286266</v>
      </c>
      <c r="I15" s="353">
        <f t="shared" si="0"/>
        <v>2798.239597184323</v>
      </c>
      <c r="J15" s="348"/>
      <c r="K15" s="348"/>
    </row>
    <row r="16" spans="2:13" ht="35.1" customHeight="1" x14ac:dyDescent="0.2">
      <c r="B16" s="579" t="s">
        <v>2173</v>
      </c>
      <c r="C16" s="572">
        <v>0</v>
      </c>
      <c r="D16" s="354">
        <v>2733.9265660495971</v>
      </c>
      <c r="E16" s="354">
        <v>28.207085404409899</v>
      </c>
      <c r="F16" s="354">
        <v>0</v>
      </c>
      <c r="G16" s="354">
        <v>0</v>
      </c>
      <c r="H16" s="354">
        <v>0</v>
      </c>
      <c r="I16" s="353">
        <f t="shared" si="0"/>
        <v>2762.1336514540071</v>
      </c>
      <c r="J16" s="348"/>
      <c r="K16" s="348"/>
    </row>
    <row r="17" spans="2:10" ht="35.1" customHeight="1" x14ac:dyDescent="0.2">
      <c r="B17" s="579" t="s">
        <v>1360</v>
      </c>
      <c r="C17" s="572">
        <v>0</v>
      </c>
      <c r="D17" s="354">
        <v>6.2179523480404102</v>
      </c>
      <c r="E17" s="354">
        <v>0</v>
      </c>
      <c r="F17" s="354">
        <v>0</v>
      </c>
      <c r="G17" s="354">
        <v>0</v>
      </c>
      <c r="H17" s="354">
        <v>0</v>
      </c>
      <c r="I17" s="353">
        <f t="shared" si="0"/>
        <v>6.2179523480404102</v>
      </c>
      <c r="J17" s="348"/>
    </row>
    <row r="18" spans="2:10" ht="35.1" customHeight="1" x14ac:dyDescent="0.2">
      <c r="B18" s="579" t="s">
        <v>2172</v>
      </c>
      <c r="C18" s="572">
        <v>57.9463556162993</v>
      </c>
      <c r="D18" s="354">
        <v>884.72000000541198</v>
      </c>
      <c r="E18" s="354">
        <v>18.0827952899999</v>
      </c>
      <c r="F18" s="354">
        <v>0</v>
      </c>
      <c r="G18" s="354">
        <v>0</v>
      </c>
      <c r="H18" s="354">
        <v>0</v>
      </c>
      <c r="I18" s="353">
        <f t="shared" si="0"/>
        <v>960.74915091171124</v>
      </c>
      <c r="J18" s="348"/>
    </row>
    <row r="19" spans="2:10" ht="35.1" customHeight="1" x14ac:dyDescent="0.2">
      <c r="B19" s="578" t="s">
        <v>1386</v>
      </c>
      <c r="C19" s="352">
        <f t="shared" ref="C19:H19" si="1">SUM(C13:C18)</f>
        <v>3877.5704061931797</v>
      </c>
      <c r="D19" s="351">
        <f t="shared" si="1"/>
        <v>16682.402824937191</v>
      </c>
      <c r="E19" s="351">
        <f t="shared" si="1"/>
        <v>780.97217992068295</v>
      </c>
      <c r="F19" s="351">
        <f t="shared" si="1"/>
        <v>4216.8609254951853</v>
      </c>
      <c r="G19" s="351">
        <f t="shared" si="1"/>
        <v>41.166619040631097</v>
      </c>
      <c r="H19" s="360">
        <f t="shared" si="1"/>
        <v>1908.7408461934201</v>
      </c>
      <c r="I19" s="362">
        <f t="shared" si="0"/>
        <v>27507.71380178029</v>
      </c>
      <c r="J19" s="348"/>
    </row>
    <row r="20" spans="2:10" s="348" customFormat="1" ht="15" customHeight="1" x14ac:dyDescent="0.2">
      <c r="B20" s="408" t="s">
        <v>1044</v>
      </c>
    </row>
    <row r="21" spans="2:10" x14ac:dyDescent="0.2">
      <c r="B21" s="318"/>
      <c r="C21" s="348"/>
      <c r="D21" s="348"/>
      <c r="E21" s="348"/>
      <c r="F21" s="348"/>
      <c r="G21" s="348"/>
      <c r="H21" s="348"/>
      <c r="I21" s="348"/>
    </row>
    <row r="25" spans="2:10" x14ac:dyDescent="0.2">
      <c r="B25" s="348"/>
      <c r="C25" s="348"/>
      <c r="D25" s="348"/>
      <c r="E25" s="348"/>
      <c r="F25" s="348"/>
      <c r="G25" s="348"/>
      <c r="H25" s="348"/>
      <c r="I25" s="348"/>
    </row>
    <row r="26" spans="2:10" ht="12.75" x14ac:dyDescent="0.2">
      <c r="B26" s="367" t="s">
        <v>1999</v>
      </c>
      <c r="C26" s="348"/>
      <c r="D26" s="348"/>
      <c r="E26" s="348"/>
      <c r="F26" s="348"/>
      <c r="G26" s="348"/>
      <c r="H26" s="348"/>
      <c r="I26" s="348"/>
    </row>
    <row r="27" spans="2:10" ht="12.75" x14ac:dyDescent="0.2">
      <c r="B27" s="423" t="s">
        <v>1998</v>
      </c>
      <c r="C27" s="348"/>
      <c r="D27" s="348"/>
      <c r="E27" s="348"/>
      <c r="F27" s="348"/>
      <c r="G27" s="348"/>
      <c r="H27" s="348"/>
      <c r="I27" s="348"/>
    </row>
    <row r="28" spans="2:10" ht="12.75" x14ac:dyDescent="0.2">
      <c r="B28" s="367" t="s">
        <v>2223</v>
      </c>
      <c r="C28" s="348"/>
      <c r="D28" s="348"/>
      <c r="E28" s="348"/>
      <c r="F28" s="348"/>
      <c r="G28" s="348"/>
      <c r="H28" s="348"/>
      <c r="I28" s="348"/>
    </row>
    <row r="29" spans="2:10" x14ac:dyDescent="0.2">
      <c r="B29" s="348"/>
      <c r="C29" s="348"/>
      <c r="D29" s="348"/>
      <c r="E29" s="348"/>
      <c r="F29" s="348"/>
      <c r="G29" s="348"/>
      <c r="H29" s="348"/>
      <c r="I29" s="348"/>
    </row>
    <row r="30" spans="2:10" ht="35.1" customHeight="1" x14ac:dyDescent="0.2">
      <c r="B30" s="575" t="s">
        <v>2178</v>
      </c>
      <c r="C30" s="577" t="s">
        <v>2176</v>
      </c>
      <c r="D30" s="575" t="s">
        <v>2175</v>
      </c>
      <c r="E30" s="575" t="s">
        <v>2174</v>
      </c>
      <c r="F30" s="575" t="s">
        <v>2173</v>
      </c>
      <c r="G30" s="575" t="s">
        <v>1360</v>
      </c>
      <c r="H30" s="575" t="s">
        <v>2172</v>
      </c>
      <c r="I30" s="576" t="s">
        <v>2177</v>
      </c>
    </row>
    <row r="31" spans="2:10" ht="35.1" customHeight="1" x14ac:dyDescent="0.2">
      <c r="B31" s="579" t="s">
        <v>2176</v>
      </c>
      <c r="C31" s="573">
        <v>0</v>
      </c>
      <c r="D31" s="574">
        <v>9485.8647877152162</v>
      </c>
      <c r="E31" s="574">
        <v>6.4034350599999996</v>
      </c>
      <c r="F31" s="574">
        <v>0</v>
      </c>
      <c r="G31" s="574">
        <v>0</v>
      </c>
      <c r="H31" s="574">
        <v>224.63738199789989</v>
      </c>
      <c r="I31" s="353">
        <v>9716.9056047731156</v>
      </c>
    </row>
    <row r="32" spans="2:10" ht="35.1" customHeight="1" x14ac:dyDescent="0.2">
      <c r="B32" s="579" t="s">
        <v>2175</v>
      </c>
      <c r="C32" s="572">
        <v>4066.5730953177149</v>
      </c>
      <c r="D32" s="354">
        <v>3462.9756621850324</v>
      </c>
      <c r="E32" s="354">
        <v>723.10993233620559</v>
      </c>
      <c r="F32" s="354">
        <v>4776.7861728405169</v>
      </c>
      <c r="G32" s="354">
        <v>43.445799886153502</v>
      </c>
      <c r="H32" s="354">
        <v>263.77919117746899</v>
      </c>
      <c r="I32" s="353">
        <v>13336.669853743091</v>
      </c>
    </row>
    <row r="33" spans="2:9" ht="35.1" customHeight="1" x14ac:dyDescent="0.2">
      <c r="B33" s="579" t="s">
        <v>2174</v>
      </c>
      <c r="C33" s="572">
        <v>0</v>
      </c>
      <c r="D33" s="354">
        <v>1124.0828876134319</v>
      </c>
      <c r="E33" s="354">
        <v>66.690081566030997</v>
      </c>
      <c r="F33" s="354">
        <v>1.580300344366</v>
      </c>
      <c r="G33" s="354">
        <v>0</v>
      </c>
      <c r="H33" s="354">
        <v>1934.49931748982</v>
      </c>
      <c r="I33" s="353">
        <v>3126.8525870136491</v>
      </c>
    </row>
    <row r="34" spans="2:9" ht="35.1" customHeight="1" x14ac:dyDescent="0.2">
      <c r="B34" s="579" t="s">
        <v>2173</v>
      </c>
      <c r="C34" s="572">
        <v>0</v>
      </c>
      <c r="D34" s="354">
        <v>3106.9921843371021</v>
      </c>
      <c r="E34" s="354">
        <v>30.377486615265902</v>
      </c>
      <c r="F34" s="354">
        <v>0</v>
      </c>
      <c r="G34" s="354">
        <v>0</v>
      </c>
      <c r="H34" s="354">
        <v>0</v>
      </c>
      <c r="I34" s="353">
        <v>3137.3696709523679</v>
      </c>
    </row>
    <row r="35" spans="2:9" ht="35.1" customHeight="1" x14ac:dyDescent="0.2">
      <c r="B35" s="579" t="s">
        <v>1360</v>
      </c>
      <c r="C35" s="572">
        <v>0</v>
      </c>
      <c r="D35" s="354">
        <v>6.5642868021428997</v>
      </c>
      <c r="E35" s="354">
        <v>0</v>
      </c>
      <c r="F35" s="354">
        <v>0</v>
      </c>
      <c r="G35" s="354">
        <v>0</v>
      </c>
      <c r="H35" s="354">
        <v>0</v>
      </c>
      <c r="I35" s="353">
        <v>6.5642868021428997</v>
      </c>
    </row>
    <row r="36" spans="2:9" ht="35.1" customHeight="1" x14ac:dyDescent="0.2">
      <c r="B36" s="579" t="s">
        <v>2172</v>
      </c>
      <c r="C36" s="572">
        <v>255.92215299678099</v>
      </c>
      <c r="D36" s="354">
        <v>981.8219999607162</v>
      </c>
      <c r="E36" s="354">
        <v>34.088000238443399</v>
      </c>
      <c r="F36" s="354">
        <v>0</v>
      </c>
      <c r="G36" s="354">
        <v>0</v>
      </c>
      <c r="H36" s="354">
        <v>0</v>
      </c>
      <c r="I36" s="353">
        <v>1271.8321531959405</v>
      </c>
    </row>
    <row r="37" spans="2:9" ht="35.1" customHeight="1" x14ac:dyDescent="0.2">
      <c r="B37" s="578" t="s">
        <v>1386</v>
      </c>
      <c r="C37" s="352">
        <v>4322.4952483144962</v>
      </c>
      <c r="D37" s="351">
        <v>18168.30180861364</v>
      </c>
      <c r="E37" s="351">
        <v>860.66893581594593</v>
      </c>
      <c r="F37" s="351">
        <v>4778.366473184883</v>
      </c>
      <c r="G37" s="351">
        <v>43.445799886153502</v>
      </c>
      <c r="H37" s="360">
        <v>2422.9158906651887</v>
      </c>
      <c r="I37" s="362">
        <v>30596.194156480309</v>
      </c>
    </row>
    <row r="38" spans="2:9" s="348" customFormat="1" ht="15" customHeight="1" x14ac:dyDescent="0.2">
      <c r="B38" s="408" t="s">
        <v>1044</v>
      </c>
    </row>
    <row r="39" spans="2:9" x14ac:dyDescent="0.2">
      <c r="B39" s="318"/>
      <c r="C39" s="348"/>
      <c r="D39" s="348"/>
      <c r="E39" s="348"/>
      <c r="F39" s="348"/>
      <c r="G39" s="348"/>
      <c r="H39" s="348"/>
      <c r="I39" s="348"/>
    </row>
    <row r="43" spans="2:9" x14ac:dyDescent="0.2">
      <c r="B43" s="348"/>
      <c r="C43" s="348"/>
      <c r="D43" s="348"/>
      <c r="E43" s="348"/>
      <c r="F43" s="348"/>
      <c r="G43" s="348"/>
      <c r="H43" s="348"/>
      <c r="I43" s="348"/>
    </row>
    <row r="44" spans="2:9" x14ac:dyDescent="0.2">
      <c r="B44" s="396" t="s">
        <v>1997</v>
      </c>
      <c r="C44" s="348"/>
      <c r="D44" s="348"/>
      <c r="E44" s="348"/>
      <c r="F44" s="348"/>
      <c r="G44" s="348"/>
      <c r="H44" s="348"/>
      <c r="I44" s="348"/>
    </row>
    <row r="45" spans="2:9" x14ac:dyDescent="0.2">
      <c r="B45" s="444" t="s">
        <v>1996</v>
      </c>
      <c r="C45" s="348"/>
      <c r="D45" s="348"/>
      <c r="E45" s="348"/>
      <c r="F45" s="348"/>
      <c r="G45" s="348"/>
      <c r="H45" s="348"/>
      <c r="I45" s="348"/>
    </row>
    <row r="46" spans="2:9" ht="12.75" x14ac:dyDescent="0.2">
      <c r="B46" s="367" t="s">
        <v>2223</v>
      </c>
      <c r="C46" s="348"/>
      <c r="D46" s="348"/>
      <c r="E46" s="348"/>
      <c r="F46" s="348"/>
      <c r="G46" s="348"/>
      <c r="H46" s="348"/>
      <c r="I46" s="348"/>
    </row>
    <row r="47" spans="2:9" x14ac:dyDescent="0.2">
      <c r="B47" s="348"/>
      <c r="C47" s="348"/>
      <c r="D47" s="348"/>
      <c r="E47" s="348"/>
      <c r="F47" s="348"/>
      <c r="G47" s="348"/>
      <c r="H47" s="348"/>
      <c r="I47" s="348"/>
    </row>
    <row r="48" spans="2:9" ht="35.1" customHeight="1" x14ac:dyDescent="0.2">
      <c r="B48" s="575" t="s">
        <v>2178</v>
      </c>
      <c r="C48" s="577" t="s">
        <v>2176</v>
      </c>
      <c r="D48" s="575" t="s">
        <v>2175</v>
      </c>
      <c r="E48" s="575" t="s">
        <v>2174</v>
      </c>
      <c r="F48" s="575" t="s">
        <v>2173</v>
      </c>
      <c r="G48" s="575" t="s">
        <v>1360</v>
      </c>
      <c r="H48" s="575" t="s">
        <v>2172</v>
      </c>
      <c r="I48" s="576" t="s">
        <v>2177</v>
      </c>
    </row>
    <row r="49" spans="2:9" ht="35.1" customHeight="1" x14ac:dyDescent="0.2">
      <c r="B49" s="579" t="s">
        <v>2176</v>
      </c>
      <c r="C49" s="573">
        <v>0</v>
      </c>
      <c r="D49" s="574">
        <v>10146.186845600481</v>
      </c>
      <c r="E49" s="574">
        <v>6.2801320499999997</v>
      </c>
      <c r="F49" s="574">
        <v>0</v>
      </c>
      <c r="G49" s="574">
        <v>0</v>
      </c>
      <c r="H49" s="574">
        <v>322.55945078680008</v>
      </c>
      <c r="I49" s="353">
        <f t="shared" ref="I49:I55" si="2">SUM(C49:H49)</f>
        <v>10475.026428437282</v>
      </c>
    </row>
    <row r="50" spans="2:9" ht="35.1" customHeight="1" x14ac:dyDescent="0.2">
      <c r="B50" s="579" t="s">
        <v>2175</v>
      </c>
      <c r="C50" s="572">
        <v>4166.9829863306895</v>
      </c>
      <c r="D50" s="354">
        <v>4870.6700214270277</v>
      </c>
      <c r="E50" s="354">
        <v>784.0258098199148</v>
      </c>
      <c r="F50" s="354">
        <v>4311.7166290676796</v>
      </c>
      <c r="G50" s="354">
        <v>41.101057469735402</v>
      </c>
      <c r="H50" s="354">
        <v>255.30403017997199</v>
      </c>
      <c r="I50" s="353">
        <f t="shared" si="2"/>
        <v>14429.80053429502</v>
      </c>
    </row>
    <row r="51" spans="2:9" ht="35.1" customHeight="1" x14ac:dyDescent="0.2">
      <c r="B51" s="579" t="s">
        <v>2174</v>
      </c>
      <c r="C51" s="572">
        <v>0</v>
      </c>
      <c r="D51" s="354">
        <v>1463.0585331751049</v>
      </c>
      <c r="E51" s="354">
        <v>85.651835121687995</v>
      </c>
      <c r="F51" s="354">
        <v>1.8337452298270001</v>
      </c>
      <c r="G51" s="354">
        <v>0</v>
      </c>
      <c r="H51" s="354">
        <v>2402.03053599433</v>
      </c>
      <c r="I51" s="353">
        <f t="shared" si="2"/>
        <v>3952.5746495209496</v>
      </c>
    </row>
    <row r="52" spans="2:9" ht="35.1" customHeight="1" x14ac:dyDescent="0.2">
      <c r="B52" s="579" t="s">
        <v>2173</v>
      </c>
      <c r="C52" s="572">
        <v>0</v>
      </c>
      <c r="D52" s="354">
        <v>4217.9225731750648</v>
      </c>
      <c r="E52" s="354">
        <v>30.527518344726499</v>
      </c>
      <c r="F52" s="354">
        <v>0</v>
      </c>
      <c r="G52" s="354">
        <v>0</v>
      </c>
      <c r="H52" s="354">
        <v>0</v>
      </c>
      <c r="I52" s="353">
        <f t="shared" si="2"/>
        <v>4248.4500915197914</v>
      </c>
    </row>
    <row r="53" spans="2:9" ht="35.1" customHeight="1" x14ac:dyDescent="0.2">
      <c r="B53" s="579" t="s">
        <v>1360</v>
      </c>
      <c r="C53" s="572">
        <v>0</v>
      </c>
      <c r="D53" s="354">
        <v>6.2055757099318596</v>
      </c>
      <c r="E53" s="354">
        <v>0</v>
      </c>
      <c r="F53" s="354">
        <v>0</v>
      </c>
      <c r="G53" s="354">
        <v>0</v>
      </c>
      <c r="H53" s="354">
        <v>0</v>
      </c>
      <c r="I53" s="353">
        <f t="shared" si="2"/>
        <v>6.2055757099318596</v>
      </c>
    </row>
    <row r="54" spans="2:9" ht="35.1" customHeight="1" x14ac:dyDescent="0.2">
      <c r="B54" s="579" t="s">
        <v>2172</v>
      </c>
      <c r="C54" s="572">
        <v>256.23163476774999</v>
      </c>
      <c r="D54" s="354">
        <v>715.58600000052002</v>
      </c>
      <c r="E54" s="354">
        <v>2.7131585379505401</v>
      </c>
      <c r="F54" s="354">
        <v>0</v>
      </c>
      <c r="G54" s="354">
        <v>0</v>
      </c>
      <c r="H54" s="354">
        <v>0</v>
      </c>
      <c r="I54" s="353">
        <f t="shared" si="2"/>
        <v>974.53079330622052</v>
      </c>
    </row>
    <row r="55" spans="2:9" ht="35.1" customHeight="1" x14ac:dyDescent="0.2">
      <c r="B55" s="578" t="s">
        <v>1386</v>
      </c>
      <c r="C55" s="352">
        <f t="shared" ref="C55:H55" si="3">SUM(C49:C54)</f>
        <v>4423.2146210984392</v>
      </c>
      <c r="D55" s="351">
        <f t="shared" si="3"/>
        <v>21419.629549088135</v>
      </c>
      <c r="E55" s="351">
        <f t="shared" si="3"/>
        <v>909.19845387427983</v>
      </c>
      <c r="F55" s="351">
        <f t="shared" si="3"/>
        <v>4313.550374297507</v>
      </c>
      <c r="G55" s="351">
        <f t="shared" si="3"/>
        <v>41.101057469735402</v>
      </c>
      <c r="H55" s="360">
        <f t="shared" si="3"/>
        <v>2979.8940169611019</v>
      </c>
      <c r="I55" s="362">
        <f t="shared" si="2"/>
        <v>34086.5880727892</v>
      </c>
    </row>
    <row r="56" spans="2:9" s="348" customFormat="1" ht="15" customHeight="1" x14ac:dyDescent="0.2">
      <c r="B56" s="408" t="s">
        <v>1044</v>
      </c>
    </row>
    <row r="57" spans="2:9" x14ac:dyDescent="0.2">
      <c r="B57" s="318"/>
      <c r="C57" s="348"/>
      <c r="D57" s="348"/>
      <c r="E57" s="348"/>
      <c r="F57" s="348"/>
      <c r="G57" s="348"/>
      <c r="H57" s="348"/>
      <c r="I57" s="348"/>
    </row>
    <row r="61" spans="2:9" x14ac:dyDescent="0.2">
      <c r="B61" s="348"/>
      <c r="C61" s="348"/>
      <c r="D61" s="348"/>
      <c r="E61" s="348"/>
      <c r="F61" s="348"/>
      <c r="G61" s="348"/>
      <c r="H61" s="348"/>
      <c r="I61" s="348"/>
    </row>
    <row r="62" spans="2:9" ht="12.75" x14ac:dyDescent="0.2">
      <c r="B62" s="367" t="s">
        <v>1995</v>
      </c>
      <c r="C62" s="348"/>
      <c r="D62" s="348"/>
      <c r="E62" s="348"/>
      <c r="F62" s="348"/>
      <c r="G62" s="348"/>
      <c r="H62" s="348"/>
      <c r="I62" s="348"/>
    </row>
    <row r="63" spans="2:9" ht="12.75" x14ac:dyDescent="0.2">
      <c r="B63" s="423" t="s">
        <v>1994</v>
      </c>
      <c r="C63" s="348"/>
      <c r="D63" s="348"/>
      <c r="E63" s="348"/>
      <c r="F63" s="348"/>
      <c r="G63" s="348"/>
      <c r="H63" s="348"/>
      <c r="I63" s="348"/>
    </row>
    <row r="64" spans="2:9" ht="12.75" x14ac:dyDescent="0.2">
      <c r="B64" s="367" t="s">
        <v>2223</v>
      </c>
      <c r="C64" s="348"/>
      <c r="D64" s="348"/>
      <c r="E64" s="348"/>
      <c r="F64" s="348"/>
      <c r="G64" s="348"/>
      <c r="H64" s="348"/>
      <c r="I64" s="348"/>
    </row>
    <row r="66" spans="2:9" ht="35.1" customHeight="1" x14ac:dyDescent="0.2">
      <c r="B66" s="575" t="s">
        <v>2178</v>
      </c>
      <c r="C66" s="577" t="s">
        <v>2176</v>
      </c>
      <c r="D66" s="575" t="s">
        <v>2175</v>
      </c>
      <c r="E66" s="575" t="s">
        <v>2174</v>
      </c>
      <c r="F66" s="575" t="s">
        <v>2173</v>
      </c>
      <c r="G66" s="575" t="s">
        <v>1360</v>
      </c>
      <c r="H66" s="575" t="s">
        <v>2172</v>
      </c>
      <c r="I66" s="576" t="s">
        <v>2177</v>
      </c>
    </row>
    <row r="67" spans="2:9" ht="35.1" customHeight="1" x14ac:dyDescent="0.2">
      <c r="B67" s="579" t="s">
        <v>2176</v>
      </c>
      <c r="C67" s="573">
        <v>0</v>
      </c>
      <c r="D67" s="574">
        <v>10141.372897527528</v>
      </c>
      <c r="E67" s="574">
        <v>6.2216465999999997</v>
      </c>
      <c r="F67" s="574">
        <v>0</v>
      </c>
      <c r="G67" s="574">
        <v>0</v>
      </c>
      <c r="H67" s="574">
        <v>176.51800305759429</v>
      </c>
      <c r="I67" s="353">
        <f t="shared" ref="I67:I73" si="4">SUM(C67:H67)</f>
        <v>10324.112547185123</v>
      </c>
    </row>
    <row r="68" spans="2:9" ht="35.1" customHeight="1" x14ac:dyDescent="0.2">
      <c r="B68" s="579" t="s">
        <v>2175</v>
      </c>
      <c r="C68" s="572">
        <v>4200.1850515978567</v>
      </c>
      <c r="D68" s="354">
        <v>7847.7637845869331</v>
      </c>
      <c r="E68" s="354">
        <v>785.66636489148232</v>
      </c>
      <c r="F68" s="354">
        <v>2238.9316271377829</v>
      </c>
      <c r="G68" s="354">
        <v>41.971152773062499</v>
      </c>
      <c r="H68" s="354">
        <v>113.4130161546003</v>
      </c>
      <c r="I68" s="353">
        <f t="shared" si="4"/>
        <v>15227.930997141719</v>
      </c>
    </row>
    <row r="69" spans="2:9" ht="35.1" customHeight="1" x14ac:dyDescent="0.2">
      <c r="B69" s="579" t="s">
        <v>2174</v>
      </c>
      <c r="C69" s="572">
        <v>0</v>
      </c>
      <c r="D69" s="354">
        <v>2535.0511025182591</v>
      </c>
      <c r="E69" s="354">
        <v>69.380314241068007</v>
      </c>
      <c r="F69" s="354">
        <v>24.199398085289001</v>
      </c>
      <c r="G69" s="354">
        <v>0</v>
      </c>
      <c r="H69" s="354">
        <v>2468.4247503005099</v>
      </c>
      <c r="I69" s="353">
        <f t="shared" si="4"/>
        <v>5097.0555651451259</v>
      </c>
    </row>
    <row r="70" spans="2:9" ht="35.1" customHeight="1" x14ac:dyDescent="0.2">
      <c r="B70" s="579" t="s">
        <v>2173</v>
      </c>
      <c r="C70" s="572">
        <v>0</v>
      </c>
      <c r="D70" s="354">
        <v>2496.7819507444879</v>
      </c>
      <c r="E70" s="354">
        <v>24.783393465</v>
      </c>
      <c r="F70" s="354">
        <v>0</v>
      </c>
      <c r="G70" s="354">
        <v>0</v>
      </c>
      <c r="H70" s="354">
        <v>0</v>
      </c>
      <c r="I70" s="353">
        <f t="shared" si="4"/>
        <v>2521.5653442094876</v>
      </c>
    </row>
    <row r="71" spans="2:9" ht="35.1" customHeight="1" x14ac:dyDescent="0.2">
      <c r="B71" s="579" t="s">
        <v>1360</v>
      </c>
      <c r="C71" s="572">
        <v>0</v>
      </c>
      <c r="D71" s="354">
        <v>5.8375093723808602</v>
      </c>
      <c r="E71" s="354">
        <v>0</v>
      </c>
      <c r="F71" s="354">
        <v>0</v>
      </c>
      <c r="G71" s="354">
        <v>0</v>
      </c>
      <c r="H71" s="354">
        <v>0</v>
      </c>
      <c r="I71" s="353">
        <f t="shared" si="4"/>
        <v>5.8375093723808602</v>
      </c>
    </row>
    <row r="72" spans="2:9" ht="35.1" customHeight="1" x14ac:dyDescent="0.2">
      <c r="B72" s="579" t="s">
        <v>2172</v>
      </c>
      <c r="C72" s="572">
        <v>203.62299999634601</v>
      </c>
      <c r="D72" s="354">
        <v>451.57500000174491</v>
      </c>
      <c r="E72" s="354">
        <v>7.9783199999899999E-3</v>
      </c>
      <c r="F72" s="354">
        <v>0</v>
      </c>
      <c r="G72" s="354">
        <v>0</v>
      </c>
      <c r="H72" s="354">
        <v>0</v>
      </c>
      <c r="I72" s="353">
        <f t="shared" si="4"/>
        <v>655.20597831809096</v>
      </c>
    </row>
    <row r="73" spans="2:9" ht="35.1" customHeight="1" x14ac:dyDescent="0.2">
      <c r="B73" s="578" t="s">
        <v>1386</v>
      </c>
      <c r="C73" s="352">
        <f t="shared" ref="C73:H73" si="5">SUM(C67:C72)</f>
        <v>4403.8080515942029</v>
      </c>
      <c r="D73" s="351">
        <f t="shared" si="5"/>
        <v>23478.382244751334</v>
      </c>
      <c r="E73" s="351">
        <f t="shared" si="5"/>
        <v>886.05969751755038</v>
      </c>
      <c r="F73" s="351">
        <f t="shared" si="5"/>
        <v>2263.1310252230719</v>
      </c>
      <c r="G73" s="351">
        <f t="shared" si="5"/>
        <v>41.971152773062499</v>
      </c>
      <c r="H73" s="360">
        <f t="shared" si="5"/>
        <v>2758.3557695127047</v>
      </c>
      <c r="I73" s="362">
        <f t="shared" si="4"/>
        <v>33831.707941371926</v>
      </c>
    </row>
    <row r="74" spans="2:9" s="348" customFormat="1" ht="15" customHeight="1" x14ac:dyDescent="0.2">
      <c r="B74" s="408" t="s">
        <v>1044</v>
      </c>
    </row>
    <row r="75" spans="2:9" x14ac:dyDescent="0.2">
      <c r="B75" s="318"/>
      <c r="C75" s="348"/>
      <c r="D75" s="348"/>
      <c r="E75" s="348"/>
      <c r="F75" s="348"/>
      <c r="G75" s="348"/>
      <c r="H75" s="348"/>
      <c r="I75" s="348"/>
    </row>
    <row r="79" spans="2:9" x14ac:dyDescent="0.2">
      <c r="B79" s="348"/>
      <c r="C79" s="348"/>
      <c r="D79" s="348"/>
      <c r="E79" s="348"/>
      <c r="F79" s="348"/>
      <c r="G79" s="348"/>
      <c r="H79" s="348"/>
      <c r="I79" s="348"/>
    </row>
    <row r="80" spans="2:9" ht="12.75" x14ac:dyDescent="0.2">
      <c r="B80" s="367" t="s">
        <v>1993</v>
      </c>
      <c r="C80" s="348"/>
      <c r="D80" s="348"/>
      <c r="E80" s="348"/>
      <c r="F80" s="348"/>
      <c r="G80" s="348"/>
      <c r="H80" s="348"/>
      <c r="I80" s="348"/>
    </row>
    <row r="81" spans="2:9" ht="12.75" x14ac:dyDescent="0.2">
      <c r="B81" s="423" t="s">
        <v>1992</v>
      </c>
      <c r="C81" s="348"/>
      <c r="D81" s="348"/>
      <c r="E81" s="348"/>
      <c r="F81" s="348"/>
      <c r="G81" s="348"/>
      <c r="H81" s="348"/>
      <c r="I81" s="348"/>
    </row>
    <row r="82" spans="2:9" ht="12.75" x14ac:dyDescent="0.2">
      <c r="B82" s="367" t="s">
        <v>2223</v>
      </c>
      <c r="C82" s="348"/>
      <c r="D82" s="348"/>
      <c r="E82" s="348"/>
      <c r="F82" s="348"/>
      <c r="G82" s="348"/>
      <c r="H82" s="348"/>
      <c r="I82" s="348"/>
    </row>
    <row r="83" spans="2:9" x14ac:dyDescent="0.2">
      <c r="B83" s="348"/>
      <c r="C83" s="348"/>
      <c r="D83" s="348"/>
      <c r="E83" s="348"/>
      <c r="F83" s="348"/>
      <c r="G83" s="348"/>
      <c r="H83" s="348"/>
      <c r="I83" s="348"/>
    </row>
    <row r="84" spans="2:9" ht="35.1" customHeight="1" x14ac:dyDescent="0.2">
      <c r="B84" s="575" t="s">
        <v>2178</v>
      </c>
      <c r="C84" s="577" t="s">
        <v>2176</v>
      </c>
      <c r="D84" s="575" t="s">
        <v>2175</v>
      </c>
      <c r="E84" s="575" t="s">
        <v>2174</v>
      </c>
      <c r="F84" s="575" t="s">
        <v>2173</v>
      </c>
      <c r="G84" s="575" t="s">
        <v>1360</v>
      </c>
      <c r="H84" s="575" t="s">
        <v>2172</v>
      </c>
      <c r="I84" s="576" t="s">
        <v>2177</v>
      </c>
    </row>
    <row r="85" spans="2:9" ht="35.1" customHeight="1" x14ac:dyDescent="0.2">
      <c r="B85" s="579" t="s">
        <v>2176</v>
      </c>
      <c r="C85" s="573">
        <v>0</v>
      </c>
      <c r="D85" s="574">
        <v>10533.236766507718</v>
      </c>
      <c r="E85" s="574">
        <v>6.07398375</v>
      </c>
      <c r="F85" s="574">
        <v>0</v>
      </c>
      <c r="G85" s="574">
        <v>0</v>
      </c>
      <c r="H85" s="574">
        <v>181.2582260814072</v>
      </c>
      <c r="I85" s="353">
        <f t="shared" ref="I85:I91" si="6">SUM(C85:H85)</f>
        <v>10720.568976339126</v>
      </c>
    </row>
    <row r="86" spans="2:9" ht="35.1" customHeight="1" x14ac:dyDescent="0.2">
      <c r="B86" s="579" t="s">
        <v>2175</v>
      </c>
      <c r="C86" s="572">
        <v>4282.9820449669041</v>
      </c>
      <c r="D86" s="354">
        <v>6604.0214442713213</v>
      </c>
      <c r="E86" s="354">
        <v>1008.8394541940331</v>
      </c>
      <c r="F86" s="354">
        <v>4852.7825309687087</v>
      </c>
      <c r="G86" s="354">
        <v>42.011626301399097</v>
      </c>
      <c r="H86" s="354">
        <v>103.78366709187505</v>
      </c>
      <c r="I86" s="353">
        <f t="shared" si="6"/>
        <v>16894.42076779424</v>
      </c>
    </row>
    <row r="87" spans="2:9" ht="35.1" customHeight="1" x14ac:dyDescent="0.2">
      <c r="B87" s="579" t="s">
        <v>2174</v>
      </c>
      <c r="C87" s="572">
        <v>0</v>
      </c>
      <c r="D87" s="354">
        <v>2487.4810062846391</v>
      </c>
      <c r="E87" s="354">
        <v>46.927006578852001</v>
      </c>
      <c r="F87" s="354">
        <v>109.89622084494501</v>
      </c>
      <c r="G87" s="354">
        <v>0</v>
      </c>
      <c r="H87" s="354">
        <v>2219.726999731</v>
      </c>
      <c r="I87" s="353">
        <f t="shared" si="6"/>
        <v>4864.0312334394366</v>
      </c>
    </row>
    <row r="88" spans="2:9" ht="35.1" customHeight="1" x14ac:dyDescent="0.2">
      <c r="B88" s="579" t="s">
        <v>2173</v>
      </c>
      <c r="C88" s="572">
        <v>0</v>
      </c>
      <c r="D88" s="354">
        <v>2739.2400128555219</v>
      </c>
      <c r="E88" s="354">
        <v>30.393374864999998</v>
      </c>
      <c r="F88" s="354">
        <v>0</v>
      </c>
      <c r="G88" s="354">
        <v>0</v>
      </c>
      <c r="H88" s="354">
        <v>0</v>
      </c>
      <c r="I88" s="353">
        <f t="shared" si="6"/>
        <v>2769.633387720522</v>
      </c>
    </row>
    <row r="89" spans="2:9" ht="35.1" customHeight="1" x14ac:dyDescent="0.2">
      <c r="B89" s="579" t="s">
        <v>1360</v>
      </c>
      <c r="C89" s="572">
        <v>0</v>
      </c>
      <c r="D89" s="354">
        <v>5.4076503126501496</v>
      </c>
      <c r="E89" s="354">
        <v>0</v>
      </c>
      <c r="F89" s="354">
        <v>0</v>
      </c>
      <c r="G89" s="354">
        <v>0</v>
      </c>
      <c r="H89" s="354">
        <v>0</v>
      </c>
      <c r="I89" s="353">
        <f t="shared" si="6"/>
        <v>5.4076503126501496</v>
      </c>
    </row>
    <row r="90" spans="2:9" ht="35.1" customHeight="1" x14ac:dyDescent="0.2">
      <c r="B90" s="579" t="s">
        <v>2172</v>
      </c>
      <c r="C90" s="572">
        <v>76.627077564562597</v>
      </c>
      <c r="D90" s="354">
        <v>355.18199983549198</v>
      </c>
      <c r="E90" s="354">
        <v>0</v>
      </c>
      <c r="F90" s="354">
        <v>0</v>
      </c>
      <c r="G90" s="354">
        <v>0</v>
      </c>
      <c r="H90" s="354">
        <v>0</v>
      </c>
      <c r="I90" s="353">
        <f t="shared" si="6"/>
        <v>431.80907740005455</v>
      </c>
    </row>
    <row r="91" spans="2:9" ht="35.1" customHeight="1" x14ac:dyDescent="0.2">
      <c r="B91" s="578" t="s">
        <v>1386</v>
      </c>
      <c r="C91" s="352">
        <f t="shared" ref="C91:H91" si="7">SUM(C85:C90)</f>
        <v>4359.6091225314667</v>
      </c>
      <c r="D91" s="351">
        <f t="shared" si="7"/>
        <v>22724.568880067345</v>
      </c>
      <c r="E91" s="351">
        <f t="shared" si="7"/>
        <v>1092.2338193878852</v>
      </c>
      <c r="F91" s="351">
        <f t="shared" si="7"/>
        <v>4962.6787518136534</v>
      </c>
      <c r="G91" s="351">
        <f t="shared" si="7"/>
        <v>42.011626301399097</v>
      </c>
      <c r="H91" s="360">
        <f t="shared" si="7"/>
        <v>2504.7688929042824</v>
      </c>
      <c r="I91" s="362">
        <f t="shared" si="6"/>
        <v>35685.871093006033</v>
      </c>
    </row>
    <row r="92" spans="2:9" s="348" customFormat="1" ht="15" customHeight="1" x14ac:dyDescent="0.2">
      <c r="B92" s="408" t="s">
        <v>1044</v>
      </c>
    </row>
  </sheetData>
  <pageMargins left="0.7" right="0.7" top="0.75" bottom="0.75" header="0.3" footer="0.3"/>
  <pageSetup orientation="portrait" r:id="rId1"/>
  <drawing r:id="rId2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90CCA-C7C7-4CD4-9CF4-564907A3C547}">
  <sheetPr codeName="Hoja121"/>
  <dimension ref="B8:M92"/>
  <sheetViews>
    <sheetView showGridLines="0" workbookViewId="0"/>
  </sheetViews>
  <sheetFormatPr baseColWidth="10" defaultRowHeight="12" x14ac:dyDescent="0.2"/>
  <cols>
    <col min="1" max="1" width="3.28515625" style="317" customWidth="1"/>
    <col min="2" max="2" width="19.85546875" style="317" customWidth="1"/>
    <col min="3" max="8" width="14.85546875" style="317" customWidth="1"/>
    <col min="9" max="11" width="12.5703125" style="317" bestFit="1" customWidth="1"/>
    <col min="12" max="12" width="11.42578125" style="317"/>
    <col min="13" max="13" width="11.42578125" style="317" customWidth="1"/>
    <col min="14" max="16384" width="11.42578125" style="317"/>
  </cols>
  <sheetData>
    <row r="8" spans="2:13" ht="12.75" x14ac:dyDescent="0.2">
      <c r="B8" s="367" t="s">
        <v>2011</v>
      </c>
      <c r="C8" s="348"/>
      <c r="D8" s="348"/>
      <c r="E8" s="348"/>
      <c r="F8" s="348"/>
      <c r="G8" s="348"/>
      <c r="H8" s="348"/>
      <c r="I8" s="348"/>
      <c r="J8" s="348"/>
      <c r="K8" s="348"/>
      <c r="M8" s="323"/>
    </row>
    <row r="9" spans="2:13" ht="12.75" x14ac:dyDescent="0.2">
      <c r="B9" s="423" t="s">
        <v>2010</v>
      </c>
      <c r="C9" s="348"/>
      <c r="D9" s="348"/>
      <c r="E9" s="348"/>
      <c r="F9" s="348"/>
      <c r="G9" s="348"/>
      <c r="H9" s="348"/>
      <c r="I9" s="348"/>
      <c r="J9" s="348"/>
      <c r="K9" s="348"/>
    </row>
    <row r="10" spans="2:13" ht="12.75" x14ac:dyDescent="0.2">
      <c r="B10" s="367" t="s">
        <v>2223</v>
      </c>
      <c r="C10" s="348"/>
      <c r="D10" s="348"/>
      <c r="E10" s="348"/>
      <c r="F10" s="348"/>
      <c r="G10" s="348"/>
      <c r="H10" s="348"/>
      <c r="I10" s="348"/>
      <c r="J10" s="348"/>
      <c r="K10" s="348"/>
    </row>
    <row r="11" spans="2:13" x14ac:dyDescent="0.2">
      <c r="B11" s="348"/>
      <c r="C11" s="348"/>
      <c r="D11" s="348"/>
      <c r="E11" s="348"/>
      <c r="F11" s="348"/>
      <c r="G11" s="348"/>
      <c r="H11" s="348"/>
      <c r="I11" s="348"/>
      <c r="J11" s="348"/>
      <c r="K11" s="348"/>
    </row>
    <row r="12" spans="2:13" ht="35.1" customHeight="1" x14ac:dyDescent="0.2">
      <c r="B12" s="575" t="s">
        <v>2178</v>
      </c>
      <c r="C12" s="577" t="s">
        <v>2176</v>
      </c>
      <c r="D12" s="575" t="s">
        <v>2175</v>
      </c>
      <c r="E12" s="575" t="s">
        <v>2174</v>
      </c>
      <c r="F12" s="575" t="s">
        <v>2173</v>
      </c>
      <c r="G12" s="575" t="s">
        <v>1360</v>
      </c>
      <c r="H12" s="575" t="s">
        <v>2172</v>
      </c>
      <c r="I12" s="576" t="s">
        <v>2177</v>
      </c>
      <c r="J12" s="348"/>
      <c r="K12" s="348"/>
    </row>
    <row r="13" spans="2:13" ht="35.1" customHeight="1" x14ac:dyDescent="0.2">
      <c r="B13" s="579" t="s">
        <v>2176</v>
      </c>
      <c r="C13" s="573">
        <v>2119.5298464596258</v>
      </c>
      <c r="D13" s="574">
        <v>47.613325766658377</v>
      </c>
      <c r="E13" s="574">
        <v>778.36149389000002</v>
      </c>
      <c r="F13" s="574">
        <v>17052.68226051216</v>
      </c>
      <c r="G13" s="574">
        <v>0</v>
      </c>
      <c r="H13" s="574">
        <v>2236.0267997096962</v>
      </c>
      <c r="I13" s="353">
        <f t="shared" ref="I13:I19" si="0">SUM(C13:H13)</f>
        <v>22234.213726338141</v>
      </c>
      <c r="J13" s="348"/>
      <c r="K13" s="348"/>
    </row>
    <row r="14" spans="2:13" ht="35.1" customHeight="1" x14ac:dyDescent="0.2">
      <c r="B14" s="579" t="s">
        <v>2175</v>
      </c>
      <c r="C14" s="572">
        <v>0</v>
      </c>
      <c r="D14" s="354">
        <v>218.69903929581301</v>
      </c>
      <c r="E14" s="354">
        <v>0.1073112584787</v>
      </c>
      <c r="F14" s="354">
        <v>485.10936977484005</v>
      </c>
      <c r="G14" s="354">
        <v>0</v>
      </c>
      <c r="H14" s="354">
        <v>296.28718722456745</v>
      </c>
      <c r="I14" s="353">
        <f t="shared" si="0"/>
        <v>1000.2029075536992</v>
      </c>
      <c r="J14" s="348"/>
      <c r="K14" s="348"/>
    </row>
    <row r="15" spans="2:13" ht="35.1" customHeight="1" x14ac:dyDescent="0.2">
      <c r="B15" s="579" t="s">
        <v>2174</v>
      </c>
      <c r="C15" s="572">
        <v>0</v>
      </c>
      <c r="D15" s="354">
        <v>0</v>
      </c>
      <c r="E15" s="354">
        <v>0</v>
      </c>
      <c r="F15" s="354">
        <v>0</v>
      </c>
      <c r="G15" s="354">
        <v>0</v>
      </c>
      <c r="H15" s="354">
        <v>0</v>
      </c>
      <c r="I15" s="353">
        <f t="shared" si="0"/>
        <v>0</v>
      </c>
      <c r="J15" s="348"/>
      <c r="K15" s="348"/>
    </row>
    <row r="16" spans="2:13" ht="35.1" customHeight="1" x14ac:dyDescent="0.2">
      <c r="B16" s="579" t="s">
        <v>2173</v>
      </c>
      <c r="C16" s="572">
        <v>0</v>
      </c>
      <c r="D16" s="354">
        <v>0</v>
      </c>
      <c r="E16" s="354">
        <v>0</v>
      </c>
      <c r="F16" s="354">
        <v>0</v>
      </c>
      <c r="G16" s="354">
        <v>0</v>
      </c>
      <c r="H16" s="354">
        <v>0</v>
      </c>
      <c r="I16" s="353">
        <f t="shared" si="0"/>
        <v>0</v>
      </c>
      <c r="J16" s="348"/>
      <c r="K16" s="348"/>
    </row>
    <row r="17" spans="2:9" ht="35.1" customHeight="1" x14ac:dyDescent="0.2">
      <c r="B17" s="579" t="s">
        <v>1360</v>
      </c>
      <c r="C17" s="572">
        <v>0</v>
      </c>
      <c r="D17" s="354">
        <v>0</v>
      </c>
      <c r="E17" s="354">
        <v>0</v>
      </c>
      <c r="F17" s="354">
        <v>0</v>
      </c>
      <c r="G17" s="354">
        <v>0</v>
      </c>
      <c r="H17" s="354">
        <v>0</v>
      </c>
      <c r="I17" s="353">
        <f t="shared" si="0"/>
        <v>0</v>
      </c>
    </row>
    <row r="18" spans="2:9" ht="35.1" customHeight="1" x14ac:dyDescent="0.2">
      <c r="B18" s="579" t="s">
        <v>2172</v>
      </c>
      <c r="C18" s="572">
        <v>0</v>
      </c>
      <c r="D18" s="354">
        <v>5.5182616982755803</v>
      </c>
      <c r="E18" s="354">
        <v>0</v>
      </c>
      <c r="F18" s="354">
        <v>0</v>
      </c>
      <c r="G18" s="354">
        <v>0</v>
      </c>
      <c r="H18" s="354">
        <v>0</v>
      </c>
      <c r="I18" s="353">
        <f t="shared" si="0"/>
        <v>5.5182616982755803</v>
      </c>
    </row>
    <row r="19" spans="2:9" ht="35.1" customHeight="1" x14ac:dyDescent="0.2">
      <c r="B19" s="578" t="s">
        <v>1386</v>
      </c>
      <c r="C19" s="352">
        <f t="shared" ref="C19:H19" si="1">SUM(C13:C18)</f>
        <v>2119.5298464596258</v>
      </c>
      <c r="D19" s="351">
        <f t="shared" si="1"/>
        <v>271.83062676074695</v>
      </c>
      <c r="E19" s="351">
        <f t="shared" si="1"/>
        <v>778.46880514847874</v>
      </c>
      <c r="F19" s="351">
        <f t="shared" si="1"/>
        <v>17537.791630287</v>
      </c>
      <c r="G19" s="351">
        <f t="shared" si="1"/>
        <v>0</v>
      </c>
      <c r="H19" s="360">
        <f t="shared" si="1"/>
        <v>2532.3139869342635</v>
      </c>
      <c r="I19" s="362">
        <f t="shared" si="0"/>
        <v>23239.934895590115</v>
      </c>
    </row>
    <row r="20" spans="2:9" s="348" customFormat="1" ht="15" customHeight="1" x14ac:dyDescent="0.2">
      <c r="B20" s="408" t="s">
        <v>1044</v>
      </c>
    </row>
    <row r="21" spans="2:9" x14ac:dyDescent="0.2">
      <c r="B21" s="318"/>
      <c r="C21" s="348"/>
      <c r="D21" s="348"/>
      <c r="E21" s="348"/>
      <c r="F21" s="348"/>
      <c r="G21" s="348"/>
      <c r="H21" s="348"/>
      <c r="I21" s="348"/>
    </row>
    <row r="25" spans="2:9" x14ac:dyDescent="0.2">
      <c r="B25" s="348"/>
      <c r="C25" s="348"/>
      <c r="D25" s="348"/>
      <c r="E25" s="348"/>
      <c r="F25" s="348"/>
      <c r="G25" s="348"/>
      <c r="H25" s="348"/>
      <c r="I25" s="348"/>
    </row>
    <row r="26" spans="2:9" ht="12.75" x14ac:dyDescent="0.2">
      <c r="B26" s="367" t="s">
        <v>2009</v>
      </c>
      <c r="C26" s="348"/>
      <c r="D26" s="348"/>
      <c r="E26" s="348"/>
      <c r="F26" s="348"/>
      <c r="G26" s="348"/>
      <c r="H26" s="348"/>
      <c r="I26" s="348"/>
    </row>
    <row r="27" spans="2:9" ht="12.75" x14ac:dyDescent="0.2">
      <c r="B27" s="423" t="s">
        <v>2008</v>
      </c>
      <c r="C27" s="348"/>
      <c r="D27" s="348"/>
      <c r="E27" s="348"/>
      <c r="F27" s="348"/>
      <c r="G27" s="348"/>
      <c r="H27" s="348"/>
      <c r="I27" s="348"/>
    </row>
    <row r="28" spans="2:9" ht="12.75" x14ac:dyDescent="0.2">
      <c r="B28" s="367" t="s">
        <v>2223</v>
      </c>
      <c r="C28" s="348"/>
      <c r="D28" s="348"/>
      <c r="E28" s="348"/>
      <c r="F28" s="348"/>
      <c r="G28" s="348"/>
      <c r="H28" s="348"/>
      <c r="I28" s="348"/>
    </row>
    <row r="29" spans="2:9" ht="12.75" x14ac:dyDescent="0.2">
      <c r="B29" s="327"/>
      <c r="C29" s="348"/>
      <c r="D29" s="348"/>
      <c r="E29" s="348"/>
      <c r="F29" s="348"/>
      <c r="G29" s="348"/>
      <c r="H29" s="348"/>
      <c r="I29" s="348"/>
    </row>
    <row r="30" spans="2:9" ht="35.1" customHeight="1" x14ac:dyDescent="0.2">
      <c r="B30" s="575" t="s">
        <v>2178</v>
      </c>
      <c r="C30" s="577" t="s">
        <v>2176</v>
      </c>
      <c r="D30" s="575" t="s">
        <v>2175</v>
      </c>
      <c r="E30" s="575" t="s">
        <v>2174</v>
      </c>
      <c r="F30" s="575" t="s">
        <v>2173</v>
      </c>
      <c r="G30" s="575" t="s">
        <v>1360</v>
      </c>
      <c r="H30" s="575" t="s">
        <v>2172</v>
      </c>
      <c r="I30" s="576" t="s">
        <v>2177</v>
      </c>
    </row>
    <row r="31" spans="2:9" ht="35.1" customHeight="1" x14ac:dyDescent="0.2">
      <c r="B31" s="579" t="s">
        <v>2176</v>
      </c>
      <c r="C31" s="573">
        <v>2022.18022526</v>
      </c>
      <c r="D31" s="574">
        <v>121.923</v>
      </c>
      <c r="E31" s="574">
        <v>762.80045444999996</v>
      </c>
      <c r="F31" s="574">
        <v>16177.3543040482</v>
      </c>
      <c r="G31" s="574">
        <v>0</v>
      </c>
      <c r="H31" s="574">
        <v>2733.9731898077994</v>
      </c>
      <c r="I31" s="353">
        <f t="shared" ref="I31:I37" si="2">SUM(C31:H31)</f>
        <v>21818.231173566001</v>
      </c>
    </row>
    <row r="32" spans="2:9" ht="35.1" customHeight="1" x14ac:dyDescent="0.2">
      <c r="B32" s="579" t="s">
        <v>2175</v>
      </c>
      <c r="C32" s="572">
        <v>0</v>
      </c>
      <c r="D32" s="354">
        <v>95.1714955473104</v>
      </c>
      <c r="E32" s="354">
        <v>0.11120463706229999</v>
      </c>
      <c r="F32" s="354">
        <v>708.7307394403756</v>
      </c>
      <c r="G32" s="354">
        <v>0</v>
      </c>
      <c r="H32" s="354">
        <v>151.86088917047749</v>
      </c>
      <c r="I32" s="353">
        <f t="shared" si="2"/>
        <v>955.87432879522589</v>
      </c>
    </row>
    <row r="33" spans="2:9" ht="35.1" customHeight="1" x14ac:dyDescent="0.2">
      <c r="B33" s="579" t="s">
        <v>2174</v>
      </c>
      <c r="C33" s="572">
        <v>0</v>
      </c>
      <c r="D33" s="354">
        <v>0</v>
      </c>
      <c r="E33" s="354">
        <v>0</v>
      </c>
      <c r="F33" s="354">
        <v>0</v>
      </c>
      <c r="G33" s="354">
        <v>0</v>
      </c>
      <c r="H33" s="354">
        <v>0</v>
      </c>
      <c r="I33" s="353">
        <f t="shared" si="2"/>
        <v>0</v>
      </c>
    </row>
    <row r="34" spans="2:9" ht="35.1" customHeight="1" x14ac:dyDescent="0.2">
      <c r="B34" s="579" t="s">
        <v>2173</v>
      </c>
      <c r="C34" s="572">
        <v>0</v>
      </c>
      <c r="D34" s="354">
        <v>7.2010259330000003E-5</v>
      </c>
      <c r="E34" s="354">
        <v>0</v>
      </c>
      <c r="F34" s="354">
        <v>0</v>
      </c>
      <c r="G34" s="354">
        <v>0</v>
      </c>
      <c r="H34" s="354">
        <v>0</v>
      </c>
      <c r="I34" s="353">
        <f t="shared" si="2"/>
        <v>7.2010259330000003E-5</v>
      </c>
    </row>
    <row r="35" spans="2:9" ht="35.1" customHeight="1" x14ac:dyDescent="0.2">
      <c r="B35" s="579" t="s">
        <v>1360</v>
      </c>
      <c r="C35" s="572">
        <v>0</v>
      </c>
      <c r="D35" s="354">
        <v>0</v>
      </c>
      <c r="E35" s="354">
        <v>0</v>
      </c>
      <c r="F35" s="354">
        <v>0</v>
      </c>
      <c r="G35" s="354">
        <v>0</v>
      </c>
      <c r="H35" s="354">
        <v>0</v>
      </c>
      <c r="I35" s="353">
        <f t="shared" si="2"/>
        <v>0</v>
      </c>
    </row>
    <row r="36" spans="2:9" ht="35.1" customHeight="1" x14ac:dyDescent="0.2">
      <c r="B36" s="579" t="s">
        <v>2172</v>
      </c>
      <c r="C36" s="572">
        <v>0</v>
      </c>
      <c r="D36" s="354">
        <v>1.3111261085799699</v>
      </c>
      <c r="E36" s="354">
        <v>0</v>
      </c>
      <c r="F36" s="354">
        <v>0</v>
      </c>
      <c r="G36" s="354">
        <v>0</v>
      </c>
      <c r="H36" s="354">
        <v>0</v>
      </c>
      <c r="I36" s="353">
        <f t="shared" si="2"/>
        <v>1.3111261085799699</v>
      </c>
    </row>
    <row r="37" spans="2:9" ht="35.1" customHeight="1" x14ac:dyDescent="0.2">
      <c r="B37" s="578" t="s">
        <v>1386</v>
      </c>
      <c r="C37" s="352">
        <f t="shared" ref="C37:H37" si="3">SUM(C31:C36)</f>
        <v>2022.18022526</v>
      </c>
      <c r="D37" s="351">
        <f t="shared" si="3"/>
        <v>218.40569366614969</v>
      </c>
      <c r="E37" s="351">
        <f t="shared" si="3"/>
        <v>762.91165908706228</v>
      </c>
      <c r="F37" s="351">
        <f t="shared" si="3"/>
        <v>16886.085043488576</v>
      </c>
      <c r="G37" s="351">
        <f t="shared" si="3"/>
        <v>0</v>
      </c>
      <c r="H37" s="360">
        <f t="shared" si="3"/>
        <v>2885.8340789782769</v>
      </c>
      <c r="I37" s="362">
        <f t="shared" si="2"/>
        <v>22775.416700480066</v>
      </c>
    </row>
    <row r="38" spans="2:9" s="348" customFormat="1" ht="15" customHeight="1" x14ac:dyDescent="0.2">
      <c r="B38" s="408" t="s">
        <v>1044</v>
      </c>
    </row>
    <row r="39" spans="2:9" x14ac:dyDescent="0.2">
      <c r="B39" s="318"/>
      <c r="C39" s="348"/>
      <c r="D39" s="348"/>
      <c r="E39" s="348"/>
      <c r="F39" s="348"/>
      <c r="G39" s="348"/>
      <c r="H39" s="348"/>
      <c r="I39" s="348"/>
    </row>
    <row r="43" spans="2:9" x14ac:dyDescent="0.2">
      <c r="B43" s="348"/>
      <c r="C43" s="348"/>
      <c r="D43" s="348"/>
      <c r="E43" s="348"/>
      <c r="F43" s="348"/>
      <c r="G43" s="348"/>
      <c r="H43" s="348"/>
      <c r="I43" s="348"/>
    </row>
    <row r="44" spans="2:9" ht="12.75" x14ac:dyDescent="0.2">
      <c r="B44" s="367" t="s">
        <v>2007</v>
      </c>
      <c r="C44" s="348"/>
      <c r="D44" s="348"/>
      <c r="E44" s="348"/>
      <c r="F44" s="348"/>
      <c r="G44" s="348"/>
      <c r="H44" s="348"/>
      <c r="I44" s="348"/>
    </row>
    <row r="45" spans="2:9" ht="12.75" x14ac:dyDescent="0.2">
      <c r="B45" s="423" t="s">
        <v>2006</v>
      </c>
      <c r="C45" s="348"/>
      <c r="D45" s="348"/>
      <c r="E45" s="348"/>
      <c r="F45" s="348"/>
      <c r="G45" s="348"/>
      <c r="H45" s="348"/>
      <c r="I45" s="348"/>
    </row>
    <row r="46" spans="2:9" ht="12.75" x14ac:dyDescent="0.2">
      <c r="B46" s="367" t="s">
        <v>2223</v>
      </c>
      <c r="C46" s="348"/>
      <c r="D46" s="348"/>
      <c r="E46" s="348"/>
      <c r="F46" s="348"/>
      <c r="G46" s="348"/>
      <c r="H46" s="348"/>
      <c r="I46" s="348"/>
    </row>
    <row r="47" spans="2:9" x14ac:dyDescent="0.2">
      <c r="B47" s="348"/>
      <c r="C47" s="348"/>
      <c r="D47" s="348"/>
      <c r="E47" s="348"/>
      <c r="F47" s="348"/>
      <c r="G47" s="348"/>
      <c r="H47" s="348"/>
      <c r="I47" s="348"/>
    </row>
    <row r="48" spans="2:9" ht="35.1" customHeight="1" x14ac:dyDescent="0.2">
      <c r="B48" s="575" t="s">
        <v>2178</v>
      </c>
      <c r="C48" s="577" t="s">
        <v>2176</v>
      </c>
      <c r="D48" s="575" t="s">
        <v>2175</v>
      </c>
      <c r="E48" s="575" t="s">
        <v>2174</v>
      </c>
      <c r="F48" s="575" t="s">
        <v>2173</v>
      </c>
      <c r="G48" s="575" t="s">
        <v>1360</v>
      </c>
      <c r="H48" s="575" t="s">
        <v>2172</v>
      </c>
      <c r="I48" s="576" t="s">
        <v>2177</v>
      </c>
    </row>
    <row r="49" spans="2:9" ht="35.1" customHeight="1" x14ac:dyDescent="0.2">
      <c r="B49" s="579" t="s">
        <v>2176</v>
      </c>
      <c r="C49" s="573">
        <v>2489.9387233299999</v>
      </c>
      <c r="D49" s="574">
        <v>82.066000000000003</v>
      </c>
      <c r="E49" s="574">
        <v>1186.68907468305</v>
      </c>
      <c r="F49" s="574">
        <v>16796.6074417278</v>
      </c>
      <c r="G49" s="574">
        <v>0</v>
      </c>
      <c r="H49" s="574">
        <v>2615.629253062652</v>
      </c>
      <c r="I49" s="353">
        <f t="shared" ref="I49:I55" si="4">SUM(C49:H49)</f>
        <v>23170.930492803502</v>
      </c>
    </row>
    <row r="50" spans="2:9" ht="35.1" customHeight="1" x14ac:dyDescent="0.2">
      <c r="B50" s="579" t="s">
        <v>2175</v>
      </c>
      <c r="C50" s="572">
        <v>0</v>
      </c>
      <c r="D50" s="354">
        <v>90.390739284953398</v>
      </c>
      <c r="E50" s="354">
        <v>0.1158832649248</v>
      </c>
      <c r="F50" s="354">
        <v>467.54441655569678</v>
      </c>
      <c r="G50" s="354">
        <v>0</v>
      </c>
      <c r="H50" s="354">
        <v>445.28614267773554</v>
      </c>
      <c r="I50" s="353">
        <f t="shared" si="4"/>
        <v>1003.3371817833106</v>
      </c>
    </row>
    <row r="51" spans="2:9" ht="35.1" customHeight="1" x14ac:dyDescent="0.2">
      <c r="B51" s="579" t="s">
        <v>2174</v>
      </c>
      <c r="C51" s="572">
        <v>0</v>
      </c>
      <c r="D51" s="354">
        <v>0</v>
      </c>
      <c r="E51" s="354">
        <v>0</v>
      </c>
      <c r="F51" s="354">
        <v>0</v>
      </c>
      <c r="G51" s="354">
        <v>0</v>
      </c>
      <c r="H51" s="354">
        <v>0</v>
      </c>
      <c r="I51" s="353">
        <f t="shared" si="4"/>
        <v>0</v>
      </c>
    </row>
    <row r="52" spans="2:9" ht="35.1" customHeight="1" x14ac:dyDescent="0.2">
      <c r="B52" s="579" t="s">
        <v>2173</v>
      </c>
      <c r="C52" s="572">
        <v>0</v>
      </c>
      <c r="D52" s="354">
        <v>0</v>
      </c>
      <c r="E52" s="354">
        <v>0</v>
      </c>
      <c r="F52" s="354">
        <v>0</v>
      </c>
      <c r="G52" s="354">
        <v>0</v>
      </c>
      <c r="H52" s="354">
        <v>0</v>
      </c>
      <c r="I52" s="353">
        <f t="shared" si="4"/>
        <v>0</v>
      </c>
    </row>
    <row r="53" spans="2:9" ht="35.1" customHeight="1" x14ac:dyDescent="0.2">
      <c r="B53" s="579" t="s">
        <v>1360</v>
      </c>
      <c r="C53" s="572">
        <v>0</v>
      </c>
      <c r="D53" s="354">
        <v>0</v>
      </c>
      <c r="E53" s="354">
        <v>0</v>
      </c>
      <c r="F53" s="354">
        <v>0</v>
      </c>
      <c r="G53" s="354">
        <v>0</v>
      </c>
      <c r="H53" s="354">
        <v>0</v>
      </c>
      <c r="I53" s="353">
        <f t="shared" si="4"/>
        <v>0</v>
      </c>
    </row>
    <row r="54" spans="2:9" ht="35.1" customHeight="1" x14ac:dyDescent="0.2">
      <c r="B54" s="579" t="s">
        <v>2172</v>
      </c>
      <c r="C54" s="572">
        <v>0</v>
      </c>
      <c r="D54" s="354">
        <v>2.0604972627603</v>
      </c>
      <c r="E54" s="354">
        <v>0</v>
      </c>
      <c r="F54" s="354">
        <v>0</v>
      </c>
      <c r="G54" s="354">
        <v>0</v>
      </c>
      <c r="H54" s="354">
        <v>0</v>
      </c>
      <c r="I54" s="353">
        <f t="shared" si="4"/>
        <v>2.0604972627603</v>
      </c>
    </row>
    <row r="55" spans="2:9" ht="35.1" customHeight="1" x14ac:dyDescent="0.2">
      <c r="B55" s="578" t="s">
        <v>1386</v>
      </c>
      <c r="C55" s="352">
        <f t="shared" ref="C55:H55" si="5">SUM(C49:C54)</f>
        <v>2489.9387233299999</v>
      </c>
      <c r="D55" s="351">
        <f t="shared" si="5"/>
        <v>174.51723654771371</v>
      </c>
      <c r="E55" s="351">
        <f t="shared" si="5"/>
        <v>1186.8049579479748</v>
      </c>
      <c r="F55" s="351">
        <f t="shared" si="5"/>
        <v>17264.151858283498</v>
      </c>
      <c r="G55" s="351">
        <f t="shared" si="5"/>
        <v>0</v>
      </c>
      <c r="H55" s="360">
        <f t="shared" si="5"/>
        <v>3060.9153957403873</v>
      </c>
      <c r="I55" s="362">
        <f t="shared" si="4"/>
        <v>24176.328171849575</v>
      </c>
    </row>
    <row r="56" spans="2:9" s="348" customFormat="1" ht="15" customHeight="1" x14ac:dyDescent="0.2">
      <c r="B56" s="408" t="s">
        <v>1044</v>
      </c>
    </row>
    <row r="57" spans="2:9" x14ac:dyDescent="0.2">
      <c r="B57" s="318"/>
      <c r="C57" s="348"/>
      <c r="D57" s="348"/>
      <c r="E57" s="348"/>
      <c r="F57" s="348"/>
      <c r="G57" s="348"/>
      <c r="H57" s="348"/>
      <c r="I57" s="348"/>
    </row>
    <row r="61" spans="2:9" x14ac:dyDescent="0.2">
      <c r="B61" s="348"/>
      <c r="C61" s="348"/>
      <c r="D61" s="348"/>
      <c r="E61" s="348"/>
      <c r="F61" s="348"/>
      <c r="G61" s="348"/>
      <c r="H61" s="348"/>
      <c r="I61" s="348"/>
    </row>
    <row r="62" spans="2:9" ht="12.75" x14ac:dyDescent="0.2">
      <c r="B62" s="367" t="s">
        <v>2005</v>
      </c>
      <c r="C62" s="348"/>
      <c r="D62" s="348"/>
      <c r="E62" s="348"/>
      <c r="F62" s="348"/>
      <c r="G62" s="348"/>
      <c r="H62" s="348"/>
      <c r="I62" s="348"/>
    </row>
    <row r="63" spans="2:9" ht="12.75" x14ac:dyDescent="0.2">
      <c r="B63" s="423" t="s">
        <v>2004</v>
      </c>
      <c r="C63" s="348"/>
      <c r="D63" s="348"/>
      <c r="E63" s="348"/>
      <c r="F63" s="348"/>
      <c r="G63" s="348"/>
      <c r="H63" s="348"/>
      <c r="I63" s="348"/>
    </row>
    <row r="64" spans="2:9" ht="12.75" x14ac:dyDescent="0.2">
      <c r="B64" s="367" t="s">
        <v>2223</v>
      </c>
      <c r="C64" s="348"/>
      <c r="D64" s="348"/>
      <c r="E64" s="348"/>
      <c r="F64" s="348"/>
      <c r="G64" s="348"/>
      <c r="H64" s="348"/>
      <c r="I64" s="348"/>
    </row>
    <row r="66" spans="2:9" ht="35.1" customHeight="1" x14ac:dyDescent="0.2">
      <c r="B66" s="575" t="s">
        <v>2178</v>
      </c>
      <c r="C66" s="577" t="s">
        <v>2176</v>
      </c>
      <c r="D66" s="575" t="s">
        <v>2175</v>
      </c>
      <c r="E66" s="575" t="s">
        <v>2174</v>
      </c>
      <c r="F66" s="575" t="s">
        <v>2173</v>
      </c>
      <c r="G66" s="575" t="s">
        <v>1360</v>
      </c>
      <c r="H66" s="575" t="s">
        <v>2172</v>
      </c>
      <c r="I66" s="576" t="s">
        <v>2177</v>
      </c>
    </row>
    <row r="67" spans="2:9" ht="35.1" customHeight="1" x14ac:dyDescent="0.2">
      <c r="B67" s="579" t="s">
        <v>2176</v>
      </c>
      <c r="C67" s="573">
        <v>2475.5477675690231</v>
      </c>
      <c r="D67" s="574">
        <v>42.763000000000027</v>
      </c>
      <c r="E67" s="574">
        <v>1548.4472784016805</v>
      </c>
      <c r="F67" s="574">
        <v>13679.650612500691</v>
      </c>
      <c r="G67" s="574">
        <v>0</v>
      </c>
      <c r="H67" s="574">
        <v>2022.4963414928152</v>
      </c>
      <c r="I67" s="353">
        <f t="shared" ref="I67:I73" si="6">SUM(C67:H67)</f>
        <v>19768.904999964208</v>
      </c>
    </row>
    <row r="68" spans="2:9" ht="35.1" customHeight="1" x14ac:dyDescent="0.2">
      <c r="B68" s="579" t="s">
        <v>2175</v>
      </c>
      <c r="C68" s="572">
        <v>0</v>
      </c>
      <c r="D68" s="354">
        <v>81.996857302763402</v>
      </c>
      <c r="E68" s="354">
        <v>0</v>
      </c>
      <c r="F68" s="354">
        <v>488.86433953531917</v>
      </c>
      <c r="G68" s="354">
        <v>0</v>
      </c>
      <c r="H68" s="354">
        <v>415.75187246912634</v>
      </c>
      <c r="I68" s="353">
        <f t="shared" si="6"/>
        <v>986.61306930720889</v>
      </c>
    </row>
    <row r="69" spans="2:9" ht="35.1" customHeight="1" x14ac:dyDescent="0.2">
      <c r="B69" s="579" t="s">
        <v>2174</v>
      </c>
      <c r="C69" s="572">
        <v>0</v>
      </c>
      <c r="D69" s="354">
        <v>0</v>
      </c>
      <c r="E69" s="354">
        <v>0</v>
      </c>
      <c r="F69" s="354">
        <v>0</v>
      </c>
      <c r="G69" s="354">
        <v>0</v>
      </c>
      <c r="H69" s="354">
        <v>0</v>
      </c>
      <c r="I69" s="353">
        <f t="shared" si="6"/>
        <v>0</v>
      </c>
    </row>
    <row r="70" spans="2:9" ht="35.1" customHeight="1" x14ac:dyDescent="0.2">
      <c r="B70" s="579" t="s">
        <v>2173</v>
      </c>
      <c r="C70" s="572">
        <v>0</v>
      </c>
      <c r="D70" s="354">
        <v>0</v>
      </c>
      <c r="E70" s="354">
        <v>0</v>
      </c>
      <c r="F70" s="354">
        <v>0</v>
      </c>
      <c r="G70" s="354">
        <v>0</v>
      </c>
      <c r="H70" s="354">
        <v>0</v>
      </c>
      <c r="I70" s="353">
        <f t="shared" si="6"/>
        <v>0</v>
      </c>
    </row>
    <row r="71" spans="2:9" ht="35.1" customHeight="1" x14ac:dyDescent="0.2">
      <c r="B71" s="579" t="s">
        <v>1360</v>
      </c>
      <c r="C71" s="572">
        <v>0</v>
      </c>
      <c r="D71" s="354">
        <v>0</v>
      </c>
      <c r="E71" s="354">
        <v>0</v>
      </c>
      <c r="F71" s="354">
        <v>0</v>
      </c>
      <c r="G71" s="354">
        <v>0</v>
      </c>
      <c r="H71" s="354">
        <v>0</v>
      </c>
      <c r="I71" s="353">
        <f t="shared" si="6"/>
        <v>0</v>
      </c>
    </row>
    <row r="72" spans="2:9" ht="35.1" customHeight="1" x14ac:dyDescent="0.2">
      <c r="B72" s="579" t="s">
        <v>2172</v>
      </c>
      <c r="C72" s="572">
        <v>0</v>
      </c>
      <c r="D72" s="354">
        <v>1.55636114914416</v>
      </c>
      <c r="E72" s="354">
        <v>0</v>
      </c>
      <c r="F72" s="354">
        <v>0</v>
      </c>
      <c r="G72" s="354">
        <v>0</v>
      </c>
      <c r="H72" s="354">
        <v>0</v>
      </c>
      <c r="I72" s="353">
        <f t="shared" si="6"/>
        <v>1.55636114914416</v>
      </c>
    </row>
    <row r="73" spans="2:9" ht="35.1" customHeight="1" x14ac:dyDescent="0.2">
      <c r="B73" s="578" t="s">
        <v>1386</v>
      </c>
      <c r="C73" s="352">
        <f t="shared" ref="C73:H73" si="7">SUM(C67:C72)</f>
        <v>2475.5477675690231</v>
      </c>
      <c r="D73" s="351">
        <f t="shared" si="7"/>
        <v>126.3162184519076</v>
      </c>
      <c r="E73" s="351">
        <f t="shared" si="7"/>
        <v>1548.4472784016805</v>
      </c>
      <c r="F73" s="351">
        <f t="shared" si="7"/>
        <v>14168.51495203601</v>
      </c>
      <c r="G73" s="351">
        <f t="shared" si="7"/>
        <v>0</v>
      </c>
      <c r="H73" s="360">
        <f t="shared" si="7"/>
        <v>2438.2482139619415</v>
      </c>
      <c r="I73" s="362">
        <f t="shared" si="6"/>
        <v>20757.074430420562</v>
      </c>
    </row>
    <row r="74" spans="2:9" s="348" customFormat="1" ht="15" customHeight="1" x14ac:dyDescent="0.2">
      <c r="B74" s="408" t="s">
        <v>1044</v>
      </c>
    </row>
    <row r="75" spans="2:9" x14ac:dyDescent="0.2">
      <c r="B75" s="318"/>
      <c r="C75" s="348"/>
      <c r="D75" s="348"/>
      <c r="E75" s="348"/>
      <c r="F75" s="348"/>
      <c r="G75" s="348"/>
      <c r="H75" s="348"/>
      <c r="I75" s="348"/>
    </row>
    <row r="76" spans="2:9" x14ac:dyDescent="0.2">
      <c r="C76" s="348"/>
      <c r="D76" s="348"/>
      <c r="E76" s="348"/>
      <c r="F76" s="348"/>
      <c r="G76" s="348"/>
      <c r="H76" s="348"/>
      <c r="I76" s="348"/>
    </row>
    <row r="79" spans="2:9" x14ac:dyDescent="0.2">
      <c r="B79" s="348"/>
      <c r="C79" s="348"/>
      <c r="D79" s="348"/>
      <c r="E79" s="348"/>
      <c r="F79" s="348"/>
      <c r="G79" s="348"/>
      <c r="H79" s="348"/>
      <c r="I79" s="348"/>
    </row>
    <row r="80" spans="2:9" ht="12.75" x14ac:dyDescent="0.2">
      <c r="B80" s="367" t="s">
        <v>2003</v>
      </c>
      <c r="C80" s="348"/>
      <c r="D80" s="348"/>
      <c r="E80" s="348"/>
      <c r="F80" s="348"/>
      <c r="G80" s="348"/>
      <c r="H80" s="348"/>
      <c r="I80" s="348"/>
    </row>
    <row r="81" spans="2:9" ht="12.75" x14ac:dyDescent="0.2">
      <c r="B81" s="423" t="s">
        <v>2002</v>
      </c>
      <c r="C81" s="348"/>
      <c r="D81" s="348"/>
      <c r="E81" s="348"/>
      <c r="F81" s="348"/>
      <c r="G81" s="348"/>
      <c r="H81" s="348"/>
      <c r="I81" s="348"/>
    </row>
    <row r="82" spans="2:9" ht="12.75" x14ac:dyDescent="0.2">
      <c r="B82" s="367" t="s">
        <v>2223</v>
      </c>
      <c r="C82" s="348"/>
      <c r="D82" s="348"/>
      <c r="E82" s="348"/>
      <c r="F82" s="348"/>
      <c r="G82" s="348"/>
      <c r="H82" s="348"/>
      <c r="I82" s="348"/>
    </row>
    <row r="83" spans="2:9" x14ac:dyDescent="0.2">
      <c r="B83" s="348"/>
      <c r="C83" s="348"/>
      <c r="D83" s="348"/>
      <c r="E83" s="348"/>
      <c r="F83" s="348"/>
      <c r="G83" s="348"/>
      <c r="H83" s="348"/>
      <c r="I83" s="348"/>
    </row>
    <row r="84" spans="2:9" ht="35.1" customHeight="1" x14ac:dyDescent="0.2">
      <c r="B84" s="356" t="s">
        <v>2178</v>
      </c>
      <c r="C84" s="356" t="s">
        <v>2176</v>
      </c>
      <c r="D84" s="356" t="s">
        <v>2175</v>
      </c>
      <c r="E84" s="356" t="s">
        <v>2174</v>
      </c>
      <c r="F84" s="357" t="s">
        <v>2173</v>
      </c>
      <c r="G84" s="356" t="s">
        <v>1360</v>
      </c>
      <c r="H84" s="356" t="s">
        <v>2172</v>
      </c>
      <c r="I84" s="571" t="s">
        <v>2177</v>
      </c>
    </row>
    <row r="85" spans="2:9" ht="35.1" customHeight="1" x14ac:dyDescent="0.2">
      <c r="B85" s="355" t="s">
        <v>2176</v>
      </c>
      <c r="C85" s="354">
        <v>2118.0050378599994</v>
      </c>
      <c r="D85" s="354">
        <v>52.982999999999947</v>
      </c>
      <c r="E85" s="354">
        <v>1015.58514124</v>
      </c>
      <c r="F85" s="354">
        <v>17953.450433204249</v>
      </c>
      <c r="G85" s="354">
        <v>0</v>
      </c>
      <c r="H85" s="354">
        <v>1274.4620610199543</v>
      </c>
      <c r="I85" s="353">
        <f t="shared" ref="I85:I91" si="8">SUM(C85:H85)</f>
        <v>22414.485673324201</v>
      </c>
    </row>
    <row r="86" spans="2:9" ht="35.1" customHeight="1" x14ac:dyDescent="0.2">
      <c r="B86" s="355" t="s">
        <v>2175</v>
      </c>
      <c r="C86" s="354">
        <v>0</v>
      </c>
      <c r="D86" s="354">
        <v>119.28728017</v>
      </c>
      <c r="E86" s="354">
        <v>0</v>
      </c>
      <c r="F86" s="354">
        <v>33.244078928648989</v>
      </c>
      <c r="G86" s="354">
        <v>0</v>
      </c>
      <c r="H86" s="354">
        <v>148.76319850723505</v>
      </c>
      <c r="I86" s="353">
        <f t="shared" si="8"/>
        <v>301.29455760588405</v>
      </c>
    </row>
    <row r="87" spans="2:9" ht="35.1" customHeight="1" x14ac:dyDescent="0.2">
      <c r="B87" s="355" t="s">
        <v>2174</v>
      </c>
      <c r="C87" s="354">
        <v>0</v>
      </c>
      <c r="D87" s="354">
        <v>0</v>
      </c>
      <c r="E87" s="354">
        <v>0</v>
      </c>
      <c r="F87" s="354">
        <v>0</v>
      </c>
      <c r="G87" s="354">
        <v>0</v>
      </c>
      <c r="H87" s="354">
        <v>0</v>
      </c>
      <c r="I87" s="353">
        <f t="shared" si="8"/>
        <v>0</v>
      </c>
    </row>
    <row r="88" spans="2:9" ht="35.1" customHeight="1" x14ac:dyDescent="0.2">
      <c r="B88" s="355" t="s">
        <v>2173</v>
      </c>
      <c r="C88" s="354">
        <v>0</v>
      </c>
      <c r="D88" s="354">
        <v>0</v>
      </c>
      <c r="E88" s="354">
        <v>0</v>
      </c>
      <c r="F88" s="354">
        <v>0</v>
      </c>
      <c r="G88" s="354">
        <v>0</v>
      </c>
      <c r="H88" s="354">
        <v>0</v>
      </c>
      <c r="I88" s="353">
        <f t="shared" si="8"/>
        <v>0</v>
      </c>
    </row>
    <row r="89" spans="2:9" ht="35.1" customHeight="1" x14ac:dyDescent="0.2">
      <c r="B89" s="355" t="s">
        <v>1360</v>
      </c>
      <c r="C89" s="354">
        <v>0</v>
      </c>
      <c r="D89" s="354">
        <v>0</v>
      </c>
      <c r="E89" s="354">
        <v>0</v>
      </c>
      <c r="F89" s="354">
        <v>0</v>
      </c>
      <c r="G89" s="354">
        <v>0</v>
      </c>
      <c r="H89" s="354">
        <v>0</v>
      </c>
      <c r="I89" s="353">
        <f t="shared" si="8"/>
        <v>0</v>
      </c>
    </row>
    <row r="90" spans="2:9" ht="35.1" customHeight="1" x14ac:dyDescent="0.2">
      <c r="B90" s="355" t="s">
        <v>2172</v>
      </c>
      <c r="C90" s="354">
        <v>18.889957385891901</v>
      </c>
      <c r="D90" s="354">
        <v>19.327739668693798</v>
      </c>
      <c r="E90" s="354">
        <v>0</v>
      </c>
      <c r="F90" s="354">
        <v>0</v>
      </c>
      <c r="G90" s="354">
        <v>0</v>
      </c>
      <c r="H90" s="354">
        <v>0</v>
      </c>
      <c r="I90" s="361">
        <f t="shared" si="8"/>
        <v>38.217697054585699</v>
      </c>
    </row>
    <row r="91" spans="2:9" ht="35.1" customHeight="1" x14ac:dyDescent="0.2">
      <c r="B91" s="359" t="s">
        <v>1386</v>
      </c>
      <c r="C91" s="352">
        <f t="shared" ref="C91:H91" si="9">SUM(C85:C90)</f>
        <v>2136.8949952458916</v>
      </c>
      <c r="D91" s="351">
        <f t="shared" si="9"/>
        <v>191.59801983869374</v>
      </c>
      <c r="E91" s="351">
        <f t="shared" si="9"/>
        <v>1015.58514124</v>
      </c>
      <c r="F91" s="351">
        <f t="shared" si="9"/>
        <v>17986.694512132897</v>
      </c>
      <c r="G91" s="351">
        <f t="shared" si="9"/>
        <v>0</v>
      </c>
      <c r="H91" s="350">
        <f t="shared" si="9"/>
        <v>1423.2252595271893</v>
      </c>
      <c r="I91" s="362">
        <f t="shared" si="8"/>
        <v>22753.99792798467</v>
      </c>
    </row>
    <row r="92" spans="2:9" s="348" customFormat="1" ht="15" customHeight="1" x14ac:dyDescent="0.2">
      <c r="B92" s="408" t="s">
        <v>1044</v>
      </c>
    </row>
  </sheetData>
  <pageMargins left="0.7" right="0.7" top="0.75" bottom="0.75" header="0.3" footer="0.3"/>
  <drawing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1347BC-5DFC-43BA-880D-1FEEF4E828C5}">
  <sheetPr codeName="Hoja122"/>
  <dimension ref="B8:M92"/>
  <sheetViews>
    <sheetView showGridLines="0" workbookViewId="0"/>
  </sheetViews>
  <sheetFormatPr baseColWidth="10" defaultRowHeight="12" x14ac:dyDescent="0.2"/>
  <cols>
    <col min="1" max="1" width="3.28515625" style="317" customWidth="1"/>
    <col min="2" max="2" width="19.140625" style="317" customWidth="1"/>
    <col min="3" max="8" width="14.85546875" style="317" customWidth="1"/>
    <col min="9" max="11" width="12.5703125" style="317" bestFit="1" customWidth="1"/>
    <col min="12" max="12" width="11.42578125" style="317"/>
    <col min="13" max="13" width="11.42578125" style="317" customWidth="1"/>
    <col min="14" max="16384" width="11.42578125" style="317"/>
  </cols>
  <sheetData>
    <row r="8" spans="2:13" ht="12.75" x14ac:dyDescent="0.2">
      <c r="B8" s="367" t="s">
        <v>2021</v>
      </c>
      <c r="C8" s="348"/>
      <c r="D8" s="348"/>
      <c r="E8" s="348"/>
      <c r="F8" s="348"/>
      <c r="G8" s="348"/>
      <c r="H8" s="348"/>
      <c r="I8" s="348"/>
      <c r="J8" s="348"/>
      <c r="K8" s="348"/>
      <c r="M8" s="323"/>
    </row>
    <row r="9" spans="2:13" ht="12.75" x14ac:dyDescent="0.2">
      <c r="B9" s="423" t="s">
        <v>2020</v>
      </c>
      <c r="C9" s="348"/>
      <c r="D9" s="348"/>
      <c r="E9" s="348"/>
      <c r="F9" s="348"/>
      <c r="G9" s="348"/>
      <c r="H9" s="348"/>
      <c r="I9" s="348"/>
      <c r="J9" s="348"/>
      <c r="K9" s="348"/>
    </row>
    <row r="10" spans="2:13" ht="12.75" x14ac:dyDescent="0.2">
      <c r="B10" s="367" t="s">
        <v>2223</v>
      </c>
      <c r="C10" s="348"/>
      <c r="D10" s="348"/>
      <c r="E10" s="348"/>
      <c r="F10" s="348"/>
      <c r="G10" s="348"/>
      <c r="H10" s="348"/>
      <c r="I10" s="348"/>
      <c r="J10" s="348"/>
      <c r="K10" s="348"/>
    </row>
    <row r="11" spans="2:13" x14ac:dyDescent="0.2">
      <c r="B11" s="348"/>
      <c r="C11" s="348"/>
      <c r="D11" s="348"/>
      <c r="E11" s="348"/>
      <c r="F11" s="348"/>
      <c r="G11" s="348"/>
      <c r="H11" s="348"/>
      <c r="I11" s="348"/>
      <c r="J11" s="348"/>
      <c r="K11" s="348"/>
    </row>
    <row r="12" spans="2:13" ht="35.1" customHeight="1" x14ac:dyDescent="0.2">
      <c r="B12" s="575" t="s">
        <v>2178</v>
      </c>
      <c r="C12" s="577" t="s">
        <v>2176</v>
      </c>
      <c r="D12" s="575" t="s">
        <v>2175</v>
      </c>
      <c r="E12" s="575" t="s">
        <v>2174</v>
      </c>
      <c r="F12" s="575" t="s">
        <v>2173</v>
      </c>
      <c r="G12" s="575" t="s">
        <v>1360</v>
      </c>
      <c r="H12" s="575" t="s">
        <v>2172</v>
      </c>
      <c r="I12" s="576" t="s">
        <v>2177</v>
      </c>
      <c r="J12" s="348"/>
      <c r="K12" s="348"/>
    </row>
    <row r="13" spans="2:13" ht="35.1" customHeight="1" x14ac:dyDescent="0.2">
      <c r="B13" s="579" t="s">
        <v>2176</v>
      </c>
      <c r="C13" s="573">
        <v>218.7160122404874</v>
      </c>
      <c r="D13" s="574">
        <v>62.445428261391271</v>
      </c>
      <c r="E13" s="574">
        <v>5914.3105753466652</v>
      </c>
      <c r="F13" s="574">
        <v>1167.9168898835637</v>
      </c>
      <c r="G13" s="574">
        <v>0.37799500000000003</v>
      </c>
      <c r="H13" s="574">
        <v>0</v>
      </c>
      <c r="I13" s="353">
        <f t="shared" ref="I13:I19" si="0">SUM(C13:H13)</f>
        <v>7363.7669007321083</v>
      </c>
      <c r="J13" s="348"/>
      <c r="K13" s="348"/>
    </row>
    <row r="14" spans="2:13" ht="35.1" customHeight="1" x14ac:dyDescent="0.2">
      <c r="B14" s="579" t="s">
        <v>2175</v>
      </c>
      <c r="C14" s="572">
        <v>0.35799999999999998</v>
      </c>
      <c r="D14" s="354">
        <v>261.57004239300369</v>
      </c>
      <c r="E14" s="354">
        <v>2232.8266060944043</v>
      </c>
      <c r="F14" s="354">
        <v>110.31725544175816</v>
      </c>
      <c r="G14" s="354">
        <v>0</v>
      </c>
      <c r="H14" s="354">
        <v>0.96195410000000003</v>
      </c>
      <c r="I14" s="353">
        <f t="shared" si="0"/>
        <v>2606.0338580291664</v>
      </c>
      <c r="J14" s="348"/>
      <c r="K14" s="348"/>
    </row>
    <row r="15" spans="2:13" ht="35.1" customHeight="1" x14ac:dyDescent="0.2">
      <c r="B15" s="579" t="s">
        <v>2174</v>
      </c>
      <c r="C15" s="572">
        <v>128.96022895999999</v>
      </c>
      <c r="D15" s="354">
        <v>337.66851493450599</v>
      </c>
      <c r="E15" s="354">
        <v>41993.540990937574</v>
      </c>
      <c r="F15" s="354">
        <v>824.63545332133106</v>
      </c>
      <c r="G15" s="354">
        <v>43.908989009966</v>
      </c>
      <c r="H15" s="354">
        <v>35.717464607779</v>
      </c>
      <c r="I15" s="353">
        <f t="shared" si="0"/>
        <v>43364.431641771152</v>
      </c>
      <c r="J15" s="348"/>
      <c r="K15" s="348"/>
    </row>
    <row r="16" spans="2:13" ht="35.1" customHeight="1" x14ac:dyDescent="0.2">
      <c r="B16" s="579" t="s">
        <v>2173</v>
      </c>
      <c r="C16" s="572">
        <v>163.68649272799999</v>
      </c>
      <c r="D16" s="354">
        <v>0</v>
      </c>
      <c r="E16" s="354">
        <v>378.9651599349329</v>
      </c>
      <c r="F16" s="354">
        <v>0</v>
      </c>
      <c r="G16" s="354">
        <v>1954.6844807193199</v>
      </c>
      <c r="H16" s="354">
        <v>1591.1358737415601</v>
      </c>
      <c r="I16" s="353">
        <f t="shared" si="0"/>
        <v>4088.4720071238125</v>
      </c>
      <c r="J16" s="348"/>
      <c r="K16" s="348"/>
    </row>
    <row r="17" spans="2:9" ht="35.1" customHeight="1" x14ac:dyDescent="0.2">
      <c r="B17" s="579" t="s">
        <v>1360</v>
      </c>
      <c r="C17" s="572">
        <v>0</v>
      </c>
      <c r="D17" s="354">
        <v>0</v>
      </c>
      <c r="E17" s="354">
        <v>0</v>
      </c>
      <c r="F17" s="354">
        <v>88.459992937966106</v>
      </c>
      <c r="G17" s="354">
        <v>119.8673374012851</v>
      </c>
      <c r="H17" s="354">
        <v>18.1608495129916</v>
      </c>
      <c r="I17" s="353">
        <f t="shared" si="0"/>
        <v>226.48817985224281</v>
      </c>
    </row>
    <row r="18" spans="2:9" ht="35.1" customHeight="1" x14ac:dyDescent="0.2">
      <c r="B18" s="579" t="s">
        <v>2172</v>
      </c>
      <c r="C18" s="572">
        <v>5.3507999999999995E-4</v>
      </c>
      <c r="D18" s="354">
        <v>1.32E-3</v>
      </c>
      <c r="E18" s="354">
        <v>1197.0317169447401</v>
      </c>
      <c r="F18" s="354">
        <v>9620.5560730760808</v>
      </c>
      <c r="G18" s="354">
        <v>395.18314703091301</v>
      </c>
      <c r="H18" s="354">
        <v>0</v>
      </c>
      <c r="I18" s="353">
        <f t="shared" si="0"/>
        <v>11212.772792131735</v>
      </c>
    </row>
    <row r="19" spans="2:9" ht="35.1" customHeight="1" x14ac:dyDescent="0.2">
      <c r="B19" s="578" t="s">
        <v>1386</v>
      </c>
      <c r="C19" s="352">
        <f t="shared" ref="C19:H19" si="1">SUM(C13:C18)</f>
        <v>511.72126900848735</v>
      </c>
      <c r="D19" s="351">
        <f t="shared" si="1"/>
        <v>661.68530558890086</v>
      </c>
      <c r="E19" s="351">
        <f t="shared" si="1"/>
        <v>51716.675049258309</v>
      </c>
      <c r="F19" s="351">
        <f t="shared" si="1"/>
        <v>11811.8856646607</v>
      </c>
      <c r="G19" s="351">
        <f t="shared" si="1"/>
        <v>2514.0219491614839</v>
      </c>
      <c r="H19" s="360">
        <f t="shared" si="1"/>
        <v>1645.9761419623305</v>
      </c>
      <c r="I19" s="362">
        <f t="shared" si="0"/>
        <v>68861.965379640198</v>
      </c>
    </row>
    <row r="20" spans="2:9" s="348" customFormat="1" ht="15" customHeight="1" x14ac:dyDescent="0.2">
      <c r="B20" s="408" t="s">
        <v>1044</v>
      </c>
    </row>
    <row r="21" spans="2:9" x14ac:dyDescent="0.2">
      <c r="B21" s="318"/>
      <c r="C21" s="348"/>
      <c r="D21" s="348"/>
      <c r="E21" s="348"/>
      <c r="F21" s="348"/>
      <c r="G21" s="348"/>
      <c r="H21" s="348"/>
      <c r="I21" s="348"/>
    </row>
    <row r="22" spans="2:9" x14ac:dyDescent="0.2">
      <c r="B22" s="358"/>
    </row>
    <row r="25" spans="2:9" x14ac:dyDescent="0.2">
      <c r="B25" s="348"/>
      <c r="C25" s="348"/>
      <c r="D25" s="348"/>
      <c r="E25" s="348"/>
      <c r="F25" s="348"/>
      <c r="G25" s="348"/>
      <c r="H25" s="348"/>
      <c r="I25" s="348"/>
    </row>
    <row r="26" spans="2:9" ht="12.75" x14ac:dyDescent="0.2">
      <c r="B26" s="367" t="s">
        <v>2019</v>
      </c>
      <c r="C26" s="348"/>
      <c r="D26" s="348"/>
      <c r="E26" s="348"/>
      <c r="F26" s="348"/>
      <c r="G26" s="348"/>
      <c r="H26" s="348"/>
      <c r="I26" s="348"/>
    </row>
    <row r="27" spans="2:9" ht="12.75" x14ac:dyDescent="0.2">
      <c r="B27" s="423" t="s">
        <v>2018</v>
      </c>
      <c r="C27" s="348"/>
      <c r="D27" s="348"/>
      <c r="E27" s="348"/>
      <c r="F27" s="348"/>
      <c r="G27" s="348"/>
      <c r="H27" s="348"/>
      <c r="I27" s="348"/>
    </row>
    <row r="28" spans="2:9" ht="12.75" x14ac:dyDescent="0.2">
      <c r="B28" s="367" t="s">
        <v>2223</v>
      </c>
      <c r="C28" s="348"/>
      <c r="D28" s="348"/>
      <c r="E28" s="348"/>
      <c r="F28" s="348"/>
      <c r="G28" s="348"/>
      <c r="H28" s="348"/>
      <c r="I28" s="348"/>
    </row>
    <row r="29" spans="2:9" x14ac:dyDescent="0.2">
      <c r="B29" s="348"/>
      <c r="C29" s="348"/>
      <c r="D29" s="348"/>
      <c r="E29" s="348"/>
      <c r="F29" s="348"/>
      <c r="G29" s="348"/>
      <c r="H29" s="348"/>
      <c r="I29" s="348"/>
    </row>
    <row r="30" spans="2:9" ht="35.1" customHeight="1" x14ac:dyDescent="0.2">
      <c r="B30" s="575" t="s">
        <v>2178</v>
      </c>
      <c r="C30" s="577" t="s">
        <v>2176</v>
      </c>
      <c r="D30" s="575" t="s">
        <v>2175</v>
      </c>
      <c r="E30" s="575" t="s">
        <v>2174</v>
      </c>
      <c r="F30" s="575" t="s">
        <v>2173</v>
      </c>
      <c r="G30" s="575" t="s">
        <v>1360</v>
      </c>
      <c r="H30" s="575" t="s">
        <v>2172</v>
      </c>
      <c r="I30" s="576" t="s">
        <v>2177</v>
      </c>
    </row>
    <row r="31" spans="2:9" ht="35.1" customHeight="1" x14ac:dyDescent="0.2">
      <c r="B31" s="579" t="s">
        <v>2176</v>
      </c>
      <c r="C31" s="573">
        <v>250.55609441886062</v>
      </c>
      <c r="D31" s="574">
        <v>99.433565245500134</v>
      </c>
      <c r="E31" s="574">
        <v>6158.8950193580276</v>
      </c>
      <c r="F31" s="574">
        <v>862.65752041965141</v>
      </c>
      <c r="G31" s="574">
        <v>0.38418000000000002</v>
      </c>
      <c r="H31" s="574">
        <v>0</v>
      </c>
      <c r="I31" s="353">
        <f t="shared" ref="I31:I37" si="2">SUM(C31:H31)</f>
        <v>7371.9263794420403</v>
      </c>
    </row>
    <row r="32" spans="2:9" ht="35.1" customHeight="1" x14ac:dyDescent="0.2">
      <c r="B32" s="579" t="s">
        <v>2175</v>
      </c>
      <c r="C32" s="572">
        <v>0.56699999999999995</v>
      </c>
      <c r="D32" s="354">
        <v>181.9312374088523</v>
      </c>
      <c r="E32" s="354">
        <v>2530.7984604525786</v>
      </c>
      <c r="F32" s="354">
        <v>137.28943550889062</v>
      </c>
      <c r="G32" s="354">
        <v>0</v>
      </c>
      <c r="H32" s="354">
        <v>0.70654240000000001</v>
      </c>
      <c r="I32" s="353">
        <f t="shared" si="2"/>
        <v>2851.2926757703217</v>
      </c>
    </row>
    <row r="33" spans="2:9" ht="35.1" customHeight="1" x14ac:dyDescent="0.2">
      <c r="B33" s="579" t="s">
        <v>2174</v>
      </c>
      <c r="C33" s="572">
        <v>43.063681649999999</v>
      </c>
      <c r="D33" s="354">
        <v>388.68510830707402</v>
      </c>
      <c r="E33" s="354">
        <v>47869.119394786438</v>
      </c>
      <c r="F33" s="354">
        <v>839.87283638216104</v>
      </c>
      <c r="G33" s="354">
        <v>85.550733926291002</v>
      </c>
      <c r="H33" s="354">
        <v>328.0852331575</v>
      </c>
      <c r="I33" s="353">
        <f t="shared" si="2"/>
        <v>49554.376988209471</v>
      </c>
    </row>
    <row r="34" spans="2:9" ht="35.1" customHeight="1" x14ac:dyDescent="0.2">
      <c r="B34" s="579" t="s">
        <v>2173</v>
      </c>
      <c r="C34" s="572">
        <v>219.28112980239999</v>
      </c>
      <c r="D34" s="354">
        <v>0</v>
      </c>
      <c r="E34" s="354">
        <v>426.78865505195222</v>
      </c>
      <c r="F34" s="354">
        <v>0</v>
      </c>
      <c r="G34" s="354">
        <v>2074.2845980095799</v>
      </c>
      <c r="H34" s="354">
        <v>1668.4868123870399</v>
      </c>
      <c r="I34" s="353">
        <f t="shared" si="2"/>
        <v>4388.8411952509723</v>
      </c>
    </row>
    <row r="35" spans="2:9" ht="35.1" customHeight="1" x14ac:dyDescent="0.2">
      <c r="B35" s="579" t="s">
        <v>1360</v>
      </c>
      <c r="C35" s="572">
        <v>0</v>
      </c>
      <c r="D35" s="354">
        <v>0</v>
      </c>
      <c r="E35" s="354">
        <v>0</v>
      </c>
      <c r="F35" s="354">
        <v>91.228601253988401</v>
      </c>
      <c r="G35" s="354">
        <v>126.9744092497325</v>
      </c>
      <c r="H35" s="354">
        <v>68.634292673126097</v>
      </c>
      <c r="I35" s="353">
        <f t="shared" si="2"/>
        <v>286.837303176847</v>
      </c>
    </row>
    <row r="36" spans="2:9" ht="35.1" customHeight="1" x14ac:dyDescent="0.2">
      <c r="B36" s="579" t="s">
        <v>2172</v>
      </c>
      <c r="C36" s="572">
        <v>0</v>
      </c>
      <c r="D36" s="354">
        <v>3.5200000000000001E-3</v>
      </c>
      <c r="E36" s="354">
        <v>912.61835746243003</v>
      </c>
      <c r="F36" s="354">
        <v>9467.0952301547404</v>
      </c>
      <c r="G36" s="354">
        <v>275.93238525649002</v>
      </c>
      <c r="H36" s="354">
        <v>0</v>
      </c>
      <c r="I36" s="353">
        <f t="shared" si="2"/>
        <v>10655.649492873661</v>
      </c>
    </row>
    <row r="37" spans="2:9" ht="35.1" customHeight="1" x14ac:dyDescent="0.2">
      <c r="B37" s="578" t="s">
        <v>1386</v>
      </c>
      <c r="C37" s="352">
        <f t="shared" ref="C37:H37" si="3">SUM(C31:C36)</f>
        <v>513.46790587126065</v>
      </c>
      <c r="D37" s="351">
        <f t="shared" si="3"/>
        <v>670.05343096142644</v>
      </c>
      <c r="E37" s="351">
        <f t="shared" si="3"/>
        <v>57898.219887111431</v>
      </c>
      <c r="F37" s="351">
        <f t="shared" si="3"/>
        <v>11398.143623719432</v>
      </c>
      <c r="G37" s="351">
        <f t="shared" si="3"/>
        <v>2563.1263064420932</v>
      </c>
      <c r="H37" s="360">
        <f t="shared" si="3"/>
        <v>2065.9128806176659</v>
      </c>
      <c r="I37" s="362">
        <f t="shared" si="2"/>
        <v>75108.924034723299</v>
      </c>
    </row>
    <row r="38" spans="2:9" s="348" customFormat="1" ht="15" customHeight="1" x14ac:dyDescent="0.2">
      <c r="B38" s="408" t="s">
        <v>1044</v>
      </c>
    </row>
    <row r="39" spans="2:9" x14ac:dyDescent="0.2">
      <c r="B39" s="318"/>
      <c r="C39" s="348"/>
      <c r="D39" s="348"/>
      <c r="E39" s="348"/>
      <c r="F39" s="348"/>
      <c r="G39" s="348"/>
      <c r="H39" s="348"/>
      <c r="I39" s="348"/>
    </row>
    <row r="43" spans="2:9" x14ac:dyDescent="0.2">
      <c r="B43" s="348"/>
      <c r="C43" s="348"/>
      <c r="D43" s="348"/>
      <c r="E43" s="348"/>
      <c r="F43" s="348"/>
      <c r="G43" s="348"/>
      <c r="H43" s="348"/>
      <c r="I43" s="348"/>
    </row>
    <row r="44" spans="2:9" ht="12.75" x14ac:dyDescent="0.2">
      <c r="B44" s="367" t="s">
        <v>2017</v>
      </c>
      <c r="C44" s="348"/>
      <c r="D44" s="348"/>
      <c r="E44" s="348"/>
      <c r="F44" s="348"/>
      <c r="G44" s="348"/>
      <c r="H44" s="348"/>
      <c r="I44" s="348"/>
    </row>
    <row r="45" spans="2:9" ht="12.75" x14ac:dyDescent="0.2">
      <c r="B45" s="423" t="s">
        <v>2016</v>
      </c>
      <c r="C45" s="348"/>
      <c r="D45" s="348"/>
      <c r="E45" s="348"/>
      <c r="F45" s="348"/>
      <c r="G45" s="348"/>
      <c r="H45" s="348"/>
      <c r="I45" s="348"/>
    </row>
    <row r="46" spans="2:9" ht="12.75" x14ac:dyDescent="0.2">
      <c r="B46" s="367" t="s">
        <v>2223</v>
      </c>
      <c r="C46" s="348"/>
      <c r="D46" s="348"/>
      <c r="E46" s="348"/>
      <c r="F46" s="348"/>
      <c r="G46" s="348"/>
      <c r="H46" s="348"/>
      <c r="I46" s="348"/>
    </row>
    <row r="47" spans="2:9" ht="12.75" x14ac:dyDescent="0.2">
      <c r="B47" s="327"/>
      <c r="C47" s="348"/>
      <c r="D47" s="348"/>
      <c r="E47" s="348"/>
      <c r="F47" s="348"/>
      <c r="G47" s="348"/>
      <c r="H47" s="348"/>
      <c r="I47" s="348"/>
    </row>
    <row r="48" spans="2:9" ht="35.1" customHeight="1" x14ac:dyDescent="0.2">
      <c r="B48" s="575" t="s">
        <v>2178</v>
      </c>
      <c r="C48" s="577" t="s">
        <v>2176</v>
      </c>
      <c r="D48" s="575" t="s">
        <v>2175</v>
      </c>
      <c r="E48" s="575" t="s">
        <v>2174</v>
      </c>
      <c r="F48" s="575" t="s">
        <v>2173</v>
      </c>
      <c r="G48" s="575" t="s">
        <v>1360</v>
      </c>
      <c r="H48" s="575" t="s">
        <v>2172</v>
      </c>
      <c r="I48" s="576" t="s">
        <v>2177</v>
      </c>
    </row>
    <row r="49" spans="2:9" ht="35.1" customHeight="1" x14ac:dyDescent="0.2">
      <c r="B49" s="579" t="s">
        <v>2176</v>
      </c>
      <c r="C49" s="573">
        <v>102.90537362018858</v>
      </c>
      <c r="D49" s="574">
        <v>86.776152483432426</v>
      </c>
      <c r="E49" s="574">
        <v>7932.4246989850717</v>
      </c>
      <c r="F49" s="574">
        <v>1203.9129613975815</v>
      </c>
      <c r="G49" s="574">
        <v>0.44406499999999999</v>
      </c>
      <c r="H49" s="574">
        <v>9.3548640000000002E-2</v>
      </c>
      <c r="I49" s="353">
        <f t="shared" ref="I49:I55" si="4">SUM(C49:H49)</f>
        <v>9326.5568001262727</v>
      </c>
    </row>
    <row r="50" spans="2:9" ht="35.1" customHeight="1" x14ac:dyDescent="0.2">
      <c r="B50" s="579" t="s">
        <v>2175</v>
      </c>
      <c r="C50" s="572">
        <v>0.42099999999999999</v>
      </c>
      <c r="D50" s="354">
        <v>194.12017483</v>
      </c>
      <c r="E50" s="354">
        <v>3160.2904379915767</v>
      </c>
      <c r="F50" s="354">
        <v>76.119116332705303</v>
      </c>
      <c r="G50" s="354">
        <v>0</v>
      </c>
      <c r="H50" s="354">
        <v>0.93866970000000005</v>
      </c>
      <c r="I50" s="353">
        <f t="shared" si="4"/>
        <v>3431.8893988542818</v>
      </c>
    </row>
    <row r="51" spans="2:9" ht="35.1" customHeight="1" x14ac:dyDescent="0.2">
      <c r="B51" s="579" t="s">
        <v>2174</v>
      </c>
      <c r="C51" s="572">
        <v>14.655109769999999</v>
      </c>
      <c r="D51" s="354">
        <v>386.00349235882197</v>
      </c>
      <c r="E51" s="354">
        <v>47392.316143212694</v>
      </c>
      <c r="F51" s="354">
        <v>889.06811960200298</v>
      </c>
      <c r="G51" s="354">
        <v>67.074953677812999</v>
      </c>
      <c r="H51" s="354">
        <v>217.9842289401</v>
      </c>
      <c r="I51" s="353">
        <f t="shared" si="4"/>
        <v>48967.102047561428</v>
      </c>
    </row>
    <row r="52" spans="2:9" ht="35.1" customHeight="1" x14ac:dyDescent="0.2">
      <c r="B52" s="579" t="s">
        <v>2173</v>
      </c>
      <c r="C52" s="572">
        <v>118.92807892</v>
      </c>
      <c r="D52" s="354">
        <v>-3.6716984310999998E-4</v>
      </c>
      <c r="E52" s="354">
        <v>386.76914774747132</v>
      </c>
      <c r="F52" s="354">
        <v>0</v>
      </c>
      <c r="G52" s="354">
        <v>2244.65611622303</v>
      </c>
      <c r="H52" s="354">
        <v>1879.8864328817799</v>
      </c>
      <c r="I52" s="353">
        <f t="shared" si="4"/>
        <v>4630.2394086024378</v>
      </c>
    </row>
    <row r="53" spans="2:9" ht="35.1" customHeight="1" x14ac:dyDescent="0.2">
      <c r="B53" s="579" t="s">
        <v>1360</v>
      </c>
      <c r="C53" s="572">
        <v>0</v>
      </c>
      <c r="D53" s="354">
        <v>0</v>
      </c>
      <c r="E53" s="354">
        <v>2E-3</v>
      </c>
      <c r="F53" s="354">
        <v>91.977249854714699</v>
      </c>
      <c r="G53" s="354">
        <v>119.90585354143521</v>
      </c>
      <c r="H53" s="354">
        <v>9.8750038897258499</v>
      </c>
      <c r="I53" s="353">
        <f t="shared" si="4"/>
        <v>221.76010728587576</v>
      </c>
    </row>
    <row r="54" spans="2:9" ht="35.1" customHeight="1" x14ac:dyDescent="0.2">
      <c r="B54" s="579" t="s">
        <v>2172</v>
      </c>
      <c r="C54" s="572">
        <v>1.5008124</v>
      </c>
      <c r="D54" s="354">
        <v>5.28E-3</v>
      </c>
      <c r="E54" s="354">
        <v>788.632914260848</v>
      </c>
      <c r="F54" s="354">
        <v>9108.8807538432193</v>
      </c>
      <c r="G54" s="354">
        <v>199.000672922088</v>
      </c>
      <c r="H54" s="354">
        <v>0</v>
      </c>
      <c r="I54" s="353">
        <f t="shared" si="4"/>
        <v>10098.020433426154</v>
      </c>
    </row>
    <row r="55" spans="2:9" ht="35.1" customHeight="1" x14ac:dyDescent="0.2">
      <c r="B55" s="578" t="s">
        <v>1386</v>
      </c>
      <c r="C55" s="352">
        <f t="shared" ref="C55:H55" si="5">SUM(C49:C54)</f>
        <v>238.41037471018859</v>
      </c>
      <c r="D55" s="351">
        <f t="shared" si="5"/>
        <v>666.90473250241121</v>
      </c>
      <c r="E55" s="351">
        <f t="shared" si="5"/>
        <v>59660.435342197663</v>
      </c>
      <c r="F55" s="351">
        <f t="shared" si="5"/>
        <v>11369.958201030224</v>
      </c>
      <c r="G55" s="351">
        <f t="shared" si="5"/>
        <v>2631.0816613643665</v>
      </c>
      <c r="H55" s="360">
        <f t="shared" si="5"/>
        <v>2108.7778840516057</v>
      </c>
      <c r="I55" s="362">
        <f t="shared" si="4"/>
        <v>76675.568195856467</v>
      </c>
    </row>
    <row r="56" spans="2:9" s="348" customFormat="1" ht="15" customHeight="1" x14ac:dyDescent="0.2">
      <c r="B56" s="408" t="s">
        <v>1044</v>
      </c>
    </row>
    <row r="57" spans="2:9" x14ac:dyDescent="0.2">
      <c r="B57" s="318"/>
      <c r="C57" s="348"/>
      <c r="D57" s="348"/>
      <c r="E57" s="348"/>
      <c r="F57" s="348"/>
      <c r="G57" s="348"/>
      <c r="H57" s="348"/>
      <c r="I57" s="348"/>
    </row>
    <row r="61" spans="2:9" ht="12.75" x14ac:dyDescent="0.2">
      <c r="B61" s="327"/>
      <c r="C61" s="348"/>
      <c r="D61" s="348"/>
      <c r="E61" s="348"/>
      <c r="F61" s="348"/>
      <c r="G61" s="348"/>
      <c r="H61" s="348"/>
      <c r="I61" s="348"/>
    </row>
    <row r="62" spans="2:9" ht="12.75" x14ac:dyDescent="0.2">
      <c r="B62" s="367" t="s">
        <v>2015</v>
      </c>
      <c r="C62" s="348"/>
      <c r="D62" s="348"/>
      <c r="E62" s="348"/>
      <c r="F62" s="348"/>
      <c r="G62" s="348"/>
      <c r="H62" s="348"/>
      <c r="I62" s="348"/>
    </row>
    <row r="63" spans="2:9" ht="12.75" x14ac:dyDescent="0.2">
      <c r="B63" s="423" t="s">
        <v>2014</v>
      </c>
      <c r="C63" s="348"/>
      <c r="D63" s="348"/>
      <c r="E63" s="348"/>
      <c r="F63" s="348"/>
      <c r="G63" s="348"/>
      <c r="H63" s="348"/>
      <c r="I63" s="348"/>
    </row>
    <row r="64" spans="2:9" ht="12.75" x14ac:dyDescent="0.2">
      <c r="B64" s="367" t="s">
        <v>2223</v>
      </c>
      <c r="C64" s="348"/>
      <c r="D64" s="348"/>
      <c r="E64" s="348"/>
      <c r="F64" s="348"/>
      <c r="G64" s="348"/>
      <c r="H64" s="348"/>
      <c r="I64" s="348"/>
    </row>
    <row r="66" spans="2:9" ht="35.1" customHeight="1" x14ac:dyDescent="0.2">
      <c r="B66" s="575" t="s">
        <v>2178</v>
      </c>
      <c r="C66" s="577" t="s">
        <v>2176</v>
      </c>
      <c r="D66" s="575" t="s">
        <v>2175</v>
      </c>
      <c r="E66" s="575" t="s">
        <v>2174</v>
      </c>
      <c r="F66" s="575" t="s">
        <v>2173</v>
      </c>
      <c r="G66" s="575" t="s">
        <v>1360</v>
      </c>
      <c r="H66" s="575" t="s">
        <v>2172</v>
      </c>
      <c r="I66" s="576" t="s">
        <v>2177</v>
      </c>
    </row>
    <row r="67" spans="2:9" ht="35.1" customHeight="1" x14ac:dyDescent="0.2">
      <c r="B67" s="579" t="s">
        <v>2176</v>
      </c>
      <c r="C67" s="573">
        <v>74.314599869999995</v>
      </c>
      <c r="D67" s="574">
        <v>123.50329729999989</v>
      </c>
      <c r="E67" s="574">
        <v>7381.359074196801</v>
      </c>
      <c r="F67" s="574">
        <v>1527.4692911258485</v>
      </c>
      <c r="G67" s="574">
        <v>0.38418000000000002</v>
      </c>
      <c r="H67" s="574">
        <v>9.7475519999999996E-2</v>
      </c>
      <c r="I67" s="353">
        <f t="shared" ref="I67:I73" si="6">SUM(C67:H67)</f>
        <v>9107.1279180126494</v>
      </c>
    </row>
    <row r="68" spans="2:9" ht="35.1" customHeight="1" x14ac:dyDescent="0.2">
      <c r="B68" s="579" t="s">
        <v>2175</v>
      </c>
      <c r="C68" s="572">
        <v>0.38300000000000001</v>
      </c>
      <c r="D68" s="354">
        <v>186.05365648388684</v>
      </c>
      <c r="E68" s="354">
        <v>3585.7334533802918</v>
      </c>
      <c r="F68" s="354">
        <v>34.325244050546331</v>
      </c>
      <c r="G68" s="354">
        <v>0</v>
      </c>
      <c r="H68" s="354">
        <v>0.95044693999999996</v>
      </c>
      <c r="I68" s="353">
        <f t="shared" si="6"/>
        <v>3807.4458008547249</v>
      </c>
    </row>
    <row r="69" spans="2:9" ht="35.1" customHeight="1" x14ac:dyDescent="0.2">
      <c r="B69" s="579" t="s">
        <v>2174</v>
      </c>
      <c r="C69" s="572">
        <v>23.477857440000001</v>
      </c>
      <c r="D69" s="354">
        <v>254.755284529596</v>
      </c>
      <c r="E69" s="354">
        <v>47635.64695467001</v>
      </c>
      <c r="F69" s="354">
        <v>8943.2110961154704</v>
      </c>
      <c r="G69" s="354">
        <v>32.528781562088</v>
      </c>
      <c r="H69" s="354">
        <v>33.136142481500002</v>
      </c>
      <c r="I69" s="353">
        <f t="shared" si="6"/>
        <v>56922.756116798664</v>
      </c>
    </row>
    <row r="70" spans="2:9" ht="35.1" customHeight="1" x14ac:dyDescent="0.2">
      <c r="B70" s="579" t="s">
        <v>2173</v>
      </c>
      <c r="C70" s="572">
        <v>67.038134205000006</v>
      </c>
      <c r="D70" s="354">
        <v>0</v>
      </c>
      <c r="E70" s="354">
        <v>323.45327922162062</v>
      </c>
      <c r="F70" s="354">
        <v>0</v>
      </c>
      <c r="G70" s="354">
        <v>2200.3168237998402</v>
      </c>
      <c r="H70" s="354">
        <v>1431.4299780690999</v>
      </c>
      <c r="I70" s="353">
        <f t="shared" si="6"/>
        <v>4022.2382152955606</v>
      </c>
    </row>
    <row r="71" spans="2:9" ht="35.1" customHeight="1" x14ac:dyDescent="0.2">
      <c r="B71" s="579" t="s">
        <v>1360</v>
      </c>
      <c r="C71" s="572">
        <v>2.1009659999999999E-2</v>
      </c>
      <c r="D71" s="354">
        <v>0</v>
      </c>
      <c r="E71" s="354">
        <v>1.0038851499999999</v>
      </c>
      <c r="F71" s="354">
        <v>87.393545708604094</v>
      </c>
      <c r="G71" s="354">
        <v>154.6495362115765</v>
      </c>
      <c r="H71" s="354">
        <v>48.597116032350158</v>
      </c>
      <c r="I71" s="353">
        <f t="shared" si="6"/>
        <v>291.66509276253078</v>
      </c>
    </row>
    <row r="72" spans="2:9" ht="35.1" customHeight="1" x14ac:dyDescent="0.2">
      <c r="B72" s="579" t="s">
        <v>2172</v>
      </c>
      <c r="C72" s="572">
        <v>8.2320000000000004E-2</v>
      </c>
      <c r="D72" s="354">
        <v>0</v>
      </c>
      <c r="E72" s="354">
        <v>596.28550270907397</v>
      </c>
      <c r="F72" s="354">
        <v>7709.2247572530496</v>
      </c>
      <c r="G72" s="354">
        <v>295.70883724414398</v>
      </c>
      <c r="H72" s="354">
        <v>0</v>
      </c>
      <c r="I72" s="353">
        <f t="shared" si="6"/>
        <v>8601.3014172062685</v>
      </c>
    </row>
    <row r="73" spans="2:9" ht="35.1" customHeight="1" x14ac:dyDescent="0.2">
      <c r="B73" s="578" t="s">
        <v>1386</v>
      </c>
      <c r="C73" s="352">
        <f t="shared" ref="C73:H73" si="7">SUM(C67:C72)</f>
        <v>165.316921175</v>
      </c>
      <c r="D73" s="351">
        <f t="shared" si="7"/>
        <v>564.31223831348279</v>
      </c>
      <c r="E73" s="351">
        <f t="shared" si="7"/>
        <v>59523.4821493278</v>
      </c>
      <c r="F73" s="351">
        <f t="shared" si="7"/>
        <v>18301.623934253519</v>
      </c>
      <c r="G73" s="351">
        <f t="shared" si="7"/>
        <v>2683.5881588176489</v>
      </c>
      <c r="H73" s="360">
        <f t="shared" si="7"/>
        <v>1514.2111590429502</v>
      </c>
      <c r="I73" s="362">
        <f t="shared" si="6"/>
        <v>82752.534560930391</v>
      </c>
    </row>
    <row r="74" spans="2:9" s="348" customFormat="1" ht="15" customHeight="1" x14ac:dyDescent="0.2">
      <c r="B74" s="408" t="s">
        <v>1044</v>
      </c>
    </row>
    <row r="75" spans="2:9" x14ac:dyDescent="0.2">
      <c r="B75" s="318"/>
      <c r="C75" s="348"/>
      <c r="D75" s="348"/>
      <c r="E75" s="348"/>
      <c r="F75" s="348"/>
      <c r="G75" s="348"/>
      <c r="H75" s="348"/>
      <c r="I75" s="348"/>
    </row>
    <row r="79" spans="2:9" x14ac:dyDescent="0.2">
      <c r="B79" s="348"/>
      <c r="C79" s="348"/>
      <c r="D79" s="348"/>
      <c r="E79" s="348"/>
      <c r="F79" s="348"/>
      <c r="G79" s="348"/>
      <c r="H79" s="348"/>
      <c r="I79" s="348"/>
    </row>
    <row r="80" spans="2:9" ht="12.75" x14ac:dyDescent="0.2">
      <c r="B80" s="367" t="s">
        <v>2013</v>
      </c>
      <c r="C80" s="348"/>
      <c r="D80" s="348"/>
      <c r="E80" s="348"/>
      <c r="F80" s="348"/>
      <c r="G80" s="348"/>
      <c r="H80" s="348"/>
      <c r="I80" s="348"/>
    </row>
    <row r="81" spans="2:9" ht="12.75" x14ac:dyDescent="0.2">
      <c r="B81" s="423" t="s">
        <v>2012</v>
      </c>
      <c r="C81" s="348"/>
      <c r="D81" s="348"/>
      <c r="E81" s="348"/>
      <c r="F81" s="348"/>
      <c r="G81" s="348"/>
      <c r="H81" s="348"/>
      <c r="I81" s="348"/>
    </row>
    <row r="82" spans="2:9" ht="12.75" x14ac:dyDescent="0.2">
      <c r="B82" s="367" t="s">
        <v>2223</v>
      </c>
      <c r="C82" s="348"/>
      <c r="D82" s="348"/>
      <c r="E82" s="348"/>
      <c r="F82" s="348"/>
      <c r="G82" s="348"/>
      <c r="H82" s="348"/>
      <c r="I82" s="348"/>
    </row>
    <row r="83" spans="2:9" x14ac:dyDescent="0.2">
      <c r="B83" s="348"/>
      <c r="C83" s="348"/>
      <c r="D83" s="348"/>
      <c r="E83" s="348"/>
      <c r="F83" s="348"/>
      <c r="G83" s="348"/>
      <c r="H83" s="348"/>
      <c r="I83" s="348"/>
    </row>
    <row r="84" spans="2:9" ht="35.1" customHeight="1" x14ac:dyDescent="0.2">
      <c r="B84" s="575" t="s">
        <v>2178</v>
      </c>
      <c r="C84" s="577" t="s">
        <v>2176</v>
      </c>
      <c r="D84" s="575" t="s">
        <v>2175</v>
      </c>
      <c r="E84" s="575" t="s">
        <v>2174</v>
      </c>
      <c r="F84" s="575" t="s">
        <v>2173</v>
      </c>
      <c r="G84" s="575" t="s">
        <v>1360</v>
      </c>
      <c r="H84" s="575" t="s">
        <v>2172</v>
      </c>
      <c r="I84" s="576" t="s">
        <v>2177</v>
      </c>
    </row>
    <row r="85" spans="2:9" ht="35.1" customHeight="1" x14ac:dyDescent="0.2">
      <c r="B85" s="579" t="s">
        <v>2176</v>
      </c>
      <c r="C85" s="573">
        <v>60.016175996545734</v>
      </c>
      <c r="D85" s="574">
        <v>239.99305712000012</v>
      </c>
      <c r="E85" s="574">
        <v>7816.7843070832923</v>
      </c>
      <c r="F85" s="574">
        <v>1296.9088318981912</v>
      </c>
      <c r="G85" s="574">
        <v>0.40689500000000001</v>
      </c>
      <c r="H85" s="574">
        <v>0</v>
      </c>
      <c r="I85" s="353">
        <f t="shared" ref="I85:I91" si="8">SUM(C85:H85)</f>
        <v>9414.1092670980288</v>
      </c>
    </row>
    <row r="86" spans="2:9" ht="35.1" customHeight="1" x14ac:dyDescent="0.2">
      <c r="B86" s="579" t="s">
        <v>2175</v>
      </c>
      <c r="C86" s="572">
        <v>0.51500000000000001</v>
      </c>
      <c r="D86" s="354">
        <v>116.94984128557044</v>
      </c>
      <c r="E86" s="354">
        <v>4018.8690417874641</v>
      </c>
      <c r="F86" s="354">
        <v>38.361195288283582</v>
      </c>
      <c r="G86" s="354">
        <v>0</v>
      </c>
      <c r="H86" s="354">
        <v>0.96628172999999995</v>
      </c>
      <c r="I86" s="353">
        <f t="shared" si="8"/>
        <v>4175.6613600913188</v>
      </c>
    </row>
    <row r="87" spans="2:9" ht="35.1" customHeight="1" x14ac:dyDescent="0.2">
      <c r="B87" s="579" t="s">
        <v>2174</v>
      </c>
      <c r="C87" s="572">
        <v>49.529748089999998</v>
      </c>
      <c r="D87" s="354">
        <v>314.661590905747</v>
      </c>
      <c r="E87" s="354">
        <v>47855.50805339319</v>
      </c>
      <c r="F87" s="354">
        <v>1945.3023802273281</v>
      </c>
      <c r="G87" s="354">
        <v>52.190750616472997</v>
      </c>
      <c r="H87" s="354">
        <v>27.803984043100002</v>
      </c>
      <c r="I87" s="353">
        <f t="shared" si="8"/>
        <v>50244.996507275842</v>
      </c>
    </row>
    <row r="88" spans="2:9" ht="35.1" customHeight="1" x14ac:dyDescent="0.2">
      <c r="B88" s="579" t="s">
        <v>2173</v>
      </c>
      <c r="C88" s="572">
        <v>45.399114464</v>
      </c>
      <c r="D88" s="354">
        <v>0</v>
      </c>
      <c r="E88" s="354">
        <v>387.04253337952929</v>
      </c>
      <c r="F88" s="354">
        <v>0</v>
      </c>
      <c r="G88" s="354">
        <v>1943.13344380438</v>
      </c>
      <c r="H88" s="354">
        <v>1968.1573745631799</v>
      </c>
      <c r="I88" s="353">
        <f t="shared" si="8"/>
        <v>4343.7324662110896</v>
      </c>
    </row>
    <row r="89" spans="2:9" ht="35.1" customHeight="1" x14ac:dyDescent="0.2">
      <c r="B89" s="579" t="s">
        <v>1360</v>
      </c>
      <c r="C89" s="572">
        <v>0</v>
      </c>
      <c r="D89" s="354">
        <v>0</v>
      </c>
      <c r="E89" s="354">
        <v>6.6043610000000003E-2</v>
      </c>
      <c r="F89" s="354">
        <v>86.134228212962597</v>
      </c>
      <c r="G89" s="354">
        <v>92.262439332182296</v>
      </c>
      <c r="H89" s="354">
        <v>28.886420429155329</v>
      </c>
      <c r="I89" s="353">
        <f t="shared" si="8"/>
        <v>207.34913158430021</v>
      </c>
    </row>
    <row r="90" spans="2:9" ht="35.1" customHeight="1" x14ac:dyDescent="0.2">
      <c r="B90" s="579" t="s">
        <v>2172</v>
      </c>
      <c r="C90" s="572">
        <v>0</v>
      </c>
      <c r="D90" s="354">
        <v>0</v>
      </c>
      <c r="E90" s="354">
        <v>562.913038969117</v>
      </c>
      <c r="F90" s="354">
        <v>9116.3653828605893</v>
      </c>
      <c r="G90" s="354">
        <v>654.46305884553897</v>
      </c>
      <c r="H90" s="354">
        <v>0</v>
      </c>
      <c r="I90" s="353">
        <f t="shared" si="8"/>
        <v>10333.741480675244</v>
      </c>
    </row>
    <row r="91" spans="2:9" ht="35.1" customHeight="1" x14ac:dyDescent="0.2">
      <c r="B91" s="578" t="s">
        <v>1386</v>
      </c>
      <c r="C91" s="352">
        <f t="shared" ref="C91:H91" si="9">SUM(C85:C90)</f>
        <v>155.46003855054573</v>
      </c>
      <c r="D91" s="351">
        <f t="shared" si="9"/>
        <v>671.60448931131759</v>
      </c>
      <c r="E91" s="351">
        <f t="shared" si="9"/>
        <v>60641.183018222597</v>
      </c>
      <c r="F91" s="351">
        <f t="shared" si="9"/>
        <v>12483.072018487355</v>
      </c>
      <c r="G91" s="351">
        <f t="shared" si="9"/>
        <v>2742.4565875985741</v>
      </c>
      <c r="H91" s="360">
        <f t="shared" si="9"/>
        <v>2025.8140607654352</v>
      </c>
      <c r="I91" s="362">
        <f t="shared" si="8"/>
        <v>78719.590212935815</v>
      </c>
    </row>
    <row r="92" spans="2:9" s="348" customFormat="1" ht="15" customHeight="1" x14ac:dyDescent="0.2">
      <c r="B92" s="408" t="s">
        <v>1044</v>
      </c>
    </row>
  </sheetData>
  <pageMargins left="0.7" right="0.7" top="0.75" bottom="0.75" header="0.3" footer="0.3"/>
  <drawing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B9EC3-77D5-4CE4-959F-FE1F1D002127}">
  <sheetPr codeName="Hoja123"/>
  <dimension ref="B8:M92"/>
  <sheetViews>
    <sheetView showGridLines="0" workbookViewId="0"/>
  </sheetViews>
  <sheetFormatPr baseColWidth="10" defaultRowHeight="12" x14ac:dyDescent="0.2"/>
  <cols>
    <col min="1" max="1" width="3.28515625" style="317" customWidth="1"/>
    <col min="2" max="2" width="17.7109375" style="398" customWidth="1"/>
    <col min="3" max="8" width="14.85546875" style="317" customWidth="1"/>
    <col min="9" max="11" width="12.5703125" style="317" bestFit="1" customWidth="1"/>
    <col min="12" max="12" width="11.42578125" style="317"/>
    <col min="13" max="13" width="11.42578125" style="317" customWidth="1"/>
    <col min="14" max="16384" width="11.42578125" style="317"/>
  </cols>
  <sheetData>
    <row r="8" spans="2:13" ht="12.75" x14ac:dyDescent="0.2">
      <c r="B8" s="367" t="s">
        <v>2031</v>
      </c>
      <c r="C8" s="348"/>
      <c r="D8" s="348"/>
      <c r="E8" s="348"/>
      <c r="F8" s="348"/>
      <c r="G8" s="348"/>
      <c r="H8" s="348"/>
      <c r="I8" s="348"/>
      <c r="J8" s="348"/>
      <c r="K8" s="348"/>
      <c r="M8" s="323"/>
    </row>
    <row r="9" spans="2:13" ht="12.75" x14ac:dyDescent="0.2">
      <c r="B9" s="423" t="s">
        <v>2030</v>
      </c>
      <c r="C9" s="348"/>
      <c r="D9" s="348"/>
      <c r="E9" s="348"/>
      <c r="F9" s="348"/>
      <c r="G9" s="348"/>
      <c r="H9" s="348"/>
      <c r="I9" s="348"/>
      <c r="J9" s="348"/>
      <c r="K9" s="348"/>
    </row>
    <row r="10" spans="2:13" ht="12.75" x14ac:dyDescent="0.2">
      <c r="B10" s="367" t="s">
        <v>2223</v>
      </c>
      <c r="C10" s="348"/>
      <c r="D10" s="348"/>
      <c r="E10" s="348"/>
      <c r="F10" s="348"/>
      <c r="G10" s="348"/>
      <c r="H10" s="348"/>
      <c r="I10" s="348"/>
      <c r="J10" s="348"/>
      <c r="K10" s="348"/>
    </row>
    <row r="11" spans="2:13" x14ac:dyDescent="0.2">
      <c r="B11" s="348"/>
      <c r="C11" s="348"/>
      <c r="D11" s="348"/>
      <c r="E11" s="348"/>
      <c r="F11" s="348"/>
      <c r="G11" s="348"/>
      <c r="H11" s="348"/>
      <c r="I11" s="348"/>
      <c r="J11" s="348"/>
      <c r="K11" s="348"/>
    </row>
    <row r="12" spans="2:13" ht="35.1" customHeight="1" x14ac:dyDescent="0.2">
      <c r="B12" s="575" t="s">
        <v>2178</v>
      </c>
      <c r="C12" s="577" t="s">
        <v>2176</v>
      </c>
      <c r="D12" s="575" t="s">
        <v>2175</v>
      </c>
      <c r="E12" s="575" t="s">
        <v>2174</v>
      </c>
      <c r="F12" s="575" t="s">
        <v>2173</v>
      </c>
      <c r="G12" s="575" t="s">
        <v>1360</v>
      </c>
      <c r="H12" s="575" t="s">
        <v>2172</v>
      </c>
      <c r="I12" s="576" t="s">
        <v>2177</v>
      </c>
      <c r="J12" s="348"/>
      <c r="K12" s="348"/>
    </row>
    <row r="13" spans="2:13" ht="35.1" customHeight="1" x14ac:dyDescent="0.2">
      <c r="B13" s="579" t="s">
        <v>2176</v>
      </c>
      <c r="C13" s="573">
        <v>1429.2473207099999</v>
      </c>
      <c r="D13" s="574">
        <v>0</v>
      </c>
      <c r="E13" s="574">
        <v>32.899550329999997</v>
      </c>
      <c r="F13" s="574">
        <v>0</v>
      </c>
      <c r="G13" s="574">
        <v>0</v>
      </c>
      <c r="H13" s="574">
        <v>59.156807271020398</v>
      </c>
      <c r="I13" s="353">
        <f t="shared" ref="I13:I19" si="0">SUM(C13:H13)</f>
        <v>1521.3036783110203</v>
      </c>
      <c r="J13" s="348"/>
      <c r="K13" s="348"/>
    </row>
    <row r="14" spans="2:13" ht="35.1" customHeight="1" x14ac:dyDescent="0.2">
      <c r="B14" s="579" t="s">
        <v>2175</v>
      </c>
      <c r="C14" s="572">
        <v>45.295600000000043</v>
      </c>
      <c r="D14" s="354">
        <v>0</v>
      </c>
      <c r="E14" s="354">
        <v>625.72975815999996</v>
      </c>
      <c r="F14" s="354">
        <v>45.295863219462937</v>
      </c>
      <c r="G14" s="354">
        <v>0</v>
      </c>
      <c r="H14" s="354">
        <v>0</v>
      </c>
      <c r="I14" s="353">
        <f t="shared" si="0"/>
        <v>716.32122137946294</v>
      </c>
      <c r="J14" s="348"/>
      <c r="K14" s="348"/>
    </row>
    <row r="15" spans="2:13" ht="35.1" customHeight="1" x14ac:dyDescent="0.2">
      <c r="B15" s="579" t="s">
        <v>2174</v>
      </c>
      <c r="C15" s="572">
        <v>354.53123188000001</v>
      </c>
      <c r="D15" s="354">
        <v>33.345911181772998</v>
      </c>
      <c r="E15" s="354">
        <v>13364.043534558972</v>
      </c>
      <c r="F15" s="354">
        <v>174.40807755</v>
      </c>
      <c r="G15" s="354">
        <v>202.18232679999701</v>
      </c>
      <c r="H15" s="354">
        <v>0</v>
      </c>
      <c r="I15" s="353">
        <f t="shared" si="0"/>
        <v>14128.511081970742</v>
      </c>
      <c r="J15" s="348"/>
      <c r="K15" s="348"/>
    </row>
    <row r="16" spans="2:13" ht="35.1" customHeight="1" x14ac:dyDescent="0.2">
      <c r="B16" s="579" t="s">
        <v>2173</v>
      </c>
      <c r="C16" s="572">
        <v>0</v>
      </c>
      <c r="D16" s="354">
        <v>0.37154556</v>
      </c>
      <c r="E16" s="354">
        <v>112.3938602197309</v>
      </c>
      <c r="F16" s="354">
        <v>0</v>
      </c>
      <c r="G16" s="354">
        <v>0</v>
      </c>
      <c r="H16" s="354">
        <v>0</v>
      </c>
      <c r="I16" s="353">
        <f t="shared" si="0"/>
        <v>112.7654057797309</v>
      </c>
      <c r="J16" s="348"/>
      <c r="K16" s="348"/>
    </row>
    <row r="17" spans="2:9" ht="35.1" customHeight="1" x14ac:dyDescent="0.2">
      <c r="B17" s="579" t="s">
        <v>1360</v>
      </c>
      <c r="C17" s="572">
        <v>0</v>
      </c>
      <c r="D17" s="354">
        <v>0</v>
      </c>
      <c r="E17" s="354">
        <v>0</v>
      </c>
      <c r="F17" s="354">
        <v>0</v>
      </c>
      <c r="G17" s="354">
        <v>0</v>
      </c>
      <c r="H17" s="354">
        <v>0</v>
      </c>
      <c r="I17" s="353">
        <f t="shared" si="0"/>
        <v>0</v>
      </c>
    </row>
    <row r="18" spans="2:9" ht="35.1" customHeight="1" x14ac:dyDescent="0.2">
      <c r="B18" s="579" t="s">
        <v>2172</v>
      </c>
      <c r="C18" s="572">
        <v>84.133589377237101</v>
      </c>
      <c r="D18" s="354">
        <v>0.61155484000000004</v>
      </c>
      <c r="E18" s="354">
        <v>0</v>
      </c>
      <c r="F18" s="354">
        <v>0</v>
      </c>
      <c r="G18" s="354">
        <v>0</v>
      </c>
      <c r="H18" s="354">
        <v>0</v>
      </c>
      <c r="I18" s="353">
        <f t="shared" si="0"/>
        <v>84.745144217237097</v>
      </c>
    </row>
    <row r="19" spans="2:9" ht="35.1" customHeight="1" x14ac:dyDescent="0.2">
      <c r="B19" s="578" t="s">
        <v>1386</v>
      </c>
      <c r="C19" s="352">
        <f t="shared" ref="C19:H19" si="1">SUM(C13:C18)</f>
        <v>1913.2077419672371</v>
      </c>
      <c r="D19" s="351">
        <f t="shared" si="1"/>
        <v>34.329011581772995</v>
      </c>
      <c r="E19" s="351">
        <f t="shared" si="1"/>
        <v>14135.066703268703</v>
      </c>
      <c r="F19" s="351">
        <f t="shared" si="1"/>
        <v>219.70394076946295</v>
      </c>
      <c r="G19" s="351">
        <f t="shared" si="1"/>
        <v>202.18232679999701</v>
      </c>
      <c r="H19" s="360">
        <f t="shared" si="1"/>
        <v>59.156807271020398</v>
      </c>
      <c r="I19" s="362">
        <f t="shared" si="0"/>
        <v>16563.646531658193</v>
      </c>
    </row>
    <row r="20" spans="2:9" ht="15" customHeight="1" x14ac:dyDescent="0.2">
      <c r="B20" s="408" t="s">
        <v>1044</v>
      </c>
      <c r="C20" s="348"/>
      <c r="D20" s="348"/>
      <c r="E20" s="348"/>
      <c r="F20" s="348"/>
      <c r="G20" s="348"/>
      <c r="H20" s="348"/>
      <c r="I20" s="348"/>
    </row>
    <row r="21" spans="2:9" x14ac:dyDescent="0.2">
      <c r="B21" s="318"/>
      <c r="C21" s="348"/>
      <c r="D21" s="348"/>
      <c r="E21" s="348"/>
      <c r="F21" s="348"/>
      <c r="G21" s="348"/>
      <c r="H21" s="348"/>
      <c r="I21" s="348"/>
    </row>
    <row r="22" spans="2:9" x14ac:dyDescent="0.2">
      <c r="B22" s="358"/>
    </row>
    <row r="23" spans="2:9" x14ac:dyDescent="0.2">
      <c r="B23" s="317"/>
    </row>
    <row r="24" spans="2:9" x14ac:dyDescent="0.2">
      <c r="B24" s="317"/>
    </row>
    <row r="25" spans="2:9" x14ac:dyDescent="0.2">
      <c r="B25" s="348"/>
      <c r="C25" s="348"/>
      <c r="D25" s="348"/>
      <c r="E25" s="348"/>
      <c r="F25" s="348"/>
      <c r="G25" s="348"/>
      <c r="H25" s="348"/>
      <c r="I25" s="348"/>
    </row>
    <row r="26" spans="2:9" ht="12.75" x14ac:dyDescent="0.2">
      <c r="B26" s="367" t="s">
        <v>2029</v>
      </c>
      <c r="C26" s="348"/>
      <c r="D26" s="348"/>
      <c r="E26" s="348"/>
      <c r="F26" s="348"/>
      <c r="G26" s="348"/>
      <c r="H26" s="348"/>
      <c r="I26" s="348"/>
    </row>
    <row r="27" spans="2:9" ht="12.75" x14ac:dyDescent="0.2">
      <c r="B27" s="423" t="s">
        <v>2028</v>
      </c>
      <c r="C27" s="348"/>
      <c r="D27" s="348"/>
      <c r="E27" s="348"/>
      <c r="F27" s="348"/>
      <c r="G27" s="348"/>
      <c r="H27" s="348"/>
      <c r="I27" s="348"/>
    </row>
    <row r="28" spans="2:9" ht="12.75" x14ac:dyDescent="0.2">
      <c r="B28" s="367" t="s">
        <v>2223</v>
      </c>
      <c r="C28" s="348"/>
      <c r="D28" s="348"/>
      <c r="E28" s="348"/>
      <c r="F28" s="348"/>
      <c r="G28" s="348"/>
      <c r="H28" s="348"/>
      <c r="I28" s="348"/>
    </row>
    <row r="29" spans="2:9" ht="12.75" x14ac:dyDescent="0.2">
      <c r="B29" s="327"/>
      <c r="C29" s="348"/>
      <c r="D29" s="348"/>
      <c r="E29" s="348"/>
      <c r="F29" s="348"/>
      <c r="G29" s="348"/>
      <c r="H29" s="348"/>
      <c r="I29" s="348"/>
    </row>
    <row r="30" spans="2:9" ht="35.1" customHeight="1" x14ac:dyDescent="0.2">
      <c r="B30" s="575" t="s">
        <v>2178</v>
      </c>
      <c r="C30" s="577" t="s">
        <v>2176</v>
      </c>
      <c r="D30" s="575" t="s">
        <v>2175</v>
      </c>
      <c r="E30" s="575" t="s">
        <v>2174</v>
      </c>
      <c r="F30" s="575" t="s">
        <v>2173</v>
      </c>
      <c r="G30" s="575" t="s">
        <v>1360</v>
      </c>
      <c r="H30" s="575" t="s">
        <v>2172</v>
      </c>
      <c r="I30" s="576" t="s">
        <v>2177</v>
      </c>
    </row>
    <row r="31" spans="2:9" ht="35.1" customHeight="1" x14ac:dyDescent="0.2">
      <c r="B31" s="579" t="s">
        <v>2176</v>
      </c>
      <c r="C31" s="573">
        <v>1886.9260141599991</v>
      </c>
      <c r="D31" s="574">
        <v>0</v>
      </c>
      <c r="E31" s="574">
        <v>25.955579960000001</v>
      </c>
      <c r="F31" s="574">
        <v>0</v>
      </c>
      <c r="G31" s="574">
        <v>0</v>
      </c>
      <c r="H31" s="574">
        <v>15.375999999999999</v>
      </c>
      <c r="I31" s="353">
        <f t="shared" ref="I31:I37" si="2">SUM(C31:H31)</f>
        <v>1928.2575941199991</v>
      </c>
    </row>
    <row r="32" spans="2:9" ht="35.1" customHeight="1" x14ac:dyDescent="0.2">
      <c r="B32" s="579" t="s">
        <v>2175</v>
      </c>
      <c r="C32" s="572">
        <v>45.893000000000001</v>
      </c>
      <c r="D32" s="354">
        <v>0</v>
      </c>
      <c r="E32" s="354">
        <v>6.1535815899999999</v>
      </c>
      <c r="F32" s="354">
        <v>45.893386368454898</v>
      </c>
      <c r="G32" s="354">
        <v>0</v>
      </c>
      <c r="H32" s="354">
        <v>0</v>
      </c>
      <c r="I32" s="353">
        <f t="shared" si="2"/>
        <v>97.939967958454901</v>
      </c>
    </row>
    <row r="33" spans="2:9" ht="35.1" customHeight="1" x14ac:dyDescent="0.2">
      <c r="B33" s="579" t="s">
        <v>2174</v>
      </c>
      <c r="C33" s="572">
        <v>433.41247154000001</v>
      </c>
      <c r="D33" s="354">
        <v>30.001263121028</v>
      </c>
      <c r="E33" s="354">
        <v>13583.568929758814</v>
      </c>
      <c r="F33" s="354">
        <v>1211.1182225099981</v>
      </c>
      <c r="G33" s="354">
        <v>277.59170153000002</v>
      </c>
      <c r="H33" s="354">
        <v>0</v>
      </c>
      <c r="I33" s="353">
        <f t="shared" si="2"/>
        <v>15535.69258845984</v>
      </c>
    </row>
    <row r="34" spans="2:9" ht="35.1" customHeight="1" x14ac:dyDescent="0.2">
      <c r="B34" s="579" t="s">
        <v>2173</v>
      </c>
      <c r="C34" s="572">
        <v>0</v>
      </c>
      <c r="D34" s="354">
        <v>0</v>
      </c>
      <c r="E34" s="354">
        <v>115.3578333700719</v>
      </c>
      <c r="F34" s="354">
        <v>0</v>
      </c>
      <c r="G34" s="354">
        <v>0</v>
      </c>
      <c r="H34" s="354">
        <v>0</v>
      </c>
      <c r="I34" s="353">
        <f t="shared" si="2"/>
        <v>115.3578333700719</v>
      </c>
    </row>
    <row r="35" spans="2:9" ht="35.1" customHeight="1" x14ac:dyDescent="0.2">
      <c r="B35" s="579" t="s">
        <v>1360</v>
      </c>
      <c r="C35" s="572">
        <v>0</v>
      </c>
      <c r="D35" s="354">
        <v>0</v>
      </c>
      <c r="E35" s="354">
        <v>0</v>
      </c>
      <c r="F35" s="354">
        <v>0</v>
      </c>
      <c r="G35" s="354">
        <v>0</v>
      </c>
      <c r="H35" s="354">
        <v>0</v>
      </c>
      <c r="I35" s="353">
        <f t="shared" si="2"/>
        <v>0</v>
      </c>
    </row>
    <row r="36" spans="2:9" ht="35.1" customHeight="1" x14ac:dyDescent="0.2">
      <c r="B36" s="579" t="s">
        <v>2172</v>
      </c>
      <c r="C36" s="572">
        <v>227.11809492626841</v>
      </c>
      <c r="D36" s="354">
        <v>0</v>
      </c>
      <c r="E36" s="354">
        <v>0</v>
      </c>
      <c r="F36" s="354">
        <v>0</v>
      </c>
      <c r="G36" s="354">
        <v>0</v>
      </c>
      <c r="H36" s="354">
        <v>0</v>
      </c>
      <c r="I36" s="353">
        <f t="shared" si="2"/>
        <v>227.11809492626841</v>
      </c>
    </row>
    <row r="37" spans="2:9" ht="35.1" customHeight="1" x14ac:dyDescent="0.2">
      <c r="B37" s="578" t="s">
        <v>1386</v>
      </c>
      <c r="C37" s="352">
        <f t="shared" ref="C37:H37" si="3">SUM(C31:C36)</f>
        <v>2593.3495806262677</v>
      </c>
      <c r="D37" s="351">
        <f t="shared" si="3"/>
        <v>30.001263121028</v>
      </c>
      <c r="E37" s="351">
        <f t="shared" si="3"/>
        <v>13731.035924678887</v>
      </c>
      <c r="F37" s="351">
        <f t="shared" si="3"/>
        <v>1257.011608878453</v>
      </c>
      <c r="G37" s="351">
        <f t="shared" si="3"/>
        <v>277.59170153000002</v>
      </c>
      <c r="H37" s="360">
        <f t="shared" si="3"/>
        <v>15.375999999999999</v>
      </c>
      <c r="I37" s="362">
        <f t="shared" si="2"/>
        <v>17904.366078834635</v>
      </c>
    </row>
    <row r="38" spans="2:9" ht="15" customHeight="1" x14ac:dyDescent="0.2">
      <c r="B38" s="408" t="s">
        <v>1044</v>
      </c>
      <c r="C38" s="348"/>
      <c r="D38" s="348"/>
      <c r="E38" s="348"/>
      <c r="F38" s="348"/>
      <c r="G38" s="348"/>
      <c r="H38" s="348"/>
      <c r="I38" s="348"/>
    </row>
    <row r="39" spans="2:9" x14ac:dyDescent="0.2">
      <c r="B39" s="318"/>
      <c r="C39" s="348"/>
      <c r="D39" s="348"/>
      <c r="E39" s="348"/>
      <c r="F39" s="348"/>
      <c r="G39" s="348"/>
      <c r="H39" s="348"/>
      <c r="I39" s="348"/>
    </row>
    <row r="40" spans="2:9" x14ac:dyDescent="0.2">
      <c r="B40" s="358"/>
    </row>
    <row r="41" spans="2:9" x14ac:dyDescent="0.2">
      <c r="B41" s="317"/>
    </row>
    <row r="42" spans="2:9" x14ac:dyDescent="0.2">
      <c r="B42" s="317"/>
    </row>
    <row r="43" spans="2:9" x14ac:dyDescent="0.2">
      <c r="B43" s="348"/>
      <c r="C43" s="348"/>
      <c r="D43" s="348"/>
      <c r="E43" s="348"/>
      <c r="F43" s="348"/>
      <c r="G43" s="348"/>
      <c r="H43" s="348"/>
      <c r="I43" s="348"/>
    </row>
    <row r="44" spans="2:9" ht="12.75" x14ac:dyDescent="0.2">
      <c r="B44" s="367" t="s">
        <v>2027</v>
      </c>
      <c r="C44" s="348"/>
      <c r="D44" s="348"/>
      <c r="E44" s="348"/>
      <c r="F44" s="348"/>
      <c r="G44" s="348"/>
      <c r="H44" s="348"/>
      <c r="I44" s="348"/>
    </row>
    <row r="45" spans="2:9" ht="12.75" x14ac:dyDescent="0.2">
      <c r="B45" s="423" t="s">
        <v>2026</v>
      </c>
      <c r="C45" s="348"/>
      <c r="D45" s="348"/>
      <c r="E45" s="348"/>
      <c r="F45" s="348"/>
      <c r="G45" s="348"/>
      <c r="H45" s="348"/>
      <c r="I45" s="348"/>
    </row>
    <row r="46" spans="2:9" ht="12.75" x14ac:dyDescent="0.2">
      <c r="B46" s="367" t="s">
        <v>2223</v>
      </c>
      <c r="C46" s="348"/>
      <c r="D46" s="348"/>
      <c r="E46" s="348"/>
      <c r="F46" s="348"/>
      <c r="G46" s="348"/>
      <c r="H46" s="348"/>
      <c r="I46" s="348"/>
    </row>
    <row r="47" spans="2:9" ht="12.75" x14ac:dyDescent="0.2">
      <c r="B47" s="327"/>
      <c r="C47" s="348"/>
      <c r="D47" s="348"/>
      <c r="E47" s="348"/>
      <c r="F47" s="348"/>
      <c r="G47" s="348"/>
      <c r="H47" s="348"/>
      <c r="I47" s="348"/>
    </row>
    <row r="48" spans="2:9" ht="35.1" customHeight="1" x14ac:dyDescent="0.2">
      <c r="B48" s="575" t="s">
        <v>2178</v>
      </c>
      <c r="C48" s="577" t="s">
        <v>2176</v>
      </c>
      <c r="D48" s="575" t="s">
        <v>2175</v>
      </c>
      <c r="E48" s="575" t="s">
        <v>2174</v>
      </c>
      <c r="F48" s="575" t="s">
        <v>2173</v>
      </c>
      <c r="G48" s="575" t="s">
        <v>1360</v>
      </c>
      <c r="H48" s="575" t="s">
        <v>2172</v>
      </c>
      <c r="I48" s="576" t="s">
        <v>2177</v>
      </c>
    </row>
    <row r="49" spans="2:9" ht="35.1" customHeight="1" x14ac:dyDescent="0.2">
      <c r="B49" s="579" t="s">
        <v>2176</v>
      </c>
      <c r="C49" s="573">
        <v>1737.59689516</v>
      </c>
      <c r="D49" s="574">
        <v>0</v>
      </c>
      <c r="E49" s="574">
        <v>44.313381499999998</v>
      </c>
      <c r="F49" s="574">
        <v>0</v>
      </c>
      <c r="G49" s="574">
        <v>0</v>
      </c>
      <c r="H49" s="574">
        <v>37.348999999999997</v>
      </c>
      <c r="I49" s="353">
        <f t="shared" ref="I49:I55" si="4">SUM(C49:H49)</f>
        <v>1819.2592766600001</v>
      </c>
    </row>
    <row r="50" spans="2:9" ht="35.1" customHeight="1" x14ac:dyDescent="0.2">
      <c r="B50" s="579" t="s">
        <v>2175</v>
      </c>
      <c r="C50" s="572">
        <v>61.326000000000001</v>
      </c>
      <c r="D50" s="354">
        <v>0</v>
      </c>
      <c r="E50" s="354">
        <v>13.648423530000001</v>
      </c>
      <c r="F50" s="354">
        <v>61.3258290991565</v>
      </c>
      <c r="G50" s="354">
        <v>0</v>
      </c>
      <c r="H50" s="354">
        <v>0</v>
      </c>
      <c r="I50" s="353">
        <f t="shared" si="4"/>
        <v>136.30025262915649</v>
      </c>
    </row>
    <row r="51" spans="2:9" ht="35.1" customHeight="1" x14ac:dyDescent="0.2">
      <c r="B51" s="579" t="s">
        <v>2174</v>
      </c>
      <c r="C51" s="572">
        <v>147.68355270000001</v>
      </c>
      <c r="D51" s="354">
        <v>38.720215992291003</v>
      </c>
      <c r="E51" s="354">
        <v>12710.558311257177</v>
      </c>
      <c r="F51" s="354">
        <v>609.76189397999997</v>
      </c>
      <c r="G51" s="354">
        <v>298.03432951999901</v>
      </c>
      <c r="H51" s="354">
        <v>0</v>
      </c>
      <c r="I51" s="353">
        <f t="shared" si="4"/>
        <v>13804.758303449466</v>
      </c>
    </row>
    <row r="52" spans="2:9" ht="35.1" customHeight="1" x14ac:dyDescent="0.2">
      <c r="B52" s="579" t="s">
        <v>2173</v>
      </c>
      <c r="C52" s="572">
        <v>0</v>
      </c>
      <c r="D52" s="354">
        <v>0</v>
      </c>
      <c r="E52" s="354">
        <v>71.968882389976599</v>
      </c>
      <c r="F52" s="354">
        <v>0</v>
      </c>
      <c r="G52" s="354">
        <v>0</v>
      </c>
      <c r="H52" s="354">
        <v>0</v>
      </c>
      <c r="I52" s="353">
        <f t="shared" si="4"/>
        <v>71.968882389976599</v>
      </c>
    </row>
    <row r="53" spans="2:9" ht="35.1" customHeight="1" x14ac:dyDescent="0.2">
      <c r="B53" s="579" t="s">
        <v>1360</v>
      </c>
      <c r="C53" s="572">
        <v>0</v>
      </c>
      <c r="D53" s="354">
        <v>0</v>
      </c>
      <c r="E53" s="354">
        <v>1.09250841</v>
      </c>
      <c r="F53" s="354">
        <v>0</v>
      </c>
      <c r="G53" s="354">
        <v>0</v>
      </c>
      <c r="H53" s="354">
        <v>0</v>
      </c>
      <c r="I53" s="353">
        <f t="shared" si="4"/>
        <v>1.09250841</v>
      </c>
    </row>
    <row r="54" spans="2:9" ht="35.1" customHeight="1" x14ac:dyDescent="0.2">
      <c r="B54" s="579" t="s">
        <v>2172</v>
      </c>
      <c r="C54" s="572">
        <v>71.845769528309802</v>
      </c>
      <c r="D54" s="354">
        <v>0</v>
      </c>
      <c r="E54" s="354">
        <v>0</v>
      </c>
      <c r="F54" s="354">
        <v>0</v>
      </c>
      <c r="G54" s="354">
        <v>0</v>
      </c>
      <c r="H54" s="354">
        <v>0</v>
      </c>
      <c r="I54" s="353">
        <f t="shared" si="4"/>
        <v>71.845769528309802</v>
      </c>
    </row>
    <row r="55" spans="2:9" ht="35.1" customHeight="1" x14ac:dyDescent="0.2">
      <c r="B55" s="578" t="s">
        <v>1386</v>
      </c>
      <c r="C55" s="352">
        <f t="shared" ref="C55:H55" si="5">SUM(C49:C54)</f>
        <v>2018.4522173883099</v>
      </c>
      <c r="D55" s="351">
        <f t="shared" si="5"/>
        <v>38.720215992291003</v>
      </c>
      <c r="E55" s="351">
        <f t="shared" si="5"/>
        <v>12841.581507087152</v>
      </c>
      <c r="F55" s="351">
        <f t="shared" si="5"/>
        <v>671.08772307915649</v>
      </c>
      <c r="G55" s="351">
        <f t="shared" si="5"/>
        <v>298.03432951999901</v>
      </c>
      <c r="H55" s="360">
        <f t="shared" si="5"/>
        <v>37.348999999999997</v>
      </c>
      <c r="I55" s="362">
        <f t="shared" si="4"/>
        <v>15905.224993066908</v>
      </c>
    </row>
    <row r="56" spans="2:9" ht="15" customHeight="1" x14ac:dyDescent="0.2">
      <c r="B56" s="408" t="s">
        <v>1044</v>
      </c>
      <c r="C56" s="348"/>
      <c r="D56" s="348"/>
      <c r="E56" s="348"/>
      <c r="F56" s="348"/>
      <c r="G56" s="348"/>
      <c r="H56" s="348"/>
      <c r="I56" s="348"/>
    </row>
    <row r="57" spans="2:9" x14ac:dyDescent="0.2">
      <c r="B57" s="318"/>
      <c r="C57" s="348"/>
      <c r="D57" s="348"/>
      <c r="E57" s="348"/>
      <c r="F57" s="348"/>
      <c r="G57" s="348"/>
      <c r="H57" s="348"/>
      <c r="I57" s="348"/>
    </row>
    <row r="58" spans="2:9" x14ac:dyDescent="0.2">
      <c r="B58" s="358"/>
    </row>
    <row r="59" spans="2:9" x14ac:dyDescent="0.2">
      <c r="B59" s="317"/>
    </row>
    <row r="60" spans="2:9" x14ac:dyDescent="0.2">
      <c r="B60" s="317"/>
    </row>
    <row r="61" spans="2:9" x14ac:dyDescent="0.2">
      <c r="B61" s="348"/>
      <c r="C61" s="348"/>
      <c r="D61" s="348"/>
      <c r="E61" s="348"/>
      <c r="F61" s="348"/>
      <c r="G61" s="348"/>
      <c r="H61" s="348"/>
      <c r="I61" s="348"/>
    </row>
    <row r="62" spans="2:9" ht="12.75" x14ac:dyDescent="0.2">
      <c r="B62" s="367" t="s">
        <v>2025</v>
      </c>
      <c r="C62" s="348"/>
      <c r="D62" s="348"/>
      <c r="E62" s="348"/>
      <c r="F62" s="348"/>
      <c r="G62" s="348"/>
      <c r="H62" s="348"/>
      <c r="I62" s="348"/>
    </row>
    <row r="63" spans="2:9" ht="12.75" x14ac:dyDescent="0.2">
      <c r="B63" s="423" t="s">
        <v>2024</v>
      </c>
      <c r="C63" s="348"/>
      <c r="D63" s="348"/>
      <c r="E63" s="348"/>
      <c r="F63" s="348"/>
      <c r="G63" s="348"/>
      <c r="H63" s="348"/>
      <c r="I63" s="348"/>
    </row>
    <row r="64" spans="2:9" ht="12.75" x14ac:dyDescent="0.2">
      <c r="B64" s="367" t="s">
        <v>2223</v>
      </c>
      <c r="C64" s="348"/>
      <c r="D64" s="348"/>
      <c r="E64" s="348"/>
      <c r="F64" s="348"/>
      <c r="G64" s="348"/>
      <c r="H64" s="348"/>
      <c r="I64" s="348"/>
    </row>
    <row r="66" spans="2:9" ht="35.1" customHeight="1" x14ac:dyDescent="0.2">
      <c r="B66" s="575" t="s">
        <v>2178</v>
      </c>
      <c r="C66" s="577" t="s">
        <v>2176</v>
      </c>
      <c r="D66" s="575" t="s">
        <v>2175</v>
      </c>
      <c r="E66" s="575" t="s">
        <v>2174</v>
      </c>
      <c r="F66" s="575" t="s">
        <v>2173</v>
      </c>
      <c r="G66" s="575" t="s">
        <v>1360</v>
      </c>
      <c r="H66" s="575" t="s">
        <v>2172</v>
      </c>
      <c r="I66" s="576" t="s">
        <v>2177</v>
      </c>
    </row>
    <row r="67" spans="2:9" ht="35.1" customHeight="1" x14ac:dyDescent="0.2">
      <c r="B67" s="579" t="s">
        <v>2176</v>
      </c>
      <c r="C67" s="573">
        <v>1328.19970311</v>
      </c>
      <c r="D67" s="574">
        <v>0</v>
      </c>
      <c r="E67" s="574">
        <v>14.353999999999999</v>
      </c>
      <c r="F67" s="574">
        <v>0</v>
      </c>
      <c r="G67" s="574">
        <v>0</v>
      </c>
      <c r="H67" s="574">
        <v>9.6539999999999999</v>
      </c>
      <c r="I67" s="353">
        <f t="shared" ref="I67:I73" si="6">SUM(C67:H67)</f>
        <v>1352.20770311</v>
      </c>
    </row>
    <row r="68" spans="2:9" ht="35.1" customHeight="1" x14ac:dyDescent="0.2">
      <c r="B68" s="579" t="s">
        <v>2175</v>
      </c>
      <c r="C68" s="572">
        <v>3.9310000000000098</v>
      </c>
      <c r="D68" s="354">
        <v>0</v>
      </c>
      <c r="E68" s="354">
        <v>10.667195700000001</v>
      </c>
      <c r="F68" s="354">
        <v>3.93112217581908</v>
      </c>
      <c r="G68" s="354">
        <v>0</v>
      </c>
      <c r="H68" s="354">
        <v>0</v>
      </c>
      <c r="I68" s="353">
        <f t="shared" si="6"/>
        <v>18.529317875819089</v>
      </c>
    </row>
    <row r="69" spans="2:9" ht="35.1" customHeight="1" x14ac:dyDescent="0.2">
      <c r="B69" s="579" t="s">
        <v>2174</v>
      </c>
      <c r="C69" s="572">
        <v>79.197083629999995</v>
      </c>
      <c r="D69" s="354">
        <v>32.927961627595003</v>
      </c>
      <c r="E69" s="354">
        <v>4833.264791690387</v>
      </c>
      <c r="F69" s="354">
        <v>322.25902959000001</v>
      </c>
      <c r="G69" s="354">
        <v>87.980686230000003</v>
      </c>
      <c r="H69" s="354">
        <v>0</v>
      </c>
      <c r="I69" s="353">
        <f t="shared" si="6"/>
        <v>5355.6295527679822</v>
      </c>
    </row>
    <row r="70" spans="2:9" ht="35.1" customHeight="1" x14ac:dyDescent="0.2">
      <c r="B70" s="579" t="s">
        <v>2173</v>
      </c>
      <c r="C70" s="572">
        <v>0</v>
      </c>
      <c r="D70" s="354">
        <v>0</v>
      </c>
      <c r="E70" s="354">
        <v>66.7919256999715</v>
      </c>
      <c r="F70" s="354">
        <v>0</v>
      </c>
      <c r="G70" s="354">
        <v>0</v>
      </c>
      <c r="H70" s="354">
        <v>0</v>
      </c>
      <c r="I70" s="353">
        <f t="shared" si="6"/>
        <v>66.7919256999715</v>
      </c>
    </row>
    <row r="71" spans="2:9" ht="35.1" customHeight="1" x14ac:dyDescent="0.2">
      <c r="B71" s="579" t="s">
        <v>1360</v>
      </c>
      <c r="C71" s="572">
        <v>0</v>
      </c>
      <c r="D71" s="354">
        <v>0</v>
      </c>
      <c r="E71" s="354">
        <v>0</v>
      </c>
      <c r="F71" s="354">
        <v>0</v>
      </c>
      <c r="G71" s="354">
        <v>0</v>
      </c>
      <c r="H71" s="354">
        <v>0</v>
      </c>
      <c r="I71" s="353">
        <f t="shared" si="6"/>
        <v>0</v>
      </c>
    </row>
    <row r="72" spans="2:9" ht="35.1" customHeight="1" x14ac:dyDescent="0.2">
      <c r="B72" s="579" t="s">
        <v>2172</v>
      </c>
      <c r="C72" s="572">
        <v>128.60772019000001</v>
      </c>
      <c r="D72" s="354">
        <v>0</v>
      </c>
      <c r="E72" s="354">
        <v>0</v>
      </c>
      <c r="F72" s="354">
        <v>0</v>
      </c>
      <c r="G72" s="354">
        <v>0</v>
      </c>
      <c r="H72" s="354">
        <v>0</v>
      </c>
      <c r="I72" s="353">
        <f t="shared" si="6"/>
        <v>128.60772019000001</v>
      </c>
    </row>
    <row r="73" spans="2:9" ht="35.1" customHeight="1" x14ac:dyDescent="0.2">
      <c r="B73" s="578" t="s">
        <v>1386</v>
      </c>
      <c r="C73" s="352">
        <f t="shared" ref="C73:H73" si="7">SUM(C67:C72)</f>
        <v>1539.93550693</v>
      </c>
      <c r="D73" s="351">
        <f t="shared" si="7"/>
        <v>32.927961627595003</v>
      </c>
      <c r="E73" s="351">
        <f t="shared" si="7"/>
        <v>4925.0779130903584</v>
      </c>
      <c r="F73" s="351">
        <f t="shared" si="7"/>
        <v>326.19015176581911</v>
      </c>
      <c r="G73" s="351">
        <f t="shared" si="7"/>
        <v>87.980686230000003</v>
      </c>
      <c r="H73" s="360">
        <f t="shared" si="7"/>
        <v>9.6539999999999999</v>
      </c>
      <c r="I73" s="362">
        <f t="shared" si="6"/>
        <v>6921.7662196437732</v>
      </c>
    </row>
    <row r="74" spans="2:9" ht="15" customHeight="1" x14ac:dyDescent="0.2">
      <c r="B74" s="408" t="s">
        <v>1044</v>
      </c>
      <c r="C74" s="348"/>
      <c r="D74" s="348"/>
      <c r="E74" s="348"/>
      <c r="F74" s="348"/>
      <c r="G74" s="348"/>
      <c r="H74" s="348"/>
      <c r="I74" s="348"/>
    </row>
    <row r="75" spans="2:9" x14ac:dyDescent="0.2">
      <c r="B75" s="318"/>
      <c r="C75" s="348"/>
      <c r="D75" s="348"/>
      <c r="E75" s="348"/>
      <c r="F75" s="348"/>
      <c r="G75" s="348"/>
      <c r="H75" s="348"/>
      <c r="I75" s="348"/>
    </row>
    <row r="76" spans="2:9" x14ac:dyDescent="0.2">
      <c r="B76" s="358"/>
    </row>
    <row r="77" spans="2:9" x14ac:dyDescent="0.2">
      <c r="B77" s="317"/>
    </row>
    <row r="78" spans="2:9" x14ac:dyDescent="0.2">
      <c r="B78" s="317"/>
    </row>
    <row r="79" spans="2:9" x14ac:dyDescent="0.2">
      <c r="B79" s="348"/>
      <c r="C79" s="348"/>
      <c r="D79" s="348"/>
      <c r="E79" s="348"/>
      <c r="F79" s="348"/>
      <c r="G79" s="348"/>
      <c r="H79" s="348"/>
      <c r="I79" s="348"/>
    </row>
    <row r="80" spans="2:9" ht="12.75" x14ac:dyDescent="0.2">
      <c r="B80" s="367" t="s">
        <v>2023</v>
      </c>
      <c r="C80" s="348"/>
      <c r="D80" s="348"/>
      <c r="E80" s="348"/>
      <c r="F80" s="348"/>
      <c r="G80" s="348"/>
      <c r="H80" s="348"/>
      <c r="I80" s="348"/>
    </row>
    <row r="81" spans="2:9" ht="12.75" x14ac:dyDescent="0.2">
      <c r="B81" s="423" t="s">
        <v>2022</v>
      </c>
      <c r="C81" s="348"/>
      <c r="D81" s="348"/>
      <c r="E81" s="348"/>
      <c r="F81" s="348"/>
      <c r="G81" s="348"/>
      <c r="H81" s="348"/>
      <c r="I81" s="348"/>
    </row>
    <row r="82" spans="2:9" ht="12.75" x14ac:dyDescent="0.2">
      <c r="B82" s="367" t="s">
        <v>2223</v>
      </c>
      <c r="C82" s="348"/>
      <c r="D82" s="348"/>
      <c r="E82" s="348"/>
      <c r="F82" s="348"/>
      <c r="G82" s="348"/>
      <c r="H82" s="348"/>
      <c r="I82" s="348"/>
    </row>
    <row r="83" spans="2:9" x14ac:dyDescent="0.2">
      <c r="B83" s="348"/>
      <c r="C83" s="348"/>
      <c r="D83" s="348"/>
      <c r="E83" s="348"/>
      <c r="F83" s="348"/>
      <c r="G83" s="348"/>
      <c r="H83" s="348"/>
      <c r="I83" s="348"/>
    </row>
    <row r="84" spans="2:9" ht="35.1" customHeight="1" x14ac:dyDescent="0.2">
      <c r="B84" s="575" t="s">
        <v>2178</v>
      </c>
      <c r="C84" s="577" t="s">
        <v>2176</v>
      </c>
      <c r="D84" s="575" t="s">
        <v>2175</v>
      </c>
      <c r="E84" s="575" t="s">
        <v>2174</v>
      </c>
      <c r="F84" s="575" t="s">
        <v>2173</v>
      </c>
      <c r="G84" s="575" t="s">
        <v>1360</v>
      </c>
      <c r="H84" s="575" t="s">
        <v>2172</v>
      </c>
      <c r="I84" s="576" t="s">
        <v>2177</v>
      </c>
    </row>
    <row r="85" spans="2:9" ht="35.1" customHeight="1" x14ac:dyDescent="0.2">
      <c r="B85" s="579" t="s">
        <v>2176</v>
      </c>
      <c r="C85" s="573">
        <v>1567.2749925399989</v>
      </c>
      <c r="D85" s="574">
        <v>0</v>
      </c>
      <c r="E85" s="574">
        <v>13.616221149999999</v>
      </c>
      <c r="F85" s="574">
        <v>0</v>
      </c>
      <c r="G85" s="574">
        <v>0</v>
      </c>
      <c r="H85" s="574">
        <v>7.9970501200852997</v>
      </c>
      <c r="I85" s="353">
        <f t="shared" ref="I85:I91" si="8">SUM(C85:H85)</f>
        <v>1588.8882638100843</v>
      </c>
    </row>
    <row r="86" spans="2:9" ht="35.1" customHeight="1" x14ac:dyDescent="0.2">
      <c r="B86" s="579" t="s">
        <v>2175</v>
      </c>
      <c r="C86" s="572">
        <v>17.800999999999998</v>
      </c>
      <c r="D86" s="354">
        <v>0</v>
      </c>
      <c r="E86" s="354">
        <v>2.6466612700000001</v>
      </c>
      <c r="F86" s="354">
        <v>17.801296360819101</v>
      </c>
      <c r="G86" s="354">
        <v>0</v>
      </c>
      <c r="H86" s="354">
        <v>0</v>
      </c>
      <c r="I86" s="353">
        <f t="shared" si="8"/>
        <v>38.248957630819099</v>
      </c>
    </row>
    <row r="87" spans="2:9" ht="35.1" customHeight="1" x14ac:dyDescent="0.2">
      <c r="B87" s="579" t="s">
        <v>2174</v>
      </c>
      <c r="C87" s="572">
        <v>140.82999297999999</v>
      </c>
      <c r="D87" s="354">
        <v>24.575226015157</v>
      </c>
      <c r="E87" s="354">
        <v>9411.9889427503003</v>
      </c>
      <c r="F87" s="354">
        <v>632.55895822999901</v>
      </c>
      <c r="G87" s="354">
        <v>230.78118972999999</v>
      </c>
      <c r="H87" s="354">
        <v>0</v>
      </c>
      <c r="I87" s="353">
        <f t="shared" si="8"/>
        <v>10440.734309705456</v>
      </c>
    </row>
    <row r="88" spans="2:9" ht="35.1" customHeight="1" x14ac:dyDescent="0.2">
      <c r="B88" s="579" t="s">
        <v>2173</v>
      </c>
      <c r="C88" s="572">
        <v>0</v>
      </c>
      <c r="D88" s="354">
        <v>0</v>
      </c>
      <c r="E88" s="354">
        <v>125.8656885798371</v>
      </c>
      <c r="F88" s="354">
        <v>0</v>
      </c>
      <c r="G88" s="354">
        <v>0</v>
      </c>
      <c r="H88" s="354">
        <v>0</v>
      </c>
      <c r="I88" s="353">
        <f t="shared" si="8"/>
        <v>125.8656885798371</v>
      </c>
    </row>
    <row r="89" spans="2:9" ht="35.1" customHeight="1" x14ac:dyDescent="0.2">
      <c r="B89" s="579" t="s">
        <v>1360</v>
      </c>
      <c r="C89" s="572">
        <v>0</v>
      </c>
      <c r="D89" s="354">
        <v>0</v>
      </c>
      <c r="E89" s="354">
        <v>0</v>
      </c>
      <c r="F89" s="354">
        <v>0</v>
      </c>
      <c r="G89" s="354">
        <v>0</v>
      </c>
      <c r="H89" s="354">
        <v>0</v>
      </c>
      <c r="I89" s="353">
        <f t="shared" si="8"/>
        <v>0</v>
      </c>
    </row>
    <row r="90" spans="2:9" ht="35.1" customHeight="1" x14ac:dyDescent="0.2">
      <c r="B90" s="579" t="s">
        <v>2172</v>
      </c>
      <c r="C90" s="572">
        <v>35.166192629999998</v>
      </c>
      <c r="D90" s="354">
        <v>0</v>
      </c>
      <c r="E90" s="354">
        <v>0</v>
      </c>
      <c r="F90" s="354">
        <v>0</v>
      </c>
      <c r="G90" s="354">
        <v>0</v>
      </c>
      <c r="H90" s="354">
        <v>0</v>
      </c>
      <c r="I90" s="353">
        <f t="shared" si="8"/>
        <v>35.166192629999998</v>
      </c>
    </row>
    <row r="91" spans="2:9" ht="35.1" customHeight="1" x14ac:dyDescent="0.2">
      <c r="B91" s="578" t="s">
        <v>1386</v>
      </c>
      <c r="C91" s="352">
        <f t="shared" ref="C91:H91" si="9">SUM(C85:C90)</f>
        <v>1761.072178149999</v>
      </c>
      <c r="D91" s="351">
        <f t="shared" si="9"/>
        <v>24.575226015157</v>
      </c>
      <c r="E91" s="351">
        <f t="shared" si="9"/>
        <v>9554.1175137501377</v>
      </c>
      <c r="F91" s="351">
        <f t="shared" si="9"/>
        <v>650.36025459081816</v>
      </c>
      <c r="G91" s="351">
        <f t="shared" si="9"/>
        <v>230.78118972999999</v>
      </c>
      <c r="H91" s="360">
        <f t="shared" si="9"/>
        <v>7.9970501200852997</v>
      </c>
      <c r="I91" s="362">
        <f t="shared" si="8"/>
        <v>12228.903412356198</v>
      </c>
    </row>
    <row r="92" spans="2:9" ht="15" customHeight="1" x14ac:dyDescent="0.2">
      <c r="B92" s="408" t="s">
        <v>1044</v>
      </c>
      <c r="C92" s="348"/>
      <c r="D92" s="348"/>
      <c r="E92" s="348"/>
      <c r="F92" s="348"/>
      <c r="G92" s="348"/>
      <c r="H92" s="348"/>
      <c r="I92" s="348"/>
    </row>
  </sheetData>
  <pageMargins left="0.7" right="0.7" top="0.75" bottom="0.75" header="0.3" footer="0.3"/>
  <drawing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35F75-9D9C-41E4-8CAB-5B1240387FC4}">
  <sheetPr codeName="Hoja126"/>
  <dimension ref="A7:Q86"/>
  <sheetViews>
    <sheetView showGridLines="0" workbookViewId="0"/>
  </sheetViews>
  <sheetFormatPr baseColWidth="10" defaultRowHeight="12" x14ac:dyDescent="0.2"/>
  <cols>
    <col min="1" max="1" width="3.28515625" style="317" customWidth="1"/>
    <col min="2" max="2" width="5.42578125" style="398" customWidth="1"/>
    <col min="3" max="3" width="77.140625" style="317" customWidth="1"/>
    <col min="4" max="43" width="15.28515625" style="317" customWidth="1"/>
    <col min="44" max="16384" width="11.42578125" style="317"/>
  </cols>
  <sheetData>
    <row r="7" spans="1:17" ht="12.75" x14ac:dyDescent="0.2">
      <c r="B7" s="367" t="s">
        <v>2753</v>
      </c>
      <c r="C7" s="348"/>
    </row>
    <row r="8" spans="1:17" ht="12.75" x14ac:dyDescent="0.2">
      <c r="B8" s="423" t="s">
        <v>2756</v>
      </c>
      <c r="C8" s="348"/>
    </row>
    <row r="9" spans="1:17" ht="12.75" x14ac:dyDescent="0.2">
      <c r="B9" s="367" t="s">
        <v>2754</v>
      </c>
      <c r="C9" s="348"/>
      <c r="D9" s="348"/>
      <c r="E9" s="348"/>
      <c r="F9" s="348"/>
      <c r="G9" s="348"/>
      <c r="H9" s="348"/>
      <c r="I9" s="348"/>
      <c r="J9" s="348"/>
      <c r="K9" s="348"/>
    </row>
    <row r="10" spans="1:17" ht="7.5" customHeight="1" x14ac:dyDescent="0.2">
      <c r="B10" s="348"/>
      <c r="C10" s="348"/>
      <c r="D10" s="348"/>
      <c r="E10" s="348"/>
      <c r="F10" s="348"/>
      <c r="G10" s="348"/>
      <c r="H10" s="348"/>
      <c r="I10" s="348"/>
      <c r="J10" s="348"/>
    </row>
    <row r="11" spans="1:17" ht="15" x14ac:dyDescent="0.2">
      <c r="B11" s="317"/>
      <c r="D11" s="867" t="s">
        <v>2759</v>
      </c>
      <c r="E11" s="868"/>
      <c r="F11" s="869"/>
      <c r="G11" s="864" t="s">
        <v>2763</v>
      </c>
      <c r="H11" s="865"/>
      <c r="I11" s="865"/>
      <c r="J11" s="865"/>
      <c r="K11" s="865"/>
      <c r="L11" s="864" t="s">
        <v>2764</v>
      </c>
      <c r="M11" s="865"/>
      <c r="N11" s="865"/>
      <c r="O11" s="865"/>
      <c r="P11" s="865"/>
      <c r="Q11" s="866"/>
    </row>
    <row r="12" spans="1:17" ht="61.5" customHeight="1" x14ac:dyDescent="0.2">
      <c r="B12" s="799" t="s">
        <v>2757</v>
      </c>
      <c r="C12" s="800"/>
      <c r="D12" s="766" t="s">
        <v>3</v>
      </c>
      <c r="E12" s="766" t="s">
        <v>4</v>
      </c>
      <c r="F12" s="766" t="s">
        <v>151</v>
      </c>
      <c r="G12" s="766" t="s">
        <v>2758</v>
      </c>
      <c r="H12" s="766" t="s">
        <v>154</v>
      </c>
      <c r="I12" s="766" t="s">
        <v>156</v>
      </c>
      <c r="J12" s="766" t="s">
        <v>107</v>
      </c>
      <c r="K12" s="766" t="s">
        <v>108</v>
      </c>
      <c r="L12" s="766" t="s">
        <v>2748</v>
      </c>
      <c r="M12" s="766" t="s">
        <v>2760</v>
      </c>
      <c r="N12" s="766" t="s">
        <v>2761</v>
      </c>
      <c r="O12" s="766" t="s">
        <v>2762</v>
      </c>
      <c r="P12" s="766" t="s">
        <v>2749</v>
      </c>
      <c r="Q12" s="766" t="s">
        <v>2750</v>
      </c>
    </row>
    <row r="13" spans="1:17" ht="15" customHeight="1" x14ac:dyDescent="0.2">
      <c r="A13" s="14"/>
      <c r="B13" s="144" t="s">
        <v>20</v>
      </c>
      <c r="C13" s="146" t="s">
        <v>58</v>
      </c>
      <c r="D13" s="763">
        <v>24440.650374227815</v>
      </c>
      <c r="E13" s="763">
        <v>11158.042669409893</v>
      </c>
      <c r="F13" s="764">
        <v>13282.562768588086</v>
      </c>
      <c r="G13" s="763">
        <v>2297.2062035788399</v>
      </c>
      <c r="H13" s="763">
        <v>15.9212778104752</v>
      </c>
      <c r="I13" s="763">
        <v>0</v>
      </c>
      <c r="J13" s="764">
        <v>987.64551595303999</v>
      </c>
      <c r="K13" s="764">
        <v>9981.7897712457307</v>
      </c>
      <c r="L13" s="765">
        <v>104925</v>
      </c>
      <c r="M13" s="763">
        <v>16065</v>
      </c>
      <c r="N13" s="763">
        <v>379817</v>
      </c>
      <c r="O13" s="763">
        <v>276838</v>
      </c>
      <c r="P13" s="765">
        <v>672720</v>
      </c>
      <c r="Q13" s="765">
        <v>777645</v>
      </c>
    </row>
    <row r="14" spans="1:17" ht="15" customHeight="1" x14ac:dyDescent="0.2">
      <c r="A14" s="14"/>
      <c r="B14" s="144" t="s">
        <v>21</v>
      </c>
      <c r="C14" s="146" t="s">
        <v>59</v>
      </c>
      <c r="D14" s="169">
        <v>2338.0862305808355</v>
      </c>
      <c r="E14" s="169">
        <v>469.34290953974926</v>
      </c>
      <c r="F14" s="176">
        <v>1868.7433210410959</v>
      </c>
      <c r="G14" s="169">
        <v>97.934299776746002</v>
      </c>
      <c r="H14" s="169">
        <v>0</v>
      </c>
      <c r="I14" s="169">
        <v>0</v>
      </c>
      <c r="J14" s="176">
        <v>0</v>
      </c>
      <c r="K14" s="176">
        <v>1770.8090212643499</v>
      </c>
      <c r="L14" s="487">
        <v>5955</v>
      </c>
      <c r="M14" s="169">
        <v>410</v>
      </c>
      <c r="N14" s="169">
        <v>91401</v>
      </c>
      <c r="O14" s="169">
        <v>124897</v>
      </c>
      <c r="P14" s="487">
        <v>216708</v>
      </c>
      <c r="Q14" s="487">
        <v>222663</v>
      </c>
    </row>
    <row r="15" spans="1:17" ht="15" customHeight="1" x14ac:dyDescent="0.2">
      <c r="A15" s="14"/>
      <c r="B15" s="144" t="s">
        <v>22</v>
      </c>
      <c r="C15" s="146" t="s">
        <v>60</v>
      </c>
      <c r="D15" s="169">
        <v>15371.923927610314</v>
      </c>
      <c r="E15" s="169">
        <v>7259.717646244414</v>
      </c>
      <c r="F15" s="176">
        <v>8112.2062813659122</v>
      </c>
      <c r="G15" s="169">
        <v>1207.3332976823499</v>
      </c>
      <c r="H15" s="169">
        <v>36.369905285361597</v>
      </c>
      <c r="I15" s="169">
        <v>0</v>
      </c>
      <c r="J15" s="176">
        <v>1831.49503741076</v>
      </c>
      <c r="K15" s="176">
        <v>5037.0080409874399</v>
      </c>
      <c r="L15" s="487">
        <v>55247</v>
      </c>
      <c r="M15" s="169">
        <v>8625</v>
      </c>
      <c r="N15" s="169">
        <v>197141</v>
      </c>
      <c r="O15" s="169">
        <v>141562</v>
      </c>
      <c r="P15" s="487">
        <v>347328</v>
      </c>
      <c r="Q15" s="487">
        <v>402575</v>
      </c>
    </row>
    <row r="16" spans="1:17" ht="15" customHeight="1" x14ac:dyDescent="0.2">
      <c r="A16" s="14"/>
      <c r="B16" s="144" t="s">
        <v>23</v>
      </c>
      <c r="C16" s="146" t="s">
        <v>61</v>
      </c>
      <c r="D16" s="169">
        <v>1628.533998568648</v>
      </c>
      <c r="E16" s="169">
        <v>528.03554474239775</v>
      </c>
      <c r="F16" s="176">
        <v>1100.4984538262552</v>
      </c>
      <c r="G16" s="169">
        <v>679.16770354842004</v>
      </c>
      <c r="H16" s="169">
        <v>1.7341558097791601</v>
      </c>
      <c r="I16" s="169">
        <v>0</v>
      </c>
      <c r="J16" s="176">
        <v>170.301272853471</v>
      </c>
      <c r="K16" s="176">
        <v>249.29532161458499</v>
      </c>
      <c r="L16" s="487">
        <v>25386</v>
      </c>
      <c r="M16" s="169">
        <v>295</v>
      </c>
      <c r="N16" s="169">
        <v>6172</v>
      </c>
      <c r="O16" s="169">
        <v>1169</v>
      </c>
      <c r="P16" s="487">
        <v>7636</v>
      </c>
      <c r="Q16" s="487">
        <v>33022</v>
      </c>
    </row>
    <row r="17" spans="1:17" ht="15" customHeight="1" x14ac:dyDescent="0.2">
      <c r="A17" s="14"/>
      <c r="B17" s="144" t="s">
        <v>24</v>
      </c>
      <c r="C17" s="146" t="s">
        <v>62</v>
      </c>
      <c r="D17" s="169">
        <v>25460.651155331088</v>
      </c>
      <c r="E17" s="169">
        <v>7659.6989575119896</v>
      </c>
      <c r="F17" s="176">
        <v>17800.952197819104</v>
      </c>
      <c r="G17" s="169">
        <v>1079.9134093236</v>
      </c>
      <c r="H17" s="169">
        <v>76.362258644905495</v>
      </c>
      <c r="I17" s="169">
        <v>0</v>
      </c>
      <c r="J17" s="176">
        <v>16644.6765298506</v>
      </c>
      <c r="K17" s="176">
        <v>0</v>
      </c>
      <c r="L17" s="487">
        <v>10928</v>
      </c>
      <c r="M17" s="169">
        <v>0</v>
      </c>
      <c r="N17" s="169">
        <v>0</v>
      </c>
      <c r="O17" s="169">
        <v>0</v>
      </c>
      <c r="P17" s="487">
        <v>0</v>
      </c>
      <c r="Q17" s="487">
        <v>10928</v>
      </c>
    </row>
    <row r="18" spans="1:17" ht="15" customHeight="1" x14ac:dyDescent="0.2">
      <c r="A18" s="14"/>
      <c r="B18" s="144" t="s">
        <v>25</v>
      </c>
      <c r="C18" s="146" t="s">
        <v>63</v>
      </c>
      <c r="D18" s="169">
        <v>21580.166060375301</v>
      </c>
      <c r="E18" s="169">
        <v>7913.8763148937323</v>
      </c>
      <c r="F18" s="176">
        <v>13666.289745481548</v>
      </c>
      <c r="G18" s="169">
        <v>3701.0091358649802</v>
      </c>
      <c r="H18" s="169">
        <v>118.43863556199599</v>
      </c>
      <c r="I18" s="169">
        <v>0</v>
      </c>
      <c r="J18" s="176">
        <v>9751.4224763745005</v>
      </c>
      <c r="K18" s="176">
        <v>95.4194976800717</v>
      </c>
      <c r="L18" s="487">
        <v>102803</v>
      </c>
      <c r="M18" s="169">
        <v>1562</v>
      </c>
      <c r="N18" s="169">
        <v>660</v>
      </c>
      <c r="O18" s="169">
        <v>363</v>
      </c>
      <c r="P18" s="487">
        <v>2585</v>
      </c>
      <c r="Q18" s="487">
        <v>105388</v>
      </c>
    </row>
    <row r="19" spans="1:17" ht="15" customHeight="1" x14ac:dyDescent="0.2">
      <c r="A19" s="14"/>
      <c r="B19" s="144" t="s">
        <v>26</v>
      </c>
      <c r="C19" s="146" t="s">
        <v>64</v>
      </c>
      <c r="D19" s="169">
        <v>14505.241843246473</v>
      </c>
      <c r="E19" s="169">
        <v>10948.683641773983</v>
      </c>
      <c r="F19" s="176">
        <v>3556.5582014725223</v>
      </c>
      <c r="G19" s="169">
        <v>323.96293963449199</v>
      </c>
      <c r="H19" s="169">
        <v>18.559551008369901</v>
      </c>
      <c r="I19" s="169">
        <v>0</v>
      </c>
      <c r="J19" s="176">
        <v>2173.1300942355701</v>
      </c>
      <c r="K19" s="176">
        <v>1040.9056165940899</v>
      </c>
      <c r="L19" s="487">
        <v>7174</v>
      </c>
      <c r="M19" s="169">
        <v>125</v>
      </c>
      <c r="N19" s="169">
        <v>9738</v>
      </c>
      <c r="O19" s="169">
        <v>255</v>
      </c>
      <c r="P19" s="487">
        <v>10118</v>
      </c>
      <c r="Q19" s="487">
        <v>17292</v>
      </c>
    </row>
    <row r="20" spans="1:17" ht="15" customHeight="1" x14ac:dyDescent="0.2">
      <c r="A20" s="14"/>
      <c r="B20" s="144" t="s">
        <v>27</v>
      </c>
      <c r="C20" s="146" t="s">
        <v>65</v>
      </c>
      <c r="D20" s="169">
        <v>3014.7411638549152</v>
      </c>
      <c r="E20" s="169">
        <v>2335.9053467093431</v>
      </c>
      <c r="F20" s="176">
        <v>678.83581714557783</v>
      </c>
      <c r="G20" s="169">
        <v>328.75132744415299</v>
      </c>
      <c r="H20" s="169">
        <v>13.650093776078</v>
      </c>
      <c r="I20" s="169">
        <v>0</v>
      </c>
      <c r="J20" s="176">
        <v>271.74051512745598</v>
      </c>
      <c r="K20" s="176">
        <v>64.693880797890898</v>
      </c>
      <c r="L20" s="487">
        <v>6635</v>
      </c>
      <c r="M20" s="169">
        <v>187</v>
      </c>
      <c r="N20" s="169">
        <v>5731</v>
      </c>
      <c r="O20" s="169">
        <v>6509</v>
      </c>
      <c r="P20" s="487">
        <v>12427</v>
      </c>
      <c r="Q20" s="487">
        <v>19062</v>
      </c>
    </row>
    <row r="21" spans="1:17" ht="15" customHeight="1" x14ac:dyDescent="0.2">
      <c r="A21" s="14"/>
      <c r="B21" s="144" t="s">
        <v>28</v>
      </c>
      <c r="C21" s="146" t="s">
        <v>66</v>
      </c>
      <c r="D21" s="169">
        <v>11312.121989113877</v>
      </c>
      <c r="E21" s="169">
        <v>6777.0473614976836</v>
      </c>
      <c r="F21" s="176">
        <v>4535.0746276161817</v>
      </c>
      <c r="G21" s="169">
        <v>1400.45253273402</v>
      </c>
      <c r="H21" s="169">
        <v>32.463403293131698</v>
      </c>
      <c r="I21" s="169">
        <v>0</v>
      </c>
      <c r="J21" s="176">
        <v>1514.0594558238799</v>
      </c>
      <c r="K21" s="176">
        <v>1588.0992357651501</v>
      </c>
      <c r="L21" s="487">
        <v>39805</v>
      </c>
      <c r="M21" s="169">
        <v>4340</v>
      </c>
      <c r="N21" s="169">
        <v>34760</v>
      </c>
      <c r="O21" s="169">
        <v>25950</v>
      </c>
      <c r="P21" s="487">
        <v>65050</v>
      </c>
      <c r="Q21" s="487">
        <v>104855</v>
      </c>
    </row>
    <row r="22" spans="1:17" ht="15" customHeight="1" x14ac:dyDescent="0.2">
      <c r="A22" s="14"/>
      <c r="B22" s="144" t="s">
        <v>29</v>
      </c>
      <c r="C22" s="146" t="s">
        <v>67</v>
      </c>
      <c r="D22" s="169">
        <v>1945.78582405315</v>
      </c>
      <c r="E22" s="169">
        <v>1292.7434588469735</v>
      </c>
      <c r="F22" s="176">
        <v>653.04236520617064</v>
      </c>
      <c r="G22" s="169">
        <v>193.305644169152</v>
      </c>
      <c r="H22" s="169">
        <v>24.495078795622099</v>
      </c>
      <c r="I22" s="169">
        <v>0</v>
      </c>
      <c r="J22" s="176">
        <v>433.17304578801202</v>
      </c>
      <c r="K22" s="176">
        <v>2.06859645338454</v>
      </c>
      <c r="L22" s="487">
        <v>4168</v>
      </c>
      <c r="M22" s="169">
        <v>0</v>
      </c>
      <c r="N22" s="169">
        <v>0</v>
      </c>
      <c r="O22" s="169">
        <v>0</v>
      </c>
      <c r="P22" s="487">
        <v>0</v>
      </c>
      <c r="Q22" s="487">
        <v>4168</v>
      </c>
    </row>
    <row r="23" spans="1:17" ht="15" customHeight="1" x14ac:dyDescent="0.2">
      <c r="A23" s="14"/>
      <c r="B23" s="144" t="s">
        <v>30</v>
      </c>
      <c r="C23" s="146" t="s">
        <v>68</v>
      </c>
      <c r="D23" s="169">
        <v>8008.9467882611198</v>
      </c>
      <c r="E23" s="169">
        <v>5659.0642933953868</v>
      </c>
      <c r="F23" s="176">
        <v>2349.8824948657411</v>
      </c>
      <c r="G23" s="169">
        <v>596.42009437239301</v>
      </c>
      <c r="H23" s="169">
        <v>15.9210822415639</v>
      </c>
      <c r="I23" s="169">
        <v>0</v>
      </c>
      <c r="J23" s="176">
        <v>1736.4595848061001</v>
      </c>
      <c r="K23" s="176">
        <v>1.08173344568421</v>
      </c>
      <c r="L23" s="487">
        <v>8987</v>
      </c>
      <c r="M23" s="169">
        <v>0</v>
      </c>
      <c r="N23" s="169">
        <v>34</v>
      </c>
      <c r="O23" s="169">
        <v>29</v>
      </c>
      <c r="P23" s="487">
        <v>63</v>
      </c>
      <c r="Q23" s="487">
        <v>9050</v>
      </c>
    </row>
    <row r="24" spans="1:17" ht="15" customHeight="1" x14ac:dyDescent="0.2">
      <c r="A24" s="14"/>
      <c r="B24" s="144" t="s">
        <v>31</v>
      </c>
      <c r="C24" s="146" t="s">
        <v>69</v>
      </c>
      <c r="D24" s="169">
        <v>3471.9435560647321</v>
      </c>
      <c r="E24" s="169">
        <v>2338.6065769182565</v>
      </c>
      <c r="F24" s="176">
        <v>1133.3369791464779</v>
      </c>
      <c r="G24" s="169">
        <v>423.02488316305698</v>
      </c>
      <c r="H24" s="169">
        <v>13.410359136449101</v>
      </c>
      <c r="I24" s="169">
        <v>0</v>
      </c>
      <c r="J24" s="176">
        <v>510.65904040842702</v>
      </c>
      <c r="K24" s="176">
        <v>186.24269643854501</v>
      </c>
      <c r="L24" s="487">
        <v>10025</v>
      </c>
      <c r="M24" s="169">
        <v>1086</v>
      </c>
      <c r="N24" s="169">
        <v>5690</v>
      </c>
      <c r="O24" s="169">
        <v>4116</v>
      </c>
      <c r="P24" s="487">
        <v>10892</v>
      </c>
      <c r="Q24" s="487">
        <v>20917</v>
      </c>
    </row>
    <row r="25" spans="1:17" ht="15" customHeight="1" x14ac:dyDescent="0.2">
      <c r="A25" s="14"/>
      <c r="B25" s="144" t="s">
        <v>32</v>
      </c>
      <c r="C25" s="146" t="s">
        <v>70</v>
      </c>
      <c r="D25" s="169">
        <v>6259.5484726728055</v>
      </c>
      <c r="E25" s="169">
        <v>2628.9875067606017</v>
      </c>
      <c r="F25" s="176">
        <v>3630.5609659121924</v>
      </c>
      <c r="G25" s="169">
        <v>1603.1234919271899</v>
      </c>
      <c r="H25" s="169">
        <v>39.294989838935301</v>
      </c>
      <c r="I25" s="169">
        <v>0</v>
      </c>
      <c r="J25" s="176">
        <v>1855.58070338679</v>
      </c>
      <c r="K25" s="176">
        <v>132.56178075927701</v>
      </c>
      <c r="L25" s="487">
        <v>17624</v>
      </c>
      <c r="M25" s="169">
        <v>35</v>
      </c>
      <c r="N25" s="169">
        <v>4764</v>
      </c>
      <c r="O25" s="169">
        <v>2843</v>
      </c>
      <c r="P25" s="487">
        <v>7642</v>
      </c>
      <c r="Q25" s="487">
        <v>25266</v>
      </c>
    </row>
    <row r="26" spans="1:17" ht="15" customHeight="1" x14ac:dyDescent="0.2">
      <c r="A26" s="14"/>
      <c r="B26" s="144" t="s">
        <v>33</v>
      </c>
      <c r="C26" s="146" t="s">
        <v>71</v>
      </c>
      <c r="D26" s="169">
        <v>7085.0963999930991</v>
      </c>
      <c r="E26" s="169">
        <v>4205.3086624060525</v>
      </c>
      <c r="F26" s="176">
        <v>2879.7877375870426</v>
      </c>
      <c r="G26" s="169">
        <v>1107.3563743786899</v>
      </c>
      <c r="H26" s="169">
        <v>12.407095158304699</v>
      </c>
      <c r="I26" s="169">
        <v>0</v>
      </c>
      <c r="J26" s="176">
        <v>484.47392350925799</v>
      </c>
      <c r="K26" s="176">
        <v>1275.5503445407901</v>
      </c>
      <c r="L26" s="487">
        <v>43359</v>
      </c>
      <c r="M26" s="169">
        <v>4857</v>
      </c>
      <c r="N26" s="169">
        <v>48088</v>
      </c>
      <c r="O26" s="169">
        <v>25140</v>
      </c>
      <c r="P26" s="487">
        <v>78085</v>
      </c>
      <c r="Q26" s="487">
        <v>121444</v>
      </c>
    </row>
    <row r="27" spans="1:17" ht="15" customHeight="1" x14ac:dyDescent="0.2">
      <c r="A27" s="14"/>
      <c r="B27" s="144" t="s">
        <v>34</v>
      </c>
      <c r="C27" s="146" t="s">
        <v>72</v>
      </c>
      <c r="D27" s="169">
        <v>3204.9910788874909</v>
      </c>
      <c r="E27" s="169">
        <v>2181.6757555255099</v>
      </c>
      <c r="F27" s="176">
        <v>1023.3153233619782</v>
      </c>
      <c r="G27" s="169">
        <v>413.91007784400801</v>
      </c>
      <c r="H27" s="169">
        <v>9.1280659721572697</v>
      </c>
      <c r="I27" s="169">
        <v>0</v>
      </c>
      <c r="J27" s="176">
        <v>370.47520006116099</v>
      </c>
      <c r="K27" s="176">
        <v>229.80197948465201</v>
      </c>
      <c r="L27" s="487">
        <v>12246</v>
      </c>
      <c r="M27" s="169">
        <v>1382</v>
      </c>
      <c r="N27" s="169">
        <v>5457</v>
      </c>
      <c r="O27" s="169">
        <v>1775</v>
      </c>
      <c r="P27" s="487">
        <v>8614</v>
      </c>
      <c r="Q27" s="487">
        <v>20860</v>
      </c>
    </row>
    <row r="28" spans="1:17" ht="15" customHeight="1" x14ac:dyDescent="0.2">
      <c r="A28" s="14"/>
      <c r="B28" s="144" t="s">
        <v>35</v>
      </c>
      <c r="C28" s="146" t="s">
        <v>73</v>
      </c>
      <c r="D28" s="169">
        <v>3776.4511426236199</v>
      </c>
      <c r="E28" s="169">
        <v>2399.3350521079442</v>
      </c>
      <c r="F28" s="176">
        <v>1377.1160905156808</v>
      </c>
      <c r="G28" s="169">
        <v>545.51951865331</v>
      </c>
      <c r="H28" s="169">
        <v>15.9688431777427</v>
      </c>
      <c r="I28" s="169">
        <v>0</v>
      </c>
      <c r="J28" s="176">
        <v>696.53432782957395</v>
      </c>
      <c r="K28" s="176">
        <v>119.093400855054</v>
      </c>
      <c r="L28" s="487">
        <v>10574</v>
      </c>
      <c r="M28" s="169">
        <v>627</v>
      </c>
      <c r="N28" s="169">
        <v>1366</v>
      </c>
      <c r="O28" s="169">
        <v>603</v>
      </c>
      <c r="P28" s="487">
        <v>2596</v>
      </c>
      <c r="Q28" s="487">
        <v>13170</v>
      </c>
    </row>
    <row r="29" spans="1:17" ht="15" customHeight="1" x14ac:dyDescent="0.2">
      <c r="A29" s="14"/>
      <c r="B29" s="144" t="s">
        <v>36</v>
      </c>
      <c r="C29" s="146" t="s">
        <v>74</v>
      </c>
      <c r="D29" s="169">
        <v>8218.0029595409305</v>
      </c>
      <c r="E29" s="169">
        <v>6106.8084568574441</v>
      </c>
      <c r="F29" s="176">
        <v>2111.1945026834801</v>
      </c>
      <c r="G29" s="169">
        <v>281.43225599613902</v>
      </c>
      <c r="H29" s="169">
        <v>7.2754611871710102</v>
      </c>
      <c r="I29" s="169">
        <v>0</v>
      </c>
      <c r="J29" s="176">
        <v>1822.4867855001701</v>
      </c>
      <c r="K29" s="176">
        <v>0</v>
      </c>
      <c r="L29" s="487">
        <v>1311</v>
      </c>
      <c r="M29" s="169">
        <v>0</v>
      </c>
      <c r="N29" s="169">
        <v>0</v>
      </c>
      <c r="O29" s="169">
        <v>0</v>
      </c>
      <c r="P29" s="487">
        <v>0</v>
      </c>
      <c r="Q29" s="487">
        <v>1311</v>
      </c>
    </row>
    <row r="30" spans="1:17" ht="15" customHeight="1" x14ac:dyDescent="0.2">
      <c r="A30" s="14"/>
      <c r="B30" s="144" t="s">
        <v>37</v>
      </c>
      <c r="C30" s="146" t="s">
        <v>75</v>
      </c>
      <c r="D30" s="169">
        <v>8355.8516750700492</v>
      </c>
      <c r="E30" s="169">
        <v>5049.7534749595143</v>
      </c>
      <c r="F30" s="176">
        <v>3306.0187964651773</v>
      </c>
      <c r="G30" s="169">
        <v>1566.4509107128099</v>
      </c>
      <c r="H30" s="169">
        <v>41.436955516959003</v>
      </c>
      <c r="I30" s="169">
        <v>0</v>
      </c>
      <c r="J30" s="176">
        <v>1681.60298852599</v>
      </c>
      <c r="K30" s="176">
        <v>16.527941709418499</v>
      </c>
      <c r="L30" s="487">
        <v>32916</v>
      </c>
      <c r="M30" s="169">
        <v>371</v>
      </c>
      <c r="N30" s="169">
        <v>318</v>
      </c>
      <c r="O30" s="169">
        <v>328</v>
      </c>
      <c r="P30" s="487">
        <v>1017</v>
      </c>
      <c r="Q30" s="487">
        <v>33933</v>
      </c>
    </row>
    <row r="31" spans="1:17" ht="15" customHeight="1" x14ac:dyDescent="0.2">
      <c r="A31" s="14"/>
      <c r="B31" s="144" t="s">
        <v>38</v>
      </c>
      <c r="C31" s="146" t="s">
        <v>76</v>
      </c>
      <c r="D31" s="169">
        <v>6856.8083246654496</v>
      </c>
      <c r="E31" s="169">
        <v>3103.1733158564107</v>
      </c>
      <c r="F31" s="176">
        <v>3753.6358029154053</v>
      </c>
      <c r="G31" s="169">
        <v>986.30010445872699</v>
      </c>
      <c r="H31" s="169">
        <v>52.177361415945597</v>
      </c>
      <c r="I31" s="169">
        <v>0</v>
      </c>
      <c r="J31" s="176">
        <v>2280.84720804377</v>
      </c>
      <c r="K31" s="176">
        <v>434.31112899696302</v>
      </c>
      <c r="L31" s="487">
        <v>18716</v>
      </c>
      <c r="M31" s="169">
        <v>3740</v>
      </c>
      <c r="N31" s="169">
        <v>6748</v>
      </c>
      <c r="O31" s="169">
        <v>4776</v>
      </c>
      <c r="P31" s="487">
        <v>15264</v>
      </c>
      <c r="Q31" s="487">
        <v>33980</v>
      </c>
    </row>
    <row r="32" spans="1:17" ht="15" customHeight="1" x14ac:dyDescent="0.2">
      <c r="A32" s="14"/>
      <c r="B32" s="144" t="s">
        <v>39</v>
      </c>
      <c r="C32" s="146" t="s">
        <v>77</v>
      </c>
      <c r="D32" s="169">
        <v>12523.098342147199</v>
      </c>
      <c r="E32" s="169">
        <v>10367.709118889234</v>
      </c>
      <c r="F32" s="176">
        <v>2155.3892232579919</v>
      </c>
      <c r="G32" s="169">
        <v>1358.28788757042</v>
      </c>
      <c r="H32" s="169">
        <v>14.797033948404801</v>
      </c>
      <c r="I32" s="169">
        <v>0</v>
      </c>
      <c r="J32" s="176">
        <v>674.29420173916697</v>
      </c>
      <c r="K32" s="176">
        <v>108.01009999999999</v>
      </c>
      <c r="L32" s="487">
        <v>36098</v>
      </c>
      <c r="M32" s="169">
        <v>644</v>
      </c>
      <c r="N32" s="169">
        <v>2390</v>
      </c>
      <c r="O32" s="169">
        <v>0</v>
      </c>
      <c r="P32" s="487">
        <v>3034</v>
      </c>
      <c r="Q32" s="487">
        <v>39132</v>
      </c>
    </row>
    <row r="33" spans="1:17" ht="15" customHeight="1" x14ac:dyDescent="0.2">
      <c r="A33" s="14"/>
      <c r="B33" s="144" t="s">
        <v>40</v>
      </c>
      <c r="C33" s="146" t="s">
        <v>78</v>
      </c>
      <c r="D33" s="169">
        <v>1223.1873221460501</v>
      </c>
      <c r="E33" s="169">
        <v>636.77850929710951</v>
      </c>
      <c r="F33" s="176">
        <v>586.40840012600552</v>
      </c>
      <c r="G33" s="169">
        <v>146.82802710541901</v>
      </c>
      <c r="H33" s="169">
        <v>12.4347711879459</v>
      </c>
      <c r="I33" s="169">
        <v>0</v>
      </c>
      <c r="J33" s="176">
        <v>410.61387952403402</v>
      </c>
      <c r="K33" s="176">
        <v>16.5317223086066</v>
      </c>
      <c r="L33" s="487">
        <v>2758</v>
      </c>
      <c r="M33" s="169">
        <v>160</v>
      </c>
      <c r="N33" s="169">
        <v>503</v>
      </c>
      <c r="O33" s="169">
        <v>80</v>
      </c>
      <c r="P33" s="487">
        <v>743</v>
      </c>
      <c r="Q33" s="487">
        <v>3501</v>
      </c>
    </row>
    <row r="34" spans="1:17" ht="15" customHeight="1" x14ac:dyDescent="0.2">
      <c r="A34" s="14"/>
      <c r="B34" s="144" t="s">
        <v>41</v>
      </c>
      <c r="C34" s="146" t="s">
        <v>79</v>
      </c>
      <c r="D34" s="169">
        <v>5924.0912655552356</v>
      </c>
      <c r="E34" s="169">
        <v>2940.732178494452</v>
      </c>
      <c r="F34" s="176">
        <v>2983.3590870607777</v>
      </c>
      <c r="G34" s="169">
        <v>832.09285677266803</v>
      </c>
      <c r="H34" s="169">
        <v>12.1275538960235</v>
      </c>
      <c r="I34" s="169">
        <v>0</v>
      </c>
      <c r="J34" s="176">
        <v>1379.47498131059</v>
      </c>
      <c r="K34" s="176">
        <v>759.66369508149603</v>
      </c>
      <c r="L34" s="487">
        <v>20800</v>
      </c>
      <c r="M34" s="169">
        <v>2420</v>
      </c>
      <c r="N34" s="169">
        <v>14332</v>
      </c>
      <c r="O34" s="169">
        <v>4793</v>
      </c>
      <c r="P34" s="487">
        <v>21545</v>
      </c>
      <c r="Q34" s="487">
        <v>42345</v>
      </c>
    </row>
    <row r="35" spans="1:17" ht="15" customHeight="1" x14ac:dyDescent="0.2">
      <c r="A35" s="14"/>
      <c r="B35" s="144" t="s">
        <v>42</v>
      </c>
      <c r="C35" s="146" t="s">
        <v>80</v>
      </c>
      <c r="D35" s="169">
        <v>11323.51360136127</v>
      </c>
      <c r="E35" s="169">
        <v>6197.7447954867721</v>
      </c>
      <c r="F35" s="176">
        <v>5125.7688058745334</v>
      </c>
      <c r="G35" s="169">
        <v>1903.7099463081299</v>
      </c>
      <c r="H35" s="169">
        <v>61.2736155631383</v>
      </c>
      <c r="I35" s="169">
        <v>0</v>
      </c>
      <c r="J35" s="176">
        <v>2871.6583656052699</v>
      </c>
      <c r="K35" s="176">
        <v>289.12687839799497</v>
      </c>
      <c r="L35" s="487">
        <v>22779</v>
      </c>
      <c r="M35" s="169">
        <v>395</v>
      </c>
      <c r="N35" s="169">
        <v>11284</v>
      </c>
      <c r="O35" s="169">
        <v>0</v>
      </c>
      <c r="P35" s="487">
        <v>11679</v>
      </c>
      <c r="Q35" s="487">
        <v>34458</v>
      </c>
    </row>
    <row r="36" spans="1:17" ht="15" customHeight="1" x14ac:dyDescent="0.2">
      <c r="A36" s="14"/>
      <c r="B36" s="144" t="s">
        <v>43</v>
      </c>
      <c r="C36" s="146" t="s">
        <v>81</v>
      </c>
      <c r="D36" s="169">
        <v>28883.946106582105</v>
      </c>
      <c r="E36" s="169">
        <v>13757.652329307237</v>
      </c>
      <c r="F36" s="176">
        <v>15126.293777274899</v>
      </c>
      <c r="G36" s="169">
        <v>11446.491346787199</v>
      </c>
      <c r="H36" s="169">
        <v>106.80836499999999</v>
      </c>
      <c r="I36" s="169">
        <v>0</v>
      </c>
      <c r="J36" s="176">
        <v>1930.7528161519399</v>
      </c>
      <c r="K36" s="176">
        <v>1642.2412493357599</v>
      </c>
      <c r="L36" s="487">
        <v>224983</v>
      </c>
      <c r="M36" s="169">
        <v>7229</v>
      </c>
      <c r="N36" s="169">
        <v>24969</v>
      </c>
      <c r="O36" s="169">
        <v>3665</v>
      </c>
      <c r="P36" s="487">
        <v>35863</v>
      </c>
      <c r="Q36" s="487">
        <v>260846</v>
      </c>
    </row>
    <row r="37" spans="1:17" ht="15" customHeight="1" x14ac:dyDescent="0.2">
      <c r="A37" s="14"/>
      <c r="B37" s="144" t="s">
        <v>44</v>
      </c>
      <c r="C37" s="146" t="s">
        <v>82</v>
      </c>
      <c r="D37" s="169">
        <v>18704.4864480654</v>
      </c>
      <c r="E37" s="169">
        <v>11343.887633584844</v>
      </c>
      <c r="F37" s="176">
        <v>7360.5988146542868</v>
      </c>
      <c r="G37" s="169">
        <v>3791.3694164808999</v>
      </c>
      <c r="H37" s="169">
        <v>64.004134466726001</v>
      </c>
      <c r="I37" s="169">
        <v>983.74112996951897</v>
      </c>
      <c r="J37" s="176">
        <v>4488.9663936761799</v>
      </c>
      <c r="K37" s="176">
        <v>0</v>
      </c>
      <c r="L37" s="487">
        <v>67269</v>
      </c>
      <c r="M37" s="169">
        <v>0</v>
      </c>
      <c r="N37" s="169">
        <v>0</v>
      </c>
      <c r="O37" s="169">
        <v>0</v>
      </c>
      <c r="P37" s="487">
        <v>0</v>
      </c>
      <c r="Q37" s="487">
        <v>67269</v>
      </c>
    </row>
    <row r="38" spans="1:17" ht="15" customHeight="1" x14ac:dyDescent="0.2">
      <c r="A38" s="14"/>
      <c r="B38" s="144" t="s">
        <v>45</v>
      </c>
      <c r="C38" s="146" t="s">
        <v>83</v>
      </c>
      <c r="D38" s="169">
        <v>40509.6712364173</v>
      </c>
      <c r="E38" s="169">
        <v>14282.871819166305</v>
      </c>
      <c r="F38" s="176">
        <v>26226.799417251037</v>
      </c>
      <c r="G38" s="169">
        <v>11932</v>
      </c>
      <c r="H38" s="169">
        <v>132.017497056748</v>
      </c>
      <c r="I38" s="169">
        <v>0</v>
      </c>
      <c r="J38" s="176">
        <v>2408.1420741090901</v>
      </c>
      <c r="K38" s="176">
        <v>11754.6398460852</v>
      </c>
      <c r="L38" s="487">
        <v>317397</v>
      </c>
      <c r="M38" s="169">
        <v>77062</v>
      </c>
      <c r="N38" s="169">
        <v>317298</v>
      </c>
      <c r="O38" s="169">
        <v>105763</v>
      </c>
      <c r="P38" s="487">
        <v>500123</v>
      </c>
      <c r="Q38" s="487">
        <v>817520</v>
      </c>
    </row>
    <row r="39" spans="1:17" ht="15" customHeight="1" x14ac:dyDescent="0.2">
      <c r="A39" s="14"/>
      <c r="B39" s="144" t="s">
        <v>46</v>
      </c>
      <c r="C39" s="146" t="s">
        <v>84</v>
      </c>
      <c r="D39" s="169">
        <v>32171.5957859185</v>
      </c>
      <c r="E39" s="169">
        <v>18139.270401419926</v>
      </c>
      <c r="F39" s="176">
        <v>14032.32538449855</v>
      </c>
      <c r="G39" s="169">
        <v>3115.8478365398701</v>
      </c>
      <c r="H39" s="169">
        <v>85.449007404420499</v>
      </c>
      <c r="I39" s="169">
        <v>120.17666551000001</v>
      </c>
      <c r="J39" s="176">
        <v>3940.4918763163</v>
      </c>
      <c r="K39" s="176">
        <v>7010.7133297479604</v>
      </c>
      <c r="L39" s="487">
        <v>56323</v>
      </c>
      <c r="M39" s="169">
        <v>4904</v>
      </c>
      <c r="N39" s="169">
        <v>278061</v>
      </c>
      <c r="O39" s="169">
        <v>5165</v>
      </c>
      <c r="P39" s="487">
        <v>288130</v>
      </c>
      <c r="Q39" s="487">
        <v>344453</v>
      </c>
    </row>
    <row r="40" spans="1:17" ht="15" customHeight="1" x14ac:dyDescent="0.2">
      <c r="A40" s="14"/>
      <c r="B40" s="144" t="s">
        <v>47</v>
      </c>
      <c r="C40" s="146" t="s">
        <v>85</v>
      </c>
      <c r="D40" s="169">
        <v>31264.500243120525</v>
      </c>
      <c r="E40" s="169">
        <v>17491.471490843349</v>
      </c>
      <c r="F40" s="176">
        <v>13773.028752277201</v>
      </c>
      <c r="G40" s="169">
        <v>4206.4266532731599</v>
      </c>
      <c r="H40" s="169">
        <v>93.965991669200605</v>
      </c>
      <c r="I40" s="169">
        <v>0</v>
      </c>
      <c r="J40" s="176">
        <v>3244.1774593144601</v>
      </c>
      <c r="K40" s="176">
        <v>6228.4586480203798</v>
      </c>
      <c r="L40" s="487">
        <v>93291</v>
      </c>
      <c r="M40" s="169">
        <v>28132</v>
      </c>
      <c r="N40" s="169">
        <v>145620</v>
      </c>
      <c r="O40" s="169">
        <v>59127</v>
      </c>
      <c r="P40" s="487">
        <v>232879</v>
      </c>
      <c r="Q40" s="487">
        <v>326170</v>
      </c>
    </row>
    <row r="41" spans="1:17" ht="15" customHeight="1" x14ac:dyDescent="0.2">
      <c r="A41" s="14"/>
      <c r="B41" s="144" t="s">
        <v>48</v>
      </c>
      <c r="C41" s="146" t="s">
        <v>86</v>
      </c>
      <c r="D41" s="169">
        <v>14314.0905957252</v>
      </c>
      <c r="E41" s="169">
        <v>6362.4703022439608</v>
      </c>
      <c r="F41" s="176">
        <v>7951.6202934812773</v>
      </c>
      <c r="G41" s="169">
        <v>3066.29031175309</v>
      </c>
      <c r="H41" s="169">
        <v>68.140718088656399</v>
      </c>
      <c r="I41" s="169">
        <v>0</v>
      </c>
      <c r="J41" s="176">
        <v>4757.1234763865205</v>
      </c>
      <c r="K41" s="176">
        <v>60.065787253011202</v>
      </c>
      <c r="L41" s="487">
        <v>31915</v>
      </c>
      <c r="M41" s="169">
        <v>538</v>
      </c>
      <c r="N41" s="169">
        <v>1590</v>
      </c>
      <c r="O41" s="169">
        <v>225</v>
      </c>
      <c r="P41" s="487">
        <v>2353</v>
      </c>
      <c r="Q41" s="487">
        <v>34268</v>
      </c>
    </row>
    <row r="42" spans="1:17" ht="15" customHeight="1" x14ac:dyDescent="0.2">
      <c r="A42" s="14"/>
      <c r="B42" s="144" t="s">
        <v>49</v>
      </c>
      <c r="C42" s="146" t="s">
        <v>87</v>
      </c>
      <c r="D42" s="169">
        <v>20500.734209353381</v>
      </c>
      <c r="E42" s="169">
        <v>6383.0265069503039</v>
      </c>
      <c r="F42" s="176">
        <v>14117.70098806846</v>
      </c>
      <c r="G42" s="169">
        <v>6170.0675278914496</v>
      </c>
      <c r="H42" s="169">
        <v>154.48971260642401</v>
      </c>
      <c r="I42" s="169">
        <v>309.63763745988899</v>
      </c>
      <c r="J42" s="176">
        <v>8075.7246660225901</v>
      </c>
      <c r="K42" s="176">
        <v>27.0567190078864</v>
      </c>
      <c r="L42" s="487">
        <v>48488</v>
      </c>
      <c r="M42" s="169">
        <v>0</v>
      </c>
      <c r="N42" s="169">
        <v>2600</v>
      </c>
      <c r="O42" s="169">
        <v>0</v>
      </c>
      <c r="P42" s="487">
        <v>2600</v>
      </c>
      <c r="Q42" s="487">
        <v>51088</v>
      </c>
    </row>
    <row r="43" spans="1:17" ht="15" customHeight="1" x14ac:dyDescent="0.2">
      <c r="A43" s="14"/>
      <c r="B43" s="144" t="s">
        <v>50</v>
      </c>
      <c r="C43" s="146" t="s">
        <v>88</v>
      </c>
      <c r="D43" s="169">
        <v>25963.870511575398</v>
      </c>
      <c r="E43" s="169">
        <v>2350.9265710526088</v>
      </c>
      <c r="F43" s="176">
        <v>23612.943940519086</v>
      </c>
      <c r="G43" s="169">
        <v>270.38129407103298</v>
      </c>
      <c r="H43" s="169">
        <v>1161.7400645659</v>
      </c>
      <c r="I43" s="169">
        <v>0</v>
      </c>
      <c r="J43" s="176">
        <v>16260.2984370662</v>
      </c>
      <c r="K43" s="176">
        <v>5920.5241448159504</v>
      </c>
      <c r="L43" s="487">
        <v>8299</v>
      </c>
      <c r="M43" s="169">
        <v>0</v>
      </c>
      <c r="N43" s="169">
        <v>107013</v>
      </c>
      <c r="O43" s="169">
        <v>0</v>
      </c>
      <c r="P43" s="487">
        <v>107013</v>
      </c>
      <c r="Q43" s="487">
        <v>115312</v>
      </c>
    </row>
    <row r="44" spans="1:17" ht="15" customHeight="1" x14ac:dyDescent="0.2">
      <c r="A44" s="14"/>
      <c r="B44" s="144" t="s">
        <v>51</v>
      </c>
      <c r="C44" s="146" t="s">
        <v>89</v>
      </c>
      <c r="D44" s="169">
        <v>14220.675890189401</v>
      </c>
      <c r="E44" s="169">
        <v>5174.759318609309</v>
      </c>
      <c r="F44" s="176">
        <v>9045.9165715800664</v>
      </c>
      <c r="G44" s="169">
        <v>2959.1210253914801</v>
      </c>
      <c r="H44" s="169">
        <v>17.323935736926501</v>
      </c>
      <c r="I44" s="169">
        <v>0</v>
      </c>
      <c r="J44" s="176">
        <v>2661.7037925592899</v>
      </c>
      <c r="K44" s="176">
        <v>3407.7678178923702</v>
      </c>
      <c r="L44" s="487">
        <v>74233</v>
      </c>
      <c r="M44" s="169">
        <v>11778</v>
      </c>
      <c r="N44" s="169">
        <v>63467</v>
      </c>
      <c r="O44" s="169">
        <v>4490</v>
      </c>
      <c r="P44" s="487">
        <v>79735</v>
      </c>
      <c r="Q44" s="487">
        <v>153968</v>
      </c>
    </row>
    <row r="45" spans="1:17" ht="15" customHeight="1" x14ac:dyDescent="0.2">
      <c r="A45" s="14"/>
      <c r="B45" s="144" t="s">
        <v>52</v>
      </c>
      <c r="C45" s="146" t="s">
        <v>90</v>
      </c>
      <c r="D45" s="169">
        <v>24125.241189586712</v>
      </c>
      <c r="E45" s="169">
        <v>8262.194919012949</v>
      </c>
      <c r="F45" s="176">
        <v>15863.046270573705</v>
      </c>
      <c r="G45" s="169">
        <v>15615.555665473799</v>
      </c>
      <c r="H45" s="169">
        <v>247.490605099905</v>
      </c>
      <c r="I45" s="169">
        <v>0</v>
      </c>
      <c r="J45" s="176">
        <v>0</v>
      </c>
      <c r="K45" s="176">
        <v>0</v>
      </c>
      <c r="L45" s="487">
        <v>149731</v>
      </c>
      <c r="M45" s="169">
        <v>0</v>
      </c>
      <c r="N45" s="169">
        <v>0</v>
      </c>
      <c r="O45" s="169">
        <v>0</v>
      </c>
      <c r="P45" s="487">
        <v>0</v>
      </c>
      <c r="Q45" s="487">
        <v>149731</v>
      </c>
    </row>
    <row r="46" spans="1:17" ht="15" customHeight="1" x14ac:dyDescent="0.2">
      <c r="A46" s="14"/>
      <c r="B46" s="144" t="s">
        <v>53</v>
      </c>
      <c r="C46" s="146" t="s">
        <v>91</v>
      </c>
      <c r="D46" s="169">
        <v>3532.2408733385801</v>
      </c>
      <c r="E46" s="169">
        <v>1039.5656299443856</v>
      </c>
      <c r="F46" s="176">
        <v>2492.6752433941961</v>
      </c>
      <c r="G46" s="169">
        <v>1874.0698649798601</v>
      </c>
      <c r="H46" s="169">
        <v>55.926340099999997</v>
      </c>
      <c r="I46" s="169">
        <v>0</v>
      </c>
      <c r="J46" s="176">
        <v>492.89378447873997</v>
      </c>
      <c r="K46" s="176">
        <v>69.785253835595995</v>
      </c>
      <c r="L46" s="487">
        <v>38834</v>
      </c>
      <c r="M46" s="169">
        <v>0</v>
      </c>
      <c r="N46" s="169">
        <v>6244</v>
      </c>
      <c r="O46" s="169">
        <v>0</v>
      </c>
      <c r="P46" s="487">
        <v>6244</v>
      </c>
      <c r="Q46" s="487">
        <v>45078</v>
      </c>
    </row>
    <row r="47" spans="1:17" ht="15" customHeight="1" x14ac:dyDescent="0.2">
      <c r="A47" s="14"/>
      <c r="B47" s="144" t="s">
        <v>54</v>
      </c>
      <c r="C47" s="146" t="s">
        <v>92</v>
      </c>
      <c r="D47" s="169">
        <v>18879.807678886998</v>
      </c>
      <c r="E47" s="169">
        <v>1202.2138817360726</v>
      </c>
      <c r="F47" s="176">
        <v>17677.593797150868</v>
      </c>
      <c r="G47" s="169">
        <v>17418.815300047499</v>
      </c>
      <c r="H47" s="169">
        <v>258.77849710336898</v>
      </c>
      <c r="I47" s="169">
        <v>0</v>
      </c>
      <c r="J47" s="176">
        <v>0</v>
      </c>
      <c r="K47" s="176">
        <v>0</v>
      </c>
      <c r="L47" s="487">
        <v>212654</v>
      </c>
      <c r="M47" s="169">
        <v>0</v>
      </c>
      <c r="N47" s="169">
        <v>0</v>
      </c>
      <c r="O47" s="169">
        <v>0</v>
      </c>
      <c r="P47" s="487">
        <v>0</v>
      </c>
      <c r="Q47" s="487">
        <v>212654</v>
      </c>
    </row>
    <row r="48" spans="1:17" ht="15" customHeight="1" x14ac:dyDescent="0.2">
      <c r="A48" s="14"/>
      <c r="B48" s="144" t="s">
        <v>55</v>
      </c>
      <c r="C48" s="146" t="s">
        <v>93</v>
      </c>
      <c r="D48" s="169">
        <v>3590.4459623102198</v>
      </c>
      <c r="E48" s="169">
        <v>1405.6958263291328</v>
      </c>
      <c r="F48" s="176">
        <v>2184.7501359810981</v>
      </c>
      <c r="G48" s="169">
        <v>1179.0434564709201</v>
      </c>
      <c r="H48" s="169">
        <v>17.485437300000001</v>
      </c>
      <c r="I48" s="169">
        <v>0</v>
      </c>
      <c r="J48" s="176">
        <v>217.84959713323499</v>
      </c>
      <c r="K48" s="176">
        <v>770.37164507694297</v>
      </c>
      <c r="L48" s="487">
        <v>36810</v>
      </c>
      <c r="M48" s="169">
        <v>2220</v>
      </c>
      <c r="N48" s="169">
        <v>17184</v>
      </c>
      <c r="O48" s="169">
        <v>0</v>
      </c>
      <c r="P48" s="487">
        <v>19404</v>
      </c>
      <c r="Q48" s="487">
        <v>56214</v>
      </c>
    </row>
    <row r="49" spans="1:17" ht="15" customHeight="1" x14ac:dyDescent="0.2">
      <c r="A49" s="14"/>
      <c r="B49" s="144" t="s">
        <v>56</v>
      </c>
      <c r="C49" s="146" t="s">
        <v>94</v>
      </c>
      <c r="D49" s="169">
        <v>9188.8015696122093</v>
      </c>
      <c r="E49" s="169">
        <v>2258.2386971475439</v>
      </c>
      <c r="F49" s="176">
        <v>6930.5628724646676</v>
      </c>
      <c r="G49" s="169">
        <v>6825.5673064407301</v>
      </c>
      <c r="H49" s="169">
        <v>104.995566023938</v>
      </c>
      <c r="I49" s="169">
        <v>0</v>
      </c>
      <c r="J49" s="176">
        <v>0</v>
      </c>
      <c r="K49" s="176">
        <v>0</v>
      </c>
      <c r="L49" s="487">
        <v>65956</v>
      </c>
      <c r="M49" s="169">
        <v>0</v>
      </c>
      <c r="N49" s="169">
        <v>0</v>
      </c>
      <c r="O49" s="169">
        <v>0</v>
      </c>
      <c r="P49" s="487">
        <v>0</v>
      </c>
      <c r="Q49" s="487">
        <v>65956</v>
      </c>
    </row>
    <row r="50" spans="1:17" ht="15" customHeight="1" x14ac:dyDescent="0.2">
      <c r="A50" s="14"/>
      <c r="B50" s="144" t="s">
        <v>57</v>
      </c>
      <c r="C50" s="146" t="s">
        <v>95</v>
      </c>
      <c r="D50" s="169">
        <v>12599.298923772621</v>
      </c>
      <c r="E50" s="169">
        <v>4800.8611143029275</v>
      </c>
      <c r="F50" s="176">
        <v>7798.4378094696876</v>
      </c>
      <c r="G50" s="169">
        <v>1169.95522165531</v>
      </c>
      <c r="H50" s="169">
        <v>23.925823010286599</v>
      </c>
      <c r="I50" s="169">
        <v>0</v>
      </c>
      <c r="J50" s="176">
        <v>4259.9106208862004</v>
      </c>
      <c r="K50" s="176">
        <v>2344.6461439178902</v>
      </c>
      <c r="L50" s="487">
        <v>52014</v>
      </c>
      <c r="M50" s="169">
        <v>2997</v>
      </c>
      <c r="N50" s="169">
        <v>71438</v>
      </c>
      <c r="O50" s="169">
        <v>659</v>
      </c>
      <c r="P50" s="487">
        <v>75094</v>
      </c>
      <c r="Q50" s="487">
        <v>127108</v>
      </c>
    </row>
    <row r="51" spans="1:17" ht="15" customHeight="1" x14ac:dyDescent="0.2">
      <c r="A51" s="14"/>
      <c r="B51" s="144" t="s">
        <v>159</v>
      </c>
      <c r="C51" s="146" t="s">
        <v>96</v>
      </c>
      <c r="D51" s="169">
        <v>1766.0250000000001</v>
      </c>
      <c r="E51" s="169">
        <v>0</v>
      </c>
      <c r="F51" s="176">
        <v>1766.0250000000001</v>
      </c>
      <c r="G51" s="169">
        <v>1766.0250000000001</v>
      </c>
      <c r="H51" s="169">
        <v>0</v>
      </c>
      <c r="I51" s="169">
        <v>0</v>
      </c>
      <c r="J51" s="176">
        <v>0</v>
      </c>
      <c r="K51" s="176">
        <v>0</v>
      </c>
      <c r="L51" s="487">
        <v>74952</v>
      </c>
      <c r="M51" s="169">
        <v>0</v>
      </c>
      <c r="N51" s="169">
        <v>0</v>
      </c>
      <c r="O51" s="169">
        <v>790</v>
      </c>
      <c r="P51" s="487">
        <v>790</v>
      </c>
      <c r="Q51" s="487">
        <v>75742</v>
      </c>
    </row>
    <row r="52" spans="1:17" ht="12.75" x14ac:dyDescent="0.2">
      <c r="A52" s="14"/>
      <c r="B52" s="174"/>
      <c r="C52" s="175" t="s">
        <v>207</v>
      </c>
      <c r="D52" s="176">
        <v>508044.86572040617</v>
      </c>
      <c r="E52" s="176">
        <v>224413.87798977568</v>
      </c>
      <c r="F52" s="176">
        <v>283630.85705797403</v>
      </c>
      <c r="G52" s="176">
        <v>115880.52015027599</v>
      </c>
      <c r="H52" s="176">
        <v>3238.1892434589599</v>
      </c>
      <c r="I52" s="176">
        <v>1413.5554329394079</v>
      </c>
      <c r="J52" s="176">
        <v>103290.84012776834</v>
      </c>
      <c r="K52" s="176">
        <v>62634.862969410111</v>
      </c>
      <c r="L52" s="487">
        <v>2154368</v>
      </c>
      <c r="M52" s="176">
        <v>182186</v>
      </c>
      <c r="N52" s="176">
        <v>1861878</v>
      </c>
      <c r="O52" s="176">
        <v>801910</v>
      </c>
      <c r="P52" s="487">
        <v>2845974</v>
      </c>
      <c r="Q52" s="487">
        <v>5000342</v>
      </c>
    </row>
    <row r="53" spans="1:17" ht="15" customHeight="1" x14ac:dyDescent="0.2">
      <c r="A53" s="14"/>
      <c r="B53" s="428" t="s">
        <v>1044</v>
      </c>
    </row>
    <row r="54" spans="1:17" ht="12.75" x14ac:dyDescent="0.2">
      <c r="A54" s="14"/>
      <c r="B54" s="317"/>
    </row>
    <row r="55" spans="1:17" ht="12.75" x14ac:dyDescent="0.2">
      <c r="A55" s="14"/>
      <c r="B55" s="317"/>
    </row>
    <row r="56" spans="1:17" ht="12.75" x14ac:dyDescent="0.2">
      <c r="A56" s="14"/>
      <c r="B56" s="317"/>
    </row>
    <row r="57" spans="1:17" ht="12.75" x14ac:dyDescent="0.2">
      <c r="A57" s="14"/>
      <c r="B57" s="317"/>
    </row>
    <row r="58" spans="1:17" ht="12.75" x14ac:dyDescent="0.2">
      <c r="A58" s="14"/>
      <c r="B58" s="317"/>
    </row>
    <row r="59" spans="1:17" ht="12.75" x14ac:dyDescent="0.2">
      <c r="A59" s="14"/>
      <c r="B59" s="317"/>
    </row>
    <row r="60" spans="1:17" ht="12.75" x14ac:dyDescent="0.2">
      <c r="A60" s="14"/>
      <c r="B60" s="317"/>
    </row>
    <row r="61" spans="1:17" ht="12.75" x14ac:dyDescent="0.2">
      <c r="A61" s="14"/>
      <c r="B61" s="317"/>
    </row>
    <row r="62" spans="1:17" ht="12.75" x14ac:dyDescent="0.2">
      <c r="A62" s="14"/>
      <c r="B62" s="317"/>
    </row>
    <row r="63" spans="1:17" ht="12.75" x14ac:dyDescent="0.2">
      <c r="A63" s="14"/>
      <c r="B63" s="317"/>
    </row>
    <row r="64" spans="1:17" ht="12.75" x14ac:dyDescent="0.2">
      <c r="A64" s="14"/>
      <c r="B64" s="317"/>
    </row>
    <row r="65" spans="1:2" ht="12.75" x14ac:dyDescent="0.2">
      <c r="A65" s="14"/>
      <c r="B65" s="317"/>
    </row>
    <row r="66" spans="1:2" ht="12.75" x14ac:dyDescent="0.2">
      <c r="A66" s="14"/>
      <c r="B66" s="317"/>
    </row>
    <row r="67" spans="1:2" ht="12.75" x14ac:dyDescent="0.2">
      <c r="A67" s="14"/>
      <c r="B67" s="317"/>
    </row>
    <row r="68" spans="1:2" ht="12.75" x14ac:dyDescent="0.2">
      <c r="A68" s="14"/>
      <c r="B68" s="317"/>
    </row>
    <row r="69" spans="1:2" ht="12.75" x14ac:dyDescent="0.2">
      <c r="A69" s="14"/>
      <c r="B69" s="317"/>
    </row>
    <row r="70" spans="1:2" ht="12.75" x14ac:dyDescent="0.2">
      <c r="A70" s="14"/>
      <c r="B70" s="317"/>
    </row>
    <row r="71" spans="1:2" ht="12.75" x14ac:dyDescent="0.2">
      <c r="A71" s="14"/>
      <c r="B71" s="317"/>
    </row>
    <row r="72" spans="1:2" ht="12.75" x14ac:dyDescent="0.2">
      <c r="A72" s="14"/>
      <c r="B72" s="317"/>
    </row>
    <row r="73" spans="1:2" x14ac:dyDescent="0.2">
      <c r="B73" s="317"/>
    </row>
    <row r="74" spans="1:2" x14ac:dyDescent="0.2">
      <c r="B74" s="317"/>
    </row>
    <row r="75" spans="1:2" x14ac:dyDescent="0.2">
      <c r="B75" s="317"/>
    </row>
    <row r="76" spans="1:2" x14ac:dyDescent="0.2">
      <c r="B76" s="317"/>
    </row>
    <row r="77" spans="1:2" x14ac:dyDescent="0.2">
      <c r="B77" s="317"/>
    </row>
    <row r="78" spans="1:2" x14ac:dyDescent="0.2">
      <c r="B78" s="317"/>
    </row>
    <row r="79" spans="1:2" x14ac:dyDescent="0.2">
      <c r="B79" s="317"/>
    </row>
    <row r="80" spans="1:2" x14ac:dyDescent="0.2">
      <c r="B80" s="317"/>
    </row>
    <row r="81" spans="2:2" x14ac:dyDescent="0.2">
      <c r="B81" s="317"/>
    </row>
    <row r="82" spans="2:2" x14ac:dyDescent="0.2">
      <c r="B82" s="317"/>
    </row>
    <row r="83" spans="2:2" x14ac:dyDescent="0.2">
      <c r="B83" s="317"/>
    </row>
    <row r="84" spans="2:2" x14ac:dyDescent="0.2">
      <c r="B84" s="317"/>
    </row>
    <row r="85" spans="2:2" x14ac:dyDescent="0.2">
      <c r="B85" s="317"/>
    </row>
    <row r="86" spans="2:2" x14ac:dyDescent="0.2">
      <c r="B86" s="317"/>
    </row>
  </sheetData>
  <mergeCells count="4">
    <mergeCell ref="L11:Q11"/>
    <mergeCell ref="B12:C12"/>
    <mergeCell ref="D11:F11"/>
    <mergeCell ref="G11:K11"/>
  </mergeCells>
  <phoneticPr fontId="34" type="noConversion"/>
  <pageMargins left="0.7" right="0.7" top="0.75" bottom="0.75" header="0.3" footer="0.3"/>
  <ignoredErrors>
    <ignoredError sqref="B13:B15 B16:B51" numberStoredAsText="1"/>
  </ignoredErrors>
  <drawing r:id="rId1"/>
</worksheet>
</file>

<file path=xl/worksheets/sheet1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F00-000000000000}">
  <sheetPr codeName="Hoja4">
    <tabColor theme="1"/>
    <pageSetUpPr autoPageBreaks="0"/>
  </sheetPr>
  <dimension ref="A1:G22681"/>
  <sheetViews>
    <sheetView workbookViewId="0"/>
  </sheetViews>
  <sheetFormatPr baseColWidth="10" defaultColWidth="11.42578125" defaultRowHeight="14.25" x14ac:dyDescent="0.25"/>
  <cols>
    <col min="1" max="1" width="12.140625" style="39" customWidth="1"/>
    <col min="2" max="2" width="71.28515625" style="39" customWidth="1"/>
    <col min="3" max="3" width="12.140625" style="39" customWidth="1"/>
    <col min="4" max="4" width="32.85546875" style="39" customWidth="1"/>
    <col min="5" max="5" width="12.140625" style="39" customWidth="1"/>
    <col min="6" max="6" width="11.42578125" style="39"/>
    <col min="7" max="7" width="11.5703125" style="37" customWidth="1"/>
    <col min="8" max="16384" width="11.42578125" style="39"/>
  </cols>
  <sheetData>
    <row r="1" spans="1:5" ht="15" x14ac:dyDescent="0.25">
      <c r="A1" s="38" t="s">
        <v>218</v>
      </c>
      <c r="B1" s="38" t="s">
        <v>664</v>
      </c>
      <c r="C1" s="38" t="s">
        <v>665</v>
      </c>
      <c r="D1" s="38" t="s">
        <v>232</v>
      </c>
      <c r="E1" s="38" t="s">
        <v>666</v>
      </c>
    </row>
    <row r="2" spans="1:5" ht="15" x14ac:dyDescent="0.25">
      <c r="A2" s="40" t="s">
        <v>233</v>
      </c>
      <c r="B2" s="40" t="s">
        <v>234</v>
      </c>
      <c r="C2" s="41">
        <v>770.05521463811795</v>
      </c>
      <c r="D2" s="40" t="s">
        <v>110</v>
      </c>
      <c r="E2" s="42">
        <v>2017</v>
      </c>
    </row>
    <row r="3" spans="1:5" ht="15" x14ac:dyDescent="0.25">
      <c r="A3" s="40" t="s">
        <v>233</v>
      </c>
      <c r="B3" s="40" t="s">
        <v>234</v>
      </c>
      <c r="C3" s="41">
        <v>206.27331699999999</v>
      </c>
      <c r="D3" s="40" t="s">
        <v>220</v>
      </c>
      <c r="E3" s="42">
        <v>2017</v>
      </c>
    </row>
    <row r="4" spans="1:5" ht="15" x14ac:dyDescent="0.25">
      <c r="A4" s="40" t="s">
        <v>233</v>
      </c>
      <c r="B4" s="40" t="s">
        <v>234</v>
      </c>
      <c r="C4" s="41">
        <v>12.450134159999999</v>
      </c>
      <c r="D4" s="40" t="s">
        <v>221</v>
      </c>
      <c r="E4" s="42">
        <v>2017</v>
      </c>
    </row>
    <row r="5" spans="1:5" ht="15" x14ac:dyDescent="0.25">
      <c r="A5" s="40" t="s">
        <v>233</v>
      </c>
      <c r="B5" s="40" t="s">
        <v>234</v>
      </c>
      <c r="C5" s="41">
        <v>0.447685</v>
      </c>
      <c r="D5" s="40" t="s">
        <v>222</v>
      </c>
      <c r="E5" s="42">
        <v>2017</v>
      </c>
    </row>
    <row r="6" spans="1:5" ht="15" x14ac:dyDescent="0.25">
      <c r="A6" s="40" t="s">
        <v>233</v>
      </c>
      <c r="B6" s="40" t="s">
        <v>234</v>
      </c>
      <c r="C6" s="41">
        <v>26.488625229039499</v>
      </c>
      <c r="D6" s="40" t="s">
        <v>223</v>
      </c>
      <c r="E6" s="42">
        <v>2017</v>
      </c>
    </row>
    <row r="7" spans="1:5" ht="15" x14ac:dyDescent="0.25">
      <c r="A7" s="40" t="s">
        <v>233</v>
      </c>
      <c r="B7" s="40" t="s">
        <v>234</v>
      </c>
      <c r="C7" s="41">
        <v>0.31497674354113803</v>
      </c>
      <c r="D7" s="40" t="s">
        <v>224</v>
      </c>
      <c r="E7" s="42">
        <v>2017</v>
      </c>
    </row>
    <row r="8" spans="1:5" ht="15" x14ac:dyDescent="0.25">
      <c r="A8" s="40" t="s">
        <v>233</v>
      </c>
      <c r="B8" s="40" t="s">
        <v>234</v>
      </c>
      <c r="C8" s="41">
        <v>1.9516113634447101</v>
      </c>
      <c r="D8" s="40" t="s">
        <v>225</v>
      </c>
      <c r="E8" s="42">
        <v>2017</v>
      </c>
    </row>
    <row r="9" spans="1:5" ht="15" x14ac:dyDescent="0.25">
      <c r="A9" s="40" t="s">
        <v>233</v>
      </c>
      <c r="B9" s="40" t="s">
        <v>234</v>
      </c>
      <c r="C9" s="41">
        <v>0.44887061359228297</v>
      </c>
      <c r="D9" s="40" t="s">
        <v>226</v>
      </c>
      <c r="E9" s="42">
        <v>2017</v>
      </c>
    </row>
    <row r="10" spans="1:5" ht="15" x14ac:dyDescent="0.25">
      <c r="A10" s="40" t="s">
        <v>233</v>
      </c>
      <c r="B10" s="40" t="s">
        <v>234</v>
      </c>
      <c r="C10" s="41">
        <v>993.53016642773605</v>
      </c>
      <c r="D10" s="40" t="s">
        <v>667</v>
      </c>
      <c r="E10" s="42">
        <v>2017</v>
      </c>
    </row>
    <row r="11" spans="1:5" ht="15" x14ac:dyDescent="0.25">
      <c r="A11" s="40" t="s">
        <v>233</v>
      </c>
      <c r="B11" s="40" t="s">
        <v>234</v>
      </c>
      <c r="C11" s="41">
        <v>884.84715128717403</v>
      </c>
      <c r="D11" s="40" t="s">
        <v>227</v>
      </c>
      <c r="E11" s="42">
        <v>2017</v>
      </c>
    </row>
    <row r="12" spans="1:5" ht="15" x14ac:dyDescent="0.25">
      <c r="A12" s="40" t="s">
        <v>233</v>
      </c>
      <c r="B12" s="40" t="s">
        <v>234</v>
      </c>
      <c r="C12" s="41">
        <v>26.1889740736591</v>
      </c>
      <c r="D12" s="40" t="s">
        <v>228</v>
      </c>
      <c r="E12" s="42">
        <v>2017</v>
      </c>
    </row>
    <row r="13" spans="1:5" ht="15" x14ac:dyDescent="0.25">
      <c r="A13" s="40" t="s">
        <v>233</v>
      </c>
      <c r="B13" s="40" t="s">
        <v>234</v>
      </c>
      <c r="C13" s="41">
        <v>0</v>
      </c>
      <c r="D13" s="40" t="s">
        <v>229</v>
      </c>
      <c r="E13" s="42">
        <v>2017</v>
      </c>
    </row>
    <row r="14" spans="1:5" ht="15" x14ac:dyDescent="0.25">
      <c r="A14" s="40" t="s">
        <v>233</v>
      </c>
      <c r="B14" s="40" t="s">
        <v>234</v>
      </c>
      <c r="C14" s="41">
        <v>82.494041066902597</v>
      </c>
      <c r="D14" s="40" t="s">
        <v>230</v>
      </c>
      <c r="E14" s="42">
        <v>2017</v>
      </c>
    </row>
    <row r="15" spans="1:5" ht="15" x14ac:dyDescent="0.25">
      <c r="A15" s="40" t="s">
        <v>233</v>
      </c>
      <c r="B15" s="40" t="s">
        <v>234</v>
      </c>
      <c r="C15" s="41">
        <v>0</v>
      </c>
      <c r="D15" s="40" t="s">
        <v>231</v>
      </c>
      <c r="E15" s="42">
        <v>2017</v>
      </c>
    </row>
    <row r="16" spans="1:5" ht="15" x14ac:dyDescent="0.25">
      <c r="A16" s="40" t="s">
        <v>233</v>
      </c>
      <c r="B16" s="40" t="s">
        <v>234</v>
      </c>
      <c r="C16" s="41">
        <v>993.53016642773605</v>
      </c>
      <c r="D16" s="40" t="s">
        <v>668</v>
      </c>
      <c r="E16" s="42">
        <v>2017</v>
      </c>
    </row>
    <row r="17" spans="1:5" ht="15" x14ac:dyDescent="0.25">
      <c r="A17" s="40" t="s">
        <v>235</v>
      </c>
      <c r="B17" s="40" t="s">
        <v>236</v>
      </c>
      <c r="C17" s="41">
        <v>1482.87987193664</v>
      </c>
      <c r="D17" s="40" t="s">
        <v>110</v>
      </c>
      <c r="E17" s="42">
        <v>2017</v>
      </c>
    </row>
    <row r="18" spans="1:5" ht="15" x14ac:dyDescent="0.25">
      <c r="A18" s="40" t="s">
        <v>235</v>
      </c>
      <c r="B18" s="40" t="s">
        <v>236</v>
      </c>
      <c r="C18" s="41">
        <v>0</v>
      </c>
      <c r="D18" s="40" t="s">
        <v>220</v>
      </c>
      <c r="E18" s="42">
        <v>2017</v>
      </c>
    </row>
    <row r="19" spans="1:5" ht="15" x14ac:dyDescent="0.25">
      <c r="A19" s="40" t="s">
        <v>235</v>
      </c>
      <c r="B19" s="40" t="s">
        <v>236</v>
      </c>
      <c r="C19" s="41">
        <v>13.22192068</v>
      </c>
      <c r="D19" s="40" t="s">
        <v>221</v>
      </c>
      <c r="E19" s="42">
        <v>2017</v>
      </c>
    </row>
    <row r="20" spans="1:5" ht="15" x14ac:dyDescent="0.25">
      <c r="A20" s="40" t="s">
        <v>235</v>
      </c>
      <c r="B20" s="40" t="s">
        <v>236</v>
      </c>
      <c r="C20" s="41">
        <v>0</v>
      </c>
      <c r="D20" s="40" t="s">
        <v>222</v>
      </c>
      <c r="E20" s="42">
        <v>2017</v>
      </c>
    </row>
    <row r="21" spans="1:5" ht="15" x14ac:dyDescent="0.25">
      <c r="A21" s="40" t="s">
        <v>235</v>
      </c>
      <c r="B21" s="40" t="s">
        <v>236</v>
      </c>
      <c r="C21" s="41">
        <v>20.858858324305899</v>
      </c>
      <c r="D21" s="40" t="s">
        <v>223</v>
      </c>
      <c r="E21" s="42">
        <v>2017</v>
      </c>
    </row>
    <row r="22" spans="1:5" ht="15" x14ac:dyDescent="0.25">
      <c r="A22" s="40" t="s">
        <v>235</v>
      </c>
      <c r="B22" s="40" t="s">
        <v>236</v>
      </c>
      <c r="C22" s="41">
        <v>0</v>
      </c>
      <c r="D22" s="40" t="s">
        <v>224</v>
      </c>
      <c r="E22" s="42">
        <v>2017</v>
      </c>
    </row>
    <row r="23" spans="1:5" ht="15" x14ac:dyDescent="0.25">
      <c r="A23" s="40" t="s">
        <v>235</v>
      </c>
      <c r="B23" s="40" t="s">
        <v>236</v>
      </c>
      <c r="C23" s="41">
        <v>0</v>
      </c>
      <c r="D23" s="40" t="s">
        <v>225</v>
      </c>
      <c r="E23" s="42">
        <v>2017</v>
      </c>
    </row>
    <row r="24" spans="1:5" ht="15" x14ac:dyDescent="0.25">
      <c r="A24" s="40" t="s">
        <v>235</v>
      </c>
      <c r="B24" s="40" t="s">
        <v>236</v>
      </c>
      <c r="C24" s="41">
        <v>0</v>
      </c>
      <c r="D24" s="40" t="s">
        <v>226</v>
      </c>
      <c r="E24" s="42">
        <v>2017</v>
      </c>
    </row>
    <row r="25" spans="1:5" ht="15" x14ac:dyDescent="0.25">
      <c r="A25" s="40" t="s">
        <v>235</v>
      </c>
      <c r="B25" s="40" t="s">
        <v>236</v>
      </c>
      <c r="C25" s="41">
        <v>1490.5168095809399</v>
      </c>
      <c r="D25" s="40" t="s">
        <v>667</v>
      </c>
      <c r="E25" s="42">
        <v>2017</v>
      </c>
    </row>
    <row r="26" spans="1:5" ht="15" x14ac:dyDescent="0.25">
      <c r="A26" s="40" t="s">
        <v>235</v>
      </c>
      <c r="B26" s="40" t="s">
        <v>236</v>
      </c>
      <c r="C26" s="41">
        <v>1510.77731006044</v>
      </c>
      <c r="D26" s="40" t="s">
        <v>227</v>
      </c>
      <c r="E26" s="42">
        <v>2017</v>
      </c>
    </row>
    <row r="27" spans="1:5" ht="15" x14ac:dyDescent="0.25">
      <c r="A27" s="40" t="s">
        <v>235</v>
      </c>
      <c r="B27" s="40" t="s">
        <v>236</v>
      </c>
      <c r="C27" s="41">
        <v>0</v>
      </c>
      <c r="D27" s="40" t="s">
        <v>228</v>
      </c>
      <c r="E27" s="42">
        <v>2017</v>
      </c>
    </row>
    <row r="28" spans="1:5" ht="15" x14ac:dyDescent="0.25">
      <c r="A28" s="40" t="s">
        <v>235</v>
      </c>
      <c r="B28" s="40" t="s">
        <v>236</v>
      </c>
      <c r="C28" s="41">
        <v>0</v>
      </c>
      <c r="D28" s="40" t="s">
        <v>229</v>
      </c>
      <c r="E28" s="42">
        <v>2017</v>
      </c>
    </row>
    <row r="29" spans="1:5" ht="15" x14ac:dyDescent="0.25">
      <c r="A29" s="40" t="s">
        <v>235</v>
      </c>
      <c r="B29" s="40" t="s">
        <v>236</v>
      </c>
      <c r="C29" s="41">
        <v>-20.260500479502898</v>
      </c>
      <c r="D29" s="40" t="s">
        <v>230</v>
      </c>
      <c r="E29" s="42">
        <v>2017</v>
      </c>
    </row>
    <row r="30" spans="1:5" ht="15" x14ac:dyDescent="0.25">
      <c r="A30" s="40" t="s">
        <v>235</v>
      </c>
      <c r="B30" s="40" t="s">
        <v>236</v>
      </c>
      <c r="C30" s="41">
        <v>0</v>
      </c>
      <c r="D30" s="40" t="s">
        <v>231</v>
      </c>
      <c r="E30" s="42">
        <v>2017</v>
      </c>
    </row>
    <row r="31" spans="1:5" ht="15" x14ac:dyDescent="0.25">
      <c r="A31" s="40" t="s">
        <v>235</v>
      </c>
      <c r="B31" s="40" t="s">
        <v>236</v>
      </c>
      <c r="C31" s="41">
        <v>1490.5168095809399</v>
      </c>
      <c r="D31" s="40" t="s">
        <v>668</v>
      </c>
      <c r="E31" s="42">
        <v>2017</v>
      </c>
    </row>
    <row r="32" spans="1:5" ht="15" x14ac:dyDescent="0.25">
      <c r="A32" s="40" t="s">
        <v>237</v>
      </c>
      <c r="B32" s="40" t="s">
        <v>238</v>
      </c>
      <c r="C32" s="41">
        <v>2416.6624228844598</v>
      </c>
      <c r="D32" s="40" t="s">
        <v>110</v>
      </c>
      <c r="E32" s="42">
        <v>2017</v>
      </c>
    </row>
    <row r="33" spans="1:5" ht="15" x14ac:dyDescent="0.25">
      <c r="A33" s="40" t="s">
        <v>237</v>
      </c>
      <c r="B33" s="40" t="s">
        <v>238</v>
      </c>
      <c r="C33" s="41">
        <v>132.83574999999999</v>
      </c>
      <c r="D33" s="40" t="s">
        <v>220</v>
      </c>
      <c r="E33" s="42">
        <v>2017</v>
      </c>
    </row>
    <row r="34" spans="1:5" ht="15" x14ac:dyDescent="0.25">
      <c r="A34" s="40" t="s">
        <v>237</v>
      </c>
      <c r="B34" s="40" t="s">
        <v>238</v>
      </c>
      <c r="C34" s="41">
        <v>89.937623654899994</v>
      </c>
      <c r="D34" s="40" t="s">
        <v>221</v>
      </c>
      <c r="E34" s="42">
        <v>2017</v>
      </c>
    </row>
    <row r="35" spans="1:5" ht="15" x14ac:dyDescent="0.25">
      <c r="A35" s="40" t="s">
        <v>237</v>
      </c>
      <c r="B35" s="40" t="s">
        <v>238</v>
      </c>
      <c r="C35" s="41">
        <v>1.221668</v>
      </c>
      <c r="D35" s="40" t="s">
        <v>222</v>
      </c>
      <c r="E35" s="42">
        <v>2017</v>
      </c>
    </row>
    <row r="36" spans="1:5" ht="15" x14ac:dyDescent="0.25">
      <c r="A36" s="40" t="s">
        <v>237</v>
      </c>
      <c r="B36" s="40" t="s">
        <v>238</v>
      </c>
      <c r="C36" s="41">
        <v>86.462180307816993</v>
      </c>
      <c r="D36" s="40" t="s">
        <v>223</v>
      </c>
      <c r="E36" s="42">
        <v>2017</v>
      </c>
    </row>
    <row r="37" spans="1:5" ht="15" x14ac:dyDescent="0.25">
      <c r="A37" s="40" t="s">
        <v>237</v>
      </c>
      <c r="B37" s="40" t="s">
        <v>238</v>
      </c>
      <c r="C37" s="41">
        <v>17.5907746591079</v>
      </c>
      <c r="D37" s="40" t="s">
        <v>224</v>
      </c>
      <c r="E37" s="42">
        <v>2017</v>
      </c>
    </row>
    <row r="38" spans="1:5" ht="15" x14ac:dyDescent="0.25">
      <c r="A38" s="40" t="s">
        <v>237</v>
      </c>
      <c r="B38" s="40" t="s">
        <v>238</v>
      </c>
      <c r="C38" s="41">
        <v>25.7055537895952</v>
      </c>
      <c r="D38" s="40" t="s">
        <v>225</v>
      </c>
      <c r="E38" s="42">
        <v>2017</v>
      </c>
    </row>
    <row r="39" spans="1:5" ht="15" x14ac:dyDescent="0.25">
      <c r="A39" s="40" t="s">
        <v>237</v>
      </c>
      <c r="B39" s="40" t="s">
        <v>238</v>
      </c>
      <c r="C39" s="41">
        <v>5.9122773716069101</v>
      </c>
      <c r="D39" s="40" t="s">
        <v>226</v>
      </c>
      <c r="E39" s="42">
        <v>2017</v>
      </c>
    </row>
    <row r="40" spans="1:5" ht="15" x14ac:dyDescent="0.25">
      <c r="A40" s="40" t="s">
        <v>237</v>
      </c>
      <c r="B40" s="40" t="s">
        <v>238</v>
      </c>
      <c r="C40" s="41">
        <v>2596.4530033576898</v>
      </c>
      <c r="D40" s="40" t="s">
        <v>667</v>
      </c>
      <c r="E40" s="42">
        <v>2017</v>
      </c>
    </row>
    <row r="41" spans="1:5" ht="15" x14ac:dyDescent="0.25">
      <c r="A41" s="40" t="s">
        <v>237</v>
      </c>
      <c r="B41" s="40" t="s">
        <v>238</v>
      </c>
      <c r="C41" s="41">
        <v>2083.45276374485</v>
      </c>
      <c r="D41" s="40" t="s">
        <v>227</v>
      </c>
      <c r="E41" s="42">
        <v>2017</v>
      </c>
    </row>
    <row r="42" spans="1:5" ht="15" x14ac:dyDescent="0.25">
      <c r="A42" s="40" t="s">
        <v>237</v>
      </c>
      <c r="B42" s="40" t="s">
        <v>238</v>
      </c>
      <c r="C42" s="41">
        <v>73.994489763369103</v>
      </c>
      <c r="D42" s="40" t="s">
        <v>228</v>
      </c>
      <c r="E42" s="42">
        <v>2017</v>
      </c>
    </row>
    <row r="43" spans="1:5" ht="15" x14ac:dyDescent="0.25">
      <c r="A43" s="40" t="s">
        <v>237</v>
      </c>
      <c r="B43" s="40" t="s">
        <v>238</v>
      </c>
      <c r="C43" s="41">
        <v>0</v>
      </c>
      <c r="D43" s="40" t="s">
        <v>229</v>
      </c>
      <c r="E43" s="42">
        <v>2017</v>
      </c>
    </row>
    <row r="44" spans="1:5" ht="15" x14ac:dyDescent="0.25">
      <c r="A44" s="40" t="s">
        <v>237</v>
      </c>
      <c r="B44" s="40" t="s">
        <v>238</v>
      </c>
      <c r="C44" s="41">
        <v>286.62717934866498</v>
      </c>
      <c r="D44" s="40" t="s">
        <v>230</v>
      </c>
      <c r="E44" s="42">
        <v>2017</v>
      </c>
    </row>
    <row r="45" spans="1:5" ht="15" x14ac:dyDescent="0.25">
      <c r="A45" s="40" t="s">
        <v>237</v>
      </c>
      <c r="B45" s="40" t="s">
        <v>238</v>
      </c>
      <c r="C45" s="41">
        <v>152.37857050080001</v>
      </c>
      <c r="D45" s="40" t="s">
        <v>231</v>
      </c>
      <c r="E45" s="42">
        <v>2017</v>
      </c>
    </row>
    <row r="46" spans="1:5" ht="15" x14ac:dyDescent="0.25">
      <c r="A46" s="40" t="s">
        <v>237</v>
      </c>
      <c r="B46" s="40" t="s">
        <v>238</v>
      </c>
      <c r="C46" s="41">
        <v>2596.4530033576898</v>
      </c>
      <c r="D46" s="40" t="s">
        <v>668</v>
      </c>
      <c r="E46" s="42">
        <v>2017</v>
      </c>
    </row>
    <row r="47" spans="1:5" ht="15" x14ac:dyDescent="0.25">
      <c r="A47" s="40" t="s">
        <v>239</v>
      </c>
      <c r="B47" s="40" t="s">
        <v>240</v>
      </c>
      <c r="C47" s="41">
        <v>375.81392097770299</v>
      </c>
      <c r="D47" s="40" t="s">
        <v>110</v>
      </c>
      <c r="E47" s="42">
        <v>2017</v>
      </c>
    </row>
    <row r="48" spans="1:5" ht="15" x14ac:dyDescent="0.25">
      <c r="A48" s="40" t="s">
        <v>239</v>
      </c>
      <c r="B48" s="40" t="s">
        <v>240</v>
      </c>
      <c r="C48" s="41">
        <v>0</v>
      </c>
      <c r="D48" s="40" t="s">
        <v>220</v>
      </c>
      <c r="E48" s="42">
        <v>2017</v>
      </c>
    </row>
    <row r="49" spans="1:5" ht="15" x14ac:dyDescent="0.25">
      <c r="A49" s="40" t="s">
        <v>239</v>
      </c>
      <c r="B49" s="40" t="s">
        <v>240</v>
      </c>
      <c r="C49" s="41">
        <v>0</v>
      </c>
      <c r="D49" s="40" t="s">
        <v>221</v>
      </c>
      <c r="E49" s="42">
        <v>2017</v>
      </c>
    </row>
    <row r="50" spans="1:5" ht="15" x14ac:dyDescent="0.25">
      <c r="A50" s="40" t="s">
        <v>239</v>
      </c>
      <c r="B50" s="40" t="s">
        <v>240</v>
      </c>
      <c r="C50" s="41">
        <v>0</v>
      </c>
      <c r="D50" s="40" t="s">
        <v>222</v>
      </c>
      <c r="E50" s="42">
        <v>2017</v>
      </c>
    </row>
    <row r="51" spans="1:5" ht="15" x14ac:dyDescent="0.25">
      <c r="A51" s="40" t="s">
        <v>239</v>
      </c>
      <c r="B51" s="40" t="s">
        <v>240</v>
      </c>
      <c r="C51" s="41">
        <v>5.5446279353016203</v>
      </c>
      <c r="D51" s="40" t="s">
        <v>223</v>
      </c>
      <c r="E51" s="42">
        <v>2017</v>
      </c>
    </row>
    <row r="52" spans="1:5" ht="15" x14ac:dyDescent="0.25">
      <c r="A52" s="40" t="s">
        <v>239</v>
      </c>
      <c r="B52" s="40" t="s">
        <v>240</v>
      </c>
      <c r="C52" s="41">
        <v>0</v>
      </c>
      <c r="D52" s="40" t="s">
        <v>224</v>
      </c>
      <c r="E52" s="42">
        <v>2017</v>
      </c>
    </row>
    <row r="53" spans="1:5" ht="15" x14ac:dyDescent="0.25">
      <c r="A53" s="40" t="s">
        <v>239</v>
      </c>
      <c r="B53" s="40" t="s">
        <v>240</v>
      </c>
      <c r="C53" s="41">
        <v>0</v>
      </c>
      <c r="D53" s="40" t="s">
        <v>225</v>
      </c>
      <c r="E53" s="42">
        <v>2017</v>
      </c>
    </row>
    <row r="54" spans="1:5" ht="15" x14ac:dyDescent="0.25">
      <c r="A54" s="40" t="s">
        <v>239</v>
      </c>
      <c r="B54" s="40" t="s">
        <v>240</v>
      </c>
      <c r="C54" s="41">
        <v>0</v>
      </c>
      <c r="D54" s="40" t="s">
        <v>226</v>
      </c>
      <c r="E54" s="42">
        <v>2017</v>
      </c>
    </row>
    <row r="55" spans="1:5" ht="15" x14ac:dyDescent="0.25">
      <c r="A55" s="40" t="s">
        <v>239</v>
      </c>
      <c r="B55" s="40" t="s">
        <v>240</v>
      </c>
      <c r="C55" s="41">
        <v>381.35854891300397</v>
      </c>
      <c r="D55" s="40" t="s">
        <v>667</v>
      </c>
      <c r="E55" s="42">
        <v>2017</v>
      </c>
    </row>
    <row r="56" spans="1:5" ht="15" x14ac:dyDescent="0.25">
      <c r="A56" s="40" t="s">
        <v>239</v>
      </c>
      <c r="B56" s="40" t="s">
        <v>240</v>
      </c>
      <c r="C56" s="41">
        <v>371.59544222960301</v>
      </c>
      <c r="D56" s="40" t="s">
        <v>227</v>
      </c>
      <c r="E56" s="42">
        <v>2017</v>
      </c>
    </row>
    <row r="57" spans="1:5" ht="15" x14ac:dyDescent="0.25">
      <c r="A57" s="40" t="s">
        <v>239</v>
      </c>
      <c r="B57" s="40" t="s">
        <v>240</v>
      </c>
      <c r="C57" s="41">
        <v>8.0836822774461901</v>
      </c>
      <c r="D57" s="40" t="s">
        <v>228</v>
      </c>
      <c r="E57" s="42">
        <v>2017</v>
      </c>
    </row>
    <row r="58" spans="1:5" ht="15" x14ac:dyDescent="0.25">
      <c r="A58" s="40" t="s">
        <v>239</v>
      </c>
      <c r="B58" s="40" t="s">
        <v>240</v>
      </c>
      <c r="C58" s="41">
        <v>0</v>
      </c>
      <c r="D58" s="40" t="s">
        <v>229</v>
      </c>
      <c r="E58" s="42">
        <v>2017</v>
      </c>
    </row>
    <row r="59" spans="1:5" ht="15" x14ac:dyDescent="0.25">
      <c r="A59" s="40" t="s">
        <v>239</v>
      </c>
      <c r="B59" s="40" t="s">
        <v>240</v>
      </c>
      <c r="C59" s="41">
        <v>1.67942440595542</v>
      </c>
      <c r="D59" s="40" t="s">
        <v>230</v>
      </c>
      <c r="E59" s="42">
        <v>2017</v>
      </c>
    </row>
    <row r="60" spans="1:5" ht="15" x14ac:dyDescent="0.25">
      <c r="A60" s="40" t="s">
        <v>239</v>
      </c>
      <c r="B60" s="40" t="s">
        <v>240</v>
      </c>
      <c r="C60" s="41">
        <v>0</v>
      </c>
      <c r="D60" s="40" t="s">
        <v>231</v>
      </c>
      <c r="E60" s="42">
        <v>2017</v>
      </c>
    </row>
    <row r="61" spans="1:5" ht="15" x14ac:dyDescent="0.25">
      <c r="A61" s="40" t="s">
        <v>239</v>
      </c>
      <c r="B61" s="40" t="s">
        <v>240</v>
      </c>
      <c r="C61" s="41">
        <v>381.35854891300397</v>
      </c>
      <c r="D61" s="40" t="s">
        <v>668</v>
      </c>
      <c r="E61" s="42">
        <v>2017</v>
      </c>
    </row>
    <row r="62" spans="1:5" ht="15" x14ac:dyDescent="0.25">
      <c r="A62" s="40" t="s">
        <v>241</v>
      </c>
      <c r="B62" s="40" t="s">
        <v>242</v>
      </c>
      <c r="C62" s="41">
        <v>1180.07313907822</v>
      </c>
      <c r="D62" s="40" t="s">
        <v>110</v>
      </c>
      <c r="E62" s="42">
        <v>2017</v>
      </c>
    </row>
    <row r="63" spans="1:5" ht="15" x14ac:dyDescent="0.25">
      <c r="A63" s="40" t="s">
        <v>241</v>
      </c>
      <c r="B63" s="40" t="s">
        <v>242</v>
      </c>
      <c r="C63" s="41">
        <v>51.636367999999997</v>
      </c>
      <c r="D63" s="40" t="s">
        <v>220</v>
      </c>
      <c r="E63" s="42">
        <v>2017</v>
      </c>
    </row>
    <row r="64" spans="1:5" ht="15" x14ac:dyDescent="0.25">
      <c r="A64" s="40" t="s">
        <v>241</v>
      </c>
      <c r="B64" s="40" t="s">
        <v>242</v>
      </c>
      <c r="C64" s="41">
        <v>0</v>
      </c>
      <c r="D64" s="40" t="s">
        <v>221</v>
      </c>
      <c r="E64" s="42">
        <v>2017</v>
      </c>
    </row>
    <row r="65" spans="1:5" ht="15" x14ac:dyDescent="0.25">
      <c r="A65" s="40" t="s">
        <v>241</v>
      </c>
      <c r="B65" s="40" t="s">
        <v>242</v>
      </c>
      <c r="C65" s="41">
        <v>2.601572</v>
      </c>
      <c r="D65" s="40" t="s">
        <v>222</v>
      </c>
      <c r="E65" s="42">
        <v>2017</v>
      </c>
    </row>
    <row r="66" spans="1:5" ht="15" x14ac:dyDescent="0.25">
      <c r="A66" s="40" t="s">
        <v>241</v>
      </c>
      <c r="B66" s="40" t="s">
        <v>242</v>
      </c>
      <c r="C66" s="41">
        <v>39.676599056022503</v>
      </c>
      <c r="D66" s="40" t="s">
        <v>223</v>
      </c>
      <c r="E66" s="42">
        <v>2017</v>
      </c>
    </row>
    <row r="67" spans="1:5" ht="15" x14ac:dyDescent="0.25">
      <c r="A67" s="40" t="s">
        <v>241</v>
      </c>
      <c r="B67" s="40" t="s">
        <v>242</v>
      </c>
      <c r="C67" s="41">
        <v>6.0037483690057201</v>
      </c>
      <c r="D67" s="40" t="s">
        <v>224</v>
      </c>
      <c r="E67" s="42">
        <v>2017</v>
      </c>
    </row>
    <row r="68" spans="1:5" ht="15" x14ac:dyDescent="0.25">
      <c r="A68" s="40" t="s">
        <v>241</v>
      </c>
      <c r="B68" s="40" t="s">
        <v>242</v>
      </c>
      <c r="C68" s="41">
        <v>2.0126156292759099</v>
      </c>
      <c r="D68" s="40" t="s">
        <v>225</v>
      </c>
      <c r="E68" s="42">
        <v>2017</v>
      </c>
    </row>
    <row r="69" spans="1:5" ht="15" x14ac:dyDescent="0.25">
      <c r="A69" s="40" t="s">
        <v>241</v>
      </c>
      <c r="B69" s="40" t="s">
        <v>242</v>
      </c>
      <c r="C69" s="41">
        <v>0.46290159473345999</v>
      </c>
      <c r="D69" s="40" t="s">
        <v>226</v>
      </c>
      <c r="E69" s="42">
        <v>2017</v>
      </c>
    </row>
    <row r="70" spans="1:5" ht="15" x14ac:dyDescent="0.25">
      <c r="A70" s="40" t="s">
        <v>241</v>
      </c>
      <c r="B70" s="40" t="s">
        <v>242</v>
      </c>
      <c r="C70" s="41">
        <v>1282.4669437272501</v>
      </c>
      <c r="D70" s="40" t="s">
        <v>667</v>
      </c>
      <c r="E70" s="42">
        <v>2017</v>
      </c>
    </row>
    <row r="71" spans="1:5" ht="15" x14ac:dyDescent="0.25">
      <c r="A71" s="40" t="s">
        <v>241</v>
      </c>
      <c r="B71" s="40" t="s">
        <v>242</v>
      </c>
      <c r="C71" s="41">
        <v>1097.1912190818</v>
      </c>
      <c r="D71" s="40" t="s">
        <v>227</v>
      </c>
      <c r="E71" s="42">
        <v>2017</v>
      </c>
    </row>
    <row r="72" spans="1:5" ht="15" x14ac:dyDescent="0.25">
      <c r="A72" s="40" t="s">
        <v>241</v>
      </c>
      <c r="B72" s="40" t="s">
        <v>242</v>
      </c>
      <c r="C72" s="41">
        <v>76.5375966367655</v>
      </c>
      <c r="D72" s="40" t="s">
        <v>228</v>
      </c>
      <c r="E72" s="42">
        <v>2017</v>
      </c>
    </row>
    <row r="73" spans="1:5" ht="15" x14ac:dyDescent="0.25">
      <c r="A73" s="40" t="s">
        <v>241</v>
      </c>
      <c r="B73" s="40" t="s">
        <v>242</v>
      </c>
      <c r="C73" s="41">
        <v>0</v>
      </c>
      <c r="D73" s="40" t="s">
        <v>229</v>
      </c>
      <c r="E73" s="42">
        <v>2017</v>
      </c>
    </row>
    <row r="74" spans="1:5" ht="15" x14ac:dyDescent="0.25">
      <c r="A74" s="40" t="s">
        <v>241</v>
      </c>
      <c r="B74" s="40" t="s">
        <v>242</v>
      </c>
      <c r="C74" s="41">
        <v>83.028029783887504</v>
      </c>
      <c r="D74" s="40" t="s">
        <v>230</v>
      </c>
      <c r="E74" s="42">
        <v>2017</v>
      </c>
    </row>
    <row r="75" spans="1:5" ht="15" x14ac:dyDescent="0.25">
      <c r="A75" s="40" t="s">
        <v>241</v>
      </c>
      <c r="B75" s="40" t="s">
        <v>242</v>
      </c>
      <c r="C75" s="41">
        <v>25.710098224799999</v>
      </c>
      <c r="D75" s="40" t="s">
        <v>231</v>
      </c>
      <c r="E75" s="42">
        <v>2017</v>
      </c>
    </row>
    <row r="76" spans="1:5" ht="15" x14ac:dyDescent="0.25">
      <c r="A76" s="40" t="s">
        <v>241</v>
      </c>
      <c r="B76" s="40" t="s">
        <v>242</v>
      </c>
      <c r="C76" s="41">
        <v>1282.4669437272501</v>
      </c>
      <c r="D76" s="40" t="s">
        <v>668</v>
      </c>
      <c r="E76" s="42">
        <v>2017</v>
      </c>
    </row>
    <row r="77" spans="1:5" ht="15" x14ac:dyDescent="0.25">
      <c r="A77" s="40" t="s">
        <v>243</v>
      </c>
      <c r="B77" s="40" t="s">
        <v>244</v>
      </c>
      <c r="C77" s="41">
        <v>1265.4851077895</v>
      </c>
      <c r="D77" s="40" t="s">
        <v>110</v>
      </c>
      <c r="E77" s="42">
        <v>2017</v>
      </c>
    </row>
    <row r="78" spans="1:5" ht="15" x14ac:dyDescent="0.25">
      <c r="A78" s="40" t="s">
        <v>243</v>
      </c>
      <c r="B78" s="40" t="s">
        <v>244</v>
      </c>
      <c r="C78" s="41">
        <v>4.5622420000000004</v>
      </c>
      <c r="D78" s="40" t="s">
        <v>220</v>
      </c>
      <c r="E78" s="42">
        <v>2017</v>
      </c>
    </row>
    <row r="79" spans="1:5" ht="15" x14ac:dyDescent="0.25">
      <c r="A79" s="40" t="s">
        <v>243</v>
      </c>
      <c r="B79" s="40" t="s">
        <v>244</v>
      </c>
      <c r="C79" s="41">
        <v>0</v>
      </c>
      <c r="D79" s="40" t="s">
        <v>221</v>
      </c>
      <c r="E79" s="42">
        <v>2017</v>
      </c>
    </row>
    <row r="80" spans="1:5" ht="15" x14ac:dyDescent="0.25">
      <c r="A80" s="40" t="s">
        <v>243</v>
      </c>
      <c r="B80" s="40" t="s">
        <v>244</v>
      </c>
      <c r="C80" s="41">
        <v>0.453459</v>
      </c>
      <c r="D80" s="40" t="s">
        <v>222</v>
      </c>
      <c r="E80" s="42">
        <v>2017</v>
      </c>
    </row>
    <row r="81" spans="1:5" ht="15" x14ac:dyDescent="0.25">
      <c r="A81" s="40" t="s">
        <v>243</v>
      </c>
      <c r="B81" s="40" t="s">
        <v>244</v>
      </c>
      <c r="C81" s="41">
        <v>306.40137649834202</v>
      </c>
      <c r="D81" s="40" t="s">
        <v>223</v>
      </c>
      <c r="E81" s="42">
        <v>2017</v>
      </c>
    </row>
    <row r="82" spans="1:5" ht="15" x14ac:dyDescent="0.25">
      <c r="A82" s="40" t="s">
        <v>243</v>
      </c>
      <c r="B82" s="40" t="s">
        <v>244</v>
      </c>
      <c r="C82" s="41">
        <v>4.3734025301668096</v>
      </c>
      <c r="D82" s="40" t="s">
        <v>224</v>
      </c>
      <c r="E82" s="42">
        <v>2017</v>
      </c>
    </row>
    <row r="83" spans="1:5" ht="15" x14ac:dyDescent="0.25">
      <c r="A83" s="40" t="s">
        <v>243</v>
      </c>
      <c r="B83" s="40" t="s">
        <v>244</v>
      </c>
      <c r="C83" s="41">
        <v>5.8388920415593102</v>
      </c>
      <c r="D83" s="40" t="s">
        <v>225</v>
      </c>
      <c r="E83" s="42">
        <v>2017</v>
      </c>
    </row>
    <row r="84" spans="1:5" ht="15" x14ac:dyDescent="0.25">
      <c r="A84" s="40" t="s">
        <v>243</v>
      </c>
      <c r="B84" s="40" t="s">
        <v>244</v>
      </c>
      <c r="C84" s="41">
        <v>1.5181119308054201</v>
      </c>
      <c r="D84" s="40" t="s">
        <v>226</v>
      </c>
      <c r="E84" s="42">
        <v>2017</v>
      </c>
    </row>
    <row r="85" spans="1:5" ht="15" x14ac:dyDescent="0.25">
      <c r="A85" s="40" t="s">
        <v>243</v>
      </c>
      <c r="B85" s="40" t="s">
        <v>244</v>
      </c>
      <c r="C85" s="41">
        <v>1588.63259179037</v>
      </c>
      <c r="D85" s="40" t="s">
        <v>667</v>
      </c>
      <c r="E85" s="42">
        <v>2017</v>
      </c>
    </row>
    <row r="86" spans="1:5" ht="15" x14ac:dyDescent="0.25">
      <c r="A86" s="40" t="s">
        <v>243</v>
      </c>
      <c r="B86" s="40" t="s">
        <v>244</v>
      </c>
      <c r="C86" s="41">
        <v>223.03106377437501</v>
      </c>
      <c r="D86" s="40" t="s">
        <v>227</v>
      </c>
      <c r="E86" s="42">
        <v>2017</v>
      </c>
    </row>
    <row r="87" spans="1:5" ht="15" x14ac:dyDescent="0.25">
      <c r="A87" s="40" t="s">
        <v>243</v>
      </c>
      <c r="B87" s="40" t="s">
        <v>244</v>
      </c>
      <c r="C87" s="41">
        <v>1179.8458895792201</v>
      </c>
      <c r="D87" s="40" t="s">
        <v>228</v>
      </c>
      <c r="E87" s="42">
        <v>2017</v>
      </c>
    </row>
    <row r="88" spans="1:5" ht="15" x14ac:dyDescent="0.25">
      <c r="A88" s="40" t="s">
        <v>243</v>
      </c>
      <c r="B88" s="40" t="s">
        <v>244</v>
      </c>
      <c r="C88" s="41">
        <v>0</v>
      </c>
      <c r="D88" s="40" t="s">
        <v>229</v>
      </c>
      <c r="E88" s="42">
        <v>2017</v>
      </c>
    </row>
    <row r="89" spans="1:5" ht="15" x14ac:dyDescent="0.25">
      <c r="A89" s="40" t="s">
        <v>243</v>
      </c>
      <c r="B89" s="40" t="s">
        <v>244</v>
      </c>
      <c r="C89" s="41">
        <v>82.939129960777507</v>
      </c>
      <c r="D89" s="40" t="s">
        <v>230</v>
      </c>
      <c r="E89" s="42">
        <v>2017</v>
      </c>
    </row>
    <row r="90" spans="1:5" ht="15" x14ac:dyDescent="0.25">
      <c r="A90" s="40" t="s">
        <v>243</v>
      </c>
      <c r="B90" s="40" t="s">
        <v>244</v>
      </c>
      <c r="C90" s="41">
        <v>102.816508476</v>
      </c>
      <c r="D90" s="40" t="s">
        <v>231</v>
      </c>
      <c r="E90" s="42">
        <v>2017</v>
      </c>
    </row>
    <row r="91" spans="1:5" ht="15" x14ac:dyDescent="0.25">
      <c r="A91" s="40" t="s">
        <v>243</v>
      </c>
      <c r="B91" s="40" t="s">
        <v>244</v>
      </c>
      <c r="C91" s="41">
        <v>1588.63259179037</v>
      </c>
      <c r="D91" s="40" t="s">
        <v>668</v>
      </c>
      <c r="E91" s="42">
        <v>2017</v>
      </c>
    </row>
    <row r="92" spans="1:5" ht="15" x14ac:dyDescent="0.25">
      <c r="A92" s="40" t="s">
        <v>245</v>
      </c>
      <c r="B92" s="40" t="s">
        <v>246</v>
      </c>
      <c r="C92" s="41">
        <v>285.24478967747302</v>
      </c>
      <c r="D92" s="40" t="s">
        <v>110</v>
      </c>
      <c r="E92" s="42">
        <v>2017</v>
      </c>
    </row>
    <row r="93" spans="1:5" ht="15" x14ac:dyDescent="0.25">
      <c r="A93" s="40" t="s">
        <v>245</v>
      </c>
      <c r="B93" s="40" t="s">
        <v>246</v>
      </c>
      <c r="C93" s="41">
        <v>7.9268980000000004</v>
      </c>
      <c r="D93" s="40" t="s">
        <v>220</v>
      </c>
      <c r="E93" s="42">
        <v>2017</v>
      </c>
    </row>
    <row r="94" spans="1:5" ht="15" x14ac:dyDescent="0.25">
      <c r="A94" s="40" t="s">
        <v>245</v>
      </c>
      <c r="B94" s="40" t="s">
        <v>246</v>
      </c>
      <c r="C94" s="41">
        <v>0</v>
      </c>
      <c r="D94" s="40" t="s">
        <v>221</v>
      </c>
      <c r="E94" s="42">
        <v>2017</v>
      </c>
    </row>
    <row r="95" spans="1:5" ht="15" x14ac:dyDescent="0.25">
      <c r="A95" s="40" t="s">
        <v>245</v>
      </c>
      <c r="B95" s="40" t="s">
        <v>246</v>
      </c>
      <c r="C95" s="41">
        <v>0.9587</v>
      </c>
      <c r="D95" s="40" t="s">
        <v>222</v>
      </c>
      <c r="E95" s="42">
        <v>2017</v>
      </c>
    </row>
    <row r="96" spans="1:5" ht="15" x14ac:dyDescent="0.25">
      <c r="A96" s="40" t="s">
        <v>245</v>
      </c>
      <c r="B96" s="40" t="s">
        <v>246</v>
      </c>
      <c r="C96" s="41">
        <v>79.330771207785403</v>
      </c>
      <c r="D96" s="40" t="s">
        <v>223</v>
      </c>
      <c r="E96" s="42">
        <v>2017</v>
      </c>
    </row>
    <row r="97" spans="1:5" ht="15" x14ac:dyDescent="0.25">
      <c r="A97" s="40" t="s">
        <v>245</v>
      </c>
      <c r="B97" s="40" t="s">
        <v>246</v>
      </c>
      <c r="C97" s="41">
        <v>1.6445450737107401</v>
      </c>
      <c r="D97" s="40" t="s">
        <v>224</v>
      </c>
      <c r="E97" s="42">
        <v>2017</v>
      </c>
    </row>
    <row r="98" spans="1:5" ht="15" x14ac:dyDescent="0.25">
      <c r="A98" s="40" t="s">
        <v>245</v>
      </c>
      <c r="B98" s="40" t="s">
        <v>246</v>
      </c>
      <c r="C98" s="41">
        <v>27.119172131441001</v>
      </c>
      <c r="D98" s="40" t="s">
        <v>225</v>
      </c>
      <c r="E98" s="42">
        <v>2017</v>
      </c>
    </row>
    <row r="99" spans="1:5" ht="15" x14ac:dyDescent="0.25">
      <c r="A99" s="40" t="s">
        <v>245</v>
      </c>
      <c r="B99" s="40" t="s">
        <v>246</v>
      </c>
      <c r="C99" s="41">
        <v>6.8169830338565296</v>
      </c>
      <c r="D99" s="40" t="s">
        <v>226</v>
      </c>
      <c r="E99" s="42">
        <v>2017</v>
      </c>
    </row>
    <row r="100" spans="1:5" ht="15" x14ac:dyDescent="0.25">
      <c r="A100" s="40" t="s">
        <v>245</v>
      </c>
      <c r="B100" s="40" t="s">
        <v>246</v>
      </c>
      <c r="C100" s="41">
        <v>409.04185912426698</v>
      </c>
      <c r="D100" s="40" t="s">
        <v>667</v>
      </c>
      <c r="E100" s="42">
        <v>2017</v>
      </c>
    </row>
    <row r="101" spans="1:5" ht="15" x14ac:dyDescent="0.25">
      <c r="A101" s="40" t="s">
        <v>245</v>
      </c>
      <c r="B101" s="40" t="s">
        <v>246</v>
      </c>
      <c r="C101" s="41">
        <v>121.231139510712</v>
      </c>
      <c r="D101" s="40" t="s">
        <v>227</v>
      </c>
      <c r="E101" s="42">
        <v>2017</v>
      </c>
    </row>
    <row r="102" spans="1:5" ht="15" x14ac:dyDescent="0.25">
      <c r="A102" s="40" t="s">
        <v>245</v>
      </c>
      <c r="B102" s="40" t="s">
        <v>246</v>
      </c>
      <c r="C102" s="41">
        <v>283.78495022287001</v>
      </c>
      <c r="D102" s="40" t="s">
        <v>228</v>
      </c>
      <c r="E102" s="42">
        <v>2017</v>
      </c>
    </row>
    <row r="103" spans="1:5" ht="15" x14ac:dyDescent="0.25">
      <c r="A103" s="40" t="s">
        <v>245</v>
      </c>
      <c r="B103" s="40" t="s">
        <v>246</v>
      </c>
      <c r="C103" s="41">
        <v>0</v>
      </c>
      <c r="D103" s="40" t="s">
        <v>229</v>
      </c>
      <c r="E103" s="42">
        <v>2017</v>
      </c>
    </row>
    <row r="104" spans="1:5" ht="15" x14ac:dyDescent="0.25">
      <c r="A104" s="40" t="s">
        <v>245</v>
      </c>
      <c r="B104" s="40" t="s">
        <v>246</v>
      </c>
      <c r="C104" s="41">
        <v>2.8005747690845499</v>
      </c>
      <c r="D104" s="40" t="s">
        <v>230</v>
      </c>
      <c r="E104" s="42">
        <v>2017</v>
      </c>
    </row>
    <row r="105" spans="1:5" ht="15" x14ac:dyDescent="0.25">
      <c r="A105" s="40" t="s">
        <v>245</v>
      </c>
      <c r="B105" s="40" t="s">
        <v>246</v>
      </c>
      <c r="C105" s="41">
        <v>1.2251946216</v>
      </c>
      <c r="D105" s="40" t="s">
        <v>231</v>
      </c>
      <c r="E105" s="42">
        <v>2017</v>
      </c>
    </row>
    <row r="106" spans="1:5" ht="15" x14ac:dyDescent="0.25">
      <c r="A106" s="40" t="s">
        <v>245</v>
      </c>
      <c r="B106" s="40" t="s">
        <v>246</v>
      </c>
      <c r="C106" s="41">
        <v>409.04185912426698</v>
      </c>
      <c r="D106" s="40" t="s">
        <v>668</v>
      </c>
      <c r="E106" s="42">
        <v>2017</v>
      </c>
    </row>
    <row r="107" spans="1:5" ht="15" x14ac:dyDescent="0.25">
      <c r="A107" s="40" t="s">
        <v>247</v>
      </c>
      <c r="B107" s="40" t="s">
        <v>248</v>
      </c>
      <c r="C107" s="41">
        <v>57.627835758385302</v>
      </c>
      <c r="D107" s="40" t="s">
        <v>110</v>
      </c>
      <c r="E107" s="42">
        <v>2017</v>
      </c>
    </row>
    <row r="108" spans="1:5" ht="15" x14ac:dyDescent="0.25">
      <c r="A108" s="40" t="s">
        <v>247</v>
      </c>
      <c r="B108" s="40" t="s">
        <v>248</v>
      </c>
      <c r="C108" s="41">
        <v>3.0478190000000001</v>
      </c>
      <c r="D108" s="40" t="s">
        <v>220</v>
      </c>
      <c r="E108" s="42">
        <v>2017</v>
      </c>
    </row>
    <row r="109" spans="1:5" ht="15" x14ac:dyDescent="0.25">
      <c r="A109" s="40" t="s">
        <v>247</v>
      </c>
      <c r="B109" s="40" t="s">
        <v>248</v>
      </c>
      <c r="C109" s="41">
        <v>0</v>
      </c>
      <c r="D109" s="40" t="s">
        <v>221</v>
      </c>
      <c r="E109" s="42">
        <v>2017</v>
      </c>
    </row>
    <row r="110" spans="1:5" ht="15" x14ac:dyDescent="0.25">
      <c r="A110" s="40" t="s">
        <v>247</v>
      </c>
      <c r="B110" s="40" t="s">
        <v>248</v>
      </c>
      <c r="C110" s="41">
        <v>0.256662</v>
      </c>
      <c r="D110" s="40" t="s">
        <v>222</v>
      </c>
      <c r="E110" s="42">
        <v>2017</v>
      </c>
    </row>
    <row r="111" spans="1:5" ht="15" x14ac:dyDescent="0.25">
      <c r="A111" s="40" t="s">
        <v>247</v>
      </c>
      <c r="B111" s="40" t="s">
        <v>248</v>
      </c>
      <c r="C111" s="41">
        <v>16.655135831703099</v>
      </c>
      <c r="D111" s="40" t="s">
        <v>223</v>
      </c>
      <c r="E111" s="42">
        <v>2017</v>
      </c>
    </row>
    <row r="112" spans="1:5" ht="15" x14ac:dyDescent="0.25">
      <c r="A112" s="40" t="s">
        <v>247</v>
      </c>
      <c r="B112" s="40" t="s">
        <v>248</v>
      </c>
      <c r="C112" s="41">
        <v>0.145882434417893</v>
      </c>
      <c r="D112" s="40" t="s">
        <v>224</v>
      </c>
      <c r="E112" s="42">
        <v>2017</v>
      </c>
    </row>
    <row r="113" spans="1:5" ht="15" x14ac:dyDescent="0.25">
      <c r="A113" s="40" t="s">
        <v>247</v>
      </c>
      <c r="B113" s="40" t="s">
        <v>248</v>
      </c>
      <c r="C113" s="41">
        <v>3.88148615509607</v>
      </c>
      <c r="D113" s="40" t="s">
        <v>225</v>
      </c>
      <c r="E113" s="42">
        <v>2017</v>
      </c>
    </row>
    <row r="114" spans="1:5" ht="15" x14ac:dyDescent="0.25">
      <c r="A114" s="40" t="s">
        <v>247</v>
      </c>
      <c r="B114" s="40" t="s">
        <v>248</v>
      </c>
      <c r="C114" s="41">
        <v>0.89274181567209598</v>
      </c>
      <c r="D114" s="40" t="s">
        <v>226</v>
      </c>
      <c r="E114" s="42">
        <v>2017</v>
      </c>
    </row>
    <row r="115" spans="1:5" ht="15" x14ac:dyDescent="0.25">
      <c r="A115" s="40" t="s">
        <v>247</v>
      </c>
      <c r="B115" s="40" t="s">
        <v>248</v>
      </c>
      <c r="C115" s="41">
        <v>82.507562995274398</v>
      </c>
      <c r="D115" s="40" t="s">
        <v>667</v>
      </c>
      <c r="E115" s="42">
        <v>2017</v>
      </c>
    </row>
    <row r="116" spans="1:5" ht="15" x14ac:dyDescent="0.25">
      <c r="A116" s="40" t="s">
        <v>247</v>
      </c>
      <c r="B116" s="40" t="s">
        <v>248</v>
      </c>
      <c r="C116" s="41">
        <v>32.942445694478103</v>
      </c>
      <c r="D116" s="40" t="s">
        <v>227</v>
      </c>
      <c r="E116" s="42">
        <v>2017</v>
      </c>
    </row>
    <row r="117" spans="1:5" ht="15" x14ac:dyDescent="0.25">
      <c r="A117" s="40" t="s">
        <v>247</v>
      </c>
      <c r="B117" s="40" t="s">
        <v>248</v>
      </c>
      <c r="C117" s="41">
        <v>49.563171771996302</v>
      </c>
      <c r="D117" s="40" t="s">
        <v>228</v>
      </c>
      <c r="E117" s="42">
        <v>2017</v>
      </c>
    </row>
    <row r="118" spans="1:5" ht="15" x14ac:dyDescent="0.25">
      <c r="A118" s="40" t="s">
        <v>247</v>
      </c>
      <c r="B118" s="40" t="s">
        <v>248</v>
      </c>
      <c r="C118" s="41">
        <v>0</v>
      </c>
      <c r="D118" s="40" t="s">
        <v>229</v>
      </c>
      <c r="E118" s="42">
        <v>2017</v>
      </c>
    </row>
    <row r="119" spans="1:5" ht="15" x14ac:dyDescent="0.25">
      <c r="A119" s="40" t="s">
        <v>247</v>
      </c>
      <c r="B119" s="40" t="s">
        <v>248</v>
      </c>
      <c r="C119" s="41">
        <v>8.5305013423445997E-17</v>
      </c>
      <c r="D119" s="40" t="s">
        <v>230</v>
      </c>
      <c r="E119" s="42">
        <v>2017</v>
      </c>
    </row>
    <row r="120" spans="1:5" ht="15" x14ac:dyDescent="0.25">
      <c r="A120" s="40" t="s">
        <v>247</v>
      </c>
      <c r="B120" s="40" t="s">
        <v>248</v>
      </c>
      <c r="C120" s="41">
        <v>1.9455288E-3</v>
      </c>
      <c r="D120" s="40" t="s">
        <v>231</v>
      </c>
      <c r="E120" s="42">
        <v>2017</v>
      </c>
    </row>
    <row r="121" spans="1:5" ht="15" x14ac:dyDescent="0.25">
      <c r="A121" s="40" t="s">
        <v>247</v>
      </c>
      <c r="B121" s="40" t="s">
        <v>248</v>
      </c>
      <c r="C121" s="41">
        <v>82.507562995274398</v>
      </c>
      <c r="D121" s="40" t="s">
        <v>668</v>
      </c>
      <c r="E121" s="42">
        <v>2017</v>
      </c>
    </row>
    <row r="122" spans="1:5" ht="15" x14ac:dyDescent="0.25">
      <c r="A122" s="40" t="s">
        <v>249</v>
      </c>
      <c r="B122" s="40" t="s">
        <v>250</v>
      </c>
      <c r="C122" s="41">
        <v>357.995646353415</v>
      </c>
      <c r="D122" s="40" t="s">
        <v>110</v>
      </c>
      <c r="E122" s="42">
        <v>2017</v>
      </c>
    </row>
    <row r="123" spans="1:5" ht="15" x14ac:dyDescent="0.25">
      <c r="A123" s="40" t="s">
        <v>249</v>
      </c>
      <c r="B123" s="40" t="s">
        <v>250</v>
      </c>
      <c r="C123" s="41">
        <v>15.530936000000001</v>
      </c>
      <c r="D123" s="40" t="s">
        <v>220</v>
      </c>
      <c r="E123" s="42">
        <v>2017</v>
      </c>
    </row>
    <row r="124" spans="1:5" ht="15" x14ac:dyDescent="0.25">
      <c r="A124" s="40" t="s">
        <v>249</v>
      </c>
      <c r="B124" s="40" t="s">
        <v>250</v>
      </c>
      <c r="C124" s="41">
        <v>0</v>
      </c>
      <c r="D124" s="40" t="s">
        <v>221</v>
      </c>
      <c r="E124" s="42">
        <v>2017</v>
      </c>
    </row>
    <row r="125" spans="1:5" ht="15" x14ac:dyDescent="0.25">
      <c r="A125" s="40" t="s">
        <v>249</v>
      </c>
      <c r="B125" s="40" t="s">
        <v>250</v>
      </c>
      <c r="C125" s="41">
        <v>1.561269</v>
      </c>
      <c r="D125" s="40" t="s">
        <v>222</v>
      </c>
      <c r="E125" s="42">
        <v>2017</v>
      </c>
    </row>
    <row r="126" spans="1:5" ht="15" x14ac:dyDescent="0.25">
      <c r="A126" s="40" t="s">
        <v>249</v>
      </c>
      <c r="B126" s="40" t="s">
        <v>250</v>
      </c>
      <c r="C126" s="41">
        <v>99.922576021747503</v>
      </c>
      <c r="D126" s="40" t="s">
        <v>223</v>
      </c>
      <c r="E126" s="42">
        <v>2017</v>
      </c>
    </row>
    <row r="127" spans="1:5" ht="15" x14ac:dyDescent="0.25">
      <c r="A127" s="40" t="s">
        <v>249</v>
      </c>
      <c r="B127" s="40" t="s">
        <v>250</v>
      </c>
      <c r="C127" s="41">
        <v>2.4060737199956899</v>
      </c>
      <c r="D127" s="40" t="s">
        <v>224</v>
      </c>
      <c r="E127" s="42">
        <v>2017</v>
      </c>
    </row>
    <row r="128" spans="1:5" ht="15" x14ac:dyDescent="0.25">
      <c r="A128" s="40" t="s">
        <v>249</v>
      </c>
      <c r="B128" s="40" t="s">
        <v>250</v>
      </c>
      <c r="C128" s="41">
        <v>33.561187737290901</v>
      </c>
      <c r="D128" s="40" t="s">
        <v>225</v>
      </c>
      <c r="E128" s="42">
        <v>2017</v>
      </c>
    </row>
    <row r="129" spans="1:5" ht="15" x14ac:dyDescent="0.25">
      <c r="A129" s="40" t="s">
        <v>249</v>
      </c>
      <c r="B129" s="40" t="s">
        <v>250</v>
      </c>
      <c r="C129" s="41">
        <v>7.7190731795769096</v>
      </c>
      <c r="D129" s="40" t="s">
        <v>226</v>
      </c>
      <c r="E129" s="42">
        <v>2017</v>
      </c>
    </row>
    <row r="130" spans="1:5" ht="15" x14ac:dyDescent="0.25">
      <c r="A130" s="40" t="s">
        <v>249</v>
      </c>
      <c r="B130" s="40" t="s">
        <v>250</v>
      </c>
      <c r="C130" s="41">
        <v>518.69676201202606</v>
      </c>
      <c r="D130" s="40" t="s">
        <v>667</v>
      </c>
      <c r="E130" s="42">
        <v>2017</v>
      </c>
    </row>
    <row r="131" spans="1:5" ht="15" x14ac:dyDescent="0.25">
      <c r="A131" s="40" t="s">
        <v>249</v>
      </c>
      <c r="B131" s="40" t="s">
        <v>250</v>
      </c>
      <c r="C131" s="41">
        <v>183.156977204046</v>
      </c>
      <c r="D131" s="40" t="s">
        <v>227</v>
      </c>
      <c r="E131" s="42">
        <v>2017</v>
      </c>
    </row>
    <row r="132" spans="1:5" ht="15" x14ac:dyDescent="0.25">
      <c r="A132" s="40" t="s">
        <v>249</v>
      </c>
      <c r="B132" s="40" t="s">
        <v>250</v>
      </c>
      <c r="C132" s="41">
        <v>322.36932408860298</v>
      </c>
      <c r="D132" s="40" t="s">
        <v>228</v>
      </c>
      <c r="E132" s="42">
        <v>2017</v>
      </c>
    </row>
    <row r="133" spans="1:5" ht="15" x14ac:dyDescent="0.25">
      <c r="A133" s="40" t="s">
        <v>249</v>
      </c>
      <c r="B133" s="40" t="s">
        <v>250</v>
      </c>
      <c r="C133" s="41">
        <v>0</v>
      </c>
      <c r="D133" s="40" t="s">
        <v>229</v>
      </c>
      <c r="E133" s="42">
        <v>2017</v>
      </c>
    </row>
    <row r="134" spans="1:5" ht="15" x14ac:dyDescent="0.25">
      <c r="A134" s="40" t="s">
        <v>249</v>
      </c>
      <c r="B134" s="40" t="s">
        <v>250</v>
      </c>
      <c r="C134" s="41">
        <v>9.6232029681759403</v>
      </c>
      <c r="D134" s="40" t="s">
        <v>230</v>
      </c>
      <c r="E134" s="42">
        <v>2017</v>
      </c>
    </row>
    <row r="135" spans="1:5" ht="15" x14ac:dyDescent="0.25">
      <c r="A135" s="40" t="s">
        <v>249</v>
      </c>
      <c r="B135" s="40" t="s">
        <v>250</v>
      </c>
      <c r="C135" s="41">
        <v>3.5472577512000001</v>
      </c>
      <c r="D135" s="40" t="s">
        <v>231</v>
      </c>
      <c r="E135" s="42">
        <v>2017</v>
      </c>
    </row>
    <row r="136" spans="1:5" ht="15" x14ac:dyDescent="0.25">
      <c r="A136" s="40" t="s">
        <v>249</v>
      </c>
      <c r="B136" s="40" t="s">
        <v>250</v>
      </c>
      <c r="C136" s="41">
        <v>518.69676201202606</v>
      </c>
      <c r="D136" s="40" t="s">
        <v>668</v>
      </c>
      <c r="E136" s="42">
        <v>2017</v>
      </c>
    </row>
    <row r="137" spans="1:5" ht="15" x14ac:dyDescent="0.25">
      <c r="A137" s="40" t="s">
        <v>251</v>
      </c>
      <c r="B137" s="40" t="s">
        <v>252</v>
      </c>
      <c r="C137" s="41">
        <v>3031.2319730228</v>
      </c>
      <c r="D137" s="40" t="s">
        <v>110</v>
      </c>
      <c r="E137" s="42">
        <v>2017</v>
      </c>
    </row>
    <row r="138" spans="1:5" ht="15" x14ac:dyDescent="0.25">
      <c r="A138" s="40" t="s">
        <v>251</v>
      </c>
      <c r="B138" s="40" t="s">
        <v>252</v>
      </c>
      <c r="C138" s="41">
        <v>10.466163999999999</v>
      </c>
      <c r="D138" s="40" t="s">
        <v>220</v>
      </c>
      <c r="E138" s="42">
        <v>2017</v>
      </c>
    </row>
    <row r="139" spans="1:5" ht="15" x14ac:dyDescent="0.25">
      <c r="A139" s="40" t="s">
        <v>251</v>
      </c>
      <c r="B139" s="40" t="s">
        <v>252</v>
      </c>
      <c r="C139" s="41">
        <v>0</v>
      </c>
      <c r="D139" s="40" t="s">
        <v>221</v>
      </c>
      <c r="E139" s="42">
        <v>2017</v>
      </c>
    </row>
    <row r="140" spans="1:5" ht="15" x14ac:dyDescent="0.25">
      <c r="A140" s="40" t="s">
        <v>251</v>
      </c>
      <c r="B140" s="40" t="s">
        <v>252</v>
      </c>
      <c r="C140" s="41">
        <v>1.0462720000000001</v>
      </c>
      <c r="D140" s="40" t="s">
        <v>222</v>
      </c>
      <c r="E140" s="42">
        <v>2017</v>
      </c>
    </row>
    <row r="141" spans="1:5" ht="15" x14ac:dyDescent="0.25">
      <c r="A141" s="40" t="s">
        <v>251</v>
      </c>
      <c r="B141" s="40" t="s">
        <v>252</v>
      </c>
      <c r="C141" s="41">
        <v>777.49139794710698</v>
      </c>
      <c r="D141" s="40" t="s">
        <v>223</v>
      </c>
      <c r="E141" s="42">
        <v>2017</v>
      </c>
    </row>
    <row r="142" spans="1:5" ht="15" x14ac:dyDescent="0.25">
      <c r="A142" s="40" t="s">
        <v>251</v>
      </c>
      <c r="B142" s="40" t="s">
        <v>252</v>
      </c>
      <c r="C142" s="41">
        <v>9.1490965444820205</v>
      </c>
      <c r="D142" s="40" t="s">
        <v>224</v>
      </c>
      <c r="E142" s="42">
        <v>2017</v>
      </c>
    </row>
    <row r="143" spans="1:5" ht="15" x14ac:dyDescent="0.25">
      <c r="A143" s="40" t="s">
        <v>251</v>
      </c>
      <c r="B143" s="40" t="s">
        <v>252</v>
      </c>
      <c r="C143" s="41">
        <v>260.91827290805497</v>
      </c>
      <c r="D143" s="40" t="s">
        <v>225</v>
      </c>
      <c r="E143" s="42">
        <v>2017</v>
      </c>
    </row>
    <row r="144" spans="1:5" ht="15" x14ac:dyDescent="0.25">
      <c r="A144" s="40" t="s">
        <v>251</v>
      </c>
      <c r="B144" s="40" t="s">
        <v>252</v>
      </c>
      <c r="C144" s="41">
        <v>67.764075031364101</v>
      </c>
      <c r="D144" s="40" t="s">
        <v>226</v>
      </c>
      <c r="E144" s="42">
        <v>2017</v>
      </c>
    </row>
    <row r="145" spans="1:5" ht="15" x14ac:dyDescent="0.25">
      <c r="A145" s="40" t="s">
        <v>251</v>
      </c>
      <c r="B145" s="40" t="s">
        <v>252</v>
      </c>
      <c r="C145" s="41">
        <v>4158.0672514538101</v>
      </c>
      <c r="D145" s="40" t="s">
        <v>667</v>
      </c>
      <c r="E145" s="42">
        <v>2017</v>
      </c>
    </row>
    <row r="146" spans="1:5" ht="15" x14ac:dyDescent="0.25">
      <c r="A146" s="40" t="s">
        <v>251</v>
      </c>
      <c r="B146" s="40" t="s">
        <v>252</v>
      </c>
      <c r="C146" s="41">
        <v>1441.3208496797599</v>
      </c>
      <c r="D146" s="40" t="s">
        <v>227</v>
      </c>
      <c r="E146" s="42">
        <v>2017</v>
      </c>
    </row>
    <row r="147" spans="1:5" ht="15" x14ac:dyDescent="0.25">
      <c r="A147" s="40" t="s">
        <v>251</v>
      </c>
      <c r="B147" s="40" t="s">
        <v>252</v>
      </c>
      <c r="C147" s="41">
        <v>2696.6143715524499</v>
      </c>
      <c r="D147" s="40" t="s">
        <v>228</v>
      </c>
      <c r="E147" s="42">
        <v>2017</v>
      </c>
    </row>
    <row r="148" spans="1:5" ht="15" x14ac:dyDescent="0.25">
      <c r="A148" s="40" t="s">
        <v>251</v>
      </c>
      <c r="B148" s="40" t="s">
        <v>252</v>
      </c>
      <c r="C148" s="41">
        <v>0</v>
      </c>
      <c r="D148" s="40" t="s">
        <v>229</v>
      </c>
      <c r="E148" s="42">
        <v>2017</v>
      </c>
    </row>
    <row r="149" spans="1:5" ht="15" x14ac:dyDescent="0.25">
      <c r="A149" s="40" t="s">
        <v>251</v>
      </c>
      <c r="B149" s="40" t="s">
        <v>252</v>
      </c>
      <c r="C149" s="41">
        <v>10.4109071368012</v>
      </c>
      <c r="D149" s="40" t="s">
        <v>230</v>
      </c>
      <c r="E149" s="42">
        <v>2017</v>
      </c>
    </row>
    <row r="150" spans="1:5" ht="15" x14ac:dyDescent="0.25">
      <c r="A150" s="40" t="s">
        <v>251</v>
      </c>
      <c r="B150" s="40" t="s">
        <v>252</v>
      </c>
      <c r="C150" s="41">
        <v>9.7211230848000003</v>
      </c>
      <c r="D150" s="40" t="s">
        <v>231</v>
      </c>
      <c r="E150" s="42">
        <v>2017</v>
      </c>
    </row>
    <row r="151" spans="1:5" ht="15" x14ac:dyDescent="0.25">
      <c r="A151" s="40" t="s">
        <v>251</v>
      </c>
      <c r="B151" s="40" t="s">
        <v>252</v>
      </c>
      <c r="C151" s="41">
        <v>4158.0672514538101</v>
      </c>
      <c r="D151" s="40" t="s">
        <v>668</v>
      </c>
      <c r="E151" s="42">
        <v>2017</v>
      </c>
    </row>
    <row r="152" spans="1:5" ht="15" x14ac:dyDescent="0.25">
      <c r="A152" s="40" t="s">
        <v>253</v>
      </c>
      <c r="B152" s="40" t="s">
        <v>254</v>
      </c>
      <c r="C152" s="41">
        <v>523.80659193913596</v>
      </c>
      <c r="D152" s="40" t="s">
        <v>110</v>
      </c>
      <c r="E152" s="42">
        <v>2017</v>
      </c>
    </row>
    <row r="153" spans="1:5" ht="15" x14ac:dyDescent="0.25">
      <c r="A153" s="40" t="s">
        <v>253</v>
      </c>
      <c r="B153" s="40" t="s">
        <v>254</v>
      </c>
      <c r="C153" s="41">
        <v>1.5023150000000001</v>
      </c>
      <c r="D153" s="40" t="s">
        <v>220</v>
      </c>
      <c r="E153" s="42">
        <v>2017</v>
      </c>
    </row>
    <row r="154" spans="1:5" ht="15" x14ac:dyDescent="0.25">
      <c r="A154" s="40" t="s">
        <v>253</v>
      </c>
      <c r="B154" s="40" t="s">
        <v>254</v>
      </c>
      <c r="C154" s="41">
        <v>0</v>
      </c>
      <c r="D154" s="40" t="s">
        <v>221</v>
      </c>
      <c r="E154" s="42">
        <v>2017</v>
      </c>
    </row>
    <row r="155" spans="1:5" ht="15" x14ac:dyDescent="0.25">
      <c r="A155" s="40" t="s">
        <v>253</v>
      </c>
      <c r="B155" s="40" t="s">
        <v>254</v>
      </c>
      <c r="C155" s="41">
        <v>0.150417</v>
      </c>
      <c r="D155" s="40" t="s">
        <v>222</v>
      </c>
      <c r="E155" s="42">
        <v>2017</v>
      </c>
    </row>
    <row r="156" spans="1:5" ht="15" x14ac:dyDescent="0.25">
      <c r="A156" s="40" t="s">
        <v>253</v>
      </c>
      <c r="B156" s="40" t="s">
        <v>254</v>
      </c>
      <c r="C156" s="41">
        <v>135.652240102712</v>
      </c>
      <c r="D156" s="40" t="s">
        <v>223</v>
      </c>
      <c r="E156" s="42">
        <v>2017</v>
      </c>
    </row>
    <row r="157" spans="1:5" ht="15" x14ac:dyDescent="0.25">
      <c r="A157" s="40" t="s">
        <v>253</v>
      </c>
      <c r="B157" s="40" t="s">
        <v>254</v>
      </c>
      <c r="C157" s="41">
        <v>0.64360870499518397</v>
      </c>
      <c r="D157" s="40" t="s">
        <v>224</v>
      </c>
      <c r="E157" s="42">
        <v>2017</v>
      </c>
    </row>
    <row r="158" spans="1:5" ht="15" x14ac:dyDescent="0.25">
      <c r="A158" s="40" t="s">
        <v>253</v>
      </c>
      <c r="B158" s="40" t="s">
        <v>254</v>
      </c>
      <c r="C158" s="41">
        <v>8.3038300614185605</v>
      </c>
      <c r="D158" s="40" t="s">
        <v>225</v>
      </c>
      <c r="E158" s="42">
        <v>2017</v>
      </c>
    </row>
    <row r="159" spans="1:5" ht="15" x14ac:dyDescent="0.25">
      <c r="A159" s="40" t="s">
        <v>253</v>
      </c>
      <c r="B159" s="40" t="s">
        <v>254</v>
      </c>
      <c r="C159" s="41">
        <v>2.1221526988523198</v>
      </c>
      <c r="D159" s="40" t="s">
        <v>226</v>
      </c>
      <c r="E159" s="42">
        <v>2017</v>
      </c>
    </row>
    <row r="160" spans="1:5" ht="15" x14ac:dyDescent="0.25">
      <c r="A160" s="40" t="s">
        <v>253</v>
      </c>
      <c r="B160" s="40" t="s">
        <v>254</v>
      </c>
      <c r="C160" s="41">
        <v>672.18115550711502</v>
      </c>
      <c r="D160" s="40" t="s">
        <v>667</v>
      </c>
      <c r="E160" s="42">
        <v>2017</v>
      </c>
    </row>
    <row r="161" spans="1:5" ht="15" x14ac:dyDescent="0.25">
      <c r="A161" s="40" t="s">
        <v>253</v>
      </c>
      <c r="B161" s="40" t="s">
        <v>254</v>
      </c>
      <c r="C161" s="41">
        <v>150.57526173407501</v>
      </c>
      <c r="D161" s="40" t="s">
        <v>227</v>
      </c>
      <c r="E161" s="42">
        <v>2017</v>
      </c>
    </row>
    <row r="162" spans="1:5" ht="15" x14ac:dyDescent="0.25">
      <c r="A162" s="40" t="s">
        <v>253</v>
      </c>
      <c r="B162" s="40" t="s">
        <v>254</v>
      </c>
      <c r="C162" s="41">
        <v>500.67902823781799</v>
      </c>
      <c r="D162" s="40" t="s">
        <v>228</v>
      </c>
      <c r="E162" s="42">
        <v>2017</v>
      </c>
    </row>
    <row r="163" spans="1:5" ht="15" x14ac:dyDescent="0.25">
      <c r="A163" s="40" t="s">
        <v>253</v>
      </c>
      <c r="B163" s="40" t="s">
        <v>254</v>
      </c>
      <c r="C163" s="41">
        <v>0</v>
      </c>
      <c r="D163" s="40" t="s">
        <v>229</v>
      </c>
      <c r="E163" s="42">
        <v>2017</v>
      </c>
    </row>
    <row r="164" spans="1:5" ht="15" x14ac:dyDescent="0.25">
      <c r="A164" s="40" t="s">
        <v>253</v>
      </c>
      <c r="B164" s="40" t="s">
        <v>254</v>
      </c>
      <c r="C164" s="41">
        <v>20.630113755221899</v>
      </c>
      <c r="D164" s="40" t="s">
        <v>230</v>
      </c>
      <c r="E164" s="42">
        <v>2017</v>
      </c>
    </row>
    <row r="165" spans="1:5" ht="15" x14ac:dyDescent="0.25">
      <c r="A165" s="40" t="s">
        <v>253</v>
      </c>
      <c r="B165" s="40" t="s">
        <v>254</v>
      </c>
      <c r="C165" s="41">
        <v>0.29675178000000002</v>
      </c>
      <c r="D165" s="40" t="s">
        <v>231</v>
      </c>
      <c r="E165" s="42">
        <v>2017</v>
      </c>
    </row>
    <row r="166" spans="1:5" ht="15" x14ac:dyDescent="0.25">
      <c r="A166" s="40" t="s">
        <v>253</v>
      </c>
      <c r="B166" s="40" t="s">
        <v>254</v>
      </c>
      <c r="C166" s="41">
        <v>672.18115550711502</v>
      </c>
      <c r="D166" s="40" t="s">
        <v>668</v>
      </c>
      <c r="E166" s="42">
        <v>2017</v>
      </c>
    </row>
    <row r="167" spans="1:5" ht="15" x14ac:dyDescent="0.25">
      <c r="A167" s="40" t="s">
        <v>255</v>
      </c>
      <c r="B167" s="40" t="s">
        <v>256</v>
      </c>
      <c r="C167" s="41">
        <v>682.58802337760005</v>
      </c>
      <c r="D167" s="40" t="s">
        <v>110</v>
      </c>
      <c r="E167" s="42">
        <v>2017</v>
      </c>
    </row>
    <row r="168" spans="1:5" ht="15" x14ac:dyDescent="0.25">
      <c r="A168" s="40" t="s">
        <v>255</v>
      </c>
      <c r="B168" s="40" t="s">
        <v>256</v>
      </c>
      <c r="C168" s="41">
        <v>0.61920399999999998</v>
      </c>
      <c r="D168" s="40" t="s">
        <v>220</v>
      </c>
      <c r="E168" s="42">
        <v>2017</v>
      </c>
    </row>
    <row r="169" spans="1:5" ht="15" x14ac:dyDescent="0.25">
      <c r="A169" s="40" t="s">
        <v>255</v>
      </c>
      <c r="B169" s="40" t="s">
        <v>256</v>
      </c>
      <c r="C169" s="41">
        <v>0</v>
      </c>
      <c r="D169" s="40" t="s">
        <v>221</v>
      </c>
      <c r="E169" s="42">
        <v>2017</v>
      </c>
    </row>
    <row r="170" spans="1:5" ht="15" x14ac:dyDescent="0.25">
      <c r="A170" s="40" t="s">
        <v>255</v>
      </c>
      <c r="B170" s="40" t="s">
        <v>256</v>
      </c>
      <c r="C170" s="41">
        <v>6.1928999999999998E-2</v>
      </c>
      <c r="D170" s="40" t="s">
        <v>222</v>
      </c>
      <c r="E170" s="42">
        <v>2017</v>
      </c>
    </row>
    <row r="171" spans="1:5" ht="15" x14ac:dyDescent="0.25">
      <c r="A171" s="40" t="s">
        <v>255</v>
      </c>
      <c r="B171" s="40" t="s">
        <v>256</v>
      </c>
      <c r="C171" s="41">
        <v>184.303070371492</v>
      </c>
      <c r="D171" s="40" t="s">
        <v>223</v>
      </c>
      <c r="E171" s="42">
        <v>2017</v>
      </c>
    </row>
    <row r="172" spans="1:5" ht="15" x14ac:dyDescent="0.25">
      <c r="A172" s="40" t="s">
        <v>255</v>
      </c>
      <c r="B172" s="40" t="s">
        <v>256</v>
      </c>
      <c r="C172" s="41">
        <v>1.59862091904999</v>
      </c>
      <c r="D172" s="40" t="s">
        <v>224</v>
      </c>
      <c r="E172" s="42">
        <v>2017</v>
      </c>
    </row>
    <row r="173" spans="1:5" ht="15" x14ac:dyDescent="0.25">
      <c r="A173" s="40" t="s">
        <v>255</v>
      </c>
      <c r="B173" s="40" t="s">
        <v>256</v>
      </c>
      <c r="C173" s="41">
        <v>0.80664863715616797</v>
      </c>
      <c r="D173" s="40" t="s">
        <v>225</v>
      </c>
      <c r="E173" s="42">
        <v>2017</v>
      </c>
    </row>
    <row r="174" spans="1:5" ht="15" x14ac:dyDescent="0.25">
      <c r="A174" s="40" t="s">
        <v>255</v>
      </c>
      <c r="B174" s="40" t="s">
        <v>256</v>
      </c>
      <c r="C174" s="41">
        <v>0.20775046819628701</v>
      </c>
      <c r="D174" s="40" t="s">
        <v>226</v>
      </c>
      <c r="E174" s="42">
        <v>2017</v>
      </c>
    </row>
    <row r="175" spans="1:5" ht="15" x14ac:dyDescent="0.25">
      <c r="A175" s="40" t="s">
        <v>255</v>
      </c>
      <c r="B175" s="40" t="s">
        <v>256</v>
      </c>
      <c r="C175" s="41">
        <v>870.18524677349399</v>
      </c>
      <c r="D175" s="40" t="s">
        <v>667</v>
      </c>
      <c r="E175" s="42">
        <v>2017</v>
      </c>
    </row>
    <row r="176" spans="1:5" ht="15" x14ac:dyDescent="0.25">
      <c r="A176" s="40" t="s">
        <v>255</v>
      </c>
      <c r="B176" s="40" t="s">
        <v>256</v>
      </c>
      <c r="C176" s="41">
        <v>189.98487311398799</v>
      </c>
      <c r="D176" s="40" t="s">
        <v>227</v>
      </c>
      <c r="E176" s="42">
        <v>2017</v>
      </c>
    </row>
    <row r="177" spans="1:5" ht="15" x14ac:dyDescent="0.25">
      <c r="A177" s="40" t="s">
        <v>255</v>
      </c>
      <c r="B177" s="40" t="s">
        <v>256</v>
      </c>
      <c r="C177" s="41">
        <v>666.53254837950601</v>
      </c>
      <c r="D177" s="40" t="s">
        <v>228</v>
      </c>
      <c r="E177" s="42">
        <v>2017</v>
      </c>
    </row>
    <row r="178" spans="1:5" ht="15" x14ac:dyDescent="0.25">
      <c r="A178" s="40" t="s">
        <v>255</v>
      </c>
      <c r="B178" s="40" t="s">
        <v>256</v>
      </c>
      <c r="C178" s="41">
        <v>0</v>
      </c>
      <c r="D178" s="40" t="s">
        <v>229</v>
      </c>
      <c r="E178" s="42">
        <v>2017</v>
      </c>
    </row>
    <row r="179" spans="1:5" ht="15" x14ac:dyDescent="0.25">
      <c r="A179" s="40" t="s">
        <v>255</v>
      </c>
      <c r="B179" s="40" t="s">
        <v>256</v>
      </c>
      <c r="C179" s="41">
        <v>0</v>
      </c>
      <c r="D179" s="40" t="s">
        <v>230</v>
      </c>
      <c r="E179" s="42">
        <v>2017</v>
      </c>
    </row>
    <row r="180" spans="1:5" ht="15" x14ac:dyDescent="0.25">
      <c r="A180" s="40" t="s">
        <v>255</v>
      </c>
      <c r="B180" s="40" t="s">
        <v>256</v>
      </c>
      <c r="C180" s="41">
        <v>13.667825280000001</v>
      </c>
      <c r="D180" s="40" t="s">
        <v>231</v>
      </c>
      <c r="E180" s="42">
        <v>2017</v>
      </c>
    </row>
    <row r="181" spans="1:5" ht="15" x14ac:dyDescent="0.25">
      <c r="A181" s="40" t="s">
        <v>255</v>
      </c>
      <c r="B181" s="40" t="s">
        <v>256</v>
      </c>
      <c r="C181" s="41">
        <v>870.18524677349399</v>
      </c>
      <c r="D181" s="40" t="s">
        <v>668</v>
      </c>
      <c r="E181" s="42">
        <v>2017</v>
      </c>
    </row>
    <row r="182" spans="1:5" ht="15" x14ac:dyDescent="0.25">
      <c r="A182" s="40" t="s">
        <v>257</v>
      </c>
      <c r="B182" s="40" t="s">
        <v>258</v>
      </c>
      <c r="C182" s="41">
        <v>88.749133523995098</v>
      </c>
      <c r="D182" s="40" t="s">
        <v>110</v>
      </c>
      <c r="E182" s="42">
        <v>2017</v>
      </c>
    </row>
    <row r="183" spans="1:5" ht="15" x14ac:dyDescent="0.25">
      <c r="A183" s="40" t="s">
        <v>257</v>
      </c>
      <c r="B183" s="40" t="s">
        <v>258</v>
      </c>
      <c r="C183" s="41">
        <v>4.4357179999999996</v>
      </c>
      <c r="D183" s="40" t="s">
        <v>220</v>
      </c>
      <c r="E183" s="42">
        <v>2017</v>
      </c>
    </row>
    <row r="184" spans="1:5" ht="15" x14ac:dyDescent="0.25">
      <c r="A184" s="40" t="s">
        <v>257</v>
      </c>
      <c r="B184" s="40" t="s">
        <v>258</v>
      </c>
      <c r="C184" s="41">
        <v>0</v>
      </c>
      <c r="D184" s="40" t="s">
        <v>221</v>
      </c>
      <c r="E184" s="42">
        <v>2017</v>
      </c>
    </row>
    <row r="185" spans="1:5" ht="15" x14ac:dyDescent="0.25">
      <c r="A185" s="40" t="s">
        <v>257</v>
      </c>
      <c r="B185" s="40" t="s">
        <v>258</v>
      </c>
      <c r="C185" s="41">
        <v>0.607209</v>
      </c>
      <c r="D185" s="40" t="s">
        <v>222</v>
      </c>
      <c r="E185" s="42">
        <v>2017</v>
      </c>
    </row>
    <row r="186" spans="1:5" ht="15" x14ac:dyDescent="0.25">
      <c r="A186" s="40" t="s">
        <v>257</v>
      </c>
      <c r="B186" s="40" t="s">
        <v>258</v>
      </c>
      <c r="C186" s="41">
        <v>10.5533930517154</v>
      </c>
      <c r="D186" s="40" t="s">
        <v>223</v>
      </c>
      <c r="E186" s="42">
        <v>2017</v>
      </c>
    </row>
    <row r="187" spans="1:5" ht="15" x14ac:dyDescent="0.25">
      <c r="A187" s="40" t="s">
        <v>257</v>
      </c>
      <c r="B187" s="40" t="s">
        <v>258</v>
      </c>
      <c r="C187" s="41">
        <v>8.0976139912528097E-2</v>
      </c>
      <c r="D187" s="40" t="s">
        <v>224</v>
      </c>
      <c r="E187" s="42">
        <v>2017</v>
      </c>
    </row>
    <row r="188" spans="1:5" ht="15" x14ac:dyDescent="0.25">
      <c r="A188" s="40" t="s">
        <v>257</v>
      </c>
      <c r="B188" s="40" t="s">
        <v>258</v>
      </c>
      <c r="C188" s="41">
        <v>7.7091916277712</v>
      </c>
      <c r="D188" s="40" t="s">
        <v>225</v>
      </c>
      <c r="E188" s="42">
        <v>2017</v>
      </c>
    </row>
    <row r="189" spans="1:5" ht="15" x14ac:dyDescent="0.25">
      <c r="A189" s="40" t="s">
        <v>257</v>
      </c>
      <c r="B189" s="40" t="s">
        <v>258</v>
      </c>
      <c r="C189" s="41">
        <v>1.9573566160428399</v>
      </c>
      <c r="D189" s="40" t="s">
        <v>226</v>
      </c>
      <c r="E189" s="42">
        <v>2017</v>
      </c>
    </row>
    <row r="190" spans="1:5" ht="15" x14ac:dyDescent="0.25">
      <c r="A190" s="40" t="s">
        <v>257</v>
      </c>
      <c r="B190" s="40" t="s">
        <v>258</v>
      </c>
      <c r="C190" s="41">
        <v>114.09297795943699</v>
      </c>
      <c r="D190" s="40" t="s">
        <v>667</v>
      </c>
      <c r="E190" s="42">
        <v>2017</v>
      </c>
    </row>
    <row r="191" spans="1:5" ht="15" x14ac:dyDescent="0.25">
      <c r="A191" s="40" t="s">
        <v>257</v>
      </c>
      <c r="B191" s="40" t="s">
        <v>258</v>
      </c>
      <c r="C191" s="41">
        <v>67.428652619286495</v>
      </c>
      <c r="D191" s="40" t="s">
        <v>227</v>
      </c>
      <c r="E191" s="42">
        <v>2017</v>
      </c>
    </row>
    <row r="192" spans="1:5" ht="15" x14ac:dyDescent="0.25">
      <c r="A192" s="40" t="s">
        <v>257</v>
      </c>
      <c r="B192" s="40" t="s">
        <v>258</v>
      </c>
      <c r="C192" s="41">
        <v>46.664325340150498</v>
      </c>
      <c r="D192" s="40" t="s">
        <v>228</v>
      </c>
      <c r="E192" s="42">
        <v>2017</v>
      </c>
    </row>
    <row r="193" spans="1:5" ht="15" x14ac:dyDescent="0.25">
      <c r="A193" s="40" t="s">
        <v>257</v>
      </c>
      <c r="B193" s="40" t="s">
        <v>258</v>
      </c>
      <c r="C193" s="41">
        <v>0</v>
      </c>
      <c r="D193" s="40" t="s">
        <v>229</v>
      </c>
      <c r="E193" s="42">
        <v>2017</v>
      </c>
    </row>
    <row r="194" spans="1:5" ht="15" x14ac:dyDescent="0.25">
      <c r="A194" s="40" t="s">
        <v>257</v>
      </c>
      <c r="B194" s="40" t="s">
        <v>258</v>
      </c>
      <c r="C194" s="41">
        <v>0</v>
      </c>
      <c r="D194" s="40" t="s">
        <v>230</v>
      </c>
      <c r="E194" s="42">
        <v>2017</v>
      </c>
    </row>
    <row r="195" spans="1:5" ht="15" x14ac:dyDescent="0.25">
      <c r="A195" s="40" t="s">
        <v>257</v>
      </c>
      <c r="B195" s="40" t="s">
        <v>258</v>
      </c>
      <c r="C195" s="41">
        <v>0</v>
      </c>
      <c r="D195" s="40" t="s">
        <v>231</v>
      </c>
      <c r="E195" s="42">
        <v>2017</v>
      </c>
    </row>
    <row r="196" spans="1:5" ht="15" x14ac:dyDescent="0.25">
      <c r="A196" s="40" t="s">
        <v>257</v>
      </c>
      <c r="B196" s="40" t="s">
        <v>258</v>
      </c>
      <c r="C196" s="41">
        <v>114.09297795943699</v>
      </c>
      <c r="D196" s="40" t="s">
        <v>668</v>
      </c>
      <c r="E196" s="42">
        <v>2017</v>
      </c>
    </row>
    <row r="197" spans="1:5" ht="15" x14ac:dyDescent="0.25">
      <c r="A197" s="40" t="s">
        <v>259</v>
      </c>
      <c r="B197" s="40" t="s">
        <v>260</v>
      </c>
      <c r="C197" s="41">
        <v>1607.5148048630799</v>
      </c>
      <c r="D197" s="40" t="s">
        <v>110</v>
      </c>
      <c r="E197" s="42">
        <v>2017</v>
      </c>
    </row>
    <row r="198" spans="1:5" ht="15" x14ac:dyDescent="0.25">
      <c r="A198" s="40" t="s">
        <v>259</v>
      </c>
      <c r="B198" s="40" t="s">
        <v>260</v>
      </c>
      <c r="C198" s="41">
        <v>2.54825288216101E-3</v>
      </c>
      <c r="D198" s="40" t="s">
        <v>220</v>
      </c>
      <c r="E198" s="42">
        <v>2017</v>
      </c>
    </row>
    <row r="199" spans="1:5" ht="15" x14ac:dyDescent="0.25">
      <c r="A199" s="40" t="s">
        <v>259</v>
      </c>
      <c r="B199" s="40" t="s">
        <v>260</v>
      </c>
      <c r="C199" s="41">
        <v>0</v>
      </c>
      <c r="D199" s="40" t="s">
        <v>221</v>
      </c>
      <c r="E199" s="42">
        <v>2017</v>
      </c>
    </row>
    <row r="200" spans="1:5" ht="15" x14ac:dyDescent="0.25">
      <c r="A200" s="40" t="s">
        <v>259</v>
      </c>
      <c r="B200" s="40" t="s">
        <v>260</v>
      </c>
      <c r="C200" s="41">
        <v>0</v>
      </c>
      <c r="D200" s="40" t="s">
        <v>222</v>
      </c>
      <c r="E200" s="42">
        <v>2017</v>
      </c>
    </row>
    <row r="201" spans="1:5" ht="15" x14ac:dyDescent="0.25">
      <c r="A201" s="40" t="s">
        <v>259</v>
      </c>
      <c r="B201" s="40" t="s">
        <v>260</v>
      </c>
      <c r="C201" s="41">
        <v>375.50178982574897</v>
      </c>
      <c r="D201" s="40" t="s">
        <v>223</v>
      </c>
      <c r="E201" s="42">
        <v>2017</v>
      </c>
    </row>
    <row r="202" spans="1:5" ht="15" x14ac:dyDescent="0.25">
      <c r="A202" s="40" t="s">
        <v>259</v>
      </c>
      <c r="B202" s="40" t="s">
        <v>260</v>
      </c>
      <c r="C202" s="41">
        <v>5.2272482101962598</v>
      </c>
      <c r="D202" s="40" t="s">
        <v>224</v>
      </c>
      <c r="E202" s="42">
        <v>2017</v>
      </c>
    </row>
    <row r="203" spans="1:5" ht="15" x14ac:dyDescent="0.25">
      <c r="A203" s="40" t="s">
        <v>259</v>
      </c>
      <c r="B203" s="40" t="s">
        <v>260</v>
      </c>
      <c r="C203" s="41">
        <v>1.8015053527328399E-2</v>
      </c>
      <c r="D203" s="40" t="s">
        <v>225</v>
      </c>
      <c r="E203" s="42">
        <v>2017</v>
      </c>
    </row>
    <row r="204" spans="1:5" ht="15" x14ac:dyDescent="0.25">
      <c r="A204" s="40" t="s">
        <v>259</v>
      </c>
      <c r="B204" s="40" t="s">
        <v>260</v>
      </c>
      <c r="C204" s="41">
        <v>4.6839139171053704E-3</v>
      </c>
      <c r="D204" s="40" t="s">
        <v>226</v>
      </c>
      <c r="E204" s="42">
        <v>2017</v>
      </c>
    </row>
    <row r="205" spans="1:5" ht="15" x14ac:dyDescent="0.25">
      <c r="A205" s="40" t="s">
        <v>259</v>
      </c>
      <c r="B205" s="40" t="s">
        <v>260</v>
      </c>
      <c r="C205" s="41">
        <v>1988.26909011935</v>
      </c>
      <c r="D205" s="40" t="s">
        <v>667</v>
      </c>
      <c r="E205" s="42">
        <v>2017</v>
      </c>
    </row>
    <row r="206" spans="1:5" ht="15" x14ac:dyDescent="0.25">
      <c r="A206" s="40" t="s">
        <v>259</v>
      </c>
      <c r="B206" s="40" t="s">
        <v>260</v>
      </c>
      <c r="C206" s="41">
        <v>264.35704861212298</v>
      </c>
      <c r="D206" s="40" t="s">
        <v>227</v>
      </c>
      <c r="E206" s="42">
        <v>2017</v>
      </c>
    </row>
    <row r="207" spans="1:5" ht="15" x14ac:dyDescent="0.25">
      <c r="A207" s="40" t="s">
        <v>259</v>
      </c>
      <c r="B207" s="40" t="s">
        <v>260</v>
      </c>
      <c r="C207" s="41">
        <v>1451.6207560543501</v>
      </c>
      <c r="D207" s="40" t="s">
        <v>228</v>
      </c>
      <c r="E207" s="42">
        <v>2017</v>
      </c>
    </row>
    <row r="208" spans="1:5" ht="15" x14ac:dyDescent="0.25">
      <c r="A208" s="40" t="s">
        <v>259</v>
      </c>
      <c r="B208" s="40" t="s">
        <v>260</v>
      </c>
      <c r="C208" s="41">
        <v>0</v>
      </c>
      <c r="D208" s="40" t="s">
        <v>229</v>
      </c>
      <c r="E208" s="42">
        <v>2017</v>
      </c>
    </row>
    <row r="209" spans="1:5" ht="15" x14ac:dyDescent="0.25">
      <c r="A209" s="40" t="s">
        <v>259</v>
      </c>
      <c r="B209" s="40" t="s">
        <v>260</v>
      </c>
      <c r="C209" s="41">
        <v>2.54825288216101E-3</v>
      </c>
      <c r="D209" s="40" t="s">
        <v>230</v>
      </c>
      <c r="E209" s="42">
        <v>2017</v>
      </c>
    </row>
    <row r="210" spans="1:5" ht="15" x14ac:dyDescent="0.25">
      <c r="A210" s="40" t="s">
        <v>259</v>
      </c>
      <c r="B210" s="40" t="s">
        <v>260</v>
      </c>
      <c r="C210" s="41">
        <v>272.28873720000001</v>
      </c>
      <c r="D210" s="40" t="s">
        <v>231</v>
      </c>
      <c r="E210" s="42">
        <v>2017</v>
      </c>
    </row>
    <row r="211" spans="1:5" ht="15" x14ac:dyDescent="0.25">
      <c r="A211" s="40" t="s">
        <v>259</v>
      </c>
      <c r="B211" s="40" t="s">
        <v>260</v>
      </c>
      <c r="C211" s="41">
        <v>1988.26909011935</v>
      </c>
      <c r="D211" s="40" t="s">
        <v>668</v>
      </c>
      <c r="E211" s="42">
        <v>2017</v>
      </c>
    </row>
    <row r="212" spans="1:5" ht="15" x14ac:dyDescent="0.25">
      <c r="A212" s="40" t="s">
        <v>261</v>
      </c>
      <c r="B212" s="40" t="s">
        <v>262</v>
      </c>
      <c r="C212" s="41">
        <v>1635.6221734671101</v>
      </c>
      <c r="D212" s="40" t="s">
        <v>110</v>
      </c>
      <c r="E212" s="42">
        <v>2017</v>
      </c>
    </row>
    <row r="213" spans="1:5" ht="15" x14ac:dyDescent="0.25">
      <c r="A213" s="40" t="s">
        <v>261</v>
      </c>
      <c r="B213" s="40" t="s">
        <v>262</v>
      </c>
      <c r="C213" s="41">
        <v>136.19795199999999</v>
      </c>
      <c r="D213" s="40" t="s">
        <v>220</v>
      </c>
      <c r="E213" s="42">
        <v>2017</v>
      </c>
    </row>
    <row r="214" spans="1:5" ht="15" x14ac:dyDescent="0.25">
      <c r="A214" s="40" t="s">
        <v>261</v>
      </c>
      <c r="B214" s="40" t="s">
        <v>262</v>
      </c>
      <c r="C214" s="41">
        <v>0</v>
      </c>
      <c r="D214" s="40" t="s">
        <v>221</v>
      </c>
      <c r="E214" s="42">
        <v>2017</v>
      </c>
    </row>
    <row r="215" spans="1:5" ht="15" x14ac:dyDescent="0.25">
      <c r="A215" s="40" t="s">
        <v>261</v>
      </c>
      <c r="B215" s="40" t="s">
        <v>262</v>
      </c>
      <c r="C215" s="41">
        <v>2.0014259999999999</v>
      </c>
      <c r="D215" s="40" t="s">
        <v>222</v>
      </c>
      <c r="E215" s="42">
        <v>2017</v>
      </c>
    </row>
    <row r="216" spans="1:5" ht="15" x14ac:dyDescent="0.25">
      <c r="A216" s="40" t="s">
        <v>261</v>
      </c>
      <c r="B216" s="40" t="s">
        <v>262</v>
      </c>
      <c r="C216" s="41">
        <v>430.81376610919602</v>
      </c>
      <c r="D216" s="40" t="s">
        <v>223</v>
      </c>
      <c r="E216" s="42">
        <v>2017</v>
      </c>
    </row>
    <row r="217" spans="1:5" ht="15" x14ac:dyDescent="0.25">
      <c r="A217" s="40" t="s">
        <v>261</v>
      </c>
      <c r="B217" s="40" t="s">
        <v>262</v>
      </c>
      <c r="C217" s="41">
        <v>16.346324322199902</v>
      </c>
      <c r="D217" s="40" t="s">
        <v>224</v>
      </c>
      <c r="E217" s="42">
        <v>2017</v>
      </c>
    </row>
    <row r="218" spans="1:5" ht="15" x14ac:dyDescent="0.25">
      <c r="A218" s="40" t="s">
        <v>261</v>
      </c>
      <c r="B218" s="40" t="s">
        <v>262</v>
      </c>
      <c r="C218" s="41">
        <v>0.97589093559265305</v>
      </c>
      <c r="D218" s="40" t="s">
        <v>225</v>
      </c>
      <c r="E218" s="42">
        <v>2017</v>
      </c>
    </row>
    <row r="219" spans="1:5" ht="15" x14ac:dyDescent="0.25">
      <c r="A219" s="40" t="s">
        <v>261</v>
      </c>
      <c r="B219" s="40" t="s">
        <v>262</v>
      </c>
      <c r="C219" s="41">
        <v>0.23836538960499901</v>
      </c>
      <c r="D219" s="40" t="s">
        <v>226</v>
      </c>
      <c r="E219" s="42">
        <v>2017</v>
      </c>
    </row>
    <row r="220" spans="1:5" ht="15" x14ac:dyDescent="0.25">
      <c r="A220" s="40" t="s">
        <v>261</v>
      </c>
      <c r="B220" s="40" t="s">
        <v>262</v>
      </c>
      <c r="C220" s="41">
        <v>2222.1958982237002</v>
      </c>
      <c r="D220" s="40" t="s">
        <v>667</v>
      </c>
      <c r="E220" s="42">
        <v>2017</v>
      </c>
    </row>
    <row r="221" spans="1:5" ht="15" x14ac:dyDescent="0.25">
      <c r="A221" s="40" t="s">
        <v>261</v>
      </c>
      <c r="B221" s="40" t="s">
        <v>262</v>
      </c>
      <c r="C221" s="41">
        <v>565.17775350949898</v>
      </c>
      <c r="D221" s="40" t="s">
        <v>227</v>
      </c>
      <c r="E221" s="42">
        <v>2017</v>
      </c>
    </row>
    <row r="222" spans="1:5" ht="15" x14ac:dyDescent="0.25">
      <c r="A222" s="40" t="s">
        <v>261</v>
      </c>
      <c r="B222" s="40" t="s">
        <v>262</v>
      </c>
      <c r="C222" s="41">
        <v>1655.0251695942</v>
      </c>
      <c r="D222" s="40" t="s">
        <v>228</v>
      </c>
      <c r="E222" s="42">
        <v>2017</v>
      </c>
    </row>
    <row r="223" spans="1:5" ht="15" x14ac:dyDescent="0.25">
      <c r="A223" s="40" t="s">
        <v>261</v>
      </c>
      <c r="B223" s="40" t="s">
        <v>262</v>
      </c>
      <c r="C223" s="41">
        <v>0</v>
      </c>
      <c r="D223" s="40" t="s">
        <v>229</v>
      </c>
      <c r="E223" s="42">
        <v>2017</v>
      </c>
    </row>
    <row r="224" spans="1:5" ht="15" x14ac:dyDescent="0.25">
      <c r="A224" s="40" t="s">
        <v>261</v>
      </c>
      <c r="B224" s="40" t="s">
        <v>262</v>
      </c>
      <c r="C224" s="41">
        <v>-5.0535256505874504E-16</v>
      </c>
      <c r="D224" s="40" t="s">
        <v>230</v>
      </c>
      <c r="E224" s="42">
        <v>2017</v>
      </c>
    </row>
    <row r="225" spans="1:5" ht="15" x14ac:dyDescent="0.25">
      <c r="A225" s="40" t="s">
        <v>261</v>
      </c>
      <c r="B225" s="40" t="s">
        <v>262</v>
      </c>
      <c r="C225" s="41">
        <v>1.9929751200000001</v>
      </c>
      <c r="D225" s="40" t="s">
        <v>231</v>
      </c>
      <c r="E225" s="42">
        <v>2017</v>
      </c>
    </row>
    <row r="226" spans="1:5" ht="15" x14ac:dyDescent="0.25">
      <c r="A226" s="40" t="s">
        <v>261</v>
      </c>
      <c r="B226" s="40" t="s">
        <v>262</v>
      </c>
      <c r="C226" s="41">
        <v>2222.1958982237002</v>
      </c>
      <c r="D226" s="40" t="s">
        <v>668</v>
      </c>
      <c r="E226" s="42">
        <v>2017</v>
      </c>
    </row>
    <row r="227" spans="1:5" ht="15" x14ac:dyDescent="0.25">
      <c r="A227" s="40" t="s">
        <v>263</v>
      </c>
      <c r="B227" s="40" t="s">
        <v>264</v>
      </c>
      <c r="C227" s="41">
        <v>5082.4074839536197</v>
      </c>
      <c r="D227" s="40" t="s">
        <v>110</v>
      </c>
      <c r="E227" s="42">
        <v>2017</v>
      </c>
    </row>
    <row r="228" spans="1:5" ht="15" x14ac:dyDescent="0.25">
      <c r="A228" s="40" t="s">
        <v>263</v>
      </c>
      <c r="B228" s="40" t="s">
        <v>264</v>
      </c>
      <c r="C228" s="41">
        <v>38.861141000000003</v>
      </c>
      <c r="D228" s="40" t="s">
        <v>220</v>
      </c>
      <c r="E228" s="42">
        <v>2017</v>
      </c>
    </row>
    <row r="229" spans="1:5" ht="15" x14ac:dyDescent="0.25">
      <c r="A229" s="40" t="s">
        <v>263</v>
      </c>
      <c r="B229" s="40" t="s">
        <v>264</v>
      </c>
      <c r="C229" s="41">
        <v>0</v>
      </c>
      <c r="D229" s="40" t="s">
        <v>221</v>
      </c>
      <c r="E229" s="42">
        <v>2017</v>
      </c>
    </row>
    <row r="230" spans="1:5" ht="15" x14ac:dyDescent="0.25">
      <c r="A230" s="40" t="s">
        <v>263</v>
      </c>
      <c r="B230" s="40" t="s">
        <v>264</v>
      </c>
      <c r="C230" s="41">
        <v>2.1100000000000001E-4</v>
      </c>
      <c r="D230" s="40" t="s">
        <v>222</v>
      </c>
      <c r="E230" s="42">
        <v>2017</v>
      </c>
    </row>
    <row r="231" spans="1:5" ht="15" x14ac:dyDescent="0.25">
      <c r="A231" s="40" t="s">
        <v>263</v>
      </c>
      <c r="B231" s="40" t="s">
        <v>264</v>
      </c>
      <c r="C231" s="41">
        <v>46.591841501830302</v>
      </c>
      <c r="D231" s="40" t="s">
        <v>223</v>
      </c>
      <c r="E231" s="42">
        <v>2017</v>
      </c>
    </row>
    <row r="232" spans="1:5" ht="15" x14ac:dyDescent="0.25">
      <c r="A232" s="40" t="s">
        <v>263</v>
      </c>
      <c r="B232" s="40" t="s">
        <v>264</v>
      </c>
      <c r="C232" s="41">
        <v>0.249317308904976</v>
      </c>
      <c r="D232" s="40" t="s">
        <v>224</v>
      </c>
      <c r="E232" s="42">
        <v>2017</v>
      </c>
    </row>
    <row r="233" spans="1:5" ht="15" x14ac:dyDescent="0.25">
      <c r="A233" s="40" t="s">
        <v>263</v>
      </c>
      <c r="B233" s="40" t="s">
        <v>264</v>
      </c>
      <c r="C233" s="41">
        <v>34.300398837143703</v>
      </c>
      <c r="D233" s="40" t="s">
        <v>225</v>
      </c>
      <c r="E233" s="42">
        <v>2017</v>
      </c>
    </row>
    <row r="234" spans="1:5" ht="15" x14ac:dyDescent="0.25">
      <c r="A234" s="40" t="s">
        <v>263</v>
      </c>
      <c r="B234" s="40" t="s">
        <v>264</v>
      </c>
      <c r="C234" s="41">
        <v>7.8890917325430401</v>
      </c>
      <c r="D234" s="40" t="s">
        <v>226</v>
      </c>
      <c r="E234" s="42">
        <v>2017</v>
      </c>
    </row>
    <row r="235" spans="1:5" ht="15" x14ac:dyDescent="0.25">
      <c r="A235" s="40" t="s">
        <v>263</v>
      </c>
      <c r="B235" s="40" t="s">
        <v>264</v>
      </c>
      <c r="C235" s="41">
        <v>5210.2994853340397</v>
      </c>
      <c r="D235" s="40" t="s">
        <v>667</v>
      </c>
      <c r="E235" s="42">
        <v>2017</v>
      </c>
    </row>
    <row r="236" spans="1:5" ht="15" x14ac:dyDescent="0.25">
      <c r="A236" s="40" t="s">
        <v>263</v>
      </c>
      <c r="B236" s="40" t="s">
        <v>264</v>
      </c>
      <c r="C236" s="41">
        <v>5040.8048785580404</v>
      </c>
      <c r="D236" s="40" t="s">
        <v>227</v>
      </c>
      <c r="E236" s="42">
        <v>2017</v>
      </c>
    </row>
    <row r="237" spans="1:5" ht="15" x14ac:dyDescent="0.25">
      <c r="A237" s="40" t="s">
        <v>263</v>
      </c>
      <c r="B237" s="40" t="s">
        <v>264</v>
      </c>
      <c r="C237" s="41">
        <v>0.78006246033126603</v>
      </c>
      <c r="D237" s="40" t="s">
        <v>228</v>
      </c>
      <c r="E237" s="42">
        <v>2017</v>
      </c>
    </row>
    <row r="238" spans="1:5" ht="15" x14ac:dyDescent="0.25">
      <c r="A238" s="40" t="s">
        <v>263</v>
      </c>
      <c r="B238" s="40" t="s">
        <v>264</v>
      </c>
      <c r="C238" s="41">
        <v>0</v>
      </c>
      <c r="D238" s="40" t="s">
        <v>229</v>
      </c>
      <c r="E238" s="42">
        <v>2017</v>
      </c>
    </row>
    <row r="239" spans="1:5" ht="15" x14ac:dyDescent="0.25">
      <c r="A239" s="40" t="s">
        <v>263</v>
      </c>
      <c r="B239" s="40" t="s">
        <v>264</v>
      </c>
      <c r="C239" s="41">
        <v>129.99180034126601</v>
      </c>
      <c r="D239" s="40" t="s">
        <v>230</v>
      </c>
      <c r="E239" s="42">
        <v>2017</v>
      </c>
    </row>
    <row r="240" spans="1:5" ht="15" x14ac:dyDescent="0.25">
      <c r="A240" s="40" t="s">
        <v>263</v>
      </c>
      <c r="B240" s="40" t="s">
        <v>264</v>
      </c>
      <c r="C240" s="41">
        <v>38.722743974399997</v>
      </c>
      <c r="D240" s="40" t="s">
        <v>231</v>
      </c>
      <c r="E240" s="42">
        <v>2017</v>
      </c>
    </row>
    <row r="241" spans="1:5" ht="15" x14ac:dyDescent="0.25">
      <c r="A241" s="40" t="s">
        <v>263</v>
      </c>
      <c r="B241" s="40" t="s">
        <v>264</v>
      </c>
      <c r="C241" s="41">
        <v>5210.2994853340397</v>
      </c>
      <c r="D241" s="40" t="s">
        <v>668</v>
      </c>
      <c r="E241" s="42">
        <v>2017</v>
      </c>
    </row>
    <row r="242" spans="1:5" ht="15" x14ac:dyDescent="0.25">
      <c r="A242" s="40" t="s">
        <v>265</v>
      </c>
      <c r="B242" s="40" t="s">
        <v>266</v>
      </c>
      <c r="C242" s="41">
        <v>289.49863195903498</v>
      </c>
      <c r="D242" s="40" t="s">
        <v>110</v>
      </c>
      <c r="E242" s="42">
        <v>2017</v>
      </c>
    </row>
    <row r="243" spans="1:5" ht="15" x14ac:dyDescent="0.25">
      <c r="A243" s="40" t="s">
        <v>265</v>
      </c>
      <c r="B243" s="40" t="s">
        <v>266</v>
      </c>
      <c r="C243" s="41">
        <v>35.304065999999999</v>
      </c>
      <c r="D243" s="40" t="s">
        <v>220</v>
      </c>
      <c r="E243" s="42">
        <v>2017</v>
      </c>
    </row>
    <row r="244" spans="1:5" ht="15" x14ac:dyDescent="0.25">
      <c r="A244" s="40" t="s">
        <v>265</v>
      </c>
      <c r="B244" s="40" t="s">
        <v>266</v>
      </c>
      <c r="C244" s="41">
        <v>0</v>
      </c>
      <c r="D244" s="40" t="s">
        <v>221</v>
      </c>
      <c r="E244" s="42">
        <v>2017</v>
      </c>
    </row>
    <row r="245" spans="1:5" ht="15" x14ac:dyDescent="0.25">
      <c r="A245" s="40" t="s">
        <v>265</v>
      </c>
      <c r="B245" s="40" t="s">
        <v>266</v>
      </c>
      <c r="C245" s="41">
        <v>3.1300000000000001E-2</v>
      </c>
      <c r="D245" s="40" t="s">
        <v>222</v>
      </c>
      <c r="E245" s="42">
        <v>2017</v>
      </c>
    </row>
    <row r="246" spans="1:5" ht="15" x14ac:dyDescent="0.25">
      <c r="A246" s="40" t="s">
        <v>265</v>
      </c>
      <c r="B246" s="40" t="s">
        <v>266</v>
      </c>
      <c r="C246" s="41">
        <v>5.1370113808889597</v>
      </c>
      <c r="D246" s="40" t="s">
        <v>223</v>
      </c>
      <c r="E246" s="42">
        <v>2017</v>
      </c>
    </row>
    <row r="247" spans="1:5" ht="15" x14ac:dyDescent="0.25">
      <c r="A247" s="40" t="s">
        <v>265</v>
      </c>
      <c r="B247" s="40" t="s">
        <v>266</v>
      </c>
      <c r="C247" s="41">
        <v>0.38078034039645497</v>
      </c>
      <c r="D247" s="40" t="s">
        <v>224</v>
      </c>
      <c r="E247" s="42">
        <v>2017</v>
      </c>
    </row>
    <row r="248" spans="1:5" ht="15" x14ac:dyDescent="0.25">
      <c r="A248" s="40" t="s">
        <v>265</v>
      </c>
      <c r="B248" s="40" t="s">
        <v>266</v>
      </c>
      <c r="C248" s="41">
        <v>2.36890867407226</v>
      </c>
      <c r="D248" s="40" t="s">
        <v>225</v>
      </c>
      <c r="E248" s="42">
        <v>2017</v>
      </c>
    </row>
    <row r="249" spans="1:5" ht="15" x14ac:dyDescent="0.25">
      <c r="A249" s="40" t="s">
        <v>265</v>
      </c>
      <c r="B249" s="40" t="s">
        <v>266</v>
      </c>
      <c r="C249" s="41">
        <v>0.54484899503661899</v>
      </c>
      <c r="D249" s="40" t="s">
        <v>226</v>
      </c>
      <c r="E249" s="42">
        <v>2017</v>
      </c>
    </row>
    <row r="250" spans="1:5" ht="15" x14ac:dyDescent="0.25">
      <c r="A250" s="40" t="s">
        <v>265</v>
      </c>
      <c r="B250" s="40" t="s">
        <v>266</v>
      </c>
      <c r="C250" s="41">
        <v>333.26554734942903</v>
      </c>
      <c r="D250" s="40" t="s">
        <v>667</v>
      </c>
      <c r="E250" s="42">
        <v>2017</v>
      </c>
    </row>
    <row r="251" spans="1:5" ht="15" x14ac:dyDescent="0.25">
      <c r="A251" s="40" t="s">
        <v>265</v>
      </c>
      <c r="B251" s="40" t="s">
        <v>266</v>
      </c>
      <c r="C251" s="41">
        <v>328.93115904174903</v>
      </c>
      <c r="D251" s="40" t="s">
        <v>227</v>
      </c>
      <c r="E251" s="42">
        <v>2017</v>
      </c>
    </row>
    <row r="252" spans="1:5" ht="15" x14ac:dyDescent="0.25">
      <c r="A252" s="40" t="s">
        <v>265</v>
      </c>
      <c r="B252" s="40" t="s">
        <v>266</v>
      </c>
      <c r="C252" s="41">
        <v>6.2270576737124603</v>
      </c>
      <c r="D252" s="40" t="s">
        <v>228</v>
      </c>
      <c r="E252" s="42">
        <v>2017</v>
      </c>
    </row>
    <row r="253" spans="1:5" ht="15" x14ac:dyDescent="0.25">
      <c r="A253" s="40" t="s">
        <v>265</v>
      </c>
      <c r="B253" s="40" t="s">
        <v>266</v>
      </c>
      <c r="C253" s="41">
        <v>0</v>
      </c>
      <c r="D253" s="40" t="s">
        <v>229</v>
      </c>
      <c r="E253" s="42">
        <v>2017</v>
      </c>
    </row>
    <row r="254" spans="1:5" ht="15" x14ac:dyDescent="0.25">
      <c r="A254" s="40" t="s">
        <v>265</v>
      </c>
      <c r="B254" s="40" t="s">
        <v>266</v>
      </c>
      <c r="C254" s="41">
        <v>-13.2522808724316</v>
      </c>
      <c r="D254" s="40" t="s">
        <v>230</v>
      </c>
      <c r="E254" s="42">
        <v>2017</v>
      </c>
    </row>
    <row r="255" spans="1:5" ht="15" x14ac:dyDescent="0.25">
      <c r="A255" s="40" t="s">
        <v>265</v>
      </c>
      <c r="B255" s="40" t="s">
        <v>266</v>
      </c>
      <c r="C255" s="41">
        <v>11.3596115064</v>
      </c>
      <c r="D255" s="40" t="s">
        <v>231</v>
      </c>
      <c r="E255" s="42">
        <v>2017</v>
      </c>
    </row>
    <row r="256" spans="1:5" ht="15" x14ac:dyDescent="0.25">
      <c r="A256" s="40" t="s">
        <v>265</v>
      </c>
      <c r="B256" s="40" t="s">
        <v>266</v>
      </c>
      <c r="C256" s="41">
        <v>333.26554734942999</v>
      </c>
      <c r="D256" s="40" t="s">
        <v>668</v>
      </c>
      <c r="E256" s="42">
        <v>2017</v>
      </c>
    </row>
    <row r="257" spans="1:5" ht="15" x14ac:dyDescent="0.25">
      <c r="A257" s="40" t="s">
        <v>267</v>
      </c>
      <c r="B257" s="40" t="s">
        <v>268</v>
      </c>
      <c r="C257" s="41">
        <v>635.43174601774103</v>
      </c>
      <c r="D257" s="40" t="s">
        <v>110</v>
      </c>
      <c r="E257" s="42">
        <v>2017</v>
      </c>
    </row>
    <row r="258" spans="1:5" ht="15" x14ac:dyDescent="0.25">
      <c r="A258" s="40" t="s">
        <v>267</v>
      </c>
      <c r="B258" s="40" t="s">
        <v>268</v>
      </c>
      <c r="C258" s="41">
        <v>11.027835</v>
      </c>
      <c r="D258" s="40" t="s">
        <v>220</v>
      </c>
      <c r="E258" s="42">
        <v>2017</v>
      </c>
    </row>
    <row r="259" spans="1:5" ht="15" x14ac:dyDescent="0.25">
      <c r="A259" s="40" t="s">
        <v>267</v>
      </c>
      <c r="B259" s="40" t="s">
        <v>268</v>
      </c>
      <c r="C259" s="41">
        <v>0</v>
      </c>
      <c r="D259" s="40" t="s">
        <v>221</v>
      </c>
      <c r="E259" s="42">
        <v>2017</v>
      </c>
    </row>
    <row r="260" spans="1:5" ht="15" x14ac:dyDescent="0.25">
      <c r="A260" s="40" t="s">
        <v>267</v>
      </c>
      <c r="B260" s="40" t="s">
        <v>268</v>
      </c>
      <c r="C260" s="41">
        <v>0.640096</v>
      </c>
      <c r="D260" s="40" t="s">
        <v>222</v>
      </c>
      <c r="E260" s="42">
        <v>2017</v>
      </c>
    </row>
    <row r="261" spans="1:5" ht="15" x14ac:dyDescent="0.25">
      <c r="A261" s="40" t="s">
        <v>267</v>
      </c>
      <c r="B261" s="40" t="s">
        <v>268</v>
      </c>
      <c r="C261" s="41">
        <v>70.663115046642005</v>
      </c>
      <c r="D261" s="40" t="s">
        <v>223</v>
      </c>
      <c r="E261" s="42">
        <v>2017</v>
      </c>
    </row>
    <row r="262" spans="1:5" ht="15" x14ac:dyDescent="0.25">
      <c r="A262" s="40" t="s">
        <v>267</v>
      </c>
      <c r="B262" s="40" t="s">
        <v>268</v>
      </c>
      <c r="C262" s="41">
        <v>0.95310892720376394</v>
      </c>
      <c r="D262" s="40" t="s">
        <v>224</v>
      </c>
      <c r="E262" s="42">
        <v>2017</v>
      </c>
    </row>
    <row r="263" spans="1:5" ht="15" x14ac:dyDescent="0.25">
      <c r="A263" s="40" t="s">
        <v>267</v>
      </c>
      <c r="B263" s="40" t="s">
        <v>268</v>
      </c>
      <c r="C263" s="41">
        <v>8.7001103239035498</v>
      </c>
      <c r="D263" s="40" t="s">
        <v>225</v>
      </c>
      <c r="E263" s="42">
        <v>2017</v>
      </c>
    </row>
    <row r="264" spans="1:5" ht="15" x14ac:dyDescent="0.25">
      <c r="A264" s="40" t="s">
        <v>267</v>
      </c>
      <c r="B264" s="40" t="s">
        <v>268</v>
      </c>
      <c r="C264" s="41">
        <v>2.2392681013252198</v>
      </c>
      <c r="D264" s="40" t="s">
        <v>226</v>
      </c>
      <c r="E264" s="42">
        <v>2017</v>
      </c>
    </row>
    <row r="265" spans="1:5" ht="15" x14ac:dyDescent="0.25">
      <c r="A265" s="40" t="s">
        <v>267</v>
      </c>
      <c r="B265" s="40" t="s">
        <v>268</v>
      </c>
      <c r="C265" s="41">
        <v>729.65527941681501</v>
      </c>
      <c r="D265" s="40" t="s">
        <v>667</v>
      </c>
      <c r="E265" s="42">
        <v>2017</v>
      </c>
    </row>
    <row r="266" spans="1:5" ht="15" x14ac:dyDescent="0.25">
      <c r="A266" s="40" t="s">
        <v>267</v>
      </c>
      <c r="B266" s="40" t="s">
        <v>268</v>
      </c>
      <c r="C266" s="41">
        <v>278.79484204124799</v>
      </c>
      <c r="D266" s="40" t="s">
        <v>227</v>
      </c>
      <c r="E266" s="42">
        <v>2017</v>
      </c>
    </row>
    <row r="267" spans="1:5" ht="15" x14ac:dyDescent="0.25">
      <c r="A267" s="40" t="s">
        <v>267</v>
      </c>
      <c r="B267" s="40" t="s">
        <v>268</v>
      </c>
      <c r="C267" s="41">
        <v>174.795598027208</v>
      </c>
      <c r="D267" s="40" t="s">
        <v>228</v>
      </c>
      <c r="E267" s="42">
        <v>2017</v>
      </c>
    </row>
    <row r="268" spans="1:5" ht="15" x14ac:dyDescent="0.25">
      <c r="A268" s="40" t="s">
        <v>267</v>
      </c>
      <c r="B268" s="40" t="s">
        <v>268</v>
      </c>
      <c r="C268" s="41">
        <v>0</v>
      </c>
      <c r="D268" s="40" t="s">
        <v>229</v>
      </c>
      <c r="E268" s="42">
        <v>2017</v>
      </c>
    </row>
    <row r="269" spans="1:5" ht="15" x14ac:dyDescent="0.25">
      <c r="A269" s="40" t="s">
        <v>267</v>
      </c>
      <c r="B269" s="40" t="s">
        <v>268</v>
      </c>
      <c r="C269" s="41">
        <v>21.570280147559298</v>
      </c>
      <c r="D269" s="40" t="s">
        <v>230</v>
      </c>
      <c r="E269" s="42">
        <v>2017</v>
      </c>
    </row>
    <row r="270" spans="1:5" ht="15" x14ac:dyDescent="0.25">
      <c r="A270" s="40" t="s">
        <v>267</v>
      </c>
      <c r="B270" s="40" t="s">
        <v>268</v>
      </c>
      <c r="C270" s="41">
        <v>254.49455920080001</v>
      </c>
      <c r="D270" s="40" t="s">
        <v>231</v>
      </c>
      <c r="E270" s="42">
        <v>2017</v>
      </c>
    </row>
    <row r="271" spans="1:5" ht="15" x14ac:dyDescent="0.25">
      <c r="A271" s="40" t="s">
        <v>267</v>
      </c>
      <c r="B271" s="40" t="s">
        <v>268</v>
      </c>
      <c r="C271" s="41">
        <v>729.65527941681501</v>
      </c>
      <c r="D271" s="40" t="s">
        <v>668</v>
      </c>
      <c r="E271" s="42">
        <v>2017</v>
      </c>
    </row>
    <row r="272" spans="1:5" ht="15" x14ac:dyDescent="0.25">
      <c r="A272" s="40" t="s">
        <v>269</v>
      </c>
      <c r="B272" s="40" t="s">
        <v>270</v>
      </c>
      <c r="C272" s="41">
        <v>13.021267617265099</v>
      </c>
      <c r="D272" s="40" t="s">
        <v>110</v>
      </c>
      <c r="E272" s="42">
        <v>2017</v>
      </c>
    </row>
    <row r="273" spans="1:5" ht="15" x14ac:dyDescent="0.25">
      <c r="A273" s="40" t="s">
        <v>269</v>
      </c>
      <c r="B273" s="40" t="s">
        <v>270</v>
      </c>
      <c r="C273" s="41">
        <v>5.9858640000000003</v>
      </c>
      <c r="D273" s="40" t="s">
        <v>220</v>
      </c>
      <c r="E273" s="42">
        <v>2017</v>
      </c>
    </row>
    <row r="274" spans="1:5" ht="15" x14ac:dyDescent="0.25">
      <c r="A274" s="40" t="s">
        <v>269</v>
      </c>
      <c r="B274" s="40" t="s">
        <v>270</v>
      </c>
      <c r="C274" s="41">
        <v>0</v>
      </c>
      <c r="D274" s="40" t="s">
        <v>221</v>
      </c>
      <c r="E274" s="42">
        <v>2017</v>
      </c>
    </row>
    <row r="275" spans="1:5" ht="15" x14ac:dyDescent="0.25">
      <c r="A275" s="40" t="s">
        <v>269</v>
      </c>
      <c r="B275" s="40" t="s">
        <v>270</v>
      </c>
      <c r="C275" s="41">
        <v>1.1839999999999999E-3</v>
      </c>
      <c r="D275" s="40" t="s">
        <v>222</v>
      </c>
      <c r="E275" s="42">
        <v>2017</v>
      </c>
    </row>
    <row r="276" spans="1:5" ht="15" x14ac:dyDescent="0.25">
      <c r="A276" s="40" t="s">
        <v>269</v>
      </c>
      <c r="B276" s="40" t="s">
        <v>270</v>
      </c>
      <c r="C276" s="41">
        <v>0.234052651646734</v>
      </c>
      <c r="D276" s="40" t="s">
        <v>223</v>
      </c>
      <c r="E276" s="42">
        <v>2017</v>
      </c>
    </row>
    <row r="277" spans="1:5" ht="15" x14ac:dyDescent="0.25">
      <c r="A277" s="40" t="s">
        <v>269</v>
      </c>
      <c r="B277" s="40" t="s">
        <v>270</v>
      </c>
      <c r="C277" s="41">
        <v>5.9012018365813997E-2</v>
      </c>
      <c r="D277" s="40" t="s">
        <v>224</v>
      </c>
      <c r="E277" s="42">
        <v>2017</v>
      </c>
    </row>
    <row r="278" spans="1:5" ht="15" x14ac:dyDescent="0.25">
      <c r="A278" s="40" t="s">
        <v>269</v>
      </c>
      <c r="B278" s="40" t="s">
        <v>270</v>
      </c>
      <c r="C278" s="41">
        <v>4.5868672669259801E-3</v>
      </c>
      <c r="D278" s="40" t="s">
        <v>225</v>
      </c>
      <c r="E278" s="42">
        <v>2017</v>
      </c>
    </row>
    <row r="279" spans="1:5" ht="15" x14ac:dyDescent="0.25">
      <c r="A279" s="40" t="s">
        <v>269</v>
      </c>
      <c r="B279" s="40" t="s">
        <v>270</v>
      </c>
      <c r="C279" s="41">
        <v>1.0549794713929799E-3</v>
      </c>
      <c r="D279" s="40" t="s">
        <v>226</v>
      </c>
      <c r="E279" s="42">
        <v>2017</v>
      </c>
    </row>
    <row r="280" spans="1:5" ht="15" x14ac:dyDescent="0.25">
      <c r="A280" s="40" t="s">
        <v>269</v>
      </c>
      <c r="B280" s="40" t="s">
        <v>270</v>
      </c>
      <c r="C280" s="41">
        <v>19.307022134016002</v>
      </c>
      <c r="D280" s="40" t="s">
        <v>667</v>
      </c>
      <c r="E280" s="42">
        <v>2017</v>
      </c>
    </row>
    <row r="281" spans="1:5" ht="15" x14ac:dyDescent="0.25">
      <c r="A281" s="40" t="s">
        <v>269</v>
      </c>
      <c r="B281" s="40" t="s">
        <v>270</v>
      </c>
      <c r="C281" s="41">
        <v>19.307022134016002</v>
      </c>
      <c r="D281" s="40" t="s">
        <v>227</v>
      </c>
      <c r="E281" s="42">
        <v>2017</v>
      </c>
    </row>
    <row r="282" spans="1:5" ht="15" x14ac:dyDescent="0.25">
      <c r="A282" s="40" t="s">
        <v>269</v>
      </c>
      <c r="B282" s="40" t="s">
        <v>270</v>
      </c>
      <c r="C282" s="41">
        <v>0</v>
      </c>
      <c r="D282" s="40" t="s">
        <v>228</v>
      </c>
      <c r="E282" s="42">
        <v>2017</v>
      </c>
    </row>
    <row r="283" spans="1:5" ht="15" x14ac:dyDescent="0.25">
      <c r="A283" s="40" t="s">
        <v>269</v>
      </c>
      <c r="B283" s="40" t="s">
        <v>270</v>
      </c>
      <c r="C283" s="41">
        <v>0</v>
      </c>
      <c r="D283" s="40" t="s">
        <v>229</v>
      </c>
      <c r="E283" s="42">
        <v>2017</v>
      </c>
    </row>
    <row r="284" spans="1:5" ht="15" x14ac:dyDescent="0.25">
      <c r="A284" s="40" t="s">
        <v>269</v>
      </c>
      <c r="B284" s="40" t="s">
        <v>270</v>
      </c>
      <c r="C284" s="41">
        <v>-3.8402885779080702E-16</v>
      </c>
      <c r="D284" s="40" t="s">
        <v>230</v>
      </c>
      <c r="E284" s="42">
        <v>2017</v>
      </c>
    </row>
    <row r="285" spans="1:5" ht="15" x14ac:dyDescent="0.25">
      <c r="A285" s="40" t="s">
        <v>269</v>
      </c>
      <c r="B285" s="40" t="s">
        <v>270</v>
      </c>
      <c r="C285" s="41">
        <v>0</v>
      </c>
      <c r="D285" s="40" t="s">
        <v>231</v>
      </c>
      <c r="E285" s="42">
        <v>2017</v>
      </c>
    </row>
    <row r="286" spans="1:5" ht="15" x14ac:dyDescent="0.25">
      <c r="A286" s="40" t="s">
        <v>269</v>
      </c>
      <c r="B286" s="40" t="s">
        <v>270</v>
      </c>
      <c r="C286" s="41">
        <v>19.307022134016002</v>
      </c>
      <c r="D286" s="40" t="s">
        <v>668</v>
      </c>
      <c r="E286" s="42">
        <v>2017</v>
      </c>
    </row>
    <row r="287" spans="1:5" ht="15" x14ac:dyDescent="0.25">
      <c r="A287" s="40" t="s">
        <v>271</v>
      </c>
      <c r="B287" s="40" t="s">
        <v>272</v>
      </c>
      <c r="C287" s="41">
        <v>194.50765378934699</v>
      </c>
      <c r="D287" s="40" t="s">
        <v>110</v>
      </c>
      <c r="E287" s="42">
        <v>2017</v>
      </c>
    </row>
    <row r="288" spans="1:5" ht="15" x14ac:dyDescent="0.25">
      <c r="A288" s="40" t="s">
        <v>271</v>
      </c>
      <c r="B288" s="40" t="s">
        <v>272</v>
      </c>
      <c r="C288" s="41">
        <v>0</v>
      </c>
      <c r="D288" s="40" t="s">
        <v>220</v>
      </c>
      <c r="E288" s="42">
        <v>2017</v>
      </c>
    </row>
    <row r="289" spans="1:5" ht="15" x14ac:dyDescent="0.25">
      <c r="A289" s="40" t="s">
        <v>271</v>
      </c>
      <c r="B289" s="40" t="s">
        <v>272</v>
      </c>
      <c r="C289" s="41">
        <v>0</v>
      </c>
      <c r="D289" s="40" t="s">
        <v>221</v>
      </c>
      <c r="E289" s="42">
        <v>2017</v>
      </c>
    </row>
    <row r="290" spans="1:5" ht="15" x14ac:dyDescent="0.25">
      <c r="A290" s="40" t="s">
        <v>271</v>
      </c>
      <c r="B290" s="40" t="s">
        <v>272</v>
      </c>
      <c r="C290" s="41">
        <v>0</v>
      </c>
      <c r="D290" s="40" t="s">
        <v>222</v>
      </c>
      <c r="E290" s="42">
        <v>2017</v>
      </c>
    </row>
    <row r="291" spans="1:5" ht="15" x14ac:dyDescent="0.25">
      <c r="A291" s="40" t="s">
        <v>271</v>
      </c>
      <c r="B291" s="40" t="s">
        <v>272</v>
      </c>
      <c r="C291" s="41">
        <v>33.925815580223002</v>
      </c>
      <c r="D291" s="40" t="s">
        <v>223</v>
      </c>
      <c r="E291" s="42">
        <v>2017</v>
      </c>
    </row>
    <row r="292" spans="1:5" ht="15" x14ac:dyDescent="0.25">
      <c r="A292" s="40" t="s">
        <v>271</v>
      </c>
      <c r="B292" s="40" t="s">
        <v>272</v>
      </c>
      <c r="C292" s="41">
        <v>0</v>
      </c>
      <c r="D292" s="40" t="s">
        <v>224</v>
      </c>
      <c r="E292" s="42">
        <v>2017</v>
      </c>
    </row>
    <row r="293" spans="1:5" ht="15" x14ac:dyDescent="0.25">
      <c r="A293" s="40" t="s">
        <v>271</v>
      </c>
      <c r="B293" s="40" t="s">
        <v>272</v>
      </c>
      <c r="C293" s="41">
        <v>0</v>
      </c>
      <c r="D293" s="40" t="s">
        <v>225</v>
      </c>
      <c r="E293" s="42">
        <v>2017</v>
      </c>
    </row>
    <row r="294" spans="1:5" ht="15" x14ac:dyDescent="0.25">
      <c r="A294" s="40" t="s">
        <v>271</v>
      </c>
      <c r="B294" s="40" t="s">
        <v>272</v>
      </c>
      <c r="C294" s="41">
        <v>0</v>
      </c>
      <c r="D294" s="40" t="s">
        <v>226</v>
      </c>
      <c r="E294" s="42">
        <v>2017</v>
      </c>
    </row>
    <row r="295" spans="1:5" ht="15" x14ac:dyDescent="0.25">
      <c r="A295" s="40" t="s">
        <v>271</v>
      </c>
      <c r="B295" s="40" t="s">
        <v>272</v>
      </c>
      <c r="C295" s="41">
        <v>228.43346936956999</v>
      </c>
      <c r="D295" s="40" t="s">
        <v>667</v>
      </c>
      <c r="E295" s="42">
        <v>2017</v>
      </c>
    </row>
    <row r="296" spans="1:5" ht="15" x14ac:dyDescent="0.25">
      <c r="A296" s="40" t="s">
        <v>271</v>
      </c>
      <c r="B296" s="40" t="s">
        <v>272</v>
      </c>
      <c r="C296" s="41">
        <v>227.36028298628801</v>
      </c>
      <c r="D296" s="40" t="s">
        <v>227</v>
      </c>
      <c r="E296" s="42">
        <v>2017</v>
      </c>
    </row>
    <row r="297" spans="1:5" ht="15" x14ac:dyDescent="0.25">
      <c r="A297" s="40" t="s">
        <v>271</v>
      </c>
      <c r="B297" s="40" t="s">
        <v>272</v>
      </c>
      <c r="C297" s="41">
        <v>1.0353117750778</v>
      </c>
      <c r="D297" s="40" t="s">
        <v>228</v>
      </c>
      <c r="E297" s="42">
        <v>2017</v>
      </c>
    </row>
    <row r="298" spans="1:5" ht="15" x14ac:dyDescent="0.25">
      <c r="A298" s="40" t="s">
        <v>271</v>
      </c>
      <c r="B298" s="40" t="s">
        <v>272</v>
      </c>
      <c r="C298" s="41">
        <v>0</v>
      </c>
      <c r="D298" s="40" t="s">
        <v>229</v>
      </c>
      <c r="E298" s="42">
        <v>2017</v>
      </c>
    </row>
    <row r="299" spans="1:5" ht="15" x14ac:dyDescent="0.25">
      <c r="A299" s="40" t="s">
        <v>271</v>
      </c>
      <c r="B299" s="40" t="s">
        <v>272</v>
      </c>
      <c r="C299" s="41">
        <v>-1.4648683795530099E-2</v>
      </c>
      <c r="D299" s="40" t="s">
        <v>230</v>
      </c>
      <c r="E299" s="42">
        <v>2017</v>
      </c>
    </row>
    <row r="300" spans="1:5" ht="15" x14ac:dyDescent="0.25">
      <c r="A300" s="40" t="s">
        <v>271</v>
      </c>
      <c r="B300" s="40" t="s">
        <v>272</v>
      </c>
      <c r="C300" s="41">
        <v>5.2523291999999999E-2</v>
      </c>
      <c r="D300" s="40" t="s">
        <v>231</v>
      </c>
      <c r="E300" s="42">
        <v>2017</v>
      </c>
    </row>
    <row r="301" spans="1:5" ht="15" x14ac:dyDescent="0.25">
      <c r="A301" s="40" t="s">
        <v>271</v>
      </c>
      <c r="B301" s="40" t="s">
        <v>272</v>
      </c>
      <c r="C301" s="41">
        <v>228.43346936956999</v>
      </c>
      <c r="D301" s="40" t="s">
        <v>668</v>
      </c>
      <c r="E301" s="42">
        <v>2017</v>
      </c>
    </row>
    <row r="302" spans="1:5" ht="15" x14ac:dyDescent="0.25">
      <c r="A302" s="40" t="s">
        <v>273</v>
      </c>
      <c r="B302" s="40" t="s">
        <v>274</v>
      </c>
      <c r="C302" s="41">
        <v>142.07894701537799</v>
      </c>
      <c r="D302" s="40" t="s">
        <v>110</v>
      </c>
      <c r="E302" s="42">
        <v>2017</v>
      </c>
    </row>
    <row r="303" spans="1:5" ht="15" x14ac:dyDescent="0.25">
      <c r="A303" s="40" t="s">
        <v>273</v>
      </c>
      <c r="B303" s="40" t="s">
        <v>274</v>
      </c>
      <c r="C303" s="41">
        <v>1.12703444689114</v>
      </c>
      <c r="D303" s="40" t="s">
        <v>220</v>
      </c>
      <c r="E303" s="42">
        <v>2017</v>
      </c>
    </row>
    <row r="304" spans="1:5" ht="15" x14ac:dyDescent="0.25">
      <c r="A304" s="40" t="s">
        <v>273</v>
      </c>
      <c r="B304" s="40" t="s">
        <v>274</v>
      </c>
      <c r="C304" s="41">
        <v>0</v>
      </c>
      <c r="D304" s="40" t="s">
        <v>221</v>
      </c>
      <c r="E304" s="42">
        <v>2017</v>
      </c>
    </row>
    <row r="305" spans="1:5" ht="15" x14ac:dyDescent="0.25">
      <c r="A305" s="40" t="s">
        <v>273</v>
      </c>
      <c r="B305" s="40" t="s">
        <v>274</v>
      </c>
      <c r="C305" s="41">
        <v>5.0277000000000002E-2</v>
      </c>
      <c r="D305" s="40" t="s">
        <v>222</v>
      </c>
      <c r="E305" s="42">
        <v>2017</v>
      </c>
    </row>
    <row r="306" spans="1:5" ht="15" x14ac:dyDescent="0.25">
      <c r="A306" s="40" t="s">
        <v>273</v>
      </c>
      <c r="B306" s="40" t="s">
        <v>274</v>
      </c>
      <c r="C306" s="41">
        <v>7.2714847858305198</v>
      </c>
      <c r="D306" s="40" t="s">
        <v>223</v>
      </c>
      <c r="E306" s="42">
        <v>2017</v>
      </c>
    </row>
    <row r="307" spans="1:5" ht="15" x14ac:dyDescent="0.25">
      <c r="A307" s="40" t="s">
        <v>273</v>
      </c>
      <c r="B307" s="40" t="s">
        <v>274</v>
      </c>
      <c r="C307" s="41">
        <v>3.11822440386612E-3</v>
      </c>
      <c r="D307" s="40" t="s">
        <v>224</v>
      </c>
      <c r="E307" s="42">
        <v>2017</v>
      </c>
    </row>
    <row r="308" spans="1:5" ht="15" x14ac:dyDescent="0.25">
      <c r="A308" s="40" t="s">
        <v>273</v>
      </c>
      <c r="B308" s="40" t="s">
        <v>274</v>
      </c>
      <c r="C308" s="41">
        <v>3.2150280955926802</v>
      </c>
      <c r="D308" s="40" t="s">
        <v>225</v>
      </c>
      <c r="E308" s="42">
        <v>2017</v>
      </c>
    </row>
    <row r="309" spans="1:5" ht="15" x14ac:dyDescent="0.25">
      <c r="A309" s="40" t="s">
        <v>273</v>
      </c>
      <c r="B309" s="40" t="s">
        <v>274</v>
      </c>
      <c r="C309" s="41">
        <v>0.73945646198631698</v>
      </c>
      <c r="D309" s="40" t="s">
        <v>226</v>
      </c>
      <c r="E309" s="42">
        <v>2017</v>
      </c>
    </row>
    <row r="310" spans="1:5" ht="15" x14ac:dyDescent="0.25">
      <c r="A310" s="40" t="s">
        <v>273</v>
      </c>
      <c r="B310" s="40" t="s">
        <v>274</v>
      </c>
      <c r="C310" s="41">
        <v>154.48534603008201</v>
      </c>
      <c r="D310" s="40" t="s">
        <v>667</v>
      </c>
      <c r="E310" s="42">
        <v>2017</v>
      </c>
    </row>
    <row r="311" spans="1:5" ht="15" x14ac:dyDescent="0.25">
      <c r="A311" s="40" t="s">
        <v>273</v>
      </c>
      <c r="B311" s="40" t="s">
        <v>274</v>
      </c>
      <c r="C311" s="41">
        <v>145.32076298863299</v>
      </c>
      <c r="D311" s="40" t="s">
        <v>227</v>
      </c>
      <c r="E311" s="42">
        <v>2017</v>
      </c>
    </row>
    <row r="312" spans="1:5" ht="15" x14ac:dyDescent="0.25">
      <c r="A312" s="40" t="s">
        <v>273</v>
      </c>
      <c r="B312" s="40" t="s">
        <v>274</v>
      </c>
      <c r="C312" s="41">
        <v>2.3035308558493699</v>
      </c>
      <c r="D312" s="40" t="s">
        <v>228</v>
      </c>
      <c r="E312" s="42">
        <v>2017</v>
      </c>
    </row>
    <row r="313" spans="1:5" ht="15" x14ac:dyDescent="0.25">
      <c r="A313" s="40" t="s">
        <v>273</v>
      </c>
      <c r="B313" s="40" t="s">
        <v>274</v>
      </c>
      <c r="C313" s="41">
        <v>0</v>
      </c>
      <c r="D313" s="40" t="s">
        <v>229</v>
      </c>
      <c r="E313" s="42">
        <v>2017</v>
      </c>
    </row>
    <row r="314" spans="1:5" ht="15" x14ac:dyDescent="0.25">
      <c r="A314" s="40" t="s">
        <v>273</v>
      </c>
      <c r="B314" s="40" t="s">
        <v>274</v>
      </c>
      <c r="C314" s="41">
        <v>2.2436827089969399E-16</v>
      </c>
      <c r="D314" s="40" t="s">
        <v>230</v>
      </c>
      <c r="E314" s="42">
        <v>2017</v>
      </c>
    </row>
    <row r="315" spans="1:5" ht="15" x14ac:dyDescent="0.25">
      <c r="A315" s="40" t="s">
        <v>273</v>
      </c>
      <c r="B315" s="40" t="s">
        <v>274</v>
      </c>
      <c r="C315" s="41">
        <v>6.8610521856000002</v>
      </c>
      <c r="D315" s="40" t="s">
        <v>231</v>
      </c>
      <c r="E315" s="42">
        <v>2017</v>
      </c>
    </row>
    <row r="316" spans="1:5" ht="15" x14ac:dyDescent="0.25">
      <c r="A316" s="40" t="s">
        <v>273</v>
      </c>
      <c r="B316" s="40" t="s">
        <v>274</v>
      </c>
      <c r="C316" s="41">
        <v>154.48534603008201</v>
      </c>
      <c r="D316" s="40" t="s">
        <v>668</v>
      </c>
      <c r="E316" s="42">
        <v>2017</v>
      </c>
    </row>
    <row r="317" spans="1:5" ht="15" x14ac:dyDescent="0.25">
      <c r="A317" s="40" t="s">
        <v>275</v>
      </c>
      <c r="B317" s="40" t="s">
        <v>276</v>
      </c>
      <c r="C317" s="41">
        <v>49.4082074316335</v>
      </c>
      <c r="D317" s="40" t="s">
        <v>110</v>
      </c>
      <c r="E317" s="42">
        <v>2017</v>
      </c>
    </row>
    <row r="318" spans="1:5" ht="15" x14ac:dyDescent="0.25">
      <c r="A318" s="40" t="s">
        <v>275</v>
      </c>
      <c r="B318" s="40" t="s">
        <v>276</v>
      </c>
      <c r="C318" s="41">
        <v>9.5303850000000097</v>
      </c>
      <c r="D318" s="40" t="s">
        <v>220</v>
      </c>
      <c r="E318" s="42">
        <v>2017</v>
      </c>
    </row>
    <row r="319" spans="1:5" ht="15" x14ac:dyDescent="0.25">
      <c r="A319" s="40" t="s">
        <v>275</v>
      </c>
      <c r="B319" s="40" t="s">
        <v>276</v>
      </c>
      <c r="C319" s="41">
        <v>0</v>
      </c>
      <c r="D319" s="40" t="s">
        <v>221</v>
      </c>
      <c r="E319" s="42">
        <v>2017</v>
      </c>
    </row>
    <row r="320" spans="1:5" ht="15" x14ac:dyDescent="0.25">
      <c r="A320" s="40" t="s">
        <v>275</v>
      </c>
      <c r="B320" s="40" t="s">
        <v>276</v>
      </c>
      <c r="C320" s="41">
        <v>0.93166400000000005</v>
      </c>
      <c r="D320" s="40" t="s">
        <v>222</v>
      </c>
      <c r="E320" s="42">
        <v>2017</v>
      </c>
    </row>
    <row r="321" spans="1:5" ht="15" x14ac:dyDescent="0.25">
      <c r="A321" s="40" t="s">
        <v>275</v>
      </c>
      <c r="B321" s="40" t="s">
        <v>276</v>
      </c>
      <c r="C321" s="41">
        <v>12.224757291608601</v>
      </c>
      <c r="D321" s="40" t="s">
        <v>223</v>
      </c>
      <c r="E321" s="42">
        <v>2017</v>
      </c>
    </row>
    <row r="322" spans="1:5" ht="15" x14ac:dyDescent="0.25">
      <c r="A322" s="40" t="s">
        <v>275</v>
      </c>
      <c r="B322" s="40" t="s">
        <v>276</v>
      </c>
      <c r="C322" s="41">
        <v>1.9760257530790599</v>
      </c>
      <c r="D322" s="40" t="s">
        <v>224</v>
      </c>
      <c r="E322" s="42">
        <v>2017</v>
      </c>
    </row>
    <row r="323" spans="1:5" ht="15" x14ac:dyDescent="0.25">
      <c r="A323" s="40" t="s">
        <v>275</v>
      </c>
      <c r="B323" s="40" t="s">
        <v>276</v>
      </c>
      <c r="C323" s="41">
        <v>25.4859828727364</v>
      </c>
      <c r="D323" s="40" t="s">
        <v>225</v>
      </c>
      <c r="E323" s="42">
        <v>2017</v>
      </c>
    </row>
    <row r="324" spans="1:5" ht="15" x14ac:dyDescent="0.25">
      <c r="A324" s="40" t="s">
        <v>275</v>
      </c>
      <c r="B324" s="40" t="s">
        <v>276</v>
      </c>
      <c r="C324" s="41">
        <v>6.3726865277039098</v>
      </c>
      <c r="D324" s="40" t="s">
        <v>226</v>
      </c>
      <c r="E324" s="42">
        <v>2017</v>
      </c>
    </row>
    <row r="325" spans="1:5" ht="15" x14ac:dyDescent="0.25">
      <c r="A325" s="40" t="s">
        <v>275</v>
      </c>
      <c r="B325" s="40" t="s">
        <v>276</v>
      </c>
      <c r="C325" s="41">
        <v>105.929708876761</v>
      </c>
      <c r="D325" s="40" t="s">
        <v>667</v>
      </c>
      <c r="E325" s="42">
        <v>2017</v>
      </c>
    </row>
    <row r="326" spans="1:5" ht="15" x14ac:dyDescent="0.25">
      <c r="A326" s="40" t="s">
        <v>275</v>
      </c>
      <c r="B326" s="40" t="s">
        <v>276</v>
      </c>
      <c r="C326" s="41">
        <v>25.966496348942901</v>
      </c>
      <c r="D326" s="40" t="s">
        <v>227</v>
      </c>
      <c r="E326" s="42">
        <v>2017</v>
      </c>
    </row>
    <row r="327" spans="1:5" ht="15" x14ac:dyDescent="0.25">
      <c r="A327" s="40" t="s">
        <v>275</v>
      </c>
      <c r="B327" s="40" t="s">
        <v>276</v>
      </c>
      <c r="C327" s="41">
        <v>65.212476671818493</v>
      </c>
      <c r="D327" s="40" t="s">
        <v>228</v>
      </c>
      <c r="E327" s="42">
        <v>2017</v>
      </c>
    </row>
    <row r="328" spans="1:5" ht="15" x14ac:dyDescent="0.25">
      <c r="A328" s="40" t="s">
        <v>275</v>
      </c>
      <c r="B328" s="40" t="s">
        <v>276</v>
      </c>
      <c r="C328" s="41">
        <v>0</v>
      </c>
      <c r="D328" s="40" t="s">
        <v>229</v>
      </c>
      <c r="E328" s="42">
        <v>2017</v>
      </c>
    </row>
    <row r="329" spans="1:5" ht="15" x14ac:dyDescent="0.25">
      <c r="A329" s="40" t="s">
        <v>275</v>
      </c>
      <c r="B329" s="40" t="s">
        <v>276</v>
      </c>
      <c r="C329" s="41">
        <v>5.5384952694857696E-15</v>
      </c>
      <c r="D329" s="40" t="s">
        <v>230</v>
      </c>
      <c r="E329" s="42">
        <v>2017</v>
      </c>
    </row>
    <row r="330" spans="1:5" ht="15" x14ac:dyDescent="0.25">
      <c r="A330" s="40" t="s">
        <v>275</v>
      </c>
      <c r="B330" s="40" t="s">
        <v>276</v>
      </c>
      <c r="C330" s="41">
        <v>14.750735856</v>
      </c>
      <c r="D330" s="40" t="s">
        <v>231</v>
      </c>
      <c r="E330" s="42">
        <v>2017</v>
      </c>
    </row>
    <row r="331" spans="1:5" ht="15" x14ac:dyDescent="0.25">
      <c r="A331" s="40" t="s">
        <v>275</v>
      </c>
      <c r="B331" s="40" t="s">
        <v>276</v>
      </c>
      <c r="C331" s="41">
        <v>105.929708876761</v>
      </c>
      <c r="D331" s="40" t="s">
        <v>668</v>
      </c>
      <c r="E331" s="42">
        <v>2017</v>
      </c>
    </row>
    <row r="332" spans="1:5" ht="15" x14ac:dyDescent="0.25">
      <c r="A332" s="40" t="s">
        <v>277</v>
      </c>
      <c r="B332" s="40" t="s">
        <v>278</v>
      </c>
      <c r="C332" s="41">
        <v>471.12256067349301</v>
      </c>
      <c r="D332" s="40" t="s">
        <v>110</v>
      </c>
      <c r="E332" s="42">
        <v>2017</v>
      </c>
    </row>
    <row r="333" spans="1:5" ht="15" x14ac:dyDescent="0.25">
      <c r="A333" s="40" t="s">
        <v>277</v>
      </c>
      <c r="B333" s="40" t="s">
        <v>278</v>
      </c>
      <c r="C333" s="41">
        <v>46.571814000000003</v>
      </c>
      <c r="D333" s="40" t="s">
        <v>220</v>
      </c>
      <c r="E333" s="42">
        <v>2017</v>
      </c>
    </row>
    <row r="334" spans="1:5" ht="15" x14ac:dyDescent="0.25">
      <c r="A334" s="40" t="s">
        <v>277</v>
      </c>
      <c r="B334" s="40" t="s">
        <v>278</v>
      </c>
      <c r="C334" s="41">
        <v>0</v>
      </c>
      <c r="D334" s="40" t="s">
        <v>221</v>
      </c>
      <c r="E334" s="42">
        <v>2017</v>
      </c>
    </row>
    <row r="335" spans="1:5" ht="15" x14ac:dyDescent="0.25">
      <c r="A335" s="40" t="s">
        <v>277</v>
      </c>
      <c r="B335" s="40" t="s">
        <v>278</v>
      </c>
      <c r="C335" s="41">
        <v>2.7455E-2</v>
      </c>
      <c r="D335" s="40" t="s">
        <v>222</v>
      </c>
      <c r="E335" s="42">
        <v>2017</v>
      </c>
    </row>
    <row r="336" spans="1:5" ht="15" x14ac:dyDescent="0.25">
      <c r="A336" s="40" t="s">
        <v>277</v>
      </c>
      <c r="B336" s="40" t="s">
        <v>278</v>
      </c>
      <c r="C336" s="41">
        <v>9.7207285504994001</v>
      </c>
      <c r="D336" s="40" t="s">
        <v>223</v>
      </c>
      <c r="E336" s="42">
        <v>2017</v>
      </c>
    </row>
    <row r="337" spans="1:5" ht="15" x14ac:dyDescent="0.25">
      <c r="A337" s="40" t="s">
        <v>277</v>
      </c>
      <c r="B337" s="40" t="s">
        <v>278</v>
      </c>
      <c r="C337" s="41">
        <v>4.9157546207894898</v>
      </c>
      <c r="D337" s="40" t="s">
        <v>224</v>
      </c>
      <c r="E337" s="42">
        <v>2017</v>
      </c>
    </row>
    <row r="338" spans="1:5" ht="15" x14ac:dyDescent="0.25">
      <c r="A338" s="40" t="s">
        <v>277</v>
      </c>
      <c r="B338" s="40" t="s">
        <v>278</v>
      </c>
      <c r="C338" s="41">
        <v>2.4246466911613598</v>
      </c>
      <c r="D338" s="40" t="s">
        <v>225</v>
      </c>
      <c r="E338" s="42">
        <v>2017</v>
      </c>
    </row>
    <row r="339" spans="1:5" ht="15" x14ac:dyDescent="0.25">
      <c r="A339" s="40" t="s">
        <v>277</v>
      </c>
      <c r="B339" s="40" t="s">
        <v>278</v>
      </c>
      <c r="C339" s="41">
        <v>0.557668738967113</v>
      </c>
      <c r="D339" s="40" t="s">
        <v>226</v>
      </c>
      <c r="E339" s="42">
        <v>2017</v>
      </c>
    </row>
    <row r="340" spans="1:5" ht="15" x14ac:dyDescent="0.25">
      <c r="A340" s="40" t="s">
        <v>277</v>
      </c>
      <c r="B340" s="40" t="s">
        <v>278</v>
      </c>
      <c r="C340" s="41">
        <v>535.34062827491096</v>
      </c>
      <c r="D340" s="40" t="s">
        <v>667</v>
      </c>
      <c r="E340" s="42">
        <v>2017</v>
      </c>
    </row>
    <row r="341" spans="1:5" ht="15" x14ac:dyDescent="0.25">
      <c r="A341" s="40" t="s">
        <v>277</v>
      </c>
      <c r="B341" s="40" t="s">
        <v>278</v>
      </c>
      <c r="C341" s="41">
        <v>530.31504629493895</v>
      </c>
      <c r="D341" s="40" t="s">
        <v>227</v>
      </c>
      <c r="E341" s="42">
        <v>2017</v>
      </c>
    </row>
    <row r="342" spans="1:5" ht="15" x14ac:dyDescent="0.25">
      <c r="A342" s="40" t="s">
        <v>277</v>
      </c>
      <c r="B342" s="40" t="s">
        <v>278</v>
      </c>
      <c r="C342" s="41">
        <v>0.63922530258682397</v>
      </c>
      <c r="D342" s="40" t="s">
        <v>228</v>
      </c>
      <c r="E342" s="42">
        <v>2017</v>
      </c>
    </row>
    <row r="343" spans="1:5" ht="15" x14ac:dyDescent="0.25">
      <c r="A343" s="40" t="s">
        <v>277</v>
      </c>
      <c r="B343" s="40" t="s">
        <v>278</v>
      </c>
      <c r="C343" s="41">
        <v>0</v>
      </c>
      <c r="D343" s="40" t="s">
        <v>229</v>
      </c>
      <c r="E343" s="42">
        <v>2017</v>
      </c>
    </row>
    <row r="344" spans="1:5" ht="15" x14ac:dyDescent="0.25">
      <c r="A344" s="40" t="s">
        <v>277</v>
      </c>
      <c r="B344" s="40" t="s">
        <v>278</v>
      </c>
      <c r="C344" s="41">
        <v>4.1186054773850298</v>
      </c>
      <c r="D344" s="40" t="s">
        <v>230</v>
      </c>
      <c r="E344" s="42">
        <v>2017</v>
      </c>
    </row>
    <row r="345" spans="1:5" ht="15" x14ac:dyDescent="0.25">
      <c r="A345" s="40" t="s">
        <v>277</v>
      </c>
      <c r="B345" s="40" t="s">
        <v>278</v>
      </c>
      <c r="C345" s="41">
        <v>0.26775120000000002</v>
      </c>
      <c r="D345" s="40" t="s">
        <v>231</v>
      </c>
      <c r="E345" s="42">
        <v>2017</v>
      </c>
    </row>
    <row r="346" spans="1:5" ht="15" x14ac:dyDescent="0.25">
      <c r="A346" s="40" t="s">
        <v>277</v>
      </c>
      <c r="B346" s="40" t="s">
        <v>278</v>
      </c>
      <c r="C346" s="41">
        <v>535.34062827491096</v>
      </c>
      <c r="D346" s="40" t="s">
        <v>668</v>
      </c>
      <c r="E346" s="42">
        <v>2017</v>
      </c>
    </row>
    <row r="347" spans="1:5" ht="15" x14ac:dyDescent="0.25">
      <c r="A347" s="40" t="s">
        <v>279</v>
      </c>
      <c r="B347" s="40" t="s">
        <v>280</v>
      </c>
      <c r="C347" s="41">
        <v>79.539349270897802</v>
      </c>
      <c r="D347" s="40" t="s">
        <v>110</v>
      </c>
      <c r="E347" s="42">
        <v>2017</v>
      </c>
    </row>
    <row r="348" spans="1:5" ht="15" x14ac:dyDescent="0.25">
      <c r="A348" s="40" t="s">
        <v>279</v>
      </c>
      <c r="B348" s="40" t="s">
        <v>280</v>
      </c>
      <c r="C348" s="41">
        <v>11.476483999999999</v>
      </c>
      <c r="D348" s="40" t="s">
        <v>220</v>
      </c>
      <c r="E348" s="42">
        <v>2017</v>
      </c>
    </row>
    <row r="349" spans="1:5" ht="15" x14ac:dyDescent="0.25">
      <c r="A349" s="40" t="s">
        <v>279</v>
      </c>
      <c r="B349" s="40" t="s">
        <v>280</v>
      </c>
      <c r="C349" s="41">
        <v>0</v>
      </c>
      <c r="D349" s="40" t="s">
        <v>221</v>
      </c>
      <c r="E349" s="42">
        <v>2017</v>
      </c>
    </row>
    <row r="350" spans="1:5" ht="15" x14ac:dyDescent="0.25">
      <c r="A350" s="40" t="s">
        <v>279</v>
      </c>
      <c r="B350" s="40" t="s">
        <v>280</v>
      </c>
      <c r="C350" s="41">
        <v>0.79513199999999995</v>
      </c>
      <c r="D350" s="40" t="s">
        <v>222</v>
      </c>
      <c r="E350" s="42">
        <v>2017</v>
      </c>
    </row>
    <row r="351" spans="1:5" ht="15" x14ac:dyDescent="0.25">
      <c r="A351" s="40" t="s">
        <v>279</v>
      </c>
      <c r="B351" s="40" t="s">
        <v>280</v>
      </c>
      <c r="C351" s="41">
        <v>13.2736206025813</v>
      </c>
      <c r="D351" s="40" t="s">
        <v>223</v>
      </c>
      <c r="E351" s="42">
        <v>2017</v>
      </c>
    </row>
    <row r="352" spans="1:5" ht="15" x14ac:dyDescent="0.25">
      <c r="A352" s="40" t="s">
        <v>279</v>
      </c>
      <c r="B352" s="40" t="s">
        <v>280</v>
      </c>
      <c r="C352" s="41">
        <v>5.3879898391518098E-2</v>
      </c>
      <c r="D352" s="40" t="s">
        <v>224</v>
      </c>
      <c r="E352" s="42">
        <v>2017</v>
      </c>
    </row>
    <row r="353" spans="1:5" ht="15" x14ac:dyDescent="0.25">
      <c r="A353" s="40" t="s">
        <v>279</v>
      </c>
      <c r="B353" s="40" t="s">
        <v>280</v>
      </c>
      <c r="C353" s="41">
        <v>0.38314293487885198</v>
      </c>
      <c r="D353" s="40" t="s">
        <v>225</v>
      </c>
      <c r="E353" s="42">
        <v>2017</v>
      </c>
    </row>
    <row r="354" spans="1:5" ht="15" x14ac:dyDescent="0.25">
      <c r="A354" s="40" t="s">
        <v>279</v>
      </c>
      <c r="B354" s="40" t="s">
        <v>280</v>
      </c>
      <c r="C354" s="41">
        <v>9.9617163068501602E-2</v>
      </c>
      <c r="D354" s="40" t="s">
        <v>226</v>
      </c>
      <c r="E354" s="42">
        <v>2017</v>
      </c>
    </row>
    <row r="355" spans="1:5" ht="15" x14ac:dyDescent="0.25">
      <c r="A355" s="40" t="s">
        <v>279</v>
      </c>
      <c r="B355" s="40" t="s">
        <v>280</v>
      </c>
      <c r="C355" s="41">
        <v>105.62122586981801</v>
      </c>
      <c r="D355" s="40" t="s">
        <v>667</v>
      </c>
      <c r="E355" s="42">
        <v>2017</v>
      </c>
    </row>
    <row r="356" spans="1:5" ht="15" x14ac:dyDescent="0.25">
      <c r="A356" s="40" t="s">
        <v>279</v>
      </c>
      <c r="B356" s="40" t="s">
        <v>280</v>
      </c>
      <c r="C356" s="41">
        <v>61.011583408870003</v>
      </c>
      <c r="D356" s="40" t="s">
        <v>227</v>
      </c>
      <c r="E356" s="42">
        <v>2017</v>
      </c>
    </row>
    <row r="357" spans="1:5" ht="15" x14ac:dyDescent="0.25">
      <c r="A357" s="40" t="s">
        <v>279</v>
      </c>
      <c r="B357" s="40" t="s">
        <v>280</v>
      </c>
      <c r="C357" s="41">
        <v>8.0331900041494197</v>
      </c>
      <c r="D357" s="40" t="s">
        <v>228</v>
      </c>
      <c r="E357" s="42">
        <v>2017</v>
      </c>
    </row>
    <row r="358" spans="1:5" ht="15" x14ac:dyDescent="0.25">
      <c r="A358" s="40" t="s">
        <v>279</v>
      </c>
      <c r="B358" s="40" t="s">
        <v>280</v>
      </c>
      <c r="C358" s="41">
        <v>33.820888928798603</v>
      </c>
      <c r="D358" s="40" t="s">
        <v>229</v>
      </c>
      <c r="E358" s="42">
        <v>2017</v>
      </c>
    </row>
    <row r="359" spans="1:5" ht="15" x14ac:dyDescent="0.25">
      <c r="A359" s="40" t="s">
        <v>279</v>
      </c>
      <c r="B359" s="40" t="s">
        <v>280</v>
      </c>
      <c r="C359" s="41">
        <v>-7.32323756951396E-16</v>
      </c>
      <c r="D359" s="40" t="s">
        <v>230</v>
      </c>
      <c r="E359" s="42">
        <v>2017</v>
      </c>
    </row>
    <row r="360" spans="1:5" ht="15" x14ac:dyDescent="0.25">
      <c r="A360" s="40" t="s">
        <v>279</v>
      </c>
      <c r="B360" s="40" t="s">
        <v>280</v>
      </c>
      <c r="C360" s="41">
        <v>2.7555635280000002</v>
      </c>
      <c r="D360" s="40" t="s">
        <v>231</v>
      </c>
      <c r="E360" s="42">
        <v>2017</v>
      </c>
    </row>
    <row r="361" spans="1:5" ht="15" x14ac:dyDescent="0.25">
      <c r="A361" s="40" t="s">
        <v>279</v>
      </c>
      <c r="B361" s="40" t="s">
        <v>280</v>
      </c>
      <c r="C361" s="41">
        <v>105.62122586981801</v>
      </c>
      <c r="D361" s="40" t="s">
        <v>668</v>
      </c>
      <c r="E361" s="42">
        <v>2017</v>
      </c>
    </row>
    <row r="362" spans="1:5" ht="15" x14ac:dyDescent="0.25">
      <c r="A362" s="40" t="s">
        <v>281</v>
      </c>
      <c r="B362" s="40" t="s">
        <v>282</v>
      </c>
      <c r="C362" s="41">
        <v>30.8814090323282</v>
      </c>
      <c r="D362" s="40" t="s">
        <v>110</v>
      </c>
      <c r="E362" s="42">
        <v>2017</v>
      </c>
    </row>
    <row r="363" spans="1:5" ht="15" x14ac:dyDescent="0.25">
      <c r="A363" s="40" t="s">
        <v>281</v>
      </c>
      <c r="B363" s="40" t="s">
        <v>282</v>
      </c>
      <c r="C363" s="41">
        <v>0</v>
      </c>
      <c r="D363" s="40" t="s">
        <v>220</v>
      </c>
      <c r="E363" s="42">
        <v>2017</v>
      </c>
    </row>
    <row r="364" spans="1:5" ht="15" x14ac:dyDescent="0.25">
      <c r="A364" s="40" t="s">
        <v>281</v>
      </c>
      <c r="B364" s="40" t="s">
        <v>282</v>
      </c>
      <c r="C364" s="41">
        <v>0</v>
      </c>
      <c r="D364" s="40" t="s">
        <v>221</v>
      </c>
      <c r="E364" s="42">
        <v>2017</v>
      </c>
    </row>
    <row r="365" spans="1:5" ht="15" x14ac:dyDescent="0.25">
      <c r="A365" s="40" t="s">
        <v>281</v>
      </c>
      <c r="B365" s="40" t="s">
        <v>282</v>
      </c>
      <c r="C365" s="41">
        <v>0</v>
      </c>
      <c r="D365" s="40" t="s">
        <v>222</v>
      </c>
      <c r="E365" s="42">
        <v>2017</v>
      </c>
    </row>
    <row r="366" spans="1:5" ht="15" x14ac:dyDescent="0.25">
      <c r="A366" s="40" t="s">
        <v>281</v>
      </c>
      <c r="B366" s="40" t="s">
        <v>282</v>
      </c>
      <c r="C366" s="41">
        <v>0.54795495428639795</v>
      </c>
      <c r="D366" s="40" t="s">
        <v>223</v>
      </c>
      <c r="E366" s="42">
        <v>2017</v>
      </c>
    </row>
    <row r="367" spans="1:5" ht="15" x14ac:dyDescent="0.25">
      <c r="A367" s="40" t="s">
        <v>281</v>
      </c>
      <c r="B367" s="40" t="s">
        <v>282</v>
      </c>
      <c r="C367" s="41">
        <v>0</v>
      </c>
      <c r="D367" s="40" t="s">
        <v>224</v>
      </c>
      <c r="E367" s="42">
        <v>2017</v>
      </c>
    </row>
    <row r="368" spans="1:5" ht="15" x14ac:dyDescent="0.25">
      <c r="A368" s="40" t="s">
        <v>281</v>
      </c>
      <c r="B368" s="40" t="s">
        <v>282</v>
      </c>
      <c r="C368" s="41">
        <v>0</v>
      </c>
      <c r="D368" s="40" t="s">
        <v>225</v>
      </c>
      <c r="E368" s="42">
        <v>2017</v>
      </c>
    </row>
    <row r="369" spans="1:5" ht="15" x14ac:dyDescent="0.25">
      <c r="A369" s="40" t="s">
        <v>281</v>
      </c>
      <c r="B369" s="40" t="s">
        <v>282</v>
      </c>
      <c r="C369" s="41">
        <v>0</v>
      </c>
      <c r="D369" s="40" t="s">
        <v>226</v>
      </c>
      <c r="E369" s="42">
        <v>2017</v>
      </c>
    </row>
    <row r="370" spans="1:5" ht="15" x14ac:dyDescent="0.25">
      <c r="A370" s="40" t="s">
        <v>281</v>
      </c>
      <c r="B370" s="40" t="s">
        <v>282</v>
      </c>
      <c r="C370" s="41">
        <v>31.4293639866146</v>
      </c>
      <c r="D370" s="40" t="s">
        <v>667</v>
      </c>
      <c r="E370" s="42">
        <v>2017</v>
      </c>
    </row>
    <row r="371" spans="1:5" ht="15" x14ac:dyDescent="0.25">
      <c r="A371" s="40" t="s">
        <v>281</v>
      </c>
      <c r="B371" s="40" t="s">
        <v>282</v>
      </c>
      <c r="C371" s="41">
        <v>31.4293639866146</v>
      </c>
      <c r="D371" s="40" t="s">
        <v>227</v>
      </c>
      <c r="E371" s="42">
        <v>2017</v>
      </c>
    </row>
    <row r="372" spans="1:5" ht="15" x14ac:dyDescent="0.25">
      <c r="A372" s="40" t="s">
        <v>281</v>
      </c>
      <c r="B372" s="40" t="s">
        <v>282</v>
      </c>
      <c r="C372" s="41">
        <v>0</v>
      </c>
      <c r="D372" s="40" t="s">
        <v>228</v>
      </c>
      <c r="E372" s="42">
        <v>2017</v>
      </c>
    </row>
    <row r="373" spans="1:5" ht="15" x14ac:dyDescent="0.25">
      <c r="A373" s="40" t="s">
        <v>281</v>
      </c>
      <c r="B373" s="40" t="s">
        <v>282</v>
      </c>
      <c r="C373" s="41">
        <v>0</v>
      </c>
      <c r="D373" s="40" t="s">
        <v>229</v>
      </c>
      <c r="E373" s="42">
        <v>2017</v>
      </c>
    </row>
    <row r="374" spans="1:5" ht="15" x14ac:dyDescent="0.25">
      <c r="A374" s="40" t="s">
        <v>281</v>
      </c>
      <c r="B374" s="40" t="s">
        <v>282</v>
      </c>
      <c r="C374" s="41">
        <v>0</v>
      </c>
      <c r="D374" s="40" t="s">
        <v>230</v>
      </c>
      <c r="E374" s="42">
        <v>2017</v>
      </c>
    </row>
    <row r="375" spans="1:5" ht="15" x14ac:dyDescent="0.25">
      <c r="A375" s="40" t="s">
        <v>281</v>
      </c>
      <c r="B375" s="40" t="s">
        <v>282</v>
      </c>
      <c r="C375" s="41">
        <v>0</v>
      </c>
      <c r="D375" s="40" t="s">
        <v>231</v>
      </c>
      <c r="E375" s="42">
        <v>2017</v>
      </c>
    </row>
    <row r="376" spans="1:5" ht="15" x14ac:dyDescent="0.25">
      <c r="A376" s="40" t="s">
        <v>281</v>
      </c>
      <c r="B376" s="40" t="s">
        <v>282</v>
      </c>
      <c r="C376" s="41">
        <v>31.4293639866146</v>
      </c>
      <c r="D376" s="40" t="s">
        <v>668</v>
      </c>
      <c r="E376" s="42">
        <v>2017</v>
      </c>
    </row>
    <row r="377" spans="1:5" ht="15" x14ac:dyDescent="0.25">
      <c r="A377" s="40" t="s">
        <v>283</v>
      </c>
      <c r="B377" s="40" t="s">
        <v>284</v>
      </c>
      <c r="C377" s="41">
        <v>1202.28693580442</v>
      </c>
      <c r="D377" s="40" t="s">
        <v>110</v>
      </c>
      <c r="E377" s="42">
        <v>2017</v>
      </c>
    </row>
    <row r="378" spans="1:5" ht="15" x14ac:dyDescent="0.25">
      <c r="A378" s="40" t="s">
        <v>283</v>
      </c>
      <c r="B378" s="40" t="s">
        <v>284</v>
      </c>
      <c r="C378" s="41">
        <v>0.41279900000000003</v>
      </c>
      <c r="D378" s="40" t="s">
        <v>220</v>
      </c>
      <c r="E378" s="42">
        <v>2017</v>
      </c>
    </row>
    <row r="379" spans="1:5" ht="15" x14ac:dyDescent="0.25">
      <c r="A379" s="40" t="s">
        <v>283</v>
      </c>
      <c r="B379" s="40" t="s">
        <v>284</v>
      </c>
      <c r="C379" s="41">
        <v>0</v>
      </c>
      <c r="D379" s="40" t="s">
        <v>221</v>
      </c>
      <c r="E379" s="42">
        <v>2017</v>
      </c>
    </row>
    <row r="380" spans="1:5" ht="15" x14ac:dyDescent="0.25">
      <c r="A380" s="40" t="s">
        <v>283</v>
      </c>
      <c r="B380" s="40" t="s">
        <v>284</v>
      </c>
      <c r="C380" s="41">
        <v>3.2661000000000003E-2</v>
      </c>
      <c r="D380" s="40" t="s">
        <v>222</v>
      </c>
      <c r="E380" s="42">
        <v>2017</v>
      </c>
    </row>
    <row r="381" spans="1:5" ht="15" x14ac:dyDescent="0.25">
      <c r="A381" s="40" t="s">
        <v>283</v>
      </c>
      <c r="B381" s="40" t="s">
        <v>284</v>
      </c>
      <c r="C381" s="41">
        <v>10.3394200320084</v>
      </c>
      <c r="D381" s="40" t="s">
        <v>223</v>
      </c>
      <c r="E381" s="42">
        <v>2017</v>
      </c>
    </row>
    <row r="382" spans="1:5" ht="15" x14ac:dyDescent="0.25">
      <c r="A382" s="40" t="s">
        <v>283</v>
      </c>
      <c r="B382" s="40" t="s">
        <v>284</v>
      </c>
      <c r="C382" s="41">
        <v>1.15282661679202E-4</v>
      </c>
      <c r="D382" s="40" t="s">
        <v>224</v>
      </c>
      <c r="E382" s="42">
        <v>2017</v>
      </c>
    </row>
    <row r="383" spans="1:5" ht="15" x14ac:dyDescent="0.25">
      <c r="A383" s="40" t="s">
        <v>283</v>
      </c>
      <c r="B383" s="40" t="s">
        <v>284</v>
      </c>
      <c r="C383" s="41">
        <v>1.9956042155745599</v>
      </c>
      <c r="D383" s="40" t="s">
        <v>225</v>
      </c>
      <c r="E383" s="42">
        <v>2017</v>
      </c>
    </row>
    <row r="384" spans="1:5" ht="15" x14ac:dyDescent="0.25">
      <c r="A384" s="40" t="s">
        <v>283</v>
      </c>
      <c r="B384" s="40" t="s">
        <v>284</v>
      </c>
      <c r="C384" s="41">
        <v>0.45898896958214902</v>
      </c>
      <c r="D384" s="40" t="s">
        <v>226</v>
      </c>
      <c r="E384" s="42">
        <v>2017</v>
      </c>
    </row>
    <row r="385" spans="1:5" ht="15" x14ac:dyDescent="0.25">
      <c r="A385" s="40" t="s">
        <v>283</v>
      </c>
      <c r="B385" s="40" t="s">
        <v>284</v>
      </c>
      <c r="C385" s="41">
        <v>1215.52652430425</v>
      </c>
      <c r="D385" s="40" t="s">
        <v>667</v>
      </c>
      <c r="E385" s="42">
        <v>2017</v>
      </c>
    </row>
    <row r="386" spans="1:5" ht="15" x14ac:dyDescent="0.25">
      <c r="A386" s="40" t="s">
        <v>283</v>
      </c>
      <c r="B386" s="40" t="s">
        <v>284</v>
      </c>
      <c r="C386" s="41">
        <v>1215.3896116527401</v>
      </c>
      <c r="D386" s="40" t="s">
        <v>227</v>
      </c>
      <c r="E386" s="42">
        <v>2017</v>
      </c>
    </row>
    <row r="387" spans="1:5" ht="15" x14ac:dyDescent="0.25">
      <c r="A387" s="40" t="s">
        <v>283</v>
      </c>
      <c r="B387" s="40" t="s">
        <v>284</v>
      </c>
      <c r="C387" s="41">
        <v>0.136912651507614</v>
      </c>
      <c r="D387" s="40" t="s">
        <v>228</v>
      </c>
      <c r="E387" s="42">
        <v>2017</v>
      </c>
    </row>
    <row r="388" spans="1:5" ht="15" x14ac:dyDescent="0.25">
      <c r="A388" s="40" t="s">
        <v>283</v>
      </c>
      <c r="B388" s="40" t="s">
        <v>284</v>
      </c>
      <c r="C388" s="41">
        <v>0</v>
      </c>
      <c r="D388" s="40" t="s">
        <v>229</v>
      </c>
      <c r="E388" s="42">
        <v>2017</v>
      </c>
    </row>
    <row r="389" spans="1:5" ht="15" x14ac:dyDescent="0.25">
      <c r="A389" s="40" t="s">
        <v>283</v>
      </c>
      <c r="B389" s="40" t="s">
        <v>284</v>
      </c>
      <c r="C389" s="41">
        <v>0</v>
      </c>
      <c r="D389" s="40" t="s">
        <v>230</v>
      </c>
      <c r="E389" s="42">
        <v>2017</v>
      </c>
    </row>
    <row r="390" spans="1:5" ht="15" x14ac:dyDescent="0.25">
      <c r="A390" s="40" t="s">
        <v>283</v>
      </c>
      <c r="B390" s="40" t="s">
        <v>284</v>
      </c>
      <c r="C390" s="41">
        <v>0</v>
      </c>
      <c r="D390" s="40" t="s">
        <v>231</v>
      </c>
      <c r="E390" s="42">
        <v>2017</v>
      </c>
    </row>
    <row r="391" spans="1:5" ht="15" x14ac:dyDescent="0.25">
      <c r="A391" s="40" t="s">
        <v>283</v>
      </c>
      <c r="B391" s="40" t="s">
        <v>284</v>
      </c>
      <c r="C391" s="41">
        <v>1215.52652430425</v>
      </c>
      <c r="D391" s="40" t="s">
        <v>668</v>
      </c>
      <c r="E391" s="42">
        <v>2017</v>
      </c>
    </row>
    <row r="392" spans="1:5" ht="15" x14ac:dyDescent="0.25">
      <c r="A392" s="40" t="s">
        <v>285</v>
      </c>
      <c r="B392" s="40" t="s">
        <v>286</v>
      </c>
      <c r="C392" s="41">
        <v>2344.8720164102001</v>
      </c>
      <c r="D392" s="40" t="s">
        <v>110</v>
      </c>
      <c r="E392" s="42">
        <v>2017</v>
      </c>
    </row>
    <row r="393" spans="1:5" ht="15" x14ac:dyDescent="0.25">
      <c r="A393" s="40" t="s">
        <v>285</v>
      </c>
      <c r="B393" s="40" t="s">
        <v>286</v>
      </c>
      <c r="C393" s="41">
        <v>0</v>
      </c>
      <c r="D393" s="40" t="s">
        <v>220</v>
      </c>
      <c r="E393" s="42">
        <v>2017</v>
      </c>
    </row>
    <row r="394" spans="1:5" ht="15" x14ac:dyDescent="0.25">
      <c r="A394" s="40" t="s">
        <v>285</v>
      </c>
      <c r="B394" s="40" t="s">
        <v>286</v>
      </c>
      <c r="C394" s="41">
        <v>0</v>
      </c>
      <c r="D394" s="40" t="s">
        <v>221</v>
      </c>
      <c r="E394" s="42">
        <v>2017</v>
      </c>
    </row>
    <row r="395" spans="1:5" ht="15" x14ac:dyDescent="0.25">
      <c r="A395" s="40" t="s">
        <v>285</v>
      </c>
      <c r="B395" s="40" t="s">
        <v>286</v>
      </c>
      <c r="C395" s="41">
        <v>0</v>
      </c>
      <c r="D395" s="40" t="s">
        <v>222</v>
      </c>
      <c r="E395" s="42">
        <v>2017</v>
      </c>
    </row>
    <row r="396" spans="1:5" ht="15" x14ac:dyDescent="0.25">
      <c r="A396" s="40" t="s">
        <v>285</v>
      </c>
      <c r="B396" s="40" t="s">
        <v>286</v>
      </c>
      <c r="C396" s="41">
        <v>610.11574646588895</v>
      </c>
      <c r="D396" s="40" t="s">
        <v>223</v>
      </c>
      <c r="E396" s="42">
        <v>2017</v>
      </c>
    </row>
    <row r="397" spans="1:5" ht="15" x14ac:dyDescent="0.25">
      <c r="A397" s="40" t="s">
        <v>285</v>
      </c>
      <c r="B397" s="40" t="s">
        <v>286</v>
      </c>
      <c r="C397" s="41">
        <v>0</v>
      </c>
      <c r="D397" s="40" t="s">
        <v>224</v>
      </c>
      <c r="E397" s="42">
        <v>2017</v>
      </c>
    </row>
    <row r="398" spans="1:5" ht="15" x14ac:dyDescent="0.25">
      <c r="A398" s="40" t="s">
        <v>285</v>
      </c>
      <c r="B398" s="40" t="s">
        <v>286</v>
      </c>
      <c r="C398" s="41">
        <v>0</v>
      </c>
      <c r="D398" s="40" t="s">
        <v>225</v>
      </c>
      <c r="E398" s="42">
        <v>2017</v>
      </c>
    </row>
    <row r="399" spans="1:5" ht="15" x14ac:dyDescent="0.25">
      <c r="A399" s="40" t="s">
        <v>285</v>
      </c>
      <c r="B399" s="40" t="s">
        <v>286</v>
      </c>
      <c r="C399" s="41">
        <v>0</v>
      </c>
      <c r="D399" s="40" t="s">
        <v>226</v>
      </c>
      <c r="E399" s="42">
        <v>2017</v>
      </c>
    </row>
    <row r="400" spans="1:5" ht="15" x14ac:dyDescent="0.25">
      <c r="A400" s="40" t="s">
        <v>285</v>
      </c>
      <c r="B400" s="40" t="s">
        <v>286</v>
      </c>
      <c r="C400" s="41">
        <v>2954.9877628760901</v>
      </c>
      <c r="D400" s="40" t="s">
        <v>667</v>
      </c>
      <c r="E400" s="42">
        <v>2017</v>
      </c>
    </row>
    <row r="401" spans="1:5" ht="15" x14ac:dyDescent="0.25">
      <c r="A401" s="40" t="s">
        <v>285</v>
      </c>
      <c r="B401" s="40" t="s">
        <v>286</v>
      </c>
      <c r="C401" s="41">
        <v>207.71953583713801</v>
      </c>
      <c r="D401" s="40" t="s">
        <v>227</v>
      </c>
      <c r="E401" s="42">
        <v>2017</v>
      </c>
    </row>
    <row r="402" spans="1:5" ht="15" x14ac:dyDescent="0.25">
      <c r="A402" s="40" t="s">
        <v>285</v>
      </c>
      <c r="B402" s="40" t="s">
        <v>286</v>
      </c>
      <c r="C402" s="41">
        <v>2517.6635889962599</v>
      </c>
      <c r="D402" s="40" t="s">
        <v>228</v>
      </c>
      <c r="E402" s="42">
        <v>2017</v>
      </c>
    </row>
    <row r="403" spans="1:5" ht="15" x14ac:dyDescent="0.25">
      <c r="A403" s="40" t="s">
        <v>285</v>
      </c>
      <c r="B403" s="40" t="s">
        <v>286</v>
      </c>
      <c r="C403" s="41">
        <v>0</v>
      </c>
      <c r="D403" s="40" t="s">
        <v>229</v>
      </c>
      <c r="E403" s="42">
        <v>2017</v>
      </c>
    </row>
    <row r="404" spans="1:5" ht="15" x14ac:dyDescent="0.25">
      <c r="A404" s="40" t="s">
        <v>285</v>
      </c>
      <c r="B404" s="40" t="s">
        <v>286</v>
      </c>
      <c r="C404" s="41">
        <v>0</v>
      </c>
      <c r="D404" s="40" t="s">
        <v>230</v>
      </c>
      <c r="E404" s="42">
        <v>2017</v>
      </c>
    </row>
    <row r="405" spans="1:5" ht="15" x14ac:dyDescent="0.25">
      <c r="A405" s="40" t="s">
        <v>285</v>
      </c>
      <c r="B405" s="40" t="s">
        <v>286</v>
      </c>
      <c r="C405" s="41">
        <v>229.604638042695</v>
      </c>
      <c r="D405" s="40" t="s">
        <v>231</v>
      </c>
      <c r="E405" s="42">
        <v>2017</v>
      </c>
    </row>
    <row r="406" spans="1:5" ht="15" x14ac:dyDescent="0.25">
      <c r="A406" s="40" t="s">
        <v>285</v>
      </c>
      <c r="B406" s="40" t="s">
        <v>286</v>
      </c>
      <c r="C406" s="41">
        <v>2954.9877628760901</v>
      </c>
      <c r="D406" s="40" t="s">
        <v>668</v>
      </c>
      <c r="E406" s="42">
        <v>2017</v>
      </c>
    </row>
    <row r="407" spans="1:5" ht="15" x14ac:dyDescent="0.25">
      <c r="A407" s="40" t="s">
        <v>287</v>
      </c>
      <c r="B407" s="40" t="s">
        <v>288</v>
      </c>
      <c r="C407" s="41">
        <v>4962.6720554946296</v>
      </c>
      <c r="D407" s="40" t="s">
        <v>110</v>
      </c>
      <c r="E407" s="42">
        <v>2017</v>
      </c>
    </row>
    <row r="408" spans="1:5" ht="15" x14ac:dyDescent="0.25">
      <c r="A408" s="40" t="s">
        <v>287</v>
      </c>
      <c r="B408" s="40" t="s">
        <v>288</v>
      </c>
      <c r="C408" s="41">
        <v>0.85668299999999997</v>
      </c>
      <c r="D408" s="40" t="s">
        <v>220</v>
      </c>
      <c r="E408" s="42">
        <v>2017</v>
      </c>
    </row>
    <row r="409" spans="1:5" ht="15" x14ac:dyDescent="0.25">
      <c r="A409" s="40" t="s">
        <v>287</v>
      </c>
      <c r="B409" s="40" t="s">
        <v>288</v>
      </c>
      <c r="C409" s="41">
        <v>0</v>
      </c>
      <c r="D409" s="40" t="s">
        <v>221</v>
      </c>
      <c r="E409" s="42">
        <v>2017</v>
      </c>
    </row>
    <row r="410" spans="1:5" ht="15" x14ac:dyDescent="0.25">
      <c r="A410" s="40" t="s">
        <v>287</v>
      </c>
      <c r="B410" s="40" t="s">
        <v>288</v>
      </c>
      <c r="C410" s="41">
        <v>0</v>
      </c>
      <c r="D410" s="40" t="s">
        <v>222</v>
      </c>
      <c r="E410" s="42">
        <v>2017</v>
      </c>
    </row>
    <row r="411" spans="1:5" ht="15" x14ac:dyDescent="0.25">
      <c r="A411" s="40" t="s">
        <v>287</v>
      </c>
      <c r="B411" s="40" t="s">
        <v>288</v>
      </c>
      <c r="C411" s="41">
        <v>62.053304574309998</v>
      </c>
      <c r="D411" s="40" t="s">
        <v>223</v>
      </c>
      <c r="E411" s="42">
        <v>2017</v>
      </c>
    </row>
    <row r="412" spans="1:5" ht="15" x14ac:dyDescent="0.25">
      <c r="A412" s="40" t="s">
        <v>287</v>
      </c>
      <c r="B412" s="40" t="s">
        <v>288</v>
      </c>
      <c r="C412" s="41">
        <v>0</v>
      </c>
      <c r="D412" s="40" t="s">
        <v>224</v>
      </c>
      <c r="E412" s="42">
        <v>2017</v>
      </c>
    </row>
    <row r="413" spans="1:5" ht="15" x14ac:dyDescent="0.25">
      <c r="A413" s="40" t="s">
        <v>287</v>
      </c>
      <c r="B413" s="40" t="s">
        <v>288</v>
      </c>
      <c r="C413" s="41">
        <v>0</v>
      </c>
      <c r="D413" s="40" t="s">
        <v>225</v>
      </c>
      <c r="E413" s="42">
        <v>2017</v>
      </c>
    </row>
    <row r="414" spans="1:5" ht="15" x14ac:dyDescent="0.25">
      <c r="A414" s="40" t="s">
        <v>287</v>
      </c>
      <c r="B414" s="40" t="s">
        <v>288</v>
      </c>
      <c r="C414" s="41">
        <v>0</v>
      </c>
      <c r="D414" s="40" t="s">
        <v>226</v>
      </c>
      <c r="E414" s="42">
        <v>2017</v>
      </c>
    </row>
    <row r="415" spans="1:5" ht="15" x14ac:dyDescent="0.25">
      <c r="A415" s="40" t="s">
        <v>287</v>
      </c>
      <c r="B415" s="40" t="s">
        <v>288</v>
      </c>
      <c r="C415" s="41">
        <v>5025.58204306894</v>
      </c>
      <c r="D415" s="40" t="s">
        <v>667</v>
      </c>
      <c r="E415" s="42">
        <v>2017</v>
      </c>
    </row>
    <row r="416" spans="1:5" ht="15" x14ac:dyDescent="0.25">
      <c r="A416" s="40" t="s">
        <v>287</v>
      </c>
      <c r="B416" s="40" t="s">
        <v>288</v>
      </c>
      <c r="C416" s="41">
        <v>4375.3238194284504</v>
      </c>
      <c r="D416" s="40" t="s">
        <v>227</v>
      </c>
      <c r="E416" s="42">
        <v>2017</v>
      </c>
    </row>
    <row r="417" spans="1:5" ht="15" x14ac:dyDescent="0.25">
      <c r="A417" s="40" t="s">
        <v>287</v>
      </c>
      <c r="B417" s="40" t="s">
        <v>288</v>
      </c>
      <c r="C417" s="41">
        <v>0</v>
      </c>
      <c r="D417" s="40" t="s">
        <v>228</v>
      </c>
      <c r="E417" s="42">
        <v>2017</v>
      </c>
    </row>
    <row r="418" spans="1:5" ht="15" x14ac:dyDescent="0.25">
      <c r="A418" s="40" t="s">
        <v>287</v>
      </c>
      <c r="B418" s="40" t="s">
        <v>288</v>
      </c>
      <c r="C418" s="41">
        <v>556.30117439532205</v>
      </c>
      <c r="D418" s="40" t="s">
        <v>229</v>
      </c>
      <c r="E418" s="42">
        <v>2017</v>
      </c>
    </row>
    <row r="419" spans="1:5" ht="15" x14ac:dyDescent="0.25">
      <c r="A419" s="40" t="s">
        <v>287</v>
      </c>
      <c r="B419" s="40" t="s">
        <v>288</v>
      </c>
      <c r="C419" s="41">
        <v>93.957049245175995</v>
      </c>
      <c r="D419" s="40" t="s">
        <v>230</v>
      </c>
      <c r="E419" s="42">
        <v>2017</v>
      </c>
    </row>
    <row r="420" spans="1:5" ht="15" x14ac:dyDescent="0.25">
      <c r="A420" s="40" t="s">
        <v>287</v>
      </c>
      <c r="B420" s="40" t="s">
        <v>288</v>
      </c>
      <c r="C420" s="41">
        <v>0</v>
      </c>
      <c r="D420" s="40" t="s">
        <v>231</v>
      </c>
      <c r="E420" s="42">
        <v>2017</v>
      </c>
    </row>
    <row r="421" spans="1:5" ht="15" x14ac:dyDescent="0.25">
      <c r="A421" s="40" t="s">
        <v>287</v>
      </c>
      <c r="B421" s="40" t="s">
        <v>288</v>
      </c>
      <c r="C421" s="41">
        <v>5025.58204306894</v>
      </c>
      <c r="D421" s="40" t="s">
        <v>668</v>
      </c>
      <c r="E421" s="42">
        <v>2017</v>
      </c>
    </row>
    <row r="422" spans="1:5" ht="15" x14ac:dyDescent="0.25">
      <c r="A422" s="40" t="s">
        <v>289</v>
      </c>
      <c r="B422" s="40" t="s">
        <v>290</v>
      </c>
      <c r="C422" s="41">
        <v>1799.9001591598001</v>
      </c>
      <c r="D422" s="40" t="s">
        <v>110</v>
      </c>
      <c r="E422" s="42">
        <v>2017</v>
      </c>
    </row>
    <row r="423" spans="1:5" ht="15" x14ac:dyDescent="0.25">
      <c r="A423" s="40" t="s">
        <v>289</v>
      </c>
      <c r="B423" s="40" t="s">
        <v>290</v>
      </c>
      <c r="C423" s="41">
        <v>5.5189959999999996</v>
      </c>
      <c r="D423" s="40" t="s">
        <v>220</v>
      </c>
      <c r="E423" s="42">
        <v>2017</v>
      </c>
    </row>
    <row r="424" spans="1:5" ht="15" x14ac:dyDescent="0.25">
      <c r="A424" s="40" t="s">
        <v>289</v>
      </c>
      <c r="B424" s="40" t="s">
        <v>290</v>
      </c>
      <c r="C424" s="41">
        <v>0</v>
      </c>
      <c r="D424" s="40" t="s">
        <v>221</v>
      </c>
      <c r="E424" s="42">
        <v>2017</v>
      </c>
    </row>
    <row r="425" spans="1:5" ht="15" x14ac:dyDescent="0.25">
      <c r="A425" s="40" t="s">
        <v>289</v>
      </c>
      <c r="B425" s="40" t="s">
        <v>290</v>
      </c>
      <c r="C425" s="41">
        <v>0</v>
      </c>
      <c r="D425" s="40" t="s">
        <v>222</v>
      </c>
      <c r="E425" s="42">
        <v>2017</v>
      </c>
    </row>
    <row r="426" spans="1:5" ht="15" x14ac:dyDescent="0.25">
      <c r="A426" s="40" t="s">
        <v>289</v>
      </c>
      <c r="B426" s="40" t="s">
        <v>290</v>
      </c>
      <c r="C426" s="41">
        <v>24.3409693306759</v>
      </c>
      <c r="D426" s="40" t="s">
        <v>223</v>
      </c>
      <c r="E426" s="42">
        <v>2017</v>
      </c>
    </row>
    <row r="427" spans="1:5" ht="15" x14ac:dyDescent="0.25">
      <c r="A427" s="40" t="s">
        <v>289</v>
      </c>
      <c r="B427" s="40" t="s">
        <v>290</v>
      </c>
      <c r="C427" s="41">
        <v>0</v>
      </c>
      <c r="D427" s="40" t="s">
        <v>224</v>
      </c>
      <c r="E427" s="42">
        <v>2017</v>
      </c>
    </row>
    <row r="428" spans="1:5" ht="15" x14ac:dyDescent="0.25">
      <c r="A428" s="40" t="s">
        <v>289</v>
      </c>
      <c r="B428" s="40" t="s">
        <v>290</v>
      </c>
      <c r="C428" s="41">
        <v>0</v>
      </c>
      <c r="D428" s="40" t="s">
        <v>225</v>
      </c>
      <c r="E428" s="42">
        <v>2017</v>
      </c>
    </row>
    <row r="429" spans="1:5" ht="15" x14ac:dyDescent="0.25">
      <c r="A429" s="40" t="s">
        <v>289</v>
      </c>
      <c r="B429" s="40" t="s">
        <v>290</v>
      </c>
      <c r="C429" s="41">
        <v>0</v>
      </c>
      <c r="D429" s="40" t="s">
        <v>226</v>
      </c>
      <c r="E429" s="42">
        <v>2017</v>
      </c>
    </row>
    <row r="430" spans="1:5" ht="15" x14ac:dyDescent="0.25">
      <c r="A430" s="40" t="s">
        <v>289</v>
      </c>
      <c r="B430" s="40" t="s">
        <v>290</v>
      </c>
      <c r="C430" s="41">
        <v>1829.7601244904699</v>
      </c>
      <c r="D430" s="40" t="s">
        <v>667</v>
      </c>
      <c r="E430" s="42">
        <v>2017</v>
      </c>
    </row>
    <row r="431" spans="1:5" ht="15" x14ac:dyDescent="0.25">
      <c r="A431" s="40" t="s">
        <v>289</v>
      </c>
      <c r="B431" s="40" t="s">
        <v>290</v>
      </c>
      <c r="C431" s="41">
        <v>1854.56685575914</v>
      </c>
      <c r="D431" s="40" t="s">
        <v>227</v>
      </c>
      <c r="E431" s="42">
        <v>2017</v>
      </c>
    </row>
    <row r="432" spans="1:5" ht="15" x14ac:dyDescent="0.25">
      <c r="A432" s="40" t="s">
        <v>289</v>
      </c>
      <c r="B432" s="40" t="s">
        <v>290</v>
      </c>
      <c r="C432" s="41">
        <v>0</v>
      </c>
      <c r="D432" s="40" t="s">
        <v>228</v>
      </c>
      <c r="E432" s="42">
        <v>2017</v>
      </c>
    </row>
    <row r="433" spans="1:5" ht="15" x14ac:dyDescent="0.25">
      <c r="A433" s="40" t="s">
        <v>289</v>
      </c>
      <c r="B433" s="40" t="s">
        <v>290</v>
      </c>
      <c r="C433" s="41">
        <v>-37.3696856902638</v>
      </c>
      <c r="D433" s="40" t="s">
        <v>229</v>
      </c>
      <c r="E433" s="42">
        <v>2017</v>
      </c>
    </row>
    <row r="434" spans="1:5" ht="15" x14ac:dyDescent="0.25">
      <c r="A434" s="40" t="s">
        <v>289</v>
      </c>
      <c r="B434" s="40" t="s">
        <v>290</v>
      </c>
      <c r="C434" s="41">
        <v>12.5629544215978</v>
      </c>
      <c r="D434" s="40" t="s">
        <v>230</v>
      </c>
      <c r="E434" s="42">
        <v>2017</v>
      </c>
    </row>
    <row r="435" spans="1:5" ht="15" x14ac:dyDescent="0.25">
      <c r="A435" s="40" t="s">
        <v>289</v>
      </c>
      <c r="B435" s="40" t="s">
        <v>290</v>
      </c>
      <c r="C435" s="41">
        <v>0</v>
      </c>
      <c r="D435" s="40" t="s">
        <v>231</v>
      </c>
      <c r="E435" s="42">
        <v>2017</v>
      </c>
    </row>
    <row r="436" spans="1:5" ht="15" x14ac:dyDescent="0.25">
      <c r="A436" s="40" t="s">
        <v>289</v>
      </c>
      <c r="B436" s="40" t="s">
        <v>290</v>
      </c>
      <c r="C436" s="41">
        <v>1829.7601244904699</v>
      </c>
      <c r="D436" s="40" t="s">
        <v>668</v>
      </c>
      <c r="E436" s="42">
        <v>2017</v>
      </c>
    </row>
    <row r="437" spans="1:5" ht="15" x14ac:dyDescent="0.25">
      <c r="A437" s="40" t="s">
        <v>291</v>
      </c>
      <c r="B437" s="40" t="s">
        <v>292</v>
      </c>
      <c r="C437" s="41">
        <v>175.55029052886201</v>
      </c>
      <c r="D437" s="40" t="s">
        <v>110</v>
      </c>
      <c r="E437" s="42">
        <v>2017</v>
      </c>
    </row>
    <row r="438" spans="1:5" ht="15" x14ac:dyDescent="0.25">
      <c r="A438" s="40" t="s">
        <v>291</v>
      </c>
      <c r="B438" s="40" t="s">
        <v>292</v>
      </c>
      <c r="C438" s="41">
        <v>0</v>
      </c>
      <c r="D438" s="40" t="s">
        <v>220</v>
      </c>
      <c r="E438" s="42">
        <v>2017</v>
      </c>
    </row>
    <row r="439" spans="1:5" ht="15" x14ac:dyDescent="0.25">
      <c r="A439" s="40" t="s">
        <v>291</v>
      </c>
      <c r="B439" s="40" t="s">
        <v>292</v>
      </c>
      <c r="C439" s="41">
        <v>0</v>
      </c>
      <c r="D439" s="40" t="s">
        <v>221</v>
      </c>
      <c r="E439" s="42">
        <v>2017</v>
      </c>
    </row>
    <row r="440" spans="1:5" ht="15" x14ac:dyDescent="0.25">
      <c r="A440" s="40" t="s">
        <v>291</v>
      </c>
      <c r="B440" s="40" t="s">
        <v>292</v>
      </c>
      <c r="C440" s="41">
        <v>0</v>
      </c>
      <c r="D440" s="40" t="s">
        <v>222</v>
      </c>
      <c r="E440" s="42">
        <v>2017</v>
      </c>
    </row>
    <row r="441" spans="1:5" ht="15" x14ac:dyDescent="0.25">
      <c r="A441" s="40" t="s">
        <v>291</v>
      </c>
      <c r="B441" s="40" t="s">
        <v>292</v>
      </c>
      <c r="C441" s="41">
        <v>2.8992296763303198</v>
      </c>
      <c r="D441" s="40" t="s">
        <v>223</v>
      </c>
      <c r="E441" s="42">
        <v>2017</v>
      </c>
    </row>
    <row r="442" spans="1:5" ht="15" x14ac:dyDescent="0.25">
      <c r="A442" s="40" t="s">
        <v>291</v>
      </c>
      <c r="B442" s="40" t="s">
        <v>292</v>
      </c>
      <c r="C442" s="41">
        <v>0</v>
      </c>
      <c r="D442" s="40" t="s">
        <v>224</v>
      </c>
      <c r="E442" s="42">
        <v>2017</v>
      </c>
    </row>
    <row r="443" spans="1:5" ht="15" x14ac:dyDescent="0.25">
      <c r="A443" s="40" t="s">
        <v>291</v>
      </c>
      <c r="B443" s="40" t="s">
        <v>292</v>
      </c>
      <c r="C443" s="41">
        <v>0</v>
      </c>
      <c r="D443" s="40" t="s">
        <v>225</v>
      </c>
      <c r="E443" s="42">
        <v>2017</v>
      </c>
    </row>
    <row r="444" spans="1:5" ht="15" x14ac:dyDescent="0.25">
      <c r="A444" s="40" t="s">
        <v>291</v>
      </c>
      <c r="B444" s="40" t="s">
        <v>292</v>
      </c>
      <c r="C444" s="41">
        <v>0</v>
      </c>
      <c r="D444" s="40" t="s">
        <v>226</v>
      </c>
      <c r="E444" s="42">
        <v>2017</v>
      </c>
    </row>
    <row r="445" spans="1:5" ht="15" x14ac:dyDescent="0.25">
      <c r="A445" s="40" t="s">
        <v>291</v>
      </c>
      <c r="B445" s="40" t="s">
        <v>292</v>
      </c>
      <c r="C445" s="41">
        <v>178.44952020519301</v>
      </c>
      <c r="D445" s="40" t="s">
        <v>667</v>
      </c>
      <c r="E445" s="42">
        <v>2017</v>
      </c>
    </row>
    <row r="446" spans="1:5" ht="15" x14ac:dyDescent="0.25">
      <c r="A446" s="40" t="s">
        <v>291</v>
      </c>
      <c r="B446" s="40" t="s">
        <v>292</v>
      </c>
      <c r="C446" s="41">
        <v>225.66835497485201</v>
      </c>
      <c r="D446" s="40" t="s">
        <v>227</v>
      </c>
      <c r="E446" s="42">
        <v>2017</v>
      </c>
    </row>
    <row r="447" spans="1:5" ht="15" x14ac:dyDescent="0.25">
      <c r="A447" s="40" t="s">
        <v>291</v>
      </c>
      <c r="B447" s="40" t="s">
        <v>292</v>
      </c>
      <c r="C447" s="41">
        <v>0</v>
      </c>
      <c r="D447" s="40" t="s">
        <v>228</v>
      </c>
      <c r="E447" s="42">
        <v>2017</v>
      </c>
    </row>
    <row r="448" spans="1:5" ht="15" x14ac:dyDescent="0.25">
      <c r="A448" s="40" t="s">
        <v>291</v>
      </c>
      <c r="B448" s="40" t="s">
        <v>292</v>
      </c>
      <c r="C448" s="41">
        <v>-38.801747044518997</v>
      </c>
      <c r="D448" s="40" t="s">
        <v>229</v>
      </c>
      <c r="E448" s="42">
        <v>2017</v>
      </c>
    </row>
    <row r="449" spans="1:5" ht="15" x14ac:dyDescent="0.25">
      <c r="A449" s="40" t="s">
        <v>291</v>
      </c>
      <c r="B449" s="40" t="s">
        <v>292</v>
      </c>
      <c r="C449" s="41">
        <v>-8.4170877251406093</v>
      </c>
      <c r="D449" s="40" t="s">
        <v>230</v>
      </c>
      <c r="E449" s="42">
        <v>2017</v>
      </c>
    </row>
    <row r="450" spans="1:5" ht="15" x14ac:dyDescent="0.25">
      <c r="A450" s="40" t="s">
        <v>291</v>
      </c>
      <c r="B450" s="40" t="s">
        <v>292</v>
      </c>
      <c r="C450" s="41">
        <v>0</v>
      </c>
      <c r="D450" s="40" t="s">
        <v>231</v>
      </c>
      <c r="E450" s="42">
        <v>2017</v>
      </c>
    </row>
    <row r="451" spans="1:5" ht="15" x14ac:dyDescent="0.25">
      <c r="A451" s="40" t="s">
        <v>291</v>
      </c>
      <c r="B451" s="40" t="s">
        <v>292</v>
      </c>
      <c r="C451" s="41">
        <v>178.44952020519301</v>
      </c>
      <c r="D451" s="40" t="s">
        <v>668</v>
      </c>
      <c r="E451" s="42">
        <v>2017</v>
      </c>
    </row>
    <row r="452" spans="1:5" ht="15" x14ac:dyDescent="0.25">
      <c r="A452" s="40" t="s">
        <v>293</v>
      </c>
      <c r="B452" s="40" t="s">
        <v>294</v>
      </c>
      <c r="C452" s="41">
        <v>294.77333644785</v>
      </c>
      <c r="D452" s="40" t="s">
        <v>110</v>
      </c>
      <c r="E452" s="42">
        <v>2017</v>
      </c>
    </row>
    <row r="453" spans="1:5" ht="15" x14ac:dyDescent="0.25">
      <c r="A453" s="40" t="s">
        <v>293</v>
      </c>
      <c r="B453" s="40" t="s">
        <v>294</v>
      </c>
      <c r="C453" s="41">
        <v>3.7797999999999998E-2</v>
      </c>
      <c r="D453" s="40" t="s">
        <v>220</v>
      </c>
      <c r="E453" s="42">
        <v>2017</v>
      </c>
    </row>
    <row r="454" spans="1:5" ht="15" x14ac:dyDescent="0.25">
      <c r="A454" s="40" t="s">
        <v>293</v>
      </c>
      <c r="B454" s="40" t="s">
        <v>294</v>
      </c>
      <c r="C454" s="41">
        <v>0</v>
      </c>
      <c r="D454" s="40" t="s">
        <v>221</v>
      </c>
      <c r="E454" s="42">
        <v>2017</v>
      </c>
    </row>
    <row r="455" spans="1:5" ht="15" x14ac:dyDescent="0.25">
      <c r="A455" s="40" t="s">
        <v>293</v>
      </c>
      <c r="B455" s="40" t="s">
        <v>294</v>
      </c>
      <c r="C455" s="41">
        <v>1.8910000000000001E-3</v>
      </c>
      <c r="D455" s="40" t="s">
        <v>222</v>
      </c>
      <c r="E455" s="42">
        <v>2017</v>
      </c>
    </row>
    <row r="456" spans="1:5" ht="15" x14ac:dyDescent="0.25">
      <c r="A456" s="40" t="s">
        <v>293</v>
      </c>
      <c r="B456" s="40" t="s">
        <v>294</v>
      </c>
      <c r="C456" s="41">
        <v>3.6624140327452301</v>
      </c>
      <c r="D456" s="40" t="s">
        <v>223</v>
      </c>
      <c r="E456" s="42">
        <v>2017</v>
      </c>
    </row>
    <row r="457" spans="1:5" ht="15" x14ac:dyDescent="0.25">
      <c r="A457" s="40" t="s">
        <v>293</v>
      </c>
      <c r="B457" s="40" t="s">
        <v>294</v>
      </c>
      <c r="C457" s="41">
        <v>0</v>
      </c>
      <c r="D457" s="40" t="s">
        <v>224</v>
      </c>
      <c r="E457" s="42">
        <v>2017</v>
      </c>
    </row>
    <row r="458" spans="1:5" ht="15" x14ac:dyDescent="0.25">
      <c r="A458" s="40" t="s">
        <v>293</v>
      </c>
      <c r="B458" s="40" t="s">
        <v>294</v>
      </c>
      <c r="C458" s="41">
        <v>0</v>
      </c>
      <c r="D458" s="40" t="s">
        <v>225</v>
      </c>
      <c r="E458" s="42">
        <v>2017</v>
      </c>
    </row>
    <row r="459" spans="1:5" ht="15" x14ac:dyDescent="0.25">
      <c r="A459" s="40" t="s">
        <v>293</v>
      </c>
      <c r="B459" s="40" t="s">
        <v>294</v>
      </c>
      <c r="C459" s="41">
        <v>0</v>
      </c>
      <c r="D459" s="40" t="s">
        <v>226</v>
      </c>
      <c r="E459" s="42">
        <v>2017</v>
      </c>
    </row>
    <row r="460" spans="1:5" ht="15" x14ac:dyDescent="0.25">
      <c r="A460" s="40" t="s">
        <v>293</v>
      </c>
      <c r="B460" s="40" t="s">
        <v>294</v>
      </c>
      <c r="C460" s="41">
        <v>298.47543948059501</v>
      </c>
      <c r="D460" s="40" t="s">
        <v>667</v>
      </c>
      <c r="E460" s="42">
        <v>2017</v>
      </c>
    </row>
    <row r="461" spans="1:5" ht="15" x14ac:dyDescent="0.25">
      <c r="A461" s="40" t="s">
        <v>293</v>
      </c>
      <c r="B461" s="40" t="s">
        <v>294</v>
      </c>
      <c r="C461" s="41">
        <v>296.60958535236398</v>
      </c>
      <c r="D461" s="40" t="s">
        <v>227</v>
      </c>
      <c r="E461" s="42">
        <v>2017</v>
      </c>
    </row>
    <row r="462" spans="1:5" ht="15" x14ac:dyDescent="0.25">
      <c r="A462" s="40" t="s">
        <v>293</v>
      </c>
      <c r="B462" s="40" t="s">
        <v>294</v>
      </c>
      <c r="C462" s="41">
        <v>2.4583000000000001E-3</v>
      </c>
      <c r="D462" s="40" t="s">
        <v>228</v>
      </c>
      <c r="E462" s="42">
        <v>2017</v>
      </c>
    </row>
    <row r="463" spans="1:5" ht="15" x14ac:dyDescent="0.25">
      <c r="A463" s="40" t="s">
        <v>293</v>
      </c>
      <c r="B463" s="40" t="s">
        <v>294</v>
      </c>
      <c r="C463" s="41">
        <v>1.65872153147852</v>
      </c>
      <c r="D463" s="40" t="s">
        <v>229</v>
      </c>
      <c r="E463" s="42">
        <v>2017</v>
      </c>
    </row>
    <row r="464" spans="1:5" ht="15" x14ac:dyDescent="0.25">
      <c r="A464" s="40" t="s">
        <v>293</v>
      </c>
      <c r="B464" s="40" t="s">
        <v>294</v>
      </c>
      <c r="C464" s="41">
        <v>0.20467429675278201</v>
      </c>
      <c r="D464" s="40" t="s">
        <v>230</v>
      </c>
      <c r="E464" s="42">
        <v>2017</v>
      </c>
    </row>
    <row r="465" spans="1:5" ht="15" x14ac:dyDescent="0.25">
      <c r="A465" s="40" t="s">
        <v>293</v>
      </c>
      <c r="B465" s="40" t="s">
        <v>294</v>
      </c>
      <c r="C465" s="41">
        <v>0</v>
      </c>
      <c r="D465" s="40" t="s">
        <v>231</v>
      </c>
      <c r="E465" s="42">
        <v>2017</v>
      </c>
    </row>
    <row r="466" spans="1:5" ht="15" x14ac:dyDescent="0.25">
      <c r="A466" s="40" t="s">
        <v>293</v>
      </c>
      <c r="B466" s="40" t="s">
        <v>294</v>
      </c>
      <c r="C466" s="41">
        <v>298.47543948059501</v>
      </c>
      <c r="D466" s="40" t="s">
        <v>668</v>
      </c>
      <c r="E466" s="42">
        <v>2017</v>
      </c>
    </row>
    <row r="467" spans="1:5" ht="15" x14ac:dyDescent="0.25">
      <c r="A467" s="40" t="s">
        <v>295</v>
      </c>
      <c r="B467" s="40" t="s">
        <v>296</v>
      </c>
      <c r="C467" s="41">
        <v>76.904532055918594</v>
      </c>
      <c r="D467" s="40" t="s">
        <v>110</v>
      </c>
      <c r="E467" s="42">
        <v>2017</v>
      </c>
    </row>
    <row r="468" spans="1:5" ht="15" x14ac:dyDescent="0.25">
      <c r="A468" s="40" t="s">
        <v>295</v>
      </c>
      <c r="B468" s="40" t="s">
        <v>296</v>
      </c>
      <c r="C468" s="41">
        <v>0.10765</v>
      </c>
      <c r="D468" s="40" t="s">
        <v>220</v>
      </c>
      <c r="E468" s="42">
        <v>2017</v>
      </c>
    </row>
    <row r="469" spans="1:5" ht="15" x14ac:dyDescent="0.25">
      <c r="A469" s="40" t="s">
        <v>295</v>
      </c>
      <c r="B469" s="40" t="s">
        <v>296</v>
      </c>
      <c r="C469" s="41">
        <v>0</v>
      </c>
      <c r="D469" s="40" t="s">
        <v>221</v>
      </c>
      <c r="E469" s="42">
        <v>2017</v>
      </c>
    </row>
    <row r="470" spans="1:5" ht="15" x14ac:dyDescent="0.25">
      <c r="A470" s="40" t="s">
        <v>295</v>
      </c>
      <c r="B470" s="40" t="s">
        <v>296</v>
      </c>
      <c r="C470" s="41">
        <v>1.0765E-2</v>
      </c>
      <c r="D470" s="40" t="s">
        <v>222</v>
      </c>
      <c r="E470" s="42">
        <v>2017</v>
      </c>
    </row>
    <row r="471" spans="1:5" ht="15" x14ac:dyDescent="0.25">
      <c r="A471" s="40" t="s">
        <v>295</v>
      </c>
      <c r="B471" s="40" t="s">
        <v>296</v>
      </c>
      <c r="C471" s="41">
        <v>0.22120701814805699</v>
      </c>
      <c r="D471" s="40" t="s">
        <v>223</v>
      </c>
      <c r="E471" s="42">
        <v>2017</v>
      </c>
    </row>
    <row r="472" spans="1:5" ht="15" x14ac:dyDescent="0.25">
      <c r="A472" s="40" t="s">
        <v>295</v>
      </c>
      <c r="B472" s="40" t="s">
        <v>296</v>
      </c>
      <c r="C472" s="41">
        <v>0</v>
      </c>
      <c r="D472" s="40" t="s">
        <v>224</v>
      </c>
      <c r="E472" s="42">
        <v>2017</v>
      </c>
    </row>
    <row r="473" spans="1:5" ht="15" x14ac:dyDescent="0.25">
      <c r="A473" s="40" t="s">
        <v>295</v>
      </c>
      <c r="B473" s="40" t="s">
        <v>296</v>
      </c>
      <c r="C473" s="41">
        <v>0</v>
      </c>
      <c r="D473" s="40" t="s">
        <v>225</v>
      </c>
      <c r="E473" s="42">
        <v>2017</v>
      </c>
    </row>
    <row r="474" spans="1:5" ht="15" x14ac:dyDescent="0.25">
      <c r="A474" s="40" t="s">
        <v>295</v>
      </c>
      <c r="B474" s="40" t="s">
        <v>296</v>
      </c>
      <c r="C474" s="41">
        <v>0</v>
      </c>
      <c r="D474" s="40" t="s">
        <v>226</v>
      </c>
      <c r="E474" s="42">
        <v>2017</v>
      </c>
    </row>
    <row r="475" spans="1:5" ht="15" x14ac:dyDescent="0.25">
      <c r="A475" s="40" t="s">
        <v>295</v>
      </c>
      <c r="B475" s="40" t="s">
        <v>296</v>
      </c>
      <c r="C475" s="41">
        <v>77.2441540740666</v>
      </c>
      <c r="D475" s="40" t="s">
        <v>667</v>
      </c>
      <c r="E475" s="42">
        <v>2017</v>
      </c>
    </row>
    <row r="476" spans="1:5" ht="15" x14ac:dyDescent="0.25">
      <c r="A476" s="40" t="s">
        <v>295</v>
      </c>
      <c r="B476" s="40" t="s">
        <v>296</v>
      </c>
      <c r="C476" s="41">
        <v>17.656178969992599</v>
      </c>
      <c r="D476" s="40" t="s">
        <v>227</v>
      </c>
      <c r="E476" s="42">
        <v>2017</v>
      </c>
    </row>
    <row r="477" spans="1:5" ht="15" x14ac:dyDescent="0.25">
      <c r="A477" s="40" t="s">
        <v>295</v>
      </c>
      <c r="B477" s="40" t="s">
        <v>296</v>
      </c>
      <c r="C477" s="41">
        <v>1.39945E-2</v>
      </c>
      <c r="D477" s="40" t="s">
        <v>228</v>
      </c>
      <c r="E477" s="42">
        <v>2017</v>
      </c>
    </row>
    <row r="478" spans="1:5" ht="15" x14ac:dyDescent="0.25">
      <c r="A478" s="40" t="s">
        <v>295</v>
      </c>
      <c r="B478" s="40" t="s">
        <v>296</v>
      </c>
      <c r="C478" s="41">
        <v>59.573980604074002</v>
      </c>
      <c r="D478" s="40" t="s">
        <v>229</v>
      </c>
      <c r="E478" s="42">
        <v>2017</v>
      </c>
    </row>
    <row r="479" spans="1:5" ht="15" x14ac:dyDescent="0.25">
      <c r="A479" s="40" t="s">
        <v>295</v>
      </c>
      <c r="B479" s="40" t="s">
        <v>296</v>
      </c>
      <c r="C479" s="41">
        <v>0</v>
      </c>
      <c r="D479" s="40" t="s">
        <v>230</v>
      </c>
      <c r="E479" s="42">
        <v>2017</v>
      </c>
    </row>
    <row r="480" spans="1:5" ht="15" x14ac:dyDescent="0.25">
      <c r="A480" s="40" t="s">
        <v>295</v>
      </c>
      <c r="B480" s="40" t="s">
        <v>296</v>
      </c>
      <c r="C480" s="41">
        <v>0</v>
      </c>
      <c r="D480" s="40" t="s">
        <v>231</v>
      </c>
      <c r="E480" s="42">
        <v>2017</v>
      </c>
    </row>
    <row r="481" spans="1:5" ht="15" x14ac:dyDescent="0.25">
      <c r="A481" s="40" t="s">
        <v>295</v>
      </c>
      <c r="B481" s="40" t="s">
        <v>296</v>
      </c>
      <c r="C481" s="41">
        <v>77.2441540740666</v>
      </c>
      <c r="D481" s="40" t="s">
        <v>668</v>
      </c>
      <c r="E481" s="42">
        <v>2017</v>
      </c>
    </row>
    <row r="482" spans="1:5" ht="15" x14ac:dyDescent="0.25">
      <c r="A482" s="40" t="s">
        <v>297</v>
      </c>
      <c r="B482" s="40" t="s">
        <v>298</v>
      </c>
      <c r="C482" s="41">
        <v>5.4624752295960697</v>
      </c>
      <c r="D482" s="40" t="s">
        <v>110</v>
      </c>
      <c r="E482" s="42">
        <v>2017</v>
      </c>
    </row>
    <row r="483" spans="1:5" ht="15" x14ac:dyDescent="0.25">
      <c r="A483" s="40" t="s">
        <v>297</v>
      </c>
      <c r="B483" s="40" t="s">
        <v>298</v>
      </c>
      <c r="C483" s="41">
        <v>0.67569100000000004</v>
      </c>
      <c r="D483" s="40" t="s">
        <v>220</v>
      </c>
      <c r="E483" s="42">
        <v>2017</v>
      </c>
    </row>
    <row r="484" spans="1:5" ht="15" x14ac:dyDescent="0.25">
      <c r="A484" s="40" t="s">
        <v>297</v>
      </c>
      <c r="B484" s="40" t="s">
        <v>298</v>
      </c>
      <c r="C484" s="41">
        <v>0</v>
      </c>
      <c r="D484" s="40" t="s">
        <v>221</v>
      </c>
      <c r="E484" s="42">
        <v>2017</v>
      </c>
    </row>
    <row r="485" spans="1:5" ht="15" x14ac:dyDescent="0.25">
      <c r="A485" s="40" t="s">
        <v>297</v>
      </c>
      <c r="B485" s="40" t="s">
        <v>298</v>
      </c>
      <c r="C485" s="41">
        <v>1.8484E-2</v>
      </c>
      <c r="D485" s="40" t="s">
        <v>222</v>
      </c>
      <c r="E485" s="42">
        <v>2017</v>
      </c>
    </row>
    <row r="486" spans="1:5" ht="15" x14ac:dyDescent="0.25">
      <c r="A486" s="40" t="s">
        <v>297</v>
      </c>
      <c r="B486" s="40" t="s">
        <v>298</v>
      </c>
      <c r="C486" s="41">
        <v>0.417123693158163</v>
      </c>
      <c r="D486" s="40" t="s">
        <v>223</v>
      </c>
      <c r="E486" s="42">
        <v>2017</v>
      </c>
    </row>
    <row r="487" spans="1:5" ht="15" x14ac:dyDescent="0.25">
      <c r="A487" s="40" t="s">
        <v>297</v>
      </c>
      <c r="B487" s="40" t="s">
        <v>298</v>
      </c>
      <c r="C487" s="41">
        <v>0</v>
      </c>
      <c r="D487" s="40" t="s">
        <v>224</v>
      </c>
      <c r="E487" s="42">
        <v>2017</v>
      </c>
    </row>
    <row r="488" spans="1:5" ht="15" x14ac:dyDescent="0.25">
      <c r="A488" s="40" t="s">
        <v>297</v>
      </c>
      <c r="B488" s="40" t="s">
        <v>298</v>
      </c>
      <c r="C488" s="41">
        <v>0</v>
      </c>
      <c r="D488" s="40" t="s">
        <v>225</v>
      </c>
      <c r="E488" s="42">
        <v>2017</v>
      </c>
    </row>
    <row r="489" spans="1:5" ht="15" x14ac:dyDescent="0.25">
      <c r="A489" s="40" t="s">
        <v>297</v>
      </c>
      <c r="B489" s="40" t="s">
        <v>298</v>
      </c>
      <c r="C489" s="41">
        <v>0</v>
      </c>
      <c r="D489" s="40" t="s">
        <v>226</v>
      </c>
      <c r="E489" s="42">
        <v>2017</v>
      </c>
    </row>
    <row r="490" spans="1:5" ht="15" x14ac:dyDescent="0.25">
      <c r="A490" s="40" t="s">
        <v>297</v>
      </c>
      <c r="B490" s="40" t="s">
        <v>298</v>
      </c>
      <c r="C490" s="41">
        <v>6.5737739227542296</v>
      </c>
      <c r="D490" s="40" t="s">
        <v>667</v>
      </c>
      <c r="E490" s="42">
        <v>2017</v>
      </c>
    </row>
    <row r="491" spans="1:5" ht="15" x14ac:dyDescent="0.25">
      <c r="A491" s="40" t="s">
        <v>297</v>
      </c>
      <c r="B491" s="40" t="s">
        <v>298</v>
      </c>
      <c r="C491" s="41">
        <v>5.3991304696207498</v>
      </c>
      <c r="D491" s="40" t="s">
        <v>227</v>
      </c>
      <c r="E491" s="42">
        <v>2017</v>
      </c>
    </row>
    <row r="492" spans="1:5" ht="15" x14ac:dyDescent="0.25">
      <c r="A492" s="40" t="s">
        <v>297</v>
      </c>
      <c r="B492" s="40" t="s">
        <v>298</v>
      </c>
      <c r="C492" s="41">
        <v>0</v>
      </c>
      <c r="D492" s="40" t="s">
        <v>228</v>
      </c>
      <c r="E492" s="42">
        <v>2017</v>
      </c>
    </row>
    <row r="493" spans="1:5" ht="15" x14ac:dyDescent="0.25">
      <c r="A493" s="40" t="s">
        <v>297</v>
      </c>
      <c r="B493" s="40" t="s">
        <v>298</v>
      </c>
      <c r="C493" s="41">
        <v>1.1128186875088999</v>
      </c>
      <c r="D493" s="40" t="s">
        <v>229</v>
      </c>
      <c r="E493" s="42">
        <v>2017</v>
      </c>
    </row>
    <row r="494" spans="1:5" ht="15" x14ac:dyDescent="0.25">
      <c r="A494" s="40" t="s">
        <v>297</v>
      </c>
      <c r="B494" s="40" t="s">
        <v>298</v>
      </c>
      <c r="C494" s="41">
        <v>6.1824765624578698E-2</v>
      </c>
      <c r="D494" s="40" t="s">
        <v>230</v>
      </c>
      <c r="E494" s="42">
        <v>2017</v>
      </c>
    </row>
    <row r="495" spans="1:5" ht="15" x14ac:dyDescent="0.25">
      <c r="A495" s="40" t="s">
        <v>297</v>
      </c>
      <c r="B495" s="40" t="s">
        <v>298</v>
      </c>
      <c r="C495" s="41">
        <v>0</v>
      </c>
      <c r="D495" s="40" t="s">
        <v>231</v>
      </c>
      <c r="E495" s="42">
        <v>2017</v>
      </c>
    </row>
    <row r="496" spans="1:5" ht="15" x14ac:dyDescent="0.25">
      <c r="A496" s="40" t="s">
        <v>297</v>
      </c>
      <c r="B496" s="40" t="s">
        <v>298</v>
      </c>
      <c r="C496" s="41">
        <v>6.5737739227542296</v>
      </c>
      <c r="D496" s="40" t="s">
        <v>668</v>
      </c>
      <c r="E496" s="42">
        <v>2017</v>
      </c>
    </row>
    <row r="497" spans="1:5" ht="15" x14ac:dyDescent="0.25">
      <c r="A497" s="40" t="s">
        <v>299</v>
      </c>
      <c r="B497" s="40" t="s">
        <v>300</v>
      </c>
      <c r="C497" s="41">
        <v>3810.29682836333</v>
      </c>
      <c r="D497" s="40" t="s">
        <v>110</v>
      </c>
      <c r="E497" s="42">
        <v>2017</v>
      </c>
    </row>
    <row r="498" spans="1:5" ht="15" x14ac:dyDescent="0.25">
      <c r="A498" s="40" t="s">
        <v>299</v>
      </c>
      <c r="B498" s="40" t="s">
        <v>300</v>
      </c>
      <c r="C498" s="41">
        <v>34.182319999999997</v>
      </c>
      <c r="D498" s="40" t="s">
        <v>220</v>
      </c>
      <c r="E498" s="42">
        <v>2017</v>
      </c>
    </row>
    <row r="499" spans="1:5" ht="15" x14ac:dyDescent="0.25">
      <c r="A499" s="40" t="s">
        <v>299</v>
      </c>
      <c r="B499" s="40" t="s">
        <v>300</v>
      </c>
      <c r="C499" s="41">
        <v>0</v>
      </c>
      <c r="D499" s="40" t="s">
        <v>221</v>
      </c>
      <c r="E499" s="42">
        <v>2017</v>
      </c>
    </row>
    <row r="500" spans="1:5" ht="15" x14ac:dyDescent="0.25">
      <c r="A500" s="40" t="s">
        <v>299</v>
      </c>
      <c r="B500" s="40" t="s">
        <v>300</v>
      </c>
      <c r="C500" s="41">
        <v>9.2999999999999997E-5</v>
      </c>
      <c r="D500" s="40" t="s">
        <v>222</v>
      </c>
      <c r="E500" s="42">
        <v>2017</v>
      </c>
    </row>
    <row r="501" spans="1:5" ht="15" x14ac:dyDescent="0.25">
      <c r="A501" s="40" t="s">
        <v>299</v>
      </c>
      <c r="B501" s="40" t="s">
        <v>300</v>
      </c>
      <c r="C501" s="41">
        <v>45.160365751250097</v>
      </c>
      <c r="D501" s="40" t="s">
        <v>223</v>
      </c>
      <c r="E501" s="42">
        <v>2017</v>
      </c>
    </row>
    <row r="502" spans="1:5" ht="15" x14ac:dyDescent="0.25">
      <c r="A502" s="40" t="s">
        <v>299</v>
      </c>
      <c r="B502" s="40" t="s">
        <v>300</v>
      </c>
      <c r="C502" s="41">
        <v>0</v>
      </c>
      <c r="D502" s="40" t="s">
        <v>224</v>
      </c>
      <c r="E502" s="42">
        <v>2017</v>
      </c>
    </row>
    <row r="503" spans="1:5" ht="15" x14ac:dyDescent="0.25">
      <c r="A503" s="40" t="s">
        <v>299</v>
      </c>
      <c r="B503" s="40" t="s">
        <v>300</v>
      </c>
      <c r="C503" s="41">
        <v>0</v>
      </c>
      <c r="D503" s="40" t="s">
        <v>225</v>
      </c>
      <c r="E503" s="42">
        <v>2017</v>
      </c>
    </row>
    <row r="504" spans="1:5" ht="15" x14ac:dyDescent="0.25">
      <c r="A504" s="40" t="s">
        <v>299</v>
      </c>
      <c r="B504" s="40" t="s">
        <v>300</v>
      </c>
      <c r="C504" s="41">
        <v>0</v>
      </c>
      <c r="D504" s="40" t="s">
        <v>226</v>
      </c>
      <c r="E504" s="42">
        <v>2017</v>
      </c>
    </row>
    <row r="505" spans="1:5" ht="15" x14ac:dyDescent="0.25">
      <c r="A505" s="40" t="s">
        <v>299</v>
      </c>
      <c r="B505" s="40" t="s">
        <v>300</v>
      </c>
      <c r="C505" s="41">
        <v>3889.63960711458</v>
      </c>
      <c r="D505" s="40" t="s">
        <v>667</v>
      </c>
      <c r="E505" s="42">
        <v>2017</v>
      </c>
    </row>
    <row r="506" spans="1:5" ht="15" x14ac:dyDescent="0.25">
      <c r="A506" s="40" t="s">
        <v>299</v>
      </c>
      <c r="B506" s="40" t="s">
        <v>300</v>
      </c>
      <c r="C506" s="41">
        <v>3630.6683557758802</v>
      </c>
      <c r="D506" s="40" t="s">
        <v>227</v>
      </c>
      <c r="E506" s="42">
        <v>2017</v>
      </c>
    </row>
    <row r="507" spans="1:5" ht="15" x14ac:dyDescent="0.25">
      <c r="A507" s="40" t="s">
        <v>299</v>
      </c>
      <c r="B507" s="40" t="s">
        <v>300</v>
      </c>
      <c r="C507" s="41">
        <v>1.209E-4</v>
      </c>
      <c r="D507" s="40" t="s">
        <v>228</v>
      </c>
      <c r="E507" s="42">
        <v>2017</v>
      </c>
    </row>
    <row r="508" spans="1:5" ht="15" x14ac:dyDescent="0.25">
      <c r="A508" s="40" t="s">
        <v>299</v>
      </c>
      <c r="B508" s="40" t="s">
        <v>300</v>
      </c>
      <c r="C508" s="41">
        <v>131.00317050024199</v>
      </c>
      <c r="D508" s="40" t="s">
        <v>229</v>
      </c>
      <c r="E508" s="42">
        <v>2017</v>
      </c>
    </row>
    <row r="509" spans="1:5" ht="15" x14ac:dyDescent="0.25">
      <c r="A509" s="40" t="s">
        <v>299</v>
      </c>
      <c r="B509" s="40" t="s">
        <v>300</v>
      </c>
      <c r="C509" s="41">
        <v>127.967959938455</v>
      </c>
      <c r="D509" s="40" t="s">
        <v>230</v>
      </c>
      <c r="E509" s="42">
        <v>2017</v>
      </c>
    </row>
    <row r="510" spans="1:5" ht="15" x14ac:dyDescent="0.25">
      <c r="A510" s="40" t="s">
        <v>299</v>
      </c>
      <c r="B510" s="40" t="s">
        <v>300</v>
      </c>
      <c r="C510" s="41">
        <v>0</v>
      </c>
      <c r="D510" s="40" t="s">
        <v>231</v>
      </c>
      <c r="E510" s="42">
        <v>2017</v>
      </c>
    </row>
    <row r="511" spans="1:5" ht="15" x14ac:dyDescent="0.25">
      <c r="A511" s="40" t="s">
        <v>299</v>
      </c>
      <c r="B511" s="40" t="s">
        <v>300</v>
      </c>
      <c r="C511" s="41">
        <v>3889.63960711458</v>
      </c>
      <c r="D511" s="40" t="s">
        <v>668</v>
      </c>
      <c r="E511" s="42">
        <v>2017</v>
      </c>
    </row>
    <row r="512" spans="1:5" ht="15" x14ac:dyDescent="0.25">
      <c r="A512" s="40" t="s">
        <v>301</v>
      </c>
      <c r="B512" s="40" t="s">
        <v>302</v>
      </c>
      <c r="C512" s="41">
        <v>1717.72937860406</v>
      </c>
      <c r="D512" s="40" t="s">
        <v>110</v>
      </c>
      <c r="E512" s="42">
        <v>2017</v>
      </c>
    </row>
    <row r="513" spans="1:5" ht="15" x14ac:dyDescent="0.25">
      <c r="A513" s="40" t="s">
        <v>301</v>
      </c>
      <c r="B513" s="40" t="s">
        <v>302</v>
      </c>
      <c r="C513" s="41">
        <v>0</v>
      </c>
      <c r="D513" s="40" t="s">
        <v>220</v>
      </c>
      <c r="E513" s="42">
        <v>2017</v>
      </c>
    </row>
    <row r="514" spans="1:5" ht="15" x14ac:dyDescent="0.25">
      <c r="A514" s="40" t="s">
        <v>301</v>
      </c>
      <c r="B514" s="40" t="s">
        <v>302</v>
      </c>
      <c r="C514" s="41">
        <v>0</v>
      </c>
      <c r="D514" s="40" t="s">
        <v>221</v>
      </c>
      <c r="E514" s="42">
        <v>2017</v>
      </c>
    </row>
    <row r="515" spans="1:5" ht="15" x14ac:dyDescent="0.25">
      <c r="A515" s="40" t="s">
        <v>301</v>
      </c>
      <c r="B515" s="40" t="s">
        <v>302</v>
      </c>
      <c r="C515" s="41">
        <v>0</v>
      </c>
      <c r="D515" s="40" t="s">
        <v>222</v>
      </c>
      <c r="E515" s="42">
        <v>2017</v>
      </c>
    </row>
    <row r="516" spans="1:5" ht="15" x14ac:dyDescent="0.25">
      <c r="A516" s="40" t="s">
        <v>301</v>
      </c>
      <c r="B516" s="40" t="s">
        <v>302</v>
      </c>
      <c r="C516" s="41">
        <v>40.461221508467801</v>
      </c>
      <c r="D516" s="40" t="s">
        <v>223</v>
      </c>
      <c r="E516" s="42">
        <v>2017</v>
      </c>
    </row>
    <row r="517" spans="1:5" ht="15" x14ac:dyDescent="0.25">
      <c r="A517" s="40" t="s">
        <v>301</v>
      </c>
      <c r="B517" s="40" t="s">
        <v>302</v>
      </c>
      <c r="C517" s="41">
        <v>0</v>
      </c>
      <c r="D517" s="40" t="s">
        <v>224</v>
      </c>
      <c r="E517" s="42">
        <v>2017</v>
      </c>
    </row>
    <row r="518" spans="1:5" ht="15" x14ac:dyDescent="0.25">
      <c r="A518" s="40" t="s">
        <v>301</v>
      </c>
      <c r="B518" s="40" t="s">
        <v>302</v>
      </c>
      <c r="C518" s="41">
        <v>0</v>
      </c>
      <c r="D518" s="40" t="s">
        <v>225</v>
      </c>
      <c r="E518" s="42">
        <v>2017</v>
      </c>
    </row>
    <row r="519" spans="1:5" ht="15" x14ac:dyDescent="0.25">
      <c r="A519" s="40" t="s">
        <v>301</v>
      </c>
      <c r="B519" s="40" t="s">
        <v>302</v>
      </c>
      <c r="C519" s="41">
        <v>0</v>
      </c>
      <c r="D519" s="40" t="s">
        <v>226</v>
      </c>
      <c r="E519" s="42">
        <v>2017</v>
      </c>
    </row>
    <row r="520" spans="1:5" ht="15" x14ac:dyDescent="0.25">
      <c r="A520" s="40" t="s">
        <v>301</v>
      </c>
      <c r="B520" s="40" t="s">
        <v>302</v>
      </c>
      <c r="C520" s="41">
        <v>1758.1906001125301</v>
      </c>
      <c r="D520" s="40" t="s">
        <v>667</v>
      </c>
      <c r="E520" s="42">
        <v>2017</v>
      </c>
    </row>
    <row r="521" spans="1:5" ht="15" x14ac:dyDescent="0.25">
      <c r="A521" s="40" t="s">
        <v>301</v>
      </c>
      <c r="B521" s="40" t="s">
        <v>302</v>
      </c>
      <c r="C521" s="41">
        <v>1588.64415816209</v>
      </c>
      <c r="D521" s="40" t="s">
        <v>227</v>
      </c>
      <c r="E521" s="42">
        <v>2017</v>
      </c>
    </row>
    <row r="522" spans="1:5" ht="15" x14ac:dyDescent="0.25">
      <c r="A522" s="40" t="s">
        <v>301</v>
      </c>
      <c r="B522" s="40" t="s">
        <v>302</v>
      </c>
      <c r="C522" s="41">
        <v>169.546441950439</v>
      </c>
      <c r="D522" s="40" t="s">
        <v>228</v>
      </c>
      <c r="E522" s="42">
        <v>2017</v>
      </c>
    </row>
    <row r="523" spans="1:5" ht="15" x14ac:dyDescent="0.25">
      <c r="A523" s="40" t="s">
        <v>301</v>
      </c>
      <c r="B523" s="40" t="s">
        <v>302</v>
      </c>
      <c r="C523" s="41">
        <v>0</v>
      </c>
      <c r="D523" s="40" t="s">
        <v>229</v>
      </c>
      <c r="E523" s="42">
        <v>2017</v>
      </c>
    </row>
    <row r="524" spans="1:5" ht="15" x14ac:dyDescent="0.25">
      <c r="A524" s="40" t="s">
        <v>301</v>
      </c>
      <c r="B524" s="40" t="s">
        <v>302</v>
      </c>
      <c r="C524" s="41">
        <v>0</v>
      </c>
      <c r="D524" s="40" t="s">
        <v>230</v>
      </c>
      <c r="E524" s="42">
        <v>2017</v>
      </c>
    </row>
    <row r="525" spans="1:5" ht="15" x14ac:dyDescent="0.25">
      <c r="A525" s="40" t="s">
        <v>301</v>
      </c>
      <c r="B525" s="40" t="s">
        <v>302</v>
      </c>
      <c r="C525" s="41">
        <v>0</v>
      </c>
      <c r="D525" s="40" t="s">
        <v>231</v>
      </c>
      <c r="E525" s="42">
        <v>2017</v>
      </c>
    </row>
    <row r="526" spans="1:5" ht="15" x14ac:dyDescent="0.25">
      <c r="A526" s="40" t="s">
        <v>301</v>
      </c>
      <c r="B526" s="40" t="s">
        <v>302</v>
      </c>
      <c r="C526" s="41">
        <v>1758.1906001125301</v>
      </c>
      <c r="D526" s="40" t="s">
        <v>668</v>
      </c>
      <c r="E526" s="42">
        <v>2017</v>
      </c>
    </row>
    <row r="527" spans="1:5" ht="15" x14ac:dyDescent="0.25">
      <c r="A527" s="40" t="s">
        <v>303</v>
      </c>
      <c r="B527" s="40" t="s">
        <v>304</v>
      </c>
      <c r="C527" s="41">
        <v>1053.5630743182201</v>
      </c>
      <c r="D527" s="40" t="s">
        <v>110</v>
      </c>
      <c r="E527" s="42">
        <v>2017</v>
      </c>
    </row>
    <row r="528" spans="1:5" ht="15" x14ac:dyDescent="0.25">
      <c r="A528" s="40" t="s">
        <v>303</v>
      </c>
      <c r="B528" s="40" t="s">
        <v>304</v>
      </c>
      <c r="C528" s="41">
        <v>27.558126999999999</v>
      </c>
      <c r="D528" s="40" t="s">
        <v>220</v>
      </c>
      <c r="E528" s="42">
        <v>2017</v>
      </c>
    </row>
    <row r="529" spans="1:5" ht="15" x14ac:dyDescent="0.25">
      <c r="A529" s="40" t="s">
        <v>303</v>
      </c>
      <c r="B529" s="40" t="s">
        <v>304</v>
      </c>
      <c r="C529" s="41">
        <v>0</v>
      </c>
      <c r="D529" s="40" t="s">
        <v>221</v>
      </c>
      <c r="E529" s="42">
        <v>2017</v>
      </c>
    </row>
    <row r="530" spans="1:5" ht="15" x14ac:dyDescent="0.25">
      <c r="A530" s="40" t="s">
        <v>303</v>
      </c>
      <c r="B530" s="40" t="s">
        <v>304</v>
      </c>
      <c r="C530" s="41">
        <v>6.3000000000000003E-4</v>
      </c>
      <c r="D530" s="40" t="s">
        <v>222</v>
      </c>
      <c r="E530" s="42">
        <v>2017</v>
      </c>
    </row>
    <row r="531" spans="1:5" ht="15" x14ac:dyDescent="0.25">
      <c r="A531" s="40" t="s">
        <v>303</v>
      </c>
      <c r="B531" s="40" t="s">
        <v>304</v>
      </c>
      <c r="C531" s="41">
        <v>232.27116691809201</v>
      </c>
      <c r="D531" s="40" t="s">
        <v>223</v>
      </c>
      <c r="E531" s="42">
        <v>2017</v>
      </c>
    </row>
    <row r="532" spans="1:5" ht="15" x14ac:dyDescent="0.25">
      <c r="A532" s="40" t="s">
        <v>303</v>
      </c>
      <c r="B532" s="40" t="s">
        <v>304</v>
      </c>
      <c r="C532" s="41">
        <v>11.938312226632</v>
      </c>
      <c r="D532" s="40" t="s">
        <v>224</v>
      </c>
      <c r="E532" s="42">
        <v>2017</v>
      </c>
    </row>
    <row r="533" spans="1:5" ht="15" x14ac:dyDescent="0.25">
      <c r="A533" s="40" t="s">
        <v>303</v>
      </c>
      <c r="B533" s="40" t="s">
        <v>304</v>
      </c>
      <c r="C533" s="41">
        <v>0</v>
      </c>
      <c r="D533" s="40" t="s">
        <v>225</v>
      </c>
      <c r="E533" s="42">
        <v>2017</v>
      </c>
    </row>
    <row r="534" spans="1:5" ht="15" x14ac:dyDescent="0.25">
      <c r="A534" s="40" t="s">
        <v>303</v>
      </c>
      <c r="B534" s="40" t="s">
        <v>304</v>
      </c>
      <c r="C534" s="41">
        <v>0</v>
      </c>
      <c r="D534" s="40" t="s">
        <v>226</v>
      </c>
      <c r="E534" s="42">
        <v>2017</v>
      </c>
    </row>
    <row r="535" spans="1:5" ht="15" x14ac:dyDescent="0.25">
      <c r="A535" s="40" t="s">
        <v>303</v>
      </c>
      <c r="B535" s="40" t="s">
        <v>304</v>
      </c>
      <c r="C535" s="41">
        <v>1325.3313104629401</v>
      </c>
      <c r="D535" s="40" t="s">
        <v>667</v>
      </c>
      <c r="E535" s="42">
        <v>2017</v>
      </c>
    </row>
    <row r="536" spans="1:5" ht="15" x14ac:dyDescent="0.25">
      <c r="A536" s="40" t="s">
        <v>303</v>
      </c>
      <c r="B536" s="40" t="s">
        <v>304</v>
      </c>
      <c r="C536" s="41">
        <v>521.95245338924201</v>
      </c>
      <c r="D536" s="40" t="s">
        <v>227</v>
      </c>
      <c r="E536" s="42">
        <v>2017</v>
      </c>
    </row>
    <row r="537" spans="1:5" ht="15" x14ac:dyDescent="0.25">
      <c r="A537" s="40" t="s">
        <v>303</v>
      </c>
      <c r="B537" s="40" t="s">
        <v>304</v>
      </c>
      <c r="C537" s="41">
        <v>803.37885707370106</v>
      </c>
      <c r="D537" s="40" t="s">
        <v>228</v>
      </c>
      <c r="E537" s="42">
        <v>2017</v>
      </c>
    </row>
    <row r="538" spans="1:5" ht="15" x14ac:dyDescent="0.25">
      <c r="A538" s="40" t="s">
        <v>303</v>
      </c>
      <c r="B538" s="40" t="s">
        <v>304</v>
      </c>
      <c r="C538" s="41">
        <v>0</v>
      </c>
      <c r="D538" s="40" t="s">
        <v>229</v>
      </c>
      <c r="E538" s="42">
        <v>2017</v>
      </c>
    </row>
    <row r="539" spans="1:5" ht="15" x14ac:dyDescent="0.25">
      <c r="A539" s="40" t="s">
        <v>303</v>
      </c>
      <c r="B539" s="40" t="s">
        <v>304</v>
      </c>
      <c r="C539" s="41">
        <v>0</v>
      </c>
      <c r="D539" s="40" t="s">
        <v>230</v>
      </c>
      <c r="E539" s="42">
        <v>2017</v>
      </c>
    </row>
    <row r="540" spans="1:5" ht="15" x14ac:dyDescent="0.25">
      <c r="A540" s="40" t="s">
        <v>303</v>
      </c>
      <c r="B540" s="40" t="s">
        <v>304</v>
      </c>
      <c r="C540" s="41">
        <v>0</v>
      </c>
      <c r="D540" s="40" t="s">
        <v>231</v>
      </c>
      <c r="E540" s="42">
        <v>2017</v>
      </c>
    </row>
    <row r="541" spans="1:5" ht="15" x14ac:dyDescent="0.25">
      <c r="A541" s="40" t="s">
        <v>303</v>
      </c>
      <c r="B541" s="40" t="s">
        <v>304</v>
      </c>
      <c r="C541" s="41">
        <v>1325.3313104629401</v>
      </c>
      <c r="D541" s="40" t="s">
        <v>668</v>
      </c>
      <c r="E541" s="42">
        <v>2017</v>
      </c>
    </row>
    <row r="542" spans="1:5" ht="15" x14ac:dyDescent="0.25">
      <c r="A542" s="40" t="s">
        <v>305</v>
      </c>
      <c r="B542" s="40" t="s">
        <v>306</v>
      </c>
      <c r="C542" s="41">
        <v>206.388853774403</v>
      </c>
      <c r="D542" s="40" t="s">
        <v>110</v>
      </c>
      <c r="E542" s="42">
        <v>2017</v>
      </c>
    </row>
    <row r="543" spans="1:5" ht="15" x14ac:dyDescent="0.25">
      <c r="A543" s="40" t="s">
        <v>305</v>
      </c>
      <c r="B543" s="40" t="s">
        <v>306</v>
      </c>
      <c r="C543" s="41">
        <v>0</v>
      </c>
      <c r="D543" s="40" t="s">
        <v>220</v>
      </c>
      <c r="E543" s="42">
        <v>2017</v>
      </c>
    </row>
    <row r="544" spans="1:5" ht="15" x14ac:dyDescent="0.25">
      <c r="A544" s="40" t="s">
        <v>305</v>
      </c>
      <c r="B544" s="40" t="s">
        <v>306</v>
      </c>
      <c r="C544" s="41">
        <v>0</v>
      </c>
      <c r="D544" s="40" t="s">
        <v>221</v>
      </c>
      <c r="E544" s="42">
        <v>2017</v>
      </c>
    </row>
    <row r="545" spans="1:5" ht="15" x14ac:dyDescent="0.25">
      <c r="A545" s="40" t="s">
        <v>305</v>
      </c>
      <c r="B545" s="40" t="s">
        <v>306</v>
      </c>
      <c r="C545" s="41">
        <v>0</v>
      </c>
      <c r="D545" s="40" t="s">
        <v>222</v>
      </c>
      <c r="E545" s="42">
        <v>2017</v>
      </c>
    </row>
    <row r="546" spans="1:5" ht="15" x14ac:dyDescent="0.25">
      <c r="A546" s="40" t="s">
        <v>305</v>
      </c>
      <c r="B546" s="40" t="s">
        <v>306</v>
      </c>
      <c r="C546" s="41">
        <v>4.48284742957755</v>
      </c>
      <c r="D546" s="40" t="s">
        <v>223</v>
      </c>
      <c r="E546" s="42">
        <v>2017</v>
      </c>
    </row>
    <row r="547" spans="1:5" ht="15" x14ac:dyDescent="0.25">
      <c r="A547" s="40" t="s">
        <v>305</v>
      </c>
      <c r="B547" s="40" t="s">
        <v>306</v>
      </c>
      <c r="C547" s="41">
        <v>0</v>
      </c>
      <c r="D547" s="40" t="s">
        <v>224</v>
      </c>
      <c r="E547" s="42">
        <v>2017</v>
      </c>
    </row>
    <row r="548" spans="1:5" ht="15" x14ac:dyDescent="0.25">
      <c r="A548" s="40" t="s">
        <v>305</v>
      </c>
      <c r="B548" s="40" t="s">
        <v>306</v>
      </c>
      <c r="C548" s="41">
        <v>0</v>
      </c>
      <c r="D548" s="40" t="s">
        <v>225</v>
      </c>
      <c r="E548" s="42">
        <v>2017</v>
      </c>
    </row>
    <row r="549" spans="1:5" ht="15" x14ac:dyDescent="0.25">
      <c r="A549" s="40" t="s">
        <v>305</v>
      </c>
      <c r="B549" s="40" t="s">
        <v>306</v>
      </c>
      <c r="C549" s="41">
        <v>0</v>
      </c>
      <c r="D549" s="40" t="s">
        <v>226</v>
      </c>
      <c r="E549" s="42">
        <v>2017</v>
      </c>
    </row>
    <row r="550" spans="1:5" ht="15" x14ac:dyDescent="0.25">
      <c r="A550" s="40" t="s">
        <v>305</v>
      </c>
      <c r="B550" s="40" t="s">
        <v>306</v>
      </c>
      <c r="C550" s="41">
        <v>210.87170120398</v>
      </c>
      <c r="D550" s="40" t="s">
        <v>667</v>
      </c>
      <c r="E550" s="42">
        <v>2017</v>
      </c>
    </row>
    <row r="551" spans="1:5" ht="15" x14ac:dyDescent="0.25">
      <c r="A551" s="40" t="s">
        <v>305</v>
      </c>
      <c r="B551" s="40" t="s">
        <v>306</v>
      </c>
      <c r="C551" s="41">
        <v>191.32555457206101</v>
      </c>
      <c r="D551" s="40" t="s">
        <v>227</v>
      </c>
      <c r="E551" s="42">
        <v>2017</v>
      </c>
    </row>
    <row r="552" spans="1:5" ht="15" x14ac:dyDescent="0.25">
      <c r="A552" s="40" t="s">
        <v>305</v>
      </c>
      <c r="B552" s="40" t="s">
        <v>306</v>
      </c>
      <c r="C552" s="41">
        <v>4.36020896551807</v>
      </c>
      <c r="D552" s="40" t="s">
        <v>228</v>
      </c>
      <c r="E552" s="42">
        <v>2017</v>
      </c>
    </row>
    <row r="553" spans="1:5" ht="15" x14ac:dyDescent="0.25">
      <c r="A553" s="40" t="s">
        <v>305</v>
      </c>
      <c r="B553" s="40" t="s">
        <v>306</v>
      </c>
      <c r="C553" s="41">
        <v>0</v>
      </c>
      <c r="D553" s="40" t="s">
        <v>229</v>
      </c>
      <c r="E553" s="42">
        <v>2017</v>
      </c>
    </row>
    <row r="554" spans="1:5" ht="15" x14ac:dyDescent="0.25">
      <c r="A554" s="40" t="s">
        <v>305</v>
      </c>
      <c r="B554" s="40" t="s">
        <v>306</v>
      </c>
      <c r="C554" s="41">
        <v>3.72760869708708E-2</v>
      </c>
      <c r="D554" s="40" t="s">
        <v>230</v>
      </c>
      <c r="E554" s="42">
        <v>2017</v>
      </c>
    </row>
    <row r="555" spans="1:5" ht="15" x14ac:dyDescent="0.25">
      <c r="A555" s="40" t="s">
        <v>305</v>
      </c>
      <c r="B555" s="40" t="s">
        <v>306</v>
      </c>
      <c r="C555" s="41">
        <v>15.148661579430399</v>
      </c>
      <c r="D555" s="40" t="s">
        <v>231</v>
      </c>
      <c r="E555" s="42">
        <v>2017</v>
      </c>
    </row>
    <row r="556" spans="1:5" ht="15" x14ac:dyDescent="0.25">
      <c r="A556" s="40" t="s">
        <v>305</v>
      </c>
      <c r="B556" s="40" t="s">
        <v>306</v>
      </c>
      <c r="C556" s="41">
        <v>210.87170120398</v>
      </c>
      <c r="D556" s="40" t="s">
        <v>668</v>
      </c>
      <c r="E556" s="42">
        <v>2017</v>
      </c>
    </row>
    <row r="557" spans="1:5" ht="15" x14ac:dyDescent="0.25">
      <c r="A557" s="40" t="s">
        <v>307</v>
      </c>
      <c r="B557" s="40" t="s">
        <v>308</v>
      </c>
      <c r="C557" s="41">
        <v>46.748821253088998</v>
      </c>
      <c r="D557" s="40" t="s">
        <v>110</v>
      </c>
      <c r="E557" s="42">
        <v>2017</v>
      </c>
    </row>
    <row r="558" spans="1:5" ht="15" x14ac:dyDescent="0.25">
      <c r="A558" s="40" t="s">
        <v>307</v>
      </c>
      <c r="B558" s="40" t="s">
        <v>308</v>
      </c>
      <c r="C558" s="41">
        <v>12.58672</v>
      </c>
      <c r="D558" s="40" t="s">
        <v>220</v>
      </c>
      <c r="E558" s="42">
        <v>2017</v>
      </c>
    </row>
    <row r="559" spans="1:5" ht="15" x14ac:dyDescent="0.25">
      <c r="A559" s="40" t="s">
        <v>307</v>
      </c>
      <c r="B559" s="40" t="s">
        <v>308</v>
      </c>
      <c r="C559" s="41">
        <v>0</v>
      </c>
      <c r="D559" s="40" t="s">
        <v>221</v>
      </c>
      <c r="E559" s="42">
        <v>2017</v>
      </c>
    </row>
    <row r="560" spans="1:5" ht="15" x14ac:dyDescent="0.25">
      <c r="A560" s="40" t="s">
        <v>307</v>
      </c>
      <c r="B560" s="40" t="s">
        <v>308</v>
      </c>
      <c r="C560" s="41">
        <v>0.227435</v>
      </c>
      <c r="D560" s="40" t="s">
        <v>222</v>
      </c>
      <c r="E560" s="42">
        <v>2017</v>
      </c>
    </row>
    <row r="561" spans="1:5" ht="15" x14ac:dyDescent="0.25">
      <c r="A561" s="40" t="s">
        <v>307</v>
      </c>
      <c r="B561" s="40" t="s">
        <v>308</v>
      </c>
      <c r="C561" s="41">
        <v>0.22605462949855901</v>
      </c>
      <c r="D561" s="40" t="s">
        <v>223</v>
      </c>
      <c r="E561" s="42">
        <v>2017</v>
      </c>
    </row>
    <row r="562" spans="1:5" ht="15" x14ac:dyDescent="0.25">
      <c r="A562" s="40" t="s">
        <v>307</v>
      </c>
      <c r="B562" s="40" t="s">
        <v>308</v>
      </c>
      <c r="C562" s="41">
        <v>0</v>
      </c>
      <c r="D562" s="40" t="s">
        <v>224</v>
      </c>
      <c r="E562" s="42">
        <v>2017</v>
      </c>
    </row>
    <row r="563" spans="1:5" ht="15" x14ac:dyDescent="0.25">
      <c r="A563" s="40" t="s">
        <v>307</v>
      </c>
      <c r="B563" s="40" t="s">
        <v>308</v>
      </c>
      <c r="C563" s="41">
        <v>0.17036409599999999</v>
      </c>
      <c r="D563" s="40" t="s">
        <v>225</v>
      </c>
      <c r="E563" s="42">
        <v>2017</v>
      </c>
    </row>
    <row r="564" spans="1:5" ht="15" x14ac:dyDescent="0.25">
      <c r="A564" s="40" t="s">
        <v>307</v>
      </c>
      <c r="B564" s="40" t="s">
        <v>308</v>
      </c>
      <c r="C564" s="41">
        <v>4.8640602328652802E-4</v>
      </c>
      <c r="D564" s="40" t="s">
        <v>226</v>
      </c>
      <c r="E564" s="42">
        <v>2017</v>
      </c>
    </row>
    <row r="565" spans="1:5" ht="15" x14ac:dyDescent="0.25">
      <c r="A565" s="40" t="s">
        <v>307</v>
      </c>
      <c r="B565" s="40" t="s">
        <v>308</v>
      </c>
      <c r="C565" s="41">
        <v>59.959881384610803</v>
      </c>
      <c r="D565" s="40" t="s">
        <v>667</v>
      </c>
      <c r="E565" s="42">
        <v>2017</v>
      </c>
    </row>
    <row r="566" spans="1:5" ht="15" x14ac:dyDescent="0.25">
      <c r="A566" s="40" t="s">
        <v>307</v>
      </c>
      <c r="B566" s="40" t="s">
        <v>308</v>
      </c>
      <c r="C566" s="41">
        <v>51.355431044423298</v>
      </c>
      <c r="D566" s="40" t="s">
        <v>227</v>
      </c>
      <c r="E566" s="42">
        <v>2017</v>
      </c>
    </row>
    <row r="567" spans="1:5" ht="15" x14ac:dyDescent="0.25">
      <c r="A567" s="40" t="s">
        <v>307</v>
      </c>
      <c r="B567" s="40" t="s">
        <v>308</v>
      </c>
      <c r="C567" s="41">
        <v>0</v>
      </c>
      <c r="D567" s="40" t="s">
        <v>228</v>
      </c>
      <c r="E567" s="42">
        <v>2017</v>
      </c>
    </row>
    <row r="568" spans="1:5" ht="15" x14ac:dyDescent="0.25">
      <c r="A568" s="40" t="s">
        <v>307</v>
      </c>
      <c r="B568" s="40" t="s">
        <v>308</v>
      </c>
      <c r="C568" s="41">
        <v>0</v>
      </c>
      <c r="D568" s="40" t="s">
        <v>229</v>
      </c>
      <c r="E568" s="42">
        <v>2017</v>
      </c>
    </row>
    <row r="569" spans="1:5" ht="15" x14ac:dyDescent="0.25">
      <c r="A569" s="40" t="s">
        <v>307</v>
      </c>
      <c r="B569" s="40" t="s">
        <v>308</v>
      </c>
      <c r="C569" s="41">
        <v>0.66059587618758597</v>
      </c>
      <c r="D569" s="40" t="s">
        <v>230</v>
      </c>
      <c r="E569" s="42">
        <v>2017</v>
      </c>
    </row>
    <row r="570" spans="1:5" ht="15" x14ac:dyDescent="0.25">
      <c r="A570" s="40" t="s">
        <v>307</v>
      </c>
      <c r="B570" s="40" t="s">
        <v>308</v>
      </c>
      <c r="C570" s="41">
        <v>7.9438544640000002</v>
      </c>
      <c r="D570" s="40" t="s">
        <v>231</v>
      </c>
      <c r="E570" s="42">
        <v>2017</v>
      </c>
    </row>
    <row r="571" spans="1:5" ht="15" x14ac:dyDescent="0.25">
      <c r="A571" s="40" t="s">
        <v>307</v>
      </c>
      <c r="B571" s="40" t="s">
        <v>308</v>
      </c>
      <c r="C571" s="41">
        <v>59.959881384610803</v>
      </c>
      <c r="D571" s="40" t="s">
        <v>668</v>
      </c>
      <c r="E571" s="42">
        <v>2017</v>
      </c>
    </row>
    <row r="572" spans="1:5" ht="15" x14ac:dyDescent="0.25">
      <c r="A572" s="40" t="s">
        <v>309</v>
      </c>
      <c r="B572" s="40" t="s">
        <v>310</v>
      </c>
      <c r="C572" s="41">
        <v>56.352512396629301</v>
      </c>
      <c r="D572" s="40" t="s">
        <v>110</v>
      </c>
      <c r="E572" s="42">
        <v>2017</v>
      </c>
    </row>
    <row r="573" spans="1:5" ht="15" x14ac:dyDescent="0.25">
      <c r="A573" s="40" t="s">
        <v>309</v>
      </c>
      <c r="B573" s="40" t="s">
        <v>310</v>
      </c>
      <c r="C573" s="41">
        <v>3.6709960000000001</v>
      </c>
      <c r="D573" s="40" t="s">
        <v>220</v>
      </c>
      <c r="E573" s="42">
        <v>2017</v>
      </c>
    </row>
    <row r="574" spans="1:5" ht="15" x14ac:dyDescent="0.25">
      <c r="A574" s="40" t="s">
        <v>309</v>
      </c>
      <c r="B574" s="40" t="s">
        <v>310</v>
      </c>
      <c r="C574" s="41">
        <v>0</v>
      </c>
      <c r="D574" s="40" t="s">
        <v>221</v>
      </c>
      <c r="E574" s="42">
        <v>2017</v>
      </c>
    </row>
    <row r="575" spans="1:5" ht="15" x14ac:dyDescent="0.25">
      <c r="A575" s="40" t="s">
        <v>309</v>
      </c>
      <c r="B575" s="40" t="s">
        <v>310</v>
      </c>
      <c r="C575" s="41">
        <v>1.8697999999999999E-2</v>
      </c>
      <c r="D575" s="40" t="s">
        <v>222</v>
      </c>
      <c r="E575" s="42">
        <v>2017</v>
      </c>
    </row>
    <row r="576" spans="1:5" ht="15" x14ac:dyDescent="0.25">
      <c r="A576" s="40" t="s">
        <v>309</v>
      </c>
      <c r="B576" s="40" t="s">
        <v>310</v>
      </c>
      <c r="C576" s="41">
        <v>14.541331936279001</v>
      </c>
      <c r="D576" s="40" t="s">
        <v>223</v>
      </c>
      <c r="E576" s="42">
        <v>2017</v>
      </c>
    </row>
    <row r="577" spans="1:5" ht="15" x14ac:dyDescent="0.25">
      <c r="A577" s="40" t="s">
        <v>309</v>
      </c>
      <c r="B577" s="40" t="s">
        <v>310</v>
      </c>
      <c r="C577" s="41">
        <v>1.3855683947267701</v>
      </c>
      <c r="D577" s="40" t="s">
        <v>224</v>
      </c>
      <c r="E577" s="42">
        <v>2017</v>
      </c>
    </row>
    <row r="578" spans="1:5" ht="15" x14ac:dyDescent="0.25">
      <c r="A578" s="40" t="s">
        <v>309</v>
      </c>
      <c r="B578" s="40" t="s">
        <v>310</v>
      </c>
      <c r="C578" s="41">
        <v>0</v>
      </c>
      <c r="D578" s="40" t="s">
        <v>225</v>
      </c>
      <c r="E578" s="42">
        <v>2017</v>
      </c>
    </row>
    <row r="579" spans="1:5" ht="15" x14ac:dyDescent="0.25">
      <c r="A579" s="40" t="s">
        <v>309</v>
      </c>
      <c r="B579" s="40" t="s">
        <v>310</v>
      </c>
      <c r="C579" s="41">
        <v>0</v>
      </c>
      <c r="D579" s="40" t="s">
        <v>226</v>
      </c>
      <c r="E579" s="42">
        <v>2017</v>
      </c>
    </row>
    <row r="580" spans="1:5" ht="15" x14ac:dyDescent="0.25">
      <c r="A580" s="40" t="s">
        <v>309</v>
      </c>
      <c r="B580" s="40" t="s">
        <v>310</v>
      </c>
      <c r="C580" s="41">
        <v>75.969106727634994</v>
      </c>
      <c r="D580" s="40" t="s">
        <v>667</v>
      </c>
      <c r="E580" s="42">
        <v>2017</v>
      </c>
    </row>
    <row r="581" spans="1:5" ht="15" x14ac:dyDescent="0.25">
      <c r="A581" s="40" t="s">
        <v>309</v>
      </c>
      <c r="B581" s="40" t="s">
        <v>310</v>
      </c>
      <c r="C581" s="41">
        <v>18.503340149888999</v>
      </c>
      <c r="D581" s="40" t="s">
        <v>227</v>
      </c>
      <c r="E581" s="42">
        <v>2017</v>
      </c>
    </row>
    <row r="582" spans="1:5" ht="15" x14ac:dyDescent="0.25">
      <c r="A582" s="40" t="s">
        <v>309</v>
      </c>
      <c r="B582" s="40" t="s">
        <v>310</v>
      </c>
      <c r="C582" s="41">
        <v>57.2863273512977</v>
      </c>
      <c r="D582" s="40" t="s">
        <v>228</v>
      </c>
      <c r="E582" s="42">
        <v>2017</v>
      </c>
    </row>
    <row r="583" spans="1:5" ht="15" x14ac:dyDescent="0.25">
      <c r="A583" s="40" t="s">
        <v>309</v>
      </c>
      <c r="B583" s="40" t="s">
        <v>310</v>
      </c>
      <c r="C583" s="41">
        <v>0</v>
      </c>
      <c r="D583" s="40" t="s">
        <v>229</v>
      </c>
      <c r="E583" s="42">
        <v>2017</v>
      </c>
    </row>
    <row r="584" spans="1:5" ht="15" x14ac:dyDescent="0.25">
      <c r="A584" s="40" t="s">
        <v>309</v>
      </c>
      <c r="B584" s="40" t="s">
        <v>310</v>
      </c>
      <c r="C584" s="41">
        <v>-0.56760492635162496</v>
      </c>
      <c r="D584" s="40" t="s">
        <v>230</v>
      </c>
      <c r="E584" s="42">
        <v>2017</v>
      </c>
    </row>
    <row r="585" spans="1:5" ht="15" x14ac:dyDescent="0.25">
      <c r="A585" s="40" t="s">
        <v>309</v>
      </c>
      <c r="B585" s="40" t="s">
        <v>310</v>
      </c>
      <c r="C585" s="41">
        <v>0.74704415280000003</v>
      </c>
      <c r="D585" s="40" t="s">
        <v>231</v>
      </c>
      <c r="E585" s="42">
        <v>2017</v>
      </c>
    </row>
    <row r="586" spans="1:5" ht="15" x14ac:dyDescent="0.25">
      <c r="A586" s="40" t="s">
        <v>309</v>
      </c>
      <c r="B586" s="40" t="s">
        <v>310</v>
      </c>
      <c r="C586" s="41">
        <v>75.969106727634994</v>
      </c>
      <c r="D586" s="40" t="s">
        <v>668</v>
      </c>
      <c r="E586" s="42">
        <v>2017</v>
      </c>
    </row>
    <row r="587" spans="1:5" ht="15" x14ac:dyDescent="0.25">
      <c r="A587" s="40" t="s">
        <v>311</v>
      </c>
      <c r="B587" s="40" t="s">
        <v>312</v>
      </c>
      <c r="C587" s="41">
        <v>149.14980544902099</v>
      </c>
      <c r="D587" s="40" t="s">
        <v>110</v>
      </c>
      <c r="E587" s="42">
        <v>2017</v>
      </c>
    </row>
    <row r="588" spans="1:5" ht="15" x14ac:dyDescent="0.25">
      <c r="A588" s="40" t="s">
        <v>311</v>
      </c>
      <c r="B588" s="40" t="s">
        <v>312</v>
      </c>
      <c r="C588" s="41">
        <v>8.4170479999999994</v>
      </c>
      <c r="D588" s="40" t="s">
        <v>220</v>
      </c>
      <c r="E588" s="42">
        <v>2017</v>
      </c>
    </row>
    <row r="589" spans="1:5" ht="15" x14ac:dyDescent="0.25">
      <c r="A589" s="40" t="s">
        <v>311</v>
      </c>
      <c r="B589" s="40" t="s">
        <v>312</v>
      </c>
      <c r="C589" s="41">
        <v>0</v>
      </c>
      <c r="D589" s="40" t="s">
        <v>221</v>
      </c>
      <c r="E589" s="42">
        <v>2017</v>
      </c>
    </row>
    <row r="590" spans="1:5" ht="15" x14ac:dyDescent="0.25">
      <c r="A590" s="40" t="s">
        <v>311</v>
      </c>
      <c r="B590" s="40" t="s">
        <v>312</v>
      </c>
      <c r="C590" s="41">
        <v>7.3912000000000005E-2</v>
      </c>
      <c r="D590" s="40" t="s">
        <v>222</v>
      </c>
      <c r="E590" s="42">
        <v>2017</v>
      </c>
    </row>
    <row r="591" spans="1:5" ht="15" x14ac:dyDescent="0.25">
      <c r="A591" s="40" t="s">
        <v>311</v>
      </c>
      <c r="B591" s="40" t="s">
        <v>312</v>
      </c>
      <c r="C591" s="41">
        <v>2.2749847579909299</v>
      </c>
      <c r="D591" s="40" t="s">
        <v>223</v>
      </c>
      <c r="E591" s="42">
        <v>2017</v>
      </c>
    </row>
    <row r="592" spans="1:5" ht="15" x14ac:dyDescent="0.25">
      <c r="A592" s="40" t="s">
        <v>311</v>
      </c>
      <c r="B592" s="40" t="s">
        <v>312</v>
      </c>
      <c r="C592" s="41">
        <v>0.83896091157193498</v>
      </c>
      <c r="D592" s="40" t="s">
        <v>224</v>
      </c>
      <c r="E592" s="42">
        <v>2017</v>
      </c>
    </row>
    <row r="593" spans="1:5" ht="15" x14ac:dyDescent="0.25">
      <c r="A593" s="40" t="s">
        <v>311</v>
      </c>
      <c r="B593" s="40" t="s">
        <v>312</v>
      </c>
      <c r="C593" s="41">
        <v>0</v>
      </c>
      <c r="D593" s="40" t="s">
        <v>225</v>
      </c>
      <c r="E593" s="42">
        <v>2017</v>
      </c>
    </row>
    <row r="594" spans="1:5" ht="15" x14ac:dyDescent="0.25">
      <c r="A594" s="40" t="s">
        <v>311</v>
      </c>
      <c r="B594" s="40" t="s">
        <v>312</v>
      </c>
      <c r="C594" s="41">
        <v>0</v>
      </c>
      <c r="D594" s="40" t="s">
        <v>226</v>
      </c>
      <c r="E594" s="42">
        <v>2017</v>
      </c>
    </row>
    <row r="595" spans="1:5" ht="15" x14ac:dyDescent="0.25">
      <c r="A595" s="40" t="s">
        <v>311</v>
      </c>
      <c r="B595" s="40" t="s">
        <v>312</v>
      </c>
      <c r="C595" s="41">
        <v>160.754711118584</v>
      </c>
      <c r="D595" s="40" t="s">
        <v>667</v>
      </c>
      <c r="E595" s="42">
        <v>2017</v>
      </c>
    </row>
    <row r="596" spans="1:5" ht="15" x14ac:dyDescent="0.25">
      <c r="A596" s="40" t="s">
        <v>311</v>
      </c>
      <c r="B596" s="40" t="s">
        <v>312</v>
      </c>
      <c r="C596" s="41">
        <v>160.58419111858399</v>
      </c>
      <c r="D596" s="40" t="s">
        <v>227</v>
      </c>
      <c r="E596" s="42">
        <v>2017</v>
      </c>
    </row>
    <row r="597" spans="1:5" ht="15" x14ac:dyDescent="0.25">
      <c r="A597" s="40" t="s">
        <v>311</v>
      </c>
      <c r="B597" s="40" t="s">
        <v>312</v>
      </c>
      <c r="C597" s="41">
        <v>0</v>
      </c>
      <c r="D597" s="40" t="s">
        <v>228</v>
      </c>
      <c r="E597" s="42">
        <v>2017</v>
      </c>
    </row>
    <row r="598" spans="1:5" ht="15" x14ac:dyDescent="0.25">
      <c r="A598" s="40" t="s">
        <v>311</v>
      </c>
      <c r="B598" s="40" t="s">
        <v>312</v>
      </c>
      <c r="C598" s="41">
        <v>0</v>
      </c>
      <c r="D598" s="40" t="s">
        <v>229</v>
      </c>
      <c r="E598" s="42">
        <v>2017</v>
      </c>
    </row>
    <row r="599" spans="1:5" ht="15" x14ac:dyDescent="0.25">
      <c r="A599" s="40" t="s">
        <v>311</v>
      </c>
      <c r="B599" s="40" t="s">
        <v>312</v>
      </c>
      <c r="C599" s="41">
        <v>0</v>
      </c>
      <c r="D599" s="40" t="s">
        <v>230</v>
      </c>
      <c r="E599" s="42">
        <v>2017</v>
      </c>
    </row>
    <row r="600" spans="1:5" ht="15" x14ac:dyDescent="0.25">
      <c r="A600" s="40" t="s">
        <v>311</v>
      </c>
      <c r="B600" s="40" t="s">
        <v>312</v>
      </c>
      <c r="C600" s="41">
        <v>0.17052</v>
      </c>
      <c r="D600" s="40" t="s">
        <v>231</v>
      </c>
      <c r="E600" s="42">
        <v>2017</v>
      </c>
    </row>
    <row r="601" spans="1:5" ht="15" x14ac:dyDescent="0.25">
      <c r="A601" s="40" t="s">
        <v>311</v>
      </c>
      <c r="B601" s="40" t="s">
        <v>312</v>
      </c>
      <c r="C601" s="41">
        <v>160.754711118584</v>
      </c>
      <c r="D601" s="40" t="s">
        <v>668</v>
      </c>
      <c r="E601" s="42">
        <v>2017</v>
      </c>
    </row>
    <row r="602" spans="1:5" ht="15" x14ac:dyDescent="0.25">
      <c r="A602" s="40" t="s">
        <v>313</v>
      </c>
      <c r="B602" s="40" t="s">
        <v>314</v>
      </c>
      <c r="C602" s="41">
        <v>586.86946437786605</v>
      </c>
      <c r="D602" s="40" t="s">
        <v>110</v>
      </c>
      <c r="E602" s="42">
        <v>2017</v>
      </c>
    </row>
    <row r="603" spans="1:5" ht="15" x14ac:dyDescent="0.25">
      <c r="A603" s="40" t="s">
        <v>313</v>
      </c>
      <c r="B603" s="40" t="s">
        <v>314</v>
      </c>
      <c r="C603" s="41">
        <v>1.811912</v>
      </c>
      <c r="D603" s="40" t="s">
        <v>220</v>
      </c>
      <c r="E603" s="42">
        <v>2017</v>
      </c>
    </row>
    <row r="604" spans="1:5" ht="15" x14ac:dyDescent="0.25">
      <c r="A604" s="40" t="s">
        <v>313</v>
      </c>
      <c r="B604" s="40" t="s">
        <v>314</v>
      </c>
      <c r="C604" s="41">
        <v>0</v>
      </c>
      <c r="D604" s="40" t="s">
        <v>221</v>
      </c>
      <c r="E604" s="42">
        <v>2017</v>
      </c>
    </row>
    <row r="605" spans="1:5" ht="15" x14ac:dyDescent="0.25">
      <c r="A605" s="40" t="s">
        <v>313</v>
      </c>
      <c r="B605" s="40" t="s">
        <v>314</v>
      </c>
      <c r="C605" s="41">
        <v>2.7300000000000002E-4</v>
      </c>
      <c r="D605" s="40" t="s">
        <v>222</v>
      </c>
      <c r="E605" s="42">
        <v>2017</v>
      </c>
    </row>
    <row r="606" spans="1:5" ht="15" x14ac:dyDescent="0.25">
      <c r="A606" s="40" t="s">
        <v>313</v>
      </c>
      <c r="B606" s="40" t="s">
        <v>314</v>
      </c>
      <c r="C606" s="41">
        <v>16.820251063072099</v>
      </c>
      <c r="D606" s="40" t="s">
        <v>223</v>
      </c>
      <c r="E606" s="42">
        <v>2017</v>
      </c>
    </row>
    <row r="607" spans="1:5" ht="15" x14ac:dyDescent="0.25">
      <c r="A607" s="40" t="s">
        <v>313</v>
      </c>
      <c r="B607" s="40" t="s">
        <v>314</v>
      </c>
      <c r="C607" s="41">
        <v>7.0741999999999999E-2</v>
      </c>
      <c r="D607" s="40" t="s">
        <v>224</v>
      </c>
      <c r="E607" s="42">
        <v>2017</v>
      </c>
    </row>
    <row r="608" spans="1:5" ht="15" x14ac:dyDescent="0.25">
      <c r="A608" s="40" t="s">
        <v>313</v>
      </c>
      <c r="B608" s="40" t="s">
        <v>314</v>
      </c>
      <c r="C608" s="41">
        <v>0</v>
      </c>
      <c r="D608" s="40" t="s">
        <v>225</v>
      </c>
      <c r="E608" s="42">
        <v>2017</v>
      </c>
    </row>
    <row r="609" spans="1:5" ht="15" x14ac:dyDescent="0.25">
      <c r="A609" s="40" t="s">
        <v>313</v>
      </c>
      <c r="B609" s="40" t="s">
        <v>314</v>
      </c>
      <c r="C609" s="41">
        <v>0</v>
      </c>
      <c r="D609" s="40" t="s">
        <v>226</v>
      </c>
      <c r="E609" s="42">
        <v>2017</v>
      </c>
    </row>
    <row r="610" spans="1:5" ht="15" x14ac:dyDescent="0.25">
      <c r="A610" s="40" t="s">
        <v>313</v>
      </c>
      <c r="B610" s="40" t="s">
        <v>314</v>
      </c>
      <c r="C610" s="41">
        <v>605.57264244093801</v>
      </c>
      <c r="D610" s="40" t="s">
        <v>667</v>
      </c>
      <c r="E610" s="42">
        <v>2017</v>
      </c>
    </row>
    <row r="611" spans="1:5" ht="15" x14ac:dyDescent="0.25">
      <c r="A611" s="40" t="s">
        <v>313</v>
      </c>
      <c r="B611" s="40" t="s">
        <v>314</v>
      </c>
      <c r="C611" s="41">
        <v>534.80552745664295</v>
      </c>
      <c r="D611" s="40" t="s">
        <v>227</v>
      </c>
      <c r="E611" s="42">
        <v>2017</v>
      </c>
    </row>
    <row r="612" spans="1:5" ht="15" x14ac:dyDescent="0.25">
      <c r="A612" s="40" t="s">
        <v>313</v>
      </c>
      <c r="B612" s="40" t="s">
        <v>314</v>
      </c>
      <c r="C612" s="41">
        <v>37.464675557705903</v>
      </c>
      <c r="D612" s="40" t="s">
        <v>228</v>
      </c>
      <c r="E612" s="42">
        <v>2017</v>
      </c>
    </row>
    <row r="613" spans="1:5" ht="15" x14ac:dyDescent="0.25">
      <c r="A613" s="40" t="s">
        <v>313</v>
      </c>
      <c r="B613" s="40" t="s">
        <v>314</v>
      </c>
      <c r="C613" s="41">
        <v>0</v>
      </c>
      <c r="D613" s="40" t="s">
        <v>229</v>
      </c>
      <c r="E613" s="42">
        <v>2017</v>
      </c>
    </row>
    <row r="614" spans="1:5" ht="15" x14ac:dyDescent="0.25">
      <c r="A614" s="40" t="s">
        <v>313</v>
      </c>
      <c r="B614" s="40" t="s">
        <v>314</v>
      </c>
      <c r="C614" s="41">
        <v>5.9422516647837403E-2</v>
      </c>
      <c r="D614" s="40" t="s">
        <v>230</v>
      </c>
      <c r="E614" s="42">
        <v>2017</v>
      </c>
    </row>
    <row r="615" spans="1:5" ht="15" x14ac:dyDescent="0.25">
      <c r="A615" s="40" t="s">
        <v>313</v>
      </c>
      <c r="B615" s="40" t="s">
        <v>314</v>
      </c>
      <c r="C615" s="41">
        <v>33.243016909941304</v>
      </c>
      <c r="D615" s="40" t="s">
        <v>231</v>
      </c>
      <c r="E615" s="42">
        <v>2017</v>
      </c>
    </row>
    <row r="616" spans="1:5" ht="15" x14ac:dyDescent="0.25">
      <c r="A616" s="40" t="s">
        <v>313</v>
      </c>
      <c r="B616" s="40" t="s">
        <v>314</v>
      </c>
      <c r="C616" s="41">
        <v>605.57264244093801</v>
      </c>
      <c r="D616" s="40" t="s">
        <v>668</v>
      </c>
      <c r="E616" s="42">
        <v>2017</v>
      </c>
    </row>
    <row r="617" spans="1:5" ht="15" x14ac:dyDescent="0.25">
      <c r="A617" s="40" t="s">
        <v>315</v>
      </c>
      <c r="B617" s="40" t="s">
        <v>316</v>
      </c>
      <c r="C617" s="41">
        <v>597.83731635370805</v>
      </c>
      <c r="D617" s="40" t="s">
        <v>110</v>
      </c>
      <c r="E617" s="42">
        <v>2017</v>
      </c>
    </row>
    <row r="618" spans="1:5" ht="15" x14ac:dyDescent="0.25">
      <c r="A618" s="40" t="s">
        <v>315</v>
      </c>
      <c r="B618" s="40" t="s">
        <v>316</v>
      </c>
      <c r="C618" s="41">
        <v>8.0623960000000299</v>
      </c>
      <c r="D618" s="40" t="s">
        <v>220</v>
      </c>
      <c r="E618" s="42">
        <v>2017</v>
      </c>
    </row>
    <row r="619" spans="1:5" ht="15" x14ac:dyDescent="0.25">
      <c r="A619" s="40" t="s">
        <v>315</v>
      </c>
      <c r="B619" s="40" t="s">
        <v>316</v>
      </c>
      <c r="C619" s="41">
        <v>0</v>
      </c>
      <c r="D619" s="40" t="s">
        <v>221</v>
      </c>
      <c r="E619" s="42">
        <v>2017</v>
      </c>
    </row>
    <row r="620" spans="1:5" ht="15" x14ac:dyDescent="0.25">
      <c r="A620" s="40" t="s">
        <v>315</v>
      </c>
      <c r="B620" s="40" t="s">
        <v>316</v>
      </c>
      <c r="C620" s="41">
        <v>0.81845450128953401</v>
      </c>
      <c r="D620" s="40" t="s">
        <v>222</v>
      </c>
      <c r="E620" s="42">
        <v>2017</v>
      </c>
    </row>
    <row r="621" spans="1:5" ht="15" x14ac:dyDescent="0.25">
      <c r="A621" s="40" t="s">
        <v>315</v>
      </c>
      <c r="B621" s="40" t="s">
        <v>316</v>
      </c>
      <c r="C621" s="41">
        <v>90.938142301415397</v>
      </c>
      <c r="D621" s="40" t="s">
        <v>223</v>
      </c>
      <c r="E621" s="42">
        <v>2017</v>
      </c>
    </row>
    <row r="622" spans="1:5" ht="15" x14ac:dyDescent="0.25">
      <c r="A622" s="40" t="s">
        <v>315</v>
      </c>
      <c r="B622" s="40" t="s">
        <v>316</v>
      </c>
      <c r="C622" s="41">
        <v>0.10412315687586</v>
      </c>
      <c r="D622" s="40" t="s">
        <v>224</v>
      </c>
      <c r="E622" s="42">
        <v>2017</v>
      </c>
    </row>
    <row r="623" spans="1:5" ht="15" x14ac:dyDescent="0.25">
      <c r="A623" s="40" t="s">
        <v>315</v>
      </c>
      <c r="B623" s="40" t="s">
        <v>316</v>
      </c>
      <c r="C623" s="41">
        <v>54.588488571428599</v>
      </c>
      <c r="D623" s="40" t="s">
        <v>225</v>
      </c>
      <c r="E623" s="42">
        <v>2017</v>
      </c>
    </row>
    <row r="624" spans="1:5" ht="15" x14ac:dyDescent="0.25">
      <c r="A624" s="40" t="s">
        <v>315</v>
      </c>
      <c r="B624" s="40" t="s">
        <v>316</v>
      </c>
      <c r="C624" s="41">
        <v>8.3847918445714296</v>
      </c>
      <c r="D624" s="40" t="s">
        <v>226</v>
      </c>
      <c r="E624" s="42">
        <v>2017</v>
      </c>
    </row>
    <row r="625" spans="1:5" ht="15" x14ac:dyDescent="0.25">
      <c r="A625" s="40" t="s">
        <v>315</v>
      </c>
      <c r="B625" s="40" t="s">
        <v>316</v>
      </c>
      <c r="C625" s="41">
        <v>760.73371272928898</v>
      </c>
      <c r="D625" s="40" t="s">
        <v>667</v>
      </c>
      <c r="E625" s="42">
        <v>2017</v>
      </c>
    </row>
    <row r="626" spans="1:5" ht="15" x14ac:dyDescent="0.25">
      <c r="A626" s="40" t="s">
        <v>315</v>
      </c>
      <c r="B626" s="40" t="s">
        <v>316</v>
      </c>
      <c r="C626" s="41">
        <v>609.54362689160496</v>
      </c>
      <c r="D626" s="40" t="s">
        <v>227</v>
      </c>
      <c r="E626" s="42">
        <v>2017</v>
      </c>
    </row>
    <row r="627" spans="1:5" ht="15" x14ac:dyDescent="0.25">
      <c r="A627" s="40" t="s">
        <v>315</v>
      </c>
      <c r="B627" s="40" t="s">
        <v>316</v>
      </c>
      <c r="C627" s="41">
        <v>34.0384851040535</v>
      </c>
      <c r="D627" s="40" t="s">
        <v>228</v>
      </c>
      <c r="E627" s="42">
        <v>2017</v>
      </c>
    </row>
    <row r="628" spans="1:5" ht="15" x14ac:dyDescent="0.25">
      <c r="A628" s="40" t="s">
        <v>315</v>
      </c>
      <c r="B628" s="40" t="s">
        <v>316</v>
      </c>
      <c r="C628" s="41">
        <v>0</v>
      </c>
      <c r="D628" s="40" t="s">
        <v>229</v>
      </c>
      <c r="E628" s="42">
        <v>2017</v>
      </c>
    </row>
    <row r="629" spans="1:5" ht="15" x14ac:dyDescent="0.25">
      <c r="A629" s="40" t="s">
        <v>315</v>
      </c>
      <c r="B629" s="40" t="s">
        <v>316</v>
      </c>
      <c r="C629" s="41">
        <v>-9.6636234785373194</v>
      </c>
      <c r="D629" s="40" t="s">
        <v>230</v>
      </c>
      <c r="E629" s="42">
        <v>2017</v>
      </c>
    </row>
    <row r="630" spans="1:5" ht="15" x14ac:dyDescent="0.25">
      <c r="A630" s="40" t="s">
        <v>315</v>
      </c>
      <c r="B630" s="40" t="s">
        <v>316</v>
      </c>
      <c r="C630" s="41">
        <v>126.815224212169</v>
      </c>
      <c r="D630" s="40" t="s">
        <v>231</v>
      </c>
      <c r="E630" s="42">
        <v>2017</v>
      </c>
    </row>
    <row r="631" spans="1:5" ht="15" x14ac:dyDescent="0.25">
      <c r="A631" s="40" t="s">
        <v>315</v>
      </c>
      <c r="B631" s="40" t="s">
        <v>316</v>
      </c>
      <c r="C631" s="41">
        <v>760.73371272928898</v>
      </c>
      <c r="D631" s="40" t="s">
        <v>668</v>
      </c>
      <c r="E631" s="42">
        <v>2017</v>
      </c>
    </row>
    <row r="632" spans="1:5" ht="15" x14ac:dyDescent="0.25">
      <c r="A632" s="40" t="s">
        <v>317</v>
      </c>
      <c r="B632" s="40" t="s">
        <v>318</v>
      </c>
      <c r="C632" s="41">
        <v>139.626395749425</v>
      </c>
      <c r="D632" s="40" t="s">
        <v>110</v>
      </c>
      <c r="E632" s="42">
        <v>2017</v>
      </c>
    </row>
    <row r="633" spans="1:5" ht="15" x14ac:dyDescent="0.25">
      <c r="A633" s="40" t="s">
        <v>317</v>
      </c>
      <c r="B633" s="40" t="s">
        <v>318</v>
      </c>
      <c r="C633" s="41">
        <v>0</v>
      </c>
      <c r="D633" s="40" t="s">
        <v>220</v>
      </c>
      <c r="E633" s="42">
        <v>2017</v>
      </c>
    </row>
    <row r="634" spans="1:5" ht="15" x14ac:dyDescent="0.25">
      <c r="A634" s="40" t="s">
        <v>317</v>
      </c>
      <c r="B634" s="40" t="s">
        <v>318</v>
      </c>
      <c r="C634" s="41">
        <v>0</v>
      </c>
      <c r="D634" s="40" t="s">
        <v>221</v>
      </c>
      <c r="E634" s="42">
        <v>2017</v>
      </c>
    </row>
    <row r="635" spans="1:5" ht="15" x14ac:dyDescent="0.25">
      <c r="A635" s="40" t="s">
        <v>317</v>
      </c>
      <c r="B635" s="40" t="s">
        <v>318</v>
      </c>
      <c r="C635" s="41">
        <v>0</v>
      </c>
      <c r="D635" s="40" t="s">
        <v>222</v>
      </c>
      <c r="E635" s="42">
        <v>2017</v>
      </c>
    </row>
    <row r="636" spans="1:5" ht="15" x14ac:dyDescent="0.25">
      <c r="A636" s="40" t="s">
        <v>317</v>
      </c>
      <c r="B636" s="40" t="s">
        <v>318</v>
      </c>
      <c r="C636" s="41">
        <v>0</v>
      </c>
      <c r="D636" s="40" t="s">
        <v>223</v>
      </c>
      <c r="E636" s="42">
        <v>2017</v>
      </c>
    </row>
    <row r="637" spans="1:5" ht="15" x14ac:dyDescent="0.25">
      <c r="A637" s="40" t="s">
        <v>317</v>
      </c>
      <c r="B637" s="40" t="s">
        <v>318</v>
      </c>
      <c r="C637" s="41">
        <v>0</v>
      </c>
      <c r="D637" s="40" t="s">
        <v>224</v>
      </c>
      <c r="E637" s="42">
        <v>2017</v>
      </c>
    </row>
    <row r="638" spans="1:5" ht="15" x14ac:dyDescent="0.25">
      <c r="A638" s="40" t="s">
        <v>317</v>
      </c>
      <c r="B638" s="40" t="s">
        <v>318</v>
      </c>
      <c r="C638" s="41">
        <v>0</v>
      </c>
      <c r="D638" s="40" t="s">
        <v>225</v>
      </c>
      <c r="E638" s="42">
        <v>2017</v>
      </c>
    </row>
    <row r="639" spans="1:5" ht="15" x14ac:dyDescent="0.25">
      <c r="A639" s="40" t="s">
        <v>317</v>
      </c>
      <c r="B639" s="40" t="s">
        <v>318</v>
      </c>
      <c r="C639" s="41">
        <v>0</v>
      </c>
      <c r="D639" s="40" t="s">
        <v>226</v>
      </c>
      <c r="E639" s="42">
        <v>2017</v>
      </c>
    </row>
    <row r="640" spans="1:5" ht="15" x14ac:dyDescent="0.25">
      <c r="A640" s="40" t="s">
        <v>317</v>
      </c>
      <c r="B640" s="40" t="s">
        <v>318</v>
      </c>
      <c r="C640" s="41">
        <v>139.626395749425</v>
      </c>
      <c r="D640" s="40" t="s">
        <v>667</v>
      </c>
      <c r="E640" s="42">
        <v>2017</v>
      </c>
    </row>
    <row r="641" spans="1:5" ht="15" x14ac:dyDescent="0.25">
      <c r="A641" s="40" t="s">
        <v>317</v>
      </c>
      <c r="B641" s="40" t="s">
        <v>318</v>
      </c>
      <c r="C641" s="41">
        <v>42.818397478126002</v>
      </c>
      <c r="D641" s="40" t="s">
        <v>227</v>
      </c>
      <c r="E641" s="42">
        <v>2017</v>
      </c>
    </row>
    <row r="642" spans="1:5" ht="15" x14ac:dyDescent="0.25">
      <c r="A642" s="40" t="s">
        <v>317</v>
      </c>
      <c r="B642" s="40" t="s">
        <v>318</v>
      </c>
      <c r="C642" s="41">
        <v>0</v>
      </c>
      <c r="D642" s="40" t="s">
        <v>228</v>
      </c>
      <c r="E642" s="42">
        <v>2017</v>
      </c>
    </row>
    <row r="643" spans="1:5" ht="15" x14ac:dyDescent="0.25">
      <c r="A643" s="40" t="s">
        <v>317</v>
      </c>
      <c r="B643" s="40" t="s">
        <v>318</v>
      </c>
      <c r="C643" s="41">
        <v>96.807998271298999</v>
      </c>
      <c r="D643" s="40" t="s">
        <v>229</v>
      </c>
      <c r="E643" s="42">
        <v>2017</v>
      </c>
    </row>
    <row r="644" spans="1:5" ht="15" x14ac:dyDescent="0.25">
      <c r="A644" s="40" t="s">
        <v>317</v>
      </c>
      <c r="B644" s="40" t="s">
        <v>318</v>
      </c>
      <c r="C644" s="41">
        <v>0</v>
      </c>
      <c r="D644" s="40" t="s">
        <v>230</v>
      </c>
      <c r="E644" s="42">
        <v>2017</v>
      </c>
    </row>
    <row r="645" spans="1:5" ht="15" x14ac:dyDescent="0.25">
      <c r="A645" s="40" t="s">
        <v>317</v>
      </c>
      <c r="B645" s="40" t="s">
        <v>318</v>
      </c>
      <c r="C645" s="41">
        <v>0</v>
      </c>
      <c r="D645" s="40" t="s">
        <v>231</v>
      </c>
      <c r="E645" s="42">
        <v>2017</v>
      </c>
    </row>
    <row r="646" spans="1:5" ht="15" x14ac:dyDescent="0.25">
      <c r="A646" s="40" t="s">
        <v>317</v>
      </c>
      <c r="B646" s="40" t="s">
        <v>318</v>
      </c>
      <c r="C646" s="41">
        <v>139.626395749425</v>
      </c>
      <c r="D646" s="40" t="s">
        <v>668</v>
      </c>
      <c r="E646" s="42">
        <v>2017</v>
      </c>
    </row>
    <row r="647" spans="1:5" ht="15" x14ac:dyDescent="0.25">
      <c r="A647" s="40" t="s">
        <v>319</v>
      </c>
      <c r="B647" s="40" t="s">
        <v>320</v>
      </c>
      <c r="C647" s="41">
        <v>264.02082280451901</v>
      </c>
      <c r="D647" s="40" t="s">
        <v>110</v>
      </c>
      <c r="E647" s="42">
        <v>2017</v>
      </c>
    </row>
    <row r="648" spans="1:5" ht="15" x14ac:dyDescent="0.25">
      <c r="A648" s="40" t="s">
        <v>319</v>
      </c>
      <c r="B648" s="40" t="s">
        <v>320</v>
      </c>
      <c r="C648" s="41">
        <v>0.48144399999999998</v>
      </c>
      <c r="D648" s="40" t="s">
        <v>220</v>
      </c>
      <c r="E648" s="42">
        <v>2017</v>
      </c>
    </row>
    <row r="649" spans="1:5" ht="15" x14ac:dyDescent="0.25">
      <c r="A649" s="40" t="s">
        <v>319</v>
      </c>
      <c r="B649" s="40" t="s">
        <v>320</v>
      </c>
      <c r="C649" s="41">
        <v>0</v>
      </c>
      <c r="D649" s="40" t="s">
        <v>221</v>
      </c>
      <c r="E649" s="42">
        <v>2017</v>
      </c>
    </row>
    <row r="650" spans="1:5" ht="15" x14ac:dyDescent="0.25">
      <c r="A650" s="40" t="s">
        <v>319</v>
      </c>
      <c r="B650" s="40" t="s">
        <v>320</v>
      </c>
      <c r="C650" s="41">
        <v>5.1644000000000002E-2</v>
      </c>
      <c r="D650" s="40" t="s">
        <v>222</v>
      </c>
      <c r="E650" s="42">
        <v>2017</v>
      </c>
    </row>
    <row r="651" spans="1:5" ht="15" x14ac:dyDescent="0.25">
      <c r="A651" s="40" t="s">
        <v>319</v>
      </c>
      <c r="B651" s="40" t="s">
        <v>320</v>
      </c>
      <c r="C651" s="41">
        <v>39.603123420677797</v>
      </c>
      <c r="D651" s="40" t="s">
        <v>223</v>
      </c>
      <c r="E651" s="42">
        <v>2017</v>
      </c>
    </row>
    <row r="652" spans="1:5" ht="15" x14ac:dyDescent="0.25">
      <c r="A652" s="40" t="s">
        <v>319</v>
      </c>
      <c r="B652" s="40" t="s">
        <v>320</v>
      </c>
      <c r="C652" s="41">
        <v>7.9648999999999998E-2</v>
      </c>
      <c r="D652" s="40" t="s">
        <v>224</v>
      </c>
      <c r="E652" s="42">
        <v>2017</v>
      </c>
    </row>
    <row r="653" spans="1:5" ht="15" x14ac:dyDescent="0.25">
      <c r="A653" s="40" t="s">
        <v>319</v>
      </c>
      <c r="B653" s="40" t="s">
        <v>320</v>
      </c>
      <c r="C653" s="41">
        <v>0</v>
      </c>
      <c r="D653" s="40" t="s">
        <v>225</v>
      </c>
      <c r="E653" s="42">
        <v>2017</v>
      </c>
    </row>
    <row r="654" spans="1:5" ht="15" x14ac:dyDescent="0.25">
      <c r="A654" s="40" t="s">
        <v>319</v>
      </c>
      <c r="B654" s="40" t="s">
        <v>320</v>
      </c>
      <c r="C654" s="41">
        <v>0</v>
      </c>
      <c r="D654" s="40" t="s">
        <v>226</v>
      </c>
      <c r="E654" s="42">
        <v>2017</v>
      </c>
    </row>
    <row r="655" spans="1:5" ht="15" x14ac:dyDescent="0.25">
      <c r="A655" s="40" t="s">
        <v>319</v>
      </c>
      <c r="B655" s="40" t="s">
        <v>320</v>
      </c>
      <c r="C655" s="41">
        <v>304.236683225197</v>
      </c>
      <c r="D655" s="40" t="s">
        <v>667</v>
      </c>
      <c r="E655" s="42">
        <v>2017</v>
      </c>
    </row>
    <row r="656" spans="1:5" ht="15" x14ac:dyDescent="0.25">
      <c r="A656" s="40" t="s">
        <v>319</v>
      </c>
      <c r="B656" s="40" t="s">
        <v>320</v>
      </c>
      <c r="C656" s="41">
        <v>238.509563928679</v>
      </c>
      <c r="D656" s="40" t="s">
        <v>227</v>
      </c>
      <c r="E656" s="42">
        <v>2017</v>
      </c>
    </row>
    <row r="657" spans="1:5" ht="15" x14ac:dyDescent="0.25">
      <c r="A657" s="40" t="s">
        <v>319</v>
      </c>
      <c r="B657" s="40" t="s">
        <v>320</v>
      </c>
      <c r="C657" s="41">
        <v>65.727119296517898</v>
      </c>
      <c r="D657" s="40" t="s">
        <v>228</v>
      </c>
      <c r="E657" s="42">
        <v>2017</v>
      </c>
    </row>
    <row r="658" spans="1:5" ht="15" x14ac:dyDescent="0.25">
      <c r="A658" s="40" t="s">
        <v>319</v>
      </c>
      <c r="B658" s="40" t="s">
        <v>320</v>
      </c>
      <c r="C658" s="41">
        <v>0</v>
      </c>
      <c r="D658" s="40" t="s">
        <v>229</v>
      </c>
      <c r="E658" s="42">
        <v>2017</v>
      </c>
    </row>
    <row r="659" spans="1:5" ht="15" x14ac:dyDescent="0.25">
      <c r="A659" s="40" t="s">
        <v>319</v>
      </c>
      <c r="B659" s="40" t="s">
        <v>320</v>
      </c>
      <c r="C659" s="41">
        <v>0</v>
      </c>
      <c r="D659" s="40" t="s">
        <v>230</v>
      </c>
      <c r="E659" s="42">
        <v>2017</v>
      </c>
    </row>
    <row r="660" spans="1:5" ht="15" x14ac:dyDescent="0.25">
      <c r="A660" s="40" t="s">
        <v>319</v>
      </c>
      <c r="B660" s="40" t="s">
        <v>320</v>
      </c>
      <c r="C660" s="41">
        <v>0</v>
      </c>
      <c r="D660" s="40" t="s">
        <v>231</v>
      </c>
      <c r="E660" s="42">
        <v>2017</v>
      </c>
    </row>
    <row r="661" spans="1:5" ht="15" x14ac:dyDescent="0.25">
      <c r="A661" s="40" t="s">
        <v>319</v>
      </c>
      <c r="B661" s="40" t="s">
        <v>320</v>
      </c>
      <c r="C661" s="41">
        <v>304.236683225197</v>
      </c>
      <c r="D661" s="40" t="s">
        <v>668</v>
      </c>
      <c r="E661" s="42">
        <v>2017</v>
      </c>
    </row>
    <row r="662" spans="1:5" ht="15" x14ac:dyDescent="0.25">
      <c r="A662" s="40" t="s">
        <v>321</v>
      </c>
      <c r="B662" s="40" t="s">
        <v>322</v>
      </c>
      <c r="C662" s="41">
        <v>21.8838669879846</v>
      </c>
      <c r="D662" s="40" t="s">
        <v>110</v>
      </c>
      <c r="E662" s="42">
        <v>2017</v>
      </c>
    </row>
    <row r="663" spans="1:5" ht="15" x14ac:dyDescent="0.25">
      <c r="A663" s="40" t="s">
        <v>321</v>
      </c>
      <c r="B663" s="40" t="s">
        <v>322</v>
      </c>
      <c r="C663" s="41">
        <v>0</v>
      </c>
      <c r="D663" s="40" t="s">
        <v>220</v>
      </c>
      <c r="E663" s="42">
        <v>2017</v>
      </c>
    </row>
    <row r="664" spans="1:5" ht="15" x14ac:dyDescent="0.25">
      <c r="A664" s="40" t="s">
        <v>321</v>
      </c>
      <c r="B664" s="40" t="s">
        <v>322</v>
      </c>
      <c r="C664" s="41">
        <v>0</v>
      </c>
      <c r="D664" s="40" t="s">
        <v>221</v>
      </c>
      <c r="E664" s="42">
        <v>2017</v>
      </c>
    </row>
    <row r="665" spans="1:5" ht="15" x14ac:dyDescent="0.25">
      <c r="A665" s="40" t="s">
        <v>321</v>
      </c>
      <c r="B665" s="40" t="s">
        <v>322</v>
      </c>
      <c r="C665" s="41">
        <v>0</v>
      </c>
      <c r="D665" s="40" t="s">
        <v>222</v>
      </c>
      <c r="E665" s="42">
        <v>2017</v>
      </c>
    </row>
    <row r="666" spans="1:5" ht="15" x14ac:dyDescent="0.25">
      <c r="A666" s="40" t="s">
        <v>321</v>
      </c>
      <c r="B666" s="40" t="s">
        <v>322</v>
      </c>
      <c r="C666" s="41">
        <v>0</v>
      </c>
      <c r="D666" s="40" t="s">
        <v>223</v>
      </c>
      <c r="E666" s="42">
        <v>2017</v>
      </c>
    </row>
    <row r="667" spans="1:5" ht="15" x14ac:dyDescent="0.25">
      <c r="A667" s="40" t="s">
        <v>321</v>
      </c>
      <c r="B667" s="40" t="s">
        <v>322</v>
      </c>
      <c r="C667" s="41">
        <v>0</v>
      </c>
      <c r="D667" s="40" t="s">
        <v>224</v>
      </c>
      <c r="E667" s="42">
        <v>2017</v>
      </c>
    </row>
    <row r="668" spans="1:5" ht="15" x14ac:dyDescent="0.25">
      <c r="A668" s="40" t="s">
        <v>321</v>
      </c>
      <c r="B668" s="40" t="s">
        <v>322</v>
      </c>
      <c r="C668" s="41">
        <v>0</v>
      </c>
      <c r="D668" s="40" t="s">
        <v>225</v>
      </c>
      <c r="E668" s="42">
        <v>2017</v>
      </c>
    </row>
    <row r="669" spans="1:5" ht="15" x14ac:dyDescent="0.25">
      <c r="A669" s="40" t="s">
        <v>321</v>
      </c>
      <c r="B669" s="40" t="s">
        <v>322</v>
      </c>
      <c r="C669" s="41">
        <v>0</v>
      </c>
      <c r="D669" s="40" t="s">
        <v>226</v>
      </c>
      <c r="E669" s="42">
        <v>2017</v>
      </c>
    </row>
    <row r="670" spans="1:5" ht="15" x14ac:dyDescent="0.25">
      <c r="A670" s="40" t="s">
        <v>321</v>
      </c>
      <c r="B670" s="40" t="s">
        <v>322</v>
      </c>
      <c r="C670" s="41">
        <v>21.8838669879846</v>
      </c>
      <c r="D670" s="40" t="s">
        <v>667</v>
      </c>
      <c r="E670" s="42">
        <v>2017</v>
      </c>
    </row>
    <row r="671" spans="1:5" ht="15" x14ac:dyDescent="0.25">
      <c r="A671" s="40" t="s">
        <v>321</v>
      </c>
      <c r="B671" s="40" t="s">
        <v>322</v>
      </c>
      <c r="C671" s="41">
        <v>21.8838669879846</v>
      </c>
      <c r="D671" s="40" t="s">
        <v>227</v>
      </c>
      <c r="E671" s="42">
        <v>2017</v>
      </c>
    </row>
    <row r="672" spans="1:5" ht="15" x14ac:dyDescent="0.25">
      <c r="A672" s="40" t="s">
        <v>321</v>
      </c>
      <c r="B672" s="40" t="s">
        <v>322</v>
      </c>
      <c r="C672" s="41">
        <v>0</v>
      </c>
      <c r="D672" s="40" t="s">
        <v>228</v>
      </c>
      <c r="E672" s="42">
        <v>2017</v>
      </c>
    </row>
    <row r="673" spans="1:5" ht="15" x14ac:dyDescent="0.25">
      <c r="A673" s="40" t="s">
        <v>321</v>
      </c>
      <c r="B673" s="40" t="s">
        <v>322</v>
      </c>
      <c r="C673" s="41">
        <v>0</v>
      </c>
      <c r="D673" s="40" t="s">
        <v>229</v>
      </c>
      <c r="E673" s="42">
        <v>2017</v>
      </c>
    </row>
    <row r="674" spans="1:5" ht="15" x14ac:dyDescent="0.25">
      <c r="A674" s="40" t="s">
        <v>321</v>
      </c>
      <c r="B674" s="40" t="s">
        <v>322</v>
      </c>
      <c r="C674" s="41">
        <v>0</v>
      </c>
      <c r="D674" s="40" t="s">
        <v>230</v>
      </c>
      <c r="E674" s="42">
        <v>2017</v>
      </c>
    </row>
    <row r="675" spans="1:5" ht="15" x14ac:dyDescent="0.25">
      <c r="A675" s="40" t="s">
        <v>321</v>
      </c>
      <c r="B675" s="40" t="s">
        <v>322</v>
      </c>
      <c r="C675" s="41">
        <v>0</v>
      </c>
      <c r="D675" s="40" t="s">
        <v>231</v>
      </c>
      <c r="E675" s="42">
        <v>2017</v>
      </c>
    </row>
    <row r="676" spans="1:5" ht="15" x14ac:dyDescent="0.25">
      <c r="A676" s="40" t="s">
        <v>321</v>
      </c>
      <c r="B676" s="40" t="s">
        <v>322</v>
      </c>
      <c r="C676" s="41">
        <v>21.8838669879846</v>
      </c>
      <c r="D676" s="40" t="s">
        <v>668</v>
      </c>
      <c r="E676" s="42">
        <v>2017</v>
      </c>
    </row>
    <row r="677" spans="1:5" ht="15" x14ac:dyDescent="0.25">
      <c r="A677" s="40" t="s">
        <v>323</v>
      </c>
      <c r="B677" s="40" t="s">
        <v>324</v>
      </c>
      <c r="C677" s="41">
        <v>4061.85277357</v>
      </c>
      <c r="D677" s="40" t="s">
        <v>110</v>
      </c>
      <c r="E677" s="42">
        <v>2017</v>
      </c>
    </row>
    <row r="678" spans="1:5" ht="15" x14ac:dyDescent="0.25">
      <c r="A678" s="40" t="s">
        <v>323</v>
      </c>
      <c r="B678" s="40" t="s">
        <v>324</v>
      </c>
      <c r="C678" s="41">
        <v>0</v>
      </c>
      <c r="D678" s="40" t="s">
        <v>220</v>
      </c>
      <c r="E678" s="42">
        <v>2017</v>
      </c>
    </row>
    <row r="679" spans="1:5" ht="15" x14ac:dyDescent="0.25">
      <c r="A679" s="40" t="s">
        <v>323</v>
      </c>
      <c r="B679" s="40" t="s">
        <v>324</v>
      </c>
      <c r="C679" s="41">
        <v>271.2312</v>
      </c>
      <c r="D679" s="40" t="s">
        <v>221</v>
      </c>
      <c r="E679" s="42">
        <v>2017</v>
      </c>
    </row>
    <row r="680" spans="1:5" ht="15" x14ac:dyDescent="0.25">
      <c r="A680" s="40" t="s">
        <v>323</v>
      </c>
      <c r="B680" s="40" t="s">
        <v>324</v>
      </c>
      <c r="C680" s="41">
        <v>0</v>
      </c>
      <c r="D680" s="40" t="s">
        <v>222</v>
      </c>
      <c r="E680" s="42">
        <v>2017</v>
      </c>
    </row>
    <row r="681" spans="1:5" ht="15" x14ac:dyDescent="0.25">
      <c r="A681" s="40" t="s">
        <v>323</v>
      </c>
      <c r="B681" s="40" t="s">
        <v>324</v>
      </c>
      <c r="C681" s="41">
        <v>0</v>
      </c>
      <c r="D681" s="40" t="s">
        <v>223</v>
      </c>
      <c r="E681" s="42">
        <v>2017</v>
      </c>
    </row>
    <row r="682" spans="1:5" ht="15" x14ac:dyDescent="0.25">
      <c r="A682" s="40" t="s">
        <v>323</v>
      </c>
      <c r="B682" s="40" t="s">
        <v>324</v>
      </c>
      <c r="C682" s="41">
        <v>0</v>
      </c>
      <c r="D682" s="40" t="s">
        <v>224</v>
      </c>
      <c r="E682" s="42">
        <v>2017</v>
      </c>
    </row>
    <row r="683" spans="1:5" ht="15" x14ac:dyDescent="0.25">
      <c r="A683" s="40" t="s">
        <v>323</v>
      </c>
      <c r="B683" s="40" t="s">
        <v>324</v>
      </c>
      <c r="C683" s="41">
        <v>0</v>
      </c>
      <c r="D683" s="40" t="s">
        <v>225</v>
      </c>
      <c r="E683" s="42">
        <v>2017</v>
      </c>
    </row>
    <row r="684" spans="1:5" ht="15" x14ac:dyDescent="0.25">
      <c r="A684" s="40" t="s">
        <v>323</v>
      </c>
      <c r="B684" s="40" t="s">
        <v>324</v>
      </c>
      <c r="C684" s="41">
        <v>0</v>
      </c>
      <c r="D684" s="40" t="s">
        <v>226</v>
      </c>
      <c r="E684" s="42">
        <v>2017</v>
      </c>
    </row>
    <row r="685" spans="1:5" ht="15" x14ac:dyDescent="0.25">
      <c r="A685" s="40" t="s">
        <v>323</v>
      </c>
      <c r="B685" s="40" t="s">
        <v>324</v>
      </c>
      <c r="C685" s="41">
        <v>3790.6215735699998</v>
      </c>
      <c r="D685" s="40" t="s">
        <v>667</v>
      </c>
      <c r="E685" s="42">
        <v>2017</v>
      </c>
    </row>
    <row r="686" spans="1:5" ht="15" x14ac:dyDescent="0.25">
      <c r="A686" s="40" t="s">
        <v>323</v>
      </c>
      <c r="B686" s="40" t="s">
        <v>324</v>
      </c>
      <c r="C686" s="41">
        <v>3791.3930996706499</v>
      </c>
      <c r="D686" s="40" t="s">
        <v>227</v>
      </c>
      <c r="E686" s="42">
        <v>2017</v>
      </c>
    </row>
    <row r="687" spans="1:5" ht="15" x14ac:dyDescent="0.25">
      <c r="A687" s="40" t="s">
        <v>323</v>
      </c>
      <c r="B687" s="40" t="s">
        <v>324</v>
      </c>
      <c r="C687" s="41">
        <v>0</v>
      </c>
      <c r="D687" s="40" t="s">
        <v>228</v>
      </c>
      <c r="E687" s="42">
        <v>2017</v>
      </c>
    </row>
    <row r="688" spans="1:5" ht="15" x14ac:dyDescent="0.25">
      <c r="A688" s="40" t="s">
        <v>323</v>
      </c>
      <c r="B688" s="40" t="s">
        <v>324</v>
      </c>
      <c r="C688" s="41">
        <v>0</v>
      </c>
      <c r="D688" s="40" t="s">
        <v>229</v>
      </c>
      <c r="E688" s="42">
        <v>2017</v>
      </c>
    </row>
    <row r="689" spans="1:5" ht="15" x14ac:dyDescent="0.25">
      <c r="A689" s="40" t="s">
        <v>323</v>
      </c>
      <c r="B689" s="40" t="s">
        <v>324</v>
      </c>
      <c r="C689" s="41">
        <v>-0.77152610064831595</v>
      </c>
      <c r="D689" s="40" t="s">
        <v>230</v>
      </c>
      <c r="E689" s="42">
        <v>2017</v>
      </c>
    </row>
    <row r="690" spans="1:5" ht="15" x14ac:dyDescent="0.25">
      <c r="A690" s="40" t="s">
        <v>323</v>
      </c>
      <c r="B690" s="40" t="s">
        <v>324</v>
      </c>
      <c r="C690" s="41">
        <v>0</v>
      </c>
      <c r="D690" s="40" t="s">
        <v>231</v>
      </c>
      <c r="E690" s="42">
        <v>2017</v>
      </c>
    </row>
    <row r="691" spans="1:5" ht="15" x14ac:dyDescent="0.25">
      <c r="A691" s="40" t="s">
        <v>323</v>
      </c>
      <c r="B691" s="40" t="s">
        <v>324</v>
      </c>
      <c r="C691" s="41">
        <v>3790.6215735699998</v>
      </c>
      <c r="D691" s="40" t="s">
        <v>668</v>
      </c>
      <c r="E691" s="42">
        <v>2017</v>
      </c>
    </row>
    <row r="692" spans="1:5" ht="15" x14ac:dyDescent="0.25">
      <c r="A692" s="40" t="s">
        <v>325</v>
      </c>
      <c r="B692" s="40" t="s">
        <v>326</v>
      </c>
      <c r="C692" s="41">
        <v>19258.6735874673</v>
      </c>
      <c r="D692" s="40" t="s">
        <v>110</v>
      </c>
      <c r="E692" s="42">
        <v>2017</v>
      </c>
    </row>
    <row r="693" spans="1:5" ht="15" x14ac:dyDescent="0.25">
      <c r="A693" s="40" t="s">
        <v>325</v>
      </c>
      <c r="B693" s="40" t="s">
        <v>326</v>
      </c>
      <c r="C693" s="41">
        <v>0</v>
      </c>
      <c r="D693" s="40" t="s">
        <v>220</v>
      </c>
      <c r="E693" s="42">
        <v>2017</v>
      </c>
    </row>
    <row r="694" spans="1:5" ht="15" x14ac:dyDescent="0.25">
      <c r="A694" s="40" t="s">
        <v>325</v>
      </c>
      <c r="B694" s="40" t="s">
        <v>326</v>
      </c>
      <c r="C694" s="41">
        <v>0</v>
      </c>
      <c r="D694" s="40" t="s">
        <v>221</v>
      </c>
      <c r="E694" s="42">
        <v>2017</v>
      </c>
    </row>
    <row r="695" spans="1:5" ht="15" x14ac:dyDescent="0.25">
      <c r="A695" s="40" t="s">
        <v>325</v>
      </c>
      <c r="B695" s="40" t="s">
        <v>326</v>
      </c>
      <c r="C695" s="41">
        <v>100.124567239827</v>
      </c>
      <c r="D695" s="40" t="s">
        <v>222</v>
      </c>
      <c r="E695" s="42">
        <v>2017</v>
      </c>
    </row>
    <row r="696" spans="1:5" ht="15" x14ac:dyDescent="0.25">
      <c r="A696" s="40" t="s">
        <v>325</v>
      </c>
      <c r="B696" s="40" t="s">
        <v>326</v>
      </c>
      <c r="C696" s="41">
        <v>892.72281844356496</v>
      </c>
      <c r="D696" s="40" t="s">
        <v>223</v>
      </c>
      <c r="E696" s="42">
        <v>2017</v>
      </c>
    </row>
    <row r="697" spans="1:5" ht="15" x14ac:dyDescent="0.25">
      <c r="A697" s="40" t="s">
        <v>325</v>
      </c>
      <c r="B697" s="40" t="s">
        <v>326</v>
      </c>
      <c r="C697" s="41">
        <v>195.25992155628799</v>
      </c>
      <c r="D697" s="40" t="s">
        <v>224</v>
      </c>
      <c r="E697" s="42">
        <v>2017</v>
      </c>
    </row>
    <row r="698" spans="1:5" ht="15" x14ac:dyDescent="0.25">
      <c r="A698" s="40" t="s">
        <v>325</v>
      </c>
      <c r="B698" s="40" t="s">
        <v>326</v>
      </c>
      <c r="C698" s="41">
        <v>0</v>
      </c>
      <c r="D698" s="40" t="s">
        <v>225</v>
      </c>
      <c r="E698" s="42">
        <v>2017</v>
      </c>
    </row>
    <row r="699" spans="1:5" ht="15" x14ac:dyDescent="0.25">
      <c r="A699" s="40" t="s">
        <v>325</v>
      </c>
      <c r="B699" s="40" t="s">
        <v>326</v>
      </c>
      <c r="C699" s="41">
        <v>0</v>
      </c>
      <c r="D699" s="40" t="s">
        <v>226</v>
      </c>
      <c r="E699" s="42">
        <v>2017</v>
      </c>
    </row>
    <row r="700" spans="1:5" ht="15" x14ac:dyDescent="0.25">
      <c r="A700" s="40" t="s">
        <v>325</v>
      </c>
      <c r="B700" s="40" t="s">
        <v>326</v>
      </c>
      <c r="C700" s="41">
        <v>20446.780894707001</v>
      </c>
      <c r="D700" s="40" t="s">
        <v>667</v>
      </c>
      <c r="E700" s="42">
        <v>2017</v>
      </c>
    </row>
    <row r="701" spans="1:5" ht="15" x14ac:dyDescent="0.25">
      <c r="A701" s="40" t="s">
        <v>325</v>
      </c>
      <c r="B701" s="40" t="s">
        <v>326</v>
      </c>
      <c r="C701" s="41">
        <v>2404.1641424040599</v>
      </c>
      <c r="D701" s="40" t="s">
        <v>227</v>
      </c>
      <c r="E701" s="42">
        <v>2017</v>
      </c>
    </row>
    <row r="702" spans="1:5" ht="15" x14ac:dyDescent="0.25">
      <c r="A702" s="40" t="s">
        <v>325</v>
      </c>
      <c r="B702" s="40" t="s">
        <v>326</v>
      </c>
      <c r="C702" s="41">
        <v>76.564474771735604</v>
      </c>
      <c r="D702" s="40" t="s">
        <v>228</v>
      </c>
      <c r="E702" s="42">
        <v>2017</v>
      </c>
    </row>
    <row r="703" spans="1:5" ht="15" x14ac:dyDescent="0.25">
      <c r="A703" s="40" t="s">
        <v>325</v>
      </c>
      <c r="B703" s="40" t="s">
        <v>326</v>
      </c>
      <c r="C703" s="41">
        <v>0</v>
      </c>
      <c r="D703" s="40" t="s">
        <v>229</v>
      </c>
      <c r="E703" s="42">
        <v>2017</v>
      </c>
    </row>
    <row r="704" spans="1:5" ht="15" x14ac:dyDescent="0.25">
      <c r="A704" s="40" t="s">
        <v>325</v>
      </c>
      <c r="B704" s="40" t="s">
        <v>326</v>
      </c>
      <c r="C704" s="41">
        <v>0</v>
      </c>
      <c r="D704" s="40" t="s">
        <v>230</v>
      </c>
      <c r="E704" s="42">
        <v>2017</v>
      </c>
    </row>
    <row r="705" spans="1:5" ht="15" x14ac:dyDescent="0.25">
      <c r="A705" s="40" t="s">
        <v>325</v>
      </c>
      <c r="B705" s="40" t="s">
        <v>326</v>
      </c>
      <c r="C705" s="41">
        <v>17966.052277531198</v>
      </c>
      <c r="D705" s="40" t="s">
        <v>231</v>
      </c>
      <c r="E705" s="42">
        <v>2017</v>
      </c>
    </row>
    <row r="706" spans="1:5" ht="15" x14ac:dyDescent="0.25">
      <c r="A706" s="40" t="s">
        <v>325</v>
      </c>
      <c r="B706" s="40" t="s">
        <v>326</v>
      </c>
      <c r="C706" s="41">
        <v>20446.780894707001</v>
      </c>
      <c r="D706" s="40" t="s">
        <v>668</v>
      </c>
      <c r="E706" s="42">
        <v>2017</v>
      </c>
    </row>
    <row r="707" spans="1:5" ht="15" x14ac:dyDescent="0.25">
      <c r="A707" s="40" t="s">
        <v>327</v>
      </c>
      <c r="B707" s="40" t="s">
        <v>328</v>
      </c>
      <c r="C707" s="41">
        <v>3.28</v>
      </c>
      <c r="D707" s="40" t="s">
        <v>110</v>
      </c>
      <c r="E707" s="42">
        <v>2017</v>
      </c>
    </row>
    <row r="708" spans="1:5" ht="15" x14ac:dyDescent="0.25">
      <c r="A708" s="40" t="s">
        <v>327</v>
      </c>
      <c r="B708" s="40" t="s">
        <v>328</v>
      </c>
      <c r="C708" s="41">
        <v>0</v>
      </c>
      <c r="D708" s="40" t="s">
        <v>220</v>
      </c>
      <c r="E708" s="42">
        <v>2017</v>
      </c>
    </row>
    <row r="709" spans="1:5" ht="15" x14ac:dyDescent="0.25">
      <c r="A709" s="40" t="s">
        <v>327</v>
      </c>
      <c r="B709" s="40" t="s">
        <v>328</v>
      </c>
      <c r="C709" s="41">
        <v>0</v>
      </c>
      <c r="D709" s="40" t="s">
        <v>221</v>
      </c>
      <c r="E709" s="42">
        <v>2017</v>
      </c>
    </row>
    <row r="710" spans="1:5" ht="15" x14ac:dyDescent="0.25">
      <c r="A710" s="40" t="s">
        <v>327</v>
      </c>
      <c r="B710" s="40" t="s">
        <v>328</v>
      </c>
      <c r="C710" s="41">
        <v>0</v>
      </c>
      <c r="D710" s="40" t="s">
        <v>222</v>
      </c>
      <c r="E710" s="42">
        <v>2017</v>
      </c>
    </row>
    <row r="711" spans="1:5" ht="15" x14ac:dyDescent="0.25">
      <c r="A711" s="40" t="s">
        <v>327</v>
      </c>
      <c r="B711" s="40" t="s">
        <v>328</v>
      </c>
      <c r="C711" s="41">
        <v>0</v>
      </c>
      <c r="D711" s="40" t="s">
        <v>223</v>
      </c>
      <c r="E711" s="42">
        <v>2017</v>
      </c>
    </row>
    <row r="712" spans="1:5" ht="15" x14ac:dyDescent="0.25">
      <c r="A712" s="40" t="s">
        <v>327</v>
      </c>
      <c r="B712" s="40" t="s">
        <v>328</v>
      </c>
      <c r="C712" s="41">
        <v>0</v>
      </c>
      <c r="D712" s="40" t="s">
        <v>224</v>
      </c>
      <c r="E712" s="42">
        <v>2017</v>
      </c>
    </row>
    <row r="713" spans="1:5" ht="15" x14ac:dyDescent="0.25">
      <c r="A713" s="40" t="s">
        <v>327</v>
      </c>
      <c r="B713" s="40" t="s">
        <v>328</v>
      </c>
      <c r="C713" s="41">
        <v>0</v>
      </c>
      <c r="D713" s="40" t="s">
        <v>225</v>
      </c>
      <c r="E713" s="42">
        <v>2017</v>
      </c>
    </row>
    <row r="714" spans="1:5" ht="15" x14ac:dyDescent="0.25">
      <c r="A714" s="40" t="s">
        <v>327</v>
      </c>
      <c r="B714" s="40" t="s">
        <v>328</v>
      </c>
      <c r="C714" s="41">
        <v>0</v>
      </c>
      <c r="D714" s="40" t="s">
        <v>226</v>
      </c>
      <c r="E714" s="42">
        <v>2017</v>
      </c>
    </row>
    <row r="715" spans="1:5" ht="15" x14ac:dyDescent="0.25">
      <c r="A715" s="40" t="s">
        <v>327</v>
      </c>
      <c r="B715" s="40" t="s">
        <v>328</v>
      </c>
      <c r="C715" s="41">
        <v>3.28</v>
      </c>
      <c r="D715" s="40" t="s">
        <v>667</v>
      </c>
      <c r="E715" s="42">
        <v>2017</v>
      </c>
    </row>
    <row r="716" spans="1:5" ht="15" x14ac:dyDescent="0.25">
      <c r="A716" s="40" t="s">
        <v>327</v>
      </c>
      <c r="B716" s="40" t="s">
        <v>328</v>
      </c>
      <c r="C716" s="41">
        <v>2.2833496981735198E-2</v>
      </c>
      <c r="D716" s="40" t="s">
        <v>227</v>
      </c>
      <c r="E716" s="42">
        <v>2017</v>
      </c>
    </row>
    <row r="717" spans="1:5" ht="15" x14ac:dyDescent="0.25">
      <c r="A717" s="40" t="s">
        <v>327</v>
      </c>
      <c r="B717" s="40" t="s">
        <v>328</v>
      </c>
      <c r="C717" s="41">
        <v>0</v>
      </c>
      <c r="D717" s="40" t="s">
        <v>228</v>
      </c>
      <c r="E717" s="42">
        <v>2017</v>
      </c>
    </row>
    <row r="718" spans="1:5" ht="15" x14ac:dyDescent="0.25">
      <c r="A718" s="40" t="s">
        <v>327</v>
      </c>
      <c r="B718" s="40" t="s">
        <v>328</v>
      </c>
      <c r="C718" s="41">
        <v>0</v>
      </c>
      <c r="D718" s="40" t="s">
        <v>229</v>
      </c>
      <c r="E718" s="42">
        <v>2017</v>
      </c>
    </row>
    <row r="719" spans="1:5" ht="15" x14ac:dyDescent="0.25">
      <c r="A719" s="40" t="s">
        <v>327</v>
      </c>
      <c r="B719" s="40" t="s">
        <v>328</v>
      </c>
      <c r="C719" s="41">
        <v>0.19674668913826501</v>
      </c>
      <c r="D719" s="40" t="s">
        <v>230</v>
      </c>
      <c r="E719" s="42">
        <v>2017</v>
      </c>
    </row>
    <row r="720" spans="1:5" ht="15" x14ac:dyDescent="0.25">
      <c r="A720" s="40" t="s">
        <v>327</v>
      </c>
      <c r="B720" s="40" t="s">
        <v>328</v>
      </c>
      <c r="C720" s="41">
        <v>3.0604198138799998</v>
      </c>
      <c r="D720" s="40" t="s">
        <v>231</v>
      </c>
      <c r="E720" s="42">
        <v>2017</v>
      </c>
    </row>
    <row r="721" spans="1:5" ht="15" x14ac:dyDescent="0.25">
      <c r="A721" s="40" t="s">
        <v>327</v>
      </c>
      <c r="B721" s="40" t="s">
        <v>328</v>
      </c>
      <c r="C721" s="41">
        <v>3.28</v>
      </c>
      <c r="D721" s="40" t="s">
        <v>668</v>
      </c>
      <c r="E721" s="42">
        <v>2017</v>
      </c>
    </row>
    <row r="722" spans="1:5" ht="15" x14ac:dyDescent="0.25">
      <c r="A722" s="40" t="s">
        <v>329</v>
      </c>
      <c r="B722" s="40" t="s">
        <v>330</v>
      </c>
      <c r="C722" s="41">
        <v>110</v>
      </c>
      <c r="D722" s="40" t="s">
        <v>110</v>
      </c>
      <c r="E722" s="42">
        <v>2017</v>
      </c>
    </row>
    <row r="723" spans="1:5" ht="15" x14ac:dyDescent="0.25">
      <c r="A723" s="40" t="s">
        <v>329</v>
      </c>
      <c r="B723" s="40" t="s">
        <v>330</v>
      </c>
      <c r="C723" s="41">
        <v>0</v>
      </c>
      <c r="D723" s="40" t="s">
        <v>220</v>
      </c>
      <c r="E723" s="42">
        <v>2017</v>
      </c>
    </row>
    <row r="724" spans="1:5" ht="15" x14ac:dyDescent="0.25">
      <c r="A724" s="40" t="s">
        <v>329</v>
      </c>
      <c r="B724" s="40" t="s">
        <v>330</v>
      </c>
      <c r="C724" s="41">
        <v>0</v>
      </c>
      <c r="D724" s="40" t="s">
        <v>221</v>
      </c>
      <c r="E724" s="42">
        <v>2017</v>
      </c>
    </row>
    <row r="725" spans="1:5" ht="15" x14ac:dyDescent="0.25">
      <c r="A725" s="40" t="s">
        <v>329</v>
      </c>
      <c r="B725" s="40" t="s">
        <v>330</v>
      </c>
      <c r="C725" s="41">
        <v>0</v>
      </c>
      <c r="D725" s="40" t="s">
        <v>222</v>
      </c>
      <c r="E725" s="42">
        <v>2017</v>
      </c>
    </row>
    <row r="726" spans="1:5" ht="15" x14ac:dyDescent="0.25">
      <c r="A726" s="40" t="s">
        <v>329</v>
      </c>
      <c r="B726" s="40" t="s">
        <v>330</v>
      </c>
      <c r="C726" s="41">
        <v>7.4044341972435896</v>
      </c>
      <c r="D726" s="40" t="s">
        <v>223</v>
      </c>
      <c r="E726" s="42">
        <v>2017</v>
      </c>
    </row>
    <row r="727" spans="1:5" ht="15" x14ac:dyDescent="0.25">
      <c r="A727" s="40" t="s">
        <v>329</v>
      </c>
      <c r="B727" s="40" t="s">
        <v>330</v>
      </c>
      <c r="C727" s="41">
        <v>0</v>
      </c>
      <c r="D727" s="40" t="s">
        <v>224</v>
      </c>
      <c r="E727" s="42">
        <v>2017</v>
      </c>
    </row>
    <row r="728" spans="1:5" ht="15" x14ac:dyDescent="0.25">
      <c r="A728" s="40" t="s">
        <v>329</v>
      </c>
      <c r="B728" s="40" t="s">
        <v>330</v>
      </c>
      <c r="C728" s="41">
        <v>0</v>
      </c>
      <c r="D728" s="40" t="s">
        <v>225</v>
      </c>
      <c r="E728" s="42">
        <v>2017</v>
      </c>
    </row>
    <row r="729" spans="1:5" ht="15" x14ac:dyDescent="0.25">
      <c r="A729" s="40" t="s">
        <v>329</v>
      </c>
      <c r="B729" s="40" t="s">
        <v>330</v>
      </c>
      <c r="C729" s="41">
        <v>0</v>
      </c>
      <c r="D729" s="40" t="s">
        <v>226</v>
      </c>
      <c r="E729" s="42">
        <v>2017</v>
      </c>
    </row>
    <row r="730" spans="1:5" ht="15" x14ac:dyDescent="0.25">
      <c r="A730" s="40" t="s">
        <v>329</v>
      </c>
      <c r="B730" s="40" t="s">
        <v>330</v>
      </c>
      <c r="C730" s="41">
        <v>117.404434197244</v>
      </c>
      <c r="D730" s="40" t="s">
        <v>667</v>
      </c>
      <c r="E730" s="42">
        <v>2017</v>
      </c>
    </row>
    <row r="731" spans="1:5" ht="15" x14ac:dyDescent="0.25">
      <c r="A731" s="40" t="s">
        <v>329</v>
      </c>
      <c r="B731" s="40" t="s">
        <v>330</v>
      </c>
      <c r="C731" s="41">
        <v>8.9066645000545694</v>
      </c>
      <c r="D731" s="40" t="s">
        <v>227</v>
      </c>
      <c r="E731" s="42">
        <v>2017</v>
      </c>
    </row>
    <row r="732" spans="1:5" ht="15" x14ac:dyDescent="0.25">
      <c r="A732" s="40" t="s">
        <v>329</v>
      </c>
      <c r="B732" s="40" t="s">
        <v>330</v>
      </c>
      <c r="C732" s="41">
        <v>0</v>
      </c>
      <c r="D732" s="40" t="s">
        <v>228</v>
      </c>
      <c r="E732" s="42">
        <v>2017</v>
      </c>
    </row>
    <row r="733" spans="1:5" ht="15" x14ac:dyDescent="0.25">
      <c r="A733" s="40" t="s">
        <v>329</v>
      </c>
      <c r="B733" s="40" t="s">
        <v>330</v>
      </c>
      <c r="C733" s="41">
        <v>0</v>
      </c>
      <c r="D733" s="40" t="s">
        <v>229</v>
      </c>
      <c r="E733" s="42">
        <v>2017</v>
      </c>
    </row>
    <row r="734" spans="1:5" ht="15" x14ac:dyDescent="0.25">
      <c r="A734" s="40" t="s">
        <v>329</v>
      </c>
      <c r="B734" s="40" t="s">
        <v>330</v>
      </c>
      <c r="C734" s="41">
        <v>-3.5840501962189801</v>
      </c>
      <c r="D734" s="40" t="s">
        <v>230</v>
      </c>
      <c r="E734" s="42">
        <v>2017</v>
      </c>
    </row>
    <row r="735" spans="1:5" ht="15" x14ac:dyDescent="0.25">
      <c r="A735" s="40" t="s">
        <v>329</v>
      </c>
      <c r="B735" s="40" t="s">
        <v>330</v>
      </c>
      <c r="C735" s="41">
        <v>112.081819893408</v>
      </c>
      <c r="D735" s="40" t="s">
        <v>231</v>
      </c>
      <c r="E735" s="42">
        <v>2017</v>
      </c>
    </row>
    <row r="736" spans="1:5" ht="15" x14ac:dyDescent="0.25">
      <c r="A736" s="40" t="s">
        <v>329</v>
      </c>
      <c r="B736" s="40" t="s">
        <v>330</v>
      </c>
      <c r="C736" s="41">
        <v>117.404434197244</v>
      </c>
      <c r="D736" s="40" t="s">
        <v>668</v>
      </c>
      <c r="E736" s="42">
        <v>2017</v>
      </c>
    </row>
    <row r="737" spans="1:5" ht="15" x14ac:dyDescent="0.25">
      <c r="A737" s="40" t="s">
        <v>331</v>
      </c>
      <c r="B737" s="40" t="s">
        <v>332</v>
      </c>
      <c r="C737" s="41">
        <v>3017.4468328171802</v>
      </c>
      <c r="D737" s="40" t="s">
        <v>110</v>
      </c>
      <c r="E737" s="42">
        <v>2017</v>
      </c>
    </row>
    <row r="738" spans="1:5" ht="15" x14ac:dyDescent="0.25">
      <c r="A738" s="40" t="s">
        <v>331</v>
      </c>
      <c r="B738" s="40" t="s">
        <v>332</v>
      </c>
      <c r="C738" s="41">
        <v>0</v>
      </c>
      <c r="D738" s="40" t="s">
        <v>220</v>
      </c>
      <c r="E738" s="42">
        <v>2017</v>
      </c>
    </row>
    <row r="739" spans="1:5" ht="15" x14ac:dyDescent="0.25">
      <c r="A739" s="40" t="s">
        <v>331</v>
      </c>
      <c r="B739" s="40" t="s">
        <v>332</v>
      </c>
      <c r="C739" s="41">
        <v>0</v>
      </c>
      <c r="D739" s="40" t="s">
        <v>221</v>
      </c>
      <c r="E739" s="42">
        <v>2017</v>
      </c>
    </row>
    <row r="740" spans="1:5" ht="15" x14ac:dyDescent="0.25">
      <c r="A740" s="40" t="s">
        <v>331</v>
      </c>
      <c r="B740" s="40" t="s">
        <v>332</v>
      </c>
      <c r="C740" s="41">
        <v>0</v>
      </c>
      <c r="D740" s="40" t="s">
        <v>222</v>
      </c>
      <c r="E740" s="42">
        <v>2017</v>
      </c>
    </row>
    <row r="741" spans="1:5" ht="15" x14ac:dyDescent="0.25">
      <c r="A741" s="40" t="s">
        <v>331</v>
      </c>
      <c r="B741" s="40" t="s">
        <v>332</v>
      </c>
      <c r="C741" s="41">
        <v>0</v>
      </c>
      <c r="D741" s="40" t="s">
        <v>223</v>
      </c>
      <c r="E741" s="42">
        <v>2017</v>
      </c>
    </row>
    <row r="742" spans="1:5" ht="15" x14ac:dyDescent="0.25">
      <c r="A742" s="40" t="s">
        <v>331</v>
      </c>
      <c r="B742" s="40" t="s">
        <v>332</v>
      </c>
      <c r="C742" s="41">
        <v>0</v>
      </c>
      <c r="D742" s="40" t="s">
        <v>224</v>
      </c>
      <c r="E742" s="42">
        <v>2017</v>
      </c>
    </row>
    <row r="743" spans="1:5" ht="15" x14ac:dyDescent="0.25">
      <c r="A743" s="40" t="s">
        <v>331</v>
      </c>
      <c r="B743" s="40" t="s">
        <v>332</v>
      </c>
      <c r="C743" s="41">
        <v>0</v>
      </c>
      <c r="D743" s="40" t="s">
        <v>225</v>
      </c>
      <c r="E743" s="42">
        <v>2017</v>
      </c>
    </row>
    <row r="744" spans="1:5" ht="15" x14ac:dyDescent="0.25">
      <c r="A744" s="40" t="s">
        <v>331</v>
      </c>
      <c r="B744" s="40" t="s">
        <v>332</v>
      </c>
      <c r="C744" s="41">
        <v>0</v>
      </c>
      <c r="D744" s="40" t="s">
        <v>226</v>
      </c>
      <c r="E744" s="42">
        <v>2017</v>
      </c>
    </row>
    <row r="745" spans="1:5" ht="15" x14ac:dyDescent="0.25">
      <c r="A745" s="40" t="s">
        <v>331</v>
      </c>
      <c r="B745" s="40" t="s">
        <v>332</v>
      </c>
      <c r="C745" s="41">
        <v>3017.4468328171802</v>
      </c>
      <c r="D745" s="40" t="s">
        <v>667</v>
      </c>
      <c r="E745" s="42">
        <v>2017</v>
      </c>
    </row>
    <row r="746" spans="1:5" ht="15" x14ac:dyDescent="0.25">
      <c r="A746" s="40" t="s">
        <v>331</v>
      </c>
      <c r="B746" s="40" t="s">
        <v>332</v>
      </c>
      <c r="C746" s="41">
        <v>537.20066036820504</v>
      </c>
      <c r="D746" s="40" t="s">
        <v>227</v>
      </c>
      <c r="E746" s="42">
        <v>2017</v>
      </c>
    </row>
    <row r="747" spans="1:5" ht="15" x14ac:dyDescent="0.25">
      <c r="A747" s="40" t="s">
        <v>331</v>
      </c>
      <c r="B747" s="40" t="s">
        <v>332</v>
      </c>
      <c r="C747" s="41">
        <v>0</v>
      </c>
      <c r="D747" s="40" t="s">
        <v>228</v>
      </c>
      <c r="E747" s="42">
        <v>2017</v>
      </c>
    </row>
    <row r="748" spans="1:5" ht="15" x14ac:dyDescent="0.25">
      <c r="A748" s="40" t="s">
        <v>331</v>
      </c>
      <c r="B748" s="40" t="s">
        <v>332</v>
      </c>
      <c r="C748" s="41">
        <v>0</v>
      </c>
      <c r="D748" s="40" t="s">
        <v>229</v>
      </c>
      <c r="E748" s="42">
        <v>2017</v>
      </c>
    </row>
    <row r="749" spans="1:5" ht="15" x14ac:dyDescent="0.25">
      <c r="A749" s="40" t="s">
        <v>331</v>
      </c>
      <c r="B749" s="40" t="s">
        <v>332</v>
      </c>
      <c r="C749" s="41">
        <v>-176.17480050136601</v>
      </c>
      <c r="D749" s="40" t="s">
        <v>230</v>
      </c>
      <c r="E749" s="42">
        <v>2017</v>
      </c>
    </row>
    <row r="750" spans="1:5" ht="15" x14ac:dyDescent="0.25">
      <c r="A750" s="40" t="s">
        <v>331</v>
      </c>
      <c r="B750" s="40" t="s">
        <v>332</v>
      </c>
      <c r="C750" s="41">
        <v>2656.42097295034</v>
      </c>
      <c r="D750" s="40" t="s">
        <v>231</v>
      </c>
      <c r="E750" s="42">
        <v>2017</v>
      </c>
    </row>
    <row r="751" spans="1:5" ht="15" x14ac:dyDescent="0.25">
      <c r="A751" s="40" t="s">
        <v>331</v>
      </c>
      <c r="B751" s="40" t="s">
        <v>332</v>
      </c>
      <c r="C751" s="41">
        <v>3017.4468328171802</v>
      </c>
      <c r="D751" s="40" t="s">
        <v>668</v>
      </c>
      <c r="E751" s="42">
        <v>2017</v>
      </c>
    </row>
    <row r="752" spans="1:5" ht="15" x14ac:dyDescent="0.25">
      <c r="A752" s="40" t="s">
        <v>333</v>
      </c>
      <c r="B752" s="40" t="s">
        <v>334</v>
      </c>
      <c r="C752" s="41">
        <v>6017.6823492189096</v>
      </c>
      <c r="D752" s="40" t="s">
        <v>110</v>
      </c>
      <c r="E752" s="42">
        <v>2017</v>
      </c>
    </row>
    <row r="753" spans="1:5" ht="15" x14ac:dyDescent="0.25">
      <c r="A753" s="40" t="s">
        <v>333</v>
      </c>
      <c r="B753" s="40" t="s">
        <v>334</v>
      </c>
      <c r="C753" s="41">
        <v>0</v>
      </c>
      <c r="D753" s="40" t="s">
        <v>220</v>
      </c>
      <c r="E753" s="42">
        <v>2017</v>
      </c>
    </row>
    <row r="754" spans="1:5" ht="15" x14ac:dyDescent="0.25">
      <c r="A754" s="40" t="s">
        <v>333</v>
      </c>
      <c r="B754" s="40" t="s">
        <v>334</v>
      </c>
      <c r="C754" s="41">
        <v>0</v>
      </c>
      <c r="D754" s="40" t="s">
        <v>221</v>
      </c>
      <c r="E754" s="42">
        <v>2017</v>
      </c>
    </row>
    <row r="755" spans="1:5" ht="15" x14ac:dyDescent="0.25">
      <c r="A755" s="40" t="s">
        <v>333</v>
      </c>
      <c r="B755" s="40" t="s">
        <v>334</v>
      </c>
      <c r="C755" s="41">
        <v>4</v>
      </c>
      <c r="D755" s="40" t="s">
        <v>222</v>
      </c>
      <c r="E755" s="42">
        <v>2017</v>
      </c>
    </row>
    <row r="756" spans="1:5" ht="15" x14ac:dyDescent="0.25">
      <c r="A756" s="40" t="s">
        <v>333</v>
      </c>
      <c r="B756" s="40" t="s">
        <v>334</v>
      </c>
      <c r="C756" s="41">
        <v>9</v>
      </c>
      <c r="D756" s="40" t="s">
        <v>223</v>
      </c>
      <c r="E756" s="42">
        <v>2017</v>
      </c>
    </row>
    <row r="757" spans="1:5" ht="15" x14ac:dyDescent="0.25">
      <c r="A757" s="40" t="s">
        <v>333</v>
      </c>
      <c r="B757" s="40" t="s">
        <v>334</v>
      </c>
      <c r="C757" s="41">
        <v>3</v>
      </c>
      <c r="D757" s="40" t="s">
        <v>224</v>
      </c>
      <c r="E757" s="42">
        <v>2017</v>
      </c>
    </row>
    <row r="758" spans="1:5" ht="15" x14ac:dyDescent="0.25">
      <c r="A758" s="40" t="s">
        <v>333</v>
      </c>
      <c r="B758" s="40" t="s">
        <v>334</v>
      </c>
      <c r="C758" s="41">
        <v>0</v>
      </c>
      <c r="D758" s="40" t="s">
        <v>225</v>
      </c>
      <c r="E758" s="42">
        <v>2017</v>
      </c>
    </row>
    <row r="759" spans="1:5" ht="15" x14ac:dyDescent="0.25">
      <c r="A759" s="40" t="s">
        <v>333</v>
      </c>
      <c r="B759" s="40" t="s">
        <v>334</v>
      </c>
      <c r="C759" s="41">
        <v>0</v>
      </c>
      <c r="D759" s="40" t="s">
        <v>226</v>
      </c>
      <c r="E759" s="42">
        <v>2017</v>
      </c>
    </row>
    <row r="760" spans="1:5" ht="15" x14ac:dyDescent="0.25">
      <c r="A760" s="40" t="s">
        <v>333</v>
      </c>
      <c r="B760" s="40" t="s">
        <v>334</v>
      </c>
      <c r="C760" s="41">
        <v>6033.6823492189096</v>
      </c>
      <c r="D760" s="40" t="s">
        <v>667</v>
      </c>
      <c r="E760" s="42">
        <v>2017</v>
      </c>
    </row>
    <row r="761" spans="1:5" ht="15" x14ac:dyDescent="0.25">
      <c r="A761" s="40" t="s">
        <v>333</v>
      </c>
      <c r="B761" s="40" t="s">
        <v>334</v>
      </c>
      <c r="C761" s="41">
        <v>5995.6946540497202</v>
      </c>
      <c r="D761" s="40" t="s">
        <v>227</v>
      </c>
      <c r="E761" s="42">
        <v>2017</v>
      </c>
    </row>
    <row r="762" spans="1:5" ht="15" x14ac:dyDescent="0.25">
      <c r="A762" s="40" t="s">
        <v>333</v>
      </c>
      <c r="B762" s="40" t="s">
        <v>334</v>
      </c>
      <c r="C762" s="41">
        <v>0</v>
      </c>
      <c r="D762" s="40" t="s">
        <v>228</v>
      </c>
      <c r="E762" s="42">
        <v>2017</v>
      </c>
    </row>
    <row r="763" spans="1:5" ht="15" x14ac:dyDescent="0.25">
      <c r="A763" s="40" t="s">
        <v>333</v>
      </c>
      <c r="B763" s="40" t="s">
        <v>334</v>
      </c>
      <c r="C763" s="41">
        <v>0</v>
      </c>
      <c r="D763" s="40" t="s">
        <v>229</v>
      </c>
      <c r="E763" s="42">
        <v>2017</v>
      </c>
    </row>
    <row r="764" spans="1:5" ht="15" x14ac:dyDescent="0.25">
      <c r="A764" s="40" t="s">
        <v>333</v>
      </c>
      <c r="B764" s="40" t="s">
        <v>334</v>
      </c>
      <c r="C764" s="41">
        <v>2.4621402056969202</v>
      </c>
      <c r="D764" s="40" t="s">
        <v>230</v>
      </c>
      <c r="E764" s="42">
        <v>2017</v>
      </c>
    </row>
    <row r="765" spans="1:5" ht="15" x14ac:dyDescent="0.25">
      <c r="A765" s="40" t="s">
        <v>333</v>
      </c>
      <c r="B765" s="40" t="s">
        <v>334</v>
      </c>
      <c r="C765" s="41">
        <v>35.525554963487998</v>
      </c>
      <c r="D765" s="40" t="s">
        <v>231</v>
      </c>
      <c r="E765" s="42">
        <v>2017</v>
      </c>
    </row>
    <row r="766" spans="1:5" ht="15" x14ac:dyDescent="0.25">
      <c r="A766" s="40" t="s">
        <v>333</v>
      </c>
      <c r="B766" s="40" t="s">
        <v>334</v>
      </c>
      <c r="C766" s="41">
        <v>6033.6823492189096</v>
      </c>
      <c r="D766" s="40" t="s">
        <v>668</v>
      </c>
      <c r="E766" s="42">
        <v>2017</v>
      </c>
    </row>
    <row r="767" spans="1:5" ht="15" x14ac:dyDescent="0.25">
      <c r="A767" s="40" t="s">
        <v>335</v>
      </c>
      <c r="B767" s="40" t="s">
        <v>336</v>
      </c>
      <c r="C767" s="41">
        <v>2041.1228993498701</v>
      </c>
      <c r="D767" s="40" t="s">
        <v>110</v>
      </c>
      <c r="E767" s="42">
        <v>2017</v>
      </c>
    </row>
    <row r="768" spans="1:5" ht="15" x14ac:dyDescent="0.25">
      <c r="A768" s="40" t="s">
        <v>335</v>
      </c>
      <c r="B768" s="40" t="s">
        <v>336</v>
      </c>
      <c r="C768" s="41">
        <v>0</v>
      </c>
      <c r="D768" s="40" t="s">
        <v>220</v>
      </c>
      <c r="E768" s="42">
        <v>2017</v>
      </c>
    </row>
    <row r="769" spans="1:5" ht="15" x14ac:dyDescent="0.25">
      <c r="A769" s="40" t="s">
        <v>335</v>
      </c>
      <c r="B769" s="40" t="s">
        <v>336</v>
      </c>
      <c r="C769" s="41">
        <v>0</v>
      </c>
      <c r="D769" s="40" t="s">
        <v>221</v>
      </c>
      <c r="E769" s="42">
        <v>2017</v>
      </c>
    </row>
    <row r="770" spans="1:5" ht="15" x14ac:dyDescent="0.25">
      <c r="A770" s="40" t="s">
        <v>335</v>
      </c>
      <c r="B770" s="40" t="s">
        <v>336</v>
      </c>
      <c r="C770" s="41">
        <v>0</v>
      </c>
      <c r="D770" s="40" t="s">
        <v>222</v>
      </c>
      <c r="E770" s="42">
        <v>2017</v>
      </c>
    </row>
    <row r="771" spans="1:5" ht="15" x14ac:dyDescent="0.25">
      <c r="A771" s="40" t="s">
        <v>335</v>
      </c>
      <c r="B771" s="40" t="s">
        <v>336</v>
      </c>
      <c r="C771" s="41">
        <v>0</v>
      </c>
      <c r="D771" s="40" t="s">
        <v>223</v>
      </c>
      <c r="E771" s="42">
        <v>2017</v>
      </c>
    </row>
    <row r="772" spans="1:5" ht="15" x14ac:dyDescent="0.25">
      <c r="A772" s="40" t="s">
        <v>335</v>
      </c>
      <c r="B772" s="40" t="s">
        <v>336</v>
      </c>
      <c r="C772" s="41">
        <v>0</v>
      </c>
      <c r="D772" s="40" t="s">
        <v>224</v>
      </c>
      <c r="E772" s="42">
        <v>2017</v>
      </c>
    </row>
    <row r="773" spans="1:5" ht="15" x14ac:dyDescent="0.25">
      <c r="A773" s="40" t="s">
        <v>335</v>
      </c>
      <c r="B773" s="40" t="s">
        <v>336</v>
      </c>
      <c r="C773" s="41">
        <v>0</v>
      </c>
      <c r="D773" s="40" t="s">
        <v>225</v>
      </c>
      <c r="E773" s="42">
        <v>2017</v>
      </c>
    </row>
    <row r="774" spans="1:5" ht="15" x14ac:dyDescent="0.25">
      <c r="A774" s="40" t="s">
        <v>335</v>
      </c>
      <c r="B774" s="40" t="s">
        <v>336</v>
      </c>
      <c r="C774" s="41">
        <v>0</v>
      </c>
      <c r="D774" s="40" t="s">
        <v>226</v>
      </c>
      <c r="E774" s="42">
        <v>2017</v>
      </c>
    </row>
    <row r="775" spans="1:5" ht="15" x14ac:dyDescent="0.25">
      <c r="A775" s="40" t="s">
        <v>335</v>
      </c>
      <c r="B775" s="40" t="s">
        <v>336</v>
      </c>
      <c r="C775" s="41">
        <v>2041.1228993498701</v>
      </c>
      <c r="D775" s="40" t="s">
        <v>667</v>
      </c>
      <c r="E775" s="42">
        <v>2017</v>
      </c>
    </row>
    <row r="776" spans="1:5" ht="15" x14ac:dyDescent="0.25">
      <c r="A776" s="40" t="s">
        <v>335</v>
      </c>
      <c r="B776" s="40" t="s">
        <v>336</v>
      </c>
      <c r="C776" s="41">
        <v>2029.2115412563301</v>
      </c>
      <c r="D776" s="40" t="s">
        <v>227</v>
      </c>
      <c r="E776" s="42">
        <v>2017</v>
      </c>
    </row>
    <row r="777" spans="1:5" ht="15" x14ac:dyDescent="0.25">
      <c r="A777" s="40" t="s">
        <v>335</v>
      </c>
      <c r="B777" s="40" t="s">
        <v>336</v>
      </c>
      <c r="C777" s="41">
        <v>0</v>
      </c>
      <c r="D777" s="40" t="s">
        <v>228</v>
      </c>
      <c r="E777" s="42">
        <v>2017</v>
      </c>
    </row>
    <row r="778" spans="1:5" ht="15" x14ac:dyDescent="0.25">
      <c r="A778" s="40" t="s">
        <v>335</v>
      </c>
      <c r="B778" s="40" t="s">
        <v>336</v>
      </c>
      <c r="C778" s="41">
        <v>0</v>
      </c>
      <c r="D778" s="40" t="s">
        <v>229</v>
      </c>
      <c r="E778" s="42">
        <v>2017</v>
      </c>
    </row>
    <row r="779" spans="1:5" ht="15" x14ac:dyDescent="0.25">
      <c r="A779" s="40" t="s">
        <v>335</v>
      </c>
      <c r="B779" s="40" t="s">
        <v>336</v>
      </c>
      <c r="C779" s="41">
        <v>0.48076790997382102</v>
      </c>
      <c r="D779" s="40" t="s">
        <v>230</v>
      </c>
      <c r="E779" s="42">
        <v>2017</v>
      </c>
    </row>
    <row r="780" spans="1:5" ht="15" x14ac:dyDescent="0.25">
      <c r="A780" s="40" t="s">
        <v>335</v>
      </c>
      <c r="B780" s="40" t="s">
        <v>336</v>
      </c>
      <c r="C780" s="41">
        <v>11.430590183568</v>
      </c>
      <c r="D780" s="40" t="s">
        <v>231</v>
      </c>
      <c r="E780" s="42">
        <v>2017</v>
      </c>
    </row>
    <row r="781" spans="1:5" ht="15" x14ac:dyDescent="0.25">
      <c r="A781" s="40" t="s">
        <v>335</v>
      </c>
      <c r="B781" s="40" t="s">
        <v>336</v>
      </c>
      <c r="C781" s="41">
        <v>2041.1228993498701</v>
      </c>
      <c r="D781" s="40" t="s">
        <v>668</v>
      </c>
      <c r="E781" s="42">
        <v>2017</v>
      </c>
    </row>
    <row r="782" spans="1:5" ht="15" x14ac:dyDescent="0.25">
      <c r="A782" s="40" t="s">
        <v>337</v>
      </c>
      <c r="B782" s="40" t="s">
        <v>338</v>
      </c>
      <c r="C782" s="41">
        <v>5833.6611095477201</v>
      </c>
      <c r="D782" s="40" t="s">
        <v>110</v>
      </c>
      <c r="E782" s="42">
        <v>2017</v>
      </c>
    </row>
    <row r="783" spans="1:5" ht="15" x14ac:dyDescent="0.25">
      <c r="A783" s="40" t="s">
        <v>337</v>
      </c>
      <c r="B783" s="40" t="s">
        <v>338</v>
      </c>
      <c r="C783" s="41">
        <v>1.784E-3</v>
      </c>
      <c r="D783" s="40" t="s">
        <v>220</v>
      </c>
      <c r="E783" s="42">
        <v>2017</v>
      </c>
    </row>
    <row r="784" spans="1:5" ht="15" x14ac:dyDescent="0.25">
      <c r="A784" s="40" t="s">
        <v>337</v>
      </c>
      <c r="B784" s="40" t="s">
        <v>338</v>
      </c>
      <c r="C784" s="41">
        <v>0</v>
      </c>
      <c r="D784" s="40" t="s">
        <v>221</v>
      </c>
      <c r="E784" s="42">
        <v>2017</v>
      </c>
    </row>
    <row r="785" spans="1:5" ht="15" x14ac:dyDescent="0.25">
      <c r="A785" s="40" t="s">
        <v>337</v>
      </c>
      <c r="B785" s="40" t="s">
        <v>338</v>
      </c>
      <c r="C785" s="41">
        <v>1.7799999999999999E-4</v>
      </c>
      <c r="D785" s="40" t="s">
        <v>222</v>
      </c>
      <c r="E785" s="42">
        <v>2017</v>
      </c>
    </row>
    <row r="786" spans="1:5" ht="15" x14ac:dyDescent="0.25">
      <c r="A786" s="40" t="s">
        <v>337</v>
      </c>
      <c r="B786" s="40" t="s">
        <v>338</v>
      </c>
      <c r="C786" s="41">
        <v>0</v>
      </c>
      <c r="D786" s="40" t="s">
        <v>223</v>
      </c>
      <c r="E786" s="42">
        <v>2017</v>
      </c>
    </row>
    <row r="787" spans="1:5" ht="15" x14ac:dyDescent="0.25">
      <c r="A787" s="40" t="s">
        <v>337</v>
      </c>
      <c r="B787" s="40" t="s">
        <v>338</v>
      </c>
      <c r="C787" s="41">
        <v>0</v>
      </c>
      <c r="D787" s="40" t="s">
        <v>224</v>
      </c>
      <c r="E787" s="42">
        <v>2017</v>
      </c>
    </row>
    <row r="788" spans="1:5" ht="15" x14ac:dyDescent="0.25">
      <c r="A788" s="40" t="s">
        <v>337</v>
      </c>
      <c r="B788" s="40" t="s">
        <v>338</v>
      </c>
      <c r="C788" s="41">
        <v>0</v>
      </c>
      <c r="D788" s="40" t="s">
        <v>225</v>
      </c>
      <c r="E788" s="42">
        <v>2017</v>
      </c>
    </row>
    <row r="789" spans="1:5" ht="15" x14ac:dyDescent="0.25">
      <c r="A789" s="40" t="s">
        <v>337</v>
      </c>
      <c r="B789" s="40" t="s">
        <v>338</v>
      </c>
      <c r="C789" s="41">
        <v>0</v>
      </c>
      <c r="D789" s="40" t="s">
        <v>226</v>
      </c>
      <c r="E789" s="42">
        <v>2017</v>
      </c>
    </row>
    <row r="790" spans="1:5" ht="15" x14ac:dyDescent="0.25">
      <c r="A790" s="40" t="s">
        <v>337</v>
      </c>
      <c r="B790" s="40" t="s">
        <v>338</v>
      </c>
      <c r="C790" s="41">
        <v>5833.6630715477204</v>
      </c>
      <c r="D790" s="40" t="s">
        <v>667</v>
      </c>
      <c r="E790" s="42">
        <v>2017</v>
      </c>
    </row>
    <row r="791" spans="1:5" ht="15" x14ac:dyDescent="0.25">
      <c r="A791" s="40" t="s">
        <v>337</v>
      </c>
      <c r="B791" s="40" t="s">
        <v>338</v>
      </c>
      <c r="C791" s="41">
        <v>1.9620000000000002E-3</v>
      </c>
      <c r="D791" s="40" t="s">
        <v>227</v>
      </c>
      <c r="E791" s="42">
        <v>2017</v>
      </c>
    </row>
    <row r="792" spans="1:5" ht="15" x14ac:dyDescent="0.25">
      <c r="A792" s="40" t="s">
        <v>337</v>
      </c>
      <c r="B792" s="40" t="s">
        <v>338</v>
      </c>
      <c r="C792" s="41">
        <v>0</v>
      </c>
      <c r="D792" s="40" t="s">
        <v>228</v>
      </c>
      <c r="E792" s="42">
        <v>2017</v>
      </c>
    </row>
    <row r="793" spans="1:5" ht="15" x14ac:dyDescent="0.25">
      <c r="A793" s="40" t="s">
        <v>337</v>
      </c>
      <c r="B793" s="40" t="s">
        <v>338</v>
      </c>
      <c r="C793" s="41">
        <v>0</v>
      </c>
      <c r="D793" s="40" t="s">
        <v>229</v>
      </c>
      <c r="E793" s="42">
        <v>2017</v>
      </c>
    </row>
    <row r="794" spans="1:5" ht="15" x14ac:dyDescent="0.25">
      <c r="A794" s="40" t="s">
        <v>337</v>
      </c>
      <c r="B794" s="40" t="s">
        <v>338</v>
      </c>
      <c r="C794" s="41">
        <v>33.264468585021</v>
      </c>
      <c r="D794" s="40" t="s">
        <v>230</v>
      </c>
      <c r="E794" s="42">
        <v>2017</v>
      </c>
    </row>
    <row r="795" spans="1:5" ht="15" x14ac:dyDescent="0.25">
      <c r="A795" s="40" t="s">
        <v>337</v>
      </c>
      <c r="B795" s="40" t="s">
        <v>338</v>
      </c>
      <c r="C795" s="41">
        <v>5800.3966409627001</v>
      </c>
      <c r="D795" s="40" t="s">
        <v>231</v>
      </c>
      <c r="E795" s="42">
        <v>2017</v>
      </c>
    </row>
    <row r="796" spans="1:5" ht="15" x14ac:dyDescent="0.25">
      <c r="A796" s="40" t="s">
        <v>337</v>
      </c>
      <c r="B796" s="40" t="s">
        <v>338</v>
      </c>
      <c r="C796" s="41">
        <v>5833.6630715477204</v>
      </c>
      <c r="D796" s="40" t="s">
        <v>668</v>
      </c>
      <c r="E796" s="42">
        <v>2017</v>
      </c>
    </row>
    <row r="797" spans="1:5" ht="15" x14ac:dyDescent="0.25">
      <c r="A797" s="40" t="s">
        <v>339</v>
      </c>
      <c r="B797" s="40" t="s">
        <v>340</v>
      </c>
      <c r="C797" s="41">
        <v>1344.1714069745101</v>
      </c>
      <c r="D797" s="40" t="s">
        <v>110</v>
      </c>
      <c r="E797" s="42">
        <v>2017</v>
      </c>
    </row>
    <row r="798" spans="1:5" ht="15" x14ac:dyDescent="0.25">
      <c r="A798" s="40" t="s">
        <v>339</v>
      </c>
      <c r="B798" s="40" t="s">
        <v>340</v>
      </c>
      <c r="C798" s="41">
        <v>0</v>
      </c>
      <c r="D798" s="40" t="s">
        <v>220</v>
      </c>
      <c r="E798" s="42">
        <v>2017</v>
      </c>
    </row>
    <row r="799" spans="1:5" ht="15" x14ac:dyDescent="0.25">
      <c r="A799" s="40" t="s">
        <v>339</v>
      </c>
      <c r="B799" s="40" t="s">
        <v>340</v>
      </c>
      <c r="C799" s="41">
        <v>0</v>
      </c>
      <c r="D799" s="40" t="s">
        <v>221</v>
      </c>
      <c r="E799" s="42">
        <v>2017</v>
      </c>
    </row>
    <row r="800" spans="1:5" ht="15" x14ac:dyDescent="0.25">
      <c r="A800" s="40" t="s">
        <v>339</v>
      </c>
      <c r="B800" s="40" t="s">
        <v>340</v>
      </c>
      <c r="C800" s="41">
        <v>0</v>
      </c>
      <c r="D800" s="40" t="s">
        <v>222</v>
      </c>
      <c r="E800" s="42">
        <v>2017</v>
      </c>
    </row>
    <row r="801" spans="1:5" ht="15" x14ac:dyDescent="0.25">
      <c r="A801" s="40" t="s">
        <v>339</v>
      </c>
      <c r="B801" s="40" t="s">
        <v>340</v>
      </c>
      <c r="C801" s="41">
        <v>0</v>
      </c>
      <c r="D801" s="40" t="s">
        <v>223</v>
      </c>
      <c r="E801" s="42">
        <v>2017</v>
      </c>
    </row>
    <row r="802" spans="1:5" ht="15" x14ac:dyDescent="0.25">
      <c r="A802" s="40" t="s">
        <v>339</v>
      </c>
      <c r="B802" s="40" t="s">
        <v>340</v>
      </c>
      <c r="C802" s="41">
        <v>0</v>
      </c>
      <c r="D802" s="40" t="s">
        <v>224</v>
      </c>
      <c r="E802" s="42">
        <v>2017</v>
      </c>
    </row>
    <row r="803" spans="1:5" ht="15" x14ac:dyDescent="0.25">
      <c r="A803" s="40" t="s">
        <v>339</v>
      </c>
      <c r="B803" s="40" t="s">
        <v>340</v>
      </c>
      <c r="C803" s="41">
        <v>0</v>
      </c>
      <c r="D803" s="40" t="s">
        <v>225</v>
      </c>
      <c r="E803" s="42">
        <v>2017</v>
      </c>
    </row>
    <row r="804" spans="1:5" ht="15" x14ac:dyDescent="0.25">
      <c r="A804" s="40" t="s">
        <v>339</v>
      </c>
      <c r="B804" s="40" t="s">
        <v>340</v>
      </c>
      <c r="C804" s="41">
        <v>0</v>
      </c>
      <c r="D804" s="40" t="s">
        <v>226</v>
      </c>
      <c r="E804" s="42">
        <v>2017</v>
      </c>
    </row>
    <row r="805" spans="1:5" ht="15" x14ac:dyDescent="0.25">
      <c r="A805" s="40" t="s">
        <v>339</v>
      </c>
      <c r="B805" s="40" t="s">
        <v>340</v>
      </c>
      <c r="C805" s="41">
        <v>1344.1714069745101</v>
      </c>
      <c r="D805" s="40" t="s">
        <v>667</v>
      </c>
      <c r="E805" s="42">
        <v>2017</v>
      </c>
    </row>
    <row r="806" spans="1:5" ht="15" x14ac:dyDescent="0.25">
      <c r="A806" s="40" t="s">
        <v>339</v>
      </c>
      <c r="B806" s="40" t="s">
        <v>340</v>
      </c>
      <c r="C806" s="41">
        <v>0</v>
      </c>
      <c r="D806" s="40" t="s">
        <v>227</v>
      </c>
      <c r="E806" s="42">
        <v>2017</v>
      </c>
    </row>
    <row r="807" spans="1:5" ht="15" x14ac:dyDescent="0.25">
      <c r="A807" s="40" t="s">
        <v>339</v>
      </c>
      <c r="B807" s="40" t="s">
        <v>340</v>
      </c>
      <c r="C807" s="41">
        <v>0</v>
      </c>
      <c r="D807" s="40" t="s">
        <v>228</v>
      </c>
      <c r="E807" s="42">
        <v>2017</v>
      </c>
    </row>
    <row r="808" spans="1:5" ht="15" x14ac:dyDescent="0.25">
      <c r="A808" s="40" t="s">
        <v>339</v>
      </c>
      <c r="B808" s="40" t="s">
        <v>340</v>
      </c>
      <c r="C808" s="41">
        <v>0</v>
      </c>
      <c r="D808" s="40" t="s">
        <v>229</v>
      </c>
      <c r="E808" s="42">
        <v>2017</v>
      </c>
    </row>
    <row r="809" spans="1:5" ht="15" x14ac:dyDescent="0.25">
      <c r="A809" s="40" t="s">
        <v>339</v>
      </c>
      <c r="B809" s="40" t="s">
        <v>340</v>
      </c>
      <c r="C809" s="41">
        <v>18.253865848109399</v>
      </c>
      <c r="D809" s="40" t="s">
        <v>230</v>
      </c>
      <c r="E809" s="42">
        <v>2017</v>
      </c>
    </row>
    <row r="810" spans="1:5" ht="15" x14ac:dyDescent="0.25">
      <c r="A810" s="40" t="s">
        <v>339</v>
      </c>
      <c r="B810" s="40" t="s">
        <v>340</v>
      </c>
      <c r="C810" s="41">
        <v>1325.9175411264</v>
      </c>
      <c r="D810" s="40" t="s">
        <v>231</v>
      </c>
      <c r="E810" s="42">
        <v>2017</v>
      </c>
    </row>
    <row r="811" spans="1:5" ht="15" x14ac:dyDescent="0.25">
      <c r="A811" s="40" t="s">
        <v>339</v>
      </c>
      <c r="B811" s="40" t="s">
        <v>340</v>
      </c>
      <c r="C811" s="41">
        <v>1344.1714069745101</v>
      </c>
      <c r="D811" s="40" t="s">
        <v>668</v>
      </c>
      <c r="E811" s="42">
        <v>2017</v>
      </c>
    </row>
    <row r="812" spans="1:5" ht="15" x14ac:dyDescent="0.25">
      <c r="A812" s="40" t="s">
        <v>341</v>
      </c>
      <c r="B812" s="40" t="s">
        <v>342</v>
      </c>
      <c r="C812" s="41">
        <v>231</v>
      </c>
      <c r="D812" s="40" t="s">
        <v>110</v>
      </c>
      <c r="E812" s="42">
        <v>2017</v>
      </c>
    </row>
    <row r="813" spans="1:5" ht="15" x14ac:dyDescent="0.25">
      <c r="A813" s="40" t="s">
        <v>341</v>
      </c>
      <c r="B813" s="40" t="s">
        <v>342</v>
      </c>
      <c r="C813" s="41">
        <v>2.8423539999999998</v>
      </c>
      <c r="D813" s="40" t="s">
        <v>220</v>
      </c>
      <c r="E813" s="42">
        <v>2017</v>
      </c>
    </row>
    <row r="814" spans="1:5" ht="15" x14ac:dyDescent="0.25">
      <c r="A814" s="40" t="s">
        <v>341</v>
      </c>
      <c r="B814" s="40" t="s">
        <v>342</v>
      </c>
      <c r="C814" s="41">
        <v>0</v>
      </c>
      <c r="D814" s="40" t="s">
        <v>221</v>
      </c>
      <c r="E814" s="42">
        <v>2017</v>
      </c>
    </row>
    <row r="815" spans="1:5" ht="15" x14ac:dyDescent="0.25">
      <c r="A815" s="40" t="s">
        <v>341</v>
      </c>
      <c r="B815" s="40" t="s">
        <v>342</v>
      </c>
      <c r="C815" s="41">
        <v>8.0101929999999992</v>
      </c>
      <c r="D815" s="40" t="s">
        <v>222</v>
      </c>
      <c r="E815" s="42">
        <v>2017</v>
      </c>
    </row>
    <row r="816" spans="1:5" ht="15" x14ac:dyDescent="0.25">
      <c r="A816" s="40" t="s">
        <v>341</v>
      </c>
      <c r="B816" s="40" t="s">
        <v>342</v>
      </c>
      <c r="C816" s="41">
        <v>23.190781923191299</v>
      </c>
      <c r="D816" s="40" t="s">
        <v>223</v>
      </c>
      <c r="E816" s="42">
        <v>2017</v>
      </c>
    </row>
    <row r="817" spans="1:5" ht="15" x14ac:dyDescent="0.25">
      <c r="A817" s="40" t="s">
        <v>341</v>
      </c>
      <c r="B817" s="40" t="s">
        <v>342</v>
      </c>
      <c r="C817" s="41">
        <v>0</v>
      </c>
      <c r="D817" s="40" t="s">
        <v>224</v>
      </c>
      <c r="E817" s="42">
        <v>2017</v>
      </c>
    </row>
    <row r="818" spans="1:5" ht="15" x14ac:dyDescent="0.25">
      <c r="A818" s="40" t="s">
        <v>341</v>
      </c>
      <c r="B818" s="40" t="s">
        <v>342</v>
      </c>
      <c r="C818" s="41">
        <v>0</v>
      </c>
      <c r="D818" s="40" t="s">
        <v>225</v>
      </c>
      <c r="E818" s="42">
        <v>2017</v>
      </c>
    </row>
    <row r="819" spans="1:5" ht="15" x14ac:dyDescent="0.25">
      <c r="A819" s="40" t="s">
        <v>341</v>
      </c>
      <c r="B819" s="40" t="s">
        <v>342</v>
      </c>
      <c r="C819" s="41">
        <v>0</v>
      </c>
      <c r="D819" s="40" t="s">
        <v>226</v>
      </c>
      <c r="E819" s="42">
        <v>2017</v>
      </c>
    </row>
    <row r="820" spans="1:5" ht="15" x14ac:dyDescent="0.25">
      <c r="A820" s="40" t="s">
        <v>341</v>
      </c>
      <c r="B820" s="40" t="s">
        <v>342</v>
      </c>
      <c r="C820" s="41">
        <v>265.04332892319098</v>
      </c>
      <c r="D820" s="40" t="s">
        <v>667</v>
      </c>
      <c r="E820" s="42">
        <v>2017</v>
      </c>
    </row>
    <row r="821" spans="1:5" ht="15" x14ac:dyDescent="0.25">
      <c r="A821" s="40" t="s">
        <v>341</v>
      </c>
      <c r="B821" s="40" t="s">
        <v>342</v>
      </c>
      <c r="C821" s="41">
        <v>137.83230958231101</v>
      </c>
      <c r="D821" s="40" t="s">
        <v>227</v>
      </c>
      <c r="E821" s="42">
        <v>2017</v>
      </c>
    </row>
    <row r="822" spans="1:5" ht="15" x14ac:dyDescent="0.25">
      <c r="A822" s="40" t="s">
        <v>341</v>
      </c>
      <c r="B822" s="40" t="s">
        <v>342</v>
      </c>
      <c r="C822" s="41">
        <v>0</v>
      </c>
      <c r="D822" s="40" t="s">
        <v>228</v>
      </c>
      <c r="E822" s="42">
        <v>2017</v>
      </c>
    </row>
    <row r="823" spans="1:5" ht="15" x14ac:dyDescent="0.25">
      <c r="A823" s="40" t="s">
        <v>341</v>
      </c>
      <c r="B823" s="40" t="s">
        <v>342</v>
      </c>
      <c r="C823" s="41">
        <v>0</v>
      </c>
      <c r="D823" s="40" t="s">
        <v>229</v>
      </c>
      <c r="E823" s="42">
        <v>2017</v>
      </c>
    </row>
    <row r="824" spans="1:5" ht="15" x14ac:dyDescent="0.25">
      <c r="A824" s="40" t="s">
        <v>341</v>
      </c>
      <c r="B824" s="40" t="s">
        <v>342</v>
      </c>
      <c r="C824" s="41">
        <v>1.12024382249614</v>
      </c>
      <c r="D824" s="40" t="s">
        <v>230</v>
      </c>
      <c r="E824" s="42">
        <v>2017</v>
      </c>
    </row>
    <row r="825" spans="1:5" ht="15" x14ac:dyDescent="0.25">
      <c r="A825" s="40" t="s">
        <v>341</v>
      </c>
      <c r="B825" s="40" t="s">
        <v>342</v>
      </c>
      <c r="C825" s="41">
        <v>126.09077551838401</v>
      </c>
      <c r="D825" s="40" t="s">
        <v>231</v>
      </c>
      <c r="E825" s="42">
        <v>2017</v>
      </c>
    </row>
    <row r="826" spans="1:5" ht="15" x14ac:dyDescent="0.25">
      <c r="A826" s="40" t="s">
        <v>341</v>
      </c>
      <c r="B826" s="40" t="s">
        <v>342</v>
      </c>
      <c r="C826" s="41">
        <v>265.04332892319098</v>
      </c>
      <c r="D826" s="40" t="s">
        <v>668</v>
      </c>
      <c r="E826" s="42">
        <v>2017</v>
      </c>
    </row>
    <row r="827" spans="1:5" ht="15" x14ac:dyDescent="0.25">
      <c r="A827" s="40" t="s">
        <v>343</v>
      </c>
      <c r="B827" s="40" t="s">
        <v>344</v>
      </c>
      <c r="C827" s="41">
        <v>1379.0129385483301</v>
      </c>
      <c r="D827" s="40" t="s">
        <v>110</v>
      </c>
      <c r="E827" s="42">
        <v>2017</v>
      </c>
    </row>
    <row r="828" spans="1:5" ht="15" x14ac:dyDescent="0.25">
      <c r="A828" s="40" t="s">
        <v>343</v>
      </c>
      <c r="B828" s="40" t="s">
        <v>344</v>
      </c>
      <c r="C828" s="41">
        <v>1.1898329999999999</v>
      </c>
      <c r="D828" s="40" t="s">
        <v>220</v>
      </c>
      <c r="E828" s="42">
        <v>2017</v>
      </c>
    </row>
    <row r="829" spans="1:5" ht="15" x14ac:dyDescent="0.25">
      <c r="A829" s="40" t="s">
        <v>343</v>
      </c>
      <c r="B829" s="40" t="s">
        <v>344</v>
      </c>
      <c r="C829" s="41">
        <v>0</v>
      </c>
      <c r="D829" s="40" t="s">
        <v>221</v>
      </c>
      <c r="E829" s="42">
        <v>2017</v>
      </c>
    </row>
    <row r="830" spans="1:5" ht="15" x14ac:dyDescent="0.25">
      <c r="A830" s="40" t="s">
        <v>343</v>
      </c>
      <c r="B830" s="40" t="s">
        <v>344</v>
      </c>
      <c r="C830" s="41">
        <v>2.46609506494914</v>
      </c>
      <c r="D830" s="40" t="s">
        <v>222</v>
      </c>
      <c r="E830" s="42">
        <v>2017</v>
      </c>
    </row>
    <row r="831" spans="1:5" ht="15" x14ac:dyDescent="0.25">
      <c r="A831" s="40" t="s">
        <v>343</v>
      </c>
      <c r="B831" s="40" t="s">
        <v>344</v>
      </c>
      <c r="C831" s="41">
        <v>160.71222120338101</v>
      </c>
      <c r="D831" s="40" t="s">
        <v>223</v>
      </c>
      <c r="E831" s="42">
        <v>2017</v>
      </c>
    </row>
    <row r="832" spans="1:5" ht="15" x14ac:dyDescent="0.25">
      <c r="A832" s="40" t="s">
        <v>343</v>
      </c>
      <c r="B832" s="40" t="s">
        <v>344</v>
      </c>
      <c r="C832" s="41">
        <v>13.2696799047817</v>
      </c>
      <c r="D832" s="40" t="s">
        <v>224</v>
      </c>
      <c r="E832" s="42">
        <v>2017</v>
      </c>
    </row>
    <row r="833" spans="1:5" ht="15" x14ac:dyDescent="0.25">
      <c r="A833" s="40" t="s">
        <v>343</v>
      </c>
      <c r="B833" s="40" t="s">
        <v>344</v>
      </c>
      <c r="C833" s="41">
        <v>0</v>
      </c>
      <c r="D833" s="40" t="s">
        <v>225</v>
      </c>
      <c r="E833" s="42">
        <v>2017</v>
      </c>
    </row>
    <row r="834" spans="1:5" ht="15" x14ac:dyDescent="0.25">
      <c r="A834" s="40" t="s">
        <v>343</v>
      </c>
      <c r="B834" s="40" t="s">
        <v>344</v>
      </c>
      <c r="C834" s="41">
        <v>0</v>
      </c>
      <c r="D834" s="40" t="s">
        <v>226</v>
      </c>
      <c r="E834" s="42">
        <v>2017</v>
      </c>
    </row>
    <row r="835" spans="1:5" ht="15" x14ac:dyDescent="0.25">
      <c r="A835" s="40" t="s">
        <v>343</v>
      </c>
      <c r="B835" s="40" t="s">
        <v>344</v>
      </c>
      <c r="C835" s="41">
        <v>1556.6507677214399</v>
      </c>
      <c r="D835" s="40" t="s">
        <v>667</v>
      </c>
      <c r="E835" s="42">
        <v>2017</v>
      </c>
    </row>
    <row r="836" spans="1:5" ht="15" x14ac:dyDescent="0.25">
      <c r="A836" s="40" t="s">
        <v>343</v>
      </c>
      <c r="B836" s="40" t="s">
        <v>344</v>
      </c>
      <c r="C836" s="41">
        <v>1534.0159713189901</v>
      </c>
      <c r="D836" s="40" t="s">
        <v>227</v>
      </c>
      <c r="E836" s="42">
        <v>2017</v>
      </c>
    </row>
    <row r="837" spans="1:5" ht="15" x14ac:dyDescent="0.25">
      <c r="A837" s="40" t="s">
        <v>343</v>
      </c>
      <c r="B837" s="40" t="s">
        <v>344</v>
      </c>
      <c r="C837" s="41">
        <v>0</v>
      </c>
      <c r="D837" s="40" t="s">
        <v>228</v>
      </c>
      <c r="E837" s="42">
        <v>2017</v>
      </c>
    </row>
    <row r="838" spans="1:5" ht="15" x14ac:dyDescent="0.25">
      <c r="A838" s="40" t="s">
        <v>343</v>
      </c>
      <c r="B838" s="40" t="s">
        <v>344</v>
      </c>
      <c r="C838" s="41">
        <v>0</v>
      </c>
      <c r="D838" s="40" t="s">
        <v>229</v>
      </c>
      <c r="E838" s="42">
        <v>2017</v>
      </c>
    </row>
    <row r="839" spans="1:5" ht="15" x14ac:dyDescent="0.25">
      <c r="A839" s="40" t="s">
        <v>343</v>
      </c>
      <c r="B839" s="40" t="s">
        <v>344</v>
      </c>
      <c r="C839" s="41">
        <v>22.632969402453298</v>
      </c>
      <c r="D839" s="40" t="s">
        <v>230</v>
      </c>
      <c r="E839" s="42">
        <v>2017</v>
      </c>
    </row>
    <row r="840" spans="1:5" ht="15" x14ac:dyDescent="0.25">
      <c r="A840" s="40" t="s">
        <v>343</v>
      </c>
      <c r="B840" s="40" t="s">
        <v>344</v>
      </c>
      <c r="C840" s="41">
        <v>1.8270000000000001E-3</v>
      </c>
      <c r="D840" s="40" t="s">
        <v>231</v>
      </c>
      <c r="E840" s="42">
        <v>2017</v>
      </c>
    </row>
    <row r="841" spans="1:5" ht="15" x14ac:dyDescent="0.25">
      <c r="A841" s="40" t="s">
        <v>343</v>
      </c>
      <c r="B841" s="40" t="s">
        <v>344</v>
      </c>
      <c r="C841" s="41">
        <v>1556.6507677214399</v>
      </c>
      <c r="D841" s="40" t="s">
        <v>668</v>
      </c>
      <c r="E841" s="42">
        <v>2017</v>
      </c>
    </row>
    <row r="842" spans="1:5" ht="15" x14ac:dyDescent="0.25">
      <c r="A842" s="40" t="s">
        <v>345</v>
      </c>
      <c r="B842" s="40" t="s">
        <v>346</v>
      </c>
      <c r="C842" s="41">
        <v>672.38990067909003</v>
      </c>
      <c r="D842" s="40" t="s">
        <v>110</v>
      </c>
      <c r="E842" s="42">
        <v>2017</v>
      </c>
    </row>
    <row r="843" spans="1:5" ht="15" x14ac:dyDescent="0.25">
      <c r="A843" s="40" t="s">
        <v>345</v>
      </c>
      <c r="B843" s="40" t="s">
        <v>346</v>
      </c>
      <c r="C843" s="41">
        <v>26.219227</v>
      </c>
      <c r="D843" s="40" t="s">
        <v>220</v>
      </c>
      <c r="E843" s="42">
        <v>2017</v>
      </c>
    </row>
    <row r="844" spans="1:5" ht="15" x14ac:dyDescent="0.25">
      <c r="A844" s="40" t="s">
        <v>345</v>
      </c>
      <c r="B844" s="40" t="s">
        <v>346</v>
      </c>
      <c r="C844" s="41">
        <v>0</v>
      </c>
      <c r="D844" s="40" t="s">
        <v>221</v>
      </c>
      <c r="E844" s="42">
        <v>2017</v>
      </c>
    </row>
    <row r="845" spans="1:5" ht="15" x14ac:dyDescent="0.25">
      <c r="A845" s="40" t="s">
        <v>345</v>
      </c>
      <c r="B845" s="40" t="s">
        <v>346</v>
      </c>
      <c r="C845" s="41">
        <v>3.9587020243893001</v>
      </c>
      <c r="D845" s="40" t="s">
        <v>222</v>
      </c>
      <c r="E845" s="42">
        <v>2017</v>
      </c>
    </row>
    <row r="846" spans="1:5" ht="15" x14ac:dyDescent="0.25">
      <c r="A846" s="40" t="s">
        <v>345</v>
      </c>
      <c r="B846" s="40" t="s">
        <v>346</v>
      </c>
      <c r="C846" s="41">
        <v>75</v>
      </c>
      <c r="D846" s="40" t="s">
        <v>223</v>
      </c>
      <c r="E846" s="42">
        <v>2017</v>
      </c>
    </row>
    <row r="847" spans="1:5" ht="15" x14ac:dyDescent="0.25">
      <c r="A847" s="40" t="s">
        <v>345</v>
      </c>
      <c r="B847" s="40" t="s">
        <v>346</v>
      </c>
      <c r="C847" s="41">
        <v>12.3875070439676</v>
      </c>
      <c r="D847" s="40" t="s">
        <v>224</v>
      </c>
      <c r="E847" s="42">
        <v>2017</v>
      </c>
    </row>
    <row r="848" spans="1:5" ht="15" x14ac:dyDescent="0.25">
      <c r="A848" s="40" t="s">
        <v>345</v>
      </c>
      <c r="B848" s="40" t="s">
        <v>346</v>
      </c>
      <c r="C848" s="41">
        <v>0</v>
      </c>
      <c r="D848" s="40" t="s">
        <v>225</v>
      </c>
      <c r="E848" s="42">
        <v>2017</v>
      </c>
    </row>
    <row r="849" spans="1:5" ht="15" x14ac:dyDescent="0.25">
      <c r="A849" s="40" t="s">
        <v>345</v>
      </c>
      <c r="B849" s="40" t="s">
        <v>346</v>
      </c>
      <c r="C849" s="41">
        <v>0</v>
      </c>
      <c r="D849" s="40" t="s">
        <v>226</v>
      </c>
      <c r="E849" s="42">
        <v>2017</v>
      </c>
    </row>
    <row r="850" spans="1:5" ht="15" x14ac:dyDescent="0.25">
      <c r="A850" s="40" t="s">
        <v>345</v>
      </c>
      <c r="B850" s="40" t="s">
        <v>346</v>
      </c>
      <c r="C850" s="41">
        <v>789.95533674744695</v>
      </c>
      <c r="D850" s="40" t="s">
        <v>667</v>
      </c>
      <c r="E850" s="42">
        <v>2017</v>
      </c>
    </row>
    <row r="851" spans="1:5" ht="15" x14ac:dyDescent="0.25">
      <c r="A851" s="40" t="s">
        <v>345</v>
      </c>
      <c r="B851" s="40" t="s">
        <v>346</v>
      </c>
      <c r="C851" s="41">
        <v>769.94826892829099</v>
      </c>
      <c r="D851" s="40" t="s">
        <v>227</v>
      </c>
      <c r="E851" s="42">
        <v>2017</v>
      </c>
    </row>
    <row r="852" spans="1:5" ht="15" x14ac:dyDescent="0.25">
      <c r="A852" s="40" t="s">
        <v>345</v>
      </c>
      <c r="B852" s="40" t="s">
        <v>346</v>
      </c>
      <c r="C852" s="41">
        <v>0</v>
      </c>
      <c r="D852" s="40" t="s">
        <v>228</v>
      </c>
      <c r="E852" s="42">
        <v>2017</v>
      </c>
    </row>
    <row r="853" spans="1:5" ht="15" x14ac:dyDescent="0.25">
      <c r="A853" s="40" t="s">
        <v>345</v>
      </c>
      <c r="B853" s="40" t="s">
        <v>346</v>
      </c>
      <c r="C853" s="41">
        <v>0</v>
      </c>
      <c r="D853" s="40" t="s">
        <v>229</v>
      </c>
      <c r="E853" s="42">
        <v>2017</v>
      </c>
    </row>
    <row r="854" spans="1:5" ht="15" x14ac:dyDescent="0.25">
      <c r="A854" s="40" t="s">
        <v>345</v>
      </c>
      <c r="B854" s="40" t="s">
        <v>346</v>
      </c>
      <c r="C854" s="41">
        <v>10.972023441556299</v>
      </c>
      <c r="D854" s="40" t="s">
        <v>230</v>
      </c>
      <c r="E854" s="42">
        <v>2017</v>
      </c>
    </row>
    <row r="855" spans="1:5" ht="15" x14ac:dyDescent="0.25">
      <c r="A855" s="40" t="s">
        <v>345</v>
      </c>
      <c r="B855" s="40" t="s">
        <v>346</v>
      </c>
      <c r="C855" s="41">
        <v>9.0350443776000002</v>
      </c>
      <c r="D855" s="40" t="s">
        <v>231</v>
      </c>
      <c r="E855" s="42">
        <v>2017</v>
      </c>
    </row>
    <row r="856" spans="1:5" ht="15" x14ac:dyDescent="0.25">
      <c r="A856" s="40" t="s">
        <v>345</v>
      </c>
      <c r="B856" s="40" t="s">
        <v>346</v>
      </c>
      <c r="C856" s="41">
        <v>789.95533674744695</v>
      </c>
      <c r="D856" s="40" t="s">
        <v>668</v>
      </c>
      <c r="E856" s="42">
        <v>2017</v>
      </c>
    </row>
    <row r="857" spans="1:5" ht="15" x14ac:dyDescent="0.25">
      <c r="A857" s="40" t="s">
        <v>347</v>
      </c>
      <c r="B857" s="40" t="s">
        <v>348</v>
      </c>
      <c r="C857" s="41">
        <v>356.315690160808</v>
      </c>
      <c r="D857" s="40" t="s">
        <v>110</v>
      </c>
      <c r="E857" s="42">
        <v>2017</v>
      </c>
    </row>
    <row r="858" spans="1:5" ht="15" x14ac:dyDescent="0.25">
      <c r="A858" s="40" t="s">
        <v>347</v>
      </c>
      <c r="B858" s="40" t="s">
        <v>348</v>
      </c>
      <c r="C858" s="41">
        <v>33.47775</v>
      </c>
      <c r="D858" s="40" t="s">
        <v>220</v>
      </c>
      <c r="E858" s="42">
        <v>2017</v>
      </c>
    </row>
    <row r="859" spans="1:5" ht="15" x14ac:dyDescent="0.25">
      <c r="A859" s="40" t="s">
        <v>347</v>
      </c>
      <c r="B859" s="40" t="s">
        <v>348</v>
      </c>
      <c r="C859" s="41">
        <v>0</v>
      </c>
      <c r="D859" s="40" t="s">
        <v>221</v>
      </c>
      <c r="E859" s="42">
        <v>2017</v>
      </c>
    </row>
    <row r="860" spans="1:5" ht="15" x14ac:dyDescent="0.25">
      <c r="A860" s="40" t="s">
        <v>347</v>
      </c>
      <c r="B860" s="40" t="s">
        <v>348</v>
      </c>
      <c r="C860" s="41">
        <v>0.19863500000000001</v>
      </c>
      <c r="D860" s="40" t="s">
        <v>222</v>
      </c>
      <c r="E860" s="42">
        <v>2017</v>
      </c>
    </row>
    <row r="861" spans="1:5" ht="15" x14ac:dyDescent="0.25">
      <c r="A861" s="40" t="s">
        <v>347</v>
      </c>
      <c r="B861" s="40" t="s">
        <v>348</v>
      </c>
      <c r="C861" s="41">
        <v>8.8365322885479607</v>
      </c>
      <c r="D861" s="40" t="s">
        <v>223</v>
      </c>
      <c r="E861" s="42">
        <v>2017</v>
      </c>
    </row>
    <row r="862" spans="1:5" ht="15" x14ac:dyDescent="0.25">
      <c r="A862" s="40" t="s">
        <v>347</v>
      </c>
      <c r="B862" s="40" t="s">
        <v>348</v>
      </c>
      <c r="C862" s="41">
        <v>1.8363339876638201</v>
      </c>
      <c r="D862" s="40" t="s">
        <v>224</v>
      </c>
      <c r="E862" s="42">
        <v>2017</v>
      </c>
    </row>
    <row r="863" spans="1:5" ht="15" x14ac:dyDescent="0.25">
      <c r="A863" s="40" t="s">
        <v>347</v>
      </c>
      <c r="B863" s="40" t="s">
        <v>348</v>
      </c>
      <c r="C863" s="41">
        <v>0</v>
      </c>
      <c r="D863" s="40" t="s">
        <v>225</v>
      </c>
      <c r="E863" s="42">
        <v>2017</v>
      </c>
    </row>
    <row r="864" spans="1:5" ht="15" x14ac:dyDescent="0.25">
      <c r="A864" s="40" t="s">
        <v>347</v>
      </c>
      <c r="B864" s="40" t="s">
        <v>348</v>
      </c>
      <c r="C864" s="41">
        <v>0</v>
      </c>
      <c r="D864" s="40" t="s">
        <v>226</v>
      </c>
      <c r="E864" s="42">
        <v>2017</v>
      </c>
    </row>
    <row r="865" spans="1:5" ht="15" x14ac:dyDescent="0.25">
      <c r="A865" s="40" t="s">
        <v>347</v>
      </c>
      <c r="B865" s="40" t="s">
        <v>348</v>
      </c>
      <c r="C865" s="41">
        <v>400.66494143701999</v>
      </c>
      <c r="D865" s="40" t="s">
        <v>667</v>
      </c>
      <c r="E865" s="42">
        <v>2017</v>
      </c>
    </row>
    <row r="866" spans="1:5" ht="15" x14ac:dyDescent="0.25">
      <c r="A866" s="40" t="s">
        <v>347</v>
      </c>
      <c r="B866" s="40" t="s">
        <v>348</v>
      </c>
      <c r="C866" s="41">
        <v>81.143572178269096</v>
      </c>
      <c r="D866" s="40" t="s">
        <v>227</v>
      </c>
      <c r="E866" s="42">
        <v>2017</v>
      </c>
    </row>
    <row r="867" spans="1:5" ht="15" x14ac:dyDescent="0.25">
      <c r="A867" s="40" t="s">
        <v>347</v>
      </c>
      <c r="B867" s="40" t="s">
        <v>348</v>
      </c>
      <c r="C867" s="41">
        <v>0</v>
      </c>
      <c r="D867" s="40" t="s">
        <v>228</v>
      </c>
      <c r="E867" s="42">
        <v>2017</v>
      </c>
    </row>
    <row r="868" spans="1:5" ht="15" x14ac:dyDescent="0.25">
      <c r="A868" s="40" t="s">
        <v>347</v>
      </c>
      <c r="B868" s="40" t="s">
        <v>348</v>
      </c>
      <c r="C868" s="41">
        <v>0</v>
      </c>
      <c r="D868" s="40" t="s">
        <v>229</v>
      </c>
      <c r="E868" s="42">
        <v>2017</v>
      </c>
    </row>
    <row r="869" spans="1:5" ht="15" x14ac:dyDescent="0.25">
      <c r="A869" s="40" t="s">
        <v>347</v>
      </c>
      <c r="B869" s="40" t="s">
        <v>348</v>
      </c>
      <c r="C869" s="41">
        <v>2.1188655091509498</v>
      </c>
      <c r="D869" s="40" t="s">
        <v>230</v>
      </c>
      <c r="E869" s="42">
        <v>2017</v>
      </c>
    </row>
    <row r="870" spans="1:5" ht="15" x14ac:dyDescent="0.25">
      <c r="A870" s="40" t="s">
        <v>347</v>
      </c>
      <c r="B870" s="40" t="s">
        <v>348</v>
      </c>
      <c r="C870" s="41">
        <v>317.40250374959999</v>
      </c>
      <c r="D870" s="40" t="s">
        <v>231</v>
      </c>
      <c r="E870" s="42">
        <v>2017</v>
      </c>
    </row>
    <row r="871" spans="1:5" ht="15" x14ac:dyDescent="0.25">
      <c r="A871" s="40" t="s">
        <v>347</v>
      </c>
      <c r="B871" s="40" t="s">
        <v>348</v>
      </c>
      <c r="C871" s="41">
        <v>400.66494143701999</v>
      </c>
      <c r="D871" s="40" t="s">
        <v>668</v>
      </c>
      <c r="E871" s="42">
        <v>2017</v>
      </c>
    </row>
    <row r="872" spans="1:5" ht="15" x14ac:dyDescent="0.25">
      <c r="A872" s="40" t="s">
        <v>349</v>
      </c>
      <c r="B872" s="40" t="s">
        <v>350</v>
      </c>
      <c r="C872" s="41">
        <v>18</v>
      </c>
      <c r="D872" s="40" t="s">
        <v>110</v>
      </c>
      <c r="E872" s="42">
        <v>2017</v>
      </c>
    </row>
    <row r="873" spans="1:5" ht="15" x14ac:dyDescent="0.25">
      <c r="A873" s="40" t="s">
        <v>349</v>
      </c>
      <c r="B873" s="40" t="s">
        <v>350</v>
      </c>
      <c r="C873" s="41">
        <v>4.9945599999999999</v>
      </c>
      <c r="D873" s="40" t="s">
        <v>220</v>
      </c>
      <c r="E873" s="42">
        <v>2017</v>
      </c>
    </row>
    <row r="874" spans="1:5" ht="15" x14ac:dyDescent="0.25">
      <c r="A874" s="40" t="s">
        <v>349</v>
      </c>
      <c r="B874" s="40" t="s">
        <v>350</v>
      </c>
      <c r="C874" s="41">
        <v>0</v>
      </c>
      <c r="D874" s="40" t="s">
        <v>221</v>
      </c>
      <c r="E874" s="42">
        <v>2017</v>
      </c>
    </row>
    <row r="875" spans="1:5" ht="15" x14ac:dyDescent="0.25">
      <c r="A875" s="40" t="s">
        <v>349</v>
      </c>
      <c r="B875" s="40" t="s">
        <v>350</v>
      </c>
      <c r="C875" s="41">
        <v>0.24448745509629399</v>
      </c>
      <c r="D875" s="40" t="s">
        <v>222</v>
      </c>
      <c r="E875" s="42">
        <v>2017</v>
      </c>
    </row>
    <row r="876" spans="1:5" ht="15" x14ac:dyDescent="0.25">
      <c r="A876" s="40" t="s">
        <v>349</v>
      </c>
      <c r="B876" s="40" t="s">
        <v>350</v>
      </c>
      <c r="C876" s="41">
        <v>2.03103142249235</v>
      </c>
      <c r="D876" s="40" t="s">
        <v>223</v>
      </c>
      <c r="E876" s="42">
        <v>2017</v>
      </c>
    </row>
    <row r="877" spans="1:5" ht="15" x14ac:dyDescent="0.25">
      <c r="A877" s="40" t="s">
        <v>349</v>
      </c>
      <c r="B877" s="40" t="s">
        <v>350</v>
      </c>
      <c r="C877" s="41">
        <v>2.1382818056668502</v>
      </c>
      <c r="D877" s="40" t="s">
        <v>224</v>
      </c>
      <c r="E877" s="42">
        <v>2017</v>
      </c>
    </row>
    <row r="878" spans="1:5" ht="15" x14ac:dyDescent="0.25">
      <c r="A878" s="40" t="s">
        <v>349</v>
      </c>
      <c r="B878" s="40" t="s">
        <v>350</v>
      </c>
      <c r="C878" s="41">
        <v>0</v>
      </c>
      <c r="D878" s="40" t="s">
        <v>225</v>
      </c>
      <c r="E878" s="42">
        <v>2017</v>
      </c>
    </row>
    <row r="879" spans="1:5" ht="15" x14ac:dyDescent="0.25">
      <c r="A879" s="40" t="s">
        <v>349</v>
      </c>
      <c r="B879" s="40" t="s">
        <v>350</v>
      </c>
      <c r="C879" s="41">
        <v>0</v>
      </c>
      <c r="D879" s="40" t="s">
        <v>226</v>
      </c>
      <c r="E879" s="42">
        <v>2017</v>
      </c>
    </row>
    <row r="880" spans="1:5" ht="15" x14ac:dyDescent="0.25">
      <c r="A880" s="40" t="s">
        <v>349</v>
      </c>
      <c r="B880" s="40" t="s">
        <v>350</v>
      </c>
      <c r="C880" s="41">
        <v>27.408360683255498</v>
      </c>
      <c r="D880" s="40" t="s">
        <v>667</v>
      </c>
      <c r="E880" s="42">
        <v>2017</v>
      </c>
    </row>
    <row r="881" spans="1:5" ht="15" x14ac:dyDescent="0.25">
      <c r="A881" s="40" t="s">
        <v>349</v>
      </c>
      <c r="B881" s="40" t="s">
        <v>350</v>
      </c>
      <c r="C881" s="41">
        <v>22.946360163806201</v>
      </c>
      <c r="D881" s="40" t="s">
        <v>227</v>
      </c>
      <c r="E881" s="42">
        <v>2017</v>
      </c>
    </row>
    <row r="882" spans="1:5" ht="15" x14ac:dyDescent="0.25">
      <c r="A882" s="40" t="s">
        <v>349</v>
      </c>
      <c r="B882" s="40" t="s">
        <v>350</v>
      </c>
      <c r="C882" s="41">
        <v>0</v>
      </c>
      <c r="D882" s="40" t="s">
        <v>228</v>
      </c>
      <c r="E882" s="42">
        <v>2017</v>
      </c>
    </row>
    <row r="883" spans="1:5" ht="15" x14ac:dyDescent="0.25">
      <c r="A883" s="40" t="s">
        <v>349</v>
      </c>
      <c r="B883" s="40" t="s">
        <v>350</v>
      </c>
      <c r="C883" s="41">
        <v>0</v>
      </c>
      <c r="D883" s="40" t="s">
        <v>229</v>
      </c>
      <c r="E883" s="42">
        <v>2017</v>
      </c>
    </row>
    <row r="884" spans="1:5" ht="15" x14ac:dyDescent="0.25">
      <c r="A884" s="40" t="s">
        <v>349</v>
      </c>
      <c r="B884" s="40" t="s">
        <v>350</v>
      </c>
      <c r="C884" s="41">
        <v>2.51090385864934</v>
      </c>
      <c r="D884" s="40" t="s">
        <v>230</v>
      </c>
      <c r="E884" s="42">
        <v>2017</v>
      </c>
    </row>
    <row r="885" spans="1:5" ht="15" x14ac:dyDescent="0.25">
      <c r="A885" s="40" t="s">
        <v>349</v>
      </c>
      <c r="B885" s="40" t="s">
        <v>350</v>
      </c>
      <c r="C885" s="41">
        <v>1.9510966608</v>
      </c>
      <c r="D885" s="40" t="s">
        <v>231</v>
      </c>
      <c r="E885" s="42">
        <v>2017</v>
      </c>
    </row>
    <row r="886" spans="1:5" ht="15" x14ac:dyDescent="0.25">
      <c r="A886" s="40" t="s">
        <v>349</v>
      </c>
      <c r="B886" s="40" t="s">
        <v>350</v>
      </c>
      <c r="C886" s="41">
        <v>27.408360683255498</v>
      </c>
      <c r="D886" s="40" t="s">
        <v>668</v>
      </c>
      <c r="E886" s="42">
        <v>2017</v>
      </c>
    </row>
    <row r="887" spans="1:5" ht="15" x14ac:dyDescent="0.25">
      <c r="A887" s="40" t="s">
        <v>351</v>
      </c>
      <c r="B887" s="40" t="s">
        <v>352</v>
      </c>
      <c r="C887" s="41">
        <v>66</v>
      </c>
      <c r="D887" s="40" t="s">
        <v>110</v>
      </c>
      <c r="E887" s="42">
        <v>2017</v>
      </c>
    </row>
    <row r="888" spans="1:5" ht="15" x14ac:dyDescent="0.25">
      <c r="A888" s="40" t="s">
        <v>351</v>
      </c>
      <c r="B888" s="40" t="s">
        <v>352</v>
      </c>
      <c r="C888" s="41">
        <v>0.624587</v>
      </c>
      <c r="D888" s="40" t="s">
        <v>220</v>
      </c>
      <c r="E888" s="42">
        <v>2017</v>
      </c>
    </row>
    <row r="889" spans="1:5" ht="15" x14ac:dyDescent="0.25">
      <c r="A889" s="40" t="s">
        <v>351</v>
      </c>
      <c r="B889" s="40" t="s">
        <v>352</v>
      </c>
      <c r="C889" s="41">
        <v>0</v>
      </c>
      <c r="D889" s="40" t="s">
        <v>221</v>
      </c>
      <c r="E889" s="42">
        <v>2017</v>
      </c>
    </row>
    <row r="890" spans="1:5" ht="15" x14ac:dyDescent="0.25">
      <c r="A890" s="40" t="s">
        <v>351</v>
      </c>
      <c r="B890" s="40" t="s">
        <v>352</v>
      </c>
      <c r="C890" s="41">
        <v>5.6036000000000002E-2</v>
      </c>
      <c r="D890" s="40" t="s">
        <v>222</v>
      </c>
      <c r="E890" s="42">
        <v>2017</v>
      </c>
    </row>
    <row r="891" spans="1:5" ht="15" x14ac:dyDescent="0.25">
      <c r="A891" s="40" t="s">
        <v>351</v>
      </c>
      <c r="B891" s="40" t="s">
        <v>352</v>
      </c>
      <c r="C891" s="41">
        <v>2.6457873718657301</v>
      </c>
      <c r="D891" s="40" t="s">
        <v>223</v>
      </c>
      <c r="E891" s="42">
        <v>2017</v>
      </c>
    </row>
    <row r="892" spans="1:5" ht="15" x14ac:dyDescent="0.25">
      <c r="A892" s="40" t="s">
        <v>351</v>
      </c>
      <c r="B892" s="40" t="s">
        <v>352</v>
      </c>
      <c r="C892" s="41">
        <v>2</v>
      </c>
      <c r="D892" s="40" t="s">
        <v>224</v>
      </c>
      <c r="E892" s="42">
        <v>2017</v>
      </c>
    </row>
    <row r="893" spans="1:5" ht="15" x14ac:dyDescent="0.25">
      <c r="A893" s="40" t="s">
        <v>351</v>
      </c>
      <c r="B893" s="40" t="s">
        <v>352</v>
      </c>
      <c r="C893" s="41">
        <v>0</v>
      </c>
      <c r="D893" s="40" t="s">
        <v>225</v>
      </c>
      <c r="E893" s="42">
        <v>2017</v>
      </c>
    </row>
    <row r="894" spans="1:5" ht="15" x14ac:dyDescent="0.25">
      <c r="A894" s="40" t="s">
        <v>351</v>
      </c>
      <c r="B894" s="40" t="s">
        <v>352</v>
      </c>
      <c r="C894" s="41">
        <v>0</v>
      </c>
      <c r="D894" s="40" t="s">
        <v>226</v>
      </c>
      <c r="E894" s="42">
        <v>2017</v>
      </c>
    </row>
    <row r="895" spans="1:5" ht="15" x14ac:dyDescent="0.25">
      <c r="A895" s="40" t="s">
        <v>351</v>
      </c>
      <c r="B895" s="40" t="s">
        <v>352</v>
      </c>
      <c r="C895" s="41">
        <v>71.326410371865705</v>
      </c>
      <c r="D895" s="40" t="s">
        <v>667</v>
      </c>
      <c r="E895" s="42">
        <v>2017</v>
      </c>
    </row>
    <row r="896" spans="1:5" ht="15" x14ac:dyDescent="0.25">
      <c r="A896" s="40" t="s">
        <v>351</v>
      </c>
      <c r="B896" s="40" t="s">
        <v>352</v>
      </c>
      <c r="C896" s="41">
        <v>60.227385763854997</v>
      </c>
      <c r="D896" s="40" t="s">
        <v>227</v>
      </c>
      <c r="E896" s="42">
        <v>2017</v>
      </c>
    </row>
    <row r="897" spans="1:5" ht="15" x14ac:dyDescent="0.25">
      <c r="A897" s="40" t="s">
        <v>351</v>
      </c>
      <c r="B897" s="40" t="s">
        <v>352</v>
      </c>
      <c r="C897" s="41">
        <v>0</v>
      </c>
      <c r="D897" s="40" t="s">
        <v>228</v>
      </c>
      <c r="E897" s="42">
        <v>2017</v>
      </c>
    </row>
    <row r="898" spans="1:5" ht="15" x14ac:dyDescent="0.25">
      <c r="A898" s="40" t="s">
        <v>351</v>
      </c>
      <c r="B898" s="40" t="s">
        <v>352</v>
      </c>
      <c r="C898" s="41">
        <v>0</v>
      </c>
      <c r="D898" s="40" t="s">
        <v>229</v>
      </c>
      <c r="E898" s="42">
        <v>2017</v>
      </c>
    </row>
    <row r="899" spans="1:5" ht="15" x14ac:dyDescent="0.25">
      <c r="A899" s="40" t="s">
        <v>351</v>
      </c>
      <c r="B899" s="40" t="s">
        <v>352</v>
      </c>
      <c r="C899" s="41">
        <v>3.5368120696107201</v>
      </c>
      <c r="D899" s="40" t="s">
        <v>230</v>
      </c>
      <c r="E899" s="42">
        <v>2017</v>
      </c>
    </row>
    <row r="900" spans="1:5" ht="15" x14ac:dyDescent="0.25">
      <c r="A900" s="40" t="s">
        <v>351</v>
      </c>
      <c r="B900" s="40" t="s">
        <v>352</v>
      </c>
      <c r="C900" s="41">
        <v>7.5622125383999999</v>
      </c>
      <c r="D900" s="40" t="s">
        <v>231</v>
      </c>
      <c r="E900" s="42">
        <v>2017</v>
      </c>
    </row>
    <row r="901" spans="1:5" ht="15" x14ac:dyDescent="0.25">
      <c r="A901" s="40" t="s">
        <v>351</v>
      </c>
      <c r="B901" s="40" t="s">
        <v>352</v>
      </c>
      <c r="C901" s="41">
        <v>71.326410371865705</v>
      </c>
      <c r="D901" s="40" t="s">
        <v>668</v>
      </c>
      <c r="E901" s="42">
        <v>2017</v>
      </c>
    </row>
    <row r="902" spans="1:5" ht="15" x14ac:dyDescent="0.25">
      <c r="A902" s="40" t="s">
        <v>353</v>
      </c>
      <c r="B902" s="40" t="s">
        <v>354</v>
      </c>
      <c r="C902" s="41">
        <v>2531.6378294194501</v>
      </c>
      <c r="D902" s="40" t="s">
        <v>110</v>
      </c>
      <c r="E902" s="42">
        <v>2017</v>
      </c>
    </row>
    <row r="903" spans="1:5" ht="15" x14ac:dyDescent="0.25">
      <c r="A903" s="40" t="s">
        <v>353</v>
      </c>
      <c r="B903" s="40" t="s">
        <v>354</v>
      </c>
      <c r="C903" s="41">
        <v>0</v>
      </c>
      <c r="D903" s="40" t="s">
        <v>220</v>
      </c>
      <c r="E903" s="42">
        <v>2017</v>
      </c>
    </row>
    <row r="904" spans="1:5" ht="15" x14ac:dyDescent="0.25">
      <c r="A904" s="40" t="s">
        <v>353</v>
      </c>
      <c r="B904" s="40" t="s">
        <v>354</v>
      </c>
      <c r="C904" s="41">
        <v>0</v>
      </c>
      <c r="D904" s="40" t="s">
        <v>221</v>
      </c>
      <c r="E904" s="42">
        <v>2017</v>
      </c>
    </row>
    <row r="905" spans="1:5" ht="15" x14ac:dyDescent="0.25">
      <c r="A905" s="40" t="s">
        <v>353</v>
      </c>
      <c r="B905" s="40" t="s">
        <v>354</v>
      </c>
      <c r="C905" s="41">
        <v>113.840121800552</v>
      </c>
      <c r="D905" s="40" t="s">
        <v>222</v>
      </c>
      <c r="E905" s="42">
        <v>2017</v>
      </c>
    </row>
    <row r="906" spans="1:5" ht="15" x14ac:dyDescent="0.25">
      <c r="A906" s="40" t="s">
        <v>353</v>
      </c>
      <c r="B906" s="40" t="s">
        <v>354</v>
      </c>
      <c r="C906" s="41">
        <v>0</v>
      </c>
      <c r="D906" s="40" t="s">
        <v>223</v>
      </c>
      <c r="E906" s="42">
        <v>2017</v>
      </c>
    </row>
    <row r="907" spans="1:5" ht="15" x14ac:dyDescent="0.25">
      <c r="A907" s="40" t="s">
        <v>353</v>
      </c>
      <c r="B907" s="40" t="s">
        <v>354</v>
      </c>
      <c r="C907" s="41">
        <v>0</v>
      </c>
      <c r="D907" s="40" t="s">
        <v>224</v>
      </c>
      <c r="E907" s="42">
        <v>2017</v>
      </c>
    </row>
    <row r="908" spans="1:5" ht="15" x14ac:dyDescent="0.25">
      <c r="A908" s="40" t="s">
        <v>353</v>
      </c>
      <c r="B908" s="40" t="s">
        <v>354</v>
      </c>
      <c r="C908" s="41">
        <v>0</v>
      </c>
      <c r="D908" s="40" t="s">
        <v>225</v>
      </c>
      <c r="E908" s="42">
        <v>2017</v>
      </c>
    </row>
    <row r="909" spans="1:5" ht="15" x14ac:dyDescent="0.25">
      <c r="A909" s="40" t="s">
        <v>353</v>
      </c>
      <c r="B909" s="40" t="s">
        <v>354</v>
      </c>
      <c r="C909" s="41">
        <v>0</v>
      </c>
      <c r="D909" s="40" t="s">
        <v>226</v>
      </c>
      <c r="E909" s="42">
        <v>2017</v>
      </c>
    </row>
    <row r="910" spans="1:5" ht="15" x14ac:dyDescent="0.25">
      <c r="A910" s="40" t="s">
        <v>353</v>
      </c>
      <c r="B910" s="40" t="s">
        <v>354</v>
      </c>
      <c r="C910" s="41">
        <v>2645.4779512199998</v>
      </c>
      <c r="D910" s="40" t="s">
        <v>667</v>
      </c>
      <c r="E910" s="42">
        <v>2017</v>
      </c>
    </row>
    <row r="911" spans="1:5" ht="15" x14ac:dyDescent="0.25">
      <c r="A911" s="40" t="s">
        <v>353</v>
      </c>
      <c r="B911" s="40" t="s">
        <v>354</v>
      </c>
      <c r="C911" s="41">
        <v>2645.4779512199998</v>
      </c>
      <c r="D911" s="40" t="s">
        <v>227</v>
      </c>
      <c r="E911" s="42">
        <v>2017</v>
      </c>
    </row>
    <row r="912" spans="1:5" ht="15" x14ac:dyDescent="0.25">
      <c r="A912" s="40" t="s">
        <v>353</v>
      </c>
      <c r="B912" s="40" t="s">
        <v>354</v>
      </c>
      <c r="C912" s="41">
        <v>0</v>
      </c>
      <c r="D912" s="40" t="s">
        <v>228</v>
      </c>
      <c r="E912" s="42">
        <v>2017</v>
      </c>
    </row>
    <row r="913" spans="1:5" ht="15" x14ac:dyDescent="0.25">
      <c r="A913" s="40" t="s">
        <v>353</v>
      </c>
      <c r="B913" s="40" t="s">
        <v>354</v>
      </c>
      <c r="C913" s="41">
        <v>0</v>
      </c>
      <c r="D913" s="40" t="s">
        <v>229</v>
      </c>
      <c r="E913" s="42">
        <v>2017</v>
      </c>
    </row>
    <row r="914" spans="1:5" ht="15" x14ac:dyDescent="0.25">
      <c r="A914" s="40" t="s">
        <v>353</v>
      </c>
      <c r="B914" s="40" t="s">
        <v>354</v>
      </c>
      <c r="C914" s="41">
        <v>0</v>
      </c>
      <c r="D914" s="40" t="s">
        <v>230</v>
      </c>
      <c r="E914" s="42">
        <v>2017</v>
      </c>
    </row>
    <row r="915" spans="1:5" ht="15" x14ac:dyDescent="0.25">
      <c r="A915" s="40" t="s">
        <v>353</v>
      </c>
      <c r="B915" s="40" t="s">
        <v>354</v>
      </c>
      <c r="C915" s="41">
        <v>0</v>
      </c>
      <c r="D915" s="40" t="s">
        <v>231</v>
      </c>
      <c r="E915" s="42">
        <v>2017</v>
      </c>
    </row>
    <row r="916" spans="1:5" ht="15" x14ac:dyDescent="0.25">
      <c r="A916" s="40" t="s">
        <v>353</v>
      </c>
      <c r="B916" s="40" t="s">
        <v>354</v>
      </c>
      <c r="C916" s="41">
        <v>2645.4779512199998</v>
      </c>
      <c r="D916" s="40" t="s">
        <v>668</v>
      </c>
      <c r="E916" s="42">
        <v>2017</v>
      </c>
    </row>
    <row r="917" spans="1:5" ht="15" x14ac:dyDescent="0.25">
      <c r="A917" s="40" t="s">
        <v>355</v>
      </c>
      <c r="B917" s="40" t="s">
        <v>356</v>
      </c>
      <c r="C917" s="41">
        <v>472.66026074508102</v>
      </c>
      <c r="D917" s="40" t="s">
        <v>110</v>
      </c>
      <c r="E917" s="42">
        <v>2017</v>
      </c>
    </row>
    <row r="918" spans="1:5" ht="15" x14ac:dyDescent="0.25">
      <c r="A918" s="40" t="s">
        <v>355</v>
      </c>
      <c r="B918" s="40" t="s">
        <v>356</v>
      </c>
      <c r="C918" s="41">
        <v>0</v>
      </c>
      <c r="D918" s="40" t="s">
        <v>220</v>
      </c>
      <c r="E918" s="42">
        <v>2017</v>
      </c>
    </row>
    <row r="919" spans="1:5" ht="15" x14ac:dyDescent="0.25">
      <c r="A919" s="40" t="s">
        <v>355</v>
      </c>
      <c r="B919" s="40" t="s">
        <v>356</v>
      </c>
      <c r="C919" s="41">
        <v>0</v>
      </c>
      <c r="D919" s="40" t="s">
        <v>221</v>
      </c>
      <c r="E919" s="42">
        <v>2017</v>
      </c>
    </row>
    <row r="920" spans="1:5" ht="15" x14ac:dyDescent="0.25">
      <c r="A920" s="40" t="s">
        <v>355</v>
      </c>
      <c r="B920" s="40" t="s">
        <v>356</v>
      </c>
      <c r="C920" s="41">
        <v>0</v>
      </c>
      <c r="D920" s="40" t="s">
        <v>222</v>
      </c>
      <c r="E920" s="42">
        <v>2017</v>
      </c>
    </row>
    <row r="921" spans="1:5" ht="15" x14ac:dyDescent="0.25">
      <c r="A921" s="40" t="s">
        <v>355</v>
      </c>
      <c r="B921" s="40" t="s">
        <v>356</v>
      </c>
      <c r="C921" s="41">
        <v>0</v>
      </c>
      <c r="D921" s="40" t="s">
        <v>223</v>
      </c>
      <c r="E921" s="42">
        <v>2017</v>
      </c>
    </row>
    <row r="922" spans="1:5" ht="15" x14ac:dyDescent="0.25">
      <c r="A922" s="40" t="s">
        <v>355</v>
      </c>
      <c r="B922" s="40" t="s">
        <v>356</v>
      </c>
      <c r="C922" s="41">
        <v>0</v>
      </c>
      <c r="D922" s="40" t="s">
        <v>224</v>
      </c>
      <c r="E922" s="42">
        <v>2017</v>
      </c>
    </row>
    <row r="923" spans="1:5" ht="15" x14ac:dyDescent="0.25">
      <c r="A923" s="40" t="s">
        <v>355</v>
      </c>
      <c r="B923" s="40" t="s">
        <v>356</v>
      </c>
      <c r="C923" s="41">
        <v>0</v>
      </c>
      <c r="D923" s="40" t="s">
        <v>225</v>
      </c>
      <c r="E923" s="42">
        <v>2017</v>
      </c>
    </row>
    <row r="924" spans="1:5" ht="15" x14ac:dyDescent="0.25">
      <c r="A924" s="40" t="s">
        <v>355</v>
      </c>
      <c r="B924" s="40" t="s">
        <v>356</v>
      </c>
      <c r="C924" s="41">
        <v>0</v>
      </c>
      <c r="D924" s="40" t="s">
        <v>226</v>
      </c>
      <c r="E924" s="42">
        <v>2017</v>
      </c>
    </row>
    <row r="925" spans="1:5" ht="15" x14ac:dyDescent="0.25">
      <c r="A925" s="40" t="s">
        <v>355</v>
      </c>
      <c r="B925" s="40" t="s">
        <v>356</v>
      </c>
      <c r="C925" s="41">
        <v>472.66026074508102</v>
      </c>
      <c r="D925" s="40" t="s">
        <v>667</v>
      </c>
      <c r="E925" s="42">
        <v>2017</v>
      </c>
    </row>
    <row r="926" spans="1:5" ht="15" x14ac:dyDescent="0.25">
      <c r="A926" s="40" t="s">
        <v>355</v>
      </c>
      <c r="B926" s="40" t="s">
        <v>356</v>
      </c>
      <c r="C926" s="41">
        <v>327.85194585093501</v>
      </c>
      <c r="D926" s="40" t="s">
        <v>227</v>
      </c>
      <c r="E926" s="42">
        <v>2017</v>
      </c>
    </row>
    <row r="927" spans="1:5" ht="15" x14ac:dyDescent="0.25">
      <c r="A927" s="40" t="s">
        <v>355</v>
      </c>
      <c r="B927" s="40" t="s">
        <v>356</v>
      </c>
      <c r="C927" s="41">
        <v>144.80831489414601</v>
      </c>
      <c r="D927" s="40" t="s">
        <v>228</v>
      </c>
      <c r="E927" s="42">
        <v>2017</v>
      </c>
    </row>
    <row r="928" spans="1:5" ht="15" x14ac:dyDescent="0.25">
      <c r="A928" s="40" t="s">
        <v>355</v>
      </c>
      <c r="B928" s="40" t="s">
        <v>356</v>
      </c>
      <c r="C928" s="41">
        <v>0</v>
      </c>
      <c r="D928" s="40" t="s">
        <v>229</v>
      </c>
      <c r="E928" s="42">
        <v>2017</v>
      </c>
    </row>
    <row r="929" spans="1:5" ht="15" x14ac:dyDescent="0.25">
      <c r="A929" s="40" t="s">
        <v>355</v>
      </c>
      <c r="B929" s="40" t="s">
        <v>356</v>
      </c>
      <c r="C929" s="41">
        <v>0</v>
      </c>
      <c r="D929" s="40" t="s">
        <v>230</v>
      </c>
      <c r="E929" s="42">
        <v>2017</v>
      </c>
    </row>
    <row r="930" spans="1:5" ht="15" x14ac:dyDescent="0.25">
      <c r="A930" s="40" t="s">
        <v>355</v>
      </c>
      <c r="B930" s="40" t="s">
        <v>356</v>
      </c>
      <c r="C930" s="41">
        <v>0</v>
      </c>
      <c r="D930" s="40" t="s">
        <v>231</v>
      </c>
      <c r="E930" s="42">
        <v>2017</v>
      </c>
    </row>
    <row r="931" spans="1:5" ht="15" x14ac:dyDescent="0.25">
      <c r="A931" s="40" t="s">
        <v>355</v>
      </c>
      <c r="B931" s="40" t="s">
        <v>356</v>
      </c>
      <c r="C931" s="41">
        <v>472.66026074508102</v>
      </c>
      <c r="D931" s="40" t="s">
        <v>668</v>
      </c>
      <c r="E931" s="42">
        <v>2017</v>
      </c>
    </row>
    <row r="932" spans="1:5" ht="15" x14ac:dyDescent="0.25">
      <c r="A932" s="40" t="s">
        <v>357</v>
      </c>
      <c r="B932" s="40" t="s">
        <v>358</v>
      </c>
      <c r="C932" s="41">
        <v>5313.2218575527404</v>
      </c>
      <c r="D932" s="40" t="s">
        <v>110</v>
      </c>
      <c r="E932" s="42">
        <v>2017</v>
      </c>
    </row>
    <row r="933" spans="1:5" ht="15" x14ac:dyDescent="0.25">
      <c r="A933" s="40" t="s">
        <v>357</v>
      </c>
      <c r="B933" s="40" t="s">
        <v>358</v>
      </c>
      <c r="C933" s="41">
        <v>0.76482899999999998</v>
      </c>
      <c r="D933" s="40" t="s">
        <v>220</v>
      </c>
      <c r="E933" s="42">
        <v>2017</v>
      </c>
    </row>
    <row r="934" spans="1:5" ht="15" x14ac:dyDescent="0.25">
      <c r="A934" s="40" t="s">
        <v>357</v>
      </c>
      <c r="B934" s="40" t="s">
        <v>358</v>
      </c>
      <c r="C934" s="41">
        <v>0</v>
      </c>
      <c r="D934" s="40" t="s">
        <v>221</v>
      </c>
      <c r="E934" s="42">
        <v>2017</v>
      </c>
    </row>
    <row r="935" spans="1:5" ht="15" x14ac:dyDescent="0.25">
      <c r="A935" s="40" t="s">
        <v>357</v>
      </c>
      <c r="B935" s="40" t="s">
        <v>358</v>
      </c>
      <c r="C935" s="41">
        <v>53.082705216308199</v>
      </c>
      <c r="D935" s="40" t="s">
        <v>222</v>
      </c>
      <c r="E935" s="42">
        <v>2017</v>
      </c>
    </row>
    <row r="936" spans="1:5" ht="15" x14ac:dyDescent="0.25">
      <c r="A936" s="40" t="s">
        <v>357</v>
      </c>
      <c r="B936" s="40" t="s">
        <v>358</v>
      </c>
      <c r="C936" s="41">
        <v>1691.5343992744499</v>
      </c>
      <c r="D936" s="40" t="s">
        <v>223</v>
      </c>
      <c r="E936" s="42">
        <v>2017</v>
      </c>
    </row>
    <row r="937" spans="1:5" ht="15" x14ac:dyDescent="0.25">
      <c r="A937" s="40" t="s">
        <v>357</v>
      </c>
      <c r="B937" s="40" t="s">
        <v>358</v>
      </c>
      <c r="C937" s="41">
        <v>35.964208822205201</v>
      </c>
      <c r="D937" s="40" t="s">
        <v>224</v>
      </c>
      <c r="E937" s="42">
        <v>2017</v>
      </c>
    </row>
    <row r="938" spans="1:5" ht="15" x14ac:dyDescent="0.25">
      <c r="A938" s="40" t="s">
        <v>357</v>
      </c>
      <c r="B938" s="40" t="s">
        <v>358</v>
      </c>
      <c r="C938" s="41">
        <v>0.155185199640483</v>
      </c>
      <c r="D938" s="40" t="s">
        <v>225</v>
      </c>
      <c r="E938" s="42">
        <v>2017</v>
      </c>
    </row>
    <row r="939" spans="1:5" ht="15" x14ac:dyDescent="0.25">
      <c r="A939" s="40" t="s">
        <v>357</v>
      </c>
      <c r="B939" s="40" t="s">
        <v>358</v>
      </c>
      <c r="C939" s="41">
        <v>4.6555559892144799E-2</v>
      </c>
      <c r="D939" s="40" t="s">
        <v>226</v>
      </c>
      <c r="E939" s="42">
        <v>2017</v>
      </c>
    </row>
    <row r="940" spans="1:5" ht="15" x14ac:dyDescent="0.25">
      <c r="A940" s="40" t="s">
        <v>357</v>
      </c>
      <c r="B940" s="40" t="s">
        <v>358</v>
      </c>
      <c r="C940" s="41">
        <v>7094.76974062523</v>
      </c>
      <c r="D940" s="40" t="s">
        <v>667</v>
      </c>
      <c r="E940" s="42">
        <v>2017</v>
      </c>
    </row>
    <row r="941" spans="1:5" ht="15" x14ac:dyDescent="0.25">
      <c r="A941" s="40" t="s">
        <v>357</v>
      </c>
      <c r="B941" s="40" t="s">
        <v>358</v>
      </c>
      <c r="C941" s="41">
        <v>1042.2301961317401</v>
      </c>
      <c r="D941" s="40" t="s">
        <v>227</v>
      </c>
      <c r="E941" s="42">
        <v>2017</v>
      </c>
    </row>
    <row r="942" spans="1:5" ht="15" x14ac:dyDescent="0.25">
      <c r="A942" s="40" t="s">
        <v>357</v>
      </c>
      <c r="B942" s="40" t="s">
        <v>358</v>
      </c>
      <c r="C942" s="41">
        <v>6021.3232543398899</v>
      </c>
      <c r="D942" s="40" t="s">
        <v>228</v>
      </c>
      <c r="E942" s="42">
        <v>2017</v>
      </c>
    </row>
    <row r="943" spans="1:5" ht="15" x14ac:dyDescent="0.25">
      <c r="A943" s="40" t="s">
        <v>357</v>
      </c>
      <c r="B943" s="40" t="s">
        <v>358</v>
      </c>
      <c r="C943" s="41">
        <v>0</v>
      </c>
      <c r="D943" s="40" t="s">
        <v>229</v>
      </c>
      <c r="E943" s="42">
        <v>2017</v>
      </c>
    </row>
    <row r="944" spans="1:5" ht="15" x14ac:dyDescent="0.25">
      <c r="A944" s="40" t="s">
        <v>357</v>
      </c>
      <c r="B944" s="40" t="s">
        <v>358</v>
      </c>
      <c r="C944" s="41">
        <v>0</v>
      </c>
      <c r="D944" s="40" t="s">
        <v>230</v>
      </c>
      <c r="E944" s="42">
        <v>2017</v>
      </c>
    </row>
    <row r="945" spans="1:5" ht="15" x14ac:dyDescent="0.25">
      <c r="A945" s="40" t="s">
        <v>357</v>
      </c>
      <c r="B945" s="40" t="s">
        <v>358</v>
      </c>
      <c r="C945" s="41">
        <v>31.216290153599999</v>
      </c>
      <c r="D945" s="40" t="s">
        <v>231</v>
      </c>
      <c r="E945" s="42">
        <v>2017</v>
      </c>
    </row>
    <row r="946" spans="1:5" ht="15" x14ac:dyDescent="0.25">
      <c r="A946" s="40" t="s">
        <v>357</v>
      </c>
      <c r="B946" s="40" t="s">
        <v>358</v>
      </c>
      <c r="C946" s="41">
        <v>7094.76974062523</v>
      </c>
      <c r="D946" s="40" t="s">
        <v>668</v>
      </c>
      <c r="E946" s="42">
        <v>2017</v>
      </c>
    </row>
    <row r="947" spans="1:5" ht="15" x14ac:dyDescent="0.25">
      <c r="A947" s="40" t="s">
        <v>359</v>
      </c>
      <c r="B947" s="40" t="s">
        <v>360</v>
      </c>
      <c r="C947" s="41">
        <v>2213.14396375755</v>
      </c>
      <c r="D947" s="40" t="s">
        <v>110</v>
      </c>
      <c r="E947" s="42">
        <v>2017</v>
      </c>
    </row>
    <row r="948" spans="1:5" ht="15" x14ac:dyDescent="0.25">
      <c r="A948" s="40" t="s">
        <v>359</v>
      </c>
      <c r="B948" s="40" t="s">
        <v>360</v>
      </c>
      <c r="C948" s="41">
        <v>1.3712839999999999</v>
      </c>
      <c r="D948" s="40" t="s">
        <v>220</v>
      </c>
      <c r="E948" s="42">
        <v>2017</v>
      </c>
    </row>
    <row r="949" spans="1:5" ht="15" x14ac:dyDescent="0.25">
      <c r="A949" s="40" t="s">
        <v>359</v>
      </c>
      <c r="B949" s="40" t="s">
        <v>360</v>
      </c>
      <c r="C949" s="41">
        <v>0</v>
      </c>
      <c r="D949" s="40" t="s">
        <v>221</v>
      </c>
      <c r="E949" s="42">
        <v>2017</v>
      </c>
    </row>
    <row r="950" spans="1:5" ht="15" x14ac:dyDescent="0.25">
      <c r="A950" s="40" t="s">
        <v>359</v>
      </c>
      <c r="B950" s="40" t="s">
        <v>360</v>
      </c>
      <c r="C950" s="41">
        <v>44.630872853131898</v>
      </c>
      <c r="D950" s="40" t="s">
        <v>222</v>
      </c>
      <c r="E950" s="42">
        <v>2017</v>
      </c>
    </row>
    <row r="951" spans="1:5" ht="15" x14ac:dyDescent="0.25">
      <c r="A951" s="40" t="s">
        <v>359</v>
      </c>
      <c r="B951" s="40" t="s">
        <v>360</v>
      </c>
      <c r="C951" s="41">
        <v>810.29849553890801</v>
      </c>
      <c r="D951" s="40" t="s">
        <v>223</v>
      </c>
      <c r="E951" s="42">
        <v>2017</v>
      </c>
    </row>
    <row r="952" spans="1:5" ht="15" x14ac:dyDescent="0.25">
      <c r="A952" s="40" t="s">
        <v>359</v>
      </c>
      <c r="B952" s="40" t="s">
        <v>360</v>
      </c>
      <c r="C952" s="41">
        <v>73.692640920510598</v>
      </c>
      <c r="D952" s="40" t="s">
        <v>224</v>
      </c>
      <c r="E952" s="42">
        <v>2017</v>
      </c>
    </row>
    <row r="953" spans="1:5" ht="15" x14ac:dyDescent="0.25">
      <c r="A953" s="40" t="s">
        <v>359</v>
      </c>
      <c r="B953" s="40" t="s">
        <v>360</v>
      </c>
      <c r="C953" s="41">
        <v>6.7080853374551302E-4</v>
      </c>
      <c r="D953" s="40" t="s">
        <v>225</v>
      </c>
      <c r="E953" s="42">
        <v>2017</v>
      </c>
    </row>
    <row r="954" spans="1:5" ht="15" x14ac:dyDescent="0.25">
      <c r="A954" s="40" t="s">
        <v>359</v>
      </c>
      <c r="B954" s="40" t="s">
        <v>360</v>
      </c>
      <c r="C954" s="41">
        <v>1.99230134522417E-4</v>
      </c>
      <c r="D954" s="40" t="s">
        <v>226</v>
      </c>
      <c r="E954" s="42">
        <v>2017</v>
      </c>
    </row>
    <row r="955" spans="1:5" ht="15" x14ac:dyDescent="0.25">
      <c r="A955" s="40" t="s">
        <v>359</v>
      </c>
      <c r="B955" s="40" t="s">
        <v>360</v>
      </c>
      <c r="C955" s="41">
        <v>3143.1381271087698</v>
      </c>
      <c r="D955" s="40" t="s">
        <v>667</v>
      </c>
      <c r="E955" s="42">
        <v>2017</v>
      </c>
    </row>
    <row r="956" spans="1:5" ht="15" x14ac:dyDescent="0.25">
      <c r="A956" s="40" t="s">
        <v>359</v>
      </c>
      <c r="B956" s="40" t="s">
        <v>360</v>
      </c>
      <c r="C956" s="41">
        <v>1166.8187285885399</v>
      </c>
      <c r="D956" s="40" t="s">
        <v>227</v>
      </c>
      <c r="E956" s="42">
        <v>2017</v>
      </c>
    </row>
    <row r="957" spans="1:5" ht="15" x14ac:dyDescent="0.25">
      <c r="A957" s="40" t="s">
        <v>359</v>
      </c>
      <c r="B957" s="40" t="s">
        <v>360</v>
      </c>
      <c r="C957" s="41">
        <v>1960.2442771153601</v>
      </c>
      <c r="D957" s="40" t="s">
        <v>228</v>
      </c>
      <c r="E957" s="42">
        <v>2017</v>
      </c>
    </row>
    <row r="958" spans="1:5" ht="15" x14ac:dyDescent="0.25">
      <c r="A958" s="40" t="s">
        <v>359</v>
      </c>
      <c r="B958" s="40" t="s">
        <v>360</v>
      </c>
      <c r="C958" s="41">
        <v>0</v>
      </c>
      <c r="D958" s="40" t="s">
        <v>229</v>
      </c>
      <c r="E958" s="42">
        <v>2017</v>
      </c>
    </row>
    <row r="959" spans="1:5" ht="15" x14ac:dyDescent="0.25">
      <c r="A959" s="40" t="s">
        <v>359</v>
      </c>
      <c r="B959" s="40" t="s">
        <v>360</v>
      </c>
      <c r="C959" s="41">
        <v>16.0751214048632</v>
      </c>
      <c r="D959" s="40" t="s">
        <v>230</v>
      </c>
      <c r="E959" s="42">
        <v>2017</v>
      </c>
    </row>
    <row r="960" spans="1:5" ht="15" x14ac:dyDescent="0.25">
      <c r="A960" s="40" t="s">
        <v>359</v>
      </c>
      <c r="B960" s="40" t="s">
        <v>360</v>
      </c>
      <c r="C960" s="41">
        <v>0</v>
      </c>
      <c r="D960" s="40" t="s">
        <v>231</v>
      </c>
      <c r="E960" s="42">
        <v>2017</v>
      </c>
    </row>
    <row r="961" spans="1:5" ht="15" x14ac:dyDescent="0.25">
      <c r="A961" s="40" t="s">
        <v>359</v>
      </c>
      <c r="B961" s="40" t="s">
        <v>360</v>
      </c>
      <c r="C961" s="41">
        <v>3143.1381271087698</v>
      </c>
      <c r="D961" s="40" t="s">
        <v>668</v>
      </c>
      <c r="E961" s="42">
        <v>2017</v>
      </c>
    </row>
    <row r="962" spans="1:5" ht="15" x14ac:dyDescent="0.25">
      <c r="A962" s="40" t="s">
        <v>361</v>
      </c>
      <c r="B962" s="40" t="s">
        <v>362</v>
      </c>
      <c r="C962" s="41">
        <v>756.68882270717302</v>
      </c>
      <c r="D962" s="40" t="s">
        <v>110</v>
      </c>
      <c r="E962" s="42">
        <v>2017</v>
      </c>
    </row>
    <row r="963" spans="1:5" ht="15" x14ac:dyDescent="0.25">
      <c r="A963" s="40" t="s">
        <v>361</v>
      </c>
      <c r="B963" s="40" t="s">
        <v>362</v>
      </c>
      <c r="C963" s="41">
        <v>0</v>
      </c>
      <c r="D963" s="40" t="s">
        <v>220</v>
      </c>
      <c r="E963" s="42">
        <v>2017</v>
      </c>
    </row>
    <row r="964" spans="1:5" ht="15" x14ac:dyDescent="0.25">
      <c r="A964" s="40" t="s">
        <v>361</v>
      </c>
      <c r="B964" s="40" t="s">
        <v>362</v>
      </c>
      <c r="C964" s="41">
        <v>0</v>
      </c>
      <c r="D964" s="40" t="s">
        <v>221</v>
      </c>
      <c r="E964" s="42">
        <v>2017</v>
      </c>
    </row>
    <row r="965" spans="1:5" ht="15" x14ac:dyDescent="0.25">
      <c r="A965" s="40" t="s">
        <v>361</v>
      </c>
      <c r="B965" s="40" t="s">
        <v>362</v>
      </c>
      <c r="C965" s="41">
        <v>16.650595784247599</v>
      </c>
      <c r="D965" s="40" t="s">
        <v>222</v>
      </c>
      <c r="E965" s="42">
        <v>2017</v>
      </c>
    </row>
    <row r="966" spans="1:5" ht="15" x14ac:dyDescent="0.25">
      <c r="A966" s="40" t="s">
        <v>361</v>
      </c>
      <c r="B966" s="40" t="s">
        <v>362</v>
      </c>
      <c r="C966" s="41">
        <v>153.25725303061799</v>
      </c>
      <c r="D966" s="40" t="s">
        <v>223</v>
      </c>
      <c r="E966" s="42">
        <v>2017</v>
      </c>
    </row>
    <row r="967" spans="1:5" ht="15" x14ac:dyDescent="0.25">
      <c r="A967" s="40" t="s">
        <v>361</v>
      </c>
      <c r="B967" s="40" t="s">
        <v>362</v>
      </c>
      <c r="C967" s="41">
        <v>2.5112352860204701</v>
      </c>
      <c r="D967" s="40" t="s">
        <v>224</v>
      </c>
      <c r="E967" s="42">
        <v>2017</v>
      </c>
    </row>
    <row r="968" spans="1:5" ht="15" x14ac:dyDescent="0.25">
      <c r="A968" s="40" t="s">
        <v>361</v>
      </c>
      <c r="B968" s="40" t="s">
        <v>362</v>
      </c>
      <c r="C968" s="41">
        <v>0</v>
      </c>
      <c r="D968" s="40" t="s">
        <v>225</v>
      </c>
      <c r="E968" s="42">
        <v>2017</v>
      </c>
    </row>
    <row r="969" spans="1:5" ht="15" x14ac:dyDescent="0.25">
      <c r="A969" s="40" t="s">
        <v>361</v>
      </c>
      <c r="B969" s="40" t="s">
        <v>362</v>
      </c>
      <c r="C969" s="41">
        <v>0</v>
      </c>
      <c r="D969" s="40" t="s">
        <v>226</v>
      </c>
      <c r="E969" s="42">
        <v>2017</v>
      </c>
    </row>
    <row r="970" spans="1:5" ht="15" x14ac:dyDescent="0.25">
      <c r="A970" s="40" t="s">
        <v>361</v>
      </c>
      <c r="B970" s="40" t="s">
        <v>362</v>
      </c>
      <c r="C970" s="41">
        <v>929.10790680805906</v>
      </c>
      <c r="D970" s="40" t="s">
        <v>667</v>
      </c>
      <c r="E970" s="42">
        <v>2017</v>
      </c>
    </row>
    <row r="971" spans="1:5" ht="15" x14ac:dyDescent="0.25">
      <c r="A971" s="40" t="s">
        <v>361</v>
      </c>
      <c r="B971" s="40" t="s">
        <v>362</v>
      </c>
      <c r="C971" s="41">
        <v>411.78384592087002</v>
      </c>
      <c r="D971" s="40" t="s">
        <v>227</v>
      </c>
      <c r="E971" s="42">
        <v>2017</v>
      </c>
    </row>
    <row r="972" spans="1:5" ht="15" x14ac:dyDescent="0.25">
      <c r="A972" s="40" t="s">
        <v>361</v>
      </c>
      <c r="B972" s="40" t="s">
        <v>362</v>
      </c>
      <c r="C972" s="41">
        <v>517.32406088718903</v>
      </c>
      <c r="D972" s="40" t="s">
        <v>228</v>
      </c>
      <c r="E972" s="42">
        <v>2017</v>
      </c>
    </row>
    <row r="973" spans="1:5" ht="15" x14ac:dyDescent="0.25">
      <c r="A973" s="40" t="s">
        <v>361</v>
      </c>
      <c r="B973" s="40" t="s">
        <v>362</v>
      </c>
      <c r="C973" s="41">
        <v>0</v>
      </c>
      <c r="D973" s="40" t="s">
        <v>229</v>
      </c>
      <c r="E973" s="42">
        <v>2017</v>
      </c>
    </row>
    <row r="974" spans="1:5" ht="15" x14ac:dyDescent="0.25">
      <c r="A974" s="40" t="s">
        <v>361</v>
      </c>
      <c r="B974" s="40" t="s">
        <v>362</v>
      </c>
      <c r="C974" s="41">
        <v>0</v>
      </c>
      <c r="D974" s="40" t="s">
        <v>230</v>
      </c>
      <c r="E974" s="42">
        <v>2017</v>
      </c>
    </row>
    <row r="975" spans="1:5" ht="15" x14ac:dyDescent="0.25">
      <c r="A975" s="40" t="s">
        <v>361</v>
      </c>
      <c r="B975" s="40" t="s">
        <v>362</v>
      </c>
      <c r="C975" s="41">
        <v>0</v>
      </c>
      <c r="D975" s="40" t="s">
        <v>231</v>
      </c>
      <c r="E975" s="42">
        <v>2017</v>
      </c>
    </row>
    <row r="976" spans="1:5" ht="15" x14ac:dyDescent="0.25">
      <c r="A976" s="40" t="s">
        <v>361</v>
      </c>
      <c r="B976" s="40" t="s">
        <v>362</v>
      </c>
      <c r="C976" s="41">
        <v>929.10790680805906</v>
      </c>
      <c r="D976" s="40" t="s">
        <v>668</v>
      </c>
      <c r="E976" s="42">
        <v>2017</v>
      </c>
    </row>
    <row r="977" spans="1:5" ht="15" x14ac:dyDescent="0.25">
      <c r="A977" s="40" t="s">
        <v>363</v>
      </c>
      <c r="B977" s="40" t="s">
        <v>364</v>
      </c>
      <c r="C977" s="41">
        <v>4886.2340381560298</v>
      </c>
      <c r="D977" s="40" t="s">
        <v>110</v>
      </c>
      <c r="E977" s="42">
        <v>2017</v>
      </c>
    </row>
    <row r="978" spans="1:5" ht="15" x14ac:dyDescent="0.25">
      <c r="A978" s="40" t="s">
        <v>363</v>
      </c>
      <c r="B978" s="40" t="s">
        <v>364</v>
      </c>
      <c r="C978" s="41">
        <v>5.0827349999999996</v>
      </c>
      <c r="D978" s="40" t="s">
        <v>220</v>
      </c>
      <c r="E978" s="42">
        <v>2017</v>
      </c>
    </row>
    <row r="979" spans="1:5" ht="15" x14ac:dyDescent="0.25">
      <c r="A979" s="40" t="s">
        <v>363</v>
      </c>
      <c r="B979" s="40" t="s">
        <v>364</v>
      </c>
      <c r="C979" s="41">
        <v>0</v>
      </c>
      <c r="D979" s="40" t="s">
        <v>221</v>
      </c>
      <c r="E979" s="42">
        <v>2017</v>
      </c>
    </row>
    <row r="980" spans="1:5" ht="15" x14ac:dyDescent="0.25">
      <c r="A980" s="40" t="s">
        <v>363</v>
      </c>
      <c r="B980" s="40" t="s">
        <v>364</v>
      </c>
      <c r="C980" s="41">
        <v>100.24496945338301</v>
      </c>
      <c r="D980" s="40" t="s">
        <v>222</v>
      </c>
      <c r="E980" s="42">
        <v>2017</v>
      </c>
    </row>
    <row r="981" spans="1:5" ht="15" x14ac:dyDescent="0.25">
      <c r="A981" s="40" t="s">
        <v>363</v>
      </c>
      <c r="B981" s="40" t="s">
        <v>364</v>
      </c>
      <c r="C981" s="41">
        <v>1167.63903788783</v>
      </c>
      <c r="D981" s="40" t="s">
        <v>223</v>
      </c>
      <c r="E981" s="42">
        <v>2017</v>
      </c>
    </row>
    <row r="982" spans="1:5" ht="15" x14ac:dyDescent="0.25">
      <c r="A982" s="40" t="s">
        <v>363</v>
      </c>
      <c r="B982" s="40" t="s">
        <v>364</v>
      </c>
      <c r="C982" s="41">
        <v>68.333276137029401</v>
      </c>
      <c r="D982" s="40" t="s">
        <v>224</v>
      </c>
      <c r="E982" s="42">
        <v>2017</v>
      </c>
    </row>
    <row r="983" spans="1:5" ht="15" x14ac:dyDescent="0.25">
      <c r="A983" s="40" t="s">
        <v>363</v>
      </c>
      <c r="B983" s="40" t="s">
        <v>364</v>
      </c>
      <c r="C983" s="41">
        <v>0</v>
      </c>
      <c r="D983" s="40" t="s">
        <v>225</v>
      </c>
      <c r="E983" s="42">
        <v>2017</v>
      </c>
    </row>
    <row r="984" spans="1:5" ht="15" x14ac:dyDescent="0.25">
      <c r="A984" s="40" t="s">
        <v>363</v>
      </c>
      <c r="B984" s="40" t="s">
        <v>364</v>
      </c>
      <c r="C984" s="41">
        <v>0</v>
      </c>
      <c r="D984" s="40" t="s">
        <v>226</v>
      </c>
      <c r="E984" s="42">
        <v>2017</v>
      </c>
    </row>
    <row r="985" spans="1:5" ht="15" x14ac:dyDescent="0.25">
      <c r="A985" s="40" t="s">
        <v>363</v>
      </c>
      <c r="B985" s="40" t="s">
        <v>364</v>
      </c>
      <c r="C985" s="41">
        <v>6227.5340566342602</v>
      </c>
      <c r="D985" s="40" t="s">
        <v>667</v>
      </c>
      <c r="E985" s="42">
        <v>2017</v>
      </c>
    </row>
    <row r="986" spans="1:5" ht="15" x14ac:dyDescent="0.25">
      <c r="A986" s="40" t="s">
        <v>363</v>
      </c>
      <c r="B986" s="40" t="s">
        <v>364</v>
      </c>
      <c r="C986" s="41">
        <v>2010.08019119102</v>
      </c>
      <c r="D986" s="40" t="s">
        <v>227</v>
      </c>
      <c r="E986" s="42">
        <v>2017</v>
      </c>
    </row>
    <row r="987" spans="1:5" ht="15" x14ac:dyDescent="0.25">
      <c r="A987" s="40" t="s">
        <v>363</v>
      </c>
      <c r="B987" s="40" t="s">
        <v>364</v>
      </c>
      <c r="C987" s="41">
        <v>4096.93429462517</v>
      </c>
      <c r="D987" s="40" t="s">
        <v>228</v>
      </c>
      <c r="E987" s="42">
        <v>2017</v>
      </c>
    </row>
    <row r="988" spans="1:5" ht="15" x14ac:dyDescent="0.25">
      <c r="A988" s="40" t="s">
        <v>363</v>
      </c>
      <c r="B988" s="40" t="s">
        <v>364</v>
      </c>
      <c r="C988" s="41">
        <v>0</v>
      </c>
      <c r="D988" s="40" t="s">
        <v>229</v>
      </c>
      <c r="E988" s="42">
        <v>2017</v>
      </c>
    </row>
    <row r="989" spans="1:5" ht="15" x14ac:dyDescent="0.25">
      <c r="A989" s="40" t="s">
        <v>363</v>
      </c>
      <c r="B989" s="40" t="s">
        <v>364</v>
      </c>
      <c r="C989" s="41">
        <v>89.479606084051497</v>
      </c>
      <c r="D989" s="40" t="s">
        <v>230</v>
      </c>
      <c r="E989" s="42">
        <v>2017</v>
      </c>
    </row>
    <row r="990" spans="1:5" ht="15" x14ac:dyDescent="0.25">
      <c r="A990" s="40" t="s">
        <v>363</v>
      </c>
      <c r="B990" s="40" t="s">
        <v>364</v>
      </c>
      <c r="C990" s="41">
        <v>31.0399647340179</v>
      </c>
      <c r="D990" s="40" t="s">
        <v>231</v>
      </c>
      <c r="E990" s="42">
        <v>2017</v>
      </c>
    </row>
    <row r="991" spans="1:5" ht="15" x14ac:dyDescent="0.25">
      <c r="A991" s="40" t="s">
        <v>363</v>
      </c>
      <c r="B991" s="40" t="s">
        <v>364</v>
      </c>
      <c r="C991" s="41">
        <v>6227.5340566342602</v>
      </c>
      <c r="D991" s="40" t="s">
        <v>668</v>
      </c>
      <c r="E991" s="42">
        <v>2017</v>
      </c>
    </row>
    <row r="992" spans="1:5" ht="15" x14ac:dyDescent="0.25">
      <c r="A992" s="40" t="s">
        <v>365</v>
      </c>
      <c r="B992" s="40" t="s">
        <v>366</v>
      </c>
      <c r="C992" s="41">
        <v>1023.40923673604</v>
      </c>
      <c r="D992" s="40" t="s">
        <v>110</v>
      </c>
      <c r="E992" s="42">
        <v>2017</v>
      </c>
    </row>
    <row r="993" spans="1:5" ht="15" x14ac:dyDescent="0.25">
      <c r="A993" s="40" t="s">
        <v>365</v>
      </c>
      <c r="B993" s="40" t="s">
        <v>366</v>
      </c>
      <c r="C993" s="41">
        <v>5.7701140000000004</v>
      </c>
      <c r="D993" s="40" t="s">
        <v>220</v>
      </c>
      <c r="E993" s="42">
        <v>2017</v>
      </c>
    </row>
    <row r="994" spans="1:5" ht="15" x14ac:dyDescent="0.25">
      <c r="A994" s="40" t="s">
        <v>365</v>
      </c>
      <c r="B994" s="40" t="s">
        <v>366</v>
      </c>
      <c r="C994" s="41">
        <v>0</v>
      </c>
      <c r="D994" s="40" t="s">
        <v>221</v>
      </c>
      <c r="E994" s="42">
        <v>2017</v>
      </c>
    </row>
    <row r="995" spans="1:5" ht="15" x14ac:dyDescent="0.25">
      <c r="A995" s="40" t="s">
        <v>365</v>
      </c>
      <c r="B995" s="40" t="s">
        <v>366</v>
      </c>
      <c r="C995" s="41">
        <v>1.90175251168091</v>
      </c>
      <c r="D995" s="40" t="s">
        <v>222</v>
      </c>
      <c r="E995" s="42">
        <v>2017</v>
      </c>
    </row>
    <row r="996" spans="1:5" ht="15" x14ac:dyDescent="0.25">
      <c r="A996" s="40" t="s">
        <v>365</v>
      </c>
      <c r="B996" s="40" t="s">
        <v>366</v>
      </c>
      <c r="C996" s="41">
        <v>257.96517954636403</v>
      </c>
      <c r="D996" s="40" t="s">
        <v>223</v>
      </c>
      <c r="E996" s="42">
        <v>2017</v>
      </c>
    </row>
    <row r="997" spans="1:5" ht="15" x14ac:dyDescent="0.25">
      <c r="A997" s="40" t="s">
        <v>365</v>
      </c>
      <c r="B997" s="40" t="s">
        <v>366</v>
      </c>
      <c r="C997" s="41">
        <v>14.5012373408568</v>
      </c>
      <c r="D997" s="40" t="s">
        <v>224</v>
      </c>
      <c r="E997" s="42">
        <v>2017</v>
      </c>
    </row>
    <row r="998" spans="1:5" ht="15" x14ac:dyDescent="0.25">
      <c r="A998" s="40" t="s">
        <v>365</v>
      </c>
      <c r="B998" s="40" t="s">
        <v>366</v>
      </c>
      <c r="C998" s="41">
        <v>2.7765738507684799E-2</v>
      </c>
      <c r="D998" s="40" t="s">
        <v>225</v>
      </c>
      <c r="E998" s="42">
        <v>2017</v>
      </c>
    </row>
    <row r="999" spans="1:5" ht="15" x14ac:dyDescent="0.25">
      <c r="A999" s="40" t="s">
        <v>365</v>
      </c>
      <c r="B999" s="40" t="s">
        <v>366</v>
      </c>
      <c r="C999" s="41">
        <v>2.31566259154091E-3</v>
      </c>
      <c r="D999" s="40" t="s">
        <v>226</v>
      </c>
      <c r="E999" s="42">
        <v>2017</v>
      </c>
    </row>
    <row r="1000" spans="1:5" ht="15" x14ac:dyDescent="0.25">
      <c r="A1000" s="40" t="s">
        <v>365</v>
      </c>
      <c r="B1000" s="40" t="s">
        <v>366</v>
      </c>
      <c r="C1000" s="41">
        <v>1303.57760153604</v>
      </c>
      <c r="D1000" s="40" t="s">
        <v>667</v>
      </c>
      <c r="E1000" s="42">
        <v>2017</v>
      </c>
    </row>
    <row r="1001" spans="1:5" ht="15" x14ac:dyDescent="0.25">
      <c r="A1001" s="40" t="s">
        <v>365</v>
      </c>
      <c r="B1001" s="40" t="s">
        <v>366</v>
      </c>
      <c r="C1001" s="41">
        <v>294.86988738447502</v>
      </c>
      <c r="D1001" s="40" t="s">
        <v>227</v>
      </c>
      <c r="E1001" s="42">
        <v>2017</v>
      </c>
    </row>
    <row r="1002" spans="1:5" ht="15" x14ac:dyDescent="0.25">
      <c r="A1002" s="40" t="s">
        <v>365</v>
      </c>
      <c r="B1002" s="40" t="s">
        <v>366</v>
      </c>
      <c r="C1002" s="41">
        <v>1005.51655644837</v>
      </c>
      <c r="D1002" s="40" t="s">
        <v>228</v>
      </c>
      <c r="E1002" s="42">
        <v>2017</v>
      </c>
    </row>
    <row r="1003" spans="1:5" ht="15" x14ac:dyDescent="0.25">
      <c r="A1003" s="40" t="s">
        <v>365</v>
      </c>
      <c r="B1003" s="40" t="s">
        <v>366</v>
      </c>
      <c r="C1003" s="41">
        <v>0</v>
      </c>
      <c r="D1003" s="40" t="s">
        <v>229</v>
      </c>
      <c r="E1003" s="42">
        <v>2017</v>
      </c>
    </row>
    <row r="1004" spans="1:5" ht="15" x14ac:dyDescent="0.25">
      <c r="A1004" s="40" t="s">
        <v>365</v>
      </c>
      <c r="B1004" s="40" t="s">
        <v>366</v>
      </c>
      <c r="C1004" s="41">
        <v>0</v>
      </c>
      <c r="D1004" s="40" t="s">
        <v>230</v>
      </c>
      <c r="E1004" s="42">
        <v>2017</v>
      </c>
    </row>
    <row r="1005" spans="1:5" ht="15" x14ac:dyDescent="0.25">
      <c r="A1005" s="40" t="s">
        <v>365</v>
      </c>
      <c r="B1005" s="40" t="s">
        <v>366</v>
      </c>
      <c r="C1005" s="41">
        <v>3.1911577032</v>
      </c>
      <c r="D1005" s="40" t="s">
        <v>231</v>
      </c>
      <c r="E1005" s="42">
        <v>2017</v>
      </c>
    </row>
    <row r="1006" spans="1:5" ht="15" x14ac:dyDescent="0.25">
      <c r="A1006" s="40" t="s">
        <v>365</v>
      </c>
      <c r="B1006" s="40" t="s">
        <v>366</v>
      </c>
      <c r="C1006" s="41">
        <v>1303.57760153604</v>
      </c>
      <c r="D1006" s="40" t="s">
        <v>668</v>
      </c>
      <c r="E1006" s="42">
        <v>2017</v>
      </c>
    </row>
    <row r="1007" spans="1:5" ht="15" x14ac:dyDescent="0.25">
      <c r="A1007" s="40" t="s">
        <v>367</v>
      </c>
      <c r="B1007" s="40" t="s">
        <v>368</v>
      </c>
      <c r="C1007" s="41">
        <v>800.26230342855001</v>
      </c>
      <c r="D1007" s="40" t="s">
        <v>110</v>
      </c>
      <c r="E1007" s="42">
        <v>2017</v>
      </c>
    </row>
    <row r="1008" spans="1:5" ht="15" x14ac:dyDescent="0.25">
      <c r="A1008" s="40" t="s">
        <v>367</v>
      </c>
      <c r="B1008" s="40" t="s">
        <v>368</v>
      </c>
      <c r="C1008" s="41">
        <v>23.226125</v>
      </c>
      <c r="D1008" s="40" t="s">
        <v>220</v>
      </c>
      <c r="E1008" s="42">
        <v>2017</v>
      </c>
    </row>
    <row r="1009" spans="1:5" ht="15" x14ac:dyDescent="0.25">
      <c r="A1009" s="40" t="s">
        <v>367</v>
      </c>
      <c r="B1009" s="40" t="s">
        <v>368</v>
      </c>
      <c r="C1009" s="41">
        <v>0</v>
      </c>
      <c r="D1009" s="40" t="s">
        <v>221</v>
      </c>
      <c r="E1009" s="42">
        <v>2017</v>
      </c>
    </row>
    <row r="1010" spans="1:5" ht="15" x14ac:dyDescent="0.25">
      <c r="A1010" s="40" t="s">
        <v>367</v>
      </c>
      <c r="B1010" s="40" t="s">
        <v>368</v>
      </c>
      <c r="C1010" s="41">
        <v>16.957724753494901</v>
      </c>
      <c r="D1010" s="40" t="s">
        <v>222</v>
      </c>
      <c r="E1010" s="42">
        <v>2017</v>
      </c>
    </row>
    <row r="1011" spans="1:5" ht="15" x14ac:dyDescent="0.25">
      <c r="A1011" s="40" t="s">
        <v>367</v>
      </c>
      <c r="B1011" s="40" t="s">
        <v>368</v>
      </c>
      <c r="C1011" s="41">
        <v>222.11383904118699</v>
      </c>
      <c r="D1011" s="40" t="s">
        <v>223</v>
      </c>
      <c r="E1011" s="42">
        <v>2017</v>
      </c>
    </row>
    <row r="1012" spans="1:5" ht="15" x14ac:dyDescent="0.25">
      <c r="A1012" s="40" t="s">
        <v>367</v>
      </c>
      <c r="B1012" s="40" t="s">
        <v>368</v>
      </c>
      <c r="C1012" s="41">
        <v>102.604228343005</v>
      </c>
      <c r="D1012" s="40" t="s">
        <v>224</v>
      </c>
      <c r="E1012" s="42">
        <v>2017</v>
      </c>
    </row>
    <row r="1013" spans="1:5" ht="15" x14ac:dyDescent="0.25">
      <c r="A1013" s="40" t="s">
        <v>367</v>
      </c>
      <c r="B1013" s="40" t="s">
        <v>368</v>
      </c>
      <c r="C1013" s="41">
        <v>39.612941240866299</v>
      </c>
      <c r="D1013" s="40" t="s">
        <v>225</v>
      </c>
      <c r="E1013" s="42">
        <v>2017</v>
      </c>
    </row>
    <row r="1014" spans="1:5" ht="15" x14ac:dyDescent="0.25">
      <c r="A1014" s="40" t="s">
        <v>367</v>
      </c>
      <c r="B1014" s="40" t="s">
        <v>368</v>
      </c>
      <c r="C1014" s="41">
        <v>8.7134327270284899</v>
      </c>
      <c r="D1014" s="40" t="s">
        <v>226</v>
      </c>
      <c r="E1014" s="42">
        <v>2017</v>
      </c>
    </row>
    <row r="1015" spans="1:5" ht="15" x14ac:dyDescent="0.25">
      <c r="A1015" s="40" t="s">
        <v>367</v>
      </c>
      <c r="B1015" s="40" t="s">
        <v>368</v>
      </c>
      <c r="C1015" s="41">
        <v>1213.49059453413</v>
      </c>
      <c r="D1015" s="40" t="s">
        <v>667</v>
      </c>
      <c r="E1015" s="42">
        <v>2017</v>
      </c>
    </row>
    <row r="1016" spans="1:5" ht="15" x14ac:dyDescent="0.25">
      <c r="A1016" s="40" t="s">
        <v>367</v>
      </c>
      <c r="B1016" s="40" t="s">
        <v>368</v>
      </c>
      <c r="C1016" s="41">
        <v>219.38985391361001</v>
      </c>
      <c r="D1016" s="40" t="s">
        <v>227</v>
      </c>
      <c r="E1016" s="42">
        <v>2017</v>
      </c>
    </row>
    <row r="1017" spans="1:5" ht="15" x14ac:dyDescent="0.25">
      <c r="A1017" s="40" t="s">
        <v>367</v>
      </c>
      <c r="B1017" s="40" t="s">
        <v>368</v>
      </c>
      <c r="C1017" s="41">
        <v>943.51244075072202</v>
      </c>
      <c r="D1017" s="40" t="s">
        <v>228</v>
      </c>
      <c r="E1017" s="42">
        <v>2017</v>
      </c>
    </row>
    <row r="1018" spans="1:5" ht="15" x14ac:dyDescent="0.25">
      <c r="A1018" s="40" t="s">
        <v>367</v>
      </c>
      <c r="B1018" s="40" t="s">
        <v>368</v>
      </c>
      <c r="C1018" s="41">
        <v>0</v>
      </c>
      <c r="D1018" s="40" t="s">
        <v>229</v>
      </c>
      <c r="E1018" s="42">
        <v>2017</v>
      </c>
    </row>
    <row r="1019" spans="1:5" ht="15" x14ac:dyDescent="0.25">
      <c r="A1019" s="40" t="s">
        <v>367</v>
      </c>
      <c r="B1019" s="40" t="s">
        <v>368</v>
      </c>
      <c r="C1019" s="41">
        <v>-0.55025057500000396</v>
      </c>
      <c r="D1019" s="40" t="s">
        <v>230</v>
      </c>
      <c r="E1019" s="42">
        <v>2017</v>
      </c>
    </row>
    <row r="1020" spans="1:5" ht="15" x14ac:dyDescent="0.25">
      <c r="A1020" s="40" t="s">
        <v>367</v>
      </c>
      <c r="B1020" s="40" t="s">
        <v>368</v>
      </c>
      <c r="C1020" s="41">
        <v>51.138550444800003</v>
      </c>
      <c r="D1020" s="40" t="s">
        <v>231</v>
      </c>
      <c r="E1020" s="42">
        <v>2017</v>
      </c>
    </row>
    <row r="1021" spans="1:5" ht="15" x14ac:dyDescent="0.25">
      <c r="A1021" s="40" t="s">
        <v>367</v>
      </c>
      <c r="B1021" s="40" t="s">
        <v>368</v>
      </c>
      <c r="C1021" s="41">
        <v>1213.49059453413</v>
      </c>
      <c r="D1021" s="40" t="s">
        <v>668</v>
      </c>
      <c r="E1021" s="42">
        <v>2017</v>
      </c>
    </row>
    <row r="1022" spans="1:5" ht="15" x14ac:dyDescent="0.25">
      <c r="A1022" s="40" t="s">
        <v>369</v>
      </c>
      <c r="B1022" s="40" t="s">
        <v>370</v>
      </c>
      <c r="C1022" s="41">
        <v>204.854997334194</v>
      </c>
      <c r="D1022" s="40" t="s">
        <v>110</v>
      </c>
      <c r="E1022" s="42">
        <v>2017</v>
      </c>
    </row>
    <row r="1023" spans="1:5" ht="15" x14ac:dyDescent="0.25">
      <c r="A1023" s="40" t="s">
        <v>369</v>
      </c>
      <c r="B1023" s="40" t="s">
        <v>370</v>
      </c>
      <c r="C1023" s="41">
        <v>154.860997</v>
      </c>
      <c r="D1023" s="40" t="s">
        <v>220</v>
      </c>
      <c r="E1023" s="42">
        <v>2017</v>
      </c>
    </row>
    <row r="1024" spans="1:5" ht="15" x14ac:dyDescent="0.25">
      <c r="A1024" s="40" t="s">
        <v>369</v>
      </c>
      <c r="B1024" s="40" t="s">
        <v>370</v>
      </c>
      <c r="C1024" s="41">
        <v>0</v>
      </c>
      <c r="D1024" s="40" t="s">
        <v>221</v>
      </c>
      <c r="E1024" s="42">
        <v>2017</v>
      </c>
    </row>
    <row r="1025" spans="1:5" ht="15" x14ac:dyDescent="0.25">
      <c r="A1025" s="40" t="s">
        <v>369</v>
      </c>
      <c r="B1025" s="40" t="s">
        <v>370</v>
      </c>
      <c r="C1025" s="41">
        <v>11.811746454992001</v>
      </c>
      <c r="D1025" s="40" t="s">
        <v>222</v>
      </c>
      <c r="E1025" s="42">
        <v>2017</v>
      </c>
    </row>
    <row r="1026" spans="1:5" ht="15" x14ac:dyDescent="0.25">
      <c r="A1026" s="40" t="s">
        <v>369</v>
      </c>
      <c r="B1026" s="40" t="s">
        <v>370</v>
      </c>
      <c r="C1026" s="41">
        <v>116.24862144464799</v>
      </c>
      <c r="D1026" s="40" t="s">
        <v>223</v>
      </c>
      <c r="E1026" s="42">
        <v>2017</v>
      </c>
    </row>
    <row r="1027" spans="1:5" ht="15" x14ac:dyDescent="0.25">
      <c r="A1027" s="40" t="s">
        <v>369</v>
      </c>
      <c r="B1027" s="40" t="s">
        <v>370</v>
      </c>
      <c r="C1027" s="41">
        <v>44.136004864893899</v>
      </c>
      <c r="D1027" s="40" t="s">
        <v>224</v>
      </c>
      <c r="E1027" s="42">
        <v>2017</v>
      </c>
    </row>
    <row r="1028" spans="1:5" ht="15" x14ac:dyDescent="0.25">
      <c r="A1028" s="40" t="s">
        <v>369</v>
      </c>
      <c r="B1028" s="40" t="s">
        <v>370</v>
      </c>
      <c r="C1028" s="41">
        <v>27.981987479790501</v>
      </c>
      <c r="D1028" s="40" t="s">
        <v>225</v>
      </c>
      <c r="E1028" s="42">
        <v>2017</v>
      </c>
    </row>
    <row r="1029" spans="1:5" ht="15" x14ac:dyDescent="0.25">
      <c r="A1029" s="40" t="s">
        <v>369</v>
      </c>
      <c r="B1029" s="40" t="s">
        <v>370</v>
      </c>
      <c r="C1029" s="41">
        <v>10.2134254301235</v>
      </c>
      <c r="D1029" s="40" t="s">
        <v>226</v>
      </c>
      <c r="E1029" s="42">
        <v>2017</v>
      </c>
    </row>
    <row r="1030" spans="1:5" ht="15" x14ac:dyDescent="0.25">
      <c r="A1030" s="40" t="s">
        <v>369</v>
      </c>
      <c r="B1030" s="40" t="s">
        <v>370</v>
      </c>
      <c r="C1030" s="41">
        <v>570.10778000864104</v>
      </c>
      <c r="D1030" s="40" t="s">
        <v>667</v>
      </c>
      <c r="E1030" s="42">
        <v>2017</v>
      </c>
    </row>
    <row r="1031" spans="1:5" ht="15" x14ac:dyDescent="0.25">
      <c r="A1031" s="40" t="s">
        <v>369</v>
      </c>
      <c r="B1031" s="40" t="s">
        <v>370</v>
      </c>
      <c r="C1031" s="41">
        <v>159.32437857485101</v>
      </c>
      <c r="D1031" s="40" t="s">
        <v>227</v>
      </c>
      <c r="E1031" s="42">
        <v>2017</v>
      </c>
    </row>
    <row r="1032" spans="1:5" ht="15" x14ac:dyDescent="0.25">
      <c r="A1032" s="40" t="s">
        <v>369</v>
      </c>
      <c r="B1032" s="40" t="s">
        <v>370</v>
      </c>
      <c r="C1032" s="41">
        <v>410.78340143379</v>
      </c>
      <c r="D1032" s="40" t="s">
        <v>228</v>
      </c>
      <c r="E1032" s="42">
        <v>2017</v>
      </c>
    </row>
    <row r="1033" spans="1:5" ht="15" x14ac:dyDescent="0.25">
      <c r="A1033" s="40" t="s">
        <v>369</v>
      </c>
      <c r="B1033" s="40" t="s">
        <v>370</v>
      </c>
      <c r="C1033" s="41">
        <v>0</v>
      </c>
      <c r="D1033" s="40" t="s">
        <v>229</v>
      </c>
      <c r="E1033" s="42">
        <v>2017</v>
      </c>
    </row>
    <row r="1034" spans="1:5" ht="15" x14ac:dyDescent="0.25">
      <c r="A1034" s="40" t="s">
        <v>369</v>
      </c>
      <c r="B1034" s="40" t="s">
        <v>370</v>
      </c>
      <c r="C1034" s="41">
        <v>0</v>
      </c>
      <c r="D1034" s="40" t="s">
        <v>230</v>
      </c>
      <c r="E1034" s="42">
        <v>2017</v>
      </c>
    </row>
    <row r="1035" spans="1:5" ht="15" x14ac:dyDescent="0.25">
      <c r="A1035" s="40" t="s">
        <v>369</v>
      </c>
      <c r="B1035" s="40" t="s">
        <v>370</v>
      </c>
      <c r="C1035" s="41">
        <v>0</v>
      </c>
      <c r="D1035" s="40" t="s">
        <v>231</v>
      </c>
      <c r="E1035" s="42">
        <v>2017</v>
      </c>
    </row>
    <row r="1036" spans="1:5" ht="15" x14ac:dyDescent="0.25">
      <c r="A1036" s="40" t="s">
        <v>369</v>
      </c>
      <c r="B1036" s="40" t="s">
        <v>370</v>
      </c>
      <c r="C1036" s="41">
        <v>570.10778000864104</v>
      </c>
      <c r="D1036" s="40" t="s">
        <v>668</v>
      </c>
      <c r="E1036" s="42">
        <v>2017</v>
      </c>
    </row>
    <row r="1037" spans="1:5" ht="15" x14ac:dyDescent="0.25">
      <c r="A1037" s="40" t="s">
        <v>371</v>
      </c>
      <c r="B1037" s="40" t="s">
        <v>372</v>
      </c>
      <c r="C1037" s="41">
        <v>711.40361742980099</v>
      </c>
      <c r="D1037" s="40" t="s">
        <v>110</v>
      </c>
      <c r="E1037" s="42">
        <v>2017</v>
      </c>
    </row>
    <row r="1038" spans="1:5" ht="15" x14ac:dyDescent="0.25">
      <c r="A1038" s="40" t="s">
        <v>371</v>
      </c>
      <c r="B1038" s="40" t="s">
        <v>372</v>
      </c>
      <c r="C1038" s="41">
        <v>0.281333</v>
      </c>
      <c r="D1038" s="40" t="s">
        <v>220</v>
      </c>
      <c r="E1038" s="42">
        <v>2017</v>
      </c>
    </row>
    <row r="1039" spans="1:5" ht="15" x14ac:dyDescent="0.25">
      <c r="A1039" s="40" t="s">
        <v>371</v>
      </c>
      <c r="B1039" s="40" t="s">
        <v>372</v>
      </c>
      <c r="C1039" s="41">
        <v>15.204432669999999</v>
      </c>
      <c r="D1039" s="40" t="s">
        <v>221</v>
      </c>
      <c r="E1039" s="42">
        <v>2017</v>
      </c>
    </row>
    <row r="1040" spans="1:5" ht="15" x14ac:dyDescent="0.25">
      <c r="A1040" s="40" t="s">
        <v>371</v>
      </c>
      <c r="B1040" s="40" t="s">
        <v>372</v>
      </c>
      <c r="C1040" s="41">
        <v>16.786974796652299</v>
      </c>
      <c r="D1040" s="40" t="s">
        <v>222</v>
      </c>
      <c r="E1040" s="42">
        <v>2017</v>
      </c>
    </row>
    <row r="1041" spans="1:5" ht="15" x14ac:dyDescent="0.25">
      <c r="A1041" s="40" t="s">
        <v>371</v>
      </c>
      <c r="B1041" s="40" t="s">
        <v>372</v>
      </c>
      <c r="C1041" s="41">
        <v>176.60460821474501</v>
      </c>
      <c r="D1041" s="40" t="s">
        <v>223</v>
      </c>
      <c r="E1041" s="42">
        <v>2017</v>
      </c>
    </row>
    <row r="1042" spans="1:5" ht="15" x14ac:dyDescent="0.25">
      <c r="A1042" s="40" t="s">
        <v>371</v>
      </c>
      <c r="B1042" s="40" t="s">
        <v>372</v>
      </c>
      <c r="C1042" s="41">
        <v>124.79800027439001</v>
      </c>
      <c r="D1042" s="40" t="s">
        <v>224</v>
      </c>
      <c r="E1042" s="42">
        <v>2017</v>
      </c>
    </row>
    <row r="1043" spans="1:5" ht="15" x14ac:dyDescent="0.25">
      <c r="A1043" s="40" t="s">
        <v>371</v>
      </c>
      <c r="B1043" s="40" t="s">
        <v>372</v>
      </c>
      <c r="C1043" s="41">
        <v>0.23620936860330199</v>
      </c>
      <c r="D1043" s="40" t="s">
        <v>225</v>
      </c>
      <c r="E1043" s="42">
        <v>2017</v>
      </c>
    </row>
    <row r="1044" spans="1:5" ht="15" x14ac:dyDescent="0.25">
      <c r="A1044" s="40" t="s">
        <v>371</v>
      </c>
      <c r="B1044" s="40" t="s">
        <v>372</v>
      </c>
      <c r="C1044" s="41">
        <v>5.93357933931494E-2</v>
      </c>
      <c r="D1044" s="40" t="s">
        <v>226</v>
      </c>
      <c r="E1044" s="42">
        <v>2017</v>
      </c>
    </row>
    <row r="1045" spans="1:5" ht="15" x14ac:dyDescent="0.25">
      <c r="A1045" s="40" t="s">
        <v>371</v>
      </c>
      <c r="B1045" s="40" t="s">
        <v>372</v>
      </c>
      <c r="C1045" s="41">
        <v>1014.96564620759</v>
      </c>
      <c r="D1045" s="40" t="s">
        <v>667</v>
      </c>
      <c r="E1045" s="42">
        <v>2017</v>
      </c>
    </row>
    <row r="1046" spans="1:5" ht="15" x14ac:dyDescent="0.25">
      <c r="A1046" s="40" t="s">
        <v>371</v>
      </c>
      <c r="B1046" s="40" t="s">
        <v>372</v>
      </c>
      <c r="C1046" s="41">
        <v>41.119437262331701</v>
      </c>
      <c r="D1046" s="40" t="s">
        <v>227</v>
      </c>
      <c r="E1046" s="42">
        <v>2017</v>
      </c>
    </row>
    <row r="1047" spans="1:5" ht="15" x14ac:dyDescent="0.25">
      <c r="A1047" s="40" t="s">
        <v>371</v>
      </c>
      <c r="B1047" s="40" t="s">
        <v>372</v>
      </c>
      <c r="C1047" s="41">
        <v>971.60119134525405</v>
      </c>
      <c r="D1047" s="40" t="s">
        <v>228</v>
      </c>
      <c r="E1047" s="42">
        <v>2017</v>
      </c>
    </row>
    <row r="1048" spans="1:5" ht="15" x14ac:dyDescent="0.25">
      <c r="A1048" s="40" t="s">
        <v>371</v>
      </c>
      <c r="B1048" s="40" t="s">
        <v>372</v>
      </c>
      <c r="C1048" s="41">
        <v>0</v>
      </c>
      <c r="D1048" s="40" t="s">
        <v>229</v>
      </c>
      <c r="E1048" s="42">
        <v>2017</v>
      </c>
    </row>
    <row r="1049" spans="1:5" ht="15" x14ac:dyDescent="0.25">
      <c r="A1049" s="40" t="s">
        <v>371</v>
      </c>
      <c r="B1049" s="40" t="s">
        <v>372</v>
      </c>
      <c r="C1049" s="41">
        <v>0</v>
      </c>
      <c r="D1049" s="40" t="s">
        <v>230</v>
      </c>
      <c r="E1049" s="42">
        <v>2017</v>
      </c>
    </row>
    <row r="1050" spans="1:5" ht="15" x14ac:dyDescent="0.25">
      <c r="A1050" s="40" t="s">
        <v>371</v>
      </c>
      <c r="B1050" s="40" t="s">
        <v>372</v>
      </c>
      <c r="C1050" s="41">
        <v>2.2450176000000002</v>
      </c>
      <c r="D1050" s="40" t="s">
        <v>231</v>
      </c>
      <c r="E1050" s="42">
        <v>2017</v>
      </c>
    </row>
    <row r="1051" spans="1:5" ht="15" x14ac:dyDescent="0.25">
      <c r="A1051" s="40" t="s">
        <v>371</v>
      </c>
      <c r="B1051" s="40" t="s">
        <v>372</v>
      </c>
      <c r="C1051" s="41">
        <v>1014.96564620759</v>
      </c>
      <c r="D1051" s="40" t="s">
        <v>668</v>
      </c>
      <c r="E1051" s="42">
        <v>2017</v>
      </c>
    </row>
    <row r="1052" spans="1:5" ht="15" x14ac:dyDescent="0.25">
      <c r="A1052" s="40" t="s">
        <v>373</v>
      </c>
      <c r="B1052" s="40" t="s">
        <v>374</v>
      </c>
      <c r="C1052" s="41">
        <v>467.031745614356</v>
      </c>
      <c r="D1052" s="40" t="s">
        <v>110</v>
      </c>
      <c r="E1052" s="42">
        <v>2017</v>
      </c>
    </row>
    <row r="1053" spans="1:5" ht="15" x14ac:dyDescent="0.25">
      <c r="A1053" s="40" t="s">
        <v>373</v>
      </c>
      <c r="B1053" s="40" t="s">
        <v>374</v>
      </c>
      <c r="C1053" s="41">
        <v>97.199049000000002</v>
      </c>
      <c r="D1053" s="40" t="s">
        <v>220</v>
      </c>
      <c r="E1053" s="42">
        <v>2017</v>
      </c>
    </row>
    <row r="1054" spans="1:5" ht="15" x14ac:dyDescent="0.25">
      <c r="A1054" s="40" t="s">
        <v>373</v>
      </c>
      <c r="B1054" s="40" t="s">
        <v>374</v>
      </c>
      <c r="C1054" s="41">
        <v>0</v>
      </c>
      <c r="D1054" s="40" t="s">
        <v>221</v>
      </c>
      <c r="E1054" s="42">
        <v>2017</v>
      </c>
    </row>
    <row r="1055" spans="1:5" ht="15" x14ac:dyDescent="0.25">
      <c r="A1055" s="40" t="s">
        <v>373</v>
      </c>
      <c r="B1055" s="40" t="s">
        <v>374</v>
      </c>
      <c r="C1055" s="41">
        <v>16.7066243705696</v>
      </c>
      <c r="D1055" s="40" t="s">
        <v>222</v>
      </c>
      <c r="E1055" s="42">
        <v>2017</v>
      </c>
    </row>
    <row r="1056" spans="1:5" ht="15" x14ac:dyDescent="0.25">
      <c r="A1056" s="40" t="s">
        <v>373</v>
      </c>
      <c r="B1056" s="40" t="s">
        <v>374</v>
      </c>
      <c r="C1056" s="41">
        <v>165.70131114820799</v>
      </c>
      <c r="D1056" s="40" t="s">
        <v>223</v>
      </c>
      <c r="E1056" s="42">
        <v>2017</v>
      </c>
    </row>
    <row r="1057" spans="1:5" ht="15" x14ac:dyDescent="0.25">
      <c r="A1057" s="40" t="s">
        <v>373</v>
      </c>
      <c r="B1057" s="40" t="s">
        <v>374</v>
      </c>
      <c r="C1057" s="41">
        <v>67.573461963551495</v>
      </c>
      <c r="D1057" s="40" t="s">
        <v>224</v>
      </c>
      <c r="E1057" s="42">
        <v>2017</v>
      </c>
    </row>
    <row r="1058" spans="1:5" ht="15" x14ac:dyDescent="0.25">
      <c r="A1058" s="40" t="s">
        <v>373</v>
      </c>
      <c r="B1058" s="40" t="s">
        <v>374</v>
      </c>
      <c r="C1058" s="41">
        <v>48.272471819541899</v>
      </c>
      <c r="D1058" s="40" t="s">
        <v>225</v>
      </c>
      <c r="E1058" s="42">
        <v>2017</v>
      </c>
    </row>
    <row r="1059" spans="1:5" ht="15" x14ac:dyDescent="0.25">
      <c r="A1059" s="40" t="s">
        <v>373</v>
      </c>
      <c r="B1059" s="40" t="s">
        <v>374</v>
      </c>
      <c r="C1059" s="41">
        <v>14.8817504376362</v>
      </c>
      <c r="D1059" s="40" t="s">
        <v>226</v>
      </c>
      <c r="E1059" s="42">
        <v>2017</v>
      </c>
    </row>
    <row r="1060" spans="1:5" ht="15" x14ac:dyDescent="0.25">
      <c r="A1060" s="40" t="s">
        <v>373</v>
      </c>
      <c r="B1060" s="40" t="s">
        <v>374</v>
      </c>
      <c r="C1060" s="41">
        <v>877.366414353864</v>
      </c>
      <c r="D1060" s="40" t="s">
        <v>667</v>
      </c>
      <c r="E1060" s="42">
        <v>2017</v>
      </c>
    </row>
    <row r="1061" spans="1:5" ht="15" x14ac:dyDescent="0.25">
      <c r="A1061" s="40" t="s">
        <v>373</v>
      </c>
      <c r="B1061" s="40" t="s">
        <v>374</v>
      </c>
      <c r="C1061" s="41">
        <v>243.21551041295299</v>
      </c>
      <c r="D1061" s="40" t="s">
        <v>227</v>
      </c>
      <c r="E1061" s="42">
        <v>2017</v>
      </c>
    </row>
    <row r="1062" spans="1:5" ht="15" x14ac:dyDescent="0.25">
      <c r="A1062" s="40" t="s">
        <v>373</v>
      </c>
      <c r="B1062" s="40" t="s">
        <v>374</v>
      </c>
      <c r="C1062" s="41">
        <v>605.46426934625299</v>
      </c>
      <c r="D1062" s="40" t="s">
        <v>228</v>
      </c>
      <c r="E1062" s="42">
        <v>2017</v>
      </c>
    </row>
    <row r="1063" spans="1:5" ht="15" x14ac:dyDescent="0.25">
      <c r="A1063" s="40" t="s">
        <v>373</v>
      </c>
      <c r="B1063" s="40" t="s">
        <v>374</v>
      </c>
      <c r="C1063" s="41">
        <v>0</v>
      </c>
      <c r="D1063" s="40" t="s">
        <v>229</v>
      </c>
      <c r="E1063" s="42">
        <v>2017</v>
      </c>
    </row>
    <row r="1064" spans="1:5" ht="15" x14ac:dyDescent="0.25">
      <c r="A1064" s="40" t="s">
        <v>373</v>
      </c>
      <c r="B1064" s="40" t="s">
        <v>374</v>
      </c>
      <c r="C1064" s="41">
        <v>-98.598683528542793</v>
      </c>
      <c r="D1064" s="40" t="s">
        <v>230</v>
      </c>
      <c r="E1064" s="42">
        <v>2017</v>
      </c>
    </row>
    <row r="1065" spans="1:5" ht="15" x14ac:dyDescent="0.25">
      <c r="A1065" s="40" t="s">
        <v>373</v>
      </c>
      <c r="B1065" s="40" t="s">
        <v>374</v>
      </c>
      <c r="C1065" s="41">
        <v>127.2853181232</v>
      </c>
      <c r="D1065" s="40" t="s">
        <v>231</v>
      </c>
      <c r="E1065" s="42">
        <v>2017</v>
      </c>
    </row>
    <row r="1066" spans="1:5" ht="15" x14ac:dyDescent="0.25">
      <c r="A1066" s="40" t="s">
        <v>373</v>
      </c>
      <c r="B1066" s="40" t="s">
        <v>374</v>
      </c>
      <c r="C1066" s="41">
        <v>877.366414353864</v>
      </c>
      <c r="D1066" s="40" t="s">
        <v>668</v>
      </c>
      <c r="E1066" s="42">
        <v>2017</v>
      </c>
    </row>
    <row r="1067" spans="1:5" ht="15" x14ac:dyDescent="0.25">
      <c r="A1067" s="40" t="s">
        <v>375</v>
      </c>
      <c r="B1067" s="40" t="s">
        <v>376</v>
      </c>
      <c r="C1067" s="41">
        <v>741.048101260365</v>
      </c>
      <c r="D1067" s="40" t="s">
        <v>110</v>
      </c>
      <c r="E1067" s="42">
        <v>2017</v>
      </c>
    </row>
    <row r="1068" spans="1:5" ht="15" x14ac:dyDescent="0.25">
      <c r="A1068" s="40" t="s">
        <v>375</v>
      </c>
      <c r="B1068" s="40" t="s">
        <v>376</v>
      </c>
      <c r="C1068" s="41">
        <v>21.123670000000001</v>
      </c>
      <c r="D1068" s="40" t="s">
        <v>220</v>
      </c>
      <c r="E1068" s="42">
        <v>2017</v>
      </c>
    </row>
    <row r="1069" spans="1:5" ht="15" x14ac:dyDescent="0.25">
      <c r="A1069" s="40" t="s">
        <v>375</v>
      </c>
      <c r="B1069" s="40" t="s">
        <v>376</v>
      </c>
      <c r="C1069" s="41">
        <v>0</v>
      </c>
      <c r="D1069" s="40" t="s">
        <v>221</v>
      </c>
      <c r="E1069" s="42">
        <v>2017</v>
      </c>
    </row>
    <row r="1070" spans="1:5" ht="15" x14ac:dyDescent="0.25">
      <c r="A1070" s="40" t="s">
        <v>375</v>
      </c>
      <c r="B1070" s="40" t="s">
        <v>376</v>
      </c>
      <c r="C1070" s="41">
        <v>4.1243572010893201</v>
      </c>
      <c r="D1070" s="40" t="s">
        <v>222</v>
      </c>
      <c r="E1070" s="42">
        <v>2017</v>
      </c>
    </row>
    <row r="1071" spans="1:5" ht="15" x14ac:dyDescent="0.25">
      <c r="A1071" s="40" t="s">
        <v>375</v>
      </c>
      <c r="B1071" s="40" t="s">
        <v>376</v>
      </c>
      <c r="C1071" s="41">
        <v>151.27529459805999</v>
      </c>
      <c r="D1071" s="40" t="s">
        <v>223</v>
      </c>
      <c r="E1071" s="42">
        <v>2017</v>
      </c>
    </row>
    <row r="1072" spans="1:5" ht="15" x14ac:dyDescent="0.25">
      <c r="A1072" s="40" t="s">
        <v>375</v>
      </c>
      <c r="B1072" s="40" t="s">
        <v>376</v>
      </c>
      <c r="C1072" s="41">
        <v>23.563915168609199</v>
      </c>
      <c r="D1072" s="40" t="s">
        <v>224</v>
      </c>
      <c r="E1072" s="42">
        <v>2017</v>
      </c>
    </row>
    <row r="1073" spans="1:5" ht="15" x14ac:dyDescent="0.25">
      <c r="A1073" s="40" t="s">
        <v>375</v>
      </c>
      <c r="B1073" s="40" t="s">
        <v>376</v>
      </c>
      <c r="C1073" s="41">
        <v>6.3027164083797</v>
      </c>
      <c r="D1073" s="40" t="s">
        <v>225</v>
      </c>
      <c r="E1073" s="42">
        <v>2017</v>
      </c>
    </row>
    <row r="1074" spans="1:5" ht="15" x14ac:dyDescent="0.25">
      <c r="A1074" s="40" t="s">
        <v>375</v>
      </c>
      <c r="B1074" s="40" t="s">
        <v>376</v>
      </c>
      <c r="C1074" s="41">
        <v>1.46501257250311</v>
      </c>
      <c r="D1074" s="40" t="s">
        <v>226</v>
      </c>
      <c r="E1074" s="42">
        <v>2017</v>
      </c>
    </row>
    <row r="1075" spans="1:5" ht="15" x14ac:dyDescent="0.25">
      <c r="A1075" s="40" t="s">
        <v>375</v>
      </c>
      <c r="B1075" s="40" t="s">
        <v>376</v>
      </c>
      <c r="C1075" s="41">
        <v>948.90306720900696</v>
      </c>
      <c r="D1075" s="40" t="s">
        <v>667</v>
      </c>
      <c r="E1075" s="42">
        <v>2017</v>
      </c>
    </row>
    <row r="1076" spans="1:5" ht="15" x14ac:dyDescent="0.25">
      <c r="A1076" s="40" t="s">
        <v>375</v>
      </c>
      <c r="B1076" s="40" t="s">
        <v>376</v>
      </c>
      <c r="C1076" s="41">
        <v>125.594175877618</v>
      </c>
      <c r="D1076" s="40" t="s">
        <v>227</v>
      </c>
      <c r="E1076" s="42">
        <v>2017</v>
      </c>
    </row>
    <row r="1077" spans="1:5" ht="15" x14ac:dyDescent="0.25">
      <c r="A1077" s="40" t="s">
        <v>375</v>
      </c>
      <c r="B1077" s="40" t="s">
        <v>376</v>
      </c>
      <c r="C1077" s="41">
        <v>815.17689218858902</v>
      </c>
      <c r="D1077" s="40" t="s">
        <v>228</v>
      </c>
      <c r="E1077" s="42">
        <v>2017</v>
      </c>
    </row>
    <row r="1078" spans="1:5" ht="15" x14ac:dyDescent="0.25">
      <c r="A1078" s="40" t="s">
        <v>375</v>
      </c>
      <c r="B1078" s="40" t="s">
        <v>376</v>
      </c>
      <c r="C1078" s="41">
        <v>0</v>
      </c>
      <c r="D1078" s="40" t="s">
        <v>229</v>
      </c>
      <c r="E1078" s="42">
        <v>2017</v>
      </c>
    </row>
    <row r="1079" spans="1:5" ht="15" x14ac:dyDescent="0.25">
      <c r="A1079" s="40" t="s">
        <v>375</v>
      </c>
      <c r="B1079" s="40" t="s">
        <v>376</v>
      </c>
      <c r="C1079" s="41">
        <v>-1.9001173651994101</v>
      </c>
      <c r="D1079" s="40" t="s">
        <v>230</v>
      </c>
      <c r="E1079" s="42">
        <v>2017</v>
      </c>
    </row>
    <row r="1080" spans="1:5" ht="15" x14ac:dyDescent="0.25">
      <c r="A1080" s="40" t="s">
        <v>375</v>
      </c>
      <c r="B1080" s="40" t="s">
        <v>376</v>
      </c>
      <c r="C1080" s="41">
        <v>10.032116508</v>
      </c>
      <c r="D1080" s="40" t="s">
        <v>231</v>
      </c>
      <c r="E1080" s="42">
        <v>2017</v>
      </c>
    </row>
    <row r="1081" spans="1:5" ht="15" x14ac:dyDescent="0.25">
      <c r="A1081" s="40" t="s">
        <v>375</v>
      </c>
      <c r="B1081" s="40" t="s">
        <v>376</v>
      </c>
      <c r="C1081" s="41">
        <v>948.90306720900696</v>
      </c>
      <c r="D1081" s="40" t="s">
        <v>668</v>
      </c>
      <c r="E1081" s="42">
        <v>2017</v>
      </c>
    </row>
    <row r="1082" spans="1:5" ht="15" x14ac:dyDescent="0.25">
      <c r="A1082" s="40" t="s">
        <v>377</v>
      </c>
      <c r="B1082" s="40" t="s">
        <v>378</v>
      </c>
      <c r="C1082" s="41">
        <v>478.182172452732</v>
      </c>
      <c r="D1082" s="40" t="s">
        <v>110</v>
      </c>
      <c r="E1082" s="42">
        <v>2017</v>
      </c>
    </row>
    <row r="1083" spans="1:5" ht="15" x14ac:dyDescent="0.25">
      <c r="A1083" s="40" t="s">
        <v>377</v>
      </c>
      <c r="B1083" s="40" t="s">
        <v>378</v>
      </c>
      <c r="C1083" s="41">
        <v>1.0456270000000001</v>
      </c>
      <c r="D1083" s="40" t="s">
        <v>220</v>
      </c>
      <c r="E1083" s="42">
        <v>2017</v>
      </c>
    </row>
    <row r="1084" spans="1:5" ht="15" x14ac:dyDescent="0.25">
      <c r="A1084" s="40" t="s">
        <v>377</v>
      </c>
      <c r="B1084" s="40" t="s">
        <v>378</v>
      </c>
      <c r="C1084" s="41">
        <v>0</v>
      </c>
      <c r="D1084" s="40" t="s">
        <v>221</v>
      </c>
      <c r="E1084" s="42">
        <v>2017</v>
      </c>
    </row>
    <row r="1085" spans="1:5" ht="15" x14ac:dyDescent="0.25">
      <c r="A1085" s="40" t="s">
        <v>377</v>
      </c>
      <c r="B1085" s="40" t="s">
        <v>378</v>
      </c>
      <c r="C1085" s="41">
        <v>13.376669030432801</v>
      </c>
      <c r="D1085" s="40" t="s">
        <v>222</v>
      </c>
      <c r="E1085" s="42">
        <v>2017</v>
      </c>
    </row>
    <row r="1086" spans="1:5" ht="15" x14ac:dyDescent="0.25">
      <c r="A1086" s="40" t="s">
        <v>377</v>
      </c>
      <c r="B1086" s="40" t="s">
        <v>378</v>
      </c>
      <c r="C1086" s="41">
        <v>53.755030393494799</v>
      </c>
      <c r="D1086" s="40" t="s">
        <v>223</v>
      </c>
      <c r="E1086" s="42">
        <v>2017</v>
      </c>
    </row>
    <row r="1087" spans="1:5" ht="15" x14ac:dyDescent="0.25">
      <c r="A1087" s="40" t="s">
        <v>377</v>
      </c>
      <c r="B1087" s="40" t="s">
        <v>378</v>
      </c>
      <c r="C1087" s="41">
        <v>88.149876809592797</v>
      </c>
      <c r="D1087" s="40" t="s">
        <v>224</v>
      </c>
      <c r="E1087" s="42">
        <v>2017</v>
      </c>
    </row>
    <row r="1088" spans="1:5" ht="15" x14ac:dyDescent="0.25">
      <c r="A1088" s="40" t="s">
        <v>377</v>
      </c>
      <c r="B1088" s="40" t="s">
        <v>378</v>
      </c>
      <c r="C1088" s="41">
        <v>0.14367200224606699</v>
      </c>
      <c r="D1088" s="40" t="s">
        <v>225</v>
      </c>
      <c r="E1088" s="42">
        <v>2017</v>
      </c>
    </row>
    <row r="1089" spans="1:5" ht="15" x14ac:dyDescent="0.25">
      <c r="A1089" s="40" t="s">
        <v>377</v>
      </c>
      <c r="B1089" s="40" t="s">
        <v>378</v>
      </c>
      <c r="C1089" s="41">
        <v>3.8504096601946099E-2</v>
      </c>
      <c r="D1089" s="40" t="s">
        <v>226</v>
      </c>
      <c r="E1089" s="42">
        <v>2017</v>
      </c>
    </row>
    <row r="1090" spans="1:5" ht="15" x14ac:dyDescent="0.25">
      <c r="A1090" s="40" t="s">
        <v>377</v>
      </c>
      <c r="B1090" s="40" t="s">
        <v>378</v>
      </c>
      <c r="C1090" s="41">
        <v>634.69155178510005</v>
      </c>
      <c r="D1090" s="40" t="s">
        <v>667</v>
      </c>
      <c r="E1090" s="42">
        <v>2017</v>
      </c>
    </row>
    <row r="1091" spans="1:5" ht="15" x14ac:dyDescent="0.25">
      <c r="A1091" s="40" t="s">
        <v>377</v>
      </c>
      <c r="B1091" s="40" t="s">
        <v>378</v>
      </c>
      <c r="C1091" s="41">
        <v>60.085049118742802</v>
      </c>
      <c r="D1091" s="40" t="s">
        <v>227</v>
      </c>
      <c r="E1091" s="42">
        <v>2017</v>
      </c>
    </row>
    <row r="1092" spans="1:5" ht="15" x14ac:dyDescent="0.25">
      <c r="A1092" s="40" t="s">
        <v>377</v>
      </c>
      <c r="B1092" s="40" t="s">
        <v>378</v>
      </c>
      <c r="C1092" s="41">
        <v>560.76976302553498</v>
      </c>
      <c r="D1092" s="40" t="s">
        <v>228</v>
      </c>
      <c r="E1092" s="42">
        <v>2017</v>
      </c>
    </row>
    <row r="1093" spans="1:5" ht="15" x14ac:dyDescent="0.25">
      <c r="A1093" s="40" t="s">
        <v>377</v>
      </c>
      <c r="B1093" s="40" t="s">
        <v>378</v>
      </c>
      <c r="C1093" s="41">
        <v>0</v>
      </c>
      <c r="D1093" s="40" t="s">
        <v>229</v>
      </c>
      <c r="E1093" s="42">
        <v>2017</v>
      </c>
    </row>
    <row r="1094" spans="1:5" ht="15" x14ac:dyDescent="0.25">
      <c r="A1094" s="40" t="s">
        <v>377</v>
      </c>
      <c r="B1094" s="40" t="s">
        <v>378</v>
      </c>
      <c r="C1094" s="41">
        <v>13.836739640822</v>
      </c>
      <c r="D1094" s="40" t="s">
        <v>230</v>
      </c>
      <c r="E1094" s="42">
        <v>2017</v>
      </c>
    </row>
    <row r="1095" spans="1:5" ht="15" x14ac:dyDescent="0.25">
      <c r="A1095" s="40" t="s">
        <v>377</v>
      </c>
      <c r="B1095" s="40" t="s">
        <v>378</v>
      </c>
      <c r="C1095" s="41">
        <v>0</v>
      </c>
      <c r="D1095" s="40" t="s">
        <v>231</v>
      </c>
      <c r="E1095" s="42">
        <v>2017</v>
      </c>
    </row>
    <row r="1096" spans="1:5" ht="15" x14ac:dyDescent="0.25">
      <c r="A1096" s="40" t="s">
        <v>377</v>
      </c>
      <c r="B1096" s="40" t="s">
        <v>378</v>
      </c>
      <c r="C1096" s="41">
        <v>634.69155178510005</v>
      </c>
      <c r="D1096" s="40" t="s">
        <v>668</v>
      </c>
      <c r="E1096" s="42">
        <v>2017</v>
      </c>
    </row>
    <row r="1097" spans="1:5" ht="15" x14ac:dyDescent="0.25">
      <c r="A1097" s="40" t="s">
        <v>379</v>
      </c>
      <c r="B1097" s="40" t="s">
        <v>380</v>
      </c>
      <c r="C1097" s="41">
        <v>607.86098210864202</v>
      </c>
      <c r="D1097" s="40" t="s">
        <v>110</v>
      </c>
      <c r="E1097" s="42">
        <v>2017</v>
      </c>
    </row>
    <row r="1098" spans="1:5" ht="15" x14ac:dyDescent="0.25">
      <c r="A1098" s="40" t="s">
        <v>379</v>
      </c>
      <c r="B1098" s="40" t="s">
        <v>380</v>
      </c>
      <c r="C1098" s="41">
        <v>93.775698509898902</v>
      </c>
      <c r="D1098" s="40" t="s">
        <v>220</v>
      </c>
      <c r="E1098" s="42">
        <v>2017</v>
      </c>
    </row>
    <row r="1099" spans="1:5" ht="15" x14ac:dyDescent="0.25">
      <c r="A1099" s="40" t="s">
        <v>379</v>
      </c>
      <c r="B1099" s="40" t="s">
        <v>380</v>
      </c>
      <c r="C1099" s="41">
        <v>0</v>
      </c>
      <c r="D1099" s="40" t="s">
        <v>221</v>
      </c>
      <c r="E1099" s="42">
        <v>2017</v>
      </c>
    </row>
    <row r="1100" spans="1:5" ht="15" x14ac:dyDescent="0.25">
      <c r="A1100" s="40" t="s">
        <v>379</v>
      </c>
      <c r="B1100" s="40" t="s">
        <v>380</v>
      </c>
      <c r="C1100" s="41">
        <v>12.5639510498021</v>
      </c>
      <c r="D1100" s="40" t="s">
        <v>222</v>
      </c>
      <c r="E1100" s="42">
        <v>2017</v>
      </c>
    </row>
    <row r="1101" spans="1:5" ht="15" x14ac:dyDescent="0.25">
      <c r="A1101" s="40" t="s">
        <v>379</v>
      </c>
      <c r="B1101" s="40" t="s">
        <v>380</v>
      </c>
      <c r="C1101" s="41">
        <v>174.772272824532</v>
      </c>
      <c r="D1101" s="40" t="s">
        <v>223</v>
      </c>
      <c r="E1101" s="42">
        <v>2017</v>
      </c>
    </row>
    <row r="1102" spans="1:5" ht="15" x14ac:dyDescent="0.25">
      <c r="A1102" s="40" t="s">
        <v>379</v>
      </c>
      <c r="B1102" s="40" t="s">
        <v>380</v>
      </c>
      <c r="C1102" s="41">
        <v>65.462180270197905</v>
      </c>
      <c r="D1102" s="40" t="s">
        <v>224</v>
      </c>
      <c r="E1102" s="42">
        <v>2017</v>
      </c>
    </row>
    <row r="1103" spans="1:5" ht="15" x14ac:dyDescent="0.25">
      <c r="A1103" s="40" t="s">
        <v>379</v>
      </c>
      <c r="B1103" s="40" t="s">
        <v>380</v>
      </c>
      <c r="C1103" s="41">
        <v>23.453229522067399</v>
      </c>
      <c r="D1103" s="40" t="s">
        <v>225</v>
      </c>
      <c r="E1103" s="42">
        <v>2017</v>
      </c>
    </row>
    <row r="1104" spans="1:5" ht="15" x14ac:dyDescent="0.25">
      <c r="A1104" s="40" t="s">
        <v>379</v>
      </c>
      <c r="B1104" s="40" t="s">
        <v>380</v>
      </c>
      <c r="C1104" s="41">
        <v>6.2698642147426797</v>
      </c>
      <c r="D1104" s="40" t="s">
        <v>226</v>
      </c>
      <c r="E1104" s="42">
        <v>2017</v>
      </c>
    </row>
    <row r="1105" spans="1:5" ht="15" x14ac:dyDescent="0.25">
      <c r="A1105" s="40" t="s">
        <v>379</v>
      </c>
      <c r="B1105" s="40" t="s">
        <v>380</v>
      </c>
      <c r="C1105" s="41">
        <v>984.15817849988298</v>
      </c>
      <c r="D1105" s="40" t="s">
        <v>667</v>
      </c>
      <c r="E1105" s="42">
        <v>2017</v>
      </c>
    </row>
    <row r="1106" spans="1:5" ht="15" x14ac:dyDescent="0.25">
      <c r="A1106" s="40" t="s">
        <v>379</v>
      </c>
      <c r="B1106" s="40" t="s">
        <v>380</v>
      </c>
      <c r="C1106" s="41">
        <v>88.553692879837499</v>
      </c>
      <c r="D1106" s="40" t="s">
        <v>227</v>
      </c>
      <c r="E1106" s="42">
        <v>2017</v>
      </c>
    </row>
    <row r="1107" spans="1:5" ht="15" x14ac:dyDescent="0.25">
      <c r="A1107" s="40" t="s">
        <v>379</v>
      </c>
      <c r="B1107" s="40" t="s">
        <v>380</v>
      </c>
      <c r="C1107" s="41">
        <v>897.23788151676501</v>
      </c>
      <c r="D1107" s="40" t="s">
        <v>228</v>
      </c>
      <c r="E1107" s="42">
        <v>2017</v>
      </c>
    </row>
    <row r="1108" spans="1:5" ht="15" x14ac:dyDescent="0.25">
      <c r="A1108" s="40" t="s">
        <v>379</v>
      </c>
      <c r="B1108" s="40" t="s">
        <v>380</v>
      </c>
      <c r="C1108" s="41">
        <v>0</v>
      </c>
      <c r="D1108" s="40" t="s">
        <v>229</v>
      </c>
      <c r="E1108" s="42">
        <v>2017</v>
      </c>
    </row>
    <row r="1109" spans="1:5" ht="15" x14ac:dyDescent="0.25">
      <c r="A1109" s="40" t="s">
        <v>379</v>
      </c>
      <c r="B1109" s="40" t="s">
        <v>380</v>
      </c>
      <c r="C1109" s="41">
        <v>-1.6333958967192099</v>
      </c>
      <c r="D1109" s="40" t="s">
        <v>230</v>
      </c>
      <c r="E1109" s="42">
        <v>2017</v>
      </c>
    </row>
    <row r="1110" spans="1:5" ht="15" x14ac:dyDescent="0.25">
      <c r="A1110" s="40" t="s">
        <v>379</v>
      </c>
      <c r="B1110" s="40" t="s">
        <v>380</v>
      </c>
      <c r="C1110" s="41">
        <v>0</v>
      </c>
      <c r="D1110" s="40" t="s">
        <v>231</v>
      </c>
      <c r="E1110" s="42">
        <v>2017</v>
      </c>
    </row>
    <row r="1111" spans="1:5" ht="15" x14ac:dyDescent="0.25">
      <c r="A1111" s="40" t="s">
        <v>379</v>
      </c>
      <c r="B1111" s="40" t="s">
        <v>380</v>
      </c>
      <c r="C1111" s="41">
        <v>984.15817849988298</v>
      </c>
      <c r="D1111" s="40" t="s">
        <v>668</v>
      </c>
      <c r="E1111" s="42">
        <v>2017</v>
      </c>
    </row>
    <row r="1112" spans="1:5" ht="15" x14ac:dyDescent="0.25">
      <c r="A1112" s="40" t="s">
        <v>381</v>
      </c>
      <c r="B1112" s="40" t="s">
        <v>382</v>
      </c>
      <c r="C1112" s="41">
        <v>926.67774839753201</v>
      </c>
      <c r="D1112" s="40" t="s">
        <v>110</v>
      </c>
      <c r="E1112" s="42">
        <v>2017</v>
      </c>
    </row>
    <row r="1113" spans="1:5" ht="15" x14ac:dyDescent="0.25">
      <c r="A1113" s="40" t="s">
        <v>381</v>
      </c>
      <c r="B1113" s="40" t="s">
        <v>382</v>
      </c>
      <c r="C1113" s="41">
        <v>767.83354899999995</v>
      </c>
      <c r="D1113" s="40" t="s">
        <v>220</v>
      </c>
      <c r="E1113" s="42">
        <v>2017</v>
      </c>
    </row>
    <row r="1114" spans="1:5" ht="15" x14ac:dyDescent="0.25">
      <c r="A1114" s="40" t="s">
        <v>381</v>
      </c>
      <c r="B1114" s="40" t="s">
        <v>382</v>
      </c>
      <c r="C1114" s="41">
        <v>5.3588763500000001</v>
      </c>
      <c r="D1114" s="40" t="s">
        <v>221</v>
      </c>
      <c r="E1114" s="42">
        <v>2017</v>
      </c>
    </row>
    <row r="1115" spans="1:5" ht="15" x14ac:dyDescent="0.25">
      <c r="A1115" s="40" t="s">
        <v>381</v>
      </c>
      <c r="B1115" s="40" t="s">
        <v>382</v>
      </c>
      <c r="C1115" s="41">
        <v>41.422315530912101</v>
      </c>
      <c r="D1115" s="40" t="s">
        <v>222</v>
      </c>
      <c r="E1115" s="42">
        <v>2017</v>
      </c>
    </row>
    <row r="1116" spans="1:5" ht="15" x14ac:dyDescent="0.25">
      <c r="A1116" s="40" t="s">
        <v>381</v>
      </c>
      <c r="B1116" s="40" t="s">
        <v>382</v>
      </c>
      <c r="C1116" s="41">
        <v>140.025995546216</v>
      </c>
      <c r="D1116" s="40" t="s">
        <v>223</v>
      </c>
      <c r="E1116" s="42">
        <v>2017</v>
      </c>
    </row>
    <row r="1117" spans="1:5" ht="15" x14ac:dyDescent="0.25">
      <c r="A1117" s="40" t="s">
        <v>381</v>
      </c>
      <c r="B1117" s="40" t="s">
        <v>382</v>
      </c>
      <c r="C1117" s="41">
        <v>59.764382622179902</v>
      </c>
      <c r="D1117" s="40" t="s">
        <v>224</v>
      </c>
      <c r="E1117" s="42">
        <v>2017</v>
      </c>
    </row>
    <row r="1118" spans="1:5" ht="15" x14ac:dyDescent="0.25">
      <c r="A1118" s="40" t="s">
        <v>381</v>
      </c>
      <c r="B1118" s="40" t="s">
        <v>382</v>
      </c>
      <c r="C1118" s="41">
        <v>304.09323324919399</v>
      </c>
      <c r="D1118" s="40" t="s">
        <v>225</v>
      </c>
      <c r="E1118" s="42">
        <v>2017</v>
      </c>
    </row>
    <row r="1119" spans="1:5" ht="15" x14ac:dyDescent="0.25">
      <c r="A1119" s="40" t="s">
        <v>381</v>
      </c>
      <c r="B1119" s="40" t="s">
        <v>382</v>
      </c>
      <c r="C1119" s="41">
        <v>9.1227969974758203</v>
      </c>
      <c r="D1119" s="40" t="s">
        <v>226</v>
      </c>
      <c r="E1119" s="42">
        <v>2017</v>
      </c>
    </row>
    <row r="1120" spans="1:5" ht="15" x14ac:dyDescent="0.25">
      <c r="A1120" s="40" t="s">
        <v>381</v>
      </c>
      <c r="B1120" s="40" t="s">
        <v>382</v>
      </c>
      <c r="C1120" s="41">
        <v>2243.58114499351</v>
      </c>
      <c r="D1120" s="40" t="s">
        <v>667</v>
      </c>
      <c r="E1120" s="42">
        <v>2017</v>
      </c>
    </row>
    <row r="1121" spans="1:5" ht="15" x14ac:dyDescent="0.25">
      <c r="A1121" s="40" t="s">
        <v>381</v>
      </c>
      <c r="B1121" s="40" t="s">
        <v>382</v>
      </c>
      <c r="C1121" s="41">
        <v>1877.3468415616301</v>
      </c>
      <c r="D1121" s="40" t="s">
        <v>227</v>
      </c>
      <c r="E1121" s="42">
        <v>2017</v>
      </c>
    </row>
    <row r="1122" spans="1:5" ht="15" x14ac:dyDescent="0.25">
      <c r="A1122" s="40" t="s">
        <v>381</v>
      </c>
      <c r="B1122" s="40" t="s">
        <v>382</v>
      </c>
      <c r="C1122" s="41">
        <v>248.46618824508499</v>
      </c>
      <c r="D1122" s="40" t="s">
        <v>228</v>
      </c>
      <c r="E1122" s="42">
        <v>2017</v>
      </c>
    </row>
    <row r="1123" spans="1:5" ht="15" x14ac:dyDescent="0.25">
      <c r="A1123" s="40" t="s">
        <v>381</v>
      </c>
      <c r="B1123" s="40" t="s">
        <v>382</v>
      </c>
      <c r="C1123" s="41">
        <v>0</v>
      </c>
      <c r="D1123" s="40" t="s">
        <v>229</v>
      </c>
      <c r="E1123" s="42">
        <v>2017</v>
      </c>
    </row>
    <row r="1124" spans="1:5" ht="15" x14ac:dyDescent="0.25">
      <c r="A1124" s="40" t="s">
        <v>381</v>
      </c>
      <c r="B1124" s="40" t="s">
        <v>382</v>
      </c>
      <c r="C1124" s="41">
        <v>117.645278981999</v>
      </c>
      <c r="D1124" s="40" t="s">
        <v>230</v>
      </c>
      <c r="E1124" s="42">
        <v>2017</v>
      </c>
    </row>
    <row r="1125" spans="1:5" ht="15" x14ac:dyDescent="0.25">
      <c r="A1125" s="40" t="s">
        <v>381</v>
      </c>
      <c r="B1125" s="40" t="s">
        <v>382</v>
      </c>
      <c r="C1125" s="41">
        <v>0.1228362048</v>
      </c>
      <c r="D1125" s="40" t="s">
        <v>231</v>
      </c>
      <c r="E1125" s="42">
        <v>2017</v>
      </c>
    </row>
    <row r="1126" spans="1:5" ht="15" x14ac:dyDescent="0.25">
      <c r="A1126" s="40" t="s">
        <v>381</v>
      </c>
      <c r="B1126" s="40" t="s">
        <v>382</v>
      </c>
      <c r="C1126" s="41">
        <v>2243.58114499351</v>
      </c>
      <c r="D1126" s="40" t="s">
        <v>668</v>
      </c>
      <c r="E1126" s="42">
        <v>2017</v>
      </c>
    </row>
    <row r="1127" spans="1:5" ht="15" x14ac:dyDescent="0.25">
      <c r="A1127" s="40" t="s">
        <v>383</v>
      </c>
      <c r="B1127" s="40" t="s">
        <v>384</v>
      </c>
      <c r="C1127" s="41">
        <v>385.74950294812402</v>
      </c>
      <c r="D1127" s="40" t="s">
        <v>110</v>
      </c>
      <c r="E1127" s="42">
        <v>2017</v>
      </c>
    </row>
    <row r="1128" spans="1:5" ht="15" x14ac:dyDescent="0.25">
      <c r="A1128" s="40" t="s">
        <v>383</v>
      </c>
      <c r="B1128" s="40" t="s">
        <v>384</v>
      </c>
      <c r="C1128" s="41">
        <v>84.038920000000005</v>
      </c>
      <c r="D1128" s="40" t="s">
        <v>220</v>
      </c>
      <c r="E1128" s="42">
        <v>2017</v>
      </c>
    </row>
    <row r="1129" spans="1:5" ht="15" x14ac:dyDescent="0.25">
      <c r="A1129" s="40" t="s">
        <v>383</v>
      </c>
      <c r="B1129" s="40" t="s">
        <v>384</v>
      </c>
      <c r="C1129" s="41">
        <v>0</v>
      </c>
      <c r="D1129" s="40" t="s">
        <v>221</v>
      </c>
      <c r="E1129" s="42">
        <v>2017</v>
      </c>
    </row>
    <row r="1130" spans="1:5" ht="15" x14ac:dyDescent="0.25">
      <c r="A1130" s="40" t="s">
        <v>383</v>
      </c>
      <c r="B1130" s="40" t="s">
        <v>384</v>
      </c>
      <c r="C1130" s="41">
        <v>17.543926138406501</v>
      </c>
      <c r="D1130" s="40" t="s">
        <v>222</v>
      </c>
      <c r="E1130" s="42">
        <v>2017</v>
      </c>
    </row>
    <row r="1131" spans="1:5" ht="15" x14ac:dyDescent="0.25">
      <c r="A1131" s="40" t="s">
        <v>383</v>
      </c>
      <c r="B1131" s="40" t="s">
        <v>384</v>
      </c>
      <c r="C1131" s="41">
        <v>133.46955605881999</v>
      </c>
      <c r="D1131" s="40" t="s">
        <v>223</v>
      </c>
      <c r="E1131" s="42">
        <v>2017</v>
      </c>
    </row>
    <row r="1132" spans="1:5" ht="15" x14ac:dyDescent="0.25">
      <c r="A1132" s="40" t="s">
        <v>383</v>
      </c>
      <c r="B1132" s="40" t="s">
        <v>384</v>
      </c>
      <c r="C1132" s="41">
        <v>73.681585919638906</v>
      </c>
      <c r="D1132" s="40" t="s">
        <v>224</v>
      </c>
      <c r="E1132" s="42">
        <v>2017</v>
      </c>
    </row>
    <row r="1133" spans="1:5" ht="15" x14ac:dyDescent="0.25">
      <c r="A1133" s="40" t="s">
        <v>383</v>
      </c>
      <c r="B1133" s="40" t="s">
        <v>384</v>
      </c>
      <c r="C1133" s="41">
        <v>13.061089660472501</v>
      </c>
      <c r="D1133" s="40" t="s">
        <v>225</v>
      </c>
      <c r="E1133" s="42">
        <v>2017</v>
      </c>
    </row>
    <row r="1134" spans="1:5" ht="15" x14ac:dyDescent="0.25">
      <c r="A1134" s="40" t="s">
        <v>383</v>
      </c>
      <c r="B1134" s="40" t="s">
        <v>384</v>
      </c>
      <c r="C1134" s="41">
        <v>0</v>
      </c>
      <c r="D1134" s="40" t="s">
        <v>226</v>
      </c>
      <c r="E1134" s="42">
        <v>2017</v>
      </c>
    </row>
    <row r="1135" spans="1:5" ht="15" x14ac:dyDescent="0.25">
      <c r="A1135" s="40" t="s">
        <v>383</v>
      </c>
      <c r="B1135" s="40" t="s">
        <v>384</v>
      </c>
      <c r="C1135" s="41">
        <v>707.54458072546299</v>
      </c>
      <c r="D1135" s="40" t="s">
        <v>667</v>
      </c>
      <c r="E1135" s="42">
        <v>2017</v>
      </c>
    </row>
    <row r="1136" spans="1:5" ht="15" x14ac:dyDescent="0.25">
      <c r="A1136" s="40" t="s">
        <v>383</v>
      </c>
      <c r="B1136" s="40" t="s">
        <v>384</v>
      </c>
      <c r="C1136" s="41">
        <v>158.580543665601</v>
      </c>
      <c r="D1136" s="40" t="s">
        <v>227</v>
      </c>
      <c r="E1136" s="42">
        <v>2017</v>
      </c>
    </row>
    <row r="1137" spans="1:5" ht="15" x14ac:dyDescent="0.25">
      <c r="A1137" s="40" t="s">
        <v>383</v>
      </c>
      <c r="B1137" s="40" t="s">
        <v>384</v>
      </c>
      <c r="C1137" s="41">
        <v>548.62136684233099</v>
      </c>
      <c r="D1137" s="40" t="s">
        <v>228</v>
      </c>
      <c r="E1137" s="42">
        <v>2017</v>
      </c>
    </row>
    <row r="1138" spans="1:5" ht="15" x14ac:dyDescent="0.25">
      <c r="A1138" s="40" t="s">
        <v>383</v>
      </c>
      <c r="B1138" s="40" t="s">
        <v>384</v>
      </c>
      <c r="C1138" s="41">
        <v>0</v>
      </c>
      <c r="D1138" s="40" t="s">
        <v>229</v>
      </c>
      <c r="E1138" s="42">
        <v>2017</v>
      </c>
    </row>
    <row r="1139" spans="1:5" ht="15" x14ac:dyDescent="0.25">
      <c r="A1139" s="40" t="s">
        <v>383</v>
      </c>
      <c r="B1139" s="40" t="s">
        <v>384</v>
      </c>
      <c r="C1139" s="41">
        <v>-17.380368716869501</v>
      </c>
      <c r="D1139" s="40" t="s">
        <v>230</v>
      </c>
      <c r="E1139" s="42">
        <v>2017</v>
      </c>
    </row>
    <row r="1140" spans="1:5" ht="15" x14ac:dyDescent="0.25">
      <c r="A1140" s="40" t="s">
        <v>383</v>
      </c>
      <c r="B1140" s="40" t="s">
        <v>384</v>
      </c>
      <c r="C1140" s="41">
        <v>17.723038934400002</v>
      </c>
      <c r="D1140" s="40" t="s">
        <v>231</v>
      </c>
      <c r="E1140" s="42">
        <v>2017</v>
      </c>
    </row>
    <row r="1141" spans="1:5" ht="15" x14ac:dyDescent="0.25">
      <c r="A1141" s="40" t="s">
        <v>383</v>
      </c>
      <c r="B1141" s="40" t="s">
        <v>384</v>
      </c>
      <c r="C1141" s="41">
        <v>707.54458072546299</v>
      </c>
      <c r="D1141" s="40" t="s">
        <v>668</v>
      </c>
      <c r="E1141" s="42">
        <v>2017</v>
      </c>
    </row>
    <row r="1142" spans="1:5" ht="15" x14ac:dyDescent="0.25">
      <c r="A1142" s="40" t="s">
        <v>385</v>
      </c>
      <c r="B1142" s="40" t="s">
        <v>386</v>
      </c>
      <c r="C1142" s="41">
        <v>1895.2775884242801</v>
      </c>
      <c r="D1142" s="40" t="s">
        <v>110</v>
      </c>
      <c r="E1142" s="42">
        <v>2017</v>
      </c>
    </row>
    <row r="1143" spans="1:5" ht="15" x14ac:dyDescent="0.25">
      <c r="A1143" s="40" t="s">
        <v>385</v>
      </c>
      <c r="B1143" s="40" t="s">
        <v>386</v>
      </c>
      <c r="C1143" s="41">
        <v>81.734331999999995</v>
      </c>
      <c r="D1143" s="40" t="s">
        <v>220</v>
      </c>
      <c r="E1143" s="42">
        <v>2017</v>
      </c>
    </row>
    <row r="1144" spans="1:5" ht="15" x14ac:dyDescent="0.25">
      <c r="A1144" s="40" t="s">
        <v>385</v>
      </c>
      <c r="B1144" s="40" t="s">
        <v>386</v>
      </c>
      <c r="C1144" s="41">
        <v>71.138510139999994</v>
      </c>
      <c r="D1144" s="40" t="s">
        <v>221</v>
      </c>
      <c r="E1144" s="42">
        <v>2017</v>
      </c>
    </row>
    <row r="1145" spans="1:5" ht="15" x14ac:dyDescent="0.25">
      <c r="A1145" s="40" t="s">
        <v>385</v>
      </c>
      <c r="B1145" s="40" t="s">
        <v>386</v>
      </c>
      <c r="C1145" s="41">
        <v>10.950989481312</v>
      </c>
      <c r="D1145" s="40" t="s">
        <v>222</v>
      </c>
      <c r="E1145" s="42">
        <v>2017</v>
      </c>
    </row>
    <row r="1146" spans="1:5" ht="15" x14ac:dyDescent="0.25">
      <c r="A1146" s="40" t="s">
        <v>385</v>
      </c>
      <c r="B1146" s="40" t="s">
        <v>386</v>
      </c>
      <c r="C1146" s="41">
        <v>924.63875654370395</v>
      </c>
      <c r="D1146" s="40" t="s">
        <v>223</v>
      </c>
      <c r="E1146" s="42">
        <v>2017</v>
      </c>
    </row>
    <row r="1147" spans="1:5" ht="15" x14ac:dyDescent="0.25">
      <c r="A1147" s="40" t="s">
        <v>385</v>
      </c>
      <c r="B1147" s="40" t="s">
        <v>386</v>
      </c>
      <c r="C1147" s="41">
        <v>57.420269543826997</v>
      </c>
      <c r="D1147" s="40" t="s">
        <v>224</v>
      </c>
      <c r="E1147" s="42">
        <v>2017</v>
      </c>
    </row>
    <row r="1148" spans="1:5" ht="15" x14ac:dyDescent="0.25">
      <c r="A1148" s="40" t="s">
        <v>385</v>
      </c>
      <c r="B1148" s="40" t="s">
        <v>386</v>
      </c>
      <c r="C1148" s="41">
        <v>27.129084415893701</v>
      </c>
      <c r="D1148" s="40" t="s">
        <v>225</v>
      </c>
      <c r="E1148" s="42">
        <v>2017</v>
      </c>
    </row>
    <row r="1149" spans="1:5" ht="15" x14ac:dyDescent="0.25">
      <c r="A1149" s="40" t="s">
        <v>385</v>
      </c>
      <c r="B1149" s="40" t="s">
        <v>386</v>
      </c>
      <c r="C1149" s="41">
        <v>11.500849262838299</v>
      </c>
      <c r="D1149" s="40" t="s">
        <v>226</v>
      </c>
      <c r="E1149" s="42">
        <v>2017</v>
      </c>
    </row>
    <row r="1150" spans="1:5" ht="15" x14ac:dyDescent="0.25">
      <c r="A1150" s="40" t="s">
        <v>385</v>
      </c>
      <c r="B1150" s="40" t="s">
        <v>386</v>
      </c>
      <c r="C1150" s="41">
        <v>2937.5133595318598</v>
      </c>
      <c r="D1150" s="40" t="s">
        <v>667</v>
      </c>
      <c r="E1150" s="42">
        <v>2017</v>
      </c>
    </row>
    <row r="1151" spans="1:5" ht="15" x14ac:dyDescent="0.25">
      <c r="A1151" s="40" t="s">
        <v>385</v>
      </c>
      <c r="B1151" s="40" t="s">
        <v>386</v>
      </c>
      <c r="C1151" s="41">
        <v>964.25474447903105</v>
      </c>
      <c r="D1151" s="40" t="s">
        <v>227</v>
      </c>
      <c r="E1151" s="42">
        <v>2017</v>
      </c>
    </row>
    <row r="1152" spans="1:5" ht="15" x14ac:dyDescent="0.25">
      <c r="A1152" s="40" t="s">
        <v>385</v>
      </c>
      <c r="B1152" s="40" t="s">
        <v>386</v>
      </c>
      <c r="C1152" s="41">
        <v>1984.97688877572</v>
      </c>
      <c r="D1152" s="40" t="s">
        <v>228</v>
      </c>
      <c r="E1152" s="42">
        <v>2017</v>
      </c>
    </row>
    <row r="1153" spans="1:5" ht="15" x14ac:dyDescent="0.25">
      <c r="A1153" s="40" t="s">
        <v>385</v>
      </c>
      <c r="B1153" s="40" t="s">
        <v>386</v>
      </c>
      <c r="C1153" s="41">
        <v>0</v>
      </c>
      <c r="D1153" s="40" t="s">
        <v>229</v>
      </c>
      <c r="E1153" s="42">
        <v>2017</v>
      </c>
    </row>
    <row r="1154" spans="1:5" ht="15" x14ac:dyDescent="0.25">
      <c r="A1154" s="40" t="s">
        <v>385</v>
      </c>
      <c r="B1154" s="40" t="s">
        <v>386</v>
      </c>
      <c r="C1154" s="41">
        <v>-43.190101804865002</v>
      </c>
      <c r="D1154" s="40" t="s">
        <v>230</v>
      </c>
      <c r="E1154" s="42">
        <v>2017</v>
      </c>
    </row>
    <row r="1155" spans="1:5" ht="15" x14ac:dyDescent="0.25">
      <c r="A1155" s="40" t="s">
        <v>385</v>
      </c>
      <c r="B1155" s="40" t="s">
        <v>386</v>
      </c>
      <c r="C1155" s="41">
        <v>31.471828081967399</v>
      </c>
      <c r="D1155" s="40" t="s">
        <v>231</v>
      </c>
      <c r="E1155" s="42">
        <v>2017</v>
      </c>
    </row>
    <row r="1156" spans="1:5" ht="15" x14ac:dyDescent="0.25">
      <c r="A1156" s="40" t="s">
        <v>385</v>
      </c>
      <c r="B1156" s="40" t="s">
        <v>386</v>
      </c>
      <c r="C1156" s="41">
        <v>2937.5133595318498</v>
      </c>
      <c r="D1156" s="40" t="s">
        <v>668</v>
      </c>
      <c r="E1156" s="42">
        <v>2017</v>
      </c>
    </row>
    <row r="1157" spans="1:5" ht="15" x14ac:dyDescent="0.25">
      <c r="A1157" s="40" t="s">
        <v>387</v>
      </c>
      <c r="B1157" s="40" t="s">
        <v>388</v>
      </c>
      <c r="C1157" s="41">
        <v>3122.7226354243799</v>
      </c>
      <c r="D1157" s="40" t="s">
        <v>110</v>
      </c>
      <c r="E1157" s="42">
        <v>2017</v>
      </c>
    </row>
    <row r="1158" spans="1:5" ht="15" x14ac:dyDescent="0.25">
      <c r="A1158" s="40" t="s">
        <v>387</v>
      </c>
      <c r="B1158" s="40" t="s">
        <v>388</v>
      </c>
      <c r="C1158" s="41">
        <v>0</v>
      </c>
      <c r="D1158" s="40" t="s">
        <v>220</v>
      </c>
      <c r="E1158" s="42">
        <v>2017</v>
      </c>
    </row>
    <row r="1159" spans="1:5" ht="15" x14ac:dyDescent="0.25">
      <c r="A1159" s="40" t="s">
        <v>387</v>
      </c>
      <c r="B1159" s="40" t="s">
        <v>388</v>
      </c>
      <c r="C1159" s="41">
        <v>0</v>
      </c>
      <c r="D1159" s="40" t="s">
        <v>221</v>
      </c>
      <c r="E1159" s="42">
        <v>2017</v>
      </c>
    </row>
    <row r="1160" spans="1:5" ht="15" x14ac:dyDescent="0.25">
      <c r="A1160" s="40" t="s">
        <v>387</v>
      </c>
      <c r="B1160" s="40" t="s">
        <v>388</v>
      </c>
      <c r="C1160" s="41">
        <v>0</v>
      </c>
      <c r="D1160" s="40" t="s">
        <v>222</v>
      </c>
      <c r="E1160" s="42">
        <v>2017</v>
      </c>
    </row>
    <row r="1161" spans="1:5" ht="15" x14ac:dyDescent="0.25">
      <c r="A1161" s="40" t="s">
        <v>387</v>
      </c>
      <c r="B1161" s="40" t="s">
        <v>388</v>
      </c>
      <c r="C1161" s="41">
        <v>627.66102783278097</v>
      </c>
      <c r="D1161" s="40" t="s">
        <v>223</v>
      </c>
      <c r="E1161" s="42">
        <v>2017</v>
      </c>
    </row>
    <row r="1162" spans="1:5" ht="15" x14ac:dyDescent="0.25">
      <c r="A1162" s="40" t="s">
        <v>387</v>
      </c>
      <c r="B1162" s="40" t="s">
        <v>388</v>
      </c>
      <c r="C1162" s="41">
        <v>0</v>
      </c>
      <c r="D1162" s="40" t="s">
        <v>224</v>
      </c>
      <c r="E1162" s="42">
        <v>2017</v>
      </c>
    </row>
    <row r="1163" spans="1:5" ht="15" x14ac:dyDescent="0.25">
      <c r="A1163" s="40" t="s">
        <v>387</v>
      </c>
      <c r="B1163" s="40" t="s">
        <v>388</v>
      </c>
      <c r="C1163" s="41">
        <v>0</v>
      </c>
      <c r="D1163" s="40" t="s">
        <v>225</v>
      </c>
      <c r="E1163" s="42">
        <v>2017</v>
      </c>
    </row>
    <row r="1164" spans="1:5" ht="15" x14ac:dyDescent="0.25">
      <c r="A1164" s="40" t="s">
        <v>387</v>
      </c>
      <c r="B1164" s="40" t="s">
        <v>388</v>
      </c>
      <c r="C1164" s="41">
        <v>0</v>
      </c>
      <c r="D1164" s="40" t="s">
        <v>226</v>
      </c>
      <c r="E1164" s="42">
        <v>2017</v>
      </c>
    </row>
    <row r="1165" spans="1:5" ht="15" x14ac:dyDescent="0.25">
      <c r="A1165" s="40" t="s">
        <v>387</v>
      </c>
      <c r="B1165" s="40" t="s">
        <v>388</v>
      </c>
      <c r="C1165" s="41">
        <v>3750.3836632571602</v>
      </c>
      <c r="D1165" s="40" t="s">
        <v>667</v>
      </c>
      <c r="E1165" s="42">
        <v>2017</v>
      </c>
    </row>
    <row r="1166" spans="1:5" ht="15" x14ac:dyDescent="0.25">
      <c r="A1166" s="40" t="s">
        <v>387</v>
      </c>
      <c r="B1166" s="40" t="s">
        <v>388</v>
      </c>
      <c r="C1166" s="41">
        <v>377.76145011468799</v>
      </c>
      <c r="D1166" s="40" t="s">
        <v>227</v>
      </c>
      <c r="E1166" s="42">
        <v>2017</v>
      </c>
    </row>
    <row r="1167" spans="1:5" ht="15" x14ac:dyDescent="0.25">
      <c r="A1167" s="40" t="s">
        <v>387</v>
      </c>
      <c r="B1167" s="40" t="s">
        <v>388</v>
      </c>
      <c r="C1167" s="41">
        <v>3372.6222131424802</v>
      </c>
      <c r="D1167" s="40" t="s">
        <v>228</v>
      </c>
      <c r="E1167" s="42">
        <v>2017</v>
      </c>
    </row>
    <row r="1168" spans="1:5" ht="15" x14ac:dyDescent="0.25">
      <c r="A1168" s="40" t="s">
        <v>387</v>
      </c>
      <c r="B1168" s="40" t="s">
        <v>388</v>
      </c>
      <c r="C1168" s="41">
        <v>0</v>
      </c>
      <c r="D1168" s="40" t="s">
        <v>229</v>
      </c>
      <c r="E1168" s="42">
        <v>2017</v>
      </c>
    </row>
    <row r="1169" spans="1:5" ht="15" x14ac:dyDescent="0.25">
      <c r="A1169" s="40" t="s">
        <v>387</v>
      </c>
      <c r="B1169" s="40" t="s">
        <v>388</v>
      </c>
      <c r="C1169" s="41">
        <v>0</v>
      </c>
      <c r="D1169" s="40" t="s">
        <v>230</v>
      </c>
      <c r="E1169" s="42">
        <v>2017</v>
      </c>
    </row>
    <row r="1170" spans="1:5" ht="15" x14ac:dyDescent="0.25">
      <c r="A1170" s="40" t="s">
        <v>387</v>
      </c>
      <c r="B1170" s="40" t="s">
        <v>388</v>
      </c>
      <c r="C1170" s="41">
        <v>0</v>
      </c>
      <c r="D1170" s="40" t="s">
        <v>231</v>
      </c>
      <c r="E1170" s="42">
        <v>2017</v>
      </c>
    </row>
    <row r="1171" spans="1:5" ht="15" x14ac:dyDescent="0.25">
      <c r="A1171" s="40" t="s">
        <v>387</v>
      </c>
      <c r="B1171" s="40" t="s">
        <v>388</v>
      </c>
      <c r="C1171" s="41">
        <v>3750.3836632571602</v>
      </c>
      <c r="D1171" s="40" t="s">
        <v>668</v>
      </c>
      <c r="E1171" s="42">
        <v>2017</v>
      </c>
    </row>
    <row r="1172" spans="1:5" ht="15" x14ac:dyDescent="0.25">
      <c r="A1172" s="40" t="s">
        <v>389</v>
      </c>
      <c r="B1172" s="40" t="s">
        <v>390</v>
      </c>
      <c r="C1172" s="41">
        <v>779.99555214669795</v>
      </c>
      <c r="D1172" s="40" t="s">
        <v>110</v>
      </c>
      <c r="E1172" s="42">
        <v>2017</v>
      </c>
    </row>
    <row r="1173" spans="1:5" ht="15" x14ac:dyDescent="0.25">
      <c r="A1173" s="40" t="s">
        <v>389</v>
      </c>
      <c r="B1173" s="40" t="s">
        <v>390</v>
      </c>
      <c r="C1173" s="41">
        <v>50.145921999999999</v>
      </c>
      <c r="D1173" s="40" t="s">
        <v>220</v>
      </c>
      <c r="E1173" s="42">
        <v>2017</v>
      </c>
    </row>
    <row r="1174" spans="1:5" ht="15" x14ac:dyDescent="0.25">
      <c r="A1174" s="40" t="s">
        <v>389</v>
      </c>
      <c r="B1174" s="40" t="s">
        <v>390</v>
      </c>
      <c r="C1174" s="41">
        <v>0</v>
      </c>
      <c r="D1174" s="40" t="s">
        <v>221</v>
      </c>
      <c r="E1174" s="42">
        <v>2017</v>
      </c>
    </row>
    <row r="1175" spans="1:5" ht="15" x14ac:dyDescent="0.25">
      <c r="A1175" s="40" t="s">
        <v>389</v>
      </c>
      <c r="B1175" s="40" t="s">
        <v>390</v>
      </c>
      <c r="C1175" s="41">
        <v>16.008800441604699</v>
      </c>
      <c r="D1175" s="40" t="s">
        <v>222</v>
      </c>
      <c r="E1175" s="42">
        <v>2017</v>
      </c>
    </row>
    <row r="1176" spans="1:5" ht="15" x14ac:dyDescent="0.25">
      <c r="A1176" s="40" t="s">
        <v>389</v>
      </c>
      <c r="B1176" s="40" t="s">
        <v>390</v>
      </c>
      <c r="C1176" s="41">
        <v>186.10797395952699</v>
      </c>
      <c r="D1176" s="40" t="s">
        <v>223</v>
      </c>
      <c r="E1176" s="42">
        <v>2017</v>
      </c>
    </row>
    <row r="1177" spans="1:5" ht="15" x14ac:dyDescent="0.25">
      <c r="A1177" s="40" t="s">
        <v>389</v>
      </c>
      <c r="B1177" s="40" t="s">
        <v>390</v>
      </c>
      <c r="C1177" s="41">
        <v>89.996017388415098</v>
      </c>
      <c r="D1177" s="40" t="s">
        <v>224</v>
      </c>
      <c r="E1177" s="42">
        <v>2017</v>
      </c>
    </row>
    <row r="1178" spans="1:5" ht="15" x14ac:dyDescent="0.25">
      <c r="A1178" s="40" t="s">
        <v>389</v>
      </c>
      <c r="B1178" s="40" t="s">
        <v>390</v>
      </c>
      <c r="C1178" s="41">
        <v>8.4123185620571093</v>
      </c>
      <c r="D1178" s="40" t="s">
        <v>225</v>
      </c>
      <c r="E1178" s="42">
        <v>2017</v>
      </c>
    </row>
    <row r="1179" spans="1:5" ht="15" x14ac:dyDescent="0.25">
      <c r="A1179" s="40" t="s">
        <v>389</v>
      </c>
      <c r="B1179" s="40" t="s">
        <v>390</v>
      </c>
      <c r="C1179" s="41">
        <v>1.78341153515611</v>
      </c>
      <c r="D1179" s="40" t="s">
        <v>226</v>
      </c>
      <c r="E1179" s="42">
        <v>2017</v>
      </c>
    </row>
    <row r="1180" spans="1:5" ht="15" x14ac:dyDescent="0.25">
      <c r="A1180" s="40" t="s">
        <v>389</v>
      </c>
      <c r="B1180" s="40" t="s">
        <v>390</v>
      </c>
      <c r="C1180" s="41">
        <v>1132.4499960334599</v>
      </c>
      <c r="D1180" s="40" t="s">
        <v>667</v>
      </c>
      <c r="E1180" s="42">
        <v>2017</v>
      </c>
    </row>
    <row r="1181" spans="1:5" ht="15" x14ac:dyDescent="0.25">
      <c r="A1181" s="40" t="s">
        <v>389</v>
      </c>
      <c r="B1181" s="40" t="s">
        <v>390</v>
      </c>
      <c r="C1181" s="41">
        <v>269.12103667477498</v>
      </c>
      <c r="D1181" s="40" t="s">
        <v>227</v>
      </c>
      <c r="E1181" s="42">
        <v>2017</v>
      </c>
    </row>
    <row r="1182" spans="1:5" ht="15" x14ac:dyDescent="0.25">
      <c r="A1182" s="40" t="s">
        <v>389</v>
      </c>
      <c r="B1182" s="40" t="s">
        <v>390</v>
      </c>
      <c r="C1182" s="41">
        <v>791.27177377701605</v>
      </c>
      <c r="D1182" s="40" t="s">
        <v>228</v>
      </c>
      <c r="E1182" s="42">
        <v>2017</v>
      </c>
    </row>
    <row r="1183" spans="1:5" ht="15" x14ac:dyDescent="0.25">
      <c r="A1183" s="40" t="s">
        <v>389</v>
      </c>
      <c r="B1183" s="40" t="s">
        <v>390</v>
      </c>
      <c r="C1183" s="41">
        <v>0</v>
      </c>
      <c r="D1183" s="40" t="s">
        <v>229</v>
      </c>
      <c r="E1183" s="42">
        <v>2017</v>
      </c>
    </row>
    <row r="1184" spans="1:5" ht="15" x14ac:dyDescent="0.25">
      <c r="A1184" s="40" t="s">
        <v>389</v>
      </c>
      <c r="B1184" s="40" t="s">
        <v>390</v>
      </c>
      <c r="C1184" s="41">
        <v>2.4121330109463099</v>
      </c>
      <c r="D1184" s="40" t="s">
        <v>230</v>
      </c>
      <c r="E1184" s="42">
        <v>2017</v>
      </c>
    </row>
    <row r="1185" spans="1:5" ht="15" x14ac:dyDescent="0.25">
      <c r="A1185" s="40" t="s">
        <v>389</v>
      </c>
      <c r="B1185" s="40" t="s">
        <v>390</v>
      </c>
      <c r="C1185" s="41">
        <v>69.645052570720395</v>
      </c>
      <c r="D1185" s="40" t="s">
        <v>231</v>
      </c>
      <c r="E1185" s="42">
        <v>2017</v>
      </c>
    </row>
    <row r="1186" spans="1:5" ht="15" x14ac:dyDescent="0.25">
      <c r="A1186" s="40" t="s">
        <v>389</v>
      </c>
      <c r="B1186" s="40" t="s">
        <v>390</v>
      </c>
      <c r="C1186" s="41">
        <v>1132.4499960334599</v>
      </c>
      <c r="D1186" s="40" t="s">
        <v>668</v>
      </c>
      <c r="E1186" s="42">
        <v>2017</v>
      </c>
    </row>
    <row r="1187" spans="1:5" ht="15" x14ac:dyDescent="0.25">
      <c r="A1187" s="40" t="s">
        <v>391</v>
      </c>
      <c r="B1187" s="40" t="s">
        <v>392</v>
      </c>
      <c r="C1187" s="41">
        <v>1376.50237618249</v>
      </c>
      <c r="D1187" s="40" t="s">
        <v>110</v>
      </c>
      <c r="E1187" s="42">
        <v>2017</v>
      </c>
    </row>
    <row r="1188" spans="1:5" ht="15" x14ac:dyDescent="0.25">
      <c r="A1188" s="40" t="s">
        <v>391</v>
      </c>
      <c r="B1188" s="40" t="s">
        <v>392</v>
      </c>
      <c r="C1188" s="41">
        <v>164.447563</v>
      </c>
      <c r="D1188" s="40" t="s">
        <v>220</v>
      </c>
      <c r="E1188" s="42">
        <v>2017</v>
      </c>
    </row>
    <row r="1189" spans="1:5" ht="15" x14ac:dyDescent="0.25">
      <c r="A1189" s="40" t="s">
        <v>391</v>
      </c>
      <c r="B1189" s="40" t="s">
        <v>392</v>
      </c>
      <c r="C1189" s="41">
        <v>0</v>
      </c>
      <c r="D1189" s="40" t="s">
        <v>221</v>
      </c>
      <c r="E1189" s="42">
        <v>2017</v>
      </c>
    </row>
    <row r="1190" spans="1:5" ht="15" x14ac:dyDescent="0.25">
      <c r="A1190" s="40" t="s">
        <v>391</v>
      </c>
      <c r="B1190" s="40" t="s">
        <v>392</v>
      </c>
      <c r="C1190" s="41">
        <v>30.870633706572399</v>
      </c>
      <c r="D1190" s="40" t="s">
        <v>222</v>
      </c>
      <c r="E1190" s="42">
        <v>2017</v>
      </c>
    </row>
    <row r="1191" spans="1:5" ht="15" x14ac:dyDescent="0.25">
      <c r="A1191" s="40" t="s">
        <v>391</v>
      </c>
      <c r="B1191" s="40" t="s">
        <v>392</v>
      </c>
      <c r="C1191" s="41">
        <v>342.43472886773498</v>
      </c>
      <c r="D1191" s="40" t="s">
        <v>223</v>
      </c>
      <c r="E1191" s="42">
        <v>2017</v>
      </c>
    </row>
    <row r="1192" spans="1:5" ht="15" x14ac:dyDescent="0.25">
      <c r="A1192" s="40" t="s">
        <v>391</v>
      </c>
      <c r="B1192" s="40" t="s">
        <v>392</v>
      </c>
      <c r="C1192" s="41">
        <v>187.93675141116</v>
      </c>
      <c r="D1192" s="40" t="s">
        <v>224</v>
      </c>
      <c r="E1192" s="42">
        <v>2017</v>
      </c>
    </row>
    <row r="1193" spans="1:5" ht="15" x14ac:dyDescent="0.25">
      <c r="A1193" s="40" t="s">
        <v>391</v>
      </c>
      <c r="B1193" s="40" t="s">
        <v>392</v>
      </c>
      <c r="C1193" s="41">
        <v>26.723801934621001</v>
      </c>
      <c r="D1193" s="40" t="s">
        <v>225</v>
      </c>
      <c r="E1193" s="42">
        <v>2017</v>
      </c>
    </row>
    <row r="1194" spans="1:5" ht="15" x14ac:dyDescent="0.25">
      <c r="A1194" s="40" t="s">
        <v>391</v>
      </c>
      <c r="B1194" s="40" t="s">
        <v>392</v>
      </c>
      <c r="C1194" s="41">
        <v>6.7902457334143396</v>
      </c>
      <c r="D1194" s="40" t="s">
        <v>226</v>
      </c>
      <c r="E1194" s="42">
        <v>2017</v>
      </c>
    </row>
    <row r="1195" spans="1:5" ht="15" x14ac:dyDescent="0.25">
      <c r="A1195" s="40" t="s">
        <v>391</v>
      </c>
      <c r="B1195" s="40" t="s">
        <v>392</v>
      </c>
      <c r="C1195" s="41">
        <v>2135.7061008359901</v>
      </c>
      <c r="D1195" s="40" t="s">
        <v>667</v>
      </c>
      <c r="E1195" s="42">
        <v>2017</v>
      </c>
    </row>
    <row r="1196" spans="1:5" ht="15" x14ac:dyDescent="0.25">
      <c r="A1196" s="40" t="s">
        <v>391</v>
      </c>
      <c r="B1196" s="40" t="s">
        <v>392</v>
      </c>
      <c r="C1196" s="41">
        <v>385.04996802983698</v>
      </c>
      <c r="D1196" s="40" t="s">
        <v>227</v>
      </c>
      <c r="E1196" s="42">
        <v>2017</v>
      </c>
    </row>
    <row r="1197" spans="1:5" ht="15" x14ac:dyDescent="0.25">
      <c r="A1197" s="40" t="s">
        <v>391</v>
      </c>
      <c r="B1197" s="40" t="s">
        <v>392</v>
      </c>
      <c r="C1197" s="41">
        <v>1660.2023849613399</v>
      </c>
      <c r="D1197" s="40" t="s">
        <v>228</v>
      </c>
      <c r="E1197" s="42">
        <v>2017</v>
      </c>
    </row>
    <row r="1198" spans="1:5" ht="15" x14ac:dyDescent="0.25">
      <c r="A1198" s="40" t="s">
        <v>391</v>
      </c>
      <c r="B1198" s="40" t="s">
        <v>392</v>
      </c>
      <c r="C1198" s="41">
        <v>0</v>
      </c>
      <c r="D1198" s="40" t="s">
        <v>229</v>
      </c>
      <c r="E1198" s="42">
        <v>2017</v>
      </c>
    </row>
    <row r="1199" spans="1:5" ht="15" x14ac:dyDescent="0.25">
      <c r="A1199" s="40" t="s">
        <v>391</v>
      </c>
      <c r="B1199" s="40" t="s">
        <v>392</v>
      </c>
      <c r="C1199" s="41">
        <v>13.2893437735785</v>
      </c>
      <c r="D1199" s="40" t="s">
        <v>230</v>
      </c>
      <c r="E1199" s="42">
        <v>2017</v>
      </c>
    </row>
    <row r="1200" spans="1:5" ht="15" x14ac:dyDescent="0.25">
      <c r="A1200" s="40" t="s">
        <v>391</v>
      </c>
      <c r="B1200" s="40" t="s">
        <v>392</v>
      </c>
      <c r="C1200" s="41">
        <v>77.164404071233903</v>
      </c>
      <c r="D1200" s="40" t="s">
        <v>231</v>
      </c>
      <c r="E1200" s="42">
        <v>2017</v>
      </c>
    </row>
    <row r="1201" spans="1:5" ht="15" x14ac:dyDescent="0.25">
      <c r="A1201" s="40" t="s">
        <v>391</v>
      </c>
      <c r="B1201" s="40" t="s">
        <v>392</v>
      </c>
      <c r="C1201" s="41">
        <v>2135.7061008359901</v>
      </c>
      <c r="D1201" s="40" t="s">
        <v>668</v>
      </c>
      <c r="E1201" s="42">
        <v>2017</v>
      </c>
    </row>
    <row r="1202" spans="1:5" ht="15" x14ac:dyDescent="0.25">
      <c r="A1202" s="40" t="s">
        <v>393</v>
      </c>
      <c r="B1202" s="40" t="s">
        <v>394</v>
      </c>
      <c r="C1202" s="41">
        <v>433.61098046838299</v>
      </c>
      <c r="D1202" s="40" t="s">
        <v>110</v>
      </c>
      <c r="E1202" s="42">
        <v>2017</v>
      </c>
    </row>
    <row r="1203" spans="1:5" ht="15" x14ac:dyDescent="0.25">
      <c r="A1203" s="40" t="s">
        <v>393</v>
      </c>
      <c r="B1203" s="40" t="s">
        <v>394</v>
      </c>
      <c r="C1203" s="41">
        <v>0</v>
      </c>
      <c r="D1203" s="40" t="s">
        <v>220</v>
      </c>
      <c r="E1203" s="42">
        <v>2017</v>
      </c>
    </row>
    <row r="1204" spans="1:5" ht="15" x14ac:dyDescent="0.25">
      <c r="A1204" s="40" t="s">
        <v>393</v>
      </c>
      <c r="B1204" s="40" t="s">
        <v>394</v>
      </c>
      <c r="C1204" s="41">
        <v>0</v>
      </c>
      <c r="D1204" s="40" t="s">
        <v>221</v>
      </c>
      <c r="E1204" s="42">
        <v>2017</v>
      </c>
    </row>
    <row r="1205" spans="1:5" ht="15" x14ac:dyDescent="0.25">
      <c r="A1205" s="40" t="s">
        <v>393</v>
      </c>
      <c r="B1205" s="40" t="s">
        <v>394</v>
      </c>
      <c r="C1205" s="41">
        <v>0</v>
      </c>
      <c r="D1205" s="40" t="s">
        <v>222</v>
      </c>
      <c r="E1205" s="42">
        <v>2017</v>
      </c>
    </row>
    <row r="1206" spans="1:5" ht="15" x14ac:dyDescent="0.25">
      <c r="A1206" s="40" t="s">
        <v>393</v>
      </c>
      <c r="B1206" s="40" t="s">
        <v>394</v>
      </c>
      <c r="C1206" s="41">
        <v>24.238558969874099</v>
      </c>
      <c r="D1206" s="40" t="s">
        <v>223</v>
      </c>
      <c r="E1206" s="42">
        <v>2017</v>
      </c>
    </row>
    <row r="1207" spans="1:5" ht="15" x14ac:dyDescent="0.25">
      <c r="A1207" s="40" t="s">
        <v>393</v>
      </c>
      <c r="B1207" s="40" t="s">
        <v>394</v>
      </c>
      <c r="C1207" s="41">
        <v>0</v>
      </c>
      <c r="D1207" s="40" t="s">
        <v>224</v>
      </c>
      <c r="E1207" s="42">
        <v>2017</v>
      </c>
    </row>
    <row r="1208" spans="1:5" ht="15" x14ac:dyDescent="0.25">
      <c r="A1208" s="40" t="s">
        <v>393</v>
      </c>
      <c r="B1208" s="40" t="s">
        <v>394</v>
      </c>
      <c r="C1208" s="41">
        <v>0</v>
      </c>
      <c r="D1208" s="40" t="s">
        <v>225</v>
      </c>
      <c r="E1208" s="42">
        <v>2017</v>
      </c>
    </row>
    <row r="1209" spans="1:5" ht="15" x14ac:dyDescent="0.25">
      <c r="A1209" s="40" t="s">
        <v>393</v>
      </c>
      <c r="B1209" s="40" t="s">
        <v>394</v>
      </c>
      <c r="C1209" s="41">
        <v>0</v>
      </c>
      <c r="D1209" s="40" t="s">
        <v>226</v>
      </c>
      <c r="E1209" s="42">
        <v>2017</v>
      </c>
    </row>
    <row r="1210" spans="1:5" ht="15" x14ac:dyDescent="0.25">
      <c r="A1210" s="40" t="s">
        <v>393</v>
      </c>
      <c r="B1210" s="40" t="s">
        <v>394</v>
      </c>
      <c r="C1210" s="41">
        <v>457.84953943825701</v>
      </c>
      <c r="D1210" s="40" t="s">
        <v>667</v>
      </c>
      <c r="E1210" s="42">
        <v>2017</v>
      </c>
    </row>
    <row r="1211" spans="1:5" ht="15" x14ac:dyDescent="0.25">
      <c r="A1211" s="40" t="s">
        <v>393</v>
      </c>
      <c r="B1211" s="40" t="s">
        <v>394</v>
      </c>
      <c r="C1211" s="41">
        <v>388.25441199505701</v>
      </c>
      <c r="D1211" s="40" t="s">
        <v>227</v>
      </c>
      <c r="E1211" s="42">
        <v>2017</v>
      </c>
    </row>
    <row r="1212" spans="1:5" ht="15" x14ac:dyDescent="0.25">
      <c r="A1212" s="40" t="s">
        <v>393</v>
      </c>
      <c r="B1212" s="40" t="s">
        <v>394</v>
      </c>
      <c r="C1212" s="41">
        <v>0</v>
      </c>
      <c r="D1212" s="40" t="s">
        <v>228</v>
      </c>
      <c r="E1212" s="42">
        <v>2017</v>
      </c>
    </row>
    <row r="1213" spans="1:5" ht="15" x14ac:dyDescent="0.25">
      <c r="A1213" s="40" t="s">
        <v>393</v>
      </c>
      <c r="B1213" s="40" t="s">
        <v>394</v>
      </c>
      <c r="C1213" s="41">
        <v>0</v>
      </c>
      <c r="D1213" s="40" t="s">
        <v>229</v>
      </c>
      <c r="E1213" s="42">
        <v>2017</v>
      </c>
    </row>
    <row r="1214" spans="1:5" ht="15" x14ac:dyDescent="0.25">
      <c r="A1214" s="40" t="s">
        <v>393</v>
      </c>
      <c r="B1214" s="40" t="s">
        <v>394</v>
      </c>
      <c r="C1214" s="41">
        <v>0</v>
      </c>
      <c r="D1214" s="40" t="s">
        <v>230</v>
      </c>
      <c r="E1214" s="42">
        <v>2017</v>
      </c>
    </row>
    <row r="1215" spans="1:5" ht="15" x14ac:dyDescent="0.25">
      <c r="A1215" s="40" t="s">
        <v>393</v>
      </c>
      <c r="B1215" s="40" t="s">
        <v>394</v>
      </c>
      <c r="C1215" s="41">
        <v>69.595127443199999</v>
      </c>
      <c r="D1215" s="40" t="s">
        <v>231</v>
      </c>
      <c r="E1215" s="42">
        <v>2017</v>
      </c>
    </row>
    <row r="1216" spans="1:5" ht="15" x14ac:dyDescent="0.25">
      <c r="A1216" s="40" t="s">
        <v>393</v>
      </c>
      <c r="B1216" s="40" t="s">
        <v>394</v>
      </c>
      <c r="C1216" s="41">
        <v>457.84953943825701</v>
      </c>
      <c r="D1216" s="40" t="s">
        <v>668</v>
      </c>
      <c r="E1216" s="42">
        <v>2017</v>
      </c>
    </row>
    <row r="1217" spans="1:5" ht="15" x14ac:dyDescent="0.25">
      <c r="A1217" s="40" t="s">
        <v>395</v>
      </c>
      <c r="B1217" s="40" t="s">
        <v>396</v>
      </c>
      <c r="C1217" s="41">
        <v>1235.88328528288</v>
      </c>
      <c r="D1217" s="40" t="s">
        <v>110</v>
      </c>
      <c r="E1217" s="42">
        <v>2017</v>
      </c>
    </row>
    <row r="1218" spans="1:5" ht="15" x14ac:dyDescent="0.25">
      <c r="A1218" s="40" t="s">
        <v>395</v>
      </c>
      <c r="B1218" s="40" t="s">
        <v>396</v>
      </c>
      <c r="C1218" s="41">
        <v>0.946384</v>
      </c>
      <c r="D1218" s="40" t="s">
        <v>220</v>
      </c>
      <c r="E1218" s="42">
        <v>2017</v>
      </c>
    </row>
    <row r="1219" spans="1:5" ht="15" x14ac:dyDescent="0.25">
      <c r="A1219" s="40" t="s">
        <v>395</v>
      </c>
      <c r="B1219" s="40" t="s">
        <v>396</v>
      </c>
      <c r="C1219" s="41">
        <v>0</v>
      </c>
      <c r="D1219" s="40" t="s">
        <v>221</v>
      </c>
      <c r="E1219" s="42">
        <v>2017</v>
      </c>
    </row>
    <row r="1220" spans="1:5" ht="15" x14ac:dyDescent="0.25">
      <c r="A1220" s="40" t="s">
        <v>395</v>
      </c>
      <c r="B1220" s="40" t="s">
        <v>396</v>
      </c>
      <c r="C1220" s="41">
        <v>1.7150928875151199</v>
      </c>
      <c r="D1220" s="40" t="s">
        <v>222</v>
      </c>
      <c r="E1220" s="42">
        <v>2017</v>
      </c>
    </row>
    <row r="1221" spans="1:5" ht="15" x14ac:dyDescent="0.25">
      <c r="A1221" s="40" t="s">
        <v>395</v>
      </c>
      <c r="B1221" s="40" t="s">
        <v>396</v>
      </c>
      <c r="C1221" s="41">
        <v>19.815895349345698</v>
      </c>
      <c r="D1221" s="40" t="s">
        <v>223</v>
      </c>
      <c r="E1221" s="42">
        <v>2017</v>
      </c>
    </row>
    <row r="1222" spans="1:5" ht="15" x14ac:dyDescent="0.25">
      <c r="A1222" s="40" t="s">
        <v>395</v>
      </c>
      <c r="B1222" s="40" t="s">
        <v>396</v>
      </c>
      <c r="C1222" s="41">
        <v>25.564746134251202</v>
      </c>
      <c r="D1222" s="40" t="s">
        <v>224</v>
      </c>
      <c r="E1222" s="42">
        <v>2017</v>
      </c>
    </row>
    <row r="1223" spans="1:5" ht="15" x14ac:dyDescent="0.25">
      <c r="A1223" s="40" t="s">
        <v>395</v>
      </c>
      <c r="B1223" s="40" t="s">
        <v>396</v>
      </c>
      <c r="C1223" s="41">
        <v>0</v>
      </c>
      <c r="D1223" s="40" t="s">
        <v>225</v>
      </c>
      <c r="E1223" s="42">
        <v>2017</v>
      </c>
    </row>
    <row r="1224" spans="1:5" ht="15" x14ac:dyDescent="0.25">
      <c r="A1224" s="40" t="s">
        <v>395</v>
      </c>
      <c r="B1224" s="40" t="s">
        <v>396</v>
      </c>
      <c r="C1224" s="41">
        <v>0</v>
      </c>
      <c r="D1224" s="40" t="s">
        <v>226</v>
      </c>
      <c r="E1224" s="42">
        <v>2017</v>
      </c>
    </row>
    <row r="1225" spans="1:5" ht="15" x14ac:dyDescent="0.25">
      <c r="A1225" s="40" t="s">
        <v>395</v>
      </c>
      <c r="B1225" s="40" t="s">
        <v>396</v>
      </c>
      <c r="C1225" s="41">
        <v>1283.9254036539901</v>
      </c>
      <c r="D1225" s="40" t="s">
        <v>667</v>
      </c>
      <c r="E1225" s="42">
        <v>2017</v>
      </c>
    </row>
    <row r="1226" spans="1:5" ht="15" x14ac:dyDescent="0.25">
      <c r="A1226" s="40" t="s">
        <v>395</v>
      </c>
      <c r="B1226" s="40" t="s">
        <v>396</v>
      </c>
      <c r="C1226" s="41">
        <v>22.180653981753299</v>
      </c>
      <c r="D1226" s="40" t="s">
        <v>227</v>
      </c>
      <c r="E1226" s="42">
        <v>2017</v>
      </c>
    </row>
    <row r="1227" spans="1:5" ht="15" x14ac:dyDescent="0.25">
      <c r="A1227" s="40" t="s">
        <v>395</v>
      </c>
      <c r="B1227" s="40" t="s">
        <v>396</v>
      </c>
      <c r="C1227" s="41">
        <v>114.936860807138</v>
      </c>
      <c r="D1227" s="40" t="s">
        <v>228</v>
      </c>
      <c r="E1227" s="42">
        <v>2017</v>
      </c>
    </row>
    <row r="1228" spans="1:5" ht="15" x14ac:dyDescent="0.25">
      <c r="A1228" s="40" t="s">
        <v>395</v>
      </c>
      <c r="B1228" s="40" t="s">
        <v>396</v>
      </c>
      <c r="C1228" s="41">
        <v>0</v>
      </c>
      <c r="D1228" s="40" t="s">
        <v>229</v>
      </c>
      <c r="E1228" s="42">
        <v>2017</v>
      </c>
    </row>
    <row r="1229" spans="1:5" ht="15" x14ac:dyDescent="0.25">
      <c r="A1229" s="40" t="s">
        <v>395</v>
      </c>
      <c r="B1229" s="40" t="s">
        <v>396</v>
      </c>
      <c r="C1229" s="41">
        <v>-64.061289672944497</v>
      </c>
      <c r="D1229" s="40" t="s">
        <v>230</v>
      </c>
      <c r="E1229" s="42">
        <v>2017</v>
      </c>
    </row>
    <row r="1230" spans="1:5" ht="15" x14ac:dyDescent="0.25">
      <c r="A1230" s="40" t="s">
        <v>395</v>
      </c>
      <c r="B1230" s="40" t="s">
        <v>396</v>
      </c>
      <c r="C1230" s="41">
        <v>1210.8691785380499</v>
      </c>
      <c r="D1230" s="40" t="s">
        <v>231</v>
      </c>
      <c r="E1230" s="42">
        <v>2017</v>
      </c>
    </row>
    <row r="1231" spans="1:5" ht="15" x14ac:dyDescent="0.25">
      <c r="A1231" s="40" t="s">
        <v>395</v>
      </c>
      <c r="B1231" s="40" t="s">
        <v>396</v>
      </c>
      <c r="C1231" s="41">
        <v>1283.9254036539901</v>
      </c>
      <c r="D1231" s="40" t="s">
        <v>668</v>
      </c>
      <c r="E1231" s="42">
        <v>2017</v>
      </c>
    </row>
    <row r="1232" spans="1:5" ht="15" x14ac:dyDescent="0.25">
      <c r="A1232" s="40" t="s">
        <v>397</v>
      </c>
      <c r="B1232" s="40" t="s">
        <v>398</v>
      </c>
      <c r="C1232" s="41">
        <v>872.45668010253405</v>
      </c>
      <c r="D1232" s="40" t="s">
        <v>110</v>
      </c>
      <c r="E1232" s="42">
        <v>2017</v>
      </c>
    </row>
    <row r="1233" spans="1:5" ht="15" x14ac:dyDescent="0.25">
      <c r="A1233" s="40" t="s">
        <v>397</v>
      </c>
      <c r="B1233" s="40" t="s">
        <v>398</v>
      </c>
      <c r="C1233" s="41">
        <v>0</v>
      </c>
      <c r="D1233" s="40" t="s">
        <v>220</v>
      </c>
      <c r="E1233" s="42">
        <v>2017</v>
      </c>
    </row>
    <row r="1234" spans="1:5" ht="15" x14ac:dyDescent="0.25">
      <c r="A1234" s="40" t="s">
        <v>397</v>
      </c>
      <c r="B1234" s="40" t="s">
        <v>398</v>
      </c>
      <c r="C1234" s="41">
        <v>0</v>
      </c>
      <c r="D1234" s="40" t="s">
        <v>221</v>
      </c>
      <c r="E1234" s="42">
        <v>2017</v>
      </c>
    </row>
    <row r="1235" spans="1:5" ht="15" x14ac:dyDescent="0.25">
      <c r="A1235" s="40" t="s">
        <v>397</v>
      </c>
      <c r="B1235" s="40" t="s">
        <v>398</v>
      </c>
      <c r="C1235" s="41">
        <v>1.4978588522909799</v>
      </c>
      <c r="D1235" s="40" t="s">
        <v>222</v>
      </c>
      <c r="E1235" s="42">
        <v>2017</v>
      </c>
    </row>
    <row r="1236" spans="1:5" ht="15" x14ac:dyDescent="0.25">
      <c r="A1236" s="40" t="s">
        <v>397</v>
      </c>
      <c r="B1236" s="40" t="s">
        <v>398</v>
      </c>
      <c r="C1236" s="41">
        <v>41.472781981334897</v>
      </c>
      <c r="D1236" s="40" t="s">
        <v>223</v>
      </c>
      <c r="E1236" s="42">
        <v>2017</v>
      </c>
    </row>
    <row r="1237" spans="1:5" ht="15" x14ac:dyDescent="0.25">
      <c r="A1237" s="40" t="s">
        <v>397</v>
      </c>
      <c r="B1237" s="40" t="s">
        <v>398</v>
      </c>
      <c r="C1237" s="41">
        <v>3.35835898499472</v>
      </c>
      <c r="D1237" s="40" t="s">
        <v>224</v>
      </c>
      <c r="E1237" s="42">
        <v>2017</v>
      </c>
    </row>
    <row r="1238" spans="1:5" ht="15" x14ac:dyDescent="0.25">
      <c r="A1238" s="40" t="s">
        <v>397</v>
      </c>
      <c r="B1238" s="40" t="s">
        <v>398</v>
      </c>
      <c r="C1238" s="41">
        <v>0</v>
      </c>
      <c r="D1238" s="40" t="s">
        <v>225</v>
      </c>
      <c r="E1238" s="42">
        <v>2017</v>
      </c>
    </row>
    <row r="1239" spans="1:5" ht="15" x14ac:dyDescent="0.25">
      <c r="A1239" s="40" t="s">
        <v>397</v>
      </c>
      <c r="B1239" s="40" t="s">
        <v>398</v>
      </c>
      <c r="C1239" s="41">
        <v>0</v>
      </c>
      <c r="D1239" s="40" t="s">
        <v>226</v>
      </c>
      <c r="E1239" s="42">
        <v>2017</v>
      </c>
    </row>
    <row r="1240" spans="1:5" ht="15" x14ac:dyDescent="0.25">
      <c r="A1240" s="40" t="s">
        <v>397</v>
      </c>
      <c r="B1240" s="40" t="s">
        <v>398</v>
      </c>
      <c r="C1240" s="41">
        <v>918.78567992115404</v>
      </c>
      <c r="D1240" s="40" t="s">
        <v>667</v>
      </c>
      <c r="E1240" s="42">
        <v>2017</v>
      </c>
    </row>
    <row r="1241" spans="1:5" ht="15" x14ac:dyDescent="0.25">
      <c r="A1241" s="40" t="s">
        <v>397</v>
      </c>
      <c r="B1241" s="40" t="s">
        <v>398</v>
      </c>
      <c r="C1241" s="41">
        <v>114.468713937766</v>
      </c>
      <c r="D1241" s="40" t="s">
        <v>227</v>
      </c>
      <c r="E1241" s="42">
        <v>2017</v>
      </c>
    </row>
    <row r="1242" spans="1:5" ht="15" x14ac:dyDescent="0.25">
      <c r="A1242" s="40" t="s">
        <v>397</v>
      </c>
      <c r="B1242" s="40" t="s">
        <v>398</v>
      </c>
      <c r="C1242" s="41">
        <v>93.043746776125303</v>
      </c>
      <c r="D1242" s="40" t="s">
        <v>228</v>
      </c>
      <c r="E1242" s="42">
        <v>2017</v>
      </c>
    </row>
    <row r="1243" spans="1:5" ht="15" x14ac:dyDescent="0.25">
      <c r="A1243" s="40" t="s">
        <v>397</v>
      </c>
      <c r="B1243" s="40" t="s">
        <v>398</v>
      </c>
      <c r="C1243" s="41">
        <v>0</v>
      </c>
      <c r="D1243" s="40" t="s">
        <v>229</v>
      </c>
      <c r="E1243" s="42">
        <v>2017</v>
      </c>
    </row>
    <row r="1244" spans="1:5" ht="15" x14ac:dyDescent="0.25">
      <c r="A1244" s="40" t="s">
        <v>397</v>
      </c>
      <c r="B1244" s="40" t="s">
        <v>398</v>
      </c>
      <c r="C1244" s="41">
        <v>-38.046299209643401</v>
      </c>
      <c r="D1244" s="40" t="s">
        <v>230</v>
      </c>
      <c r="E1244" s="42">
        <v>2017</v>
      </c>
    </row>
    <row r="1245" spans="1:5" ht="15" x14ac:dyDescent="0.25">
      <c r="A1245" s="40" t="s">
        <v>397</v>
      </c>
      <c r="B1245" s="40" t="s">
        <v>398</v>
      </c>
      <c r="C1245" s="41">
        <v>749.31951841690704</v>
      </c>
      <c r="D1245" s="40" t="s">
        <v>231</v>
      </c>
      <c r="E1245" s="42">
        <v>2017</v>
      </c>
    </row>
    <row r="1246" spans="1:5" ht="15" x14ac:dyDescent="0.25">
      <c r="A1246" s="40" t="s">
        <v>397</v>
      </c>
      <c r="B1246" s="40" t="s">
        <v>398</v>
      </c>
      <c r="C1246" s="41">
        <v>918.78567992115404</v>
      </c>
      <c r="D1246" s="40" t="s">
        <v>668</v>
      </c>
      <c r="E1246" s="42">
        <v>2017</v>
      </c>
    </row>
    <row r="1247" spans="1:5" ht="15" x14ac:dyDescent="0.25">
      <c r="A1247" s="40" t="s">
        <v>399</v>
      </c>
      <c r="B1247" s="40" t="s">
        <v>400</v>
      </c>
      <c r="C1247" s="41">
        <v>1907.79887668678</v>
      </c>
      <c r="D1247" s="40" t="s">
        <v>110</v>
      </c>
      <c r="E1247" s="42">
        <v>2017</v>
      </c>
    </row>
    <row r="1248" spans="1:5" ht="15" x14ac:dyDescent="0.25">
      <c r="A1248" s="40" t="s">
        <v>399</v>
      </c>
      <c r="B1248" s="40" t="s">
        <v>400</v>
      </c>
      <c r="C1248" s="41">
        <v>33.778452999999999</v>
      </c>
      <c r="D1248" s="40" t="s">
        <v>220</v>
      </c>
      <c r="E1248" s="42">
        <v>2017</v>
      </c>
    </row>
    <row r="1249" spans="1:5" ht="15" x14ac:dyDescent="0.25">
      <c r="A1249" s="40" t="s">
        <v>399</v>
      </c>
      <c r="B1249" s="40" t="s">
        <v>400</v>
      </c>
      <c r="C1249" s="41">
        <v>0</v>
      </c>
      <c r="D1249" s="40" t="s">
        <v>221</v>
      </c>
      <c r="E1249" s="42">
        <v>2017</v>
      </c>
    </row>
    <row r="1250" spans="1:5" ht="15" x14ac:dyDescent="0.25">
      <c r="A1250" s="40" t="s">
        <v>399</v>
      </c>
      <c r="B1250" s="40" t="s">
        <v>400</v>
      </c>
      <c r="C1250" s="41">
        <v>49.5211184929219</v>
      </c>
      <c r="D1250" s="40" t="s">
        <v>222</v>
      </c>
      <c r="E1250" s="42">
        <v>2017</v>
      </c>
    </row>
    <row r="1251" spans="1:5" ht="15" x14ac:dyDescent="0.25">
      <c r="A1251" s="40" t="s">
        <v>399</v>
      </c>
      <c r="B1251" s="40" t="s">
        <v>400</v>
      </c>
      <c r="C1251" s="41">
        <v>388.47077540037799</v>
      </c>
      <c r="D1251" s="40" t="s">
        <v>223</v>
      </c>
      <c r="E1251" s="42">
        <v>2017</v>
      </c>
    </row>
    <row r="1252" spans="1:5" ht="15" x14ac:dyDescent="0.25">
      <c r="A1252" s="40" t="s">
        <v>399</v>
      </c>
      <c r="B1252" s="40" t="s">
        <v>400</v>
      </c>
      <c r="C1252" s="41">
        <v>184.34410105178401</v>
      </c>
      <c r="D1252" s="40" t="s">
        <v>224</v>
      </c>
      <c r="E1252" s="42">
        <v>2017</v>
      </c>
    </row>
    <row r="1253" spans="1:5" ht="15" x14ac:dyDescent="0.25">
      <c r="A1253" s="40" t="s">
        <v>399</v>
      </c>
      <c r="B1253" s="40" t="s">
        <v>400</v>
      </c>
      <c r="C1253" s="41">
        <v>3.95315037474782E-2</v>
      </c>
      <c r="D1253" s="40" t="s">
        <v>225</v>
      </c>
      <c r="E1253" s="42">
        <v>2017</v>
      </c>
    </row>
    <row r="1254" spans="1:5" ht="15" x14ac:dyDescent="0.25">
      <c r="A1254" s="40" t="s">
        <v>399</v>
      </c>
      <c r="B1254" s="40" t="s">
        <v>400</v>
      </c>
      <c r="C1254" s="41">
        <v>1.02039922630414E-2</v>
      </c>
      <c r="D1254" s="40" t="s">
        <v>226</v>
      </c>
      <c r="E1254" s="42">
        <v>2017</v>
      </c>
    </row>
    <row r="1255" spans="1:5" ht="15" x14ac:dyDescent="0.25">
      <c r="A1255" s="40" t="s">
        <v>399</v>
      </c>
      <c r="B1255" s="40" t="s">
        <v>400</v>
      </c>
      <c r="C1255" s="41">
        <v>2563.96306012787</v>
      </c>
      <c r="D1255" s="40" t="s">
        <v>667</v>
      </c>
      <c r="E1255" s="42">
        <v>2017</v>
      </c>
    </row>
    <row r="1256" spans="1:5" ht="15" x14ac:dyDescent="0.25">
      <c r="A1256" s="40" t="s">
        <v>399</v>
      </c>
      <c r="B1256" s="40" t="s">
        <v>400</v>
      </c>
      <c r="C1256" s="41">
        <v>804.78294297183902</v>
      </c>
      <c r="D1256" s="40" t="s">
        <v>227</v>
      </c>
      <c r="E1256" s="42">
        <v>2017</v>
      </c>
    </row>
    <row r="1257" spans="1:5" ht="15" x14ac:dyDescent="0.25">
      <c r="A1257" s="40" t="s">
        <v>399</v>
      </c>
      <c r="B1257" s="40" t="s">
        <v>400</v>
      </c>
      <c r="C1257" s="41">
        <v>1327.1213687397401</v>
      </c>
      <c r="D1257" s="40" t="s">
        <v>228</v>
      </c>
      <c r="E1257" s="42">
        <v>2017</v>
      </c>
    </row>
    <row r="1258" spans="1:5" ht="15" x14ac:dyDescent="0.25">
      <c r="A1258" s="40" t="s">
        <v>399</v>
      </c>
      <c r="B1258" s="40" t="s">
        <v>400</v>
      </c>
      <c r="C1258" s="41">
        <v>0</v>
      </c>
      <c r="D1258" s="40" t="s">
        <v>229</v>
      </c>
      <c r="E1258" s="42">
        <v>2017</v>
      </c>
    </row>
    <row r="1259" spans="1:5" ht="15" x14ac:dyDescent="0.25">
      <c r="A1259" s="40" t="s">
        <v>399</v>
      </c>
      <c r="B1259" s="40" t="s">
        <v>400</v>
      </c>
      <c r="C1259" s="41">
        <v>377.81820509743801</v>
      </c>
      <c r="D1259" s="40" t="s">
        <v>230</v>
      </c>
      <c r="E1259" s="42">
        <v>2017</v>
      </c>
    </row>
    <row r="1260" spans="1:5" ht="15" x14ac:dyDescent="0.25">
      <c r="A1260" s="40" t="s">
        <v>399</v>
      </c>
      <c r="B1260" s="40" t="s">
        <v>400</v>
      </c>
      <c r="C1260" s="41">
        <v>54.2405433188571</v>
      </c>
      <c r="D1260" s="40" t="s">
        <v>231</v>
      </c>
      <c r="E1260" s="42">
        <v>2017</v>
      </c>
    </row>
    <row r="1261" spans="1:5" ht="15" x14ac:dyDescent="0.25">
      <c r="A1261" s="40" t="s">
        <v>399</v>
      </c>
      <c r="B1261" s="40" t="s">
        <v>400</v>
      </c>
      <c r="C1261" s="41">
        <v>2563.96306012787</v>
      </c>
      <c r="D1261" s="40" t="s">
        <v>668</v>
      </c>
      <c r="E1261" s="42">
        <v>2017</v>
      </c>
    </row>
    <row r="1262" spans="1:5" ht="15" x14ac:dyDescent="0.25">
      <c r="A1262" s="40" t="s">
        <v>401</v>
      </c>
      <c r="B1262" s="40" t="s">
        <v>402</v>
      </c>
      <c r="C1262" s="41">
        <v>41.843556402306803</v>
      </c>
      <c r="D1262" s="40" t="s">
        <v>110</v>
      </c>
      <c r="E1262" s="42">
        <v>2017</v>
      </c>
    </row>
    <row r="1263" spans="1:5" ht="15" x14ac:dyDescent="0.25">
      <c r="A1263" s="40" t="s">
        <v>401</v>
      </c>
      <c r="B1263" s="40" t="s">
        <v>402</v>
      </c>
      <c r="C1263" s="41">
        <v>2.2439000000000001E-2</v>
      </c>
      <c r="D1263" s="40" t="s">
        <v>220</v>
      </c>
      <c r="E1263" s="42">
        <v>2017</v>
      </c>
    </row>
    <row r="1264" spans="1:5" ht="15" x14ac:dyDescent="0.25">
      <c r="A1264" s="40" t="s">
        <v>401</v>
      </c>
      <c r="B1264" s="40" t="s">
        <v>402</v>
      </c>
      <c r="C1264" s="41">
        <v>0</v>
      </c>
      <c r="D1264" s="40" t="s">
        <v>221</v>
      </c>
      <c r="E1264" s="42">
        <v>2017</v>
      </c>
    </row>
    <row r="1265" spans="1:5" ht="15" x14ac:dyDescent="0.25">
      <c r="A1265" s="40" t="s">
        <v>401</v>
      </c>
      <c r="B1265" s="40" t="s">
        <v>402</v>
      </c>
      <c r="C1265" s="41">
        <v>7.2130571837160498E-2</v>
      </c>
      <c r="D1265" s="40" t="s">
        <v>222</v>
      </c>
      <c r="E1265" s="42">
        <v>2017</v>
      </c>
    </row>
    <row r="1266" spans="1:5" ht="15" x14ac:dyDescent="0.25">
      <c r="A1266" s="40" t="s">
        <v>401</v>
      </c>
      <c r="B1266" s="40" t="s">
        <v>402</v>
      </c>
      <c r="C1266" s="41">
        <v>2.7084318369244702</v>
      </c>
      <c r="D1266" s="40" t="s">
        <v>223</v>
      </c>
      <c r="E1266" s="42">
        <v>2017</v>
      </c>
    </row>
    <row r="1267" spans="1:5" ht="15" x14ac:dyDescent="0.25">
      <c r="A1267" s="40" t="s">
        <v>401</v>
      </c>
      <c r="B1267" s="40" t="s">
        <v>402</v>
      </c>
      <c r="C1267" s="41">
        <v>0.36684799311196298</v>
      </c>
      <c r="D1267" s="40" t="s">
        <v>224</v>
      </c>
      <c r="E1267" s="42">
        <v>2017</v>
      </c>
    </row>
    <row r="1268" spans="1:5" ht="15" x14ac:dyDescent="0.25">
      <c r="A1268" s="40" t="s">
        <v>401</v>
      </c>
      <c r="B1268" s="40" t="s">
        <v>402</v>
      </c>
      <c r="C1268" s="41">
        <v>0</v>
      </c>
      <c r="D1268" s="40" t="s">
        <v>225</v>
      </c>
      <c r="E1268" s="42">
        <v>2017</v>
      </c>
    </row>
    <row r="1269" spans="1:5" ht="15" x14ac:dyDescent="0.25">
      <c r="A1269" s="40" t="s">
        <v>401</v>
      </c>
      <c r="B1269" s="40" t="s">
        <v>402</v>
      </c>
      <c r="C1269" s="41">
        <v>0</v>
      </c>
      <c r="D1269" s="40" t="s">
        <v>226</v>
      </c>
      <c r="E1269" s="42">
        <v>2017</v>
      </c>
    </row>
    <row r="1270" spans="1:5" ht="15" x14ac:dyDescent="0.25">
      <c r="A1270" s="40" t="s">
        <v>401</v>
      </c>
      <c r="B1270" s="40" t="s">
        <v>402</v>
      </c>
      <c r="C1270" s="41">
        <v>45.013405804180401</v>
      </c>
      <c r="D1270" s="40" t="s">
        <v>667</v>
      </c>
      <c r="E1270" s="42">
        <v>2017</v>
      </c>
    </row>
    <row r="1271" spans="1:5" ht="15" x14ac:dyDescent="0.25">
      <c r="A1271" s="40" t="s">
        <v>401</v>
      </c>
      <c r="B1271" s="40" t="s">
        <v>402</v>
      </c>
      <c r="C1271" s="41">
        <v>35.590213055087403</v>
      </c>
      <c r="D1271" s="40" t="s">
        <v>227</v>
      </c>
      <c r="E1271" s="42">
        <v>2017</v>
      </c>
    </row>
    <row r="1272" spans="1:5" ht="15" x14ac:dyDescent="0.25">
      <c r="A1272" s="40" t="s">
        <v>401</v>
      </c>
      <c r="B1272" s="40" t="s">
        <v>402</v>
      </c>
      <c r="C1272" s="41">
        <v>2.5602005330929498</v>
      </c>
      <c r="D1272" s="40" t="s">
        <v>228</v>
      </c>
      <c r="E1272" s="42">
        <v>2017</v>
      </c>
    </row>
    <row r="1273" spans="1:5" ht="15" x14ac:dyDescent="0.25">
      <c r="A1273" s="40" t="s">
        <v>401</v>
      </c>
      <c r="B1273" s="40" t="s">
        <v>402</v>
      </c>
      <c r="C1273" s="41">
        <v>0</v>
      </c>
      <c r="D1273" s="40" t="s">
        <v>229</v>
      </c>
      <c r="E1273" s="42">
        <v>2017</v>
      </c>
    </row>
    <row r="1274" spans="1:5" ht="15" x14ac:dyDescent="0.25">
      <c r="A1274" s="40" t="s">
        <v>401</v>
      </c>
      <c r="B1274" s="40" t="s">
        <v>402</v>
      </c>
      <c r="C1274" s="41">
        <v>0</v>
      </c>
      <c r="D1274" s="40" t="s">
        <v>230</v>
      </c>
      <c r="E1274" s="42">
        <v>2017</v>
      </c>
    </row>
    <row r="1275" spans="1:5" ht="15" x14ac:dyDescent="0.25">
      <c r="A1275" s="40" t="s">
        <v>401</v>
      </c>
      <c r="B1275" s="40" t="s">
        <v>402</v>
      </c>
      <c r="C1275" s="41">
        <v>6.8629922160000003</v>
      </c>
      <c r="D1275" s="40" t="s">
        <v>231</v>
      </c>
      <c r="E1275" s="42">
        <v>2017</v>
      </c>
    </row>
    <row r="1276" spans="1:5" ht="15" x14ac:dyDescent="0.25">
      <c r="A1276" s="40" t="s">
        <v>401</v>
      </c>
      <c r="B1276" s="40" t="s">
        <v>402</v>
      </c>
      <c r="C1276" s="41">
        <v>45.013405804180401</v>
      </c>
      <c r="D1276" s="40" t="s">
        <v>668</v>
      </c>
      <c r="E1276" s="42">
        <v>2017</v>
      </c>
    </row>
    <row r="1277" spans="1:5" ht="15" x14ac:dyDescent="0.25">
      <c r="A1277" s="40" t="s">
        <v>403</v>
      </c>
      <c r="B1277" s="40" t="s">
        <v>404</v>
      </c>
      <c r="C1277" s="41">
        <v>1486.1730890915701</v>
      </c>
      <c r="D1277" s="40" t="s">
        <v>110</v>
      </c>
      <c r="E1277" s="42">
        <v>2017</v>
      </c>
    </row>
    <row r="1278" spans="1:5" ht="15" x14ac:dyDescent="0.25">
      <c r="A1278" s="40" t="s">
        <v>403</v>
      </c>
      <c r="B1278" s="40" t="s">
        <v>404</v>
      </c>
      <c r="C1278" s="41">
        <v>0</v>
      </c>
      <c r="D1278" s="40" t="s">
        <v>220</v>
      </c>
      <c r="E1278" s="42">
        <v>2017</v>
      </c>
    </row>
    <row r="1279" spans="1:5" ht="15" x14ac:dyDescent="0.25">
      <c r="A1279" s="40" t="s">
        <v>403</v>
      </c>
      <c r="B1279" s="40" t="s">
        <v>404</v>
      </c>
      <c r="C1279" s="41">
        <v>0</v>
      </c>
      <c r="D1279" s="40" t="s">
        <v>221</v>
      </c>
      <c r="E1279" s="42">
        <v>2017</v>
      </c>
    </row>
    <row r="1280" spans="1:5" ht="15" x14ac:dyDescent="0.25">
      <c r="A1280" s="40" t="s">
        <v>403</v>
      </c>
      <c r="B1280" s="40" t="s">
        <v>404</v>
      </c>
      <c r="C1280" s="41">
        <v>0</v>
      </c>
      <c r="D1280" s="40" t="s">
        <v>222</v>
      </c>
      <c r="E1280" s="42">
        <v>2017</v>
      </c>
    </row>
    <row r="1281" spans="1:5" ht="15" x14ac:dyDescent="0.25">
      <c r="A1281" s="40" t="s">
        <v>403</v>
      </c>
      <c r="B1281" s="40" t="s">
        <v>404</v>
      </c>
      <c r="C1281" s="41">
        <v>47.020892273851402</v>
      </c>
      <c r="D1281" s="40" t="s">
        <v>223</v>
      </c>
      <c r="E1281" s="42">
        <v>2017</v>
      </c>
    </row>
    <row r="1282" spans="1:5" ht="15" x14ac:dyDescent="0.25">
      <c r="A1282" s="40" t="s">
        <v>403</v>
      </c>
      <c r="B1282" s="40" t="s">
        <v>404</v>
      </c>
      <c r="C1282" s="41">
        <v>0</v>
      </c>
      <c r="D1282" s="40" t="s">
        <v>224</v>
      </c>
      <c r="E1282" s="42">
        <v>2017</v>
      </c>
    </row>
    <row r="1283" spans="1:5" ht="15" x14ac:dyDescent="0.25">
      <c r="A1283" s="40" t="s">
        <v>403</v>
      </c>
      <c r="B1283" s="40" t="s">
        <v>404</v>
      </c>
      <c r="C1283" s="41">
        <v>0</v>
      </c>
      <c r="D1283" s="40" t="s">
        <v>225</v>
      </c>
      <c r="E1283" s="42">
        <v>2017</v>
      </c>
    </row>
    <row r="1284" spans="1:5" ht="15" x14ac:dyDescent="0.25">
      <c r="A1284" s="40" t="s">
        <v>403</v>
      </c>
      <c r="B1284" s="40" t="s">
        <v>404</v>
      </c>
      <c r="C1284" s="41">
        <v>0</v>
      </c>
      <c r="D1284" s="40" t="s">
        <v>226</v>
      </c>
      <c r="E1284" s="42">
        <v>2017</v>
      </c>
    </row>
    <row r="1285" spans="1:5" ht="15" x14ac:dyDescent="0.25">
      <c r="A1285" s="40" t="s">
        <v>403</v>
      </c>
      <c r="B1285" s="40" t="s">
        <v>404</v>
      </c>
      <c r="C1285" s="41">
        <v>1533.1939813654201</v>
      </c>
      <c r="D1285" s="40" t="s">
        <v>667</v>
      </c>
      <c r="E1285" s="42">
        <v>2017</v>
      </c>
    </row>
    <row r="1286" spans="1:5" ht="15" x14ac:dyDescent="0.25">
      <c r="A1286" s="40" t="s">
        <v>403</v>
      </c>
      <c r="B1286" s="40" t="s">
        <v>404</v>
      </c>
      <c r="C1286" s="41">
        <v>0</v>
      </c>
      <c r="D1286" s="40" t="s">
        <v>227</v>
      </c>
      <c r="E1286" s="42">
        <v>2017</v>
      </c>
    </row>
    <row r="1287" spans="1:5" ht="15" x14ac:dyDescent="0.25">
      <c r="A1287" s="40" t="s">
        <v>403</v>
      </c>
      <c r="B1287" s="40" t="s">
        <v>404</v>
      </c>
      <c r="C1287" s="41">
        <v>0</v>
      </c>
      <c r="D1287" s="40" t="s">
        <v>228</v>
      </c>
      <c r="E1287" s="42">
        <v>2017</v>
      </c>
    </row>
    <row r="1288" spans="1:5" ht="15" x14ac:dyDescent="0.25">
      <c r="A1288" s="40" t="s">
        <v>403</v>
      </c>
      <c r="B1288" s="40" t="s">
        <v>404</v>
      </c>
      <c r="C1288" s="41">
        <v>0</v>
      </c>
      <c r="D1288" s="40" t="s">
        <v>229</v>
      </c>
      <c r="E1288" s="42">
        <v>2017</v>
      </c>
    </row>
    <row r="1289" spans="1:5" ht="15" x14ac:dyDescent="0.25">
      <c r="A1289" s="40" t="s">
        <v>403</v>
      </c>
      <c r="B1289" s="40" t="s">
        <v>404</v>
      </c>
      <c r="C1289" s="41">
        <v>41.684023912624397</v>
      </c>
      <c r="D1289" s="40" t="s">
        <v>230</v>
      </c>
      <c r="E1289" s="42">
        <v>2017</v>
      </c>
    </row>
    <row r="1290" spans="1:5" ht="15" x14ac:dyDescent="0.25">
      <c r="A1290" s="40" t="s">
        <v>403</v>
      </c>
      <c r="B1290" s="40" t="s">
        <v>404</v>
      </c>
      <c r="C1290" s="41">
        <v>1491.5099574528001</v>
      </c>
      <c r="D1290" s="40" t="s">
        <v>231</v>
      </c>
      <c r="E1290" s="42">
        <v>2017</v>
      </c>
    </row>
    <row r="1291" spans="1:5" ht="15" x14ac:dyDescent="0.25">
      <c r="A1291" s="40" t="s">
        <v>403</v>
      </c>
      <c r="B1291" s="40" t="s">
        <v>404</v>
      </c>
      <c r="C1291" s="41">
        <v>1533.1939813654201</v>
      </c>
      <c r="D1291" s="40" t="s">
        <v>668</v>
      </c>
      <c r="E1291" s="42">
        <v>2017</v>
      </c>
    </row>
    <row r="1292" spans="1:5" ht="15" x14ac:dyDescent="0.25">
      <c r="A1292" s="40" t="s">
        <v>405</v>
      </c>
      <c r="B1292" s="40" t="s">
        <v>406</v>
      </c>
      <c r="C1292" s="41">
        <v>165.45630405897501</v>
      </c>
      <c r="D1292" s="40" t="s">
        <v>110</v>
      </c>
      <c r="E1292" s="42">
        <v>2017</v>
      </c>
    </row>
    <row r="1293" spans="1:5" ht="15" x14ac:dyDescent="0.25">
      <c r="A1293" s="40" t="s">
        <v>405</v>
      </c>
      <c r="B1293" s="40" t="s">
        <v>406</v>
      </c>
      <c r="C1293" s="41">
        <v>0</v>
      </c>
      <c r="D1293" s="40" t="s">
        <v>220</v>
      </c>
      <c r="E1293" s="42">
        <v>2017</v>
      </c>
    </row>
    <row r="1294" spans="1:5" ht="15" x14ac:dyDescent="0.25">
      <c r="A1294" s="40" t="s">
        <v>405</v>
      </c>
      <c r="B1294" s="40" t="s">
        <v>406</v>
      </c>
      <c r="C1294" s="41">
        <v>0</v>
      </c>
      <c r="D1294" s="40" t="s">
        <v>221</v>
      </c>
      <c r="E1294" s="42">
        <v>2017</v>
      </c>
    </row>
    <row r="1295" spans="1:5" ht="15" x14ac:dyDescent="0.25">
      <c r="A1295" s="40" t="s">
        <v>405</v>
      </c>
      <c r="B1295" s="40" t="s">
        <v>406</v>
      </c>
      <c r="C1295" s="41">
        <v>0</v>
      </c>
      <c r="D1295" s="40" t="s">
        <v>222</v>
      </c>
      <c r="E1295" s="42">
        <v>2017</v>
      </c>
    </row>
    <row r="1296" spans="1:5" ht="15" x14ac:dyDescent="0.25">
      <c r="A1296" s="40" t="s">
        <v>405</v>
      </c>
      <c r="B1296" s="40" t="s">
        <v>406</v>
      </c>
      <c r="C1296" s="41">
        <v>0</v>
      </c>
      <c r="D1296" s="40" t="s">
        <v>223</v>
      </c>
      <c r="E1296" s="42">
        <v>2017</v>
      </c>
    </row>
    <row r="1297" spans="1:5" ht="15" x14ac:dyDescent="0.25">
      <c r="A1297" s="40" t="s">
        <v>405</v>
      </c>
      <c r="B1297" s="40" t="s">
        <v>406</v>
      </c>
      <c r="C1297" s="41">
        <v>0</v>
      </c>
      <c r="D1297" s="40" t="s">
        <v>224</v>
      </c>
      <c r="E1297" s="42">
        <v>2017</v>
      </c>
    </row>
    <row r="1298" spans="1:5" ht="15" x14ac:dyDescent="0.25">
      <c r="A1298" s="40" t="s">
        <v>405</v>
      </c>
      <c r="B1298" s="40" t="s">
        <v>406</v>
      </c>
      <c r="C1298" s="41">
        <v>0</v>
      </c>
      <c r="D1298" s="40" t="s">
        <v>225</v>
      </c>
      <c r="E1298" s="42">
        <v>2017</v>
      </c>
    </row>
    <row r="1299" spans="1:5" ht="15" x14ac:dyDescent="0.25">
      <c r="A1299" s="40" t="s">
        <v>405</v>
      </c>
      <c r="B1299" s="40" t="s">
        <v>406</v>
      </c>
      <c r="C1299" s="41">
        <v>0</v>
      </c>
      <c r="D1299" s="40" t="s">
        <v>226</v>
      </c>
      <c r="E1299" s="42">
        <v>2017</v>
      </c>
    </row>
    <row r="1300" spans="1:5" ht="15" x14ac:dyDescent="0.25">
      <c r="A1300" s="40" t="s">
        <v>405</v>
      </c>
      <c r="B1300" s="40" t="s">
        <v>406</v>
      </c>
      <c r="C1300" s="41">
        <v>165.45630405897501</v>
      </c>
      <c r="D1300" s="40" t="s">
        <v>667</v>
      </c>
      <c r="E1300" s="42">
        <v>2017</v>
      </c>
    </row>
    <row r="1301" spans="1:5" ht="15" x14ac:dyDescent="0.25">
      <c r="A1301" s="40" t="s">
        <v>405</v>
      </c>
      <c r="B1301" s="40" t="s">
        <v>406</v>
      </c>
      <c r="C1301" s="41">
        <v>0</v>
      </c>
      <c r="D1301" s="40" t="s">
        <v>227</v>
      </c>
      <c r="E1301" s="42">
        <v>2017</v>
      </c>
    </row>
    <row r="1302" spans="1:5" ht="15" x14ac:dyDescent="0.25">
      <c r="A1302" s="40" t="s">
        <v>405</v>
      </c>
      <c r="B1302" s="40" t="s">
        <v>406</v>
      </c>
      <c r="C1302" s="41">
        <v>0</v>
      </c>
      <c r="D1302" s="40" t="s">
        <v>228</v>
      </c>
      <c r="E1302" s="42">
        <v>2017</v>
      </c>
    </row>
    <row r="1303" spans="1:5" ht="15" x14ac:dyDescent="0.25">
      <c r="A1303" s="40" t="s">
        <v>405</v>
      </c>
      <c r="B1303" s="40" t="s">
        <v>406</v>
      </c>
      <c r="C1303" s="41">
        <v>0</v>
      </c>
      <c r="D1303" s="40" t="s">
        <v>229</v>
      </c>
      <c r="E1303" s="42">
        <v>2017</v>
      </c>
    </row>
    <row r="1304" spans="1:5" ht="15" x14ac:dyDescent="0.25">
      <c r="A1304" s="40" t="s">
        <v>405</v>
      </c>
      <c r="B1304" s="40" t="s">
        <v>406</v>
      </c>
      <c r="C1304" s="41">
        <v>9.0631169375111703E-2</v>
      </c>
      <c r="D1304" s="40" t="s">
        <v>230</v>
      </c>
      <c r="E1304" s="42">
        <v>2017</v>
      </c>
    </row>
    <row r="1305" spans="1:5" ht="15" x14ac:dyDescent="0.25">
      <c r="A1305" s="40" t="s">
        <v>405</v>
      </c>
      <c r="B1305" s="40" t="s">
        <v>406</v>
      </c>
      <c r="C1305" s="41">
        <v>165.36567288960001</v>
      </c>
      <c r="D1305" s="40" t="s">
        <v>231</v>
      </c>
      <c r="E1305" s="42">
        <v>2017</v>
      </c>
    </row>
    <row r="1306" spans="1:5" ht="15" x14ac:dyDescent="0.25">
      <c r="A1306" s="40" t="s">
        <v>405</v>
      </c>
      <c r="B1306" s="40" t="s">
        <v>406</v>
      </c>
      <c r="C1306" s="41">
        <v>165.45630405897501</v>
      </c>
      <c r="D1306" s="40" t="s">
        <v>668</v>
      </c>
      <c r="E1306" s="42">
        <v>2017</v>
      </c>
    </row>
    <row r="1307" spans="1:5" ht="15" x14ac:dyDescent="0.25">
      <c r="A1307" s="40" t="s">
        <v>407</v>
      </c>
      <c r="B1307" s="40" t="s">
        <v>408</v>
      </c>
      <c r="C1307" s="41">
        <v>16.0838519047232</v>
      </c>
      <c r="D1307" s="40" t="s">
        <v>110</v>
      </c>
      <c r="E1307" s="42">
        <v>2017</v>
      </c>
    </row>
    <row r="1308" spans="1:5" ht="15" x14ac:dyDescent="0.25">
      <c r="A1308" s="40" t="s">
        <v>407</v>
      </c>
      <c r="B1308" s="40" t="s">
        <v>408</v>
      </c>
      <c r="C1308" s="41">
        <v>1.1675899999999999</v>
      </c>
      <c r="D1308" s="40" t="s">
        <v>220</v>
      </c>
      <c r="E1308" s="42">
        <v>2017</v>
      </c>
    </row>
    <row r="1309" spans="1:5" ht="15" x14ac:dyDescent="0.25">
      <c r="A1309" s="40" t="s">
        <v>407</v>
      </c>
      <c r="B1309" s="40" t="s">
        <v>408</v>
      </c>
      <c r="C1309" s="41">
        <v>0</v>
      </c>
      <c r="D1309" s="40" t="s">
        <v>221</v>
      </c>
      <c r="E1309" s="42">
        <v>2017</v>
      </c>
    </row>
    <row r="1310" spans="1:5" ht="15" x14ac:dyDescent="0.25">
      <c r="A1310" s="40" t="s">
        <v>407</v>
      </c>
      <c r="B1310" s="40" t="s">
        <v>408</v>
      </c>
      <c r="C1310" s="41">
        <v>0.23473134321119199</v>
      </c>
      <c r="D1310" s="40" t="s">
        <v>222</v>
      </c>
      <c r="E1310" s="42">
        <v>2017</v>
      </c>
    </row>
    <row r="1311" spans="1:5" ht="15" x14ac:dyDescent="0.25">
      <c r="A1311" s="40" t="s">
        <v>407</v>
      </c>
      <c r="B1311" s="40" t="s">
        <v>408</v>
      </c>
      <c r="C1311" s="41">
        <v>0.14995827994392</v>
      </c>
      <c r="D1311" s="40" t="s">
        <v>223</v>
      </c>
      <c r="E1311" s="42">
        <v>2017</v>
      </c>
    </row>
    <row r="1312" spans="1:5" ht="15" x14ac:dyDescent="0.25">
      <c r="A1312" s="40" t="s">
        <v>407</v>
      </c>
      <c r="B1312" s="40" t="s">
        <v>408</v>
      </c>
      <c r="C1312" s="41">
        <v>0</v>
      </c>
      <c r="D1312" s="40" t="s">
        <v>224</v>
      </c>
      <c r="E1312" s="42">
        <v>2017</v>
      </c>
    </row>
    <row r="1313" spans="1:5" ht="15" x14ac:dyDescent="0.25">
      <c r="A1313" s="40" t="s">
        <v>407</v>
      </c>
      <c r="B1313" s="40" t="s">
        <v>408</v>
      </c>
      <c r="C1313" s="41">
        <v>0</v>
      </c>
      <c r="D1313" s="40" t="s">
        <v>225</v>
      </c>
      <c r="E1313" s="42">
        <v>2017</v>
      </c>
    </row>
    <row r="1314" spans="1:5" ht="15" x14ac:dyDescent="0.25">
      <c r="A1314" s="40" t="s">
        <v>407</v>
      </c>
      <c r="B1314" s="40" t="s">
        <v>408</v>
      </c>
      <c r="C1314" s="41">
        <v>0</v>
      </c>
      <c r="D1314" s="40" t="s">
        <v>226</v>
      </c>
      <c r="E1314" s="42">
        <v>2017</v>
      </c>
    </row>
    <row r="1315" spans="1:5" ht="15" x14ac:dyDescent="0.25">
      <c r="A1315" s="40" t="s">
        <v>407</v>
      </c>
      <c r="B1315" s="40" t="s">
        <v>408</v>
      </c>
      <c r="C1315" s="41">
        <v>17.636131527878302</v>
      </c>
      <c r="D1315" s="40" t="s">
        <v>667</v>
      </c>
      <c r="E1315" s="42">
        <v>2017</v>
      </c>
    </row>
    <row r="1316" spans="1:5" ht="15" x14ac:dyDescent="0.25">
      <c r="A1316" s="40" t="s">
        <v>407</v>
      </c>
      <c r="B1316" s="40" t="s">
        <v>408</v>
      </c>
      <c r="C1316" s="41">
        <v>11.933887903862001</v>
      </c>
      <c r="D1316" s="40" t="s">
        <v>227</v>
      </c>
      <c r="E1316" s="42">
        <v>2017</v>
      </c>
    </row>
    <row r="1317" spans="1:5" ht="15" x14ac:dyDescent="0.25">
      <c r="A1317" s="40" t="s">
        <v>407</v>
      </c>
      <c r="B1317" s="40" t="s">
        <v>408</v>
      </c>
      <c r="C1317" s="41">
        <v>0</v>
      </c>
      <c r="D1317" s="40" t="s">
        <v>228</v>
      </c>
      <c r="E1317" s="42">
        <v>2017</v>
      </c>
    </row>
    <row r="1318" spans="1:5" ht="15" x14ac:dyDescent="0.25">
      <c r="A1318" s="40" t="s">
        <v>407</v>
      </c>
      <c r="B1318" s="40" t="s">
        <v>408</v>
      </c>
      <c r="C1318" s="41">
        <v>0</v>
      </c>
      <c r="D1318" s="40" t="s">
        <v>229</v>
      </c>
      <c r="E1318" s="42">
        <v>2017</v>
      </c>
    </row>
    <row r="1319" spans="1:5" ht="15" x14ac:dyDescent="0.25">
      <c r="A1319" s="40" t="s">
        <v>407</v>
      </c>
      <c r="B1319" s="40" t="s">
        <v>408</v>
      </c>
      <c r="C1319" s="41">
        <v>5.0261159407603699</v>
      </c>
      <c r="D1319" s="40" t="s">
        <v>230</v>
      </c>
      <c r="E1319" s="42">
        <v>2017</v>
      </c>
    </row>
    <row r="1320" spans="1:5" ht="15" x14ac:dyDescent="0.25">
      <c r="A1320" s="40" t="s">
        <v>407</v>
      </c>
      <c r="B1320" s="40" t="s">
        <v>408</v>
      </c>
      <c r="C1320" s="41">
        <v>0.67612768325591999</v>
      </c>
      <c r="D1320" s="40" t="s">
        <v>231</v>
      </c>
      <c r="E1320" s="42">
        <v>2017</v>
      </c>
    </row>
    <row r="1321" spans="1:5" ht="15" x14ac:dyDescent="0.25">
      <c r="A1321" s="40" t="s">
        <v>407</v>
      </c>
      <c r="B1321" s="40" t="s">
        <v>408</v>
      </c>
      <c r="C1321" s="41">
        <v>17.636131527878302</v>
      </c>
      <c r="D1321" s="40" t="s">
        <v>668</v>
      </c>
      <c r="E1321" s="42">
        <v>2017</v>
      </c>
    </row>
    <row r="1322" spans="1:5" ht="15" x14ac:dyDescent="0.25">
      <c r="A1322" s="40" t="s">
        <v>409</v>
      </c>
      <c r="B1322" s="40" t="s">
        <v>410</v>
      </c>
      <c r="C1322" s="41">
        <v>1478.4730455387401</v>
      </c>
      <c r="D1322" s="40" t="s">
        <v>110</v>
      </c>
      <c r="E1322" s="42">
        <v>2017</v>
      </c>
    </row>
    <row r="1323" spans="1:5" ht="15" x14ac:dyDescent="0.25">
      <c r="A1323" s="40" t="s">
        <v>409</v>
      </c>
      <c r="B1323" s="40" t="s">
        <v>410</v>
      </c>
      <c r="C1323" s="41">
        <v>15.400354999999999</v>
      </c>
      <c r="D1323" s="40" t="s">
        <v>220</v>
      </c>
      <c r="E1323" s="42">
        <v>2017</v>
      </c>
    </row>
    <row r="1324" spans="1:5" ht="15" x14ac:dyDescent="0.25">
      <c r="A1324" s="40" t="s">
        <v>409</v>
      </c>
      <c r="B1324" s="40" t="s">
        <v>410</v>
      </c>
      <c r="C1324" s="41">
        <v>0</v>
      </c>
      <c r="D1324" s="40" t="s">
        <v>221</v>
      </c>
      <c r="E1324" s="42">
        <v>2017</v>
      </c>
    </row>
    <row r="1325" spans="1:5" ht="15" x14ac:dyDescent="0.25">
      <c r="A1325" s="40" t="s">
        <v>409</v>
      </c>
      <c r="B1325" s="40" t="s">
        <v>410</v>
      </c>
      <c r="C1325" s="41">
        <v>23.917572955585101</v>
      </c>
      <c r="D1325" s="40" t="s">
        <v>222</v>
      </c>
      <c r="E1325" s="42">
        <v>2017</v>
      </c>
    </row>
    <row r="1326" spans="1:5" ht="15" x14ac:dyDescent="0.25">
      <c r="A1326" s="40" t="s">
        <v>409</v>
      </c>
      <c r="B1326" s="40" t="s">
        <v>410</v>
      </c>
      <c r="C1326" s="41">
        <v>312.1706161898</v>
      </c>
      <c r="D1326" s="40" t="s">
        <v>223</v>
      </c>
      <c r="E1326" s="42">
        <v>2017</v>
      </c>
    </row>
    <row r="1327" spans="1:5" ht="15" x14ac:dyDescent="0.25">
      <c r="A1327" s="40" t="s">
        <v>409</v>
      </c>
      <c r="B1327" s="40" t="s">
        <v>410</v>
      </c>
      <c r="C1327" s="41">
        <v>135.733568856419</v>
      </c>
      <c r="D1327" s="40" t="s">
        <v>224</v>
      </c>
      <c r="E1327" s="42">
        <v>2017</v>
      </c>
    </row>
    <row r="1328" spans="1:5" ht="15" x14ac:dyDescent="0.25">
      <c r="A1328" s="40" t="s">
        <v>409</v>
      </c>
      <c r="B1328" s="40" t="s">
        <v>410</v>
      </c>
      <c r="C1328" s="41">
        <v>2.05036875005255</v>
      </c>
      <c r="D1328" s="40" t="s">
        <v>225</v>
      </c>
      <c r="E1328" s="42">
        <v>2017</v>
      </c>
    </row>
    <row r="1329" spans="1:5" ht="15" x14ac:dyDescent="0.25">
      <c r="A1329" s="40" t="s">
        <v>409</v>
      </c>
      <c r="B1329" s="40" t="s">
        <v>410</v>
      </c>
      <c r="C1329" s="41">
        <v>0.527988092750864</v>
      </c>
      <c r="D1329" s="40" t="s">
        <v>226</v>
      </c>
      <c r="E1329" s="42">
        <v>2017</v>
      </c>
    </row>
    <row r="1330" spans="1:5" ht="15" x14ac:dyDescent="0.25">
      <c r="A1330" s="40" t="s">
        <v>409</v>
      </c>
      <c r="B1330" s="40" t="s">
        <v>410</v>
      </c>
      <c r="C1330" s="41">
        <v>1968.2735153833501</v>
      </c>
      <c r="D1330" s="40" t="s">
        <v>667</v>
      </c>
      <c r="E1330" s="42">
        <v>2017</v>
      </c>
    </row>
    <row r="1331" spans="1:5" ht="15" x14ac:dyDescent="0.25">
      <c r="A1331" s="40" t="s">
        <v>409</v>
      </c>
      <c r="B1331" s="40" t="s">
        <v>410</v>
      </c>
      <c r="C1331" s="41">
        <v>319.53152861941697</v>
      </c>
      <c r="D1331" s="40" t="s">
        <v>227</v>
      </c>
      <c r="E1331" s="42">
        <v>2017</v>
      </c>
    </row>
    <row r="1332" spans="1:5" ht="15" x14ac:dyDescent="0.25">
      <c r="A1332" s="40" t="s">
        <v>409</v>
      </c>
      <c r="B1332" s="40" t="s">
        <v>410</v>
      </c>
      <c r="C1332" s="41">
        <v>1324.5630865932701</v>
      </c>
      <c r="D1332" s="40" t="s">
        <v>228</v>
      </c>
      <c r="E1332" s="42">
        <v>2017</v>
      </c>
    </row>
    <row r="1333" spans="1:5" ht="15" x14ac:dyDescent="0.25">
      <c r="A1333" s="40" t="s">
        <v>409</v>
      </c>
      <c r="B1333" s="40" t="s">
        <v>410</v>
      </c>
      <c r="C1333" s="41">
        <v>0</v>
      </c>
      <c r="D1333" s="40" t="s">
        <v>229</v>
      </c>
      <c r="E1333" s="42">
        <v>2017</v>
      </c>
    </row>
    <row r="1334" spans="1:5" ht="15" x14ac:dyDescent="0.25">
      <c r="A1334" s="40" t="s">
        <v>409</v>
      </c>
      <c r="B1334" s="40" t="s">
        <v>410</v>
      </c>
      <c r="C1334" s="41">
        <v>23.8106416134776</v>
      </c>
      <c r="D1334" s="40" t="s">
        <v>230</v>
      </c>
      <c r="E1334" s="42">
        <v>2017</v>
      </c>
    </row>
    <row r="1335" spans="1:5" ht="15" x14ac:dyDescent="0.25">
      <c r="A1335" s="40" t="s">
        <v>409</v>
      </c>
      <c r="B1335" s="40" t="s">
        <v>410</v>
      </c>
      <c r="C1335" s="41">
        <v>300.368258557182</v>
      </c>
      <c r="D1335" s="40" t="s">
        <v>231</v>
      </c>
      <c r="E1335" s="42">
        <v>2017</v>
      </c>
    </row>
    <row r="1336" spans="1:5" ht="15" x14ac:dyDescent="0.25">
      <c r="A1336" s="40" t="s">
        <v>409</v>
      </c>
      <c r="B1336" s="40" t="s">
        <v>410</v>
      </c>
      <c r="C1336" s="41">
        <v>1968.2735153833501</v>
      </c>
      <c r="D1336" s="40" t="s">
        <v>668</v>
      </c>
      <c r="E1336" s="42">
        <v>2017</v>
      </c>
    </row>
    <row r="1337" spans="1:5" ht="15" x14ac:dyDescent="0.25">
      <c r="A1337" s="40" t="s">
        <v>411</v>
      </c>
      <c r="B1337" s="40" t="s">
        <v>412</v>
      </c>
      <c r="C1337" s="41">
        <v>203.23130519577501</v>
      </c>
      <c r="D1337" s="40" t="s">
        <v>110</v>
      </c>
      <c r="E1337" s="42">
        <v>2017</v>
      </c>
    </row>
    <row r="1338" spans="1:5" ht="15" x14ac:dyDescent="0.25">
      <c r="A1338" s="40" t="s">
        <v>411</v>
      </c>
      <c r="B1338" s="40" t="s">
        <v>412</v>
      </c>
      <c r="C1338" s="41">
        <v>0</v>
      </c>
      <c r="D1338" s="40" t="s">
        <v>220</v>
      </c>
      <c r="E1338" s="42">
        <v>2017</v>
      </c>
    </row>
    <row r="1339" spans="1:5" ht="15" x14ac:dyDescent="0.25">
      <c r="A1339" s="40" t="s">
        <v>411</v>
      </c>
      <c r="B1339" s="40" t="s">
        <v>412</v>
      </c>
      <c r="C1339" s="41">
        <v>0</v>
      </c>
      <c r="D1339" s="40" t="s">
        <v>221</v>
      </c>
      <c r="E1339" s="42">
        <v>2017</v>
      </c>
    </row>
    <row r="1340" spans="1:5" ht="15" x14ac:dyDescent="0.25">
      <c r="A1340" s="40" t="s">
        <v>411</v>
      </c>
      <c r="B1340" s="40" t="s">
        <v>412</v>
      </c>
      <c r="C1340" s="41">
        <v>2.9906199611312001</v>
      </c>
      <c r="D1340" s="40" t="s">
        <v>222</v>
      </c>
      <c r="E1340" s="42">
        <v>2017</v>
      </c>
    </row>
    <row r="1341" spans="1:5" ht="15" x14ac:dyDescent="0.25">
      <c r="A1341" s="40" t="s">
        <v>411</v>
      </c>
      <c r="B1341" s="40" t="s">
        <v>412</v>
      </c>
      <c r="C1341" s="41">
        <v>36.927191673701103</v>
      </c>
      <c r="D1341" s="40" t="s">
        <v>223</v>
      </c>
      <c r="E1341" s="42">
        <v>2017</v>
      </c>
    </row>
    <row r="1342" spans="1:5" ht="15" x14ac:dyDescent="0.25">
      <c r="A1342" s="40" t="s">
        <v>411</v>
      </c>
      <c r="B1342" s="40" t="s">
        <v>412</v>
      </c>
      <c r="C1342" s="41">
        <v>19.252175447608401</v>
      </c>
      <c r="D1342" s="40" t="s">
        <v>224</v>
      </c>
      <c r="E1342" s="42">
        <v>2017</v>
      </c>
    </row>
    <row r="1343" spans="1:5" ht="15" x14ac:dyDescent="0.25">
      <c r="A1343" s="40" t="s">
        <v>411</v>
      </c>
      <c r="B1343" s="40" t="s">
        <v>412</v>
      </c>
      <c r="C1343" s="41">
        <v>0</v>
      </c>
      <c r="D1343" s="40" t="s">
        <v>225</v>
      </c>
      <c r="E1343" s="42">
        <v>2017</v>
      </c>
    </row>
    <row r="1344" spans="1:5" ht="15" x14ac:dyDescent="0.25">
      <c r="A1344" s="40" t="s">
        <v>411</v>
      </c>
      <c r="B1344" s="40" t="s">
        <v>412</v>
      </c>
      <c r="C1344" s="41">
        <v>0</v>
      </c>
      <c r="D1344" s="40" t="s">
        <v>226</v>
      </c>
      <c r="E1344" s="42">
        <v>2017</v>
      </c>
    </row>
    <row r="1345" spans="1:5" ht="15" x14ac:dyDescent="0.25">
      <c r="A1345" s="40" t="s">
        <v>411</v>
      </c>
      <c r="B1345" s="40" t="s">
        <v>412</v>
      </c>
      <c r="C1345" s="41">
        <v>262.40129227821598</v>
      </c>
      <c r="D1345" s="40" t="s">
        <v>667</v>
      </c>
      <c r="E1345" s="42">
        <v>2017</v>
      </c>
    </row>
    <row r="1346" spans="1:5" ht="15" x14ac:dyDescent="0.25">
      <c r="A1346" s="40" t="s">
        <v>411</v>
      </c>
      <c r="B1346" s="40" t="s">
        <v>412</v>
      </c>
      <c r="C1346" s="41">
        <v>14.721946145836601</v>
      </c>
      <c r="D1346" s="40" t="s">
        <v>227</v>
      </c>
      <c r="E1346" s="42">
        <v>2017</v>
      </c>
    </row>
    <row r="1347" spans="1:5" ht="15" x14ac:dyDescent="0.25">
      <c r="A1347" s="40" t="s">
        <v>411</v>
      </c>
      <c r="B1347" s="40" t="s">
        <v>412</v>
      </c>
      <c r="C1347" s="41">
        <v>191.38848509128499</v>
      </c>
      <c r="D1347" s="40" t="s">
        <v>228</v>
      </c>
      <c r="E1347" s="42">
        <v>2017</v>
      </c>
    </row>
    <row r="1348" spans="1:5" ht="15" x14ac:dyDescent="0.25">
      <c r="A1348" s="40" t="s">
        <v>411</v>
      </c>
      <c r="B1348" s="40" t="s">
        <v>412</v>
      </c>
      <c r="C1348" s="41">
        <v>0</v>
      </c>
      <c r="D1348" s="40" t="s">
        <v>229</v>
      </c>
      <c r="E1348" s="42">
        <v>2017</v>
      </c>
    </row>
    <row r="1349" spans="1:5" ht="15" x14ac:dyDescent="0.25">
      <c r="A1349" s="40" t="s">
        <v>411</v>
      </c>
      <c r="B1349" s="40" t="s">
        <v>412</v>
      </c>
      <c r="C1349" s="41">
        <v>6.1026557701442004</v>
      </c>
      <c r="D1349" s="40" t="s">
        <v>230</v>
      </c>
      <c r="E1349" s="42">
        <v>2017</v>
      </c>
    </row>
    <row r="1350" spans="1:5" ht="15" x14ac:dyDescent="0.25">
      <c r="A1350" s="40" t="s">
        <v>411</v>
      </c>
      <c r="B1350" s="40" t="s">
        <v>412</v>
      </c>
      <c r="C1350" s="41">
        <v>50.188205270949702</v>
      </c>
      <c r="D1350" s="40" t="s">
        <v>231</v>
      </c>
      <c r="E1350" s="42">
        <v>2017</v>
      </c>
    </row>
    <row r="1351" spans="1:5" ht="15" x14ac:dyDescent="0.25">
      <c r="A1351" s="40" t="s">
        <v>411</v>
      </c>
      <c r="B1351" s="40" t="s">
        <v>412</v>
      </c>
      <c r="C1351" s="41">
        <v>262.40129227821598</v>
      </c>
      <c r="D1351" s="40" t="s">
        <v>668</v>
      </c>
      <c r="E1351" s="42">
        <v>2017</v>
      </c>
    </row>
    <row r="1352" spans="1:5" ht="15" x14ac:dyDescent="0.25">
      <c r="A1352" s="40" t="s">
        <v>413</v>
      </c>
      <c r="B1352" s="40" t="s">
        <v>414</v>
      </c>
      <c r="C1352" s="41">
        <v>226.83432305273399</v>
      </c>
      <c r="D1352" s="40" t="s">
        <v>110</v>
      </c>
      <c r="E1352" s="42">
        <v>2017</v>
      </c>
    </row>
    <row r="1353" spans="1:5" ht="15" x14ac:dyDescent="0.25">
      <c r="A1353" s="40" t="s">
        <v>413</v>
      </c>
      <c r="B1353" s="40" t="s">
        <v>414</v>
      </c>
      <c r="C1353" s="41">
        <v>59.078012999999999</v>
      </c>
      <c r="D1353" s="40" t="s">
        <v>220</v>
      </c>
      <c r="E1353" s="42">
        <v>2017</v>
      </c>
    </row>
    <row r="1354" spans="1:5" ht="15" x14ac:dyDescent="0.25">
      <c r="A1354" s="40" t="s">
        <v>413</v>
      </c>
      <c r="B1354" s="40" t="s">
        <v>414</v>
      </c>
      <c r="C1354" s="41">
        <v>0</v>
      </c>
      <c r="D1354" s="40" t="s">
        <v>221</v>
      </c>
      <c r="E1354" s="42">
        <v>2017</v>
      </c>
    </row>
    <row r="1355" spans="1:5" ht="15" x14ac:dyDescent="0.25">
      <c r="A1355" s="40" t="s">
        <v>413</v>
      </c>
      <c r="B1355" s="40" t="s">
        <v>414</v>
      </c>
      <c r="C1355" s="41">
        <v>6.0992320843119998</v>
      </c>
      <c r="D1355" s="40" t="s">
        <v>222</v>
      </c>
      <c r="E1355" s="42">
        <v>2017</v>
      </c>
    </row>
    <row r="1356" spans="1:5" ht="15" x14ac:dyDescent="0.25">
      <c r="A1356" s="40" t="s">
        <v>413</v>
      </c>
      <c r="B1356" s="40" t="s">
        <v>414</v>
      </c>
      <c r="C1356" s="41">
        <v>65.140937693606702</v>
      </c>
      <c r="D1356" s="40" t="s">
        <v>223</v>
      </c>
      <c r="E1356" s="42">
        <v>2017</v>
      </c>
    </row>
    <row r="1357" spans="1:5" ht="15" x14ac:dyDescent="0.25">
      <c r="A1357" s="40" t="s">
        <v>413</v>
      </c>
      <c r="B1357" s="40" t="s">
        <v>414</v>
      </c>
      <c r="C1357" s="41">
        <v>7.2270371631599497</v>
      </c>
      <c r="D1357" s="40" t="s">
        <v>224</v>
      </c>
      <c r="E1357" s="42">
        <v>2017</v>
      </c>
    </row>
    <row r="1358" spans="1:5" ht="15" x14ac:dyDescent="0.25">
      <c r="A1358" s="40" t="s">
        <v>413</v>
      </c>
      <c r="B1358" s="40" t="s">
        <v>414</v>
      </c>
      <c r="C1358" s="41">
        <v>1.14183747571117</v>
      </c>
      <c r="D1358" s="40" t="s">
        <v>225</v>
      </c>
      <c r="E1358" s="42">
        <v>2017</v>
      </c>
    </row>
    <row r="1359" spans="1:5" ht="15" x14ac:dyDescent="0.25">
      <c r="A1359" s="40" t="s">
        <v>413</v>
      </c>
      <c r="B1359" s="40" t="s">
        <v>414</v>
      </c>
      <c r="C1359" s="41">
        <v>0.28892686618452801</v>
      </c>
      <c r="D1359" s="40" t="s">
        <v>226</v>
      </c>
      <c r="E1359" s="42">
        <v>2017</v>
      </c>
    </row>
    <row r="1360" spans="1:5" ht="15" x14ac:dyDescent="0.25">
      <c r="A1360" s="40" t="s">
        <v>413</v>
      </c>
      <c r="B1360" s="40" t="s">
        <v>414</v>
      </c>
      <c r="C1360" s="41">
        <v>365.81030733570799</v>
      </c>
      <c r="D1360" s="40" t="s">
        <v>667</v>
      </c>
      <c r="E1360" s="42">
        <v>2017</v>
      </c>
    </row>
    <row r="1361" spans="1:5" ht="15" x14ac:dyDescent="0.25">
      <c r="A1361" s="40" t="s">
        <v>413</v>
      </c>
      <c r="B1361" s="40" t="s">
        <v>414</v>
      </c>
      <c r="C1361" s="41">
        <v>262.464063919414</v>
      </c>
      <c r="D1361" s="40" t="s">
        <v>227</v>
      </c>
      <c r="E1361" s="42">
        <v>2017</v>
      </c>
    </row>
    <row r="1362" spans="1:5" ht="15" x14ac:dyDescent="0.25">
      <c r="A1362" s="40" t="s">
        <v>413</v>
      </c>
      <c r="B1362" s="40" t="s">
        <v>414</v>
      </c>
      <c r="C1362" s="41">
        <v>80.177265243009202</v>
      </c>
      <c r="D1362" s="40" t="s">
        <v>228</v>
      </c>
      <c r="E1362" s="42">
        <v>2017</v>
      </c>
    </row>
    <row r="1363" spans="1:5" ht="15" x14ac:dyDescent="0.25">
      <c r="A1363" s="40" t="s">
        <v>413</v>
      </c>
      <c r="B1363" s="40" t="s">
        <v>414</v>
      </c>
      <c r="C1363" s="41">
        <v>0</v>
      </c>
      <c r="D1363" s="40" t="s">
        <v>229</v>
      </c>
      <c r="E1363" s="42">
        <v>2017</v>
      </c>
    </row>
    <row r="1364" spans="1:5" ht="15" x14ac:dyDescent="0.25">
      <c r="A1364" s="40" t="s">
        <v>413</v>
      </c>
      <c r="B1364" s="40" t="s">
        <v>414</v>
      </c>
      <c r="C1364" s="41">
        <v>23.1689781732852</v>
      </c>
      <c r="D1364" s="40" t="s">
        <v>230</v>
      </c>
      <c r="E1364" s="42">
        <v>2017</v>
      </c>
    </row>
    <row r="1365" spans="1:5" ht="15" x14ac:dyDescent="0.25">
      <c r="A1365" s="40" t="s">
        <v>413</v>
      </c>
      <c r="B1365" s="40" t="s">
        <v>414</v>
      </c>
      <c r="C1365" s="41">
        <v>0</v>
      </c>
      <c r="D1365" s="40" t="s">
        <v>231</v>
      </c>
      <c r="E1365" s="42">
        <v>2017</v>
      </c>
    </row>
    <row r="1366" spans="1:5" ht="15" x14ac:dyDescent="0.25">
      <c r="A1366" s="40" t="s">
        <v>413</v>
      </c>
      <c r="B1366" s="40" t="s">
        <v>414</v>
      </c>
      <c r="C1366" s="41">
        <v>365.81030733570799</v>
      </c>
      <c r="D1366" s="40" t="s">
        <v>668</v>
      </c>
      <c r="E1366" s="42">
        <v>2017</v>
      </c>
    </row>
    <row r="1367" spans="1:5" ht="15" x14ac:dyDescent="0.25">
      <c r="A1367" s="40" t="s">
        <v>415</v>
      </c>
      <c r="B1367" s="40" t="s">
        <v>416</v>
      </c>
      <c r="C1367" s="41">
        <v>370.11235267260003</v>
      </c>
      <c r="D1367" s="40" t="s">
        <v>110</v>
      </c>
      <c r="E1367" s="42">
        <v>2017</v>
      </c>
    </row>
    <row r="1368" spans="1:5" ht="15" x14ac:dyDescent="0.25">
      <c r="A1368" s="40" t="s">
        <v>415</v>
      </c>
      <c r="B1368" s="40" t="s">
        <v>416</v>
      </c>
      <c r="C1368" s="41">
        <v>31.168182000000002</v>
      </c>
      <c r="D1368" s="40" t="s">
        <v>220</v>
      </c>
      <c r="E1368" s="42">
        <v>2017</v>
      </c>
    </row>
    <row r="1369" spans="1:5" ht="15" x14ac:dyDescent="0.25">
      <c r="A1369" s="40" t="s">
        <v>415</v>
      </c>
      <c r="B1369" s="40" t="s">
        <v>416</v>
      </c>
      <c r="C1369" s="41">
        <v>0</v>
      </c>
      <c r="D1369" s="40" t="s">
        <v>221</v>
      </c>
      <c r="E1369" s="42">
        <v>2017</v>
      </c>
    </row>
    <row r="1370" spans="1:5" ht="15" x14ac:dyDescent="0.25">
      <c r="A1370" s="40" t="s">
        <v>415</v>
      </c>
      <c r="B1370" s="40" t="s">
        <v>416</v>
      </c>
      <c r="C1370" s="41">
        <v>9.6178561836652108</v>
      </c>
      <c r="D1370" s="40" t="s">
        <v>222</v>
      </c>
      <c r="E1370" s="42">
        <v>2017</v>
      </c>
    </row>
    <row r="1371" spans="1:5" ht="15" x14ac:dyDescent="0.25">
      <c r="A1371" s="40" t="s">
        <v>415</v>
      </c>
      <c r="B1371" s="40" t="s">
        <v>416</v>
      </c>
      <c r="C1371" s="41">
        <v>97.241121474733006</v>
      </c>
      <c r="D1371" s="40" t="s">
        <v>223</v>
      </c>
      <c r="E1371" s="42">
        <v>2017</v>
      </c>
    </row>
    <row r="1372" spans="1:5" ht="15" x14ac:dyDescent="0.25">
      <c r="A1372" s="40" t="s">
        <v>415</v>
      </c>
      <c r="B1372" s="40" t="s">
        <v>416</v>
      </c>
      <c r="C1372" s="41">
        <v>44.417882395697397</v>
      </c>
      <c r="D1372" s="40" t="s">
        <v>224</v>
      </c>
      <c r="E1372" s="42">
        <v>2017</v>
      </c>
    </row>
    <row r="1373" spans="1:5" ht="15" x14ac:dyDescent="0.25">
      <c r="A1373" s="40" t="s">
        <v>415</v>
      </c>
      <c r="B1373" s="40" t="s">
        <v>416</v>
      </c>
      <c r="C1373" s="41">
        <v>0.65493886555438896</v>
      </c>
      <c r="D1373" s="40" t="s">
        <v>225</v>
      </c>
      <c r="E1373" s="42">
        <v>2017</v>
      </c>
    </row>
    <row r="1374" spans="1:5" ht="15" x14ac:dyDescent="0.25">
      <c r="A1374" s="40" t="s">
        <v>415</v>
      </c>
      <c r="B1374" s="40" t="s">
        <v>416</v>
      </c>
      <c r="C1374" s="41">
        <v>0.16643783711444901</v>
      </c>
      <c r="D1374" s="40" t="s">
        <v>226</v>
      </c>
      <c r="E1374" s="42">
        <v>2017</v>
      </c>
    </row>
    <row r="1375" spans="1:5" ht="15" x14ac:dyDescent="0.25">
      <c r="A1375" s="40" t="s">
        <v>415</v>
      </c>
      <c r="B1375" s="40" t="s">
        <v>416</v>
      </c>
      <c r="C1375" s="41">
        <v>553.37877142936395</v>
      </c>
      <c r="D1375" s="40" t="s">
        <v>667</v>
      </c>
      <c r="E1375" s="42">
        <v>2017</v>
      </c>
    </row>
    <row r="1376" spans="1:5" ht="15" x14ac:dyDescent="0.25">
      <c r="A1376" s="40" t="s">
        <v>415</v>
      </c>
      <c r="B1376" s="40" t="s">
        <v>416</v>
      </c>
      <c r="C1376" s="41">
        <v>73.1844086728929</v>
      </c>
      <c r="D1376" s="40" t="s">
        <v>227</v>
      </c>
      <c r="E1376" s="42">
        <v>2017</v>
      </c>
    </row>
    <row r="1377" spans="1:5" ht="15" x14ac:dyDescent="0.25">
      <c r="A1377" s="40" t="s">
        <v>415</v>
      </c>
      <c r="B1377" s="40" t="s">
        <v>416</v>
      </c>
      <c r="C1377" s="41">
        <v>439.174686493438</v>
      </c>
      <c r="D1377" s="40" t="s">
        <v>228</v>
      </c>
      <c r="E1377" s="42">
        <v>2017</v>
      </c>
    </row>
    <row r="1378" spans="1:5" ht="15" x14ac:dyDescent="0.25">
      <c r="A1378" s="40" t="s">
        <v>415</v>
      </c>
      <c r="B1378" s="40" t="s">
        <v>416</v>
      </c>
      <c r="C1378" s="41">
        <v>0</v>
      </c>
      <c r="D1378" s="40" t="s">
        <v>229</v>
      </c>
      <c r="E1378" s="42">
        <v>2017</v>
      </c>
    </row>
    <row r="1379" spans="1:5" ht="15" x14ac:dyDescent="0.25">
      <c r="A1379" s="40" t="s">
        <v>415</v>
      </c>
      <c r="B1379" s="40" t="s">
        <v>416</v>
      </c>
      <c r="C1379" s="41">
        <v>8.2682805054330792</v>
      </c>
      <c r="D1379" s="40" t="s">
        <v>230</v>
      </c>
      <c r="E1379" s="42">
        <v>2017</v>
      </c>
    </row>
    <row r="1380" spans="1:5" ht="15" x14ac:dyDescent="0.25">
      <c r="A1380" s="40" t="s">
        <v>415</v>
      </c>
      <c r="B1380" s="40" t="s">
        <v>416</v>
      </c>
      <c r="C1380" s="41">
        <v>32.751395757600001</v>
      </c>
      <c r="D1380" s="40" t="s">
        <v>231</v>
      </c>
      <c r="E1380" s="42">
        <v>2017</v>
      </c>
    </row>
    <row r="1381" spans="1:5" ht="15" x14ac:dyDescent="0.25">
      <c r="A1381" s="40" t="s">
        <v>415</v>
      </c>
      <c r="B1381" s="40" t="s">
        <v>416</v>
      </c>
      <c r="C1381" s="41">
        <v>553.37877142936395</v>
      </c>
      <c r="D1381" s="40" t="s">
        <v>668</v>
      </c>
      <c r="E1381" s="42">
        <v>2017</v>
      </c>
    </row>
    <row r="1382" spans="1:5" ht="15" x14ac:dyDescent="0.25">
      <c r="A1382" s="40" t="s">
        <v>417</v>
      </c>
      <c r="B1382" s="40" t="s">
        <v>418</v>
      </c>
      <c r="C1382" s="41">
        <v>3948.4965479551902</v>
      </c>
      <c r="D1382" s="40" t="s">
        <v>110</v>
      </c>
      <c r="E1382" s="42">
        <v>2017</v>
      </c>
    </row>
    <row r="1383" spans="1:5" ht="15" x14ac:dyDescent="0.25">
      <c r="A1383" s="40" t="s">
        <v>417</v>
      </c>
      <c r="B1383" s="40" t="s">
        <v>418</v>
      </c>
      <c r="C1383" s="41">
        <v>0.66637800000000003</v>
      </c>
      <c r="D1383" s="40" t="s">
        <v>220</v>
      </c>
      <c r="E1383" s="42">
        <v>2017</v>
      </c>
    </row>
    <row r="1384" spans="1:5" ht="15" x14ac:dyDescent="0.25">
      <c r="A1384" s="40" t="s">
        <v>417</v>
      </c>
      <c r="B1384" s="40" t="s">
        <v>418</v>
      </c>
      <c r="C1384" s="41">
        <v>0</v>
      </c>
      <c r="D1384" s="40" t="s">
        <v>221</v>
      </c>
      <c r="E1384" s="42">
        <v>2017</v>
      </c>
    </row>
    <row r="1385" spans="1:5" ht="15" x14ac:dyDescent="0.25">
      <c r="A1385" s="40" t="s">
        <v>417</v>
      </c>
      <c r="B1385" s="40" t="s">
        <v>418</v>
      </c>
      <c r="C1385" s="41">
        <v>19.7617210671187</v>
      </c>
      <c r="D1385" s="40" t="s">
        <v>222</v>
      </c>
      <c r="E1385" s="42">
        <v>2017</v>
      </c>
    </row>
    <row r="1386" spans="1:5" ht="15" x14ac:dyDescent="0.25">
      <c r="A1386" s="40" t="s">
        <v>417</v>
      </c>
      <c r="B1386" s="40" t="s">
        <v>418</v>
      </c>
      <c r="C1386" s="41">
        <v>130.30476507528701</v>
      </c>
      <c r="D1386" s="40" t="s">
        <v>223</v>
      </c>
      <c r="E1386" s="42">
        <v>2017</v>
      </c>
    </row>
    <row r="1387" spans="1:5" ht="15" x14ac:dyDescent="0.25">
      <c r="A1387" s="40" t="s">
        <v>417</v>
      </c>
      <c r="B1387" s="40" t="s">
        <v>418</v>
      </c>
      <c r="C1387" s="41">
        <v>104.928946764595</v>
      </c>
      <c r="D1387" s="40" t="s">
        <v>224</v>
      </c>
      <c r="E1387" s="42">
        <v>2017</v>
      </c>
    </row>
    <row r="1388" spans="1:5" ht="15" x14ac:dyDescent="0.25">
      <c r="A1388" s="40" t="s">
        <v>417</v>
      </c>
      <c r="B1388" s="40" t="s">
        <v>418</v>
      </c>
      <c r="C1388" s="41">
        <v>0</v>
      </c>
      <c r="D1388" s="40" t="s">
        <v>225</v>
      </c>
      <c r="E1388" s="42">
        <v>2017</v>
      </c>
    </row>
    <row r="1389" spans="1:5" ht="15" x14ac:dyDescent="0.25">
      <c r="A1389" s="40" t="s">
        <v>417</v>
      </c>
      <c r="B1389" s="40" t="s">
        <v>418</v>
      </c>
      <c r="C1389" s="41">
        <v>0</v>
      </c>
      <c r="D1389" s="40" t="s">
        <v>226</v>
      </c>
      <c r="E1389" s="42">
        <v>2017</v>
      </c>
    </row>
    <row r="1390" spans="1:5" ht="15" x14ac:dyDescent="0.25">
      <c r="A1390" s="40" t="s">
        <v>417</v>
      </c>
      <c r="B1390" s="40" t="s">
        <v>418</v>
      </c>
      <c r="C1390" s="41">
        <v>4204.1583588621897</v>
      </c>
      <c r="D1390" s="40" t="s">
        <v>667</v>
      </c>
      <c r="E1390" s="42">
        <v>2017</v>
      </c>
    </row>
    <row r="1391" spans="1:5" ht="15" x14ac:dyDescent="0.25">
      <c r="A1391" s="40" t="s">
        <v>417</v>
      </c>
      <c r="B1391" s="40" t="s">
        <v>418</v>
      </c>
      <c r="C1391" s="41">
        <v>1144.0325894622899</v>
      </c>
      <c r="D1391" s="40" t="s">
        <v>227</v>
      </c>
      <c r="E1391" s="42">
        <v>2017</v>
      </c>
    </row>
    <row r="1392" spans="1:5" ht="15" x14ac:dyDescent="0.25">
      <c r="A1392" s="40" t="s">
        <v>417</v>
      </c>
      <c r="B1392" s="40" t="s">
        <v>418</v>
      </c>
      <c r="C1392" s="41">
        <v>0.62863583756566399</v>
      </c>
      <c r="D1392" s="40" t="s">
        <v>228</v>
      </c>
      <c r="E1392" s="42">
        <v>2017</v>
      </c>
    </row>
    <row r="1393" spans="1:5" ht="15" x14ac:dyDescent="0.25">
      <c r="A1393" s="40" t="s">
        <v>417</v>
      </c>
      <c r="B1393" s="40" t="s">
        <v>418</v>
      </c>
      <c r="C1393" s="41">
        <v>0</v>
      </c>
      <c r="D1393" s="40" t="s">
        <v>229</v>
      </c>
      <c r="E1393" s="42">
        <v>2017</v>
      </c>
    </row>
    <row r="1394" spans="1:5" ht="15" x14ac:dyDescent="0.25">
      <c r="A1394" s="40" t="s">
        <v>417</v>
      </c>
      <c r="B1394" s="40" t="s">
        <v>418</v>
      </c>
      <c r="C1394" s="41">
        <v>13.298695364514</v>
      </c>
      <c r="D1394" s="40" t="s">
        <v>230</v>
      </c>
      <c r="E1394" s="42">
        <v>2017</v>
      </c>
    </row>
    <row r="1395" spans="1:5" ht="15" x14ac:dyDescent="0.25">
      <c r="A1395" s="40" t="s">
        <v>417</v>
      </c>
      <c r="B1395" s="40" t="s">
        <v>418</v>
      </c>
      <c r="C1395" s="41">
        <v>3046.19843819782</v>
      </c>
      <c r="D1395" s="40" t="s">
        <v>231</v>
      </c>
      <c r="E1395" s="42">
        <v>2017</v>
      </c>
    </row>
    <row r="1396" spans="1:5" ht="15" x14ac:dyDescent="0.25">
      <c r="A1396" s="40" t="s">
        <v>417</v>
      </c>
      <c r="B1396" s="40" t="s">
        <v>418</v>
      </c>
      <c r="C1396" s="41">
        <v>4204.1583588621897</v>
      </c>
      <c r="D1396" s="40" t="s">
        <v>668</v>
      </c>
      <c r="E1396" s="42">
        <v>2017</v>
      </c>
    </row>
    <row r="1397" spans="1:5" ht="15" x14ac:dyDescent="0.25">
      <c r="A1397" s="40" t="s">
        <v>419</v>
      </c>
      <c r="B1397" s="40" t="s">
        <v>420</v>
      </c>
      <c r="C1397" s="41">
        <v>86.487799076387006</v>
      </c>
      <c r="D1397" s="40" t="s">
        <v>110</v>
      </c>
      <c r="E1397" s="42">
        <v>2017</v>
      </c>
    </row>
    <row r="1398" spans="1:5" ht="15" x14ac:dyDescent="0.25">
      <c r="A1398" s="40" t="s">
        <v>419</v>
      </c>
      <c r="B1398" s="40" t="s">
        <v>420</v>
      </c>
      <c r="C1398" s="41">
        <v>3.7000000000007499E-5</v>
      </c>
      <c r="D1398" s="40" t="s">
        <v>220</v>
      </c>
      <c r="E1398" s="42">
        <v>2017</v>
      </c>
    </row>
    <row r="1399" spans="1:5" ht="15" x14ac:dyDescent="0.25">
      <c r="A1399" s="40" t="s">
        <v>419</v>
      </c>
      <c r="B1399" s="40" t="s">
        <v>420</v>
      </c>
      <c r="C1399" s="41">
        <v>0</v>
      </c>
      <c r="D1399" s="40" t="s">
        <v>221</v>
      </c>
      <c r="E1399" s="42">
        <v>2017</v>
      </c>
    </row>
    <row r="1400" spans="1:5" ht="15" x14ac:dyDescent="0.25">
      <c r="A1400" s="40" t="s">
        <v>419</v>
      </c>
      <c r="B1400" s="40" t="s">
        <v>420</v>
      </c>
      <c r="C1400" s="41">
        <v>1.5859637327566199E-2</v>
      </c>
      <c r="D1400" s="40" t="s">
        <v>222</v>
      </c>
      <c r="E1400" s="42">
        <v>2017</v>
      </c>
    </row>
    <row r="1401" spans="1:5" ht="15" x14ac:dyDescent="0.25">
      <c r="A1401" s="40" t="s">
        <v>419</v>
      </c>
      <c r="B1401" s="40" t="s">
        <v>420</v>
      </c>
      <c r="C1401" s="41">
        <v>7.4893950615451503E-3</v>
      </c>
      <c r="D1401" s="40" t="s">
        <v>223</v>
      </c>
      <c r="E1401" s="42">
        <v>2017</v>
      </c>
    </row>
    <row r="1402" spans="1:5" ht="15" x14ac:dyDescent="0.25">
      <c r="A1402" s="40" t="s">
        <v>419</v>
      </c>
      <c r="B1402" s="40" t="s">
        <v>420</v>
      </c>
      <c r="C1402" s="41">
        <v>4.5551593515305404E-6</v>
      </c>
      <c r="D1402" s="40" t="s">
        <v>224</v>
      </c>
      <c r="E1402" s="42">
        <v>2017</v>
      </c>
    </row>
    <row r="1403" spans="1:5" ht="15" x14ac:dyDescent="0.25">
      <c r="A1403" s="40" t="s">
        <v>419</v>
      </c>
      <c r="B1403" s="40" t="s">
        <v>420</v>
      </c>
      <c r="C1403" s="41">
        <v>0</v>
      </c>
      <c r="D1403" s="40" t="s">
        <v>225</v>
      </c>
      <c r="E1403" s="42">
        <v>2017</v>
      </c>
    </row>
    <row r="1404" spans="1:5" ht="15" x14ac:dyDescent="0.25">
      <c r="A1404" s="40" t="s">
        <v>419</v>
      </c>
      <c r="B1404" s="40" t="s">
        <v>420</v>
      </c>
      <c r="C1404" s="41">
        <v>0</v>
      </c>
      <c r="D1404" s="40" t="s">
        <v>226</v>
      </c>
      <c r="E1404" s="42">
        <v>2017</v>
      </c>
    </row>
    <row r="1405" spans="1:5" ht="15" x14ac:dyDescent="0.25">
      <c r="A1405" s="40" t="s">
        <v>419</v>
      </c>
      <c r="B1405" s="40" t="s">
        <v>420</v>
      </c>
      <c r="C1405" s="41">
        <v>86.511189663935497</v>
      </c>
      <c r="D1405" s="40" t="s">
        <v>667</v>
      </c>
      <c r="E1405" s="42">
        <v>2017</v>
      </c>
    </row>
    <row r="1406" spans="1:5" ht="15" x14ac:dyDescent="0.25">
      <c r="A1406" s="40" t="s">
        <v>419</v>
      </c>
      <c r="B1406" s="40" t="s">
        <v>420</v>
      </c>
      <c r="C1406" s="41">
        <v>0.78403724664179897</v>
      </c>
      <c r="D1406" s="40" t="s">
        <v>227</v>
      </c>
      <c r="E1406" s="42">
        <v>2017</v>
      </c>
    </row>
    <row r="1407" spans="1:5" ht="15" x14ac:dyDescent="0.25">
      <c r="A1407" s="40" t="s">
        <v>419</v>
      </c>
      <c r="B1407" s="40" t="s">
        <v>420</v>
      </c>
      <c r="C1407" s="41">
        <v>1.4579259280565301E-2</v>
      </c>
      <c r="D1407" s="40" t="s">
        <v>228</v>
      </c>
      <c r="E1407" s="42">
        <v>2017</v>
      </c>
    </row>
    <row r="1408" spans="1:5" ht="15" x14ac:dyDescent="0.25">
      <c r="A1408" s="40" t="s">
        <v>419</v>
      </c>
      <c r="B1408" s="40" t="s">
        <v>420</v>
      </c>
      <c r="C1408" s="41">
        <v>0</v>
      </c>
      <c r="D1408" s="40" t="s">
        <v>229</v>
      </c>
      <c r="E1408" s="42">
        <v>2017</v>
      </c>
    </row>
    <row r="1409" spans="1:5" ht="15" x14ac:dyDescent="0.25">
      <c r="A1409" s="40" t="s">
        <v>419</v>
      </c>
      <c r="B1409" s="40" t="s">
        <v>420</v>
      </c>
      <c r="C1409" s="41">
        <v>-3.6402446857084501</v>
      </c>
      <c r="D1409" s="40" t="s">
        <v>230</v>
      </c>
      <c r="E1409" s="42">
        <v>2017</v>
      </c>
    </row>
    <row r="1410" spans="1:5" ht="15" x14ac:dyDescent="0.25">
      <c r="A1410" s="40" t="s">
        <v>419</v>
      </c>
      <c r="B1410" s="40" t="s">
        <v>420</v>
      </c>
      <c r="C1410" s="41">
        <v>89.352817843721596</v>
      </c>
      <c r="D1410" s="40" t="s">
        <v>231</v>
      </c>
      <c r="E1410" s="42">
        <v>2017</v>
      </c>
    </row>
    <row r="1411" spans="1:5" ht="15" x14ac:dyDescent="0.25">
      <c r="A1411" s="40" t="s">
        <v>419</v>
      </c>
      <c r="B1411" s="40" t="s">
        <v>420</v>
      </c>
      <c r="C1411" s="41">
        <v>86.511189663935497</v>
      </c>
      <c r="D1411" s="40" t="s">
        <v>668</v>
      </c>
      <c r="E1411" s="42">
        <v>2017</v>
      </c>
    </row>
    <row r="1412" spans="1:5" ht="15" x14ac:dyDescent="0.25">
      <c r="A1412" s="40" t="s">
        <v>421</v>
      </c>
      <c r="B1412" s="40" t="s">
        <v>422</v>
      </c>
      <c r="C1412" s="41">
        <v>11.6583632224177</v>
      </c>
      <c r="D1412" s="40" t="s">
        <v>110</v>
      </c>
      <c r="E1412" s="42">
        <v>2017</v>
      </c>
    </row>
    <row r="1413" spans="1:5" ht="15" x14ac:dyDescent="0.25">
      <c r="A1413" s="40" t="s">
        <v>421</v>
      </c>
      <c r="B1413" s="40" t="s">
        <v>422</v>
      </c>
      <c r="C1413" s="41">
        <v>28.840595</v>
      </c>
      <c r="D1413" s="40" t="s">
        <v>220</v>
      </c>
      <c r="E1413" s="42">
        <v>2017</v>
      </c>
    </row>
    <row r="1414" spans="1:5" ht="15" x14ac:dyDescent="0.25">
      <c r="A1414" s="40" t="s">
        <v>421</v>
      </c>
      <c r="B1414" s="40" t="s">
        <v>422</v>
      </c>
      <c r="C1414" s="41">
        <v>0</v>
      </c>
      <c r="D1414" s="40" t="s">
        <v>221</v>
      </c>
      <c r="E1414" s="42">
        <v>2017</v>
      </c>
    </row>
    <row r="1415" spans="1:5" ht="15" x14ac:dyDescent="0.25">
      <c r="A1415" s="40" t="s">
        <v>421</v>
      </c>
      <c r="B1415" s="40" t="s">
        <v>422</v>
      </c>
      <c r="C1415" s="41">
        <v>1.0999213803679999</v>
      </c>
      <c r="D1415" s="40" t="s">
        <v>222</v>
      </c>
      <c r="E1415" s="42">
        <v>2017</v>
      </c>
    </row>
    <row r="1416" spans="1:5" ht="15" x14ac:dyDescent="0.25">
      <c r="A1416" s="40" t="s">
        <v>421</v>
      </c>
      <c r="B1416" s="40" t="s">
        <v>422</v>
      </c>
      <c r="C1416" s="41">
        <v>5.2846149837883196</v>
      </c>
      <c r="D1416" s="40" t="s">
        <v>223</v>
      </c>
      <c r="E1416" s="42">
        <v>2017</v>
      </c>
    </row>
    <row r="1417" spans="1:5" ht="15" x14ac:dyDescent="0.25">
      <c r="A1417" s="40" t="s">
        <v>421</v>
      </c>
      <c r="B1417" s="40" t="s">
        <v>422</v>
      </c>
      <c r="C1417" s="41">
        <v>0.103197845018718</v>
      </c>
      <c r="D1417" s="40" t="s">
        <v>224</v>
      </c>
      <c r="E1417" s="42">
        <v>2017</v>
      </c>
    </row>
    <row r="1418" spans="1:5" ht="15" x14ac:dyDescent="0.25">
      <c r="A1418" s="40" t="s">
        <v>421</v>
      </c>
      <c r="B1418" s="40" t="s">
        <v>422</v>
      </c>
      <c r="C1418" s="41">
        <v>0</v>
      </c>
      <c r="D1418" s="40" t="s">
        <v>225</v>
      </c>
      <c r="E1418" s="42">
        <v>2017</v>
      </c>
    </row>
    <row r="1419" spans="1:5" ht="15" x14ac:dyDescent="0.25">
      <c r="A1419" s="40" t="s">
        <v>421</v>
      </c>
      <c r="B1419" s="40" t="s">
        <v>422</v>
      </c>
      <c r="C1419" s="41">
        <v>0</v>
      </c>
      <c r="D1419" s="40" t="s">
        <v>226</v>
      </c>
      <c r="E1419" s="42">
        <v>2017</v>
      </c>
    </row>
    <row r="1420" spans="1:5" ht="15" x14ac:dyDescent="0.25">
      <c r="A1420" s="40" t="s">
        <v>421</v>
      </c>
      <c r="B1420" s="40" t="s">
        <v>422</v>
      </c>
      <c r="C1420" s="41">
        <v>46.986692431592701</v>
      </c>
      <c r="D1420" s="40" t="s">
        <v>667</v>
      </c>
      <c r="E1420" s="42">
        <v>2017</v>
      </c>
    </row>
    <row r="1421" spans="1:5" ht="15" x14ac:dyDescent="0.25">
      <c r="A1421" s="40" t="s">
        <v>421</v>
      </c>
      <c r="B1421" s="40" t="s">
        <v>422</v>
      </c>
      <c r="C1421" s="41">
        <v>46.321936409058303</v>
      </c>
      <c r="D1421" s="40" t="s">
        <v>227</v>
      </c>
      <c r="E1421" s="42">
        <v>2017</v>
      </c>
    </row>
    <row r="1422" spans="1:5" ht="15" x14ac:dyDescent="0.25">
      <c r="A1422" s="40" t="s">
        <v>421</v>
      </c>
      <c r="B1422" s="40" t="s">
        <v>422</v>
      </c>
      <c r="C1422" s="41">
        <v>0.33096207853439302</v>
      </c>
      <c r="D1422" s="40" t="s">
        <v>228</v>
      </c>
      <c r="E1422" s="42">
        <v>2017</v>
      </c>
    </row>
    <row r="1423" spans="1:5" ht="15" x14ac:dyDescent="0.25">
      <c r="A1423" s="40" t="s">
        <v>421</v>
      </c>
      <c r="B1423" s="40" t="s">
        <v>422</v>
      </c>
      <c r="C1423" s="41">
        <v>0</v>
      </c>
      <c r="D1423" s="40" t="s">
        <v>229</v>
      </c>
      <c r="E1423" s="42">
        <v>2017</v>
      </c>
    </row>
    <row r="1424" spans="1:5" ht="15" x14ac:dyDescent="0.25">
      <c r="A1424" s="40" t="s">
        <v>421</v>
      </c>
      <c r="B1424" s="40" t="s">
        <v>422</v>
      </c>
      <c r="C1424" s="41">
        <v>0</v>
      </c>
      <c r="D1424" s="40" t="s">
        <v>230</v>
      </c>
      <c r="E1424" s="42">
        <v>2017</v>
      </c>
    </row>
    <row r="1425" spans="1:5" ht="15" x14ac:dyDescent="0.25">
      <c r="A1425" s="40" t="s">
        <v>421</v>
      </c>
      <c r="B1425" s="40" t="s">
        <v>422</v>
      </c>
      <c r="C1425" s="41">
        <v>0.33379394400000001</v>
      </c>
      <c r="D1425" s="40" t="s">
        <v>231</v>
      </c>
      <c r="E1425" s="42">
        <v>2017</v>
      </c>
    </row>
    <row r="1426" spans="1:5" ht="15" x14ac:dyDescent="0.25">
      <c r="A1426" s="40" t="s">
        <v>421</v>
      </c>
      <c r="B1426" s="40" t="s">
        <v>422</v>
      </c>
      <c r="C1426" s="41">
        <v>46.986692431592701</v>
      </c>
      <c r="D1426" s="40" t="s">
        <v>668</v>
      </c>
      <c r="E1426" s="42">
        <v>2017</v>
      </c>
    </row>
    <row r="1427" spans="1:5" ht="15" x14ac:dyDescent="0.25">
      <c r="A1427" s="40" t="s">
        <v>423</v>
      </c>
      <c r="B1427" s="40" t="s">
        <v>424</v>
      </c>
      <c r="C1427" s="41">
        <v>807.50485863157405</v>
      </c>
      <c r="D1427" s="40" t="s">
        <v>110</v>
      </c>
      <c r="E1427" s="42">
        <v>2017</v>
      </c>
    </row>
    <row r="1428" spans="1:5" ht="15" x14ac:dyDescent="0.25">
      <c r="A1428" s="40" t="s">
        <v>423</v>
      </c>
      <c r="B1428" s="40" t="s">
        <v>424</v>
      </c>
      <c r="C1428" s="41">
        <v>213.813827</v>
      </c>
      <c r="D1428" s="40" t="s">
        <v>220</v>
      </c>
      <c r="E1428" s="42">
        <v>2017</v>
      </c>
    </row>
    <row r="1429" spans="1:5" ht="15" x14ac:dyDescent="0.25">
      <c r="A1429" s="40" t="s">
        <v>423</v>
      </c>
      <c r="B1429" s="40" t="s">
        <v>424</v>
      </c>
      <c r="C1429" s="41">
        <v>0</v>
      </c>
      <c r="D1429" s="40" t="s">
        <v>221</v>
      </c>
      <c r="E1429" s="42">
        <v>2017</v>
      </c>
    </row>
    <row r="1430" spans="1:5" ht="15" x14ac:dyDescent="0.25">
      <c r="A1430" s="40" t="s">
        <v>423</v>
      </c>
      <c r="B1430" s="40" t="s">
        <v>424</v>
      </c>
      <c r="C1430" s="41">
        <v>25.529681923102899</v>
      </c>
      <c r="D1430" s="40" t="s">
        <v>222</v>
      </c>
      <c r="E1430" s="42">
        <v>2017</v>
      </c>
    </row>
    <row r="1431" spans="1:5" ht="15" x14ac:dyDescent="0.25">
      <c r="A1431" s="40" t="s">
        <v>423</v>
      </c>
      <c r="B1431" s="40" t="s">
        <v>424</v>
      </c>
      <c r="C1431" s="41">
        <v>47.3837746915978</v>
      </c>
      <c r="D1431" s="40" t="s">
        <v>223</v>
      </c>
      <c r="E1431" s="42">
        <v>2017</v>
      </c>
    </row>
    <row r="1432" spans="1:5" ht="15" x14ac:dyDescent="0.25">
      <c r="A1432" s="40" t="s">
        <v>423</v>
      </c>
      <c r="B1432" s="40" t="s">
        <v>424</v>
      </c>
      <c r="C1432" s="41">
        <v>112.407032228633</v>
      </c>
      <c r="D1432" s="40" t="s">
        <v>224</v>
      </c>
      <c r="E1432" s="42">
        <v>2017</v>
      </c>
    </row>
    <row r="1433" spans="1:5" ht="15" x14ac:dyDescent="0.25">
      <c r="A1433" s="40" t="s">
        <v>423</v>
      </c>
      <c r="B1433" s="40" t="s">
        <v>424</v>
      </c>
      <c r="C1433" s="41">
        <v>1.32143186192512</v>
      </c>
      <c r="D1433" s="40" t="s">
        <v>225</v>
      </c>
      <c r="E1433" s="42">
        <v>2017</v>
      </c>
    </row>
    <row r="1434" spans="1:5" ht="15" x14ac:dyDescent="0.25">
      <c r="A1434" s="40" t="s">
        <v>423</v>
      </c>
      <c r="B1434" s="40" t="s">
        <v>424</v>
      </c>
      <c r="C1434" s="41">
        <v>0.179464433797728</v>
      </c>
      <c r="D1434" s="40" t="s">
        <v>226</v>
      </c>
      <c r="E1434" s="42">
        <v>2017</v>
      </c>
    </row>
    <row r="1435" spans="1:5" ht="15" x14ac:dyDescent="0.25">
      <c r="A1435" s="40" t="s">
        <v>423</v>
      </c>
      <c r="B1435" s="40" t="s">
        <v>424</v>
      </c>
      <c r="C1435" s="41">
        <v>1208.14007077063</v>
      </c>
      <c r="D1435" s="40" t="s">
        <v>667</v>
      </c>
      <c r="E1435" s="42">
        <v>2017</v>
      </c>
    </row>
    <row r="1436" spans="1:5" ht="15" x14ac:dyDescent="0.25">
      <c r="A1436" s="40" t="s">
        <v>423</v>
      </c>
      <c r="B1436" s="40" t="s">
        <v>424</v>
      </c>
      <c r="C1436" s="41">
        <v>1013.53160897054</v>
      </c>
      <c r="D1436" s="40" t="s">
        <v>227</v>
      </c>
      <c r="E1436" s="42">
        <v>2017</v>
      </c>
    </row>
    <row r="1437" spans="1:5" ht="15" x14ac:dyDescent="0.25">
      <c r="A1437" s="40" t="s">
        <v>423</v>
      </c>
      <c r="B1437" s="40" t="s">
        <v>424</v>
      </c>
      <c r="C1437" s="41">
        <v>143.804090458481</v>
      </c>
      <c r="D1437" s="40" t="s">
        <v>228</v>
      </c>
      <c r="E1437" s="42">
        <v>2017</v>
      </c>
    </row>
    <row r="1438" spans="1:5" ht="15" x14ac:dyDescent="0.25">
      <c r="A1438" s="40" t="s">
        <v>423</v>
      </c>
      <c r="B1438" s="40" t="s">
        <v>424</v>
      </c>
      <c r="C1438" s="41">
        <v>0</v>
      </c>
      <c r="D1438" s="40" t="s">
        <v>229</v>
      </c>
      <c r="E1438" s="42">
        <v>2017</v>
      </c>
    </row>
    <row r="1439" spans="1:5" ht="15" x14ac:dyDescent="0.25">
      <c r="A1439" s="40" t="s">
        <v>423</v>
      </c>
      <c r="B1439" s="40" t="s">
        <v>424</v>
      </c>
      <c r="C1439" s="41">
        <v>50.770567364761703</v>
      </c>
      <c r="D1439" s="40" t="s">
        <v>230</v>
      </c>
      <c r="E1439" s="42">
        <v>2017</v>
      </c>
    </row>
    <row r="1440" spans="1:5" ht="15" x14ac:dyDescent="0.25">
      <c r="A1440" s="40" t="s">
        <v>423</v>
      </c>
      <c r="B1440" s="40" t="s">
        <v>424</v>
      </c>
      <c r="C1440" s="41">
        <v>3.3803976845881302E-2</v>
      </c>
      <c r="D1440" s="40" t="s">
        <v>231</v>
      </c>
      <c r="E1440" s="42">
        <v>2017</v>
      </c>
    </row>
    <row r="1441" spans="1:5" ht="15" x14ac:dyDescent="0.25">
      <c r="A1441" s="40" t="s">
        <v>423</v>
      </c>
      <c r="B1441" s="40" t="s">
        <v>424</v>
      </c>
      <c r="C1441" s="41">
        <v>1208.14007077063</v>
      </c>
      <c r="D1441" s="40" t="s">
        <v>668</v>
      </c>
      <c r="E1441" s="42">
        <v>2017</v>
      </c>
    </row>
    <row r="1442" spans="1:5" ht="15" x14ac:dyDescent="0.25">
      <c r="A1442" s="40" t="s">
        <v>425</v>
      </c>
      <c r="B1442" s="40" t="s">
        <v>426</v>
      </c>
      <c r="C1442" s="41">
        <v>576.34352993729499</v>
      </c>
      <c r="D1442" s="40" t="s">
        <v>110</v>
      </c>
      <c r="E1442" s="42">
        <v>2017</v>
      </c>
    </row>
    <row r="1443" spans="1:5" ht="15" x14ac:dyDescent="0.25">
      <c r="A1443" s="40" t="s">
        <v>425</v>
      </c>
      <c r="B1443" s="40" t="s">
        <v>426</v>
      </c>
      <c r="C1443" s="41">
        <v>446.740452</v>
      </c>
      <c r="D1443" s="40" t="s">
        <v>220</v>
      </c>
      <c r="E1443" s="42">
        <v>2017</v>
      </c>
    </row>
    <row r="1444" spans="1:5" ht="15" x14ac:dyDescent="0.25">
      <c r="A1444" s="40" t="s">
        <v>425</v>
      </c>
      <c r="B1444" s="40" t="s">
        <v>426</v>
      </c>
      <c r="C1444" s="41">
        <v>0</v>
      </c>
      <c r="D1444" s="40" t="s">
        <v>221</v>
      </c>
      <c r="E1444" s="42">
        <v>2017</v>
      </c>
    </row>
    <row r="1445" spans="1:5" ht="15" x14ac:dyDescent="0.25">
      <c r="A1445" s="40" t="s">
        <v>425</v>
      </c>
      <c r="B1445" s="40" t="s">
        <v>426</v>
      </c>
      <c r="C1445" s="41">
        <v>42.995242120389896</v>
      </c>
      <c r="D1445" s="40" t="s">
        <v>222</v>
      </c>
      <c r="E1445" s="42">
        <v>2017</v>
      </c>
    </row>
    <row r="1446" spans="1:5" ht="15" x14ac:dyDescent="0.25">
      <c r="A1446" s="40" t="s">
        <v>425</v>
      </c>
      <c r="B1446" s="40" t="s">
        <v>426</v>
      </c>
      <c r="C1446" s="41">
        <v>156.147578721337</v>
      </c>
      <c r="D1446" s="40" t="s">
        <v>223</v>
      </c>
      <c r="E1446" s="42">
        <v>2017</v>
      </c>
    </row>
    <row r="1447" spans="1:5" ht="15" x14ac:dyDescent="0.25">
      <c r="A1447" s="40" t="s">
        <v>425</v>
      </c>
      <c r="B1447" s="40" t="s">
        <v>426</v>
      </c>
      <c r="C1447" s="41">
        <v>160.67153406517801</v>
      </c>
      <c r="D1447" s="40" t="s">
        <v>224</v>
      </c>
      <c r="E1447" s="42">
        <v>2017</v>
      </c>
    </row>
    <row r="1448" spans="1:5" ht="15" x14ac:dyDescent="0.25">
      <c r="A1448" s="40" t="s">
        <v>425</v>
      </c>
      <c r="B1448" s="40" t="s">
        <v>426</v>
      </c>
      <c r="C1448" s="41">
        <v>53.175831111483099</v>
      </c>
      <c r="D1448" s="40" t="s">
        <v>225</v>
      </c>
      <c r="E1448" s="42">
        <v>2017</v>
      </c>
    </row>
    <row r="1449" spans="1:5" ht="15" x14ac:dyDescent="0.25">
      <c r="A1449" s="40" t="s">
        <v>425</v>
      </c>
      <c r="B1449" s="40" t="s">
        <v>426</v>
      </c>
      <c r="C1449" s="41">
        <v>8.9248948561054409</v>
      </c>
      <c r="D1449" s="40" t="s">
        <v>226</v>
      </c>
      <c r="E1449" s="42">
        <v>2017</v>
      </c>
    </row>
    <row r="1450" spans="1:5" ht="15" x14ac:dyDescent="0.25">
      <c r="A1450" s="40" t="s">
        <v>425</v>
      </c>
      <c r="B1450" s="40" t="s">
        <v>426</v>
      </c>
      <c r="C1450" s="41">
        <v>1444.9990628117901</v>
      </c>
      <c r="D1450" s="40" t="s">
        <v>667</v>
      </c>
      <c r="E1450" s="42">
        <v>2017</v>
      </c>
    </row>
    <row r="1451" spans="1:5" ht="15" x14ac:dyDescent="0.25">
      <c r="A1451" s="40" t="s">
        <v>425</v>
      </c>
      <c r="B1451" s="40" t="s">
        <v>426</v>
      </c>
      <c r="C1451" s="41">
        <v>101.484702767757</v>
      </c>
      <c r="D1451" s="40" t="s">
        <v>227</v>
      </c>
      <c r="E1451" s="42">
        <v>2017</v>
      </c>
    </row>
    <row r="1452" spans="1:5" ht="15" x14ac:dyDescent="0.25">
      <c r="A1452" s="40" t="s">
        <v>425</v>
      </c>
      <c r="B1452" s="40" t="s">
        <v>426</v>
      </c>
      <c r="C1452" s="41">
        <v>1305.6045611358199</v>
      </c>
      <c r="D1452" s="40" t="s">
        <v>228</v>
      </c>
      <c r="E1452" s="42">
        <v>2017</v>
      </c>
    </row>
    <row r="1453" spans="1:5" ht="15" x14ac:dyDescent="0.25">
      <c r="A1453" s="40" t="s">
        <v>425</v>
      </c>
      <c r="B1453" s="40" t="s">
        <v>426</v>
      </c>
      <c r="C1453" s="41">
        <v>0</v>
      </c>
      <c r="D1453" s="40" t="s">
        <v>229</v>
      </c>
      <c r="E1453" s="42">
        <v>2017</v>
      </c>
    </row>
    <row r="1454" spans="1:5" ht="15" x14ac:dyDescent="0.25">
      <c r="A1454" s="40" t="s">
        <v>425</v>
      </c>
      <c r="B1454" s="40" t="s">
        <v>426</v>
      </c>
      <c r="C1454" s="41">
        <v>23.467341149007598</v>
      </c>
      <c r="D1454" s="40" t="s">
        <v>230</v>
      </c>
      <c r="E1454" s="42">
        <v>2017</v>
      </c>
    </row>
    <row r="1455" spans="1:5" ht="15" x14ac:dyDescent="0.25">
      <c r="A1455" s="40" t="s">
        <v>425</v>
      </c>
      <c r="B1455" s="40" t="s">
        <v>426</v>
      </c>
      <c r="C1455" s="41">
        <v>14.4424577592</v>
      </c>
      <c r="D1455" s="40" t="s">
        <v>231</v>
      </c>
      <c r="E1455" s="42">
        <v>2017</v>
      </c>
    </row>
    <row r="1456" spans="1:5" ht="15" x14ac:dyDescent="0.25">
      <c r="A1456" s="40" t="s">
        <v>425</v>
      </c>
      <c r="B1456" s="40" t="s">
        <v>426</v>
      </c>
      <c r="C1456" s="41">
        <v>1444.9990628117901</v>
      </c>
      <c r="D1456" s="40" t="s">
        <v>668</v>
      </c>
      <c r="E1456" s="42">
        <v>2017</v>
      </c>
    </row>
    <row r="1457" spans="1:5" ht="15" x14ac:dyDescent="0.25">
      <c r="A1457" s="40" t="s">
        <v>427</v>
      </c>
      <c r="B1457" s="40" t="s">
        <v>428</v>
      </c>
      <c r="C1457" s="41">
        <v>864.45509572290496</v>
      </c>
      <c r="D1457" s="40" t="s">
        <v>110</v>
      </c>
      <c r="E1457" s="42">
        <v>2017</v>
      </c>
    </row>
    <row r="1458" spans="1:5" ht="15" x14ac:dyDescent="0.25">
      <c r="A1458" s="40" t="s">
        <v>427</v>
      </c>
      <c r="B1458" s="40" t="s">
        <v>428</v>
      </c>
      <c r="C1458" s="41">
        <v>265.13893300000001</v>
      </c>
      <c r="D1458" s="40" t="s">
        <v>220</v>
      </c>
      <c r="E1458" s="42">
        <v>2017</v>
      </c>
    </row>
    <row r="1459" spans="1:5" ht="15" x14ac:dyDescent="0.25">
      <c r="A1459" s="40" t="s">
        <v>427</v>
      </c>
      <c r="B1459" s="40" t="s">
        <v>428</v>
      </c>
      <c r="C1459" s="41">
        <v>0</v>
      </c>
      <c r="D1459" s="40" t="s">
        <v>221</v>
      </c>
      <c r="E1459" s="42">
        <v>2017</v>
      </c>
    </row>
    <row r="1460" spans="1:5" ht="15" x14ac:dyDescent="0.25">
      <c r="A1460" s="40" t="s">
        <v>427</v>
      </c>
      <c r="B1460" s="40" t="s">
        <v>428</v>
      </c>
      <c r="C1460" s="41">
        <v>34.269304081859303</v>
      </c>
      <c r="D1460" s="40" t="s">
        <v>222</v>
      </c>
      <c r="E1460" s="42">
        <v>2017</v>
      </c>
    </row>
    <row r="1461" spans="1:5" ht="15" x14ac:dyDescent="0.25">
      <c r="A1461" s="40" t="s">
        <v>427</v>
      </c>
      <c r="B1461" s="40" t="s">
        <v>428</v>
      </c>
      <c r="C1461" s="41">
        <v>190.28494264599601</v>
      </c>
      <c r="D1461" s="40" t="s">
        <v>223</v>
      </c>
      <c r="E1461" s="42">
        <v>2017</v>
      </c>
    </row>
    <row r="1462" spans="1:5" ht="15" x14ac:dyDescent="0.25">
      <c r="A1462" s="40" t="s">
        <v>427</v>
      </c>
      <c r="B1462" s="40" t="s">
        <v>428</v>
      </c>
      <c r="C1462" s="41">
        <v>131.93590276189599</v>
      </c>
      <c r="D1462" s="40" t="s">
        <v>224</v>
      </c>
      <c r="E1462" s="42">
        <v>2017</v>
      </c>
    </row>
    <row r="1463" spans="1:5" ht="15" x14ac:dyDescent="0.25">
      <c r="A1463" s="40" t="s">
        <v>427</v>
      </c>
      <c r="B1463" s="40" t="s">
        <v>428</v>
      </c>
      <c r="C1463" s="41">
        <v>11.624841798138601</v>
      </c>
      <c r="D1463" s="40" t="s">
        <v>225</v>
      </c>
      <c r="E1463" s="42">
        <v>2017</v>
      </c>
    </row>
    <row r="1464" spans="1:5" ht="15" x14ac:dyDescent="0.25">
      <c r="A1464" s="40" t="s">
        <v>427</v>
      </c>
      <c r="B1464" s="40" t="s">
        <v>428</v>
      </c>
      <c r="C1464" s="41">
        <v>1.1642465833256901</v>
      </c>
      <c r="D1464" s="40" t="s">
        <v>226</v>
      </c>
      <c r="E1464" s="42">
        <v>2017</v>
      </c>
    </row>
    <row r="1465" spans="1:5" ht="15" x14ac:dyDescent="0.25">
      <c r="A1465" s="40" t="s">
        <v>427</v>
      </c>
      <c r="B1465" s="40" t="s">
        <v>428</v>
      </c>
      <c r="C1465" s="41">
        <v>1498.87326659412</v>
      </c>
      <c r="D1465" s="40" t="s">
        <v>667</v>
      </c>
      <c r="E1465" s="42">
        <v>2017</v>
      </c>
    </row>
    <row r="1466" spans="1:5" ht="15" x14ac:dyDescent="0.25">
      <c r="A1466" s="40" t="s">
        <v>427</v>
      </c>
      <c r="B1466" s="40" t="s">
        <v>428</v>
      </c>
      <c r="C1466" s="41">
        <v>129.17242504363199</v>
      </c>
      <c r="D1466" s="40" t="s">
        <v>227</v>
      </c>
      <c r="E1466" s="42">
        <v>2017</v>
      </c>
    </row>
    <row r="1467" spans="1:5" ht="15" x14ac:dyDescent="0.25">
      <c r="A1467" s="40" t="s">
        <v>427</v>
      </c>
      <c r="B1467" s="40" t="s">
        <v>428</v>
      </c>
      <c r="C1467" s="41">
        <v>1140.4547959347799</v>
      </c>
      <c r="D1467" s="40" t="s">
        <v>228</v>
      </c>
      <c r="E1467" s="42">
        <v>2017</v>
      </c>
    </row>
    <row r="1468" spans="1:5" ht="15" x14ac:dyDescent="0.25">
      <c r="A1468" s="40" t="s">
        <v>427</v>
      </c>
      <c r="B1468" s="40" t="s">
        <v>428</v>
      </c>
      <c r="C1468" s="41">
        <v>0</v>
      </c>
      <c r="D1468" s="40" t="s">
        <v>229</v>
      </c>
      <c r="E1468" s="42">
        <v>2017</v>
      </c>
    </row>
    <row r="1469" spans="1:5" ht="15" x14ac:dyDescent="0.25">
      <c r="A1469" s="40" t="s">
        <v>427</v>
      </c>
      <c r="B1469" s="40" t="s">
        <v>428</v>
      </c>
      <c r="C1469" s="41">
        <v>16.877584433304499</v>
      </c>
      <c r="D1469" s="40" t="s">
        <v>230</v>
      </c>
      <c r="E1469" s="42">
        <v>2017</v>
      </c>
    </row>
    <row r="1470" spans="1:5" ht="15" x14ac:dyDescent="0.25">
      <c r="A1470" s="40" t="s">
        <v>427</v>
      </c>
      <c r="B1470" s="40" t="s">
        <v>428</v>
      </c>
      <c r="C1470" s="41">
        <v>212.36846118240001</v>
      </c>
      <c r="D1470" s="40" t="s">
        <v>231</v>
      </c>
      <c r="E1470" s="42">
        <v>2017</v>
      </c>
    </row>
    <row r="1471" spans="1:5" ht="15" x14ac:dyDescent="0.25">
      <c r="A1471" s="40" t="s">
        <v>427</v>
      </c>
      <c r="B1471" s="40" t="s">
        <v>428</v>
      </c>
      <c r="C1471" s="41">
        <v>1498.87326659412</v>
      </c>
      <c r="D1471" s="40" t="s">
        <v>668</v>
      </c>
      <c r="E1471" s="42">
        <v>2017</v>
      </c>
    </row>
    <row r="1472" spans="1:5" ht="15" x14ac:dyDescent="0.25">
      <c r="A1472" s="40" t="s">
        <v>429</v>
      </c>
      <c r="B1472" s="40" t="s">
        <v>430</v>
      </c>
      <c r="C1472" s="41">
        <v>762.01538652816305</v>
      </c>
      <c r="D1472" s="40" t="s">
        <v>110</v>
      </c>
      <c r="E1472" s="42">
        <v>2017</v>
      </c>
    </row>
    <row r="1473" spans="1:5" ht="15" x14ac:dyDescent="0.25">
      <c r="A1473" s="40" t="s">
        <v>429</v>
      </c>
      <c r="B1473" s="40" t="s">
        <v>430</v>
      </c>
      <c r="C1473" s="41">
        <v>141.763329</v>
      </c>
      <c r="D1473" s="40" t="s">
        <v>220</v>
      </c>
      <c r="E1473" s="42">
        <v>2017</v>
      </c>
    </row>
    <row r="1474" spans="1:5" ht="15" x14ac:dyDescent="0.25">
      <c r="A1474" s="40" t="s">
        <v>429</v>
      </c>
      <c r="B1474" s="40" t="s">
        <v>430</v>
      </c>
      <c r="C1474" s="41">
        <v>0</v>
      </c>
      <c r="D1474" s="40" t="s">
        <v>221</v>
      </c>
      <c r="E1474" s="42">
        <v>2017</v>
      </c>
    </row>
    <row r="1475" spans="1:5" ht="15" x14ac:dyDescent="0.25">
      <c r="A1475" s="40" t="s">
        <v>429</v>
      </c>
      <c r="B1475" s="40" t="s">
        <v>430</v>
      </c>
      <c r="C1475" s="41">
        <v>27.145251283591399</v>
      </c>
      <c r="D1475" s="40" t="s">
        <v>222</v>
      </c>
      <c r="E1475" s="42">
        <v>2017</v>
      </c>
    </row>
    <row r="1476" spans="1:5" ht="15" x14ac:dyDescent="0.25">
      <c r="A1476" s="40" t="s">
        <v>429</v>
      </c>
      <c r="B1476" s="40" t="s">
        <v>430</v>
      </c>
      <c r="C1476" s="41">
        <v>170.810433166477</v>
      </c>
      <c r="D1476" s="40" t="s">
        <v>223</v>
      </c>
      <c r="E1476" s="42">
        <v>2017</v>
      </c>
    </row>
    <row r="1477" spans="1:5" ht="15" x14ac:dyDescent="0.25">
      <c r="A1477" s="40" t="s">
        <v>429</v>
      </c>
      <c r="B1477" s="40" t="s">
        <v>430</v>
      </c>
      <c r="C1477" s="41">
        <v>95.177814203084694</v>
      </c>
      <c r="D1477" s="40" t="s">
        <v>224</v>
      </c>
      <c r="E1477" s="42">
        <v>2017</v>
      </c>
    </row>
    <row r="1478" spans="1:5" ht="15" x14ac:dyDescent="0.25">
      <c r="A1478" s="40" t="s">
        <v>429</v>
      </c>
      <c r="B1478" s="40" t="s">
        <v>430</v>
      </c>
      <c r="C1478" s="41">
        <v>7.6722610067136596</v>
      </c>
      <c r="D1478" s="40" t="s">
        <v>225</v>
      </c>
      <c r="E1478" s="42">
        <v>2017</v>
      </c>
    </row>
    <row r="1479" spans="1:5" ht="15" x14ac:dyDescent="0.25">
      <c r="A1479" s="40" t="s">
        <v>429</v>
      </c>
      <c r="B1479" s="40" t="s">
        <v>430</v>
      </c>
      <c r="C1479" s="41">
        <v>1.4943324607356401</v>
      </c>
      <c r="D1479" s="40" t="s">
        <v>226</v>
      </c>
      <c r="E1479" s="42">
        <v>2017</v>
      </c>
    </row>
    <row r="1480" spans="1:5" ht="15" x14ac:dyDescent="0.25">
      <c r="A1480" s="40" t="s">
        <v>429</v>
      </c>
      <c r="B1480" s="40" t="s">
        <v>430</v>
      </c>
      <c r="C1480" s="41">
        <v>1206.0788076487599</v>
      </c>
      <c r="D1480" s="40" t="s">
        <v>667</v>
      </c>
      <c r="E1480" s="42">
        <v>2017</v>
      </c>
    </row>
    <row r="1481" spans="1:5" ht="15" x14ac:dyDescent="0.25">
      <c r="A1481" s="40" t="s">
        <v>429</v>
      </c>
      <c r="B1481" s="40" t="s">
        <v>430</v>
      </c>
      <c r="C1481" s="41">
        <v>288.08384345658402</v>
      </c>
      <c r="D1481" s="40" t="s">
        <v>227</v>
      </c>
      <c r="E1481" s="42">
        <v>2017</v>
      </c>
    </row>
    <row r="1482" spans="1:5" ht="15" x14ac:dyDescent="0.25">
      <c r="A1482" s="40" t="s">
        <v>429</v>
      </c>
      <c r="B1482" s="40" t="s">
        <v>430</v>
      </c>
      <c r="C1482" s="41">
        <v>886.29568788219296</v>
      </c>
      <c r="D1482" s="40" t="s">
        <v>228</v>
      </c>
      <c r="E1482" s="42">
        <v>2017</v>
      </c>
    </row>
    <row r="1483" spans="1:5" ht="15" x14ac:dyDescent="0.25">
      <c r="A1483" s="40" t="s">
        <v>429</v>
      </c>
      <c r="B1483" s="40" t="s">
        <v>430</v>
      </c>
      <c r="C1483" s="41">
        <v>0</v>
      </c>
      <c r="D1483" s="40" t="s">
        <v>229</v>
      </c>
      <c r="E1483" s="42">
        <v>2017</v>
      </c>
    </row>
    <row r="1484" spans="1:5" ht="15" x14ac:dyDescent="0.25">
      <c r="A1484" s="40" t="s">
        <v>429</v>
      </c>
      <c r="B1484" s="40" t="s">
        <v>430</v>
      </c>
      <c r="C1484" s="41">
        <v>21.445217809358901</v>
      </c>
      <c r="D1484" s="40" t="s">
        <v>230</v>
      </c>
      <c r="E1484" s="42">
        <v>2017</v>
      </c>
    </row>
    <row r="1485" spans="1:5" ht="15" x14ac:dyDescent="0.25">
      <c r="A1485" s="40" t="s">
        <v>429</v>
      </c>
      <c r="B1485" s="40" t="s">
        <v>430</v>
      </c>
      <c r="C1485" s="41">
        <v>10.2540585006297</v>
      </c>
      <c r="D1485" s="40" t="s">
        <v>231</v>
      </c>
      <c r="E1485" s="42">
        <v>2017</v>
      </c>
    </row>
    <row r="1486" spans="1:5" ht="15" x14ac:dyDescent="0.25">
      <c r="A1486" s="40" t="s">
        <v>429</v>
      </c>
      <c r="B1486" s="40" t="s">
        <v>430</v>
      </c>
      <c r="C1486" s="41">
        <v>1206.0788076487599</v>
      </c>
      <c r="D1486" s="40" t="s">
        <v>668</v>
      </c>
      <c r="E1486" s="42">
        <v>2017</v>
      </c>
    </row>
    <row r="1487" spans="1:5" ht="15" x14ac:dyDescent="0.25">
      <c r="A1487" s="40" t="s">
        <v>431</v>
      </c>
      <c r="B1487" s="40" t="s">
        <v>432</v>
      </c>
      <c r="C1487" s="41">
        <v>569.72203324425004</v>
      </c>
      <c r="D1487" s="40" t="s">
        <v>110</v>
      </c>
      <c r="E1487" s="42">
        <v>2017</v>
      </c>
    </row>
    <row r="1488" spans="1:5" ht="15" x14ac:dyDescent="0.25">
      <c r="A1488" s="40" t="s">
        <v>431</v>
      </c>
      <c r="B1488" s="40" t="s">
        <v>432</v>
      </c>
      <c r="C1488" s="41">
        <v>1167.785367</v>
      </c>
      <c r="D1488" s="40" t="s">
        <v>220</v>
      </c>
      <c r="E1488" s="42">
        <v>2017</v>
      </c>
    </row>
    <row r="1489" spans="1:5" ht="15" x14ac:dyDescent="0.25">
      <c r="A1489" s="40" t="s">
        <v>431</v>
      </c>
      <c r="B1489" s="40" t="s">
        <v>432</v>
      </c>
      <c r="C1489" s="41">
        <v>0</v>
      </c>
      <c r="D1489" s="40" t="s">
        <v>221</v>
      </c>
      <c r="E1489" s="42">
        <v>2017</v>
      </c>
    </row>
    <row r="1490" spans="1:5" ht="15" x14ac:dyDescent="0.25">
      <c r="A1490" s="40" t="s">
        <v>431</v>
      </c>
      <c r="B1490" s="40" t="s">
        <v>432</v>
      </c>
      <c r="C1490" s="41">
        <v>71.630503623157594</v>
      </c>
      <c r="D1490" s="40" t="s">
        <v>222</v>
      </c>
      <c r="E1490" s="42">
        <v>2017</v>
      </c>
    </row>
    <row r="1491" spans="1:5" ht="15" x14ac:dyDescent="0.25">
      <c r="A1491" s="40" t="s">
        <v>431</v>
      </c>
      <c r="B1491" s="40" t="s">
        <v>432</v>
      </c>
      <c r="C1491" s="41">
        <v>322.30155824571199</v>
      </c>
      <c r="D1491" s="40" t="s">
        <v>223</v>
      </c>
      <c r="E1491" s="42">
        <v>2017</v>
      </c>
    </row>
    <row r="1492" spans="1:5" ht="15" x14ac:dyDescent="0.25">
      <c r="A1492" s="40" t="s">
        <v>431</v>
      </c>
      <c r="B1492" s="40" t="s">
        <v>432</v>
      </c>
      <c r="C1492" s="41">
        <v>186.118549748319</v>
      </c>
      <c r="D1492" s="40" t="s">
        <v>224</v>
      </c>
      <c r="E1492" s="42">
        <v>2017</v>
      </c>
    </row>
    <row r="1493" spans="1:5" ht="15" x14ac:dyDescent="0.25">
      <c r="A1493" s="40" t="s">
        <v>431</v>
      </c>
      <c r="B1493" s="40" t="s">
        <v>432</v>
      </c>
      <c r="C1493" s="41">
        <v>16.6889737851189</v>
      </c>
      <c r="D1493" s="40" t="s">
        <v>225</v>
      </c>
      <c r="E1493" s="42">
        <v>2017</v>
      </c>
    </row>
    <row r="1494" spans="1:5" ht="15" x14ac:dyDescent="0.25">
      <c r="A1494" s="40" t="s">
        <v>431</v>
      </c>
      <c r="B1494" s="40" t="s">
        <v>432</v>
      </c>
      <c r="C1494" s="41">
        <v>3.41660145731595</v>
      </c>
      <c r="D1494" s="40" t="s">
        <v>226</v>
      </c>
      <c r="E1494" s="42">
        <v>2017</v>
      </c>
    </row>
    <row r="1495" spans="1:5" ht="15" x14ac:dyDescent="0.25">
      <c r="A1495" s="40" t="s">
        <v>431</v>
      </c>
      <c r="B1495" s="40" t="s">
        <v>432</v>
      </c>
      <c r="C1495" s="41">
        <v>2337.6635871038702</v>
      </c>
      <c r="D1495" s="40" t="s">
        <v>667</v>
      </c>
      <c r="E1495" s="42">
        <v>2017</v>
      </c>
    </row>
    <row r="1496" spans="1:5" ht="15" x14ac:dyDescent="0.25">
      <c r="A1496" s="40" t="s">
        <v>431</v>
      </c>
      <c r="B1496" s="40" t="s">
        <v>432</v>
      </c>
      <c r="C1496" s="41">
        <v>614.996728343521</v>
      </c>
      <c r="D1496" s="40" t="s">
        <v>227</v>
      </c>
      <c r="E1496" s="42">
        <v>2017</v>
      </c>
    </row>
    <row r="1497" spans="1:5" ht="15" x14ac:dyDescent="0.25">
      <c r="A1497" s="40" t="s">
        <v>431</v>
      </c>
      <c r="B1497" s="40" t="s">
        <v>432</v>
      </c>
      <c r="C1497" s="41">
        <v>1729.86734730434</v>
      </c>
      <c r="D1497" s="40" t="s">
        <v>228</v>
      </c>
      <c r="E1497" s="42">
        <v>2017</v>
      </c>
    </row>
    <row r="1498" spans="1:5" ht="15" x14ac:dyDescent="0.25">
      <c r="A1498" s="40" t="s">
        <v>431</v>
      </c>
      <c r="B1498" s="40" t="s">
        <v>432</v>
      </c>
      <c r="C1498" s="41">
        <v>0</v>
      </c>
      <c r="D1498" s="40" t="s">
        <v>229</v>
      </c>
      <c r="E1498" s="42">
        <v>2017</v>
      </c>
    </row>
    <row r="1499" spans="1:5" ht="15" x14ac:dyDescent="0.25">
      <c r="A1499" s="40" t="s">
        <v>431</v>
      </c>
      <c r="B1499" s="40" t="s">
        <v>432</v>
      </c>
      <c r="C1499" s="41">
        <v>-19.794732470394301</v>
      </c>
      <c r="D1499" s="40" t="s">
        <v>230</v>
      </c>
      <c r="E1499" s="42">
        <v>2017</v>
      </c>
    </row>
    <row r="1500" spans="1:5" ht="15" x14ac:dyDescent="0.25">
      <c r="A1500" s="40" t="s">
        <v>431</v>
      </c>
      <c r="B1500" s="40" t="s">
        <v>432</v>
      </c>
      <c r="C1500" s="41">
        <v>12.594243926412201</v>
      </c>
      <c r="D1500" s="40" t="s">
        <v>231</v>
      </c>
      <c r="E1500" s="42">
        <v>2017</v>
      </c>
    </row>
    <row r="1501" spans="1:5" ht="15" x14ac:dyDescent="0.25">
      <c r="A1501" s="40" t="s">
        <v>431</v>
      </c>
      <c r="B1501" s="40" t="s">
        <v>432</v>
      </c>
      <c r="C1501" s="41">
        <v>2337.6635871038702</v>
      </c>
      <c r="D1501" s="40" t="s">
        <v>668</v>
      </c>
      <c r="E1501" s="42">
        <v>2017</v>
      </c>
    </row>
    <row r="1502" spans="1:5" ht="15" x14ac:dyDescent="0.25">
      <c r="A1502" s="40" t="s">
        <v>433</v>
      </c>
      <c r="B1502" s="40" t="s">
        <v>434</v>
      </c>
      <c r="C1502" s="41">
        <v>2685.2822677081499</v>
      </c>
      <c r="D1502" s="40" t="s">
        <v>110</v>
      </c>
      <c r="E1502" s="42">
        <v>2017</v>
      </c>
    </row>
    <row r="1503" spans="1:5" ht="15" x14ac:dyDescent="0.25">
      <c r="A1503" s="40" t="s">
        <v>433</v>
      </c>
      <c r="B1503" s="40" t="s">
        <v>434</v>
      </c>
      <c r="C1503" s="41">
        <v>77.729129</v>
      </c>
      <c r="D1503" s="40" t="s">
        <v>220</v>
      </c>
      <c r="E1503" s="42">
        <v>2017</v>
      </c>
    </row>
    <row r="1504" spans="1:5" ht="15" x14ac:dyDescent="0.25">
      <c r="A1504" s="40" t="s">
        <v>433</v>
      </c>
      <c r="B1504" s="40" t="s">
        <v>434</v>
      </c>
      <c r="C1504" s="41">
        <v>0</v>
      </c>
      <c r="D1504" s="40" t="s">
        <v>221</v>
      </c>
      <c r="E1504" s="42">
        <v>2017</v>
      </c>
    </row>
    <row r="1505" spans="1:5" ht="15" x14ac:dyDescent="0.25">
      <c r="A1505" s="40" t="s">
        <v>433</v>
      </c>
      <c r="B1505" s="40" t="s">
        <v>434</v>
      </c>
      <c r="C1505" s="41">
        <v>1386.7057961072201</v>
      </c>
      <c r="D1505" s="40" t="s">
        <v>222</v>
      </c>
      <c r="E1505" s="42">
        <v>2017</v>
      </c>
    </row>
    <row r="1506" spans="1:5" ht="15" x14ac:dyDescent="0.25">
      <c r="A1506" s="40" t="s">
        <v>433</v>
      </c>
      <c r="B1506" s="40" t="s">
        <v>434</v>
      </c>
      <c r="C1506" s="41">
        <v>824.30825294109195</v>
      </c>
      <c r="D1506" s="40" t="s">
        <v>223</v>
      </c>
      <c r="E1506" s="42">
        <v>2017</v>
      </c>
    </row>
    <row r="1507" spans="1:5" ht="15" x14ac:dyDescent="0.25">
      <c r="A1507" s="40" t="s">
        <v>433</v>
      </c>
      <c r="B1507" s="40" t="s">
        <v>434</v>
      </c>
      <c r="C1507" s="41">
        <v>216.56646347580499</v>
      </c>
      <c r="D1507" s="40" t="s">
        <v>224</v>
      </c>
      <c r="E1507" s="42">
        <v>2017</v>
      </c>
    </row>
    <row r="1508" spans="1:5" ht="15" x14ac:dyDescent="0.25">
      <c r="A1508" s="40" t="s">
        <v>433</v>
      </c>
      <c r="B1508" s="40" t="s">
        <v>434</v>
      </c>
      <c r="C1508" s="41">
        <v>181.10398080583701</v>
      </c>
      <c r="D1508" s="40" t="s">
        <v>225</v>
      </c>
      <c r="E1508" s="42">
        <v>2017</v>
      </c>
    </row>
    <row r="1509" spans="1:5" ht="15" x14ac:dyDescent="0.25">
      <c r="A1509" s="40" t="s">
        <v>433</v>
      </c>
      <c r="B1509" s="40" t="s">
        <v>434</v>
      </c>
      <c r="C1509" s="41">
        <v>17.124039737405202</v>
      </c>
      <c r="D1509" s="40" t="s">
        <v>226</v>
      </c>
      <c r="E1509" s="42">
        <v>2017</v>
      </c>
    </row>
    <row r="1510" spans="1:5" ht="15" x14ac:dyDescent="0.25">
      <c r="A1510" s="40" t="s">
        <v>433</v>
      </c>
      <c r="B1510" s="40" t="s">
        <v>434</v>
      </c>
      <c r="C1510" s="41">
        <v>5388.81992977551</v>
      </c>
      <c r="D1510" s="40" t="s">
        <v>667</v>
      </c>
      <c r="E1510" s="42">
        <v>2017</v>
      </c>
    </row>
    <row r="1511" spans="1:5" ht="15" x14ac:dyDescent="0.25">
      <c r="A1511" s="40" t="s">
        <v>433</v>
      </c>
      <c r="B1511" s="40" t="s">
        <v>434</v>
      </c>
      <c r="C1511" s="41">
        <v>3684.4634866144302</v>
      </c>
      <c r="D1511" s="40" t="s">
        <v>227</v>
      </c>
      <c r="E1511" s="42">
        <v>2017</v>
      </c>
    </row>
    <row r="1512" spans="1:5" ht="15" x14ac:dyDescent="0.25">
      <c r="A1512" s="40" t="s">
        <v>433</v>
      </c>
      <c r="B1512" s="40" t="s">
        <v>434</v>
      </c>
      <c r="C1512" s="41">
        <v>1661.4983032406601</v>
      </c>
      <c r="D1512" s="40" t="s">
        <v>228</v>
      </c>
      <c r="E1512" s="42">
        <v>2017</v>
      </c>
    </row>
    <row r="1513" spans="1:5" ht="15" x14ac:dyDescent="0.25">
      <c r="A1513" s="40" t="s">
        <v>433</v>
      </c>
      <c r="B1513" s="40" t="s">
        <v>434</v>
      </c>
      <c r="C1513" s="41">
        <v>0</v>
      </c>
      <c r="D1513" s="40" t="s">
        <v>229</v>
      </c>
      <c r="E1513" s="42">
        <v>2017</v>
      </c>
    </row>
    <row r="1514" spans="1:5" ht="15" x14ac:dyDescent="0.25">
      <c r="A1514" s="40" t="s">
        <v>433</v>
      </c>
      <c r="B1514" s="40" t="s">
        <v>434</v>
      </c>
      <c r="C1514" s="41">
        <v>40.551898680427897</v>
      </c>
      <c r="D1514" s="40" t="s">
        <v>230</v>
      </c>
      <c r="E1514" s="42">
        <v>2017</v>
      </c>
    </row>
    <row r="1515" spans="1:5" ht="15" x14ac:dyDescent="0.25">
      <c r="A1515" s="40" t="s">
        <v>433</v>
      </c>
      <c r="B1515" s="40" t="s">
        <v>434</v>
      </c>
      <c r="C1515" s="41">
        <v>2.3062412399999999</v>
      </c>
      <c r="D1515" s="40" t="s">
        <v>231</v>
      </c>
      <c r="E1515" s="42">
        <v>2017</v>
      </c>
    </row>
    <row r="1516" spans="1:5" ht="15" x14ac:dyDescent="0.25">
      <c r="A1516" s="40" t="s">
        <v>433</v>
      </c>
      <c r="B1516" s="40" t="s">
        <v>434</v>
      </c>
      <c r="C1516" s="41">
        <v>5388.81992977551</v>
      </c>
      <c r="D1516" s="40" t="s">
        <v>668</v>
      </c>
      <c r="E1516" s="42">
        <v>2017</v>
      </c>
    </row>
    <row r="1517" spans="1:5" ht="15" x14ac:dyDescent="0.25">
      <c r="A1517" s="40" t="s">
        <v>435</v>
      </c>
      <c r="B1517" s="40" t="s">
        <v>436</v>
      </c>
      <c r="C1517" s="41">
        <v>0</v>
      </c>
      <c r="D1517" s="40" t="s">
        <v>110</v>
      </c>
      <c r="E1517" s="42">
        <v>2017</v>
      </c>
    </row>
    <row r="1518" spans="1:5" ht="15" x14ac:dyDescent="0.25">
      <c r="A1518" s="40" t="s">
        <v>435</v>
      </c>
      <c r="B1518" s="40" t="s">
        <v>436</v>
      </c>
      <c r="C1518" s="41">
        <v>184.47191000000001</v>
      </c>
      <c r="D1518" s="40" t="s">
        <v>220</v>
      </c>
      <c r="E1518" s="42">
        <v>2017</v>
      </c>
    </row>
    <row r="1519" spans="1:5" ht="15" x14ac:dyDescent="0.25">
      <c r="A1519" s="40" t="s">
        <v>435</v>
      </c>
      <c r="B1519" s="40" t="s">
        <v>436</v>
      </c>
      <c r="C1519" s="41">
        <v>0</v>
      </c>
      <c r="D1519" s="40" t="s">
        <v>221</v>
      </c>
      <c r="E1519" s="42">
        <v>2017</v>
      </c>
    </row>
    <row r="1520" spans="1:5" ht="15" x14ac:dyDescent="0.25">
      <c r="A1520" s="40" t="s">
        <v>435</v>
      </c>
      <c r="B1520" s="40" t="s">
        <v>436</v>
      </c>
      <c r="C1520" s="41">
        <v>1.1391659999999999</v>
      </c>
      <c r="D1520" s="40" t="s">
        <v>222</v>
      </c>
      <c r="E1520" s="42">
        <v>2017</v>
      </c>
    </row>
    <row r="1521" spans="1:5" ht="15" x14ac:dyDescent="0.25">
      <c r="A1521" s="40" t="s">
        <v>435</v>
      </c>
      <c r="B1521" s="40" t="s">
        <v>436</v>
      </c>
      <c r="C1521" s="41">
        <v>0</v>
      </c>
      <c r="D1521" s="40" t="s">
        <v>223</v>
      </c>
      <c r="E1521" s="42">
        <v>2017</v>
      </c>
    </row>
    <row r="1522" spans="1:5" ht="15" x14ac:dyDescent="0.25">
      <c r="A1522" s="40" t="s">
        <v>435</v>
      </c>
      <c r="B1522" s="40" t="s">
        <v>436</v>
      </c>
      <c r="C1522" s="41">
        <v>0</v>
      </c>
      <c r="D1522" s="40" t="s">
        <v>224</v>
      </c>
      <c r="E1522" s="42">
        <v>2017</v>
      </c>
    </row>
    <row r="1523" spans="1:5" ht="15" x14ac:dyDescent="0.25">
      <c r="A1523" s="40" t="s">
        <v>435</v>
      </c>
      <c r="B1523" s="40" t="s">
        <v>436</v>
      </c>
      <c r="C1523" s="41">
        <v>0</v>
      </c>
      <c r="D1523" s="40" t="s">
        <v>225</v>
      </c>
      <c r="E1523" s="42">
        <v>2017</v>
      </c>
    </row>
    <row r="1524" spans="1:5" ht="15" x14ac:dyDescent="0.25">
      <c r="A1524" s="40" t="s">
        <v>435</v>
      </c>
      <c r="B1524" s="40" t="s">
        <v>436</v>
      </c>
      <c r="C1524" s="41">
        <v>0</v>
      </c>
      <c r="D1524" s="40" t="s">
        <v>226</v>
      </c>
      <c r="E1524" s="42">
        <v>2017</v>
      </c>
    </row>
    <row r="1525" spans="1:5" ht="15" x14ac:dyDescent="0.25">
      <c r="A1525" s="40" t="s">
        <v>435</v>
      </c>
      <c r="B1525" s="40" t="s">
        <v>436</v>
      </c>
      <c r="C1525" s="41">
        <v>185.611076</v>
      </c>
      <c r="D1525" s="40" t="s">
        <v>667</v>
      </c>
      <c r="E1525" s="42">
        <v>2017</v>
      </c>
    </row>
    <row r="1526" spans="1:5" ht="15" x14ac:dyDescent="0.25">
      <c r="A1526" s="40" t="s">
        <v>435</v>
      </c>
      <c r="B1526" s="40" t="s">
        <v>436</v>
      </c>
      <c r="C1526" s="41">
        <v>185.611076</v>
      </c>
      <c r="D1526" s="40" t="s">
        <v>227</v>
      </c>
      <c r="E1526" s="42">
        <v>2017</v>
      </c>
    </row>
    <row r="1527" spans="1:5" ht="15" x14ac:dyDescent="0.25">
      <c r="A1527" s="40" t="s">
        <v>435</v>
      </c>
      <c r="B1527" s="40" t="s">
        <v>436</v>
      </c>
      <c r="C1527" s="41">
        <v>0</v>
      </c>
      <c r="D1527" s="40" t="s">
        <v>228</v>
      </c>
      <c r="E1527" s="42">
        <v>2017</v>
      </c>
    </row>
    <row r="1528" spans="1:5" ht="15" x14ac:dyDescent="0.25">
      <c r="A1528" s="40" t="s">
        <v>435</v>
      </c>
      <c r="B1528" s="40" t="s">
        <v>436</v>
      </c>
      <c r="C1528" s="41">
        <v>0</v>
      </c>
      <c r="D1528" s="40" t="s">
        <v>229</v>
      </c>
      <c r="E1528" s="42">
        <v>2017</v>
      </c>
    </row>
    <row r="1529" spans="1:5" ht="15" x14ac:dyDescent="0.25">
      <c r="A1529" s="40" t="s">
        <v>435</v>
      </c>
      <c r="B1529" s="40" t="s">
        <v>436</v>
      </c>
      <c r="C1529" s="41">
        <v>0</v>
      </c>
      <c r="D1529" s="40" t="s">
        <v>230</v>
      </c>
      <c r="E1529" s="42">
        <v>2017</v>
      </c>
    </row>
    <row r="1530" spans="1:5" ht="15" x14ac:dyDescent="0.25">
      <c r="A1530" s="40" t="s">
        <v>435</v>
      </c>
      <c r="B1530" s="40" t="s">
        <v>436</v>
      </c>
      <c r="C1530" s="41">
        <v>0</v>
      </c>
      <c r="D1530" s="40" t="s">
        <v>231</v>
      </c>
      <c r="E1530" s="42">
        <v>2017</v>
      </c>
    </row>
    <row r="1531" spans="1:5" ht="15" x14ac:dyDescent="0.25">
      <c r="A1531" s="40" t="s">
        <v>435</v>
      </c>
      <c r="B1531" s="40" t="s">
        <v>436</v>
      </c>
      <c r="C1531" s="41">
        <v>185.611076</v>
      </c>
      <c r="D1531" s="40" t="s">
        <v>668</v>
      </c>
      <c r="E1531" s="42">
        <v>2017</v>
      </c>
    </row>
    <row r="1532" spans="1:5" ht="15" x14ac:dyDescent="0.25">
      <c r="A1532" s="40" t="s">
        <v>437</v>
      </c>
      <c r="B1532" s="40" t="s">
        <v>438</v>
      </c>
      <c r="C1532" s="41">
        <v>221.183211167075</v>
      </c>
      <c r="D1532" s="40" t="s">
        <v>110</v>
      </c>
      <c r="E1532" s="42">
        <v>2017</v>
      </c>
    </row>
    <row r="1533" spans="1:5" ht="15" x14ac:dyDescent="0.25">
      <c r="A1533" s="40" t="s">
        <v>437</v>
      </c>
      <c r="B1533" s="40" t="s">
        <v>438</v>
      </c>
      <c r="C1533" s="41">
        <v>33.950392999999998</v>
      </c>
      <c r="D1533" s="40" t="s">
        <v>220</v>
      </c>
      <c r="E1533" s="42">
        <v>2017</v>
      </c>
    </row>
    <row r="1534" spans="1:5" ht="15" x14ac:dyDescent="0.25">
      <c r="A1534" s="40" t="s">
        <v>437</v>
      </c>
      <c r="B1534" s="40" t="s">
        <v>438</v>
      </c>
      <c r="C1534" s="41">
        <v>0</v>
      </c>
      <c r="D1534" s="40" t="s">
        <v>221</v>
      </c>
      <c r="E1534" s="42">
        <v>2017</v>
      </c>
    </row>
    <row r="1535" spans="1:5" ht="15" x14ac:dyDescent="0.25">
      <c r="A1535" s="40" t="s">
        <v>437</v>
      </c>
      <c r="B1535" s="40" t="s">
        <v>438</v>
      </c>
      <c r="C1535" s="41">
        <v>47.430262816674798</v>
      </c>
      <c r="D1535" s="40" t="s">
        <v>222</v>
      </c>
      <c r="E1535" s="42">
        <v>2017</v>
      </c>
    </row>
    <row r="1536" spans="1:5" ht="15" x14ac:dyDescent="0.25">
      <c r="A1536" s="40" t="s">
        <v>437</v>
      </c>
      <c r="B1536" s="40" t="s">
        <v>438</v>
      </c>
      <c r="C1536" s="41">
        <v>54.345739836372303</v>
      </c>
      <c r="D1536" s="40" t="s">
        <v>223</v>
      </c>
      <c r="E1536" s="42">
        <v>2017</v>
      </c>
    </row>
    <row r="1537" spans="1:5" ht="15" x14ac:dyDescent="0.25">
      <c r="A1537" s="40" t="s">
        <v>437</v>
      </c>
      <c r="B1537" s="40" t="s">
        <v>438</v>
      </c>
      <c r="C1537" s="41">
        <v>13.7419179808837</v>
      </c>
      <c r="D1537" s="40" t="s">
        <v>224</v>
      </c>
      <c r="E1537" s="42">
        <v>2017</v>
      </c>
    </row>
    <row r="1538" spans="1:5" ht="15" x14ac:dyDescent="0.25">
      <c r="A1538" s="40" t="s">
        <v>437</v>
      </c>
      <c r="B1538" s="40" t="s">
        <v>438</v>
      </c>
      <c r="C1538" s="41">
        <v>3.0211250408419299</v>
      </c>
      <c r="D1538" s="40" t="s">
        <v>225</v>
      </c>
      <c r="E1538" s="42">
        <v>2017</v>
      </c>
    </row>
    <row r="1539" spans="1:5" ht="15" x14ac:dyDescent="0.25">
      <c r="A1539" s="40" t="s">
        <v>437</v>
      </c>
      <c r="B1539" s="40" t="s">
        <v>438</v>
      </c>
      <c r="C1539" s="41">
        <v>0.79861755671841905</v>
      </c>
      <c r="D1539" s="40" t="s">
        <v>226</v>
      </c>
      <c r="E1539" s="42">
        <v>2017</v>
      </c>
    </row>
    <row r="1540" spans="1:5" ht="15" x14ac:dyDescent="0.25">
      <c r="A1540" s="40" t="s">
        <v>437</v>
      </c>
      <c r="B1540" s="40" t="s">
        <v>438</v>
      </c>
      <c r="C1540" s="41">
        <v>374.471267398566</v>
      </c>
      <c r="D1540" s="40" t="s">
        <v>667</v>
      </c>
      <c r="E1540" s="42">
        <v>2017</v>
      </c>
    </row>
    <row r="1541" spans="1:5" ht="15" x14ac:dyDescent="0.25">
      <c r="A1541" s="40" t="s">
        <v>437</v>
      </c>
      <c r="B1541" s="40" t="s">
        <v>438</v>
      </c>
      <c r="C1541" s="41">
        <v>214.63266536226499</v>
      </c>
      <c r="D1541" s="40" t="s">
        <v>227</v>
      </c>
      <c r="E1541" s="42">
        <v>2017</v>
      </c>
    </row>
    <row r="1542" spans="1:5" ht="15" x14ac:dyDescent="0.25">
      <c r="A1542" s="40" t="s">
        <v>437</v>
      </c>
      <c r="B1542" s="40" t="s">
        <v>438</v>
      </c>
      <c r="C1542" s="41">
        <v>153.106984187112</v>
      </c>
      <c r="D1542" s="40" t="s">
        <v>228</v>
      </c>
      <c r="E1542" s="42">
        <v>2017</v>
      </c>
    </row>
    <row r="1543" spans="1:5" ht="15" x14ac:dyDescent="0.25">
      <c r="A1543" s="40" t="s">
        <v>437</v>
      </c>
      <c r="B1543" s="40" t="s">
        <v>438</v>
      </c>
      <c r="C1543" s="41">
        <v>0</v>
      </c>
      <c r="D1543" s="40" t="s">
        <v>229</v>
      </c>
      <c r="E1543" s="42">
        <v>2017</v>
      </c>
    </row>
    <row r="1544" spans="1:5" ht="15" x14ac:dyDescent="0.25">
      <c r="A1544" s="40" t="s">
        <v>437</v>
      </c>
      <c r="B1544" s="40" t="s">
        <v>438</v>
      </c>
      <c r="C1544" s="41">
        <v>5.96869577878934</v>
      </c>
      <c r="D1544" s="40" t="s">
        <v>230</v>
      </c>
      <c r="E1544" s="42">
        <v>2017</v>
      </c>
    </row>
    <row r="1545" spans="1:5" ht="15" x14ac:dyDescent="0.25">
      <c r="A1545" s="40" t="s">
        <v>437</v>
      </c>
      <c r="B1545" s="40" t="s">
        <v>438</v>
      </c>
      <c r="C1545" s="41">
        <v>0.76292207040000004</v>
      </c>
      <c r="D1545" s="40" t="s">
        <v>231</v>
      </c>
      <c r="E1545" s="42">
        <v>2017</v>
      </c>
    </row>
    <row r="1546" spans="1:5" ht="15" x14ac:dyDescent="0.25">
      <c r="A1546" s="40" t="s">
        <v>437</v>
      </c>
      <c r="B1546" s="40" t="s">
        <v>438</v>
      </c>
      <c r="C1546" s="41">
        <v>374.47126739856702</v>
      </c>
      <c r="D1546" s="40" t="s">
        <v>668</v>
      </c>
      <c r="E1546" s="42">
        <v>2017</v>
      </c>
    </row>
    <row r="1547" spans="1:5" ht="15" x14ac:dyDescent="0.25">
      <c r="A1547" s="40" t="s">
        <v>439</v>
      </c>
      <c r="B1547" s="40" t="s">
        <v>440</v>
      </c>
      <c r="C1547" s="41">
        <v>511.99516212155999</v>
      </c>
      <c r="D1547" s="40" t="s">
        <v>110</v>
      </c>
      <c r="E1547" s="42">
        <v>2017</v>
      </c>
    </row>
    <row r="1548" spans="1:5" ht="15" x14ac:dyDescent="0.25">
      <c r="A1548" s="40" t="s">
        <v>439</v>
      </c>
      <c r="B1548" s="40" t="s">
        <v>440</v>
      </c>
      <c r="C1548" s="41">
        <v>162.07481899999999</v>
      </c>
      <c r="D1548" s="40" t="s">
        <v>220</v>
      </c>
      <c r="E1548" s="42">
        <v>2017</v>
      </c>
    </row>
    <row r="1549" spans="1:5" ht="15" x14ac:dyDescent="0.25">
      <c r="A1549" s="40" t="s">
        <v>439</v>
      </c>
      <c r="B1549" s="40" t="s">
        <v>440</v>
      </c>
      <c r="C1549" s="41">
        <v>0</v>
      </c>
      <c r="D1549" s="40" t="s">
        <v>221</v>
      </c>
      <c r="E1549" s="42">
        <v>2017</v>
      </c>
    </row>
    <row r="1550" spans="1:5" ht="15" x14ac:dyDescent="0.25">
      <c r="A1550" s="40" t="s">
        <v>439</v>
      </c>
      <c r="B1550" s="40" t="s">
        <v>440</v>
      </c>
      <c r="C1550" s="41">
        <v>105.81643789621801</v>
      </c>
      <c r="D1550" s="40" t="s">
        <v>222</v>
      </c>
      <c r="E1550" s="42">
        <v>2017</v>
      </c>
    </row>
    <row r="1551" spans="1:5" ht="15" x14ac:dyDescent="0.25">
      <c r="A1551" s="40" t="s">
        <v>439</v>
      </c>
      <c r="B1551" s="40" t="s">
        <v>440</v>
      </c>
      <c r="C1551" s="41">
        <v>100.473795614773</v>
      </c>
      <c r="D1551" s="40" t="s">
        <v>223</v>
      </c>
      <c r="E1551" s="42">
        <v>2017</v>
      </c>
    </row>
    <row r="1552" spans="1:5" ht="15" x14ac:dyDescent="0.25">
      <c r="A1552" s="40" t="s">
        <v>439</v>
      </c>
      <c r="B1552" s="40" t="s">
        <v>440</v>
      </c>
      <c r="C1552" s="41">
        <v>20.033472705406201</v>
      </c>
      <c r="D1552" s="40" t="s">
        <v>224</v>
      </c>
      <c r="E1552" s="42">
        <v>2017</v>
      </c>
    </row>
    <row r="1553" spans="1:5" ht="15" x14ac:dyDescent="0.25">
      <c r="A1553" s="40" t="s">
        <v>439</v>
      </c>
      <c r="B1553" s="40" t="s">
        <v>440</v>
      </c>
      <c r="C1553" s="41">
        <v>3.9175136648406901</v>
      </c>
      <c r="D1553" s="40" t="s">
        <v>225</v>
      </c>
      <c r="E1553" s="42">
        <v>2017</v>
      </c>
    </row>
    <row r="1554" spans="1:5" ht="15" x14ac:dyDescent="0.25">
      <c r="A1554" s="40" t="s">
        <v>439</v>
      </c>
      <c r="B1554" s="40" t="s">
        <v>440</v>
      </c>
      <c r="C1554" s="41">
        <v>6.1632896247334799</v>
      </c>
      <c r="D1554" s="40" t="s">
        <v>226</v>
      </c>
      <c r="E1554" s="42">
        <v>2017</v>
      </c>
    </row>
    <row r="1555" spans="1:5" ht="15" x14ac:dyDescent="0.25">
      <c r="A1555" s="40" t="s">
        <v>439</v>
      </c>
      <c r="B1555" s="40" t="s">
        <v>440</v>
      </c>
      <c r="C1555" s="41">
        <v>910.47449062753105</v>
      </c>
      <c r="D1555" s="40" t="s">
        <v>667</v>
      </c>
      <c r="E1555" s="42">
        <v>2017</v>
      </c>
    </row>
    <row r="1556" spans="1:5" ht="15" x14ac:dyDescent="0.25">
      <c r="A1556" s="40" t="s">
        <v>439</v>
      </c>
      <c r="B1556" s="40" t="s">
        <v>440</v>
      </c>
      <c r="C1556" s="41">
        <v>703.29337369473296</v>
      </c>
      <c r="D1556" s="40" t="s">
        <v>227</v>
      </c>
      <c r="E1556" s="42">
        <v>2017</v>
      </c>
    </row>
    <row r="1557" spans="1:5" ht="15" x14ac:dyDescent="0.25">
      <c r="A1557" s="40" t="s">
        <v>439</v>
      </c>
      <c r="B1557" s="40" t="s">
        <v>440</v>
      </c>
      <c r="C1557" s="41">
        <v>198.81853696037501</v>
      </c>
      <c r="D1557" s="40" t="s">
        <v>228</v>
      </c>
      <c r="E1557" s="42">
        <v>2017</v>
      </c>
    </row>
    <row r="1558" spans="1:5" ht="15" x14ac:dyDescent="0.25">
      <c r="A1558" s="40" t="s">
        <v>439</v>
      </c>
      <c r="B1558" s="40" t="s">
        <v>440</v>
      </c>
      <c r="C1558" s="41">
        <v>0</v>
      </c>
      <c r="D1558" s="40" t="s">
        <v>229</v>
      </c>
      <c r="E1558" s="42">
        <v>2017</v>
      </c>
    </row>
    <row r="1559" spans="1:5" ht="15" x14ac:dyDescent="0.25">
      <c r="A1559" s="40" t="s">
        <v>439</v>
      </c>
      <c r="B1559" s="40" t="s">
        <v>440</v>
      </c>
      <c r="C1559" s="41">
        <v>7.27246823242346</v>
      </c>
      <c r="D1559" s="40" t="s">
        <v>230</v>
      </c>
      <c r="E1559" s="42">
        <v>2017</v>
      </c>
    </row>
    <row r="1560" spans="1:5" ht="15" x14ac:dyDescent="0.25">
      <c r="A1560" s="40" t="s">
        <v>439</v>
      </c>
      <c r="B1560" s="40" t="s">
        <v>440</v>
      </c>
      <c r="C1560" s="41">
        <v>1.09011174</v>
      </c>
      <c r="D1560" s="40" t="s">
        <v>231</v>
      </c>
      <c r="E1560" s="42">
        <v>2017</v>
      </c>
    </row>
    <row r="1561" spans="1:5" ht="15" x14ac:dyDescent="0.25">
      <c r="A1561" s="40" t="s">
        <v>439</v>
      </c>
      <c r="B1561" s="40" t="s">
        <v>440</v>
      </c>
      <c r="C1561" s="41">
        <v>910.47449062753105</v>
      </c>
      <c r="D1561" s="40" t="s">
        <v>668</v>
      </c>
      <c r="E1561" s="42">
        <v>2017</v>
      </c>
    </row>
    <row r="1562" spans="1:5" ht="15" x14ac:dyDescent="0.25">
      <c r="A1562" s="40" t="s">
        <v>441</v>
      </c>
      <c r="B1562" s="40" t="s">
        <v>442</v>
      </c>
      <c r="C1562" s="41">
        <v>377.67542062619299</v>
      </c>
      <c r="D1562" s="40" t="s">
        <v>110</v>
      </c>
      <c r="E1562" s="42">
        <v>2017</v>
      </c>
    </row>
    <row r="1563" spans="1:5" ht="15" x14ac:dyDescent="0.25">
      <c r="A1563" s="40" t="s">
        <v>441</v>
      </c>
      <c r="B1563" s="40" t="s">
        <v>442</v>
      </c>
      <c r="C1563" s="41">
        <v>0.17949999999999999</v>
      </c>
      <c r="D1563" s="40" t="s">
        <v>220</v>
      </c>
      <c r="E1563" s="42">
        <v>2017</v>
      </c>
    </row>
    <row r="1564" spans="1:5" ht="15" x14ac:dyDescent="0.25">
      <c r="A1564" s="40" t="s">
        <v>441</v>
      </c>
      <c r="B1564" s="40" t="s">
        <v>442</v>
      </c>
      <c r="C1564" s="41">
        <v>0</v>
      </c>
      <c r="D1564" s="40" t="s">
        <v>221</v>
      </c>
      <c r="E1564" s="42">
        <v>2017</v>
      </c>
    </row>
    <row r="1565" spans="1:5" ht="15" x14ac:dyDescent="0.25">
      <c r="A1565" s="40" t="s">
        <v>441</v>
      </c>
      <c r="B1565" s="40" t="s">
        <v>442</v>
      </c>
      <c r="C1565" s="41">
        <v>10.3081093287849</v>
      </c>
      <c r="D1565" s="40" t="s">
        <v>222</v>
      </c>
      <c r="E1565" s="42">
        <v>2017</v>
      </c>
    </row>
    <row r="1566" spans="1:5" ht="15" x14ac:dyDescent="0.25">
      <c r="A1566" s="40" t="s">
        <v>441</v>
      </c>
      <c r="B1566" s="40" t="s">
        <v>442</v>
      </c>
      <c r="C1566" s="41">
        <v>3.4757516889561599</v>
      </c>
      <c r="D1566" s="40" t="s">
        <v>223</v>
      </c>
      <c r="E1566" s="42">
        <v>2017</v>
      </c>
    </row>
    <row r="1567" spans="1:5" ht="15" x14ac:dyDescent="0.25">
      <c r="A1567" s="40" t="s">
        <v>441</v>
      </c>
      <c r="B1567" s="40" t="s">
        <v>442</v>
      </c>
      <c r="C1567" s="41">
        <v>0.547500476095653</v>
      </c>
      <c r="D1567" s="40" t="s">
        <v>224</v>
      </c>
      <c r="E1567" s="42">
        <v>2017</v>
      </c>
    </row>
    <row r="1568" spans="1:5" ht="15" x14ac:dyDescent="0.25">
      <c r="A1568" s="40" t="s">
        <v>441</v>
      </c>
      <c r="B1568" s="40" t="s">
        <v>442</v>
      </c>
      <c r="C1568" s="41">
        <v>0</v>
      </c>
      <c r="D1568" s="40" t="s">
        <v>225</v>
      </c>
      <c r="E1568" s="42">
        <v>2017</v>
      </c>
    </row>
    <row r="1569" spans="1:5" ht="15" x14ac:dyDescent="0.25">
      <c r="A1569" s="40" t="s">
        <v>441</v>
      </c>
      <c r="B1569" s="40" t="s">
        <v>442</v>
      </c>
      <c r="C1569" s="41">
        <v>0</v>
      </c>
      <c r="D1569" s="40" t="s">
        <v>226</v>
      </c>
      <c r="E1569" s="42">
        <v>2017</v>
      </c>
    </row>
    <row r="1570" spans="1:5" ht="15" x14ac:dyDescent="0.25">
      <c r="A1570" s="40" t="s">
        <v>441</v>
      </c>
      <c r="B1570" s="40" t="s">
        <v>442</v>
      </c>
      <c r="C1570" s="41">
        <v>392.18628212003</v>
      </c>
      <c r="D1570" s="40" t="s">
        <v>667</v>
      </c>
      <c r="E1570" s="42">
        <v>2017</v>
      </c>
    </row>
    <row r="1571" spans="1:5" ht="15" x14ac:dyDescent="0.25">
      <c r="A1571" s="40" t="s">
        <v>441</v>
      </c>
      <c r="B1571" s="40" t="s">
        <v>442</v>
      </c>
      <c r="C1571" s="41">
        <v>28.181487217995699</v>
      </c>
      <c r="D1571" s="40" t="s">
        <v>227</v>
      </c>
      <c r="E1571" s="42">
        <v>2017</v>
      </c>
    </row>
    <row r="1572" spans="1:5" ht="15" x14ac:dyDescent="0.25">
      <c r="A1572" s="40" t="s">
        <v>441</v>
      </c>
      <c r="B1572" s="40" t="s">
        <v>442</v>
      </c>
      <c r="C1572" s="41">
        <v>8.7790253463180097</v>
      </c>
      <c r="D1572" s="40" t="s">
        <v>228</v>
      </c>
      <c r="E1572" s="42">
        <v>2017</v>
      </c>
    </row>
    <row r="1573" spans="1:5" ht="15" x14ac:dyDescent="0.25">
      <c r="A1573" s="40" t="s">
        <v>441</v>
      </c>
      <c r="B1573" s="40" t="s">
        <v>442</v>
      </c>
      <c r="C1573" s="41">
        <v>0</v>
      </c>
      <c r="D1573" s="40" t="s">
        <v>229</v>
      </c>
      <c r="E1573" s="42">
        <v>2017</v>
      </c>
    </row>
    <row r="1574" spans="1:5" ht="15" x14ac:dyDescent="0.25">
      <c r="A1574" s="40" t="s">
        <v>441</v>
      </c>
      <c r="B1574" s="40" t="s">
        <v>442</v>
      </c>
      <c r="C1574" s="41">
        <v>91.211393346915997</v>
      </c>
      <c r="D1574" s="40" t="s">
        <v>230</v>
      </c>
      <c r="E1574" s="42">
        <v>2017</v>
      </c>
    </row>
    <row r="1575" spans="1:5" ht="15" x14ac:dyDescent="0.25">
      <c r="A1575" s="40" t="s">
        <v>441</v>
      </c>
      <c r="B1575" s="40" t="s">
        <v>442</v>
      </c>
      <c r="C1575" s="41">
        <v>264.0143762088</v>
      </c>
      <c r="D1575" s="40" t="s">
        <v>231</v>
      </c>
      <c r="E1575" s="42">
        <v>2017</v>
      </c>
    </row>
    <row r="1576" spans="1:5" ht="15" x14ac:dyDescent="0.25">
      <c r="A1576" s="40" t="s">
        <v>441</v>
      </c>
      <c r="B1576" s="40" t="s">
        <v>442</v>
      </c>
      <c r="C1576" s="41">
        <v>392.18628212003</v>
      </c>
      <c r="D1576" s="40" t="s">
        <v>668</v>
      </c>
      <c r="E1576" s="42">
        <v>2017</v>
      </c>
    </row>
    <row r="1577" spans="1:5" ht="15" x14ac:dyDescent="0.25">
      <c r="A1577" s="40" t="s">
        <v>443</v>
      </c>
      <c r="B1577" s="40" t="s">
        <v>444</v>
      </c>
      <c r="C1577" s="41">
        <v>2626.11805924798</v>
      </c>
      <c r="D1577" s="40" t="s">
        <v>110</v>
      </c>
      <c r="E1577" s="42">
        <v>2017</v>
      </c>
    </row>
    <row r="1578" spans="1:5" ht="15" x14ac:dyDescent="0.25">
      <c r="A1578" s="40" t="s">
        <v>443</v>
      </c>
      <c r="B1578" s="40" t="s">
        <v>444</v>
      </c>
      <c r="C1578" s="41">
        <v>43.035342</v>
      </c>
      <c r="D1578" s="40" t="s">
        <v>220</v>
      </c>
      <c r="E1578" s="42">
        <v>2017</v>
      </c>
    </row>
    <row r="1579" spans="1:5" ht="15" x14ac:dyDescent="0.25">
      <c r="A1579" s="40" t="s">
        <v>443</v>
      </c>
      <c r="B1579" s="40" t="s">
        <v>444</v>
      </c>
      <c r="C1579" s="41">
        <v>0</v>
      </c>
      <c r="D1579" s="40" t="s">
        <v>221</v>
      </c>
      <c r="E1579" s="42">
        <v>2017</v>
      </c>
    </row>
    <row r="1580" spans="1:5" ht="15" x14ac:dyDescent="0.25">
      <c r="A1580" s="40" t="s">
        <v>443</v>
      </c>
      <c r="B1580" s="40" t="s">
        <v>444</v>
      </c>
      <c r="C1580" s="41">
        <v>566.88967757983698</v>
      </c>
      <c r="D1580" s="40" t="s">
        <v>222</v>
      </c>
      <c r="E1580" s="42">
        <v>2017</v>
      </c>
    </row>
    <row r="1581" spans="1:5" ht="15" x14ac:dyDescent="0.25">
      <c r="A1581" s="40" t="s">
        <v>443</v>
      </c>
      <c r="B1581" s="40" t="s">
        <v>444</v>
      </c>
      <c r="C1581" s="41">
        <v>864.46792130796098</v>
      </c>
      <c r="D1581" s="40" t="s">
        <v>223</v>
      </c>
      <c r="E1581" s="42">
        <v>2017</v>
      </c>
    </row>
    <row r="1582" spans="1:5" ht="15" x14ac:dyDescent="0.25">
      <c r="A1582" s="40" t="s">
        <v>443</v>
      </c>
      <c r="B1582" s="40" t="s">
        <v>444</v>
      </c>
      <c r="C1582" s="41">
        <v>381.97612057414898</v>
      </c>
      <c r="D1582" s="40" t="s">
        <v>224</v>
      </c>
      <c r="E1582" s="42">
        <v>2017</v>
      </c>
    </row>
    <row r="1583" spans="1:5" ht="15" x14ac:dyDescent="0.25">
      <c r="A1583" s="40" t="s">
        <v>443</v>
      </c>
      <c r="B1583" s="40" t="s">
        <v>444</v>
      </c>
      <c r="C1583" s="41">
        <v>7.5658523406872096</v>
      </c>
      <c r="D1583" s="40" t="s">
        <v>225</v>
      </c>
      <c r="E1583" s="42">
        <v>2017</v>
      </c>
    </row>
    <row r="1584" spans="1:5" ht="15" x14ac:dyDescent="0.25">
      <c r="A1584" s="40" t="s">
        <v>443</v>
      </c>
      <c r="B1584" s="40" t="s">
        <v>444</v>
      </c>
      <c r="C1584" s="41">
        <v>2.2935427922217899</v>
      </c>
      <c r="D1584" s="40" t="s">
        <v>226</v>
      </c>
      <c r="E1584" s="42">
        <v>2017</v>
      </c>
    </row>
    <row r="1585" spans="1:5" ht="15" x14ac:dyDescent="0.25">
      <c r="A1585" s="40" t="s">
        <v>443</v>
      </c>
      <c r="B1585" s="40" t="s">
        <v>444</v>
      </c>
      <c r="C1585" s="41">
        <v>4492.3465158428298</v>
      </c>
      <c r="D1585" s="40" t="s">
        <v>667</v>
      </c>
      <c r="E1585" s="42">
        <v>2017</v>
      </c>
    </row>
    <row r="1586" spans="1:5" ht="15" x14ac:dyDescent="0.25">
      <c r="A1586" s="40" t="s">
        <v>443</v>
      </c>
      <c r="B1586" s="40" t="s">
        <v>444</v>
      </c>
      <c r="C1586" s="41">
        <v>804.24968542952195</v>
      </c>
      <c r="D1586" s="40" t="s">
        <v>227</v>
      </c>
      <c r="E1586" s="42">
        <v>2017</v>
      </c>
    </row>
    <row r="1587" spans="1:5" ht="15" x14ac:dyDescent="0.25">
      <c r="A1587" s="40" t="s">
        <v>443</v>
      </c>
      <c r="B1587" s="40" t="s">
        <v>444</v>
      </c>
      <c r="C1587" s="41">
        <v>3699.0958697576798</v>
      </c>
      <c r="D1587" s="40" t="s">
        <v>228</v>
      </c>
      <c r="E1587" s="42">
        <v>2017</v>
      </c>
    </row>
    <row r="1588" spans="1:5" ht="15" x14ac:dyDescent="0.25">
      <c r="A1588" s="40" t="s">
        <v>443</v>
      </c>
      <c r="B1588" s="40" t="s">
        <v>444</v>
      </c>
      <c r="C1588" s="41">
        <v>0</v>
      </c>
      <c r="D1588" s="40" t="s">
        <v>229</v>
      </c>
      <c r="E1588" s="42">
        <v>2017</v>
      </c>
    </row>
    <row r="1589" spans="1:5" ht="15" x14ac:dyDescent="0.25">
      <c r="A1589" s="40" t="s">
        <v>443</v>
      </c>
      <c r="B1589" s="40" t="s">
        <v>444</v>
      </c>
      <c r="C1589" s="41">
        <v>-10.999537680370301</v>
      </c>
      <c r="D1589" s="40" t="s">
        <v>230</v>
      </c>
      <c r="E1589" s="42">
        <v>2017</v>
      </c>
    </row>
    <row r="1590" spans="1:5" ht="15" x14ac:dyDescent="0.25">
      <c r="A1590" s="40" t="s">
        <v>443</v>
      </c>
      <c r="B1590" s="40" t="s">
        <v>444</v>
      </c>
      <c r="C1590" s="41">
        <v>4.9833600000000005E-4</v>
      </c>
      <c r="D1590" s="40" t="s">
        <v>231</v>
      </c>
      <c r="E1590" s="42">
        <v>2017</v>
      </c>
    </row>
    <row r="1591" spans="1:5" ht="15" x14ac:dyDescent="0.25">
      <c r="A1591" s="40" t="s">
        <v>443</v>
      </c>
      <c r="B1591" s="40" t="s">
        <v>444</v>
      </c>
      <c r="C1591" s="41">
        <v>4492.3465158428298</v>
      </c>
      <c r="D1591" s="40" t="s">
        <v>668</v>
      </c>
      <c r="E1591" s="42">
        <v>2017</v>
      </c>
    </row>
    <row r="1592" spans="1:5" ht="15" x14ac:dyDescent="0.25">
      <c r="A1592" s="40" t="s">
        <v>445</v>
      </c>
      <c r="B1592" s="40" t="s">
        <v>446</v>
      </c>
      <c r="C1592" s="41">
        <v>266.95810908082001</v>
      </c>
      <c r="D1592" s="40" t="s">
        <v>110</v>
      </c>
      <c r="E1592" s="42">
        <v>2017</v>
      </c>
    </row>
    <row r="1593" spans="1:5" ht="15" x14ac:dyDescent="0.25">
      <c r="A1593" s="40" t="s">
        <v>445</v>
      </c>
      <c r="B1593" s="40" t="s">
        <v>446</v>
      </c>
      <c r="C1593" s="41">
        <v>202.843063</v>
      </c>
      <c r="D1593" s="40" t="s">
        <v>220</v>
      </c>
      <c r="E1593" s="42">
        <v>2017</v>
      </c>
    </row>
    <row r="1594" spans="1:5" ht="15" x14ac:dyDescent="0.25">
      <c r="A1594" s="40" t="s">
        <v>445</v>
      </c>
      <c r="B1594" s="40" t="s">
        <v>446</v>
      </c>
      <c r="C1594" s="41">
        <v>0</v>
      </c>
      <c r="D1594" s="40" t="s">
        <v>221</v>
      </c>
      <c r="E1594" s="42">
        <v>2017</v>
      </c>
    </row>
    <row r="1595" spans="1:5" ht="15" x14ac:dyDescent="0.25">
      <c r="A1595" s="40" t="s">
        <v>445</v>
      </c>
      <c r="B1595" s="40" t="s">
        <v>446</v>
      </c>
      <c r="C1595" s="41">
        <v>174.695643838292</v>
      </c>
      <c r="D1595" s="40" t="s">
        <v>222</v>
      </c>
      <c r="E1595" s="42">
        <v>2017</v>
      </c>
    </row>
    <row r="1596" spans="1:5" ht="15" x14ac:dyDescent="0.25">
      <c r="A1596" s="40" t="s">
        <v>445</v>
      </c>
      <c r="B1596" s="40" t="s">
        <v>446</v>
      </c>
      <c r="C1596" s="41">
        <v>165.19083370970901</v>
      </c>
      <c r="D1596" s="40" t="s">
        <v>223</v>
      </c>
      <c r="E1596" s="42">
        <v>2017</v>
      </c>
    </row>
    <row r="1597" spans="1:5" ht="15" x14ac:dyDescent="0.25">
      <c r="A1597" s="40" t="s">
        <v>445</v>
      </c>
      <c r="B1597" s="40" t="s">
        <v>446</v>
      </c>
      <c r="C1597" s="41">
        <v>86.885663082824706</v>
      </c>
      <c r="D1597" s="40" t="s">
        <v>224</v>
      </c>
      <c r="E1597" s="42">
        <v>2017</v>
      </c>
    </row>
    <row r="1598" spans="1:5" ht="15" x14ac:dyDescent="0.25">
      <c r="A1598" s="40" t="s">
        <v>445</v>
      </c>
      <c r="B1598" s="40" t="s">
        <v>446</v>
      </c>
      <c r="C1598" s="41">
        <v>60.096967215119498</v>
      </c>
      <c r="D1598" s="40" t="s">
        <v>225</v>
      </c>
      <c r="E1598" s="42">
        <v>2017</v>
      </c>
    </row>
    <row r="1599" spans="1:5" ht="15" x14ac:dyDescent="0.25">
      <c r="A1599" s="40" t="s">
        <v>445</v>
      </c>
      <c r="B1599" s="40" t="s">
        <v>446</v>
      </c>
      <c r="C1599" s="41">
        <v>18.0437944026141</v>
      </c>
      <c r="D1599" s="40" t="s">
        <v>226</v>
      </c>
      <c r="E1599" s="42">
        <v>2017</v>
      </c>
    </row>
    <row r="1600" spans="1:5" ht="15" x14ac:dyDescent="0.25">
      <c r="A1600" s="40" t="s">
        <v>445</v>
      </c>
      <c r="B1600" s="40" t="s">
        <v>446</v>
      </c>
      <c r="C1600" s="41">
        <v>974.71407432937997</v>
      </c>
      <c r="D1600" s="40" t="s">
        <v>667</v>
      </c>
      <c r="E1600" s="42">
        <v>2017</v>
      </c>
    </row>
    <row r="1601" spans="1:5" ht="15" x14ac:dyDescent="0.25">
      <c r="A1601" s="40" t="s">
        <v>445</v>
      </c>
      <c r="B1601" s="40" t="s">
        <v>446</v>
      </c>
      <c r="C1601" s="41">
        <v>145.986888564618</v>
      </c>
      <c r="D1601" s="40" t="s">
        <v>227</v>
      </c>
      <c r="E1601" s="42">
        <v>2017</v>
      </c>
    </row>
    <row r="1602" spans="1:5" ht="15" x14ac:dyDescent="0.25">
      <c r="A1602" s="40" t="s">
        <v>445</v>
      </c>
      <c r="B1602" s="40" t="s">
        <v>446</v>
      </c>
      <c r="C1602" s="41">
        <v>795.53710348222501</v>
      </c>
      <c r="D1602" s="40" t="s">
        <v>228</v>
      </c>
      <c r="E1602" s="42">
        <v>2017</v>
      </c>
    </row>
    <row r="1603" spans="1:5" ht="15" x14ac:dyDescent="0.25">
      <c r="A1603" s="40" t="s">
        <v>445</v>
      </c>
      <c r="B1603" s="40" t="s">
        <v>446</v>
      </c>
      <c r="C1603" s="41">
        <v>0</v>
      </c>
      <c r="D1603" s="40" t="s">
        <v>229</v>
      </c>
      <c r="E1603" s="42">
        <v>2017</v>
      </c>
    </row>
    <row r="1604" spans="1:5" ht="15" x14ac:dyDescent="0.25">
      <c r="A1604" s="40" t="s">
        <v>445</v>
      </c>
      <c r="B1604" s="40" t="s">
        <v>446</v>
      </c>
      <c r="C1604" s="41">
        <v>33.176244062537599</v>
      </c>
      <c r="D1604" s="40" t="s">
        <v>230</v>
      </c>
      <c r="E1604" s="42">
        <v>2017</v>
      </c>
    </row>
    <row r="1605" spans="1:5" ht="15" x14ac:dyDescent="0.25">
      <c r="A1605" s="40" t="s">
        <v>445</v>
      </c>
      <c r="B1605" s="40" t="s">
        <v>446</v>
      </c>
      <c r="C1605" s="41">
        <v>1.383822E-2</v>
      </c>
      <c r="D1605" s="40" t="s">
        <v>231</v>
      </c>
      <c r="E1605" s="42">
        <v>2017</v>
      </c>
    </row>
    <row r="1606" spans="1:5" ht="15" x14ac:dyDescent="0.25">
      <c r="A1606" s="40" t="s">
        <v>445</v>
      </c>
      <c r="B1606" s="40" t="s">
        <v>446</v>
      </c>
      <c r="C1606" s="41">
        <v>974.71407432937997</v>
      </c>
      <c r="D1606" s="40" t="s">
        <v>668</v>
      </c>
      <c r="E1606" s="42">
        <v>2017</v>
      </c>
    </row>
    <row r="1607" spans="1:5" ht="15" x14ac:dyDescent="0.25">
      <c r="A1607" s="40" t="s">
        <v>447</v>
      </c>
      <c r="B1607" s="40" t="s">
        <v>448</v>
      </c>
      <c r="C1607" s="41">
        <v>130.20942922511799</v>
      </c>
      <c r="D1607" s="40" t="s">
        <v>110</v>
      </c>
      <c r="E1607" s="42">
        <v>2017</v>
      </c>
    </row>
    <row r="1608" spans="1:5" ht="15" x14ac:dyDescent="0.25">
      <c r="A1608" s="40" t="s">
        <v>447</v>
      </c>
      <c r="B1608" s="40" t="s">
        <v>448</v>
      </c>
      <c r="C1608" s="41">
        <v>123.11486499999999</v>
      </c>
      <c r="D1608" s="40" t="s">
        <v>220</v>
      </c>
      <c r="E1608" s="42">
        <v>2017</v>
      </c>
    </row>
    <row r="1609" spans="1:5" ht="15" x14ac:dyDescent="0.25">
      <c r="A1609" s="40" t="s">
        <v>447</v>
      </c>
      <c r="B1609" s="40" t="s">
        <v>448</v>
      </c>
      <c r="C1609" s="41">
        <v>0</v>
      </c>
      <c r="D1609" s="40" t="s">
        <v>221</v>
      </c>
      <c r="E1609" s="42">
        <v>2017</v>
      </c>
    </row>
    <row r="1610" spans="1:5" ht="15" x14ac:dyDescent="0.25">
      <c r="A1610" s="40" t="s">
        <v>447</v>
      </c>
      <c r="B1610" s="40" t="s">
        <v>448</v>
      </c>
      <c r="C1610" s="41">
        <v>6.4318099448335797</v>
      </c>
      <c r="D1610" s="40" t="s">
        <v>222</v>
      </c>
      <c r="E1610" s="42">
        <v>2017</v>
      </c>
    </row>
    <row r="1611" spans="1:5" ht="15" x14ac:dyDescent="0.25">
      <c r="A1611" s="40" t="s">
        <v>447</v>
      </c>
      <c r="B1611" s="40" t="s">
        <v>448</v>
      </c>
      <c r="C1611" s="41">
        <v>9.82294604474591</v>
      </c>
      <c r="D1611" s="40" t="s">
        <v>223</v>
      </c>
      <c r="E1611" s="42">
        <v>2017</v>
      </c>
    </row>
    <row r="1612" spans="1:5" ht="15" x14ac:dyDescent="0.25">
      <c r="A1612" s="40" t="s">
        <v>447</v>
      </c>
      <c r="B1612" s="40" t="s">
        <v>448</v>
      </c>
      <c r="C1612" s="41">
        <v>0.39311746168179501</v>
      </c>
      <c r="D1612" s="40" t="s">
        <v>224</v>
      </c>
      <c r="E1612" s="42">
        <v>2017</v>
      </c>
    </row>
    <row r="1613" spans="1:5" ht="15" x14ac:dyDescent="0.25">
      <c r="A1613" s="40" t="s">
        <v>447</v>
      </c>
      <c r="B1613" s="40" t="s">
        <v>448</v>
      </c>
      <c r="C1613" s="41">
        <v>2.46222348</v>
      </c>
      <c r="D1613" s="40" t="s">
        <v>225</v>
      </c>
      <c r="E1613" s="42">
        <v>2017</v>
      </c>
    </row>
    <row r="1614" spans="1:5" ht="15" x14ac:dyDescent="0.25">
      <c r="A1614" s="40" t="s">
        <v>447</v>
      </c>
      <c r="B1614" s="40" t="s">
        <v>448</v>
      </c>
      <c r="C1614" s="41">
        <v>0.43094046959999999</v>
      </c>
      <c r="D1614" s="40" t="s">
        <v>226</v>
      </c>
      <c r="E1614" s="42">
        <v>2017</v>
      </c>
    </row>
    <row r="1615" spans="1:5" ht="15" x14ac:dyDescent="0.25">
      <c r="A1615" s="40" t="s">
        <v>447</v>
      </c>
      <c r="B1615" s="40" t="s">
        <v>448</v>
      </c>
      <c r="C1615" s="41">
        <v>272.86533162597902</v>
      </c>
      <c r="D1615" s="40" t="s">
        <v>667</v>
      </c>
      <c r="E1615" s="42">
        <v>2017</v>
      </c>
    </row>
    <row r="1616" spans="1:5" ht="15" x14ac:dyDescent="0.25">
      <c r="A1616" s="40" t="s">
        <v>447</v>
      </c>
      <c r="B1616" s="40" t="s">
        <v>448</v>
      </c>
      <c r="C1616" s="41">
        <v>231.262147148227</v>
      </c>
      <c r="D1616" s="40" t="s">
        <v>227</v>
      </c>
      <c r="E1616" s="42">
        <v>2017</v>
      </c>
    </row>
    <row r="1617" spans="1:5" ht="15" x14ac:dyDescent="0.25">
      <c r="A1617" s="40" t="s">
        <v>447</v>
      </c>
      <c r="B1617" s="40" t="s">
        <v>448</v>
      </c>
      <c r="C1617" s="41">
        <v>3.8685622459356699</v>
      </c>
      <c r="D1617" s="40" t="s">
        <v>228</v>
      </c>
      <c r="E1617" s="42">
        <v>2017</v>
      </c>
    </row>
    <row r="1618" spans="1:5" ht="15" x14ac:dyDescent="0.25">
      <c r="A1618" s="40" t="s">
        <v>447</v>
      </c>
      <c r="B1618" s="40" t="s">
        <v>448</v>
      </c>
      <c r="C1618" s="41">
        <v>0</v>
      </c>
      <c r="D1618" s="40" t="s">
        <v>229</v>
      </c>
      <c r="E1618" s="42">
        <v>2017</v>
      </c>
    </row>
    <row r="1619" spans="1:5" ht="15" x14ac:dyDescent="0.25">
      <c r="A1619" s="40" t="s">
        <v>447</v>
      </c>
      <c r="B1619" s="40" t="s">
        <v>448</v>
      </c>
      <c r="C1619" s="41">
        <v>0.41570489821657203</v>
      </c>
      <c r="D1619" s="40" t="s">
        <v>230</v>
      </c>
      <c r="E1619" s="42">
        <v>2017</v>
      </c>
    </row>
    <row r="1620" spans="1:5" ht="15" x14ac:dyDescent="0.25">
      <c r="A1620" s="40" t="s">
        <v>447</v>
      </c>
      <c r="B1620" s="40" t="s">
        <v>448</v>
      </c>
      <c r="C1620" s="41">
        <v>37.318917333599998</v>
      </c>
      <c r="D1620" s="40" t="s">
        <v>231</v>
      </c>
      <c r="E1620" s="42">
        <v>2017</v>
      </c>
    </row>
    <row r="1621" spans="1:5" ht="15" x14ac:dyDescent="0.25">
      <c r="A1621" s="40" t="s">
        <v>447</v>
      </c>
      <c r="B1621" s="40" t="s">
        <v>448</v>
      </c>
      <c r="C1621" s="41">
        <v>272.86533162597902</v>
      </c>
      <c r="D1621" s="40" t="s">
        <v>668</v>
      </c>
      <c r="E1621" s="42">
        <v>2017</v>
      </c>
    </row>
    <row r="1622" spans="1:5" ht="15" x14ac:dyDescent="0.25">
      <c r="A1622" s="40" t="s">
        <v>449</v>
      </c>
      <c r="B1622" s="40" t="s">
        <v>450</v>
      </c>
      <c r="C1622" s="41">
        <v>400.99247549996198</v>
      </c>
      <c r="D1622" s="40" t="s">
        <v>110</v>
      </c>
      <c r="E1622" s="42">
        <v>2017</v>
      </c>
    </row>
    <row r="1623" spans="1:5" ht="15" x14ac:dyDescent="0.25">
      <c r="A1623" s="40" t="s">
        <v>449</v>
      </c>
      <c r="B1623" s="40" t="s">
        <v>450</v>
      </c>
      <c r="C1623" s="41">
        <v>78.515090000000001</v>
      </c>
      <c r="D1623" s="40" t="s">
        <v>220</v>
      </c>
      <c r="E1623" s="42">
        <v>2017</v>
      </c>
    </row>
    <row r="1624" spans="1:5" ht="15" x14ac:dyDescent="0.25">
      <c r="A1624" s="40" t="s">
        <v>449</v>
      </c>
      <c r="B1624" s="40" t="s">
        <v>450</v>
      </c>
      <c r="C1624" s="41">
        <v>0</v>
      </c>
      <c r="D1624" s="40" t="s">
        <v>221</v>
      </c>
      <c r="E1624" s="42">
        <v>2017</v>
      </c>
    </row>
    <row r="1625" spans="1:5" ht="15" x14ac:dyDescent="0.25">
      <c r="A1625" s="40" t="s">
        <v>449</v>
      </c>
      <c r="B1625" s="40" t="s">
        <v>450</v>
      </c>
      <c r="C1625" s="41">
        <v>14.9260820570842</v>
      </c>
      <c r="D1625" s="40" t="s">
        <v>222</v>
      </c>
      <c r="E1625" s="42">
        <v>2017</v>
      </c>
    </row>
    <row r="1626" spans="1:5" ht="15" x14ac:dyDescent="0.25">
      <c r="A1626" s="40" t="s">
        <v>449</v>
      </c>
      <c r="B1626" s="40" t="s">
        <v>450</v>
      </c>
      <c r="C1626" s="41">
        <v>91.797602307858796</v>
      </c>
      <c r="D1626" s="40" t="s">
        <v>223</v>
      </c>
      <c r="E1626" s="42">
        <v>2017</v>
      </c>
    </row>
    <row r="1627" spans="1:5" ht="15" x14ac:dyDescent="0.25">
      <c r="A1627" s="40" t="s">
        <v>449</v>
      </c>
      <c r="B1627" s="40" t="s">
        <v>450</v>
      </c>
      <c r="C1627" s="41">
        <v>10.9917491064316</v>
      </c>
      <c r="D1627" s="40" t="s">
        <v>224</v>
      </c>
      <c r="E1627" s="42">
        <v>2017</v>
      </c>
    </row>
    <row r="1628" spans="1:5" ht="15" x14ac:dyDescent="0.25">
      <c r="A1628" s="40" t="s">
        <v>449</v>
      </c>
      <c r="B1628" s="40" t="s">
        <v>450</v>
      </c>
      <c r="C1628" s="41">
        <v>11.7767714976</v>
      </c>
      <c r="D1628" s="40" t="s">
        <v>225</v>
      </c>
      <c r="E1628" s="42">
        <v>2017</v>
      </c>
    </row>
    <row r="1629" spans="1:5" ht="15" x14ac:dyDescent="0.25">
      <c r="A1629" s="40" t="s">
        <v>449</v>
      </c>
      <c r="B1629" s="40" t="s">
        <v>450</v>
      </c>
      <c r="C1629" s="41">
        <v>2.9487182498625</v>
      </c>
      <c r="D1629" s="40" t="s">
        <v>226</v>
      </c>
      <c r="E1629" s="42">
        <v>2017</v>
      </c>
    </row>
    <row r="1630" spans="1:5" ht="15" x14ac:dyDescent="0.25">
      <c r="A1630" s="40" t="s">
        <v>449</v>
      </c>
      <c r="B1630" s="40" t="s">
        <v>450</v>
      </c>
      <c r="C1630" s="41">
        <v>611.94848871879901</v>
      </c>
      <c r="D1630" s="40" t="s">
        <v>667</v>
      </c>
      <c r="E1630" s="42">
        <v>2017</v>
      </c>
    </row>
    <row r="1631" spans="1:5" ht="15" x14ac:dyDescent="0.25">
      <c r="A1631" s="40" t="s">
        <v>449</v>
      </c>
      <c r="B1631" s="40" t="s">
        <v>450</v>
      </c>
      <c r="C1631" s="41">
        <v>540.12034123531805</v>
      </c>
      <c r="D1631" s="40" t="s">
        <v>227</v>
      </c>
      <c r="E1631" s="42">
        <v>2017</v>
      </c>
    </row>
    <row r="1632" spans="1:5" ht="15" x14ac:dyDescent="0.25">
      <c r="A1632" s="40" t="s">
        <v>449</v>
      </c>
      <c r="B1632" s="40" t="s">
        <v>450</v>
      </c>
      <c r="C1632" s="41">
        <v>53.730218524883</v>
      </c>
      <c r="D1632" s="40" t="s">
        <v>228</v>
      </c>
      <c r="E1632" s="42">
        <v>2017</v>
      </c>
    </row>
    <row r="1633" spans="1:5" ht="15" x14ac:dyDescent="0.25">
      <c r="A1633" s="40" t="s">
        <v>449</v>
      </c>
      <c r="B1633" s="40" t="s">
        <v>450</v>
      </c>
      <c r="C1633" s="41">
        <v>0</v>
      </c>
      <c r="D1633" s="40" t="s">
        <v>229</v>
      </c>
      <c r="E1633" s="42">
        <v>2017</v>
      </c>
    </row>
    <row r="1634" spans="1:5" ht="15" x14ac:dyDescent="0.25">
      <c r="A1634" s="40" t="s">
        <v>449</v>
      </c>
      <c r="B1634" s="40" t="s">
        <v>450</v>
      </c>
      <c r="C1634" s="41">
        <v>0.38225607059790401</v>
      </c>
      <c r="D1634" s="40" t="s">
        <v>230</v>
      </c>
      <c r="E1634" s="42">
        <v>2017</v>
      </c>
    </row>
    <row r="1635" spans="1:5" ht="15" x14ac:dyDescent="0.25">
      <c r="A1635" s="40" t="s">
        <v>449</v>
      </c>
      <c r="B1635" s="40" t="s">
        <v>450</v>
      </c>
      <c r="C1635" s="41">
        <v>17.715672888</v>
      </c>
      <c r="D1635" s="40" t="s">
        <v>231</v>
      </c>
      <c r="E1635" s="42">
        <v>2017</v>
      </c>
    </row>
    <row r="1636" spans="1:5" ht="15" x14ac:dyDescent="0.25">
      <c r="A1636" s="40" t="s">
        <v>449</v>
      </c>
      <c r="B1636" s="40" t="s">
        <v>450</v>
      </c>
      <c r="C1636" s="41">
        <v>611.94848871879901</v>
      </c>
      <c r="D1636" s="40" t="s">
        <v>668</v>
      </c>
      <c r="E1636" s="42">
        <v>2017</v>
      </c>
    </row>
    <row r="1637" spans="1:5" ht="15" x14ac:dyDescent="0.25">
      <c r="A1637" s="40" t="s">
        <v>451</v>
      </c>
      <c r="B1637" s="40" t="s">
        <v>452</v>
      </c>
      <c r="C1637" s="41">
        <v>544.40429021097896</v>
      </c>
      <c r="D1637" s="40" t="s">
        <v>110</v>
      </c>
      <c r="E1637" s="42">
        <v>2017</v>
      </c>
    </row>
    <row r="1638" spans="1:5" ht="15" x14ac:dyDescent="0.25">
      <c r="A1638" s="40" t="s">
        <v>451</v>
      </c>
      <c r="B1638" s="40" t="s">
        <v>452</v>
      </c>
      <c r="C1638" s="41">
        <v>811.18941199999995</v>
      </c>
      <c r="D1638" s="40" t="s">
        <v>220</v>
      </c>
      <c r="E1638" s="42">
        <v>2017</v>
      </c>
    </row>
    <row r="1639" spans="1:5" ht="15" x14ac:dyDescent="0.25">
      <c r="A1639" s="40" t="s">
        <v>451</v>
      </c>
      <c r="B1639" s="40" t="s">
        <v>452</v>
      </c>
      <c r="C1639" s="41">
        <v>0</v>
      </c>
      <c r="D1639" s="40" t="s">
        <v>221</v>
      </c>
      <c r="E1639" s="42">
        <v>2017</v>
      </c>
    </row>
    <row r="1640" spans="1:5" ht="15" x14ac:dyDescent="0.25">
      <c r="A1640" s="40" t="s">
        <v>451</v>
      </c>
      <c r="B1640" s="40" t="s">
        <v>452</v>
      </c>
      <c r="C1640" s="41">
        <v>98.008606812354998</v>
      </c>
      <c r="D1640" s="40" t="s">
        <v>222</v>
      </c>
      <c r="E1640" s="42">
        <v>2017</v>
      </c>
    </row>
    <row r="1641" spans="1:5" ht="15" x14ac:dyDescent="0.25">
      <c r="A1641" s="40" t="s">
        <v>451</v>
      </c>
      <c r="B1641" s="40" t="s">
        <v>452</v>
      </c>
      <c r="C1641" s="41">
        <v>165.45798129907399</v>
      </c>
      <c r="D1641" s="40" t="s">
        <v>223</v>
      </c>
      <c r="E1641" s="42">
        <v>2017</v>
      </c>
    </row>
    <row r="1642" spans="1:5" ht="15" x14ac:dyDescent="0.25">
      <c r="A1642" s="40" t="s">
        <v>451</v>
      </c>
      <c r="B1642" s="40" t="s">
        <v>452</v>
      </c>
      <c r="C1642" s="41">
        <v>56.921383311449297</v>
      </c>
      <c r="D1642" s="40" t="s">
        <v>224</v>
      </c>
      <c r="E1642" s="42">
        <v>2017</v>
      </c>
    </row>
    <row r="1643" spans="1:5" ht="15" x14ac:dyDescent="0.25">
      <c r="A1643" s="40" t="s">
        <v>451</v>
      </c>
      <c r="B1643" s="40" t="s">
        <v>452</v>
      </c>
      <c r="C1643" s="41">
        <v>162.23788239999999</v>
      </c>
      <c r="D1643" s="40" t="s">
        <v>225</v>
      </c>
      <c r="E1643" s="42">
        <v>2017</v>
      </c>
    </row>
    <row r="1644" spans="1:5" ht="15" x14ac:dyDescent="0.25">
      <c r="A1644" s="40" t="s">
        <v>451</v>
      </c>
      <c r="B1644" s="40" t="s">
        <v>452</v>
      </c>
      <c r="C1644" s="41">
        <v>24.282401220055998</v>
      </c>
      <c r="D1644" s="40" t="s">
        <v>226</v>
      </c>
      <c r="E1644" s="42">
        <v>2017</v>
      </c>
    </row>
    <row r="1645" spans="1:5" ht="15" x14ac:dyDescent="0.25">
      <c r="A1645" s="40" t="s">
        <v>451</v>
      </c>
      <c r="B1645" s="40" t="s">
        <v>452</v>
      </c>
      <c r="C1645" s="41">
        <v>1862.5019572539099</v>
      </c>
      <c r="D1645" s="40" t="s">
        <v>667</v>
      </c>
      <c r="E1645" s="42">
        <v>2017</v>
      </c>
    </row>
    <row r="1646" spans="1:5" ht="15" x14ac:dyDescent="0.25">
      <c r="A1646" s="40" t="s">
        <v>451</v>
      </c>
      <c r="B1646" s="40" t="s">
        <v>452</v>
      </c>
      <c r="C1646" s="41">
        <v>1207.4987045472701</v>
      </c>
      <c r="D1646" s="40" t="s">
        <v>227</v>
      </c>
      <c r="E1646" s="42">
        <v>2017</v>
      </c>
    </row>
    <row r="1647" spans="1:5" ht="15" x14ac:dyDescent="0.25">
      <c r="A1647" s="40" t="s">
        <v>451</v>
      </c>
      <c r="B1647" s="40" t="s">
        <v>452</v>
      </c>
      <c r="C1647" s="41">
        <v>551.40886840092003</v>
      </c>
      <c r="D1647" s="40" t="s">
        <v>228</v>
      </c>
      <c r="E1647" s="42">
        <v>2017</v>
      </c>
    </row>
    <row r="1648" spans="1:5" ht="15" x14ac:dyDescent="0.25">
      <c r="A1648" s="40" t="s">
        <v>451</v>
      </c>
      <c r="B1648" s="40" t="s">
        <v>452</v>
      </c>
      <c r="C1648" s="41">
        <v>0</v>
      </c>
      <c r="D1648" s="40" t="s">
        <v>229</v>
      </c>
      <c r="E1648" s="42">
        <v>2017</v>
      </c>
    </row>
    <row r="1649" spans="1:5" ht="15" x14ac:dyDescent="0.25">
      <c r="A1649" s="40" t="s">
        <v>451</v>
      </c>
      <c r="B1649" s="40" t="s">
        <v>452</v>
      </c>
      <c r="C1649" s="41">
        <v>100.82022254412</v>
      </c>
      <c r="D1649" s="40" t="s">
        <v>230</v>
      </c>
      <c r="E1649" s="42">
        <v>2017</v>
      </c>
    </row>
    <row r="1650" spans="1:5" ht="15" x14ac:dyDescent="0.25">
      <c r="A1650" s="40" t="s">
        <v>451</v>
      </c>
      <c r="B1650" s="40" t="s">
        <v>452</v>
      </c>
      <c r="C1650" s="41">
        <v>2.7741617615999998</v>
      </c>
      <c r="D1650" s="40" t="s">
        <v>231</v>
      </c>
      <c r="E1650" s="42">
        <v>2017</v>
      </c>
    </row>
    <row r="1651" spans="1:5" ht="15" x14ac:dyDescent="0.25">
      <c r="A1651" s="40" t="s">
        <v>451</v>
      </c>
      <c r="B1651" s="40" t="s">
        <v>452</v>
      </c>
      <c r="C1651" s="41">
        <v>1862.5019572539099</v>
      </c>
      <c r="D1651" s="40" t="s">
        <v>668</v>
      </c>
      <c r="E1651" s="42">
        <v>2017</v>
      </c>
    </row>
    <row r="1652" spans="1:5" ht="15" x14ac:dyDescent="0.25">
      <c r="A1652" s="40" t="s">
        <v>453</v>
      </c>
      <c r="B1652" s="40" t="s">
        <v>454</v>
      </c>
      <c r="C1652" s="41">
        <v>3690.31465931106</v>
      </c>
      <c r="D1652" s="40" t="s">
        <v>110</v>
      </c>
      <c r="E1652" s="42">
        <v>2017</v>
      </c>
    </row>
    <row r="1653" spans="1:5" ht="15" x14ac:dyDescent="0.25">
      <c r="A1653" s="40" t="s">
        <v>453</v>
      </c>
      <c r="B1653" s="40" t="s">
        <v>454</v>
      </c>
      <c r="C1653" s="41">
        <v>545.08548041658901</v>
      </c>
      <c r="D1653" s="40" t="s">
        <v>220</v>
      </c>
      <c r="E1653" s="42">
        <v>2017</v>
      </c>
    </row>
    <row r="1654" spans="1:5" ht="15" x14ac:dyDescent="0.25">
      <c r="A1654" s="40" t="s">
        <v>453</v>
      </c>
      <c r="B1654" s="40" t="s">
        <v>454</v>
      </c>
      <c r="C1654" s="41">
        <v>0</v>
      </c>
      <c r="D1654" s="40" t="s">
        <v>221</v>
      </c>
      <c r="E1654" s="42">
        <v>2017</v>
      </c>
    </row>
    <row r="1655" spans="1:5" ht="15" x14ac:dyDescent="0.25">
      <c r="A1655" s="40" t="s">
        <v>453</v>
      </c>
      <c r="B1655" s="40" t="s">
        <v>454</v>
      </c>
      <c r="C1655" s="41">
        <v>121.092949267449</v>
      </c>
      <c r="D1655" s="40" t="s">
        <v>222</v>
      </c>
      <c r="E1655" s="42">
        <v>2017</v>
      </c>
    </row>
    <row r="1656" spans="1:5" ht="15" x14ac:dyDescent="0.25">
      <c r="A1656" s="40" t="s">
        <v>453</v>
      </c>
      <c r="B1656" s="40" t="s">
        <v>454</v>
      </c>
      <c r="C1656" s="41">
        <v>1376.68098591631</v>
      </c>
      <c r="D1656" s="40" t="s">
        <v>223</v>
      </c>
      <c r="E1656" s="42">
        <v>2017</v>
      </c>
    </row>
    <row r="1657" spans="1:5" ht="15" x14ac:dyDescent="0.25">
      <c r="A1657" s="40" t="s">
        <v>453</v>
      </c>
      <c r="B1657" s="40" t="s">
        <v>454</v>
      </c>
      <c r="C1657" s="41">
        <v>364.00100268512801</v>
      </c>
      <c r="D1657" s="40" t="s">
        <v>224</v>
      </c>
      <c r="E1657" s="42">
        <v>2017</v>
      </c>
    </row>
    <row r="1658" spans="1:5" ht="15" x14ac:dyDescent="0.25">
      <c r="A1658" s="40" t="s">
        <v>453</v>
      </c>
      <c r="B1658" s="40" t="s">
        <v>454</v>
      </c>
      <c r="C1658" s="41">
        <v>324.40429715342401</v>
      </c>
      <c r="D1658" s="40" t="s">
        <v>225</v>
      </c>
      <c r="E1658" s="42">
        <v>2017</v>
      </c>
    </row>
    <row r="1659" spans="1:5" ht="15" x14ac:dyDescent="0.25">
      <c r="A1659" s="40" t="s">
        <v>453</v>
      </c>
      <c r="B1659" s="40" t="s">
        <v>454</v>
      </c>
      <c r="C1659" s="41">
        <v>127.369547417438</v>
      </c>
      <c r="D1659" s="40" t="s">
        <v>226</v>
      </c>
      <c r="E1659" s="42">
        <v>2017</v>
      </c>
    </row>
    <row r="1660" spans="1:5" ht="15" x14ac:dyDescent="0.25">
      <c r="A1660" s="40" t="s">
        <v>453</v>
      </c>
      <c r="B1660" s="40" t="s">
        <v>454</v>
      </c>
      <c r="C1660" s="41">
        <v>6548.9489221674003</v>
      </c>
      <c r="D1660" s="40" t="s">
        <v>667</v>
      </c>
      <c r="E1660" s="42">
        <v>2017</v>
      </c>
    </row>
    <row r="1661" spans="1:5" ht="15" x14ac:dyDescent="0.25">
      <c r="A1661" s="40" t="s">
        <v>453</v>
      </c>
      <c r="B1661" s="40" t="s">
        <v>454</v>
      </c>
      <c r="C1661" s="41">
        <v>582.37177888448196</v>
      </c>
      <c r="D1661" s="40" t="s">
        <v>227</v>
      </c>
      <c r="E1661" s="42">
        <v>2017</v>
      </c>
    </row>
    <row r="1662" spans="1:5" ht="15" x14ac:dyDescent="0.25">
      <c r="A1662" s="40" t="s">
        <v>453</v>
      </c>
      <c r="B1662" s="40" t="s">
        <v>454</v>
      </c>
      <c r="C1662" s="41">
        <v>5809.4302482844896</v>
      </c>
      <c r="D1662" s="40" t="s">
        <v>228</v>
      </c>
      <c r="E1662" s="42">
        <v>2017</v>
      </c>
    </row>
    <row r="1663" spans="1:5" ht="15" x14ac:dyDescent="0.25">
      <c r="A1663" s="40" t="s">
        <v>453</v>
      </c>
      <c r="B1663" s="40" t="s">
        <v>454</v>
      </c>
      <c r="C1663" s="41">
        <v>0</v>
      </c>
      <c r="D1663" s="40" t="s">
        <v>229</v>
      </c>
      <c r="E1663" s="42">
        <v>2017</v>
      </c>
    </row>
    <row r="1664" spans="1:5" ht="15" x14ac:dyDescent="0.25">
      <c r="A1664" s="40" t="s">
        <v>453</v>
      </c>
      <c r="B1664" s="40" t="s">
        <v>454</v>
      </c>
      <c r="C1664" s="41">
        <v>19.358488525174401</v>
      </c>
      <c r="D1664" s="40" t="s">
        <v>230</v>
      </c>
      <c r="E1664" s="42">
        <v>2017</v>
      </c>
    </row>
    <row r="1665" spans="1:5" ht="15" x14ac:dyDescent="0.25">
      <c r="A1665" s="40" t="s">
        <v>453</v>
      </c>
      <c r="B1665" s="40" t="s">
        <v>454</v>
      </c>
      <c r="C1665" s="41">
        <v>137.78840647325501</v>
      </c>
      <c r="D1665" s="40" t="s">
        <v>231</v>
      </c>
      <c r="E1665" s="42">
        <v>2017</v>
      </c>
    </row>
    <row r="1666" spans="1:5" ht="15" x14ac:dyDescent="0.25">
      <c r="A1666" s="40" t="s">
        <v>453</v>
      </c>
      <c r="B1666" s="40" t="s">
        <v>454</v>
      </c>
      <c r="C1666" s="41">
        <v>6548.9489221674003</v>
      </c>
      <c r="D1666" s="40" t="s">
        <v>668</v>
      </c>
      <c r="E1666" s="42">
        <v>2017</v>
      </c>
    </row>
    <row r="1667" spans="1:5" ht="15" x14ac:dyDescent="0.25">
      <c r="A1667" s="40" t="s">
        <v>455</v>
      </c>
      <c r="B1667" s="40" t="s">
        <v>456</v>
      </c>
      <c r="C1667" s="41">
        <v>321.48895453778402</v>
      </c>
      <c r="D1667" s="40" t="s">
        <v>110</v>
      </c>
      <c r="E1667" s="42">
        <v>2017</v>
      </c>
    </row>
    <row r="1668" spans="1:5" ht="15" x14ac:dyDescent="0.25">
      <c r="A1668" s="40" t="s">
        <v>455</v>
      </c>
      <c r="B1668" s="40" t="s">
        <v>456</v>
      </c>
      <c r="C1668" s="41">
        <v>50.708791494439303</v>
      </c>
      <c r="D1668" s="40" t="s">
        <v>220</v>
      </c>
      <c r="E1668" s="42">
        <v>2017</v>
      </c>
    </row>
    <row r="1669" spans="1:5" ht="15" x14ac:dyDescent="0.25">
      <c r="A1669" s="40" t="s">
        <v>455</v>
      </c>
      <c r="B1669" s="40" t="s">
        <v>456</v>
      </c>
      <c r="C1669" s="41">
        <v>0</v>
      </c>
      <c r="D1669" s="40" t="s">
        <v>221</v>
      </c>
      <c r="E1669" s="42">
        <v>2017</v>
      </c>
    </row>
    <row r="1670" spans="1:5" ht="15" x14ac:dyDescent="0.25">
      <c r="A1670" s="40" t="s">
        <v>455</v>
      </c>
      <c r="B1670" s="40" t="s">
        <v>456</v>
      </c>
      <c r="C1670" s="41">
        <v>16.214090353993502</v>
      </c>
      <c r="D1670" s="40" t="s">
        <v>222</v>
      </c>
      <c r="E1670" s="42">
        <v>2017</v>
      </c>
    </row>
    <row r="1671" spans="1:5" ht="15" x14ac:dyDescent="0.25">
      <c r="A1671" s="40" t="s">
        <v>455</v>
      </c>
      <c r="B1671" s="40" t="s">
        <v>456</v>
      </c>
      <c r="C1671" s="41">
        <v>139.80893348103399</v>
      </c>
      <c r="D1671" s="40" t="s">
        <v>223</v>
      </c>
      <c r="E1671" s="42">
        <v>2017</v>
      </c>
    </row>
    <row r="1672" spans="1:5" ht="15" x14ac:dyDescent="0.25">
      <c r="A1672" s="40" t="s">
        <v>455</v>
      </c>
      <c r="B1672" s="40" t="s">
        <v>456</v>
      </c>
      <c r="C1672" s="41">
        <v>48.104236906930801</v>
      </c>
      <c r="D1672" s="40" t="s">
        <v>224</v>
      </c>
      <c r="E1672" s="42">
        <v>2017</v>
      </c>
    </row>
    <row r="1673" spans="1:5" ht="15" x14ac:dyDescent="0.25">
      <c r="A1673" s="40" t="s">
        <v>455</v>
      </c>
      <c r="B1673" s="40" t="s">
        <v>456</v>
      </c>
      <c r="C1673" s="41">
        <v>41.4419125074972</v>
      </c>
      <c r="D1673" s="40" t="s">
        <v>225</v>
      </c>
      <c r="E1673" s="42">
        <v>2017</v>
      </c>
    </row>
    <row r="1674" spans="1:5" ht="15" x14ac:dyDescent="0.25">
      <c r="A1674" s="40" t="s">
        <v>455</v>
      </c>
      <c r="B1674" s="40" t="s">
        <v>456</v>
      </c>
      <c r="C1674" s="41">
        <v>13.1158472847165</v>
      </c>
      <c r="D1674" s="40" t="s">
        <v>226</v>
      </c>
      <c r="E1674" s="42">
        <v>2017</v>
      </c>
    </row>
    <row r="1675" spans="1:5" ht="15" x14ac:dyDescent="0.25">
      <c r="A1675" s="40" t="s">
        <v>455</v>
      </c>
      <c r="B1675" s="40" t="s">
        <v>456</v>
      </c>
      <c r="C1675" s="41">
        <v>630.88276656639505</v>
      </c>
      <c r="D1675" s="40" t="s">
        <v>667</v>
      </c>
      <c r="E1675" s="42">
        <v>2017</v>
      </c>
    </row>
    <row r="1676" spans="1:5" ht="15" x14ac:dyDescent="0.25">
      <c r="A1676" s="40" t="s">
        <v>455</v>
      </c>
      <c r="B1676" s="40" t="s">
        <v>456</v>
      </c>
      <c r="C1676" s="41">
        <v>4.3557280368576903</v>
      </c>
      <c r="D1676" s="40" t="s">
        <v>227</v>
      </c>
      <c r="E1676" s="42">
        <v>2017</v>
      </c>
    </row>
    <row r="1677" spans="1:5" ht="15" x14ac:dyDescent="0.25">
      <c r="A1677" s="40" t="s">
        <v>455</v>
      </c>
      <c r="B1677" s="40" t="s">
        <v>456</v>
      </c>
      <c r="C1677" s="41">
        <v>647.25622919013301</v>
      </c>
      <c r="D1677" s="40" t="s">
        <v>228</v>
      </c>
      <c r="E1677" s="42">
        <v>2017</v>
      </c>
    </row>
    <row r="1678" spans="1:5" ht="15" x14ac:dyDescent="0.25">
      <c r="A1678" s="40" t="s">
        <v>455</v>
      </c>
      <c r="B1678" s="40" t="s">
        <v>456</v>
      </c>
      <c r="C1678" s="41">
        <v>0</v>
      </c>
      <c r="D1678" s="40" t="s">
        <v>229</v>
      </c>
      <c r="E1678" s="42">
        <v>2017</v>
      </c>
    </row>
    <row r="1679" spans="1:5" ht="15" x14ac:dyDescent="0.25">
      <c r="A1679" s="40" t="s">
        <v>455</v>
      </c>
      <c r="B1679" s="40" t="s">
        <v>456</v>
      </c>
      <c r="C1679" s="41">
        <v>-97.253344422610994</v>
      </c>
      <c r="D1679" s="40" t="s">
        <v>230</v>
      </c>
      <c r="E1679" s="42">
        <v>2017</v>
      </c>
    </row>
    <row r="1680" spans="1:5" ht="15" x14ac:dyDescent="0.25">
      <c r="A1680" s="40" t="s">
        <v>455</v>
      </c>
      <c r="B1680" s="40" t="s">
        <v>456</v>
      </c>
      <c r="C1680" s="41">
        <v>76.524153762015402</v>
      </c>
      <c r="D1680" s="40" t="s">
        <v>231</v>
      </c>
      <c r="E1680" s="42">
        <v>2017</v>
      </c>
    </row>
    <row r="1681" spans="1:5" ht="15" x14ac:dyDescent="0.25">
      <c r="A1681" s="40" t="s">
        <v>455</v>
      </c>
      <c r="B1681" s="40" t="s">
        <v>456</v>
      </c>
      <c r="C1681" s="41">
        <v>630.88276656639505</v>
      </c>
      <c r="D1681" s="40" t="s">
        <v>668</v>
      </c>
      <c r="E1681" s="42">
        <v>2017</v>
      </c>
    </row>
    <row r="1682" spans="1:5" ht="15" x14ac:dyDescent="0.25">
      <c r="A1682" s="40" t="s">
        <v>457</v>
      </c>
      <c r="B1682" s="40" t="s">
        <v>458</v>
      </c>
      <c r="C1682" s="41">
        <v>230.32184759108401</v>
      </c>
      <c r="D1682" s="40" t="s">
        <v>110</v>
      </c>
      <c r="E1682" s="42">
        <v>2017</v>
      </c>
    </row>
    <row r="1683" spans="1:5" ht="15" x14ac:dyDescent="0.25">
      <c r="A1683" s="40" t="s">
        <v>457</v>
      </c>
      <c r="B1683" s="40" t="s">
        <v>458</v>
      </c>
      <c r="C1683" s="41">
        <v>235.58692600000001</v>
      </c>
      <c r="D1683" s="40" t="s">
        <v>220</v>
      </c>
      <c r="E1683" s="42">
        <v>2017</v>
      </c>
    </row>
    <row r="1684" spans="1:5" ht="15" x14ac:dyDescent="0.25">
      <c r="A1684" s="40" t="s">
        <v>457</v>
      </c>
      <c r="B1684" s="40" t="s">
        <v>458</v>
      </c>
      <c r="C1684" s="41">
        <v>0</v>
      </c>
      <c r="D1684" s="40" t="s">
        <v>221</v>
      </c>
      <c r="E1684" s="42">
        <v>2017</v>
      </c>
    </row>
    <row r="1685" spans="1:5" ht="15" x14ac:dyDescent="0.25">
      <c r="A1685" s="40" t="s">
        <v>457</v>
      </c>
      <c r="B1685" s="40" t="s">
        <v>458</v>
      </c>
      <c r="C1685" s="41">
        <v>38.959049714890803</v>
      </c>
      <c r="D1685" s="40" t="s">
        <v>222</v>
      </c>
      <c r="E1685" s="42">
        <v>2017</v>
      </c>
    </row>
    <row r="1686" spans="1:5" ht="15" x14ac:dyDescent="0.25">
      <c r="A1686" s="40" t="s">
        <v>457</v>
      </c>
      <c r="B1686" s="40" t="s">
        <v>458</v>
      </c>
      <c r="C1686" s="41">
        <v>146.46471762722899</v>
      </c>
      <c r="D1686" s="40" t="s">
        <v>223</v>
      </c>
      <c r="E1686" s="42">
        <v>2017</v>
      </c>
    </row>
    <row r="1687" spans="1:5" ht="15" x14ac:dyDescent="0.25">
      <c r="A1687" s="40" t="s">
        <v>457</v>
      </c>
      <c r="B1687" s="40" t="s">
        <v>458</v>
      </c>
      <c r="C1687" s="41">
        <v>38.589109437841003</v>
      </c>
      <c r="D1687" s="40" t="s">
        <v>224</v>
      </c>
      <c r="E1687" s="42">
        <v>2017</v>
      </c>
    </row>
    <row r="1688" spans="1:5" ht="15" x14ac:dyDescent="0.25">
      <c r="A1688" s="40" t="s">
        <v>457</v>
      </c>
      <c r="B1688" s="40" t="s">
        <v>458</v>
      </c>
      <c r="C1688" s="41">
        <v>23.377701870588201</v>
      </c>
      <c r="D1688" s="40" t="s">
        <v>225</v>
      </c>
      <c r="E1688" s="42">
        <v>2017</v>
      </c>
    </row>
    <row r="1689" spans="1:5" ht="15" x14ac:dyDescent="0.25">
      <c r="A1689" s="40" t="s">
        <v>457</v>
      </c>
      <c r="B1689" s="40" t="s">
        <v>458</v>
      </c>
      <c r="C1689" s="41">
        <v>5.7368880390423502</v>
      </c>
      <c r="D1689" s="40" t="s">
        <v>226</v>
      </c>
      <c r="E1689" s="42">
        <v>2017</v>
      </c>
    </row>
    <row r="1690" spans="1:5" ht="15" x14ac:dyDescent="0.25">
      <c r="A1690" s="40" t="s">
        <v>457</v>
      </c>
      <c r="B1690" s="40" t="s">
        <v>458</v>
      </c>
      <c r="C1690" s="41">
        <v>719.03624028067497</v>
      </c>
      <c r="D1690" s="40" t="s">
        <v>667</v>
      </c>
      <c r="E1690" s="42">
        <v>2017</v>
      </c>
    </row>
    <row r="1691" spans="1:5" ht="15" x14ac:dyDescent="0.25">
      <c r="A1691" s="40" t="s">
        <v>457</v>
      </c>
      <c r="B1691" s="40" t="s">
        <v>458</v>
      </c>
      <c r="C1691" s="41">
        <v>373.545896391246</v>
      </c>
      <c r="D1691" s="40" t="s">
        <v>227</v>
      </c>
      <c r="E1691" s="42">
        <v>2017</v>
      </c>
    </row>
    <row r="1692" spans="1:5" ht="15" x14ac:dyDescent="0.25">
      <c r="A1692" s="40" t="s">
        <v>457</v>
      </c>
      <c r="B1692" s="40" t="s">
        <v>458</v>
      </c>
      <c r="C1692" s="41">
        <v>340.938154996874</v>
      </c>
      <c r="D1692" s="40" t="s">
        <v>228</v>
      </c>
      <c r="E1692" s="42">
        <v>2017</v>
      </c>
    </row>
    <row r="1693" spans="1:5" ht="15" x14ac:dyDescent="0.25">
      <c r="A1693" s="40" t="s">
        <v>457</v>
      </c>
      <c r="B1693" s="40" t="s">
        <v>458</v>
      </c>
      <c r="C1693" s="41">
        <v>0</v>
      </c>
      <c r="D1693" s="40" t="s">
        <v>229</v>
      </c>
      <c r="E1693" s="42">
        <v>2017</v>
      </c>
    </row>
    <row r="1694" spans="1:5" ht="15" x14ac:dyDescent="0.25">
      <c r="A1694" s="40" t="s">
        <v>457</v>
      </c>
      <c r="B1694" s="40" t="s">
        <v>458</v>
      </c>
      <c r="C1694" s="41">
        <v>-3.7073482034451102</v>
      </c>
      <c r="D1694" s="40" t="s">
        <v>230</v>
      </c>
      <c r="E1694" s="42">
        <v>2017</v>
      </c>
    </row>
    <row r="1695" spans="1:5" ht="15" x14ac:dyDescent="0.25">
      <c r="A1695" s="40" t="s">
        <v>457</v>
      </c>
      <c r="B1695" s="40" t="s">
        <v>458</v>
      </c>
      <c r="C1695" s="41">
        <v>8.2595370960000007</v>
      </c>
      <c r="D1695" s="40" t="s">
        <v>231</v>
      </c>
      <c r="E1695" s="42">
        <v>2017</v>
      </c>
    </row>
    <row r="1696" spans="1:5" ht="15" x14ac:dyDescent="0.25">
      <c r="A1696" s="40" t="s">
        <v>457</v>
      </c>
      <c r="B1696" s="40" t="s">
        <v>458</v>
      </c>
      <c r="C1696" s="41">
        <v>719.03624028067497</v>
      </c>
      <c r="D1696" s="40" t="s">
        <v>668</v>
      </c>
      <c r="E1696" s="42">
        <v>2017</v>
      </c>
    </row>
    <row r="1697" spans="1:5" ht="15" x14ac:dyDescent="0.25">
      <c r="A1697" s="40" t="s">
        <v>459</v>
      </c>
      <c r="B1697" s="40" t="s">
        <v>460</v>
      </c>
      <c r="C1697" s="41">
        <v>712.72091667587199</v>
      </c>
      <c r="D1697" s="40" t="s">
        <v>110</v>
      </c>
      <c r="E1697" s="42">
        <v>2017</v>
      </c>
    </row>
    <row r="1698" spans="1:5" ht="15" x14ac:dyDescent="0.25">
      <c r="A1698" s="40" t="s">
        <v>459</v>
      </c>
      <c r="B1698" s="40" t="s">
        <v>460</v>
      </c>
      <c r="C1698" s="41">
        <v>0.60909100000000005</v>
      </c>
      <c r="D1698" s="40" t="s">
        <v>220</v>
      </c>
      <c r="E1698" s="42">
        <v>2017</v>
      </c>
    </row>
    <row r="1699" spans="1:5" ht="15" x14ac:dyDescent="0.25">
      <c r="A1699" s="40" t="s">
        <v>459</v>
      </c>
      <c r="B1699" s="40" t="s">
        <v>460</v>
      </c>
      <c r="C1699" s="41">
        <v>0</v>
      </c>
      <c r="D1699" s="40" t="s">
        <v>221</v>
      </c>
      <c r="E1699" s="42">
        <v>2017</v>
      </c>
    </row>
    <row r="1700" spans="1:5" ht="15" x14ac:dyDescent="0.25">
      <c r="A1700" s="40" t="s">
        <v>459</v>
      </c>
      <c r="B1700" s="40" t="s">
        <v>460</v>
      </c>
      <c r="C1700" s="41">
        <v>8.7290550280021293</v>
      </c>
      <c r="D1700" s="40" t="s">
        <v>222</v>
      </c>
      <c r="E1700" s="42">
        <v>2017</v>
      </c>
    </row>
    <row r="1701" spans="1:5" ht="15" x14ac:dyDescent="0.25">
      <c r="A1701" s="40" t="s">
        <v>459</v>
      </c>
      <c r="B1701" s="40" t="s">
        <v>460</v>
      </c>
      <c r="C1701" s="41">
        <v>24.712504281908402</v>
      </c>
      <c r="D1701" s="40" t="s">
        <v>223</v>
      </c>
      <c r="E1701" s="42">
        <v>2017</v>
      </c>
    </row>
    <row r="1702" spans="1:5" ht="15" x14ac:dyDescent="0.25">
      <c r="A1702" s="40" t="s">
        <v>459</v>
      </c>
      <c r="B1702" s="40" t="s">
        <v>460</v>
      </c>
      <c r="C1702" s="41">
        <v>0.94160923231816795</v>
      </c>
      <c r="D1702" s="40" t="s">
        <v>224</v>
      </c>
      <c r="E1702" s="42">
        <v>2017</v>
      </c>
    </row>
    <row r="1703" spans="1:5" ht="15" x14ac:dyDescent="0.25">
      <c r="A1703" s="40" t="s">
        <v>459</v>
      </c>
      <c r="B1703" s="40" t="s">
        <v>460</v>
      </c>
      <c r="C1703" s="41">
        <v>0</v>
      </c>
      <c r="D1703" s="40" t="s">
        <v>225</v>
      </c>
      <c r="E1703" s="42">
        <v>2017</v>
      </c>
    </row>
    <row r="1704" spans="1:5" ht="15" x14ac:dyDescent="0.25">
      <c r="A1704" s="40" t="s">
        <v>459</v>
      </c>
      <c r="B1704" s="40" t="s">
        <v>460</v>
      </c>
      <c r="C1704" s="41">
        <v>0</v>
      </c>
      <c r="D1704" s="40" t="s">
        <v>226</v>
      </c>
      <c r="E1704" s="42">
        <v>2017</v>
      </c>
    </row>
    <row r="1705" spans="1:5" ht="15" x14ac:dyDescent="0.25">
      <c r="A1705" s="40" t="s">
        <v>459</v>
      </c>
      <c r="B1705" s="40" t="s">
        <v>460</v>
      </c>
      <c r="C1705" s="41">
        <v>747.71317621810101</v>
      </c>
      <c r="D1705" s="40" t="s">
        <v>667</v>
      </c>
      <c r="E1705" s="42">
        <v>2017</v>
      </c>
    </row>
    <row r="1706" spans="1:5" ht="15" x14ac:dyDescent="0.25">
      <c r="A1706" s="40" t="s">
        <v>459</v>
      </c>
      <c r="B1706" s="40" t="s">
        <v>460</v>
      </c>
      <c r="C1706" s="41">
        <v>381.36157731797198</v>
      </c>
      <c r="D1706" s="40" t="s">
        <v>227</v>
      </c>
      <c r="E1706" s="42">
        <v>2017</v>
      </c>
    </row>
    <row r="1707" spans="1:5" ht="15" x14ac:dyDescent="0.25">
      <c r="A1707" s="40" t="s">
        <v>459</v>
      </c>
      <c r="B1707" s="40" t="s">
        <v>460</v>
      </c>
      <c r="C1707" s="41">
        <v>6.6057155988913596</v>
      </c>
      <c r="D1707" s="40" t="s">
        <v>228</v>
      </c>
      <c r="E1707" s="42">
        <v>2017</v>
      </c>
    </row>
    <row r="1708" spans="1:5" ht="15" x14ac:dyDescent="0.25">
      <c r="A1708" s="40" t="s">
        <v>459</v>
      </c>
      <c r="B1708" s="40" t="s">
        <v>460</v>
      </c>
      <c r="C1708" s="41">
        <v>0</v>
      </c>
      <c r="D1708" s="40" t="s">
        <v>229</v>
      </c>
      <c r="E1708" s="42">
        <v>2017</v>
      </c>
    </row>
    <row r="1709" spans="1:5" ht="15" x14ac:dyDescent="0.25">
      <c r="A1709" s="40" t="s">
        <v>459</v>
      </c>
      <c r="B1709" s="40" t="s">
        <v>460</v>
      </c>
      <c r="C1709" s="41">
        <v>37.908882404341902</v>
      </c>
      <c r="D1709" s="40" t="s">
        <v>230</v>
      </c>
      <c r="E1709" s="42">
        <v>2017</v>
      </c>
    </row>
    <row r="1710" spans="1:5" ht="15" x14ac:dyDescent="0.25">
      <c r="A1710" s="40" t="s">
        <v>459</v>
      </c>
      <c r="B1710" s="40" t="s">
        <v>460</v>
      </c>
      <c r="C1710" s="41">
        <v>321.83700089689597</v>
      </c>
      <c r="D1710" s="40" t="s">
        <v>231</v>
      </c>
      <c r="E1710" s="42">
        <v>2017</v>
      </c>
    </row>
    <row r="1711" spans="1:5" ht="15" x14ac:dyDescent="0.25">
      <c r="A1711" s="40" t="s">
        <v>459</v>
      </c>
      <c r="B1711" s="40" t="s">
        <v>460</v>
      </c>
      <c r="C1711" s="41">
        <v>747.71317621810101</v>
      </c>
      <c r="D1711" s="40" t="s">
        <v>668</v>
      </c>
      <c r="E1711" s="42">
        <v>2017</v>
      </c>
    </row>
    <row r="1712" spans="1:5" ht="15" x14ac:dyDescent="0.25">
      <c r="A1712" s="40" t="s">
        <v>461</v>
      </c>
      <c r="B1712" s="40" t="s">
        <v>462</v>
      </c>
      <c r="C1712" s="41">
        <v>136.91372446592999</v>
      </c>
      <c r="D1712" s="40" t="s">
        <v>110</v>
      </c>
      <c r="E1712" s="42">
        <v>2017</v>
      </c>
    </row>
    <row r="1713" spans="1:5" ht="15" x14ac:dyDescent="0.25">
      <c r="A1713" s="40" t="s">
        <v>461</v>
      </c>
      <c r="B1713" s="40" t="s">
        <v>462</v>
      </c>
      <c r="C1713" s="41">
        <v>195.72179023053801</v>
      </c>
      <c r="D1713" s="40" t="s">
        <v>220</v>
      </c>
      <c r="E1713" s="42">
        <v>2017</v>
      </c>
    </row>
    <row r="1714" spans="1:5" ht="15" x14ac:dyDescent="0.25">
      <c r="A1714" s="40" t="s">
        <v>461</v>
      </c>
      <c r="B1714" s="40" t="s">
        <v>462</v>
      </c>
      <c r="C1714" s="41">
        <v>0</v>
      </c>
      <c r="D1714" s="40" t="s">
        <v>221</v>
      </c>
      <c r="E1714" s="42">
        <v>2017</v>
      </c>
    </row>
    <row r="1715" spans="1:5" ht="15" x14ac:dyDescent="0.25">
      <c r="A1715" s="40" t="s">
        <v>461</v>
      </c>
      <c r="B1715" s="40" t="s">
        <v>462</v>
      </c>
      <c r="C1715" s="41">
        <v>55.267932392894899</v>
      </c>
      <c r="D1715" s="40" t="s">
        <v>222</v>
      </c>
      <c r="E1715" s="42">
        <v>2017</v>
      </c>
    </row>
    <row r="1716" spans="1:5" ht="15" x14ac:dyDescent="0.25">
      <c r="A1716" s="40" t="s">
        <v>461</v>
      </c>
      <c r="B1716" s="40" t="s">
        <v>462</v>
      </c>
      <c r="C1716" s="41">
        <v>106.269619660554</v>
      </c>
      <c r="D1716" s="40" t="s">
        <v>223</v>
      </c>
      <c r="E1716" s="42">
        <v>2017</v>
      </c>
    </row>
    <row r="1717" spans="1:5" ht="15" x14ac:dyDescent="0.25">
      <c r="A1717" s="40" t="s">
        <v>461</v>
      </c>
      <c r="B1717" s="40" t="s">
        <v>462</v>
      </c>
      <c r="C1717" s="41">
        <v>41.650144283545799</v>
      </c>
      <c r="D1717" s="40" t="s">
        <v>224</v>
      </c>
      <c r="E1717" s="42">
        <v>2017</v>
      </c>
    </row>
    <row r="1718" spans="1:5" ht="15" x14ac:dyDescent="0.25">
      <c r="A1718" s="40" t="s">
        <v>461</v>
      </c>
      <c r="B1718" s="40" t="s">
        <v>462</v>
      </c>
      <c r="C1718" s="41">
        <v>26.131710949316599</v>
      </c>
      <c r="D1718" s="40" t="s">
        <v>225</v>
      </c>
      <c r="E1718" s="42">
        <v>2017</v>
      </c>
    </row>
    <row r="1719" spans="1:5" ht="15" x14ac:dyDescent="0.25">
      <c r="A1719" s="40" t="s">
        <v>461</v>
      </c>
      <c r="B1719" s="40" t="s">
        <v>462</v>
      </c>
      <c r="C1719" s="41">
        <v>5.6130915119132103</v>
      </c>
      <c r="D1719" s="40" t="s">
        <v>226</v>
      </c>
      <c r="E1719" s="42">
        <v>2017</v>
      </c>
    </row>
    <row r="1720" spans="1:5" ht="15" x14ac:dyDescent="0.25">
      <c r="A1720" s="40" t="s">
        <v>461</v>
      </c>
      <c r="B1720" s="40" t="s">
        <v>462</v>
      </c>
      <c r="C1720" s="41">
        <v>567.56801349469197</v>
      </c>
      <c r="D1720" s="40" t="s">
        <v>667</v>
      </c>
      <c r="E1720" s="42">
        <v>2017</v>
      </c>
    </row>
    <row r="1721" spans="1:5" ht="15" x14ac:dyDescent="0.25">
      <c r="A1721" s="40" t="s">
        <v>461</v>
      </c>
      <c r="B1721" s="40" t="s">
        <v>462</v>
      </c>
      <c r="C1721" s="41">
        <v>5.0845141251691599</v>
      </c>
      <c r="D1721" s="40" t="s">
        <v>227</v>
      </c>
      <c r="E1721" s="42">
        <v>2017</v>
      </c>
    </row>
    <row r="1722" spans="1:5" ht="15" x14ac:dyDescent="0.25">
      <c r="A1722" s="40" t="s">
        <v>461</v>
      </c>
      <c r="B1722" s="40" t="s">
        <v>462</v>
      </c>
      <c r="C1722" s="41">
        <v>542.14447265949298</v>
      </c>
      <c r="D1722" s="40" t="s">
        <v>228</v>
      </c>
      <c r="E1722" s="42">
        <v>2017</v>
      </c>
    </row>
    <row r="1723" spans="1:5" ht="15" x14ac:dyDescent="0.25">
      <c r="A1723" s="40" t="s">
        <v>461</v>
      </c>
      <c r="B1723" s="40" t="s">
        <v>462</v>
      </c>
      <c r="C1723" s="41">
        <v>0</v>
      </c>
      <c r="D1723" s="40" t="s">
        <v>229</v>
      </c>
      <c r="E1723" s="42">
        <v>2017</v>
      </c>
    </row>
    <row r="1724" spans="1:5" ht="15" x14ac:dyDescent="0.25">
      <c r="A1724" s="40" t="s">
        <v>461</v>
      </c>
      <c r="B1724" s="40" t="s">
        <v>462</v>
      </c>
      <c r="C1724" s="41">
        <v>7.0923714086370904</v>
      </c>
      <c r="D1724" s="40" t="s">
        <v>230</v>
      </c>
      <c r="E1724" s="42">
        <v>2017</v>
      </c>
    </row>
    <row r="1725" spans="1:5" ht="15" x14ac:dyDescent="0.25">
      <c r="A1725" s="40" t="s">
        <v>461</v>
      </c>
      <c r="B1725" s="40" t="s">
        <v>462</v>
      </c>
      <c r="C1725" s="41">
        <v>13.2466553013933</v>
      </c>
      <c r="D1725" s="40" t="s">
        <v>231</v>
      </c>
      <c r="E1725" s="42">
        <v>2017</v>
      </c>
    </row>
    <row r="1726" spans="1:5" ht="15" x14ac:dyDescent="0.25">
      <c r="A1726" s="40" t="s">
        <v>461</v>
      </c>
      <c r="B1726" s="40" t="s">
        <v>462</v>
      </c>
      <c r="C1726" s="41">
        <v>567.56801349469197</v>
      </c>
      <c r="D1726" s="40" t="s">
        <v>668</v>
      </c>
      <c r="E1726" s="42">
        <v>2017</v>
      </c>
    </row>
    <row r="1727" spans="1:5" ht="15" x14ac:dyDescent="0.25">
      <c r="A1727" s="40" t="s">
        <v>463</v>
      </c>
      <c r="B1727" s="40" t="s">
        <v>464</v>
      </c>
      <c r="C1727" s="41">
        <v>862.67936186149097</v>
      </c>
      <c r="D1727" s="40" t="s">
        <v>110</v>
      </c>
      <c r="E1727" s="42">
        <v>2017</v>
      </c>
    </row>
    <row r="1728" spans="1:5" ht="15" x14ac:dyDescent="0.25">
      <c r="A1728" s="40" t="s">
        <v>463</v>
      </c>
      <c r="B1728" s="40" t="s">
        <v>464</v>
      </c>
      <c r="C1728" s="41">
        <v>830.35616849443898</v>
      </c>
      <c r="D1728" s="40" t="s">
        <v>220</v>
      </c>
      <c r="E1728" s="42">
        <v>2017</v>
      </c>
    </row>
    <row r="1729" spans="1:5" ht="15" x14ac:dyDescent="0.25">
      <c r="A1729" s="40" t="s">
        <v>463</v>
      </c>
      <c r="B1729" s="40" t="s">
        <v>464</v>
      </c>
      <c r="C1729" s="41">
        <v>0</v>
      </c>
      <c r="D1729" s="40" t="s">
        <v>221</v>
      </c>
      <c r="E1729" s="42">
        <v>2017</v>
      </c>
    </row>
    <row r="1730" spans="1:5" ht="15" x14ac:dyDescent="0.25">
      <c r="A1730" s="40" t="s">
        <v>463</v>
      </c>
      <c r="B1730" s="40" t="s">
        <v>464</v>
      </c>
      <c r="C1730" s="41">
        <v>107.48615733488801</v>
      </c>
      <c r="D1730" s="40" t="s">
        <v>222</v>
      </c>
      <c r="E1730" s="42">
        <v>2017</v>
      </c>
    </row>
    <row r="1731" spans="1:5" ht="15" x14ac:dyDescent="0.25">
      <c r="A1731" s="40" t="s">
        <v>463</v>
      </c>
      <c r="B1731" s="40" t="s">
        <v>464</v>
      </c>
      <c r="C1731" s="41">
        <v>530.59942112394799</v>
      </c>
      <c r="D1731" s="40" t="s">
        <v>223</v>
      </c>
      <c r="E1731" s="42">
        <v>2017</v>
      </c>
    </row>
    <row r="1732" spans="1:5" ht="15" x14ac:dyDescent="0.25">
      <c r="A1732" s="40" t="s">
        <v>463</v>
      </c>
      <c r="B1732" s="40" t="s">
        <v>464</v>
      </c>
      <c r="C1732" s="41">
        <v>238.24251985469701</v>
      </c>
      <c r="D1732" s="40" t="s">
        <v>224</v>
      </c>
      <c r="E1732" s="42">
        <v>2017</v>
      </c>
    </row>
    <row r="1733" spans="1:5" ht="15" x14ac:dyDescent="0.25">
      <c r="A1733" s="40" t="s">
        <v>463</v>
      </c>
      <c r="B1733" s="40" t="s">
        <v>464</v>
      </c>
      <c r="C1733" s="41">
        <v>208.58951333999801</v>
      </c>
      <c r="D1733" s="40" t="s">
        <v>225</v>
      </c>
      <c r="E1733" s="42">
        <v>2017</v>
      </c>
    </row>
    <row r="1734" spans="1:5" ht="15" x14ac:dyDescent="0.25">
      <c r="A1734" s="40" t="s">
        <v>463</v>
      </c>
      <c r="B1734" s="40" t="s">
        <v>464</v>
      </c>
      <c r="C1734" s="41">
        <v>63.809618025838802</v>
      </c>
      <c r="D1734" s="40" t="s">
        <v>226</v>
      </c>
      <c r="E1734" s="42">
        <v>2017</v>
      </c>
    </row>
    <row r="1735" spans="1:5" ht="15" x14ac:dyDescent="0.25">
      <c r="A1735" s="40" t="s">
        <v>463</v>
      </c>
      <c r="B1735" s="40" t="s">
        <v>464</v>
      </c>
      <c r="C1735" s="41">
        <v>2841.7627600352998</v>
      </c>
      <c r="D1735" s="40" t="s">
        <v>667</v>
      </c>
      <c r="E1735" s="42">
        <v>2017</v>
      </c>
    </row>
    <row r="1736" spans="1:5" ht="15" x14ac:dyDescent="0.25">
      <c r="A1736" s="40" t="s">
        <v>463</v>
      </c>
      <c r="B1736" s="40" t="s">
        <v>464</v>
      </c>
      <c r="C1736" s="41">
        <v>162.49293117417801</v>
      </c>
      <c r="D1736" s="40" t="s">
        <v>227</v>
      </c>
      <c r="E1736" s="42">
        <v>2017</v>
      </c>
    </row>
    <row r="1737" spans="1:5" ht="15" x14ac:dyDescent="0.25">
      <c r="A1737" s="40" t="s">
        <v>463</v>
      </c>
      <c r="B1737" s="40" t="s">
        <v>464</v>
      </c>
      <c r="C1737" s="41">
        <v>2608.9458762683698</v>
      </c>
      <c r="D1737" s="40" t="s">
        <v>228</v>
      </c>
      <c r="E1737" s="42">
        <v>2017</v>
      </c>
    </row>
    <row r="1738" spans="1:5" ht="15" x14ac:dyDescent="0.25">
      <c r="A1738" s="40" t="s">
        <v>463</v>
      </c>
      <c r="B1738" s="40" t="s">
        <v>464</v>
      </c>
      <c r="C1738" s="41">
        <v>0</v>
      </c>
      <c r="D1738" s="40" t="s">
        <v>229</v>
      </c>
      <c r="E1738" s="42">
        <v>2017</v>
      </c>
    </row>
    <row r="1739" spans="1:5" ht="15" x14ac:dyDescent="0.25">
      <c r="A1739" s="40" t="s">
        <v>463</v>
      </c>
      <c r="B1739" s="40" t="s">
        <v>464</v>
      </c>
      <c r="C1739" s="41">
        <v>58.269424969852302</v>
      </c>
      <c r="D1739" s="40" t="s">
        <v>230</v>
      </c>
      <c r="E1739" s="42">
        <v>2017</v>
      </c>
    </row>
    <row r="1740" spans="1:5" ht="15" x14ac:dyDescent="0.25">
      <c r="A1740" s="40" t="s">
        <v>463</v>
      </c>
      <c r="B1740" s="40" t="s">
        <v>464</v>
      </c>
      <c r="C1740" s="41">
        <v>12.054527622903899</v>
      </c>
      <c r="D1740" s="40" t="s">
        <v>231</v>
      </c>
      <c r="E1740" s="42">
        <v>2017</v>
      </c>
    </row>
    <row r="1741" spans="1:5" ht="15" x14ac:dyDescent="0.25">
      <c r="A1741" s="40" t="s">
        <v>463</v>
      </c>
      <c r="B1741" s="40" t="s">
        <v>464</v>
      </c>
      <c r="C1741" s="41">
        <v>2841.7627600352998</v>
      </c>
      <c r="D1741" s="40" t="s">
        <v>668</v>
      </c>
      <c r="E1741" s="42">
        <v>2017</v>
      </c>
    </row>
    <row r="1742" spans="1:5" ht="15" x14ac:dyDescent="0.25">
      <c r="A1742" s="40" t="s">
        <v>465</v>
      </c>
      <c r="B1742" s="40" t="s">
        <v>466</v>
      </c>
      <c r="C1742" s="41">
        <v>973.303895875639</v>
      </c>
      <c r="D1742" s="40" t="s">
        <v>110</v>
      </c>
      <c r="E1742" s="42">
        <v>2017</v>
      </c>
    </row>
    <row r="1743" spans="1:5" ht="15" x14ac:dyDescent="0.25">
      <c r="A1743" s="40" t="s">
        <v>465</v>
      </c>
      <c r="B1743" s="40" t="s">
        <v>466</v>
      </c>
      <c r="C1743" s="41">
        <v>4.7784990000000001</v>
      </c>
      <c r="D1743" s="40" t="s">
        <v>220</v>
      </c>
      <c r="E1743" s="42">
        <v>2017</v>
      </c>
    </row>
    <row r="1744" spans="1:5" ht="15" x14ac:dyDescent="0.25">
      <c r="A1744" s="40" t="s">
        <v>465</v>
      </c>
      <c r="B1744" s="40" t="s">
        <v>466</v>
      </c>
      <c r="C1744" s="41">
        <v>0</v>
      </c>
      <c r="D1744" s="40" t="s">
        <v>221</v>
      </c>
      <c r="E1744" s="42">
        <v>2017</v>
      </c>
    </row>
    <row r="1745" spans="1:5" ht="15" x14ac:dyDescent="0.25">
      <c r="A1745" s="40" t="s">
        <v>465</v>
      </c>
      <c r="B1745" s="40" t="s">
        <v>466</v>
      </c>
      <c r="C1745" s="41">
        <v>8.8513552945517908</v>
      </c>
      <c r="D1745" s="40" t="s">
        <v>222</v>
      </c>
      <c r="E1745" s="42">
        <v>2017</v>
      </c>
    </row>
    <row r="1746" spans="1:5" ht="15" x14ac:dyDescent="0.25">
      <c r="A1746" s="40" t="s">
        <v>465</v>
      </c>
      <c r="B1746" s="40" t="s">
        <v>466</v>
      </c>
      <c r="C1746" s="41">
        <v>35.852531979794499</v>
      </c>
      <c r="D1746" s="40" t="s">
        <v>223</v>
      </c>
      <c r="E1746" s="42">
        <v>2017</v>
      </c>
    </row>
    <row r="1747" spans="1:5" ht="15" x14ac:dyDescent="0.25">
      <c r="A1747" s="40" t="s">
        <v>465</v>
      </c>
      <c r="B1747" s="40" t="s">
        <v>466</v>
      </c>
      <c r="C1747" s="41">
        <v>9.1544597250604092</v>
      </c>
      <c r="D1747" s="40" t="s">
        <v>224</v>
      </c>
      <c r="E1747" s="42">
        <v>2017</v>
      </c>
    </row>
    <row r="1748" spans="1:5" ht="15" x14ac:dyDescent="0.25">
      <c r="A1748" s="40" t="s">
        <v>465</v>
      </c>
      <c r="B1748" s="40" t="s">
        <v>466</v>
      </c>
      <c r="C1748" s="41">
        <v>3.3572665989338203E-2</v>
      </c>
      <c r="D1748" s="40" t="s">
        <v>225</v>
      </c>
      <c r="E1748" s="42">
        <v>2017</v>
      </c>
    </row>
    <row r="1749" spans="1:5" ht="15" x14ac:dyDescent="0.25">
      <c r="A1749" s="40" t="s">
        <v>465</v>
      </c>
      <c r="B1749" s="40" t="s">
        <v>466</v>
      </c>
      <c r="C1749" s="41">
        <v>1.07692073653783E-2</v>
      </c>
      <c r="D1749" s="40" t="s">
        <v>226</v>
      </c>
      <c r="E1749" s="42">
        <v>2017</v>
      </c>
    </row>
    <row r="1750" spans="1:5" ht="15" x14ac:dyDescent="0.25">
      <c r="A1750" s="40" t="s">
        <v>465</v>
      </c>
      <c r="B1750" s="40" t="s">
        <v>466</v>
      </c>
      <c r="C1750" s="41">
        <v>1031.9850837484</v>
      </c>
      <c r="D1750" s="40" t="s">
        <v>667</v>
      </c>
      <c r="E1750" s="42">
        <v>2017</v>
      </c>
    </row>
    <row r="1751" spans="1:5" ht="15" x14ac:dyDescent="0.25">
      <c r="A1751" s="40" t="s">
        <v>465</v>
      </c>
      <c r="B1751" s="40" t="s">
        <v>466</v>
      </c>
      <c r="C1751" s="41">
        <v>867.72517412920297</v>
      </c>
      <c r="D1751" s="40" t="s">
        <v>227</v>
      </c>
      <c r="E1751" s="42">
        <v>2017</v>
      </c>
    </row>
    <row r="1752" spans="1:5" ht="15" x14ac:dyDescent="0.25">
      <c r="A1752" s="40" t="s">
        <v>465</v>
      </c>
      <c r="B1752" s="40" t="s">
        <v>466</v>
      </c>
      <c r="C1752" s="41">
        <v>0</v>
      </c>
      <c r="D1752" s="40" t="s">
        <v>228</v>
      </c>
      <c r="E1752" s="42">
        <v>2017</v>
      </c>
    </row>
    <row r="1753" spans="1:5" ht="15" x14ac:dyDescent="0.25">
      <c r="A1753" s="40" t="s">
        <v>465</v>
      </c>
      <c r="B1753" s="40" t="s">
        <v>466</v>
      </c>
      <c r="C1753" s="41">
        <v>0</v>
      </c>
      <c r="D1753" s="40" t="s">
        <v>229</v>
      </c>
      <c r="E1753" s="42">
        <v>2017</v>
      </c>
    </row>
    <row r="1754" spans="1:5" ht="15" x14ac:dyDescent="0.25">
      <c r="A1754" s="40" t="s">
        <v>465</v>
      </c>
      <c r="B1754" s="40" t="s">
        <v>466</v>
      </c>
      <c r="C1754" s="41">
        <v>37.109031750921297</v>
      </c>
      <c r="D1754" s="40" t="s">
        <v>230</v>
      </c>
      <c r="E1754" s="42">
        <v>2017</v>
      </c>
    </row>
    <row r="1755" spans="1:5" ht="15" x14ac:dyDescent="0.25">
      <c r="A1755" s="40" t="s">
        <v>465</v>
      </c>
      <c r="B1755" s="40" t="s">
        <v>466</v>
      </c>
      <c r="C1755" s="41">
        <v>127.150877868276</v>
      </c>
      <c r="D1755" s="40" t="s">
        <v>231</v>
      </c>
      <c r="E1755" s="42">
        <v>2017</v>
      </c>
    </row>
    <row r="1756" spans="1:5" ht="15" x14ac:dyDescent="0.25">
      <c r="A1756" s="40" t="s">
        <v>465</v>
      </c>
      <c r="B1756" s="40" t="s">
        <v>466</v>
      </c>
      <c r="C1756" s="41">
        <v>1031.9850837484</v>
      </c>
      <c r="D1756" s="40" t="s">
        <v>668</v>
      </c>
      <c r="E1756" s="42">
        <v>2017</v>
      </c>
    </row>
    <row r="1757" spans="1:5" ht="15" x14ac:dyDescent="0.25">
      <c r="A1757" s="40" t="s">
        <v>467</v>
      </c>
      <c r="B1757" s="40" t="s">
        <v>468</v>
      </c>
      <c r="C1757" s="41">
        <v>1044.45164361867</v>
      </c>
      <c r="D1757" s="40" t="s">
        <v>110</v>
      </c>
      <c r="E1757" s="42">
        <v>2017</v>
      </c>
    </row>
    <row r="1758" spans="1:5" ht="15" x14ac:dyDescent="0.25">
      <c r="A1758" s="40" t="s">
        <v>467</v>
      </c>
      <c r="B1758" s="40" t="s">
        <v>468</v>
      </c>
      <c r="C1758" s="41">
        <v>208.47207700000001</v>
      </c>
      <c r="D1758" s="40" t="s">
        <v>220</v>
      </c>
      <c r="E1758" s="42">
        <v>2017</v>
      </c>
    </row>
    <row r="1759" spans="1:5" ht="15" x14ac:dyDescent="0.25">
      <c r="A1759" s="40" t="s">
        <v>467</v>
      </c>
      <c r="B1759" s="40" t="s">
        <v>468</v>
      </c>
      <c r="C1759" s="41">
        <v>0</v>
      </c>
      <c r="D1759" s="40" t="s">
        <v>221</v>
      </c>
      <c r="E1759" s="42">
        <v>2017</v>
      </c>
    </row>
    <row r="1760" spans="1:5" ht="15" x14ac:dyDescent="0.25">
      <c r="A1760" s="40" t="s">
        <v>467</v>
      </c>
      <c r="B1760" s="40" t="s">
        <v>468</v>
      </c>
      <c r="C1760" s="41">
        <v>27.4444497522842</v>
      </c>
      <c r="D1760" s="40" t="s">
        <v>222</v>
      </c>
      <c r="E1760" s="42">
        <v>2017</v>
      </c>
    </row>
    <row r="1761" spans="1:5" ht="15" x14ac:dyDescent="0.25">
      <c r="A1761" s="40" t="s">
        <v>467</v>
      </c>
      <c r="B1761" s="40" t="s">
        <v>468</v>
      </c>
      <c r="C1761" s="41">
        <v>100.33133144714699</v>
      </c>
      <c r="D1761" s="40" t="s">
        <v>223</v>
      </c>
      <c r="E1761" s="42">
        <v>2017</v>
      </c>
    </row>
    <row r="1762" spans="1:5" ht="15" x14ac:dyDescent="0.25">
      <c r="A1762" s="40" t="s">
        <v>467</v>
      </c>
      <c r="B1762" s="40" t="s">
        <v>468</v>
      </c>
      <c r="C1762" s="41">
        <v>23.195092590622</v>
      </c>
      <c r="D1762" s="40" t="s">
        <v>224</v>
      </c>
      <c r="E1762" s="42">
        <v>2017</v>
      </c>
    </row>
    <row r="1763" spans="1:5" ht="15" x14ac:dyDescent="0.25">
      <c r="A1763" s="40" t="s">
        <v>467</v>
      </c>
      <c r="B1763" s="40" t="s">
        <v>468</v>
      </c>
      <c r="C1763" s="41">
        <v>3.27391346406002</v>
      </c>
      <c r="D1763" s="40" t="s">
        <v>225</v>
      </c>
      <c r="E1763" s="42">
        <v>2017</v>
      </c>
    </row>
    <row r="1764" spans="1:5" ht="15" x14ac:dyDescent="0.25">
      <c r="A1764" s="40" t="s">
        <v>467</v>
      </c>
      <c r="B1764" s="40" t="s">
        <v>468</v>
      </c>
      <c r="C1764" s="41">
        <v>0.656200296113989</v>
      </c>
      <c r="D1764" s="40" t="s">
        <v>226</v>
      </c>
      <c r="E1764" s="42">
        <v>2017</v>
      </c>
    </row>
    <row r="1765" spans="1:5" ht="15" x14ac:dyDescent="0.25">
      <c r="A1765" s="40" t="s">
        <v>467</v>
      </c>
      <c r="B1765" s="40" t="s">
        <v>468</v>
      </c>
      <c r="C1765" s="41">
        <v>1407.8247081688901</v>
      </c>
      <c r="D1765" s="40" t="s">
        <v>667</v>
      </c>
      <c r="E1765" s="42">
        <v>2017</v>
      </c>
    </row>
    <row r="1766" spans="1:5" ht="15" x14ac:dyDescent="0.25">
      <c r="A1766" s="40" t="s">
        <v>467</v>
      </c>
      <c r="B1766" s="40" t="s">
        <v>468</v>
      </c>
      <c r="C1766" s="41">
        <v>1310.4162676410499</v>
      </c>
      <c r="D1766" s="40" t="s">
        <v>227</v>
      </c>
      <c r="E1766" s="42">
        <v>2017</v>
      </c>
    </row>
    <row r="1767" spans="1:5" ht="15" x14ac:dyDescent="0.25">
      <c r="A1767" s="40" t="s">
        <v>467</v>
      </c>
      <c r="B1767" s="40" t="s">
        <v>468</v>
      </c>
      <c r="C1767" s="41">
        <v>70.876062492140605</v>
      </c>
      <c r="D1767" s="40" t="s">
        <v>228</v>
      </c>
      <c r="E1767" s="42">
        <v>2017</v>
      </c>
    </row>
    <row r="1768" spans="1:5" ht="15" x14ac:dyDescent="0.25">
      <c r="A1768" s="40" t="s">
        <v>467</v>
      </c>
      <c r="B1768" s="40" t="s">
        <v>468</v>
      </c>
      <c r="C1768" s="41">
        <v>0</v>
      </c>
      <c r="D1768" s="40" t="s">
        <v>229</v>
      </c>
      <c r="E1768" s="42">
        <v>2017</v>
      </c>
    </row>
    <row r="1769" spans="1:5" ht="15" x14ac:dyDescent="0.25">
      <c r="A1769" s="40" t="s">
        <v>467</v>
      </c>
      <c r="B1769" s="40" t="s">
        <v>468</v>
      </c>
      <c r="C1769" s="41">
        <v>-38.569182564296099</v>
      </c>
      <c r="D1769" s="40" t="s">
        <v>230</v>
      </c>
      <c r="E1769" s="42">
        <v>2017</v>
      </c>
    </row>
    <row r="1770" spans="1:5" ht="15" x14ac:dyDescent="0.25">
      <c r="A1770" s="40" t="s">
        <v>467</v>
      </c>
      <c r="B1770" s="40" t="s">
        <v>468</v>
      </c>
      <c r="C1770" s="41">
        <v>65.101560599999999</v>
      </c>
      <c r="D1770" s="40" t="s">
        <v>231</v>
      </c>
      <c r="E1770" s="42">
        <v>2017</v>
      </c>
    </row>
    <row r="1771" spans="1:5" ht="15" x14ac:dyDescent="0.25">
      <c r="A1771" s="40" t="s">
        <v>467</v>
      </c>
      <c r="B1771" s="40" t="s">
        <v>468</v>
      </c>
      <c r="C1771" s="41">
        <v>1407.8247081688901</v>
      </c>
      <c r="D1771" s="40" t="s">
        <v>668</v>
      </c>
      <c r="E1771" s="42">
        <v>2017</v>
      </c>
    </row>
    <row r="1772" spans="1:5" ht="15" x14ac:dyDescent="0.25">
      <c r="A1772" s="40" t="s">
        <v>469</v>
      </c>
      <c r="B1772" s="40" t="s">
        <v>470</v>
      </c>
      <c r="C1772" s="41">
        <v>1125.2866411207101</v>
      </c>
      <c r="D1772" s="40" t="s">
        <v>110</v>
      </c>
      <c r="E1772" s="42">
        <v>2017</v>
      </c>
    </row>
    <row r="1773" spans="1:5" ht="15" x14ac:dyDescent="0.25">
      <c r="A1773" s="40" t="s">
        <v>469</v>
      </c>
      <c r="B1773" s="40" t="s">
        <v>470</v>
      </c>
      <c r="C1773" s="41">
        <v>26.967478</v>
      </c>
      <c r="D1773" s="40" t="s">
        <v>220</v>
      </c>
      <c r="E1773" s="42">
        <v>2017</v>
      </c>
    </row>
    <row r="1774" spans="1:5" ht="15" x14ac:dyDescent="0.25">
      <c r="A1774" s="40" t="s">
        <v>469</v>
      </c>
      <c r="B1774" s="40" t="s">
        <v>470</v>
      </c>
      <c r="C1774" s="41">
        <v>0</v>
      </c>
      <c r="D1774" s="40" t="s">
        <v>221</v>
      </c>
      <c r="E1774" s="42">
        <v>2017</v>
      </c>
    </row>
    <row r="1775" spans="1:5" ht="15" x14ac:dyDescent="0.25">
      <c r="A1775" s="40" t="s">
        <v>469</v>
      </c>
      <c r="B1775" s="40" t="s">
        <v>470</v>
      </c>
      <c r="C1775" s="41">
        <v>9.4141850805160399</v>
      </c>
      <c r="D1775" s="40" t="s">
        <v>222</v>
      </c>
      <c r="E1775" s="42">
        <v>2017</v>
      </c>
    </row>
    <row r="1776" spans="1:5" ht="15" x14ac:dyDescent="0.25">
      <c r="A1776" s="40" t="s">
        <v>469</v>
      </c>
      <c r="B1776" s="40" t="s">
        <v>470</v>
      </c>
      <c r="C1776" s="41">
        <v>94.768546378093006</v>
      </c>
      <c r="D1776" s="40" t="s">
        <v>223</v>
      </c>
      <c r="E1776" s="42">
        <v>2017</v>
      </c>
    </row>
    <row r="1777" spans="1:5" ht="15" x14ac:dyDescent="0.25">
      <c r="A1777" s="40" t="s">
        <v>469</v>
      </c>
      <c r="B1777" s="40" t="s">
        <v>470</v>
      </c>
      <c r="C1777" s="41">
        <v>5.8230014467677398</v>
      </c>
      <c r="D1777" s="40" t="s">
        <v>224</v>
      </c>
      <c r="E1777" s="42">
        <v>2017</v>
      </c>
    </row>
    <row r="1778" spans="1:5" ht="15" x14ac:dyDescent="0.25">
      <c r="A1778" s="40" t="s">
        <v>469</v>
      </c>
      <c r="B1778" s="40" t="s">
        <v>470</v>
      </c>
      <c r="C1778" s="41">
        <v>0.78475360979999997</v>
      </c>
      <c r="D1778" s="40" t="s">
        <v>225</v>
      </c>
      <c r="E1778" s="42">
        <v>2017</v>
      </c>
    </row>
    <row r="1779" spans="1:5" ht="15" x14ac:dyDescent="0.25">
      <c r="A1779" s="40" t="s">
        <v>469</v>
      </c>
      <c r="B1779" s="40" t="s">
        <v>470</v>
      </c>
      <c r="C1779" s="41">
        <v>0.21584979628873599</v>
      </c>
      <c r="D1779" s="40" t="s">
        <v>226</v>
      </c>
      <c r="E1779" s="42">
        <v>2017</v>
      </c>
    </row>
    <row r="1780" spans="1:5" ht="15" x14ac:dyDescent="0.25">
      <c r="A1780" s="40" t="s">
        <v>469</v>
      </c>
      <c r="B1780" s="40" t="s">
        <v>470</v>
      </c>
      <c r="C1780" s="41">
        <v>1263.2604554321799</v>
      </c>
      <c r="D1780" s="40" t="s">
        <v>667</v>
      </c>
      <c r="E1780" s="42">
        <v>2017</v>
      </c>
    </row>
    <row r="1781" spans="1:5" ht="15" x14ac:dyDescent="0.25">
      <c r="A1781" s="40" t="s">
        <v>469</v>
      </c>
      <c r="B1781" s="40" t="s">
        <v>470</v>
      </c>
      <c r="C1781" s="41">
        <v>1130.8635865086901</v>
      </c>
      <c r="D1781" s="40" t="s">
        <v>227</v>
      </c>
      <c r="E1781" s="42">
        <v>2017</v>
      </c>
    </row>
    <row r="1782" spans="1:5" ht="15" x14ac:dyDescent="0.25">
      <c r="A1782" s="40" t="s">
        <v>469</v>
      </c>
      <c r="B1782" s="40" t="s">
        <v>470</v>
      </c>
      <c r="C1782" s="41">
        <v>0</v>
      </c>
      <c r="D1782" s="40" t="s">
        <v>228</v>
      </c>
      <c r="E1782" s="42">
        <v>2017</v>
      </c>
    </row>
    <row r="1783" spans="1:5" ht="15" x14ac:dyDescent="0.25">
      <c r="A1783" s="40" t="s">
        <v>469</v>
      </c>
      <c r="B1783" s="40" t="s">
        <v>470</v>
      </c>
      <c r="C1783" s="41">
        <v>0</v>
      </c>
      <c r="D1783" s="40" t="s">
        <v>229</v>
      </c>
      <c r="E1783" s="42">
        <v>2017</v>
      </c>
    </row>
    <row r="1784" spans="1:5" ht="15" x14ac:dyDescent="0.25">
      <c r="A1784" s="40" t="s">
        <v>469</v>
      </c>
      <c r="B1784" s="40" t="s">
        <v>470</v>
      </c>
      <c r="C1784" s="41">
        <v>1.1846447232414501</v>
      </c>
      <c r="D1784" s="40" t="s">
        <v>230</v>
      </c>
      <c r="E1784" s="42">
        <v>2017</v>
      </c>
    </row>
    <row r="1785" spans="1:5" ht="15" x14ac:dyDescent="0.25">
      <c r="A1785" s="40" t="s">
        <v>469</v>
      </c>
      <c r="B1785" s="40" t="s">
        <v>470</v>
      </c>
      <c r="C1785" s="41">
        <v>131.212224200252</v>
      </c>
      <c r="D1785" s="40" t="s">
        <v>231</v>
      </c>
      <c r="E1785" s="42">
        <v>2017</v>
      </c>
    </row>
    <row r="1786" spans="1:5" ht="15" x14ac:dyDescent="0.25">
      <c r="A1786" s="40" t="s">
        <v>469</v>
      </c>
      <c r="B1786" s="40" t="s">
        <v>470</v>
      </c>
      <c r="C1786" s="41">
        <v>1263.2604554321799</v>
      </c>
      <c r="D1786" s="40" t="s">
        <v>668</v>
      </c>
      <c r="E1786" s="42">
        <v>2017</v>
      </c>
    </row>
    <row r="1787" spans="1:5" ht="15" x14ac:dyDescent="0.25">
      <c r="A1787" s="40" t="s">
        <v>471</v>
      </c>
      <c r="B1787" s="40" t="s">
        <v>472</v>
      </c>
      <c r="C1787" s="41">
        <v>46.137910643849096</v>
      </c>
      <c r="D1787" s="40" t="s">
        <v>110</v>
      </c>
      <c r="E1787" s="42">
        <v>2017</v>
      </c>
    </row>
    <row r="1788" spans="1:5" ht="15" x14ac:dyDescent="0.25">
      <c r="A1788" s="40" t="s">
        <v>471</v>
      </c>
      <c r="B1788" s="40" t="s">
        <v>472</v>
      </c>
      <c r="C1788" s="41">
        <v>27.372166</v>
      </c>
      <c r="D1788" s="40" t="s">
        <v>220</v>
      </c>
      <c r="E1788" s="42">
        <v>2017</v>
      </c>
    </row>
    <row r="1789" spans="1:5" ht="15" x14ac:dyDescent="0.25">
      <c r="A1789" s="40" t="s">
        <v>471</v>
      </c>
      <c r="B1789" s="40" t="s">
        <v>472</v>
      </c>
      <c r="C1789" s="41">
        <v>0</v>
      </c>
      <c r="D1789" s="40" t="s">
        <v>221</v>
      </c>
      <c r="E1789" s="42">
        <v>2017</v>
      </c>
    </row>
    <row r="1790" spans="1:5" ht="15" x14ac:dyDescent="0.25">
      <c r="A1790" s="40" t="s">
        <v>471</v>
      </c>
      <c r="B1790" s="40" t="s">
        <v>472</v>
      </c>
      <c r="C1790" s="41">
        <v>4.6652729968326403</v>
      </c>
      <c r="D1790" s="40" t="s">
        <v>222</v>
      </c>
      <c r="E1790" s="42">
        <v>2017</v>
      </c>
    </row>
    <row r="1791" spans="1:5" ht="15" x14ac:dyDescent="0.25">
      <c r="A1791" s="40" t="s">
        <v>471</v>
      </c>
      <c r="B1791" s="40" t="s">
        <v>472</v>
      </c>
      <c r="C1791" s="41">
        <v>19.9106369747537</v>
      </c>
      <c r="D1791" s="40" t="s">
        <v>223</v>
      </c>
      <c r="E1791" s="42">
        <v>2017</v>
      </c>
    </row>
    <row r="1792" spans="1:5" ht="15" x14ac:dyDescent="0.25">
      <c r="A1792" s="40" t="s">
        <v>471</v>
      </c>
      <c r="B1792" s="40" t="s">
        <v>472</v>
      </c>
      <c r="C1792" s="41">
        <v>3.9550792685093201</v>
      </c>
      <c r="D1792" s="40" t="s">
        <v>224</v>
      </c>
      <c r="E1792" s="42">
        <v>2017</v>
      </c>
    </row>
    <row r="1793" spans="1:5" ht="15" x14ac:dyDescent="0.25">
      <c r="A1793" s="40" t="s">
        <v>471</v>
      </c>
      <c r="B1793" s="40" t="s">
        <v>472</v>
      </c>
      <c r="C1793" s="41">
        <v>5.79636949785143E-2</v>
      </c>
      <c r="D1793" s="40" t="s">
        <v>225</v>
      </c>
      <c r="E1793" s="42">
        <v>2017</v>
      </c>
    </row>
    <row r="1794" spans="1:5" ht="15" x14ac:dyDescent="0.25">
      <c r="A1794" s="40" t="s">
        <v>471</v>
      </c>
      <c r="B1794" s="40" t="s">
        <v>472</v>
      </c>
      <c r="C1794" s="41">
        <v>0</v>
      </c>
      <c r="D1794" s="40" t="s">
        <v>226</v>
      </c>
      <c r="E1794" s="42">
        <v>2017</v>
      </c>
    </row>
    <row r="1795" spans="1:5" ht="15" x14ac:dyDescent="0.25">
      <c r="A1795" s="40" t="s">
        <v>471</v>
      </c>
      <c r="B1795" s="40" t="s">
        <v>472</v>
      </c>
      <c r="C1795" s="41">
        <v>102.09902957892299</v>
      </c>
      <c r="D1795" s="40" t="s">
        <v>667</v>
      </c>
      <c r="E1795" s="42">
        <v>2017</v>
      </c>
    </row>
    <row r="1796" spans="1:5" ht="15" x14ac:dyDescent="0.25">
      <c r="A1796" s="40" t="s">
        <v>471</v>
      </c>
      <c r="B1796" s="40" t="s">
        <v>472</v>
      </c>
      <c r="C1796" s="41">
        <v>22.394343511759399</v>
      </c>
      <c r="D1796" s="40" t="s">
        <v>227</v>
      </c>
      <c r="E1796" s="42">
        <v>2017</v>
      </c>
    </row>
    <row r="1797" spans="1:5" ht="15" x14ac:dyDescent="0.25">
      <c r="A1797" s="40" t="s">
        <v>471</v>
      </c>
      <c r="B1797" s="40" t="s">
        <v>472</v>
      </c>
      <c r="C1797" s="41">
        <v>80.765310874309506</v>
      </c>
      <c r="D1797" s="40" t="s">
        <v>228</v>
      </c>
      <c r="E1797" s="42">
        <v>2017</v>
      </c>
    </row>
    <row r="1798" spans="1:5" ht="15" x14ac:dyDescent="0.25">
      <c r="A1798" s="40" t="s">
        <v>471</v>
      </c>
      <c r="B1798" s="40" t="s">
        <v>472</v>
      </c>
      <c r="C1798" s="41">
        <v>0</v>
      </c>
      <c r="D1798" s="40" t="s">
        <v>229</v>
      </c>
      <c r="E1798" s="42">
        <v>2017</v>
      </c>
    </row>
    <row r="1799" spans="1:5" ht="15" x14ac:dyDescent="0.25">
      <c r="A1799" s="40" t="s">
        <v>471</v>
      </c>
      <c r="B1799" s="40" t="s">
        <v>472</v>
      </c>
      <c r="C1799" s="41">
        <v>-2.8095348397241202</v>
      </c>
      <c r="D1799" s="40" t="s">
        <v>230</v>
      </c>
      <c r="E1799" s="42">
        <v>2017</v>
      </c>
    </row>
    <row r="1800" spans="1:5" ht="15" x14ac:dyDescent="0.25">
      <c r="A1800" s="40" t="s">
        <v>471</v>
      </c>
      <c r="B1800" s="40" t="s">
        <v>472</v>
      </c>
      <c r="C1800" s="41">
        <v>1.7489100325785101</v>
      </c>
      <c r="D1800" s="40" t="s">
        <v>231</v>
      </c>
      <c r="E1800" s="42">
        <v>2017</v>
      </c>
    </row>
    <row r="1801" spans="1:5" ht="15" x14ac:dyDescent="0.25">
      <c r="A1801" s="40" t="s">
        <v>471</v>
      </c>
      <c r="B1801" s="40" t="s">
        <v>472</v>
      </c>
      <c r="C1801" s="41">
        <v>102.09902957892299</v>
      </c>
      <c r="D1801" s="40" t="s">
        <v>668</v>
      </c>
      <c r="E1801" s="42">
        <v>2017</v>
      </c>
    </row>
    <row r="1802" spans="1:5" ht="15" x14ac:dyDescent="0.25">
      <c r="A1802" s="40" t="s">
        <v>473</v>
      </c>
      <c r="B1802" s="40" t="s">
        <v>474</v>
      </c>
      <c r="C1802" s="41">
        <v>0</v>
      </c>
      <c r="D1802" s="40" t="s">
        <v>110</v>
      </c>
      <c r="E1802" s="42">
        <v>2017</v>
      </c>
    </row>
    <row r="1803" spans="1:5" ht="15" x14ac:dyDescent="0.25">
      <c r="A1803" s="40" t="s">
        <v>473</v>
      </c>
      <c r="B1803" s="40" t="s">
        <v>474</v>
      </c>
      <c r="C1803" s="41">
        <v>74.040246999999994</v>
      </c>
      <c r="D1803" s="40" t="s">
        <v>220</v>
      </c>
      <c r="E1803" s="42">
        <v>2017</v>
      </c>
    </row>
    <row r="1804" spans="1:5" ht="15" x14ac:dyDescent="0.25">
      <c r="A1804" s="40" t="s">
        <v>473</v>
      </c>
      <c r="B1804" s="40" t="s">
        <v>474</v>
      </c>
      <c r="C1804" s="41">
        <v>0</v>
      </c>
      <c r="D1804" s="40" t="s">
        <v>221</v>
      </c>
      <c r="E1804" s="42">
        <v>2017</v>
      </c>
    </row>
    <row r="1805" spans="1:5" ht="15" x14ac:dyDescent="0.25">
      <c r="A1805" s="40" t="s">
        <v>473</v>
      </c>
      <c r="B1805" s="40" t="s">
        <v>474</v>
      </c>
      <c r="C1805" s="41">
        <v>2.1706214356756601</v>
      </c>
      <c r="D1805" s="40" t="s">
        <v>222</v>
      </c>
      <c r="E1805" s="42">
        <v>2017</v>
      </c>
    </row>
    <row r="1806" spans="1:5" ht="15" x14ac:dyDescent="0.25">
      <c r="A1806" s="40" t="s">
        <v>473</v>
      </c>
      <c r="B1806" s="40" t="s">
        <v>474</v>
      </c>
      <c r="C1806" s="41">
        <v>0</v>
      </c>
      <c r="D1806" s="40" t="s">
        <v>223</v>
      </c>
      <c r="E1806" s="42">
        <v>2017</v>
      </c>
    </row>
    <row r="1807" spans="1:5" ht="15" x14ac:dyDescent="0.25">
      <c r="A1807" s="40" t="s">
        <v>473</v>
      </c>
      <c r="B1807" s="40" t="s">
        <v>474</v>
      </c>
      <c r="C1807" s="41">
        <v>0.195874917026748</v>
      </c>
      <c r="D1807" s="40" t="s">
        <v>224</v>
      </c>
      <c r="E1807" s="42">
        <v>2017</v>
      </c>
    </row>
    <row r="1808" spans="1:5" ht="15" x14ac:dyDescent="0.25">
      <c r="A1808" s="40" t="s">
        <v>473</v>
      </c>
      <c r="B1808" s="40" t="s">
        <v>474</v>
      </c>
      <c r="C1808" s="41">
        <v>0</v>
      </c>
      <c r="D1808" s="40" t="s">
        <v>225</v>
      </c>
      <c r="E1808" s="42">
        <v>2017</v>
      </c>
    </row>
    <row r="1809" spans="1:5" ht="15" x14ac:dyDescent="0.25">
      <c r="A1809" s="40" t="s">
        <v>473</v>
      </c>
      <c r="B1809" s="40" t="s">
        <v>474</v>
      </c>
      <c r="C1809" s="41">
        <v>0</v>
      </c>
      <c r="D1809" s="40" t="s">
        <v>226</v>
      </c>
      <c r="E1809" s="42">
        <v>2017</v>
      </c>
    </row>
    <row r="1810" spans="1:5" ht="15" x14ac:dyDescent="0.25">
      <c r="A1810" s="40" t="s">
        <v>473</v>
      </c>
      <c r="B1810" s="40" t="s">
        <v>474</v>
      </c>
      <c r="C1810" s="41">
        <v>76.406743352702406</v>
      </c>
      <c r="D1810" s="40" t="s">
        <v>667</v>
      </c>
      <c r="E1810" s="42">
        <v>2017</v>
      </c>
    </row>
    <row r="1811" spans="1:5" ht="15" x14ac:dyDescent="0.25">
      <c r="A1811" s="40" t="s">
        <v>473</v>
      </c>
      <c r="B1811" s="40" t="s">
        <v>474</v>
      </c>
      <c r="C1811" s="41">
        <v>74.037455448702403</v>
      </c>
      <c r="D1811" s="40" t="s">
        <v>227</v>
      </c>
      <c r="E1811" s="42">
        <v>2017</v>
      </c>
    </row>
    <row r="1812" spans="1:5" ht="15" x14ac:dyDescent="0.25">
      <c r="A1812" s="40" t="s">
        <v>473</v>
      </c>
      <c r="B1812" s="40" t="s">
        <v>474</v>
      </c>
      <c r="C1812" s="41">
        <v>0</v>
      </c>
      <c r="D1812" s="40" t="s">
        <v>228</v>
      </c>
      <c r="E1812" s="42">
        <v>2017</v>
      </c>
    </row>
    <row r="1813" spans="1:5" ht="15" x14ac:dyDescent="0.25">
      <c r="A1813" s="40" t="s">
        <v>473</v>
      </c>
      <c r="B1813" s="40" t="s">
        <v>474</v>
      </c>
      <c r="C1813" s="41">
        <v>0</v>
      </c>
      <c r="D1813" s="40" t="s">
        <v>229</v>
      </c>
      <c r="E1813" s="42">
        <v>2017</v>
      </c>
    </row>
    <row r="1814" spans="1:5" ht="15" x14ac:dyDescent="0.25">
      <c r="A1814" s="40" t="s">
        <v>473</v>
      </c>
      <c r="B1814" s="40" t="s">
        <v>474</v>
      </c>
      <c r="C1814" s="41">
        <v>2.3692879040000001</v>
      </c>
      <c r="D1814" s="40" t="s">
        <v>230</v>
      </c>
      <c r="E1814" s="42">
        <v>2017</v>
      </c>
    </row>
    <row r="1815" spans="1:5" ht="15" x14ac:dyDescent="0.25">
      <c r="A1815" s="40" t="s">
        <v>473</v>
      </c>
      <c r="B1815" s="40" t="s">
        <v>474</v>
      </c>
      <c r="C1815" s="41">
        <v>0</v>
      </c>
      <c r="D1815" s="40" t="s">
        <v>231</v>
      </c>
      <c r="E1815" s="42">
        <v>2017</v>
      </c>
    </row>
    <row r="1816" spans="1:5" ht="15" x14ac:dyDescent="0.25">
      <c r="A1816" s="40" t="s">
        <v>473</v>
      </c>
      <c r="B1816" s="40" t="s">
        <v>474</v>
      </c>
      <c r="C1816" s="41">
        <v>76.406743352702406</v>
      </c>
      <c r="D1816" s="40" t="s">
        <v>668</v>
      </c>
      <c r="E1816" s="42">
        <v>2017</v>
      </c>
    </row>
    <row r="1817" spans="1:5" ht="15" x14ac:dyDescent="0.25">
      <c r="A1817" s="40" t="s">
        <v>475</v>
      </c>
      <c r="B1817" s="40" t="s">
        <v>476</v>
      </c>
      <c r="C1817" s="41">
        <v>1852.13624304982</v>
      </c>
      <c r="D1817" s="40" t="s">
        <v>110</v>
      </c>
      <c r="E1817" s="42">
        <v>2017</v>
      </c>
    </row>
    <row r="1818" spans="1:5" ht="15" x14ac:dyDescent="0.25">
      <c r="A1818" s="40" t="s">
        <v>475</v>
      </c>
      <c r="B1818" s="40" t="s">
        <v>476</v>
      </c>
      <c r="C1818" s="41">
        <v>1448.143556</v>
      </c>
      <c r="D1818" s="40" t="s">
        <v>220</v>
      </c>
      <c r="E1818" s="42">
        <v>2017</v>
      </c>
    </row>
    <row r="1819" spans="1:5" ht="15" x14ac:dyDescent="0.25">
      <c r="A1819" s="40" t="s">
        <v>475</v>
      </c>
      <c r="B1819" s="40" t="s">
        <v>476</v>
      </c>
      <c r="C1819" s="41">
        <v>0</v>
      </c>
      <c r="D1819" s="40" t="s">
        <v>221</v>
      </c>
      <c r="E1819" s="42">
        <v>2017</v>
      </c>
    </row>
    <row r="1820" spans="1:5" ht="15" x14ac:dyDescent="0.25">
      <c r="A1820" s="40" t="s">
        <v>475</v>
      </c>
      <c r="B1820" s="40" t="s">
        <v>476</v>
      </c>
      <c r="C1820" s="41">
        <v>106.410870929502</v>
      </c>
      <c r="D1820" s="40" t="s">
        <v>222</v>
      </c>
      <c r="E1820" s="42">
        <v>2017</v>
      </c>
    </row>
    <row r="1821" spans="1:5" ht="15" x14ac:dyDescent="0.25">
      <c r="A1821" s="40" t="s">
        <v>475</v>
      </c>
      <c r="B1821" s="40" t="s">
        <v>476</v>
      </c>
      <c r="C1821" s="41">
        <v>1076.3176393237</v>
      </c>
      <c r="D1821" s="40" t="s">
        <v>223</v>
      </c>
      <c r="E1821" s="42">
        <v>2017</v>
      </c>
    </row>
    <row r="1822" spans="1:5" ht="15" x14ac:dyDescent="0.25">
      <c r="A1822" s="40" t="s">
        <v>475</v>
      </c>
      <c r="B1822" s="40" t="s">
        <v>476</v>
      </c>
      <c r="C1822" s="41">
        <v>224.19373553638101</v>
      </c>
      <c r="D1822" s="40" t="s">
        <v>224</v>
      </c>
      <c r="E1822" s="42">
        <v>2017</v>
      </c>
    </row>
    <row r="1823" spans="1:5" ht="15" x14ac:dyDescent="0.25">
      <c r="A1823" s="40" t="s">
        <v>475</v>
      </c>
      <c r="B1823" s="40" t="s">
        <v>476</v>
      </c>
      <c r="C1823" s="41">
        <v>27.514727564000001</v>
      </c>
      <c r="D1823" s="40" t="s">
        <v>225</v>
      </c>
      <c r="E1823" s="42">
        <v>2017</v>
      </c>
    </row>
    <row r="1824" spans="1:5" ht="15" x14ac:dyDescent="0.25">
      <c r="A1824" s="40" t="s">
        <v>475</v>
      </c>
      <c r="B1824" s="40" t="s">
        <v>476</v>
      </c>
      <c r="C1824" s="41">
        <v>8.4173054563788803</v>
      </c>
      <c r="D1824" s="40" t="s">
        <v>226</v>
      </c>
      <c r="E1824" s="42">
        <v>2017</v>
      </c>
    </row>
    <row r="1825" spans="1:5" ht="15" x14ac:dyDescent="0.25">
      <c r="A1825" s="40" t="s">
        <v>475</v>
      </c>
      <c r="B1825" s="40" t="s">
        <v>476</v>
      </c>
      <c r="C1825" s="41">
        <v>4743.1340778597796</v>
      </c>
      <c r="D1825" s="40" t="s">
        <v>667</v>
      </c>
      <c r="E1825" s="42">
        <v>2017</v>
      </c>
    </row>
    <row r="1826" spans="1:5" ht="15" x14ac:dyDescent="0.25">
      <c r="A1826" s="40" t="s">
        <v>475</v>
      </c>
      <c r="B1826" s="40" t="s">
        <v>476</v>
      </c>
      <c r="C1826" s="41">
        <v>2476.6582011124801</v>
      </c>
      <c r="D1826" s="40" t="s">
        <v>227</v>
      </c>
      <c r="E1826" s="42">
        <v>2017</v>
      </c>
    </row>
    <row r="1827" spans="1:5" ht="15" x14ac:dyDescent="0.25">
      <c r="A1827" s="40" t="s">
        <v>475</v>
      </c>
      <c r="B1827" s="40" t="s">
        <v>476</v>
      </c>
      <c r="C1827" s="41">
        <v>2265.3095042350701</v>
      </c>
      <c r="D1827" s="40" t="s">
        <v>228</v>
      </c>
      <c r="E1827" s="42">
        <v>2017</v>
      </c>
    </row>
    <row r="1828" spans="1:5" ht="15" x14ac:dyDescent="0.25">
      <c r="A1828" s="40" t="s">
        <v>475</v>
      </c>
      <c r="B1828" s="40" t="s">
        <v>476</v>
      </c>
      <c r="C1828" s="41">
        <v>0</v>
      </c>
      <c r="D1828" s="40" t="s">
        <v>229</v>
      </c>
      <c r="E1828" s="42">
        <v>2017</v>
      </c>
    </row>
    <row r="1829" spans="1:5" ht="15" x14ac:dyDescent="0.25">
      <c r="A1829" s="40" t="s">
        <v>475</v>
      </c>
      <c r="B1829" s="40" t="s">
        <v>476</v>
      </c>
      <c r="C1829" s="41">
        <v>-6.4882206629610497</v>
      </c>
      <c r="D1829" s="40" t="s">
        <v>230</v>
      </c>
      <c r="E1829" s="42">
        <v>2017</v>
      </c>
    </row>
    <row r="1830" spans="1:5" ht="15" x14ac:dyDescent="0.25">
      <c r="A1830" s="40" t="s">
        <v>475</v>
      </c>
      <c r="B1830" s="40" t="s">
        <v>476</v>
      </c>
      <c r="C1830" s="41">
        <v>7.6545931751999996</v>
      </c>
      <c r="D1830" s="40" t="s">
        <v>231</v>
      </c>
      <c r="E1830" s="42">
        <v>2017</v>
      </c>
    </row>
    <row r="1831" spans="1:5" ht="15" x14ac:dyDescent="0.25">
      <c r="A1831" s="40" t="s">
        <v>475</v>
      </c>
      <c r="B1831" s="40" t="s">
        <v>476</v>
      </c>
      <c r="C1831" s="41">
        <v>4743.1340778597796</v>
      </c>
      <c r="D1831" s="40" t="s">
        <v>668</v>
      </c>
      <c r="E1831" s="42">
        <v>2017</v>
      </c>
    </row>
    <row r="1832" spans="1:5" ht="15" x14ac:dyDescent="0.25">
      <c r="A1832" s="40" t="s">
        <v>477</v>
      </c>
      <c r="B1832" s="40" t="s">
        <v>478</v>
      </c>
      <c r="C1832" s="41">
        <v>1729.1422567418499</v>
      </c>
      <c r="D1832" s="40" t="s">
        <v>110</v>
      </c>
      <c r="E1832" s="42">
        <v>2017</v>
      </c>
    </row>
    <row r="1833" spans="1:5" ht="15" x14ac:dyDescent="0.25">
      <c r="A1833" s="40" t="s">
        <v>477</v>
      </c>
      <c r="B1833" s="40" t="s">
        <v>478</v>
      </c>
      <c r="C1833" s="41">
        <v>256.95550300000002</v>
      </c>
      <c r="D1833" s="40" t="s">
        <v>220</v>
      </c>
      <c r="E1833" s="42">
        <v>2017</v>
      </c>
    </row>
    <row r="1834" spans="1:5" ht="15" x14ac:dyDescent="0.25">
      <c r="A1834" s="40" t="s">
        <v>477</v>
      </c>
      <c r="B1834" s="40" t="s">
        <v>478</v>
      </c>
      <c r="C1834" s="41">
        <v>0</v>
      </c>
      <c r="D1834" s="40" t="s">
        <v>221</v>
      </c>
      <c r="E1834" s="42">
        <v>2017</v>
      </c>
    </row>
    <row r="1835" spans="1:5" ht="15" x14ac:dyDescent="0.25">
      <c r="A1835" s="40" t="s">
        <v>477</v>
      </c>
      <c r="B1835" s="40" t="s">
        <v>478</v>
      </c>
      <c r="C1835" s="41">
        <v>45.938388041283403</v>
      </c>
      <c r="D1835" s="40" t="s">
        <v>222</v>
      </c>
      <c r="E1835" s="42">
        <v>2017</v>
      </c>
    </row>
    <row r="1836" spans="1:5" ht="15" x14ac:dyDescent="0.25">
      <c r="A1836" s="40" t="s">
        <v>477</v>
      </c>
      <c r="B1836" s="40" t="s">
        <v>478</v>
      </c>
      <c r="C1836" s="41">
        <v>347.95327693267399</v>
      </c>
      <c r="D1836" s="40" t="s">
        <v>223</v>
      </c>
      <c r="E1836" s="42">
        <v>2017</v>
      </c>
    </row>
    <row r="1837" spans="1:5" ht="15" x14ac:dyDescent="0.25">
      <c r="A1837" s="40" t="s">
        <v>477</v>
      </c>
      <c r="B1837" s="40" t="s">
        <v>478</v>
      </c>
      <c r="C1837" s="41">
        <v>226.68652588458201</v>
      </c>
      <c r="D1837" s="40" t="s">
        <v>224</v>
      </c>
      <c r="E1837" s="42">
        <v>2017</v>
      </c>
    </row>
    <row r="1838" spans="1:5" ht="15" x14ac:dyDescent="0.25">
      <c r="A1838" s="40" t="s">
        <v>477</v>
      </c>
      <c r="B1838" s="40" t="s">
        <v>478</v>
      </c>
      <c r="C1838" s="41">
        <v>8.2225760959999992</v>
      </c>
      <c r="D1838" s="40" t="s">
        <v>225</v>
      </c>
      <c r="E1838" s="42">
        <v>2017</v>
      </c>
    </row>
    <row r="1839" spans="1:5" ht="15" x14ac:dyDescent="0.25">
      <c r="A1839" s="40" t="s">
        <v>477</v>
      </c>
      <c r="B1839" s="40" t="s">
        <v>478</v>
      </c>
      <c r="C1839" s="41">
        <v>2.1954278176319999</v>
      </c>
      <c r="D1839" s="40" t="s">
        <v>226</v>
      </c>
      <c r="E1839" s="42">
        <v>2017</v>
      </c>
    </row>
    <row r="1840" spans="1:5" ht="15" x14ac:dyDescent="0.25">
      <c r="A1840" s="40" t="s">
        <v>477</v>
      </c>
      <c r="B1840" s="40" t="s">
        <v>478</v>
      </c>
      <c r="C1840" s="41">
        <v>2617.09395451402</v>
      </c>
      <c r="D1840" s="40" t="s">
        <v>667</v>
      </c>
      <c r="E1840" s="42">
        <v>2017</v>
      </c>
    </row>
    <row r="1841" spans="1:5" ht="15" x14ac:dyDescent="0.25">
      <c r="A1841" s="40" t="s">
        <v>477</v>
      </c>
      <c r="B1841" s="40" t="s">
        <v>478</v>
      </c>
      <c r="C1841" s="41">
        <v>751.48353985246001</v>
      </c>
      <c r="D1841" s="40" t="s">
        <v>227</v>
      </c>
      <c r="E1841" s="42">
        <v>2017</v>
      </c>
    </row>
    <row r="1842" spans="1:5" ht="15" x14ac:dyDescent="0.25">
      <c r="A1842" s="40" t="s">
        <v>477</v>
      </c>
      <c r="B1842" s="40" t="s">
        <v>478</v>
      </c>
      <c r="C1842" s="41">
        <v>1874.4873858979699</v>
      </c>
      <c r="D1842" s="40" t="s">
        <v>228</v>
      </c>
      <c r="E1842" s="42">
        <v>2017</v>
      </c>
    </row>
    <row r="1843" spans="1:5" ht="15" x14ac:dyDescent="0.25">
      <c r="A1843" s="40" t="s">
        <v>477</v>
      </c>
      <c r="B1843" s="40" t="s">
        <v>478</v>
      </c>
      <c r="C1843" s="41">
        <v>0</v>
      </c>
      <c r="D1843" s="40" t="s">
        <v>229</v>
      </c>
      <c r="E1843" s="42">
        <v>2017</v>
      </c>
    </row>
    <row r="1844" spans="1:5" ht="15" x14ac:dyDescent="0.25">
      <c r="A1844" s="40" t="s">
        <v>477</v>
      </c>
      <c r="B1844" s="40" t="s">
        <v>478</v>
      </c>
      <c r="C1844" s="41">
        <v>-18.005094756409299</v>
      </c>
      <c r="D1844" s="40" t="s">
        <v>230</v>
      </c>
      <c r="E1844" s="42">
        <v>2017</v>
      </c>
    </row>
    <row r="1845" spans="1:5" ht="15" x14ac:dyDescent="0.25">
      <c r="A1845" s="40" t="s">
        <v>477</v>
      </c>
      <c r="B1845" s="40" t="s">
        <v>478</v>
      </c>
      <c r="C1845" s="41">
        <v>9.1281235200000008</v>
      </c>
      <c r="D1845" s="40" t="s">
        <v>231</v>
      </c>
      <c r="E1845" s="42">
        <v>2017</v>
      </c>
    </row>
    <row r="1846" spans="1:5" ht="15" x14ac:dyDescent="0.25">
      <c r="A1846" s="40" t="s">
        <v>477</v>
      </c>
      <c r="B1846" s="40" t="s">
        <v>478</v>
      </c>
      <c r="C1846" s="41">
        <v>2617.09395451402</v>
      </c>
      <c r="D1846" s="40" t="s">
        <v>668</v>
      </c>
      <c r="E1846" s="42">
        <v>2017</v>
      </c>
    </row>
    <row r="1847" spans="1:5" ht="15" x14ac:dyDescent="0.25">
      <c r="A1847" s="40" t="s">
        <v>479</v>
      </c>
      <c r="B1847" s="40" t="s">
        <v>480</v>
      </c>
      <c r="C1847" s="41">
        <v>4495.1145068407805</v>
      </c>
      <c r="D1847" s="40" t="s">
        <v>110</v>
      </c>
      <c r="E1847" s="42">
        <v>2017</v>
      </c>
    </row>
    <row r="1848" spans="1:5" ht="15" x14ac:dyDescent="0.25">
      <c r="A1848" s="40" t="s">
        <v>479</v>
      </c>
      <c r="B1848" s="40" t="s">
        <v>480</v>
      </c>
      <c r="C1848" s="41">
        <v>0</v>
      </c>
      <c r="D1848" s="40" t="s">
        <v>220</v>
      </c>
      <c r="E1848" s="42">
        <v>2017</v>
      </c>
    </row>
    <row r="1849" spans="1:5" ht="15" x14ac:dyDescent="0.25">
      <c r="A1849" s="40" t="s">
        <v>479</v>
      </c>
      <c r="B1849" s="40" t="s">
        <v>480</v>
      </c>
      <c r="C1849" s="41">
        <v>0</v>
      </c>
      <c r="D1849" s="40" t="s">
        <v>221</v>
      </c>
      <c r="E1849" s="42">
        <v>2017</v>
      </c>
    </row>
    <row r="1850" spans="1:5" ht="15" x14ac:dyDescent="0.25">
      <c r="A1850" s="40" t="s">
        <v>479</v>
      </c>
      <c r="B1850" s="40" t="s">
        <v>480</v>
      </c>
      <c r="C1850" s="41">
        <v>1915.40873720068</v>
      </c>
      <c r="D1850" s="40" t="s">
        <v>222</v>
      </c>
      <c r="E1850" s="42">
        <v>2017</v>
      </c>
    </row>
    <row r="1851" spans="1:5" ht="15" x14ac:dyDescent="0.25">
      <c r="A1851" s="40" t="s">
        <v>479</v>
      </c>
      <c r="B1851" s="40" t="s">
        <v>480</v>
      </c>
      <c r="C1851" s="41">
        <v>782.11086303437503</v>
      </c>
      <c r="D1851" s="40" t="s">
        <v>223</v>
      </c>
      <c r="E1851" s="42">
        <v>2017</v>
      </c>
    </row>
    <row r="1852" spans="1:5" ht="15" x14ac:dyDescent="0.25">
      <c r="A1852" s="40" t="s">
        <v>479</v>
      </c>
      <c r="B1852" s="40" t="s">
        <v>480</v>
      </c>
      <c r="C1852" s="41">
        <v>241.978541009861</v>
      </c>
      <c r="D1852" s="40" t="s">
        <v>224</v>
      </c>
      <c r="E1852" s="42">
        <v>2017</v>
      </c>
    </row>
    <row r="1853" spans="1:5" ht="15" x14ac:dyDescent="0.25">
      <c r="A1853" s="40" t="s">
        <v>479</v>
      </c>
      <c r="B1853" s="40" t="s">
        <v>480</v>
      </c>
      <c r="C1853" s="41">
        <v>0</v>
      </c>
      <c r="D1853" s="40" t="s">
        <v>225</v>
      </c>
      <c r="E1853" s="42">
        <v>2017</v>
      </c>
    </row>
    <row r="1854" spans="1:5" ht="15" x14ac:dyDescent="0.25">
      <c r="A1854" s="40" t="s">
        <v>479</v>
      </c>
      <c r="B1854" s="40" t="s">
        <v>480</v>
      </c>
      <c r="C1854" s="41">
        <v>0</v>
      </c>
      <c r="D1854" s="40" t="s">
        <v>226</v>
      </c>
      <c r="E1854" s="42">
        <v>2017</v>
      </c>
    </row>
    <row r="1855" spans="1:5" ht="15" x14ac:dyDescent="0.25">
      <c r="A1855" s="40" t="s">
        <v>479</v>
      </c>
      <c r="B1855" s="40" t="s">
        <v>480</v>
      </c>
      <c r="C1855" s="41">
        <v>7434.6126480857001</v>
      </c>
      <c r="D1855" s="40" t="s">
        <v>667</v>
      </c>
      <c r="E1855" s="42">
        <v>2017</v>
      </c>
    </row>
    <row r="1856" spans="1:5" ht="15" x14ac:dyDescent="0.25">
      <c r="A1856" s="40" t="s">
        <v>479</v>
      </c>
      <c r="B1856" s="40" t="s">
        <v>480</v>
      </c>
      <c r="C1856" s="41">
        <v>6258.15567109729</v>
      </c>
      <c r="D1856" s="40" t="s">
        <v>227</v>
      </c>
      <c r="E1856" s="42">
        <v>2017</v>
      </c>
    </row>
    <row r="1857" spans="1:5" ht="15" x14ac:dyDescent="0.25">
      <c r="A1857" s="40" t="s">
        <v>479</v>
      </c>
      <c r="B1857" s="40" t="s">
        <v>480</v>
      </c>
      <c r="C1857" s="41">
        <v>941.03908045975697</v>
      </c>
      <c r="D1857" s="40" t="s">
        <v>228</v>
      </c>
      <c r="E1857" s="42">
        <v>2017</v>
      </c>
    </row>
    <row r="1858" spans="1:5" ht="15" x14ac:dyDescent="0.25">
      <c r="A1858" s="40" t="s">
        <v>479</v>
      </c>
      <c r="B1858" s="40" t="s">
        <v>480</v>
      </c>
      <c r="C1858" s="41">
        <v>0</v>
      </c>
      <c r="D1858" s="40" t="s">
        <v>229</v>
      </c>
      <c r="E1858" s="42">
        <v>2017</v>
      </c>
    </row>
    <row r="1859" spans="1:5" ht="15" x14ac:dyDescent="0.25">
      <c r="A1859" s="40" t="s">
        <v>479</v>
      </c>
      <c r="B1859" s="40" t="s">
        <v>480</v>
      </c>
      <c r="C1859" s="41">
        <v>109.577487408651</v>
      </c>
      <c r="D1859" s="40" t="s">
        <v>230</v>
      </c>
      <c r="E1859" s="42">
        <v>2017</v>
      </c>
    </row>
    <row r="1860" spans="1:5" ht="15" x14ac:dyDescent="0.25">
      <c r="A1860" s="40" t="s">
        <v>479</v>
      </c>
      <c r="B1860" s="40" t="s">
        <v>480</v>
      </c>
      <c r="C1860" s="41">
        <v>125.84040912</v>
      </c>
      <c r="D1860" s="40" t="s">
        <v>231</v>
      </c>
      <c r="E1860" s="42">
        <v>2017</v>
      </c>
    </row>
    <row r="1861" spans="1:5" ht="15" x14ac:dyDescent="0.25">
      <c r="A1861" s="40" t="s">
        <v>479</v>
      </c>
      <c r="B1861" s="40" t="s">
        <v>480</v>
      </c>
      <c r="C1861" s="41">
        <v>7434.6126480857001</v>
      </c>
      <c r="D1861" s="40" t="s">
        <v>668</v>
      </c>
      <c r="E1861" s="42">
        <v>2017</v>
      </c>
    </row>
    <row r="1862" spans="1:5" ht="15" x14ac:dyDescent="0.25">
      <c r="A1862" s="40" t="s">
        <v>481</v>
      </c>
      <c r="B1862" s="40" t="s">
        <v>482</v>
      </c>
      <c r="C1862" s="41">
        <v>439.57856049999998</v>
      </c>
      <c r="D1862" s="40" t="s">
        <v>110</v>
      </c>
      <c r="E1862" s="42">
        <v>2017</v>
      </c>
    </row>
    <row r="1863" spans="1:5" ht="15" x14ac:dyDescent="0.25">
      <c r="A1863" s="40" t="s">
        <v>481</v>
      </c>
      <c r="B1863" s="40" t="s">
        <v>482</v>
      </c>
      <c r="C1863" s="41">
        <v>187.268043973223</v>
      </c>
      <c r="D1863" s="40" t="s">
        <v>220</v>
      </c>
      <c r="E1863" s="42">
        <v>2017</v>
      </c>
    </row>
    <row r="1864" spans="1:5" ht="15" x14ac:dyDescent="0.25">
      <c r="A1864" s="40" t="s">
        <v>481</v>
      </c>
      <c r="B1864" s="40" t="s">
        <v>482</v>
      </c>
      <c r="C1864" s="41">
        <v>0</v>
      </c>
      <c r="D1864" s="40" t="s">
        <v>221</v>
      </c>
      <c r="E1864" s="42">
        <v>2017</v>
      </c>
    </row>
    <row r="1865" spans="1:5" ht="15" x14ac:dyDescent="0.25">
      <c r="A1865" s="40" t="s">
        <v>481</v>
      </c>
      <c r="B1865" s="40" t="s">
        <v>482</v>
      </c>
      <c r="C1865" s="41">
        <v>77.526819990999996</v>
      </c>
      <c r="D1865" s="40" t="s">
        <v>222</v>
      </c>
      <c r="E1865" s="42">
        <v>2017</v>
      </c>
    </row>
    <row r="1866" spans="1:5" ht="15" x14ac:dyDescent="0.25">
      <c r="A1866" s="40" t="s">
        <v>481</v>
      </c>
      <c r="B1866" s="40" t="s">
        <v>482</v>
      </c>
      <c r="C1866" s="41">
        <v>250.44834110159999</v>
      </c>
      <c r="D1866" s="40" t="s">
        <v>223</v>
      </c>
      <c r="E1866" s="42">
        <v>2017</v>
      </c>
    </row>
    <row r="1867" spans="1:5" ht="15" x14ac:dyDescent="0.25">
      <c r="A1867" s="40" t="s">
        <v>481</v>
      </c>
      <c r="B1867" s="40" t="s">
        <v>482</v>
      </c>
      <c r="C1867" s="41">
        <v>0</v>
      </c>
      <c r="D1867" s="40" t="s">
        <v>224</v>
      </c>
      <c r="E1867" s="42">
        <v>2017</v>
      </c>
    </row>
    <row r="1868" spans="1:5" ht="15" x14ac:dyDescent="0.25">
      <c r="A1868" s="40" t="s">
        <v>481</v>
      </c>
      <c r="B1868" s="40" t="s">
        <v>482</v>
      </c>
      <c r="C1868" s="41">
        <v>0</v>
      </c>
      <c r="D1868" s="40" t="s">
        <v>225</v>
      </c>
      <c r="E1868" s="42">
        <v>2017</v>
      </c>
    </row>
    <row r="1869" spans="1:5" ht="15" x14ac:dyDescent="0.25">
      <c r="A1869" s="40" t="s">
        <v>481</v>
      </c>
      <c r="B1869" s="40" t="s">
        <v>482</v>
      </c>
      <c r="C1869" s="41">
        <v>0</v>
      </c>
      <c r="D1869" s="40" t="s">
        <v>226</v>
      </c>
      <c r="E1869" s="42">
        <v>2017</v>
      </c>
    </row>
    <row r="1870" spans="1:5" ht="15" x14ac:dyDescent="0.25">
      <c r="A1870" s="40" t="s">
        <v>481</v>
      </c>
      <c r="B1870" s="40" t="s">
        <v>482</v>
      </c>
      <c r="C1870" s="41">
        <v>954.82176556582294</v>
      </c>
      <c r="D1870" s="40" t="s">
        <v>667</v>
      </c>
      <c r="E1870" s="42">
        <v>2017</v>
      </c>
    </row>
    <row r="1871" spans="1:5" ht="15" x14ac:dyDescent="0.25">
      <c r="A1871" s="40" t="s">
        <v>481</v>
      </c>
      <c r="B1871" s="40" t="s">
        <v>482</v>
      </c>
      <c r="C1871" s="41">
        <v>666.28222413413096</v>
      </c>
      <c r="D1871" s="40" t="s">
        <v>227</v>
      </c>
      <c r="E1871" s="42">
        <v>2017</v>
      </c>
    </row>
    <row r="1872" spans="1:5" ht="15" x14ac:dyDescent="0.25">
      <c r="A1872" s="40" t="s">
        <v>481</v>
      </c>
      <c r="B1872" s="40" t="s">
        <v>482</v>
      </c>
      <c r="C1872" s="41">
        <v>0</v>
      </c>
      <c r="D1872" s="40" t="s">
        <v>228</v>
      </c>
      <c r="E1872" s="42">
        <v>2017</v>
      </c>
    </row>
    <row r="1873" spans="1:5" ht="15" x14ac:dyDescent="0.25">
      <c r="A1873" s="40" t="s">
        <v>481</v>
      </c>
      <c r="B1873" s="40" t="s">
        <v>482</v>
      </c>
      <c r="C1873" s="41">
        <v>0</v>
      </c>
      <c r="D1873" s="40" t="s">
        <v>229</v>
      </c>
      <c r="E1873" s="42">
        <v>2017</v>
      </c>
    </row>
    <row r="1874" spans="1:5" ht="15" x14ac:dyDescent="0.25">
      <c r="A1874" s="40" t="s">
        <v>481</v>
      </c>
      <c r="B1874" s="40" t="s">
        <v>482</v>
      </c>
      <c r="C1874" s="41">
        <v>-3.3454704699081801</v>
      </c>
      <c r="D1874" s="40" t="s">
        <v>230</v>
      </c>
      <c r="E1874" s="42">
        <v>2017</v>
      </c>
    </row>
    <row r="1875" spans="1:5" ht="15" x14ac:dyDescent="0.25">
      <c r="A1875" s="40" t="s">
        <v>481</v>
      </c>
      <c r="B1875" s="40" t="s">
        <v>482</v>
      </c>
      <c r="C1875" s="41">
        <v>291.88501190160002</v>
      </c>
      <c r="D1875" s="40" t="s">
        <v>231</v>
      </c>
      <c r="E1875" s="42">
        <v>2017</v>
      </c>
    </row>
    <row r="1876" spans="1:5" ht="15" x14ac:dyDescent="0.25">
      <c r="A1876" s="40" t="s">
        <v>481</v>
      </c>
      <c r="B1876" s="40" t="s">
        <v>482</v>
      </c>
      <c r="C1876" s="41">
        <v>954.82176556582294</v>
      </c>
      <c r="D1876" s="40" t="s">
        <v>668</v>
      </c>
      <c r="E1876" s="42">
        <v>2017</v>
      </c>
    </row>
    <row r="1877" spans="1:5" ht="15" x14ac:dyDescent="0.25">
      <c r="A1877" s="40" t="s">
        <v>483</v>
      </c>
      <c r="B1877" s="40" t="s">
        <v>484</v>
      </c>
      <c r="C1877" s="41">
        <v>1198.7653379999999</v>
      </c>
      <c r="D1877" s="40" t="s">
        <v>110</v>
      </c>
      <c r="E1877" s="42">
        <v>2017</v>
      </c>
    </row>
    <row r="1878" spans="1:5" ht="15" x14ac:dyDescent="0.25">
      <c r="A1878" s="40" t="s">
        <v>483</v>
      </c>
      <c r="B1878" s="40" t="s">
        <v>484</v>
      </c>
      <c r="C1878" s="41">
        <v>4434.6525810000003</v>
      </c>
      <c r="D1878" s="40" t="s">
        <v>220</v>
      </c>
      <c r="E1878" s="42">
        <v>2017</v>
      </c>
    </row>
    <row r="1879" spans="1:5" ht="15" x14ac:dyDescent="0.25">
      <c r="A1879" s="40" t="s">
        <v>483</v>
      </c>
      <c r="B1879" s="40" t="s">
        <v>484</v>
      </c>
      <c r="C1879" s="41">
        <v>1410.6063486299299</v>
      </c>
      <c r="D1879" s="40" t="s">
        <v>221</v>
      </c>
      <c r="E1879" s="42">
        <v>2017</v>
      </c>
    </row>
    <row r="1880" spans="1:5" ht="15" x14ac:dyDescent="0.25">
      <c r="A1880" s="40" t="s">
        <v>483</v>
      </c>
      <c r="B1880" s="40" t="s">
        <v>484</v>
      </c>
      <c r="C1880" s="41">
        <v>1725.8849287216999</v>
      </c>
      <c r="D1880" s="40" t="s">
        <v>222</v>
      </c>
      <c r="E1880" s="42">
        <v>2017</v>
      </c>
    </row>
    <row r="1881" spans="1:5" ht="15" x14ac:dyDescent="0.25">
      <c r="A1881" s="40" t="s">
        <v>483</v>
      </c>
      <c r="B1881" s="40" t="s">
        <v>484</v>
      </c>
      <c r="C1881" s="41">
        <v>749.40838136000002</v>
      </c>
      <c r="D1881" s="40" t="s">
        <v>223</v>
      </c>
      <c r="E1881" s="42">
        <v>2017</v>
      </c>
    </row>
    <row r="1882" spans="1:5" ht="15" x14ac:dyDescent="0.25">
      <c r="A1882" s="40" t="s">
        <v>483</v>
      </c>
      <c r="B1882" s="40" t="s">
        <v>484</v>
      </c>
      <c r="C1882" s="41">
        <v>248.161473639533</v>
      </c>
      <c r="D1882" s="40" t="s">
        <v>224</v>
      </c>
      <c r="E1882" s="42">
        <v>2017</v>
      </c>
    </row>
    <row r="1883" spans="1:5" ht="15" x14ac:dyDescent="0.25">
      <c r="A1883" s="40" t="s">
        <v>483</v>
      </c>
      <c r="B1883" s="40" t="s">
        <v>484</v>
      </c>
      <c r="C1883" s="41">
        <v>0</v>
      </c>
      <c r="D1883" s="40" t="s">
        <v>225</v>
      </c>
      <c r="E1883" s="42">
        <v>2017</v>
      </c>
    </row>
    <row r="1884" spans="1:5" ht="15" x14ac:dyDescent="0.25">
      <c r="A1884" s="40" t="s">
        <v>483</v>
      </c>
      <c r="B1884" s="40" t="s">
        <v>484</v>
      </c>
      <c r="C1884" s="41">
        <v>0</v>
      </c>
      <c r="D1884" s="40" t="s">
        <v>226</v>
      </c>
      <c r="E1884" s="42">
        <v>2017</v>
      </c>
    </row>
    <row r="1885" spans="1:5" ht="15" x14ac:dyDescent="0.25">
      <c r="A1885" s="40" t="s">
        <v>483</v>
      </c>
      <c r="B1885" s="40" t="s">
        <v>484</v>
      </c>
      <c r="C1885" s="41">
        <v>6946.2663540912999</v>
      </c>
      <c r="D1885" s="40" t="s">
        <v>667</v>
      </c>
      <c r="E1885" s="42">
        <v>2017</v>
      </c>
    </row>
    <row r="1886" spans="1:5" ht="15" x14ac:dyDescent="0.25">
      <c r="A1886" s="40" t="s">
        <v>483</v>
      </c>
      <c r="B1886" s="40" t="s">
        <v>484</v>
      </c>
      <c r="C1886" s="41">
        <v>6747.8033244777098</v>
      </c>
      <c r="D1886" s="40" t="s">
        <v>227</v>
      </c>
      <c r="E1886" s="42">
        <v>2017</v>
      </c>
    </row>
    <row r="1887" spans="1:5" ht="15" x14ac:dyDescent="0.25">
      <c r="A1887" s="40" t="s">
        <v>483</v>
      </c>
      <c r="B1887" s="40" t="s">
        <v>484</v>
      </c>
      <c r="C1887" s="41">
        <v>42.527596672040502</v>
      </c>
      <c r="D1887" s="40" t="s">
        <v>228</v>
      </c>
      <c r="E1887" s="42">
        <v>2017</v>
      </c>
    </row>
    <row r="1888" spans="1:5" ht="15" x14ac:dyDescent="0.25">
      <c r="A1888" s="40" t="s">
        <v>483</v>
      </c>
      <c r="B1888" s="40" t="s">
        <v>484</v>
      </c>
      <c r="C1888" s="41">
        <v>0</v>
      </c>
      <c r="D1888" s="40" t="s">
        <v>229</v>
      </c>
      <c r="E1888" s="42">
        <v>2017</v>
      </c>
    </row>
    <row r="1889" spans="1:5" ht="15" x14ac:dyDescent="0.25">
      <c r="A1889" s="40" t="s">
        <v>483</v>
      </c>
      <c r="B1889" s="40" t="s">
        <v>484</v>
      </c>
      <c r="C1889" s="41">
        <v>12.7815924335513</v>
      </c>
      <c r="D1889" s="40" t="s">
        <v>230</v>
      </c>
      <c r="E1889" s="42">
        <v>2017</v>
      </c>
    </row>
    <row r="1890" spans="1:5" ht="15" x14ac:dyDescent="0.25">
      <c r="A1890" s="40" t="s">
        <v>483</v>
      </c>
      <c r="B1890" s="40" t="s">
        <v>484</v>
      </c>
      <c r="C1890" s="41">
        <v>143.153840508</v>
      </c>
      <c r="D1890" s="40" t="s">
        <v>231</v>
      </c>
      <c r="E1890" s="42">
        <v>2017</v>
      </c>
    </row>
    <row r="1891" spans="1:5" ht="15" x14ac:dyDescent="0.25">
      <c r="A1891" s="40" t="s">
        <v>483</v>
      </c>
      <c r="B1891" s="40" t="s">
        <v>484</v>
      </c>
      <c r="C1891" s="41">
        <v>6946.2663540912999</v>
      </c>
      <c r="D1891" s="40" t="s">
        <v>668</v>
      </c>
      <c r="E1891" s="42">
        <v>2017</v>
      </c>
    </row>
    <row r="1892" spans="1:5" ht="15" x14ac:dyDescent="0.25">
      <c r="A1892" s="40" t="s">
        <v>485</v>
      </c>
      <c r="B1892" s="40" t="s">
        <v>486</v>
      </c>
      <c r="C1892" s="41">
        <v>285.254103562392</v>
      </c>
      <c r="D1892" s="40" t="s">
        <v>110</v>
      </c>
      <c r="E1892" s="42">
        <v>2017</v>
      </c>
    </row>
    <row r="1893" spans="1:5" ht="15" x14ac:dyDescent="0.25">
      <c r="A1893" s="40" t="s">
        <v>485</v>
      </c>
      <c r="B1893" s="40" t="s">
        <v>486</v>
      </c>
      <c r="C1893" s="41">
        <v>0</v>
      </c>
      <c r="D1893" s="40" t="s">
        <v>220</v>
      </c>
      <c r="E1893" s="42">
        <v>2017</v>
      </c>
    </row>
    <row r="1894" spans="1:5" ht="15" x14ac:dyDescent="0.25">
      <c r="A1894" s="40" t="s">
        <v>485</v>
      </c>
      <c r="B1894" s="40" t="s">
        <v>486</v>
      </c>
      <c r="C1894" s="41">
        <v>0</v>
      </c>
      <c r="D1894" s="40" t="s">
        <v>221</v>
      </c>
      <c r="E1894" s="42">
        <v>2017</v>
      </c>
    </row>
    <row r="1895" spans="1:5" ht="15" x14ac:dyDescent="0.25">
      <c r="A1895" s="40" t="s">
        <v>485</v>
      </c>
      <c r="B1895" s="40" t="s">
        <v>486</v>
      </c>
      <c r="C1895" s="41">
        <v>0</v>
      </c>
      <c r="D1895" s="40" t="s">
        <v>222</v>
      </c>
      <c r="E1895" s="42">
        <v>2017</v>
      </c>
    </row>
    <row r="1896" spans="1:5" ht="15" x14ac:dyDescent="0.25">
      <c r="A1896" s="40" t="s">
        <v>485</v>
      </c>
      <c r="B1896" s="40" t="s">
        <v>486</v>
      </c>
      <c r="C1896" s="41">
        <v>82.773452859816004</v>
      </c>
      <c r="D1896" s="40" t="s">
        <v>223</v>
      </c>
      <c r="E1896" s="42">
        <v>2017</v>
      </c>
    </row>
    <row r="1897" spans="1:5" ht="15" x14ac:dyDescent="0.25">
      <c r="A1897" s="40" t="s">
        <v>485</v>
      </c>
      <c r="B1897" s="40" t="s">
        <v>486</v>
      </c>
      <c r="C1897" s="41">
        <v>0</v>
      </c>
      <c r="D1897" s="40" t="s">
        <v>224</v>
      </c>
      <c r="E1897" s="42">
        <v>2017</v>
      </c>
    </row>
    <row r="1898" spans="1:5" ht="15" x14ac:dyDescent="0.25">
      <c r="A1898" s="40" t="s">
        <v>485</v>
      </c>
      <c r="B1898" s="40" t="s">
        <v>486</v>
      </c>
      <c r="C1898" s="41">
        <v>0</v>
      </c>
      <c r="D1898" s="40" t="s">
        <v>225</v>
      </c>
      <c r="E1898" s="42">
        <v>2017</v>
      </c>
    </row>
    <row r="1899" spans="1:5" ht="15" x14ac:dyDescent="0.25">
      <c r="A1899" s="40" t="s">
        <v>485</v>
      </c>
      <c r="B1899" s="40" t="s">
        <v>486</v>
      </c>
      <c r="C1899" s="41">
        <v>0</v>
      </c>
      <c r="D1899" s="40" t="s">
        <v>226</v>
      </c>
      <c r="E1899" s="42">
        <v>2017</v>
      </c>
    </row>
    <row r="1900" spans="1:5" ht="15" x14ac:dyDescent="0.25">
      <c r="A1900" s="40" t="s">
        <v>485</v>
      </c>
      <c r="B1900" s="40" t="s">
        <v>486</v>
      </c>
      <c r="C1900" s="41">
        <v>368.02755642220802</v>
      </c>
      <c r="D1900" s="40" t="s">
        <v>667</v>
      </c>
      <c r="E1900" s="42">
        <v>2017</v>
      </c>
    </row>
    <row r="1901" spans="1:5" ht="15" x14ac:dyDescent="0.25">
      <c r="A1901" s="40" t="s">
        <v>485</v>
      </c>
      <c r="B1901" s="40" t="s">
        <v>486</v>
      </c>
      <c r="C1901" s="41">
        <v>0</v>
      </c>
      <c r="D1901" s="40" t="s">
        <v>227</v>
      </c>
      <c r="E1901" s="42">
        <v>2017</v>
      </c>
    </row>
    <row r="1902" spans="1:5" ht="15" x14ac:dyDescent="0.25">
      <c r="A1902" s="40" t="s">
        <v>485</v>
      </c>
      <c r="B1902" s="40" t="s">
        <v>486</v>
      </c>
      <c r="C1902" s="41">
        <v>0</v>
      </c>
      <c r="D1902" s="40" t="s">
        <v>228</v>
      </c>
      <c r="E1902" s="42">
        <v>2017</v>
      </c>
    </row>
    <row r="1903" spans="1:5" ht="15" x14ac:dyDescent="0.25">
      <c r="A1903" s="40" t="s">
        <v>485</v>
      </c>
      <c r="B1903" s="40" t="s">
        <v>486</v>
      </c>
      <c r="C1903" s="41">
        <v>0</v>
      </c>
      <c r="D1903" s="40" t="s">
        <v>229</v>
      </c>
      <c r="E1903" s="42">
        <v>2017</v>
      </c>
    </row>
    <row r="1904" spans="1:5" ht="15" x14ac:dyDescent="0.25">
      <c r="A1904" s="40" t="s">
        <v>485</v>
      </c>
      <c r="B1904" s="40" t="s">
        <v>486</v>
      </c>
      <c r="C1904" s="41">
        <v>8.16980428300832</v>
      </c>
      <c r="D1904" s="40" t="s">
        <v>230</v>
      </c>
      <c r="E1904" s="42">
        <v>2017</v>
      </c>
    </row>
    <row r="1905" spans="1:5" ht="15" x14ac:dyDescent="0.25">
      <c r="A1905" s="40" t="s">
        <v>485</v>
      </c>
      <c r="B1905" s="40" t="s">
        <v>486</v>
      </c>
      <c r="C1905" s="41">
        <v>359.85775213919999</v>
      </c>
      <c r="D1905" s="40" t="s">
        <v>231</v>
      </c>
      <c r="E1905" s="42">
        <v>2017</v>
      </c>
    </row>
    <row r="1906" spans="1:5" ht="15" x14ac:dyDescent="0.25">
      <c r="A1906" s="40" t="s">
        <v>485</v>
      </c>
      <c r="B1906" s="40" t="s">
        <v>486</v>
      </c>
      <c r="C1906" s="41">
        <v>368.02755642220802</v>
      </c>
      <c r="D1906" s="40" t="s">
        <v>668</v>
      </c>
      <c r="E1906" s="42">
        <v>2017</v>
      </c>
    </row>
    <row r="1907" spans="1:5" ht="15" x14ac:dyDescent="0.25">
      <c r="A1907" s="40" t="s">
        <v>487</v>
      </c>
      <c r="B1907" s="40" t="s">
        <v>488</v>
      </c>
      <c r="C1907" s="41">
        <v>0.1971782</v>
      </c>
      <c r="D1907" s="40" t="s">
        <v>110</v>
      </c>
      <c r="E1907" s="42">
        <v>2017</v>
      </c>
    </row>
    <row r="1908" spans="1:5" ht="15" x14ac:dyDescent="0.25">
      <c r="A1908" s="40" t="s">
        <v>487</v>
      </c>
      <c r="B1908" s="40" t="s">
        <v>488</v>
      </c>
      <c r="C1908" s="41">
        <v>1523.3683940000001</v>
      </c>
      <c r="D1908" s="40" t="s">
        <v>220</v>
      </c>
      <c r="E1908" s="42">
        <v>2017</v>
      </c>
    </row>
    <row r="1909" spans="1:5" ht="15" x14ac:dyDescent="0.25">
      <c r="A1909" s="40" t="s">
        <v>487</v>
      </c>
      <c r="B1909" s="40" t="s">
        <v>488</v>
      </c>
      <c r="C1909" s="41">
        <v>342.26310663999999</v>
      </c>
      <c r="D1909" s="40" t="s">
        <v>221</v>
      </c>
      <c r="E1909" s="42">
        <v>2017</v>
      </c>
    </row>
    <row r="1910" spans="1:5" ht="15" x14ac:dyDescent="0.25">
      <c r="A1910" s="40" t="s">
        <v>487</v>
      </c>
      <c r="B1910" s="40" t="s">
        <v>488</v>
      </c>
      <c r="C1910" s="41">
        <v>232.23026088922001</v>
      </c>
      <c r="D1910" s="40" t="s">
        <v>222</v>
      </c>
      <c r="E1910" s="42">
        <v>2017</v>
      </c>
    </row>
    <row r="1911" spans="1:5" ht="15" x14ac:dyDescent="0.25">
      <c r="A1911" s="40" t="s">
        <v>487</v>
      </c>
      <c r="B1911" s="40" t="s">
        <v>488</v>
      </c>
      <c r="C1911" s="41">
        <v>31.351680000000002</v>
      </c>
      <c r="D1911" s="40" t="s">
        <v>223</v>
      </c>
      <c r="E1911" s="42">
        <v>2017</v>
      </c>
    </row>
    <row r="1912" spans="1:5" ht="15" x14ac:dyDescent="0.25">
      <c r="A1912" s="40" t="s">
        <v>487</v>
      </c>
      <c r="B1912" s="40" t="s">
        <v>488</v>
      </c>
      <c r="C1912" s="41">
        <v>0</v>
      </c>
      <c r="D1912" s="40" t="s">
        <v>224</v>
      </c>
      <c r="E1912" s="42">
        <v>2017</v>
      </c>
    </row>
    <row r="1913" spans="1:5" ht="15" x14ac:dyDescent="0.25">
      <c r="A1913" s="40" t="s">
        <v>487</v>
      </c>
      <c r="B1913" s="40" t="s">
        <v>488</v>
      </c>
      <c r="C1913" s="41">
        <v>0</v>
      </c>
      <c r="D1913" s="40" t="s">
        <v>225</v>
      </c>
      <c r="E1913" s="42">
        <v>2017</v>
      </c>
    </row>
    <row r="1914" spans="1:5" ht="15" x14ac:dyDescent="0.25">
      <c r="A1914" s="40" t="s">
        <v>487</v>
      </c>
      <c r="B1914" s="40" t="s">
        <v>488</v>
      </c>
      <c r="C1914" s="41">
        <v>0</v>
      </c>
      <c r="D1914" s="40" t="s">
        <v>226</v>
      </c>
      <c r="E1914" s="42">
        <v>2017</v>
      </c>
    </row>
    <row r="1915" spans="1:5" ht="15" x14ac:dyDescent="0.25">
      <c r="A1915" s="40" t="s">
        <v>487</v>
      </c>
      <c r="B1915" s="40" t="s">
        <v>488</v>
      </c>
      <c r="C1915" s="41">
        <v>1444.88440644922</v>
      </c>
      <c r="D1915" s="40" t="s">
        <v>667</v>
      </c>
      <c r="E1915" s="42">
        <v>2017</v>
      </c>
    </row>
    <row r="1916" spans="1:5" ht="15" x14ac:dyDescent="0.25">
      <c r="A1916" s="40" t="s">
        <v>487</v>
      </c>
      <c r="B1916" s="40" t="s">
        <v>488</v>
      </c>
      <c r="C1916" s="41">
        <v>1444.88440644922</v>
      </c>
      <c r="D1916" s="40" t="s">
        <v>227</v>
      </c>
      <c r="E1916" s="42">
        <v>2017</v>
      </c>
    </row>
    <row r="1917" spans="1:5" ht="15" x14ac:dyDescent="0.25">
      <c r="A1917" s="40" t="s">
        <v>487</v>
      </c>
      <c r="B1917" s="40" t="s">
        <v>488</v>
      </c>
      <c r="C1917" s="41">
        <v>0</v>
      </c>
      <c r="D1917" s="40" t="s">
        <v>228</v>
      </c>
      <c r="E1917" s="42">
        <v>2017</v>
      </c>
    </row>
    <row r="1918" spans="1:5" ht="15" x14ac:dyDescent="0.25">
      <c r="A1918" s="40" t="s">
        <v>487</v>
      </c>
      <c r="B1918" s="40" t="s">
        <v>488</v>
      </c>
      <c r="C1918" s="41">
        <v>0</v>
      </c>
      <c r="D1918" s="40" t="s">
        <v>229</v>
      </c>
      <c r="E1918" s="42">
        <v>2017</v>
      </c>
    </row>
    <row r="1919" spans="1:5" ht="15" x14ac:dyDescent="0.25">
      <c r="A1919" s="40" t="s">
        <v>487</v>
      </c>
      <c r="B1919" s="40" t="s">
        <v>488</v>
      </c>
      <c r="C1919" s="41">
        <v>0</v>
      </c>
      <c r="D1919" s="40" t="s">
        <v>230</v>
      </c>
      <c r="E1919" s="42">
        <v>2017</v>
      </c>
    </row>
    <row r="1920" spans="1:5" ht="15" x14ac:dyDescent="0.25">
      <c r="A1920" s="40" t="s">
        <v>487</v>
      </c>
      <c r="B1920" s="40" t="s">
        <v>488</v>
      </c>
      <c r="C1920" s="41">
        <v>0</v>
      </c>
      <c r="D1920" s="40" t="s">
        <v>231</v>
      </c>
      <c r="E1920" s="42">
        <v>2017</v>
      </c>
    </row>
    <row r="1921" spans="1:5" ht="15" x14ac:dyDescent="0.25">
      <c r="A1921" s="40" t="s">
        <v>487</v>
      </c>
      <c r="B1921" s="40" t="s">
        <v>488</v>
      </c>
      <c r="C1921" s="41">
        <v>1444.88440644922</v>
      </c>
      <c r="D1921" s="40" t="s">
        <v>668</v>
      </c>
      <c r="E1921" s="42">
        <v>2017</v>
      </c>
    </row>
    <row r="1922" spans="1:5" ht="15" x14ac:dyDescent="0.25">
      <c r="A1922" s="40" t="s">
        <v>489</v>
      </c>
      <c r="B1922" s="40" t="s">
        <v>490</v>
      </c>
      <c r="C1922" s="41">
        <v>830.16298217055601</v>
      </c>
      <c r="D1922" s="40" t="s">
        <v>110</v>
      </c>
      <c r="E1922" s="42">
        <v>2017</v>
      </c>
    </row>
    <row r="1923" spans="1:5" ht="15" x14ac:dyDescent="0.25">
      <c r="A1923" s="40" t="s">
        <v>489</v>
      </c>
      <c r="B1923" s="40" t="s">
        <v>490</v>
      </c>
      <c r="C1923" s="41">
        <v>575.36263299999996</v>
      </c>
      <c r="D1923" s="40" t="s">
        <v>220</v>
      </c>
      <c r="E1923" s="42">
        <v>2017</v>
      </c>
    </row>
    <row r="1924" spans="1:5" ht="15" x14ac:dyDescent="0.25">
      <c r="A1924" s="40" t="s">
        <v>489</v>
      </c>
      <c r="B1924" s="40" t="s">
        <v>490</v>
      </c>
      <c r="C1924" s="41">
        <v>0</v>
      </c>
      <c r="D1924" s="40" t="s">
        <v>221</v>
      </c>
      <c r="E1924" s="42">
        <v>2017</v>
      </c>
    </row>
    <row r="1925" spans="1:5" ht="15" x14ac:dyDescent="0.25">
      <c r="A1925" s="40" t="s">
        <v>489</v>
      </c>
      <c r="B1925" s="40" t="s">
        <v>490</v>
      </c>
      <c r="C1925" s="41">
        <v>52.995051908539097</v>
      </c>
      <c r="D1925" s="40" t="s">
        <v>222</v>
      </c>
      <c r="E1925" s="42">
        <v>2017</v>
      </c>
    </row>
    <row r="1926" spans="1:5" ht="15" x14ac:dyDescent="0.25">
      <c r="A1926" s="40" t="s">
        <v>489</v>
      </c>
      <c r="B1926" s="40" t="s">
        <v>490</v>
      </c>
      <c r="C1926" s="41">
        <v>300.65440839547801</v>
      </c>
      <c r="D1926" s="40" t="s">
        <v>223</v>
      </c>
      <c r="E1926" s="42">
        <v>2017</v>
      </c>
    </row>
    <row r="1927" spans="1:5" ht="15" x14ac:dyDescent="0.25">
      <c r="A1927" s="40" t="s">
        <v>489</v>
      </c>
      <c r="B1927" s="40" t="s">
        <v>490</v>
      </c>
      <c r="C1927" s="41">
        <v>98.438987558873805</v>
      </c>
      <c r="D1927" s="40" t="s">
        <v>224</v>
      </c>
      <c r="E1927" s="42">
        <v>2017</v>
      </c>
    </row>
    <row r="1928" spans="1:5" ht="15" x14ac:dyDescent="0.25">
      <c r="A1928" s="40" t="s">
        <v>489</v>
      </c>
      <c r="B1928" s="40" t="s">
        <v>490</v>
      </c>
      <c r="C1928" s="41">
        <v>0</v>
      </c>
      <c r="D1928" s="40" t="s">
        <v>225</v>
      </c>
      <c r="E1928" s="42">
        <v>2017</v>
      </c>
    </row>
    <row r="1929" spans="1:5" ht="15" x14ac:dyDescent="0.25">
      <c r="A1929" s="40" t="s">
        <v>489</v>
      </c>
      <c r="B1929" s="40" t="s">
        <v>490</v>
      </c>
      <c r="C1929" s="41">
        <v>0</v>
      </c>
      <c r="D1929" s="40" t="s">
        <v>226</v>
      </c>
      <c r="E1929" s="42">
        <v>2017</v>
      </c>
    </row>
    <row r="1930" spans="1:5" ht="15" x14ac:dyDescent="0.25">
      <c r="A1930" s="40" t="s">
        <v>489</v>
      </c>
      <c r="B1930" s="40" t="s">
        <v>490</v>
      </c>
      <c r="C1930" s="41">
        <v>1857.6140630334501</v>
      </c>
      <c r="D1930" s="40" t="s">
        <v>667</v>
      </c>
      <c r="E1930" s="42">
        <v>2017</v>
      </c>
    </row>
    <row r="1931" spans="1:5" ht="15" x14ac:dyDescent="0.25">
      <c r="A1931" s="40" t="s">
        <v>489</v>
      </c>
      <c r="B1931" s="40" t="s">
        <v>490</v>
      </c>
      <c r="C1931" s="41">
        <v>1643.69005999516</v>
      </c>
      <c r="D1931" s="40" t="s">
        <v>227</v>
      </c>
      <c r="E1931" s="42">
        <v>2017</v>
      </c>
    </row>
    <row r="1932" spans="1:5" ht="15" x14ac:dyDescent="0.25">
      <c r="A1932" s="40" t="s">
        <v>489</v>
      </c>
      <c r="B1932" s="40" t="s">
        <v>490</v>
      </c>
      <c r="C1932" s="41">
        <v>114.14272644973499</v>
      </c>
      <c r="D1932" s="40" t="s">
        <v>228</v>
      </c>
      <c r="E1932" s="42">
        <v>2017</v>
      </c>
    </row>
    <row r="1933" spans="1:5" ht="15" x14ac:dyDescent="0.25">
      <c r="A1933" s="40" t="s">
        <v>489</v>
      </c>
      <c r="B1933" s="40" t="s">
        <v>490</v>
      </c>
      <c r="C1933" s="41">
        <v>0</v>
      </c>
      <c r="D1933" s="40" t="s">
        <v>229</v>
      </c>
      <c r="E1933" s="42">
        <v>2017</v>
      </c>
    </row>
    <row r="1934" spans="1:5" ht="15" x14ac:dyDescent="0.25">
      <c r="A1934" s="40" t="s">
        <v>489</v>
      </c>
      <c r="B1934" s="40" t="s">
        <v>490</v>
      </c>
      <c r="C1934" s="41">
        <v>96.188863958154599</v>
      </c>
      <c r="D1934" s="40" t="s">
        <v>230</v>
      </c>
      <c r="E1934" s="42">
        <v>2017</v>
      </c>
    </row>
    <row r="1935" spans="1:5" ht="15" x14ac:dyDescent="0.25">
      <c r="A1935" s="40" t="s">
        <v>489</v>
      </c>
      <c r="B1935" s="40" t="s">
        <v>490</v>
      </c>
      <c r="C1935" s="41">
        <v>3.5924126304000001</v>
      </c>
      <c r="D1935" s="40" t="s">
        <v>231</v>
      </c>
      <c r="E1935" s="42">
        <v>2017</v>
      </c>
    </row>
    <row r="1936" spans="1:5" ht="15" x14ac:dyDescent="0.25">
      <c r="A1936" s="40" t="s">
        <v>489</v>
      </c>
      <c r="B1936" s="40" t="s">
        <v>490</v>
      </c>
      <c r="C1936" s="41">
        <v>1857.6140630334501</v>
      </c>
      <c r="D1936" s="40" t="s">
        <v>668</v>
      </c>
      <c r="E1936" s="42">
        <v>2017</v>
      </c>
    </row>
    <row r="1937" spans="1:5" ht="15" x14ac:dyDescent="0.25">
      <c r="A1937" s="40" t="s">
        <v>491</v>
      </c>
      <c r="B1937" s="40" t="s">
        <v>492</v>
      </c>
      <c r="C1937" s="41">
        <v>968.93029026720001</v>
      </c>
      <c r="D1937" s="40" t="s">
        <v>110</v>
      </c>
      <c r="E1937" s="42">
        <v>2017</v>
      </c>
    </row>
    <row r="1938" spans="1:5" ht="15" x14ac:dyDescent="0.25">
      <c r="A1938" s="40" t="s">
        <v>491</v>
      </c>
      <c r="B1938" s="40" t="s">
        <v>492</v>
      </c>
      <c r="C1938" s="41">
        <v>0.20721999999999999</v>
      </c>
      <c r="D1938" s="40" t="s">
        <v>220</v>
      </c>
      <c r="E1938" s="42">
        <v>2017</v>
      </c>
    </row>
    <row r="1939" spans="1:5" ht="15" x14ac:dyDescent="0.25">
      <c r="A1939" s="40" t="s">
        <v>491</v>
      </c>
      <c r="B1939" s="40" t="s">
        <v>492</v>
      </c>
      <c r="C1939" s="41">
        <v>105.0656479272</v>
      </c>
      <c r="D1939" s="40" t="s">
        <v>221</v>
      </c>
      <c r="E1939" s="42">
        <v>2017</v>
      </c>
    </row>
    <row r="1940" spans="1:5" ht="15" x14ac:dyDescent="0.25">
      <c r="A1940" s="40" t="s">
        <v>491</v>
      </c>
      <c r="B1940" s="40" t="s">
        <v>492</v>
      </c>
      <c r="C1940" s="41">
        <v>70.007931999999997</v>
      </c>
      <c r="D1940" s="40" t="s">
        <v>222</v>
      </c>
      <c r="E1940" s="42">
        <v>2017</v>
      </c>
    </row>
    <row r="1941" spans="1:5" ht="15" x14ac:dyDescent="0.25">
      <c r="A1941" s="40" t="s">
        <v>491</v>
      </c>
      <c r="B1941" s="40" t="s">
        <v>492</v>
      </c>
      <c r="C1941" s="41">
        <v>221.16418127075499</v>
      </c>
      <c r="D1941" s="40" t="s">
        <v>223</v>
      </c>
      <c r="E1941" s="42">
        <v>2017</v>
      </c>
    </row>
    <row r="1942" spans="1:5" ht="15" x14ac:dyDescent="0.25">
      <c r="A1942" s="40" t="s">
        <v>491</v>
      </c>
      <c r="B1942" s="40" t="s">
        <v>492</v>
      </c>
      <c r="C1942" s="41">
        <v>73.660265888532606</v>
      </c>
      <c r="D1942" s="40" t="s">
        <v>224</v>
      </c>
      <c r="E1942" s="42">
        <v>2017</v>
      </c>
    </row>
    <row r="1943" spans="1:5" ht="15" x14ac:dyDescent="0.25">
      <c r="A1943" s="40" t="s">
        <v>491</v>
      </c>
      <c r="B1943" s="40" t="s">
        <v>492</v>
      </c>
      <c r="C1943" s="41">
        <v>0</v>
      </c>
      <c r="D1943" s="40" t="s">
        <v>225</v>
      </c>
      <c r="E1943" s="42">
        <v>2017</v>
      </c>
    </row>
    <row r="1944" spans="1:5" ht="15" x14ac:dyDescent="0.25">
      <c r="A1944" s="40" t="s">
        <v>491</v>
      </c>
      <c r="B1944" s="40" t="s">
        <v>492</v>
      </c>
      <c r="C1944" s="41">
        <v>0</v>
      </c>
      <c r="D1944" s="40" t="s">
        <v>226</v>
      </c>
      <c r="E1944" s="42">
        <v>2017</v>
      </c>
    </row>
    <row r="1945" spans="1:5" ht="15" x14ac:dyDescent="0.25">
      <c r="A1945" s="40" t="s">
        <v>491</v>
      </c>
      <c r="B1945" s="40" t="s">
        <v>492</v>
      </c>
      <c r="C1945" s="41">
        <v>1228.90424149929</v>
      </c>
      <c r="D1945" s="40" t="s">
        <v>667</v>
      </c>
      <c r="E1945" s="42">
        <v>2017</v>
      </c>
    </row>
    <row r="1946" spans="1:5" ht="15" x14ac:dyDescent="0.25">
      <c r="A1946" s="40" t="s">
        <v>491</v>
      </c>
      <c r="B1946" s="40" t="s">
        <v>492</v>
      </c>
      <c r="C1946" s="41">
        <v>349.900212857464</v>
      </c>
      <c r="D1946" s="40" t="s">
        <v>227</v>
      </c>
      <c r="E1946" s="42">
        <v>2017</v>
      </c>
    </row>
    <row r="1947" spans="1:5" ht="15" x14ac:dyDescent="0.25">
      <c r="A1947" s="40" t="s">
        <v>491</v>
      </c>
      <c r="B1947" s="40" t="s">
        <v>492</v>
      </c>
      <c r="C1947" s="41">
        <v>451.43509681670798</v>
      </c>
      <c r="D1947" s="40" t="s">
        <v>228</v>
      </c>
      <c r="E1947" s="42">
        <v>2017</v>
      </c>
    </row>
    <row r="1948" spans="1:5" ht="15" x14ac:dyDescent="0.25">
      <c r="A1948" s="40" t="s">
        <v>491</v>
      </c>
      <c r="B1948" s="40" t="s">
        <v>492</v>
      </c>
      <c r="C1948" s="41">
        <v>0</v>
      </c>
      <c r="D1948" s="40" t="s">
        <v>229</v>
      </c>
      <c r="E1948" s="42">
        <v>2017</v>
      </c>
    </row>
    <row r="1949" spans="1:5" ht="15" x14ac:dyDescent="0.25">
      <c r="A1949" s="40" t="s">
        <v>491</v>
      </c>
      <c r="B1949" s="40" t="s">
        <v>492</v>
      </c>
      <c r="C1949" s="41">
        <v>2.8699279419154</v>
      </c>
      <c r="D1949" s="40" t="s">
        <v>230</v>
      </c>
      <c r="E1949" s="42">
        <v>2017</v>
      </c>
    </row>
    <row r="1950" spans="1:5" ht="15" x14ac:dyDescent="0.25">
      <c r="A1950" s="40" t="s">
        <v>491</v>
      </c>
      <c r="B1950" s="40" t="s">
        <v>492</v>
      </c>
      <c r="C1950" s="41">
        <v>424.69900388320002</v>
      </c>
      <c r="D1950" s="40" t="s">
        <v>231</v>
      </c>
      <c r="E1950" s="42">
        <v>2017</v>
      </c>
    </row>
    <row r="1951" spans="1:5" ht="15" x14ac:dyDescent="0.25">
      <c r="A1951" s="40" t="s">
        <v>491</v>
      </c>
      <c r="B1951" s="40" t="s">
        <v>492</v>
      </c>
      <c r="C1951" s="41">
        <v>1228.90424149929</v>
      </c>
      <c r="D1951" s="40" t="s">
        <v>668</v>
      </c>
      <c r="E1951" s="42">
        <v>2017</v>
      </c>
    </row>
    <row r="1952" spans="1:5" ht="15" x14ac:dyDescent="0.25">
      <c r="A1952" s="40" t="s">
        <v>493</v>
      </c>
      <c r="B1952" s="40" t="s">
        <v>494</v>
      </c>
      <c r="C1952" s="41">
        <v>26.757139580071399</v>
      </c>
      <c r="D1952" s="40" t="s">
        <v>110</v>
      </c>
      <c r="E1952" s="42">
        <v>2017</v>
      </c>
    </row>
    <row r="1953" spans="1:5" ht="15" x14ac:dyDescent="0.25">
      <c r="A1953" s="40" t="s">
        <v>493</v>
      </c>
      <c r="B1953" s="40" t="s">
        <v>494</v>
      </c>
      <c r="C1953" s="41">
        <v>382.151276</v>
      </c>
      <c r="D1953" s="40" t="s">
        <v>220</v>
      </c>
      <c r="E1953" s="42">
        <v>2017</v>
      </c>
    </row>
    <row r="1954" spans="1:5" ht="15" x14ac:dyDescent="0.25">
      <c r="A1954" s="40" t="s">
        <v>493</v>
      </c>
      <c r="B1954" s="40" t="s">
        <v>494</v>
      </c>
      <c r="C1954" s="41">
        <v>0</v>
      </c>
      <c r="D1954" s="40" t="s">
        <v>221</v>
      </c>
      <c r="E1954" s="42">
        <v>2017</v>
      </c>
    </row>
    <row r="1955" spans="1:5" ht="15" x14ac:dyDescent="0.25">
      <c r="A1955" s="40" t="s">
        <v>493</v>
      </c>
      <c r="B1955" s="40" t="s">
        <v>494</v>
      </c>
      <c r="C1955" s="41">
        <v>29.8904670678962</v>
      </c>
      <c r="D1955" s="40" t="s">
        <v>222</v>
      </c>
      <c r="E1955" s="42">
        <v>2017</v>
      </c>
    </row>
    <row r="1956" spans="1:5" ht="15" x14ac:dyDescent="0.25">
      <c r="A1956" s="40" t="s">
        <v>493</v>
      </c>
      <c r="B1956" s="40" t="s">
        <v>494</v>
      </c>
      <c r="C1956" s="41">
        <v>25.749247304104699</v>
      </c>
      <c r="D1956" s="40" t="s">
        <v>223</v>
      </c>
      <c r="E1956" s="42">
        <v>2017</v>
      </c>
    </row>
    <row r="1957" spans="1:5" ht="15" x14ac:dyDescent="0.25">
      <c r="A1957" s="40" t="s">
        <v>493</v>
      </c>
      <c r="B1957" s="40" t="s">
        <v>494</v>
      </c>
      <c r="C1957" s="41">
        <v>2.7025532703630701</v>
      </c>
      <c r="D1957" s="40" t="s">
        <v>224</v>
      </c>
      <c r="E1957" s="42">
        <v>2017</v>
      </c>
    </row>
    <row r="1958" spans="1:5" ht="15" x14ac:dyDescent="0.25">
      <c r="A1958" s="40" t="s">
        <v>493</v>
      </c>
      <c r="B1958" s="40" t="s">
        <v>494</v>
      </c>
      <c r="C1958" s="41">
        <v>4.2036640360000002</v>
      </c>
      <c r="D1958" s="40" t="s">
        <v>225</v>
      </c>
      <c r="E1958" s="42">
        <v>2017</v>
      </c>
    </row>
    <row r="1959" spans="1:5" ht="15" x14ac:dyDescent="0.25">
      <c r="A1959" s="40" t="s">
        <v>493</v>
      </c>
      <c r="B1959" s="40" t="s">
        <v>494</v>
      </c>
      <c r="C1959" s="41">
        <v>0.165510274946221</v>
      </c>
      <c r="D1959" s="40" t="s">
        <v>226</v>
      </c>
      <c r="E1959" s="42">
        <v>2017</v>
      </c>
    </row>
    <row r="1960" spans="1:5" ht="15" x14ac:dyDescent="0.25">
      <c r="A1960" s="40" t="s">
        <v>493</v>
      </c>
      <c r="B1960" s="40" t="s">
        <v>494</v>
      </c>
      <c r="C1960" s="41">
        <v>471.619857533382</v>
      </c>
      <c r="D1960" s="40" t="s">
        <v>667</v>
      </c>
      <c r="E1960" s="42">
        <v>2017</v>
      </c>
    </row>
    <row r="1961" spans="1:5" ht="15" x14ac:dyDescent="0.25">
      <c r="A1961" s="40" t="s">
        <v>493</v>
      </c>
      <c r="B1961" s="40" t="s">
        <v>494</v>
      </c>
      <c r="C1961" s="41">
        <v>363.39420426727401</v>
      </c>
      <c r="D1961" s="40" t="s">
        <v>227</v>
      </c>
      <c r="E1961" s="42">
        <v>2017</v>
      </c>
    </row>
    <row r="1962" spans="1:5" ht="15" x14ac:dyDescent="0.25">
      <c r="A1962" s="40" t="s">
        <v>493</v>
      </c>
      <c r="B1962" s="40" t="s">
        <v>494</v>
      </c>
      <c r="C1962" s="41">
        <v>6.2538253118530003</v>
      </c>
      <c r="D1962" s="40" t="s">
        <v>228</v>
      </c>
      <c r="E1962" s="42">
        <v>2017</v>
      </c>
    </row>
    <row r="1963" spans="1:5" ht="15" x14ac:dyDescent="0.25">
      <c r="A1963" s="40" t="s">
        <v>493</v>
      </c>
      <c r="B1963" s="40" t="s">
        <v>494</v>
      </c>
      <c r="C1963" s="41">
        <v>0</v>
      </c>
      <c r="D1963" s="40" t="s">
        <v>229</v>
      </c>
      <c r="E1963" s="42">
        <v>2017</v>
      </c>
    </row>
    <row r="1964" spans="1:5" ht="15" x14ac:dyDescent="0.25">
      <c r="A1964" s="40" t="s">
        <v>493</v>
      </c>
      <c r="B1964" s="40" t="s">
        <v>494</v>
      </c>
      <c r="C1964" s="41">
        <v>79.156982406254301</v>
      </c>
      <c r="D1964" s="40" t="s">
        <v>230</v>
      </c>
      <c r="E1964" s="42">
        <v>2017</v>
      </c>
    </row>
    <row r="1965" spans="1:5" ht="15" x14ac:dyDescent="0.25">
      <c r="A1965" s="40" t="s">
        <v>493</v>
      </c>
      <c r="B1965" s="40" t="s">
        <v>494</v>
      </c>
      <c r="C1965" s="41">
        <v>22.814845548000001</v>
      </c>
      <c r="D1965" s="40" t="s">
        <v>231</v>
      </c>
      <c r="E1965" s="42">
        <v>2017</v>
      </c>
    </row>
    <row r="1966" spans="1:5" ht="15" x14ac:dyDescent="0.25">
      <c r="A1966" s="40" t="s">
        <v>493</v>
      </c>
      <c r="B1966" s="40" t="s">
        <v>494</v>
      </c>
      <c r="C1966" s="41">
        <v>471.619857533382</v>
      </c>
      <c r="D1966" s="40" t="s">
        <v>668</v>
      </c>
      <c r="E1966" s="42">
        <v>2017</v>
      </c>
    </row>
    <row r="1967" spans="1:5" ht="15" x14ac:dyDescent="0.25">
      <c r="A1967" s="40" t="s">
        <v>495</v>
      </c>
      <c r="B1967" s="40" t="s">
        <v>496</v>
      </c>
      <c r="C1967" s="41">
        <v>541.25352994351999</v>
      </c>
      <c r="D1967" s="40" t="s">
        <v>110</v>
      </c>
      <c r="E1967" s="42">
        <v>2017</v>
      </c>
    </row>
    <row r="1968" spans="1:5" ht="15" x14ac:dyDescent="0.25">
      <c r="A1968" s="40" t="s">
        <v>495</v>
      </c>
      <c r="B1968" s="40" t="s">
        <v>496</v>
      </c>
      <c r="C1968" s="41">
        <v>594.16181900000004</v>
      </c>
      <c r="D1968" s="40" t="s">
        <v>220</v>
      </c>
      <c r="E1968" s="42">
        <v>2017</v>
      </c>
    </row>
    <row r="1969" spans="1:5" ht="15" x14ac:dyDescent="0.25">
      <c r="A1969" s="40" t="s">
        <v>495</v>
      </c>
      <c r="B1969" s="40" t="s">
        <v>496</v>
      </c>
      <c r="C1969" s="41">
        <v>0</v>
      </c>
      <c r="D1969" s="40" t="s">
        <v>221</v>
      </c>
      <c r="E1969" s="42">
        <v>2017</v>
      </c>
    </row>
    <row r="1970" spans="1:5" ht="15" x14ac:dyDescent="0.25">
      <c r="A1970" s="40" t="s">
        <v>495</v>
      </c>
      <c r="B1970" s="40" t="s">
        <v>496</v>
      </c>
      <c r="C1970" s="41">
        <v>48.633550580102003</v>
      </c>
      <c r="D1970" s="40" t="s">
        <v>222</v>
      </c>
      <c r="E1970" s="42">
        <v>2017</v>
      </c>
    </row>
    <row r="1971" spans="1:5" ht="15" x14ac:dyDescent="0.25">
      <c r="A1971" s="40" t="s">
        <v>495</v>
      </c>
      <c r="B1971" s="40" t="s">
        <v>496</v>
      </c>
      <c r="C1971" s="41">
        <v>235.46181118861199</v>
      </c>
      <c r="D1971" s="40" t="s">
        <v>223</v>
      </c>
      <c r="E1971" s="42">
        <v>2017</v>
      </c>
    </row>
    <row r="1972" spans="1:5" ht="15" x14ac:dyDescent="0.25">
      <c r="A1972" s="40" t="s">
        <v>495</v>
      </c>
      <c r="B1972" s="40" t="s">
        <v>496</v>
      </c>
      <c r="C1972" s="41">
        <v>7.8190742819949</v>
      </c>
      <c r="D1972" s="40" t="s">
        <v>224</v>
      </c>
      <c r="E1972" s="42">
        <v>2017</v>
      </c>
    </row>
    <row r="1973" spans="1:5" ht="15" x14ac:dyDescent="0.25">
      <c r="A1973" s="40" t="s">
        <v>495</v>
      </c>
      <c r="B1973" s="40" t="s">
        <v>496</v>
      </c>
      <c r="C1973" s="41">
        <v>207.95663665000001</v>
      </c>
      <c r="D1973" s="40" t="s">
        <v>225</v>
      </c>
      <c r="E1973" s="42">
        <v>2017</v>
      </c>
    </row>
    <row r="1974" spans="1:5" ht="15" x14ac:dyDescent="0.25">
      <c r="A1974" s="40" t="s">
        <v>495</v>
      </c>
      <c r="B1974" s="40" t="s">
        <v>496</v>
      </c>
      <c r="C1974" s="41">
        <v>56.279304576589503</v>
      </c>
      <c r="D1974" s="40" t="s">
        <v>226</v>
      </c>
      <c r="E1974" s="42">
        <v>2017</v>
      </c>
    </row>
    <row r="1975" spans="1:5" ht="15" x14ac:dyDescent="0.25">
      <c r="A1975" s="40" t="s">
        <v>495</v>
      </c>
      <c r="B1975" s="40" t="s">
        <v>496</v>
      </c>
      <c r="C1975" s="41">
        <v>1691.5657262208199</v>
      </c>
      <c r="D1975" s="40" t="s">
        <v>667</v>
      </c>
      <c r="E1975" s="42">
        <v>2017</v>
      </c>
    </row>
    <row r="1976" spans="1:5" ht="15" x14ac:dyDescent="0.25">
      <c r="A1976" s="40" t="s">
        <v>495</v>
      </c>
      <c r="B1976" s="40" t="s">
        <v>496</v>
      </c>
      <c r="C1976" s="41">
        <v>1476.6190528581701</v>
      </c>
      <c r="D1976" s="40" t="s">
        <v>227</v>
      </c>
      <c r="E1976" s="42">
        <v>2017</v>
      </c>
    </row>
    <row r="1977" spans="1:5" ht="15" x14ac:dyDescent="0.25">
      <c r="A1977" s="40" t="s">
        <v>495</v>
      </c>
      <c r="B1977" s="40" t="s">
        <v>496</v>
      </c>
      <c r="C1977" s="41">
        <v>21.668080479666099</v>
      </c>
      <c r="D1977" s="40" t="s">
        <v>228</v>
      </c>
      <c r="E1977" s="42">
        <v>2017</v>
      </c>
    </row>
    <row r="1978" spans="1:5" ht="15" x14ac:dyDescent="0.25">
      <c r="A1978" s="40" t="s">
        <v>495</v>
      </c>
      <c r="B1978" s="40" t="s">
        <v>496</v>
      </c>
      <c r="C1978" s="41">
        <v>0</v>
      </c>
      <c r="D1978" s="40" t="s">
        <v>229</v>
      </c>
      <c r="E1978" s="42">
        <v>2017</v>
      </c>
    </row>
    <row r="1979" spans="1:5" ht="15" x14ac:dyDescent="0.25">
      <c r="A1979" s="40" t="s">
        <v>495</v>
      </c>
      <c r="B1979" s="40" t="s">
        <v>496</v>
      </c>
      <c r="C1979" s="41">
        <v>-22.713149525177698</v>
      </c>
      <c r="D1979" s="40" t="s">
        <v>230</v>
      </c>
      <c r="E1979" s="42">
        <v>2017</v>
      </c>
    </row>
    <row r="1980" spans="1:5" ht="15" x14ac:dyDescent="0.25">
      <c r="A1980" s="40" t="s">
        <v>495</v>
      </c>
      <c r="B1980" s="40" t="s">
        <v>496</v>
      </c>
      <c r="C1980" s="41">
        <v>215.99174240816399</v>
      </c>
      <c r="D1980" s="40" t="s">
        <v>231</v>
      </c>
      <c r="E1980" s="42">
        <v>2017</v>
      </c>
    </row>
    <row r="1981" spans="1:5" ht="15" x14ac:dyDescent="0.25">
      <c r="A1981" s="40" t="s">
        <v>495</v>
      </c>
      <c r="B1981" s="40" t="s">
        <v>496</v>
      </c>
      <c r="C1981" s="41">
        <v>1691.5657262208199</v>
      </c>
      <c r="D1981" s="40" t="s">
        <v>668</v>
      </c>
      <c r="E1981" s="42">
        <v>2017</v>
      </c>
    </row>
    <row r="1982" spans="1:5" ht="15" x14ac:dyDescent="0.25">
      <c r="A1982" s="40" t="s">
        <v>497</v>
      </c>
      <c r="B1982" s="40" t="s">
        <v>498</v>
      </c>
      <c r="C1982" s="41">
        <v>63.469117926126302</v>
      </c>
      <c r="D1982" s="40" t="s">
        <v>110</v>
      </c>
      <c r="E1982" s="42">
        <v>2017</v>
      </c>
    </row>
    <row r="1983" spans="1:5" ht="15" x14ac:dyDescent="0.25">
      <c r="A1983" s="40" t="s">
        <v>497</v>
      </c>
      <c r="B1983" s="40" t="s">
        <v>498</v>
      </c>
      <c r="C1983" s="41">
        <v>115.730429</v>
      </c>
      <c r="D1983" s="40" t="s">
        <v>220</v>
      </c>
      <c r="E1983" s="42">
        <v>2017</v>
      </c>
    </row>
    <row r="1984" spans="1:5" ht="15" x14ac:dyDescent="0.25">
      <c r="A1984" s="40" t="s">
        <v>497</v>
      </c>
      <c r="B1984" s="40" t="s">
        <v>498</v>
      </c>
      <c r="C1984" s="41">
        <v>0</v>
      </c>
      <c r="D1984" s="40" t="s">
        <v>221</v>
      </c>
      <c r="E1984" s="42">
        <v>2017</v>
      </c>
    </row>
    <row r="1985" spans="1:5" ht="15" x14ac:dyDescent="0.25">
      <c r="A1985" s="40" t="s">
        <v>497</v>
      </c>
      <c r="B1985" s="40" t="s">
        <v>498</v>
      </c>
      <c r="C1985" s="41">
        <v>10.8083778484795</v>
      </c>
      <c r="D1985" s="40" t="s">
        <v>222</v>
      </c>
      <c r="E1985" s="42">
        <v>2017</v>
      </c>
    </row>
    <row r="1986" spans="1:5" ht="15" x14ac:dyDescent="0.25">
      <c r="A1986" s="40" t="s">
        <v>497</v>
      </c>
      <c r="B1986" s="40" t="s">
        <v>498</v>
      </c>
      <c r="C1986" s="41">
        <v>33.255882986236401</v>
      </c>
      <c r="D1986" s="40" t="s">
        <v>223</v>
      </c>
      <c r="E1986" s="42">
        <v>2017</v>
      </c>
    </row>
    <row r="1987" spans="1:5" ht="15" x14ac:dyDescent="0.25">
      <c r="A1987" s="40" t="s">
        <v>497</v>
      </c>
      <c r="B1987" s="40" t="s">
        <v>498</v>
      </c>
      <c r="C1987" s="41">
        <v>5.149645193834</v>
      </c>
      <c r="D1987" s="40" t="s">
        <v>224</v>
      </c>
      <c r="E1987" s="42">
        <v>2017</v>
      </c>
    </row>
    <row r="1988" spans="1:5" ht="15" x14ac:dyDescent="0.25">
      <c r="A1988" s="40" t="s">
        <v>497</v>
      </c>
      <c r="B1988" s="40" t="s">
        <v>498</v>
      </c>
      <c r="C1988" s="41">
        <v>1.1573042899999999</v>
      </c>
      <c r="D1988" s="40" t="s">
        <v>225</v>
      </c>
      <c r="E1988" s="42">
        <v>2017</v>
      </c>
    </row>
    <row r="1989" spans="1:5" ht="15" x14ac:dyDescent="0.25">
      <c r="A1989" s="40" t="s">
        <v>497</v>
      </c>
      <c r="B1989" s="40" t="s">
        <v>498</v>
      </c>
      <c r="C1989" s="41">
        <v>0.20657881576500001</v>
      </c>
      <c r="D1989" s="40" t="s">
        <v>226</v>
      </c>
      <c r="E1989" s="42">
        <v>2017</v>
      </c>
    </row>
    <row r="1990" spans="1:5" ht="15" x14ac:dyDescent="0.25">
      <c r="A1990" s="40" t="s">
        <v>497</v>
      </c>
      <c r="B1990" s="40" t="s">
        <v>498</v>
      </c>
      <c r="C1990" s="41">
        <v>229.777336060441</v>
      </c>
      <c r="D1990" s="40" t="s">
        <v>667</v>
      </c>
      <c r="E1990" s="42">
        <v>2017</v>
      </c>
    </row>
    <row r="1991" spans="1:5" ht="15" x14ac:dyDescent="0.25">
      <c r="A1991" s="40" t="s">
        <v>497</v>
      </c>
      <c r="B1991" s="40" t="s">
        <v>498</v>
      </c>
      <c r="C1991" s="41">
        <v>176.223559624714</v>
      </c>
      <c r="D1991" s="40" t="s">
        <v>227</v>
      </c>
      <c r="E1991" s="42">
        <v>2017</v>
      </c>
    </row>
    <row r="1992" spans="1:5" ht="15" x14ac:dyDescent="0.25">
      <c r="A1992" s="40" t="s">
        <v>497</v>
      </c>
      <c r="B1992" s="40" t="s">
        <v>498</v>
      </c>
      <c r="C1992" s="41">
        <v>50.460601367625102</v>
      </c>
      <c r="D1992" s="40" t="s">
        <v>228</v>
      </c>
      <c r="E1992" s="42">
        <v>2017</v>
      </c>
    </row>
    <row r="1993" spans="1:5" ht="15" x14ac:dyDescent="0.25">
      <c r="A1993" s="40" t="s">
        <v>497</v>
      </c>
      <c r="B1993" s="40" t="s">
        <v>498</v>
      </c>
      <c r="C1993" s="41">
        <v>0</v>
      </c>
      <c r="D1993" s="40" t="s">
        <v>229</v>
      </c>
      <c r="E1993" s="42">
        <v>2017</v>
      </c>
    </row>
    <row r="1994" spans="1:5" ht="15" x14ac:dyDescent="0.25">
      <c r="A1994" s="40" t="s">
        <v>497</v>
      </c>
      <c r="B1994" s="40" t="s">
        <v>498</v>
      </c>
      <c r="C1994" s="41">
        <v>3.0232682713018</v>
      </c>
      <c r="D1994" s="40" t="s">
        <v>230</v>
      </c>
      <c r="E1994" s="42">
        <v>2017</v>
      </c>
    </row>
    <row r="1995" spans="1:5" ht="15" x14ac:dyDescent="0.25">
      <c r="A1995" s="40" t="s">
        <v>497</v>
      </c>
      <c r="B1995" s="40" t="s">
        <v>498</v>
      </c>
      <c r="C1995" s="41">
        <v>6.9906796800000004E-2</v>
      </c>
      <c r="D1995" s="40" t="s">
        <v>231</v>
      </c>
      <c r="E1995" s="42">
        <v>2017</v>
      </c>
    </row>
    <row r="1996" spans="1:5" ht="15" x14ac:dyDescent="0.25">
      <c r="A1996" s="40" t="s">
        <v>497</v>
      </c>
      <c r="B1996" s="40" t="s">
        <v>498</v>
      </c>
      <c r="C1996" s="41">
        <v>229.777336060441</v>
      </c>
      <c r="D1996" s="40" t="s">
        <v>668</v>
      </c>
      <c r="E1996" s="42">
        <v>2017</v>
      </c>
    </row>
    <row r="1997" spans="1:5" ht="15" x14ac:dyDescent="0.25">
      <c r="A1997" s="40" t="s">
        <v>499</v>
      </c>
      <c r="B1997" s="40" t="s">
        <v>500</v>
      </c>
      <c r="C1997" s="41">
        <v>14.129383961293399</v>
      </c>
      <c r="D1997" s="40" t="s">
        <v>110</v>
      </c>
      <c r="E1997" s="42">
        <v>2017</v>
      </c>
    </row>
    <row r="1998" spans="1:5" ht="15" x14ac:dyDescent="0.25">
      <c r="A1998" s="40" t="s">
        <v>499</v>
      </c>
      <c r="B1998" s="40" t="s">
        <v>500</v>
      </c>
      <c r="C1998" s="41">
        <v>40.030563999999998</v>
      </c>
      <c r="D1998" s="40" t="s">
        <v>220</v>
      </c>
      <c r="E1998" s="42">
        <v>2017</v>
      </c>
    </row>
    <row r="1999" spans="1:5" ht="15" x14ac:dyDescent="0.25">
      <c r="A1999" s="40" t="s">
        <v>499</v>
      </c>
      <c r="B1999" s="40" t="s">
        <v>500</v>
      </c>
      <c r="C1999" s="41">
        <v>0</v>
      </c>
      <c r="D1999" s="40" t="s">
        <v>221</v>
      </c>
      <c r="E1999" s="42">
        <v>2017</v>
      </c>
    </row>
    <row r="2000" spans="1:5" ht="15" x14ac:dyDescent="0.25">
      <c r="A2000" s="40" t="s">
        <v>499</v>
      </c>
      <c r="B2000" s="40" t="s">
        <v>500</v>
      </c>
      <c r="C2000" s="41">
        <v>3.2270197635172302</v>
      </c>
      <c r="D2000" s="40" t="s">
        <v>222</v>
      </c>
      <c r="E2000" s="42">
        <v>2017</v>
      </c>
    </row>
    <row r="2001" spans="1:5" ht="15" x14ac:dyDescent="0.25">
      <c r="A2001" s="40" t="s">
        <v>499</v>
      </c>
      <c r="B2001" s="40" t="s">
        <v>500</v>
      </c>
      <c r="C2001" s="41">
        <v>14.777589008226901</v>
      </c>
      <c r="D2001" s="40" t="s">
        <v>223</v>
      </c>
      <c r="E2001" s="42">
        <v>2017</v>
      </c>
    </row>
    <row r="2002" spans="1:5" ht="15" x14ac:dyDescent="0.25">
      <c r="A2002" s="40" t="s">
        <v>499</v>
      </c>
      <c r="B2002" s="40" t="s">
        <v>500</v>
      </c>
      <c r="C2002" s="41">
        <v>3.1329116171724999E-4</v>
      </c>
      <c r="D2002" s="40" t="s">
        <v>224</v>
      </c>
      <c r="E2002" s="42">
        <v>2017</v>
      </c>
    </row>
    <row r="2003" spans="1:5" ht="15" x14ac:dyDescent="0.25">
      <c r="A2003" s="40" t="s">
        <v>499</v>
      </c>
      <c r="B2003" s="40" t="s">
        <v>500</v>
      </c>
      <c r="C2003" s="41">
        <v>8.0061128000000004</v>
      </c>
      <c r="D2003" s="40" t="s">
        <v>225</v>
      </c>
      <c r="E2003" s="42">
        <v>2017</v>
      </c>
    </row>
    <row r="2004" spans="1:5" ht="15" x14ac:dyDescent="0.25">
      <c r="A2004" s="40" t="s">
        <v>499</v>
      </c>
      <c r="B2004" s="40" t="s">
        <v>500</v>
      </c>
      <c r="C2004" s="41">
        <v>2.4827636312388002</v>
      </c>
      <c r="D2004" s="40" t="s">
        <v>226</v>
      </c>
      <c r="E2004" s="42">
        <v>2017</v>
      </c>
    </row>
    <row r="2005" spans="1:5" ht="15" x14ac:dyDescent="0.25">
      <c r="A2005" s="40" t="s">
        <v>499</v>
      </c>
      <c r="B2005" s="40" t="s">
        <v>500</v>
      </c>
      <c r="C2005" s="41">
        <v>82.653746455438096</v>
      </c>
      <c r="D2005" s="40" t="s">
        <v>667</v>
      </c>
      <c r="E2005" s="42">
        <v>2017</v>
      </c>
    </row>
    <row r="2006" spans="1:5" ht="15" x14ac:dyDescent="0.25">
      <c r="A2006" s="40" t="s">
        <v>499</v>
      </c>
      <c r="B2006" s="40" t="s">
        <v>500</v>
      </c>
      <c r="C2006" s="41">
        <v>86.850447676192701</v>
      </c>
      <c r="D2006" s="40" t="s">
        <v>227</v>
      </c>
      <c r="E2006" s="42">
        <v>2017</v>
      </c>
    </row>
    <row r="2007" spans="1:5" ht="15" x14ac:dyDescent="0.25">
      <c r="A2007" s="40" t="s">
        <v>499</v>
      </c>
      <c r="B2007" s="40" t="s">
        <v>500</v>
      </c>
      <c r="C2007" s="41">
        <v>0</v>
      </c>
      <c r="D2007" s="40" t="s">
        <v>228</v>
      </c>
      <c r="E2007" s="42">
        <v>2017</v>
      </c>
    </row>
    <row r="2008" spans="1:5" ht="15" x14ac:dyDescent="0.25">
      <c r="A2008" s="40" t="s">
        <v>499</v>
      </c>
      <c r="B2008" s="40" t="s">
        <v>500</v>
      </c>
      <c r="C2008" s="41">
        <v>0</v>
      </c>
      <c r="D2008" s="40" t="s">
        <v>229</v>
      </c>
      <c r="E2008" s="42">
        <v>2017</v>
      </c>
    </row>
    <row r="2009" spans="1:5" ht="15" x14ac:dyDescent="0.25">
      <c r="A2009" s="40" t="s">
        <v>499</v>
      </c>
      <c r="B2009" s="40" t="s">
        <v>500</v>
      </c>
      <c r="C2009" s="41">
        <v>-9.4068180207545709</v>
      </c>
      <c r="D2009" s="40" t="s">
        <v>230</v>
      </c>
      <c r="E2009" s="42">
        <v>2017</v>
      </c>
    </row>
    <row r="2010" spans="1:5" ht="15" x14ac:dyDescent="0.25">
      <c r="A2010" s="40" t="s">
        <v>499</v>
      </c>
      <c r="B2010" s="40" t="s">
        <v>500</v>
      </c>
      <c r="C2010" s="41">
        <v>5.2101167999999998</v>
      </c>
      <c r="D2010" s="40" t="s">
        <v>231</v>
      </c>
      <c r="E2010" s="42">
        <v>2017</v>
      </c>
    </row>
    <row r="2011" spans="1:5" ht="15" x14ac:dyDescent="0.25">
      <c r="A2011" s="40" t="s">
        <v>499</v>
      </c>
      <c r="B2011" s="40" t="s">
        <v>500</v>
      </c>
      <c r="C2011" s="41">
        <v>82.653746455438096</v>
      </c>
      <c r="D2011" s="40" t="s">
        <v>668</v>
      </c>
      <c r="E2011" s="42">
        <v>2017</v>
      </c>
    </row>
    <row r="2012" spans="1:5" ht="15" x14ac:dyDescent="0.25">
      <c r="A2012" s="40" t="s">
        <v>501</v>
      </c>
      <c r="B2012" s="40" t="s">
        <v>502</v>
      </c>
      <c r="C2012" s="41">
        <v>119.090082958103</v>
      </c>
      <c r="D2012" s="40" t="s">
        <v>110</v>
      </c>
      <c r="E2012" s="42">
        <v>2017</v>
      </c>
    </row>
    <row r="2013" spans="1:5" ht="15" x14ac:dyDescent="0.25">
      <c r="A2013" s="40" t="s">
        <v>501</v>
      </c>
      <c r="B2013" s="40" t="s">
        <v>502</v>
      </c>
      <c r="C2013" s="41">
        <v>2104.0296279999998</v>
      </c>
      <c r="D2013" s="40" t="s">
        <v>220</v>
      </c>
      <c r="E2013" s="42">
        <v>2017</v>
      </c>
    </row>
    <row r="2014" spans="1:5" ht="15" x14ac:dyDescent="0.25">
      <c r="A2014" s="40" t="s">
        <v>501</v>
      </c>
      <c r="B2014" s="40" t="s">
        <v>502</v>
      </c>
      <c r="C2014" s="41">
        <v>0</v>
      </c>
      <c r="D2014" s="40" t="s">
        <v>221</v>
      </c>
      <c r="E2014" s="42">
        <v>2017</v>
      </c>
    </row>
    <row r="2015" spans="1:5" ht="15" x14ac:dyDescent="0.25">
      <c r="A2015" s="40" t="s">
        <v>501</v>
      </c>
      <c r="B2015" s="40" t="s">
        <v>502</v>
      </c>
      <c r="C2015" s="41">
        <v>163.82432998422499</v>
      </c>
      <c r="D2015" s="40" t="s">
        <v>222</v>
      </c>
      <c r="E2015" s="42">
        <v>2017</v>
      </c>
    </row>
    <row r="2016" spans="1:5" ht="15" x14ac:dyDescent="0.25">
      <c r="A2016" s="40" t="s">
        <v>501</v>
      </c>
      <c r="B2016" s="40" t="s">
        <v>502</v>
      </c>
      <c r="C2016" s="41">
        <v>475.24271137434198</v>
      </c>
      <c r="D2016" s="40" t="s">
        <v>223</v>
      </c>
      <c r="E2016" s="42">
        <v>2017</v>
      </c>
    </row>
    <row r="2017" spans="1:5" ht="15" x14ac:dyDescent="0.25">
      <c r="A2017" s="40" t="s">
        <v>501</v>
      </c>
      <c r="B2017" s="40" t="s">
        <v>502</v>
      </c>
      <c r="C2017" s="41">
        <v>340.71847294372202</v>
      </c>
      <c r="D2017" s="40" t="s">
        <v>224</v>
      </c>
      <c r="E2017" s="42">
        <v>2017</v>
      </c>
    </row>
    <row r="2018" spans="1:5" ht="15" x14ac:dyDescent="0.25">
      <c r="A2018" s="40" t="s">
        <v>501</v>
      </c>
      <c r="B2018" s="40" t="s">
        <v>502</v>
      </c>
      <c r="C2018" s="41">
        <v>526.00740699999994</v>
      </c>
      <c r="D2018" s="40" t="s">
        <v>225</v>
      </c>
      <c r="E2018" s="42">
        <v>2017</v>
      </c>
    </row>
    <row r="2019" spans="1:5" ht="15" x14ac:dyDescent="0.25">
      <c r="A2019" s="40" t="s">
        <v>501</v>
      </c>
      <c r="B2019" s="40" t="s">
        <v>502</v>
      </c>
      <c r="C2019" s="41">
        <v>123.085733238</v>
      </c>
      <c r="D2019" s="40" t="s">
        <v>226</v>
      </c>
      <c r="E2019" s="42">
        <v>2017</v>
      </c>
    </row>
    <row r="2020" spans="1:5" ht="15" x14ac:dyDescent="0.25">
      <c r="A2020" s="40" t="s">
        <v>501</v>
      </c>
      <c r="B2020" s="40" t="s">
        <v>502</v>
      </c>
      <c r="C2020" s="41">
        <v>3851.9983654983898</v>
      </c>
      <c r="D2020" s="40" t="s">
        <v>667</v>
      </c>
      <c r="E2020" s="42">
        <v>2017</v>
      </c>
    </row>
    <row r="2021" spans="1:5" ht="15" x14ac:dyDescent="0.25">
      <c r="A2021" s="40" t="s">
        <v>501</v>
      </c>
      <c r="B2021" s="40" t="s">
        <v>502</v>
      </c>
      <c r="C2021" s="41">
        <v>3708.8601324295801</v>
      </c>
      <c r="D2021" s="40" t="s">
        <v>227</v>
      </c>
      <c r="E2021" s="42">
        <v>2017</v>
      </c>
    </row>
    <row r="2022" spans="1:5" ht="15" x14ac:dyDescent="0.25">
      <c r="A2022" s="40" t="s">
        <v>501</v>
      </c>
      <c r="B2022" s="40" t="s">
        <v>502</v>
      </c>
      <c r="C2022" s="41">
        <v>38.174085877662598</v>
      </c>
      <c r="D2022" s="40" t="s">
        <v>228</v>
      </c>
      <c r="E2022" s="42">
        <v>2017</v>
      </c>
    </row>
    <row r="2023" spans="1:5" ht="15" x14ac:dyDescent="0.25">
      <c r="A2023" s="40" t="s">
        <v>501</v>
      </c>
      <c r="B2023" s="40" t="s">
        <v>502</v>
      </c>
      <c r="C2023" s="41">
        <v>0</v>
      </c>
      <c r="D2023" s="40" t="s">
        <v>229</v>
      </c>
      <c r="E2023" s="42">
        <v>2017</v>
      </c>
    </row>
    <row r="2024" spans="1:5" ht="15" x14ac:dyDescent="0.25">
      <c r="A2024" s="40" t="s">
        <v>501</v>
      </c>
      <c r="B2024" s="40" t="s">
        <v>502</v>
      </c>
      <c r="C2024" s="41">
        <v>95.744123065554106</v>
      </c>
      <c r="D2024" s="40" t="s">
        <v>230</v>
      </c>
      <c r="E2024" s="42">
        <v>2017</v>
      </c>
    </row>
    <row r="2025" spans="1:5" ht="15" x14ac:dyDescent="0.25">
      <c r="A2025" s="40" t="s">
        <v>501</v>
      </c>
      <c r="B2025" s="40" t="s">
        <v>502</v>
      </c>
      <c r="C2025" s="41">
        <v>9.2200241256000002</v>
      </c>
      <c r="D2025" s="40" t="s">
        <v>231</v>
      </c>
      <c r="E2025" s="42">
        <v>2017</v>
      </c>
    </row>
    <row r="2026" spans="1:5" ht="15" x14ac:dyDescent="0.25">
      <c r="A2026" s="40" t="s">
        <v>501</v>
      </c>
      <c r="B2026" s="40" t="s">
        <v>502</v>
      </c>
      <c r="C2026" s="41">
        <v>3851.9983654983898</v>
      </c>
      <c r="D2026" s="40" t="s">
        <v>668</v>
      </c>
      <c r="E2026" s="42">
        <v>2017</v>
      </c>
    </row>
    <row r="2027" spans="1:5" ht="15" x14ac:dyDescent="0.25">
      <c r="A2027" s="40" t="s">
        <v>503</v>
      </c>
      <c r="B2027" s="40" t="s">
        <v>504</v>
      </c>
      <c r="C2027" s="41">
        <v>0</v>
      </c>
      <c r="D2027" s="40" t="s">
        <v>110</v>
      </c>
      <c r="E2027" s="42">
        <v>2017</v>
      </c>
    </row>
    <row r="2028" spans="1:5" ht="15" x14ac:dyDescent="0.25">
      <c r="A2028" s="40" t="s">
        <v>503</v>
      </c>
      <c r="B2028" s="40" t="s">
        <v>504</v>
      </c>
      <c r="C2028" s="41">
        <v>1503.8584659999999</v>
      </c>
      <c r="D2028" s="40" t="s">
        <v>220</v>
      </c>
      <c r="E2028" s="42">
        <v>2017</v>
      </c>
    </row>
    <row r="2029" spans="1:5" ht="15" x14ac:dyDescent="0.25">
      <c r="A2029" s="40" t="s">
        <v>503</v>
      </c>
      <c r="B2029" s="40" t="s">
        <v>504</v>
      </c>
      <c r="C2029" s="41">
        <v>0</v>
      </c>
      <c r="D2029" s="40" t="s">
        <v>221</v>
      </c>
      <c r="E2029" s="42">
        <v>2017</v>
      </c>
    </row>
    <row r="2030" spans="1:5" ht="15" x14ac:dyDescent="0.25">
      <c r="A2030" s="40" t="s">
        <v>503</v>
      </c>
      <c r="B2030" s="40" t="s">
        <v>504</v>
      </c>
      <c r="C2030" s="41">
        <v>79.342642610959999</v>
      </c>
      <c r="D2030" s="40" t="s">
        <v>222</v>
      </c>
      <c r="E2030" s="42">
        <v>2017</v>
      </c>
    </row>
    <row r="2031" spans="1:5" ht="15" x14ac:dyDescent="0.25">
      <c r="A2031" s="40" t="s">
        <v>503</v>
      </c>
      <c r="B2031" s="40" t="s">
        <v>504</v>
      </c>
      <c r="C2031" s="41">
        <v>205.63544108464899</v>
      </c>
      <c r="D2031" s="40" t="s">
        <v>223</v>
      </c>
      <c r="E2031" s="42">
        <v>2017</v>
      </c>
    </row>
    <row r="2032" spans="1:5" ht="15" x14ac:dyDescent="0.25">
      <c r="A2032" s="40" t="s">
        <v>503</v>
      </c>
      <c r="B2032" s="40" t="s">
        <v>504</v>
      </c>
      <c r="C2032" s="41">
        <v>0.236745837242441</v>
      </c>
      <c r="D2032" s="40" t="s">
        <v>224</v>
      </c>
      <c r="E2032" s="42">
        <v>2017</v>
      </c>
    </row>
    <row r="2033" spans="1:5" ht="15" x14ac:dyDescent="0.25">
      <c r="A2033" s="40" t="s">
        <v>503</v>
      </c>
      <c r="B2033" s="40" t="s">
        <v>504</v>
      </c>
      <c r="C2033" s="41">
        <v>0</v>
      </c>
      <c r="D2033" s="40" t="s">
        <v>225</v>
      </c>
      <c r="E2033" s="42">
        <v>2017</v>
      </c>
    </row>
    <row r="2034" spans="1:5" ht="15" x14ac:dyDescent="0.25">
      <c r="A2034" s="40" t="s">
        <v>503</v>
      </c>
      <c r="B2034" s="40" t="s">
        <v>504</v>
      </c>
      <c r="C2034" s="41">
        <v>0</v>
      </c>
      <c r="D2034" s="40" t="s">
        <v>226</v>
      </c>
      <c r="E2034" s="42">
        <v>2017</v>
      </c>
    </row>
    <row r="2035" spans="1:5" ht="15" x14ac:dyDescent="0.25">
      <c r="A2035" s="40" t="s">
        <v>503</v>
      </c>
      <c r="B2035" s="40" t="s">
        <v>504</v>
      </c>
      <c r="C2035" s="41">
        <v>1789.0732955328499</v>
      </c>
      <c r="D2035" s="40" t="s">
        <v>667</v>
      </c>
      <c r="E2035" s="42">
        <v>2017</v>
      </c>
    </row>
    <row r="2036" spans="1:5" ht="15" x14ac:dyDescent="0.25">
      <c r="A2036" s="40" t="s">
        <v>503</v>
      </c>
      <c r="B2036" s="40" t="s">
        <v>504</v>
      </c>
      <c r="C2036" s="41">
        <v>1815.2404328412499</v>
      </c>
      <c r="D2036" s="40" t="s">
        <v>227</v>
      </c>
      <c r="E2036" s="42">
        <v>2017</v>
      </c>
    </row>
    <row r="2037" spans="1:5" ht="15" x14ac:dyDescent="0.25">
      <c r="A2037" s="40" t="s">
        <v>503</v>
      </c>
      <c r="B2037" s="40" t="s">
        <v>504</v>
      </c>
      <c r="C2037" s="41">
        <v>0</v>
      </c>
      <c r="D2037" s="40" t="s">
        <v>228</v>
      </c>
      <c r="E2037" s="42">
        <v>2017</v>
      </c>
    </row>
    <row r="2038" spans="1:5" ht="15" x14ac:dyDescent="0.25">
      <c r="A2038" s="40" t="s">
        <v>503</v>
      </c>
      <c r="B2038" s="40" t="s">
        <v>504</v>
      </c>
      <c r="C2038" s="41">
        <v>0</v>
      </c>
      <c r="D2038" s="40" t="s">
        <v>229</v>
      </c>
      <c r="E2038" s="42">
        <v>2017</v>
      </c>
    </row>
    <row r="2039" spans="1:5" ht="15" x14ac:dyDescent="0.25">
      <c r="A2039" s="40" t="s">
        <v>503</v>
      </c>
      <c r="B2039" s="40" t="s">
        <v>504</v>
      </c>
      <c r="C2039" s="41">
        <v>-26.1671373084002</v>
      </c>
      <c r="D2039" s="40" t="s">
        <v>230</v>
      </c>
      <c r="E2039" s="42">
        <v>2017</v>
      </c>
    </row>
    <row r="2040" spans="1:5" ht="15" x14ac:dyDescent="0.25">
      <c r="A2040" s="40" t="s">
        <v>503</v>
      </c>
      <c r="B2040" s="40" t="s">
        <v>504</v>
      </c>
      <c r="C2040" s="41">
        <v>0</v>
      </c>
      <c r="D2040" s="40" t="s">
        <v>231</v>
      </c>
      <c r="E2040" s="42">
        <v>2017</v>
      </c>
    </row>
    <row r="2041" spans="1:5" ht="15" x14ac:dyDescent="0.25">
      <c r="A2041" s="40" t="s">
        <v>503</v>
      </c>
      <c r="B2041" s="40" t="s">
        <v>504</v>
      </c>
      <c r="C2041" s="41">
        <v>1789.0732955328499</v>
      </c>
      <c r="D2041" s="40" t="s">
        <v>668</v>
      </c>
      <c r="E2041" s="42">
        <v>2017</v>
      </c>
    </row>
    <row r="2042" spans="1:5" ht="15" x14ac:dyDescent="0.25">
      <c r="A2042" s="40" t="s">
        <v>505</v>
      </c>
      <c r="B2042" s="40" t="s">
        <v>506</v>
      </c>
      <c r="C2042" s="41">
        <v>689.19074203158004</v>
      </c>
      <c r="D2042" s="40" t="s">
        <v>110</v>
      </c>
      <c r="E2042" s="42">
        <v>2017</v>
      </c>
    </row>
    <row r="2043" spans="1:5" ht="15" x14ac:dyDescent="0.25">
      <c r="A2043" s="40" t="s">
        <v>505</v>
      </c>
      <c r="B2043" s="40" t="s">
        <v>506</v>
      </c>
      <c r="C2043" s="41">
        <v>373.55612200000002</v>
      </c>
      <c r="D2043" s="40" t="s">
        <v>220</v>
      </c>
      <c r="E2043" s="42">
        <v>2017</v>
      </c>
    </row>
    <row r="2044" spans="1:5" ht="15" x14ac:dyDescent="0.25">
      <c r="A2044" s="40" t="s">
        <v>505</v>
      </c>
      <c r="B2044" s="40" t="s">
        <v>506</v>
      </c>
      <c r="C2044" s="41">
        <v>0</v>
      </c>
      <c r="D2044" s="40" t="s">
        <v>221</v>
      </c>
      <c r="E2044" s="42">
        <v>2017</v>
      </c>
    </row>
    <row r="2045" spans="1:5" ht="15" x14ac:dyDescent="0.25">
      <c r="A2045" s="40" t="s">
        <v>505</v>
      </c>
      <c r="B2045" s="40" t="s">
        <v>506</v>
      </c>
      <c r="C2045" s="41">
        <v>44.4651398053349</v>
      </c>
      <c r="D2045" s="40" t="s">
        <v>222</v>
      </c>
      <c r="E2045" s="42">
        <v>2017</v>
      </c>
    </row>
    <row r="2046" spans="1:5" ht="15" x14ac:dyDescent="0.25">
      <c r="A2046" s="40" t="s">
        <v>505</v>
      </c>
      <c r="B2046" s="40" t="s">
        <v>506</v>
      </c>
      <c r="C2046" s="41">
        <v>203.41931895336299</v>
      </c>
      <c r="D2046" s="40" t="s">
        <v>223</v>
      </c>
      <c r="E2046" s="42">
        <v>2017</v>
      </c>
    </row>
    <row r="2047" spans="1:5" ht="15" x14ac:dyDescent="0.25">
      <c r="A2047" s="40" t="s">
        <v>505</v>
      </c>
      <c r="B2047" s="40" t="s">
        <v>506</v>
      </c>
      <c r="C2047" s="41">
        <v>38.481710927036502</v>
      </c>
      <c r="D2047" s="40" t="s">
        <v>224</v>
      </c>
      <c r="E2047" s="42">
        <v>2017</v>
      </c>
    </row>
    <row r="2048" spans="1:5" ht="15" x14ac:dyDescent="0.25">
      <c r="A2048" s="40" t="s">
        <v>505</v>
      </c>
      <c r="B2048" s="40" t="s">
        <v>506</v>
      </c>
      <c r="C2048" s="41">
        <v>37.355612200000003</v>
      </c>
      <c r="D2048" s="40" t="s">
        <v>225</v>
      </c>
      <c r="E2048" s="42">
        <v>2017</v>
      </c>
    </row>
    <row r="2049" spans="1:5" ht="15" x14ac:dyDescent="0.25">
      <c r="A2049" s="40" t="s">
        <v>505</v>
      </c>
      <c r="B2049" s="40" t="s">
        <v>506</v>
      </c>
      <c r="C2049" s="41">
        <v>6.0067824417600004</v>
      </c>
      <c r="D2049" s="40" t="s">
        <v>226</v>
      </c>
      <c r="E2049" s="42">
        <v>2017</v>
      </c>
    </row>
    <row r="2050" spans="1:5" ht="15" x14ac:dyDescent="0.25">
      <c r="A2050" s="40" t="s">
        <v>505</v>
      </c>
      <c r="B2050" s="40" t="s">
        <v>506</v>
      </c>
      <c r="C2050" s="41">
        <v>1392.4754283590701</v>
      </c>
      <c r="D2050" s="40" t="s">
        <v>667</v>
      </c>
      <c r="E2050" s="42">
        <v>2017</v>
      </c>
    </row>
    <row r="2051" spans="1:5" ht="15" x14ac:dyDescent="0.25">
      <c r="A2051" s="40" t="s">
        <v>505</v>
      </c>
      <c r="B2051" s="40" t="s">
        <v>506</v>
      </c>
      <c r="C2051" s="41">
        <v>1085.5501441791901</v>
      </c>
      <c r="D2051" s="40" t="s">
        <v>227</v>
      </c>
      <c r="E2051" s="42">
        <v>2017</v>
      </c>
    </row>
    <row r="2052" spans="1:5" ht="15" x14ac:dyDescent="0.25">
      <c r="A2052" s="40" t="s">
        <v>505</v>
      </c>
      <c r="B2052" s="40" t="s">
        <v>506</v>
      </c>
      <c r="C2052" s="41">
        <v>303.627067865443</v>
      </c>
      <c r="D2052" s="40" t="s">
        <v>228</v>
      </c>
      <c r="E2052" s="42">
        <v>2017</v>
      </c>
    </row>
    <row r="2053" spans="1:5" ht="15" x14ac:dyDescent="0.25">
      <c r="A2053" s="40" t="s">
        <v>505</v>
      </c>
      <c r="B2053" s="40" t="s">
        <v>506</v>
      </c>
      <c r="C2053" s="41">
        <v>0</v>
      </c>
      <c r="D2053" s="40" t="s">
        <v>229</v>
      </c>
      <c r="E2053" s="42">
        <v>2017</v>
      </c>
    </row>
    <row r="2054" spans="1:5" ht="15" x14ac:dyDescent="0.25">
      <c r="A2054" s="40" t="s">
        <v>505</v>
      </c>
      <c r="B2054" s="40" t="s">
        <v>506</v>
      </c>
      <c r="C2054" s="41">
        <v>-1.07962605195789</v>
      </c>
      <c r="D2054" s="40" t="s">
        <v>230</v>
      </c>
      <c r="E2054" s="42">
        <v>2017</v>
      </c>
    </row>
    <row r="2055" spans="1:5" ht="15" x14ac:dyDescent="0.25">
      <c r="A2055" s="40" t="s">
        <v>505</v>
      </c>
      <c r="B2055" s="40" t="s">
        <v>506</v>
      </c>
      <c r="C2055" s="41">
        <v>4.3778423664000004</v>
      </c>
      <c r="D2055" s="40" t="s">
        <v>231</v>
      </c>
      <c r="E2055" s="42">
        <v>2017</v>
      </c>
    </row>
    <row r="2056" spans="1:5" ht="15" x14ac:dyDescent="0.25">
      <c r="A2056" s="40" t="s">
        <v>505</v>
      </c>
      <c r="B2056" s="40" t="s">
        <v>506</v>
      </c>
      <c r="C2056" s="41">
        <v>1392.4754283590701</v>
      </c>
      <c r="D2056" s="40" t="s">
        <v>668</v>
      </c>
      <c r="E2056" s="42">
        <v>2017</v>
      </c>
    </row>
    <row r="2057" spans="1:5" ht="15" x14ac:dyDescent="0.25">
      <c r="A2057" s="40" t="s">
        <v>507</v>
      </c>
      <c r="B2057" s="40" t="s">
        <v>508</v>
      </c>
      <c r="C2057" s="41">
        <v>2185.2877570954302</v>
      </c>
      <c r="D2057" s="40" t="s">
        <v>110</v>
      </c>
      <c r="E2057" s="42">
        <v>2017</v>
      </c>
    </row>
    <row r="2058" spans="1:5" ht="15" x14ac:dyDescent="0.25">
      <c r="A2058" s="40" t="s">
        <v>507</v>
      </c>
      <c r="B2058" s="40" t="s">
        <v>508</v>
      </c>
      <c r="C2058" s="41">
        <v>1590.6140820000001</v>
      </c>
      <c r="D2058" s="40" t="s">
        <v>220</v>
      </c>
      <c r="E2058" s="42">
        <v>2017</v>
      </c>
    </row>
    <row r="2059" spans="1:5" ht="15" x14ac:dyDescent="0.25">
      <c r="A2059" s="40" t="s">
        <v>507</v>
      </c>
      <c r="B2059" s="40" t="s">
        <v>508</v>
      </c>
      <c r="C2059" s="41">
        <v>0</v>
      </c>
      <c r="D2059" s="40" t="s">
        <v>221</v>
      </c>
      <c r="E2059" s="42">
        <v>2017</v>
      </c>
    </row>
    <row r="2060" spans="1:5" ht="15" x14ac:dyDescent="0.25">
      <c r="A2060" s="40" t="s">
        <v>507</v>
      </c>
      <c r="B2060" s="40" t="s">
        <v>508</v>
      </c>
      <c r="C2060" s="41">
        <v>177.001975327444</v>
      </c>
      <c r="D2060" s="40" t="s">
        <v>222</v>
      </c>
      <c r="E2060" s="42">
        <v>2017</v>
      </c>
    </row>
    <row r="2061" spans="1:5" ht="15" x14ac:dyDescent="0.25">
      <c r="A2061" s="40" t="s">
        <v>507</v>
      </c>
      <c r="B2061" s="40" t="s">
        <v>508</v>
      </c>
      <c r="C2061" s="41">
        <v>1217.2457742649101</v>
      </c>
      <c r="D2061" s="40" t="s">
        <v>223</v>
      </c>
      <c r="E2061" s="42">
        <v>2017</v>
      </c>
    </row>
    <row r="2062" spans="1:5" ht="15" x14ac:dyDescent="0.25">
      <c r="A2062" s="40" t="s">
        <v>507</v>
      </c>
      <c r="B2062" s="40" t="s">
        <v>508</v>
      </c>
      <c r="C2062" s="41">
        <v>520.94582774775495</v>
      </c>
      <c r="D2062" s="40" t="s">
        <v>224</v>
      </c>
      <c r="E2062" s="42">
        <v>2017</v>
      </c>
    </row>
    <row r="2063" spans="1:5" ht="15" x14ac:dyDescent="0.25">
      <c r="A2063" s="40" t="s">
        <v>507</v>
      </c>
      <c r="B2063" s="40" t="s">
        <v>508</v>
      </c>
      <c r="C2063" s="41">
        <v>397.65352050000001</v>
      </c>
      <c r="D2063" s="40" t="s">
        <v>225</v>
      </c>
      <c r="E2063" s="42">
        <v>2017</v>
      </c>
    </row>
    <row r="2064" spans="1:5" ht="15" x14ac:dyDescent="0.25">
      <c r="A2064" s="40" t="s">
        <v>507</v>
      </c>
      <c r="B2064" s="40" t="s">
        <v>508</v>
      </c>
      <c r="C2064" s="41">
        <v>114.82245404437499</v>
      </c>
      <c r="D2064" s="40" t="s">
        <v>226</v>
      </c>
      <c r="E2064" s="42">
        <v>2017</v>
      </c>
    </row>
    <row r="2065" spans="1:5" ht="15" x14ac:dyDescent="0.25">
      <c r="A2065" s="40" t="s">
        <v>507</v>
      </c>
      <c r="B2065" s="40" t="s">
        <v>508</v>
      </c>
      <c r="C2065" s="41">
        <v>6203.5713909799197</v>
      </c>
      <c r="D2065" s="40" t="s">
        <v>667</v>
      </c>
      <c r="E2065" s="42">
        <v>2017</v>
      </c>
    </row>
    <row r="2066" spans="1:5" ht="15" x14ac:dyDescent="0.25">
      <c r="A2066" s="40" t="s">
        <v>507</v>
      </c>
      <c r="B2066" s="40" t="s">
        <v>508</v>
      </c>
      <c r="C2066" s="41">
        <v>1926.0410473402001</v>
      </c>
      <c r="D2066" s="40" t="s">
        <v>227</v>
      </c>
      <c r="E2066" s="42">
        <v>2017</v>
      </c>
    </row>
    <row r="2067" spans="1:5" ht="15" x14ac:dyDescent="0.25">
      <c r="A2067" s="40" t="s">
        <v>507</v>
      </c>
      <c r="B2067" s="40" t="s">
        <v>508</v>
      </c>
      <c r="C2067" s="41">
        <v>4247.8283255530196</v>
      </c>
      <c r="D2067" s="40" t="s">
        <v>228</v>
      </c>
      <c r="E2067" s="42">
        <v>2017</v>
      </c>
    </row>
    <row r="2068" spans="1:5" ht="15" x14ac:dyDescent="0.25">
      <c r="A2068" s="40" t="s">
        <v>507</v>
      </c>
      <c r="B2068" s="40" t="s">
        <v>508</v>
      </c>
      <c r="C2068" s="41">
        <v>0</v>
      </c>
      <c r="D2068" s="40" t="s">
        <v>229</v>
      </c>
      <c r="E2068" s="42">
        <v>2017</v>
      </c>
    </row>
    <row r="2069" spans="1:5" ht="15" x14ac:dyDescent="0.25">
      <c r="A2069" s="40" t="s">
        <v>507</v>
      </c>
      <c r="B2069" s="40" t="s">
        <v>508</v>
      </c>
      <c r="C2069" s="41">
        <v>5.92225303309315</v>
      </c>
      <c r="D2069" s="40" t="s">
        <v>230</v>
      </c>
      <c r="E2069" s="42">
        <v>2017</v>
      </c>
    </row>
    <row r="2070" spans="1:5" ht="15" x14ac:dyDescent="0.25">
      <c r="A2070" s="40" t="s">
        <v>507</v>
      </c>
      <c r="B2070" s="40" t="s">
        <v>508</v>
      </c>
      <c r="C2070" s="41">
        <v>23.779765053599998</v>
      </c>
      <c r="D2070" s="40" t="s">
        <v>231</v>
      </c>
      <c r="E2070" s="42">
        <v>2017</v>
      </c>
    </row>
    <row r="2071" spans="1:5" ht="15" x14ac:dyDescent="0.25">
      <c r="A2071" s="40" t="s">
        <v>507</v>
      </c>
      <c r="B2071" s="40" t="s">
        <v>508</v>
      </c>
      <c r="C2071" s="41">
        <v>6203.5713909799197</v>
      </c>
      <c r="D2071" s="40" t="s">
        <v>668</v>
      </c>
      <c r="E2071" s="42">
        <v>2017</v>
      </c>
    </row>
    <row r="2072" spans="1:5" ht="15" x14ac:dyDescent="0.25">
      <c r="A2072" s="40" t="s">
        <v>509</v>
      </c>
      <c r="B2072" s="40" t="s">
        <v>510</v>
      </c>
      <c r="C2072" s="41">
        <v>1075.50360759347</v>
      </c>
      <c r="D2072" s="40" t="s">
        <v>110</v>
      </c>
      <c r="E2072" s="42">
        <v>2017</v>
      </c>
    </row>
    <row r="2073" spans="1:5" ht="15" x14ac:dyDescent="0.25">
      <c r="A2073" s="40" t="s">
        <v>509</v>
      </c>
      <c r="B2073" s="40" t="s">
        <v>510</v>
      </c>
      <c r="C2073" s="41">
        <v>1307.7906250000001</v>
      </c>
      <c r="D2073" s="40" t="s">
        <v>220</v>
      </c>
      <c r="E2073" s="42">
        <v>2017</v>
      </c>
    </row>
    <row r="2074" spans="1:5" ht="15" x14ac:dyDescent="0.25">
      <c r="A2074" s="40" t="s">
        <v>509</v>
      </c>
      <c r="B2074" s="40" t="s">
        <v>510</v>
      </c>
      <c r="C2074" s="41">
        <v>0</v>
      </c>
      <c r="D2074" s="40" t="s">
        <v>221</v>
      </c>
      <c r="E2074" s="42">
        <v>2017</v>
      </c>
    </row>
    <row r="2075" spans="1:5" ht="15" x14ac:dyDescent="0.25">
      <c r="A2075" s="40" t="s">
        <v>509</v>
      </c>
      <c r="B2075" s="40" t="s">
        <v>510</v>
      </c>
      <c r="C2075" s="41">
        <v>111.313540320304</v>
      </c>
      <c r="D2075" s="40" t="s">
        <v>222</v>
      </c>
      <c r="E2075" s="42">
        <v>2017</v>
      </c>
    </row>
    <row r="2076" spans="1:5" ht="15" x14ac:dyDescent="0.25">
      <c r="A2076" s="40" t="s">
        <v>509</v>
      </c>
      <c r="B2076" s="40" t="s">
        <v>510</v>
      </c>
      <c r="C2076" s="41">
        <v>944.35974143882004</v>
      </c>
      <c r="D2076" s="40" t="s">
        <v>223</v>
      </c>
      <c r="E2076" s="42">
        <v>2017</v>
      </c>
    </row>
    <row r="2077" spans="1:5" ht="15" x14ac:dyDescent="0.25">
      <c r="A2077" s="40" t="s">
        <v>509</v>
      </c>
      <c r="B2077" s="40" t="s">
        <v>510</v>
      </c>
      <c r="C2077" s="41">
        <v>379.24030035238297</v>
      </c>
      <c r="D2077" s="40" t="s">
        <v>224</v>
      </c>
      <c r="E2077" s="42">
        <v>2017</v>
      </c>
    </row>
    <row r="2078" spans="1:5" ht="15" x14ac:dyDescent="0.25">
      <c r="A2078" s="40" t="s">
        <v>509</v>
      </c>
      <c r="B2078" s="40" t="s">
        <v>510</v>
      </c>
      <c r="C2078" s="41">
        <v>91.545343750000001</v>
      </c>
      <c r="D2078" s="40" t="s">
        <v>225</v>
      </c>
      <c r="E2078" s="42">
        <v>2017</v>
      </c>
    </row>
    <row r="2079" spans="1:5" ht="15" x14ac:dyDescent="0.25">
      <c r="A2079" s="40" t="s">
        <v>509</v>
      </c>
      <c r="B2079" s="40" t="s">
        <v>510</v>
      </c>
      <c r="C2079" s="41">
        <v>32.904545703575003</v>
      </c>
      <c r="D2079" s="40" t="s">
        <v>226</v>
      </c>
      <c r="E2079" s="42">
        <v>2017</v>
      </c>
    </row>
    <row r="2080" spans="1:5" ht="15" x14ac:dyDescent="0.25">
      <c r="A2080" s="40" t="s">
        <v>509</v>
      </c>
      <c r="B2080" s="40" t="s">
        <v>510</v>
      </c>
      <c r="C2080" s="41">
        <v>3942.6577041585501</v>
      </c>
      <c r="D2080" s="40" t="s">
        <v>667</v>
      </c>
      <c r="E2080" s="42">
        <v>2017</v>
      </c>
    </row>
    <row r="2081" spans="1:5" ht="15" x14ac:dyDescent="0.25">
      <c r="A2081" s="40" t="s">
        <v>509</v>
      </c>
      <c r="B2081" s="40" t="s">
        <v>510</v>
      </c>
      <c r="C2081" s="41">
        <v>594.46190933965499</v>
      </c>
      <c r="D2081" s="40" t="s">
        <v>227</v>
      </c>
      <c r="E2081" s="42">
        <v>2017</v>
      </c>
    </row>
    <row r="2082" spans="1:5" ht="15" x14ac:dyDescent="0.25">
      <c r="A2082" s="40" t="s">
        <v>509</v>
      </c>
      <c r="B2082" s="40" t="s">
        <v>510</v>
      </c>
      <c r="C2082" s="41">
        <v>3294.2437543419101</v>
      </c>
      <c r="D2082" s="40" t="s">
        <v>228</v>
      </c>
      <c r="E2082" s="42">
        <v>2017</v>
      </c>
    </row>
    <row r="2083" spans="1:5" ht="15" x14ac:dyDescent="0.25">
      <c r="A2083" s="40" t="s">
        <v>509</v>
      </c>
      <c r="B2083" s="40" t="s">
        <v>510</v>
      </c>
      <c r="C2083" s="41">
        <v>0</v>
      </c>
      <c r="D2083" s="40" t="s">
        <v>229</v>
      </c>
      <c r="E2083" s="42">
        <v>2017</v>
      </c>
    </row>
    <row r="2084" spans="1:5" ht="15" x14ac:dyDescent="0.25">
      <c r="A2084" s="40" t="s">
        <v>509</v>
      </c>
      <c r="B2084" s="40" t="s">
        <v>510</v>
      </c>
      <c r="C2084" s="41">
        <v>13.3266845937867</v>
      </c>
      <c r="D2084" s="40" t="s">
        <v>230</v>
      </c>
      <c r="E2084" s="42">
        <v>2017</v>
      </c>
    </row>
    <row r="2085" spans="1:5" ht="15" x14ac:dyDescent="0.25">
      <c r="A2085" s="40" t="s">
        <v>509</v>
      </c>
      <c r="B2085" s="40" t="s">
        <v>510</v>
      </c>
      <c r="C2085" s="41">
        <v>40.625355883200001</v>
      </c>
      <c r="D2085" s="40" t="s">
        <v>231</v>
      </c>
      <c r="E2085" s="42">
        <v>2017</v>
      </c>
    </row>
    <row r="2086" spans="1:5" ht="15" x14ac:dyDescent="0.25">
      <c r="A2086" s="40" t="s">
        <v>509</v>
      </c>
      <c r="B2086" s="40" t="s">
        <v>510</v>
      </c>
      <c r="C2086" s="41">
        <v>3942.6577041585501</v>
      </c>
      <c r="D2086" s="40" t="s">
        <v>668</v>
      </c>
      <c r="E2086" s="42">
        <v>2017</v>
      </c>
    </row>
    <row r="2087" spans="1:5" ht="15" x14ac:dyDescent="0.25">
      <c r="A2087" s="40" t="s">
        <v>511</v>
      </c>
      <c r="B2087" s="40" t="s">
        <v>512</v>
      </c>
      <c r="C2087" s="41">
        <v>26.288258157567402</v>
      </c>
      <c r="D2087" s="40" t="s">
        <v>110</v>
      </c>
      <c r="E2087" s="42">
        <v>2017</v>
      </c>
    </row>
    <row r="2088" spans="1:5" ht="15" x14ac:dyDescent="0.25">
      <c r="A2088" s="40" t="s">
        <v>511</v>
      </c>
      <c r="B2088" s="40" t="s">
        <v>512</v>
      </c>
      <c r="C2088" s="41">
        <v>1136.2301600000001</v>
      </c>
      <c r="D2088" s="40" t="s">
        <v>220</v>
      </c>
      <c r="E2088" s="42">
        <v>2017</v>
      </c>
    </row>
    <row r="2089" spans="1:5" ht="15" x14ac:dyDescent="0.25">
      <c r="A2089" s="40" t="s">
        <v>511</v>
      </c>
      <c r="B2089" s="40" t="s">
        <v>512</v>
      </c>
      <c r="C2089" s="41">
        <v>0</v>
      </c>
      <c r="D2089" s="40" t="s">
        <v>221</v>
      </c>
      <c r="E2089" s="42">
        <v>2017</v>
      </c>
    </row>
    <row r="2090" spans="1:5" ht="15" x14ac:dyDescent="0.25">
      <c r="A2090" s="40" t="s">
        <v>511</v>
      </c>
      <c r="B2090" s="40" t="s">
        <v>512</v>
      </c>
      <c r="C2090" s="41">
        <v>125.95086642902599</v>
      </c>
      <c r="D2090" s="40" t="s">
        <v>222</v>
      </c>
      <c r="E2090" s="42">
        <v>2017</v>
      </c>
    </row>
    <row r="2091" spans="1:5" ht="15" x14ac:dyDescent="0.25">
      <c r="A2091" s="40" t="s">
        <v>511</v>
      </c>
      <c r="B2091" s="40" t="s">
        <v>512</v>
      </c>
      <c r="C2091" s="41">
        <v>339.22113152254502</v>
      </c>
      <c r="D2091" s="40" t="s">
        <v>223</v>
      </c>
      <c r="E2091" s="42">
        <v>2017</v>
      </c>
    </row>
    <row r="2092" spans="1:5" ht="15" x14ac:dyDescent="0.25">
      <c r="A2092" s="40" t="s">
        <v>511</v>
      </c>
      <c r="B2092" s="40" t="s">
        <v>512</v>
      </c>
      <c r="C2092" s="41">
        <v>47.735244475009601</v>
      </c>
      <c r="D2092" s="40" t="s">
        <v>224</v>
      </c>
      <c r="E2092" s="42">
        <v>2017</v>
      </c>
    </row>
    <row r="2093" spans="1:5" ht="15" x14ac:dyDescent="0.25">
      <c r="A2093" s="40" t="s">
        <v>511</v>
      </c>
      <c r="B2093" s="40" t="s">
        <v>512</v>
      </c>
      <c r="C2093" s="41">
        <v>313.59952415999999</v>
      </c>
      <c r="D2093" s="40" t="s">
        <v>225</v>
      </c>
      <c r="E2093" s="42">
        <v>2017</v>
      </c>
    </row>
    <row r="2094" spans="1:5" ht="15" x14ac:dyDescent="0.25">
      <c r="A2094" s="40" t="s">
        <v>511</v>
      </c>
      <c r="B2094" s="40" t="s">
        <v>512</v>
      </c>
      <c r="C2094" s="41">
        <v>60.211108638719999</v>
      </c>
      <c r="D2094" s="40" t="s">
        <v>226</v>
      </c>
      <c r="E2094" s="42">
        <v>2017</v>
      </c>
    </row>
    <row r="2095" spans="1:5" ht="15" x14ac:dyDescent="0.25">
      <c r="A2095" s="40" t="s">
        <v>511</v>
      </c>
      <c r="B2095" s="40" t="s">
        <v>512</v>
      </c>
      <c r="C2095" s="41">
        <v>2049.2362933828699</v>
      </c>
      <c r="D2095" s="40" t="s">
        <v>667</v>
      </c>
      <c r="E2095" s="42">
        <v>2017</v>
      </c>
    </row>
    <row r="2096" spans="1:5" ht="15" x14ac:dyDescent="0.25">
      <c r="A2096" s="40" t="s">
        <v>511</v>
      </c>
      <c r="B2096" s="40" t="s">
        <v>512</v>
      </c>
      <c r="C2096" s="41">
        <v>1587.3143109120999</v>
      </c>
      <c r="D2096" s="40" t="s">
        <v>227</v>
      </c>
      <c r="E2096" s="42">
        <v>2017</v>
      </c>
    </row>
    <row r="2097" spans="1:5" ht="15" x14ac:dyDescent="0.25">
      <c r="A2097" s="40" t="s">
        <v>511</v>
      </c>
      <c r="B2097" s="40" t="s">
        <v>512</v>
      </c>
      <c r="C2097" s="41">
        <v>432.14500405488798</v>
      </c>
      <c r="D2097" s="40" t="s">
        <v>228</v>
      </c>
      <c r="E2097" s="42">
        <v>2017</v>
      </c>
    </row>
    <row r="2098" spans="1:5" ht="15" x14ac:dyDescent="0.25">
      <c r="A2098" s="40" t="s">
        <v>511</v>
      </c>
      <c r="B2098" s="40" t="s">
        <v>512</v>
      </c>
      <c r="C2098" s="41">
        <v>0</v>
      </c>
      <c r="D2098" s="40" t="s">
        <v>229</v>
      </c>
      <c r="E2098" s="42">
        <v>2017</v>
      </c>
    </row>
    <row r="2099" spans="1:5" ht="15" x14ac:dyDescent="0.25">
      <c r="A2099" s="40" t="s">
        <v>511</v>
      </c>
      <c r="B2099" s="40" t="s">
        <v>512</v>
      </c>
      <c r="C2099" s="41">
        <v>22.105330456678399</v>
      </c>
      <c r="D2099" s="40" t="s">
        <v>230</v>
      </c>
      <c r="E2099" s="42">
        <v>2017</v>
      </c>
    </row>
    <row r="2100" spans="1:5" ht="15" x14ac:dyDescent="0.25">
      <c r="A2100" s="40" t="s">
        <v>511</v>
      </c>
      <c r="B2100" s="40" t="s">
        <v>512</v>
      </c>
      <c r="C2100" s="41">
        <v>7.6716479592000004</v>
      </c>
      <c r="D2100" s="40" t="s">
        <v>231</v>
      </c>
      <c r="E2100" s="42">
        <v>2017</v>
      </c>
    </row>
    <row r="2101" spans="1:5" ht="15" x14ac:dyDescent="0.25">
      <c r="A2101" s="40" t="s">
        <v>511</v>
      </c>
      <c r="B2101" s="40" t="s">
        <v>512</v>
      </c>
      <c r="C2101" s="41">
        <v>2049.2362933828699</v>
      </c>
      <c r="D2101" s="40" t="s">
        <v>668</v>
      </c>
      <c r="E2101" s="42">
        <v>2017</v>
      </c>
    </row>
    <row r="2102" spans="1:5" ht="15" x14ac:dyDescent="0.25">
      <c r="A2102" s="40" t="s">
        <v>513</v>
      </c>
      <c r="B2102" s="40" t="s">
        <v>514</v>
      </c>
      <c r="C2102" s="41">
        <v>2425.14861234716</v>
      </c>
      <c r="D2102" s="40" t="s">
        <v>110</v>
      </c>
      <c r="E2102" s="42">
        <v>2017</v>
      </c>
    </row>
    <row r="2103" spans="1:5" ht="15" x14ac:dyDescent="0.25">
      <c r="A2103" s="40" t="s">
        <v>513</v>
      </c>
      <c r="B2103" s="40" t="s">
        <v>514</v>
      </c>
      <c r="C2103" s="41">
        <v>1484.1949219999999</v>
      </c>
      <c r="D2103" s="40" t="s">
        <v>220</v>
      </c>
      <c r="E2103" s="42">
        <v>2017</v>
      </c>
    </row>
    <row r="2104" spans="1:5" ht="15" x14ac:dyDescent="0.25">
      <c r="A2104" s="40" t="s">
        <v>513</v>
      </c>
      <c r="B2104" s="40" t="s">
        <v>514</v>
      </c>
      <c r="C2104" s="41">
        <v>0</v>
      </c>
      <c r="D2104" s="40" t="s">
        <v>221</v>
      </c>
      <c r="E2104" s="42">
        <v>2017</v>
      </c>
    </row>
    <row r="2105" spans="1:5" ht="15" x14ac:dyDescent="0.25">
      <c r="A2105" s="40" t="s">
        <v>513</v>
      </c>
      <c r="B2105" s="40" t="s">
        <v>514</v>
      </c>
      <c r="C2105" s="41">
        <v>184.044138325266</v>
      </c>
      <c r="D2105" s="40" t="s">
        <v>222</v>
      </c>
      <c r="E2105" s="42">
        <v>2017</v>
      </c>
    </row>
    <row r="2106" spans="1:5" ht="15" x14ac:dyDescent="0.25">
      <c r="A2106" s="40" t="s">
        <v>513</v>
      </c>
      <c r="B2106" s="40" t="s">
        <v>514</v>
      </c>
      <c r="C2106" s="41">
        <v>905.86424449780304</v>
      </c>
      <c r="D2106" s="40" t="s">
        <v>223</v>
      </c>
      <c r="E2106" s="42">
        <v>2017</v>
      </c>
    </row>
    <row r="2107" spans="1:5" ht="15" x14ac:dyDescent="0.25">
      <c r="A2107" s="40" t="s">
        <v>513</v>
      </c>
      <c r="B2107" s="40" t="s">
        <v>514</v>
      </c>
      <c r="C2107" s="41">
        <v>305.67594951415299</v>
      </c>
      <c r="D2107" s="40" t="s">
        <v>224</v>
      </c>
      <c r="E2107" s="42">
        <v>2017</v>
      </c>
    </row>
    <row r="2108" spans="1:5" ht="15" x14ac:dyDescent="0.25">
      <c r="A2108" s="40" t="s">
        <v>513</v>
      </c>
      <c r="B2108" s="40" t="s">
        <v>514</v>
      </c>
      <c r="C2108" s="41">
        <v>445.25847659999999</v>
      </c>
      <c r="D2108" s="40" t="s">
        <v>225</v>
      </c>
      <c r="E2108" s="42">
        <v>2017</v>
      </c>
    </row>
    <row r="2109" spans="1:5" ht="15" x14ac:dyDescent="0.25">
      <c r="A2109" s="40" t="s">
        <v>513</v>
      </c>
      <c r="B2109" s="40" t="s">
        <v>514</v>
      </c>
      <c r="C2109" s="41">
        <v>110.447033008345</v>
      </c>
      <c r="D2109" s="40" t="s">
        <v>226</v>
      </c>
      <c r="E2109" s="42">
        <v>2017</v>
      </c>
    </row>
    <row r="2110" spans="1:5" ht="15" x14ac:dyDescent="0.25">
      <c r="A2110" s="40" t="s">
        <v>513</v>
      </c>
      <c r="B2110" s="40" t="s">
        <v>514</v>
      </c>
      <c r="C2110" s="41">
        <v>5860.6333762927297</v>
      </c>
      <c r="D2110" s="40" t="s">
        <v>667</v>
      </c>
      <c r="E2110" s="42">
        <v>2017</v>
      </c>
    </row>
    <row r="2111" spans="1:5" ht="15" x14ac:dyDescent="0.25">
      <c r="A2111" s="40" t="s">
        <v>513</v>
      </c>
      <c r="B2111" s="40" t="s">
        <v>514</v>
      </c>
      <c r="C2111" s="41">
        <v>3145.4384320628901</v>
      </c>
      <c r="D2111" s="40" t="s">
        <v>227</v>
      </c>
      <c r="E2111" s="42">
        <v>2017</v>
      </c>
    </row>
    <row r="2112" spans="1:5" ht="15" x14ac:dyDescent="0.25">
      <c r="A2112" s="40" t="s">
        <v>513</v>
      </c>
      <c r="B2112" s="40" t="s">
        <v>514</v>
      </c>
      <c r="C2112" s="41">
        <v>2691.2194148010499</v>
      </c>
      <c r="D2112" s="40" t="s">
        <v>228</v>
      </c>
      <c r="E2112" s="42">
        <v>2017</v>
      </c>
    </row>
    <row r="2113" spans="1:5" ht="15" x14ac:dyDescent="0.25">
      <c r="A2113" s="40" t="s">
        <v>513</v>
      </c>
      <c r="B2113" s="40" t="s">
        <v>514</v>
      </c>
      <c r="C2113" s="41">
        <v>0</v>
      </c>
      <c r="D2113" s="40" t="s">
        <v>229</v>
      </c>
      <c r="E2113" s="42">
        <v>2017</v>
      </c>
    </row>
    <row r="2114" spans="1:5" ht="15" x14ac:dyDescent="0.25">
      <c r="A2114" s="40" t="s">
        <v>513</v>
      </c>
      <c r="B2114" s="40" t="s">
        <v>514</v>
      </c>
      <c r="C2114" s="41">
        <v>8.2613211207826893</v>
      </c>
      <c r="D2114" s="40" t="s">
        <v>230</v>
      </c>
      <c r="E2114" s="42">
        <v>2017</v>
      </c>
    </row>
    <row r="2115" spans="1:5" ht="15" x14ac:dyDescent="0.25">
      <c r="A2115" s="40" t="s">
        <v>513</v>
      </c>
      <c r="B2115" s="40" t="s">
        <v>514</v>
      </c>
      <c r="C2115" s="41">
        <v>15.714208308</v>
      </c>
      <c r="D2115" s="40" t="s">
        <v>231</v>
      </c>
      <c r="E2115" s="42">
        <v>2017</v>
      </c>
    </row>
    <row r="2116" spans="1:5" ht="15" x14ac:dyDescent="0.25">
      <c r="A2116" s="40" t="s">
        <v>513</v>
      </c>
      <c r="B2116" s="40" t="s">
        <v>514</v>
      </c>
      <c r="C2116" s="41">
        <v>5860.6333762927297</v>
      </c>
      <c r="D2116" s="40" t="s">
        <v>668</v>
      </c>
      <c r="E2116" s="42">
        <v>2017</v>
      </c>
    </row>
    <row r="2117" spans="1:5" ht="15" x14ac:dyDescent="0.25">
      <c r="A2117" s="40" t="s">
        <v>515</v>
      </c>
      <c r="B2117" s="40" t="s">
        <v>516</v>
      </c>
      <c r="C2117" s="41">
        <v>641.30138307781897</v>
      </c>
      <c r="D2117" s="40" t="s">
        <v>110</v>
      </c>
      <c r="E2117" s="42">
        <v>2017</v>
      </c>
    </row>
    <row r="2118" spans="1:5" ht="15" x14ac:dyDescent="0.25">
      <c r="A2118" s="40" t="s">
        <v>515</v>
      </c>
      <c r="B2118" s="40" t="s">
        <v>516</v>
      </c>
      <c r="C2118" s="41">
        <v>963.20773499999996</v>
      </c>
      <c r="D2118" s="40" t="s">
        <v>220</v>
      </c>
      <c r="E2118" s="42">
        <v>2017</v>
      </c>
    </row>
    <row r="2119" spans="1:5" ht="15" x14ac:dyDescent="0.25">
      <c r="A2119" s="40" t="s">
        <v>515</v>
      </c>
      <c r="B2119" s="40" t="s">
        <v>516</v>
      </c>
      <c r="C2119" s="41">
        <v>0</v>
      </c>
      <c r="D2119" s="40" t="s">
        <v>221</v>
      </c>
      <c r="E2119" s="42">
        <v>2017</v>
      </c>
    </row>
    <row r="2120" spans="1:5" ht="15" x14ac:dyDescent="0.25">
      <c r="A2120" s="40" t="s">
        <v>515</v>
      </c>
      <c r="B2120" s="40" t="s">
        <v>516</v>
      </c>
      <c r="C2120" s="41">
        <v>95.972501496491105</v>
      </c>
      <c r="D2120" s="40" t="s">
        <v>222</v>
      </c>
      <c r="E2120" s="42">
        <v>2017</v>
      </c>
    </row>
    <row r="2121" spans="1:5" ht="15" x14ac:dyDescent="0.25">
      <c r="A2121" s="40" t="s">
        <v>515</v>
      </c>
      <c r="B2121" s="40" t="s">
        <v>516</v>
      </c>
      <c r="C2121" s="41">
        <v>361.00827160842402</v>
      </c>
      <c r="D2121" s="40" t="s">
        <v>223</v>
      </c>
      <c r="E2121" s="42">
        <v>2017</v>
      </c>
    </row>
    <row r="2122" spans="1:5" ht="15" x14ac:dyDescent="0.25">
      <c r="A2122" s="40" t="s">
        <v>515</v>
      </c>
      <c r="B2122" s="40" t="s">
        <v>516</v>
      </c>
      <c r="C2122" s="41">
        <v>45.617135148005502</v>
      </c>
      <c r="D2122" s="40" t="s">
        <v>224</v>
      </c>
      <c r="E2122" s="42">
        <v>2017</v>
      </c>
    </row>
    <row r="2123" spans="1:5" ht="15" x14ac:dyDescent="0.25">
      <c r="A2123" s="40" t="s">
        <v>515</v>
      </c>
      <c r="B2123" s="40" t="s">
        <v>516</v>
      </c>
      <c r="C2123" s="41">
        <v>48.160386750000001</v>
      </c>
      <c r="D2123" s="40" t="s">
        <v>225</v>
      </c>
      <c r="E2123" s="42">
        <v>2017</v>
      </c>
    </row>
    <row r="2124" spans="1:5" ht="15" x14ac:dyDescent="0.25">
      <c r="A2124" s="40" t="s">
        <v>515</v>
      </c>
      <c r="B2124" s="40" t="s">
        <v>516</v>
      </c>
      <c r="C2124" s="41">
        <v>8.7844545432000007</v>
      </c>
      <c r="D2124" s="40" t="s">
        <v>226</v>
      </c>
      <c r="E2124" s="42">
        <v>2017</v>
      </c>
    </row>
    <row r="2125" spans="1:5" ht="15" x14ac:dyDescent="0.25">
      <c r="A2125" s="40" t="s">
        <v>515</v>
      </c>
      <c r="B2125" s="40" t="s">
        <v>516</v>
      </c>
      <c r="C2125" s="41">
        <v>2164.0518676239399</v>
      </c>
      <c r="D2125" s="40" t="s">
        <v>667</v>
      </c>
      <c r="E2125" s="42">
        <v>2017</v>
      </c>
    </row>
    <row r="2126" spans="1:5" ht="15" x14ac:dyDescent="0.25">
      <c r="A2126" s="40" t="s">
        <v>515</v>
      </c>
      <c r="B2126" s="40" t="s">
        <v>516</v>
      </c>
      <c r="C2126" s="41">
        <v>1704.54590975307</v>
      </c>
      <c r="D2126" s="40" t="s">
        <v>227</v>
      </c>
      <c r="E2126" s="42">
        <v>2017</v>
      </c>
    </row>
    <row r="2127" spans="1:5" ht="15" x14ac:dyDescent="0.25">
      <c r="A2127" s="40" t="s">
        <v>515</v>
      </c>
      <c r="B2127" s="40" t="s">
        <v>516</v>
      </c>
      <c r="C2127" s="41">
        <v>379.35613845142802</v>
      </c>
      <c r="D2127" s="40" t="s">
        <v>228</v>
      </c>
      <c r="E2127" s="42">
        <v>2017</v>
      </c>
    </row>
    <row r="2128" spans="1:5" ht="15" x14ac:dyDescent="0.25">
      <c r="A2128" s="40" t="s">
        <v>515</v>
      </c>
      <c r="B2128" s="40" t="s">
        <v>516</v>
      </c>
      <c r="C2128" s="41">
        <v>0</v>
      </c>
      <c r="D2128" s="40" t="s">
        <v>229</v>
      </c>
      <c r="E2128" s="42">
        <v>2017</v>
      </c>
    </row>
    <row r="2129" spans="1:5" ht="15" x14ac:dyDescent="0.25">
      <c r="A2129" s="40" t="s">
        <v>515</v>
      </c>
      <c r="B2129" s="40" t="s">
        <v>516</v>
      </c>
      <c r="C2129" s="41">
        <v>11.798825314637501</v>
      </c>
      <c r="D2129" s="40" t="s">
        <v>230</v>
      </c>
      <c r="E2129" s="42">
        <v>2017</v>
      </c>
    </row>
    <row r="2130" spans="1:5" ht="15" x14ac:dyDescent="0.25">
      <c r="A2130" s="40" t="s">
        <v>515</v>
      </c>
      <c r="B2130" s="40" t="s">
        <v>516</v>
      </c>
      <c r="C2130" s="41">
        <v>68.350994104799994</v>
      </c>
      <c r="D2130" s="40" t="s">
        <v>231</v>
      </c>
      <c r="E2130" s="42">
        <v>2017</v>
      </c>
    </row>
    <row r="2131" spans="1:5" ht="15" x14ac:dyDescent="0.25">
      <c r="A2131" s="40" t="s">
        <v>515</v>
      </c>
      <c r="B2131" s="40" t="s">
        <v>516</v>
      </c>
      <c r="C2131" s="41">
        <v>2164.0518676239399</v>
      </c>
      <c r="D2131" s="40" t="s">
        <v>668</v>
      </c>
      <c r="E2131" s="42">
        <v>2017</v>
      </c>
    </row>
    <row r="2132" spans="1:5" ht="15" x14ac:dyDescent="0.25">
      <c r="A2132" s="40" t="s">
        <v>517</v>
      </c>
      <c r="B2132" s="40" t="s">
        <v>518</v>
      </c>
      <c r="C2132" s="41">
        <v>0</v>
      </c>
      <c r="D2132" s="40" t="s">
        <v>110</v>
      </c>
      <c r="E2132" s="42">
        <v>2017</v>
      </c>
    </row>
    <row r="2133" spans="1:5" ht="15" x14ac:dyDescent="0.25">
      <c r="A2133" s="40" t="s">
        <v>517</v>
      </c>
      <c r="B2133" s="40" t="s">
        <v>518</v>
      </c>
      <c r="C2133" s="41">
        <v>0</v>
      </c>
      <c r="D2133" s="40" t="s">
        <v>220</v>
      </c>
      <c r="E2133" s="42">
        <v>2017</v>
      </c>
    </row>
    <row r="2134" spans="1:5" ht="15" x14ac:dyDescent="0.25">
      <c r="A2134" s="40" t="s">
        <v>517</v>
      </c>
      <c r="B2134" s="40" t="s">
        <v>518</v>
      </c>
      <c r="C2134" s="41">
        <v>0</v>
      </c>
      <c r="D2134" s="40" t="s">
        <v>221</v>
      </c>
      <c r="E2134" s="42">
        <v>2017</v>
      </c>
    </row>
    <row r="2135" spans="1:5" ht="15" x14ac:dyDescent="0.25">
      <c r="A2135" s="40" t="s">
        <v>517</v>
      </c>
      <c r="B2135" s="40" t="s">
        <v>518</v>
      </c>
      <c r="C2135" s="41">
        <v>0</v>
      </c>
      <c r="D2135" s="40" t="s">
        <v>222</v>
      </c>
      <c r="E2135" s="42">
        <v>2017</v>
      </c>
    </row>
    <row r="2136" spans="1:5" ht="15" x14ac:dyDescent="0.25">
      <c r="A2136" s="40" t="s">
        <v>517</v>
      </c>
      <c r="B2136" s="40" t="s">
        <v>518</v>
      </c>
      <c r="C2136" s="41">
        <v>0</v>
      </c>
      <c r="D2136" s="40" t="s">
        <v>223</v>
      </c>
      <c r="E2136" s="42">
        <v>2017</v>
      </c>
    </row>
    <row r="2137" spans="1:5" ht="15" x14ac:dyDescent="0.25">
      <c r="A2137" s="40" t="s">
        <v>517</v>
      </c>
      <c r="B2137" s="40" t="s">
        <v>518</v>
      </c>
      <c r="C2137" s="41">
        <v>0</v>
      </c>
      <c r="D2137" s="40" t="s">
        <v>224</v>
      </c>
      <c r="E2137" s="42">
        <v>2017</v>
      </c>
    </row>
    <row r="2138" spans="1:5" ht="15" x14ac:dyDescent="0.25">
      <c r="A2138" s="40" t="s">
        <v>517</v>
      </c>
      <c r="B2138" s="40" t="s">
        <v>518</v>
      </c>
      <c r="C2138" s="41">
        <v>0</v>
      </c>
      <c r="D2138" s="40" t="s">
        <v>225</v>
      </c>
      <c r="E2138" s="42">
        <v>2017</v>
      </c>
    </row>
    <row r="2139" spans="1:5" ht="15" x14ac:dyDescent="0.25">
      <c r="A2139" s="40" t="s">
        <v>517</v>
      </c>
      <c r="B2139" s="40" t="s">
        <v>518</v>
      </c>
      <c r="C2139" s="41">
        <v>0</v>
      </c>
      <c r="D2139" s="40" t="s">
        <v>226</v>
      </c>
      <c r="E2139" s="42">
        <v>2017</v>
      </c>
    </row>
    <row r="2140" spans="1:5" ht="15" x14ac:dyDescent="0.25">
      <c r="A2140" s="40" t="s">
        <v>517</v>
      </c>
      <c r="B2140" s="40" t="s">
        <v>518</v>
      </c>
      <c r="C2140" s="41">
        <v>0</v>
      </c>
      <c r="D2140" s="40" t="s">
        <v>667</v>
      </c>
      <c r="E2140" s="42">
        <v>2017</v>
      </c>
    </row>
    <row r="2141" spans="1:5" ht="15" x14ac:dyDescent="0.25">
      <c r="A2141" s="40" t="s">
        <v>517</v>
      </c>
      <c r="B2141" s="40" t="s">
        <v>518</v>
      </c>
      <c r="C2141" s="41">
        <v>0</v>
      </c>
      <c r="D2141" s="40" t="s">
        <v>227</v>
      </c>
      <c r="E2141" s="42">
        <v>2017</v>
      </c>
    </row>
    <row r="2142" spans="1:5" ht="15" x14ac:dyDescent="0.25">
      <c r="A2142" s="40" t="s">
        <v>517</v>
      </c>
      <c r="B2142" s="40" t="s">
        <v>518</v>
      </c>
      <c r="C2142" s="41">
        <v>0</v>
      </c>
      <c r="D2142" s="40" t="s">
        <v>228</v>
      </c>
      <c r="E2142" s="42">
        <v>2017</v>
      </c>
    </row>
    <row r="2143" spans="1:5" ht="15" x14ac:dyDescent="0.25">
      <c r="A2143" s="40" t="s">
        <v>517</v>
      </c>
      <c r="B2143" s="40" t="s">
        <v>518</v>
      </c>
      <c r="C2143" s="41">
        <v>0</v>
      </c>
      <c r="D2143" s="40" t="s">
        <v>229</v>
      </c>
      <c r="E2143" s="42">
        <v>2017</v>
      </c>
    </row>
    <row r="2144" spans="1:5" ht="15" x14ac:dyDescent="0.25">
      <c r="A2144" s="40" t="s">
        <v>517</v>
      </c>
      <c r="B2144" s="40" t="s">
        <v>518</v>
      </c>
      <c r="C2144" s="41">
        <v>0</v>
      </c>
      <c r="D2144" s="40" t="s">
        <v>230</v>
      </c>
      <c r="E2144" s="42">
        <v>2017</v>
      </c>
    </row>
    <row r="2145" spans="1:5" ht="15" x14ac:dyDescent="0.25">
      <c r="A2145" s="40" t="s">
        <v>517</v>
      </c>
      <c r="B2145" s="40" t="s">
        <v>518</v>
      </c>
      <c r="C2145" s="41">
        <v>0</v>
      </c>
      <c r="D2145" s="40" t="s">
        <v>231</v>
      </c>
      <c r="E2145" s="42">
        <v>2017</v>
      </c>
    </row>
    <row r="2146" spans="1:5" ht="15" x14ac:dyDescent="0.25">
      <c r="A2146" s="40" t="s">
        <v>517</v>
      </c>
      <c r="B2146" s="40" t="s">
        <v>518</v>
      </c>
      <c r="C2146" s="41">
        <v>0</v>
      </c>
      <c r="D2146" s="40" t="s">
        <v>668</v>
      </c>
      <c r="E2146" s="42">
        <v>2017</v>
      </c>
    </row>
    <row r="2147" spans="1:5" ht="15" x14ac:dyDescent="0.25">
      <c r="A2147" s="40" t="s">
        <v>519</v>
      </c>
      <c r="B2147" s="40" t="s">
        <v>520</v>
      </c>
      <c r="C2147" s="41">
        <v>555.23555813233099</v>
      </c>
      <c r="D2147" s="40" t="s">
        <v>110</v>
      </c>
      <c r="E2147" s="42">
        <v>2017</v>
      </c>
    </row>
    <row r="2148" spans="1:5" ht="15" x14ac:dyDescent="0.25">
      <c r="A2148" s="40" t="s">
        <v>519</v>
      </c>
      <c r="B2148" s="40" t="s">
        <v>520</v>
      </c>
      <c r="C2148" s="41">
        <v>344.72806800000001</v>
      </c>
      <c r="D2148" s="40" t="s">
        <v>220</v>
      </c>
      <c r="E2148" s="42">
        <v>2017</v>
      </c>
    </row>
    <row r="2149" spans="1:5" ht="15" x14ac:dyDescent="0.25">
      <c r="A2149" s="40" t="s">
        <v>519</v>
      </c>
      <c r="B2149" s="40" t="s">
        <v>520</v>
      </c>
      <c r="C2149" s="41">
        <v>0</v>
      </c>
      <c r="D2149" s="40" t="s">
        <v>221</v>
      </c>
      <c r="E2149" s="42">
        <v>2017</v>
      </c>
    </row>
    <row r="2150" spans="1:5" ht="15" x14ac:dyDescent="0.25">
      <c r="A2150" s="40" t="s">
        <v>519</v>
      </c>
      <c r="B2150" s="40" t="s">
        <v>520</v>
      </c>
      <c r="C2150" s="41">
        <v>50.038534071960903</v>
      </c>
      <c r="D2150" s="40" t="s">
        <v>222</v>
      </c>
      <c r="E2150" s="42">
        <v>2017</v>
      </c>
    </row>
    <row r="2151" spans="1:5" ht="15" x14ac:dyDescent="0.25">
      <c r="A2151" s="40" t="s">
        <v>519</v>
      </c>
      <c r="B2151" s="40" t="s">
        <v>520</v>
      </c>
      <c r="C2151" s="41">
        <v>189.67306685961799</v>
      </c>
      <c r="D2151" s="40" t="s">
        <v>223</v>
      </c>
      <c r="E2151" s="42">
        <v>2017</v>
      </c>
    </row>
    <row r="2152" spans="1:5" ht="15" x14ac:dyDescent="0.25">
      <c r="A2152" s="40" t="s">
        <v>519</v>
      </c>
      <c r="B2152" s="40" t="s">
        <v>520</v>
      </c>
      <c r="C2152" s="41">
        <v>34.295639434537698</v>
      </c>
      <c r="D2152" s="40" t="s">
        <v>224</v>
      </c>
      <c r="E2152" s="42">
        <v>2017</v>
      </c>
    </row>
    <row r="2153" spans="1:5" ht="15" x14ac:dyDescent="0.25">
      <c r="A2153" s="40" t="s">
        <v>519</v>
      </c>
      <c r="B2153" s="40" t="s">
        <v>520</v>
      </c>
      <c r="C2153" s="41">
        <v>0.1340589264</v>
      </c>
      <c r="D2153" s="40" t="s">
        <v>225</v>
      </c>
      <c r="E2153" s="42">
        <v>2017</v>
      </c>
    </row>
    <row r="2154" spans="1:5" ht="15" x14ac:dyDescent="0.25">
      <c r="A2154" s="40" t="s">
        <v>519</v>
      </c>
      <c r="B2154" s="40" t="s">
        <v>520</v>
      </c>
      <c r="C2154" s="41">
        <v>0</v>
      </c>
      <c r="D2154" s="40" t="s">
        <v>226</v>
      </c>
      <c r="E2154" s="42">
        <v>2017</v>
      </c>
    </row>
    <row r="2155" spans="1:5" ht="15" x14ac:dyDescent="0.25">
      <c r="A2155" s="40" t="s">
        <v>519</v>
      </c>
      <c r="B2155" s="40" t="s">
        <v>520</v>
      </c>
      <c r="C2155" s="41">
        <v>1174.1049254248501</v>
      </c>
      <c r="D2155" s="40" t="s">
        <v>667</v>
      </c>
      <c r="E2155" s="42">
        <v>2017</v>
      </c>
    </row>
    <row r="2156" spans="1:5" ht="15" x14ac:dyDescent="0.25">
      <c r="A2156" s="40" t="s">
        <v>519</v>
      </c>
      <c r="B2156" s="40" t="s">
        <v>520</v>
      </c>
      <c r="C2156" s="41">
        <v>1115.7886383929699</v>
      </c>
      <c r="D2156" s="40" t="s">
        <v>227</v>
      </c>
      <c r="E2156" s="42">
        <v>2017</v>
      </c>
    </row>
    <row r="2157" spans="1:5" ht="15" x14ac:dyDescent="0.25">
      <c r="A2157" s="40" t="s">
        <v>519</v>
      </c>
      <c r="B2157" s="40" t="s">
        <v>520</v>
      </c>
      <c r="C2157" s="41">
        <v>24.4584360213981</v>
      </c>
      <c r="D2157" s="40" t="s">
        <v>228</v>
      </c>
      <c r="E2157" s="42">
        <v>2017</v>
      </c>
    </row>
    <row r="2158" spans="1:5" ht="15" x14ac:dyDescent="0.25">
      <c r="A2158" s="40" t="s">
        <v>519</v>
      </c>
      <c r="B2158" s="40" t="s">
        <v>520</v>
      </c>
      <c r="C2158" s="41">
        <v>0</v>
      </c>
      <c r="D2158" s="40" t="s">
        <v>229</v>
      </c>
      <c r="E2158" s="42">
        <v>2017</v>
      </c>
    </row>
    <row r="2159" spans="1:5" ht="15" x14ac:dyDescent="0.25">
      <c r="A2159" s="40" t="s">
        <v>519</v>
      </c>
      <c r="B2159" s="40" t="s">
        <v>520</v>
      </c>
      <c r="C2159" s="41">
        <v>31.7893600056621</v>
      </c>
      <c r="D2159" s="40" t="s">
        <v>230</v>
      </c>
      <c r="E2159" s="42">
        <v>2017</v>
      </c>
    </row>
    <row r="2160" spans="1:5" ht="15" x14ac:dyDescent="0.25">
      <c r="A2160" s="40" t="s">
        <v>519</v>
      </c>
      <c r="B2160" s="40" t="s">
        <v>520</v>
      </c>
      <c r="C2160" s="41">
        <v>2.0684910048191498</v>
      </c>
      <c r="D2160" s="40" t="s">
        <v>231</v>
      </c>
      <c r="E2160" s="42">
        <v>2017</v>
      </c>
    </row>
    <row r="2161" spans="1:5" ht="15" x14ac:dyDescent="0.25">
      <c r="A2161" s="40" t="s">
        <v>519</v>
      </c>
      <c r="B2161" s="40" t="s">
        <v>520</v>
      </c>
      <c r="C2161" s="41">
        <v>1174.1049254248501</v>
      </c>
      <c r="D2161" s="40" t="s">
        <v>668</v>
      </c>
      <c r="E2161" s="42">
        <v>2017</v>
      </c>
    </row>
    <row r="2162" spans="1:5" ht="15" x14ac:dyDescent="0.25">
      <c r="A2162" s="40" t="s">
        <v>521</v>
      </c>
      <c r="B2162" s="40" t="s">
        <v>522</v>
      </c>
      <c r="C2162" s="41">
        <v>1286.2935010106801</v>
      </c>
      <c r="D2162" s="40" t="s">
        <v>110</v>
      </c>
      <c r="E2162" s="42">
        <v>2017</v>
      </c>
    </row>
    <row r="2163" spans="1:5" ht="15" x14ac:dyDescent="0.25">
      <c r="A2163" s="40" t="s">
        <v>521</v>
      </c>
      <c r="B2163" s="40" t="s">
        <v>522</v>
      </c>
      <c r="C2163" s="41">
        <v>466.716093</v>
      </c>
      <c r="D2163" s="40" t="s">
        <v>220</v>
      </c>
      <c r="E2163" s="42">
        <v>2017</v>
      </c>
    </row>
    <row r="2164" spans="1:5" ht="15" x14ac:dyDescent="0.25">
      <c r="A2164" s="40" t="s">
        <v>521</v>
      </c>
      <c r="B2164" s="40" t="s">
        <v>522</v>
      </c>
      <c r="C2164" s="41">
        <v>0</v>
      </c>
      <c r="D2164" s="40" t="s">
        <v>221</v>
      </c>
      <c r="E2164" s="42">
        <v>2017</v>
      </c>
    </row>
    <row r="2165" spans="1:5" ht="15" x14ac:dyDescent="0.25">
      <c r="A2165" s="40" t="s">
        <v>521</v>
      </c>
      <c r="B2165" s="40" t="s">
        <v>522</v>
      </c>
      <c r="C2165" s="41">
        <v>81.494822703106806</v>
      </c>
      <c r="D2165" s="40" t="s">
        <v>222</v>
      </c>
      <c r="E2165" s="42">
        <v>2017</v>
      </c>
    </row>
    <row r="2166" spans="1:5" ht="15" x14ac:dyDescent="0.25">
      <c r="A2166" s="40" t="s">
        <v>521</v>
      </c>
      <c r="B2166" s="40" t="s">
        <v>522</v>
      </c>
      <c r="C2166" s="41">
        <v>54.366030221365499</v>
      </c>
      <c r="D2166" s="40" t="s">
        <v>223</v>
      </c>
      <c r="E2166" s="42">
        <v>2017</v>
      </c>
    </row>
    <row r="2167" spans="1:5" ht="15" x14ac:dyDescent="0.25">
      <c r="A2167" s="40" t="s">
        <v>521</v>
      </c>
      <c r="B2167" s="40" t="s">
        <v>522</v>
      </c>
      <c r="C2167" s="41">
        <v>48.640229809051803</v>
      </c>
      <c r="D2167" s="40" t="s">
        <v>224</v>
      </c>
      <c r="E2167" s="42">
        <v>2017</v>
      </c>
    </row>
    <row r="2168" spans="1:5" ht="15" x14ac:dyDescent="0.25">
      <c r="A2168" s="40" t="s">
        <v>521</v>
      </c>
      <c r="B2168" s="40" t="s">
        <v>522</v>
      </c>
      <c r="C2168" s="41">
        <v>2.4264856800000002E-2</v>
      </c>
      <c r="D2168" s="40" t="s">
        <v>225</v>
      </c>
      <c r="E2168" s="42">
        <v>2017</v>
      </c>
    </row>
    <row r="2169" spans="1:5" ht="15" x14ac:dyDescent="0.25">
      <c r="A2169" s="40" t="s">
        <v>521</v>
      </c>
      <c r="B2169" s="40" t="s">
        <v>522</v>
      </c>
      <c r="C2169" s="41">
        <v>0</v>
      </c>
      <c r="D2169" s="40" t="s">
        <v>226</v>
      </c>
      <c r="E2169" s="42">
        <v>2017</v>
      </c>
    </row>
    <row r="2170" spans="1:5" ht="15" x14ac:dyDescent="0.25">
      <c r="A2170" s="40" t="s">
        <v>521</v>
      </c>
      <c r="B2170" s="40" t="s">
        <v>522</v>
      </c>
      <c r="C2170" s="41">
        <v>1937.5349416009999</v>
      </c>
      <c r="D2170" s="40" t="s">
        <v>667</v>
      </c>
      <c r="E2170" s="42">
        <v>2017</v>
      </c>
    </row>
    <row r="2171" spans="1:5" ht="15" x14ac:dyDescent="0.25">
      <c r="A2171" s="40" t="s">
        <v>521</v>
      </c>
      <c r="B2171" s="40" t="s">
        <v>522</v>
      </c>
      <c r="C2171" s="41">
        <v>1516.8454678574201</v>
      </c>
      <c r="D2171" s="40" t="s">
        <v>227</v>
      </c>
      <c r="E2171" s="42">
        <v>2017</v>
      </c>
    </row>
    <row r="2172" spans="1:5" ht="15" x14ac:dyDescent="0.25">
      <c r="A2172" s="40" t="s">
        <v>521</v>
      </c>
      <c r="B2172" s="40" t="s">
        <v>522</v>
      </c>
      <c r="C2172" s="41">
        <v>428.84336458480198</v>
      </c>
      <c r="D2172" s="40" t="s">
        <v>228</v>
      </c>
      <c r="E2172" s="42">
        <v>2017</v>
      </c>
    </row>
    <row r="2173" spans="1:5" ht="15" x14ac:dyDescent="0.25">
      <c r="A2173" s="40" t="s">
        <v>521</v>
      </c>
      <c r="B2173" s="40" t="s">
        <v>522</v>
      </c>
      <c r="C2173" s="41">
        <v>0</v>
      </c>
      <c r="D2173" s="40" t="s">
        <v>229</v>
      </c>
      <c r="E2173" s="42">
        <v>2017</v>
      </c>
    </row>
    <row r="2174" spans="1:5" ht="15" x14ac:dyDescent="0.25">
      <c r="A2174" s="40" t="s">
        <v>521</v>
      </c>
      <c r="B2174" s="40" t="s">
        <v>522</v>
      </c>
      <c r="C2174" s="41">
        <v>-38.117499306967098</v>
      </c>
      <c r="D2174" s="40" t="s">
        <v>230</v>
      </c>
      <c r="E2174" s="42">
        <v>2017</v>
      </c>
    </row>
    <row r="2175" spans="1:5" ht="15" x14ac:dyDescent="0.25">
      <c r="A2175" s="40" t="s">
        <v>521</v>
      </c>
      <c r="B2175" s="40" t="s">
        <v>522</v>
      </c>
      <c r="C2175" s="41">
        <v>29.963608465746699</v>
      </c>
      <c r="D2175" s="40" t="s">
        <v>231</v>
      </c>
      <c r="E2175" s="42">
        <v>2017</v>
      </c>
    </row>
    <row r="2176" spans="1:5" ht="15" x14ac:dyDescent="0.25">
      <c r="A2176" s="40" t="s">
        <v>521</v>
      </c>
      <c r="B2176" s="40" t="s">
        <v>522</v>
      </c>
      <c r="C2176" s="41">
        <v>1937.5349416009999</v>
      </c>
      <c r="D2176" s="40" t="s">
        <v>668</v>
      </c>
      <c r="E2176" s="42">
        <v>2017</v>
      </c>
    </row>
    <row r="2177" spans="1:5" ht="15" x14ac:dyDescent="0.25">
      <c r="A2177" s="40" t="s">
        <v>523</v>
      </c>
      <c r="B2177" s="40" t="s">
        <v>524</v>
      </c>
      <c r="C2177" s="41">
        <v>3309.82570863407</v>
      </c>
      <c r="D2177" s="40" t="s">
        <v>110</v>
      </c>
      <c r="E2177" s="42">
        <v>2017</v>
      </c>
    </row>
    <row r="2178" spans="1:5" ht="15" x14ac:dyDescent="0.25">
      <c r="A2178" s="40" t="s">
        <v>523</v>
      </c>
      <c r="B2178" s="40" t="s">
        <v>524</v>
      </c>
      <c r="C2178" s="41">
        <v>198.72176794800001</v>
      </c>
      <c r="D2178" s="40" t="s">
        <v>220</v>
      </c>
      <c r="E2178" s="42">
        <v>2017</v>
      </c>
    </row>
    <row r="2179" spans="1:5" ht="15" x14ac:dyDescent="0.25">
      <c r="A2179" s="40" t="s">
        <v>523</v>
      </c>
      <c r="B2179" s="40" t="s">
        <v>524</v>
      </c>
      <c r="C2179" s="41">
        <v>0</v>
      </c>
      <c r="D2179" s="40" t="s">
        <v>221</v>
      </c>
      <c r="E2179" s="42">
        <v>2017</v>
      </c>
    </row>
    <row r="2180" spans="1:5" ht="15" x14ac:dyDescent="0.25">
      <c r="A2180" s="40" t="s">
        <v>523</v>
      </c>
      <c r="B2180" s="40" t="s">
        <v>524</v>
      </c>
      <c r="C2180" s="41">
        <v>131.48678178807799</v>
      </c>
      <c r="D2180" s="40" t="s">
        <v>222</v>
      </c>
      <c r="E2180" s="42">
        <v>2017</v>
      </c>
    </row>
    <row r="2181" spans="1:5" ht="15" x14ac:dyDescent="0.25">
      <c r="A2181" s="40" t="s">
        <v>523</v>
      </c>
      <c r="B2181" s="40" t="s">
        <v>524</v>
      </c>
      <c r="C2181" s="41">
        <v>196.44555574222801</v>
      </c>
      <c r="D2181" s="40" t="s">
        <v>223</v>
      </c>
      <c r="E2181" s="42">
        <v>2017</v>
      </c>
    </row>
    <row r="2182" spans="1:5" ht="15" x14ac:dyDescent="0.25">
      <c r="A2182" s="40" t="s">
        <v>523</v>
      </c>
      <c r="B2182" s="40" t="s">
        <v>524</v>
      </c>
      <c r="C2182" s="41">
        <v>53.210910847873002</v>
      </c>
      <c r="D2182" s="40" t="s">
        <v>224</v>
      </c>
      <c r="E2182" s="42">
        <v>2017</v>
      </c>
    </row>
    <row r="2183" spans="1:5" ht="15" x14ac:dyDescent="0.25">
      <c r="A2183" s="40" t="s">
        <v>523</v>
      </c>
      <c r="B2183" s="40" t="s">
        <v>524</v>
      </c>
      <c r="C2183" s="41">
        <v>0.25663294800000003</v>
      </c>
      <c r="D2183" s="40" t="s">
        <v>225</v>
      </c>
      <c r="E2183" s="42">
        <v>2017</v>
      </c>
    </row>
    <row r="2184" spans="1:5" ht="15" x14ac:dyDescent="0.25">
      <c r="A2184" s="40" t="s">
        <v>523</v>
      </c>
      <c r="B2184" s="40" t="s">
        <v>524</v>
      </c>
      <c r="C2184" s="41">
        <v>0</v>
      </c>
      <c r="D2184" s="40" t="s">
        <v>226</v>
      </c>
      <c r="E2184" s="42">
        <v>2017</v>
      </c>
    </row>
    <row r="2185" spans="1:5" ht="15" x14ac:dyDescent="0.25">
      <c r="A2185" s="40" t="s">
        <v>523</v>
      </c>
      <c r="B2185" s="40" t="s">
        <v>524</v>
      </c>
      <c r="C2185" s="41">
        <v>3889.9473579082501</v>
      </c>
      <c r="D2185" s="40" t="s">
        <v>667</v>
      </c>
      <c r="E2185" s="42">
        <v>2017</v>
      </c>
    </row>
    <row r="2186" spans="1:5" ht="15" x14ac:dyDescent="0.25">
      <c r="A2186" s="40" t="s">
        <v>523</v>
      </c>
      <c r="B2186" s="40" t="s">
        <v>524</v>
      </c>
      <c r="C2186" s="41">
        <v>3899.4187824001301</v>
      </c>
      <c r="D2186" s="40" t="s">
        <v>227</v>
      </c>
      <c r="E2186" s="42">
        <v>2017</v>
      </c>
    </row>
    <row r="2187" spans="1:5" ht="15" x14ac:dyDescent="0.25">
      <c r="A2187" s="40" t="s">
        <v>523</v>
      </c>
      <c r="B2187" s="40" t="s">
        <v>524</v>
      </c>
      <c r="C2187" s="41">
        <v>0</v>
      </c>
      <c r="D2187" s="40" t="s">
        <v>228</v>
      </c>
      <c r="E2187" s="42">
        <v>2017</v>
      </c>
    </row>
    <row r="2188" spans="1:5" ht="15" x14ac:dyDescent="0.25">
      <c r="A2188" s="40" t="s">
        <v>523</v>
      </c>
      <c r="B2188" s="40" t="s">
        <v>524</v>
      </c>
      <c r="C2188" s="41">
        <v>0</v>
      </c>
      <c r="D2188" s="40" t="s">
        <v>229</v>
      </c>
      <c r="E2188" s="42">
        <v>2017</v>
      </c>
    </row>
    <row r="2189" spans="1:5" ht="15" x14ac:dyDescent="0.25">
      <c r="A2189" s="40" t="s">
        <v>523</v>
      </c>
      <c r="B2189" s="40" t="s">
        <v>524</v>
      </c>
      <c r="C2189" s="41">
        <v>-11.4237305963316</v>
      </c>
      <c r="D2189" s="40" t="s">
        <v>230</v>
      </c>
      <c r="E2189" s="42">
        <v>2017</v>
      </c>
    </row>
    <row r="2190" spans="1:5" ht="15" x14ac:dyDescent="0.25">
      <c r="A2190" s="40" t="s">
        <v>523</v>
      </c>
      <c r="B2190" s="40" t="s">
        <v>524</v>
      </c>
      <c r="C2190" s="41">
        <v>1.95230610445621</v>
      </c>
      <c r="D2190" s="40" t="s">
        <v>231</v>
      </c>
      <c r="E2190" s="42">
        <v>2017</v>
      </c>
    </row>
    <row r="2191" spans="1:5" ht="15" x14ac:dyDescent="0.25">
      <c r="A2191" s="40" t="s">
        <v>523</v>
      </c>
      <c r="B2191" s="40" t="s">
        <v>524</v>
      </c>
      <c r="C2191" s="41">
        <v>3889.9473579082501</v>
      </c>
      <c r="D2191" s="40" t="s">
        <v>668</v>
      </c>
      <c r="E2191" s="42">
        <v>2017</v>
      </c>
    </row>
    <row r="2192" spans="1:5" ht="15" x14ac:dyDescent="0.25">
      <c r="A2192" s="40" t="s">
        <v>525</v>
      </c>
      <c r="B2192" s="40" t="s">
        <v>526</v>
      </c>
      <c r="C2192" s="41">
        <v>71.482495142399998</v>
      </c>
      <c r="D2192" s="40" t="s">
        <v>110</v>
      </c>
      <c r="E2192" s="42">
        <v>2017</v>
      </c>
    </row>
    <row r="2193" spans="1:5" ht="15" x14ac:dyDescent="0.25">
      <c r="A2193" s="40" t="s">
        <v>525</v>
      </c>
      <c r="B2193" s="40" t="s">
        <v>526</v>
      </c>
      <c r="C2193" s="41">
        <v>1.5321419999999999</v>
      </c>
      <c r="D2193" s="40" t="s">
        <v>220</v>
      </c>
      <c r="E2193" s="42">
        <v>2017</v>
      </c>
    </row>
    <row r="2194" spans="1:5" ht="15" x14ac:dyDescent="0.25">
      <c r="A2194" s="40" t="s">
        <v>525</v>
      </c>
      <c r="B2194" s="40" t="s">
        <v>526</v>
      </c>
      <c r="C2194" s="41">
        <v>0</v>
      </c>
      <c r="D2194" s="40" t="s">
        <v>221</v>
      </c>
      <c r="E2194" s="42">
        <v>2017</v>
      </c>
    </row>
    <row r="2195" spans="1:5" ht="15" x14ac:dyDescent="0.25">
      <c r="A2195" s="40" t="s">
        <v>525</v>
      </c>
      <c r="B2195" s="40" t="s">
        <v>526</v>
      </c>
      <c r="C2195" s="41">
        <v>0.53992835131530303</v>
      </c>
      <c r="D2195" s="40" t="s">
        <v>222</v>
      </c>
      <c r="E2195" s="42">
        <v>2017</v>
      </c>
    </row>
    <row r="2196" spans="1:5" ht="15" x14ac:dyDescent="0.25">
      <c r="A2196" s="40" t="s">
        <v>525</v>
      </c>
      <c r="B2196" s="40" t="s">
        <v>526</v>
      </c>
      <c r="C2196" s="41">
        <v>2.3E-3</v>
      </c>
      <c r="D2196" s="40" t="s">
        <v>223</v>
      </c>
      <c r="E2196" s="42">
        <v>2017</v>
      </c>
    </row>
    <row r="2197" spans="1:5" ht="15" x14ac:dyDescent="0.25">
      <c r="A2197" s="40" t="s">
        <v>525</v>
      </c>
      <c r="B2197" s="40" t="s">
        <v>526</v>
      </c>
      <c r="C2197" s="41">
        <v>0</v>
      </c>
      <c r="D2197" s="40" t="s">
        <v>224</v>
      </c>
      <c r="E2197" s="42">
        <v>2017</v>
      </c>
    </row>
    <row r="2198" spans="1:5" ht="15" x14ac:dyDescent="0.25">
      <c r="A2198" s="40" t="s">
        <v>525</v>
      </c>
      <c r="B2198" s="40" t="s">
        <v>526</v>
      </c>
      <c r="C2198" s="41">
        <v>0</v>
      </c>
      <c r="D2198" s="40" t="s">
        <v>225</v>
      </c>
      <c r="E2198" s="42">
        <v>2017</v>
      </c>
    </row>
    <row r="2199" spans="1:5" ht="15" x14ac:dyDescent="0.25">
      <c r="A2199" s="40" t="s">
        <v>525</v>
      </c>
      <c r="B2199" s="40" t="s">
        <v>526</v>
      </c>
      <c r="C2199" s="41">
        <v>0</v>
      </c>
      <c r="D2199" s="40" t="s">
        <v>226</v>
      </c>
      <c r="E2199" s="42">
        <v>2017</v>
      </c>
    </row>
    <row r="2200" spans="1:5" ht="15" x14ac:dyDescent="0.25">
      <c r="A2200" s="40" t="s">
        <v>525</v>
      </c>
      <c r="B2200" s="40" t="s">
        <v>526</v>
      </c>
      <c r="C2200" s="41">
        <v>73.556865493715307</v>
      </c>
      <c r="D2200" s="40" t="s">
        <v>667</v>
      </c>
      <c r="E2200" s="42">
        <v>2017</v>
      </c>
    </row>
    <row r="2201" spans="1:5" ht="15" x14ac:dyDescent="0.25">
      <c r="A2201" s="40" t="s">
        <v>525</v>
      </c>
      <c r="B2201" s="40" t="s">
        <v>526</v>
      </c>
      <c r="C2201" s="41">
        <v>1.0419987026306099</v>
      </c>
      <c r="D2201" s="40" t="s">
        <v>227</v>
      </c>
      <c r="E2201" s="42">
        <v>2017</v>
      </c>
    </row>
    <row r="2202" spans="1:5" ht="15" x14ac:dyDescent="0.25">
      <c r="A2202" s="40" t="s">
        <v>525</v>
      </c>
      <c r="B2202" s="40" t="s">
        <v>526</v>
      </c>
      <c r="C2202" s="41">
        <v>0</v>
      </c>
      <c r="D2202" s="40" t="s">
        <v>228</v>
      </c>
      <c r="E2202" s="42">
        <v>2017</v>
      </c>
    </row>
    <row r="2203" spans="1:5" ht="15" x14ac:dyDescent="0.25">
      <c r="A2203" s="40" t="s">
        <v>525</v>
      </c>
      <c r="B2203" s="40" t="s">
        <v>526</v>
      </c>
      <c r="C2203" s="41">
        <v>0</v>
      </c>
      <c r="D2203" s="40" t="s">
        <v>229</v>
      </c>
      <c r="E2203" s="42">
        <v>2017</v>
      </c>
    </row>
    <row r="2204" spans="1:5" ht="15" x14ac:dyDescent="0.25">
      <c r="A2204" s="40" t="s">
        <v>525</v>
      </c>
      <c r="B2204" s="40" t="s">
        <v>526</v>
      </c>
      <c r="C2204" s="41">
        <v>1.0323716486847001</v>
      </c>
      <c r="D2204" s="40" t="s">
        <v>230</v>
      </c>
      <c r="E2204" s="42">
        <v>2017</v>
      </c>
    </row>
    <row r="2205" spans="1:5" ht="15" x14ac:dyDescent="0.25">
      <c r="A2205" s="40" t="s">
        <v>525</v>
      </c>
      <c r="B2205" s="40" t="s">
        <v>526</v>
      </c>
      <c r="C2205" s="41">
        <v>71.482495142399998</v>
      </c>
      <c r="D2205" s="40" t="s">
        <v>231</v>
      </c>
      <c r="E2205" s="42">
        <v>2017</v>
      </c>
    </row>
    <row r="2206" spans="1:5" ht="15" x14ac:dyDescent="0.25">
      <c r="A2206" s="40" t="s">
        <v>525</v>
      </c>
      <c r="B2206" s="40" t="s">
        <v>526</v>
      </c>
      <c r="C2206" s="41">
        <v>73.556865493715307</v>
      </c>
      <c r="D2206" s="40" t="s">
        <v>668</v>
      </c>
      <c r="E2206" s="42">
        <v>2017</v>
      </c>
    </row>
    <row r="2207" spans="1:5" ht="15" x14ac:dyDescent="0.25">
      <c r="A2207" s="40" t="s">
        <v>527</v>
      </c>
      <c r="B2207" s="40" t="s">
        <v>528</v>
      </c>
      <c r="C2207" s="41">
        <v>336.13631858743798</v>
      </c>
      <c r="D2207" s="40" t="s">
        <v>110</v>
      </c>
      <c r="E2207" s="42">
        <v>2017</v>
      </c>
    </row>
    <row r="2208" spans="1:5" ht="15" x14ac:dyDescent="0.25">
      <c r="A2208" s="40" t="s">
        <v>527</v>
      </c>
      <c r="B2208" s="40" t="s">
        <v>528</v>
      </c>
      <c r="C2208" s="41">
        <v>1.0018959999999999</v>
      </c>
      <c r="D2208" s="40" t="s">
        <v>220</v>
      </c>
      <c r="E2208" s="42">
        <v>2017</v>
      </c>
    </row>
    <row r="2209" spans="1:5" ht="15" x14ac:dyDescent="0.25">
      <c r="A2209" s="40" t="s">
        <v>527</v>
      </c>
      <c r="B2209" s="40" t="s">
        <v>528</v>
      </c>
      <c r="C2209" s="41">
        <v>0</v>
      </c>
      <c r="D2209" s="40" t="s">
        <v>221</v>
      </c>
      <c r="E2209" s="42">
        <v>2017</v>
      </c>
    </row>
    <row r="2210" spans="1:5" ht="15" x14ac:dyDescent="0.25">
      <c r="A2210" s="40" t="s">
        <v>527</v>
      </c>
      <c r="B2210" s="40" t="s">
        <v>528</v>
      </c>
      <c r="C2210" s="41">
        <v>9.0602609009839892</v>
      </c>
      <c r="D2210" s="40" t="s">
        <v>222</v>
      </c>
      <c r="E2210" s="42">
        <v>2017</v>
      </c>
    </row>
    <row r="2211" spans="1:5" ht="15" x14ac:dyDescent="0.25">
      <c r="A2211" s="40" t="s">
        <v>527</v>
      </c>
      <c r="B2211" s="40" t="s">
        <v>528</v>
      </c>
      <c r="C2211" s="41">
        <v>4.2124090191661097</v>
      </c>
      <c r="D2211" s="40" t="s">
        <v>223</v>
      </c>
      <c r="E2211" s="42">
        <v>2017</v>
      </c>
    </row>
    <row r="2212" spans="1:5" ht="15" x14ac:dyDescent="0.25">
      <c r="A2212" s="40" t="s">
        <v>527</v>
      </c>
      <c r="B2212" s="40" t="s">
        <v>528</v>
      </c>
      <c r="C2212" s="41">
        <v>2.8303633388218001</v>
      </c>
      <c r="D2212" s="40" t="s">
        <v>224</v>
      </c>
      <c r="E2212" s="42">
        <v>2017</v>
      </c>
    </row>
    <row r="2213" spans="1:5" ht="15" x14ac:dyDescent="0.25">
      <c r="A2213" s="40" t="s">
        <v>527</v>
      </c>
      <c r="B2213" s="40" t="s">
        <v>528</v>
      </c>
      <c r="C2213" s="41">
        <v>0</v>
      </c>
      <c r="D2213" s="40" t="s">
        <v>225</v>
      </c>
      <c r="E2213" s="42">
        <v>2017</v>
      </c>
    </row>
    <row r="2214" spans="1:5" ht="15" x14ac:dyDescent="0.25">
      <c r="A2214" s="40" t="s">
        <v>527</v>
      </c>
      <c r="B2214" s="40" t="s">
        <v>528</v>
      </c>
      <c r="C2214" s="41">
        <v>0</v>
      </c>
      <c r="D2214" s="40" t="s">
        <v>226</v>
      </c>
      <c r="E2214" s="42">
        <v>2017</v>
      </c>
    </row>
    <row r="2215" spans="1:5" ht="15" x14ac:dyDescent="0.25">
      <c r="A2215" s="40" t="s">
        <v>527</v>
      </c>
      <c r="B2215" s="40" t="s">
        <v>528</v>
      </c>
      <c r="C2215" s="41">
        <v>353.24124784640998</v>
      </c>
      <c r="D2215" s="40" t="s">
        <v>667</v>
      </c>
      <c r="E2215" s="42">
        <v>2017</v>
      </c>
    </row>
    <row r="2216" spans="1:5" ht="15" x14ac:dyDescent="0.25">
      <c r="A2216" s="40" t="s">
        <v>527</v>
      </c>
      <c r="B2216" s="40" t="s">
        <v>528</v>
      </c>
      <c r="C2216" s="41">
        <v>354.05311731382301</v>
      </c>
      <c r="D2216" s="40" t="s">
        <v>227</v>
      </c>
      <c r="E2216" s="42">
        <v>2017</v>
      </c>
    </row>
    <row r="2217" spans="1:5" ht="15" x14ac:dyDescent="0.25">
      <c r="A2217" s="40" t="s">
        <v>527</v>
      </c>
      <c r="B2217" s="40" t="s">
        <v>528</v>
      </c>
      <c r="C2217" s="41">
        <v>0</v>
      </c>
      <c r="D2217" s="40" t="s">
        <v>228</v>
      </c>
      <c r="E2217" s="42">
        <v>2017</v>
      </c>
    </row>
    <row r="2218" spans="1:5" ht="15" x14ac:dyDescent="0.25">
      <c r="A2218" s="40" t="s">
        <v>527</v>
      </c>
      <c r="B2218" s="40" t="s">
        <v>528</v>
      </c>
      <c r="C2218" s="41">
        <v>0</v>
      </c>
      <c r="D2218" s="40" t="s">
        <v>229</v>
      </c>
      <c r="E2218" s="42">
        <v>2017</v>
      </c>
    </row>
    <row r="2219" spans="1:5" ht="15" x14ac:dyDescent="0.25">
      <c r="A2219" s="40" t="s">
        <v>527</v>
      </c>
      <c r="B2219" s="40" t="s">
        <v>528</v>
      </c>
      <c r="C2219" s="41">
        <v>-0.81186946741349997</v>
      </c>
      <c r="D2219" s="40" t="s">
        <v>230</v>
      </c>
      <c r="E2219" s="42">
        <v>2017</v>
      </c>
    </row>
    <row r="2220" spans="1:5" ht="15" x14ac:dyDescent="0.25">
      <c r="A2220" s="40" t="s">
        <v>527</v>
      </c>
      <c r="B2220" s="40" t="s">
        <v>528</v>
      </c>
      <c r="C2220" s="41">
        <v>0</v>
      </c>
      <c r="D2220" s="40" t="s">
        <v>231</v>
      </c>
      <c r="E2220" s="42">
        <v>2017</v>
      </c>
    </row>
    <row r="2221" spans="1:5" ht="15" x14ac:dyDescent="0.25">
      <c r="A2221" s="40" t="s">
        <v>527</v>
      </c>
      <c r="B2221" s="40" t="s">
        <v>528</v>
      </c>
      <c r="C2221" s="41">
        <v>353.24124784640998</v>
      </c>
      <c r="D2221" s="40" t="s">
        <v>668</v>
      </c>
      <c r="E2221" s="42">
        <v>2017</v>
      </c>
    </row>
    <row r="2222" spans="1:5" ht="15" x14ac:dyDescent="0.25">
      <c r="A2222" s="40" t="s">
        <v>529</v>
      </c>
      <c r="B2222" s="40" t="s">
        <v>530</v>
      </c>
      <c r="C2222" s="41">
        <v>1312.2021567347899</v>
      </c>
      <c r="D2222" s="40" t="s">
        <v>110</v>
      </c>
      <c r="E2222" s="42">
        <v>2017</v>
      </c>
    </row>
    <row r="2223" spans="1:5" ht="15" x14ac:dyDescent="0.25">
      <c r="A2223" s="40" t="s">
        <v>529</v>
      </c>
      <c r="B2223" s="40" t="s">
        <v>530</v>
      </c>
      <c r="C2223" s="41">
        <v>305.93142999999998</v>
      </c>
      <c r="D2223" s="40" t="s">
        <v>220</v>
      </c>
      <c r="E2223" s="42">
        <v>2017</v>
      </c>
    </row>
    <row r="2224" spans="1:5" ht="15" x14ac:dyDescent="0.25">
      <c r="A2224" s="40" t="s">
        <v>529</v>
      </c>
      <c r="B2224" s="40" t="s">
        <v>530</v>
      </c>
      <c r="C2224" s="41">
        <v>0</v>
      </c>
      <c r="D2224" s="40" t="s">
        <v>221</v>
      </c>
      <c r="E2224" s="42">
        <v>2017</v>
      </c>
    </row>
    <row r="2225" spans="1:5" ht="15" x14ac:dyDescent="0.25">
      <c r="A2225" s="40" t="s">
        <v>529</v>
      </c>
      <c r="B2225" s="40" t="s">
        <v>530</v>
      </c>
      <c r="C2225" s="41">
        <v>49.014378483660003</v>
      </c>
      <c r="D2225" s="40" t="s">
        <v>222</v>
      </c>
      <c r="E2225" s="42">
        <v>2017</v>
      </c>
    </row>
    <row r="2226" spans="1:5" ht="15" x14ac:dyDescent="0.25">
      <c r="A2226" s="40" t="s">
        <v>529</v>
      </c>
      <c r="B2226" s="40" t="s">
        <v>530</v>
      </c>
      <c r="C2226" s="41">
        <v>91.408385986249897</v>
      </c>
      <c r="D2226" s="40" t="s">
        <v>223</v>
      </c>
      <c r="E2226" s="42">
        <v>2017</v>
      </c>
    </row>
    <row r="2227" spans="1:5" ht="15" x14ac:dyDescent="0.25">
      <c r="A2227" s="40" t="s">
        <v>529</v>
      </c>
      <c r="B2227" s="40" t="s">
        <v>530</v>
      </c>
      <c r="C2227" s="41">
        <v>14.384411981450601</v>
      </c>
      <c r="D2227" s="40" t="s">
        <v>224</v>
      </c>
      <c r="E2227" s="42">
        <v>2017</v>
      </c>
    </row>
    <row r="2228" spans="1:5" ht="15" x14ac:dyDescent="0.25">
      <c r="A2228" s="40" t="s">
        <v>529</v>
      </c>
      <c r="B2228" s="40" t="s">
        <v>530</v>
      </c>
      <c r="C2228" s="41">
        <v>0.38573319138523299</v>
      </c>
      <c r="D2228" s="40" t="s">
        <v>225</v>
      </c>
      <c r="E2228" s="42">
        <v>2017</v>
      </c>
    </row>
    <row r="2229" spans="1:5" ht="15" x14ac:dyDescent="0.25">
      <c r="A2229" s="40" t="s">
        <v>529</v>
      </c>
      <c r="B2229" s="40" t="s">
        <v>530</v>
      </c>
      <c r="C2229" s="41">
        <v>3.4618681567520002E-2</v>
      </c>
      <c r="D2229" s="40" t="s">
        <v>226</v>
      </c>
      <c r="E2229" s="42">
        <v>2017</v>
      </c>
    </row>
    <row r="2230" spans="1:5" ht="15" x14ac:dyDescent="0.25">
      <c r="A2230" s="40" t="s">
        <v>529</v>
      </c>
      <c r="B2230" s="40" t="s">
        <v>530</v>
      </c>
      <c r="C2230" s="41">
        <v>1773.3611150591</v>
      </c>
      <c r="D2230" s="40" t="s">
        <v>667</v>
      </c>
      <c r="E2230" s="42">
        <v>2017</v>
      </c>
    </row>
    <row r="2231" spans="1:5" ht="15" x14ac:dyDescent="0.25">
      <c r="A2231" s="40" t="s">
        <v>529</v>
      </c>
      <c r="B2231" s="40" t="s">
        <v>530</v>
      </c>
      <c r="C2231" s="41">
        <v>1887.01962900429</v>
      </c>
      <c r="D2231" s="40" t="s">
        <v>227</v>
      </c>
      <c r="E2231" s="42">
        <v>2017</v>
      </c>
    </row>
    <row r="2232" spans="1:5" ht="15" x14ac:dyDescent="0.25">
      <c r="A2232" s="40" t="s">
        <v>529</v>
      </c>
      <c r="B2232" s="40" t="s">
        <v>530</v>
      </c>
      <c r="C2232" s="41">
        <v>0</v>
      </c>
      <c r="D2232" s="40" t="s">
        <v>228</v>
      </c>
      <c r="E2232" s="42">
        <v>2017</v>
      </c>
    </row>
    <row r="2233" spans="1:5" ht="15" x14ac:dyDescent="0.25">
      <c r="A2233" s="40" t="s">
        <v>529</v>
      </c>
      <c r="B2233" s="40" t="s">
        <v>530</v>
      </c>
      <c r="C2233" s="41">
        <v>0</v>
      </c>
      <c r="D2233" s="40" t="s">
        <v>229</v>
      </c>
      <c r="E2233" s="42">
        <v>2017</v>
      </c>
    </row>
    <row r="2234" spans="1:5" ht="15" x14ac:dyDescent="0.25">
      <c r="A2234" s="40" t="s">
        <v>529</v>
      </c>
      <c r="B2234" s="40" t="s">
        <v>530</v>
      </c>
      <c r="C2234" s="41">
        <v>-133.743137394792</v>
      </c>
      <c r="D2234" s="40" t="s">
        <v>230</v>
      </c>
      <c r="E2234" s="42">
        <v>2017</v>
      </c>
    </row>
    <row r="2235" spans="1:5" ht="15" x14ac:dyDescent="0.25">
      <c r="A2235" s="40" t="s">
        <v>529</v>
      </c>
      <c r="B2235" s="40" t="s">
        <v>530</v>
      </c>
      <c r="C2235" s="41">
        <v>20.084623449599999</v>
      </c>
      <c r="D2235" s="40" t="s">
        <v>231</v>
      </c>
      <c r="E2235" s="42">
        <v>2017</v>
      </c>
    </row>
    <row r="2236" spans="1:5" ht="15" x14ac:dyDescent="0.25">
      <c r="A2236" s="40" t="s">
        <v>529</v>
      </c>
      <c r="B2236" s="40" t="s">
        <v>530</v>
      </c>
      <c r="C2236" s="41">
        <v>1773.3611150591</v>
      </c>
      <c r="D2236" s="40" t="s">
        <v>668</v>
      </c>
      <c r="E2236" s="42">
        <v>2017</v>
      </c>
    </row>
    <row r="2237" spans="1:5" ht="15" x14ac:dyDescent="0.25">
      <c r="A2237" s="40" t="s">
        <v>531</v>
      </c>
      <c r="B2237" s="40" t="s">
        <v>532</v>
      </c>
      <c r="C2237" s="41">
        <v>643</v>
      </c>
      <c r="D2237" s="40" t="s">
        <v>110</v>
      </c>
      <c r="E2237" s="42">
        <v>2017</v>
      </c>
    </row>
    <row r="2238" spans="1:5" ht="15" x14ac:dyDescent="0.25">
      <c r="A2238" s="40" t="s">
        <v>531</v>
      </c>
      <c r="B2238" s="40" t="s">
        <v>532</v>
      </c>
      <c r="C2238" s="41">
        <v>4047.968903</v>
      </c>
      <c r="D2238" s="40" t="s">
        <v>220</v>
      </c>
      <c r="E2238" s="42">
        <v>2017</v>
      </c>
    </row>
    <row r="2239" spans="1:5" ht="15" x14ac:dyDescent="0.25">
      <c r="A2239" s="40" t="s">
        <v>531</v>
      </c>
      <c r="B2239" s="40" t="s">
        <v>532</v>
      </c>
      <c r="C2239" s="41">
        <v>0</v>
      </c>
      <c r="D2239" s="40" t="s">
        <v>221</v>
      </c>
      <c r="E2239" s="42">
        <v>2017</v>
      </c>
    </row>
    <row r="2240" spans="1:5" ht="15" x14ac:dyDescent="0.25">
      <c r="A2240" s="40" t="s">
        <v>531</v>
      </c>
      <c r="B2240" s="40" t="s">
        <v>532</v>
      </c>
      <c r="C2240" s="41">
        <v>334.78443744510503</v>
      </c>
      <c r="D2240" s="40" t="s">
        <v>222</v>
      </c>
      <c r="E2240" s="42">
        <v>2017</v>
      </c>
    </row>
    <row r="2241" spans="1:5" ht="15" x14ac:dyDescent="0.25">
      <c r="A2241" s="40" t="s">
        <v>531</v>
      </c>
      <c r="B2241" s="40" t="s">
        <v>532</v>
      </c>
      <c r="C2241" s="41">
        <v>798.105309546184</v>
      </c>
      <c r="D2241" s="40" t="s">
        <v>223</v>
      </c>
      <c r="E2241" s="42">
        <v>2017</v>
      </c>
    </row>
    <row r="2242" spans="1:5" ht="15" x14ac:dyDescent="0.25">
      <c r="A2242" s="40" t="s">
        <v>531</v>
      </c>
      <c r="B2242" s="40" t="s">
        <v>532</v>
      </c>
      <c r="C2242" s="41">
        <v>119.81886303621999</v>
      </c>
      <c r="D2242" s="40" t="s">
        <v>224</v>
      </c>
      <c r="E2242" s="42">
        <v>2017</v>
      </c>
    </row>
    <row r="2243" spans="1:5" ht="15" x14ac:dyDescent="0.25">
      <c r="A2243" s="40" t="s">
        <v>531</v>
      </c>
      <c r="B2243" s="40" t="s">
        <v>532</v>
      </c>
      <c r="C2243" s="41">
        <v>0</v>
      </c>
      <c r="D2243" s="40" t="s">
        <v>225</v>
      </c>
      <c r="E2243" s="42">
        <v>2017</v>
      </c>
    </row>
    <row r="2244" spans="1:5" ht="15" x14ac:dyDescent="0.25">
      <c r="A2244" s="40" t="s">
        <v>531</v>
      </c>
      <c r="B2244" s="40" t="s">
        <v>532</v>
      </c>
      <c r="C2244" s="41">
        <v>0</v>
      </c>
      <c r="D2244" s="40" t="s">
        <v>226</v>
      </c>
      <c r="E2244" s="42">
        <v>2017</v>
      </c>
    </row>
    <row r="2245" spans="1:5" ht="15" x14ac:dyDescent="0.25">
      <c r="A2245" s="40" t="s">
        <v>531</v>
      </c>
      <c r="B2245" s="40" t="s">
        <v>532</v>
      </c>
      <c r="C2245" s="41">
        <v>5943.67751302751</v>
      </c>
      <c r="D2245" s="40" t="s">
        <v>667</v>
      </c>
      <c r="E2245" s="42">
        <v>2017</v>
      </c>
    </row>
    <row r="2246" spans="1:5" ht="15" x14ac:dyDescent="0.25">
      <c r="A2246" s="40" t="s">
        <v>531</v>
      </c>
      <c r="B2246" s="40" t="s">
        <v>532</v>
      </c>
      <c r="C2246" s="41">
        <v>5835.9732034436602</v>
      </c>
      <c r="D2246" s="40" t="s">
        <v>227</v>
      </c>
      <c r="E2246" s="42">
        <v>2017</v>
      </c>
    </row>
    <row r="2247" spans="1:5" ht="15" x14ac:dyDescent="0.25">
      <c r="A2247" s="40" t="s">
        <v>531</v>
      </c>
      <c r="B2247" s="40" t="s">
        <v>532</v>
      </c>
      <c r="C2247" s="41">
        <v>0</v>
      </c>
      <c r="D2247" s="40" t="s">
        <v>228</v>
      </c>
      <c r="E2247" s="42">
        <v>2017</v>
      </c>
    </row>
    <row r="2248" spans="1:5" ht="15" x14ac:dyDescent="0.25">
      <c r="A2248" s="40" t="s">
        <v>531</v>
      </c>
      <c r="B2248" s="40" t="s">
        <v>532</v>
      </c>
      <c r="C2248" s="41">
        <v>0</v>
      </c>
      <c r="D2248" s="40" t="s">
        <v>229</v>
      </c>
      <c r="E2248" s="42">
        <v>2017</v>
      </c>
    </row>
    <row r="2249" spans="1:5" ht="15" x14ac:dyDescent="0.25">
      <c r="A2249" s="40" t="s">
        <v>531</v>
      </c>
      <c r="B2249" s="40" t="s">
        <v>532</v>
      </c>
      <c r="C2249" s="41">
        <v>103.538082215047</v>
      </c>
      <c r="D2249" s="40" t="s">
        <v>230</v>
      </c>
      <c r="E2249" s="42">
        <v>2017</v>
      </c>
    </row>
    <row r="2250" spans="1:5" ht="15" x14ac:dyDescent="0.25">
      <c r="A2250" s="40" t="s">
        <v>531</v>
      </c>
      <c r="B2250" s="40" t="s">
        <v>532</v>
      </c>
      <c r="C2250" s="41">
        <v>4.1662273688000004</v>
      </c>
      <c r="D2250" s="40" t="s">
        <v>231</v>
      </c>
      <c r="E2250" s="42">
        <v>2017</v>
      </c>
    </row>
    <row r="2251" spans="1:5" ht="15" x14ac:dyDescent="0.25">
      <c r="A2251" s="40" t="s">
        <v>531</v>
      </c>
      <c r="B2251" s="40" t="s">
        <v>532</v>
      </c>
      <c r="C2251" s="41">
        <v>5943.67751302751</v>
      </c>
      <c r="D2251" s="40" t="s">
        <v>668</v>
      </c>
      <c r="E2251" s="42">
        <v>2017</v>
      </c>
    </row>
    <row r="2252" spans="1:5" ht="15" x14ac:dyDescent="0.25">
      <c r="A2252" s="40" t="s">
        <v>533</v>
      </c>
      <c r="B2252" s="40" t="s">
        <v>534</v>
      </c>
      <c r="C2252" s="41">
        <v>2292.6430212988298</v>
      </c>
      <c r="D2252" s="40" t="s">
        <v>110</v>
      </c>
      <c r="E2252" s="42">
        <v>2017</v>
      </c>
    </row>
    <row r="2253" spans="1:5" ht="15" x14ac:dyDescent="0.25">
      <c r="A2253" s="40" t="s">
        <v>533</v>
      </c>
      <c r="B2253" s="40" t="s">
        <v>534</v>
      </c>
      <c r="C2253" s="41">
        <v>3.368061</v>
      </c>
      <c r="D2253" s="40" t="s">
        <v>220</v>
      </c>
      <c r="E2253" s="42">
        <v>2017</v>
      </c>
    </row>
    <row r="2254" spans="1:5" ht="15" x14ac:dyDescent="0.25">
      <c r="A2254" s="40" t="s">
        <v>533</v>
      </c>
      <c r="B2254" s="40" t="s">
        <v>534</v>
      </c>
      <c r="C2254" s="41">
        <v>0</v>
      </c>
      <c r="D2254" s="40" t="s">
        <v>221</v>
      </c>
      <c r="E2254" s="42">
        <v>2017</v>
      </c>
    </row>
    <row r="2255" spans="1:5" ht="15" x14ac:dyDescent="0.25">
      <c r="A2255" s="40" t="s">
        <v>533</v>
      </c>
      <c r="B2255" s="40" t="s">
        <v>534</v>
      </c>
      <c r="C2255" s="41">
        <v>0</v>
      </c>
      <c r="D2255" s="40" t="s">
        <v>222</v>
      </c>
      <c r="E2255" s="42">
        <v>2017</v>
      </c>
    </row>
    <row r="2256" spans="1:5" ht="15" x14ac:dyDescent="0.25">
      <c r="A2256" s="40" t="s">
        <v>533</v>
      </c>
      <c r="B2256" s="40" t="s">
        <v>534</v>
      </c>
      <c r="C2256" s="41">
        <v>0</v>
      </c>
      <c r="D2256" s="40" t="s">
        <v>223</v>
      </c>
      <c r="E2256" s="42">
        <v>2017</v>
      </c>
    </row>
    <row r="2257" spans="1:5" ht="15" x14ac:dyDescent="0.25">
      <c r="A2257" s="40" t="s">
        <v>533</v>
      </c>
      <c r="B2257" s="40" t="s">
        <v>534</v>
      </c>
      <c r="C2257" s="41">
        <v>0</v>
      </c>
      <c r="D2257" s="40" t="s">
        <v>224</v>
      </c>
      <c r="E2257" s="42">
        <v>2017</v>
      </c>
    </row>
    <row r="2258" spans="1:5" ht="15" x14ac:dyDescent="0.25">
      <c r="A2258" s="40" t="s">
        <v>533</v>
      </c>
      <c r="B2258" s="40" t="s">
        <v>534</v>
      </c>
      <c r="C2258" s="41">
        <v>0</v>
      </c>
      <c r="D2258" s="40" t="s">
        <v>225</v>
      </c>
      <c r="E2258" s="42">
        <v>2017</v>
      </c>
    </row>
    <row r="2259" spans="1:5" ht="15" x14ac:dyDescent="0.25">
      <c r="A2259" s="40" t="s">
        <v>533</v>
      </c>
      <c r="B2259" s="40" t="s">
        <v>534</v>
      </c>
      <c r="C2259" s="41">
        <v>0</v>
      </c>
      <c r="D2259" s="40" t="s">
        <v>226</v>
      </c>
      <c r="E2259" s="42">
        <v>2017</v>
      </c>
    </row>
    <row r="2260" spans="1:5" ht="15" x14ac:dyDescent="0.25">
      <c r="A2260" s="40" t="s">
        <v>533</v>
      </c>
      <c r="B2260" s="40" t="s">
        <v>534</v>
      </c>
      <c r="C2260" s="41">
        <v>2296.0110822988299</v>
      </c>
      <c r="D2260" s="40" t="s">
        <v>667</v>
      </c>
      <c r="E2260" s="42">
        <v>2017</v>
      </c>
    </row>
    <row r="2261" spans="1:5" ht="15" x14ac:dyDescent="0.25">
      <c r="A2261" s="40" t="s">
        <v>533</v>
      </c>
      <c r="B2261" s="40" t="s">
        <v>534</v>
      </c>
      <c r="C2261" s="41">
        <v>12.2755031272729</v>
      </c>
      <c r="D2261" s="40" t="s">
        <v>227</v>
      </c>
      <c r="E2261" s="42">
        <v>2017</v>
      </c>
    </row>
    <row r="2262" spans="1:5" ht="15" x14ac:dyDescent="0.25">
      <c r="A2262" s="40" t="s">
        <v>533</v>
      </c>
      <c r="B2262" s="40" t="s">
        <v>534</v>
      </c>
      <c r="C2262" s="41">
        <v>0</v>
      </c>
      <c r="D2262" s="40" t="s">
        <v>228</v>
      </c>
      <c r="E2262" s="42">
        <v>2017</v>
      </c>
    </row>
    <row r="2263" spans="1:5" ht="15" x14ac:dyDescent="0.25">
      <c r="A2263" s="40" t="s">
        <v>533</v>
      </c>
      <c r="B2263" s="40" t="s">
        <v>534</v>
      </c>
      <c r="C2263" s="41">
        <v>0</v>
      </c>
      <c r="D2263" s="40" t="s">
        <v>229</v>
      </c>
      <c r="E2263" s="42">
        <v>2017</v>
      </c>
    </row>
    <row r="2264" spans="1:5" ht="15" x14ac:dyDescent="0.25">
      <c r="A2264" s="40" t="s">
        <v>533</v>
      </c>
      <c r="B2264" s="40" t="s">
        <v>534</v>
      </c>
      <c r="C2264" s="41">
        <v>11.1938934880378</v>
      </c>
      <c r="D2264" s="40" t="s">
        <v>230</v>
      </c>
      <c r="E2264" s="42">
        <v>2017</v>
      </c>
    </row>
    <row r="2265" spans="1:5" ht="15" x14ac:dyDescent="0.25">
      <c r="A2265" s="40" t="s">
        <v>533</v>
      </c>
      <c r="B2265" s="40" t="s">
        <v>534</v>
      </c>
      <c r="C2265" s="41">
        <v>2272.54168568352</v>
      </c>
      <c r="D2265" s="40" t="s">
        <v>231</v>
      </c>
      <c r="E2265" s="42">
        <v>2017</v>
      </c>
    </row>
    <row r="2266" spans="1:5" ht="15" x14ac:dyDescent="0.25">
      <c r="A2266" s="40" t="s">
        <v>533</v>
      </c>
      <c r="B2266" s="40" t="s">
        <v>534</v>
      </c>
      <c r="C2266" s="41">
        <v>2296.0110822988299</v>
      </c>
      <c r="D2266" s="40" t="s">
        <v>668</v>
      </c>
      <c r="E2266" s="42">
        <v>2017</v>
      </c>
    </row>
    <row r="2267" spans="1:5" ht="15" x14ac:dyDescent="0.25">
      <c r="A2267" s="40" t="s">
        <v>535</v>
      </c>
      <c r="B2267" s="40" t="s">
        <v>536</v>
      </c>
      <c r="C2267" s="41">
        <v>7149.2572246370801</v>
      </c>
      <c r="D2267" s="40" t="s">
        <v>110</v>
      </c>
      <c r="E2267" s="42">
        <v>2017</v>
      </c>
    </row>
    <row r="2268" spans="1:5" ht="15" x14ac:dyDescent="0.25">
      <c r="A2268" s="40" t="s">
        <v>535</v>
      </c>
      <c r="B2268" s="40" t="s">
        <v>536</v>
      </c>
      <c r="C2268" s="41">
        <v>267.05311999999998</v>
      </c>
      <c r="D2268" s="40" t="s">
        <v>220</v>
      </c>
      <c r="E2268" s="42">
        <v>2017</v>
      </c>
    </row>
    <row r="2269" spans="1:5" ht="15" x14ac:dyDescent="0.25">
      <c r="A2269" s="40" t="s">
        <v>535</v>
      </c>
      <c r="B2269" s="40" t="s">
        <v>536</v>
      </c>
      <c r="C2269" s="41">
        <v>0</v>
      </c>
      <c r="D2269" s="40" t="s">
        <v>221</v>
      </c>
      <c r="E2269" s="42">
        <v>2017</v>
      </c>
    </row>
    <row r="2270" spans="1:5" ht="15" x14ac:dyDescent="0.25">
      <c r="A2270" s="40" t="s">
        <v>535</v>
      </c>
      <c r="B2270" s="40" t="s">
        <v>536</v>
      </c>
      <c r="C2270" s="41">
        <v>10.013906</v>
      </c>
      <c r="D2270" s="40" t="s">
        <v>222</v>
      </c>
      <c r="E2270" s="42">
        <v>2017</v>
      </c>
    </row>
    <row r="2271" spans="1:5" ht="15" x14ac:dyDescent="0.25">
      <c r="A2271" s="40" t="s">
        <v>535</v>
      </c>
      <c r="B2271" s="40" t="s">
        <v>536</v>
      </c>
      <c r="C2271" s="41">
        <v>40.757300663560301</v>
      </c>
      <c r="D2271" s="40" t="s">
        <v>223</v>
      </c>
      <c r="E2271" s="42">
        <v>2017</v>
      </c>
    </row>
    <row r="2272" spans="1:5" ht="15" x14ac:dyDescent="0.25">
      <c r="A2272" s="40" t="s">
        <v>535</v>
      </c>
      <c r="B2272" s="40" t="s">
        <v>536</v>
      </c>
      <c r="C2272" s="41">
        <v>2.0006217199999998</v>
      </c>
      <c r="D2272" s="40" t="s">
        <v>224</v>
      </c>
      <c r="E2272" s="42">
        <v>2017</v>
      </c>
    </row>
    <row r="2273" spans="1:5" ht="15" x14ac:dyDescent="0.25">
      <c r="A2273" s="40" t="s">
        <v>535</v>
      </c>
      <c r="B2273" s="40" t="s">
        <v>536</v>
      </c>
      <c r="C2273" s="41">
        <v>609.886694221732</v>
      </c>
      <c r="D2273" s="40" t="s">
        <v>225</v>
      </c>
      <c r="E2273" s="42">
        <v>2017</v>
      </c>
    </row>
    <row r="2274" spans="1:5" ht="15" x14ac:dyDescent="0.25">
      <c r="A2274" s="40" t="s">
        <v>535</v>
      </c>
      <c r="B2274" s="40" t="s">
        <v>536</v>
      </c>
      <c r="C2274" s="41">
        <v>98</v>
      </c>
      <c r="D2274" s="40" t="s">
        <v>226</v>
      </c>
      <c r="E2274" s="42">
        <v>2017</v>
      </c>
    </row>
    <row r="2275" spans="1:5" ht="15" x14ac:dyDescent="0.25">
      <c r="A2275" s="40" t="s">
        <v>535</v>
      </c>
      <c r="B2275" s="40" t="s">
        <v>536</v>
      </c>
      <c r="C2275" s="41">
        <v>8176.9688672423699</v>
      </c>
      <c r="D2275" s="40" t="s">
        <v>667</v>
      </c>
      <c r="E2275" s="42">
        <v>2017</v>
      </c>
    </row>
    <row r="2276" spans="1:5" ht="15" x14ac:dyDescent="0.25">
      <c r="A2276" s="40" t="s">
        <v>535</v>
      </c>
      <c r="B2276" s="40" t="s">
        <v>536</v>
      </c>
      <c r="C2276" s="41">
        <v>868.10192502510301</v>
      </c>
      <c r="D2276" s="40" t="s">
        <v>227</v>
      </c>
      <c r="E2276" s="42">
        <v>2017</v>
      </c>
    </row>
    <row r="2277" spans="1:5" ht="15" x14ac:dyDescent="0.25">
      <c r="A2277" s="40" t="s">
        <v>535</v>
      </c>
      <c r="B2277" s="40" t="s">
        <v>536</v>
      </c>
      <c r="C2277" s="41">
        <v>0</v>
      </c>
      <c r="D2277" s="40" t="s">
        <v>228</v>
      </c>
      <c r="E2277" s="42">
        <v>2017</v>
      </c>
    </row>
    <row r="2278" spans="1:5" ht="15" x14ac:dyDescent="0.25">
      <c r="A2278" s="40" t="s">
        <v>535</v>
      </c>
      <c r="B2278" s="40" t="s">
        <v>536</v>
      </c>
      <c r="C2278" s="41">
        <v>0</v>
      </c>
      <c r="D2278" s="40" t="s">
        <v>229</v>
      </c>
      <c r="E2278" s="42">
        <v>2017</v>
      </c>
    </row>
    <row r="2279" spans="1:5" ht="15" x14ac:dyDescent="0.25">
      <c r="A2279" s="40" t="s">
        <v>535</v>
      </c>
      <c r="B2279" s="40" t="s">
        <v>536</v>
      </c>
      <c r="C2279" s="41">
        <v>0</v>
      </c>
      <c r="D2279" s="40" t="s">
        <v>230</v>
      </c>
      <c r="E2279" s="42">
        <v>2017</v>
      </c>
    </row>
    <row r="2280" spans="1:5" ht="15" x14ac:dyDescent="0.25">
      <c r="A2280" s="40" t="s">
        <v>535</v>
      </c>
      <c r="B2280" s="40" t="s">
        <v>536</v>
      </c>
      <c r="C2280" s="41">
        <v>7308.8669422172698</v>
      </c>
      <c r="D2280" s="40" t="s">
        <v>231</v>
      </c>
      <c r="E2280" s="42">
        <v>2017</v>
      </c>
    </row>
    <row r="2281" spans="1:5" ht="15" x14ac:dyDescent="0.25">
      <c r="A2281" s="40" t="s">
        <v>535</v>
      </c>
      <c r="B2281" s="40" t="s">
        <v>536</v>
      </c>
      <c r="C2281" s="41">
        <v>8176.9688672423699</v>
      </c>
      <c r="D2281" s="40" t="s">
        <v>668</v>
      </c>
      <c r="E2281" s="42">
        <v>2017</v>
      </c>
    </row>
    <row r="2282" spans="1:5" ht="15" x14ac:dyDescent="0.25">
      <c r="A2282" s="40" t="s">
        <v>537</v>
      </c>
      <c r="B2282" s="40" t="s">
        <v>538</v>
      </c>
      <c r="C2282" s="41">
        <v>596.11308015951704</v>
      </c>
      <c r="D2282" s="40" t="s">
        <v>110</v>
      </c>
      <c r="E2282" s="42">
        <v>2017</v>
      </c>
    </row>
    <row r="2283" spans="1:5" ht="15" x14ac:dyDescent="0.25">
      <c r="A2283" s="40" t="s">
        <v>537</v>
      </c>
      <c r="B2283" s="40" t="s">
        <v>538</v>
      </c>
      <c r="C2283" s="41">
        <v>9.7131910000000001</v>
      </c>
      <c r="D2283" s="40" t="s">
        <v>220</v>
      </c>
      <c r="E2283" s="42">
        <v>2017</v>
      </c>
    </row>
    <row r="2284" spans="1:5" ht="15" x14ac:dyDescent="0.25">
      <c r="A2284" s="40" t="s">
        <v>537</v>
      </c>
      <c r="B2284" s="40" t="s">
        <v>538</v>
      </c>
      <c r="C2284" s="41">
        <v>0</v>
      </c>
      <c r="D2284" s="40" t="s">
        <v>221</v>
      </c>
      <c r="E2284" s="42">
        <v>2017</v>
      </c>
    </row>
    <row r="2285" spans="1:5" ht="15" x14ac:dyDescent="0.25">
      <c r="A2285" s="40" t="s">
        <v>537</v>
      </c>
      <c r="B2285" s="40" t="s">
        <v>538</v>
      </c>
      <c r="C2285" s="41">
        <v>1.3936188559340801</v>
      </c>
      <c r="D2285" s="40" t="s">
        <v>222</v>
      </c>
      <c r="E2285" s="42">
        <v>2017</v>
      </c>
    </row>
    <row r="2286" spans="1:5" ht="15" x14ac:dyDescent="0.25">
      <c r="A2286" s="40" t="s">
        <v>537</v>
      </c>
      <c r="B2286" s="40" t="s">
        <v>538</v>
      </c>
      <c r="C2286" s="41">
        <v>0.58126255077392297</v>
      </c>
      <c r="D2286" s="40" t="s">
        <v>223</v>
      </c>
      <c r="E2286" s="42">
        <v>2017</v>
      </c>
    </row>
    <row r="2287" spans="1:5" ht="15" x14ac:dyDescent="0.25">
      <c r="A2287" s="40" t="s">
        <v>537</v>
      </c>
      <c r="B2287" s="40" t="s">
        <v>538</v>
      </c>
      <c r="C2287" s="41">
        <v>0.34133886759163001</v>
      </c>
      <c r="D2287" s="40" t="s">
        <v>224</v>
      </c>
      <c r="E2287" s="42">
        <v>2017</v>
      </c>
    </row>
    <row r="2288" spans="1:5" ht="15" x14ac:dyDescent="0.25">
      <c r="A2288" s="40" t="s">
        <v>537</v>
      </c>
      <c r="B2288" s="40" t="s">
        <v>538</v>
      </c>
      <c r="C2288" s="41">
        <v>0</v>
      </c>
      <c r="D2288" s="40" t="s">
        <v>225</v>
      </c>
      <c r="E2288" s="42">
        <v>2017</v>
      </c>
    </row>
    <row r="2289" spans="1:5" ht="15" x14ac:dyDescent="0.25">
      <c r="A2289" s="40" t="s">
        <v>537</v>
      </c>
      <c r="B2289" s="40" t="s">
        <v>538</v>
      </c>
      <c r="C2289" s="41">
        <v>0</v>
      </c>
      <c r="D2289" s="40" t="s">
        <v>226</v>
      </c>
      <c r="E2289" s="42">
        <v>2017</v>
      </c>
    </row>
    <row r="2290" spans="1:5" ht="15" x14ac:dyDescent="0.25">
      <c r="A2290" s="40" t="s">
        <v>537</v>
      </c>
      <c r="B2290" s="40" t="s">
        <v>538</v>
      </c>
      <c r="C2290" s="41">
        <v>608.14249143381699</v>
      </c>
      <c r="D2290" s="40" t="s">
        <v>667</v>
      </c>
      <c r="E2290" s="42">
        <v>2017</v>
      </c>
    </row>
    <row r="2291" spans="1:5" ht="15" x14ac:dyDescent="0.25">
      <c r="A2291" s="40" t="s">
        <v>537</v>
      </c>
      <c r="B2291" s="40" t="s">
        <v>538</v>
      </c>
      <c r="C2291" s="41">
        <v>28.248438750705901</v>
      </c>
      <c r="D2291" s="40" t="s">
        <v>227</v>
      </c>
      <c r="E2291" s="42">
        <v>2017</v>
      </c>
    </row>
    <row r="2292" spans="1:5" ht="15" x14ac:dyDescent="0.25">
      <c r="A2292" s="40" t="s">
        <v>537</v>
      </c>
      <c r="B2292" s="40" t="s">
        <v>538</v>
      </c>
      <c r="C2292" s="41">
        <v>0</v>
      </c>
      <c r="D2292" s="40" t="s">
        <v>228</v>
      </c>
      <c r="E2292" s="42">
        <v>2017</v>
      </c>
    </row>
    <row r="2293" spans="1:5" ht="15" x14ac:dyDescent="0.25">
      <c r="A2293" s="40" t="s">
        <v>537</v>
      </c>
      <c r="B2293" s="40" t="s">
        <v>538</v>
      </c>
      <c r="C2293" s="41">
        <v>0</v>
      </c>
      <c r="D2293" s="40" t="s">
        <v>229</v>
      </c>
      <c r="E2293" s="42">
        <v>2017</v>
      </c>
    </row>
    <row r="2294" spans="1:5" ht="15" x14ac:dyDescent="0.25">
      <c r="A2294" s="40" t="s">
        <v>537</v>
      </c>
      <c r="B2294" s="40" t="s">
        <v>538</v>
      </c>
      <c r="C2294" s="41">
        <v>9.5397557938953206</v>
      </c>
      <c r="D2294" s="40" t="s">
        <v>230</v>
      </c>
      <c r="E2294" s="42">
        <v>2017</v>
      </c>
    </row>
    <row r="2295" spans="1:5" ht="15" x14ac:dyDescent="0.25">
      <c r="A2295" s="40" t="s">
        <v>537</v>
      </c>
      <c r="B2295" s="40" t="s">
        <v>538</v>
      </c>
      <c r="C2295" s="41">
        <v>570.35429688921602</v>
      </c>
      <c r="D2295" s="40" t="s">
        <v>231</v>
      </c>
      <c r="E2295" s="42">
        <v>2017</v>
      </c>
    </row>
    <row r="2296" spans="1:5" ht="15" x14ac:dyDescent="0.25">
      <c r="A2296" s="40" t="s">
        <v>537</v>
      </c>
      <c r="B2296" s="40" t="s">
        <v>538</v>
      </c>
      <c r="C2296" s="41">
        <v>608.14249143381699</v>
      </c>
      <c r="D2296" s="40" t="s">
        <v>668</v>
      </c>
      <c r="E2296" s="42">
        <v>2017</v>
      </c>
    </row>
    <row r="2297" spans="1:5" ht="15" x14ac:dyDescent="0.25">
      <c r="A2297" s="40" t="s">
        <v>539</v>
      </c>
      <c r="B2297" s="40" t="s">
        <v>540</v>
      </c>
      <c r="C2297" s="41">
        <v>83</v>
      </c>
      <c r="D2297" s="40" t="s">
        <v>110</v>
      </c>
      <c r="E2297" s="42">
        <v>2017</v>
      </c>
    </row>
    <row r="2298" spans="1:5" ht="15" x14ac:dyDescent="0.25">
      <c r="A2298" s="40" t="s">
        <v>539</v>
      </c>
      <c r="B2298" s="40" t="s">
        <v>540</v>
      </c>
      <c r="C2298" s="41">
        <v>0.28002899999999997</v>
      </c>
      <c r="D2298" s="40" t="s">
        <v>220</v>
      </c>
      <c r="E2298" s="42">
        <v>2017</v>
      </c>
    </row>
    <row r="2299" spans="1:5" ht="15" x14ac:dyDescent="0.25">
      <c r="A2299" s="40" t="s">
        <v>539</v>
      </c>
      <c r="B2299" s="40" t="s">
        <v>540</v>
      </c>
      <c r="C2299" s="41">
        <v>0</v>
      </c>
      <c r="D2299" s="40" t="s">
        <v>221</v>
      </c>
      <c r="E2299" s="42">
        <v>2017</v>
      </c>
    </row>
    <row r="2300" spans="1:5" ht="15" x14ac:dyDescent="0.25">
      <c r="A2300" s="40" t="s">
        <v>539</v>
      </c>
      <c r="B2300" s="40" t="s">
        <v>540</v>
      </c>
      <c r="C2300" s="41">
        <v>1.1887E-2</v>
      </c>
      <c r="D2300" s="40" t="s">
        <v>222</v>
      </c>
      <c r="E2300" s="42">
        <v>2017</v>
      </c>
    </row>
    <row r="2301" spans="1:5" ht="15" x14ac:dyDescent="0.25">
      <c r="A2301" s="40" t="s">
        <v>539</v>
      </c>
      <c r="B2301" s="40" t="s">
        <v>540</v>
      </c>
      <c r="C2301" s="41">
        <v>0</v>
      </c>
      <c r="D2301" s="40" t="s">
        <v>223</v>
      </c>
      <c r="E2301" s="42">
        <v>2017</v>
      </c>
    </row>
    <row r="2302" spans="1:5" ht="15" x14ac:dyDescent="0.25">
      <c r="A2302" s="40" t="s">
        <v>539</v>
      </c>
      <c r="B2302" s="40" t="s">
        <v>540</v>
      </c>
      <c r="C2302" s="41">
        <v>0</v>
      </c>
      <c r="D2302" s="40" t="s">
        <v>224</v>
      </c>
      <c r="E2302" s="42">
        <v>2017</v>
      </c>
    </row>
    <row r="2303" spans="1:5" ht="15" x14ac:dyDescent="0.25">
      <c r="A2303" s="40" t="s">
        <v>539</v>
      </c>
      <c r="B2303" s="40" t="s">
        <v>540</v>
      </c>
      <c r="C2303" s="41">
        <v>0</v>
      </c>
      <c r="D2303" s="40" t="s">
        <v>225</v>
      </c>
      <c r="E2303" s="42">
        <v>2017</v>
      </c>
    </row>
    <row r="2304" spans="1:5" ht="15" x14ac:dyDescent="0.25">
      <c r="A2304" s="40" t="s">
        <v>539</v>
      </c>
      <c r="B2304" s="40" t="s">
        <v>540</v>
      </c>
      <c r="C2304" s="41">
        <v>0</v>
      </c>
      <c r="D2304" s="40" t="s">
        <v>226</v>
      </c>
      <c r="E2304" s="42">
        <v>2017</v>
      </c>
    </row>
    <row r="2305" spans="1:5" ht="15" x14ac:dyDescent="0.25">
      <c r="A2305" s="40" t="s">
        <v>539</v>
      </c>
      <c r="B2305" s="40" t="s">
        <v>540</v>
      </c>
      <c r="C2305" s="41">
        <v>83.291916000000001</v>
      </c>
      <c r="D2305" s="40" t="s">
        <v>667</v>
      </c>
      <c r="E2305" s="42">
        <v>2017</v>
      </c>
    </row>
    <row r="2306" spans="1:5" ht="15" x14ac:dyDescent="0.25">
      <c r="A2306" s="40" t="s">
        <v>539</v>
      </c>
      <c r="B2306" s="40" t="s">
        <v>540</v>
      </c>
      <c r="C2306" s="41">
        <v>15.482653007240801</v>
      </c>
      <c r="D2306" s="40" t="s">
        <v>227</v>
      </c>
      <c r="E2306" s="42">
        <v>2017</v>
      </c>
    </row>
    <row r="2307" spans="1:5" ht="15" x14ac:dyDescent="0.25">
      <c r="A2307" s="40" t="s">
        <v>539</v>
      </c>
      <c r="B2307" s="40" t="s">
        <v>540</v>
      </c>
      <c r="C2307" s="41">
        <v>0</v>
      </c>
      <c r="D2307" s="40" t="s">
        <v>228</v>
      </c>
      <c r="E2307" s="42">
        <v>2017</v>
      </c>
    </row>
    <row r="2308" spans="1:5" ht="15" x14ac:dyDescent="0.25">
      <c r="A2308" s="40" t="s">
        <v>539</v>
      </c>
      <c r="B2308" s="40" t="s">
        <v>540</v>
      </c>
      <c r="C2308" s="41">
        <v>0</v>
      </c>
      <c r="D2308" s="40" t="s">
        <v>229</v>
      </c>
      <c r="E2308" s="42">
        <v>2017</v>
      </c>
    </row>
    <row r="2309" spans="1:5" ht="15" x14ac:dyDescent="0.25">
      <c r="A2309" s="40" t="s">
        <v>539</v>
      </c>
      <c r="B2309" s="40" t="s">
        <v>540</v>
      </c>
      <c r="C2309" s="41">
        <v>-15.8865350842648</v>
      </c>
      <c r="D2309" s="40" t="s">
        <v>230</v>
      </c>
      <c r="E2309" s="42">
        <v>2017</v>
      </c>
    </row>
    <row r="2310" spans="1:5" ht="15" x14ac:dyDescent="0.25">
      <c r="A2310" s="40" t="s">
        <v>539</v>
      </c>
      <c r="B2310" s="40" t="s">
        <v>540</v>
      </c>
      <c r="C2310" s="41">
        <v>83.695798077023994</v>
      </c>
      <c r="D2310" s="40" t="s">
        <v>231</v>
      </c>
      <c r="E2310" s="42">
        <v>2017</v>
      </c>
    </row>
    <row r="2311" spans="1:5" ht="15" x14ac:dyDescent="0.25">
      <c r="A2311" s="40" t="s">
        <v>539</v>
      </c>
      <c r="B2311" s="40" t="s">
        <v>540</v>
      </c>
      <c r="C2311" s="41">
        <v>83.291916000000001</v>
      </c>
      <c r="D2311" s="40" t="s">
        <v>668</v>
      </c>
      <c r="E2311" s="42">
        <v>2017</v>
      </c>
    </row>
    <row r="2312" spans="1:5" ht="15" x14ac:dyDescent="0.25">
      <c r="A2312" s="40" t="s">
        <v>541</v>
      </c>
      <c r="B2312" s="40" t="s">
        <v>542</v>
      </c>
      <c r="C2312" s="41">
        <v>88</v>
      </c>
      <c r="D2312" s="40" t="s">
        <v>110</v>
      </c>
      <c r="E2312" s="42">
        <v>2017</v>
      </c>
    </row>
    <row r="2313" spans="1:5" ht="15" x14ac:dyDescent="0.25">
      <c r="A2313" s="40" t="s">
        <v>541</v>
      </c>
      <c r="B2313" s="40" t="s">
        <v>542</v>
      </c>
      <c r="C2313" s="41">
        <v>31.295072999999999</v>
      </c>
      <c r="D2313" s="40" t="s">
        <v>220</v>
      </c>
      <c r="E2313" s="42">
        <v>2017</v>
      </c>
    </row>
    <row r="2314" spans="1:5" ht="15" x14ac:dyDescent="0.25">
      <c r="A2314" s="40" t="s">
        <v>541</v>
      </c>
      <c r="B2314" s="40" t="s">
        <v>542</v>
      </c>
      <c r="C2314" s="41">
        <v>0</v>
      </c>
      <c r="D2314" s="40" t="s">
        <v>221</v>
      </c>
      <c r="E2314" s="42">
        <v>2017</v>
      </c>
    </row>
    <row r="2315" spans="1:5" ht="15" x14ac:dyDescent="0.25">
      <c r="A2315" s="40" t="s">
        <v>541</v>
      </c>
      <c r="B2315" s="40" t="s">
        <v>542</v>
      </c>
      <c r="C2315" s="41">
        <v>0.70269899999999996</v>
      </c>
      <c r="D2315" s="40" t="s">
        <v>222</v>
      </c>
      <c r="E2315" s="42">
        <v>2017</v>
      </c>
    </row>
    <row r="2316" spans="1:5" ht="15" x14ac:dyDescent="0.25">
      <c r="A2316" s="40" t="s">
        <v>541</v>
      </c>
      <c r="B2316" s="40" t="s">
        <v>542</v>
      </c>
      <c r="C2316" s="41">
        <v>0</v>
      </c>
      <c r="D2316" s="40" t="s">
        <v>223</v>
      </c>
      <c r="E2316" s="42">
        <v>2017</v>
      </c>
    </row>
    <row r="2317" spans="1:5" ht="15" x14ac:dyDescent="0.25">
      <c r="A2317" s="40" t="s">
        <v>541</v>
      </c>
      <c r="B2317" s="40" t="s">
        <v>542</v>
      </c>
      <c r="C2317" s="41">
        <v>0</v>
      </c>
      <c r="D2317" s="40" t="s">
        <v>224</v>
      </c>
      <c r="E2317" s="42">
        <v>2017</v>
      </c>
    </row>
    <row r="2318" spans="1:5" ht="15" x14ac:dyDescent="0.25">
      <c r="A2318" s="40" t="s">
        <v>541</v>
      </c>
      <c r="B2318" s="40" t="s">
        <v>542</v>
      </c>
      <c r="C2318" s="41">
        <v>0</v>
      </c>
      <c r="D2318" s="40" t="s">
        <v>225</v>
      </c>
      <c r="E2318" s="42">
        <v>2017</v>
      </c>
    </row>
    <row r="2319" spans="1:5" ht="15" x14ac:dyDescent="0.25">
      <c r="A2319" s="40" t="s">
        <v>541</v>
      </c>
      <c r="B2319" s="40" t="s">
        <v>542</v>
      </c>
      <c r="C2319" s="41">
        <v>0</v>
      </c>
      <c r="D2319" s="40" t="s">
        <v>226</v>
      </c>
      <c r="E2319" s="42">
        <v>2017</v>
      </c>
    </row>
    <row r="2320" spans="1:5" ht="15" x14ac:dyDescent="0.25">
      <c r="A2320" s="40" t="s">
        <v>541</v>
      </c>
      <c r="B2320" s="40" t="s">
        <v>542</v>
      </c>
      <c r="C2320" s="41">
        <v>119.997772</v>
      </c>
      <c r="D2320" s="40" t="s">
        <v>667</v>
      </c>
      <c r="E2320" s="42">
        <v>2017</v>
      </c>
    </row>
    <row r="2321" spans="1:5" ht="15" x14ac:dyDescent="0.25">
      <c r="A2321" s="40" t="s">
        <v>541</v>
      </c>
      <c r="B2321" s="40" t="s">
        <v>542</v>
      </c>
      <c r="C2321" s="41">
        <v>61.111750109710897</v>
      </c>
      <c r="D2321" s="40" t="s">
        <v>227</v>
      </c>
      <c r="E2321" s="42">
        <v>2017</v>
      </c>
    </row>
    <row r="2322" spans="1:5" ht="15" x14ac:dyDescent="0.25">
      <c r="A2322" s="40" t="s">
        <v>541</v>
      </c>
      <c r="B2322" s="40" t="s">
        <v>542</v>
      </c>
      <c r="C2322" s="41">
        <v>0</v>
      </c>
      <c r="D2322" s="40" t="s">
        <v>228</v>
      </c>
      <c r="E2322" s="42">
        <v>2017</v>
      </c>
    </row>
    <row r="2323" spans="1:5" ht="15" x14ac:dyDescent="0.25">
      <c r="A2323" s="40" t="s">
        <v>541</v>
      </c>
      <c r="B2323" s="40" t="s">
        <v>542</v>
      </c>
      <c r="C2323" s="41">
        <v>0</v>
      </c>
      <c r="D2323" s="40" t="s">
        <v>229</v>
      </c>
      <c r="E2323" s="42">
        <v>2017</v>
      </c>
    </row>
    <row r="2324" spans="1:5" ht="15" x14ac:dyDescent="0.25">
      <c r="A2324" s="40" t="s">
        <v>541</v>
      </c>
      <c r="B2324" s="40" t="s">
        <v>542</v>
      </c>
      <c r="C2324" s="41">
        <v>24.3588052043931</v>
      </c>
      <c r="D2324" s="40" t="s">
        <v>230</v>
      </c>
      <c r="E2324" s="42">
        <v>2017</v>
      </c>
    </row>
    <row r="2325" spans="1:5" ht="15" x14ac:dyDescent="0.25">
      <c r="A2325" s="40" t="s">
        <v>541</v>
      </c>
      <c r="B2325" s="40" t="s">
        <v>542</v>
      </c>
      <c r="C2325" s="41">
        <v>34.527216685896001</v>
      </c>
      <c r="D2325" s="40" t="s">
        <v>231</v>
      </c>
      <c r="E2325" s="42">
        <v>2017</v>
      </c>
    </row>
    <row r="2326" spans="1:5" ht="15" x14ac:dyDescent="0.25">
      <c r="A2326" s="40" t="s">
        <v>541</v>
      </c>
      <c r="B2326" s="40" t="s">
        <v>542</v>
      </c>
      <c r="C2326" s="41">
        <v>119.997772</v>
      </c>
      <c r="D2326" s="40" t="s">
        <v>668</v>
      </c>
      <c r="E2326" s="42">
        <v>2017</v>
      </c>
    </row>
    <row r="2327" spans="1:5" ht="15" x14ac:dyDescent="0.25">
      <c r="A2327" s="40" t="s">
        <v>543</v>
      </c>
      <c r="B2327" s="40" t="s">
        <v>544</v>
      </c>
      <c r="C2327" s="41">
        <v>1565.5073656816901</v>
      </c>
      <c r="D2327" s="40" t="s">
        <v>110</v>
      </c>
      <c r="E2327" s="42">
        <v>2017</v>
      </c>
    </row>
    <row r="2328" spans="1:5" ht="15" x14ac:dyDescent="0.25">
      <c r="A2328" s="40" t="s">
        <v>543</v>
      </c>
      <c r="B2328" s="40" t="s">
        <v>544</v>
      </c>
      <c r="C2328" s="41">
        <v>2287.3220369999999</v>
      </c>
      <c r="D2328" s="40" t="s">
        <v>220</v>
      </c>
      <c r="E2328" s="42">
        <v>2017</v>
      </c>
    </row>
    <row r="2329" spans="1:5" ht="15" x14ac:dyDescent="0.25">
      <c r="A2329" s="40" t="s">
        <v>543</v>
      </c>
      <c r="B2329" s="40" t="s">
        <v>544</v>
      </c>
      <c r="C2329" s="41">
        <v>0</v>
      </c>
      <c r="D2329" s="40" t="s">
        <v>221</v>
      </c>
      <c r="E2329" s="42">
        <v>2017</v>
      </c>
    </row>
    <row r="2330" spans="1:5" ht="15" x14ac:dyDescent="0.25">
      <c r="A2330" s="40" t="s">
        <v>543</v>
      </c>
      <c r="B2330" s="40" t="s">
        <v>544</v>
      </c>
      <c r="C2330" s="41">
        <v>244.771289925291</v>
      </c>
      <c r="D2330" s="40" t="s">
        <v>222</v>
      </c>
      <c r="E2330" s="42">
        <v>2017</v>
      </c>
    </row>
    <row r="2331" spans="1:5" ht="15" x14ac:dyDescent="0.25">
      <c r="A2331" s="40" t="s">
        <v>543</v>
      </c>
      <c r="B2331" s="40" t="s">
        <v>544</v>
      </c>
      <c r="C2331" s="41">
        <v>463.83643961426702</v>
      </c>
      <c r="D2331" s="40" t="s">
        <v>223</v>
      </c>
      <c r="E2331" s="42">
        <v>2017</v>
      </c>
    </row>
    <row r="2332" spans="1:5" ht="15" x14ac:dyDescent="0.25">
      <c r="A2332" s="40" t="s">
        <v>543</v>
      </c>
      <c r="B2332" s="40" t="s">
        <v>544</v>
      </c>
      <c r="C2332" s="41">
        <v>187.5241784152</v>
      </c>
      <c r="D2332" s="40" t="s">
        <v>224</v>
      </c>
      <c r="E2332" s="42">
        <v>2017</v>
      </c>
    </row>
    <row r="2333" spans="1:5" ht="15" x14ac:dyDescent="0.25">
      <c r="A2333" s="40" t="s">
        <v>543</v>
      </c>
      <c r="B2333" s="40" t="s">
        <v>544</v>
      </c>
      <c r="C2333" s="41">
        <v>0</v>
      </c>
      <c r="D2333" s="40" t="s">
        <v>225</v>
      </c>
      <c r="E2333" s="42">
        <v>2017</v>
      </c>
    </row>
    <row r="2334" spans="1:5" ht="15" x14ac:dyDescent="0.25">
      <c r="A2334" s="40" t="s">
        <v>543</v>
      </c>
      <c r="B2334" s="40" t="s">
        <v>544</v>
      </c>
      <c r="C2334" s="41">
        <v>0</v>
      </c>
      <c r="D2334" s="40" t="s">
        <v>226</v>
      </c>
      <c r="E2334" s="42">
        <v>2017</v>
      </c>
    </row>
    <row r="2335" spans="1:5" ht="15" x14ac:dyDescent="0.25">
      <c r="A2335" s="40" t="s">
        <v>543</v>
      </c>
      <c r="B2335" s="40" t="s">
        <v>544</v>
      </c>
      <c r="C2335" s="41">
        <v>4748.9613106364504</v>
      </c>
      <c r="D2335" s="40" t="s">
        <v>667</v>
      </c>
      <c r="E2335" s="42">
        <v>2017</v>
      </c>
    </row>
    <row r="2336" spans="1:5" ht="15" x14ac:dyDescent="0.25">
      <c r="A2336" s="40" t="s">
        <v>543</v>
      </c>
      <c r="B2336" s="40" t="s">
        <v>544</v>
      </c>
      <c r="C2336" s="41">
        <v>3565.1124407492298</v>
      </c>
      <c r="D2336" s="40" t="s">
        <v>227</v>
      </c>
      <c r="E2336" s="42">
        <v>2017</v>
      </c>
    </row>
    <row r="2337" spans="1:5" ht="15" x14ac:dyDescent="0.25">
      <c r="A2337" s="40" t="s">
        <v>543</v>
      </c>
      <c r="B2337" s="40" t="s">
        <v>544</v>
      </c>
      <c r="C2337" s="41">
        <v>440.62481111534902</v>
      </c>
      <c r="D2337" s="40" t="s">
        <v>228</v>
      </c>
      <c r="E2337" s="42">
        <v>2017</v>
      </c>
    </row>
    <row r="2338" spans="1:5" ht="15" x14ac:dyDescent="0.25">
      <c r="A2338" s="40" t="s">
        <v>543</v>
      </c>
      <c r="B2338" s="40" t="s">
        <v>544</v>
      </c>
      <c r="C2338" s="41">
        <v>560.37788307333801</v>
      </c>
      <c r="D2338" s="40" t="s">
        <v>229</v>
      </c>
      <c r="E2338" s="42">
        <v>2017</v>
      </c>
    </row>
    <row r="2339" spans="1:5" ht="15" x14ac:dyDescent="0.25">
      <c r="A2339" s="40" t="s">
        <v>543</v>
      </c>
      <c r="B2339" s="40" t="s">
        <v>544</v>
      </c>
      <c r="C2339" s="41">
        <v>164.865006441731</v>
      </c>
      <c r="D2339" s="40" t="s">
        <v>230</v>
      </c>
      <c r="E2339" s="42">
        <v>2017</v>
      </c>
    </row>
    <row r="2340" spans="1:5" ht="15" x14ac:dyDescent="0.25">
      <c r="A2340" s="40" t="s">
        <v>543</v>
      </c>
      <c r="B2340" s="40" t="s">
        <v>544</v>
      </c>
      <c r="C2340" s="41">
        <v>17.981169256800001</v>
      </c>
      <c r="D2340" s="40" t="s">
        <v>231</v>
      </c>
      <c r="E2340" s="42">
        <v>2017</v>
      </c>
    </row>
    <row r="2341" spans="1:5" ht="15" x14ac:dyDescent="0.25">
      <c r="A2341" s="40" t="s">
        <v>543</v>
      </c>
      <c r="B2341" s="40" t="s">
        <v>544</v>
      </c>
      <c r="C2341" s="41">
        <v>4748.9613106364504</v>
      </c>
      <c r="D2341" s="40" t="s">
        <v>668</v>
      </c>
      <c r="E2341" s="42">
        <v>2017</v>
      </c>
    </row>
    <row r="2342" spans="1:5" ht="15" x14ac:dyDescent="0.25">
      <c r="A2342" s="40" t="s">
        <v>545</v>
      </c>
      <c r="B2342" s="40" t="s">
        <v>546</v>
      </c>
      <c r="C2342" s="41">
        <v>43.388461999999997</v>
      </c>
      <c r="D2342" s="40" t="s">
        <v>110</v>
      </c>
      <c r="E2342" s="42">
        <v>2017</v>
      </c>
    </row>
    <row r="2343" spans="1:5" ht="15" x14ac:dyDescent="0.25">
      <c r="A2343" s="40" t="s">
        <v>545</v>
      </c>
      <c r="B2343" s="40" t="s">
        <v>546</v>
      </c>
      <c r="C2343" s="41">
        <v>5405.5817980000002</v>
      </c>
      <c r="D2343" s="40" t="s">
        <v>220</v>
      </c>
      <c r="E2343" s="42">
        <v>2017</v>
      </c>
    </row>
    <row r="2344" spans="1:5" ht="15" x14ac:dyDescent="0.25">
      <c r="A2344" s="40" t="s">
        <v>545</v>
      </c>
      <c r="B2344" s="40" t="s">
        <v>546</v>
      </c>
      <c r="C2344" s="41">
        <v>0</v>
      </c>
      <c r="D2344" s="40" t="s">
        <v>221</v>
      </c>
      <c r="E2344" s="42">
        <v>2017</v>
      </c>
    </row>
    <row r="2345" spans="1:5" ht="15" x14ac:dyDescent="0.25">
      <c r="A2345" s="40" t="s">
        <v>545</v>
      </c>
      <c r="B2345" s="40" t="s">
        <v>546</v>
      </c>
      <c r="C2345" s="41">
        <v>304.20186697590702</v>
      </c>
      <c r="D2345" s="40" t="s">
        <v>222</v>
      </c>
      <c r="E2345" s="42">
        <v>2017</v>
      </c>
    </row>
    <row r="2346" spans="1:5" ht="15" x14ac:dyDescent="0.25">
      <c r="A2346" s="40" t="s">
        <v>545</v>
      </c>
      <c r="B2346" s="40" t="s">
        <v>546</v>
      </c>
      <c r="C2346" s="41">
        <v>485.72721335923001</v>
      </c>
      <c r="D2346" s="40" t="s">
        <v>223</v>
      </c>
      <c r="E2346" s="42">
        <v>2017</v>
      </c>
    </row>
    <row r="2347" spans="1:5" ht="15" x14ac:dyDescent="0.25">
      <c r="A2347" s="40" t="s">
        <v>545</v>
      </c>
      <c r="B2347" s="40" t="s">
        <v>546</v>
      </c>
      <c r="C2347" s="41">
        <v>106.007813858304</v>
      </c>
      <c r="D2347" s="40" t="s">
        <v>224</v>
      </c>
      <c r="E2347" s="42">
        <v>2017</v>
      </c>
    </row>
    <row r="2348" spans="1:5" ht="15" x14ac:dyDescent="0.25">
      <c r="A2348" s="40" t="s">
        <v>545</v>
      </c>
      <c r="B2348" s="40" t="s">
        <v>546</v>
      </c>
      <c r="C2348" s="41">
        <v>160.941698110229</v>
      </c>
      <c r="D2348" s="40" t="s">
        <v>225</v>
      </c>
      <c r="E2348" s="42">
        <v>2017</v>
      </c>
    </row>
    <row r="2349" spans="1:5" ht="15" x14ac:dyDescent="0.25">
      <c r="A2349" s="40" t="s">
        <v>545</v>
      </c>
      <c r="B2349" s="40" t="s">
        <v>546</v>
      </c>
      <c r="C2349" s="41">
        <v>0.95984760690881998</v>
      </c>
      <c r="D2349" s="40" t="s">
        <v>226</v>
      </c>
      <c r="E2349" s="42">
        <v>2017</v>
      </c>
    </row>
    <row r="2350" spans="1:5" ht="15" x14ac:dyDescent="0.25">
      <c r="A2350" s="40" t="s">
        <v>545</v>
      </c>
      <c r="B2350" s="40" t="s">
        <v>546</v>
      </c>
      <c r="C2350" s="41">
        <v>6506.8086999105799</v>
      </c>
      <c r="D2350" s="40" t="s">
        <v>667</v>
      </c>
      <c r="E2350" s="42">
        <v>2017</v>
      </c>
    </row>
    <row r="2351" spans="1:5" ht="15" x14ac:dyDescent="0.25">
      <c r="A2351" s="40" t="s">
        <v>545</v>
      </c>
      <c r="B2351" s="40" t="s">
        <v>546</v>
      </c>
      <c r="C2351" s="41">
        <v>1909.281374577</v>
      </c>
      <c r="D2351" s="40" t="s">
        <v>227</v>
      </c>
      <c r="E2351" s="42">
        <v>2017</v>
      </c>
    </row>
    <row r="2352" spans="1:5" ht="15" x14ac:dyDescent="0.25">
      <c r="A2352" s="40" t="s">
        <v>545</v>
      </c>
      <c r="B2352" s="40" t="s">
        <v>546</v>
      </c>
      <c r="C2352" s="41">
        <v>115.06191845607</v>
      </c>
      <c r="D2352" s="40" t="s">
        <v>228</v>
      </c>
      <c r="E2352" s="42">
        <v>2017</v>
      </c>
    </row>
    <row r="2353" spans="1:5" ht="15" x14ac:dyDescent="0.25">
      <c r="A2353" s="40" t="s">
        <v>545</v>
      </c>
      <c r="B2353" s="40" t="s">
        <v>546</v>
      </c>
      <c r="C2353" s="41">
        <v>4315.7707097066505</v>
      </c>
      <c r="D2353" s="40" t="s">
        <v>229</v>
      </c>
      <c r="E2353" s="42">
        <v>2017</v>
      </c>
    </row>
    <row r="2354" spans="1:5" ht="15" x14ac:dyDescent="0.25">
      <c r="A2354" s="40" t="s">
        <v>545</v>
      </c>
      <c r="B2354" s="40" t="s">
        <v>546</v>
      </c>
      <c r="C2354" s="41">
        <v>8.7629714668600407</v>
      </c>
      <c r="D2354" s="40" t="s">
        <v>230</v>
      </c>
      <c r="E2354" s="42">
        <v>2017</v>
      </c>
    </row>
    <row r="2355" spans="1:5" ht="15" x14ac:dyDescent="0.25">
      <c r="A2355" s="40" t="s">
        <v>545</v>
      </c>
      <c r="B2355" s="40" t="s">
        <v>546</v>
      </c>
      <c r="C2355" s="41">
        <v>157.931725704</v>
      </c>
      <c r="D2355" s="40" t="s">
        <v>231</v>
      </c>
      <c r="E2355" s="42">
        <v>2017</v>
      </c>
    </row>
    <row r="2356" spans="1:5" ht="15" x14ac:dyDescent="0.25">
      <c r="A2356" s="40" t="s">
        <v>545</v>
      </c>
      <c r="B2356" s="40" t="s">
        <v>546</v>
      </c>
      <c r="C2356" s="41">
        <v>6506.8086999105799</v>
      </c>
      <c r="D2356" s="40" t="s">
        <v>668</v>
      </c>
      <c r="E2356" s="42">
        <v>2017</v>
      </c>
    </row>
    <row r="2357" spans="1:5" ht="15" x14ac:dyDescent="0.25">
      <c r="A2357" s="40" t="s">
        <v>547</v>
      </c>
      <c r="B2357" s="40" t="s">
        <v>548</v>
      </c>
      <c r="C2357" s="41">
        <v>359.04105348131299</v>
      </c>
      <c r="D2357" s="40" t="s">
        <v>110</v>
      </c>
      <c r="E2357" s="42">
        <v>2017</v>
      </c>
    </row>
    <row r="2358" spans="1:5" ht="15" x14ac:dyDescent="0.25">
      <c r="A2358" s="40" t="s">
        <v>547</v>
      </c>
      <c r="B2358" s="40" t="s">
        <v>548</v>
      </c>
      <c r="C2358" s="41">
        <v>5352.5965999999999</v>
      </c>
      <c r="D2358" s="40" t="s">
        <v>220</v>
      </c>
      <c r="E2358" s="42">
        <v>2017</v>
      </c>
    </row>
    <row r="2359" spans="1:5" ht="15" x14ac:dyDescent="0.25">
      <c r="A2359" s="40" t="s">
        <v>547</v>
      </c>
      <c r="B2359" s="40" t="s">
        <v>548</v>
      </c>
      <c r="C2359" s="41">
        <v>0</v>
      </c>
      <c r="D2359" s="40" t="s">
        <v>221</v>
      </c>
      <c r="E2359" s="42">
        <v>2017</v>
      </c>
    </row>
    <row r="2360" spans="1:5" ht="15" x14ac:dyDescent="0.25">
      <c r="A2360" s="40" t="s">
        <v>547</v>
      </c>
      <c r="B2360" s="40" t="s">
        <v>548</v>
      </c>
      <c r="C2360" s="41">
        <v>308.27915014895501</v>
      </c>
      <c r="D2360" s="40" t="s">
        <v>222</v>
      </c>
      <c r="E2360" s="42">
        <v>2017</v>
      </c>
    </row>
    <row r="2361" spans="1:5" ht="15" x14ac:dyDescent="0.25">
      <c r="A2361" s="40" t="s">
        <v>547</v>
      </c>
      <c r="B2361" s="40" t="s">
        <v>548</v>
      </c>
      <c r="C2361" s="41">
        <v>485.27242620946902</v>
      </c>
      <c r="D2361" s="40" t="s">
        <v>223</v>
      </c>
      <c r="E2361" s="42">
        <v>2017</v>
      </c>
    </row>
    <row r="2362" spans="1:5" ht="15" x14ac:dyDescent="0.25">
      <c r="A2362" s="40" t="s">
        <v>547</v>
      </c>
      <c r="B2362" s="40" t="s">
        <v>548</v>
      </c>
      <c r="C2362" s="41">
        <v>140.32110283163101</v>
      </c>
      <c r="D2362" s="40" t="s">
        <v>224</v>
      </c>
      <c r="E2362" s="42">
        <v>2017</v>
      </c>
    </row>
    <row r="2363" spans="1:5" ht="15" x14ac:dyDescent="0.25">
      <c r="A2363" s="40" t="s">
        <v>547</v>
      </c>
      <c r="B2363" s="40" t="s">
        <v>548</v>
      </c>
      <c r="C2363" s="41">
        <v>87.214673961599999</v>
      </c>
      <c r="D2363" s="40" t="s">
        <v>225</v>
      </c>
      <c r="E2363" s="42">
        <v>2017</v>
      </c>
    </row>
    <row r="2364" spans="1:5" ht="15" x14ac:dyDescent="0.25">
      <c r="A2364" s="40" t="s">
        <v>547</v>
      </c>
      <c r="B2364" s="40" t="s">
        <v>548</v>
      </c>
      <c r="C2364" s="41">
        <v>0</v>
      </c>
      <c r="D2364" s="40" t="s">
        <v>226</v>
      </c>
      <c r="E2364" s="42">
        <v>2017</v>
      </c>
    </row>
    <row r="2365" spans="1:5" ht="15" x14ac:dyDescent="0.25">
      <c r="A2365" s="40" t="s">
        <v>547</v>
      </c>
      <c r="B2365" s="40" t="s">
        <v>548</v>
      </c>
      <c r="C2365" s="41">
        <v>6732.7250066329698</v>
      </c>
      <c r="D2365" s="40" t="s">
        <v>667</v>
      </c>
      <c r="E2365" s="42">
        <v>2017</v>
      </c>
    </row>
    <row r="2366" spans="1:5" ht="15" x14ac:dyDescent="0.25">
      <c r="A2366" s="40" t="s">
        <v>547</v>
      </c>
      <c r="B2366" s="40" t="s">
        <v>548</v>
      </c>
      <c r="C2366" s="41">
        <v>995.90594184198198</v>
      </c>
      <c r="D2366" s="40" t="s">
        <v>227</v>
      </c>
      <c r="E2366" s="42">
        <v>2017</v>
      </c>
    </row>
    <row r="2367" spans="1:5" ht="15" x14ac:dyDescent="0.25">
      <c r="A2367" s="40" t="s">
        <v>547</v>
      </c>
      <c r="B2367" s="40" t="s">
        <v>548</v>
      </c>
      <c r="C2367" s="41">
        <v>69.61142375</v>
      </c>
      <c r="D2367" s="40" t="s">
        <v>228</v>
      </c>
      <c r="E2367" s="42">
        <v>2017</v>
      </c>
    </row>
    <row r="2368" spans="1:5" ht="15" x14ac:dyDescent="0.25">
      <c r="A2368" s="40" t="s">
        <v>547</v>
      </c>
      <c r="B2368" s="40" t="s">
        <v>548</v>
      </c>
      <c r="C2368" s="41">
        <v>5519.9277896725598</v>
      </c>
      <c r="D2368" s="40" t="s">
        <v>229</v>
      </c>
      <c r="E2368" s="42">
        <v>2017</v>
      </c>
    </row>
    <row r="2369" spans="1:5" ht="15" x14ac:dyDescent="0.25">
      <c r="A2369" s="40" t="s">
        <v>547</v>
      </c>
      <c r="B2369" s="40" t="s">
        <v>548</v>
      </c>
      <c r="C2369" s="41">
        <v>52.021321106028097</v>
      </c>
      <c r="D2369" s="40" t="s">
        <v>230</v>
      </c>
      <c r="E2369" s="42">
        <v>2017</v>
      </c>
    </row>
    <row r="2370" spans="1:5" ht="15" x14ac:dyDescent="0.25">
      <c r="A2370" s="40" t="s">
        <v>547</v>
      </c>
      <c r="B2370" s="40" t="s">
        <v>548</v>
      </c>
      <c r="C2370" s="41">
        <v>95.258530262400001</v>
      </c>
      <c r="D2370" s="40" t="s">
        <v>231</v>
      </c>
      <c r="E2370" s="42">
        <v>2017</v>
      </c>
    </row>
    <row r="2371" spans="1:5" ht="15" x14ac:dyDescent="0.25">
      <c r="A2371" s="40" t="s">
        <v>547</v>
      </c>
      <c r="B2371" s="40" t="s">
        <v>548</v>
      </c>
      <c r="C2371" s="41">
        <v>6732.7250066329698</v>
      </c>
      <c r="D2371" s="40" t="s">
        <v>668</v>
      </c>
      <c r="E2371" s="42">
        <v>2017</v>
      </c>
    </row>
    <row r="2372" spans="1:5" ht="15" x14ac:dyDescent="0.25">
      <c r="A2372" s="40" t="s">
        <v>549</v>
      </c>
      <c r="B2372" s="40" t="s">
        <v>550</v>
      </c>
      <c r="C2372" s="41">
        <v>22.295939000000001</v>
      </c>
      <c r="D2372" s="40" t="s">
        <v>110</v>
      </c>
      <c r="E2372" s="42">
        <v>2017</v>
      </c>
    </row>
    <row r="2373" spans="1:5" ht="15" x14ac:dyDescent="0.25">
      <c r="A2373" s="40" t="s">
        <v>549</v>
      </c>
      <c r="B2373" s="40" t="s">
        <v>550</v>
      </c>
      <c r="C2373" s="41">
        <v>865.28271199999995</v>
      </c>
      <c r="D2373" s="40" t="s">
        <v>220</v>
      </c>
      <c r="E2373" s="42">
        <v>2017</v>
      </c>
    </row>
    <row r="2374" spans="1:5" ht="15" x14ac:dyDescent="0.25">
      <c r="A2374" s="40" t="s">
        <v>549</v>
      </c>
      <c r="B2374" s="40" t="s">
        <v>550</v>
      </c>
      <c r="C2374" s="41">
        <v>0</v>
      </c>
      <c r="D2374" s="40" t="s">
        <v>221</v>
      </c>
      <c r="E2374" s="42">
        <v>2017</v>
      </c>
    </row>
    <row r="2375" spans="1:5" ht="15" x14ac:dyDescent="0.25">
      <c r="A2375" s="40" t="s">
        <v>549</v>
      </c>
      <c r="B2375" s="40" t="s">
        <v>550</v>
      </c>
      <c r="C2375" s="41">
        <v>72.057402518539206</v>
      </c>
      <c r="D2375" s="40" t="s">
        <v>222</v>
      </c>
      <c r="E2375" s="42">
        <v>2017</v>
      </c>
    </row>
    <row r="2376" spans="1:5" ht="15" x14ac:dyDescent="0.25">
      <c r="A2376" s="40" t="s">
        <v>549</v>
      </c>
      <c r="B2376" s="40" t="s">
        <v>550</v>
      </c>
      <c r="C2376" s="41">
        <v>209.565700521514</v>
      </c>
      <c r="D2376" s="40" t="s">
        <v>223</v>
      </c>
      <c r="E2376" s="42">
        <v>2017</v>
      </c>
    </row>
    <row r="2377" spans="1:5" ht="15" x14ac:dyDescent="0.25">
      <c r="A2377" s="40" t="s">
        <v>549</v>
      </c>
      <c r="B2377" s="40" t="s">
        <v>550</v>
      </c>
      <c r="C2377" s="41">
        <v>30.296315594645701</v>
      </c>
      <c r="D2377" s="40" t="s">
        <v>224</v>
      </c>
      <c r="E2377" s="42">
        <v>2017</v>
      </c>
    </row>
    <row r="2378" spans="1:5" ht="15" x14ac:dyDescent="0.25">
      <c r="A2378" s="40" t="s">
        <v>549</v>
      </c>
      <c r="B2378" s="40" t="s">
        <v>550</v>
      </c>
      <c r="C2378" s="41">
        <v>1.53669203389905</v>
      </c>
      <c r="D2378" s="40" t="s">
        <v>225</v>
      </c>
      <c r="E2378" s="42">
        <v>2017</v>
      </c>
    </row>
    <row r="2379" spans="1:5" ht="15" x14ac:dyDescent="0.25">
      <c r="A2379" s="40" t="s">
        <v>549</v>
      </c>
      <c r="B2379" s="40" t="s">
        <v>550</v>
      </c>
      <c r="C2379" s="41">
        <v>0.43162072418466801</v>
      </c>
      <c r="D2379" s="40" t="s">
        <v>226</v>
      </c>
      <c r="E2379" s="42">
        <v>2017</v>
      </c>
    </row>
    <row r="2380" spans="1:5" ht="15" x14ac:dyDescent="0.25">
      <c r="A2380" s="40" t="s">
        <v>549</v>
      </c>
      <c r="B2380" s="40" t="s">
        <v>550</v>
      </c>
      <c r="C2380" s="41">
        <v>1201.4663823927799</v>
      </c>
      <c r="D2380" s="40" t="s">
        <v>667</v>
      </c>
      <c r="E2380" s="42">
        <v>2017</v>
      </c>
    </row>
    <row r="2381" spans="1:5" ht="15" x14ac:dyDescent="0.25">
      <c r="A2381" s="40" t="s">
        <v>549</v>
      </c>
      <c r="B2381" s="40" t="s">
        <v>550</v>
      </c>
      <c r="C2381" s="41">
        <v>42.308670378299396</v>
      </c>
      <c r="D2381" s="40" t="s">
        <v>227</v>
      </c>
      <c r="E2381" s="42">
        <v>2017</v>
      </c>
    </row>
    <row r="2382" spans="1:5" ht="15" x14ac:dyDescent="0.25">
      <c r="A2382" s="40" t="s">
        <v>549</v>
      </c>
      <c r="B2382" s="40" t="s">
        <v>550</v>
      </c>
      <c r="C2382" s="41">
        <v>689.20499294278102</v>
      </c>
      <c r="D2382" s="40" t="s">
        <v>228</v>
      </c>
      <c r="E2382" s="42">
        <v>2017</v>
      </c>
    </row>
    <row r="2383" spans="1:5" ht="15" x14ac:dyDescent="0.25">
      <c r="A2383" s="40" t="s">
        <v>549</v>
      </c>
      <c r="B2383" s="40" t="s">
        <v>550</v>
      </c>
      <c r="C2383" s="41">
        <v>335.309387301676</v>
      </c>
      <c r="D2383" s="40" t="s">
        <v>229</v>
      </c>
      <c r="E2383" s="42">
        <v>2017</v>
      </c>
    </row>
    <row r="2384" spans="1:5" ht="15" x14ac:dyDescent="0.25">
      <c r="A2384" s="40" t="s">
        <v>549</v>
      </c>
      <c r="B2384" s="40" t="s">
        <v>550</v>
      </c>
      <c r="C2384" s="41">
        <v>134.33984180522501</v>
      </c>
      <c r="D2384" s="40" t="s">
        <v>230</v>
      </c>
      <c r="E2384" s="42">
        <v>2017</v>
      </c>
    </row>
    <row r="2385" spans="1:5" ht="15" x14ac:dyDescent="0.25">
      <c r="A2385" s="40" t="s">
        <v>549</v>
      </c>
      <c r="B2385" s="40" t="s">
        <v>550</v>
      </c>
      <c r="C2385" s="41">
        <v>0.30348996480000001</v>
      </c>
      <c r="D2385" s="40" t="s">
        <v>231</v>
      </c>
      <c r="E2385" s="42">
        <v>2017</v>
      </c>
    </row>
    <row r="2386" spans="1:5" ht="15" x14ac:dyDescent="0.25">
      <c r="A2386" s="40" t="s">
        <v>549</v>
      </c>
      <c r="B2386" s="40" t="s">
        <v>550</v>
      </c>
      <c r="C2386" s="41">
        <v>1201.4663823927799</v>
      </c>
      <c r="D2386" s="40" t="s">
        <v>668</v>
      </c>
      <c r="E2386" s="42">
        <v>2017</v>
      </c>
    </row>
    <row r="2387" spans="1:5" ht="15" x14ac:dyDescent="0.25">
      <c r="A2387" s="40" t="s">
        <v>551</v>
      </c>
      <c r="B2387" s="40" t="s">
        <v>552</v>
      </c>
      <c r="C2387" s="41">
        <v>156.29696733328501</v>
      </c>
      <c r="D2387" s="40" t="s">
        <v>110</v>
      </c>
      <c r="E2387" s="42">
        <v>2017</v>
      </c>
    </row>
    <row r="2388" spans="1:5" ht="15" x14ac:dyDescent="0.25">
      <c r="A2388" s="40" t="s">
        <v>551</v>
      </c>
      <c r="B2388" s="40" t="s">
        <v>552</v>
      </c>
      <c r="C2388" s="41">
        <v>736.11944400000004</v>
      </c>
      <c r="D2388" s="40" t="s">
        <v>220</v>
      </c>
      <c r="E2388" s="42">
        <v>2017</v>
      </c>
    </row>
    <row r="2389" spans="1:5" ht="15" x14ac:dyDescent="0.25">
      <c r="A2389" s="40" t="s">
        <v>551</v>
      </c>
      <c r="B2389" s="40" t="s">
        <v>552</v>
      </c>
      <c r="C2389" s="41">
        <v>0</v>
      </c>
      <c r="D2389" s="40" t="s">
        <v>221</v>
      </c>
      <c r="E2389" s="42">
        <v>2017</v>
      </c>
    </row>
    <row r="2390" spans="1:5" ht="15" x14ac:dyDescent="0.25">
      <c r="A2390" s="40" t="s">
        <v>551</v>
      </c>
      <c r="B2390" s="40" t="s">
        <v>552</v>
      </c>
      <c r="C2390" s="41">
        <v>97.169296928151695</v>
      </c>
      <c r="D2390" s="40" t="s">
        <v>222</v>
      </c>
      <c r="E2390" s="42">
        <v>2017</v>
      </c>
    </row>
    <row r="2391" spans="1:5" ht="15" x14ac:dyDescent="0.25">
      <c r="A2391" s="40" t="s">
        <v>551</v>
      </c>
      <c r="B2391" s="40" t="s">
        <v>552</v>
      </c>
      <c r="C2391" s="41">
        <v>156.78011680016499</v>
      </c>
      <c r="D2391" s="40" t="s">
        <v>223</v>
      </c>
      <c r="E2391" s="42">
        <v>2017</v>
      </c>
    </row>
    <row r="2392" spans="1:5" ht="15" x14ac:dyDescent="0.25">
      <c r="A2392" s="40" t="s">
        <v>551</v>
      </c>
      <c r="B2392" s="40" t="s">
        <v>552</v>
      </c>
      <c r="C2392" s="41">
        <v>25.353141677197701</v>
      </c>
      <c r="D2392" s="40" t="s">
        <v>224</v>
      </c>
      <c r="E2392" s="42">
        <v>2017</v>
      </c>
    </row>
    <row r="2393" spans="1:5" ht="15" x14ac:dyDescent="0.25">
      <c r="A2393" s="40" t="s">
        <v>551</v>
      </c>
      <c r="B2393" s="40" t="s">
        <v>552</v>
      </c>
      <c r="C2393" s="41">
        <v>41.179332146988699</v>
      </c>
      <c r="D2393" s="40" t="s">
        <v>225</v>
      </c>
      <c r="E2393" s="42">
        <v>2017</v>
      </c>
    </row>
    <row r="2394" spans="1:5" ht="15" x14ac:dyDescent="0.25">
      <c r="A2394" s="40" t="s">
        <v>551</v>
      </c>
      <c r="B2394" s="40" t="s">
        <v>552</v>
      </c>
      <c r="C2394" s="41">
        <v>10.2382220154861</v>
      </c>
      <c r="D2394" s="40" t="s">
        <v>226</v>
      </c>
      <c r="E2394" s="42">
        <v>2017</v>
      </c>
    </row>
    <row r="2395" spans="1:5" ht="15" x14ac:dyDescent="0.25">
      <c r="A2395" s="40" t="s">
        <v>551</v>
      </c>
      <c r="B2395" s="40" t="s">
        <v>552</v>
      </c>
      <c r="C2395" s="41">
        <v>1223.1365209012699</v>
      </c>
      <c r="D2395" s="40" t="s">
        <v>667</v>
      </c>
      <c r="E2395" s="42">
        <v>2017</v>
      </c>
    </row>
    <row r="2396" spans="1:5" ht="15" x14ac:dyDescent="0.25">
      <c r="A2396" s="40" t="s">
        <v>551</v>
      </c>
      <c r="B2396" s="40" t="s">
        <v>552</v>
      </c>
      <c r="C2396" s="41">
        <v>302.73975044958001</v>
      </c>
      <c r="D2396" s="40" t="s">
        <v>227</v>
      </c>
      <c r="E2396" s="42">
        <v>2017</v>
      </c>
    </row>
    <row r="2397" spans="1:5" ht="15" x14ac:dyDescent="0.25">
      <c r="A2397" s="40" t="s">
        <v>551</v>
      </c>
      <c r="B2397" s="40" t="s">
        <v>552</v>
      </c>
      <c r="C2397" s="41">
        <v>113.494859144185</v>
      </c>
      <c r="D2397" s="40" t="s">
        <v>228</v>
      </c>
      <c r="E2397" s="42">
        <v>2017</v>
      </c>
    </row>
    <row r="2398" spans="1:5" ht="15" x14ac:dyDescent="0.25">
      <c r="A2398" s="40" t="s">
        <v>551</v>
      </c>
      <c r="B2398" s="40" t="s">
        <v>552</v>
      </c>
      <c r="C2398" s="41">
        <v>794.40552089246398</v>
      </c>
      <c r="D2398" s="40" t="s">
        <v>229</v>
      </c>
      <c r="E2398" s="42">
        <v>2017</v>
      </c>
    </row>
    <row r="2399" spans="1:5" ht="15" x14ac:dyDescent="0.25">
      <c r="A2399" s="40" t="s">
        <v>551</v>
      </c>
      <c r="B2399" s="40" t="s">
        <v>552</v>
      </c>
      <c r="C2399" s="41">
        <v>0.56912116944512503</v>
      </c>
      <c r="D2399" s="40" t="s">
        <v>230</v>
      </c>
      <c r="E2399" s="42">
        <v>2017</v>
      </c>
    </row>
    <row r="2400" spans="1:5" ht="15" x14ac:dyDescent="0.25">
      <c r="A2400" s="40" t="s">
        <v>551</v>
      </c>
      <c r="B2400" s="40" t="s">
        <v>552</v>
      </c>
      <c r="C2400" s="41">
        <v>11.9272692456</v>
      </c>
      <c r="D2400" s="40" t="s">
        <v>231</v>
      </c>
      <c r="E2400" s="42">
        <v>2017</v>
      </c>
    </row>
    <row r="2401" spans="1:5" ht="15" x14ac:dyDescent="0.25">
      <c r="A2401" s="40" t="s">
        <v>551</v>
      </c>
      <c r="B2401" s="40" t="s">
        <v>552</v>
      </c>
      <c r="C2401" s="41">
        <v>1223.1365209012699</v>
      </c>
      <c r="D2401" s="40" t="s">
        <v>668</v>
      </c>
      <c r="E2401" s="42">
        <v>2017</v>
      </c>
    </row>
    <row r="2402" spans="1:5" ht="15" x14ac:dyDescent="0.25">
      <c r="A2402" s="40" t="s">
        <v>553</v>
      </c>
      <c r="B2402" s="40" t="s">
        <v>554</v>
      </c>
      <c r="C2402" s="41">
        <v>184.564008</v>
      </c>
      <c r="D2402" s="40" t="s">
        <v>110</v>
      </c>
      <c r="E2402" s="42">
        <v>2017</v>
      </c>
    </row>
    <row r="2403" spans="1:5" ht="15" x14ac:dyDescent="0.25">
      <c r="A2403" s="40" t="s">
        <v>553</v>
      </c>
      <c r="B2403" s="40" t="s">
        <v>554</v>
      </c>
      <c r="C2403" s="41">
        <v>2441.2988420000001</v>
      </c>
      <c r="D2403" s="40" t="s">
        <v>220</v>
      </c>
      <c r="E2403" s="42">
        <v>2017</v>
      </c>
    </row>
    <row r="2404" spans="1:5" ht="15" x14ac:dyDescent="0.25">
      <c r="A2404" s="40" t="s">
        <v>553</v>
      </c>
      <c r="B2404" s="40" t="s">
        <v>554</v>
      </c>
      <c r="C2404" s="41">
        <v>0</v>
      </c>
      <c r="D2404" s="40" t="s">
        <v>221</v>
      </c>
      <c r="E2404" s="42">
        <v>2017</v>
      </c>
    </row>
    <row r="2405" spans="1:5" ht="15" x14ac:dyDescent="0.25">
      <c r="A2405" s="40" t="s">
        <v>553</v>
      </c>
      <c r="B2405" s="40" t="s">
        <v>554</v>
      </c>
      <c r="C2405" s="41">
        <v>205.45084202686101</v>
      </c>
      <c r="D2405" s="40" t="s">
        <v>222</v>
      </c>
      <c r="E2405" s="42">
        <v>2017</v>
      </c>
    </row>
    <row r="2406" spans="1:5" ht="15" x14ac:dyDescent="0.25">
      <c r="A2406" s="40" t="s">
        <v>553</v>
      </c>
      <c r="B2406" s="40" t="s">
        <v>554</v>
      </c>
      <c r="C2406" s="41">
        <v>448.59346427119999</v>
      </c>
      <c r="D2406" s="40" t="s">
        <v>223</v>
      </c>
      <c r="E2406" s="42">
        <v>2017</v>
      </c>
    </row>
    <row r="2407" spans="1:5" ht="15" x14ac:dyDescent="0.25">
      <c r="A2407" s="40" t="s">
        <v>553</v>
      </c>
      <c r="B2407" s="40" t="s">
        <v>554</v>
      </c>
      <c r="C2407" s="41">
        <v>41.1643819811041</v>
      </c>
      <c r="D2407" s="40" t="s">
        <v>224</v>
      </c>
      <c r="E2407" s="42">
        <v>2017</v>
      </c>
    </row>
    <row r="2408" spans="1:5" ht="15" x14ac:dyDescent="0.25">
      <c r="A2408" s="40" t="s">
        <v>553</v>
      </c>
      <c r="B2408" s="40" t="s">
        <v>554</v>
      </c>
      <c r="C2408" s="41">
        <v>24.7044153450991</v>
      </c>
      <c r="D2408" s="40" t="s">
        <v>225</v>
      </c>
      <c r="E2408" s="42">
        <v>2017</v>
      </c>
    </row>
    <row r="2409" spans="1:5" ht="15" x14ac:dyDescent="0.25">
      <c r="A2409" s="40" t="s">
        <v>553</v>
      </c>
      <c r="B2409" s="40" t="s">
        <v>554</v>
      </c>
      <c r="C2409" s="41">
        <v>0.69757445648973804</v>
      </c>
      <c r="D2409" s="40" t="s">
        <v>226</v>
      </c>
      <c r="E2409" s="42">
        <v>2017</v>
      </c>
    </row>
    <row r="2410" spans="1:5" ht="15" x14ac:dyDescent="0.25">
      <c r="A2410" s="40" t="s">
        <v>553</v>
      </c>
      <c r="B2410" s="40" t="s">
        <v>554</v>
      </c>
      <c r="C2410" s="41">
        <v>3346.4735280807499</v>
      </c>
      <c r="D2410" s="40" t="s">
        <v>667</v>
      </c>
      <c r="E2410" s="42">
        <v>2017</v>
      </c>
    </row>
    <row r="2411" spans="1:5" ht="15" x14ac:dyDescent="0.25">
      <c r="A2411" s="40" t="s">
        <v>553</v>
      </c>
      <c r="B2411" s="40" t="s">
        <v>554</v>
      </c>
      <c r="C2411" s="41">
        <v>1826.2605751923099</v>
      </c>
      <c r="D2411" s="40" t="s">
        <v>227</v>
      </c>
      <c r="E2411" s="42">
        <v>2017</v>
      </c>
    </row>
    <row r="2412" spans="1:5" ht="15" x14ac:dyDescent="0.25">
      <c r="A2412" s="40" t="s">
        <v>553</v>
      </c>
      <c r="B2412" s="40" t="s">
        <v>554</v>
      </c>
      <c r="C2412" s="41">
        <v>246.68758717033899</v>
      </c>
      <c r="D2412" s="40" t="s">
        <v>228</v>
      </c>
      <c r="E2412" s="42">
        <v>2017</v>
      </c>
    </row>
    <row r="2413" spans="1:5" ht="15" x14ac:dyDescent="0.25">
      <c r="A2413" s="40" t="s">
        <v>553</v>
      </c>
      <c r="B2413" s="40" t="s">
        <v>554</v>
      </c>
      <c r="C2413" s="41">
        <v>1233.2339358219001</v>
      </c>
      <c r="D2413" s="40" t="s">
        <v>229</v>
      </c>
      <c r="E2413" s="42">
        <v>2017</v>
      </c>
    </row>
    <row r="2414" spans="1:5" ht="15" x14ac:dyDescent="0.25">
      <c r="A2414" s="40" t="s">
        <v>553</v>
      </c>
      <c r="B2414" s="40" t="s">
        <v>554</v>
      </c>
      <c r="C2414" s="41">
        <v>-10.323577516599499</v>
      </c>
      <c r="D2414" s="40" t="s">
        <v>230</v>
      </c>
      <c r="E2414" s="42">
        <v>2017</v>
      </c>
    </row>
    <row r="2415" spans="1:5" ht="15" x14ac:dyDescent="0.25">
      <c r="A2415" s="40" t="s">
        <v>553</v>
      </c>
      <c r="B2415" s="40" t="s">
        <v>554</v>
      </c>
      <c r="C2415" s="41">
        <v>50.615007412799997</v>
      </c>
      <c r="D2415" s="40" t="s">
        <v>231</v>
      </c>
      <c r="E2415" s="42">
        <v>2017</v>
      </c>
    </row>
    <row r="2416" spans="1:5" ht="15" x14ac:dyDescent="0.25">
      <c r="A2416" s="40" t="s">
        <v>553</v>
      </c>
      <c r="B2416" s="40" t="s">
        <v>554</v>
      </c>
      <c r="C2416" s="41">
        <v>3346.4735280807499</v>
      </c>
      <c r="D2416" s="40" t="s">
        <v>668</v>
      </c>
      <c r="E2416" s="42">
        <v>2017</v>
      </c>
    </row>
    <row r="2417" spans="1:5" ht="15" x14ac:dyDescent="0.25">
      <c r="A2417" s="40" t="s">
        <v>555</v>
      </c>
      <c r="B2417" s="40" t="s">
        <v>556</v>
      </c>
      <c r="C2417" s="41">
        <v>0</v>
      </c>
      <c r="D2417" s="40" t="s">
        <v>110</v>
      </c>
      <c r="E2417" s="42">
        <v>2017</v>
      </c>
    </row>
    <row r="2418" spans="1:5" ht="15" x14ac:dyDescent="0.25">
      <c r="A2418" s="40" t="s">
        <v>555</v>
      </c>
      <c r="B2418" s="40" t="s">
        <v>556</v>
      </c>
      <c r="C2418" s="41">
        <v>1950.9530130000001</v>
      </c>
      <c r="D2418" s="40" t="s">
        <v>220</v>
      </c>
      <c r="E2418" s="42">
        <v>2017</v>
      </c>
    </row>
    <row r="2419" spans="1:5" ht="15" x14ac:dyDescent="0.25">
      <c r="A2419" s="40" t="s">
        <v>555</v>
      </c>
      <c r="B2419" s="40" t="s">
        <v>556</v>
      </c>
      <c r="C2419" s="41">
        <v>0</v>
      </c>
      <c r="D2419" s="40" t="s">
        <v>221</v>
      </c>
      <c r="E2419" s="42">
        <v>2017</v>
      </c>
    </row>
    <row r="2420" spans="1:5" ht="15" x14ac:dyDescent="0.25">
      <c r="A2420" s="40" t="s">
        <v>555</v>
      </c>
      <c r="B2420" s="40" t="s">
        <v>556</v>
      </c>
      <c r="C2420" s="41">
        <v>262.221383116884</v>
      </c>
      <c r="D2420" s="40" t="s">
        <v>222</v>
      </c>
      <c r="E2420" s="42">
        <v>2017</v>
      </c>
    </row>
    <row r="2421" spans="1:5" ht="15" x14ac:dyDescent="0.25">
      <c r="A2421" s="40" t="s">
        <v>555</v>
      </c>
      <c r="B2421" s="40" t="s">
        <v>556</v>
      </c>
      <c r="C2421" s="41">
        <v>352.76644816503699</v>
      </c>
      <c r="D2421" s="40" t="s">
        <v>223</v>
      </c>
      <c r="E2421" s="42">
        <v>2017</v>
      </c>
    </row>
    <row r="2422" spans="1:5" ht="15" x14ac:dyDescent="0.25">
      <c r="A2422" s="40" t="s">
        <v>555</v>
      </c>
      <c r="B2422" s="40" t="s">
        <v>556</v>
      </c>
      <c r="C2422" s="41">
        <v>48.392763064521297</v>
      </c>
      <c r="D2422" s="40" t="s">
        <v>224</v>
      </c>
      <c r="E2422" s="42">
        <v>2017</v>
      </c>
    </row>
    <row r="2423" spans="1:5" ht="15" x14ac:dyDescent="0.25">
      <c r="A2423" s="40" t="s">
        <v>555</v>
      </c>
      <c r="B2423" s="40" t="s">
        <v>556</v>
      </c>
      <c r="C2423" s="41">
        <v>55.449443148435897</v>
      </c>
      <c r="D2423" s="40" t="s">
        <v>225</v>
      </c>
      <c r="E2423" s="42">
        <v>2017</v>
      </c>
    </row>
    <row r="2424" spans="1:5" ht="15" x14ac:dyDescent="0.25">
      <c r="A2424" s="40" t="s">
        <v>555</v>
      </c>
      <c r="B2424" s="40" t="s">
        <v>556</v>
      </c>
      <c r="C2424" s="41">
        <v>1.5592939909525501</v>
      </c>
      <c r="D2424" s="40" t="s">
        <v>226</v>
      </c>
      <c r="E2424" s="42">
        <v>2017</v>
      </c>
    </row>
    <row r="2425" spans="1:5" ht="15" x14ac:dyDescent="0.25">
      <c r="A2425" s="40" t="s">
        <v>555</v>
      </c>
      <c r="B2425" s="40" t="s">
        <v>556</v>
      </c>
      <c r="C2425" s="41">
        <v>2671.3423444858299</v>
      </c>
      <c r="D2425" s="40" t="s">
        <v>667</v>
      </c>
      <c r="E2425" s="42">
        <v>2017</v>
      </c>
    </row>
    <row r="2426" spans="1:5" ht="15" x14ac:dyDescent="0.25">
      <c r="A2426" s="40" t="s">
        <v>555</v>
      </c>
      <c r="B2426" s="40" t="s">
        <v>556</v>
      </c>
      <c r="C2426" s="41">
        <v>392.11094163545602</v>
      </c>
      <c r="D2426" s="40" t="s">
        <v>227</v>
      </c>
      <c r="E2426" s="42">
        <v>2017</v>
      </c>
    </row>
    <row r="2427" spans="1:5" ht="15" x14ac:dyDescent="0.25">
      <c r="A2427" s="40" t="s">
        <v>555</v>
      </c>
      <c r="B2427" s="40" t="s">
        <v>556</v>
      </c>
      <c r="C2427" s="41">
        <v>1284.15178226588</v>
      </c>
      <c r="D2427" s="40" t="s">
        <v>228</v>
      </c>
      <c r="E2427" s="42">
        <v>2017</v>
      </c>
    </row>
    <row r="2428" spans="1:5" ht="15" x14ac:dyDescent="0.25">
      <c r="A2428" s="40" t="s">
        <v>555</v>
      </c>
      <c r="B2428" s="40" t="s">
        <v>556</v>
      </c>
      <c r="C2428" s="41">
        <v>743.08145512449403</v>
      </c>
      <c r="D2428" s="40" t="s">
        <v>229</v>
      </c>
      <c r="E2428" s="42">
        <v>2017</v>
      </c>
    </row>
    <row r="2429" spans="1:5" ht="15" x14ac:dyDescent="0.25">
      <c r="A2429" s="40" t="s">
        <v>555</v>
      </c>
      <c r="B2429" s="40" t="s">
        <v>556</v>
      </c>
      <c r="C2429" s="41">
        <v>201.003848</v>
      </c>
      <c r="D2429" s="40" t="s">
        <v>230</v>
      </c>
      <c r="E2429" s="42">
        <v>2017</v>
      </c>
    </row>
    <row r="2430" spans="1:5" ht="15" x14ac:dyDescent="0.25">
      <c r="A2430" s="40" t="s">
        <v>555</v>
      </c>
      <c r="B2430" s="40" t="s">
        <v>556</v>
      </c>
      <c r="C2430" s="41">
        <v>50.994317459999998</v>
      </c>
      <c r="D2430" s="40" t="s">
        <v>231</v>
      </c>
      <c r="E2430" s="42">
        <v>2017</v>
      </c>
    </row>
    <row r="2431" spans="1:5" ht="15" x14ac:dyDescent="0.25">
      <c r="A2431" s="40" t="s">
        <v>555</v>
      </c>
      <c r="B2431" s="40" t="s">
        <v>556</v>
      </c>
      <c r="C2431" s="41">
        <v>2671.3423444858299</v>
      </c>
      <c r="D2431" s="40" t="s">
        <v>668</v>
      </c>
      <c r="E2431" s="42">
        <v>2017</v>
      </c>
    </row>
    <row r="2432" spans="1:5" ht="15" x14ac:dyDescent="0.25">
      <c r="A2432" s="40" t="s">
        <v>557</v>
      </c>
      <c r="B2432" s="40" t="s">
        <v>558</v>
      </c>
      <c r="C2432" s="41">
        <v>56.816881331455399</v>
      </c>
      <c r="D2432" s="40" t="s">
        <v>110</v>
      </c>
      <c r="E2432" s="42">
        <v>2017</v>
      </c>
    </row>
    <row r="2433" spans="1:5" ht="15" x14ac:dyDescent="0.25">
      <c r="A2433" s="40" t="s">
        <v>557</v>
      </c>
      <c r="B2433" s="40" t="s">
        <v>558</v>
      </c>
      <c r="C2433" s="41">
        <v>1195.3477130000001</v>
      </c>
      <c r="D2433" s="40" t="s">
        <v>220</v>
      </c>
      <c r="E2433" s="42">
        <v>2017</v>
      </c>
    </row>
    <row r="2434" spans="1:5" ht="15" x14ac:dyDescent="0.25">
      <c r="A2434" s="40" t="s">
        <v>557</v>
      </c>
      <c r="B2434" s="40" t="s">
        <v>558</v>
      </c>
      <c r="C2434" s="41">
        <v>0</v>
      </c>
      <c r="D2434" s="40" t="s">
        <v>221</v>
      </c>
      <c r="E2434" s="42">
        <v>2017</v>
      </c>
    </row>
    <row r="2435" spans="1:5" ht="15" x14ac:dyDescent="0.25">
      <c r="A2435" s="40" t="s">
        <v>557</v>
      </c>
      <c r="B2435" s="40" t="s">
        <v>558</v>
      </c>
      <c r="C2435" s="41">
        <v>107.04593658786899</v>
      </c>
      <c r="D2435" s="40" t="s">
        <v>222</v>
      </c>
      <c r="E2435" s="42">
        <v>2017</v>
      </c>
    </row>
    <row r="2436" spans="1:5" ht="15" x14ac:dyDescent="0.25">
      <c r="A2436" s="40" t="s">
        <v>557</v>
      </c>
      <c r="B2436" s="40" t="s">
        <v>558</v>
      </c>
      <c r="C2436" s="41">
        <v>169.6302760895</v>
      </c>
      <c r="D2436" s="40" t="s">
        <v>223</v>
      </c>
      <c r="E2436" s="42">
        <v>2017</v>
      </c>
    </row>
    <row r="2437" spans="1:5" ht="15" x14ac:dyDescent="0.25">
      <c r="A2437" s="40" t="s">
        <v>557</v>
      </c>
      <c r="B2437" s="40" t="s">
        <v>558</v>
      </c>
      <c r="C2437" s="41">
        <v>29.9875608400157</v>
      </c>
      <c r="D2437" s="40" t="s">
        <v>224</v>
      </c>
      <c r="E2437" s="42">
        <v>2017</v>
      </c>
    </row>
    <row r="2438" spans="1:5" ht="15" x14ac:dyDescent="0.25">
      <c r="A2438" s="40" t="s">
        <v>557</v>
      </c>
      <c r="B2438" s="40" t="s">
        <v>558</v>
      </c>
      <c r="C2438" s="41">
        <v>38.124431334175704</v>
      </c>
      <c r="D2438" s="40" t="s">
        <v>225</v>
      </c>
      <c r="E2438" s="42">
        <v>2017</v>
      </c>
    </row>
    <row r="2439" spans="1:5" ht="15" x14ac:dyDescent="0.25">
      <c r="A2439" s="40" t="s">
        <v>557</v>
      </c>
      <c r="B2439" s="40" t="s">
        <v>558</v>
      </c>
      <c r="C2439" s="41">
        <v>4.7957373803327199</v>
      </c>
      <c r="D2439" s="40" t="s">
        <v>226</v>
      </c>
      <c r="E2439" s="42">
        <v>2017</v>
      </c>
    </row>
    <row r="2440" spans="1:5" ht="15" x14ac:dyDescent="0.25">
      <c r="A2440" s="40" t="s">
        <v>557</v>
      </c>
      <c r="B2440" s="40" t="s">
        <v>558</v>
      </c>
      <c r="C2440" s="41">
        <v>1601.7485365633499</v>
      </c>
      <c r="D2440" s="40" t="s">
        <v>667</v>
      </c>
      <c r="E2440" s="42">
        <v>2017</v>
      </c>
    </row>
    <row r="2441" spans="1:5" ht="15" x14ac:dyDescent="0.25">
      <c r="A2441" s="40" t="s">
        <v>557</v>
      </c>
      <c r="B2441" s="40" t="s">
        <v>558</v>
      </c>
      <c r="C2441" s="41">
        <v>382.64602307053701</v>
      </c>
      <c r="D2441" s="40" t="s">
        <v>227</v>
      </c>
      <c r="E2441" s="42">
        <v>2017</v>
      </c>
    </row>
    <row r="2442" spans="1:5" ht="15" x14ac:dyDescent="0.25">
      <c r="A2442" s="40" t="s">
        <v>557</v>
      </c>
      <c r="B2442" s="40" t="s">
        <v>558</v>
      </c>
      <c r="C2442" s="41">
        <v>290.44943305709398</v>
      </c>
      <c r="D2442" s="40" t="s">
        <v>228</v>
      </c>
      <c r="E2442" s="42">
        <v>2017</v>
      </c>
    </row>
    <row r="2443" spans="1:5" ht="15" x14ac:dyDescent="0.25">
      <c r="A2443" s="40" t="s">
        <v>557</v>
      </c>
      <c r="B2443" s="40" t="s">
        <v>558</v>
      </c>
      <c r="C2443" s="41">
        <v>692.92748149117995</v>
      </c>
      <c r="D2443" s="40" t="s">
        <v>229</v>
      </c>
      <c r="E2443" s="42">
        <v>2017</v>
      </c>
    </row>
    <row r="2444" spans="1:5" ht="15" x14ac:dyDescent="0.25">
      <c r="A2444" s="40" t="s">
        <v>557</v>
      </c>
      <c r="B2444" s="40" t="s">
        <v>558</v>
      </c>
      <c r="C2444" s="41">
        <v>206.78383679093599</v>
      </c>
      <c r="D2444" s="40" t="s">
        <v>230</v>
      </c>
      <c r="E2444" s="42">
        <v>2017</v>
      </c>
    </row>
    <row r="2445" spans="1:5" ht="15" x14ac:dyDescent="0.25">
      <c r="A2445" s="40" t="s">
        <v>557</v>
      </c>
      <c r="B2445" s="40" t="s">
        <v>558</v>
      </c>
      <c r="C2445" s="41">
        <v>28.941762153599999</v>
      </c>
      <c r="D2445" s="40" t="s">
        <v>231</v>
      </c>
      <c r="E2445" s="42">
        <v>2017</v>
      </c>
    </row>
    <row r="2446" spans="1:5" ht="15" x14ac:dyDescent="0.25">
      <c r="A2446" s="40" t="s">
        <v>557</v>
      </c>
      <c r="B2446" s="40" t="s">
        <v>558</v>
      </c>
      <c r="C2446" s="41">
        <v>1601.7485365633499</v>
      </c>
      <c r="D2446" s="40" t="s">
        <v>668</v>
      </c>
      <c r="E2446" s="42">
        <v>2017</v>
      </c>
    </row>
    <row r="2447" spans="1:5" ht="15" x14ac:dyDescent="0.25">
      <c r="A2447" s="40" t="s">
        <v>559</v>
      </c>
      <c r="B2447" s="40" t="s">
        <v>560</v>
      </c>
      <c r="C2447" s="41">
        <v>388.52852619657</v>
      </c>
      <c r="D2447" s="40" t="s">
        <v>110</v>
      </c>
      <c r="E2447" s="42">
        <v>2017</v>
      </c>
    </row>
    <row r="2448" spans="1:5" ht="15" x14ac:dyDescent="0.25">
      <c r="A2448" s="40" t="s">
        <v>559</v>
      </c>
      <c r="B2448" s="40" t="s">
        <v>560</v>
      </c>
      <c r="C2448" s="41">
        <v>8191.2228109999996</v>
      </c>
      <c r="D2448" s="40" t="s">
        <v>220</v>
      </c>
      <c r="E2448" s="42">
        <v>2017</v>
      </c>
    </row>
    <row r="2449" spans="1:5" ht="15" x14ac:dyDescent="0.25">
      <c r="A2449" s="40" t="s">
        <v>559</v>
      </c>
      <c r="B2449" s="40" t="s">
        <v>560</v>
      </c>
      <c r="C2449" s="41">
        <v>0</v>
      </c>
      <c r="D2449" s="40" t="s">
        <v>221</v>
      </c>
      <c r="E2449" s="42">
        <v>2017</v>
      </c>
    </row>
    <row r="2450" spans="1:5" ht="15" x14ac:dyDescent="0.25">
      <c r="A2450" s="40" t="s">
        <v>559</v>
      </c>
      <c r="B2450" s="40" t="s">
        <v>560</v>
      </c>
      <c r="C2450" s="41">
        <v>1259.1732804355699</v>
      </c>
      <c r="D2450" s="40" t="s">
        <v>222</v>
      </c>
      <c r="E2450" s="42">
        <v>2017</v>
      </c>
    </row>
    <row r="2451" spans="1:5" ht="15" x14ac:dyDescent="0.25">
      <c r="A2451" s="40" t="s">
        <v>559</v>
      </c>
      <c r="B2451" s="40" t="s">
        <v>560</v>
      </c>
      <c r="C2451" s="41">
        <v>1722.4721286599399</v>
      </c>
      <c r="D2451" s="40" t="s">
        <v>223</v>
      </c>
      <c r="E2451" s="42">
        <v>2017</v>
      </c>
    </row>
    <row r="2452" spans="1:5" ht="15" x14ac:dyDescent="0.25">
      <c r="A2452" s="40" t="s">
        <v>559</v>
      </c>
      <c r="B2452" s="40" t="s">
        <v>560</v>
      </c>
      <c r="C2452" s="41">
        <v>228.02950119709999</v>
      </c>
      <c r="D2452" s="40" t="s">
        <v>224</v>
      </c>
      <c r="E2452" s="42">
        <v>2017</v>
      </c>
    </row>
    <row r="2453" spans="1:5" ht="15" x14ac:dyDescent="0.25">
      <c r="A2453" s="40" t="s">
        <v>559</v>
      </c>
      <c r="B2453" s="40" t="s">
        <v>560</v>
      </c>
      <c r="C2453" s="41">
        <v>1164.3906991226499</v>
      </c>
      <c r="D2453" s="40" t="s">
        <v>225</v>
      </c>
      <c r="E2453" s="42">
        <v>2017</v>
      </c>
    </row>
    <row r="2454" spans="1:5" ht="15" x14ac:dyDescent="0.25">
      <c r="A2454" s="40" t="s">
        <v>559</v>
      </c>
      <c r="B2454" s="40" t="s">
        <v>560</v>
      </c>
      <c r="C2454" s="41">
        <v>404.71941415424698</v>
      </c>
      <c r="D2454" s="40" t="s">
        <v>226</v>
      </c>
      <c r="E2454" s="42">
        <v>2017</v>
      </c>
    </row>
    <row r="2455" spans="1:5" ht="15" x14ac:dyDescent="0.25">
      <c r="A2455" s="40" t="s">
        <v>559</v>
      </c>
      <c r="B2455" s="40" t="s">
        <v>560</v>
      </c>
      <c r="C2455" s="41">
        <v>13358.5363607661</v>
      </c>
      <c r="D2455" s="40" t="s">
        <v>667</v>
      </c>
      <c r="E2455" s="42">
        <v>2017</v>
      </c>
    </row>
    <row r="2456" spans="1:5" ht="15" x14ac:dyDescent="0.25">
      <c r="A2456" s="40" t="s">
        <v>559</v>
      </c>
      <c r="B2456" s="40" t="s">
        <v>560</v>
      </c>
      <c r="C2456" s="41">
        <v>2283.5227061460801</v>
      </c>
      <c r="D2456" s="40" t="s">
        <v>227</v>
      </c>
      <c r="E2456" s="42">
        <v>2017</v>
      </c>
    </row>
    <row r="2457" spans="1:5" ht="15" x14ac:dyDescent="0.25">
      <c r="A2457" s="40" t="s">
        <v>559</v>
      </c>
      <c r="B2457" s="40" t="s">
        <v>560</v>
      </c>
      <c r="C2457" s="41">
        <v>3808.5575386252899</v>
      </c>
      <c r="D2457" s="40" t="s">
        <v>228</v>
      </c>
      <c r="E2457" s="42">
        <v>2017</v>
      </c>
    </row>
    <row r="2458" spans="1:5" ht="15" x14ac:dyDescent="0.25">
      <c r="A2458" s="40" t="s">
        <v>559</v>
      </c>
      <c r="B2458" s="40" t="s">
        <v>560</v>
      </c>
      <c r="C2458" s="41">
        <v>7423.2190507278701</v>
      </c>
      <c r="D2458" s="40" t="s">
        <v>229</v>
      </c>
      <c r="E2458" s="42">
        <v>2017</v>
      </c>
    </row>
    <row r="2459" spans="1:5" ht="15" x14ac:dyDescent="0.25">
      <c r="A2459" s="40" t="s">
        <v>559</v>
      </c>
      <c r="B2459" s="40" t="s">
        <v>560</v>
      </c>
      <c r="C2459" s="41">
        <v>-169.03498045474899</v>
      </c>
      <c r="D2459" s="40" t="s">
        <v>230</v>
      </c>
      <c r="E2459" s="42">
        <v>2017</v>
      </c>
    </row>
    <row r="2460" spans="1:5" ht="15" x14ac:dyDescent="0.25">
      <c r="A2460" s="40" t="s">
        <v>559</v>
      </c>
      <c r="B2460" s="40" t="s">
        <v>560</v>
      </c>
      <c r="C2460" s="41">
        <v>12.2720457216</v>
      </c>
      <c r="D2460" s="40" t="s">
        <v>231</v>
      </c>
      <c r="E2460" s="42">
        <v>2017</v>
      </c>
    </row>
    <row r="2461" spans="1:5" ht="15" x14ac:dyDescent="0.25">
      <c r="A2461" s="40" t="s">
        <v>559</v>
      </c>
      <c r="B2461" s="40" t="s">
        <v>560</v>
      </c>
      <c r="C2461" s="41">
        <v>13358.5363607661</v>
      </c>
      <c r="D2461" s="40" t="s">
        <v>668</v>
      </c>
      <c r="E2461" s="42">
        <v>2017</v>
      </c>
    </row>
    <row r="2462" spans="1:5" ht="15" x14ac:dyDescent="0.25">
      <c r="A2462" s="40" t="s">
        <v>561</v>
      </c>
      <c r="B2462" s="40" t="s">
        <v>562</v>
      </c>
      <c r="C2462" s="41">
        <v>2106.8739655987301</v>
      </c>
      <c r="D2462" s="40" t="s">
        <v>110</v>
      </c>
      <c r="E2462" s="42">
        <v>2017</v>
      </c>
    </row>
    <row r="2463" spans="1:5" ht="15" x14ac:dyDescent="0.25">
      <c r="A2463" s="40" t="s">
        <v>561</v>
      </c>
      <c r="B2463" s="40" t="s">
        <v>562</v>
      </c>
      <c r="C2463" s="41">
        <v>393.76338299999998</v>
      </c>
      <c r="D2463" s="40" t="s">
        <v>220</v>
      </c>
      <c r="E2463" s="42">
        <v>2017</v>
      </c>
    </row>
    <row r="2464" spans="1:5" ht="15" x14ac:dyDescent="0.25">
      <c r="A2464" s="40" t="s">
        <v>561</v>
      </c>
      <c r="B2464" s="40" t="s">
        <v>562</v>
      </c>
      <c r="C2464" s="41">
        <v>0</v>
      </c>
      <c r="D2464" s="40" t="s">
        <v>221</v>
      </c>
      <c r="E2464" s="42">
        <v>2017</v>
      </c>
    </row>
    <row r="2465" spans="1:5" ht="15" x14ac:dyDescent="0.25">
      <c r="A2465" s="40" t="s">
        <v>561</v>
      </c>
      <c r="B2465" s="40" t="s">
        <v>562</v>
      </c>
      <c r="C2465" s="41">
        <v>70.9928145113998</v>
      </c>
      <c r="D2465" s="40" t="s">
        <v>222</v>
      </c>
      <c r="E2465" s="42">
        <v>2017</v>
      </c>
    </row>
    <row r="2466" spans="1:5" ht="15" x14ac:dyDescent="0.25">
      <c r="A2466" s="40" t="s">
        <v>561</v>
      </c>
      <c r="B2466" s="40" t="s">
        <v>562</v>
      </c>
      <c r="C2466" s="41">
        <v>247.12986966976101</v>
      </c>
      <c r="D2466" s="40" t="s">
        <v>223</v>
      </c>
      <c r="E2466" s="42">
        <v>2017</v>
      </c>
    </row>
    <row r="2467" spans="1:5" ht="15" x14ac:dyDescent="0.25">
      <c r="A2467" s="40" t="s">
        <v>561</v>
      </c>
      <c r="B2467" s="40" t="s">
        <v>562</v>
      </c>
      <c r="C2467" s="41">
        <v>72.876493016722407</v>
      </c>
      <c r="D2467" s="40" t="s">
        <v>224</v>
      </c>
      <c r="E2467" s="42">
        <v>2017</v>
      </c>
    </row>
    <row r="2468" spans="1:5" ht="15" x14ac:dyDescent="0.25">
      <c r="A2468" s="40" t="s">
        <v>561</v>
      </c>
      <c r="B2468" s="40" t="s">
        <v>562</v>
      </c>
      <c r="C2468" s="41">
        <v>11.640710377828601</v>
      </c>
      <c r="D2468" s="40" t="s">
        <v>225</v>
      </c>
      <c r="E2468" s="42">
        <v>2017</v>
      </c>
    </row>
    <row r="2469" spans="1:5" ht="15" x14ac:dyDescent="0.25">
      <c r="A2469" s="40" t="s">
        <v>561</v>
      </c>
      <c r="B2469" s="40" t="s">
        <v>562</v>
      </c>
      <c r="C2469" s="41">
        <v>0.379365468213053</v>
      </c>
      <c r="D2469" s="40" t="s">
        <v>226</v>
      </c>
      <c r="E2469" s="42">
        <v>2017</v>
      </c>
    </row>
    <row r="2470" spans="1:5" ht="15" x14ac:dyDescent="0.25">
      <c r="A2470" s="40" t="s">
        <v>561</v>
      </c>
      <c r="B2470" s="40" t="s">
        <v>562</v>
      </c>
      <c r="C2470" s="41">
        <v>2903.65660164266</v>
      </c>
      <c r="D2470" s="40" t="s">
        <v>667</v>
      </c>
      <c r="E2470" s="42">
        <v>2017</v>
      </c>
    </row>
    <row r="2471" spans="1:5" ht="15" x14ac:dyDescent="0.25">
      <c r="A2471" s="40" t="s">
        <v>561</v>
      </c>
      <c r="B2471" s="40" t="s">
        <v>562</v>
      </c>
      <c r="C2471" s="41">
        <v>703.66313090210997</v>
      </c>
      <c r="D2471" s="40" t="s">
        <v>227</v>
      </c>
      <c r="E2471" s="42">
        <v>2017</v>
      </c>
    </row>
    <row r="2472" spans="1:5" ht="15" x14ac:dyDescent="0.25">
      <c r="A2472" s="40" t="s">
        <v>561</v>
      </c>
      <c r="B2472" s="40" t="s">
        <v>562</v>
      </c>
      <c r="C2472" s="41">
        <v>1056.2809455731399</v>
      </c>
      <c r="D2472" s="40" t="s">
        <v>228</v>
      </c>
      <c r="E2472" s="42">
        <v>2017</v>
      </c>
    </row>
    <row r="2473" spans="1:5" ht="15" x14ac:dyDescent="0.25">
      <c r="A2473" s="40" t="s">
        <v>561</v>
      </c>
      <c r="B2473" s="40" t="s">
        <v>562</v>
      </c>
      <c r="C2473" s="41">
        <v>1018.29725904499</v>
      </c>
      <c r="D2473" s="40" t="s">
        <v>229</v>
      </c>
      <c r="E2473" s="42">
        <v>2017</v>
      </c>
    </row>
    <row r="2474" spans="1:5" ht="15" x14ac:dyDescent="0.25">
      <c r="A2474" s="40" t="s">
        <v>561</v>
      </c>
      <c r="B2474" s="40" t="s">
        <v>562</v>
      </c>
      <c r="C2474" s="41">
        <v>69.461609284571196</v>
      </c>
      <c r="D2474" s="40" t="s">
        <v>230</v>
      </c>
      <c r="E2474" s="42">
        <v>2017</v>
      </c>
    </row>
    <row r="2475" spans="1:5" ht="15" x14ac:dyDescent="0.25">
      <c r="A2475" s="40" t="s">
        <v>561</v>
      </c>
      <c r="B2475" s="40" t="s">
        <v>562</v>
      </c>
      <c r="C2475" s="41">
        <v>55.953656837841997</v>
      </c>
      <c r="D2475" s="40" t="s">
        <v>231</v>
      </c>
      <c r="E2475" s="42">
        <v>2017</v>
      </c>
    </row>
    <row r="2476" spans="1:5" ht="15" x14ac:dyDescent="0.25">
      <c r="A2476" s="40" t="s">
        <v>561</v>
      </c>
      <c r="B2476" s="40" t="s">
        <v>562</v>
      </c>
      <c r="C2476" s="41">
        <v>2903.65660164266</v>
      </c>
      <c r="D2476" s="40" t="s">
        <v>668</v>
      </c>
      <c r="E2476" s="42">
        <v>2017</v>
      </c>
    </row>
    <row r="2477" spans="1:5" ht="15" x14ac:dyDescent="0.25">
      <c r="A2477" s="40" t="s">
        <v>563</v>
      </c>
      <c r="B2477" s="40" t="s">
        <v>564</v>
      </c>
      <c r="C2477" s="41">
        <v>1761.7653760374999</v>
      </c>
      <c r="D2477" s="40" t="s">
        <v>110</v>
      </c>
      <c r="E2477" s="42">
        <v>2017</v>
      </c>
    </row>
    <row r="2478" spans="1:5" ht="15" x14ac:dyDescent="0.25">
      <c r="A2478" s="40" t="s">
        <v>563</v>
      </c>
      <c r="B2478" s="40" t="s">
        <v>564</v>
      </c>
      <c r="C2478" s="41">
        <v>194.56812600000001</v>
      </c>
      <c r="D2478" s="40" t="s">
        <v>220</v>
      </c>
      <c r="E2478" s="42">
        <v>2017</v>
      </c>
    </row>
    <row r="2479" spans="1:5" ht="15" x14ac:dyDescent="0.25">
      <c r="A2479" s="40" t="s">
        <v>563</v>
      </c>
      <c r="B2479" s="40" t="s">
        <v>564</v>
      </c>
      <c r="C2479" s="41">
        <v>0</v>
      </c>
      <c r="D2479" s="40" t="s">
        <v>221</v>
      </c>
      <c r="E2479" s="42">
        <v>2017</v>
      </c>
    </row>
    <row r="2480" spans="1:5" ht="15" x14ac:dyDescent="0.25">
      <c r="A2480" s="40" t="s">
        <v>563</v>
      </c>
      <c r="B2480" s="40" t="s">
        <v>564</v>
      </c>
      <c r="C2480" s="41">
        <v>12.0029601519877</v>
      </c>
      <c r="D2480" s="40" t="s">
        <v>222</v>
      </c>
      <c r="E2480" s="42">
        <v>2017</v>
      </c>
    </row>
    <row r="2481" spans="1:5" ht="15" x14ac:dyDescent="0.25">
      <c r="A2481" s="40" t="s">
        <v>563</v>
      </c>
      <c r="B2481" s="40" t="s">
        <v>564</v>
      </c>
      <c r="C2481" s="41">
        <v>244.196150451135</v>
      </c>
      <c r="D2481" s="40" t="s">
        <v>223</v>
      </c>
      <c r="E2481" s="42">
        <v>2017</v>
      </c>
    </row>
    <row r="2482" spans="1:5" ht="15" x14ac:dyDescent="0.25">
      <c r="A2482" s="40" t="s">
        <v>563</v>
      </c>
      <c r="B2482" s="40" t="s">
        <v>564</v>
      </c>
      <c r="C2482" s="41">
        <v>15.718803974416</v>
      </c>
      <c r="D2482" s="40" t="s">
        <v>224</v>
      </c>
      <c r="E2482" s="42">
        <v>2017</v>
      </c>
    </row>
    <row r="2483" spans="1:5" ht="15" x14ac:dyDescent="0.25">
      <c r="A2483" s="40" t="s">
        <v>563</v>
      </c>
      <c r="B2483" s="40" t="s">
        <v>564</v>
      </c>
      <c r="C2483" s="41">
        <v>2.61473954632342</v>
      </c>
      <c r="D2483" s="40" t="s">
        <v>225</v>
      </c>
      <c r="E2483" s="42">
        <v>2017</v>
      </c>
    </row>
    <row r="2484" spans="1:5" ht="15" x14ac:dyDescent="0.25">
      <c r="A2484" s="40" t="s">
        <v>563</v>
      </c>
      <c r="B2484" s="40" t="s">
        <v>564</v>
      </c>
      <c r="C2484" s="41">
        <v>0.373786497144518</v>
      </c>
      <c r="D2484" s="40" t="s">
        <v>226</v>
      </c>
      <c r="E2484" s="42">
        <v>2017</v>
      </c>
    </row>
    <row r="2485" spans="1:5" ht="15" x14ac:dyDescent="0.25">
      <c r="A2485" s="40" t="s">
        <v>563</v>
      </c>
      <c r="B2485" s="40" t="s">
        <v>564</v>
      </c>
      <c r="C2485" s="41">
        <v>2231.2399426585098</v>
      </c>
      <c r="D2485" s="40" t="s">
        <v>667</v>
      </c>
      <c r="E2485" s="42">
        <v>2017</v>
      </c>
    </row>
    <row r="2486" spans="1:5" ht="15" x14ac:dyDescent="0.25">
      <c r="A2486" s="40" t="s">
        <v>563</v>
      </c>
      <c r="B2486" s="40" t="s">
        <v>564</v>
      </c>
      <c r="C2486" s="41">
        <v>29.808852376669801</v>
      </c>
      <c r="D2486" s="40" t="s">
        <v>227</v>
      </c>
      <c r="E2486" s="42">
        <v>2017</v>
      </c>
    </row>
    <row r="2487" spans="1:5" ht="15" x14ac:dyDescent="0.25">
      <c r="A2487" s="40" t="s">
        <v>563</v>
      </c>
      <c r="B2487" s="40" t="s">
        <v>564</v>
      </c>
      <c r="C2487" s="41">
        <v>337.91560898981101</v>
      </c>
      <c r="D2487" s="40" t="s">
        <v>228</v>
      </c>
      <c r="E2487" s="42">
        <v>2017</v>
      </c>
    </row>
    <row r="2488" spans="1:5" ht="15" x14ac:dyDescent="0.25">
      <c r="A2488" s="40" t="s">
        <v>563</v>
      </c>
      <c r="B2488" s="40" t="s">
        <v>564</v>
      </c>
      <c r="C2488" s="41">
        <v>687.69156806118599</v>
      </c>
      <c r="D2488" s="40" t="s">
        <v>229</v>
      </c>
      <c r="E2488" s="42">
        <v>2017</v>
      </c>
    </row>
    <row r="2489" spans="1:5" ht="15" x14ac:dyDescent="0.25">
      <c r="A2489" s="40" t="s">
        <v>563</v>
      </c>
      <c r="B2489" s="40" t="s">
        <v>564</v>
      </c>
      <c r="C2489" s="41">
        <v>102.069664802308</v>
      </c>
      <c r="D2489" s="40" t="s">
        <v>230</v>
      </c>
      <c r="E2489" s="42">
        <v>2017</v>
      </c>
    </row>
    <row r="2490" spans="1:5" ht="15" x14ac:dyDescent="0.25">
      <c r="A2490" s="40" t="s">
        <v>563</v>
      </c>
      <c r="B2490" s="40" t="s">
        <v>564</v>
      </c>
      <c r="C2490" s="41">
        <v>1073.75424842853</v>
      </c>
      <c r="D2490" s="40" t="s">
        <v>231</v>
      </c>
      <c r="E2490" s="42">
        <v>2017</v>
      </c>
    </row>
    <row r="2491" spans="1:5" ht="15" x14ac:dyDescent="0.25">
      <c r="A2491" s="40" t="s">
        <v>563</v>
      </c>
      <c r="B2491" s="40" t="s">
        <v>564</v>
      </c>
      <c r="C2491" s="41">
        <v>2231.2399426585098</v>
      </c>
      <c r="D2491" s="40" t="s">
        <v>668</v>
      </c>
      <c r="E2491" s="42">
        <v>2017</v>
      </c>
    </row>
    <row r="2492" spans="1:5" ht="15" x14ac:dyDescent="0.25">
      <c r="A2492" s="40" t="s">
        <v>565</v>
      </c>
      <c r="B2492" s="40" t="s">
        <v>566</v>
      </c>
      <c r="C2492" s="41">
        <v>10.0118445152884</v>
      </c>
      <c r="D2492" s="40" t="s">
        <v>110</v>
      </c>
      <c r="E2492" s="42">
        <v>2017</v>
      </c>
    </row>
    <row r="2493" spans="1:5" ht="15" x14ac:dyDescent="0.25">
      <c r="A2493" s="40" t="s">
        <v>565</v>
      </c>
      <c r="B2493" s="40" t="s">
        <v>566</v>
      </c>
      <c r="C2493" s="41">
        <v>464.70737520696503</v>
      </c>
      <c r="D2493" s="40" t="s">
        <v>220</v>
      </c>
      <c r="E2493" s="42">
        <v>2017</v>
      </c>
    </row>
    <row r="2494" spans="1:5" ht="15" x14ac:dyDescent="0.25">
      <c r="A2494" s="40" t="s">
        <v>565</v>
      </c>
      <c r="B2494" s="40" t="s">
        <v>566</v>
      </c>
      <c r="C2494" s="41">
        <v>0</v>
      </c>
      <c r="D2494" s="40" t="s">
        <v>221</v>
      </c>
      <c r="E2494" s="42">
        <v>2017</v>
      </c>
    </row>
    <row r="2495" spans="1:5" ht="15" x14ac:dyDescent="0.25">
      <c r="A2495" s="40" t="s">
        <v>565</v>
      </c>
      <c r="B2495" s="40" t="s">
        <v>566</v>
      </c>
      <c r="C2495" s="41">
        <v>66.448991786372801</v>
      </c>
      <c r="D2495" s="40" t="s">
        <v>222</v>
      </c>
      <c r="E2495" s="42">
        <v>2017</v>
      </c>
    </row>
    <row r="2496" spans="1:5" ht="15" x14ac:dyDescent="0.25">
      <c r="A2496" s="40" t="s">
        <v>565</v>
      </c>
      <c r="B2496" s="40" t="s">
        <v>566</v>
      </c>
      <c r="C2496" s="41">
        <v>142.60611358739499</v>
      </c>
      <c r="D2496" s="40" t="s">
        <v>223</v>
      </c>
      <c r="E2496" s="42">
        <v>2017</v>
      </c>
    </row>
    <row r="2497" spans="1:5" ht="15" x14ac:dyDescent="0.25">
      <c r="A2497" s="40" t="s">
        <v>565</v>
      </c>
      <c r="B2497" s="40" t="s">
        <v>566</v>
      </c>
      <c r="C2497" s="41">
        <v>44.551625478450198</v>
      </c>
      <c r="D2497" s="40" t="s">
        <v>224</v>
      </c>
      <c r="E2497" s="42">
        <v>2017</v>
      </c>
    </row>
    <row r="2498" spans="1:5" ht="15" x14ac:dyDescent="0.25">
      <c r="A2498" s="40" t="s">
        <v>565</v>
      </c>
      <c r="B2498" s="40" t="s">
        <v>566</v>
      </c>
      <c r="C2498" s="41">
        <v>25.6377096674501</v>
      </c>
      <c r="D2498" s="40" t="s">
        <v>225</v>
      </c>
      <c r="E2498" s="42">
        <v>2017</v>
      </c>
    </row>
    <row r="2499" spans="1:5" ht="15" x14ac:dyDescent="0.25">
      <c r="A2499" s="40" t="s">
        <v>565</v>
      </c>
      <c r="B2499" s="40" t="s">
        <v>566</v>
      </c>
      <c r="C2499" s="41">
        <v>7.2820433052851001</v>
      </c>
      <c r="D2499" s="40" t="s">
        <v>226</v>
      </c>
      <c r="E2499" s="42">
        <v>2017</v>
      </c>
    </row>
    <row r="2500" spans="1:5" ht="15" x14ac:dyDescent="0.25">
      <c r="A2500" s="40" t="s">
        <v>565</v>
      </c>
      <c r="B2500" s="40" t="s">
        <v>566</v>
      </c>
      <c r="C2500" s="41">
        <v>761.24570354720697</v>
      </c>
      <c r="D2500" s="40" t="s">
        <v>667</v>
      </c>
      <c r="E2500" s="42">
        <v>2017</v>
      </c>
    </row>
    <row r="2501" spans="1:5" ht="15" x14ac:dyDescent="0.25">
      <c r="A2501" s="40" t="s">
        <v>565</v>
      </c>
      <c r="B2501" s="40" t="s">
        <v>566</v>
      </c>
      <c r="C2501" s="41">
        <v>116.53851117103601</v>
      </c>
      <c r="D2501" s="40" t="s">
        <v>227</v>
      </c>
      <c r="E2501" s="42">
        <v>2017</v>
      </c>
    </row>
    <row r="2502" spans="1:5" ht="15" x14ac:dyDescent="0.25">
      <c r="A2502" s="40" t="s">
        <v>565</v>
      </c>
      <c r="B2502" s="40" t="s">
        <v>566</v>
      </c>
      <c r="C2502" s="41">
        <v>568.48137301094403</v>
      </c>
      <c r="D2502" s="40" t="s">
        <v>228</v>
      </c>
      <c r="E2502" s="42">
        <v>2017</v>
      </c>
    </row>
    <row r="2503" spans="1:5" ht="15" x14ac:dyDescent="0.25">
      <c r="A2503" s="40" t="s">
        <v>565</v>
      </c>
      <c r="B2503" s="40" t="s">
        <v>566</v>
      </c>
      <c r="C2503" s="41">
        <v>19.6877982741726</v>
      </c>
      <c r="D2503" s="40" t="s">
        <v>229</v>
      </c>
      <c r="E2503" s="42">
        <v>2017</v>
      </c>
    </row>
    <row r="2504" spans="1:5" ht="15" x14ac:dyDescent="0.25">
      <c r="A2504" s="40" t="s">
        <v>565</v>
      </c>
      <c r="B2504" s="40" t="s">
        <v>566</v>
      </c>
      <c r="C2504" s="41">
        <v>48.400246675769303</v>
      </c>
      <c r="D2504" s="40" t="s">
        <v>230</v>
      </c>
      <c r="E2504" s="42">
        <v>2017</v>
      </c>
    </row>
    <row r="2505" spans="1:5" ht="15" x14ac:dyDescent="0.25">
      <c r="A2505" s="40" t="s">
        <v>565</v>
      </c>
      <c r="B2505" s="40" t="s">
        <v>566</v>
      </c>
      <c r="C2505" s="41">
        <v>8.1377744152849303</v>
      </c>
      <c r="D2505" s="40" t="s">
        <v>231</v>
      </c>
      <c r="E2505" s="42">
        <v>2017</v>
      </c>
    </row>
    <row r="2506" spans="1:5" ht="15" x14ac:dyDescent="0.25">
      <c r="A2506" s="40" t="s">
        <v>565</v>
      </c>
      <c r="B2506" s="40" t="s">
        <v>566</v>
      </c>
      <c r="C2506" s="41">
        <v>761.24570354720697</v>
      </c>
      <c r="D2506" s="40" t="s">
        <v>668</v>
      </c>
      <c r="E2506" s="42">
        <v>2017</v>
      </c>
    </row>
    <row r="2507" spans="1:5" ht="15" x14ac:dyDescent="0.25">
      <c r="A2507" s="40" t="s">
        <v>567</v>
      </c>
      <c r="B2507" s="40" t="s">
        <v>568</v>
      </c>
      <c r="C2507" s="41">
        <v>525.20754755176699</v>
      </c>
      <c r="D2507" s="40" t="s">
        <v>110</v>
      </c>
      <c r="E2507" s="42">
        <v>2017</v>
      </c>
    </row>
    <row r="2508" spans="1:5" ht="15" x14ac:dyDescent="0.25">
      <c r="A2508" s="40" t="s">
        <v>567</v>
      </c>
      <c r="B2508" s="40" t="s">
        <v>568</v>
      </c>
      <c r="C2508" s="41">
        <v>804.32079848358399</v>
      </c>
      <c r="D2508" s="40" t="s">
        <v>220</v>
      </c>
      <c r="E2508" s="42">
        <v>2017</v>
      </c>
    </row>
    <row r="2509" spans="1:5" ht="15" x14ac:dyDescent="0.25">
      <c r="A2509" s="40" t="s">
        <v>567</v>
      </c>
      <c r="B2509" s="40" t="s">
        <v>568</v>
      </c>
      <c r="C2509" s="41">
        <v>0</v>
      </c>
      <c r="D2509" s="40" t="s">
        <v>221</v>
      </c>
      <c r="E2509" s="42">
        <v>2017</v>
      </c>
    </row>
    <row r="2510" spans="1:5" ht="15" x14ac:dyDescent="0.25">
      <c r="A2510" s="40" t="s">
        <v>567</v>
      </c>
      <c r="B2510" s="40" t="s">
        <v>568</v>
      </c>
      <c r="C2510" s="41">
        <v>80.736564215845902</v>
      </c>
      <c r="D2510" s="40" t="s">
        <v>222</v>
      </c>
      <c r="E2510" s="42">
        <v>2017</v>
      </c>
    </row>
    <row r="2511" spans="1:5" ht="15" x14ac:dyDescent="0.25">
      <c r="A2511" s="40" t="s">
        <v>567</v>
      </c>
      <c r="B2511" s="40" t="s">
        <v>568</v>
      </c>
      <c r="C2511" s="41">
        <v>413.49489561848202</v>
      </c>
      <c r="D2511" s="40" t="s">
        <v>223</v>
      </c>
      <c r="E2511" s="42">
        <v>2017</v>
      </c>
    </row>
    <row r="2512" spans="1:5" ht="15" x14ac:dyDescent="0.25">
      <c r="A2512" s="40" t="s">
        <v>567</v>
      </c>
      <c r="B2512" s="40" t="s">
        <v>568</v>
      </c>
      <c r="C2512" s="41">
        <v>54.641145993790701</v>
      </c>
      <c r="D2512" s="40" t="s">
        <v>224</v>
      </c>
      <c r="E2512" s="42">
        <v>2017</v>
      </c>
    </row>
    <row r="2513" spans="1:5" ht="15" x14ac:dyDescent="0.25">
      <c r="A2513" s="40" t="s">
        <v>567</v>
      </c>
      <c r="B2513" s="40" t="s">
        <v>568</v>
      </c>
      <c r="C2513" s="41">
        <v>31.920805148588698</v>
      </c>
      <c r="D2513" s="40" t="s">
        <v>225</v>
      </c>
      <c r="E2513" s="42">
        <v>2017</v>
      </c>
    </row>
    <row r="2514" spans="1:5" ht="15" x14ac:dyDescent="0.25">
      <c r="A2514" s="40" t="s">
        <v>567</v>
      </c>
      <c r="B2514" s="40" t="s">
        <v>568</v>
      </c>
      <c r="C2514" s="41">
        <v>18.942410078462199</v>
      </c>
      <c r="D2514" s="40" t="s">
        <v>226</v>
      </c>
      <c r="E2514" s="42">
        <v>2017</v>
      </c>
    </row>
    <row r="2515" spans="1:5" ht="15" x14ac:dyDescent="0.25">
      <c r="A2515" s="40" t="s">
        <v>567</v>
      </c>
      <c r="B2515" s="40" t="s">
        <v>568</v>
      </c>
      <c r="C2515" s="41">
        <v>1929.26416709052</v>
      </c>
      <c r="D2515" s="40" t="s">
        <v>667</v>
      </c>
      <c r="E2515" s="42">
        <v>2017</v>
      </c>
    </row>
    <row r="2516" spans="1:5" ht="15" x14ac:dyDescent="0.25">
      <c r="A2516" s="40" t="s">
        <v>567</v>
      </c>
      <c r="B2516" s="40" t="s">
        <v>568</v>
      </c>
      <c r="C2516" s="41">
        <v>1216.50750352094</v>
      </c>
      <c r="D2516" s="40" t="s">
        <v>227</v>
      </c>
      <c r="E2516" s="42">
        <v>2017</v>
      </c>
    </row>
    <row r="2517" spans="1:5" ht="15" x14ac:dyDescent="0.25">
      <c r="A2517" s="40" t="s">
        <v>567</v>
      </c>
      <c r="B2517" s="40" t="s">
        <v>568</v>
      </c>
      <c r="C2517" s="41">
        <v>540.97777349443299</v>
      </c>
      <c r="D2517" s="40" t="s">
        <v>228</v>
      </c>
      <c r="E2517" s="42">
        <v>2017</v>
      </c>
    </row>
    <row r="2518" spans="1:5" ht="15" x14ac:dyDescent="0.25">
      <c r="A2518" s="40" t="s">
        <v>567</v>
      </c>
      <c r="B2518" s="40" t="s">
        <v>568</v>
      </c>
      <c r="C2518" s="41">
        <v>160.97811248726799</v>
      </c>
      <c r="D2518" s="40" t="s">
        <v>229</v>
      </c>
      <c r="E2518" s="42">
        <v>2017</v>
      </c>
    </row>
    <row r="2519" spans="1:5" ht="15" x14ac:dyDescent="0.25">
      <c r="A2519" s="40" t="s">
        <v>567</v>
      </c>
      <c r="B2519" s="40" t="s">
        <v>568</v>
      </c>
      <c r="C2519" s="41">
        <v>-9.3840698346917009</v>
      </c>
      <c r="D2519" s="40" t="s">
        <v>230</v>
      </c>
      <c r="E2519" s="42">
        <v>2017</v>
      </c>
    </row>
    <row r="2520" spans="1:5" ht="15" x14ac:dyDescent="0.25">
      <c r="A2520" s="40" t="s">
        <v>567</v>
      </c>
      <c r="B2520" s="40" t="s">
        <v>568</v>
      </c>
      <c r="C2520" s="41">
        <v>20.1848474225717</v>
      </c>
      <c r="D2520" s="40" t="s">
        <v>231</v>
      </c>
      <c r="E2520" s="42">
        <v>2017</v>
      </c>
    </row>
    <row r="2521" spans="1:5" ht="15" x14ac:dyDescent="0.25">
      <c r="A2521" s="40" t="s">
        <v>567</v>
      </c>
      <c r="B2521" s="40" t="s">
        <v>568</v>
      </c>
      <c r="C2521" s="41">
        <v>1929.26416709052</v>
      </c>
      <c r="D2521" s="40" t="s">
        <v>668</v>
      </c>
      <c r="E2521" s="42">
        <v>2017</v>
      </c>
    </row>
    <row r="2522" spans="1:5" ht="15" x14ac:dyDescent="0.25">
      <c r="A2522" s="40" t="s">
        <v>569</v>
      </c>
      <c r="B2522" s="40" t="s">
        <v>570</v>
      </c>
      <c r="C2522" s="41">
        <v>179.768409353832</v>
      </c>
      <c r="D2522" s="40" t="s">
        <v>110</v>
      </c>
      <c r="E2522" s="42">
        <v>2017</v>
      </c>
    </row>
    <row r="2523" spans="1:5" ht="15" x14ac:dyDescent="0.25">
      <c r="A2523" s="40" t="s">
        <v>569</v>
      </c>
      <c r="B2523" s="40" t="s">
        <v>570</v>
      </c>
      <c r="C2523" s="41">
        <v>1.2339359999999999</v>
      </c>
      <c r="D2523" s="40" t="s">
        <v>220</v>
      </c>
      <c r="E2523" s="42">
        <v>2017</v>
      </c>
    </row>
    <row r="2524" spans="1:5" ht="15" x14ac:dyDescent="0.25">
      <c r="A2524" s="40" t="s">
        <v>569</v>
      </c>
      <c r="B2524" s="40" t="s">
        <v>570</v>
      </c>
      <c r="C2524" s="41">
        <v>2.8533037600000002</v>
      </c>
      <c r="D2524" s="40" t="s">
        <v>221</v>
      </c>
      <c r="E2524" s="42">
        <v>2017</v>
      </c>
    </row>
    <row r="2525" spans="1:5" ht="15" x14ac:dyDescent="0.25">
      <c r="A2525" s="40" t="s">
        <v>569</v>
      </c>
      <c r="B2525" s="40" t="s">
        <v>570</v>
      </c>
      <c r="C2525" s="41">
        <v>1.58171018371915E-2</v>
      </c>
      <c r="D2525" s="40" t="s">
        <v>222</v>
      </c>
      <c r="E2525" s="42">
        <v>2017</v>
      </c>
    </row>
    <row r="2526" spans="1:5" ht="15" x14ac:dyDescent="0.25">
      <c r="A2526" s="40" t="s">
        <v>569</v>
      </c>
      <c r="B2526" s="40" t="s">
        <v>570</v>
      </c>
      <c r="C2526" s="41">
        <v>0.29795957040672599</v>
      </c>
      <c r="D2526" s="40" t="s">
        <v>223</v>
      </c>
      <c r="E2526" s="42">
        <v>2017</v>
      </c>
    </row>
    <row r="2527" spans="1:5" ht="15" x14ac:dyDescent="0.25">
      <c r="A2527" s="40" t="s">
        <v>569</v>
      </c>
      <c r="B2527" s="40" t="s">
        <v>570</v>
      </c>
      <c r="C2527" s="41">
        <v>0</v>
      </c>
      <c r="D2527" s="40" t="s">
        <v>224</v>
      </c>
      <c r="E2527" s="42">
        <v>2017</v>
      </c>
    </row>
    <row r="2528" spans="1:5" ht="15" x14ac:dyDescent="0.25">
      <c r="A2528" s="40" t="s">
        <v>569</v>
      </c>
      <c r="B2528" s="40" t="s">
        <v>570</v>
      </c>
      <c r="C2528" s="41">
        <v>0</v>
      </c>
      <c r="D2528" s="40" t="s">
        <v>225</v>
      </c>
      <c r="E2528" s="42">
        <v>2017</v>
      </c>
    </row>
    <row r="2529" spans="1:5" ht="15" x14ac:dyDescent="0.25">
      <c r="A2529" s="40" t="s">
        <v>569</v>
      </c>
      <c r="B2529" s="40" t="s">
        <v>570</v>
      </c>
      <c r="C2529" s="41">
        <v>0</v>
      </c>
      <c r="D2529" s="40" t="s">
        <v>226</v>
      </c>
      <c r="E2529" s="42">
        <v>2017</v>
      </c>
    </row>
    <row r="2530" spans="1:5" ht="15" x14ac:dyDescent="0.25">
      <c r="A2530" s="40" t="s">
        <v>569</v>
      </c>
      <c r="B2530" s="40" t="s">
        <v>570</v>
      </c>
      <c r="C2530" s="41">
        <v>178.462818266076</v>
      </c>
      <c r="D2530" s="40" t="s">
        <v>667</v>
      </c>
      <c r="E2530" s="42">
        <v>2017</v>
      </c>
    </row>
    <row r="2531" spans="1:5" ht="15" x14ac:dyDescent="0.25">
      <c r="A2531" s="40" t="s">
        <v>569</v>
      </c>
      <c r="B2531" s="40" t="s">
        <v>570</v>
      </c>
      <c r="C2531" s="41">
        <v>147.646768559631</v>
      </c>
      <c r="D2531" s="40" t="s">
        <v>227</v>
      </c>
      <c r="E2531" s="42">
        <v>2017</v>
      </c>
    </row>
    <row r="2532" spans="1:5" ht="15" x14ac:dyDescent="0.25">
      <c r="A2532" s="40" t="s">
        <v>569</v>
      </c>
      <c r="B2532" s="40" t="s">
        <v>570</v>
      </c>
      <c r="C2532" s="41">
        <v>18.570174795029502</v>
      </c>
      <c r="D2532" s="40" t="s">
        <v>228</v>
      </c>
      <c r="E2532" s="42">
        <v>2017</v>
      </c>
    </row>
    <row r="2533" spans="1:5" ht="15" x14ac:dyDescent="0.25">
      <c r="A2533" s="40" t="s">
        <v>569</v>
      </c>
      <c r="B2533" s="40" t="s">
        <v>570</v>
      </c>
      <c r="C2533" s="41">
        <v>0</v>
      </c>
      <c r="D2533" s="40" t="s">
        <v>229</v>
      </c>
      <c r="E2533" s="42">
        <v>2017</v>
      </c>
    </row>
    <row r="2534" spans="1:5" ht="15" x14ac:dyDescent="0.25">
      <c r="A2534" s="40" t="s">
        <v>569</v>
      </c>
      <c r="B2534" s="40" t="s">
        <v>570</v>
      </c>
      <c r="C2534" s="41">
        <v>6.4302382506152602</v>
      </c>
      <c r="D2534" s="40" t="s">
        <v>230</v>
      </c>
      <c r="E2534" s="42">
        <v>2017</v>
      </c>
    </row>
    <row r="2535" spans="1:5" ht="15" x14ac:dyDescent="0.25">
      <c r="A2535" s="40" t="s">
        <v>569</v>
      </c>
      <c r="B2535" s="40" t="s">
        <v>570</v>
      </c>
      <c r="C2535" s="41">
        <v>5.8156366608000001</v>
      </c>
      <c r="D2535" s="40" t="s">
        <v>231</v>
      </c>
      <c r="E2535" s="42">
        <v>2017</v>
      </c>
    </row>
    <row r="2536" spans="1:5" ht="15" x14ac:dyDescent="0.25">
      <c r="A2536" s="40" t="s">
        <v>569</v>
      </c>
      <c r="B2536" s="40" t="s">
        <v>570</v>
      </c>
      <c r="C2536" s="41">
        <v>178.462818266076</v>
      </c>
      <c r="D2536" s="40" t="s">
        <v>668</v>
      </c>
      <c r="E2536" s="42">
        <v>2017</v>
      </c>
    </row>
    <row r="2537" spans="1:5" ht="15" x14ac:dyDescent="0.25">
      <c r="A2537" s="40" t="s">
        <v>571</v>
      </c>
      <c r="B2537" s="40" t="s">
        <v>572</v>
      </c>
      <c r="C2537" s="41">
        <v>402.03164759054198</v>
      </c>
      <c r="D2537" s="40" t="s">
        <v>110</v>
      </c>
      <c r="E2537" s="42">
        <v>2017</v>
      </c>
    </row>
    <row r="2538" spans="1:5" ht="15" x14ac:dyDescent="0.25">
      <c r="A2538" s="40" t="s">
        <v>571</v>
      </c>
      <c r="B2538" s="40" t="s">
        <v>572</v>
      </c>
      <c r="C2538" s="41">
        <v>65.14228</v>
      </c>
      <c r="D2538" s="40" t="s">
        <v>220</v>
      </c>
      <c r="E2538" s="42">
        <v>2017</v>
      </c>
    </row>
    <row r="2539" spans="1:5" ht="15" x14ac:dyDescent="0.25">
      <c r="A2539" s="40" t="s">
        <v>571</v>
      </c>
      <c r="B2539" s="40" t="s">
        <v>572</v>
      </c>
      <c r="C2539" s="41">
        <v>0</v>
      </c>
      <c r="D2539" s="40" t="s">
        <v>221</v>
      </c>
      <c r="E2539" s="42">
        <v>2017</v>
      </c>
    </row>
    <row r="2540" spans="1:5" ht="15" x14ac:dyDescent="0.25">
      <c r="A2540" s="40" t="s">
        <v>571</v>
      </c>
      <c r="B2540" s="40" t="s">
        <v>572</v>
      </c>
      <c r="C2540" s="41">
        <v>16.04947629814</v>
      </c>
      <c r="D2540" s="40" t="s">
        <v>222</v>
      </c>
      <c r="E2540" s="42">
        <v>2017</v>
      </c>
    </row>
    <row r="2541" spans="1:5" ht="15" x14ac:dyDescent="0.25">
      <c r="A2541" s="40" t="s">
        <v>571</v>
      </c>
      <c r="B2541" s="40" t="s">
        <v>572</v>
      </c>
      <c r="C2541" s="41">
        <v>0.46592009974605297</v>
      </c>
      <c r="D2541" s="40" t="s">
        <v>223</v>
      </c>
      <c r="E2541" s="42">
        <v>2017</v>
      </c>
    </row>
    <row r="2542" spans="1:5" ht="15" x14ac:dyDescent="0.25">
      <c r="A2542" s="40" t="s">
        <v>571</v>
      </c>
      <c r="B2542" s="40" t="s">
        <v>572</v>
      </c>
      <c r="C2542" s="41">
        <v>0</v>
      </c>
      <c r="D2542" s="40" t="s">
        <v>224</v>
      </c>
      <c r="E2542" s="42">
        <v>2017</v>
      </c>
    </row>
    <row r="2543" spans="1:5" ht="15" x14ac:dyDescent="0.25">
      <c r="A2543" s="40" t="s">
        <v>571</v>
      </c>
      <c r="B2543" s="40" t="s">
        <v>572</v>
      </c>
      <c r="C2543" s="41">
        <v>0</v>
      </c>
      <c r="D2543" s="40" t="s">
        <v>225</v>
      </c>
      <c r="E2543" s="42">
        <v>2017</v>
      </c>
    </row>
    <row r="2544" spans="1:5" ht="15" x14ac:dyDescent="0.25">
      <c r="A2544" s="40" t="s">
        <v>571</v>
      </c>
      <c r="B2544" s="40" t="s">
        <v>572</v>
      </c>
      <c r="C2544" s="41">
        <v>0</v>
      </c>
      <c r="D2544" s="40" t="s">
        <v>226</v>
      </c>
      <c r="E2544" s="42">
        <v>2017</v>
      </c>
    </row>
    <row r="2545" spans="1:5" ht="15" x14ac:dyDescent="0.25">
      <c r="A2545" s="40" t="s">
        <v>571</v>
      </c>
      <c r="B2545" s="40" t="s">
        <v>572</v>
      </c>
      <c r="C2545" s="41">
        <v>483.68932398842799</v>
      </c>
      <c r="D2545" s="40" t="s">
        <v>667</v>
      </c>
      <c r="E2545" s="42">
        <v>2017</v>
      </c>
    </row>
    <row r="2546" spans="1:5" ht="15" x14ac:dyDescent="0.25">
      <c r="A2546" s="40" t="s">
        <v>571</v>
      </c>
      <c r="B2546" s="40" t="s">
        <v>572</v>
      </c>
      <c r="C2546" s="41">
        <v>340.30214667632703</v>
      </c>
      <c r="D2546" s="40" t="s">
        <v>227</v>
      </c>
      <c r="E2546" s="42">
        <v>2017</v>
      </c>
    </row>
    <row r="2547" spans="1:5" ht="15" x14ac:dyDescent="0.25">
      <c r="A2547" s="40" t="s">
        <v>571</v>
      </c>
      <c r="B2547" s="40" t="s">
        <v>572</v>
      </c>
      <c r="C2547" s="41">
        <v>0</v>
      </c>
      <c r="D2547" s="40" t="s">
        <v>228</v>
      </c>
      <c r="E2547" s="42">
        <v>2017</v>
      </c>
    </row>
    <row r="2548" spans="1:5" ht="15" x14ac:dyDescent="0.25">
      <c r="A2548" s="40" t="s">
        <v>571</v>
      </c>
      <c r="B2548" s="40" t="s">
        <v>572</v>
      </c>
      <c r="C2548" s="41">
        <v>0</v>
      </c>
      <c r="D2548" s="40" t="s">
        <v>229</v>
      </c>
      <c r="E2548" s="42">
        <v>2017</v>
      </c>
    </row>
    <row r="2549" spans="1:5" ht="15" x14ac:dyDescent="0.25">
      <c r="A2549" s="40" t="s">
        <v>571</v>
      </c>
      <c r="B2549" s="40" t="s">
        <v>572</v>
      </c>
      <c r="C2549" s="41">
        <v>13.2707215449008</v>
      </c>
      <c r="D2549" s="40" t="s">
        <v>230</v>
      </c>
      <c r="E2549" s="42">
        <v>2017</v>
      </c>
    </row>
    <row r="2550" spans="1:5" ht="15" x14ac:dyDescent="0.25">
      <c r="A2550" s="40" t="s">
        <v>571</v>
      </c>
      <c r="B2550" s="40" t="s">
        <v>572</v>
      </c>
      <c r="C2550" s="41">
        <v>130.11645576719999</v>
      </c>
      <c r="D2550" s="40" t="s">
        <v>231</v>
      </c>
      <c r="E2550" s="42">
        <v>2017</v>
      </c>
    </row>
    <row r="2551" spans="1:5" ht="15" x14ac:dyDescent="0.25">
      <c r="A2551" s="40" t="s">
        <v>571</v>
      </c>
      <c r="B2551" s="40" t="s">
        <v>572</v>
      </c>
      <c r="C2551" s="41">
        <v>483.68932398842799</v>
      </c>
      <c r="D2551" s="40" t="s">
        <v>668</v>
      </c>
      <c r="E2551" s="42">
        <v>2017</v>
      </c>
    </row>
    <row r="2552" spans="1:5" ht="15" x14ac:dyDescent="0.25">
      <c r="A2552" s="40" t="s">
        <v>573</v>
      </c>
      <c r="B2552" s="40" t="s">
        <v>574</v>
      </c>
      <c r="C2552" s="41">
        <v>5418.7421999051403</v>
      </c>
      <c r="D2552" s="40" t="s">
        <v>110</v>
      </c>
      <c r="E2552" s="42">
        <v>2017</v>
      </c>
    </row>
    <row r="2553" spans="1:5" ht="15" x14ac:dyDescent="0.25">
      <c r="A2553" s="40" t="s">
        <v>573</v>
      </c>
      <c r="B2553" s="40" t="s">
        <v>574</v>
      </c>
      <c r="C2553" s="41">
        <v>0</v>
      </c>
      <c r="D2553" s="40" t="s">
        <v>220</v>
      </c>
      <c r="E2553" s="42">
        <v>2017</v>
      </c>
    </row>
    <row r="2554" spans="1:5" ht="15" x14ac:dyDescent="0.25">
      <c r="A2554" s="40" t="s">
        <v>573</v>
      </c>
      <c r="B2554" s="40" t="s">
        <v>574</v>
      </c>
      <c r="C2554" s="41">
        <v>0</v>
      </c>
      <c r="D2554" s="40" t="s">
        <v>221</v>
      </c>
      <c r="E2554" s="42">
        <v>2017</v>
      </c>
    </row>
    <row r="2555" spans="1:5" ht="15" x14ac:dyDescent="0.25">
      <c r="A2555" s="40" t="s">
        <v>573</v>
      </c>
      <c r="B2555" s="40" t="s">
        <v>574</v>
      </c>
      <c r="C2555" s="41">
        <v>241.38803503485701</v>
      </c>
      <c r="D2555" s="40" t="s">
        <v>222</v>
      </c>
      <c r="E2555" s="42">
        <v>2017</v>
      </c>
    </row>
    <row r="2556" spans="1:5" ht="15" x14ac:dyDescent="0.25">
      <c r="A2556" s="40" t="s">
        <v>573</v>
      </c>
      <c r="B2556" s="40" t="s">
        <v>574</v>
      </c>
      <c r="C2556" s="41">
        <v>0</v>
      </c>
      <c r="D2556" s="40" t="s">
        <v>223</v>
      </c>
      <c r="E2556" s="42">
        <v>2017</v>
      </c>
    </row>
    <row r="2557" spans="1:5" ht="15" x14ac:dyDescent="0.25">
      <c r="A2557" s="40" t="s">
        <v>573</v>
      </c>
      <c r="B2557" s="40" t="s">
        <v>574</v>
      </c>
      <c r="C2557" s="41">
        <v>411.24784728201899</v>
      </c>
      <c r="D2557" s="40" t="s">
        <v>224</v>
      </c>
      <c r="E2557" s="42">
        <v>2017</v>
      </c>
    </row>
    <row r="2558" spans="1:5" ht="15" x14ac:dyDescent="0.25">
      <c r="A2558" s="40" t="s">
        <v>573</v>
      </c>
      <c r="B2558" s="40" t="s">
        <v>574</v>
      </c>
      <c r="C2558" s="41">
        <v>0</v>
      </c>
      <c r="D2558" s="40" t="s">
        <v>225</v>
      </c>
      <c r="E2558" s="42">
        <v>2017</v>
      </c>
    </row>
    <row r="2559" spans="1:5" ht="15" x14ac:dyDescent="0.25">
      <c r="A2559" s="40" t="s">
        <v>573</v>
      </c>
      <c r="B2559" s="40" t="s">
        <v>574</v>
      </c>
      <c r="C2559" s="41">
        <v>0</v>
      </c>
      <c r="D2559" s="40" t="s">
        <v>226</v>
      </c>
      <c r="E2559" s="42">
        <v>2017</v>
      </c>
    </row>
    <row r="2560" spans="1:5" ht="15" x14ac:dyDescent="0.25">
      <c r="A2560" s="40" t="s">
        <v>573</v>
      </c>
      <c r="B2560" s="40" t="s">
        <v>574</v>
      </c>
      <c r="C2560" s="41">
        <v>6071.3780822220197</v>
      </c>
      <c r="D2560" s="40" t="s">
        <v>667</v>
      </c>
      <c r="E2560" s="42">
        <v>2017</v>
      </c>
    </row>
    <row r="2561" spans="1:5" ht="15" x14ac:dyDescent="0.25">
      <c r="A2561" s="40" t="s">
        <v>573</v>
      </c>
      <c r="B2561" s="40" t="s">
        <v>574</v>
      </c>
      <c r="C2561" s="41">
        <v>3483.6788133995701</v>
      </c>
      <c r="D2561" s="40" t="s">
        <v>227</v>
      </c>
      <c r="E2561" s="42">
        <v>2017</v>
      </c>
    </row>
    <row r="2562" spans="1:5" ht="15" x14ac:dyDescent="0.25">
      <c r="A2562" s="40" t="s">
        <v>573</v>
      </c>
      <c r="B2562" s="40" t="s">
        <v>574</v>
      </c>
      <c r="C2562" s="41">
        <v>2587.69926882245</v>
      </c>
      <c r="D2562" s="40" t="s">
        <v>228</v>
      </c>
      <c r="E2562" s="42">
        <v>2017</v>
      </c>
    </row>
    <row r="2563" spans="1:5" ht="15" x14ac:dyDescent="0.25">
      <c r="A2563" s="40" t="s">
        <v>573</v>
      </c>
      <c r="B2563" s="40" t="s">
        <v>574</v>
      </c>
      <c r="C2563" s="41">
        <v>0</v>
      </c>
      <c r="D2563" s="40" t="s">
        <v>229</v>
      </c>
      <c r="E2563" s="42">
        <v>2017</v>
      </c>
    </row>
    <row r="2564" spans="1:5" ht="15" x14ac:dyDescent="0.25">
      <c r="A2564" s="40" t="s">
        <v>573</v>
      </c>
      <c r="B2564" s="40" t="s">
        <v>574</v>
      </c>
      <c r="C2564" s="41">
        <v>0</v>
      </c>
      <c r="D2564" s="40" t="s">
        <v>230</v>
      </c>
      <c r="E2564" s="42">
        <v>2017</v>
      </c>
    </row>
    <row r="2565" spans="1:5" ht="15" x14ac:dyDescent="0.25">
      <c r="A2565" s="40" t="s">
        <v>573</v>
      </c>
      <c r="B2565" s="40" t="s">
        <v>574</v>
      </c>
      <c r="C2565" s="41">
        <v>0</v>
      </c>
      <c r="D2565" s="40" t="s">
        <v>231</v>
      </c>
      <c r="E2565" s="42">
        <v>2017</v>
      </c>
    </row>
    <row r="2566" spans="1:5" ht="15" x14ac:dyDescent="0.25">
      <c r="A2566" s="40" t="s">
        <v>573</v>
      </c>
      <c r="B2566" s="40" t="s">
        <v>574</v>
      </c>
      <c r="C2566" s="41">
        <v>6071.3780822220197</v>
      </c>
      <c r="D2566" s="40" t="s">
        <v>668</v>
      </c>
      <c r="E2566" s="42">
        <v>2017</v>
      </c>
    </row>
    <row r="2567" spans="1:5" ht="15" x14ac:dyDescent="0.25">
      <c r="A2567" s="40" t="s">
        <v>575</v>
      </c>
      <c r="B2567" s="40" t="s">
        <v>576</v>
      </c>
      <c r="C2567" s="41">
        <v>752.23026505963003</v>
      </c>
      <c r="D2567" s="40" t="s">
        <v>110</v>
      </c>
      <c r="E2567" s="42">
        <v>2017</v>
      </c>
    </row>
    <row r="2568" spans="1:5" ht="15" x14ac:dyDescent="0.25">
      <c r="A2568" s="40" t="s">
        <v>575</v>
      </c>
      <c r="B2568" s="40" t="s">
        <v>576</v>
      </c>
      <c r="C2568" s="41">
        <v>0</v>
      </c>
      <c r="D2568" s="40" t="s">
        <v>220</v>
      </c>
      <c r="E2568" s="42">
        <v>2017</v>
      </c>
    </row>
    <row r="2569" spans="1:5" ht="15" x14ac:dyDescent="0.25">
      <c r="A2569" s="40" t="s">
        <v>575</v>
      </c>
      <c r="B2569" s="40" t="s">
        <v>576</v>
      </c>
      <c r="C2569" s="41">
        <v>0</v>
      </c>
      <c r="D2569" s="40" t="s">
        <v>221</v>
      </c>
      <c r="E2569" s="42">
        <v>2017</v>
      </c>
    </row>
    <row r="2570" spans="1:5" ht="15" x14ac:dyDescent="0.25">
      <c r="A2570" s="40" t="s">
        <v>575</v>
      </c>
      <c r="B2570" s="40" t="s">
        <v>576</v>
      </c>
      <c r="C2570" s="41">
        <v>48.152709339544799</v>
      </c>
      <c r="D2570" s="40" t="s">
        <v>222</v>
      </c>
      <c r="E2570" s="42">
        <v>2017</v>
      </c>
    </row>
    <row r="2571" spans="1:5" ht="15" x14ac:dyDescent="0.25">
      <c r="A2571" s="40" t="s">
        <v>575</v>
      </c>
      <c r="B2571" s="40" t="s">
        <v>576</v>
      </c>
      <c r="C2571" s="41">
        <v>0</v>
      </c>
      <c r="D2571" s="40" t="s">
        <v>223</v>
      </c>
      <c r="E2571" s="42">
        <v>2017</v>
      </c>
    </row>
    <row r="2572" spans="1:5" ht="15" x14ac:dyDescent="0.25">
      <c r="A2572" s="40" t="s">
        <v>575</v>
      </c>
      <c r="B2572" s="40" t="s">
        <v>576</v>
      </c>
      <c r="C2572" s="41">
        <v>64.2173095191838</v>
      </c>
      <c r="D2572" s="40" t="s">
        <v>224</v>
      </c>
      <c r="E2572" s="42">
        <v>2017</v>
      </c>
    </row>
    <row r="2573" spans="1:5" ht="15" x14ac:dyDescent="0.25">
      <c r="A2573" s="40" t="s">
        <v>575</v>
      </c>
      <c r="B2573" s="40" t="s">
        <v>576</v>
      </c>
      <c r="C2573" s="41">
        <v>0</v>
      </c>
      <c r="D2573" s="40" t="s">
        <v>225</v>
      </c>
      <c r="E2573" s="42">
        <v>2017</v>
      </c>
    </row>
    <row r="2574" spans="1:5" ht="15" x14ac:dyDescent="0.25">
      <c r="A2574" s="40" t="s">
        <v>575</v>
      </c>
      <c r="B2574" s="40" t="s">
        <v>576</v>
      </c>
      <c r="C2574" s="41">
        <v>0</v>
      </c>
      <c r="D2574" s="40" t="s">
        <v>226</v>
      </c>
      <c r="E2574" s="42">
        <v>2017</v>
      </c>
    </row>
    <row r="2575" spans="1:5" ht="15" x14ac:dyDescent="0.25">
      <c r="A2575" s="40" t="s">
        <v>575</v>
      </c>
      <c r="B2575" s="40" t="s">
        <v>576</v>
      </c>
      <c r="C2575" s="41">
        <v>864.60028391835897</v>
      </c>
      <c r="D2575" s="40" t="s">
        <v>667</v>
      </c>
      <c r="E2575" s="42">
        <v>2017</v>
      </c>
    </row>
    <row r="2576" spans="1:5" ht="15" x14ac:dyDescent="0.25">
      <c r="A2576" s="40" t="s">
        <v>575</v>
      </c>
      <c r="B2576" s="40" t="s">
        <v>576</v>
      </c>
      <c r="C2576" s="41">
        <v>408.08088308354797</v>
      </c>
      <c r="D2576" s="40" t="s">
        <v>227</v>
      </c>
      <c r="E2576" s="42">
        <v>2017</v>
      </c>
    </row>
    <row r="2577" spans="1:5" ht="15" x14ac:dyDescent="0.25">
      <c r="A2577" s="40" t="s">
        <v>575</v>
      </c>
      <c r="B2577" s="40" t="s">
        <v>576</v>
      </c>
      <c r="C2577" s="41">
        <v>456.51940083481099</v>
      </c>
      <c r="D2577" s="40" t="s">
        <v>228</v>
      </c>
      <c r="E2577" s="42">
        <v>2017</v>
      </c>
    </row>
    <row r="2578" spans="1:5" ht="15" x14ac:dyDescent="0.25">
      <c r="A2578" s="40" t="s">
        <v>575</v>
      </c>
      <c r="B2578" s="40" t="s">
        <v>576</v>
      </c>
      <c r="C2578" s="41">
        <v>0</v>
      </c>
      <c r="D2578" s="40" t="s">
        <v>229</v>
      </c>
      <c r="E2578" s="42">
        <v>2017</v>
      </c>
    </row>
    <row r="2579" spans="1:5" ht="15" x14ac:dyDescent="0.25">
      <c r="A2579" s="40" t="s">
        <v>575</v>
      </c>
      <c r="B2579" s="40" t="s">
        <v>576</v>
      </c>
      <c r="C2579" s="41">
        <v>0</v>
      </c>
      <c r="D2579" s="40" t="s">
        <v>230</v>
      </c>
      <c r="E2579" s="42">
        <v>2017</v>
      </c>
    </row>
    <row r="2580" spans="1:5" ht="15" x14ac:dyDescent="0.25">
      <c r="A2580" s="40" t="s">
        <v>575</v>
      </c>
      <c r="B2580" s="40" t="s">
        <v>576</v>
      </c>
      <c r="C2580" s="41">
        <v>0</v>
      </c>
      <c r="D2580" s="40" t="s">
        <v>231</v>
      </c>
      <c r="E2580" s="42">
        <v>2017</v>
      </c>
    </row>
    <row r="2581" spans="1:5" ht="15" x14ac:dyDescent="0.25">
      <c r="A2581" s="40" t="s">
        <v>575</v>
      </c>
      <c r="B2581" s="40" t="s">
        <v>576</v>
      </c>
      <c r="C2581" s="41">
        <v>864.60028391835897</v>
      </c>
      <c r="D2581" s="40" t="s">
        <v>668</v>
      </c>
      <c r="E2581" s="42">
        <v>2017</v>
      </c>
    </row>
    <row r="2582" spans="1:5" ht="15" x14ac:dyDescent="0.25">
      <c r="A2582" s="40" t="s">
        <v>577</v>
      </c>
      <c r="B2582" s="40" t="s">
        <v>578</v>
      </c>
      <c r="C2582" s="41">
        <v>15034.75694186</v>
      </c>
      <c r="D2582" s="40" t="s">
        <v>110</v>
      </c>
      <c r="E2582" s="42">
        <v>2017</v>
      </c>
    </row>
    <row r="2583" spans="1:5" ht="15" x14ac:dyDescent="0.25">
      <c r="A2583" s="40" t="s">
        <v>577</v>
      </c>
      <c r="B2583" s="40" t="s">
        <v>578</v>
      </c>
      <c r="C2583" s="41">
        <v>0</v>
      </c>
      <c r="D2583" s="40" t="s">
        <v>220</v>
      </c>
      <c r="E2583" s="42">
        <v>2017</v>
      </c>
    </row>
    <row r="2584" spans="1:5" ht="15" x14ac:dyDescent="0.25">
      <c r="A2584" s="40" t="s">
        <v>577</v>
      </c>
      <c r="B2584" s="40" t="s">
        <v>578</v>
      </c>
      <c r="C2584" s="41">
        <v>0</v>
      </c>
      <c r="D2584" s="40" t="s">
        <v>221</v>
      </c>
      <c r="E2584" s="42">
        <v>2017</v>
      </c>
    </row>
    <row r="2585" spans="1:5" ht="15" x14ac:dyDescent="0.25">
      <c r="A2585" s="40" t="s">
        <v>577</v>
      </c>
      <c r="B2585" s="40" t="s">
        <v>578</v>
      </c>
      <c r="C2585" s="41">
        <v>144.57877507781501</v>
      </c>
      <c r="D2585" s="40" t="s">
        <v>222</v>
      </c>
      <c r="E2585" s="42">
        <v>2017</v>
      </c>
    </row>
    <row r="2586" spans="1:5" ht="15" x14ac:dyDescent="0.25">
      <c r="A2586" s="40" t="s">
        <v>577</v>
      </c>
      <c r="B2586" s="40" t="s">
        <v>578</v>
      </c>
      <c r="C2586" s="41">
        <v>0</v>
      </c>
      <c r="D2586" s="40" t="s">
        <v>223</v>
      </c>
      <c r="E2586" s="42">
        <v>2017</v>
      </c>
    </row>
    <row r="2587" spans="1:5" ht="15" x14ac:dyDescent="0.25">
      <c r="A2587" s="40" t="s">
        <v>577</v>
      </c>
      <c r="B2587" s="40" t="s">
        <v>578</v>
      </c>
      <c r="C2587" s="41">
        <v>7.5559041024658304</v>
      </c>
      <c r="D2587" s="40" t="s">
        <v>224</v>
      </c>
      <c r="E2587" s="42">
        <v>2017</v>
      </c>
    </row>
    <row r="2588" spans="1:5" ht="15" x14ac:dyDescent="0.25">
      <c r="A2588" s="40" t="s">
        <v>577</v>
      </c>
      <c r="B2588" s="40" t="s">
        <v>578</v>
      </c>
      <c r="C2588" s="41">
        <v>0</v>
      </c>
      <c r="D2588" s="40" t="s">
        <v>225</v>
      </c>
      <c r="E2588" s="42">
        <v>2017</v>
      </c>
    </row>
    <row r="2589" spans="1:5" ht="15" x14ac:dyDescent="0.25">
      <c r="A2589" s="40" t="s">
        <v>577</v>
      </c>
      <c r="B2589" s="40" t="s">
        <v>578</v>
      </c>
      <c r="C2589" s="41">
        <v>0</v>
      </c>
      <c r="D2589" s="40" t="s">
        <v>226</v>
      </c>
      <c r="E2589" s="42">
        <v>2017</v>
      </c>
    </row>
    <row r="2590" spans="1:5" ht="15" x14ac:dyDescent="0.25">
      <c r="A2590" s="40" t="s">
        <v>577</v>
      </c>
      <c r="B2590" s="40" t="s">
        <v>578</v>
      </c>
      <c r="C2590" s="41">
        <v>15186.8916210403</v>
      </c>
      <c r="D2590" s="40" t="s">
        <v>667</v>
      </c>
      <c r="E2590" s="42">
        <v>2017</v>
      </c>
    </row>
    <row r="2591" spans="1:5" ht="15" x14ac:dyDescent="0.25">
      <c r="A2591" s="40" t="s">
        <v>577</v>
      </c>
      <c r="B2591" s="40" t="s">
        <v>578</v>
      </c>
      <c r="C2591" s="41">
        <v>0</v>
      </c>
      <c r="D2591" s="40" t="s">
        <v>227</v>
      </c>
      <c r="E2591" s="42">
        <v>2017</v>
      </c>
    </row>
    <row r="2592" spans="1:5" ht="15" x14ac:dyDescent="0.25">
      <c r="A2592" s="40" t="s">
        <v>577</v>
      </c>
      <c r="B2592" s="40" t="s">
        <v>578</v>
      </c>
      <c r="C2592" s="41">
        <v>0</v>
      </c>
      <c r="D2592" s="40" t="s">
        <v>228</v>
      </c>
      <c r="E2592" s="42">
        <v>2017</v>
      </c>
    </row>
    <row r="2593" spans="1:5" ht="15" x14ac:dyDescent="0.25">
      <c r="A2593" s="40" t="s">
        <v>577</v>
      </c>
      <c r="B2593" s="40" t="s">
        <v>578</v>
      </c>
      <c r="C2593" s="41">
        <v>14795.013077506201</v>
      </c>
      <c r="D2593" s="40" t="s">
        <v>229</v>
      </c>
      <c r="E2593" s="42">
        <v>2017</v>
      </c>
    </row>
    <row r="2594" spans="1:5" ht="15" x14ac:dyDescent="0.25">
      <c r="A2594" s="40" t="s">
        <v>577</v>
      </c>
      <c r="B2594" s="40" t="s">
        <v>578</v>
      </c>
      <c r="C2594" s="41">
        <v>391.87854353410501</v>
      </c>
      <c r="D2594" s="40" t="s">
        <v>230</v>
      </c>
      <c r="E2594" s="42">
        <v>2017</v>
      </c>
    </row>
    <row r="2595" spans="1:5" ht="15" x14ac:dyDescent="0.25">
      <c r="A2595" s="40" t="s">
        <v>577</v>
      </c>
      <c r="B2595" s="40" t="s">
        <v>578</v>
      </c>
      <c r="C2595" s="41">
        <v>0</v>
      </c>
      <c r="D2595" s="40" t="s">
        <v>231</v>
      </c>
      <c r="E2595" s="42">
        <v>2017</v>
      </c>
    </row>
    <row r="2596" spans="1:5" ht="15" x14ac:dyDescent="0.25">
      <c r="A2596" s="40" t="s">
        <v>577</v>
      </c>
      <c r="B2596" s="40" t="s">
        <v>578</v>
      </c>
      <c r="C2596" s="41">
        <v>15186.8916210403</v>
      </c>
      <c r="D2596" s="40" t="s">
        <v>668</v>
      </c>
      <c r="E2596" s="42">
        <v>2017</v>
      </c>
    </row>
    <row r="2597" spans="1:5" ht="15" x14ac:dyDescent="0.25">
      <c r="A2597" s="40" t="s">
        <v>579</v>
      </c>
      <c r="B2597" s="40" t="s">
        <v>580</v>
      </c>
      <c r="C2597" s="41">
        <v>8954.6444083974693</v>
      </c>
      <c r="D2597" s="40" t="s">
        <v>110</v>
      </c>
      <c r="E2597" s="42">
        <v>2017</v>
      </c>
    </row>
    <row r="2598" spans="1:5" ht="15" x14ac:dyDescent="0.25">
      <c r="A2598" s="40" t="s">
        <v>579</v>
      </c>
      <c r="B2598" s="40" t="s">
        <v>580</v>
      </c>
      <c r="C2598" s="41">
        <v>0</v>
      </c>
      <c r="D2598" s="40" t="s">
        <v>220</v>
      </c>
      <c r="E2598" s="42">
        <v>2017</v>
      </c>
    </row>
    <row r="2599" spans="1:5" ht="15" x14ac:dyDescent="0.25">
      <c r="A2599" s="40" t="s">
        <v>579</v>
      </c>
      <c r="B2599" s="40" t="s">
        <v>580</v>
      </c>
      <c r="C2599" s="41">
        <v>0</v>
      </c>
      <c r="D2599" s="40" t="s">
        <v>221</v>
      </c>
      <c r="E2599" s="42">
        <v>2017</v>
      </c>
    </row>
    <row r="2600" spans="1:5" ht="15" x14ac:dyDescent="0.25">
      <c r="A2600" s="40" t="s">
        <v>579</v>
      </c>
      <c r="B2600" s="40" t="s">
        <v>580</v>
      </c>
      <c r="C2600" s="41">
        <v>269.12431842955601</v>
      </c>
      <c r="D2600" s="40" t="s">
        <v>222</v>
      </c>
      <c r="E2600" s="42">
        <v>2017</v>
      </c>
    </row>
    <row r="2601" spans="1:5" ht="15" x14ac:dyDescent="0.25">
      <c r="A2601" s="40" t="s">
        <v>579</v>
      </c>
      <c r="B2601" s="40" t="s">
        <v>580</v>
      </c>
      <c r="C2601" s="41">
        <v>0</v>
      </c>
      <c r="D2601" s="40" t="s">
        <v>223</v>
      </c>
      <c r="E2601" s="42">
        <v>2017</v>
      </c>
    </row>
    <row r="2602" spans="1:5" ht="15" x14ac:dyDescent="0.25">
      <c r="A2602" s="40" t="s">
        <v>579</v>
      </c>
      <c r="B2602" s="40" t="s">
        <v>580</v>
      </c>
      <c r="C2602" s="41">
        <v>284.89065227929802</v>
      </c>
      <c r="D2602" s="40" t="s">
        <v>224</v>
      </c>
      <c r="E2602" s="42">
        <v>2017</v>
      </c>
    </row>
    <row r="2603" spans="1:5" ht="15" x14ac:dyDescent="0.25">
      <c r="A2603" s="40" t="s">
        <v>579</v>
      </c>
      <c r="B2603" s="40" t="s">
        <v>580</v>
      </c>
      <c r="C2603" s="41">
        <v>0</v>
      </c>
      <c r="D2603" s="40" t="s">
        <v>225</v>
      </c>
      <c r="E2603" s="42">
        <v>2017</v>
      </c>
    </row>
    <row r="2604" spans="1:5" ht="15" x14ac:dyDescent="0.25">
      <c r="A2604" s="40" t="s">
        <v>579</v>
      </c>
      <c r="B2604" s="40" t="s">
        <v>580</v>
      </c>
      <c r="C2604" s="41">
        <v>0</v>
      </c>
      <c r="D2604" s="40" t="s">
        <v>226</v>
      </c>
      <c r="E2604" s="42">
        <v>2017</v>
      </c>
    </row>
    <row r="2605" spans="1:5" ht="15" x14ac:dyDescent="0.25">
      <c r="A2605" s="40" t="s">
        <v>579</v>
      </c>
      <c r="B2605" s="40" t="s">
        <v>580</v>
      </c>
      <c r="C2605" s="41">
        <v>9508.6593791063206</v>
      </c>
      <c r="D2605" s="40" t="s">
        <v>667</v>
      </c>
      <c r="E2605" s="42">
        <v>2017</v>
      </c>
    </row>
    <row r="2606" spans="1:5" ht="15" x14ac:dyDescent="0.25">
      <c r="A2606" s="40" t="s">
        <v>579</v>
      </c>
      <c r="B2606" s="40" t="s">
        <v>580</v>
      </c>
      <c r="C2606" s="41">
        <v>0</v>
      </c>
      <c r="D2606" s="40" t="s">
        <v>227</v>
      </c>
      <c r="E2606" s="42">
        <v>2017</v>
      </c>
    </row>
    <row r="2607" spans="1:5" ht="15" x14ac:dyDescent="0.25">
      <c r="A2607" s="40" t="s">
        <v>579</v>
      </c>
      <c r="B2607" s="40" t="s">
        <v>580</v>
      </c>
      <c r="C2607" s="41">
        <v>0</v>
      </c>
      <c r="D2607" s="40" t="s">
        <v>228</v>
      </c>
      <c r="E2607" s="42">
        <v>2017</v>
      </c>
    </row>
    <row r="2608" spans="1:5" ht="15" x14ac:dyDescent="0.25">
      <c r="A2608" s="40" t="s">
        <v>579</v>
      </c>
      <c r="B2608" s="40" t="s">
        <v>580</v>
      </c>
      <c r="C2608" s="41">
        <v>9508.6593791063206</v>
      </c>
      <c r="D2608" s="40" t="s">
        <v>229</v>
      </c>
      <c r="E2608" s="42">
        <v>2017</v>
      </c>
    </row>
    <row r="2609" spans="1:5" ht="15" x14ac:dyDescent="0.25">
      <c r="A2609" s="40" t="s">
        <v>579</v>
      </c>
      <c r="B2609" s="40" t="s">
        <v>580</v>
      </c>
      <c r="C2609" s="41">
        <v>0</v>
      </c>
      <c r="D2609" s="40" t="s">
        <v>230</v>
      </c>
      <c r="E2609" s="42">
        <v>2017</v>
      </c>
    </row>
    <row r="2610" spans="1:5" ht="15" x14ac:dyDescent="0.25">
      <c r="A2610" s="40" t="s">
        <v>579</v>
      </c>
      <c r="B2610" s="40" t="s">
        <v>580</v>
      </c>
      <c r="C2610" s="41">
        <v>0</v>
      </c>
      <c r="D2610" s="40" t="s">
        <v>231</v>
      </c>
      <c r="E2610" s="42">
        <v>2017</v>
      </c>
    </row>
    <row r="2611" spans="1:5" ht="15" x14ac:dyDescent="0.25">
      <c r="A2611" s="40" t="s">
        <v>579</v>
      </c>
      <c r="B2611" s="40" t="s">
        <v>580</v>
      </c>
      <c r="C2611" s="41">
        <v>9508.6593791063206</v>
      </c>
      <c r="D2611" s="40" t="s">
        <v>668</v>
      </c>
      <c r="E2611" s="42">
        <v>2017</v>
      </c>
    </row>
    <row r="2612" spans="1:5" ht="15" x14ac:dyDescent="0.25">
      <c r="A2612" s="40" t="s">
        <v>581</v>
      </c>
      <c r="B2612" s="40" t="s">
        <v>582</v>
      </c>
      <c r="C2612" s="41">
        <v>4949.9296938842799</v>
      </c>
      <c r="D2612" s="40" t="s">
        <v>110</v>
      </c>
      <c r="E2612" s="42">
        <v>2017</v>
      </c>
    </row>
    <row r="2613" spans="1:5" ht="15" x14ac:dyDescent="0.25">
      <c r="A2613" s="40" t="s">
        <v>581</v>
      </c>
      <c r="B2613" s="40" t="s">
        <v>582</v>
      </c>
      <c r="C2613" s="41">
        <v>383.20146807271698</v>
      </c>
      <c r="D2613" s="40" t="s">
        <v>220</v>
      </c>
      <c r="E2613" s="42">
        <v>2017</v>
      </c>
    </row>
    <row r="2614" spans="1:5" ht="15" x14ac:dyDescent="0.25">
      <c r="A2614" s="40" t="s">
        <v>581</v>
      </c>
      <c r="B2614" s="40" t="s">
        <v>582</v>
      </c>
      <c r="C2614" s="41">
        <v>0</v>
      </c>
      <c r="D2614" s="40" t="s">
        <v>221</v>
      </c>
      <c r="E2614" s="42">
        <v>2017</v>
      </c>
    </row>
    <row r="2615" spans="1:5" ht="15" x14ac:dyDescent="0.25">
      <c r="A2615" s="40" t="s">
        <v>581</v>
      </c>
      <c r="B2615" s="40" t="s">
        <v>582</v>
      </c>
      <c r="C2615" s="41">
        <v>77.768895417011706</v>
      </c>
      <c r="D2615" s="40" t="s">
        <v>222</v>
      </c>
      <c r="E2615" s="42">
        <v>2017</v>
      </c>
    </row>
    <row r="2616" spans="1:5" ht="15" x14ac:dyDescent="0.25">
      <c r="A2616" s="40" t="s">
        <v>581</v>
      </c>
      <c r="B2616" s="40" t="s">
        <v>582</v>
      </c>
      <c r="C2616" s="41">
        <v>0</v>
      </c>
      <c r="D2616" s="40" t="s">
        <v>223</v>
      </c>
      <c r="E2616" s="42">
        <v>2017</v>
      </c>
    </row>
    <row r="2617" spans="1:5" ht="15" x14ac:dyDescent="0.25">
      <c r="A2617" s="40" t="s">
        <v>581</v>
      </c>
      <c r="B2617" s="40" t="s">
        <v>582</v>
      </c>
      <c r="C2617" s="41">
        <v>76.066100000000006</v>
      </c>
      <c r="D2617" s="40" t="s">
        <v>224</v>
      </c>
      <c r="E2617" s="42">
        <v>2017</v>
      </c>
    </row>
    <row r="2618" spans="1:5" ht="15" x14ac:dyDescent="0.25">
      <c r="A2618" s="40" t="s">
        <v>581</v>
      </c>
      <c r="B2618" s="40" t="s">
        <v>582</v>
      </c>
      <c r="C2618" s="41">
        <v>0</v>
      </c>
      <c r="D2618" s="40" t="s">
        <v>225</v>
      </c>
      <c r="E2618" s="42">
        <v>2017</v>
      </c>
    </row>
    <row r="2619" spans="1:5" ht="15" x14ac:dyDescent="0.25">
      <c r="A2619" s="40" t="s">
        <v>581</v>
      </c>
      <c r="B2619" s="40" t="s">
        <v>582</v>
      </c>
      <c r="C2619" s="41">
        <v>0</v>
      </c>
      <c r="D2619" s="40" t="s">
        <v>226</v>
      </c>
      <c r="E2619" s="42">
        <v>2017</v>
      </c>
    </row>
    <row r="2620" spans="1:5" ht="15" x14ac:dyDescent="0.25">
      <c r="A2620" s="40" t="s">
        <v>581</v>
      </c>
      <c r="B2620" s="40" t="s">
        <v>582</v>
      </c>
      <c r="C2620" s="41">
        <v>5486.9661573740104</v>
      </c>
      <c r="D2620" s="40" t="s">
        <v>667</v>
      </c>
      <c r="E2620" s="42">
        <v>2017</v>
      </c>
    </row>
    <row r="2621" spans="1:5" ht="15" x14ac:dyDescent="0.25">
      <c r="A2621" s="40" t="s">
        <v>581</v>
      </c>
      <c r="B2621" s="40" t="s">
        <v>582</v>
      </c>
      <c r="C2621" s="41">
        <v>4155.7818648398297</v>
      </c>
      <c r="D2621" s="40" t="s">
        <v>227</v>
      </c>
      <c r="E2621" s="42">
        <v>2017</v>
      </c>
    </row>
    <row r="2622" spans="1:5" ht="15" x14ac:dyDescent="0.25">
      <c r="A2622" s="40" t="s">
        <v>581</v>
      </c>
      <c r="B2622" s="40" t="s">
        <v>582</v>
      </c>
      <c r="C2622" s="41">
        <v>965.677142568519</v>
      </c>
      <c r="D2622" s="40" t="s">
        <v>228</v>
      </c>
      <c r="E2622" s="42">
        <v>2017</v>
      </c>
    </row>
    <row r="2623" spans="1:5" ht="15" x14ac:dyDescent="0.25">
      <c r="A2623" s="40" t="s">
        <v>581</v>
      </c>
      <c r="B2623" s="40" t="s">
        <v>582</v>
      </c>
      <c r="C2623" s="41">
        <v>362.35006618546703</v>
      </c>
      <c r="D2623" s="40" t="s">
        <v>229</v>
      </c>
      <c r="E2623" s="42">
        <v>2017</v>
      </c>
    </row>
    <row r="2624" spans="1:5" ht="15" x14ac:dyDescent="0.25">
      <c r="A2624" s="40" t="s">
        <v>581</v>
      </c>
      <c r="B2624" s="40" t="s">
        <v>582</v>
      </c>
      <c r="C2624" s="41">
        <v>0</v>
      </c>
      <c r="D2624" s="40" t="s">
        <v>230</v>
      </c>
      <c r="E2624" s="42">
        <v>2017</v>
      </c>
    </row>
    <row r="2625" spans="1:5" ht="15" x14ac:dyDescent="0.25">
      <c r="A2625" s="40" t="s">
        <v>581</v>
      </c>
      <c r="B2625" s="40" t="s">
        <v>582</v>
      </c>
      <c r="C2625" s="41">
        <v>3.1570837801999998</v>
      </c>
      <c r="D2625" s="40" t="s">
        <v>231</v>
      </c>
      <c r="E2625" s="42">
        <v>2017</v>
      </c>
    </row>
    <row r="2626" spans="1:5" ht="15" x14ac:dyDescent="0.25">
      <c r="A2626" s="40" t="s">
        <v>581</v>
      </c>
      <c r="B2626" s="40" t="s">
        <v>582</v>
      </c>
      <c r="C2626" s="41">
        <v>5486.9661573740104</v>
      </c>
      <c r="D2626" s="40" t="s">
        <v>668</v>
      </c>
      <c r="E2626" s="42">
        <v>2017</v>
      </c>
    </row>
    <row r="2627" spans="1:5" ht="15" x14ac:dyDescent="0.25">
      <c r="A2627" s="40" t="s">
        <v>583</v>
      </c>
      <c r="B2627" s="40" t="s">
        <v>584</v>
      </c>
      <c r="C2627" s="41">
        <v>18391.658295118501</v>
      </c>
      <c r="D2627" s="40" t="s">
        <v>110</v>
      </c>
      <c r="E2627" s="42">
        <v>2017</v>
      </c>
    </row>
    <row r="2628" spans="1:5" ht="15" x14ac:dyDescent="0.25">
      <c r="A2628" s="40" t="s">
        <v>583</v>
      </c>
      <c r="B2628" s="40" t="s">
        <v>584</v>
      </c>
      <c r="C2628" s="41">
        <v>0</v>
      </c>
      <c r="D2628" s="40" t="s">
        <v>220</v>
      </c>
      <c r="E2628" s="42">
        <v>2017</v>
      </c>
    </row>
    <row r="2629" spans="1:5" ht="15" x14ac:dyDescent="0.25">
      <c r="A2629" s="40" t="s">
        <v>583</v>
      </c>
      <c r="B2629" s="40" t="s">
        <v>584</v>
      </c>
      <c r="C2629" s="41">
        <v>0</v>
      </c>
      <c r="D2629" s="40" t="s">
        <v>221</v>
      </c>
      <c r="E2629" s="42">
        <v>2017</v>
      </c>
    </row>
    <row r="2630" spans="1:5" ht="15" x14ac:dyDescent="0.25">
      <c r="A2630" s="40" t="s">
        <v>583</v>
      </c>
      <c r="B2630" s="40" t="s">
        <v>584</v>
      </c>
      <c r="C2630" s="41">
        <v>538.33408781190496</v>
      </c>
      <c r="D2630" s="40" t="s">
        <v>222</v>
      </c>
      <c r="E2630" s="42">
        <v>2017</v>
      </c>
    </row>
    <row r="2631" spans="1:5" ht="15" x14ac:dyDescent="0.25">
      <c r="A2631" s="40" t="s">
        <v>583</v>
      </c>
      <c r="B2631" s="40" t="s">
        <v>584</v>
      </c>
      <c r="C2631" s="41">
        <v>0</v>
      </c>
      <c r="D2631" s="40" t="s">
        <v>223</v>
      </c>
      <c r="E2631" s="42">
        <v>2017</v>
      </c>
    </row>
    <row r="2632" spans="1:5" ht="15" x14ac:dyDescent="0.25">
      <c r="A2632" s="40" t="s">
        <v>583</v>
      </c>
      <c r="B2632" s="40" t="s">
        <v>584</v>
      </c>
      <c r="C2632" s="41">
        <v>2111.8358058395302</v>
      </c>
      <c r="D2632" s="40" t="s">
        <v>224</v>
      </c>
      <c r="E2632" s="42">
        <v>2017</v>
      </c>
    </row>
    <row r="2633" spans="1:5" ht="15" x14ac:dyDescent="0.25">
      <c r="A2633" s="40" t="s">
        <v>583</v>
      </c>
      <c r="B2633" s="40" t="s">
        <v>584</v>
      </c>
      <c r="C2633" s="41">
        <v>0</v>
      </c>
      <c r="D2633" s="40" t="s">
        <v>225</v>
      </c>
      <c r="E2633" s="42">
        <v>2017</v>
      </c>
    </row>
    <row r="2634" spans="1:5" ht="15" x14ac:dyDescent="0.25">
      <c r="A2634" s="40" t="s">
        <v>583</v>
      </c>
      <c r="B2634" s="40" t="s">
        <v>584</v>
      </c>
      <c r="C2634" s="41">
        <v>0</v>
      </c>
      <c r="D2634" s="40" t="s">
        <v>226</v>
      </c>
      <c r="E2634" s="42">
        <v>2017</v>
      </c>
    </row>
    <row r="2635" spans="1:5" ht="15" x14ac:dyDescent="0.25">
      <c r="A2635" s="40" t="s">
        <v>583</v>
      </c>
      <c r="B2635" s="40" t="s">
        <v>584</v>
      </c>
      <c r="C2635" s="41">
        <v>21041.828188769901</v>
      </c>
      <c r="D2635" s="40" t="s">
        <v>667</v>
      </c>
      <c r="E2635" s="42">
        <v>2017</v>
      </c>
    </row>
    <row r="2636" spans="1:5" ht="15" x14ac:dyDescent="0.25">
      <c r="A2636" s="40" t="s">
        <v>583</v>
      </c>
      <c r="B2636" s="40" t="s">
        <v>584</v>
      </c>
      <c r="C2636" s="41">
        <v>0</v>
      </c>
      <c r="D2636" s="40" t="s">
        <v>227</v>
      </c>
      <c r="E2636" s="42">
        <v>2017</v>
      </c>
    </row>
    <row r="2637" spans="1:5" ht="15" x14ac:dyDescent="0.25">
      <c r="A2637" s="40" t="s">
        <v>583</v>
      </c>
      <c r="B2637" s="40" t="s">
        <v>584</v>
      </c>
      <c r="C2637" s="41">
        <v>0</v>
      </c>
      <c r="D2637" s="40" t="s">
        <v>228</v>
      </c>
      <c r="E2637" s="42">
        <v>2017</v>
      </c>
    </row>
    <row r="2638" spans="1:5" ht="15" x14ac:dyDescent="0.25">
      <c r="A2638" s="40" t="s">
        <v>583</v>
      </c>
      <c r="B2638" s="40" t="s">
        <v>584</v>
      </c>
      <c r="C2638" s="41">
        <v>21041.828188769901</v>
      </c>
      <c r="D2638" s="40" t="s">
        <v>229</v>
      </c>
      <c r="E2638" s="42">
        <v>2017</v>
      </c>
    </row>
    <row r="2639" spans="1:5" ht="15" x14ac:dyDescent="0.25">
      <c r="A2639" s="40" t="s">
        <v>583</v>
      </c>
      <c r="B2639" s="40" t="s">
        <v>584</v>
      </c>
      <c r="C2639" s="41">
        <v>0</v>
      </c>
      <c r="D2639" s="40" t="s">
        <v>230</v>
      </c>
      <c r="E2639" s="42">
        <v>2017</v>
      </c>
    </row>
    <row r="2640" spans="1:5" ht="15" x14ac:dyDescent="0.25">
      <c r="A2640" s="40" t="s">
        <v>583</v>
      </c>
      <c r="B2640" s="40" t="s">
        <v>584</v>
      </c>
      <c r="C2640" s="41">
        <v>0</v>
      </c>
      <c r="D2640" s="40" t="s">
        <v>231</v>
      </c>
      <c r="E2640" s="42">
        <v>2017</v>
      </c>
    </row>
    <row r="2641" spans="1:5" ht="15" x14ac:dyDescent="0.25">
      <c r="A2641" s="40" t="s">
        <v>583</v>
      </c>
      <c r="B2641" s="40" t="s">
        <v>584</v>
      </c>
      <c r="C2641" s="41">
        <v>21041.828188769901</v>
      </c>
      <c r="D2641" s="40" t="s">
        <v>668</v>
      </c>
      <c r="E2641" s="42">
        <v>2017</v>
      </c>
    </row>
    <row r="2642" spans="1:5" ht="15" x14ac:dyDescent="0.25">
      <c r="A2642" s="40" t="s">
        <v>585</v>
      </c>
      <c r="B2642" s="40" t="s">
        <v>586</v>
      </c>
      <c r="C2642" s="41">
        <v>1044.8034344299899</v>
      </c>
      <c r="D2642" s="40" t="s">
        <v>110</v>
      </c>
      <c r="E2642" s="42">
        <v>2017</v>
      </c>
    </row>
    <row r="2643" spans="1:5" ht="15" x14ac:dyDescent="0.25">
      <c r="A2643" s="40" t="s">
        <v>585</v>
      </c>
      <c r="B2643" s="40" t="s">
        <v>586</v>
      </c>
      <c r="C2643" s="41">
        <v>0</v>
      </c>
      <c r="D2643" s="40" t="s">
        <v>220</v>
      </c>
      <c r="E2643" s="42">
        <v>2017</v>
      </c>
    </row>
    <row r="2644" spans="1:5" ht="15" x14ac:dyDescent="0.25">
      <c r="A2644" s="40" t="s">
        <v>585</v>
      </c>
      <c r="B2644" s="40" t="s">
        <v>586</v>
      </c>
      <c r="C2644" s="41">
        <v>0</v>
      </c>
      <c r="D2644" s="40" t="s">
        <v>221</v>
      </c>
      <c r="E2644" s="42">
        <v>2017</v>
      </c>
    </row>
    <row r="2645" spans="1:5" ht="15" x14ac:dyDescent="0.25">
      <c r="A2645" s="40" t="s">
        <v>585</v>
      </c>
      <c r="B2645" s="40" t="s">
        <v>586</v>
      </c>
      <c r="C2645" s="41">
        <v>25.524255179035901</v>
      </c>
      <c r="D2645" s="40" t="s">
        <v>222</v>
      </c>
      <c r="E2645" s="42">
        <v>2017</v>
      </c>
    </row>
    <row r="2646" spans="1:5" ht="15" x14ac:dyDescent="0.25">
      <c r="A2646" s="40" t="s">
        <v>585</v>
      </c>
      <c r="B2646" s="40" t="s">
        <v>586</v>
      </c>
      <c r="C2646" s="41">
        <v>0</v>
      </c>
      <c r="D2646" s="40" t="s">
        <v>223</v>
      </c>
      <c r="E2646" s="42">
        <v>2017</v>
      </c>
    </row>
    <row r="2647" spans="1:5" ht="15" x14ac:dyDescent="0.25">
      <c r="A2647" s="40" t="s">
        <v>585</v>
      </c>
      <c r="B2647" s="40" t="s">
        <v>586</v>
      </c>
      <c r="C2647" s="41">
        <v>127.110790791599</v>
      </c>
      <c r="D2647" s="40" t="s">
        <v>224</v>
      </c>
      <c r="E2647" s="42">
        <v>2017</v>
      </c>
    </row>
    <row r="2648" spans="1:5" ht="15" x14ac:dyDescent="0.25">
      <c r="A2648" s="40" t="s">
        <v>585</v>
      </c>
      <c r="B2648" s="40" t="s">
        <v>586</v>
      </c>
      <c r="C2648" s="41">
        <v>0</v>
      </c>
      <c r="D2648" s="40" t="s">
        <v>225</v>
      </c>
      <c r="E2648" s="42">
        <v>2017</v>
      </c>
    </row>
    <row r="2649" spans="1:5" ht="15" x14ac:dyDescent="0.25">
      <c r="A2649" s="40" t="s">
        <v>585</v>
      </c>
      <c r="B2649" s="40" t="s">
        <v>586</v>
      </c>
      <c r="C2649" s="41">
        <v>0</v>
      </c>
      <c r="D2649" s="40" t="s">
        <v>226</v>
      </c>
      <c r="E2649" s="42">
        <v>2017</v>
      </c>
    </row>
    <row r="2650" spans="1:5" ht="15" x14ac:dyDescent="0.25">
      <c r="A2650" s="40" t="s">
        <v>585</v>
      </c>
      <c r="B2650" s="40" t="s">
        <v>586</v>
      </c>
      <c r="C2650" s="41">
        <v>1197.4384804006199</v>
      </c>
      <c r="D2650" s="40" t="s">
        <v>667</v>
      </c>
      <c r="E2650" s="42">
        <v>2017</v>
      </c>
    </row>
    <row r="2651" spans="1:5" ht="15" x14ac:dyDescent="0.25">
      <c r="A2651" s="40" t="s">
        <v>585</v>
      </c>
      <c r="B2651" s="40" t="s">
        <v>586</v>
      </c>
      <c r="C2651" s="41">
        <v>193.99492846212701</v>
      </c>
      <c r="D2651" s="40" t="s">
        <v>227</v>
      </c>
      <c r="E2651" s="42">
        <v>2017</v>
      </c>
    </row>
    <row r="2652" spans="1:5" ht="15" x14ac:dyDescent="0.25">
      <c r="A2652" s="40" t="s">
        <v>585</v>
      </c>
      <c r="B2652" s="40" t="s">
        <v>586</v>
      </c>
      <c r="C2652" s="41">
        <v>0</v>
      </c>
      <c r="D2652" s="40" t="s">
        <v>228</v>
      </c>
      <c r="E2652" s="42">
        <v>2017</v>
      </c>
    </row>
    <row r="2653" spans="1:5" ht="15" x14ac:dyDescent="0.25">
      <c r="A2653" s="40" t="s">
        <v>585</v>
      </c>
      <c r="B2653" s="40" t="s">
        <v>586</v>
      </c>
      <c r="C2653" s="41">
        <v>1003.4435519385</v>
      </c>
      <c r="D2653" s="40" t="s">
        <v>229</v>
      </c>
      <c r="E2653" s="42">
        <v>2017</v>
      </c>
    </row>
    <row r="2654" spans="1:5" ht="15" x14ac:dyDescent="0.25">
      <c r="A2654" s="40" t="s">
        <v>585</v>
      </c>
      <c r="B2654" s="40" t="s">
        <v>586</v>
      </c>
      <c r="C2654" s="41">
        <v>0</v>
      </c>
      <c r="D2654" s="40" t="s">
        <v>230</v>
      </c>
      <c r="E2654" s="42">
        <v>2017</v>
      </c>
    </row>
    <row r="2655" spans="1:5" ht="15" x14ac:dyDescent="0.25">
      <c r="A2655" s="40" t="s">
        <v>585</v>
      </c>
      <c r="B2655" s="40" t="s">
        <v>586</v>
      </c>
      <c r="C2655" s="41">
        <v>0</v>
      </c>
      <c r="D2655" s="40" t="s">
        <v>231</v>
      </c>
      <c r="E2655" s="42">
        <v>2017</v>
      </c>
    </row>
    <row r="2656" spans="1:5" ht="15" x14ac:dyDescent="0.25">
      <c r="A2656" s="40" t="s">
        <v>585</v>
      </c>
      <c r="B2656" s="40" t="s">
        <v>586</v>
      </c>
      <c r="C2656" s="41">
        <v>1197.4384804006199</v>
      </c>
      <c r="D2656" s="40" t="s">
        <v>668</v>
      </c>
      <c r="E2656" s="42">
        <v>2017</v>
      </c>
    </row>
    <row r="2657" spans="1:5" ht="15" x14ac:dyDescent="0.25">
      <c r="A2657" s="40" t="s">
        <v>587</v>
      </c>
      <c r="B2657" s="40" t="s">
        <v>588</v>
      </c>
      <c r="C2657" s="41">
        <v>0</v>
      </c>
      <c r="D2657" s="40" t="s">
        <v>110</v>
      </c>
      <c r="E2657" s="42">
        <v>2017</v>
      </c>
    </row>
    <row r="2658" spans="1:5" ht="15" x14ac:dyDescent="0.25">
      <c r="A2658" s="40" t="s">
        <v>587</v>
      </c>
      <c r="B2658" s="40" t="s">
        <v>588</v>
      </c>
      <c r="C2658" s="41">
        <v>0</v>
      </c>
      <c r="D2658" s="40" t="s">
        <v>220</v>
      </c>
      <c r="E2658" s="42">
        <v>2017</v>
      </c>
    </row>
    <row r="2659" spans="1:5" ht="15" x14ac:dyDescent="0.25">
      <c r="A2659" s="40" t="s">
        <v>587</v>
      </c>
      <c r="B2659" s="40" t="s">
        <v>588</v>
      </c>
      <c r="C2659" s="41">
        <v>0</v>
      </c>
      <c r="D2659" s="40" t="s">
        <v>221</v>
      </c>
      <c r="E2659" s="42">
        <v>2017</v>
      </c>
    </row>
    <row r="2660" spans="1:5" ht="15" x14ac:dyDescent="0.25">
      <c r="A2660" s="40" t="s">
        <v>587</v>
      </c>
      <c r="B2660" s="40" t="s">
        <v>588</v>
      </c>
      <c r="C2660" s="41">
        <v>0</v>
      </c>
      <c r="D2660" s="40" t="s">
        <v>222</v>
      </c>
      <c r="E2660" s="42">
        <v>2017</v>
      </c>
    </row>
    <row r="2661" spans="1:5" ht="15" x14ac:dyDescent="0.25">
      <c r="A2661" s="40" t="s">
        <v>587</v>
      </c>
      <c r="B2661" s="40" t="s">
        <v>588</v>
      </c>
      <c r="C2661" s="41">
        <v>0</v>
      </c>
      <c r="D2661" s="40" t="s">
        <v>223</v>
      </c>
      <c r="E2661" s="42">
        <v>2017</v>
      </c>
    </row>
    <row r="2662" spans="1:5" ht="15" x14ac:dyDescent="0.25">
      <c r="A2662" s="40" t="s">
        <v>587</v>
      </c>
      <c r="B2662" s="40" t="s">
        <v>588</v>
      </c>
      <c r="C2662" s="41">
        <v>0</v>
      </c>
      <c r="D2662" s="40" t="s">
        <v>224</v>
      </c>
      <c r="E2662" s="42">
        <v>2017</v>
      </c>
    </row>
    <row r="2663" spans="1:5" ht="15" x14ac:dyDescent="0.25">
      <c r="A2663" s="40" t="s">
        <v>587</v>
      </c>
      <c r="B2663" s="40" t="s">
        <v>588</v>
      </c>
      <c r="C2663" s="41">
        <v>0</v>
      </c>
      <c r="D2663" s="40" t="s">
        <v>225</v>
      </c>
      <c r="E2663" s="42">
        <v>2017</v>
      </c>
    </row>
    <row r="2664" spans="1:5" ht="15" x14ac:dyDescent="0.25">
      <c r="A2664" s="40" t="s">
        <v>587</v>
      </c>
      <c r="B2664" s="40" t="s">
        <v>588</v>
      </c>
      <c r="C2664" s="41">
        <v>0</v>
      </c>
      <c r="D2664" s="40" t="s">
        <v>226</v>
      </c>
      <c r="E2664" s="42">
        <v>2017</v>
      </c>
    </row>
    <row r="2665" spans="1:5" ht="15" x14ac:dyDescent="0.25">
      <c r="A2665" s="40" t="s">
        <v>587</v>
      </c>
      <c r="B2665" s="40" t="s">
        <v>588</v>
      </c>
      <c r="C2665" s="41">
        <v>0</v>
      </c>
      <c r="D2665" s="40" t="s">
        <v>667</v>
      </c>
      <c r="E2665" s="42">
        <v>2017</v>
      </c>
    </row>
    <row r="2666" spans="1:5" ht="15" x14ac:dyDescent="0.25">
      <c r="A2666" s="40" t="s">
        <v>587</v>
      </c>
      <c r="B2666" s="40" t="s">
        <v>588</v>
      </c>
      <c r="C2666" s="41">
        <v>0</v>
      </c>
      <c r="D2666" s="40" t="s">
        <v>227</v>
      </c>
      <c r="E2666" s="42">
        <v>2017</v>
      </c>
    </row>
    <row r="2667" spans="1:5" ht="15" x14ac:dyDescent="0.25">
      <c r="A2667" s="40" t="s">
        <v>587</v>
      </c>
      <c r="B2667" s="40" t="s">
        <v>588</v>
      </c>
      <c r="C2667" s="41">
        <v>0</v>
      </c>
      <c r="D2667" s="40" t="s">
        <v>228</v>
      </c>
      <c r="E2667" s="42">
        <v>2017</v>
      </c>
    </row>
    <row r="2668" spans="1:5" ht="15" x14ac:dyDescent="0.25">
      <c r="A2668" s="40" t="s">
        <v>587</v>
      </c>
      <c r="B2668" s="40" t="s">
        <v>588</v>
      </c>
      <c r="C2668" s="41">
        <v>0</v>
      </c>
      <c r="D2668" s="40" t="s">
        <v>229</v>
      </c>
      <c r="E2668" s="42">
        <v>2017</v>
      </c>
    </row>
    <row r="2669" spans="1:5" ht="15" x14ac:dyDescent="0.25">
      <c r="A2669" s="40" t="s">
        <v>587</v>
      </c>
      <c r="B2669" s="40" t="s">
        <v>588</v>
      </c>
      <c r="C2669" s="41">
        <v>0</v>
      </c>
      <c r="D2669" s="40" t="s">
        <v>230</v>
      </c>
      <c r="E2669" s="42">
        <v>2017</v>
      </c>
    </row>
    <row r="2670" spans="1:5" ht="15" x14ac:dyDescent="0.25">
      <c r="A2670" s="40" t="s">
        <v>587</v>
      </c>
      <c r="B2670" s="40" t="s">
        <v>588</v>
      </c>
      <c r="C2670" s="41">
        <v>0</v>
      </c>
      <c r="D2670" s="40" t="s">
        <v>231</v>
      </c>
      <c r="E2670" s="42">
        <v>2017</v>
      </c>
    </row>
    <row r="2671" spans="1:5" ht="15" x14ac:dyDescent="0.25">
      <c r="A2671" s="40" t="s">
        <v>587</v>
      </c>
      <c r="B2671" s="40" t="s">
        <v>588</v>
      </c>
      <c r="C2671" s="41">
        <v>0</v>
      </c>
      <c r="D2671" s="40" t="s">
        <v>668</v>
      </c>
      <c r="E2671" s="42">
        <v>2017</v>
      </c>
    </row>
    <row r="2672" spans="1:5" ht="15" x14ac:dyDescent="0.25">
      <c r="A2672" s="40" t="s">
        <v>589</v>
      </c>
      <c r="B2672" s="40" t="s">
        <v>590</v>
      </c>
      <c r="C2672" s="41">
        <v>12151.794402252901</v>
      </c>
      <c r="D2672" s="40" t="s">
        <v>110</v>
      </c>
      <c r="E2672" s="42">
        <v>2017</v>
      </c>
    </row>
    <row r="2673" spans="1:5" ht="15" x14ac:dyDescent="0.25">
      <c r="A2673" s="40" t="s">
        <v>589</v>
      </c>
      <c r="B2673" s="40" t="s">
        <v>590</v>
      </c>
      <c r="C2673" s="41">
        <v>0</v>
      </c>
      <c r="D2673" s="40" t="s">
        <v>220</v>
      </c>
      <c r="E2673" s="42">
        <v>2017</v>
      </c>
    </row>
    <row r="2674" spans="1:5" ht="15" x14ac:dyDescent="0.25">
      <c r="A2674" s="40" t="s">
        <v>589</v>
      </c>
      <c r="B2674" s="40" t="s">
        <v>590</v>
      </c>
      <c r="C2674" s="41">
        <v>0</v>
      </c>
      <c r="D2674" s="40" t="s">
        <v>221</v>
      </c>
      <c r="E2674" s="42">
        <v>2017</v>
      </c>
    </row>
    <row r="2675" spans="1:5" ht="15" x14ac:dyDescent="0.25">
      <c r="A2675" s="40" t="s">
        <v>589</v>
      </c>
      <c r="B2675" s="40" t="s">
        <v>590</v>
      </c>
      <c r="C2675" s="41">
        <v>6.3489816587206898</v>
      </c>
      <c r="D2675" s="40" t="s">
        <v>222</v>
      </c>
      <c r="E2675" s="42">
        <v>2017</v>
      </c>
    </row>
    <row r="2676" spans="1:5" ht="15" x14ac:dyDescent="0.25">
      <c r="A2676" s="40" t="s">
        <v>589</v>
      </c>
      <c r="B2676" s="40" t="s">
        <v>590</v>
      </c>
      <c r="C2676" s="41">
        <v>0</v>
      </c>
      <c r="D2676" s="40" t="s">
        <v>223</v>
      </c>
      <c r="E2676" s="42">
        <v>2017</v>
      </c>
    </row>
    <row r="2677" spans="1:5" ht="15" x14ac:dyDescent="0.25">
      <c r="A2677" s="40" t="s">
        <v>589</v>
      </c>
      <c r="B2677" s="40" t="s">
        <v>590</v>
      </c>
      <c r="C2677" s="41">
        <v>0</v>
      </c>
      <c r="D2677" s="40" t="s">
        <v>224</v>
      </c>
      <c r="E2677" s="42">
        <v>2017</v>
      </c>
    </row>
    <row r="2678" spans="1:5" ht="15" x14ac:dyDescent="0.25">
      <c r="A2678" s="40" t="s">
        <v>589</v>
      </c>
      <c r="B2678" s="40" t="s">
        <v>590</v>
      </c>
      <c r="C2678" s="41">
        <v>0</v>
      </c>
      <c r="D2678" s="40" t="s">
        <v>225</v>
      </c>
      <c r="E2678" s="42">
        <v>2017</v>
      </c>
    </row>
    <row r="2679" spans="1:5" ht="15" x14ac:dyDescent="0.25">
      <c r="A2679" s="40" t="s">
        <v>589</v>
      </c>
      <c r="B2679" s="40" t="s">
        <v>590</v>
      </c>
      <c r="C2679" s="41">
        <v>0</v>
      </c>
      <c r="D2679" s="40" t="s">
        <v>226</v>
      </c>
      <c r="E2679" s="42">
        <v>2017</v>
      </c>
    </row>
    <row r="2680" spans="1:5" ht="15" x14ac:dyDescent="0.25">
      <c r="A2680" s="40" t="s">
        <v>589</v>
      </c>
      <c r="B2680" s="40" t="s">
        <v>590</v>
      </c>
      <c r="C2680" s="41">
        <v>12158.1433839116</v>
      </c>
      <c r="D2680" s="40" t="s">
        <v>667</v>
      </c>
      <c r="E2680" s="42">
        <v>2017</v>
      </c>
    </row>
    <row r="2681" spans="1:5" ht="15" x14ac:dyDescent="0.25">
      <c r="A2681" s="40" t="s">
        <v>589</v>
      </c>
      <c r="B2681" s="40" t="s">
        <v>590</v>
      </c>
      <c r="C2681" s="41">
        <v>902.24015974596796</v>
      </c>
      <c r="D2681" s="40" t="s">
        <v>227</v>
      </c>
      <c r="E2681" s="42">
        <v>2017</v>
      </c>
    </row>
    <row r="2682" spans="1:5" ht="15" x14ac:dyDescent="0.25">
      <c r="A2682" s="40" t="s">
        <v>589</v>
      </c>
      <c r="B2682" s="40" t="s">
        <v>590</v>
      </c>
      <c r="C2682" s="41">
        <v>11255.9032241656</v>
      </c>
      <c r="D2682" s="40" t="s">
        <v>228</v>
      </c>
      <c r="E2682" s="42">
        <v>2017</v>
      </c>
    </row>
    <row r="2683" spans="1:5" ht="15" x14ac:dyDescent="0.25">
      <c r="A2683" s="40" t="s">
        <v>589</v>
      </c>
      <c r="B2683" s="40" t="s">
        <v>590</v>
      </c>
      <c r="C2683" s="41">
        <v>0</v>
      </c>
      <c r="D2683" s="40" t="s">
        <v>229</v>
      </c>
      <c r="E2683" s="42">
        <v>2017</v>
      </c>
    </row>
    <row r="2684" spans="1:5" ht="15" x14ac:dyDescent="0.25">
      <c r="A2684" s="40" t="s">
        <v>589</v>
      </c>
      <c r="B2684" s="40" t="s">
        <v>590</v>
      </c>
      <c r="C2684" s="41">
        <v>0</v>
      </c>
      <c r="D2684" s="40" t="s">
        <v>230</v>
      </c>
      <c r="E2684" s="42">
        <v>2017</v>
      </c>
    </row>
    <row r="2685" spans="1:5" ht="15" x14ac:dyDescent="0.25">
      <c r="A2685" s="40" t="s">
        <v>589</v>
      </c>
      <c r="B2685" s="40" t="s">
        <v>590</v>
      </c>
      <c r="C2685" s="41">
        <v>0</v>
      </c>
      <c r="D2685" s="40" t="s">
        <v>231</v>
      </c>
      <c r="E2685" s="42">
        <v>2017</v>
      </c>
    </row>
    <row r="2686" spans="1:5" ht="15" x14ac:dyDescent="0.25">
      <c r="A2686" s="40" t="s">
        <v>589</v>
      </c>
      <c r="B2686" s="40" t="s">
        <v>590</v>
      </c>
      <c r="C2686" s="41">
        <v>12158.1433839116</v>
      </c>
      <c r="D2686" s="40" t="s">
        <v>668</v>
      </c>
      <c r="E2686" s="42">
        <v>2017</v>
      </c>
    </row>
    <row r="2687" spans="1:5" ht="15" x14ac:dyDescent="0.25">
      <c r="A2687" s="40" t="s">
        <v>591</v>
      </c>
      <c r="B2687" s="40" t="s">
        <v>592</v>
      </c>
      <c r="C2687" s="41">
        <v>469.15779089318198</v>
      </c>
      <c r="D2687" s="40" t="s">
        <v>110</v>
      </c>
      <c r="E2687" s="42">
        <v>2017</v>
      </c>
    </row>
    <row r="2688" spans="1:5" ht="15" x14ac:dyDescent="0.25">
      <c r="A2688" s="40" t="s">
        <v>591</v>
      </c>
      <c r="B2688" s="40" t="s">
        <v>592</v>
      </c>
      <c r="C2688" s="41">
        <v>0</v>
      </c>
      <c r="D2688" s="40" t="s">
        <v>220</v>
      </c>
      <c r="E2688" s="42">
        <v>2017</v>
      </c>
    </row>
    <row r="2689" spans="1:5" ht="15" x14ac:dyDescent="0.25">
      <c r="A2689" s="40" t="s">
        <v>591</v>
      </c>
      <c r="B2689" s="40" t="s">
        <v>592</v>
      </c>
      <c r="C2689" s="41">
        <v>0</v>
      </c>
      <c r="D2689" s="40" t="s">
        <v>221</v>
      </c>
      <c r="E2689" s="42">
        <v>2017</v>
      </c>
    </row>
    <row r="2690" spans="1:5" ht="15" x14ac:dyDescent="0.25">
      <c r="A2690" s="40" t="s">
        <v>591</v>
      </c>
      <c r="B2690" s="40" t="s">
        <v>592</v>
      </c>
      <c r="C2690" s="41">
        <v>32.310716100329302</v>
      </c>
      <c r="D2690" s="40" t="s">
        <v>222</v>
      </c>
      <c r="E2690" s="42">
        <v>2017</v>
      </c>
    </row>
    <row r="2691" spans="1:5" ht="15" x14ac:dyDescent="0.25">
      <c r="A2691" s="40" t="s">
        <v>591</v>
      </c>
      <c r="B2691" s="40" t="s">
        <v>592</v>
      </c>
      <c r="C2691" s="41">
        <v>0</v>
      </c>
      <c r="D2691" s="40" t="s">
        <v>223</v>
      </c>
      <c r="E2691" s="42">
        <v>2017</v>
      </c>
    </row>
    <row r="2692" spans="1:5" ht="15" x14ac:dyDescent="0.25">
      <c r="A2692" s="40" t="s">
        <v>591</v>
      </c>
      <c r="B2692" s="40" t="s">
        <v>592</v>
      </c>
      <c r="C2692" s="41">
        <v>29.167004273196699</v>
      </c>
      <c r="D2692" s="40" t="s">
        <v>224</v>
      </c>
      <c r="E2692" s="42">
        <v>2017</v>
      </c>
    </row>
    <row r="2693" spans="1:5" ht="15" x14ac:dyDescent="0.25">
      <c r="A2693" s="40" t="s">
        <v>591</v>
      </c>
      <c r="B2693" s="40" t="s">
        <v>592</v>
      </c>
      <c r="C2693" s="41">
        <v>0</v>
      </c>
      <c r="D2693" s="40" t="s">
        <v>225</v>
      </c>
      <c r="E2693" s="42">
        <v>2017</v>
      </c>
    </row>
    <row r="2694" spans="1:5" ht="15" x14ac:dyDescent="0.25">
      <c r="A2694" s="40" t="s">
        <v>591</v>
      </c>
      <c r="B2694" s="40" t="s">
        <v>592</v>
      </c>
      <c r="C2694" s="41">
        <v>0</v>
      </c>
      <c r="D2694" s="40" t="s">
        <v>226</v>
      </c>
      <c r="E2694" s="42">
        <v>2017</v>
      </c>
    </row>
    <row r="2695" spans="1:5" ht="15" x14ac:dyDescent="0.25">
      <c r="A2695" s="40" t="s">
        <v>591</v>
      </c>
      <c r="B2695" s="40" t="s">
        <v>592</v>
      </c>
      <c r="C2695" s="41">
        <v>530.63551126670802</v>
      </c>
      <c r="D2695" s="40" t="s">
        <v>667</v>
      </c>
      <c r="E2695" s="42">
        <v>2017</v>
      </c>
    </row>
    <row r="2696" spans="1:5" ht="15" x14ac:dyDescent="0.25">
      <c r="A2696" s="40" t="s">
        <v>591</v>
      </c>
      <c r="B2696" s="40" t="s">
        <v>592</v>
      </c>
      <c r="C2696" s="41">
        <v>515.81151241142697</v>
      </c>
      <c r="D2696" s="40" t="s">
        <v>227</v>
      </c>
      <c r="E2696" s="42">
        <v>2017</v>
      </c>
    </row>
    <row r="2697" spans="1:5" ht="15" x14ac:dyDescent="0.25">
      <c r="A2697" s="40" t="s">
        <v>591</v>
      </c>
      <c r="B2697" s="40" t="s">
        <v>592</v>
      </c>
      <c r="C2697" s="41">
        <v>14.8239988552808</v>
      </c>
      <c r="D2697" s="40" t="s">
        <v>228</v>
      </c>
      <c r="E2697" s="42">
        <v>2017</v>
      </c>
    </row>
    <row r="2698" spans="1:5" ht="15" x14ac:dyDescent="0.25">
      <c r="A2698" s="40" t="s">
        <v>591</v>
      </c>
      <c r="B2698" s="40" t="s">
        <v>592</v>
      </c>
      <c r="C2698" s="41">
        <v>0</v>
      </c>
      <c r="D2698" s="40" t="s">
        <v>229</v>
      </c>
      <c r="E2698" s="42">
        <v>2017</v>
      </c>
    </row>
    <row r="2699" spans="1:5" ht="15" x14ac:dyDescent="0.25">
      <c r="A2699" s="40" t="s">
        <v>591</v>
      </c>
      <c r="B2699" s="40" t="s">
        <v>592</v>
      </c>
      <c r="C2699" s="41">
        <v>0</v>
      </c>
      <c r="D2699" s="40" t="s">
        <v>230</v>
      </c>
      <c r="E2699" s="42">
        <v>2017</v>
      </c>
    </row>
    <row r="2700" spans="1:5" ht="15" x14ac:dyDescent="0.25">
      <c r="A2700" s="40" t="s">
        <v>591</v>
      </c>
      <c r="B2700" s="40" t="s">
        <v>592</v>
      </c>
      <c r="C2700" s="41">
        <v>0</v>
      </c>
      <c r="D2700" s="40" t="s">
        <v>231</v>
      </c>
      <c r="E2700" s="42">
        <v>2017</v>
      </c>
    </row>
    <row r="2701" spans="1:5" ht="15" x14ac:dyDescent="0.25">
      <c r="A2701" s="40" t="s">
        <v>591</v>
      </c>
      <c r="B2701" s="40" t="s">
        <v>592</v>
      </c>
      <c r="C2701" s="41">
        <v>530.63551126670802</v>
      </c>
      <c r="D2701" s="40" t="s">
        <v>668</v>
      </c>
      <c r="E2701" s="42">
        <v>2017</v>
      </c>
    </row>
    <row r="2702" spans="1:5" ht="15" x14ac:dyDescent="0.25">
      <c r="A2702" s="40" t="s">
        <v>593</v>
      </c>
      <c r="B2702" s="40" t="s">
        <v>594</v>
      </c>
      <c r="C2702" s="41">
        <v>11509.5073718281</v>
      </c>
      <c r="D2702" s="40" t="s">
        <v>110</v>
      </c>
      <c r="E2702" s="42">
        <v>2017</v>
      </c>
    </row>
    <row r="2703" spans="1:5" ht="15" x14ac:dyDescent="0.25">
      <c r="A2703" s="40" t="s">
        <v>593</v>
      </c>
      <c r="B2703" s="40" t="s">
        <v>594</v>
      </c>
      <c r="C2703" s="41">
        <v>440.85841421207499</v>
      </c>
      <c r="D2703" s="40" t="s">
        <v>220</v>
      </c>
      <c r="E2703" s="42">
        <v>2017</v>
      </c>
    </row>
    <row r="2704" spans="1:5" ht="15" x14ac:dyDescent="0.25">
      <c r="A2704" s="40" t="s">
        <v>593</v>
      </c>
      <c r="B2704" s="40" t="s">
        <v>594</v>
      </c>
      <c r="C2704" s="41">
        <v>0</v>
      </c>
      <c r="D2704" s="40" t="s">
        <v>221</v>
      </c>
      <c r="E2704" s="42">
        <v>2017</v>
      </c>
    </row>
    <row r="2705" spans="1:5" ht="15" x14ac:dyDescent="0.25">
      <c r="A2705" s="40" t="s">
        <v>593</v>
      </c>
      <c r="B2705" s="40" t="s">
        <v>594</v>
      </c>
      <c r="C2705" s="41">
        <v>223.008833488303</v>
      </c>
      <c r="D2705" s="40" t="s">
        <v>222</v>
      </c>
      <c r="E2705" s="42">
        <v>2017</v>
      </c>
    </row>
    <row r="2706" spans="1:5" ht="15" x14ac:dyDescent="0.25">
      <c r="A2706" s="40" t="s">
        <v>593</v>
      </c>
      <c r="B2706" s="40" t="s">
        <v>594</v>
      </c>
      <c r="C2706" s="41">
        <v>0</v>
      </c>
      <c r="D2706" s="40" t="s">
        <v>223</v>
      </c>
      <c r="E2706" s="42">
        <v>2017</v>
      </c>
    </row>
    <row r="2707" spans="1:5" ht="15" x14ac:dyDescent="0.25">
      <c r="A2707" s="40" t="s">
        <v>593</v>
      </c>
      <c r="B2707" s="40" t="s">
        <v>594</v>
      </c>
      <c r="C2707" s="41">
        <v>368.13194082227</v>
      </c>
      <c r="D2707" s="40" t="s">
        <v>224</v>
      </c>
      <c r="E2707" s="42">
        <v>2017</v>
      </c>
    </row>
    <row r="2708" spans="1:5" ht="15" x14ac:dyDescent="0.25">
      <c r="A2708" s="40" t="s">
        <v>593</v>
      </c>
      <c r="B2708" s="40" t="s">
        <v>594</v>
      </c>
      <c r="C2708" s="41">
        <v>0</v>
      </c>
      <c r="D2708" s="40" t="s">
        <v>225</v>
      </c>
      <c r="E2708" s="42">
        <v>2017</v>
      </c>
    </row>
    <row r="2709" spans="1:5" ht="15" x14ac:dyDescent="0.25">
      <c r="A2709" s="40" t="s">
        <v>593</v>
      </c>
      <c r="B2709" s="40" t="s">
        <v>594</v>
      </c>
      <c r="C2709" s="41">
        <v>0</v>
      </c>
      <c r="D2709" s="40" t="s">
        <v>226</v>
      </c>
      <c r="E2709" s="42">
        <v>2017</v>
      </c>
    </row>
    <row r="2710" spans="1:5" ht="15" x14ac:dyDescent="0.25">
      <c r="A2710" s="40" t="s">
        <v>593</v>
      </c>
      <c r="B2710" s="40" t="s">
        <v>594</v>
      </c>
      <c r="C2710" s="41">
        <v>12541.506560350699</v>
      </c>
      <c r="D2710" s="40" t="s">
        <v>667</v>
      </c>
      <c r="E2710" s="42">
        <v>2017</v>
      </c>
    </row>
    <row r="2711" spans="1:5" ht="15" x14ac:dyDescent="0.25">
      <c r="A2711" s="40" t="s">
        <v>593</v>
      </c>
      <c r="B2711" s="40" t="s">
        <v>594</v>
      </c>
      <c r="C2711" s="41">
        <v>6977.4857562689504</v>
      </c>
      <c r="D2711" s="40" t="s">
        <v>227</v>
      </c>
      <c r="E2711" s="42">
        <v>2017</v>
      </c>
    </row>
    <row r="2712" spans="1:5" ht="15" x14ac:dyDescent="0.25">
      <c r="A2712" s="40" t="s">
        <v>593</v>
      </c>
      <c r="B2712" s="40" t="s">
        <v>594</v>
      </c>
      <c r="C2712" s="41">
        <v>3840.1370359071002</v>
      </c>
      <c r="D2712" s="40" t="s">
        <v>228</v>
      </c>
      <c r="E2712" s="42">
        <v>2017</v>
      </c>
    </row>
    <row r="2713" spans="1:5" ht="15" x14ac:dyDescent="0.25">
      <c r="A2713" s="40" t="s">
        <v>593</v>
      </c>
      <c r="B2713" s="40" t="s">
        <v>594</v>
      </c>
      <c r="C2713" s="41">
        <v>0</v>
      </c>
      <c r="D2713" s="40" t="s">
        <v>229</v>
      </c>
      <c r="E2713" s="42">
        <v>2017</v>
      </c>
    </row>
    <row r="2714" spans="1:5" ht="15" x14ac:dyDescent="0.25">
      <c r="A2714" s="40" t="s">
        <v>593</v>
      </c>
      <c r="B2714" s="40" t="s">
        <v>594</v>
      </c>
      <c r="C2714" s="41">
        <v>0</v>
      </c>
      <c r="D2714" s="40" t="s">
        <v>230</v>
      </c>
      <c r="E2714" s="42">
        <v>2017</v>
      </c>
    </row>
    <row r="2715" spans="1:5" ht="15" x14ac:dyDescent="0.25">
      <c r="A2715" s="40" t="s">
        <v>593</v>
      </c>
      <c r="B2715" s="40" t="s">
        <v>594</v>
      </c>
      <c r="C2715" s="41">
        <v>1723.88376817465</v>
      </c>
      <c r="D2715" s="40" t="s">
        <v>231</v>
      </c>
      <c r="E2715" s="42">
        <v>2017</v>
      </c>
    </row>
    <row r="2716" spans="1:5" ht="15" x14ac:dyDescent="0.25">
      <c r="A2716" s="40" t="s">
        <v>593</v>
      </c>
      <c r="B2716" s="40" t="s">
        <v>594</v>
      </c>
      <c r="C2716" s="41">
        <v>12541.506560350699</v>
      </c>
      <c r="D2716" s="40" t="s">
        <v>668</v>
      </c>
      <c r="E2716" s="42">
        <v>2017</v>
      </c>
    </row>
    <row r="2717" spans="1:5" ht="15" x14ac:dyDescent="0.25">
      <c r="A2717" s="40" t="s">
        <v>595</v>
      </c>
      <c r="B2717" s="40" t="s">
        <v>596</v>
      </c>
      <c r="C2717" s="41">
        <v>43.188217309304598</v>
      </c>
      <c r="D2717" s="40" t="s">
        <v>110</v>
      </c>
      <c r="E2717" s="42">
        <v>2017</v>
      </c>
    </row>
    <row r="2718" spans="1:5" ht="15" x14ac:dyDescent="0.25">
      <c r="A2718" s="40" t="s">
        <v>595</v>
      </c>
      <c r="B2718" s="40" t="s">
        <v>596</v>
      </c>
      <c r="C2718" s="41">
        <v>61.436883690232101</v>
      </c>
      <c r="D2718" s="40" t="s">
        <v>220</v>
      </c>
      <c r="E2718" s="42">
        <v>2017</v>
      </c>
    </row>
    <row r="2719" spans="1:5" ht="15" x14ac:dyDescent="0.25">
      <c r="A2719" s="40" t="s">
        <v>595</v>
      </c>
      <c r="B2719" s="40" t="s">
        <v>596</v>
      </c>
      <c r="C2719" s="41">
        <v>0</v>
      </c>
      <c r="D2719" s="40" t="s">
        <v>221</v>
      </c>
      <c r="E2719" s="42">
        <v>2017</v>
      </c>
    </row>
    <row r="2720" spans="1:5" ht="15" x14ac:dyDescent="0.25">
      <c r="A2720" s="40" t="s">
        <v>595</v>
      </c>
      <c r="B2720" s="40" t="s">
        <v>596</v>
      </c>
      <c r="C2720" s="41">
        <v>0.925016531510092</v>
      </c>
      <c r="D2720" s="40" t="s">
        <v>222</v>
      </c>
      <c r="E2720" s="42">
        <v>2017</v>
      </c>
    </row>
    <row r="2721" spans="1:5" ht="15" x14ac:dyDescent="0.25">
      <c r="A2721" s="40" t="s">
        <v>595</v>
      </c>
      <c r="B2721" s="40" t="s">
        <v>596</v>
      </c>
      <c r="C2721" s="41">
        <v>0</v>
      </c>
      <c r="D2721" s="40" t="s">
        <v>223</v>
      </c>
      <c r="E2721" s="42">
        <v>2017</v>
      </c>
    </row>
    <row r="2722" spans="1:5" ht="15" x14ac:dyDescent="0.25">
      <c r="A2722" s="40" t="s">
        <v>595</v>
      </c>
      <c r="B2722" s="40" t="s">
        <v>596</v>
      </c>
      <c r="C2722" s="41">
        <v>0.32462217469682603</v>
      </c>
      <c r="D2722" s="40" t="s">
        <v>224</v>
      </c>
      <c r="E2722" s="42">
        <v>2017</v>
      </c>
    </row>
    <row r="2723" spans="1:5" ht="15" x14ac:dyDescent="0.25">
      <c r="A2723" s="40" t="s">
        <v>595</v>
      </c>
      <c r="B2723" s="40" t="s">
        <v>596</v>
      </c>
      <c r="C2723" s="41">
        <v>0</v>
      </c>
      <c r="D2723" s="40" t="s">
        <v>225</v>
      </c>
      <c r="E2723" s="42">
        <v>2017</v>
      </c>
    </row>
    <row r="2724" spans="1:5" ht="15" x14ac:dyDescent="0.25">
      <c r="A2724" s="40" t="s">
        <v>595</v>
      </c>
      <c r="B2724" s="40" t="s">
        <v>596</v>
      </c>
      <c r="C2724" s="41">
        <v>0</v>
      </c>
      <c r="D2724" s="40" t="s">
        <v>226</v>
      </c>
      <c r="E2724" s="42">
        <v>2017</v>
      </c>
    </row>
    <row r="2725" spans="1:5" ht="15" x14ac:dyDescent="0.25">
      <c r="A2725" s="40" t="s">
        <v>595</v>
      </c>
      <c r="B2725" s="40" t="s">
        <v>596</v>
      </c>
      <c r="C2725" s="41">
        <v>105.87473970574401</v>
      </c>
      <c r="D2725" s="40" t="s">
        <v>667</v>
      </c>
      <c r="E2725" s="42">
        <v>2017</v>
      </c>
    </row>
    <row r="2726" spans="1:5" ht="15" x14ac:dyDescent="0.25">
      <c r="A2726" s="40" t="s">
        <v>595</v>
      </c>
      <c r="B2726" s="40" t="s">
        <v>596</v>
      </c>
      <c r="C2726" s="41">
        <v>95.000458380491395</v>
      </c>
      <c r="D2726" s="40" t="s">
        <v>227</v>
      </c>
      <c r="E2726" s="42">
        <v>2017</v>
      </c>
    </row>
    <row r="2727" spans="1:5" ht="15" x14ac:dyDescent="0.25">
      <c r="A2727" s="40" t="s">
        <v>595</v>
      </c>
      <c r="B2727" s="40" t="s">
        <v>596</v>
      </c>
      <c r="C2727" s="41">
        <v>10.8742813252523</v>
      </c>
      <c r="D2727" s="40" t="s">
        <v>228</v>
      </c>
      <c r="E2727" s="42">
        <v>2017</v>
      </c>
    </row>
    <row r="2728" spans="1:5" ht="15" x14ac:dyDescent="0.25">
      <c r="A2728" s="40" t="s">
        <v>595</v>
      </c>
      <c r="B2728" s="40" t="s">
        <v>596</v>
      </c>
      <c r="C2728" s="41">
        <v>0</v>
      </c>
      <c r="D2728" s="40" t="s">
        <v>229</v>
      </c>
      <c r="E2728" s="42">
        <v>2017</v>
      </c>
    </row>
    <row r="2729" spans="1:5" ht="15" x14ac:dyDescent="0.25">
      <c r="A2729" s="40" t="s">
        <v>595</v>
      </c>
      <c r="B2729" s="40" t="s">
        <v>596</v>
      </c>
      <c r="C2729" s="41">
        <v>0</v>
      </c>
      <c r="D2729" s="40" t="s">
        <v>230</v>
      </c>
      <c r="E2729" s="42">
        <v>2017</v>
      </c>
    </row>
    <row r="2730" spans="1:5" ht="15" x14ac:dyDescent="0.25">
      <c r="A2730" s="40" t="s">
        <v>595</v>
      </c>
      <c r="B2730" s="40" t="s">
        <v>596</v>
      </c>
      <c r="C2730" s="41">
        <v>0</v>
      </c>
      <c r="D2730" s="40" t="s">
        <v>231</v>
      </c>
      <c r="E2730" s="42">
        <v>2017</v>
      </c>
    </row>
    <row r="2731" spans="1:5" ht="15" x14ac:dyDescent="0.25">
      <c r="A2731" s="40" t="s">
        <v>595</v>
      </c>
      <c r="B2731" s="40" t="s">
        <v>596</v>
      </c>
      <c r="C2731" s="41">
        <v>105.87473970574401</v>
      </c>
      <c r="D2731" s="40" t="s">
        <v>668</v>
      </c>
      <c r="E2731" s="42">
        <v>2017</v>
      </c>
    </row>
    <row r="2732" spans="1:5" ht="15" x14ac:dyDescent="0.25">
      <c r="A2732" s="40" t="s">
        <v>597</v>
      </c>
      <c r="B2732" s="40" t="s">
        <v>598</v>
      </c>
      <c r="C2732" s="41">
        <v>2681.2319290986702</v>
      </c>
      <c r="D2732" s="40" t="s">
        <v>110</v>
      </c>
      <c r="E2732" s="42">
        <v>2017</v>
      </c>
    </row>
    <row r="2733" spans="1:5" ht="15" x14ac:dyDescent="0.25">
      <c r="A2733" s="40" t="s">
        <v>597</v>
      </c>
      <c r="B2733" s="40" t="s">
        <v>598</v>
      </c>
      <c r="C2733" s="41">
        <v>890.55508799339998</v>
      </c>
      <c r="D2733" s="40" t="s">
        <v>220</v>
      </c>
      <c r="E2733" s="42">
        <v>2017</v>
      </c>
    </row>
    <row r="2734" spans="1:5" ht="15" x14ac:dyDescent="0.25">
      <c r="A2734" s="40" t="s">
        <v>597</v>
      </c>
      <c r="B2734" s="40" t="s">
        <v>598</v>
      </c>
      <c r="C2734" s="41">
        <v>0</v>
      </c>
      <c r="D2734" s="40" t="s">
        <v>221</v>
      </c>
      <c r="E2734" s="42">
        <v>2017</v>
      </c>
    </row>
    <row r="2735" spans="1:5" ht="15" x14ac:dyDescent="0.25">
      <c r="A2735" s="40" t="s">
        <v>597</v>
      </c>
      <c r="B2735" s="40" t="s">
        <v>598</v>
      </c>
      <c r="C2735" s="41">
        <v>97.079353743423198</v>
      </c>
      <c r="D2735" s="40" t="s">
        <v>222</v>
      </c>
      <c r="E2735" s="42">
        <v>2017</v>
      </c>
    </row>
    <row r="2736" spans="1:5" ht="15" x14ac:dyDescent="0.25">
      <c r="A2736" s="40" t="s">
        <v>597</v>
      </c>
      <c r="B2736" s="40" t="s">
        <v>598</v>
      </c>
      <c r="C2736" s="41">
        <v>0</v>
      </c>
      <c r="D2736" s="40" t="s">
        <v>223</v>
      </c>
      <c r="E2736" s="42">
        <v>2017</v>
      </c>
    </row>
    <row r="2737" spans="1:5" ht="15" x14ac:dyDescent="0.25">
      <c r="A2737" s="40" t="s">
        <v>597</v>
      </c>
      <c r="B2737" s="40" t="s">
        <v>598</v>
      </c>
      <c r="C2737" s="41">
        <v>294.27252145123498</v>
      </c>
      <c r="D2737" s="40" t="s">
        <v>224</v>
      </c>
      <c r="E2737" s="42">
        <v>2017</v>
      </c>
    </row>
    <row r="2738" spans="1:5" ht="15" x14ac:dyDescent="0.25">
      <c r="A2738" s="40" t="s">
        <v>597</v>
      </c>
      <c r="B2738" s="40" t="s">
        <v>598</v>
      </c>
      <c r="C2738" s="41">
        <v>0</v>
      </c>
      <c r="D2738" s="40" t="s">
        <v>225</v>
      </c>
      <c r="E2738" s="42">
        <v>2017</v>
      </c>
    </row>
    <row r="2739" spans="1:5" ht="15" x14ac:dyDescent="0.25">
      <c r="A2739" s="40" t="s">
        <v>597</v>
      </c>
      <c r="B2739" s="40" t="s">
        <v>598</v>
      </c>
      <c r="C2739" s="41">
        <v>0</v>
      </c>
      <c r="D2739" s="40" t="s">
        <v>226</v>
      </c>
      <c r="E2739" s="42">
        <v>2017</v>
      </c>
    </row>
    <row r="2740" spans="1:5" ht="15" x14ac:dyDescent="0.25">
      <c r="A2740" s="40" t="s">
        <v>597</v>
      </c>
      <c r="B2740" s="40" t="s">
        <v>598</v>
      </c>
      <c r="C2740" s="41">
        <v>3963.13889228673</v>
      </c>
      <c r="D2740" s="40" t="s">
        <v>667</v>
      </c>
      <c r="E2740" s="42">
        <v>2017</v>
      </c>
    </row>
    <row r="2741" spans="1:5" ht="15" x14ac:dyDescent="0.25">
      <c r="A2741" s="40" t="s">
        <v>597</v>
      </c>
      <c r="B2741" s="40" t="s">
        <v>598</v>
      </c>
      <c r="C2741" s="41">
        <v>580.37402836269098</v>
      </c>
      <c r="D2741" s="40" t="s">
        <v>227</v>
      </c>
      <c r="E2741" s="42">
        <v>2017</v>
      </c>
    </row>
    <row r="2742" spans="1:5" ht="15" x14ac:dyDescent="0.25">
      <c r="A2742" s="40" t="s">
        <v>597</v>
      </c>
      <c r="B2742" s="40" t="s">
        <v>598</v>
      </c>
      <c r="C2742" s="41">
        <v>1887.7235628721301</v>
      </c>
      <c r="D2742" s="40" t="s">
        <v>228</v>
      </c>
      <c r="E2742" s="42">
        <v>2017</v>
      </c>
    </row>
    <row r="2743" spans="1:5" ht="15" x14ac:dyDescent="0.25">
      <c r="A2743" s="40" t="s">
        <v>597</v>
      </c>
      <c r="B2743" s="40" t="s">
        <v>598</v>
      </c>
      <c r="C2743" s="41">
        <v>0</v>
      </c>
      <c r="D2743" s="40" t="s">
        <v>229</v>
      </c>
      <c r="E2743" s="42">
        <v>2017</v>
      </c>
    </row>
    <row r="2744" spans="1:5" ht="15" x14ac:dyDescent="0.25">
      <c r="A2744" s="40" t="s">
        <v>597</v>
      </c>
      <c r="B2744" s="40" t="s">
        <v>598</v>
      </c>
      <c r="C2744" s="41">
        <v>0</v>
      </c>
      <c r="D2744" s="40" t="s">
        <v>230</v>
      </c>
      <c r="E2744" s="42">
        <v>2017</v>
      </c>
    </row>
    <row r="2745" spans="1:5" ht="15" x14ac:dyDescent="0.25">
      <c r="A2745" s="40" t="s">
        <v>597</v>
      </c>
      <c r="B2745" s="40" t="s">
        <v>598</v>
      </c>
      <c r="C2745" s="41">
        <v>1495.0413010519001</v>
      </c>
      <c r="D2745" s="40" t="s">
        <v>231</v>
      </c>
      <c r="E2745" s="42">
        <v>2017</v>
      </c>
    </row>
    <row r="2746" spans="1:5" ht="15" x14ac:dyDescent="0.25">
      <c r="A2746" s="40" t="s">
        <v>597</v>
      </c>
      <c r="B2746" s="40" t="s">
        <v>598</v>
      </c>
      <c r="C2746" s="41">
        <v>3963.13889228673</v>
      </c>
      <c r="D2746" s="40" t="s">
        <v>668</v>
      </c>
      <c r="E2746" s="42">
        <v>2017</v>
      </c>
    </row>
    <row r="2747" spans="1:5" ht="15" x14ac:dyDescent="0.25">
      <c r="A2747" s="40" t="s">
        <v>599</v>
      </c>
      <c r="B2747" s="40" t="s">
        <v>600</v>
      </c>
      <c r="C2747" s="41">
        <v>2696.9930881266901</v>
      </c>
      <c r="D2747" s="40" t="s">
        <v>110</v>
      </c>
      <c r="E2747" s="42">
        <v>2017</v>
      </c>
    </row>
    <row r="2748" spans="1:5" ht="15" x14ac:dyDescent="0.25">
      <c r="A2748" s="40" t="s">
        <v>599</v>
      </c>
      <c r="B2748" s="40" t="s">
        <v>600</v>
      </c>
      <c r="C2748" s="41">
        <v>0</v>
      </c>
      <c r="D2748" s="40" t="s">
        <v>220</v>
      </c>
      <c r="E2748" s="42">
        <v>2017</v>
      </c>
    </row>
    <row r="2749" spans="1:5" ht="15" x14ac:dyDescent="0.25">
      <c r="A2749" s="40" t="s">
        <v>599</v>
      </c>
      <c r="B2749" s="40" t="s">
        <v>600</v>
      </c>
      <c r="C2749" s="41">
        <v>0</v>
      </c>
      <c r="D2749" s="40" t="s">
        <v>221</v>
      </c>
      <c r="E2749" s="42">
        <v>2017</v>
      </c>
    </row>
    <row r="2750" spans="1:5" ht="15" x14ac:dyDescent="0.25">
      <c r="A2750" s="40" t="s">
        <v>599</v>
      </c>
      <c r="B2750" s="40" t="s">
        <v>600</v>
      </c>
      <c r="C2750" s="41">
        <v>162.787273692578</v>
      </c>
      <c r="D2750" s="40" t="s">
        <v>222</v>
      </c>
      <c r="E2750" s="42">
        <v>2017</v>
      </c>
    </row>
    <row r="2751" spans="1:5" ht="15" x14ac:dyDescent="0.25">
      <c r="A2751" s="40" t="s">
        <v>599</v>
      </c>
      <c r="B2751" s="40" t="s">
        <v>600</v>
      </c>
      <c r="C2751" s="41">
        <v>0</v>
      </c>
      <c r="D2751" s="40" t="s">
        <v>223</v>
      </c>
      <c r="E2751" s="42">
        <v>2017</v>
      </c>
    </row>
    <row r="2752" spans="1:5" ht="15" x14ac:dyDescent="0.25">
      <c r="A2752" s="40" t="s">
        <v>599</v>
      </c>
      <c r="B2752" s="40" t="s">
        <v>600</v>
      </c>
      <c r="C2752" s="41">
        <v>0</v>
      </c>
      <c r="D2752" s="40" t="s">
        <v>224</v>
      </c>
      <c r="E2752" s="42">
        <v>2017</v>
      </c>
    </row>
    <row r="2753" spans="1:5" ht="15" x14ac:dyDescent="0.25">
      <c r="A2753" s="40" t="s">
        <v>599</v>
      </c>
      <c r="B2753" s="40" t="s">
        <v>600</v>
      </c>
      <c r="C2753" s="41">
        <v>0</v>
      </c>
      <c r="D2753" s="40" t="s">
        <v>225</v>
      </c>
      <c r="E2753" s="42">
        <v>2017</v>
      </c>
    </row>
    <row r="2754" spans="1:5" ht="15" x14ac:dyDescent="0.25">
      <c r="A2754" s="40" t="s">
        <v>599</v>
      </c>
      <c r="B2754" s="40" t="s">
        <v>600</v>
      </c>
      <c r="C2754" s="41">
        <v>0</v>
      </c>
      <c r="D2754" s="40" t="s">
        <v>226</v>
      </c>
      <c r="E2754" s="42">
        <v>2017</v>
      </c>
    </row>
    <row r="2755" spans="1:5" ht="15" x14ac:dyDescent="0.25">
      <c r="A2755" s="40" t="s">
        <v>599</v>
      </c>
      <c r="B2755" s="40" t="s">
        <v>600</v>
      </c>
      <c r="C2755" s="41">
        <v>2859.7803618192702</v>
      </c>
      <c r="D2755" s="40" t="s">
        <v>667</v>
      </c>
      <c r="E2755" s="42">
        <v>2017</v>
      </c>
    </row>
    <row r="2756" spans="1:5" ht="15" x14ac:dyDescent="0.25">
      <c r="A2756" s="40" t="s">
        <v>599</v>
      </c>
      <c r="B2756" s="40" t="s">
        <v>600</v>
      </c>
      <c r="C2756" s="41">
        <v>2859.7803618192702</v>
      </c>
      <c r="D2756" s="40" t="s">
        <v>227</v>
      </c>
      <c r="E2756" s="42">
        <v>2017</v>
      </c>
    </row>
    <row r="2757" spans="1:5" ht="15" x14ac:dyDescent="0.25">
      <c r="A2757" s="40" t="s">
        <v>599</v>
      </c>
      <c r="B2757" s="40" t="s">
        <v>600</v>
      </c>
      <c r="C2757" s="41">
        <v>0</v>
      </c>
      <c r="D2757" s="40" t="s">
        <v>228</v>
      </c>
      <c r="E2757" s="42">
        <v>2017</v>
      </c>
    </row>
    <row r="2758" spans="1:5" ht="15" x14ac:dyDescent="0.25">
      <c r="A2758" s="40" t="s">
        <v>599</v>
      </c>
      <c r="B2758" s="40" t="s">
        <v>600</v>
      </c>
      <c r="C2758" s="41">
        <v>0</v>
      </c>
      <c r="D2758" s="40" t="s">
        <v>229</v>
      </c>
      <c r="E2758" s="42">
        <v>2017</v>
      </c>
    </row>
    <row r="2759" spans="1:5" ht="15" x14ac:dyDescent="0.25">
      <c r="A2759" s="40" t="s">
        <v>599</v>
      </c>
      <c r="B2759" s="40" t="s">
        <v>600</v>
      </c>
      <c r="C2759" s="41">
        <v>0</v>
      </c>
      <c r="D2759" s="40" t="s">
        <v>230</v>
      </c>
      <c r="E2759" s="42">
        <v>2017</v>
      </c>
    </row>
    <row r="2760" spans="1:5" ht="15" x14ac:dyDescent="0.25">
      <c r="A2760" s="40" t="s">
        <v>599</v>
      </c>
      <c r="B2760" s="40" t="s">
        <v>600</v>
      </c>
      <c r="C2760" s="41">
        <v>0</v>
      </c>
      <c r="D2760" s="40" t="s">
        <v>231</v>
      </c>
      <c r="E2760" s="42">
        <v>2017</v>
      </c>
    </row>
    <row r="2761" spans="1:5" ht="15" x14ac:dyDescent="0.25">
      <c r="A2761" s="40" t="s">
        <v>599</v>
      </c>
      <c r="B2761" s="40" t="s">
        <v>600</v>
      </c>
      <c r="C2761" s="41">
        <v>2859.7803618192702</v>
      </c>
      <c r="D2761" s="40" t="s">
        <v>668</v>
      </c>
      <c r="E2761" s="42">
        <v>2017</v>
      </c>
    </row>
    <row r="2762" spans="1:5" ht="15" x14ac:dyDescent="0.25">
      <c r="A2762" s="40" t="s">
        <v>601</v>
      </c>
      <c r="B2762" s="40" t="s">
        <v>602</v>
      </c>
      <c r="C2762" s="41">
        <v>2391.2051534724701</v>
      </c>
      <c r="D2762" s="40" t="s">
        <v>110</v>
      </c>
      <c r="E2762" s="42">
        <v>2017</v>
      </c>
    </row>
    <row r="2763" spans="1:5" ht="15" x14ac:dyDescent="0.25">
      <c r="A2763" s="40" t="s">
        <v>601</v>
      </c>
      <c r="B2763" s="40" t="s">
        <v>602</v>
      </c>
      <c r="C2763" s="41">
        <v>242.25319714398401</v>
      </c>
      <c r="D2763" s="40" t="s">
        <v>220</v>
      </c>
      <c r="E2763" s="42">
        <v>2017</v>
      </c>
    </row>
    <row r="2764" spans="1:5" ht="15" x14ac:dyDescent="0.25">
      <c r="A2764" s="40" t="s">
        <v>601</v>
      </c>
      <c r="B2764" s="40" t="s">
        <v>602</v>
      </c>
      <c r="C2764" s="41">
        <v>0</v>
      </c>
      <c r="D2764" s="40" t="s">
        <v>221</v>
      </c>
      <c r="E2764" s="42">
        <v>2017</v>
      </c>
    </row>
    <row r="2765" spans="1:5" ht="15" x14ac:dyDescent="0.25">
      <c r="A2765" s="40" t="s">
        <v>601</v>
      </c>
      <c r="B2765" s="40" t="s">
        <v>602</v>
      </c>
      <c r="C2765" s="41">
        <v>78.404065976963395</v>
      </c>
      <c r="D2765" s="40" t="s">
        <v>222</v>
      </c>
      <c r="E2765" s="42">
        <v>2017</v>
      </c>
    </row>
    <row r="2766" spans="1:5" ht="15" x14ac:dyDescent="0.25">
      <c r="A2766" s="40" t="s">
        <v>601</v>
      </c>
      <c r="B2766" s="40" t="s">
        <v>602</v>
      </c>
      <c r="C2766" s="41">
        <v>0</v>
      </c>
      <c r="D2766" s="40" t="s">
        <v>223</v>
      </c>
      <c r="E2766" s="42">
        <v>2017</v>
      </c>
    </row>
    <row r="2767" spans="1:5" ht="15" x14ac:dyDescent="0.25">
      <c r="A2767" s="40" t="s">
        <v>601</v>
      </c>
      <c r="B2767" s="40" t="s">
        <v>602</v>
      </c>
      <c r="C2767" s="41">
        <v>72.194203596239404</v>
      </c>
      <c r="D2767" s="40" t="s">
        <v>224</v>
      </c>
      <c r="E2767" s="42">
        <v>2017</v>
      </c>
    </row>
    <row r="2768" spans="1:5" ht="15" x14ac:dyDescent="0.25">
      <c r="A2768" s="40" t="s">
        <v>601</v>
      </c>
      <c r="B2768" s="40" t="s">
        <v>602</v>
      </c>
      <c r="C2768" s="41">
        <v>0</v>
      </c>
      <c r="D2768" s="40" t="s">
        <v>225</v>
      </c>
      <c r="E2768" s="42">
        <v>2017</v>
      </c>
    </row>
    <row r="2769" spans="1:5" ht="15" x14ac:dyDescent="0.25">
      <c r="A2769" s="40" t="s">
        <v>601</v>
      </c>
      <c r="B2769" s="40" t="s">
        <v>602</v>
      </c>
      <c r="C2769" s="41">
        <v>0</v>
      </c>
      <c r="D2769" s="40" t="s">
        <v>226</v>
      </c>
      <c r="E2769" s="42">
        <v>2017</v>
      </c>
    </row>
    <row r="2770" spans="1:5" ht="15" x14ac:dyDescent="0.25">
      <c r="A2770" s="40" t="s">
        <v>601</v>
      </c>
      <c r="B2770" s="40" t="s">
        <v>602</v>
      </c>
      <c r="C2770" s="41">
        <v>2784.05662018966</v>
      </c>
      <c r="D2770" s="40" t="s">
        <v>667</v>
      </c>
      <c r="E2770" s="42">
        <v>2017</v>
      </c>
    </row>
    <row r="2771" spans="1:5" ht="15" x14ac:dyDescent="0.25">
      <c r="A2771" s="40" t="s">
        <v>601</v>
      </c>
      <c r="B2771" s="40" t="s">
        <v>602</v>
      </c>
      <c r="C2771" s="41">
        <v>2283.7502449745698</v>
      </c>
      <c r="D2771" s="40" t="s">
        <v>227</v>
      </c>
      <c r="E2771" s="42">
        <v>2017</v>
      </c>
    </row>
    <row r="2772" spans="1:5" ht="15" x14ac:dyDescent="0.25">
      <c r="A2772" s="40" t="s">
        <v>601</v>
      </c>
      <c r="B2772" s="40" t="s">
        <v>602</v>
      </c>
      <c r="C2772" s="41">
        <v>165.74757914709701</v>
      </c>
      <c r="D2772" s="40" t="s">
        <v>228</v>
      </c>
      <c r="E2772" s="42">
        <v>2017</v>
      </c>
    </row>
    <row r="2773" spans="1:5" ht="15" x14ac:dyDescent="0.25">
      <c r="A2773" s="40" t="s">
        <v>601</v>
      </c>
      <c r="B2773" s="40" t="s">
        <v>602</v>
      </c>
      <c r="C2773" s="41">
        <v>0</v>
      </c>
      <c r="D2773" s="40" t="s">
        <v>229</v>
      </c>
      <c r="E2773" s="42">
        <v>2017</v>
      </c>
    </row>
    <row r="2774" spans="1:5" ht="15" x14ac:dyDescent="0.25">
      <c r="A2774" s="40" t="s">
        <v>601</v>
      </c>
      <c r="B2774" s="40" t="s">
        <v>602</v>
      </c>
      <c r="C2774" s="41">
        <v>0</v>
      </c>
      <c r="D2774" s="40" t="s">
        <v>230</v>
      </c>
      <c r="E2774" s="42">
        <v>2017</v>
      </c>
    </row>
    <row r="2775" spans="1:5" ht="15" x14ac:dyDescent="0.25">
      <c r="A2775" s="40" t="s">
        <v>601</v>
      </c>
      <c r="B2775" s="40" t="s">
        <v>602</v>
      </c>
      <c r="C2775" s="41">
        <v>334.558796067998</v>
      </c>
      <c r="D2775" s="40" t="s">
        <v>231</v>
      </c>
      <c r="E2775" s="42">
        <v>2017</v>
      </c>
    </row>
    <row r="2776" spans="1:5" ht="15" x14ac:dyDescent="0.25">
      <c r="A2776" s="40" t="s">
        <v>601</v>
      </c>
      <c r="B2776" s="40" t="s">
        <v>602</v>
      </c>
      <c r="C2776" s="41">
        <v>2784.05662018966</v>
      </c>
      <c r="D2776" s="40" t="s">
        <v>668</v>
      </c>
      <c r="E2776" s="42">
        <v>2017</v>
      </c>
    </row>
    <row r="2777" spans="1:5" ht="15" x14ac:dyDescent="0.25">
      <c r="A2777" s="40" t="s">
        <v>603</v>
      </c>
      <c r="B2777" s="40" t="s">
        <v>604</v>
      </c>
      <c r="C2777" s="41">
        <v>181.182595655391</v>
      </c>
      <c r="D2777" s="40" t="s">
        <v>110</v>
      </c>
      <c r="E2777" s="42">
        <v>2017</v>
      </c>
    </row>
    <row r="2778" spans="1:5" ht="15" x14ac:dyDescent="0.25">
      <c r="A2778" s="40" t="s">
        <v>603</v>
      </c>
      <c r="B2778" s="40" t="s">
        <v>604</v>
      </c>
      <c r="C2778" s="41">
        <v>102.94396031807899</v>
      </c>
      <c r="D2778" s="40" t="s">
        <v>220</v>
      </c>
      <c r="E2778" s="42">
        <v>2017</v>
      </c>
    </row>
    <row r="2779" spans="1:5" ht="15" x14ac:dyDescent="0.25">
      <c r="A2779" s="40" t="s">
        <v>603</v>
      </c>
      <c r="B2779" s="40" t="s">
        <v>604</v>
      </c>
      <c r="C2779" s="41">
        <v>0</v>
      </c>
      <c r="D2779" s="40" t="s">
        <v>221</v>
      </c>
      <c r="E2779" s="42">
        <v>2017</v>
      </c>
    </row>
    <row r="2780" spans="1:5" ht="15" x14ac:dyDescent="0.25">
      <c r="A2780" s="40" t="s">
        <v>603</v>
      </c>
      <c r="B2780" s="40" t="s">
        <v>604</v>
      </c>
      <c r="C2780" s="41">
        <v>7.4755735617474404</v>
      </c>
      <c r="D2780" s="40" t="s">
        <v>222</v>
      </c>
      <c r="E2780" s="42">
        <v>2017</v>
      </c>
    </row>
    <row r="2781" spans="1:5" ht="15" x14ac:dyDescent="0.25">
      <c r="A2781" s="40" t="s">
        <v>603</v>
      </c>
      <c r="B2781" s="40" t="s">
        <v>604</v>
      </c>
      <c r="C2781" s="41">
        <v>0</v>
      </c>
      <c r="D2781" s="40" t="s">
        <v>223</v>
      </c>
      <c r="E2781" s="42">
        <v>2017</v>
      </c>
    </row>
    <row r="2782" spans="1:5" ht="15" x14ac:dyDescent="0.25">
      <c r="A2782" s="40" t="s">
        <v>603</v>
      </c>
      <c r="B2782" s="40" t="s">
        <v>604</v>
      </c>
      <c r="C2782" s="41">
        <v>19.3738529413042</v>
      </c>
      <c r="D2782" s="40" t="s">
        <v>224</v>
      </c>
      <c r="E2782" s="42">
        <v>2017</v>
      </c>
    </row>
    <row r="2783" spans="1:5" ht="15" x14ac:dyDescent="0.25">
      <c r="A2783" s="40" t="s">
        <v>603</v>
      </c>
      <c r="B2783" s="40" t="s">
        <v>604</v>
      </c>
      <c r="C2783" s="41">
        <v>0</v>
      </c>
      <c r="D2783" s="40" t="s">
        <v>225</v>
      </c>
      <c r="E2783" s="42">
        <v>2017</v>
      </c>
    </row>
    <row r="2784" spans="1:5" ht="15" x14ac:dyDescent="0.25">
      <c r="A2784" s="40" t="s">
        <v>603</v>
      </c>
      <c r="B2784" s="40" t="s">
        <v>604</v>
      </c>
      <c r="C2784" s="41">
        <v>0</v>
      </c>
      <c r="D2784" s="40" t="s">
        <v>226</v>
      </c>
      <c r="E2784" s="42">
        <v>2017</v>
      </c>
    </row>
    <row r="2785" spans="1:5" ht="15" x14ac:dyDescent="0.25">
      <c r="A2785" s="40" t="s">
        <v>603</v>
      </c>
      <c r="B2785" s="40" t="s">
        <v>604</v>
      </c>
      <c r="C2785" s="41">
        <v>310.97598247652098</v>
      </c>
      <c r="D2785" s="40" t="s">
        <v>667</v>
      </c>
      <c r="E2785" s="42">
        <v>2017</v>
      </c>
    </row>
    <row r="2786" spans="1:5" ht="15" x14ac:dyDescent="0.25">
      <c r="A2786" s="40" t="s">
        <v>603</v>
      </c>
      <c r="B2786" s="40" t="s">
        <v>604</v>
      </c>
      <c r="C2786" s="41">
        <v>195.533410139978</v>
      </c>
      <c r="D2786" s="40" t="s">
        <v>227</v>
      </c>
      <c r="E2786" s="42">
        <v>2017</v>
      </c>
    </row>
    <row r="2787" spans="1:5" ht="15" x14ac:dyDescent="0.25">
      <c r="A2787" s="40" t="s">
        <v>603</v>
      </c>
      <c r="B2787" s="40" t="s">
        <v>604</v>
      </c>
      <c r="C2787" s="41">
        <v>41.809099835345002</v>
      </c>
      <c r="D2787" s="40" t="s">
        <v>228</v>
      </c>
      <c r="E2787" s="42">
        <v>2017</v>
      </c>
    </row>
    <row r="2788" spans="1:5" ht="15" x14ac:dyDescent="0.25">
      <c r="A2788" s="40" t="s">
        <v>603</v>
      </c>
      <c r="B2788" s="40" t="s">
        <v>604</v>
      </c>
      <c r="C2788" s="41">
        <v>0</v>
      </c>
      <c r="D2788" s="40" t="s">
        <v>229</v>
      </c>
      <c r="E2788" s="42">
        <v>2017</v>
      </c>
    </row>
    <row r="2789" spans="1:5" ht="15" x14ac:dyDescent="0.25">
      <c r="A2789" s="40" t="s">
        <v>603</v>
      </c>
      <c r="B2789" s="40" t="s">
        <v>604</v>
      </c>
      <c r="C2789" s="41">
        <v>0</v>
      </c>
      <c r="D2789" s="40" t="s">
        <v>230</v>
      </c>
      <c r="E2789" s="42">
        <v>2017</v>
      </c>
    </row>
    <row r="2790" spans="1:5" ht="15" x14ac:dyDescent="0.25">
      <c r="A2790" s="40" t="s">
        <v>603</v>
      </c>
      <c r="B2790" s="40" t="s">
        <v>604</v>
      </c>
      <c r="C2790" s="41">
        <v>73.633472501198497</v>
      </c>
      <c r="D2790" s="40" t="s">
        <v>231</v>
      </c>
      <c r="E2790" s="42">
        <v>2017</v>
      </c>
    </row>
    <row r="2791" spans="1:5" ht="15" x14ac:dyDescent="0.25">
      <c r="A2791" s="40" t="s">
        <v>603</v>
      </c>
      <c r="B2791" s="40" t="s">
        <v>604</v>
      </c>
      <c r="C2791" s="41">
        <v>310.97598247652098</v>
      </c>
      <c r="D2791" s="40" t="s">
        <v>668</v>
      </c>
      <c r="E2791" s="42">
        <v>2017</v>
      </c>
    </row>
    <row r="2792" spans="1:5" ht="15" x14ac:dyDescent="0.25">
      <c r="A2792" s="40" t="s">
        <v>605</v>
      </c>
      <c r="B2792" s="40" t="s">
        <v>606</v>
      </c>
      <c r="C2792" s="41">
        <v>2177.0339605917702</v>
      </c>
      <c r="D2792" s="40" t="s">
        <v>110</v>
      </c>
      <c r="E2792" s="42">
        <v>2017</v>
      </c>
    </row>
    <row r="2793" spans="1:5" ht="15" x14ac:dyDescent="0.25">
      <c r="A2793" s="40" t="s">
        <v>605</v>
      </c>
      <c r="B2793" s="40" t="s">
        <v>606</v>
      </c>
      <c r="C2793" s="41">
        <v>957.84690081791996</v>
      </c>
      <c r="D2793" s="40" t="s">
        <v>220</v>
      </c>
      <c r="E2793" s="42">
        <v>2017</v>
      </c>
    </row>
    <row r="2794" spans="1:5" ht="15" x14ac:dyDescent="0.25">
      <c r="A2794" s="40" t="s">
        <v>605</v>
      </c>
      <c r="B2794" s="40" t="s">
        <v>606</v>
      </c>
      <c r="C2794" s="41">
        <v>0</v>
      </c>
      <c r="D2794" s="40" t="s">
        <v>221</v>
      </c>
      <c r="E2794" s="42">
        <v>2017</v>
      </c>
    </row>
    <row r="2795" spans="1:5" ht="15" x14ac:dyDescent="0.25">
      <c r="A2795" s="40" t="s">
        <v>605</v>
      </c>
      <c r="B2795" s="40" t="s">
        <v>606</v>
      </c>
      <c r="C2795" s="41">
        <v>30.85</v>
      </c>
      <c r="D2795" s="40" t="s">
        <v>222</v>
      </c>
      <c r="E2795" s="42">
        <v>2017</v>
      </c>
    </row>
    <row r="2796" spans="1:5" ht="15" x14ac:dyDescent="0.25">
      <c r="A2796" s="40" t="s">
        <v>605</v>
      </c>
      <c r="B2796" s="40" t="s">
        <v>606</v>
      </c>
      <c r="C2796" s="41">
        <v>0</v>
      </c>
      <c r="D2796" s="40" t="s">
        <v>223</v>
      </c>
      <c r="E2796" s="42">
        <v>2017</v>
      </c>
    </row>
    <row r="2797" spans="1:5" ht="15" x14ac:dyDescent="0.25">
      <c r="A2797" s="40" t="s">
        <v>605</v>
      </c>
      <c r="B2797" s="40" t="s">
        <v>606</v>
      </c>
      <c r="C2797" s="41">
        <v>51.676900000000003</v>
      </c>
      <c r="D2797" s="40" t="s">
        <v>224</v>
      </c>
      <c r="E2797" s="42">
        <v>2017</v>
      </c>
    </row>
    <row r="2798" spans="1:5" ht="15" x14ac:dyDescent="0.25">
      <c r="A2798" s="40" t="s">
        <v>605</v>
      </c>
      <c r="B2798" s="40" t="s">
        <v>606</v>
      </c>
      <c r="C2798" s="41">
        <v>0</v>
      </c>
      <c r="D2798" s="40" t="s">
        <v>225</v>
      </c>
      <c r="E2798" s="42">
        <v>2017</v>
      </c>
    </row>
    <row r="2799" spans="1:5" ht="15" x14ac:dyDescent="0.25">
      <c r="A2799" s="40" t="s">
        <v>605</v>
      </c>
      <c r="B2799" s="40" t="s">
        <v>606</v>
      </c>
      <c r="C2799" s="41">
        <v>0</v>
      </c>
      <c r="D2799" s="40" t="s">
        <v>226</v>
      </c>
      <c r="E2799" s="42">
        <v>2017</v>
      </c>
    </row>
    <row r="2800" spans="1:5" ht="15" x14ac:dyDescent="0.25">
      <c r="A2800" s="40" t="s">
        <v>605</v>
      </c>
      <c r="B2800" s="40" t="s">
        <v>606</v>
      </c>
      <c r="C2800" s="41">
        <v>3217.40776140969</v>
      </c>
      <c r="D2800" s="40" t="s">
        <v>667</v>
      </c>
      <c r="E2800" s="42">
        <v>2017</v>
      </c>
    </row>
    <row r="2801" spans="1:5" ht="15" x14ac:dyDescent="0.25">
      <c r="A2801" s="40" t="s">
        <v>605</v>
      </c>
      <c r="B2801" s="40" t="s">
        <v>606</v>
      </c>
      <c r="C2801" s="41">
        <v>975.83675096040804</v>
      </c>
      <c r="D2801" s="40" t="s">
        <v>227</v>
      </c>
      <c r="E2801" s="42">
        <v>2017</v>
      </c>
    </row>
    <row r="2802" spans="1:5" ht="15" x14ac:dyDescent="0.25">
      <c r="A2802" s="40" t="s">
        <v>605</v>
      </c>
      <c r="B2802" s="40" t="s">
        <v>606</v>
      </c>
      <c r="C2802" s="41">
        <v>1386.93378082353</v>
      </c>
      <c r="D2802" s="40" t="s">
        <v>228</v>
      </c>
      <c r="E2802" s="42">
        <v>2017</v>
      </c>
    </row>
    <row r="2803" spans="1:5" ht="15" x14ac:dyDescent="0.25">
      <c r="A2803" s="40" t="s">
        <v>605</v>
      </c>
      <c r="B2803" s="40" t="s">
        <v>606</v>
      </c>
      <c r="C2803" s="41">
        <v>0</v>
      </c>
      <c r="D2803" s="40" t="s">
        <v>229</v>
      </c>
      <c r="E2803" s="42">
        <v>2017</v>
      </c>
    </row>
    <row r="2804" spans="1:5" ht="15" x14ac:dyDescent="0.25">
      <c r="A2804" s="40" t="s">
        <v>605</v>
      </c>
      <c r="B2804" s="40" t="s">
        <v>606</v>
      </c>
      <c r="C2804" s="41">
        <v>0</v>
      </c>
      <c r="D2804" s="40" t="s">
        <v>230</v>
      </c>
      <c r="E2804" s="42">
        <v>2017</v>
      </c>
    </row>
    <row r="2805" spans="1:5" ht="15" x14ac:dyDescent="0.25">
      <c r="A2805" s="40" t="s">
        <v>605</v>
      </c>
      <c r="B2805" s="40" t="s">
        <v>606</v>
      </c>
      <c r="C2805" s="41">
        <v>854.63722962576003</v>
      </c>
      <c r="D2805" s="40" t="s">
        <v>231</v>
      </c>
      <c r="E2805" s="42">
        <v>2017</v>
      </c>
    </row>
    <row r="2806" spans="1:5" ht="15" x14ac:dyDescent="0.25">
      <c r="A2806" s="40" t="s">
        <v>605</v>
      </c>
      <c r="B2806" s="40" t="s">
        <v>606</v>
      </c>
      <c r="C2806" s="41">
        <v>3217.40776140969</v>
      </c>
      <c r="D2806" s="40" t="s">
        <v>668</v>
      </c>
      <c r="E2806" s="42">
        <v>2017</v>
      </c>
    </row>
    <row r="2807" spans="1:5" ht="15" x14ac:dyDescent="0.25">
      <c r="A2807" s="40" t="s">
        <v>607</v>
      </c>
      <c r="B2807" s="40" t="s">
        <v>608</v>
      </c>
      <c r="C2807" s="41">
        <v>28945.046838795199</v>
      </c>
      <c r="D2807" s="40" t="s">
        <v>110</v>
      </c>
      <c r="E2807" s="42">
        <v>2017</v>
      </c>
    </row>
    <row r="2808" spans="1:5" ht="15" x14ac:dyDescent="0.25">
      <c r="A2808" s="40" t="s">
        <v>607</v>
      </c>
      <c r="B2808" s="40" t="s">
        <v>608</v>
      </c>
      <c r="C2808" s="41">
        <v>1275.12925373952</v>
      </c>
      <c r="D2808" s="40" t="s">
        <v>220</v>
      </c>
      <c r="E2808" s="42">
        <v>2017</v>
      </c>
    </row>
    <row r="2809" spans="1:5" ht="15" x14ac:dyDescent="0.25">
      <c r="A2809" s="40" t="s">
        <v>607</v>
      </c>
      <c r="B2809" s="40" t="s">
        <v>608</v>
      </c>
      <c r="C2809" s="41">
        <v>0</v>
      </c>
      <c r="D2809" s="40" t="s">
        <v>221</v>
      </c>
      <c r="E2809" s="42">
        <v>2017</v>
      </c>
    </row>
    <row r="2810" spans="1:5" ht="15" x14ac:dyDescent="0.25">
      <c r="A2810" s="40" t="s">
        <v>607</v>
      </c>
      <c r="B2810" s="40" t="s">
        <v>608</v>
      </c>
      <c r="C2810" s="41">
        <v>321.99479337864301</v>
      </c>
      <c r="D2810" s="40" t="s">
        <v>222</v>
      </c>
      <c r="E2810" s="42">
        <v>2017</v>
      </c>
    </row>
    <row r="2811" spans="1:5" ht="15" x14ac:dyDescent="0.25">
      <c r="A2811" s="40" t="s">
        <v>607</v>
      </c>
      <c r="B2811" s="40" t="s">
        <v>608</v>
      </c>
      <c r="C2811" s="41">
        <v>0</v>
      </c>
      <c r="D2811" s="40" t="s">
        <v>223</v>
      </c>
      <c r="E2811" s="42">
        <v>2017</v>
      </c>
    </row>
    <row r="2812" spans="1:5" ht="15" x14ac:dyDescent="0.25">
      <c r="A2812" s="40" t="s">
        <v>607</v>
      </c>
      <c r="B2812" s="40" t="s">
        <v>608</v>
      </c>
      <c r="C2812" s="41">
        <v>1591.32317245332</v>
      </c>
      <c r="D2812" s="40" t="s">
        <v>224</v>
      </c>
      <c r="E2812" s="42">
        <v>2017</v>
      </c>
    </row>
    <row r="2813" spans="1:5" ht="15" x14ac:dyDescent="0.25">
      <c r="A2813" s="40" t="s">
        <v>607</v>
      </c>
      <c r="B2813" s="40" t="s">
        <v>608</v>
      </c>
      <c r="C2813" s="41">
        <v>0</v>
      </c>
      <c r="D2813" s="40" t="s">
        <v>225</v>
      </c>
      <c r="E2813" s="42">
        <v>2017</v>
      </c>
    </row>
    <row r="2814" spans="1:5" ht="15" x14ac:dyDescent="0.25">
      <c r="A2814" s="40" t="s">
        <v>607</v>
      </c>
      <c r="B2814" s="40" t="s">
        <v>608</v>
      </c>
      <c r="C2814" s="41">
        <v>0</v>
      </c>
      <c r="D2814" s="40" t="s">
        <v>226</v>
      </c>
      <c r="E2814" s="42">
        <v>2017</v>
      </c>
    </row>
    <row r="2815" spans="1:5" ht="15" x14ac:dyDescent="0.25">
      <c r="A2815" s="40" t="s">
        <v>607</v>
      </c>
      <c r="B2815" s="40" t="s">
        <v>608</v>
      </c>
      <c r="C2815" s="41">
        <v>32133.494058366701</v>
      </c>
      <c r="D2815" s="40" t="s">
        <v>667</v>
      </c>
      <c r="E2815" s="42">
        <v>2017</v>
      </c>
    </row>
    <row r="2816" spans="1:5" ht="15" x14ac:dyDescent="0.25">
      <c r="A2816" s="40" t="s">
        <v>607</v>
      </c>
      <c r="B2816" s="40" t="s">
        <v>608</v>
      </c>
      <c r="C2816" s="41">
        <v>874.60812151538801</v>
      </c>
      <c r="D2816" s="40" t="s">
        <v>227</v>
      </c>
      <c r="E2816" s="42">
        <v>2017</v>
      </c>
    </row>
    <row r="2817" spans="1:5" ht="15" x14ac:dyDescent="0.25">
      <c r="A2817" s="40" t="s">
        <v>607</v>
      </c>
      <c r="B2817" s="40" t="s">
        <v>608</v>
      </c>
      <c r="C2817" s="41">
        <v>29852.6983926352</v>
      </c>
      <c r="D2817" s="40" t="s">
        <v>228</v>
      </c>
      <c r="E2817" s="42">
        <v>2017</v>
      </c>
    </row>
    <row r="2818" spans="1:5" ht="15" x14ac:dyDescent="0.25">
      <c r="A2818" s="40" t="s">
        <v>607</v>
      </c>
      <c r="B2818" s="40" t="s">
        <v>608</v>
      </c>
      <c r="C2818" s="41">
        <v>0</v>
      </c>
      <c r="D2818" s="40" t="s">
        <v>229</v>
      </c>
      <c r="E2818" s="42">
        <v>2017</v>
      </c>
    </row>
    <row r="2819" spans="1:5" ht="15" x14ac:dyDescent="0.25">
      <c r="A2819" s="40" t="s">
        <v>607</v>
      </c>
      <c r="B2819" s="40" t="s">
        <v>608</v>
      </c>
      <c r="C2819" s="41">
        <v>0</v>
      </c>
      <c r="D2819" s="40" t="s">
        <v>230</v>
      </c>
      <c r="E2819" s="42">
        <v>2017</v>
      </c>
    </row>
    <row r="2820" spans="1:5" ht="15" x14ac:dyDescent="0.25">
      <c r="A2820" s="40" t="s">
        <v>607</v>
      </c>
      <c r="B2820" s="40" t="s">
        <v>608</v>
      </c>
      <c r="C2820" s="41">
        <v>1406.1875442160999</v>
      </c>
      <c r="D2820" s="40" t="s">
        <v>231</v>
      </c>
      <c r="E2820" s="42">
        <v>2017</v>
      </c>
    </row>
    <row r="2821" spans="1:5" ht="15" x14ac:dyDescent="0.25">
      <c r="A2821" s="40" t="s">
        <v>607</v>
      </c>
      <c r="B2821" s="40" t="s">
        <v>608</v>
      </c>
      <c r="C2821" s="41">
        <v>32133.494058366701</v>
      </c>
      <c r="D2821" s="40" t="s">
        <v>668</v>
      </c>
      <c r="E2821" s="42">
        <v>2017</v>
      </c>
    </row>
    <row r="2822" spans="1:5" ht="15" x14ac:dyDescent="0.25">
      <c r="A2822" s="40" t="s">
        <v>609</v>
      </c>
      <c r="B2822" s="40" t="s">
        <v>610</v>
      </c>
      <c r="C2822" s="41">
        <v>12100.8694563314</v>
      </c>
      <c r="D2822" s="40" t="s">
        <v>110</v>
      </c>
      <c r="E2822" s="42">
        <v>2017</v>
      </c>
    </row>
    <row r="2823" spans="1:5" ht="15" x14ac:dyDescent="0.25">
      <c r="A2823" s="40" t="s">
        <v>609</v>
      </c>
      <c r="B2823" s="40" t="s">
        <v>610</v>
      </c>
      <c r="C2823" s="41">
        <v>356.89997294700697</v>
      </c>
      <c r="D2823" s="40" t="s">
        <v>220</v>
      </c>
      <c r="E2823" s="42">
        <v>2017</v>
      </c>
    </row>
    <row r="2824" spans="1:5" ht="15" x14ac:dyDescent="0.25">
      <c r="A2824" s="40" t="s">
        <v>609</v>
      </c>
      <c r="B2824" s="40" t="s">
        <v>610</v>
      </c>
      <c r="C2824" s="41">
        <v>0</v>
      </c>
      <c r="D2824" s="40" t="s">
        <v>221</v>
      </c>
      <c r="E2824" s="42">
        <v>2017</v>
      </c>
    </row>
    <row r="2825" spans="1:5" ht="15" x14ac:dyDescent="0.25">
      <c r="A2825" s="40" t="s">
        <v>609</v>
      </c>
      <c r="B2825" s="40" t="s">
        <v>610</v>
      </c>
      <c r="C2825" s="41">
        <v>781.231684615826</v>
      </c>
      <c r="D2825" s="40" t="s">
        <v>222</v>
      </c>
      <c r="E2825" s="42">
        <v>2017</v>
      </c>
    </row>
    <row r="2826" spans="1:5" ht="15" x14ac:dyDescent="0.25">
      <c r="A2826" s="40" t="s">
        <v>609</v>
      </c>
      <c r="B2826" s="40" t="s">
        <v>610</v>
      </c>
      <c r="C2826" s="41">
        <v>0</v>
      </c>
      <c r="D2826" s="40" t="s">
        <v>223</v>
      </c>
      <c r="E2826" s="42">
        <v>2017</v>
      </c>
    </row>
    <row r="2827" spans="1:5" ht="15" x14ac:dyDescent="0.25">
      <c r="A2827" s="40" t="s">
        <v>609</v>
      </c>
      <c r="B2827" s="40" t="s">
        <v>610</v>
      </c>
      <c r="C2827" s="41">
        <v>1071.0523261022699</v>
      </c>
      <c r="D2827" s="40" t="s">
        <v>224</v>
      </c>
      <c r="E2827" s="42">
        <v>2017</v>
      </c>
    </row>
    <row r="2828" spans="1:5" ht="15" x14ac:dyDescent="0.25">
      <c r="A2828" s="40" t="s">
        <v>609</v>
      </c>
      <c r="B2828" s="40" t="s">
        <v>610</v>
      </c>
      <c r="C2828" s="41">
        <v>0</v>
      </c>
      <c r="D2828" s="40" t="s">
        <v>225</v>
      </c>
      <c r="E2828" s="42">
        <v>2017</v>
      </c>
    </row>
    <row r="2829" spans="1:5" ht="15" x14ac:dyDescent="0.25">
      <c r="A2829" s="40" t="s">
        <v>609</v>
      </c>
      <c r="B2829" s="40" t="s">
        <v>610</v>
      </c>
      <c r="C2829" s="41">
        <v>0</v>
      </c>
      <c r="D2829" s="40" t="s">
        <v>226</v>
      </c>
      <c r="E2829" s="42">
        <v>2017</v>
      </c>
    </row>
    <row r="2830" spans="1:5" ht="15" x14ac:dyDescent="0.25">
      <c r="A2830" s="40" t="s">
        <v>609</v>
      </c>
      <c r="B2830" s="40" t="s">
        <v>610</v>
      </c>
      <c r="C2830" s="41">
        <v>14310.0534399965</v>
      </c>
      <c r="D2830" s="40" t="s">
        <v>667</v>
      </c>
      <c r="E2830" s="42">
        <v>2017</v>
      </c>
    </row>
    <row r="2831" spans="1:5" ht="15" x14ac:dyDescent="0.25">
      <c r="A2831" s="40" t="s">
        <v>609</v>
      </c>
      <c r="B2831" s="40" t="s">
        <v>610</v>
      </c>
      <c r="C2831" s="41">
        <v>5481.6541879829401</v>
      </c>
      <c r="D2831" s="40" t="s">
        <v>227</v>
      </c>
      <c r="E2831" s="42">
        <v>2017</v>
      </c>
    </row>
    <row r="2832" spans="1:5" ht="15" x14ac:dyDescent="0.25">
      <c r="A2832" s="40" t="s">
        <v>609</v>
      </c>
      <c r="B2832" s="40" t="s">
        <v>610</v>
      </c>
      <c r="C2832" s="41">
        <v>8487.8953375086003</v>
      </c>
      <c r="D2832" s="40" t="s">
        <v>228</v>
      </c>
      <c r="E2832" s="42">
        <v>2017</v>
      </c>
    </row>
    <row r="2833" spans="1:5" ht="15" x14ac:dyDescent="0.25">
      <c r="A2833" s="40" t="s">
        <v>609</v>
      </c>
      <c r="B2833" s="40" t="s">
        <v>610</v>
      </c>
      <c r="C2833" s="41">
        <v>0</v>
      </c>
      <c r="D2833" s="40" t="s">
        <v>229</v>
      </c>
      <c r="E2833" s="42">
        <v>2017</v>
      </c>
    </row>
    <row r="2834" spans="1:5" ht="15" x14ac:dyDescent="0.25">
      <c r="A2834" s="40" t="s">
        <v>609</v>
      </c>
      <c r="B2834" s="40" t="s">
        <v>610</v>
      </c>
      <c r="C2834" s="41">
        <v>0</v>
      </c>
      <c r="D2834" s="40" t="s">
        <v>230</v>
      </c>
      <c r="E2834" s="42">
        <v>2017</v>
      </c>
    </row>
    <row r="2835" spans="1:5" ht="15" x14ac:dyDescent="0.25">
      <c r="A2835" s="40" t="s">
        <v>609</v>
      </c>
      <c r="B2835" s="40" t="s">
        <v>610</v>
      </c>
      <c r="C2835" s="41">
        <v>340.50391450491497</v>
      </c>
      <c r="D2835" s="40" t="s">
        <v>231</v>
      </c>
      <c r="E2835" s="42">
        <v>2017</v>
      </c>
    </row>
    <row r="2836" spans="1:5" ht="15" x14ac:dyDescent="0.25">
      <c r="A2836" s="40" t="s">
        <v>609</v>
      </c>
      <c r="B2836" s="40" t="s">
        <v>610</v>
      </c>
      <c r="C2836" s="41">
        <v>14310.0534399965</v>
      </c>
      <c r="D2836" s="40" t="s">
        <v>668</v>
      </c>
      <c r="E2836" s="42">
        <v>2017</v>
      </c>
    </row>
    <row r="2837" spans="1:5" ht="15" x14ac:dyDescent="0.25">
      <c r="A2837" s="40" t="s">
        <v>611</v>
      </c>
      <c r="B2837" s="40" t="s">
        <v>612</v>
      </c>
      <c r="C2837" s="41">
        <v>857.20336255694099</v>
      </c>
      <c r="D2837" s="40" t="s">
        <v>110</v>
      </c>
      <c r="E2837" s="42">
        <v>2017</v>
      </c>
    </row>
    <row r="2838" spans="1:5" ht="15" x14ac:dyDescent="0.25">
      <c r="A2838" s="40" t="s">
        <v>611</v>
      </c>
      <c r="B2838" s="40" t="s">
        <v>612</v>
      </c>
      <c r="C2838" s="41">
        <v>123.719707297448</v>
      </c>
      <c r="D2838" s="40" t="s">
        <v>220</v>
      </c>
      <c r="E2838" s="42">
        <v>2017</v>
      </c>
    </row>
    <row r="2839" spans="1:5" ht="15" x14ac:dyDescent="0.25">
      <c r="A2839" s="40" t="s">
        <v>611</v>
      </c>
      <c r="B2839" s="40" t="s">
        <v>612</v>
      </c>
      <c r="C2839" s="41">
        <v>0</v>
      </c>
      <c r="D2839" s="40" t="s">
        <v>221</v>
      </c>
      <c r="E2839" s="42">
        <v>2017</v>
      </c>
    </row>
    <row r="2840" spans="1:5" ht="15" x14ac:dyDescent="0.25">
      <c r="A2840" s="40" t="s">
        <v>611</v>
      </c>
      <c r="B2840" s="40" t="s">
        <v>612</v>
      </c>
      <c r="C2840" s="41">
        <v>24.877763690039799</v>
      </c>
      <c r="D2840" s="40" t="s">
        <v>222</v>
      </c>
      <c r="E2840" s="42">
        <v>2017</v>
      </c>
    </row>
    <row r="2841" spans="1:5" ht="15" x14ac:dyDescent="0.25">
      <c r="A2841" s="40" t="s">
        <v>611</v>
      </c>
      <c r="B2841" s="40" t="s">
        <v>612</v>
      </c>
      <c r="C2841" s="41">
        <v>0</v>
      </c>
      <c r="D2841" s="40" t="s">
        <v>223</v>
      </c>
      <c r="E2841" s="42">
        <v>2017</v>
      </c>
    </row>
    <row r="2842" spans="1:5" ht="15" x14ac:dyDescent="0.25">
      <c r="A2842" s="40" t="s">
        <v>611</v>
      </c>
      <c r="B2842" s="40" t="s">
        <v>612</v>
      </c>
      <c r="C2842" s="41">
        <v>56.283420292881999</v>
      </c>
      <c r="D2842" s="40" t="s">
        <v>224</v>
      </c>
      <c r="E2842" s="42">
        <v>2017</v>
      </c>
    </row>
    <row r="2843" spans="1:5" ht="15" x14ac:dyDescent="0.25">
      <c r="A2843" s="40" t="s">
        <v>611</v>
      </c>
      <c r="B2843" s="40" t="s">
        <v>612</v>
      </c>
      <c r="C2843" s="41">
        <v>0</v>
      </c>
      <c r="D2843" s="40" t="s">
        <v>225</v>
      </c>
      <c r="E2843" s="42">
        <v>2017</v>
      </c>
    </row>
    <row r="2844" spans="1:5" ht="15" x14ac:dyDescent="0.25">
      <c r="A2844" s="40" t="s">
        <v>611</v>
      </c>
      <c r="B2844" s="40" t="s">
        <v>612</v>
      </c>
      <c r="C2844" s="41">
        <v>0</v>
      </c>
      <c r="D2844" s="40" t="s">
        <v>226</v>
      </c>
      <c r="E2844" s="42">
        <v>2017</v>
      </c>
    </row>
    <row r="2845" spans="1:5" ht="15" x14ac:dyDescent="0.25">
      <c r="A2845" s="40" t="s">
        <v>611</v>
      </c>
      <c r="B2845" s="40" t="s">
        <v>612</v>
      </c>
      <c r="C2845" s="41">
        <v>1062.0842538373099</v>
      </c>
      <c r="D2845" s="40" t="s">
        <v>667</v>
      </c>
      <c r="E2845" s="42">
        <v>2017</v>
      </c>
    </row>
    <row r="2846" spans="1:5" ht="15" x14ac:dyDescent="0.25">
      <c r="A2846" s="40" t="s">
        <v>611</v>
      </c>
      <c r="B2846" s="40" t="s">
        <v>612</v>
      </c>
      <c r="C2846" s="41">
        <v>248.57789749805801</v>
      </c>
      <c r="D2846" s="40" t="s">
        <v>227</v>
      </c>
      <c r="E2846" s="42">
        <v>2017</v>
      </c>
    </row>
    <row r="2847" spans="1:5" ht="15" x14ac:dyDescent="0.25">
      <c r="A2847" s="40" t="s">
        <v>611</v>
      </c>
      <c r="B2847" s="40" t="s">
        <v>612</v>
      </c>
      <c r="C2847" s="41">
        <v>758.36846684819204</v>
      </c>
      <c r="D2847" s="40" t="s">
        <v>228</v>
      </c>
      <c r="E2847" s="42">
        <v>2017</v>
      </c>
    </row>
    <row r="2848" spans="1:5" ht="15" x14ac:dyDescent="0.25">
      <c r="A2848" s="40" t="s">
        <v>611</v>
      </c>
      <c r="B2848" s="40" t="s">
        <v>612</v>
      </c>
      <c r="C2848" s="41">
        <v>0</v>
      </c>
      <c r="D2848" s="40" t="s">
        <v>229</v>
      </c>
      <c r="E2848" s="42">
        <v>2017</v>
      </c>
    </row>
    <row r="2849" spans="1:5" ht="15" x14ac:dyDescent="0.25">
      <c r="A2849" s="40" t="s">
        <v>611</v>
      </c>
      <c r="B2849" s="40" t="s">
        <v>612</v>
      </c>
      <c r="C2849" s="41">
        <v>0</v>
      </c>
      <c r="D2849" s="40" t="s">
        <v>230</v>
      </c>
      <c r="E2849" s="42">
        <v>2017</v>
      </c>
    </row>
    <row r="2850" spans="1:5" ht="15" x14ac:dyDescent="0.25">
      <c r="A2850" s="40" t="s">
        <v>611</v>
      </c>
      <c r="B2850" s="40" t="s">
        <v>612</v>
      </c>
      <c r="C2850" s="41">
        <v>55.137889491060101</v>
      </c>
      <c r="D2850" s="40" t="s">
        <v>231</v>
      </c>
      <c r="E2850" s="42">
        <v>2017</v>
      </c>
    </row>
    <row r="2851" spans="1:5" ht="15" x14ac:dyDescent="0.25">
      <c r="A2851" s="40" t="s">
        <v>611</v>
      </c>
      <c r="B2851" s="40" t="s">
        <v>612</v>
      </c>
      <c r="C2851" s="41">
        <v>1062.0842538373099</v>
      </c>
      <c r="D2851" s="40" t="s">
        <v>668</v>
      </c>
      <c r="E2851" s="42">
        <v>2017</v>
      </c>
    </row>
    <row r="2852" spans="1:5" ht="15" x14ac:dyDescent="0.25">
      <c r="A2852" s="40" t="s">
        <v>613</v>
      </c>
      <c r="B2852" s="40" t="s">
        <v>614</v>
      </c>
      <c r="C2852" s="41">
        <v>833.93401649358395</v>
      </c>
      <c r="D2852" s="40" t="s">
        <v>110</v>
      </c>
      <c r="E2852" s="42">
        <v>2017</v>
      </c>
    </row>
    <row r="2853" spans="1:5" ht="15" x14ac:dyDescent="0.25">
      <c r="A2853" s="40" t="s">
        <v>613</v>
      </c>
      <c r="B2853" s="40" t="s">
        <v>614</v>
      </c>
      <c r="C2853" s="41">
        <v>0</v>
      </c>
      <c r="D2853" s="40" t="s">
        <v>220</v>
      </c>
      <c r="E2853" s="42">
        <v>2017</v>
      </c>
    </row>
    <row r="2854" spans="1:5" ht="15" x14ac:dyDescent="0.25">
      <c r="A2854" s="40" t="s">
        <v>613</v>
      </c>
      <c r="B2854" s="40" t="s">
        <v>614</v>
      </c>
      <c r="C2854" s="41">
        <v>0</v>
      </c>
      <c r="D2854" s="40" t="s">
        <v>221</v>
      </c>
      <c r="E2854" s="42">
        <v>2017</v>
      </c>
    </row>
    <row r="2855" spans="1:5" ht="15" x14ac:dyDescent="0.25">
      <c r="A2855" s="40" t="s">
        <v>613</v>
      </c>
      <c r="B2855" s="40" t="s">
        <v>614</v>
      </c>
      <c r="C2855" s="41">
        <v>0</v>
      </c>
      <c r="D2855" s="40" t="s">
        <v>222</v>
      </c>
      <c r="E2855" s="42">
        <v>2017</v>
      </c>
    </row>
    <row r="2856" spans="1:5" ht="15" x14ac:dyDescent="0.25">
      <c r="A2856" s="40" t="s">
        <v>613</v>
      </c>
      <c r="B2856" s="40" t="s">
        <v>614</v>
      </c>
      <c r="C2856" s="41">
        <v>0</v>
      </c>
      <c r="D2856" s="40" t="s">
        <v>223</v>
      </c>
      <c r="E2856" s="42">
        <v>2017</v>
      </c>
    </row>
    <row r="2857" spans="1:5" ht="15" x14ac:dyDescent="0.25">
      <c r="A2857" s="40" t="s">
        <v>613</v>
      </c>
      <c r="B2857" s="40" t="s">
        <v>614</v>
      </c>
      <c r="C2857" s="41">
        <v>0</v>
      </c>
      <c r="D2857" s="40" t="s">
        <v>224</v>
      </c>
      <c r="E2857" s="42">
        <v>2017</v>
      </c>
    </row>
    <row r="2858" spans="1:5" ht="15" x14ac:dyDescent="0.25">
      <c r="A2858" s="40" t="s">
        <v>613</v>
      </c>
      <c r="B2858" s="40" t="s">
        <v>614</v>
      </c>
      <c r="C2858" s="41">
        <v>0</v>
      </c>
      <c r="D2858" s="40" t="s">
        <v>225</v>
      </c>
      <c r="E2858" s="42">
        <v>2017</v>
      </c>
    </row>
    <row r="2859" spans="1:5" ht="15" x14ac:dyDescent="0.25">
      <c r="A2859" s="40" t="s">
        <v>613</v>
      </c>
      <c r="B2859" s="40" t="s">
        <v>614</v>
      </c>
      <c r="C2859" s="41">
        <v>0</v>
      </c>
      <c r="D2859" s="40" t="s">
        <v>226</v>
      </c>
      <c r="E2859" s="42">
        <v>2017</v>
      </c>
    </row>
    <row r="2860" spans="1:5" ht="15" x14ac:dyDescent="0.25">
      <c r="A2860" s="40" t="s">
        <v>613</v>
      </c>
      <c r="B2860" s="40" t="s">
        <v>614</v>
      </c>
      <c r="C2860" s="41">
        <v>833.93401649358395</v>
      </c>
      <c r="D2860" s="40" t="s">
        <v>667</v>
      </c>
      <c r="E2860" s="42">
        <v>2017</v>
      </c>
    </row>
    <row r="2861" spans="1:5" ht="15" x14ac:dyDescent="0.25">
      <c r="A2861" s="40" t="s">
        <v>613</v>
      </c>
      <c r="B2861" s="40" t="s">
        <v>614</v>
      </c>
      <c r="C2861" s="41">
        <v>645.529861728112</v>
      </c>
      <c r="D2861" s="40" t="s">
        <v>227</v>
      </c>
      <c r="E2861" s="42">
        <v>2017</v>
      </c>
    </row>
    <row r="2862" spans="1:5" ht="15" x14ac:dyDescent="0.25">
      <c r="A2862" s="40" t="s">
        <v>613</v>
      </c>
      <c r="B2862" s="40" t="s">
        <v>614</v>
      </c>
      <c r="C2862" s="41">
        <v>188.40415476547199</v>
      </c>
      <c r="D2862" s="40" t="s">
        <v>228</v>
      </c>
      <c r="E2862" s="42">
        <v>2017</v>
      </c>
    </row>
    <row r="2863" spans="1:5" ht="15" x14ac:dyDescent="0.25">
      <c r="A2863" s="40" t="s">
        <v>613</v>
      </c>
      <c r="B2863" s="40" t="s">
        <v>614</v>
      </c>
      <c r="C2863" s="41">
        <v>0</v>
      </c>
      <c r="D2863" s="40" t="s">
        <v>229</v>
      </c>
      <c r="E2863" s="42">
        <v>2017</v>
      </c>
    </row>
    <row r="2864" spans="1:5" ht="15" x14ac:dyDescent="0.25">
      <c r="A2864" s="40" t="s">
        <v>613</v>
      </c>
      <c r="B2864" s="40" t="s">
        <v>614</v>
      </c>
      <c r="C2864" s="41">
        <v>0</v>
      </c>
      <c r="D2864" s="40" t="s">
        <v>230</v>
      </c>
      <c r="E2864" s="42">
        <v>2017</v>
      </c>
    </row>
    <row r="2865" spans="1:5" ht="15" x14ac:dyDescent="0.25">
      <c r="A2865" s="40" t="s">
        <v>613</v>
      </c>
      <c r="B2865" s="40" t="s">
        <v>614</v>
      </c>
      <c r="C2865" s="41">
        <v>0</v>
      </c>
      <c r="D2865" s="40" t="s">
        <v>231</v>
      </c>
      <c r="E2865" s="42">
        <v>2017</v>
      </c>
    </row>
    <row r="2866" spans="1:5" ht="15" x14ac:dyDescent="0.25">
      <c r="A2866" s="40" t="s">
        <v>613</v>
      </c>
      <c r="B2866" s="40" t="s">
        <v>614</v>
      </c>
      <c r="C2866" s="41">
        <v>833.93401649358395</v>
      </c>
      <c r="D2866" s="40" t="s">
        <v>668</v>
      </c>
      <c r="E2866" s="42">
        <v>2017</v>
      </c>
    </row>
    <row r="2867" spans="1:5" ht="15" x14ac:dyDescent="0.25">
      <c r="A2867" s="40" t="s">
        <v>615</v>
      </c>
      <c r="B2867" s="40" t="s">
        <v>616</v>
      </c>
      <c r="C2867" s="41">
        <v>12779.995689556399</v>
      </c>
      <c r="D2867" s="40" t="s">
        <v>110</v>
      </c>
      <c r="E2867" s="42">
        <v>2017</v>
      </c>
    </row>
    <row r="2868" spans="1:5" ht="15" x14ac:dyDescent="0.25">
      <c r="A2868" s="40" t="s">
        <v>615</v>
      </c>
      <c r="B2868" s="40" t="s">
        <v>616</v>
      </c>
      <c r="C2868" s="41">
        <v>243.67772021793499</v>
      </c>
      <c r="D2868" s="40" t="s">
        <v>220</v>
      </c>
      <c r="E2868" s="42">
        <v>2017</v>
      </c>
    </row>
    <row r="2869" spans="1:5" ht="15" x14ac:dyDescent="0.25">
      <c r="A2869" s="40" t="s">
        <v>615</v>
      </c>
      <c r="B2869" s="40" t="s">
        <v>616</v>
      </c>
      <c r="C2869" s="41">
        <v>0</v>
      </c>
      <c r="D2869" s="40" t="s">
        <v>221</v>
      </c>
      <c r="E2869" s="42">
        <v>2017</v>
      </c>
    </row>
    <row r="2870" spans="1:5" ht="15" x14ac:dyDescent="0.25">
      <c r="A2870" s="40" t="s">
        <v>615</v>
      </c>
      <c r="B2870" s="40" t="s">
        <v>616</v>
      </c>
      <c r="C2870" s="41">
        <v>0</v>
      </c>
      <c r="D2870" s="40" t="s">
        <v>222</v>
      </c>
      <c r="E2870" s="42">
        <v>2017</v>
      </c>
    </row>
    <row r="2871" spans="1:5" ht="15" x14ac:dyDescent="0.25">
      <c r="A2871" s="40" t="s">
        <v>615</v>
      </c>
      <c r="B2871" s="40" t="s">
        <v>616</v>
      </c>
      <c r="C2871" s="41">
        <v>0</v>
      </c>
      <c r="D2871" s="40" t="s">
        <v>223</v>
      </c>
      <c r="E2871" s="42">
        <v>2017</v>
      </c>
    </row>
    <row r="2872" spans="1:5" ht="15" x14ac:dyDescent="0.25">
      <c r="A2872" s="40" t="s">
        <v>615</v>
      </c>
      <c r="B2872" s="40" t="s">
        <v>616</v>
      </c>
      <c r="C2872" s="41">
        <v>0</v>
      </c>
      <c r="D2872" s="40" t="s">
        <v>224</v>
      </c>
      <c r="E2872" s="42">
        <v>2017</v>
      </c>
    </row>
    <row r="2873" spans="1:5" ht="15" x14ac:dyDescent="0.25">
      <c r="A2873" s="40" t="s">
        <v>615</v>
      </c>
      <c r="B2873" s="40" t="s">
        <v>616</v>
      </c>
      <c r="C2873" s="41">
        <v>0</v>
      </c>
      <c r="D2873" s="40" t="s">
        <v>225</v>
      </c>
      <c r="E2873" s="42">
        <v>2017</v>
      </c>
    </row>
    <row r="2874" spans="1:5" ht="15" x14ac:dyDescent="0.25">
      <c r="A2874" s="40" t="s">
        <v>615</v>
      </c>
      <c r="B2874" s="40" t="s">
        <v>616</v>
      </c>
      <c r="C2874" s="41">
        <v>0</v>
      </c>
      <c r="D2874" s="40" t="s">
        <v>226</v>
      </c>
      <c r="E2874" s="42">
        <v>2017</v>
      </c>
    </row>
    <row r="2875" spans="1:5" ht="15" x14ac:dyDescent="0.25">
      <c r="A2875" s="40" t="s">
        <v>615</v>
      </c>
      <c r="B2875" s="40" t="s">
        <v>616</v>
      </c>
      <c r="C2875" s="41">
        <v>13023.673409774299</v>
      </c>
      <c r="D2875" s="40" t="s">
        <v>667</v>
      </c>
      <c r="E2875" s="42">
        <v>2017</v>
      </c>
    </row>
    <row r="2876" spans="1:5" ht="15" x14ac:dyDescent="0.25">
      <c r="A2876" s="40" t="s">
        <v>615</v>
      </c>
      <c r="B2876" s="40" t="s">
        <v>616</v>
      </c>
      <c r="C2876" s="41">
        <v>8268.2703132844399</v>
      </c>
      <c r="D2876" s="40" t="s">
        <v>227</v>
      </c>
      <c r="E2876" s="42">
        <v>2017</v>
      </c>
    </row>
    <row r="2877" spans="1:5" ht="15" x14ac:dyDescent="0.25">
      <c r="A2877" s="40" t="s">
        <v>615</v>
      </c>
      <c r="B2877" s="40" t="s">
        <v>616</v>
      </c>
      <c r="C2877" s="41">
        <v>4755.4030964898802</v>
      </c>
      <c r="D2877" s="40" t="s">
        <v>228</v>
      </c>
      <c r="E2877" s="42">
        <v>2017</v>
      </c>
    </row>
    <row r="2878" spans="1:5" ht="15" x14ac:dyDescent="0.25">
      <c r="A2878" s="40" t="s">
        <v>615</v>
      </c>
      <c r="B2878" s="40" t="s">
        <v>616</v>
      </c>
      <c r="C2878" s="41">
        <v>0</v>
      </c>
      <c r="D2878" s="40" t="s">
        <v>229</v>
      </c>
      <c r="E2878" s="42">
        <v>2017</v>
      </c>
    </row>
    <row r="2879" spans="1:5" ht="15" x14ac:dyDescent="0.25">
      <c r="A2879" s="40" t="s">
        <v>615</v>
      </c>
      <c r="B2879" s="40" t="s">
        <v>616</v>
      </c>
      <c r="C2879" s="41">
        <v>0</v>
      </c>
      <c r="D2879" s="40" t="s">
        <v>230</v>
      </c>
      <c r="E2879" s="42">
        <v>2017</v>
      </c>
    </row>
    <row r="2880" spans="1:5" ht="15" x14ac:dyDescent="0.25">
      <c r="A2880" s="40" t="s">
        <v>615</v>
      </c>
      <c r="B2880" s="40" t="s">
        <v>616</v>
      </c>
      <c r="C2880" s="41">
        <v>0</v>
      </c>
      <c r="D2880" s="40" t="s">
        <v>231</v>
      </c>
      <c r="E2880" s="42">
        <v>2017</v>
      </c>
    </row>
    <row r="2881" spans="1:5" ht="15" x14ac:dyDescent="0.25">
      <c r="A2881" s="40" t="s">
        <v>615</v>
      </c>
      <c r="B2881" s="40" t="s">
        <v>616</v>
      </c>
      <c r="C2881" s="41">
        <v>13023.673409774299</v>
      </c>
      <c r="D2881" s="40" t="s">
        <v>668</v>
      </c>
      <c r="E2881" s="42">
        <v>2017</v>
      </c>
    </row>
    <row r="2882" spans="1:5" ht="15" x14ac:dyDescent="0.25">
      <c r="A2882" s="40" t="s">
        <v>617</v>
      </c>
      <c r="B2882" s="40" t="s">
        <v>618</v>
      </c>
      <c r="C2882" s="41">
        <v>2456.6514718861599</v>
      </c>
      <c r="D2882" s="40" t="s">
        <v>110</v>
      </c>
      <c r="E2882" s="42">
        <v>2017</v>
      </c>
    </row>
    <row r="2883" spans="1:5" ht="15" x14ac:dyDescent="0.25">
      <c r="A2883" s="40" t="s">
        <v>617</v>
      </c>
      <c r="B2883" s="40" t="s">
        <v>618</v>
      </c>
      <c r="C2883" s="41">
        <v>151.41780633924401</v>
      </c>
      <c r="D2883" s="40" t="s">
        <v>220</v>
      </c>
      <c r="E2883" s="42">
        <v>2017</v>
      </c>
    </row>
    <row r="2884" spans="1:5" ht="15" x14ac:dyDescent="0.25">
      <c r="A2884" s="40" t="s">
        <v>617</v>
      </c>
      <c r="B2884" s="40" t="s">
        <v>618</v>
      </c>
      <c r="C2884" s="41">
        <v>0</v>
      </c>
      <c r="D2884" s="40" t="s">
        <v>221</v>
      </c>
      <c r="E2884" s="42">
        <v>2017</v>
      </c>
    </row>
    <row r="2885" spans="1:5" ht="15" x14ac:dyDescent="0.25">
      <c r="A2885" s="40" t="s">
        <v>617</v>
      </c>
      <c r="B2885" s="40" t="s">
        <v>618</v>
      </c>
      <c r="C2885" s="41">
        <v>364.27849787573001</v>
      </c>
      <c r="D2885" s="40" t="s">
        <v>222</v>
      </c>
      <c r="E2885" s="42">
        <v>2017</v>
      </c>
    </row>
    <row r="2886" spans="1:5" ht="15" x14ac:dyDescent="0.25">
      <c r="A2886" s="40" t="s">
        <v>617</v>
      </c>
      <c r="B2886" s="40" t="s">
        <v>618</v>
      </c>
      <c r="C2886" s="41">
        <v>0</v>
      </c>
      <c r="D2886" s="40" t="s">
        <v>223</v>
      </c>
      <c r="E2886" s="42">
        <v>2017</v>
      </c>
    </row>
    <row r="2887" spans="1:5" ht="15" x14ac:dyDescent="0.25">
      <c r="A2887" s="40" t="s">
        <v>617</v>
      </c>
      <c r="B2887" s="40" t="s">
        <v>618</v>
      </c>
      <c r="C2887" s="41">
        <v>143.645153941953</v>
      </c>
      <c r="D2887" s="40" t="s">
        <v>224</v>
      </c>
      <c r="E2887" s="42">
        <v>2017</v>
      </c>
    </row>
    <row r="2888" spans="1:5" ht="15" x14ac:dyDescent="0.25">
      <c r="A2888" s="40" t="s">
        <v>617</v>
      </c>
      <c r="B2888" s="40" t="s">
        <v>618</v>
      </c>
      <c r="C2888" s="41">
        <v>0</v>
      </c>
      <c r="D2888" s="40" t="s">
        <v>225</v>
      </c>
      <c r="E2888" s="42">
        <v>2017</v>
      </c>
    </row>
    <row r="2889" spans="1:5" ht="15" x14ac:dyDescent="0.25">
      <c r="A2889" s="40" t="s">
        <v>617</v>
      </c>
      <c r="B2889" s="40" t="s">
        <v>618</v>
      </c>
      <c r="C2889" s="41">
        <v>0</v>
      </c>
      <c r="D2889" s="40" t="s">
        <v>226</v>
      </c>
      <c r="E2889" s="42">
        <v>2017</v>
      </c>
    </row>
    <row r="2890" spans="1:5" ht="15" x14ac:dyDescent="0.25">
      <c r="A2890" s="40" t="s">
        <v>617</v>
      </c>
      <c r="B2890" s="40" t="s">
        <v>618</v>
      </c>
      <c r="C2890" s="41">
        <v>3115.9929300430899</v>
      </c>
      <c r="D2890" s="40" t="s">
        <v>667</v>
      </c>
      <c r="E2890" s="42">
        <v>2017</v>
      </c>
    </row>
    <row r="2891" spans="1:5" ht="15" x14ac:dyDescent="0.25">
      <c r="A2891" s="40" t="s">
        <v>617</v>
      </c>
      <c r="B2891" s="40" t="s">
        <v>618</v>
      </c>
      <c r="C2891" s="41">
        <v>2367.9667225980402</v>
      </c>
      <c r="D2891" s="40" t="s">
        <v>227</v>
      </c>
      <c r="E2891" s="42">
        <v>2017</v>
      </c>
    </row>
    <row r="2892" spans="1:5" ht="15" x14ac:dyDescent="0.25">
      <c r="A2892" s="40" t="s">
        <v>617</v>
      </c>
      <c r="B2892" s="40" t="s">
        <v>618</v>
      </c>
      <c r="C2892" s="41">
        <v>716.89661460305001</v>
      </c>
      <c r="D2892" s="40" t="s">
        <v>228</v>
      </c>
      <c r="E2892" s="42">
        <v>2017</v>
      </c>
    </row>
    <row r="2893" spans="1:5" ht="15" x14ac:dyDescent="0.25">
      <c r="A2893" s="40" t="s">
        <v>617</v>
      </c>
      <c r="B2893" s="40" t="s">
        <v>618</v>
      </c>
      <c r="C2893" s="41">
        <v>0</v>
      </c>
      <c r="D2893" s="40" t="s">
        <v>229</v>
      </c>
      <c r="E2893" s="42">
        <v>2017</v>
      </c>
    </row>
    <row r="2894" spans="1:5" ht="15" x14ac:dyDescent="0.25">
      <c r="A2894" s="40" t="s">
        <v>617</v>
      </c>
      <c r="B2894" s="40" t="s">
        <v>618</v>
      </c>
      <c r="C2894" s="41">
        <v>0</v>
      </c>
      <c r="D2894" s="40" t="s">
        <v>230</v>
      </c>
      <c r="E2894" s="42">
        <v>2017</v>
      </c>
    </row>
    <row r="2895" spans="1:5" ht="15" x14ac:dyDescent="0.25">
      <c r="A2895" s="40" t="s">
        <v>617</v>
      </c>
      <c r="B2895" s="40" t="s">
        <v>618</v>
      </c>
      <c r="C2895" s="41">
        <v>31.129592842000001</v>
      </c>
      <c r="D2895" s="40" t="s">
        <v>231</v>
      </c>
      <c r="E2895" s="42">
        <v>2017</v>
      </c>
    </row>
    <row r="2896" spans="1:5" ht="15" x14ac:dyDescent="0.25">
      <c r="A2896" s="40" t="s">
        <v>617</v>
      </c>
      <c r="B2896" s="40" t="s">
        <v>618</v>
      </c>
      <c r="C2896" s="41">
        <v>3115.9929300430899</v>
      </c>
      <c r="D2896" s="40" t="s">
        <v>668</v>
      </c>
      <c r="E2896" s="42">
        <v>2017</v>
      </c>
    </row>
    <row r="2897" spans="1:5" ht="15" x14ac:dyDescent="0.25">
      <c r="A2897" s="40" t="s">
        <v>619</v>
      </c>
      <c r="B2897" s="40" t="s">
        <v>620</v>
      </c>
      <c r="C2897" s="41">
        <v>1807.93390804963</v>
      </c>
      <c r="D2897" s="40" t="s">
        <v>110</v>
      </c>
      <c r="E2897" s="42">
        <v>2017</v>
      </c>
    </row>
    <row r="2898" spans="1:5" ht="15" x14ac:dyDescent="0.25">
      <c r="A2898" s="40" t="s">
        <v>619</v>
      </c>
      <c r="B2898" s="40" t="s">
        <v>620</v>
      </c>
      <c r="C2898" s="41">
        <v>193.85665983049401</v>
      </c>
      <c r="D2898" s="40" t="s">
        <v>220</v>
      </c>
      <c r="E2898" s="42">
        <v>2017</v>
      </c>
    </row>
    <row r="2899" spans="1:5" ht="15" x14ac:dyDescent="0.25">
      <c r="A2899" s="40" t="s">
        <v>619</v>
      </c>
      <c r="B2899" s="40" t="s">
        <v>620</v>
      </c>
      <c r="C2899" s="41">
        <v>0</v>
      </c>
      <c r="D2899" s="40" t="s">
        <v>221</v>
      </c>
      <c r="E2899" s="42">
        <v>2017</v>
      </c>
    </row>
    <row r="2900" spans="1:5" ht="15" x14ac:dyDescent="0.25">
      <c r="A2900" s="40" t="s">
        <v>619</v>
      </c>
      <c r="B2900" s="40" t="s">
        <v>620</v>
      </c>
      <c r="C2900" s="41">
        <v>271.52566792860802</v>
      </c>
      <c r="D2900" s="40" t="s">
        <v>222</v>
      </c>
      <c r="E2900" s="42">
        <v>2017</v>
      </c>
    </row>
    <row r="2901" spans="1:5" ht="15" x14ac:dyDescent="0.25">
      <c r="A2901" s="40" t="s">
        <v>619</v>
      </c>
      <c r="B2901" s="40" t="s">
        <v>620</v>
      </c>
      <c r="C2901" s="41">
        <v>0</v>
      </c>
      <c r="D2901" s="40" t="s">
        <v>223</v>
      </c>
      <c r="E2901" s="42">
        <v>2017</v>
      </c>
    </row>
    <row r="2902" spans="1:5" ht="15" x14ac:dyDescent="0.25">
      <c r="A2902" s="40" t="s">
        <v>619</v>
      </c>
      <c r="B2902" s="40" t="s">
        <v>620</v>
      </c>
      <c r="C2902" s="41">
        <v>42.660892280047499</v>
      </c>
      <c r="D2902" s="40" t="s">
        <v>224</v>
      </c>
      <c r="E2902" s="42">
        <v>2017</v>
      </c>
    </row>
    <row r="2903" spans="1:5" ht="15" x14ac:dyDescent="0.25">
      <c r="A2903" s="40" t="s">
        <v>619</v>
      </c>
      <c r="B2903" s="40" t="s">
        <v>620</v>
      </c>
      <c r="C2903" s="41">
        <v>0</v>
      </c>
      <c r="D2903" s="40" t="s">
        <v>225</v>
      </c>
      <c r="E2903" s="42">
        <v>2017</v>
      </c>
    </row>
    <row r="2904" spans="1:5" ht="15" x14ac:dyDescent="0.25">
      <c r="A2904" s="40" t="s">
        <v>619</v>
      </c>
      <c r="B2904" s="40" t="s">
        <v>620</v>
      </c>
      <c r="C2904" s="41">
        <v>0</v>
      </c>
      <c r="D2904" s="40" t="s">
        <v>226</v>
      </c>
      <c r="E2904" s="42">
        <v>2017</v>
      </c>
    </row>
    <row r="2905" spans="1:5" ht="15" x14ac:dyDescent="0.25">
      <c r="A2905" s="40" t="s">
        <v>619</v>
      </c>
      <c r="B2905" s="40" t="s">
        <v>620</v>
      </c>
      <c r="C2905" s="41">
        <v>2315.9771280887799</v>
      </c>
      <c r="D2905" s="40" t="s">
        <v>667</v>
      </c>
      <c r="E2905" s="42">
        <v>2017</v>
      </c>
    </row>
    <row r="2906" spans="1:5" ht="15" x14ac:dyDescent="0.25">
      <c r="A2906" s="40" t="s">
        <v>619</v>
      </c>
      <c r="B2906" s="40" t="s">
        <v>620</v>
      </c>
      <c r="C2906" s="41">
        <v>1460.46198507023</v>
      </c>
      <c r="D2906" s="40" t="s">
        <v>227</v>
      </c>
      <c r="E2906" s="42">
        <v>2017</v>
      </c>
    </row>
    <row r="2907" spans="1:5" ht="15" x14ac:dyDescent="0.25">
      <c r="A2907" s="40" t="s">
        <v>619</v>
      </c>
      <c r="B2907" s="40" t="s">
        <v>620</v>
      </c>
      <c r="C2907" s="41">
        <v>855.51514301854502</v>
      </c>
      <c r="D2907" s="40" t="s">
        <v>228</v>
      </c>
      <c r="E2907" s="42">
        <v>2017</v>
      </c>
    </row>
    <row r="2908" spans="1:5" ht="15" x14ac:dyDescent="0.25">
      <c r="A2908" s="40" t="s">
        <v>619</v>
      </c>
      <c r="B2908" s="40" t="s">
        <v>620</v>
      </c>
      <c r="C2908" s="41">
        <v>0</v>
      </c>
      <c r="D2908" s="40" t="s">
        <v>229</v>
      </c>
      <c r="E2908" s="42">
        <v>2017</v>
      </c>
    </row>
    <row r="2909" spans="1:5" ht="15" x14ac:dyDescent="0.25">
      <c r="A2909" s="40" t="s">
        <v>619</v>
      </c>
      <c r="B2909" s="40" t="s">
        <v>620</v>
      </c>
      <c r="C2909" s="41">
        <v>0</v>
      </c>
      <c r="D2909" s="40" t="s">
        <v>230</v>
      </c>
      <c r="E2909" s="42">
        <v>2017</v>
      </c>
    </row>
    <row r="2910" spans="1:5" ht="15" x14ac:dyDescent="0.25">
      <c r="A2910" s="40" t="s">
        <v>619</v>
      </c>
      <c r="B2910" s="40" t="s">
        <v>620</v>
      </c>
      <c r="C2910" s="41">
        <v>0</v>
      </c>
      <c r="D2910" s="40" t="s">
        <v>231</v>
      </c>
      <c r="E2910" s="42">
        <v>2017</v>
      </c>
    </row>
    <row r="2911" spans="1:5" ht="15" x14ac:dyDescent="0.25">
      <c r="A2911" s="40" t="s">
        <v>619</v>
      </c>
      <c r="B2911" s="40" t="s">
        <v>620</v>
      </c>
      <c r="C2911" s="41">
        <v>2315.9771280887799</v>
      </c>
      <c r="D2911" s="40" t="s">
        <v>668</v>
      </c>
      <c r="E2911" s="42">
        <v>2017</v>
      </c>
    </row>
    <row r="2912" spans="1:5" ht="15" x14ac:dyDescent="0.25">
      <c r="A2912" s="40" t="s">
        <v>621</v>
      </c>
      <c r="B2912" s="40" t="s">
        <v>622</v>
      </c>
      <c r="C2912" s="41">
        <v>1799.4976805116301</v>
      </c>
      <c r="D2912" s="40" t="s">
        <v>110</v>
      </c>
      <c r="E2912" s="42">
        <v>2017</v>
      </c>
    </row>
    <row r="2913" spans="1:5" ht="15" x14ac:dyDescent="0.25">
      <c r="A2913" s="40" t="s">
        <v>621</v>
      </c>
      <c r="B2913" s="40" t="s">
        <v>622</v>
      </c>
      <c r="C2913" s="41">
        <v>0</v>
      </c>
      <c r="D2913" s="40" t="s">
        <v>220</v>
      </c>
      <c r="E2913" s="42">
        <v>2017</v>
      </c>
    </row>
    <row r="2914" spans="1:5" ht="15" x14ac:dyDescent="0.25">
      <c r="A2914" s="40" t="s">
        <v>621</v>
      </c>
      <c r="B2914" s="40" t="s">
        <v>622</v>
      </c>
      <c r="C2914" s="41">
        <v>0</v>
      </c>
      <c r="D2914" s="40" t="s">
        <v>221</v>
      </c>
      <c r="E2914" s="42">
        <v>2017</v>
      </c>
    </row>
    <row r="2915" spans="1:5" ht="15" x14ac:dyDescent="0.25">
      <c r="A2915" s="40" t="s">
        <v>621</v>
      </c>
      <c r="B2915" s="40" t="s">
        <v>622</v>
      </c>
      <c r="C2915" s="41">
        <v>286.32852882532001</v>
      </c>
      <c r="D2915" s="40" t="s">
        <v>222</v>
      </c>
      <c r="E2915" s="42">
        <v>2017</v>
      </c>
    </row>
    <row r="2916" spans="1:5" ht="15" x14ac:dyDescent="0.25">
      <c r="A2916" s="40" t="s">
        <v>621</v>
      </c>
      <c r="B2916" s="40" t="s">
        <v>622</v>
      </c>
      <c r="C2916" s="41">
        <v>0</v>
      </c>
      <c r="D2916" s="40" t="s">
        <v>223</v>
      </c>
      <c r="E2916" s="42">
        <v>2017</v>
      </c>
    </row>
    <row r="2917" spans="1:5" ht="15" x14ac:dyDescent="0.25">
      <c r="A2917" s="40" t="s">
        <v>621</v>
      </c>
      <c r="B2917" s="40" t="s">
        <v>622</v>
      </c>
      <c r="C2917" s="41">
        <v>284.87975018390398</v>
      </c>
      <c r="D2917" s="40" t="s">
        <v>224</v>
      </c>
      <c r="E2917" s="42">
        <v>2017</v>
      </c>
    </row>
    <row r="2918" spans="1:5" ht="15" x14ac:dyDescent="0.25">
      <c r="A2918" s="40" t="s">
        <v>621</v>
      </c>
      <c r="B2918" s="40" t="s">
        <v>622</v>
      </c>
      <c r="C2918" s="41">
        <v>0</v>
      </c>
      <c r="D2918" s="40" t="s">
        <v>225</v>
      </c>
      <c r="E2918" s="42">
        <v>2017</v>
      </c>
    </row>
    <row r="2919" spans="1:5" ht="15" x14ac:dyDescent="0.25">
      <c r="A2919" s="40" t="s">
        <v>621</v>
      </c>
      <c r="B2919" s="40" t="s">
        <v>622</v>
      </c>
      <c r="C2919" s="41">
        <v>0</v>
      </c>
      <c r="D2919" s="40" t="s">
        <v>226</v>
      </c>
      <c r="E2919" s="42">
        <v>2017</v>
      </c>
    </row>
    <row r="2920" spans="1:5" ht="15" x14ac:dyDescent="0.25">
      <c r="A2920" s="40" t="s">
        <v>621</v>
      </c>
      <c r="B2920" s="40" t="s">
        <v>622</v>
      </c>
      <c r="C2920" s="41">
        <v>2370.7059595208498</v>
      </c>
      <c r="D2920" s="40" t="s">
        <v>667</v>
      </c>
      <c r="E2920" s="42">
        <v>2017</v>
      </c>
    </row>
    <row r="2921" spans="1:5" ht="15" x14ac:dyDescent="0.25">
      <c r="A2921" s="40" t="s">
        <v>621</v>
      </c>
      <c r="B2921" s="40" t="s">
        <v>622</v>
      </c>
      <c r="C2921" s="41">
        <v>1316.12559660803</v>
      </c>
      <c r="D2921" s="40" t="s">
        <v>227</v>
      </c>
      <c r="E2921" s="42">
        <v>2017</v>
      </c>
    </row>
    <row r="2922" spans="1:5" ht="15" x14ac:dyDescent="0.25">
      <c r="A2922" s="40" t="s">
        <v>621</v>
      </c>
      <c r="B2922" s="40" t="s">
        <v>622</v>
      </c>
      <c r="C2922" s="41">
        <v>1054.58036291282</v>
      </c>
      <c r="D2922" s="40" t="s">
        <v>228</v>
      </c>
      <c r="E2922" s="42">
        <v>2017</v>
      </c>
    </row>
    <row r="2923" spans="1:5" ht="15" x14ac:dyDescent="0.25">
      <c r="A2923" s="40" t="s">
        <v>621</v>
      </c>
      <c r="B2923" s="40" t="s">
        <v>622</v>
      </c>
      <c r="C2923" s="41">
        <v>0</v>
      </c>
      <c r="D2923" s="40" t="s">
        <v>229</v>
      </c>
      <c r="E2923" s="42">
        <v>2017</v>
      </c>
    </row>
    <row r="2924" spans="1:5" ht="15" x14ac:dyDescent="0.25">
      <c r="A2924" s="40" t="s">
        <v>621</v>
      </c>
      <c r="B2924" s="40" t="s">
        <v>622</v>
      </c>
      <c r="C2924" s="41">
        <v>0</v>
      </c>
      <c r="D2924" s="40" t="s">
        <v>230</v>
      </c>
      <c r="E2924" s="42">
        <v>2017</v>
      </c>
    </row>
    <row r="2925" spans="1:5" ht="15" x14ac:dyDescent="0.25">
      <c r="A2925" s="40" t="s">
        <v>621</v>
      </c>
      <c r="B2925" s="40" t="s">
        <v>622</v>
      </c>
      <c r="C2925" s="41">
        <v>0</v>
      </c>
      <c r="D2925" s="40" t="s">
        <v>231</v>
      </c>
      <c r="E2925" s="42">
        <v>2017</v>
      </c>
    </row>
    <row r="2926" spans="1:5" ht="15" x14ac:dyDescent="0.25">
      <c r="A2926" s="40" t="s">
        <v>621</v>
      </c>
      <c r="B2926" s="40" t="s">
        <v>622</v>
      </c>
      <c r="C2926" s="41">
        <v>2370.7059595208498</v>
      </c>
      <c r="D2926" s="40" t="s">
        <v>668</v>
      </c>
      <c r="E2926" s="42">
        <v>2017</v>
      </c>
    </row>
    <row r="2927" spans="1:5" ht="15" x14ac:dyDescent="0.25">
      <c r="A2927" s="40" t="s">
        <v>623</v>
      </c>
      <c r="B2927" s="40" t="s">
        <v>624</v>
      </c>
      <c r="C2927" s="41">
        <v>366.32696483000001</v>
      </c>
      <c r="D2927" s="40" t="s">
        <v>110</v>
      </c>
      <c r="E2927" s="42">
        <v>2017</v>
      </c>
    </row>
    <row r="2928" spans="1:5" ht="15" x14ac:dyDescent="0.25">
      <c r="A2928" s="40" t="s">
        <v>623</v>
      </c>
      <c r="B2928" s="40" t="s">
        <v>624</v>
      </c>
      <c r="C2928" s="41">
        <v>551.45436213000005</v>
      </c>
      <c r="D2928" s="40" t="s">
        <v>220</v>
      </c>
      <c r="E2928" s="42">
        <v>2017</v>
      </c>
    </row>
    <row r="2929" spans="1:5" ht="15" x14ac:dyDescent="0.25">
      <c r="A2929" s="40" t="s">
        <v>623</v>
      </c>
      <c r="B2929" s="40" t="s">
        <v>624</v>
      </c>
      <c r="C2929" s="41">
        <v>0</v>
      </c>
      <c r="D2929" s="40" t="s">
        <v>221</v>
      </c>
      <c r="E2929" s="42">
        <v>2017</v>
      </c>
    </row>
    <row r="2930" spans="1:5" ht="15" x14ac:dyDescent="0.25">
      <c r="A2930" s="40" t="s">
        <v>623</v>
      </c>
      <c r="B2930" s="40" t="s">
        <v>624</v>
      </c>
      <c r="C2930" s="41">
        <v>0</v>
      </c>
      <c r="D2930" s="40" t="s">
        <v>222</v>
      </c>
      <c r="E2930" s="42">
        <v>2017</v>
      </c>
    </row>
    <row r="2931" spans="1:5" ht="15" x14ac:dyDescent="0.25">
      <c r="A2931" s="40" t="s">
        <v>623</v>
      </c>
      <c r="B2931" s="40" t="s">
        <v>624</v>
      </c>
      <c r="C2931" s="41">
        <v>0</v>
      </c>
      <c r="D2931" s="40" t="s">
        <v>223</v>
      </c>
      <c r="E2931" s="42">
        <v>2017</v>
      </c>
    </row>
    <row r="2932" spans="1:5" ht="15" x14ac:dyDescent="0.25">
      <c r="A2932" s="40" t="s">
        <v>623</v>
      </c>
      <c r="B2932" s="40" t="s">
        <v>624</v>
      </c>
      <c r="C2932" s="41">
        <v>0</v>
      </c>
      <c r="D2932" s="40" t="s">
        <v>224</v>
      </c>
      <c r="E2932" s="42">
        <v>2017</v>
      </c>
    </row>
    <row r="2933" spans="1:5" ht="15" x14ac:dyDescent="0.25">
      <c r="A2933" s="40" t="s">
        <v>623</v>
      </c>
      <c r="B2933" s="40" t="s">
        <v>624</v>
      </c>
      <c r="C2933" s="41">
        <v>0</v>
      </c>
      <c r="D2933" s="40" t="s">
        <v>225</v>
      </c>
      <c r="E2933" s="42">
        <v>2017</v>
      </c>
    </row>
    <row r="2934" spans="1:5" ht="15" x14ac:dyDescent="0.25">
      <c r="A2934" s="40" t="s">
        <v>623</v>
      </c>
      <c r="B2934" s="40" t="s">
        <v>624</v>
      </c>
      <c r="C2934" s="41">
        <v>0</v>
      </c>
      <c r="D2934" s="40" t="s">
        <v>226</v>
      </c>
      <c r="E2934" s="42">
        <v>2017</v>
      </c>
    </row>
    <row r="2935" spans="1:5" ht="15" x14ac:dyDescent="0.25">
      <c r="A2935" s="40" t="s">
        <v>623</v>
      </c>
      <c r="B2935" s="40" t="s">
        <v>624</v>
      </c>
      <c r="C2935" s="41">
        <v>917.78132696</v>
      </c>
      <c r="D2935" s="40" t="s">
        <v>667</v>
      </c>
      <c r="E2935" s="42">
        <v>2017</v>
      </c>
    </row>
    <row r="2936" spans="1:5" ht="15" x14ac:dyDescent="0.25">
      <c r="A2936" s="40" t="s">
        <v>623</v>
      </c>
      <c r="B2936" s="40" t="s">
        <v>624</v>
      </c>
      <c r="C2936" s="41">
        <v>917.78132696</v>
      </c>
      <c r="D2936" s="40" t="s">
        <v>227</v>
      </c>
      <c r="E2936" s="42">
        <v>2017</v>
      </c>
    </row>
    <row r="2937" spans="1:5" ht="15" x14ac:dyDescent="0.25">
      <c r="A2937" s="40" t="s">
        <v>623</v>
      </c>
      <c r="B2937" s="40" t="s">
        <v>624</v>
      </c>
      <c r="C2937" s="41">
        <v>0</v>
      </c>
      <c r="D2937" s="40" t="s">
        <v>228</v>
      </c>
      <c r="E2937" s="42">
        <v>2017</v>
      </c>
    </row>
    <row r="2938" spans="1:5" ht="15" x14ac:dyDescent="0.25">
      <c r="A2938" s="40" t="s">
        <v>623</v>
      </c>
      <c r="B2938" s="40" t="s">
        <v>624</v>
      </c>
      <c r="C2938" s="41">
        <v>0</v>
      </c>
      <c r="D2938" s="40" t="s">
        <v>229</v>
      </c>
      <c r="E2938" s="42">
        <v>2017</v>
      </c>
    </row>
    <row r="2939" spans="1:5" ht="15" x14ac:dyDescent="0.25">
      <c r="A2939" s="40" t="s">
        <v>623</v>
      </c>
      <c r="B2939" s="40" t="s">
        <v>624</v>
      </c>
      <c r="C2939" s="41">
        <v>0</v>
      </c>
      <c r="D2939" s="40" t="s">
        <v>230</v>
      </c>
      <c r="E2939" s="42">
        <v>2017</v>
      </c>
    </row>
    <row r="2940" spans="1:5" ht="15" x14ac:dyDescent="0.25">
      <c r="A2940" s="40" t="s">
        <v>623</v>
      </c>
      <c r="B2940" s="40" t="s">
        <v>624</v>
      </c>
      <c r="C2940" s="41">
        <v>0</v>
      </c>
      <c r="D2940" s="40" t="s">
        <v>231</v>
      </c>
      <c r="E2940" s="42">
        <v>2017</v>
      </c>
    </row>
    <row r="2941" spans="1:5" ht="15" x14ac:dyDescent="0.25">
      <c r="A2941" s="40" t="s">
        <v>623</v>
      </c>
      <c r="B2941" s="40" t="s">
        <v>624</v>
      </c>
      <c r="C2941" s="41">
        <v>917.78132696</v>
      </c>
      <c r="D2941" s="40" t="s">
        <v>668</v>
      </c>
      <c r="E2941" s="42">
        <v>2017</v>
      </c>
    </row>
    <row r="2942" spans="1:5" ht="15" x14ac:dyDescent="0.25">
      <c r="A2942" s="40" t="s">
        <v>625</v>
      </c>
      <c r="B2942" s="40" t="s">
        <v>626</v>
      </c>
      <c r="C2942" s="41">
        <v>20199.4520178118</v>
      </c>
      <c r="D2942" s="40" t="s">
        <v>110</v>
      </c>
      <c r="E2942" s="42">
        <v>2017</v>
      </c>
    </row>
    <row r="2943" spans="1:5" ht="15" x14ac:dyDescent="0.25">
      <c r="A2943" s="40" t="s">
        <v>625</v>
      </c>
      <c r="B2943" s="40" t="s">
        <v>626</v>
      </c>
      <c r="C2943" s="41">
        <v>0</v>
      </c>
      <c r="D2943" s="40" t="s">
        <v>220</v>
      </c>
      <c r="E2943" s="42">
        <v>2017</v>
      </c>
    </row>
    <row r="2944" spans="1:5" ht="15" x14ac:dyDescent="0.25">
      <c r="A2944" s="40" t="s">
        <v>625</v>
      </c>
      <c r="B2944" s="40" t="s">
        <v>626</v>
      </c>
      <c r="C2944" s="41">
        <v>0</v>
      </c>
      <c r="D2944" s="40" t="s">
        <v>221</v>
      </c>
      <c r="E2944" s="42">
        <v>2017</v>
      </c>
    </row>
    <row r="2945" spans="1:5" ht="15" x14ac:dyDescent="0.25">
      <c r="A2945" s="40" t="s">
        <v>625</v>
      </c>
      <c r="B2945" s="40" t="s">
        <v>626</v>
      </c>
      <c r="C2945" s="41">
        <v>938.84832603519703</v>
      </c>
      <c r="D2945" s="40" t="s">
        <v>222</v>
      </c>
      <c r="E2945" s="42">
        <v>2017</v>
      </c>
    </row>
    <row r="2946" spans="1:5" ht="15" x14ac:dyDescent="0.25">
      <c r="A2946" s="40" t="s">
        <v>625</v>
      </c>
      <c r="B2946" s="40" t="s">
        <v>626</v>
      </c>
      <c r="C2946" s="41">
        <v>0</v>
      </c>
      <c r="D2946" s="40" t="s">
        <v>223</v>
      </c>
      <c r="E2946" s="42">
        <v>2017</v>
      </c>
    </row>
    <row r="2947" spans="1:5" ht="15" x14ac:dyDescent="0.25">
      <c r="A2947" s="40" t="s">
        <v>625</v>
      </c>
      <c r="B2947" s="40" t="s">
        <v>626</v>
      </c>
      <c r="C2947" s="41">
        <v>26.850871454573301</v>
      </c>
      <c r="D2947" s="40" t="s">
        <v>224</v>
      </c>
      <c r="E2947" s="42">
        <v>2017</v>
      </c>
    </row>
    <row r="2948" spans="1:5" ht="15" x14ac:dyDescent="0.25">
      <c r="A2948" s="40" t="s">
        <v>625</v>
      </c>
      <c r="B2948" s="40" t="s">
        <v>626</v>
      </c>
      <c r="C2948" s="41">
        <v>0</v>
      </c>
      <c r="D2948" s="40" t="s">
        <v>225</v>
      </c>
      <c r="E2948" s="42">
        <v>2017</v>
      </c>
    </row>
    <row r="2949" spans="1:5" ht="15" x14ac:dyDescent="0.25">
      <c r="A2949" s="40" t="s">
        <v>625</v>
      </c>
      <c r="B2949" s="40" t="s">
        <v>626</v>
      </c>
      <c r="C2949" s="41">
        <v>0</v>
      </c>
      <c r="D2949" s="40" t="s">
        <v>226</v>
      </c>
      <c r="E2949" s="42">
        <v>2017</v>
      </c>
    </row>
    <row r="2950" spans="1:5" ht="15" x14ac:dyDescent="0.25">
      <c r="A2950" s="40" t="s">
        <v>625</v>
      </c>
      <c r="B2950" s="40" t="s">
        <v>626</v>
      </c>
      <c r="C2950" s="41">
        <v>21165.151215301601</v>
      </c>
      <c r="D2950" s="40" t="s">
        <v>667</v>
      </c>
      <c r="E2950" s="42">
        <v>2017</v>
      </c>
    </row>
    <row r="2951" spans="1:5" ht="15" x14ac:dyDescent="0.25">
      <c r="A2951" s="40" t="s">
        <v>625</v>
      </c>
      <c r="B2951" s="40" t="s">
        <v>626</v>
      </c>
      <c r="C2951" s="41">
        <v>268.21857996162203</v>
      </c>
      <c r="D2951" s="40" t="s">
        <v>227</v>
      </c>
      <c r="E2951" s="42">
        <v>2017</v>
      </c>
    </row>
    <row r="2952" spans="1:5" ht="15" x14ac:dyDescent="0.25">
      <c r="A2952" s="40" t="s">
        <v>625</v>
      </c>
      <c r="B2952" s="40" t="s">
        <v>626</v>
      </c>
      <c r="C2952" s="41">
        <v>20896.932635339901</v>
      </c>
      <c r="D2952" s="40" t="s">
        <v>228</v>
      </c>
      <c r="E2952" s="42">
        <v>2017</v>
      </c>
    </row>
    <row r="2953" spans="1:5" ht="15" x14ac:dyDescent="0.25">
      <c r="A2953" s="40" t="s">
        <v>625</v>
      </c>
      <c r="B2953" s="40" t="s">
        <v>626</v>
      </c>
      <c r="C2953" s="41">
        <v>0</v>
      </c>
      <c r="D2953" s="40" t="s">
        <v>229</v>
      </c>
      <c r="E2953" s="42">
        <v>2017</v>
      </c>
    </row>
    <row r="2954" spans="1:5" ht="15" x14ac:dyDescent="0.25">
      <c r="A2954" s="40" t="s">
        <v>625</v>
      </c>
      <c r="B2954" s="40" t="s">
        <v>626</v>
      </c>
      <c r="C2954" s="41">
        <v>0</v>
      </c>
      <c r="D2954" s="40" t="s">
        <v>230</v>
      </c>
      <c r="E2954" s="42">
        <v>2017</v>
      </c>
    </row>
    <row r="2955" spans="1:5" ht="15" x14ac:dyDescent="0.25">
      <c r="A2955" s="40" t="s">
        <v>625</v>
      </c>
      <c r="B2955" s="40" t="s">
        <v>626</v>
      </c>
      <c r="C2955" s="41">
        <v>0</v>
      </c>
      <c r="D2955" s="40" t="s">
        <v>231</v>
      </c>
      <c r="E2955" s="42">
        <v>2017</v>
      </c>
    </row>
    <row r="2956" spans="1:5" ht="15" x14ac:dyDescent="0.25">
      <c r="A2956" s="40" t="s">
        <v>625</v>
      </c>
      <c r="B2956" s="40" t="s">
        <v>626</v>
      </c>
      <c r="C2956" s="41">
        <v>21165.151215301601</v>
      </c>
      <c r="D2956" s="40" t="s">
        <v>668</v>
      </c>
      <c r="E2956" s="42">
        <v>2017</v>
      </c>
    </row>
    <row r="2957" spans="1:5" ht="15" x14ac:dyDescent="0.25">
      <c r="A2957" s="40" t="s">
        <v>627</v>
      </c>
      <c r="B2957" s="40" t="s">
        <v>628</v>
      </c>
      <c r="C2957" s="41">
        <v>4453.7085507216398</v>
      </c>
      <c r="D2957" s="40" t="s">
        <v>110</v>
      </c>
      <c r="E2957" s="42">
        <v>2017</v>
      </c>
    </row>
    <row r="2958" spans="1:5" ht="15" x14ac:dyDescent="0.25">
      <c r="A2958" s="40" t="s">
        <v>627</v>
      </c>
      <c r="B2958" s="40" t="s">
        <v>628</v>
      </c>
      <c r="C2958" s="41">
        <v>0</v>
      </c>
      <c r="D2958" s="40" t="s">
        <v>220</v>
      </c>
      <c r="E2958" s="42">
        <v>2017</v>
      </c>
    </row>
    <row r="2959" spans="1:5" ht="15" x14ac:dyDescent="0.25">
      <c r="A2959" s="40" t="s">
        <v>627</v>
      </c>
      <c r="B2959" s="40" t="s">
        <v>628</v>
      </c>
      <c r="C2959" s="41">
        <v>0</v>
      </c>
      <c r="D2959" s="40" t="s">
        <v>221</v>
      </c>
      <c r="E2959" s="42">
        <v>2017</v>
      </c>
    </row>
    <row r="2960" spans="1:5" ht="15" x14ac:dyDescent="0.25">
      <c r="A2960" s="40" t="s">
        <v>627</v>
      </c>
      <c r="B2960" s="40" t="s">
        <v>628</v>
      </c>
      <c r="C2960" s="41">
        <v>89.127623906079904</v>
      </c>
      <c r="D2960" s="40" t="s">
        <v>222</v>
      </c>
      <c r="E2960" s="42">
        <v>2017</v>
      </c>
    </row>
    <row r="2961" spans="1:5" ht="15" x14ac:dyDescent="0.25">
      <c r="A2961" s="40" t="s">
        <v>627</v>
      </c>
      <c r="B2961" s="40" t="s">
        <v>628</v>
      </c>
      <c r="C2961" s="41">
        <v>0</v>
      </c>
      <c r="D2961" s="40" t="s">
        <v>223</v>
      </c>
      <c r="E2961" s="42">
        <v>2017</v>
      </c>
    </row>
    <row r="2962" spans="1:5" ht="15" x14ac:dyDescent="0.25">
      <c r="A2962" s="40" t="s">
        <v>627</v>
      </c>
      <c r="B2962" s="40" t="s">
        <v>628</v>
      </c>
      <c r="C2962" s="41">
        <v>132.65591925135701</v>
      </c>
      <c r="D2962" s="40" t="s">
        <v>224</v>
      </c>
      <c r="E2962" s="42">
        <v>2017</v>
      </c>
    </row>
    <row r="2963" spans="1:5" ht="15" x14ac:dyDescent="0.25">
      <c r="A2963" s="40" t="s">
        <v>627</v>
      </c>
      <c r="B2963" s="40" t="s">
        <v>628</v>
      </c>
      <c r="C2963" s="41">
        <v>0</v>
      </c>
      <c r="D2963" s="40" t="s">
        <v>225</v>
      </c>
      <c r="E2963" s="42">
        <v>2017</v>
      </c>
    </row>
    <row r="2964" spans="1:5" ht="15" x14ac:dyDescent="0.25">
      <c r="A2964" s="40" t="s">
        <v>627</v>
      </c>
      <c r="B2964" s="40" t="s">
        <v>628</v>
      </c>
      <c r="C2964" s="41">
        <v>0</v>
      </c>
      <c r="D2964" s="40" t="s">
        <v>226</v>
      </c>
      <c r="E2964" s="42">
        <v>2017</v>
      </c>
    </row>
    <row r="2965" spans="1:5" ht="15" x14ac:dyDescent="0.25">
      <c r="A2965" s="40" t="s">
        <v>627</v>
      </c>
      <c r="B2965" s="40" t="s">
        <v>628</v>
      </c>
      <c r="C2965" s="41">
        <v>4675.4920938790701</v>
      </c>
      <c r="D2965" s="40" t="s">
        <v>667</v>
      </c>
      <c r="E2965" s="42">
        <v>2017</v>
      </c>
    </row>
    <row r="2966" spans="1:5" ht="15" x14ac:dyDescent="0.25">
      <c r="A2966" s="40" t="s">
        <v>627</v>
      </c>
      <c r="B2966" s="40" t="s">
        <v>628</v>
      </c>
      <c r="C2966" s="41">
        <v>4675.4920938790701</v>
      </c>
      <c r="D2966" s="40" t="s">
        <v>227</v>
      </c>
      <c r="E2966" s="42">
        <v>2017</v>
      </c>
    </row>
    <row r="2967" spans="1:5" ht="15" x14ac:dyDescent="0.25">
      <c r="A2967" s="40" t="s">
        <v>627</v>
      </c>
      <c r="B2967" s="40" t="s">
        <v>628</v>
      </c>
      <c r="C2967" s="41">
        <v>0</v>
      </c>
      <c r="D2967" s="40" t="s">
        <v>228</v>
      </c>
      <c r="E2967" s="42">
        <v>2017</v>
      </c>
    </row>
    <row r="2968" spans="1:5" ht="15" x14ac:dyDescent="0.25">
      <c r="A2968" s="40" t="s">
        <v>627</v>
      </c>
      <c r="B2968" s="40" t="s">
        <v>628</v>
      </c>
      <c r="C2968" s="41">
        <v>0</v>
      </c>
      <c r="D2968" s="40" t="s">
        <v>229</v>
      </c>
      <c r="E2968" s="42">
        <v>2017</v>
      </c>
    </row>
    <row r="2969" spans="1:5" ht="15" x14ac:dyDescent="0.25">
      <c r="A2969" s="40" t="s">
        <v>627</v>
      </c>
      <c r="B2969" s="40" t="s">
        <v>628</v>
      </c>
      <c r="C2969" s="41">
        <v>0</v>
      </c>
      <c r="D2969" s="40" t="s">
        <v>230</v>
      </c>
      <c r="E2969" s="42">
        <v>2017</v>
      </c>
    </row>
    <row r="2970" spans="1:5" ht="15" x14ac:dyDescent="0.25">
      <c r="A2970" s="40" t="s">
        <v>627</v>
      </c>
      <c r="B2970" s="40" t="s">
        <v>628</v>
      </c>
      <c r="C2970" s="41">
        <v>0</v>
      </c>
      <c r="D2970" s="40" t="s">
        <v>231</v>
      </c>
      <c r="E2970" s="42">
        <v>2017</v>
      </c>
    </row>
    <row r="2971" spans="1:5" ht="15" x14ac:dyDescent="0.25">
      <c r="A2971" s="40" t="s">
        <v>627</v>
      </c>
      <c r="B2971" s="40" t="s">
        <v>628</v>
      </c>
      <c r="C2971" s="41">
        <v>4675.4920938790701</v>
      </c>
      <c r="D2971" s="40" t="s">
        <v>668</v>
      </c>
      <c r="E2971" s="42">
        <v>2017</v>
      </c>
    </row>
    <row r="2972" spans="1:5" ht="15" x14ac:dyDescent="0.25">
      <c r="A2972" s="40" t="s">
        <v>629</v>
      </c>
      <c r="B2972" s="40" t="s">
        <v>630</v>
      </c>
      <c r="C2972" s="41">
        <v>1662.52807115823</v>
      </c>
      <c r="D2972" s="40" t="s">
        <v>110</v>
      </c>
      <c r="E2972" s="42">
        <v>2017</v>
      </c>
    </row>
    <row r="2973" spans="1:5" ht="15" x14ac:dyDescent="0.25">
      <c r="A2973" s="40" t="s">
        <v>629</v>
      </c>
      <c r="B2973" s="40" t="s">
        <v>630</v>
      </c>
      <c r="C2973" s="41">
        <v>0</v>
      </c>
      <c r="D2973" s="40" t="s">
        <v>220</v>
      </c>
      <c r="E2973" s="42">
        <v>2017</v>
      </c>
    </row>
    <row r="2974" spans="1:5" ht="15" x14ac:dyDescent="0.25">
      <c r="A2974" s="40" t="s">
        <v>629</v>
      </c>
      <c r="B2974" s="40" t="s">
        <v>630</v>
      </c>
      <c r="C2974" s="41">
        <v>0</v>
      </c>
      <c r="D2974" s="40" t="s">
        <v>221</v>
      </c>
      <c r="E2974" s="42">
        <v>2017</v>
      </c>
    </row>
    <row r="2975" spans="1:5" ht="15" x14ac:dyDescent="0.25">
      <c r="A2975" s="40" t="s">
        <v>629</v>
      </c>
      <c r="B2975" s="40" t="s">
        <v>630</v>
      </c>
      <c r="C2975" s="41">
        <v>29.298999999999999</v>
      </c>
      <c r="D2975" s="40" t="s">
        <v>222</v>
      </c>
      <c r="E2975" s="42">
        <v>2017</v>
      </c>
    </row>
    <row r="2976" spans="1:5" ht="15" x14ac:dyDescent="0.25">
      <c r="A2976" s="40" t="s">
        <v>629</v>
      </c>
      <c r="B2976" s="40" t="s">
        <v>630</v>
      </c>
      <c r="C2976" s="41">
        <v>0</v>
      </c>
      <c r="D2976" s="40" t="s">
        <v>223</v>
      </c>
      <c r="E2976" s="42">
        <v>2017</v>
      </c>
    </row>
    <row r="2977" spans="1:5" ht="15" x14ac:dyDescent="0.25">
      <c r="A2977" s="40" t="s">
        <v>629</v>
      </c>
      <c r="B2977" s="40" t="s">
        <v>630</v>
      </c>
      <c r="C2977" s="41">
        <v>54.069684000000002</v>
      </c>
      <c r="D2977" s="40" t="s">
        <v>224</v>
      </c>
      <c r="E2977" s="42">
        <v>2017</v>
      </c>
    </row>
    <row r="2978" spans="1:5" ht="15" x14ac:dyDescent="0.25">
      <c r="A2978" s="40" t="s">
        <v>629</v>
      </c>
      <c r="B2978" s="40" t="s">
        <v>630</v>
      </c>
      <c r="C2978" s="41">
        <v>0</v>
      </c>
      <c r="D2978" s="40" t="s">
        <v>225</v>
      </c>
      <c r="E2978" s="42">
        <v>2017</v>
      </c>
    </row>
    <row r="2979" spans="1:5" ht="15" x14ac:dyDescent="0.25">
      <c r="A2979" s="40" t="s">
        <v>629</v>
      </c>
      <c r="B2979" s="40" t="s">
        <v>630</v>
      </c>
      <c r="C2979" s="41">
        <v>0</v>
      </c>
      <c r="D2979" s="40" t="s">
        <v>226</v>
      </c>
      <c r="E2979" s="42">
        <v>2017</v>
      </c>
    </row>
    <row r="2980" spans="1:5" ht="15" x14ac:dyDescent="0.25">
      <c r="A2980" s="40" t="s">
        <v>629</v>
      </c>
      <c r="B2980" s="40" t="s">
        <v>630</v>
      </c>
      <c r="C2980" s="41">
        <v>1745.89675515823</v>
      </c>
      <c r="D2980" s="40" t="s">
        <v>667</v>
      </c>
      <c r="E2980" s="42">
        <v>2017</v>
      </c>
    </row>
    <row r="2981" spans="1:5" ht="15" x14ac:dyDescent="0.25">
      <c r="A2981" s="40" t="s">
        <v>629</v>
      </c>
      <c r="B2981" s="40" t="s">
        <v>630</v>
      </c>
      <c r="C2981" s="41">
        <v>208.92598696418099</v>
      </c>
      <c r="D2981" s="40" t="s">
        <v>227</v>
      </c>
      <c r="E2981" s="42">
        <v>2017</v>
      </c>
    </row>
    <row r="2982" spans="1:5" ht="15" x14ac:dyDescent="0.25">
      <c r="A2982" s="40" t="s">
        <v>629</v>
      </c>
      <c r="B2982" s="40" t="s">
        <v>630</v>
      </c>
      <c r="C2982" s="41">
        <v>1536.9707681940499</v>
      </c>
      <c r="D2982" s="40" t="s">
        <v>228</v>
      </c>
      <c r="E2982" s="42">
        <v>2017</v>
      </c>
    </row>
    <row r="2983" spans="1:5" ht="15" x14ac:dyDescent="0.25">
      <c r="A2983" s="40" t="s">
        <v>629</v>
      </c>
      <c r="B2983" s="40" t="s">
        <v>630</v>
      </c>
      <c r="C2983" s="41">
        <v>0</v>
      </c>
      <c r="D2983" s="40" t="s">
        <v>229</v>
      </c>
      <c r="E2983" s="42">
        <v>2017</v>
      </c>
    </row>
    <row r="2984" spans="1:5" ht="15" x14ac:dyDescent="0.25">
      <c r="A2984" s="40" t="s">
        <v>629</v>
      </c>
      <c r="B2984" s="40" t="s">
        <v>630</v>
      </c>
      <c r="C2984" s="41">
        <v>0</v>
      </c>
      <c r="D2984" s="40" t="s">
        <v>230</v>
      </c>
      <c r="E2984" s="42">
        <v>2017</v>
      </c>
    </row>
    <row r="2985" spans="1:5" ht="15" x14ac:dyDescent="0.25">
      <c r="A2985" s="40" t="s">
        <v>629</v>
      </c>
      <c r="B2985" s="40" t="s">
        <v>630</v>
      </c>
      <c r="C2985" s="41">
        <v>0</v>
      </c>
      <c r="D2985" s="40" t="s">
        <v>231</v>
      </c>
      <c r="E2985" s="42">
        <v>2017</v>
      </c>
    </row>
    <row r="2986" spans="1:5" ht="15" x14ac:dyDescent="0.25">
      <c r="A2986" s="40" t="s">
        <v>629</v>
      </c>
      <c r="B2986" s="40" t="s">
        <v>630</v>
      </c>
      <c r="C2986" s="41">
        <v>1745.89675515823</v>
      </c>
      <c r="D2986" s="40" t="s">
        <v>668</v>
      </c>
      <c r="E2986" s="42">
        <v>2017</v>
      </c>
    </row>
    <row r="2987" spans="1:5" ht="15" x14ac:dyDescent="0.25">
      <c r="A2987" s="40" t="s">
        <v>631</v>
      </c>
      <c r="B2987" s="40" t="s">
        <v>632</v>
      </c>
      <c r="C2987" s="41">
        <v>4930.6391058435402</v>
      </c>
      <c r="D2987" s="40" t="s">
        <v>110</v>
      </c>
      <c r="E2987" s="42">
        <v>2017</v>
      </c>
    </row>
    <row r="2988" spans="1:5" ht="15" x14ac:dyDescent="0.25">
      <c r="A2988" s="40" t="s">
        <v>631</v>
      </c>
      <c r="B2988" s="40" t="s">
        <v>632</v>
      </c>
      <c r="C2988" s="41">
        <v>631.578870361486</v>
      </c>
      <c r="D2988" s="40" t="s">
        <v>220</v>
      </c>
      <c r="E2988" s="42">
        <v>2017</v>
      </c>
    </row>
    <row r="2989" spans="1:5" ht="15" x14ac:dyDescent="0.25">
      <c r="A2989" s="40" t="s">
        <v>631</v>
      </c>
      <c r="B2989" s="40" t="s">
        <v>632</v>
      </c>
      <c r="C2989" s="41">
        <v>0</v>
      </c>
      <c r="D2989" s="40" t="s">
        <v>221</v>
      </c>
      <c r="E2989" s="42">
        <v>2017</v>
      </c>
    </row>
    <row r="2990" spans="1:5" ht="15" x14ac:dyDescent="0.25">
      <c r="A2990" s="40" t="s">
        <v>631</v>
      </c>
      <c r="B2990" s="40" t="s">
        <v>632</v>
      </c>
      <c r="C2990" s="41">
        <v>74.716848073464007</v>
      </c>
      <c r="D2990" s="40" t="s">
        <v>222</v>
      </c>
      <c r="E2990" s="42">
        <v>2017</v>
      </c>
    </row>
    <row r="2991" spans="1:5" ht="15" x14ac:dyDescent="0.25">
      <c r="A2991" s="40" t="s">
        <v>631</v>
      </c>
      <c r="B2991" s="40" t="s">
        <v>632</v>
      </c>
      <c r="C2991" s="41">
        <v>0</v>
      </c>
      <c r="D2991" s="40" t="s">
        <v>223</v>
      </c>
      <c r="E2991" s="42">
        <v>2017</v>
      </c>
    </row>
    <row r="2992" spans="1:5" ht="15" x14ac:dyDescent="0.25">
      <c r="A2992" s="40" t="s">
        <v>631</v>
      </c>
      <c r="B2992" s="40" t="s">
        <v>632</v>
      </c>
      <c r="C2992" s="41">
        <v>86.097415600000005</v>
      </c>
      <c r="D2992" s="40" t="s">
        <v>224</v>
      </c>
      <c r="E2992" s="42">
        <v>2017</v>
      </c>
    </row>
    <row r="2993" spans="1:5" ht="15" x14ac:dyDescent="0.25">
      <c r="A2993" s="40" t="s">
        <v>631</v>
      </c>
      <c r="B2993" s="40" t="s">
        <v>632</v>
      </c>
      <c r="C2993" s="41">
        <v>0</v>
      </c>
      <c r="D2993" s="40" t="s">
        <v>225</v>
      </c>
      <c r="E2993" s="42">
        <v>2017</v>
      </c>
    </row>
    <row r="2994" spans="1:5" ht="15" x14ac:dyDescent="0.25">
      <c r="A2994" s="40" t="s">
        <v>631</v>
      </c>
      <c r="B2994" s="40" t="s">
        <v>632</v>
      </c>
      <c r="C2994" s="41">
        <v>0</v>
      </c>
      <c r="D2994" s="40" t="s">
        <v>226</v>
      </c>
      <c r="E2994" s="42">
        <v>2017</v>
      </c>
    </row>
    <row r="2995" spans="1:5" ht="15" x14ac:dyDescent="0.25">
      <c r="A2995" s="40" t="s">
        <v>631</v>
      </c>
      <c r="B2995" s="40" t="s">
        <v>632</v>
      </c>
      <c r="C2995" s="41">
        <v>5723.0322398784901</v>
      </c>
      <c r="D2995" s="40" t="s">
        <v>667</v>
      </c>
      <c r="E2995" s="42">
        <v>2017</v>
      </c>
    </row>
    <row r="2996" spans="1:5" ht="15" x14ac:dyDescent="0.25">
      <c r="A2996" s="40" t="s">
        <v>631</v>
      </c>
      <c r="B2996" s="40" t="s">
        <v>632</v>
      </c>
      <c r="C2996" s="41">
        <v>5325.4246087634501</v>
      </c>
      <c r="D2996" s="40" t="s">
        <v>227</v>
      </c>
      <c r="E2996" s="42">
        <v>2017</v>
      </c>
    </row>
    <row r="2997" spans="1:5" ht="15" x14ac:dyDescent="0.25">
      <c r="A2997" s="40" t="s">
        <v>631</v>
      </c>
      <c r="B2997" s="40" t="s">
        <v>632</v>
      </c>
      <c r="C2997" s="41">
        <v>294.43334427463901</v>
      </c>
      <c r="D2997" s="40" t="s">
        <v>228</v>
      </c>
      <c r="E2997" s="42">
        <v>2017</v>
      </c>
    </row>
    <row r="2998" spans="1:5" ht="15" x14ac:dyDescent="0.25">
      <c r="A2998" s="40" t="s">
        <v>631</v>
      </c>
      <c r="B2998" s="40" t="s">
        <v>632</v>
      </c>
      <c r="C2998" s="41">
        <v>0</v>
      </c>
      <c r="D2998" s="40" t="s">
        <v>229</v>
      </c>
      <c r="E2998" s="42">
        <v>2017</v>
      </c>
    </row>
    <row r="2999" spans="1:5" ht="15" x14ac:dyDescent="0.25">
      <c r="A2999" s="40" t="s">
        <v>631</v>
      </c>
      <c r="B2999" s="40" t="s">
        <v>632</v>
      </c>
      <c r="C2999" s="41">
        <v>0</v>
      </c>
      <c r="D2999" s="40" t="s">
        <v>230</v>
      </c>
      <c r="E2999" s="42">
        <v>2017</v>
      </c>
    </row>
    <row r="3000" spans="1:5" ht="15" x14ac:dyDescent="0.25">
      <c r="A3000" s="40" t="s">
        <v>631</v>
      </c>
      <c r="B3000" s="40" t="s">
        <v>632</v>
      </c>
      <c r="C3000" s="41">
        <v>103.1742868404</v>
      </c>
      <c r="D3000" s="40" t="s">
        <v>231</v>
      </c>
      <c r="E3000" s="42">
        <v>2017</v>
      </c>
    </row>
    <row r="3001" spans="1:5" ht="15" x14ac:dyDescent="0.25">
      <c r="A3001" s="40" t="s">
        <v>631</v>
      </c>
      <c r="B3001" s="40" t="s">
        <v>632</v>
      </c>
      <c r="C3001" s="41">
        <v>5723.0322398784901</v>
      </c>
      <c r="D3001" s="40" t="s">
        <v>668</v>
      </c>
      <c r="E3001" s="42">
        <v>2017</v>
      </c>
    </row>
    <row r="3002" spans="1:5" ht="15" x14ac:dyDescent="0.25">
      <c r="A3002" s="40" t="s">
        <v>633</v>
      </c>
      <c r="B3002" s="40" t="s">
        <v>634</v>
      </c>
      <c r="C3002" s="41">
        <v>8218.2180262325201</v>
      </c>
      <c r="D3002" s="40" t="s">
        <v>110</v>
      </c>
      <c r="E3002" s="42">
        <v>2017</v>
      </c>
    </row>
    <row r="3003" spans="1:5" ht="15" x14ac:dyDescent="0.25">
      <c r="A3003" s="40" t="s">
        <v>633</v>
      </c>
      <c r="B3003" s="40" t="s">
        <v>634</v>
      </c>
      <c r="C3003" s="41">
        <v>2304.6105904225701</v>
      </c>
      <c r="D3003" s="40" t="s">
        <v>220</v>
      </c>
      <c r="E3003" s="42">
        <v>2017</v>
      </c>
    </row>
    <row r="3004" spans="1:5" ht="15" x14ac:dyDescent="0.25">
      <c r="A3004" s="40" t="s">
        <v>633</v>
      </c>
      <c r="B3004" s="40" t="s">
        <v>634</v>
      </c>
      <c r="C3004" s="41">
        <v>0</v>
      </c>
      <c r="D3004" s="40" t="s">
        <v>221</v>
      </c>
      <c r="E3004" s="42">
        <v>2017</v>
      </c>
    </row>
    <row r="3005" spans="1:5" ht="15" x14ac:dyDescent="0.25">
      <c r="A3005" s="40" t="s">
        <v>633</v>
      </c>
      <c r="B3005" s="40" t="s">
        <v>634</v>
      </c>
      <c r="C3005" s="41">
        <v>104.221489804285</v>
      </c>
      <c r="D3005" s="40" t="s">
        <v>222</v>
      </c>
      <c r="E3005" s="42">
        <v>2017</v>
      </c>
    </row>
    <row r="3006" spans="1:5" ht="15" x14ac:dyDescent="0.25">
      <c r="A3006" s="40" t="s">
        <v>633</v>
      </c>
      <c r="B3006" s="40" t="s">
        <v>634</v>
      </c>
      <c r="C3006" s="41">
        <v>0</v>
      </c>
      <c r="D3006" s="40" t="s">
        <v>223</v>
      </c>
      <c r="E3006" s="42">
        <v>2017</v>
      </c>
    </row>
    <row r="3007" spans="1:5" ht="15" x14ac:dyDescent="0.25">
      <c r="A3007" s="40" t="s">
        <v>633</v>
      </c>
      <c r="B3007" s="40" t="s">
        <v>634</v>
      </c>
      <c r="C3007" s="41">
        <v>121.152120345711</v>
      </c>
      <c r="D3007" s="40" t="s">
        <v>224</v>
      </c>
      <c r="E3007" s="42">
        <v>2017</v>
      </c>
    </row>
    <row r="3008" spans="1:5" ht="15" x14ac:dyDescent="0.25">
      <c r="A3008" s="40" t="s">
        <v>633</v>
      </c>
      <c r="B3008" s="40" t="s">
        <v>634</v>
      </c>
      <c r="C3008" s="41">
        <v>0</v>
      </c>
      <c r="D3008" s="40" t="s">
        <v>225</v>
      </c>
      <c r="E3008" s="42">
        <v>2017</v>
      </c>
    </row>
    <row r="3009" spans="1:5" ht="15" x14ac:dyDescent="0.25">
      <c r="A3009" s="40" t="s">
        <v>633</v>
      </c>
      <c r="B3009" s="40" t="s">
        <v>634</v>
      </c>
      <c r="C3009" s="41">
        <v>0</v>
      </c>
      <c r="D3009" s="40" t="s">
        <v>226</v>
      </c>
      <c r="E3009" s="42">
        <v>2017</v>
      </c>
    </row>
    <row r="3010" spans="1:5" ht="15" x14ac:dyDescent="0.25">
      <c r="A3010" s="40" t="s">
        <v>633</v>
      </c>
      <c r="B3010" s="40" t="s">
        <v>634</v>
      </c>
      <c r="C3010" s="41">
        <v>10748.202226805101</v>
      </c>
      <c r="D3010" s="40" t="s">
        <v>667</v>
      </c>
      <c r="E3010" s="42">
        <v>2017</v>
      </c>
    </row>
    <row r="3011" spans="1:5" ht="15" x14ac:dyDescent="0.25">
      <c r="A3011" s="40" t="s">
        <v>633</v>
      </c>
      <c r="B3011" s="40" t="s">
        <v>634</v>
      </c>
      <c r="C3011" s="41">
        <v>8477.2736644340803</v>
      </c>
      <c r="D3011" s="40" t="s">
        <v>227</v>
      </c>
      <c r="E3011" s="42">
        <v>2017</v>
      </c>
    </row>
    <row r="3012" spans="1:5" ht="15" x14ac:dyDescent="0.25">
      <c r="A3012" s="40" t="s">
        <v>633</v>
      </c>
      <c r="B3012" s="40" t="s">
        <v>634</v>
      </c>
      <c r="C3012" s="41">
        <v>1071.3504254540001</v>
      </c>
      <c r="D3012" s="40" t="s">
        <v>228</v>
      </c>
      <c r="E3012" s="42">
        <v>2017</v>
      </c>
    </row>
    <row r="3013" spans="1:5" ht="15" x14ac:dyDescent="0.25">
      <c r="A3013" s="40" t="s">
        <v>633</v>
      </c>
      <c r="B3013" s="40" t="s">
        <v>634</v>
      </c>
      <c r="C3013" s="41">
        <v>860.72560152858796</v>
      </c>
      <c r="D3013" s="40" t="s">
        <v>229</v>
      </c>
      <c r="E3013" s="42">
        <v>2017</v>
      </c>
    </row>
    <row r="3014" spans="1:5" ht="15" x14ac:dyDescent="0.25">
      <c r="A3014" s="40" t="s">
        <v>633</v>
      </c>
      <c r="B3014" s="40" t="s">
        <v>634</v>
      </c>
      <c r="C3014" s="41">
        <v>0</v>
      </c>
      <c r="D3014" s="40" t="s">
        <v>230</v>
      </c>
      <c r="E3014" s="42">
        <v>2017</v>
      </c>
    </row>
    <row r="3015" spans="1:5" ht="15" x14ac:dyDescent="0.25">
      <c r="A3015" s="40" t="s">
        <v>633</v>
      </c>
      <c r="B3015" s="40" t="s">
        <v>634</v>
      </c>
      <c r="C3015" s="41">
        <v>338.85253538841499</v>
      </c>
      <c r="D3015" s="40" t="s">
        <v>231</v>
      </c>
      <c r="E3015" s="42">
        <v>2017</v>
      </c>
    </row>
    <row r="3016" spans="1:5" ht="15" x14ac:dyDescent="0.25">
      <c r="A3016" s="40" t="s">
        <v>633</v>
      </c>
      <c r="B3016" s="40" t="s">
        <v>634</v>
      </c>
      <c r="C3016" s="41">
        <v>10748.202226805101</v>
      </c>
      <c r="D3016" s="40" t="s">
        <v>668</v>
      </c>
      <c r="E3016" s="42">
        <v>2017</v>
      </c>
    </row>
    <row r="3017" spans="1:5" ht="15" x14ac:dyDescent="0.25">
      <c r="A3017" s="40" t="s">
        <v>635</v>
      </c>
      <c r="B3017" s="40" t="s">
        <v>636</v>
      </c>
      <c r="C3017" s="41">
        <v>11046.2995423259</v>
      </c>
      <c r="D3017" s="40" t="s">
        <v>110</v>
      </c>
      <c r="E3017" s="42">
        <v>2017</v>
      </c>
    </row>
    <row r="3018" spans="1:5" ht="15" x14ac:dyDescent="0.25">
      <c r="A3018" s="40" t="s">
        <v>635</v>
      </c>
      <c r="B3018" s="40" t="s">
        <v>636</v>
      </c>
      <c r="C3018" s="41">
        <v>262.44889032534201</v>
      </c>
      <c r="D3018" s="40" t="s">
        <v>220</v>
      </c>
      <c r="E3018" s="42">
        <v>2017</v>
      </c>
    </row>
    <row r="3019" spans="1:5" ht="15" x14ac:dyDescent="0.25">
      <c r="A3019" s="40" t="s">
        <v>635</v>
      </c>
      <c r="B3019" s="40" t="s">
        <v>636</v>
      </c>
      <c r="C3019" s="41">
        <v>0</v>
      </c>
      <c r="D3019" s="40" t="s">
        <v>221</v>
      </c>
      <c r="E3019" s="42">
        <v>2017</v>
      </c>
    </row>
    <row r="3020" spans="1:5" ht="15" x14ac:dyDescent="0.25">
      <c r="A3020" s="40" t="s">
        <v>635</v>
      </c>
      <c r="B3020" s="40" t="s">
        <v>636</v>
      </c>
      <c r="C3020" s="41">
        <v>109.363014704587</v>
      </c>
      <c r="D3020" s="40" t="s">
        <v>222</v>
      </c>
      <c r="E3020" s="42">
        <v>2017</v>
      </c>
    </row>
    <row r="3021" spans="1:5" ht="15" x14ac:dyDescent="0.25">
      <c r="A3021" s="40" t="s">
        <v>635</v>
      </c>
      <c r="B3021" s="40" t="s">
        <v>636</v>
      </c>
      <c r="C3021" s="41">
        <v>0</v>
      </c>
      <c r="D3021" s="40" t="s">
        <v>223</v>
      </c>
      <c r="E3021" s="42">
        <v>2017</v>
      </c>
    </row>
    <row r="3022" spans="1:5" ht="15" x14ac:dyDescent="0.25">
      <c r="A3022" s="40" t="s">
        <v>635</v>
      </c>
      <c r="B3022" s="40" t="s">
        <v>636</v>
      </c>
      <c r="C3022" s="41">
        <v>220.333976483935</v>
      </c>
      <c r="D3022" s="40" t="s">
        <v>224</v>
      </c>
      <c r="E3022" s="42">
        <v>2017</v>
      </c>
    </row>
    <row r="3023" spans="1:5" ht="15" x14ac:dyDescent="0.25">
      <c r="A3023" s="40" t="s">
        <v>635</v>
      </c>
      <c r="B3023" s="40" t="s">
        <v>636</v>
      </c>
      <c r="C3023" s="41">
        <v>0</v>
      </c>
      <c r="D3023" s="40" t="s">
        <v>225</v>
      </c>
      <c r="E3023" s="42">
        <v>2017</v>
      </c>
    </row>
    <row r="3024" spans="1:5" ht="15" x14ac:dyDescent="0.25">
      <c r="A3024" s="40" t="s">
        <v>635</v>
      </c>
      <c r="B3024" s="40" t="s">
        <v>636</v>
      </c>
      <c r="C3024" s="41">
        <v>0</v>
      </c>
      <c r="D3024" s="40" t="s">
        <v>226</v>
      </c>
      <c r="E3024" s="42">
        <v>2017</v>
      </c>
    </row>
    <row r="3025" spans="1:5" ht="15" x14ac:dyDescent="0.25">
      <c r="A3025" s="40" t="s">
        <v>635</v>
      </c>
      <c r="B3025" s="40" t="s">
        <v>636</v>
      </c>
      <c r="C3025" s="41">
        <v>11638.445423839799</v>
      </c>
      <c r="D3025" s="40" t="s">
        <v>667</v>
      </c>
      <c r="E3025" s="42">
        <v>2017</v>
      </c>
    </row>
    <row r="3026" spans="1:5" ht="15" x14ac:dyDescent="0.25">
      <c r="A3026" s="40" t="s">
        <v>635</v>
      </c>
      <c r="B3026" s="40" t="s">
        <v>636</v>
      </c>
      <c r="C3026" s="41">
        <v>9837.7118761879301</v>
      </c>
      <c r="D3026" s="40" t="s">
        <v>227</v>
      </c>
      <c r="E3026" s="42">
        <v>2017</v>
      </c>
    </row>
    <row r="3027" spans="1:5" ht="15" x14ac:dyDescent="0.25">
      <c r="A3027" s="40" t="s">
        <v>635</v>
      </c>
      <c r="B3027" s="40" t="s">
        <v>636</v>
      </c>
      <c r="C3027" s="41">
        <v>1626.47061761182</v>
      </c>
      <c r="D3027" s="40" t="s">
        <v>228</v>
      </c>
      <c r="E3027" s="42">
        <v>2017</v>
      </c>
    </row>
    <row r="3028" spans="1:5" ht="15" x14ac:dyDescent="0.25">
      <c r="A3028" s="40" t="s">
        <v>635</v>
      </c>
      <c r="B3028" s="40" t="s">
        <v>636</v>
      </c>
      <c r="C3028" s="41">
        <v>0</v>
      </c>
      <c r="D3028" s="40" t="s">
        <v>229</v>
      </c>
      <c r="E3028" s="42">
        <v>2017</v>
      </c>
    </row>
    <row r="3029" spans="1:5" ht="15" x14ac:dyDescent="0.25">
      <c r="A3029" s="40" t="s">
        <v>635</v>
      </c>
      <c r="B3029" s="40" t="s">
        <v>636</v>
      </c>
      <c r="C3029" s="41">
        <v>0</v>
      </c>
      <c r="D3029" s="40" t="s">
        <v>230</v>
      </c>
      <c r="E3029" s="42">
        <v>2017</v>
      </c>
    </row>
    <row r="3030" spans="1:5" ht="15" x14ac:dyDescent="0.25">
      <c r="A3030" s="40" t="s">
        <v>635</v>
      </c>
      <c r="B3030" s="40" t="s">
        <v>636</v>
      </c>
      <c r="C3030" s="41">
        <v>174.26293004001201</v>
      </c>
      <c r="D3030" s="40" t="s">
        <v>231</v>
      </c>
      <c r="E3030" s="42">
        <v>2017</v>
      </c>
    </row>
    <row r="3031" spans="1:5" ht="15" x14ac:dyDescent="0.25">
      <c r="A3031" s="40" t="s">
        <v>635</v>
      </c>
      <c r="B3031" s="40" t="s">
        <v>636</v>
      </c>
      <c r="C3031" s="41">
        <v>11638.445423839799</v>
      </c>
      <c r="D3031" s="40" t="s">
        <v>668</v>
      </c>
      <c r="E3031" s="42">
        <v>2017</v>
      </c>
    </row>
    <row r="3032" spans="1:5" ht="15" x14ac:dyDescent="0.25">
      <c r="A3032" s="40" t="s">
        <v>637</v>
      </c>
      <c r="B3032" s="40" t="s">
        <v>638</v>
      </c>
      <c r="C3032" s="41">
        <v>2049.2968780971501</v>
      </c>
      <c r="D3032" s="40" t="s">
        <v>110</v>
      </c>
      <c r="E3032" s="42">
        <v>2017</v>
      </c>
    </row>
    <row r="3033" spans="1:5" ht="15" x14ac:dyDescent="0.25">
      <c r="A3033" s="40" t="s">
        <v>637</v>
      </c>
      <c r="B3033" s="40" t="s">
        <v>638</v>
      </c>
      <c r="C3033" s="41">
        <v>0</v>
      </c>
      <c r="D3033" s="40" t="s">
        <v>220</v>
      </c>
      <c r="E3033" s="42">
        <v>2017</v>
      </c>
    </row>
    <row r="3034" spans="1:5" ht="15" x14ac:dyDescent="0.25">
      <c r="A3034" s="40" t="s">
        <v>637</v>
      </c>
      <c r="B3034" s="40" t="s">
        <v>638</v>
      </c>
      <c r="C3034" s="41">
        <v>0</v>
      </c>
      <c r="D3034" s="40" t="s">
        <v>221</v>
      </c>
      <c r="E3034" s="42">
        <v>2017</v>
      </c>
    </row>
    <row r="3035" spans="1:5" ht="15" x14ac:dyDescent="0.25">
      <c r="A3035" s="40" t="s">
        <v>637</v>
      </c>
      <c r="B3035" s="40" t="s">
        <v>638</v>
      </c>
      <c r="C3035" s="41">
        <v>63.380315817437697</v>
      </c>
      <c r="D3035" s="40" t="s">
        <v>222</v>
      </c>
      <c r="E3035" s="42">
        <v>2017</v>
      </c>
    </row>
    <row r="3036" spans="1:5" ht="15" x14ac:dyDescent="0.25">
      <c r="A3036" s="40" t="s">
        <v>637</v>
      </c>
      <c r="B3036" s="40" t="s">
        <v>638</v>
      </c>
      <c r="C3036" s="41">
        <v>0</v>
      </c>
      <c r="D3036" s="40" t="s">
        <v>223</v>
      </c>
      <c r="E3036" s="42">
        <v>2017</v>
      </c>
    </row>
    <row r="3037" spans="1:5" ht="15" x14ac:dyDescent="0.25">
      <c r="A3037" s="40" t="s">
        <v>637</v>
      </c>
      <c r="B3037" s="40" t="s">
        <v>638</v>
      </c>
      <c r="C3037" s="41">
        <v>0</v>
      </c>
      <c r="D3037" s="40" t="s">
        <v>224</v>
      </c>
      <c r="E3037" s="42">
        <v>2017</v>
      </c>
    </row>
    <row r="3038" spans="1:5" ht="15" x14ac:dyDescent="0.25">
      <c r="A3038" s="40" t="s">
        <v>637</v>
      </c>
      <c r="B3038" s="40" t="s">
        <v>638</v>
      </c>
      <c r="C3038" s="41">
        <v>0</v>
      </c>
      <c r="D3038" s="40" t="s">
        <v>225</v>
      </c>
      <c r="E3038" s="42">
        <v>2017</v>
      </c>
    </row>
    <row r="3039" spans="1:5" ht="15" x14ac:dyDescent="0.25">
      <c r="A3039" s="40" t="s">
        <v>637</v>
      </c>
      <c r="B3039" s="40" t="s">
        <v>638</v>
      </c>
      <c r="C3039" s="41">
        <v>0</v>
      </c>
      <c r="D3039" s="40" t="s">
        <v>226</v>
      </c>
      <c r="E3039" s="42">
        <v>2017</v>
      </c>
    </row>
    <row r="3040" spans="1:5" ht="15" x14ac:dyDescent="0.25">
      <c r="A3040" s="40" t="s">
        <v>637</v>
      </c>
      <c r="B3040" s="40" t="s">
        <v>638</v>
      </c>
      <c r="C3040" s="41">
        <v>2112.6771939145901</v>
      </c>
      <c r="D3040" s="40" t="s">
        <v>667</v>
      </c>
      <c r="E3040" s="42">
        <v>2017</v>
      </c>
    </row>
    <row r="3041" spans="1:5" ht="15" x14ac:dyDescent="0.25">
      <c r="A3041" s="40" t="s">
        <v>637</v>
      </c>
      <c r="B3041" s="40" t="s">
        <v>638</v>
      </c>
      <c r="C3041" s="41">
        <v>0</v>
      </c>
      <c r="D3041" s="40" t="s">
        <v>227</v>
      </c>
      <c r="E3041" s="42">
        <v>2017</v>
      </c>
    </row>
    <row r="3042" spans="1:5" ht="15" x14ac:dyDescent="0.25">
      <c r="A3042" s="40" t="s">
        <v>637</v>
      </c>
      <c r="B3042" s="40" t="s">
        <v>638</v>
      </c>
      <c r="C3042" s="41">
        <v>0</v>
      </c>
      <c r="D3042" s="40" t="s">
        <v>228</v>
      </c>
      <c r="E3042" s="42">
        <v>2017</v>
      </c>
    </row>
    <row r="3043" spans="1:5" ht="15" x14ac:dyDescent="0.25">
      <c r="A3043" s="40" t="s">
        <v>637</v>
      </c>
      <c r="B3043" s="40" t="s">
        <v>638</v>
      </c>
      <c r="C3043" s="41">
        <v>2112.6771939145901</v>
      </c>
      <c r="D3043" s="40" t="s">
        <v>229</v>
      </c>
      <c r="E3043" s="42">
        <v>2017</v>
      </c>
    </row>
    <row r="3044" spans="1:5" ht="15" x14ac:dyDescent="0.25">
      <c r="A3044" s="40" t="s">
        <v>637</v>
      </c>
      <c r="B3044" s="40" t="s">
        <v>638</v>
      </c>
      <c r="C3044" s="41">
        <v>0</v>
      </c>
      <c r="D3044" s="40" t="s">
        <v>230</v>
      </c>
      <c r="E3044" s="42">
        <v>2017</v>
      </c>
    </row>
    <row r="3045" spans="1:5" ht="15" x14ac:dyDescent="0.25">
      <c r="A3045" s="40" t="s">
        <v>637</v>
      </c>
      <c r="B3045" s="40" t="s">
        <v>638</v>
      </c>
      <c r="C3045" s="41">
        <v>0</v>
      </c>
      <c r="D3045" s="40" t="s">
        <v>231</v>
      </c>
      <c r="E3045" s="42">
        <v>2017</v>
      </c>
    </row>
    <row r="3046" spans="1:5" ht="15" x14ac:dyDescent="0.25">
      <c r="A3046" s="40" t="s">
        <v>637</v>
      </c>
      <c r="B3046" s="40" t="s">
        <v>638</v>
      </c>
      <c r="C3046" s="41">
        <v>2112.6771939145901</v>
      </c>
      <c r="D3046" s="40" t="s">
        <v>668</v>
      </c>
      <c r="E3046" s="42">
        <v>2017</v>
      </c>
    </row>
    <row r="3047" spans="1:5" ht="15" x14ac:dyDescent="0.25">
      <c r="A3047" s="40" t="s">
        <v>639</v>
      </c>
      <c r="B3047" s="40" t="s">
        <v>640</v>
      </c>
      <c r="C3047" s="41">
        <v>57.91</v>
      </c>
      <c r="D3047" s="40" t="s">
        <v>110</v>
      </c>
      <c r="E3047" s="42">
        <v>2017</v>
      </c>
    </row>
    <row r="3048" spans="1:5" ht="15" x14ac:dyDescent="0.25">
      <c r="A3048" s="40" t="s">
        <v>639</v>
      </c>
      <c r="B3048" s="40" t="s">
        <v>640</v>
      </c>
      <c r="C3048" s="41">
        <v>0</v>
      </c>
      <c r="D3048" s="40" t="s">
        <v>220</v>
      </c>
      <c r="E3048" s="42">
        <v>2017</v>
      </c>
    </row>
    <row r="3049" spans="1:5" ht="15" x14ac:dyDescent="0.25">
      <c r="A3049" s="40" t="s">
        <v>639</v>
      </c>
      <c r="B3049" s="40" t="s">
        <v>640</v>
      </c>
      <c r="C3049" s="41">
        <v>0</v>
      </c>
      <c r="D3049" s="40" t="s">
        <v>221</v>
      </c>
      <c r="E3049" s="42">
        <v>2017</v>
      </c>
    </row>
    <row r="3050" spans="1:5" ht="15" x14ac:dyDescent="0.25">
      <c r="A3050" s="40" t="s">
        <v>639</v>
      </c>
      <c r="B3050" s="40" t="s">
        <v>640</v>
      </c>
      <c r="C3050" s="41">
        <v>2</v>
      </c>
      <c r="D3050" s="40" t="s">
        <v>222</v>
      </c>
      <c r="E3050" s="42">
        <v>2017</v>
      </c>
    </row>
    <row r="3051" spans="1:5" ht="15" x14ac:dyDescent="0.25">
      <c r="A3051" s="40" t="s">
        <v>639</v>
      </c>
      <c r="B3051" s="40" t="s">
        <v>640</v>
      </c>
      <c r="C3051" s="41">
        <v>0</v>
      </c>
      <c r="D3051" s="40" t="s">
        <v>223</v>
      </c>
      <c r="E3051" s="42">
        <v>2017</v>
      </c>
    </row>
    <row r="3052" spans="1:5" ht="15" x14ac:dyDescent="0.25">
      <c r="A3052" s="40" t="s">
        <v>639</v>
      </c>
      <c r="B3052" s="40" t="s">
        <v>640</v>
      </c>
      <c r="C3052" s="41">
        <v>0</v>
      </c>
      <c r="D3052" s="40" t="s">
        <v>224</v>
      </c>
      <c r="E3052" s="42">
        <v>2017</v>
      </c>
    </row>
    <row r="3053" spans="1:5" ht="15" x14ac:dyDescent="0.25">
      <c r="A3053" s="40" t="s">
        <v>639</v>
      </c>
      <c r="B3053" s="40" t="s">
        <v>640</v>
      </c>
      <c r="C3053" s="41">
        <v>0</v>
      </c>
      <c r="D3053" s="40" t="s">
        <v>225</v>
      </c>
      <c r="E3053" s="42">
        <v>2017</v>
      </c>
    </row>
    <row r="3054" spans="1:5" ht="15" x14ac:dyDescent="0.25">
      <c r="A3054" s="40" t="s">
        <v>639</v>
      </c>
      <c r="B3054" s="40" t="s">
        <v>640</v>
      </c>
      <c r="C3054" s="41">
        <v>0</v>
      </c>
      <c r="D3054" s="40" t="s">
        <v>226</v>
      </c>
      <c r="E3054" s="42">
        <v>2017</v>
      </c>
    </row>
    <row r="3055" spans="1:5" ht="15" x14ac:dyDescent="0.25">
      <c r="A3055" s="40" t="s">
        <v>639</v>
      </c>
      <c r="B3055" s="40" t="s">
        <v>640</v>
      </c>
      <c r="C3055" s="41">
        <v>59.91</v>
      </c>
      <c r="D3055" s="40" t="s">
        <v>667</v>
      </c>
      <c r="E3055" s="42">
        <v>2017</v>
      </c>
    </row>
    <row r="3056" spans="1:5" ht="15" x14ac:dyDescent="0.25">
      <c r="A3056" s="40" t="s">
        <v>639</v>
      </c>
      <c r="B3056" s="40" t="s">
        <v>640</v>
      </c>
      <c r="C3056" s="41">
        <v>0</v>
      </c>
      <c r="D3056" s="40" t="s">
        <v>227</v>
      </c>
      <c r="E3056" s="42">
        <v>2017</v>
      </c>
    </row>
    <row r="3057" spans="1:5" ht="15" x14ac:dyDescent="0.25">
      <c r="A3057" s="40" t="s">
        <v>639</v>
      </c>
      <c r="B3057" s="40" t="s">
        <v>640</v>
      </c>
      <c r="C3057" s="41">
        <v>0</v>
      </c>
      <c r="D3057" s="40" t="s">
        <v>228</v>
      </c>
      <c r="E3057" s="42">
        <v>2017</v>
      </c>
    </row>
    <row r="3058" spans="1:5" ht="15" x14ac:dyDescent="0.25">
      <c r="A3058" s="40" t="s">
        <v>639</v>
      </c>
      <c r="B3058" s="40" t="s">
        <v>640</v>
      </c>
      <c r="C3058" s="41">
        <v>59.91</v>
      </c>
      <c r="D3058" s="40" t="s">
        <v>229</v>
      </c>
      <c r="E3058" s="42">
        <v>2017</v>
      </c>
    </row>
    <row r="3059" spans="1:5" ht="15" x14ac:dyDescent="0.25">
      <c r="A3059" s="40" t="s">
        <v>639</v>
      </c>
      <c r="B3059" s="40" t="s">
        <v>640</v>
      </c>
      <c r="C3059" s="41">
        <v>0</v>
      </c>
      <c r="D3059" s="40" t="s">
        <v>230</v>
      </c>
      <c r="E3059" s="42">
        <v>2017</v>
      </c>
    </row>
    <row r="3060" spans="1:5" ht="15" x14ac:dyDescent="0.25">
      <c r="A3060" s="40" t="s">
        <v>639</v>
      </c>
      <c r="B3060" s="40" t="s">
        <v>640</v>
      </c>
      <c r="C3060" s="41">
        <v>0</v>
      </c>
      <c r="D3060" s="40" t="s">
        <v>231</v>
      </c>
      <c r="E3060" s="42">
        <v>2017</v>
      </c>
    </row>
    <row r="3061" spans="1:5" ht="15" x14ac:dyDescent="0.25">
      <c r="A3061" s="40" t="s">
        <v>639</v>
      </c>
      <c r="B3061" s="40" t="s">
        <v>640</v>
      </c>
      <c r="C3061" s="41">
        <v>59.91</v>
      </c>
      <c r="D3061" s="40" t="s">
        <v>668</v>
      </c>
      <c r="E3061" s="42">
        <v>2017</v>
      </c>
    </row>
    <row r="3062" spans="1:5" ht="15" x14ac:dyDescent="0.25">
      <c r="A3062" s="40" t="s">
        <v>641</v>
      </c>
      <c r="B3062" s="40" t="s">
        <v>642</v>
      </c>
      <c r="C3062" s="41">
        <v>893.99862604619705</v>
      </c>
      <c r="D3062" s="40" t="s">
        <v>110</v>
      </c>
      <c r="E3062" s="42">
        <v>2017</v>
      </c>
    </row>
    <row r="3063" spans="1:5" ht="15" x14ac:dyDescent="0.25">
      <c r="A3063" s="40" t="s">
        <v>641</v>
      </c>
      <c r="B3063" s="40" t="s">
        <v>642</v>
      </c>
      <c r="C3063" s="41">
        <v>0</v>
      </c>
      <c r="D3063" s="40" t="s">
        <v>220</v>
      </c>
      <c r="E3063" s="42">
        <v>2017</v>
      </c>
    </row>
    <row r="3064" spans="1:5" ht="15" x14ac:dyDescent="0.25">
      <c r="A3064" s="40" t="s">
        <v>641</v>
      </c>
      <c r="B3064" s="40" t="s">
        <v>642</v>
      </c>
      <c r="C3064" s="41">
        <v>0</v>
      </c>
      <c r="D3064" s="40" t="s">
        <v>221</v>
      </c>
      <c r="E3064" s="42">
        <v>2017</v>
      </c>
    </row>
    <row r="3065" spans="1:5" ht="15" x14ac:dyDescent="0.25">
      <c r="A3065" s="40" t="s">
        <v>641</v>
      </c>
      <c r="B3065" s="40" t="s">
        <v>642</v>
      </c>
      <c r="C3065" s="41">
        <v>40.543492137930997</v>
      </c>
      <c r="D3065" s="40" t="s">
        <v>222</v>
      </c>
      <c r="E3065" s="42">
        <v>2017</v>
      </c>
    </row>
    <row r="3066" spans="1:5" ht="15" x14ac:dyDescent="0.25">
      <c r="A3066" s="40" t="s">
        <v>641</v>
      </c>
      <c r="B3066" s="40" t="s">
        <v>642</v>
      </c>
      <c r="C3066" s="41">
        <v>0</v>
      </c>
      <c r="D3066" s="40" t="s">
        <v>223</v>
      </c>
      <c r="E3066" s="42">
        <v>2017</v>
      </c>
    </row>
    <row r="3067" spans="1:5" ht="15" x14ac:dyDescent="0.25">
      <c r="A3067" s="40" t="s">
        <v>641</v>
      </c>
      <c r="B3067" s="40" t="s">
        <v>642</v>
      </c>
      <c r="C3067" s="41">
        <v>0</v>
      </c>
      <c r="D3067" s="40" t="s">
        <v>224</v>
      </c>
      <c r="E3067" s="42">
        <v>2017</v>
      </c>
    </row>
    <row r="3068" spans="1:5" ht="15" x14ac:dyDescent="0.25">
      <c r="A3068" s="40" t="s">
        <v>641</v>
      </c>
      <c r="B3068" s="40" t="s">
        <v>642</v>
      </c>
      <c r="C3068" s="41">
        <v>0</v>
      </c>
      <c r="D3068" s="40" t="s">
        <v>225</v>
      </c>
      <c r="E3068" s="42">
        <v>2017</v>
      </c>
    </row>
    <row r="3069" spans="1:5" ht="15" x14ac:dyDescent="0.25">
      <c r="A3069" s="40" t="s">
        <v>641</v>
      </c>
      <c r="B3069" s="40" t="s">
        <v>642</v>
      </c>
      <c r="C3069" s="41">
        <v>0</v>
      </c>
      <c r="D3069" s="40" t="s">
        <v>226</v>
      </c>
      <c r="E3069" s="42">
        <v>2017</v>
      </c>
    </row>
    <row r="3070" spans="1:5" ht="15" x14ac:dyDescent="0.25">
      <c r="A3070" s="40" t="s">
        <v>641</v>
      </c>
      <c r="B3070" s="40" t="s">
        <v>642</v>
      </c>
      <c r="C3070" s="41">
        <v>934.54211818412796</v>
      </c>
      <c r="D3070" s="40" t="s">
        <v>667</v>
      </c>
      <c r="E3070" s="42">
        <v>2017</v>
      </c>
    </row>
    <row r="3071" spans="1:5" ht="15" x14ac:dyDescent="0.25">
      <c r="A3071" s="40" t="s">
        <v>641</v>
      </c>
      <c r="B3071" s="40" t="s">
        <v>642</v>
      </c>
      <c r="C3071" s="41">
        <v>934.54211818412796</v>
      </c>
      <c r="D3071" s="40" t="s">
        <v>227</v>
      </c>
      <c r="E3071" s="42">
        <v>2017</v>
      </c>
    </row>
    <row r="3072" spans="1:5" ht="15" x14ac:dyDescent="0.25">
      <c r="A3072" s="40" t="s">
        <v>641</v>
      </c>
      <c r="B3072" s="40" t="s">
        <v>642</v>
      </c>
      <c r="C3072" s="41">
        <v>0</v>
      </c>
      <c r="D3072" s="40" t="s">
        <v>228</v>
      </c>
      <c r="E3072" s="42">
        <v>2017</v>
      </c>
    </row>
    <row r="3073" spans="1:5" ht="15" x14ac:dyDescent="0.25">
      <c r="A3073" s="40" t="s">
        <v>641</v>
      </c>
      <c r="B3073" s="40" t="s">
        <v>642</v>
      </c>
      <c r="C3073" s="41">
        <v>0</v>
      </c>
      <c r="D3073" s="40" t="s">
        <v>229</v>
      </c>
      <c r="E3073" s="42">
        <v>2017</v>
      </c>
    </row>
    <row r="3074" spans="1:5" ht="15" x14ac:dyDescent="0.25">
      <c r="A3074" s="40" t="s">
        <v>641</v>
      </c>
      <c r="B3074" s="40" t="s">
        <v>642</v>
      </c>
      <c r="C3074" s="41">
        <v>0</v>
      </c>
      <c r="D3074" s="40" t="s">
        <v>230</v>
      </c>
      <c r="E3074" s="42">
        <v>2017</v>
      </c>
    </row>
    <row r="3075" spans="1:5" ht="15" x14ac:dyDescent="0.25">
      <c r="A3075" s="40" t="s">
        <v>641</v>
      </c>
      <c r="B3075" s="40" t="s">
        <v>642</v>
      </c>
      <c r="C3075" s="41">
        <v>0</v>
      </c>
      <c r="D3075" s="40" t="s">
        <v>231</v>
      </c>
      <c r="E3075" s="42">
        <v>2017</v>
      </c>
    </row>
    <row r="3076" spans="1:5" ht="15" x14ac:dyDescent="0.25">
      <c r="A3076" s="40" t="s">
        <v>641</v>
      </c>
      <c r="B3076" s="40" t="s">
        <v>642</v>
      </c>
      <c r="C3076" s="41">
        <v>934.54211818412796</v>
      </c>
      <c r="D3076" s="40" t="s">
        <v>668</v>
      </c>
      <c r="E3076" s="42">
        <v>2017</v>
      </c>
    </row>
    <row r="3077" spans="1:5" ht="15" x14ac:dyDescent="0.25">
      <c r="A3077" s="40" t="s">
        <v>643</v>
      </c>
      <c r="B3077" s="40" t="s">
        <v>644</v>
      </c>
      <c r="C3077" s="41">
        <v>21800.7031680205</v>
      </c>
      <c r="D3077" s="40" t="s">
        <v>110</v>
      </c>
      <c r="E3077" s="42">
        <v>2017</v>
      </c>
    </row>
    <row r="3078" spans="1:5" ht="15" x14ac:dyDescent="0.25">
      <c r="A3078" s="40" t="s">
        <v>643</v>
      </c>
      <c r="B3078" s="40" t="s">
        <v>644</v>
      </c>
      <c r="C3078" s="41">
        <v>0</v>
      </c>
      <c r="D3078" s="40" t="s">
        <v>220</v>
      </c>
      <c r="E3078" s="42">
        <v>2017</v>
      </c>
    </row>
    <row r="3079" spans="1:5" ht="15" x14ac:dyDescent="0.25">
      <c r="A3079" s="40" t="s">
        <v>643</v>
      </c>
      <c r="B3079" s="40" t="s">
        <v>644</v>
      </c>
      <c r="C3079" s="41">
        <v>0</v>
      </c>
      <c r="D3079" s="40" t="s">
        <v>221</v>
      </c>
      <c r="E3079" s="42">
        <v>2017</v>
      </c>
    </row>
    <row r="3080" spans="1:5" ht="15" x14ac:dyDescent="0.25">
      <c r="A3080" s="40" t="s">
        <v>643</v>
      </c>
      <c r="B3080" s="40" t="s">
        <v>644</v>
      </c>
      <c r="C3080" s="41">
        <v>0</v>
      </c>
      <c r="D3080" s="40" t="s">
        <v>222</v>
      </c>
      <c r="E3080" s="42">
        <v>2017</v>
      </c>
    </row>
    <row r="3081" spans="1:5" ht="15" x14ac:dyDescent="0.25">
      <c r="A3081" s="40" t="s">
        <v>643</v>
      </c>
      <c r="B3081" s="40" t="s">
        <v>644</v>
      </c>
      <c r="C3081" s="41">
        <v>0</v>
      </c>
      <c r="D3081" s="40" t="s">
        <v>223</v>
      </c>
      <c r="E3081" s="42">
        <v>2017</v>
      </c>
    </row>
    <row r="3082" spans="1:5" ht="15" x14ac:dyDescent="0.25">
      <c r="A3082" s="40" t="s">
        <v>643</v>
      </c>
      <c r="B3082" s="40" t="s">
        <v>644</v>
      </c>
      <c r="C3082" s="41">
        <v>0</v>
      </c>
      <c r="D3082" s="40" t="s">
        <v>224</v>
      </c>
      <c r="E3082" s="42">
        <v>2017</v>
      </c>
    </row>
    <row r="3083" spans="1:5" ht="15" x14ac:dyDescent="0.25">
      <c r="A3083" s="40" t="s">
        <v>643</v>
      </c>
      <c r="B3083" s="40" t="s">
        <v>644</v>
      </c>
      <c r="C3083" s="41">
        <v>0</v>
      </c>
      <c r="D3083" s="40" t="s">
        <v>225</v>
      </c>
      <c r="E3083" s="42">
        <v>2017</v>
      </c>
    </row>
    <row r="3084" spans="1:5" ht="15" x14ac:dyDescent="0.25">
      <c r="A3084" s="40" t="s">
        <v>643</v>
      </c>
      <c r="B3084" s="40" t="s">
        <v>644</v>
      </c>
      <c r="C3084" s="41">
        <v>0</v>
      </c>
      <c r="D3084" s="40" t="s">
        <v>226</v>
      </c>
      <c r="E3084" s="42">
        <v>2017</v>
      </c>
    </row>
    <row r="3085" spans="1:5" ht="15" x14ac:dyDescent="0.25">
      <c r="A3085" s="40" t="s">
        <v>643</v>
      </c>
      <c r="B3085" s="40" t="s">
        <v>644</v>
      </c>
      <c r="C3085" s="41">
        <v>21800.7031680205</v>
      </c>
      <c r="D3085" s="40" t="s">
        <v>667</v>
      </c>
      <c r="E3085" s="42">
        <v>2017</v>
      </c>
    </row>
    <row r="3086" spans="1:5" ht="15" x14ac:dyDescent="0.25">
      <c r="A3086" s="40" t="s">
        <v>643</v>
      </c>
      <c r="B3086" s="40" t="s">
        <v>644</v>
      </c>
      <c r="C3086" s="41">
        <v>0</v>
      </c>
      <c r="D3086" s="40" t="s">
        <v>227</v>
      </c>
      <c r="E3086" s="42">
        <v>2017</v>
      </c>
    </row>
    <row r="3087" spans="1:5" ht="15" x14ac:dyDescent="0.25">
      <c r="A3087" s="40" t="s">
        <v>643</v>
      </c>
      <c r="B3087" s="40" t="s">
        <v>644</v>
      </c>
      <c r="C3087" s="41">
        <v>21800.7031680205</v>
      </c>
      <c r="D3087" s="40" t="s">
        <v>228</v>
      </c>
      <c r="E3087" s="42">
        <v>2017</v>
      </c>
    </row>
    <row r="3088" spans="1:5" ht="15" x14ac:dyDescent="0.25">
      <c r="A3088" s="40" t="s">
        <v>643</v>
      </c>
      <c r="B3088" s="40" t="s">
        <v>644</v>
      </c>
      <c r="C3088" s="41">
        <v>0</v>
      </c>
      <c r="D3088" s="40" t="s">
        <v>229</v>
      </c>
      <c r="E3088" s="42">
        <v>2017</v>
      </c>
    </row>
    <row r="3089" spans="1:5" ht="15" x14ac:dyDescent="0.25">
      <c r="A3089" s="40" t="s">
        <v>643</v>
      </c>
      <c r="B3089" s="40" t="s">
        <v>644</v>
      </c>
      <c r="C3089" s="41">
        <v>0</v>
      </c>
      <c r="D3089" s="40" t="s">
        <v>230</v>
      </c>
      <c r="E3089" s="42">
        <v>2017</v>
      </c>
    </row>
    <row r="3090" spans="1:5" ht="15" x14ac:dyDescent="0.25">
      <c r="A3090" s="40" t="s">
        <v>643</v>
      </c>
      <c r="B3090" s="40" t="s">
        <v>644</v>
      </c>
      <c r="C3090" s="41">
        <v>0</v>
      </c>
      <c r="D3090" s="40" t="s">
        <v>231</v>
      </c>
      <c r="E3090" s="42">
        <v>2017</v>
      </c>
    </row>
    <row r="3091" spans="1:5" ht="15" x14ac:dyDescent="0.25">
      <c r="A3091" s="40" t="s">
        <v>643</v>
      </c>
      <c r="B3091" s="40" t="s">
        <v>644</v>
      </c>
      <c r="C3091" s="41">
        <v>21800.7031680205</v>
      </c>
      <c r="D3091" s="40" t="s">
        <v>668</v>
      </c>
      <c r="E3091" s="42">
        <v>2017</v>
      </c>
    </row>
    <row r="3092" spans="1:5" ht="15" x14ac:dyDescent="0.25">
      <c r="A3092" s="40" t="s">
        <v>645</v>
      </c>
      <c r="B3092" s="40" t="s">
        <v>646</v>
      </c>
      <c r="C3092" s="41">
        <v>3539.43708550363</v>
      </c>
      <c r="D3092" s="40" t="s">
        <v>110</v>
      </c>
      <c r="E3092" s="42">
        <v>2017</v>
      </c>
    </row>
    <row r="3093" spans="1:5" ht="15" x14ac:dyDescent="0.25">
      <c r="A3093" s="40" t="s">
        <v>645</v>
      </c>
      <c r="B3093" s="40" t="s">
        <v>646</v>
      </c>
      <c r="C3093" s="41">
        <v>9.07</v>
      </c>
      <c r="D3093" s="40" t="s">
        <v>220</v>
      </c>
      <c r="E3093" s="42">
        <v>2017</v>
      </c>
    </row>
    <row r="3094" spans="1:5" ht="15" x14ac:dyDescent="0.25">
      <c r="A3094" s="40" t="s">
        <v>645</v>
      </c>
      <c r="B3094" s="40" t="s">
        <v>646</v>
      </c>
      <c r="C3094" s="41">
        <v>0</v>
      </c>
      <c r="D3094" s="40" t="s">
        <v>221</v>
      </c>
      <c r="E3094" s="42">
        <v>2017</v>
      </c>
    </row>
    <row r="3095" spans="1:5" ht="15" x14ac:dyDescent="0.25">
      <c r="A3095" s="40" t="s">
        <v>645</v>
      </c>
      <c r="B3095" s="40" t="s">
        <v>646</v>
      </c>
      <c r="C3095" s="41">
        <v>79.322143260166499</v>
      </c>
      <c r="D3095" s="40" t="s">
        <v>222</v>
      </c>
      <c r="E3095" s="42">
        <v>2017</v>
      </c>
    </row>
    <row r="3096" spans="1:5" ht="15" x14ac:dyDescent="0.25">
      <c r="A3096" s="40" t="s">
        <v>645</v>
      </c>
      <c r="B3096" s="40" t="s">
        <v>646</v>
      </c>
      <c r="C3096" s="41">
        <v>0</v>
      </c>
      <c r="D3096" s="40" t="s">
        <v>223</v>
      </c>
      <c r="E3096" s="42">
        <v>2017</v>
      </c>
    </row>
    <row r="3097" spans="1:5" ht="15" x14ac:dyDescent="0.25">
      <c r="A3097" s="40" t="s">
        <v>645</v>
      </c>
      <c r="B3097" s="40" t="s">
        <v>646</v>
      </c>
      <c r="C3097" s="41">
        <v>364.886227756773</v>
      </c>
      <c r="D3097" s="40" t="s">
        <v>224</v>
      </c>
      <c r="E3097" s="42">
        <v>2017</v>
      </c>
    </row>
    <row r="3098" spans="1:5" ht="15" x14ac:dyDescent="0.25">
      <c r="A3098" s="40" t="s">
        <v>645</v>
      </c>
      <c r="B3098" s="40" t="s">
        <v>646</v>
      </c>
      <c r="C3098" s="41">
        <v>0</v>
      </c>
      <c r="D3098" s="40" t="s">
        <v>225</v>
      </c>
      <c r="E3098" s="42">
        <v>2017</v>
      </c>
    </row>
    <row r="3099" spans="1:5" ht="15" x14ac:dyDescent="0.25">
      <c r="A3099" s="40" t="s">
        <v>645</v>
      </c>
      <c r="B3099" s="40" t="s">
        <v>646</v>
      </c>
      <c r="C3099" s="41">
        <v>0</v>
      </c>
      <c r="D3099" s="40" t="s">
        <v>226</v>
      </c>
      <c r="E3099" s="42">
        <v>2017</v>
      </c>
    </row>
    <row r="3100" spans="1:5" ht="15" x14ac:dyDescent="0.25">
      <c r="A3100" s="40" t="s">
        <v>645</v>
      </c>
      <c r="B3100" s="40" t="s">
        <v>646</v>
      </c>
      <c r="C3100" s="41">
        <v>3992.7154565205701</v>
      </c>
      <c r="D3100" s="40" t="s">
        <v>667</v>
      </c>
      <c r="E3100" s="42">
        <v>2017</v>
      </c>
    </row>
    <row r="3101" spans="1:5" ht="15" x14ac:dyDescent="0.25">
      <c r="A3101" s="40" t="s">
        <v>645</v>
      </c>
      <c r="B3101" s="40" t="s">
        <v>646</v>
      </c>
      <c r="C3101" s="41">
        <v>290.14</v>
      </c>
      <c r="D3101" s="40" t="s">
        <v>227</v>
      </c>
      <c r="E3101" s="42">
        <v>2017</v>
      </c>
    </row>
    <row r="3102" spans="1:5" ht="15" x14ac:dyDescent="0.25">
      <c r="A3102" s="40" t="s">
        <v>645</v>
      </c>
      <c r="B3102" s="40" t="s">
        <v>646</v>
      </c>
      <c r="C3102" s="41">
        <v>3687.4514466716</v>
      </c>
      <c r="D3102" s="40" t="s">
        <v>228</v>
      </c>
      <c r="E3102" s="42">
        <v>2017</v>
      </c>
    </row>
    <row r="3103" spans="1:5" ht="15" x14ac:dyDescent="0.25">
      <c r="A3103" s="40" t="s">
        <v>645</v>
      </c>
      <c r="B3103" s="40" t="s">
        <v>646</v>
      </c>
      <c r="C3103" s="41">
        <v>0</v>
      </c>
      <c r="D3103" s="40" t="s">
        <v>229</v>
      </c>
      <c r="E3103" s="42">
        <v>2017</v>
      </c>
    </row>
    <row r="3104" spans="1:5" ht="15" x14ac:dyDescent="0.25">
      <c r="A3104" s="40" t="s">
        <v>645</v>
      </c>
      <c r="B3104" s="40" t="s">
        <v>646</v>
      </c>
      <c r="C3104" s="41">
        <v>0</v>
      </c>
      <c r="D3104" s="40" t="s">
        <v>230</v>
      </c>
      <c r="E3104" s="42">
        <v>2017</v>
      </c>
    </row>
    <row r="3105" spans="1:5" ht="15" x14ac:dyDescent="0.25">
      <c r="A3105" s="40" t="s">
        <v>645</v>
      </c>
      <c r="B3105" s="40" t="s">
        <v>646</v>
      </c>
      <c r="C3105" s="41">
        <v>15.124009848970401</v>
      </c>
      <c r="D3105" s="40" t="s">
        <v>231</v>
      </c>
      <c r="E3105" s="42">
        <v>2017</v>
      </c>
    </row>
    <row r="3106" spans="1:5" ht="15" x14ac:dyDescent="0.25">
      <c r="A3106" s="40" t="s">
        <v>645</v>
      </c>
      <c r="B3106" s="40" t="s">
        <v>646</v>
      </c>
      <c r="C3106" s="41">
        <v>3992.7154565205701</v>
      </c>
      <c r="D3106" s="40" t="s">
        <v>668</v>
      </c>
      <c r="E3106" s="42">
        <v>2017</v>
      </c>
    </row>
    <row r="3107" spans="1:5" ht="15" x14ac:dyDescent="0.25">
      <c r="A3107" s="40" t="s">
        <v>647</v>
      </c>
      <c r="B3107" s="40" t="s">
        <v>648</v>
      </c>
      <c r="C3107" s="41">
        <v>18679.4100738786</v>
      </c>
      <c r="D3107" s="40" t="s">
        <v>110</v>
      </c>
      <c r="E3107" s="42">
        <v>2017</v>
      </c>
    </row>
    <row r="3108" spans="1:5" ht="15" x14ac:dyDescent="0.25">
      <c r="A3108" s="40" t="s">
        <v>647</v>
      </c>
      <c r="B3108" s="40" t="s">
        <v>648</v>
      </c>
      <c r="C3108" s="41">
        <v>0</v>
      </c>
      <c r="D3108" s="40" t="s">
        <v>220</v>
      </c>
      <c r="E3108" s="42">
        <v>2017</v>
      </c>
    </row>
    <row r="3109" spans="1:5" ht="15" x14ac:dyDescent="0.25">
      <c r="A3109" s="40" t="s">
        <v>647</v>
      </c>
      <c r="B3109" s="40" t="s">
        <v>648</v>
      </c>
      <c r="C3109" s="41">
        <v>0</v>
      </c>
      <c r="D3109" s="40" t="s">
        <v>221</v>
      </c>
      <c r="E3109" s="42">
        <v>2017</v>
      </c>
    </row>
    <row r="3110" spans="1:5" ht="15" x14ac:dyDescent="0.25">
      <c r="A3110" s="40" t="s">
        <v>647</v>
      </c>
      <c r="B3110" s="40" t="s">
        <v>648</v>
      </c>
      <c r="C3110" s="41">
        <v>0</v>
      </c>
      <c r="D3110" s="40" t="s">
        <v>222</v>
      </c>
      <c r="E3110" s="42">
        <v>2017</v>
      </c>
    </row>
    <row r="3111" spans="1:5" ht="15" x14ac:dyDescent="0.25">
      <c r="A3111" s="40" t="s">
        <v>647</v>
      </c>
      <c r="B3111" s="40" t="s">
        <v>648</v>
      </c>
      <c r="C3111" s="41">
        <v>0</v>
      </c>
      <c r="D3111" s="40" t="s">
        <v>223</v>
      </c>
      <c r="E3111" s="42">
        <v>2017</v>
      </c>
    </row>
    <row r="3112" spans="1:5" ht="15" x14ac:dyDescent="0.25">
      <c r="A3112" s="40" t="s">
        <v>647</v>
      </c>
      <c r="B3112" s="40" t="s">
        <v>648</v>
      </c>
      <c r="C3112" s="41">
        <v>0</v>
      </c>
      <c r="D3112" s="40" t="s">
        <v>224</v>
      </c>
      <c r="E3112" s="42">
        <v>2017</v>
      </c>
    </row>
    <row r="3113" spans="1:5" ht="15" x14ac:dyDescent="0.25">
      <c r="A3113" s="40" t="s">
        <v>647</v>
      </c>
      <c r="B3113" s="40" t="s">
        <v>648</v>
      </c>
      <c r="C3113" s="41">
        <v>0</v>
      </c>
      <c r="D3113" s="40" t="s">
        <v>225</v>
      </c>
      <c r="E3113" s="42">
        <v>2017</v>
      </c>
    </row>
    <row r="3114" spans="1:5" ht="15" x14ac:dyDescent="0.25">
      <c r="A3114" s="40" t="s">
        <v>647</v>
      </c>
      <c r="B3114" s="40" t="s">
        <v>648</v>
      </c>
      <c r="C3114" s="41">
        <v>0</v>
      </c>
      <c r="D3114" s="40" t="s">
        <v>226</v>
      </c>
      <c r="E3114" s="42">
        <v>2017</v>
      </c>
    </row>
    <row r="3115" spans="1:5" ht="15" x14ac:dyDescent="0.25">
      <c r="A3115" s="40" t="s">
        <v>647</v>
      </c>
      <c r="B3115" s="40" t="s">
        <v>648</v>
      </c>
      <c r="C3115" s="41">
        <v>18679.4100738786</v>
      </c>
      <c r="D3115" s="40" t="s">
        <v>667</v>
      </c>
      <c r="E3115" s="42">
        <v>2017</v>
      </c>
    </row>
    <row r="3116" spans="1:5" ht="15" x14ac:dyDescent="0.25">
      <c r="A3116" s="40" t="s">
        <v>647</v>
      </c>
      <c r="B3116" s="40" t="s">
        <v>648</v>
      </c>
      <c r="C3116" s="41">
        <v>0</v>
      </c>
      <c r="D3116" s="40" t="s">
        <v>227</v>
      </c>
      <c r="E3116" s="42">
        <v>2017</v>
      </c>
    </row>
    <row r="3117" spans="1:5" ht="15" x14ac:dyDescent="0.25">
      <c r="A3117" s="40" t="s">
        <v>647</v>
      </c>
      <c r="B3117" s="40" t="s">
        <v>648</v>
      </c>
      <c r="C3117" s="41">
        <v>18679.4100738786</v>
      </c>
      <c r="D3117" s="40" t="s">
        <v>228</v>
      </c>
      <c r="E3117" s="42">
        <v>2017</v>
      </c>
    </row>
    <row r="3118" spans="1:5" ht="15" x14ac:dyDescent="0.25">
      <c r="A3118" s="40" t="s">
        <v>647</v>
      </c>
      <c r="B3118" s="40" t="s">
        <v>648</v>
      </c>
      <c r="C3118" s="41">
        <v>0</v>
      </c>
      <c r="D3118" s="40" t="s">
        <v>229</v>
      </c>
      <c r="E3118" s="42">
        <v>2017</v>
      </c>
    </row>
    <row r="3119" spans="1:5" ht="15" x14ac:dyDescent="0.25">
      <c r="A3119" s="40" t="s">
        <v>647</v>
      </c>
      <c r="B3119" s="40" t="s">
        <v>648</v>
      </c>
      <c r="C3119" s="41">
        <v>0</v>
      </c>
      <c r="D3119" s="40" t="s">
        <v>230</v>
      </c>
      <c r="E3119" s="42">
        <v>2017</v>
      </c>
    </row>
    <row r="3120" spans="1:5" ht="15" x14ac:dyDescent="0.25">
      <c r="A3120" s="40" t="s">
        <v>647</v>
      </c>
      <c r="B3120" s="40" t="s">
        <v>648</v>
      </c>
      <c r="C3120" s="41">
        <v>0</v>
      </c>
      <c r="D3120" s="40" t="s">
        <v>231</v>
      </c>
      <c r="E3120" s="42">
        <v>2017</v>
      </c>
    </row>
    <row r="3121" spans="1:5" ht="15" x14ac:dyDescent="0.25">
      <c r="A3121" s="40" t="s">
        <v>647</v>
      </c>
      <c r="B3121" s="40" t="s">
        <v>648</v>
      </c>
      <c r="C3121" s="41">
        <v>18679.4100738786</v>
      </c>
      <c r="D3121" s="40" t="s">
        <v>668</v>
      </c>
      <c r="E3121" s="42">
        <v>2017</v>
      </c>
    </row>
    <row r="3122" spans="1:5" ht="15" x14ac:dyDescent="0.25">
      <c r="A3122" s="40" t="s">
        <v>649</v>
      </c>
      <c r="B3122" s="40" t="s">
        <v>650</v>
      </c>
      <c r="C3122" s="41">
        <v>3890.31979222975</v>
      </c>
      <c r="D3122" s="40" t="s">
        <v>110</v>
      </c>
      <c r="E3122" s="42">
        <v>2017</v>
      </c>
    </row>
    <row r="3123" spans="1:5" ht="15" x14ac:dyDescent="0.25">
      <c r="A3123" s="40" t="s">
        <v>649</v>
      </c>
      <c r="B3123" s="40" t="s">
        <v>650</v>
      </c>
      <c r="C3123" s="41">
        <v>454.74019081040399</v>
      </c>
      <c r="D3123" s="40" t="s">
        <v>220</v>
      </c>
      <c r="E3123" s="42">
        <v>2017</v>
      </c>
    </row>
    <row r="3124" spans="1:5" ht="15" x14ac:dyDescent="0.25">
      <c r="A3124" s="40" t="s">
        <v>649</v>
      </c>
      <c r="B3124" s="40" t="s">
        <v>650</v>
      </c>
      <c r="C3124" s="41">
        <v>0</v>
      </c>
      <c r="D3124" s="40" t="s">
        <v>221</v>
      </c>
      <c r="E3124" s="42">
        <v>2017</v>
      </c>
    </row>
    <row r="3125" spans="1:5" ht="15" x14ac:dyDescent="0.25">
      <c r="A3125" s="40" t="s">
        <v>649</v>
      </c>
      <c r="B3125" s="40" t="s">
        <v>650</v>
      </c>
      <c r="C3125" s="41">
        <v>31.564152159013901</v>
      </c>
      <c r="D3125" s="40" t="s">
        <v>222</v>
      </c>
      <c r="E3125" s="42">
        <v>2017</v>
      </c>
    </row>
    <row r="3126" spans="1:5" ht="15" x14ac:dyDescent="0.25">
      <c r="A3126" s="40" t="s">
        <v>649</v>
      </c>
      <c r="B3126" s="40" t="s">
        <v>650</v>
      </c>
      <c r="C3126" s="41">
        <v>0</v>
      </c>
      <c r="D3126" s="40" t="s">
        <v>223</v>
      </c>
      <c r="E3126" s="42">
        <v>2017</v>
      </c>
    </row>
    <row r="3127" spans="1:5" ht="15" x14ac:dyDescent="0.25">
      <c r="A3127" s="40" t="s">
        <v>649</v>
      </c>
      <c r="B3127" s="40" t="s">
        <v>650</v>
      </c>
      <c r="C3127" s="41">
        <v>150.30843198914999</v>
      </c>
      <c r="D3127" s="40" t="s">
        <v>224</v>
      </c>
      <c r="E3127" s="42">
        <v>2017</v>
      </c>
    </row>
    <row r="3128" spans="1:5" ht="15" x14ac:dyDescent="0.25">
      <c r="A3128" s="40" t="s">
        <v>649</v>
      </c>
      <c r="B3128" s="40" t="s">
        <v>650</v>
      </c>
      <c r="C3128" s="41">
        <v>0</v>
      </c>
      <c r="D3128" s="40" t="s">
        <v>225</v>
      </c>
      <c r="E3128" s="42">
        <v>2017</v>
      </c>
    </row>
    <row r="3129" spans="1:5" ht="15" x14ac:dyDescent="0.25">
      <c r="A3129" s="40" t="s">
        <v>649</v>
      </c>
      <c r="B3129" s="40" t="s">
        <v>650</v>
      </c>
      <c r="C3129" s="41">
        <v>0</v>
      </c>
      <c r="D3129" s="40" t="s">
        <v>226</v>
      </c>
      <c r="E3129" s="42">
        <v>2017</v>
      </c>
    </row>
    <row r="3130" spans="1:5" ht="15" x14ac:dyDescent="0.25">
      <c r="A3130" s="40" t="s">
        <v>649</v>
      </c>
      <c r="B3130" s="40" t="s">
        <v>650</v>
      </c>
      <c r="C3130" s="41">
        <v>4526.9325671883198</v>
      </c>
      <c r="D3130" s="40" t="s">
        <v>667</v>
      </c>
      <c r="E3130" s="42">
        <v>2017</v>
      </c>
    </row>
    <row r="3131" spans="1:5" ht="15" x14ac:dyDescent="0.25">
      <c r="A3131" s="40" t="s">
        <v>649</v>
      </c>
      <c r="B3131" s="40" t="s">
        <v>650</v>
      </c>
      <c r="C3131" s="41">
        <v>167.05954234838001</v>
      </c>
      <c r="D3131" s="40" t="s">
        <v>227</v>
      </c>
      <c r="E3131" s="42">
        <v>2017</v>
      </c>
    </row>
    <row r="3132" spans="1:5" ht="15" x14ac:dyDescent="0.25">
      <c r="A3132" s="40" t="s">
        <v>649</v>
      </c>
      <c r="B3132" s="40" t="s">
        <v>650</v>
      </c>
      <c r="C3132" s="41">
        <v>4136.9276681402298</v>
      </c>
      <c r="D3132" s="40" t="s">
        <v>228</v>
      </c>
      <c r="E3132" s="42">
        <v>2017</v>
      </c>
    </row>
    <row r="3133" spans="1:5" ht="15" x14ac:dyDescent="0.25">
      <c r="A3133" s="40" t="s">
        <v>649</v>
      </c>
      <c r="B3133" s="40" t="s">
        <v>650</v>
      </c>
      <c r="C3133" s="41">
        <v>0</v>
      </c>
      <c r="D3133" s="40" t="s">
        <v>229</v>
      </c>
      <c r="E3133" s="42">
        <v>2017</v>
      </c>
    </row>
    <row r="3134" spans="1:5" ht="15" x14ac:dyDescent="0.25">
      <c r="A3134" s="40" t="s">
        <v>649</v>
      </c>
      <c r="B3134" s="40" t="s">
        <v>650</v>
      </c>
      <c r="C3134" s="41">
        <v>0</v>
      </c>
      <c r="D3134" s="40" t="s">
        <v>230</v>
      </c>
      <c r="E3134" s="42">
        <v>2017</v>
      </c>
    </row>
    <row r="3135" spans="1:5" ht="15" x14ac:dyDescent="0.25">
      <c r="A3135" s="40" t="s">
        <v>649</v>
      </c>
      <c r="B3135" s="40" t="s">
        <v>650</v>
      </c>
      <c r="C3135" s="41">
        <v>222.94535669971299</v>
      </c>
      <c r="D3135" s="40" t="s">
        <v>231</v>
      </c>
      <c r="E3135" s="42">
        <v>2017</v>
      </c>
    </row>
    <row r="3136" spans="1:5" ht="15" x14ac:dyDescent="0.25">
      <c r="A3136" s="40" t="s">
        <v>649</v>
      </c>
      <c r="B3136" s="40" t="s">
        <v>650</v>
      </c>
      <c r="C3136" s="41">
        <v>4526.9325671883198</v>
      </c>
      <c r="D3136" s="40" t="s">
        <v>668</v>
      </c>
      <c r="E3136" s="42">
        <v>2017</v>
      </c>
    </row>
    <row r="3137" spans="1:5" ht="15" x14ac:dyDescent="0.25">
      <c r="A3137" s="40" t="s">
        <v>651</v>
      </c>
      <c r="B3137" s="40" t="s">
        <v>652</v>
      </c>
      <c r="C3137" s="41">
        <v>9590.9862731822795</v>
      </c>
      <c r="D3137" s="40" t="s">
        <v>110</v>
      </c>
      <c r="E3137" s="42">
        <v>2017</v>
      </c>
    </row>
    <row r="3138" spans="1:5" ht="15" x14ac:dyDescent="0.25">
      <c r="A3138" s="40" t="s">
        <v>651</v>
      </c>
      <c r="B3138" s="40" t="s">
        <v>652</v>
      </c>
      <c r="C3138" s="41">
        <v>0</v>
      </c>
      <c r="D3138" s="40" t="s">
        <v>220</v>
      </c>
      <c r="E3138" s="42">
        <v>2017</v>
      </c>
    </row>
    <row r="3139" spans="1:5" ht="15" x14ac:dyDescent="0.25">
      <c r="A3139" s="40" t="s">
        <v>651</v>
      </c>
      <c r="B3139" s="40" t="s">
        <v>652</v>
      </c>
      <c r="C3139" s="41">
        <v>0</v>
      </c>
      <c r="D3139" s="40" t="s">
        <v>221</v>
      </c>
      <c r="E3139" s="42">
        <v>2017</v>
      </c>
    </row>
    <row r="3140" spans="1:5" ht="15" x14ac:dyDescent="0.25">
      <c r="A3140" s="40" t="s">
        <v>651</v>
      </c>
      <c r="B3140" s="40" t="s">
        <v>652</v>
      </c>
      <c r="C3140" s="41">
        <v>0</v>
      </c>
      <c r="D3140" s="40" t="s">
        <v>222</v>
      </c>
      <c r="E3140" s="42">
        <v>2017</v>
      </c>
    </row>
    <row r="3141" spans="1:5" ht="15" x14ac:dyDescent="0.25">
      <c r="A3141" s="40" t="s">
        <v>651</v>
      </c>
      <c r="B3141" s="40" t="s">
        <v>652</v>
      </c>
      <c r="C3141" s="41">
        <v>0</v>
      </c>
      <c r="D3141" s="40" t="s">
        <v>223</v>
      </c>
      <c r="E3141" s="42">
        <v>2017</v>
      </c>
    </row>
    <row r="3142" spans="1:5" ht="15" x14ac:dyDescent="0.25">
      <c r="A3142" s="40" t="s">
        <v>651</v>
      </c>
      <c r="B3142" s="40" t="s">
        <v>652</v>
      </c>
      <c r="C3142" s="41">
        <v>0</v>
      </c>
      <c r="D3142" s="40" t="s">
        <v>224</v>
      </c>
      <c r="E3142" s="42">
        <v>2017</v>
      </c>
    </row>
    <row r="3143" spans="1:5" ht="15" x14ac:dyDescent="0.25">
      <c r="A3143" s="40" t="s">
        <v>651</v>
      </c>
      <c r="B3143" s="40" t="s">
        <v>652</v>
      </c>
      <c r="C3143" s="41">
        <v>0</v>
      </c>
      <c r="D3143" s="40" t="s">
        <v>225</v>
      </c>
      <c r="E3143" s="42">
        <v>2017</v>
      </c>
    </row>
    <row r="3144" spans="1:5" ht="15" x14ac:dyDescent="0.25">
      <c r="A3144" s="40" t="s">
        <v>651</v>
      </c>
      <c r="B3144" s="40" t="s">
        <v>652</v>
      </c>
      <c r="C3144" s="41">
        <v>0</v>
      </c>
      <c r="D3144" s="40" t="s">
        <v>226</v>
      </c>
      <c r="E3144" s="42">
        <v>2017</v>
      </c>
    </row>
    <row r="3145" spans="1:5" ht="15" x14ac:dyDescent="0.25">
      <c r="A3145" s="40" t="s">
        <v>651</v>
      </c>
      <c r="B3145" s="40" t="s">
        <v>652</v>
      </c>
      <c r="C3145" s="41">
        <v>9590.9862731822795</v>
      </c>
      <c r="D3145" s="40" t="s">
        <v>667</v>
      </c>
      <c r="E3145" s="42">
        <v>2017</v>
      </c>
    </row>
    <row r="3146" spans="1:5" ht="15" x14ac:dyDescent="0.25">
      <c r="A3146" s="40" t="s">
        <v>651</v>
      </c>
      <c r="B3146" s="40" t="s">
        <v>652</v>
      </c>
      <c r="C3146" s="41">
        <v>0</v>
      </c>
      <c r="D3146" s="40" t="s">
        <v>227</v>
      </c>
      <c r="E3146" s="42">
        <v>2017</v>
      </c>
    </row>
    <row r="3147" spans="1:5" ht="15" x14ac:dyDescent="0.25">
      <c r="A3147" s="40" t="s">
        <v>651</v>
      </c>
      <c r="B3147" s="40" t="s">
        <v>652</v>
      </c>
      <c r="C3147" s="41">
        <v>9590.9862731822795</v>
      </c>
      <c r="D3147" s="40" t="s">
        <v>228</v>
      </c>
      <c r="E3147" s="42">
        <v>2017</v>
      </c>
    </row>
    <row r="3148" spans="1:5" ht="15" x14ac:dyDescent="0.25">
      <c r="A3148" s="40" t="s">
        <v>651</v>
      </c>
      <c r="B3148" s="40" t="s">
        <v>652</v>
      </c>
      <c r="C3148" s="41">
        <v>0</v>
      </c>
      <c r="D3148" s="40" t="s">
        <v>229</v>
      </c>
      <c r="E3148" s="42">
        <v>2017</v>
      </c>
    </row>
    <row r="3149" spans="1:5" ht="15" x14ac:dyDescent="0.25">
      <c r="A3149" s="40" t="s">
        <v>651</v>
      </c>
      <c r="B3149" s="40" t="s">
        <v>652</v>
      </c>
      <c r="C3149" s="41">
        <v>0</v>
      </c>
      <c r="D3149" s="40" t="s">
        <v>230</v>
      </c>
      <c r="E3149" s="42">
        <v>2017</v>
      </c>
    </row>
    <row r="3150" spans="1:5" ht="15" x14ac:dyDescent="0.25">
      <c r="A3150" s="40" t="s">
        <v>651</v>
      </c>
      <c r="B3150" s="40" t="s">
        <v>652</v>
      </c>
      <c r="C3150" s="41">
        <v>0</v>
      </c>
      <c r="D3150" s="40" t="s">
        <v>231</v>
      </c>
      <c r="E3150" s="42">
        <v>2017</v>
      </c>
    </row>
    <row r="3151" spans="1:5" ht="15" x14ac:dyDescent="0.25">
      <c r="A3151" s="40" t="s">
        <v>651</v>
      </c>
      <c r="B3151" s="40" t="s">
        <v>652</v>
      </c>
      <c r="C3151" s="41">
        <v>9590.9862731822795</v>
      </c>
      <c r="D3151" s="40" t="s">
        <v>668</v>
      </c>
      <c r="E3151" s="42">
        <v>2017</v>
      </c>
    </row>
    <row r="3152" spans="1:5" ht="15" x14ac:dyDescent="0.25">
      <c r="A3152" s="40" t="s">
        <v>653</v>
      </c>
      <c r="B3152" s="40" t="s">
        <v>654</v>
      </c>
      <c r="C3152" s="41">
        <v>722.34373635246095</v>
      </c>
      <c r="D3152" s="40" t="s">
        <v>110</v>
      </c>
      <c r="E3152" s="42">
        <v>2017</v>
      </c>
    </row>
    <row r="3153" spans="1:5" ht="15" x14ac:dyDescent="0.25">
      <c r="A3153" s="40" t="s">
        <v>653</v>
      </c>
      <c r="B3153" s="40" t="s">
        <v>654</v>
      </c>
      <c r="C3153" s="41">
        <v>0</v>
      </c>
      <c r="D3153" s="40" t="s">
        <v>220</v>
      </c>
      <c r="E3153" s="42">
        <v>2017</v>
      </c>
    </row>
    <row r="3154" spans="1:5" ht="15" x14ac:dyDescent="0.25">
      <c r="A3154" s="40" t="s">
        <v>653</v>
      </c>
      <c r="B3154" s="40" t="s">
        <v>654</v>
      </c>
      <c r="C3154" s="41">
        <v>0</v>
      </c>
      <c r="D3154" s="40" t="s">
        <v>221</v>
      </c>
      <c r="E3154" s="42">
        <v>2017</v>
      </c>
    </row>
    <row r="3155" spans="1:5" ht="15" x14ac:dyDescent="0.25">
      <c r="A3155" s="40" t="s">
        <v>653</v>
      </c>
      <c r="B3155" s="40" t="s">
        <v>654</v>
      </c>
      <c r="C3155" s="41">
        <v>26.774322161215899</v>
      </c>
      <c r="D3155" s="40" t="s">
        <v>222</v>
      </c>
      <c r="E3155" s="42">
        <v>2017</v>
      </c>
    </row>
    <row r="3156" spans="1:5" ht="15" x14ac:dyDescent="0.25">
      <c r="A3156" s="40" t="s">
        <v>653</v>
      </c>
      <c r="B3156" s="40" t="s">
        <v>654</v>
      </c>
      <c r="C3156" s="41">
        <v>0</v>
      </c>
      <c r="D3156" s="40" t="s">
        <v>223</v>
      </c>
      <c r="E3156" s="42">
        <v>2017</v>
      </c>
    </row>
    <row r="3157" spans="1:5" ht="15" x14ac:dyDescent="0.25">
      <c r="A3157" s="40" t="s">
        <v>653</v>
      </c>
      <c r="B3157" s="40" t="s">
        <v>654</v>
      </c>
      <c r="C3157" s="41">
        <v>24.727675286313801</v>
      </c>
      <c r="D3157" s="40" t="s">
        <v>224</v>
      </c>
      <c r="E3157" s="42">
        <v>2017</v>
      </c>
    </row>
    <row r="3158" spans="1:5" ht="15" x14ac:dyDescent="0.25">
      <c r="A3158" s="40" t="s">
        <v>653</v>
      </c>
      <c r="B3158" s="40" t="s">
        <v>654</v>
      </c>
      <c r="C3158" s="41">
        <v>0</v>
      </c>
      <c r="D3158" s="40" t="s">
        <v>225</v>
      </c>
      <c r="E3158" s="42">
        <v>2017</v>
      </c>
    </row>
    <row r="3159" spans="1:5" ht="15" x14ac:dyDescent="0.25">
      <c r="A3159" s="40" t="s">
        <v>653</v>
      </c>
      <c r="B3159" s="40" t="s">
        <v>654</v>
      </c>
      <c r="C3159" s="41">
        <v>0</v>
      </c>
      <c r="D3159" s="40" t="s">
        <v>226</v>
      </c>
      <c r="E3159" s="42">
        <v>2017</v>
      </c>
    </row>
    <row r="3160" spans="1:5" ht="15" x14ac:dyDescent="0.25">
      <c r="A3160" s="40" t="s">
        <v>653</v>
      </c>
      <c r="B3160" s="40" t="s">
        <v>654</v>
      </c>
      <c r="C3160" s="41">
        <v>773.84573379999097</v>
      </c>
      <c r="D3160" s="40" t="s">
        <v>667</v>
      </c>
      <c r="E3160" s="42">
        <v>2017</v>
      </c>
    </row>
    <row r="3161" spans="1:5" ht="15" x14ac:dyDescent="0.25">
      <c r="A3161" s="40" t="s">
        <v>653</v>
      </c>
      <c r="B3161" s="40" t="s">
        <v>654</v>
      </c>
      <c r="C3161" s="41">
        <v>579.92579440826296</v>
      </c>
      <c r="D3161" s="40" t="s">
        <v>227</v>
      </c>
      <c r="E3161" s="42">
        <v>2017</v>
      </c>
    </row>
    <row r="3162" spans="1:5" ht="15" x14ac:dyDescent="0.25">
      <c r="A3162" s="40" t="s">
        <v>653</v>
      </c>
      <c r="B3162" s="40" t="s">
        <v>654</v>
      </c>
      <c r="C3162" s="41">
        <v>193.91993939172801</v>
      </c>
      <c r="D3162" s="40" t="s">
        <v>228</v>
      </c>
      <c r="E3162" s="42">
        <v>2017</v>
      </c>
    </row>
    <row r="3163" spans="1:5" ht="15" x14ac:dyDescent="0.25">
      <c r="A3163" s="40" t="s">
        <v>653</v>
      </c>
      <c r="B3163" s="40" t="s">
        <v>654</v>
      </c>
      <c r="C3163" s="41">
        <v>0</v>
      </c>
      <c r="D3163" s="40" t="s">
        <v>229</v>
      </c>
      <c r="E3163" s="42">
        <v>2017</v>
      </c>
    </row>
    <row r="3164" spans="1:5" ht="15" x14ac:dyDescent="0.25">
      <c r="A3164" s="40" t="s">
        <v>653</v>
      </c>
      <c r="B3164" s="40" t="s">
        <v>654</v>
      </c>
      <c r="C3164" s="41">
        <v>0</v>
      </c>
      <c r="D3164" s="40" t="s">
        <v>230</v>
      </c>
      <c r="E3164" s="42">
        <v>2017</v>
      </c>
    </row>
    <row r="3165" spans="1:5" ht="15" x14ac:dyDescent="0.25">
      <c r="A3165" s="40" t="s">
        <v>653</v>
      </c>
      <c r="B3165" s="40" t="s">
        <v>654</v>
      </c>
      <c r="C3165" s="41">
        <v>0</v>
      </c>
      <c r="D3165" s="40" t="s">
        <v>231</v>
      </c>
      <c r="E3165" s="42">
        <v>2017</v>
      </c>
    </row>
    <row r="3166" spans="1:5" ht="15" x14ac:dyDescent="0.25">
      <c r="A3166" s="40" t="s">
        <v>653</v>
      </c>
      <c r="B3166" s="40" t="s">
        <v>654</v>
      </c>
      <c r="C3166" s="41">
        <v>773.84573379999097</v>
      </c>
      <c r="D3166" s="40" t="s">
        <v>668</v>
      </c>
      <c r="E3166" s="42">
        <v>2017</v>
      </c>
    </row>
    <row r="3167" spans="1:5" ht="15" x14ac:dyDescent="0.25">
      <c r="A3167" s="40" t="s">
        <v>655</v>
      </c>
      <c r="B3167" s="40" t="s">
        <v>656</v>
      </c>
      <c r="C3167" s="41">
        <v>2476.4240130097301</v>
      </c>
      <c r="D3167" s="40" t="s">
        <v>110</v>
      </c>
      <c r="E3167" s="42">
        <v>2017</v>
      </c>
    </row>
    <row r="3168" spans="1:5" ht="15" x14ac:dyDescent="0.25">
      <c r="A3168" s="40" t="s">
        <v>655</v>
      </c>
      <c r="B3168" s="40" t="s">
        <v>656</v>
      </c>
      <c r="C3168" s="41">
        <v>0</v>
      </c>
      <c r="D3168" s="40" t="s">
        <v>220</v>
      </c>
      <c r="E3168" s="42">
        <v>2017</v>
      </c>
    </row>
    <row r="3169" spans="1:5" ht="15" x14ac:dyDescent="0.25">
      <c r="A3169" s="40" t="s">
        <v>655</v>
      </c>
      <c r="B3169" s="40" t="s">
        <v>656</v>
      </c>
      <c r="C3169" s="41">
        <v>0</v>
      </c>
      <c r="D3169" s="40" t="s">
        <v>221</v>
      </c>
      <c r="E3169" s="42">
        <v>2017</v>
      </c>
    </row>
    <row r="3170" spans="1:5" ht="15" x14ac:dyDescent="0.25">
      <c r="A3170" s="40" t="s">
        <v>655</v>
      </c>
      <c r="B3170" s="40" t="s">
        <v>656</v>
      </c>
      <c r="C3170" s="41">
        <v>18.7848295427459</v>
      </c>
      <c r="D3170" s="40" t="s">
        <v>222</v>
      </c>
      <c r="E3170" s="42">
        <v>2017</v>
      </c>
    </row>
    <row r="3171" spans="1:5" ht="15" x14ac:dyDescent="0.25">
      <c r="A3171" s="40" t="s">
        <v>655</v>
      </c>
      <c r="B3171" s="40" t="s">
        <v>656</v>
      </c>
      <c r="C3171" s="41">
        <v>0</v>
      </c>
      <c r="D3171" s="40" t="s">
        <v>223</v>
      </c>
      <c r="E3171" s="42">
        <v>2017</v>
      </c>
    </row>
    <row r="3172" spans="1:5" ht="15" x14ac:dyDescent="0.25">
      <c r="A3172" s="40" t="s">
        <v>655</v>
      </c>
      <c r="B3172" s="40" t="s">
        <v>656</v>
      </c>
      <c r="C3172" s="41">
        <v>126.784669989093</v>
      </c>
      <c r="D3172" s="40" t="s">
        <v>224</v>
      </c>
      <c r="E3172" s="42">
        <v>2017</v>
      </c>
    </row>
    <row r="3173" spans="1:5" ht="15" x14ac:dyDescent="0.25">
      <c r="A3173" s="40" t="s">
        <v>655</v>
      </c>
      <c r="B3173" s="40" t="s">
        <v>656</v>
      </c>
      <c r="C3173" s="41">
        <v>0</v>
      </c>
      <c r="D3173" s="40" t="s">
        <v>225</v>
      </c>
      <c r="E3173" s="42">
        <v>2017</v>
      </c>
    </row>
    <row r="3174" spans="1:5" ht="15" x14ac:dyDescent="0.25">
      <c r="A3174" s="40" t="s">
        <v>655</v>
      </c>
      <c r="B3174" s="40" t="s">
        <v>656</v>
      </c>
      <c r="C3174" s="41">
        <v>0</v>
      </c>
      <c r="D3174" s="40" t="s">
        <v>226</v>
      </c>
      <c r="E3174" s="42">
        <v>2017</v>
      </c>
    </row>
    <row r="3175" spans="1:5" ht="15" x14ac:dyDescent="0.25">
      <c r="A3175" s="40" t="s">
        <v>655</v>
      </c>
      <c r="B3175" s="40" t="s">
        <v>656</v>
      </c>
      <c r="C3175" s="41">
        <v>2621.99351254157</v>
      </c>
      <c r="D3175" s="40" t="s">
        <v>667</v>
      </c>
      <c r="E3175" s="42">
        <v>2017</v>
      </c>
    </row>
    <row r="3176" spans="1:5" ht="15" x14ac:dyDescent="0.25">
      <c r="A3176" s="40" t="s">
        <v>655</v>
      </c>
      <c r="B3176" s="40" t="s">
        <v>656</v>
      </c>
      <c r="C3176" s="41">
        <v>241.52</v>
      </c>
      <c r="D3176" s="40" t="s">
        <v>227</v>
      </c>
      <c r="E3176" s="42">
        <v>2017</v>
      </c>
    </row>
    <row r="3177" spans="1:5" ht="15" x14ac:dyDescent="0.25">
      <c r="A3177" s="40" t="s">
        <v>655</v>
      </c>
      <c r="B3177" s="40" t="s">
        <v>656</v>
      </c>
      <c r="C3177" s="41">
        <v>2380.47351254157</v>
      </c>
      <c r="D3177" s="40" t="s">
        <v>228</v>
      </c>
      <c r="E3177" s="42">
        <v>2017</v>
      </c>
    </row>
    <row r="3178" spans="1:5" ht="15" x14ac:dyDescent="0.25">
      <c r="A3178" s="40" t="s">
        <v>655</v>
      </c>
      <c r="B3178" s="40" t="s">
        <v>656</v>
      </c>
      <c r="C3178" s="41">
        <v>0</v>
      </c>
      <c r="D3178" s="40" t="s">
        <v>229</v>
      </c>
      <c r="E3178" s="42">
        <v>2017</v>
      </c>
    </row>
    <row r="3179" spans="1:5" ht="15" x14ac:dyDescent="0.25">
      <c r="A3179" s="40" t="s">
        <v>655</v>
      </c>
      <c r="B3179" s="40" t="s">
        <v>656</v>
      </c>
      <c r="C3179" s="41">
        <v>0</v>
      </c>
      <c r="D3179" s="40" t="s">
        <v>230</v>
      </c>
      <c r="E3179" s="42">
        <v>2017</v>
      </c>
    </row>
    <row r="3180" spans="1:5" ht="15" x14ac:dyDescent="0.25">
      <c r="A3180" s="40" t="s">
        <v>655</v>
      </c>
      <c r="B3180" s="40" t="s">
        <v>656</v>
      </c>
      <c r="C3180" s="41">
        <v>0</v>
      </c>
      <c r="D3180" s="40" t="s">
        <v>231</v>
      </c>
      <c r="E3180" s="42">
        <v>2017</v>
      </c>
    </row>
    <row r="3181" spans="1:5" ht="15" x14ac:dyDescent="0.25">
      <c r="A3181" s="40" t="s">
        <v>655</v>
      </c>
      <c r="B3181" s="40" t="s">
        <v>656</v>
      </c>
      <c r="C3181" s="41">
        <v>2621.99351254157</v>
      </c>
      <c r="D3181" s="40" t="s">
        <v>668</v>
      </c>
      <c r="E3181" s="42">
        <v>2017</v>
      </c>
    </row>
    <row r="3182" spans="1:5" ht="15" x14ac:dyDescent="0.25">
      <c r="A3182" s="40" t="s">
        <v>657</v>
      </c>
      <c r="B3182" s="40" t="s">
        <v>658</v>
      </c>
      <c r="C3182" s="41">
        <v>8376.9962592529791</v>
      </c>
      <c r="D3182" s="40" t="s">
        <v>110</v>
      </c>
      <c r="E3182" s="42">
        <v>2017</v>
      </c>
    </row>
    <row r="3183" spans="1:5" ht="15" x14ac:dyDescent="0.25">
      <c r="A3183" s="40" t="s">
        <v>657</v>
      </c>
      <c r="B3183" s="40" t="s">
        <v>658</v>
      </c>
      <c r="C3183" s="41">
        <v>9.0081173337356404</v>
      </c>
      <c r="D3183" s="40" t="s">
        <v>220</v>
      </c>
      <c r="E3183" s="42">
        <v>2017</v>
      </c>
    </row>
    <row r="3184" spans="1:5" ht="15" x14ac:dyDescent="0.25">
      <c r="A3184" s="40" t="s">
        <v>657</v>
      </c>
      <c r="B3184" s="40" t="s">
        <v>658</v>
      </c>
      <c r="C3184" s="41">
        <v>0</v>
      </c>
      <c r="D3184" s="40" t="s">
        <v>221</v>
      </c>
      <c r="E3184" s="42">
        <v>2017</v>
      </c>
    </row>
    <row r="3185" spans="1:5" ht="15" x14ac:dyDescent="0.25">
      <c r="A3185" s="40" t="s">
        <v>657</v>
      </c>
      <c r="B3185" s="40" t="s">
        <v>658</v>
      </c>
      <c r="C3185" s="41">
        <v>184.75110188743</v>
      </c>
      <c r="D3185" s="40" t="s">
        <v>222</v>
      </c>
      <c r="E3185" s="42">
        <v>2017</v>
      </c>
    </row>
    <row r="3186" spans="1:5" ht="15" x14ac:dyDescent="0.25">
      <c r="A3186" s="40" t="s">
        <v>657</v>
      </c>
      <c r="B3186" s="40" t="s">
        <v>658</v>
      </c>
      <c r="C3186" s="41">
        <v>0</v>
      </c>
      <c r="D3186" s="40" t="s">
        <v>223</v>
      </c>
      <c r="E3186" s="42">
        <v>2017</v>
      </c>
    </row>
    <row r="3187" spans="1:5" ht="15" x14ac:dyDescent="0.25">
      <c r="A3187" s="40" t="s">
        <v>657</v>
      </c>
      <c r="B3187" s="40" t="s">
        <v>658</v>
      </c>
      <c r="C3187" s="41">
        <v>525.59376828741699</v>
      </c>
      <c r="D3187" s="40" t="s">
        <v>224</v>
      </c>
      <c r="E3187" s="42">
        <v>2017</v>
      </c>
    </row>
    <row r="3188" spans="1:5" ht="15" x14ac:dyDescent="0.25">
      <c r="A3188" s="40" t="s">
        <v>657</v>
      </c>
      <c r="B3188" s="40" t="s">
        <v>658</v>
      </c>
      <c r="C3188" s="41">
        <v>0</v>
      </c>
      <c r="D3188" s="40" t="s">
        <v>225</v>
      </c>
      <c r="E3188" s="42">
        <v>2017</v>
      </c>
    </row>
    <row r="3189" spans="1:5" ht="15" x14ac:dyDescent="0.25">
      <c r="A3189" s="40" t="s">
        <v>657</v>
      </c>
      <c r="B3189" s="40" t="s">
        <v>658</v>
      </c>
      <c r="C3189" s="41">
        <v>0</v>
      </c>
      <c r="D3189" s="40" t="s">
        <v>226</v>
      </c>
      <c r="E3189" s="42">
        <v>2017</v>
      </c>
    </row>
    <row r="3190" spans="1:5" ht="15" x14ac:dyDescent="0.25">
      <c r="A3190" s="40" t="s">
        <v>657</v>
      </c>
      <c r="B3190" s="40" t="s">
        <v>658</v>
      </c>
      <c r="C3190" s="41">
        <v>9096.3492467615597</v>
      </c>
      <c r="D3190" s="40" t="s">
        <v>667</v>
      </c>
      <c r="E3190" s="42">
        <v>2017</v>
      </c>
    </row>
    <row r="3191" spans="1:5" ht="15" x14ac:dyDescent="0.25">
      <c r="A3191" s="40" t="s">
        <v>657</v>
      </c>
      <c r="B3191" s="40" t="s">
        <v>658</v>
      </c>
      <c r="C3191" s="41">
        <v>19.279149014782</v>
      </c>
      <c r="D3191" s="40" t="s">
        <v>227</v>
      </c>
      <c r="E3191" s="42">
        <v>2017</v>
      </c>
    </row>
    <row r="3192" spans="1:5" ht="15" x14ac:dyDescent="0.25">
      <c r="A3192" s="40" t="s">
        <v>657</v>
      </c>
      <c r="B3192" s="40" t="s">
        <v>658</v>
      </c>
      <c r="C3192" s="41">
        <v>9073.6150977467805</v>
      </c>
      <c r="D3192" s="40" t="s">
        <v>228</v>
      </c>
      <c r="E3192" s="42">
        <v>2017</v>
      </c>
    </row>
    <row r="3193" spans="1:5" ht="15" x14ac:dyDescent="0.25">
      <c r="A3193" s="40" t="s">
        <v>657</v>
      </c>
      <c r="B3193" s="40" t="s">
        <v>658</v>
      </c>
      <c r="C3193" s="41">
        <v>0</v>
      </c>
      <c r="D3193" s="40" t="s">
        <v>229</v>
      </c>
      <c r="E3193" s="42">
        <v>2017</v>
      </c>
    </row>
    <row r="3194" spans="1:5" ht="15" x14ac:dyDescent="0.25">
      <c r="A3194" s="40" t="s">
        <v>657</v>
      </c>
      <c r="B3194" s="40" t="s">
        <v>658</v>
      </c>
      <c r="C3194" s="41">
        <v>0</v>
      </c>
      <c r="D3194" s="40" t="s">
        <v>230</v>
      </c>
      <c r="E3194" s="42">
        <v>2017</v>
      </c>
    </row>
    <row r="3195" spans="1:5" ht="15" x14ac:dyDescent="0.25">
      <c r="A3195" s="40" t="s">
        <v>657</v>
      </c>
      <c r="B3195" s="40" t="s">
        <v>658</v>
      </c>
      <c r="C3195" s="41">
        <v>3.4550000000000001</v>
      </c>
      <c r="D3195" s="40" t="s">
        <v>231</v>
      </c>
      <c r="E3195" s="42">
        <v>2017</v>
      </c>
    </row>
    <row r="3196" spans="1:5" ht="15" x14ac:dyDescent="0.25">
      <c r="A3196" s="40" t="s">
        <v>657</v>
      </c>
      <c r="B3196" s="40" t="s">
        <v>658</v>
      </c>
      <c r="C3196" s="41">
        <v>9096.3492467615597</v>
      </c>
      <c r="D3196" s="40" t="s">
        <v>668</v>
      </c>
      <c r="E3196" s="42">
        <v>2017</v>
      </c>
    </row>
    <row r="3197" spans="1:5" ht="15" x14ac:dyDescent="0.25">
      <c r="A3197" s="40" t="s">
        <v>219</v>
      </c>
      <c r="B3197" s="40" t="s">
        <v>659</v>
      </c>
      <c r="C3197" s="41">
        <v>1580.12820400392</v>
      </c>
      <c r="D3197" s="40" t="s">
        <v>110</v>
      </c>
      <c r="E3197" s="42">
        <v>2017</v>
      </c>
    </row>
    <row r="3198" spans="1:5" ht="15" x14ac:dyDescent="0.25">
      <c r="A3198" s="40" t="s">
        <v>219</v>
      </c>
      <c r="B3198" s="40" t="s">
        <v>659</v>
      </c>
      <c r="C3198" s="41">
        <v>7.9320000000000004</v>
      </c>
      <c r="D3198" s="40" t="s">
        <v>220</v>
      </c>
      <c r="E3198" s="42">
        <v>2017</v>
      </c>
    </row>
    <row r="3199" spans="1:5" ht="15" x14ac:dyDescent="0.25">
      <c r="A3199" s="40" t="s">
        <v>219</v>
      </c>
      <c r="B3199" s="40" t="s">
        <v>659</v>
      </c>
      <c r="C3199" s="41">
        <v>0</v>
      </c>
      <c r="D3199" s="40" t="s">
        <v>221</v>
      </c>
      <c r="E3199" s="42">
        <v>2017</v>
      </c>
    </row>
    <row r="3200" spans="1:5" ht="15" x14ac:dyDescent="0.25">
      <c r="A3200" s="40" t="s">
        <v>219</v>
      </c>
      <c r="B3200" s="40" t="s">
        <v>659</v>
      </c>
      <c r="C3200" s="41">
        <v>14.381108131395401</v>
      </c>
      <c r="D3200" s="40" t="s">
        <v>222</v>
      </c>
      <c r="E3200" s="42">
        <v>2017</v>
      </c>
    </row>
    <row r="3201" spans="1:5" ht="15" x14ac:dyDescent="0.25">
      <c r="A3201" s="40" t="s">
        <v>219</v>
      </c>
      <c r="B3201" s="40" t="s">
        <v>659</v>
      </c>
      <c r="C3201" s="41">
        <v>0</v>
      </c>
      <c r="D3201" s="40" t="s">
        <v>223</v>
      </c>
      <c r="E3201" s="42">
        <v>2017</v>
      </c>
    </row>
    <row r="3202" spans="1:5" ht="15" x14ac:dyDescent="0.25">
      <c r="A3202" s="40" t="s">
        <v>219</v>
      </c>
      <c r="B3202" s="40" t="s">
        <v>659</v>
      </c>
      <c r="C3202" s="41">
        <v>23.9113547748358</v>
      </c>
      <c r="D3202" s="40" t="s">
        <v>224</v>
      </c>
      <c r="E3202" s="42">
        <v>2017</v>
      </c>
    </row>
    <row r="3203" spans="1:5" ht="15" x14ac:dyDescent="0.25">
      <c r="A3203" s="40" t="s">
        <v>219</v>
      </c>
      <c r="B3203" s="40" t="s">
        <v>659</v>
      </c>
      <c r="C3203" s="41">
        <v>0</v>
      </c>
      <c r="D3203" s="40" t="s">
        <v>225</v>
      </c>
      <c r="E3203" s="42">
        <v>2017</v>
      </c>
    </row>
    <row r="3204" spans="1:5" ht="15" x14ac:dyDescent="0.25">
      <c r="A3204" s="40" t="s">
        <v>219</v>
      </c>
      <c r="B3204" s="40" t="s">
        <v>659</v>
      </c>
      <c r="C3204" s="41">
        <v>0</v>
      </c>
      <c r="D3204" s="40" t="s">
        <v>226</v>
      </c>
      <c r="E3204" s="42">
        <v>2017</v>
      </c>
    </row>
    <row r="3205" spans="1:5" ht="15" x14ac:dyDescent="0.25">
      <c r="A3205" s="40" t="s">
        <v>219</v>
      </c>
      <c r="B3205" s="40" t="s">
        <v>659</v>
      </c>
      <c r="C3205" s="41">
        <v>1626.35266691015</v>
      </c>
      <c r="D3205" s="40" t="s">
        <v>667</v>
      </c>
      <c r="E3205" s="42">
        <v>2017</v>
      </c>
    </row>
    <row r="3206" spans="1:5" ht="15" x14ac:dyDescent="0.25">
      <c r="A3206" s="40" t="s">
        <v>219</v>
      </c>
      <c r="B3206" s="40" t="s">
        <v>659</v>
      </c>
      <c r="C3206" s="41">
        <v>296.44946275661601</v>
      </c>
      <c r="D3206" s="40" t="s">
        <v>227</v>
      </c>
      <c r="E3206" s="42">
        <v>2017</v>
      </c>
    </row>
    <row r="3207" spans="1:5" ht="15" x14ac:dyDescent="0.25">
      <c r="A3207" s="40" t="s">
        <v>219</v>
      </c>
      <c r="B3207" s="40" t="s">
        <v>659</v>
      </c>
      <c r="C3207" s="41">
        <v>1309.9213641507799</v>
      </c>
      <c r="D3207" s="40" t="s">
        <v>228</v>
      </c>
      <c r="E3207" s="42">
        <v>2017</v>
      </c>
    </row>
    <row r="3208" spans="1:5" ht="15" x14ac:dyDescent="0.25">
      <c r="A3208" s="40" t="s">
        <v>219</v>
      </c>
      <c r="B3208" s="40" t="s">
        <v>659</v>
      </c>
      <c r="C3208" s="41">
        <v>0</v>
      </c>
      <c r="D3208" s="40" t="s">
        <v>229</v>
      </c>
      <c r="E3208" s="42">
        <v>2017</v>
      </c>
    </row>
    <row r="3209" spans="1:5" ht="15" x14ac:dyDescent="0.25">
      <c r="A3209" s="40" t="s">
        <v>219</v>
      </c>
      <c r="B3209" s="40" t="s">
        <v>659</v>
      </c>
      <c r="C3209" s="41">
        <v>0</v>
      </c>
      <c r="D3209" s="40" t="s">
        <v>230</v>
      </c>
      <c r="E3209" s="42">
        <v>2017</v>
      </c>
    </row>
    <row r="3210" spans="1:5" ht="15" x14ac:dyDescent="0.25">
      <c r="A3210" s="40" t="s">
        <v>219</v>
      </c>
      <c r="B3210" s="40" t="s">
        <v>659</v>
      </c>
      <c r="C3210" s="41">
        <v>19.981840002751198</v>
      </c>
      <c r="D3210" s="40" t="s">
        <v>231</v>
      </c>
      <c r="E3210" s="42">
        <v>2017</v>
      </c>
    </row>
    <row r="3211" spans="1:5" ht="15" x14ac:dyDescent="0.25">
      <c r="A3211" s="40" t="s">
        <v>219</v>
      </c>
      <c r="B3211" s="40" t="s">
        <v>659</v>
      </c>
      <c r="C3211" s="41">
        <v>1626.35266691015</v>
      </c>
      <c r="D3211" s="40" t="s">
        <v>668</v>
      </c>
      <c r="E3211" s="42">
        <v>2017</v>
      </c>
    </row>
    <row r="3212" spans="1:5" ht="15" x14ac:dyDescent="0.25">
      <c r="A3212" s="40" t="s">
        <v>660</v>
      </c>
      <c r="B3212" s="40" t="s">
        <v>661</v>
      </c>
      <c r="C3212" s="41">
        <v>1766.0250000000001</v>
      </c>
      <c r="D3212" s="40" t="s">
        <v>110</v>
      </c>
      <c r="E3212" s="42">
        <v>2017</v>
      </c>
    </row>
    <row r="3213" spans="1:5" ht="15" x14ac:dyDescent="0.25">
      <c r="A3213" s="40" t="s">
        <v>660</v>
      </c>
      <c r="B3213" s="40" t="s">
        <v>661</v>
      </c>
      <c r="C3213" s="41">
        <v>0</v>
      </c>
      <c r="D3213" s="40" t="s">
        <v>220</v>
      </c>
      <c r="E3213" s="42">
        <v>2017</v>
      </c>
    </row>
    <row r="3214" spans="1:5" ht="15" x14ac:dyDescent="0.25">
      <c r="A3214" s="40" t="s">
        <v>660</v>
      </c>
      <c r="B3214" s="40" t="s">
        <v>661</v>
      </c>
      <c r="C3214" s="41">
        <v>0</v>
      </c>
      <c r="D3214" s="40" t="s">
        <v>221</v>
      </c>
      <c r="E3214" s="42">
        <v>2017</v>
      </c>
    </row>
    <row r="3215" spans="1:5" ht="15" x14ac:dyDescent="0.25">
      <c r="A3215" s="40" t="s">
        <v>660</v>
      </c>
      <c r="B3215" s="40" t="s">
        <v>661</v>
      </c>
      <c r="C3215" s="41">
        <v>0</v>
      </c>
      <c r="D3215" s="40" t="s">
        <v>222</v>
      </c>
      <c r="E3215" s="42">
        <v>2017</v>
      </c>
    </row>
    <row r="3216" spans="1:5" ht="15" x14ac:dyDescent="0.25">
      <c r="A3216" s="40" t="s">
        <v>660</v>
      </c>
      <c r="B3216" s="40" t="s">
        <v>661</v>
      </c>
      <c r="C3216" s="41">
        <v>0</v>
      </c>
      <c r="D3216" s="40" t="s">
        <v>223</v>
      </c>
      <c r="E3216" s="42">
        <v>2017</v>
      </c>
    </row>
    <row r="3217" spans="1:5" ht="15" x14ac:dyDescent="0.25">
      <c r="A3217" s="40" t="s">
        <v>660</v>
      </c>
      <c r="B3217" s="40" t="s">
        <v>661</v>
      </c>
      <c r="C3217" s="41">
        <v>0</v>
      </c>
      <c r="D3217" s="40" t="s">
        <v>224</v>
      </c>
      <c r="E3217" s="42">
        <v>2017</v>
      </c>
    </row>
    <row r="3218" spans="1:5" ht="15" x14ac:dyDescent="0.25">
      <c r="A3218" s="40" t="s">
        <v>660</v>
      </c>
      <c r="B3218" s="40" t="s">
        <v>661</v>
      </c>
      <c r="C3218" s="41">
        <v>0</v>
      </c>
      <c r="D3218" s="40" t="s">
        <v>225</v>
      </c>
      <c r="E3218" s="42">
        <v>2017</v>
      </c>
    </row>
    <row r="3219" spans="1:5" ht="15" x14ac:dyDescent="0.25">
      <c r="A3219" s="40" t="s">
        <v>660</v>
      </c>
      <c r="B3219" s="40" t="s">
        <v>661</v>
      </c>
      <c r="C3219" s="41">
        <v>0</v>
      </c>
      <c r="D3219" s="40" t="s">
        <v>226</v>
      </c>
      <c r="E3219" s="42">
        <v>2017</v>
      </c>
    </row>
    <row r="3220" spans="1:5" ht="15" x14ac:dyDescent="0.25">
      <c r="A3220" s="40" t="s">
        <v>660</v>
      </c>
      <c r="B3220" s="40" t="s">
        <v>661</v>
      </c>
      <c r="C3220" s="41">
        <v>1766.0250000000001</v>
      </c>
      <c r="D3220" s="40" t="s">
        <v>667</v>
      </c>
      <c r="E3220" s="42">
        <v>2017</v>
      </c>
    </row>
    <row r="3221" spans="1:5" ht="15" x14ac:dyDescent="0.25">
      <c r="A3221" s="40" t="s">
        <v>660</v>
      </c>
      <c r="B3221" s="40" t="s">
        <v>661</v>
      </c>
      <c r="C3221" s="41">
        <v>0</v>
      </c>
      <c r="D3221" s="40" t="s">
        <v>227</v>
      </c>
      <c r="E3221" s="42">
        <v>2017</v>
      </c>
    </row>
    <row r="3222" spans="1:5" ht="15" x14ac:dyDescent="0.25">
      <c r="A3222" s="40" t="s">
        <v>660</v>
      </c>
      <c r="B3222" s="40" t="s">
        <v>661</v>
      </c>
      <c r="C3222" s="41">
        <v>1766.0250000000001</v>
      </c>
      <c r="D3222" s="40" t="s">
        <v>228</v>
      </c>
      <c r="E3222" s="42">
        <v>2017</v>
      </c>
    </row>
    <row r="3223" spans="1:5" ht="15" x14ac:dyDescent="0.25">
      <c r="A3223" s="40" t="s">
        <v>660</v>
      </c>
      <c r="B3223" s="40" t="s">
        <v>661</v>
      </c>
      <c r="C3223" s="41">
        <v>0</v>
      </c>
      <c r="D3223" s="40" t="s">
        <v>229</v>
      </c>
      <c r="E3223" s="42">
        <v>2017</v>
      </c>
    </row>
    <row r="3224" spans="1:5" ht="15" x14ac:dyDescent="0.25">
      <c r="A3224" s="40" t="s">
        <v>660</v>
      </c>
      <c r="B3224" s="40" t="s">
        <v>661</v>
      </c>
      <c r="C3224" s="41">
        <v>0</v>
      </c>
      <c r="D3224" s="40" t="s">
        <v>230</v>
      </c>
      <c r="E3224" s="42">
        <v>2017</v>
      </c>
    </row>
    <row r="3225" spans="1:5" ht="15" x14ac:dyDescent="0.25">
      <c r="A3225" s="40" t="s">
        <v>660</v>
      </c>
      <c r="B3225" s="40" t="s">
        <v>661</v>
      </c>
      <c r="C3225" s="41">
        <v>0</v>
      </c>
      <c r="D3225" s="40" t="s">
        <v>231</v>
      </c>
      <c r="E3225" s="42">
        <v>2017</v>
      </c>
    </row>
    <row r="3226" spans="1:5" ht="15" x14ac:dyDescent="0.25">
      <c r="A3226" s="40" t="s">
        <v>660</v>
      </c>
      <c r="B3226" s="40" t="s">
        <v>661</v>
      </c>
      <c r="C3226" s="41">
        <v>1766.0250000000001</v>
      </c>
      <c r="D3226" s="40" t="s">
        <v>668</v>
      </c>
      <c r="E3226" s="42">
        <v>2017</v>
      </c>
    </row>
    <row r="3227" spans="1:5" ht="15" x14ac:dyDescent="0.25">
      <c r="A3227" s="40" t="s">
        <v>662</v>
      </c>
      <c r="B3227" s="40" t="s">
        <v>663</v>
      </c>
      <c r="C3227" s="41">
        <v>0</v>
      </c>
      <c r="D3227" s="40" t="s">
        <v>110</v>
      </c>
      <c r="E3227" s="42">
        <v>2017</v>
      </c>
    </row>
    <row r="3228" spans="1:5" ht="15" x14ac:dyDescent="0.25">
      <c r="A3228" s="40" t="s">
        <v>662</v>
      </c>
      <c r="B3228" s="40" t="s">
        <v>663</v>
      </c>
      <c r="C3228" s="41">
        <v>0</v>
      </c>
      <c r="D3228" s="40" t="s">
        <v>220</v>
      </c>
      <c r="E3228" s="42">
        <v>2017</v>
      </c>
    </row>
    <row r="3229" spans="1:5" ht="15" x14ac:dyDescent="0.25">
      <c r="A3229" s="40" t="s">
        <v>662</v>
      </c>
      <c r="B3229" s="40" t="s">
        <v>663</v>
      </c>
      <c r="C3229" s="41">
        <v>0</v>
      </c>
      <c r="D3229" s="40" t="s">
        <v>221</v>
      </c>
      <c r="E3229" s="42">
        <v>2017</v>
      </c>
    </row>
    <row r="3230" spans="1:5" ht="15" x14ac:dyDescent="0.25">
      <c r="A3230" s="40" t="s">
        <v>662</v>
      </c>
      <c r="B3230" s="40" t="s">
        <v>663</v>
      </c>
      <c r="C3230" s="41">
        <v>0</v>
      </c>
      <c r="D3230" s="40" t="s">
        <v>222</v>
      </c>
      <c r="E3230" s="42">
        <v>2017</v>
      </c>
    </row>
    <row r="3231" spans="1:5" ht="15" x14ac:dyDescent="0.25">
      <c r="A3231" s="40" t="s">
        <v>662</v>
      </c>
      <c r="B3231" s="40" t="s">
        <v>663</v>
      </c>
      <c r="C3231" s="41">
        <v>0</v>
      </c>
      <c r="D3231" s="40" t="s">
        <v>223</v>
      </c>
      <c r="E3231" s="42">
        <v>2017</v>
      </c>
    </row>
    <row r="3232" spans="1:5" ht="15" x14ac:dyDescent="0.25">
      <c r="A3232" s="40" t="s">
        <v>662</v>
      </c>
      <c r="B3232" s="40" t="s">
        <v>663</v>
      </c>
      <c r="C3232" s="41">
        <v>0</v>
      </c>
      <c r="D3232" s="40" t="s">
        <v>224</v>
      </c>
      <c r="E3232" s="42">
        <v>2017</v>
      </c>
    </row>
    <row r="3233" spans="1:5" ht="15" x14ac:dyDescent="0.25">
      <c r="A3233" s="40" t="s">
        <v>662</v>
      </c>
      <c r="B3233" s="40" t="s">
        <v>663</v>
      </c>
      <c r="C3233" s="41">
        <v>0</v>
      </c>
      <c r="D3233" s="40" t="s">
        <v>225</v>
      </c>
      <c r="E3233" s="42">
        <v>2017</v>
      </c>
    </row>
    <row r="3234" spans="1:5" ht="15" x14ac:dyDescent="0.25">
      <c r="A3234" s="40" t="s">
        <v>662</v>
      </c>
      <c r="B3234" s="40" t="s">
        <v>663</v>
      </c>
      <c r="C3234" s="41">
        <v>0</v>
      </c>
      <c r="D3234" s="40" t="s">
        <v>226</v>
      </c>
      <c r="E3234" s="42">
        <v>2017</v>
      </c>
    </row>
    <row r="3235" spans="1:5" ht="15" x14ac:dyDescent="0.25">
      <c r="A3235" s="40" t="s">
        <v>662</v>
      </c>
      <c r="B3235" s="40" t="s">
        <v>663</v>
      </c>
      <c r="C3235" s="41">
        <v>0</v>
      </c>
      <c r="D3235" s="40" t="s">
        <v>667</v>
      </c>
      <c r="E3235" s="42">
        <v>2017</v>
      </c>
    </row>
    <row r="3236" spans="1:5" ht="15" x14ac:dyDescent="0.25">
      <c r="A3236" s="40" t="s">
        <v>662</v>
      </c>
      <c r="B3236" s="40" t="s">
        <v>663</v>
      </c>
      <c r="C3236" s="41">
        <v>0</v>
      </c>
      <c r="D3236" s="40" t="s">
        <v>227</v>
      </c>
      <c r="E3236" s="42">
        <v>2017</v>
      </c>
    </row>
    <row r="3237" spans="1:5" ht="15" x14ac:dyDescent="0.25">
      <c r="A3237" s="40" t="s">
        <v>662</v>
      </c>
      <c r="B3237" s="40" t="s">
        <v>663</v>
      </c>
      <c r="C3237" s="41">
        <v>0</v>
      </c>
      <c r="D3237" s="40" t="s">
        <v>228</v>
      </c>
      <c r="E3237" s="42">
        <v>2017</v>
      </c>
    </row>
    <row r="3238" spans="1:5" ht="15" x14ac:dyDescent="0.25">
      <c r="A3238" s="40" t="s">
        <v>662</v>
      </c>
      <c r="B3238" s="40" t="s">
        <v>663</v>
      </c>
      <c r="C3238" s="41">
        <v>0</v>
      </c>
      <c r="D3238" s="40" t="s">
        <v>229</v>
      </c>
      <c r="E3238" s="42">
        <v>2017</v>
      </c>
    </row>
    <row r="3239" spans="1:5" ht="15" x14ac:dyDescent="0.25">
      <c r="A3239" s="40" t="s">
        <v>662</v>
      </c>
      <c r="B3239" s="40" t="s">
        <v>663</v>
      </c>
      <c r="C3239" s="41">
        <v>0</v>
      </c>
      <c r="D3239" s="40" t="s">
        <v>230</v>
      </c>
      <c r="E3239" s="42">
        <v>2017</v>
      </c>
    </row>
    <row r="3240" spans="1:5" ht="15" x14ac:dyDescent="0.25">
      <c r="A3240" s="40" t="s">
        <v>662</v>
      </c>
      <c r="B3240" s="40" t="s">
        <v>663</v>
      </c>
      <c r="C3240" s="41">
        <v>0</v>
      </c>
      <c r="D3240" s="40" t="s">
        <v>231</v>
      </c>
      <c r="E3240" s="42">
        <v>2017</v>
      </c>
    </row>
    <row r="3241" spans="1:5" ht="15" x14ac:dyDescent="0.25">
      <c r="A3241" s="40" t="s">
        <v>662</v>
      </c>
      <c r="B3241" s="40" t="s">
        <v>663</v>
      </c>
      <c r="C3241" s="41">
        <v>0</v>
      </c>
      <c r="D3241" s="40" t="s">
        <v>668</v>
      </c>
      <c r="E3241" s="42">
        <v>2017</v>
      </c>
    </row>
    <row r="3242" spans="1:5" ht="15" x14ac:dyDescent="0.25">
      <c r="A3242" s="40" t="s">
        <v>233</v>
      </c>
      <c r="B3242" s="40" t="s">
        <v>234</v>
      </c>
      <c r="C3242" s="41">
        <v>730.05937533875795</v>
      </c>
      <c r="D3242" s="40" t="s">
        <v>110</v>
      </c>
      <c r="E3242" s="42">
        <v>2018</v>
      </c>
    </row>
    <row r="3243" spans="1:5" ht="15" x14ac:dyDescent="0.25">
      <c r="A3243" s="40" t="s">
        <v>233</v>
      </c>
      <c r="B3243" s="40" t="s">
        <v>234</v>
      </c>
      <c r="C3243" s="41">
        <v>102.297032</v>
      </c>
      <c r="D3243" s="40" t="s">
        <v>220</v>
      </c>
      <c r="E3243" s="42">
        <v>2018</v>
      </c>
    </row>
    <row r="3244" spans="1:5" ht="15" x14ac:dyDescent="0.25">
      <c r="A3244" s="40" t="s">
        <v>233</v>
      </c>
      <c r="B3244" s="40" t="s">
        <v>234</v>
      </c>
      <c r="C3244" s="41">
        <v>2.5502304318086999</v>
      </c>
      <c r="D3244" s="40" t="s">
        <v>221</v>
      </c>
      <c r="E3244" s="42">
        <v>2018</v>
      </c>
    </row>
    <row r="3245" spans="1:5" ht="15" x14ac:dyDescent="0.25">
      <c r="A3245" s="40" t="s">
        <v>233</v>
      </c>
      <c r="B3245" s="40" t="s">
        <v>234</v>
      </c>
      <c r="C3245" s="41">
        <v>6.69E-4</v>
      </c>
      <c r="D3245" s="40" t="s">
        <v>222</v>
      </c>
      <c r="E3245" s="42">
        <v>2018</v>
      </c>
    </row>
    <row r="3246" spans="1:5" ht="15" x14ac:dyDescent="0.25">
      <c r="A3246" s="40" t="s">
        <v>233</v>
      </c>
      <c r="B3246" s="40" t="s">
        <v>234</v>
      </c>
      <c r="C3246" s="41">
        <v>29.029174237339301</v>
      </c>
      <c r="D3246" s="40" t="s">
        <v>223</v>
      </c>
      <c r="E3246" s="42">
        <v>2018</v>
      </c>
    </row>
    <row r="3247" spans="1:5" ht="15" x14ac:dyDescent="0.25">
      <c r="A3247" s="40" t="s">
        <v>233</v>
      </c>
      <c r="B3247" s="40" t="s">
        <v>234</v>
      </c>
      <c r="C3247" s="41">
        <v>0.56758809624186601</v>
      </c>
      <c r="D3247" s="40" t="s">
        <v>224</v>
      </c>
      <c r="E3247" s="42">
        <v>2018</v>
      </c>
    </row>
    <row r="3248" spans="1:5" ht="15" x14ac:dyDescent="0.25">
      <c r="A3248" s="40" t="s">
        <v>233</v>
      </c>
      <c r="B3248" s="40" t="s">
        <v>234</v>
      </c>
      <c r="C3248" s="41">
        <v>2.1904306591548899</v>
      </c>
      <c r="D3248" s="40" t="s">
        <v>225</v>
      </c>
      <c r="E3248" s="42">
        <v>2018</v>
      </c>
    </row>
    <row r="3249" spans="1:5" ht="15" x14ac:dyDescent="0.25">
      <c r="A3249" s="40" t="s">
        <v>233</v>
      </c>
      <c r="B3249" s="40" t="s">
        <v>234</v>
      </c>
      <c r="C3249" s="41">
        <v>0.50379905160562499</v>
      </c>
      <c r="D3249" s="40" t="s">
        <v>226</v>
      </c>
      <c r="E3249" s="42">
        <v>2018</v>
      </c>
    </row>
    <row r="3250" spans="1:5" ht="15" x14ac:dyDescent="0.25">
      <c r="A3250" s="40" t="s">
        <v>233</v>
      </c>
      <c r="B3250" s="40" t="s">
        <v>234</v>
      </c>
      <c r="C3250" s="41">
        <v>862.09783795129101</v>
      </c>
      <c r="D3250" s="40" t="s">
        <v>667</v>
      </c>
      <c r="E3250" s="42">
        <v>2018</v>
      </c>
    </row>
    <row r="3251" spans="1:5" ht="15" x14ac:dyDescent="0.25">
      <c r="A3251" s="40" t="s">
        <v>233</v>
      </c>
      <c r="B3251" s="40" t="s">
        <v>234</v>
      </c>
      <c r="C3251" s="41">
        <v>966.24573383757502</v>
      </c>
      <c r="D3251" s="40" t="s">
        <v>227</v>
      </c>
      <c r="E3251" s="42">
        <v>2018</v>
      </c>
    </row>
    <row r="3252" spans="1:5" ht="15" x14ac:dyDescent="0.25">
      <c r="A3252" s="40" t="s">
        <v>233</v>
      </c>
      <c r="B3252" s="40" t="s">
        <v>234</v>
      </c>
      <c r="C3252" s="41">
        <v>30.333594714756</v>
      </c>
      <c r="D3252" s="40" t="s">
        <v>228</v>
      </c>
      <c r="E3252" s="42">
        <v>2018</v>
      </c>
    </row>
    <row r="3253" spans="1:5" ht="15" x14ac:dyDescent="0.25">
      <c r="A3253" s="40" t="s">
        <v>233</v>
      </c>
      <c r="B3253" s="40" t="s">
        <v>234</v>
      </c>
      <c r="C3253" s="41">
        <v>0</v>
      </c>
      <c r="D3253" s="40" t="s">
        <v>229</v>
      </c>
      <c r="E3253" s="42">
        <v>2018</v>
      </c>
    </row>
    <row r="3254" spans="1:5" ht="15" x14ac:dyDescent="0.25">
      <c r="A3254" s="40" t="s">
        <v>233</v>
      </c>
      <c r="B3254" s="40" t="s">
        <v>234</v>
      </c>
      <c r="C3254" s="41">
        <v>-134.48149060104001</v>
      </c>
      <c r="D3254" s="40" t="s">
        <v>230</v>
      </c>
      <c r="E3254" s="42">
        <v>2018</v>
      </c>
    </row>
    <row r="3255" spans="1:5" ht="15" x14ac:dyDescent="0.25">
      <c r="A3255" s="40" t="s">
        <v>233</v>
      </c>
      <c r="B3255" s="40" t="s">
        <v>234</v>
      </c>
      <c r="C3255" s="41">
        <v>0</v>
      </c>
      <c r="D3255" s="40" t="s">
        <v>231</v>
      </c>
      <c r="E3255" s="42">
        <v>2018</v>
      </c>
    </row>
    <row r="3256" spans="1:5" ht="15" x14ac:dyDescent="0.25">
      <c r="A3256" s="40" t="s">
        <v>233</v>
      </c>
      <c r="B3256" s="40" t="s">
        <v>234</v>
      </c>
      <c r="C3256" s="41">
        <v>862.09783795129204</v>
      </c>
      <c r="D3256" s="40" t="s">
        <v>668</v>
      </c>
      <c r="E3256" s="42">
        <v>2018</v>
      </c>
    </row>
    <row r="3257" spans="1:5" ht="15" x14ac:dyDescent="0.25">
      <c r="A3257" s="40" t="s">
        <v>235</v>
      </c>
      <c r="B3257" s="40" t="s">
        <v>236</v>
      </c>
      <c r="C3257" s="41">
        <v>1603.8516429583899</v>
      </c>
      <c r="D3257" s="40" t="s">
        <v>110</v>
      </c>
      <c r="E3257" s="42">
        <v>2018</v>
      </c>
    </row>
    <row r="3258" spans="1:5" ht="15" x14ac:dyDescent="0.25">
      <c r="A3258" s="40" t="s">
        <v>235</v>
      </c>
      <c r="B3258" s="40" t="s">
        <v>236</v>
      </c>
      <c r="C3258" s="41">
        <v>1.0399999999999999E-4</v>
      </c>
      <c r="D3258" s="40" t="s">
        <v>220</v>
      </c>
      <c r="E3258" s="42">
        <v>2018</v>
      </c>
    </row>
    <row r="3259" spans="1:5" ht="15" x14ac:dyDescent="0.25">
      <c r="A3259" s="40" t="s">
        <v>235</v>
      </c>
      <c r="B3259" s="40" t="s">
        <v>236</v>
      </c>
      <c r="C3259" s="41">
        <v>12.105634905999899</v>
      </c>
      <c r="D3259" s="40" t="s">
        <v>221</v>
      </c>
      <c r="E3259" s="42">
        <v>2018</v>
      </c>
    </row>
    <row r="3260" spans="1:5" ht="15" x14ac:dyDescent="0.25">
      <c r="A3260" s="40" t="s">
        <v>235</v>
      </c>
      <c r="B3260" s="40" t="s">
        <v>236</v>
      </c>
      <c r="C3260" s="41">
        <v>5.0000000000000004E-6</v>
      </c>
      <c r="D3260" s="40" t="s">
        <v>222</v>
      </c>
      <c r="E3260" s="42">
        <v>2018</v>
      </c>
    </row>
    <row r="3261" spans="1:5" ht="15" x14ac:dyDescent="0.25">
      <c r="A3261" s="40" t="s">
        <v>235</v>
      </c>
      <c r="B3261" s="40" t="s">
        <v>236</v>
      </c>
      <c r="C3261" s="41">
        <v>22.044422355776099</v>
      </c>
      <c r="D3261" s="40" t="s">
        <v>223</v>
      </c>
      <c r="E3261" s="42">
        <v>2018</v>
      </c>
    </row>
    <row r="3262" spans="1:5" ht="15" x14ac:dyDescent="0.25">
      <c r="A3262" s="40" t="s">
        <v>235</v>
      </c>
      <c r="B3262" s="40" t="s">
        <v>236</v>
      </c>
      <c r="C3262" s="41">
        <v>9.2089944371381397E-7</v>
      </c>
      <c r="D3262" s="40" t="s">
        <v>224</v>
      </c>
      <c r="E3262" s="42">
        <v>2018</v>
      </c>
    </row>
    <row r="3263" spans="1:5" ht="15" x14ac:dyDescent="0.25">
      <c r="A3263" s="40" t="s">
        <v>235</v>
      </c>
      <c r="B3263" s="40" t="s">
        <v>236</v>
      </c>
      <c r="C3263" s="41">
        <v>10.137628176297101</v>
      </c>
      <c r="D3263" s="40" t="s">
        <v>225</v>
      </c>
      <c r="E3263" s="42">
        <v>2018</v>
      </c>
    </row>
    <row r="3264" spans="1:5" ht="15" x14ac:dyDescent="0.25">
      <c r="A3264" s="40" t="s">
        <v>235</v>
      </c>
      <c r="B3264" s="40" t="s">
        <v>236</v>
      </c>
      <c r="C3264" s="41">
        <v>0</v>
      </c>
      <c r="D3264" s="40" t="s">
        <v>226</v>
      </c>
      <c r="E3264" s="42">
        <v>2018</v>
      </c>
    </row>
    <row r="3265" spans="1:5" ht="15" x14ac:dyDescent="0.25">
      <c r="A3265" s="40" t="s">
        <v>235</v>
      </c>
      <c r="B3265" s="40" t="s">
        <v>236</v>
      </c>
      <c r="C3265" s="41">
        <v>1623.92816850536</v>
      </c>
      <c r="D3265" s="40" t="s">
        <v>667</v>
      </c>
      <c r="E3265" s="42">
        <v>2018</v>
      </c>
    </row>
    <row r="3266" spans="1:5" ht="15" x14ac:dyDescent="0.25">
      <c r="A3266" s="40" t="s">
        <v>235</v>
      </c>
      <c r="B3266" s="40" t="s">
        <v>236</v>
      </c>
      <c r="C3266" s="41">
        <v>1603.5827290545001</v>
      </c>
      <c r="D3266" s="40" t="s">
        <v>227</v>
      </c>
      <c r="E3266" s="42">
        <v>2018</v>
      </c>
    </row>
    <row r="3267" spans="1:5" ht="15" x14ac:dyDescent="0.25">
      <c r="A3267" s="40" t="s">
        <v>235</v>
      </c>
      <c r="B3267" s="40" t="s">
        <v>236</v>
      </c>
      <c r="C3267" s="41">
        <v>5.0688140881485397</v>
      </c>
      <c r="D3267" s="40" t="s">
        <v>228</v>
      </c>
      <c r="E3267" s="42">
        <v>2018</v>
      </c>
    </row>
    <row r="3268" spans="1:5" ht="15" x14ac:dyDescent="0.25">
      <c r="A3268" s="40" t="s">
        <v>235</v>
      </c>
      <c r="B3268" s="40" t="s">
        <v>236</v>
      </c>
      <c r="C3268" s="41">
        <v>0</v>
      </c>
      <c r="D3268" s="40" t="s">
        <v>229</v>
      </c>
      <c r="E3268" s="42">
        <v>2018</v>
      </c>
    </row>
    <row r="3269" spans="1:5" ht="15" x14ac:dyDescent="0.25">
      <c r="A3269" s="40" t="s">
        <v>235</v>
      </c>
      <c r="B3269" s="40" t="s">
        <v>236</v>
      </c>
      <c r="C3269" s="41">
        <v>15.276625362710201</v>
      </c>
      <c r="D3269" s="40" t="s">
        <v>230</v>
      </c>
      <c r="E3269" s="42">
        <v>2018</v>
      </c>
    </row>
    <row r="3270" spans="1:5" ht="15" x14ac:dyDescent="0.25">
      <c r="A3270" s="40" t="s">
        <v>235</v>
      </c>
      <c r="B3270" s="40" t="s">
        <v>236</v>
      </c>
      <c r="C3270" s="41">
        <v>0</v>
      </c>
      <c r="D3270" s="40" t="s">
        <v>231</v>
      </c>
      <c r="E3270" s="42">
        <v>2018</v>
      </c>
    </row>
    <row r="3271" spans="1:5" ht="15" x14ac:dyDescent="0.25">
      <c r="A3271" s="40" t="s">
        <v>235</v>
      </c>
      <c r="B3271" s="40" t="s">
        <v>236</v>
      </c>
      <c r="C3271" s="41">
        <v>1623.92816850536</v>
      </c>
      <c r="D3271" s="40" t="s">
        <v>668</v>
      </c>
      <c r="E3271" s="42">
        <v>2018</v>
      </c>
    </row>
    <row r="3272" spans="1:5" ht="15" x14ac:dyDescent="0.25">
      <c r="A3272" s="40" t="s">
        <v>237</v>
      </c>
      <c r="B3272" s="40" t="s">
        <v>238</v>
      </c>
      <c r="C3272" s="41">
        <v>2525.2576725932299</v>
      </c>
      <c r="D3272" s="40" t="s">
        <v>110</v>
      </c>
      <c r="E3272" s="42">
        <v>2018</v>
      </c>
    </row>
    <row r="3273" spans="1:5" ht="15" x14ac:dyDescent="0.25">
      <c r="A3273" s="40" t="s">
        <v>237</v>
      </c>
      <c r="B3273" s="40" t="s">
        <v>238</v>
      </c>
      <c r="C3273" s="41">
        <v>84.637238999999994</v>
      </c>
      <c r="D3273" s="40" t="s">
        <v>220</v>
      </c>
      <c r="E3273" s="42">
        <v>2018</v>
      </c>
    </row>
    <row r="3274" spans="1:5" ht="15" x14ac:dyDescent="0.25">
      <c r="A3274" s="40" t="s">
        <v>237</v>
      </c>
      <c r="B3274" s="40" t="s">
        <v>238</v>
      </c>
      <c r="C3274" s="41">
        <v>100.870067991396</v>
      </c>
      <c r="D3274" s="40" t="s">
        <v>221</v>
      </c>
      <c r="E3274" s="42">
        <v>2018</v>
      </c>
    </row>
    <row r="3275" spans="1:5" ht="15" x14ac:dyDescent="0.25">
      <c r="A3275" s="40" t="s">
        <v>237</v>
      </c>
      <c r="B3275" s="40" t="s">
        <v>238</v>
      </c>
      <c r="C3275" s="41">
        <v>1.166774</v>
      </c>
      <c r="D3275" s="40" t="s">
        <v>222</v>
      </c>
      <c r="E3275" s="42">
        <v>2018</v>
      </c>
    </row>
    <row r="3276" spans="1:5" ht="15" x14ac:dyDescent="0.25">
      <c r="A3276" s="40" t="s">
        <v>237</v>
      </c>
      <c r="B3276" s="40" t="s">
        <v>238</v>
      </c>
      <c r="C3276" s="41">
        <v>90.706253752991103</v>
      </c>
      <c r="D3276" s="40" t="s">
        <v>223</v>
      </c>
      <c r="E3276" s="42">
        <v>2018</v>
      </c>
    </row>
    <row r="3277" spans="1:5" ht="15" x14ac:dyDescent="0.25">
      <c r="A3277" s="40" t="s">
        <v>237</v>
      </c>
      <c r="B3277" s="40" t="s">
        <v>238</v>
      </c>
      <c r="C3277" s="41">
        <v>14.8529427363714</v>
      </c>
      <c r="D3277" s="40" t="s">
        <v>224</v>
      </c>
      <c r="E3277" s="42">
        <v>2018</v>
      </c>
    </row>
    <row r="3278" spans="1:5" ht="15" x14ac:dyDescent="0.25">
      <c r="A3278" s="40" t="s">
        <v>237</v>
      </c>
      <c r="B3278" s="40" t="s">
        <v>238</v>
      </c>
      <c r="C3278" s="41">
        <v>44.055542630724702</v>
      </c>
      <c r="D3278" s="40" t="s">
        <v>225</v>
      </c>
      <c r="E3278" s="42">
        <v>2018</v>
      </c>
    </row>
    <row r="3279" spans="1:5" ht="15" x14ac:dyDescent="0.25">
      <c r="A3279" s="40" t="s">
        <v>237</v>
      </c>
      <c r="B3279" s="40" t="s">
        <v>238</v>
      </c>
      <c r="C3279" s="41">
        <v>10.132774805066701</v>
      </c>
      <c r="D3279" s="40" t="s">
        <v>226</v>
      </c>
      <c r="E3279" s="42">
        <v>2018</v>
      </c>
    </row>
    <row r="3280" spans="1:5" ht="15" x14ac:dyDescent="0.25">
      <c r="A3280" s="40" t="s">
        <v>237</v>
      </c>
      <c r="B3280" s="40" t="s">
        <v>238</v>
      </c>
      <c r="C3280" s="41">
        <v>2669.93913152699</v>
      </c>
      <c r="D3280" s="40" t="s">
        <v>667</v>
      </c>
      <c r="E3280" s="42">
        <v>2018</v>
      </c>
    </row>
    <row r="3281" spans="1:5" ht="15" x14ac:dyDescent="0.25">
      <c r="A3281" s="40" t="s">
        <v>237</v>
      </c>
      <c r="B3281" s="40" t="s">
        <v>238</v>
      </c>
      <c r="C3281" s="41">
        <v>2267.6919025339398</v>
      </c>
      <c r="D3281" s="40" t="s">
        <v>227</v>
      </c>
      <c r="E3281" s="42">
        <v>2018</v>
      </c>
    </row>
    <row r="3282" spans="1:5" ht="15" x14ac:dyDescent="0.25">
      <c r="A3282" s="40" t="s">
        <v>237</v>
      </c>
      <c r="B3282" s="40" t="s">
        <v>238</v>
      </c>
      <c r="C3282" s="41">
        <v>74.999239431567801</v>
      </c>
      <c r="D3282" s="40" t="s">
        <v>228</v>
      </c>
      <c r="E3282" s="42">
        <v>2018</v>
      </c>
    </row>
    <row r="3283" spans="1:5" ht="15" x14ac:dyDescent="0.25">
      <c r="A3283" s="40" t="s">
        <v>237</v>
      </c>
      <c r="B3283" s="40" t="s">
        <v>238</v>
      </c>
      <c r="C3283" s="41">
        <v>0</v>
      </c>
      <c r="D3283" s="40" t="s">
        <v>229</v>
      </c>
      <c r="E3283" s="42">
        <v>2018</v>
      </c>
    </row>
    <row r="3284" spans="1:5" ht="15" x14ac:dyDescent="0.25">
      <c r="A3284" s="40" t="s">
        <v>237</v>
      </c>
      <c r="B3284" s="40" t="s">
        <v>238</v>
      </c>
      <c r="C3284" s="41">
        <v>192.02964384742799</v>
      </c>
      <c r="D3284" s="40" t="s">
        <v>230</v>
      </c>
      <c r="E3284" s="42">
        <v>2018</v>
      </c>
    </row>
    <row r="3285" spans="1:5" ht="15" x14ac:dyDescent="0.25">
      <c r="A3285" s="40" t="s">
        <v>237</v>
      </c>
      <c r="B3285" s="40" t="s">
        <v>238</v>
      </c>
      <c r="C3285" s="41">
        <v>135.21834571404901</v>
      </c>
      <c r="D3285" s="40" t="s">
        <v>231</v>
      </c>
      <c r="E3285" s="42">
        <v>2018</v>
      </c>
    </row>
    <row r="3286" spans="1:5" ht="15" x14ac:dyDescent="0.25">
      <c r="A3286" s="40" t="s">
        <v>237</v>
      </c>
      <c r="B3286" s="40" t="s">
        <v>238</v>
      </c>
      <c r="C3286" s="41">
        <v>2669.93913152699</v>
      </c>
      <c r="D3286" s="40" t="s">
        <v>668</v>
      </c>
      <c r="E3286" s="42">
        <v>2018</v>
      </c>
    </row>
    <row r="3287" spans="1:5" ht="15" x14ac:dyDescent="0.25">
      <c r="A3287" s="40" t="s">
        <v>239</v>
      </c>
      <c r="B3287" s="40" t="s">
        <v>240</v>
      </c>
      <c r="C3287" s="41">
        <v>435.96655977397</v>
      </c>
      <c r="D3287" s="40" t="s">
        <v>110</v>
      </c>
      <c r="E3287" s="42">
        <v>2018</v>
      </c>
    </row>
    <row r="3288" spans="1:5" ht="15" x14ac:dyDescent="0.25">
      <c r="A3288" s="40" t="s">
        <v>239</v>
      </c>
      <c r="B3288" s="40" t="s">
        <v>240</v>
      </c>
      <c r="C3288" s="41">
        <v>0</v>
      </c>
      <c r="D3288" s="40" t="s">
        <v>220</v>
      </c>
      <c r="E3288" s="42">
        <v>2018</v>
      </c>
    </row>
    <row r="3289" spans="1:5" ht="15" x14ac:dyDescent="0.25">
      <c r="A3289" s="40" t="s">
        <v>239</v>
      </c>
      <c r="B3289" s="40" t="s">
        <v>240</v>
      </c>
      <c r="C3289" s="41">
        <v>0</v>
      </c>
      <c r="D3289" s="40" t="s">
        <v>221</v>
      </c>
      <c r="E3289" s="42">
        <v>2018</v>
      </c>
    </row>
    <row r="3290" spans="1:5" ht="15" x14ac:dyDescent="0.25">
      <c r="A3290" s="40" t="s">
        <v>239</v>
      </c>
      <c r="B3290" s="40" t="s">
        <v>240</v>
      </c>
      <c r="C3290" s="41">
        <v>0</v>
      </c>
      <c r="D3290" s="40" t="s">
        <v>222</v>
      </c>
      <c r="E3290" s="42">
        <v>2018</v>
      </c>
    </row>
    <row r="3291" spans="1:5" ht="15" x14ac:dyDescent="0.25">
      <c r="A3291" s="40" t="s">
        <v>239</v>
      </c>
      <c r="B3291" s="40" t="s">
        <v>240</v>
      </c>
      <c r="C3291" s="41">
        <v>6.3269840145474401</v>
      </c>
      <c r="D3291" s="40" t="s">
        <v>223</v>
      </c>
      <c r="E3291" s="42">
        <v>2018</v>
      </c>
    </row>
    <row r="3292" spans="1:5" ht="15" x14ac:dyDescent="0.25">
      <c r="A3292" s="40" t="s">
        <v>239</v>
      </c>
      <c r="B3292" s="40" t="s">
        <v>240</v>
      </c>
      <c r="C3292" s="41">
        <v>0</v>
      </c>
      <c r="D3292" s="40" t="s">
        <v>224</v>
      </c>
      <c r="E3292" s="42">
        <v>2018</v>
      </c>
    </row>
    <row r="3293" spans="1:5" ht="15" x14ac:dyDescent="0.25">
      <c r="A3293" s="40" t="s">
        <v>239</v>
      </c>
      <c r="B3293" s="40" t="s">
        <v>240</v>
      </c>
      <c r="C3293" s="41">
        <v>5.0688140881485397</v>
      </c>
      <c r="D3293" s="40" t="s">
        <v>225</v>
      </c>
      <c r="E3293" s="42">
        <v>2018</v>
      </c>
    </row>
    <row r="3294" spans="1:5" ht="15" x14ac:dyDescent="0.25">
      <c r="A3294" s="40" t="s">
        <v>239</v>
      </c>
      <c r="B3294" s="40" t="s">
        <v>240</v>
      </c>
      <c r="C3294" s="41">
        <v>0</v>
      </c>
      <c r="D3294" s="40" t="s">
        <v>226</v>
      </c>
      <c r="E3294" s="42">
        <v>2018</v>
      </c>
    </row>
    <row r="3295" spans="1:5" ht="15" x14ac:dyDescent="0.25">
      <c r="A3295" s="40" t="s">
        <v>239</v>
      </c>
      <c r="B3295" s="40" t="s">
        <v>240</v>
      </c>
      <c r="C3295" s="41">
        <v>447.36235787666601</v>
      </c>
      <c r="D3295" s="40" t="s">
        <v>667</v>
      </c>
      <c r="E3295" s="42">
        <v>2018</v>
      </c>
    </row>
    <row r="3296" spans="1:5" ht="15" x14ac:dyDescent="0.25">
      <c r="A3296" s="40" t="s">
        <v>239</v>
      </c>
      <c r="B3296" s="40" t="s">
        <v>240</v>
      </c>
      <c r="C3296" s="41">
        <v>431.87716132842701</v>
      </c>
      <c r="D3296" s="40" t="s">
        <v>227</v>
      </c>
      <c r="E3296" s="42">
        <v>2018</v>
      </c>
    </row>
    <row r="3297" spans="1:5" ht="15" x14ac:dyDescent="0.25">
      <c r="A3297" s="40" t="s">
        <v>239</v>
      </c>
      <c r="B3297" s="40" t="s">
        <v>240</v>
      </c>
      <c r="C3297" s="41">
        <v>9.1050214421688693</v>
      </c>
      <c r="D3297" s="40" t="s">
        <v>228</v>
      </c>
      <c r="E3297" s="42">
        <v>2018</v>
      </c>
    </row>
    <row r="3298" spans="1:5" ht="15" x14ac:dyDescent="0.25">
      <c r="A3298" s="40" t="s">
        <v>239</v>
      </c>
      <c r="B3298" s="40" t="s">
        <v>240</v>
      </c>
      <c r="C3298" s="41">
        <v>0</v>
      </c>
      <c r="D3298" s="40" t="s">
        <v>229</v>
      </c>
      <c r="E3298" s="42">
        <v>2018</v>
      </c>
    </row>
    <row r="3299" spans="1:5" ht="15" x14ac:dyDescent="0.25">
      <c r="A3299" s="40" t="s">
        <v>239</v>
      </c>
      <c r="B3299" s="40" t="s">
        <v>240</v>
      </c>
      <c r="C3299" s="41">
        <v>6.3801751060697303</v>
      </c>
      <c r="D3299" s="40" t="s">
        <v>230</v>
      </c>
      <c r="E3299" s="42">
        <v>2018</v>
      </c>
    </row>
    <row r="3300" spans="1:5" ht="15" x14ac:dyDescent="0.25">
      <c r="A3300" s="40" t="s">
        <v>239</v>
      </c>
      <c r="B3300" s="40" t="s">
        <v>240</v>
      </c>
      <c r="C3300" s="41">
        <v>0</v>
      </c>
      <c r="D3300" s="40" t="s">
        <v>231</v>
      </c>
      <c r="E3300" s="42">
        <v>2018</v>
      </c>
    </row>
    <row r="3301" spans="1:5" ht="15" x14ac:dyDescent="0.25">
      <c r="A3301" s="40" t="s">
        <v>239</v>
      </c>
      <c r="B3301" s="40" t="s">
        <v>240</v>
      </c>
      <c r="C3301" s="41">
        <v>447.36235787666601</v>
      </c>
      <c r="D3301" s="40" t="s">
        <v>668</v>
      </c>
      <c r="E3301" s="42">
        <v>2018</v>
      </c>
    </row>
    <row r="3302" spans="1:5" ht="15" x14ac:dyDescent="0.25">
      <c r="A3302" s="40" t="s">
        <v>241</v>
      </c>
      <c r="B3302" s="40" t="s">
        <v>242</v>
      </c>
      <c r="C3302" s="41">
        <v>1001.31142365095</v>
      </c>
      <c r="D3302" s="40" t="s">
        <v>110</v>
      </c>
      <c r="E3302" s="42">
        <v>2018</v>
      </c>
    </row>
    <row r="3303" spans="1:5" ht="15" x14ac:dyDescent="0.25">
      <c r="A3303" s="40" t="s">
        <v>241</v>
      </c>
      <c r="B3303" s="40" t="s">
        <v>242</v>
      </c>
      <c r="C3303" s="41">
        <v>66.383846000000005</v>
      </c>
      <c r="D3303" s="40" t="s">
        <v>220</v>
      </c>
      <c r="E3303" s="42">
        <v>2018</v>
      </c>
    </row>
    <row r="3304" spans="1:5" ht="15" x14ac:dyDescent="0.25">
      <c r="A3304" s="40" t="s">
        <v>241</v>
      </c>
      <c r="B3304" s="40" t="s">
        <v>242</v>
      </c>
      <c r="C3304" s="41">
        <v>0</v>
      </c>
      <c r="D3304" s="40" t="s">
        <v>221</v>
      </c>
      <c r="E3304" s="42">
        <v>2018</v>
      </c>
    </row>
    <row r="3305" spans="1:5" ht="15" x14ac:dyDescent="0.25">
      <c r="A3305" s="40" t="s">
        <v>241</v>
      </c>
      <c r="B3305" s="40" t="s">
        <v>242</v>
      </c>
      <c r="C3305" s="41">
        <v>4.0249079999999999</v>
      </c>
      <c r="D3305" s="40" t="s">
        <v>222</v>
      </c>
      <c r="E3305" s="42">
        <v>2018</v>
      </c>
    </row>
    <row r="3306" spans="1:5" ht="15" x14ac:dyDescent="0.25">
      <c r="A3306" s="40" t="s">
        <v>241</v>
      </c>
      <c r="B3306" s="40" t="s">
        <v>242</v>
      </c>
      <c r="C3306" s="41">
        <v>37.8671585851082</v>
      </c>
      <c r="D3306" s="40" t="s">
        <v>223</v>
      </c>
      <c r="E3306" s="42">
        <v>2018</v>
      </c>
    </row>
    <row r="3307" spans="1:5" ht="15" x14ac:dyDescent="0.25">
      <c r="A3307" s="40" t="s">
        <v>241</v>
      </c>
      <c r="B3307" s="40" t="s">
        <v>242</v>
      </c>
      <c r="C3307" s="41">
        <v>10.9451443307037</v>
      </c>
      <c r="D3307" s="40" t="s">
        <v>224</v>
      </c>
      <c r="E3307" s="42">
        <v>2018</v>
      </c>
    </row>
    <row r="3308" spans="1:5" ht="15" x14ac:dyDescent="0.25">
      <c r="A3308" s="40" t="s">
        <v>241</v>
      </c>
      <c r="B3308" s="40" t="s">
        <v>242</v>
      </c>
      <c r="C3308" s="41">
        <v>2.40176453419673</v>
      </c>
      <c r="D3308" s="40" t="s">
        <v>225</v>
      </c>
      <c r="E3308" s="42">
        <v>2018</v>
      </c>
    </row>
    <row r="3309" spans="1:5" ht="15" x14ac:dyDescent="0.25">
      <c r="A3309" s="40" t="s">
        <v>241</v>
      </c>
      <c r="B3309" s="40" t="s">
        <v>242</v>
      </c>
      <c r="C3309" s="41">
        <v>0.55240584286524796</v>
      </c>
      <c r="D3309" s="40" t="s">
        <v>226</v>
      </c>
      <c r="E3309" s="42">
        <v>2018</v>
      </c>
    </row>
    <row r="3310" spans="1:5" ht="15" x14ac:dyDescent="0.25">
      <c r="A3310" s="40" t="s">
        <v>241</v>
      </c>
      <c r="B3310" s="40" t="s">
        <v>242</v>
      </c>
      <c r="C3310" s="41">
        <v>1123.48665094382</v>
      </c>
      <c r="D3310" s="40" t="s">
        <v>667</v>
      </c>
      <c r="E3310" s="42">
        <v>2018</v>
      </c>
    </row>
    <row r="3311" spans="1:5" ht="15" x14ac:dyDescent="0.25">
      <c r="A3311" s="40" t="s">
        <v>241</v>
      </c>
      <c r="B3311" s="40" t="s">
        <v>242</v>
      </c>
      <c r="C3311" s="41">
        <v>977.00604885217501</v>
      </c>
      <c r="D3311" s="40" t="s">
        <v>227</v>
      </c>
      <c r="E3311" s="42">
        <v>2018</v>
      </c>
    </row>
    <row r="3312" spans="1:5" ht="15" x14ac:dyDescent="0.25">
      <c r="A3312" s="40" t="s">
        <v>241</v>
      </c>
      <c r="B3312" s="40" t="s">
        <v>242</v>
      </c>
      <c r="C3312" s="41">
        <v>79.795180345082102</v>
      </c>
      <c r="D3312" s="40" t="s">
        <v>228</v>
      </c>
      <c r="E3312" s="42">
        <v>2018</v>
      </c>
    </row>
    <row r="3313" spans="1:5" ht="15" x14ac:dyDescent="0.25">
      <c r="A3313" s="40" t="s">
        <v>241</v>
      </c>
      <c r="B3313" s="40" t="s">
        <v>242</v>
      </c>
      <c r="C3313" s="41">
        <v>0</v>
      </c>
      <c r="D3313" s="40" t="s">
        <v>229</v>
      </c>
      <c r="E3313" s="42">
        <v>2018</v>
      </c>
    </row>
    <row r="3314" spans="1:5" ht="15" x14ac:dyDescent="0.25">
      <c r="A3314" s="40" t="s">
        <v>241</v>
      </c>
      <c r="B3314" s="40" t="s">
        <v>242</v>
      </c>
      <c r="C3314" s="41">
        <v>24.3646796025672</v>
      </c>
      <c r="D3314" s="40" t="s">
        <v>230</v>
      </c>
      <c r="E3314" s="42">
        <v>2018</v>
      </c>
    </row>
    <row r="3315" spans="1:5" ht="15" x14ac:dyDescent="0.25">
      <c r="A3315" s="40" t="s">
        <v>241</v>
      </c>
      <c r="B3315" s="40" t="s">
        <v>242</v>
      </c>
      <c r="C3315" s="41">
        <v>42.320742144</v>
      </c>
      <c r="D3315" s="40" t="s">
        <v>231</v>
      </c>
      <c r="E3315" s="42">
        <v>2018</v>
      </c>
    </row>
    <row r="3316" spans="1:5" ht="15" x14ac:dyDescent="0.25">
      <c r="A3316" s="40" t="s">
        <v>241</v>
      </c>
      <c r="B3316" s="40" t="s">
        <v>242</v>
      </c>
      <c r="C3316" s="41">
        <v>1123.48665094382</v>
      </c>
      <c r="D3316" s="40" t="s">
        <v>668</v>
      </c>
      <c r="E3316" s="42">
        <v>2018</v>
      </c>
    </row>
    <row r="3317" spans="1:5" ht="15" x14ac:dyDescent="0.25">
      <c r="A3317" s="40" t="s">
        <v>243</v>
      </c>
      <c r="B3317" s="40" t="s">
        <v>244</v>
      </c>
      <c r="C3317" s="41">
        <v>1115.25908470934</v>
      </c>
      <c r="D3317" s="40" t="s">
        <v>110</v>
      </c>
      <c r="E3317" s="42">
        <v>2018</v>
      </c>
    </row>
    <row r="3318" spans="1:5" ht="15" x14ac:dyDescent="0.25">
      <c r="A3318" s="40" t="s">
        <v>243</v>
      </c>
      <c r="B3318" s="40" t="s">
        <v>244</v>
      </c>
      <c r="C3318" s="41">
        <v>4.31683528267068</v>
      </c>
      <c r="D3318" s="40" t="s">
        <v>220</v>
      </c>
      <c r="E3318" s="42">
        <v>2018</v>
      </c>
    </row>
    <row r="3319" spans="1:5" ht="15" x14ac:dyDescent="0.25">
      <c r="A3319" s="40" t="s">
        <v>243</v>
      </c>
      <c r="B3319" s="40" t="s">
        <v>244</v>
      </c>
      <c r="C3319" s="41">
        <v>0</v>
      </c>
      <c r="D3319" s="40" t="s">
        <v>221</v>
      </c>
      <c r="E3319" s="42">
        <v>2018</v>
      </c>
    </row>
    <row r="3320" spans="1:5" ht="15" x14ac:dyDescent="0.25">
      <c r="A3320" s="40" t="s">
        <v>243</v>
      </c>
      <c r="B3320" s="40" t="s">
        <v>244</v>
      </c>
      <c r="C3320" s="41">
        <v>0.43214799999999998</v>
      </c>
      <c r="D3320" s="40" t="s">
        <v>222</v>
      </c>
      <c r="E3320" s="42">
        <v>2018</v>
      </c>
    </row>
    <row r="3321" spans="1:5" ht="15" x14ac:dyDescent="0.25">
      <c r="A3321" s="40" t="s">
        <v>243</v>
      </c>
      <c r="B3321" s="40" t="s">
        <v>244</v>
      </c>
      <c r="C3321" s="41">
        <v>283.96304902852103</v>
      </c>
      <c r="D3321" s="40" t="s">
        <v>223</v>
      </c>
      <c r="E3321" s="42">
        <v>2018</v>
      </c>
    </row>
    <row r="3322" spans="1:5" ht="15" x14ac:dyDescent="0.25">
      <c r="A3322" s="40" t="s">
        <v>243</v>
      </c>
      <c r="B3322" s="40" t="s">
        <v>244</v>
      </c>
      <c r="C3322" s="41">
        <v>5.0164945459334103</v>
      </c>
      <c r="D3322" s="40" t="s">
        <v>224</v>
      </c>
      <c r="E3322" s="42">
        <v>2018</v>
      </c>
    </row>
    <row r="3323" spans="1:5" ht="15" x14ac:dyDescent="0.25">
      <c r="A3323" s="40" t="s">
        <v>243</v>
      </c>
      <c r="B3323" s="40" t="s">
        <v>244</v>
      </c>
      <c r="C3323" s="41">
        <v>1.7189065039058</v>
      </c>
      <c r="D3323" s="40" t="s">
        <v>225</v>
      </c>
      <c r="E3323" s="42">
        <v>2018</v>
      </c>
    </row>
    <row r="3324" spans="1:5" ht="15" x14ac:dyDescent="0.25">
      <c r="A3324" s="40" t="s">
        <v>243</v>
      </c>
      <c r="B3324" s="40" t="s">
        <v>244</v>
      </c>
      <c r="C3324" s="41">
        <v>0.44691569101550899</v>
      </c>
      <c r="D3324" s="40" t="s">
        <v>226</v>
      </c>
      <c r="E3324" s="42">
        <v>2018</v>
      </c>
    </row>
    <row r="3325" spans="1:5" ht="15" x14ac:dyDescent="0.25">
      <c r="A3325" s="40" t="s">
        <v>243</v>
      </c>
      <c r="B3325" s="40" t="s">
        <v>244</v>
      </c>
      <c r="C3325" s="41">
        <v>1411.15343376138</v>
      </c>
      <c r="D3325" s="40" t="s">
        <v>667</v>
      </c>
      <c r="E3325" s="42">
        <v>2018</v>
      </c>
    </row>
    <row r="3326" spans="1:5" ht="15" x14ac:dyDescent="0.25">
      <c r="A3326" s="40" t="s">
        <v>243</v>
      </c>
      <c r="B3326" s="40" t="s">
        <v>244</v>
      </c>
      <c r="C3326" s="41">
        <v>202.952649869585</v>
      </c>
      <c r="D3326" s="40" t="s">
        <v>227</v>
      </c>
      <c r="E3326" s="42">
        <v>2018</v>
      </c>
    </row>
    <row r="3327" spans="1:5" ht="15" x14ac:dyDescent="0.25">
      <c r="A3327" s="40" t="s">
        <v>243</v>
      </c>
      <c r="B3327" s="40" t="s">
        <v>244</v>
      </c>
      <c r="C3327" s="41">
        <v>1092.4200406682201</v>
      </c>
      <c r="D3327" s="40" t="s">
        <v>228</v>
      </c>
      <c r="E3327" s="42">
        <v>2018</v>
      </c>
    </row>
    <row r="3328" spans="1:5" ht="15" x14ac:dyDescent="0.25">
      <c r="A3328" s="40" t="s">
        <v>243</v>
      </c>
      <c r="B3328" s="40" t="s">
        <v>244</v>
      </c>
      <c r="C3328" s="41">
        <v>0</v>
      </c>
      <c r="D3328" s="40" t="s">
        <v>229</v>
      </c>
      <c r="E3328" s="42">
        <v>2018</v>
      </c>
    </row>
    <row r="3329" spans="1:5" ht="15" x14ac:dyDescent="0.25">
      <c r="A3329" s="40" t="s">
        <v>243</v>
      </c>
      <c r="B3329" s="40" t="s">
        <v>244</v>
      </c>
      <c r="C3329" s="41">
        <v>8.8790145147776105</v>
      </c>
      <c r="D3329" s="40" t="s">
        <v>230</v>
      </c>
      <c r="E3329" s="42">
        <v>2018</v>
      </c>
    </row>
    <row r="3330" spans="1:5" ht="15" x14ac:dyDescent="0.25">
      <c r="A3330" s="40" t="s">
        <v>243</v>
      </c>
      <c r="B3330" s="40" t="s">
        <v>244</v>
      </c>
      <c r="C3330" s="41">
        <v>106.90172870879999</v>
      </c>
      <c r="D3330" s="40" t="s">
        <v>231</v>
      </c>
      <c r="E3330" s="42">
        <v>2018</v>
      </c>
    </row>
    <row r="3331" spans="1:5" ht="15" x14ac:dyDescent="0.25">
      <c r="A3331" s="40" t="s">
        <v>243</v>
      </c>
      <c r="B3331" s="40" t="s">
        <v>244</v>
      </c>
      <c r="C3331" s="41">
        <v>1411.15343376138</v>
      </c>
      <c r="D3331" s="40" t="s">
        <v>668</v>
      </c>
      <c r="E3331" s="42">
        <v>2018</v>
      </c>
    </row>
    <row r="3332" spans="1:5" ht="15" x14ac:dyDescent="0.25">
      <c r="A3332" s="40" t="s">
        <v>245</v>
      </c>
      <c r="B3332" s="40" t="s">
        <v>246</v>
      </c>
      <c r="C3332" s="41">
        <v>291.84922010239899</v>
      </c>
      <c r="D3332" s="40" t="s">
        <v>110</v>
      </c>
      <c r="E3332" s="42">
        <v>2018</v>
      </c>
    </row>
    <row r="3333" spans="1:5" ht="15" x14ac:dyDescent="0.25">
      <c r="A3333" s="40" t="s">
        <v>245</v>
      </c>
      <c r="B3333" s="40" t="s">
        <v>246</v>
      </c>
      <c r="C3333" s="41">
        <v>2.4282490000000001</v>
      </c>
      <c r="D3333" s="40" t="s">
        <v>220</v>
      </c>
      <c r="E3333" s="42">
        <v>2018</v>
      </c>
    </row>
    <row r="3334" spans="1:5" ht="15" x14ac:dyDescent="0.25">
      <c r="A3334" s="40" t="s">
        <v>245</v>
      </c>
      <c r="B3334" s="40" t="s">
        <v>246</v>
      </c>
      <c r="C3334" s="41">
        <v>0</v>
      </c>
      <c r="D3334" s="40" t="s">
        <v>221</v>
      </c>
      <c r="E3334" s="42">
        <v>2018</v>
      </c>
    </row>
    <row r="3335" spans="1:5" ht="15" x14ac:dyDescent="0.25">
      <c r="A3335" s="40" t="s">
        <v>245</v>
      </c>
      <c r="B3335" s="40" t="s">
        <v>246</v>
      </c>
      <c r="C3335" s="41">
        <v>0.24176300000000001</v>
      </c>
      <c r="D3335" s="40" t="s">
        <v>222</v>
      </c>
      <c r="E3335" s="42">
        <v>2018</v>
      </c>
    </row>
    <row r="3336" spans="1:5" ht="15" x14ac:dyDescent="0.25">
      <c r="A3336" s="40" t="s">
        <v>245</v>
      </c>
      <c r="B3336" s="40" t="s">
        <v>246</v>
      </c>
      <c r="C3336" s="41">
        <v>78.608160119048705</v>
      </c>
      <c r="D3336" s="40" t="s">
        <v>223</v>
      </c>
      <c r="E3336" s="42">
        <v>2018</v>
      </c>
    </row>
    <row r="3337" spans="1:5" ht="15" x14ac:dyDescent="0.25">
      <c r="A3337" s="40" t="s">
        <v>245</v>
      </c>
      <c r="B3337" s="40" t="s">
        <v>246</v>
      </c>
      <c r="C3337" s="41">
        <v>1.27673139348107</v>
      </c>
      <c r="D3337" s="40" t="s">
        <v>224</v>
      </c>
      <c r="E3337" s="42">
        <v>2018</v>
      </c>
    </row>
    <row r="3338" spans="1:5" ht="15" x14ac:dyDescent="0.25">
      <c r="A3338" s="40" t="s">
        <v>245</v>
      </c>
      <c r="B3338" s="40" t="s">
        <v>246</v>
      </c>
      <c r="C3338" s="41">
        <v>25.857173227570598</v>
      </c>
      <c r="D3338" s="40" t="s">
        <v>225</v>
      </c>
      <c r="E3338" s="42">
        <v>2018</v>
      </c>
    </row>
    <row r="3339" spans="1:5" ht="15" x14ac:dyDescent="0.25">
      <c r="A3339" s="40" t="s">
        <v>245</v>
      </c>
      <c r="B3339" s="40" t="s">
        <v>246</v>
      </c>
      <c r="C3339" s="41">
        <v>6.5378043515156001</v>
      </c>
      <c r="D3339" s="40" t="s">
        <v>226</v>
      </c>
      <c r="E3339" s="42">
        <v>2018</v>
      </c>
    </row>
    <row r="3340" spans="1:5" ht="15" x14ac:dyDescent="0.25">
      <c r="A3340" s="40" t="s">
        <v>245</v>
      </c>
      <c r="B3340" s="40" t="s">
        <v>246</v>
      </c>
      <c r="C3340" s="41">
        <v>406.79910119401501</v>
      </c>
      <c r="D3340" s="40" t="s">
        <v>667</v>
      </c>
      <c r="E3340" s="42">
        <v>2018</v>
      </c>
    </row>
    <row r="3341" spans="1:5" ht="15" x14ac:dyDescent="0.25">
      <c r="A3341" s="40" t="s">
        <v>245</v>
      </c>
      <c r="B3341" s="40" t="s">
        <v>246</v>
      </c>
      <c r="C3341" s="41">
        <v>121.695139736293</v>
      </c>
      <c r="D3341" s="40" t="s">
        <v>227</v>
      </c>
      <c r="E3341" s="42">
        <v>2018</v>
      </c>
    </row>
    <row r="3342" spans="1:5" ht="15" x14ac:dyDescent="0.25">
      <c r="A3342" s="40" t="s">
        <v>245</v>
      </c>
      <c r="B3342" s="40" t="s">
        <v>246</v>
      </c>
      <c r="C3342" s="41">
        <v>279.309632167497</v>
      </c>
      <c r="D3342" s="40" t="s">
        <v>228</v>
      </c>
      <c r="E3342" s="42">
        <v>2018</v>
      </c>
    </row>
    <row r="3343" spans="1:5" ht="15" x14ac:dyDescent="0.25">
      <c r="A3343" s="40" t="s">
        <v>245</v>
      </c>
      <c r="B3343" s="40" t="s">
        <v>246</v>
      </c>
      <c r="C3343" s="41">
        <v>0</v>
      </c>
      <c r="D3343" s="40" t="s">
        <v>229</v>
      </c>
      <c r="E3343" s="42">
        <v>2018</v>
      </c>
    </row>
    <row r="3344" spans="1:5" ht="15" x14ac:dyDescent="0.25">
      <c r="A3344" s="40" t="s">
        <v>245</v>
      </c>
      <c r="B3344" s="40" t="s">
        <v>246</v>
      </c>
      <c r="C3344" s="41">
        <v>3.0760414342252198</v>
      </c>
      <c r="D3344" s="40" t="s">
        <v>230</v>
      </c>
      <c r="E3344" s="42">
        <v>2018</v>
      </c>
    </row>
    <row r="3345" spans="1:5" ht="15" x14ac:dyDescent="0.25">
      <c r="A3345" s="40" t="s">
        <v>245</v>
      </c>
      <c r="B3345" s="40" t="s">
        <v>246</v>
      </c>
      <c r="C3345" s="41">
        <v>2.7182878559999999</v>
      </c>
      <c r="D3345" s="40" t="s">
        <v>231</v>
      </c>
      <c r="E3345" s="42">
        <v>2018</v>
      </c>
    </row>
    <row r="3346" spans="1:5" ht="15" x14ac:dyDescent="0.25">
      <c r="A3346" s="40" t="s">
        <v>245</v>
      </c>
      <c r="B3346" s="40" t="s">
        <v>246</v>
      </c>
      <c r="C3346" s="41">
        <v>406.79910119401501</v>
      </c>
      <c r="D3346" s="40" t="s">
        <v>668</v>
      </c>
      <c r="E3346" s="42">
        <v>2018</v>
      </c>
    </row>
    <row r="3347" spans="1:5" ht="15" x14ac:dyDescent="0.25">
      <c r="A3347" s="40" t="s">
        <v>247</v>
      </c>
      <c r="B3347" s="40" t="s">
        <v>248</v>
      </c>
      <c r="C3347" s="41">
        <v>60.398122354103997</v>
      </c>
      <c r="D3347" s="40" t="s">
        <v>110</v>
      </c>
      <c r="E3347" s="42">
        <v>2018</v>
      </c>
    </row>
    <row r="3348" spans="1:5" ht="15" x14ac:dyDescent="0.25">
      <c r="A3348" s="40" t="s">
        <v>247</v>
      </c>
      <c r="B3348" s="40" t="s">
        <v>248</v>
      </c>
      <c r="C3348" s="41">
        <v>3.6584120000000002</v>
      </c>
      <c r="D3348" s="40" t="s">
        <v>220</v>
      </c>
      <c r="E3348" s="42">
        <v>2018</v>
      </c>
    </row>
    <row r="3349" spans="1:5" ht="15" x14ac:dyDescent="0.25">
      <c r="A3349" s="40" t="s">
        <v>247</v>
      </c>
      <c r="B3349" s="40" t="s">
        <v>248</v>
      </c>
      <c r="C3349" s="41">
        <v>0</v>
      </c>
      <c r="D3349" s="40" t="s">
        <v>221</v>
      </c>
      <c r="E3349" s="42">
        <v>2018</v>
      </c>
    </row>
    <row r="3350" spans="1:5" ht="15" x14ac:dyDescent="0.25">
      <c r="A3350" s="40" t="s">
        <v>247</v>
      </c>
      <c r="B3350" s="40" t="s">
        <v>248</v>
      </c>
      <c r="C3350" s="41">
        <v>0.31550099999999998</v>
      </c>
      <c r="D3350" s="40" t="s">
        <v>222</v>
      </c>
      <c r="E3350" s="42">
        <v>2018</v>
      </c>
    </row>
    <row r="3351" spans="1:5" ht="15" x14ac:dyDescent="0.25">
      <c r="A3351" s="40" t="s">
        <v>247</v>
      </c>
      <c r="B3351" s="40" t="s">
        <v>248</v>
      </c>
      <c r="C3351" s="41">
        <v>17.548063598644301</v>
      </c>
      <c r="D3351" s="40" t="s">
        <v>223</v>
      </c>
      <c r="E3351" s="42">
        <v>2018</v>
      </c>
    </row>
    <row r="3352" spans="1:5" ht="15" x14ac:dyDescent="0.25">
      <c r="A3352" s="40" t="s">
        <v>247</v>
      </c>
      <c r="B3352" s="40" t="s">
        <v>248</v>
      </c>
      <c r="C3352" s="41">
        <v>0.20044038163859901</v>
      </c>
      <c r="D3352" s="40" t="s">
        <v>224</v>
      </c>
      <c r="E3352" s="42">
        <v>2018</v>
      </c>
    </row>
    <row r="3353" spans="1:5" ht="15" x14ac:dyDescent="0.25">
      <c r="A3353" s="40" t="s">
        <v>247</v>
      </c>
      <c r="B3353" s="40" t="s">
        <v>248</v>
      </c>
      <c r="C3353" s="41">
        <v>3.0454922696765299</v>
      </c>
      <c r="D3353" s="40" t="s">
        <v>225</v>
      </c>
      <c r="E3353" s="42">
        <v>2018</v>
      </c>
    </row>
    <row r="3354" spans="1:5" ht="15" x14ac:dyDescent="0.25">
      <c r="A3354" s="40" t="s">
        <v>247</v>
      </c>
      <c r="B3354" s="40" t="s">
        <v>248</v>
      </c>
      <c r="C3354" s="41">
        <v>0.70046322202560096</v>
      </c>
      <c r="D3354" s="40" t="s">
        <v>226</v>
      </c>
      <c r="E3354" s="42">
        <v>2018</v>
      </c>
    </row>
    <row r="3355" spans="1:5" ht="15" x14ac:dyDescent="0.25">
      <c r="A3355" s="40" t="s">
        <v>247</v>
      </c>
      <c r="B3355" s="40" t="s">
        <v>248</v>
      </c>
      <c r="C3355" s="41">
        <v>85.866494826088996</v>
      </c>
      <c r="D3355" s="40" t="s">
        <v>667</v>
      </c>
      <c r="E3355" s="42">
        <v>2018</v>
      </c>
    </row>
    <row r="3356" spans="1:5" ht="15" x14ac:dyDescent="0.25">
      <c r="A3356" s="40" t="s">
        <v>247</v>
      </c>
      <c r="B3356" s="40" t="s">
        <v>248</v>
      </c>
      <c r="C3356" s="41">
        <v>34.343638157714899</v>
      </c>
      <c r="D3356" s="40" t="s">
        <v>227</v>
      </c>
      <c r="E3356" s="42">
        <v>2018</v>
      </c>
    </row>
    <row r="3357" spans="1:5" ht="15" x14ac:dyDescent="0.25">
      <c r="A3357" s="40" t="s">
        <v>247</v>
      </c>
      <c r="B3357" s="40" t="s">
        <v>248</v>
      </c>
      <c r="C3357" s="41">
        <v>51.522856668374203</v>
      </c>
      <c r="D3357" s="40" t="s">
        <v>228</v>
      </c>
      <c r="E3357" s="42">
        <v>2018</v>
      </c>
    </row>
    <row r="3358" spans="1:5" ht="15" x14ac:dyDescent="0.25">
      <c r="A3358" s="40" t="s">
        <v>247</v>
      </c>
      <c r="B3358" s="40" t="s">
        <v>248</v>
      </c>
      <c r="C3358" s="41">
        <v>0</v>
      </c>
      <c r="D3358" s="40" t="s">
        <v>229</v>
      </c>
      <c r="E3358" s="42">
        <v>2018</v>
      </c>
    </row>
    <row r="3359" spans="1:5" ht="15" x14ac:dyDescent="0.25">
      <c r="A3359" s="40" t="s">
        <v>247</v>
      </c>
      <c r="B3359" s="40" t="s">
        <v>248</v>
      </c>
      <c r="C3359" s="41">
        <v>2.4063801562952399E-17</v>
      </c>
      <c r="D3359" s="40" t="s">
        <v>230</v>
      </c>
      <c r="E3359" s="42">
        <v>2018</v>
      </c>
    </row>
    <row r="3360" spans="1:5" ht="15" x14ac:dyDescent="0.25">
      <c r="A3360" s="40" t="s">
        <v>247</v>
      </c>
      <c r="B3360" s="40" t="s">
        <v>248</v>
      </c>
      <c r="C3360" s="41">
        <v>0</v>
      </c>
      <c r="D3360" s="40" t="s">
        <v>231</v>
      </c>
      <c r="E3360" s="42">
        <v>2018</v>
      </c>
    </row>
    <row r="3361" spans="1:5" ht="15" x14ac:dyDescent="0.25">
      <c r="A3361" s="40" t="s">
        <v>247</v>
      </c>
      <c r="B3361" s="40" t="s">
        <v>248</v>
      </c>
      <c r="C3361" s="41">
        <v>85.866494826089095</v>
      </c>
      <c r="D3361" s="40" t="s">
        <v>668</v>
      </c>
      <c r="E3361" s="42">
        <v>2018</v>
      </c>
    </row>
    <row r="3362" spans="1:5" ht="15" x14ac:dyDescent="0.25">
      <c r="A3362" s="40" t="s">
        <v>249</v>
      </c>
      <c r="B3362" s="40" t="s">
        <v>250</v>
      </c>
      <c r="C3362" s="41">
        <v>359.74148230246999</v>
      </c>
      <c r="D3362" s="40" t="s">
        <v>110</v>
      </c>
      <c r="E3362" s="42">
        <v>2018</v>
      </c>
    </row>
    <row r="3363" spans="1:5" ht="15" x14ac:dyDescent="0.25">
      <c r="A3363" s="40" t="s">
        <v>249</v>
      </c>
      <c r="B3363" s="40" t="s">
        <v>250</v>
      </c>
      <c r="C3363" s="41">
        <v>16.440909999999999</v>
      </c>
      <c r="D3363" s="40" t="s">
        <v>220</v>
      </c>
      <c r="E3363" s="42">
        <v>2018</v>
      </c>
    </row>
    <row r="3364" spans="1:5" ht="15" x14ac:dyDescent="0.25">
      <c r="A3364" s="40" t="s">
        <v>249</v>
      </c>
      <c r="B3364" s="40" t="s">
        <v>250</v>
      </c>
      <c r="C3364" s="41">
        <v>0</v>
      </c>
      <c r="D3364" s="40" t="s">
        <v>221</v>
      </c>
      <c r="E3364" s="42">
        <v>2018</v>
      </c>
    </row>
    <row r="3365" spans="1:5" ht="15" x14ac:dyDescent="0.25">
      <c r="A3365" s="40" t="s">
        <v>249</v>
      </c>
      <c r="B3365" s="40" t="s">
        <v>250</v>
      </c>
      <c r="C3365" s="41">
        <v>1.4740009999999999</v>
      </c>
      <c r="D3365" s="40" t="s">
        <v>222</v>
      </c>
      <c r="E3365" s="42">
        <v>2018</v>
      </c>
    </row>
    <row r="3366" spans="1:5" ht="15" x14ac:dyDescent="0.25">
      <c r="A3366" s="40" t="s">
        <v>249</v>
      </c>
      <c r="B3366" s="40" t="s">
        <v>250</v>
      </c>
      <c r="C3366" s="41">
        <v>99.739005398081503</v>
      </c>
      <c r="D3366" s="40" t="s">
        <v>223</v>
      </c>
      <c r="E3366" s="42">
        <v>2018</v>
      </c>
    </row>
    <row r="3367" spans="1:5" ht="15" x14ac:dyDescent="0.25">
      <c r="A3367" s="40" t="s">
        <v>249</v>
      </c>
      <c r="B3367" s="40" t="s">
        <v>250</v>
      </c>
      <c r="C3367" s="41">
        <v>2.4840837994192699</v>
      </c>
      <c r="D3367" s="40" t="s">
        <v>224</v>
      </c>
      <c r="E3367" s="42">
        <v>2018</v>
      </c>
    </row>
    <row r="3368" spans="1:5" ht="15" x14ac:dyDescent="0.25">
      <c r="A3368" s="40" t="s">
        <v>249</v>
      </c>
      <c r="B3368" s="40" t="s">
        <v>250</v>
      </c>
      <c r="C3368" s="41">
        <v>23.308038492253701</v>
      </c>
      <c r="D3368" s="40" t="s">
        <v>225</v>
      </c>
      <c r="E3368" s="42">
        <v>2018</v>
      </c>
    </row>
    <row r="3369" spans="1:5" ht="15" x14ac:dyDescent="0.25">
      <c r="A3369" s="40" t="s">
        <v>249</v>
      </c>
      <c r="B3369" s="40" t="s">
        <v>250</v>
      </c>
      <c r="C3369" s="41">
        <v>5.3608488532183598</v>
      </c>
      <c r="D3369" s="40" t="s">
        <v>226</v>
      </c>
      <c r="E3369" s="42">
        <v>2018</v>
      </c>
    </row>
    <row r="3370" spans="1:5" ht="15" x14ac:dyDescent="0.25">
      <c r="A3370" s="40" t="s">
        <v>249</v>
      </c>
      <c r="B3370" s="40" t="s">
        <v>250</v>
      </c>
      <c r="C3370" s="41">
        <v>508.54836984544301</v>
      </c>
      <c r="D3370" s="40" t="s">
        <v>667</v>
      </c>
      <c r="E3370" s="42">
        <v>2018</v>
      </c>
    </row>
    <row r="3371" spans="1:5" ht="15" x14ac:dyDescent="0.25">
      <c r="A3371" s="40" t="s">
        <v>249</v>
      </c>
      <c r="B3371" s="40" t="s">
        <v>250</v>
      </c>
      <c r="C3371" s="41">
        <v>177.72512562151499</v>
      </c>
      <c r="D3371" s="40" t="s">
        <v>227</v>
      </c>
      <c r="E3371" s="42">
        <v>2018</v>
      </c>
    </row>
    <row r="3372" spans="1:5" ht="15" x14ac:dyDescent="0.25">
      <c r="A3372" s="40" t="s">
        <v>249</v>
      </c>
      <c r="B3372" s="40" t="s">
        <v>250</v>
      </c>
      <c r="C3372" s="41">
        <v>315.89940056549898</v>
      </c>
      <c r="D3372" s="40" t="s">
        <v>228</v>
      </c>
      <c r="E3372" s="42">
        <v>2018</v>
      </c>
    </row>
    <row r="3373" spans="1:5" ht="15" x14ac:dyDescent="0.25">
      <c r="A3373" s="40" t="s">
        <v>249</v>
      </c>
      <c r="B3373" s="40" t="s">
        <v>250</v>
      </c>
      <c r="C3373" s="41">
        <v>0</v>
      </c>
      <c r="D3373" s="40" t="s">
        <v>229</v>
      </c>
      <c r="E3373" s="42">
        <v>2018</v>
      </c>
    </row>
    <row r="3374" spans="1:5" ht="15" x14ac:dyDescent="0.25">
      <c r="A3374" s="40" t="s">
        <v>249</v>
      </c>
      <c r="B3374" s="40" t="s">
        <v>250</v>
      </c>
      <c r="C3374" s="41">
        <v>10.049356084828799</v>
      </c>
      <c r="D3374" s="40" t="s">
        <v>230</v>
      </c>
      <c r="E3374" s="42">
        <v>2018</v>
      </c>
    </row>
    <row r="3375" spans="1:5" ht="15" x14ac:dyDescent="0.25">
      <c r="A3375" s="40" t="s">
        <v>249</v>
      </c>
      <c r="B3375" s="40" t="s">
        <v>250</v>
      </c>
      <c r="C3375" s="41">
        <v>4.8744875735999997</v>
      </c>
      <c r="D3375" s="40" t="s">
        <v>231</v>
      </c>
      <c r="E3375" s="42">
        <v>2018</v>
      </c>
    </row>
    <row r="3376" spans="1:5" ht="15" x14ac:dyDescent="0.25">
      <c r="A3376" s="40" t="s">
        <v>249</v>
      </c>
      <c r="B3376" s="40" t="s">
        <v>250</v>
      </c>
      <c r="C3376" s="41">
        <v>508.54836984544301</v>
      </c>
      <c r="D3376" s="40" t="s">
        <v>668</v>
      </c>
      <c r="E3376" s="42">
        <v>2018</v>
      </c>
    </row>
    <row r="3377" spans="1:5" ht="15" x14ac:dyDescent="0.25">
      <c r="A3377" s="40" t="s">
        <v>251</v>
      </c>
      <c r="B3377" s="40" t="s">
        <v>252</v>
      </c>
      <c r="C3377" s="41">
        <v>2683.5633608927001</v>
      </c>
      <c r="D3377" s="40" t="s">
        <v>110</v>
      </c>
      <c r="E3377" s="42">
        <v>2018</v>
      </c>
    </row>
    <row r="3378" spans="1:5" ht="15" x14ac:dyDescent="0.25">
      <c r="A3378" s="40" t="s">
        <v>251</v>
      </c>
      <c r="B3378" s="40" t="s">
        <v>252</v>
      </c>
      <c r="C3378" s="41">
        <v>2.151475</v>
      </c>
      <c r="D3378" s="40" t="s">
        <v>220</v>
      </c>
      <c r="E3378" s="42">
        <v>2018</v>
      </c>
    </row>
    <row r="3379" spans="1:5" ht="15" x14ac:dyDescent="0.25">
      <c r="A3379" s="40" t="s">
        <v>251</v>
      </c>
      <c r="B3379" s="40" t="s">
        <v>252</v>
      </c>
      <c r="C3379" s="41">
        <v>0</v>
      </c>
      <c r="D3379" s="40" t="s">
        <v>221</v>
      </c>
      <c r="E3379" s="42">
        <v>2018</v>
      </c>
    </row>
    <row r="3380" spans="1:5" ht="15" x14ac:dyDescent="0.25">
      <c r="A3380" s="40" t="s">
        <v>251</v>
      </c>
      <c r="B3380" s="40" t="s">
        <v>252</v>
      </c>
      <c r="C3380" s="41">
        <v>0.217276</v>
      </c>
      <c r="D3380" s="40" t="s">
        <v>222</v>
      </c>
      <c r="E3380" s="42">
        <v>2018</v>
      </c>
    </row>
    <row r="3381" spans="1:5" ht="15" x14ac:dyDescent="0.25">
      <c r="A3381" s="40" t="s">
        <v>251</v>
      </c>
      <c r="B3381" s="40" t="s">
        <v>252</v>
      </c>
      <c r="C3381" s="41">
        <v>668.82033102951402</v>
      </c>
      <c r="D3381" s="40" t="s">
        <v>223</v>
      </c>
      <c r="E3381" s="42">
        <v>2018</v>
      </c>
    </row>
    <row r="3382" spans="1:5" ht="15" x14ac:dyDescent="0.25">
      <c r="A3382" s="40" t="s">
        <v>251</v>
      </c>
      <c r="B3382" s="40" t="s">
        <v>252</v>
      </c>
      <c r="C3382" s="41">
        <v>10.071370300617</v>
      </c>
      <c r="D3382" s="40" t="s">
        <v>224</v>
      </c>
      <c r="E3382" s="42">
        <v>2018</v>
      </c>
    </row>
    <row r="3383" spans="1:5" ht="15" x14ac:dyDescent="0.25">
      <c r="A3383" s="40" t="s">
        <v>251</v>
      </c>
      <c r="B3383" s="40" t="s">
        <v>252</v>
      </c>
      <c r="C3383" s="41">
        <v>228.14427901430301</v>
      </c>
      <c r="D3383" s="40" t="s">
        <v>225</v>
      </c>
      <c r="E3383" s="42">
        <v>2018</v>
      </c>
    </row>
    <row r="3384" spans="1:5" ht="15" x14ac:dyDescent="0.25">
      <c r="A3384" s="40" t="s">
        <v>251</v>
      </c>
      <c r="B3384" s="40" t="s">
        <v>252</v>
      </c>
      <c r="C3384" s="41">
        <v>59.275647266568498</v>
      </c>
      <c r="D3384" s="40" t="s">
        <v>226</v>
      </c>
      <c r="E3384" s="42">
        <v>2018</v>
      </c>
    </row>
    <row r="3385" spans="1:5" ht="15" x14ac:dyDescent="0.25">
      <c r="A3385" s="40" t="s">
        <v>251</v>
      </c>
      <c r="B3385" s="40" t="s">
        <v>252</v>
      </c>
      <c r="C3385" s="41">
        <v>3652.24373950371</v>
      </c>
      <c r="D3385" s="40" t="s">
        <v>667</v>
      </c>
      <c r="E3385" s="42">
        <v>2018</v>
      </c>
    </row>
    <row r="3386" spans="1:5" ht="15" x14ac:dyDescent="0.25">
      <c r="A3386" s="40" t="s">
        <v>251</v>
      </c>
      <c r="B3386" s="40" t="s">
        <v>252</v>
      </c>
      <c r="C3386" s="41">
        <v>1234.3943432629101</v>
      </c>
      <c r="D3386" s="40" t="s">
        <v>227</v>
      </c>
      <c r="E3386" s="42">
        <v>2018</v>
      </c>
    </row>
    <row r="3387" spans="1:5" ht="15" x14ac:dyDescent="0.25">
      <c r="A3387" s="40" t="s">
        <v>251</v>
      </c>
      <c r="B3387" s="40" t="s">
        <v>252</v>
      </c>
      <c r="C3387" s="41">
        <v>2330.4745325398098</v>
      </c>
      <c r="D3387" s="40" t="s">
        <v>228</v>
      </c>
      <c r="E3387" s="42">
        <v>2018</v>
      </c>
    </row>
    <row r="3388" spans="1:5" ht="15" x14ac:dyDescent="0.25">
      <c r="A3388" s="40" t="s">
        <v>251</v>
      </c>
      <c r="B3388" s="40" t="s">
        <v>252</v>
      </c>
      <c r="C3388" s="41">
        <v>0</v>
      </c>
      <c r="D3388" s="40" t="s">
        <v>229</v>
      </c>
      <c r="E3388" s="42">
        <v>2018</v>
      </c>
    </row>
    <row r="3389" spans="1:5" ht="15" x14ac:dyDescent="0.25">
      <c r="A3389" s="40" t="s">
        <v>251</v>
      </c>
      <c r="B3389" s="40" t="s">
        <v>252</v>
      </c>
      <c r="C3389" s="41">
        <v>78.836074232191606</v>
      </c>
      <c r="D3389" s="40" t="s">
        <v>230</v>
      </c>
      <c r="E3389" s="42">
        <v>2018</v>
      </c>
    </row>
    <row r="3390" spans="1:5" ht="15" x14ac:dyDescent="0.25">
      <c r="A3390" s="40" t="s">
        <v>251</v>
      </c>
      <c r="B3390" s="40" t="s">
        <v>252</v>
      </c>
      <c r="C3390" s="41">
        <v>8.5387894687897798</v>
      </c>
      <c r="D3390" s="40" t="s">
        <v>231</v>
      </c>
      <c r="E3390" s="42">
        <v>2018</v>
      </c>
    </row>
    <row r="3391" spans="1:5" ht="15" x14ac:dyDescent="0.25">
      <c r="A3391" s="40" t="s">
        <v>251</v>
      </c>
      <c r="B3391" s="40" t="s">
        <v>252</v>
      </c>
      <c r="C3391" s="41">
        <v>3652.24373950371</v>
      </c>
      <c r="D3391" s="40" t="s">
        <v>668</v>
      </c>
      <c r="E3391" s="42">
        <v>2018</v>
      </c>
    </row>
    <row r="3392" spans="1:5" ht="15" x14ac:dyDescent="0.25">
      <c r="A3392" s="40" t="s">
        <v>253</v>
      </c>
      <c r="B3392" s="40" t="s">
        <v>254</v>
      </c>
      <c r="C3392" s="41">
        <v>525.33204574151296</v>
      </c>
      <c r="D3392" s="40" t="s">
        <v>110</v>
      </c>
      <c r="E3392" s="42">
        <v>2018</v>
      </c>
    </row>
    <row r="3393" spans="1:5" ht="15" x14ac:dyDescent="0.25">
      <c r="A3393" s="40" t="s">
        <v>253</v>
      </c>
      <c r="B3393" s="40" t="s">
        <v>254</v>
      </c>
      <c r="C3393" s="41">
        <v>1.3498220000000001</v>
      </c>
      <c r="D3393" s="40" t="s">
        <v>220</v>
      </c>
      <c r="E3393" s="42">
        <v>2018</v>
      </c>
    </row>
    <row r="3394" spans="1:5" ht="15" x14ac:dyDescent="0.25">
      <c r="A3394" s="40" t="s">
        <v>253</v>
      </c>
      <c r="B3394" s="40" t="s">
        <v>254</v>
      </c>
      <c r="C3394" s="41">
        <v>0</v>
      </c>
      <c r="D3394" s="40" t="s">
        <v>221</v>
      </c>
      <c r="E3394" s="42">
        <v>2018</v>
      </c>
    </row>
    <row r="3395" spans="1:5" ht="15" x14ac:dyDescent="0.25">
      <c r="A3395" s="40" t="s">
        <v>253</v>
      </c>
      <c r="B3395" s="40" t="s">
        <v>254</v>
      </c>
      <c r="C3395" s="41">
        <v>0.125942</v>
      </c>
      <c r="D3395" s="40" t="s">
        <v>222</v>
      </c>
      <c r="E3395" s="42">
        <v>2018</v>
      </c>
    </row>
    <row r="3396" spans="1:5" ht="15" x14ac:dyDescent="0.25">
      <c r="A3396" s="40" t="s">
        <v>253</v>
      </c>
      <c r="B3396" s="40" t="s">
        <v>254</v>
      </c>
      <c r="C3396" s="41">
        <v>137.82826249106699</v>
      </c>
      <c r="D3396" s="40" t="s">
        <v>223</v>
      </c>
      <c r="E3396" s="42">
        <v>2018</v>
      </c>
    </row>
    <row r="3397" spans="1:5" ht="15" x14ac:dyDescent="0.25">
      <c r="A3397" s="40" t="s">
        <v>253</v>
      </c>
      <c r="B3397" s="40" t="s">
        <v>254</v>
      </c>
      <c r="C3397" s="41">
        <v>0.83375908532287801</v>
      </c>
      <c r="D3397" s="40" t="s">
        <v>224</v>
      </c>
      <c r="E3397" s="42">
        <v>2018</v>
      </c>
    </row>
    <row r="3398" spans="1:5" ht="15" x14ac:dyDescent="0.25">
      <c r="A3398" s="40" t="s">
        <v>253</v>
      </c>
      <c r="B3398" s="40" t="s">
        <v>254</v>
      </c>
      <c r="C3398" s="41">
        <v>2.2180052339310699</v>
      </c>
      <c r="D3398" s="40" t="s">
        <v>225</v>
      </c>
      <c r="E3398" s="42">
        <v>2018</v>
      </c>
    </row>
    <row r="3399" spans="1:5" ht="15" x14ac:dyDescent="0.25">
      <c r="A3399" s="40" t="s">
        <v>253</v>
      </c>
      <c r="B3399" s="40" t="s">
        <v>254</v>
      </c>
      <c r="C3399" s="41">
        <v>0.51029986431400098</v>
      </c>
      <c r="D3399" s="40" t="s">
        <v>226</v>
      </c>
      <c r="E3399" s="42">
        <v>2018</v>
      </c>
    </row>
    <row r="3400" spans="1:5" ht="15" x14ac:dyDescent="0.25">
      <c r="A3400" s="40" t="s">
        <v>253</v>
      </c>
      <c r="B3400" s="40" t="s">
        <v>254</v>
      </c>
      <c r="C3400" s="41">
        <v>668.19813641614803</v>
      </c>
      <c r="D3400" s="40" t="s">
        <v>667</v>
      </c>
      <c r="E3400" s="42">
        <v>2018</v>
      </c>
    </row>
    <row r="3401" spans="1:5" ht="15" x14ac:dyDescent="0.25">
      <c r="A3401" s="40" t="s">
        <v>253</v>
      </c>
      <c r="B3401" s="40" t="s">
        <v>254</v>
      </c>
      <c r="C3401" s="41">
        <v>151.41934026201201</v>
      </c>
      <c r="D3401" s="40" t="s">
        <v>227</v>
      </c>
      <c r="E3401" s="42">
        <v>2018</v>
      </c>
    </row>
    <row r="3402" spans="1:5" ht="15" x14ac:dyDescent="0.25">
      <c r="A3402" s="40" t="s">
        <v>253</v>
      </c>
      <c r="B3402" s="40" t="s">
        <v>254</v>
      </c>
      <c r="C3402" s="41">
        <v>501.615587590583</v>
      </c>
      <c r="D3402" s="40" t="s">
        <v>228</v>
      </c>
      <c r="E3402" s="42">
        <v>2018</v>
      </c>
    </row>
    <row r="3403" spans="1:5" ht="15" x14ac:dyDescent="0.25">
      <c r="A3403" s="40" t="s">
        <v>253</v>
      </c>
      <c r="B3403" s="40" t="s">
        <v>254</v>
      </c>
      <c r="C3403" s="41">
        <v>0</v>
      </c>
      <c r="D3403" s="40" t="s">
        <v>229</v>
      </c>
      <c r="E3403" s="42">
        <v>2018</v>
      </c>
    </row>
    <row r="3404" spans="1:5" ht="15" x14ac:dyDescent="0.25">
      <c r="A3404" s="40" t="s">
        <v>253</v>
      </c>
      <c r="B3404" s="40" t="s">
        <v>254</v>
      </c>
      <c r="C3404" s="41">
        <v>14.5759451307537</v>
      </c>
      <c r="D3404" s="40" t="s">
        <v>230</v>
      </c>
      <c r="E3404" s="42">
        <v>2018</v>
      </c>
    </row>
    <row r="3405" spans="1:5" ht="15" x14ac:dyDescent="0.25">
      <c r="A3405" s="40" t="s">
        <v>253</v>
      </c>
      <c r="B3405" s="40" t="s">
        <v>254</v>
      </c>
      <c r="C3405" s="41">
        <v>0.58726343280000004</v>
      </c>
      <c r="D3405" s="40" t="s">
        <v>231</v>
      </c>
      <c r="E3405" s="42">
        <v>2018</v>
      </c>
    </row>
    <row r="3406" spans="1:5" ht="15" x14ac:dyDescent="0.25">
      <c r="A3406" s="40" t="s">
        <v>253</v>
      </c>
      <c r="B3406" s="40" t="s">
        <v>254</v>
      </c>
      <c r="C3406" s="41">
        <v>668.19813641614803</v>
      </c>
      <c r="D3406" s="40" t="s">
        <v>668</v>
      </c>
      <c r="E3406" s="42">
        <v>2018</v>
      </c>
    </row>
    <row r="3407" spans="1:5" ht="15" x14ac:dyDescent="0.25">
      <c r="A3407" s="40" t="s">
        <v>255</v>
      </c>
      <c r="B3407" s="40" t="s">
        <v>256</v>
      </c>
      <c r="C3407" s="41">
        <v>709.94926874838904</v>
      </c>
      <c r="D3407" s="40" t="s">
        <v>110</v>
      </c>
      <c r="E3407" s="42">
        <v>2018</v>
      </c>
    </row>
    <row r="3408" spans="1:5" ht="15" x14ac:dyDescent="0.25">
      <c r="A3408" s="40" t="s">
        <v>255</v>
      </c>
      <c r="B3408" s="40" t="s">
        <v>256</v>
      </c>
      <c r="C3408" s="41">
        <v>1.1009169999999999</v>
      </c>
      <c r="D3408" s="40" t="s">
        <v>220</v>
      </c>
      <c r="E3408" s="42">
        <v>2018</v>
      </c>
    </row>
    <row r="3409" spans="1:5" ht="15" x14ac:dyDescent="0.25">
      <c r="A3409" s="40" t="s">
        <v>255</v>
      </c>
      <c r="B3409" s="40" t="s">
        <v>256</v>
      </c>
      <c r="C3409" s="41">
        <v>0</v>
      </c>
      <c r="D3409" s="40" t="s">
        <v>221</v>
      </c>
      <c r="E3409" s="42">
        <v>2018</v>
      </c>
    </row>
    <row r="3410" spans="1:5" ht="15" x14ac:dyDescent="0.25">
      <c r="A3410" s="40" t="s">
        <v>255</v>
      </c>
      <c r="B3410" s="40" t="s">
        <v>256</v>
      </c>
      <c r="C3410" s="41">
        <v>0.107686</v>
      </c>
      <c r="D3410" s="40" t="s">
        <v>222</v>
      </c>
      <c r="E3410" s="42">
        <v>2018</v>
      </c>
    </row>
    <row r="3411" spans="1:5" ht="15" x14ac:dyDescent="0.25">
      <c r="A3411" s="40" t="s">
        <v>255</v>
      </c>
      <c r="B3411" s="40" t="s">
        <v>256</v>
      </c>
      <c r="C3411" s="41">
        <v>194.457233283639</v>
      </c>
      <c r="D3411" s="40" t="s">
        <v>223</v>
      </c>
      <c r="E3411" s="42">
        <v>2018</v>
      </c>
    </row>
    <row r="3412" spans="1:5" ht="15" x14ac:dyDescent="0.25">
      <c r="A3412" s="40" t="s">
        <v>255</v>
      </c>
      <c r="B3412" s="40" t="s">
        <v>256</v>
      </c>
      <c r="C3412" s="41">
        <v>2.2807001806584402</v>
      </c>
      <c r="D3412" s="40" t="s">
        <v>224</v>
      </c>
      <c r="E3412" s="42">
        <v>2018</v>
      </c>
    </row>
    <row r="3413" spans="1:5" ht="15" x14ac:dyDescent="0.25">
      <c r="A3413" s="40" t="s">
        <v>255</v>
      </c>
      <c r="B3413" s="40" t="s">
        <v>256</v>
      </c>
      <c r="C3413" s="41">
        <v>8.6455821517508497E-2</v>
      </c>
      <c r="D3413" s="40" t="s">
        <v>225</v>
      </c>
      <c r="E3413" s="42">
        <v>2018</v>
      </c>
    </row>
    <row r="3414" spans="1:5" ht="15" x14ac:dyDescent="0.25">
      <c r="A3414" s="40" t="s">
        <v>255</v>
      </c>
      <c r="B3414" s="40" t="s">
        <v>256</v>
      </c>
      <c r="C3414" s="41">
        <v>9.38481974628276E-4</v>
      </c>
      <c r="D3414" s="40" t="s">
        <v>226</v>
      </c>
      <c r="E3414" s="42">
        <v>2018</v>
      </c>
    </row>
    <row r="3415" spans="1:5" ht="15" x14ac:dyDescent="0.25">
      <c r="A3415" s="40" t="s">
        <v>255</v>
      </c>
      <c r="B3415" s="40" t="s">
        <v>256</v>
      </c>
      <c r="C3415" s="41">
        <v>907.98319951617896</v>
      </c>
      <c r="D3415" s="40" t="s">
        <v>667</v>
      </c>
      <c r="E3415" s="42">
        <v>2018</v>
      </c>
    </row>
    <row r="3416" spans="1:5" ht="15" x14ac:dyDescent="0.25">
      <c r="A3416" s="40" t="s">
        <v>255</v>
      </c>
      <c r="B3416" s="40" t="s">
        <v>256</v>
      </c>
      <c r="C3416" s="41">
        <v>207.62010629743801</v>
      </c>
      <c r="D3416" s="40" t="s">
        <v>227</v>
      </c>
      <c r="E3416" s="42">
        <v>2018</v>
      </c>
    </row>
    <row r="3417" spans="1:5" ht="15" x14ac:dyDescent="0.25">
      <c r="A3417" s="40" t="s">
        <v>255</v>
      </c>
      <c r="B3417" s="40" t="s">
        <v>256</v>
      </c>
      <c r="C3417" s="41">
        <v>698.56509553874196</v>
      </c>
      <c r="D3417" s="40" t="s">
        <v>228</v>
      </c>
      <c r="E3417" s="42">
        <v>2018</v>
      </c>
    </row>
    <row r="3418" spans="1:5" ht="15" x14ac:dyDescent="0.25">
      <c r="A3418" s="40" t="s">
        <v>255</v>
      </c>
      <c r="B3418" s="40" t="s">
        <v>256</v>
      </c>
      <c r="C3418" s="41">
        <v>0</v>
      </c>
      <c r="D3418" s="40" t="s">
        <v>229</v>
      </c>
      <c r="E3418" s="42">
        <v>2018</v>
      </c>
    </row>
    <row r="3419" spans="1:5" ht="15" x14ac:dyDescent="0.25">
      <c r="A3419" s="40" t="s">
        <v>255</v>
      </c>
      <c r="B3419" s="40" t="s">
        <v>256</v>
      </c>
      <c r="C3419" s="41">
        <v>-1.6160995445987299E-16</v>
      </c>
      <c r="D3419" s="40" t="s">
        <v>230</v>
      </c>
      <c r="E3419" s="42">
        <v>2018</v>
      </c>
    </row>
    <row r="3420" spans="1:5" ht="15" x14ac:dyDescent="0.25">
      <c r="A3420" s="40" t="s">
        <v>255</v>
      </c>
      <c r="B3420" s="40" t="s">
        <v>256</v>
      </c>
      <c r="C3420" s="41">
        <v>1.7979976799999999</v>
      </c>
      <c r="D3420" s="40" t="s">
        <v>231</v>
      </c>
      <c r="E3420" s="42">
        <v>2018</v>
      </c>
    </row>
    <row r="3421" spans="1:5" ht="15" x14ac:dyDescent="0.25">
      <c r="A3421" s="40" t="s">
        <v>255</v>
      </c>
      <c r="B3421" s="40" t="s">
        <v>256</v>
      </c>
      <c r="C3421" s="41">
        <v>907.98319951617896</v>
      </c>
      <c r="D3421" s="40" t="s">
        <v>668</v>
      </c>
      <c r="E3421" s="42">
        <v>2018</v>
      </c>
    </row>
    <row r="3422" spans="1:5" ht="15" x14ac:dyDescent="0.25">
      <c r="A3422" s="40" t="s">
        <v>257</v>
      </c>
      <c r="B3422" s="40" t="s">
        <v>258</v>
      </c>
      <c r="C3422" s="41">
        <v>89.644002166899497</v>
      </c>
      <c r="D3422" s="40" t="s">
        <v>110</v>
      </c>
      <c r="E3422" s="42">
        <v>2018</v>
      </c>
    </row>
    <row r="3423" spans="1:5" ht="15" x14ac:dyDescent="0.25">
      <c r="A3423" s="40" t="s">
        <v>257</v>
      </c>
      <c r="B3423" s="40" t="s">
        <v>258</v>
      </c>
      <c r="C3423" s="41">
        <v>2.9484849999999998</v>
      </c>
      <c r="D3423" s="40" t="s">
        <v>220</v>
      </c>
      <c r="E3423" s="42">
        <v>2018</v>
      </c>
    </row>
    <row r="3424" spans="1:5" ht="15" x14ac:dyDescent="0.25">
      <c r="A3424" s="40" t="s">
        <v>257</v>
      </c>
      <c r="B3424" s="40" t="s">
        <v>258</v>
      </c>
      <c r="C3424" s="41">
        <v>0</v>
      </c>
      <c r="D3424" s="40" t="s">
        <v>221</v>
      </c>
      <c r="E3424" s="42">
        <v>2018</v>
      </c>
    </row>
    <row r="3425" spans="1:5" ht="15" x14ac:dyDescent="0.25">
      <c r="A3425" s="40" t="s">
        <v>257</v>
      </c>
      <c r="B3425" s="40" t="s">
        <v>258</v>
      </c>
      <c r="C3425" s="41">
        <v>0.42348000000000002</v>
      </c>
      <c r="D3425" s="40" t="s">
        <v>222</v>
      </c>
      <c r="E3425" s="42">
        <v>2018</v>
      </c>
    </row>
    <row r="3426" spans="1:5" ht="15" x14ac:dyDescent="0.25">
      <c r="A3426" s="40" t="s">
        <v>257</v>
      </c>
      <c r="B3426" s="40" t="s">
        <v>258</v>
      </c>
      <c r="C3426" s="41">
        <v>10.629396718597301</v>
      </c>
      <c r="D3426" s="40" t="s">
        <v>223</v>
      </c>
      <c r="E3426" s="42">
        <v>2018</v>
      </c>
    </row>
    <row r="3427" spans="1:5" ht="15" x14ac:dyDescent="0.25">
      <c r="A3427" s="40" t="s">
        <v>257</v>
      </c>
      <c r="B3427" s="40" t="s">
        <v>258</v>
      </c>
      <c r="C3427" s="41">
        <v>0.27700684977273399</v>
      </c>
      <c r="D3427" s="40" t="s">
        <v>224</v>
      </c>
      <c r="E3427" s="42">
        <v>2018</v>
      </c>
    </row>
    <row r="3428" spans="1:5" ht="15" x14ac:dyDescent="0.25">
      <c r="A3428" s="40" t="s">
        <v>257</v>
      </c>
      <c r="B3428" s="40" t="s">
        <v>258</v>
      </c>
      <c r="C3428" s="41">
        <v>8.7639458046546093</v>
      </c>
      <c r="D3428" s="40" t="s">
        <v>225</v>
      </c>
      <c r="E3428" s="42">
        <v>2018</v>
      </c>
    </row>
    <row r="3429" spans="1:5" ht="15" x14ac:dyDescent="0.25">
      <c r="A3429" s="40" t="s">
        <v>257</v>
      </c>
      <c r="B3429" s="40" t="s">
        <v>258</v>
      </c>
      <c r="C3429" s="41">
        <v>2.2081698916081698</v>
      </c>
      <c r="D3429" s="40" t="s">
        <v>226</v>
      </c>
      <c r="E3429" s="42">
        <v>2018</v>
      </c>
    </row>
    <row r="3430" spans="1:5" ht="15" x14ac:dyDescent="0.25">
      <c r="A3430" s="40" t="s">
        <v>257</v>
      </c>
      <c r="B3430" s="40" t="s">
        <v>258</v>
      </c>
      <c r="C3430" s="41">
        <v>114.894486431532</v>
      </c>
      <c r="D3430" s="40" t="s">
        <v>667</v>
      </c>
      <c r="E3430" s="42">
        <v>2018</v>
      </c>
    </row>
    <row r="3431" spans="1:5" ht="15" x14ac:dyDescent="0.25">
      <c r="A3431" s="40" t="s">
        <v>257</v>
      </c>
      <c r="B3431" s="40" t="s">
        <v>258</v>
      </c>
      <c r="C3431" s="41">
        <v>67.407240389828601</v>
      </c>
      <c r="D3431" s="40" t="s">
        <v>227</v>
      </c>
      <c r="E3431" s="42">
        <v>2018</v>
      </c>
    </row>
    <row r="3432" spans="1:5" ht="15" x14ac:dyDescent="0.25">
      <c r="A3432" s="40" t="s">
        <v>257</v>
      </c>
      <c r="B3432" s="40" t="s">
        <v>258</v>
      </c>
      <c r="C3432" s="41">
        <v>47.487246041703699</v>
      </c>
      <c r="D3432" s="40" t="s">
        <v>228</v>
      </c>
      <c r="E3432" s="42">
        <v>2018</v>
      </c>
    </row>
    <row r="3433" spans="1:5" ht="15" x14ac:dyDescent="0.25">
      <c r="A3433" s="40" t="s">
        <v>257</v>
      </c>
      <c r="B3433" s="40" t="s">
        <v>258</v>
      </c>
      <c r="C3433" s="41">
        <v>0</v>
      </c>
      <c r="D3433" s="40" t="s">
        <v>229</v>
      </c>
      <c r="E3433" s="42">
        <v>2018</v>
      </c>
    </row>
    <row r="3434" spans="1:5" ht="15" x14ac:dyDescent="0.25">
      <c r="A3434" s="40" t="s">
        <v>257</v>
      </c>
      <c r="B3434" s="40" t="s">
        <v>258</v>
      </c>
      <c r="C3434" s="41">
        <v>0</v>
      </c>
      <c r="D3434" s="40" t="s">
        <v>230</v>
      </c>
      <c r="E3434" s="42">
        <v>2018</v>
      </c>
    </row>
    <row r="3435" spans="1:5" ht="15" x14ac:dyDescent="0.25">
      <c r="A3435" s="40" t="s">
        <v>257</v>
      </c>
      <c r="B3435" s="40" t="s">
        <v>258</v>
      </c>
      <c r="C3435" s="41">
        <v>0</v>
      </c>
      <c r="D3435" s="40" t="s">
        <v>231</v>
      </c>
      <c r="E3435" s="42">
        <v>2018</v>
      </c>
    </row>
    <row r="3436" spans="1:5" ht="15" x14ac:dyDescent="0.25">
      <c r="A3436" s="40" t="s">
        <v>257</v>
      </c>
      <c r="B3436" s="40" t="s">
        <v>258</v>
      </c>
      <c r="C3436" s="41">
        <v>114.894486431532</v>
      </c>
      <c r="D3436" s="40" t="s">
        <v>668</v>
      </c>
      <c r="E3436" s="42">
        <v>2018</v>
      </c>
    </row>
    <row r="3437" spans="1:5" ht="15" x14ac:dyDescent="0.25">
      <c r="A3437" s="40" t="s">
        <v>259</v>
      </c>
      <c r="B3437" s="40" t="s">
        <v>260</v>
      </c>
      <c r="C3437" s="41">
        <v>1601.76907674059</v>
      </c>
      <c r="D3437" s="40" t="s">
        <v>110</v>
      </c>
      <c r="E3437" s="42">
        <v>2018</v>
      </c>
    </row>
    <row r="3438" spans="1:5" ht="15" x14ac:dyDescent="0.25">
      <c r="A3438" s="40" t="s">
        <v>259</v>
      </c>
      <c r="B3438" s="40" t="s">
        <v>260</v>
      </c>
      <c r="C3438" s="41">
        <v>1.5644999999999999E-2</v>
      </c>
      <c r="D3438" s="40" t="s">
        <v>220</v>
      </c>
      <c r="E3438" s="42">
        <v>2018</v>
      </c>
    </row>
    <row r="3439" spans="1:5" ht="15" x14ac:dyDescent="0.25">
      <c r="A3439" s="40" t="s">
        <v>259</v>
      </c>
      <c r="B3439" s="40" t="s">
        <v>260</v>
      </c>
      <c r="C3439" s="41">
        <v>0</v>
      </c>
      <c r="D3439" s="40" t="s">
        <v>221</v>
      </c>
      <c r="E3439" s="42">
        <v>2018</v>
      </c>
    </row>
    <row r="3440" spans="1:5" ht="15" x14ac:dyDescent="0.25">
      <c r="A3440" s="40" t="s">
        <v>259</v>
      </c>
      <c r="B3440" s="40" t="s">
        <v>260</v>
      </c>
      <c r="C3440" s="41">
        <v>1.797E-3</v>
      </c>
      <c r="D3440" s="40" t="s">
        <v>222</v>
      </c>
      <c r="E3440" s="42">
        <v>2018</v>
      </c>
    </row>
    <row r="3441" spans="1:5" ht="15" x14ac:dyDescent="0.25">
      <c r="A3441" s="40" t="s">
        <v>259</v>
      </c>
      <c r="B3441" s="40" t="s">
        <v>260</v>
      </c>
      <c r="C3441" s="41">
        <v>384.67363865880799</v>
      </c>
      <c r="D3441" s="40" t="s">
        <v>223</v>
      </c>
      <c r="E3441" s="42">
        <v>2018</v>
      </c>
    </row>
    <row r="3442" spans="1:5" ht="15" x14ac:dyDescent="0.25">
      <c r="A3442" s="40" t="s">
        <v>259</v>
      </c>
      <c r="B3442" s="40" t="s">
        <v>260</v>
      </c>
      <c r="C3442" s="41">
        <v>6.9160071574333299</v>
      </c>
      <c r="D3442" s="40" t="s">
        <v>224</v>
      </c>
      <c r="E3442" s="42">
        <v>2018</v>
      </c>
    </row>
    <row r="3443" spans="1:5" ht="15" x14ac:dyDescent="0.25">
      <c r="A3443" s="40" t="s">
        <v>259</v>
      </c>
      <c r="B3443" s="40" t="s">
        <v>260</v>
      </c>
      <c r="C3443" s="41">
        <v>2.4135343552396499E-3</v>
      </c>
      <c r="D3443" s="40" t="s">
        <v>225</v>
      </c>
      <c r="E3443" s="42">
        <v>2018</v>
      </c>
    </row>
    <row r="3444" spans="1:5" ht="15" x14ac:dyDescent="0.25">
      <c r="A3444" s="40" t="s">
        <v>259</v>
      </c>
      <c r="B3444" s="40" t="s">
        <v>260</v>
      </c>
      <c r="C3444" s="41">
        <v>2.2815938135745199E-4</v>
      </c>
      <c r="D3444" s="40" t="s">
        <v>226</v>
      </c>
      <c r="E3444" s="42">
        <v>2018</v>
      </c>
    </row>
    <row r="3445" spans="1:5" ht="15" x14ac:dyDescent="0.25">
      <c r="A3445" s="40" t="s">
        <v>259</v>
      </c>
      <c r="B3445" s="40" t="s">
        <v>260</v>
      </c>
      <c r="C3445" s="41">
        <v>1993.3788062505701</v>
      </c>
      <c r="D3445" s="40" t="s">
        <v>667</v>
      </c>
      <c r="E3445" s="42">
        <v>2018</v>
      </c>
    </row>
    <row r="3446" spans="1:5" ht="15" x14ac:dyDescent="0.25">
      <c r="A3446" s="40" t="s">
        <v>259</v>
      </c>
      <c r="B3446" s="40" t="s">
        <v>260</v>
      </c>
      <c r="C3446" s="41">
        <v>281.093573569927</v>
      </c>
      <c r="D3446" s="40" t="s">
        <v>227</v>
      </c>
      <c r="E3446" s="42">
        <v>2018</v>
      </c>
    </row>
    <row r="3447" spans="1:5" ht="15" x14ac:dyDescent="0.25">
      <c r="A3447" s="40" t="s">
        <v>259</v>
      </c>
      <c r="B3447" s="40" t="s">
        <v>260</v>
      </c>
      <c r="C3447" s="41">
        <v>1481.59095884064</v>
      </c>
      <c r="D3447" s="40" t="s">
        <v>228</v>
      </c>
      <c r="E3447" s="42">
        <v>2018</v>
      </c>
    </row>
    <row r="3448" spans="1:5" ht="15" x14ac:dyDescent="0.25">
      <c r="A3448" s="40" t="s">
        <v>259</v>
      </c>
      <c r="B3448" s="40" t="s">
        <v>260</v>
      </c>
      <c r="C3448" s="41">
        <v>0</v>
      </c>
      <c r="D3448" s="40" t="s">
        <v>229</v>
      </c>
      <c r="E3448" s="42">
        <v>2018</v>
      </c>
    </row>
    <row r="3449" spans="1:5" ht="15" x14ac:dyDescent="0.25">
      <c r="A3449" s="40" t="s">
        <v>259</v>
      </c>
      <c r="B3449" s="40" t="s">
        <v>260</v>
      </c>
      <c r="C3449" s="41">
        <v>0</v>
      </c>
      <c r="D3449" s="40" t="s">
        <v>230</v>
      </c>
      <c r="E3449" s="42">
        <v>2018</v>
      </c>
    </row>
    <row r="3450" spans="1:5" ht="15" x14ac:dyDescent="0.25">
      <c r="A3450" s="40" t="s">
        <v>259</v>
      </c>
      <c r="B3450" s="40" t="s">
        <v>260</v>
      </c>
      <c r="C3450" s="41">
        <v>230.69427383999999</v>
      </c>
      <c r="D3450" s="40" t="s">
        <v>231</v>
      </c>
      <c r="E3450" s="42">
        <v>2018</v>
      </c>
    </row>
    <row r="3451" spans="1:5" ht="15" x14ac:dyDescent="0.25">
      <c r="A3451" s="40" t="s">
        <v>259</v>
      </c>
      <c r="B3451" s="40" t="s">
        <v>260</v>
      </c>
      <c r="C3451" s="41">
        <v>1993.3788062505701</v>
      </c>
      <c r="D3451" s="40" t="s">
        <v>668</v>
      </c>
      <c r="E3451" s="42">
        <v>2018</v>
      </c>
    </row>
    <row r="3452" spans="1:5" ht="15" x14ac:dyDescent="0.25">
      <c r="A3452" s="40" t="s">
        <v>261</v>
      </c>
      <c r="B3452" s="40" t="s">
        <v>262</v>
      </c>
      <c r="C3452" s="41">
        <v>1695.7231791811</v>
      </c>
      <c r="D3452" s="40" t="s">
        <v>110</v>
      </c>
      <c r="E3452" s="42">
        <v>2018</v>
      </c>
    </row>
    <row r="3453" spans="1:5" ht="15" x14ac:dyDescent="0.25">
      <c r="A3453" s="40" t="s">
        <v>261</v>
      </c>
      <c r="B3453" s="40" t="s">
        <v>262</v>
      </c>
      <c r="C3453" s="41">
        <v>137.52043</v>
      </c>
      <c r="D3453" s="40" t="s">
        <v>220</v>
      </c>
      <c r="E3453" s="42">
        <v>2018</v>
      </c>
    </row>
    <row r="3454" spans="1:5" ht="15" x14ac:dyDescent="0.25">
      <c r="A3454" s="40" t="s">
        <v>261</v>
      </c>
      <c r="B3454" s="40" t="s">
        <v>262</v>
      </c>
      <c r="C3454" s="41">
        <v>0</v>
      </c>
      <c r="D3454" s="40" t="s">
        <v>221</v>
      </c>
      <c r="E3454" s="42">
        <v>2018</v>
      </c>
    </row>
    <row r="3455" spans="1:5" ht="15" x14ac:dyDescent="0.25">
      <c r="A3455" s="40" t="s">
        <v>261</v>
      </c>
      <c r="B3455" s="40" t="s">
        <v>262</v>
      </c>
      <c r="C3455" s="41">
        <v>2.0052599999999998</v>
      </c>
      <c r="D3455" s="40" t="s">
        <v>222</v>
      </c>
      <c r="E3455" s="42">
        <v>2018</v>
      </c>
    </row>
    <row r="3456" spans="1:5" ht="15" x14ac:dyDescent="0.25">
      <c r="A3456" s="40" t="s">
        <v>261</v>
      </c>
      <c r="B3456" s="40" t="s">
        <v>262</v>
      </c>
      <c r="C3456" s="41">
        <v>445.72631020083799</v>
      </c>
      <c r="D3456" s="40" t="s">
        <v>223</v>
      </c>
      <c r="E3456" s="42">
        <v>2018</v>
      </c>
    </row>
    <row r="3457" spans="1:5" ht="15" x14ac:dyDescent="0.25">
      <c r="A3457" s="40" t="s">
        <v>261</v>
      </c>
      <c r="B3457" s="40" t="s">
        <v>262</v>
      </c>
      <c r="C3457" s="41">
        <v>21.851766636205198</v>
      </c>
      <c r="D3457" s="40" t="s">
        <v>224</v>
      </c>
      <c r="E3457" s="42">
        <v>2018</v>
      </c>
    </row>
    <row r="3458" spans="1:5" ht="15" x14ac:dyDescent="0.25">
      <c r="A3458" s="40" t="s">
        <v>261</v>
      </c>
      <c r="B3458" s="40" t="s">
        <v>262</v>
      </c>
      <c r="C3458" s="41">
        <v>0.42630236106369701</v>
      </c>
      <c r="D3458" s="40" t="s">
        <v>225</v>
      </c>
      <c r="E3458" s="42">
        <v>2018</v>
      </c>
    </row>
    <row r="3459" spans="1:5" ht="15" x14ac:dyDescent="0.25">
      <c r="A3459" s="40" t="s">
        <v>261</v>
      </c>
      <c r="B3459" s="40" t="s">
        <v>262</v>
      </c>
      <c r="C3459" s="41">
        <v>9.80972386505439E-2</v>
      </c>
      <c r="D3459" s="40" t="s">
        <v>226</v>
      </c>
      <c r="E3459" s="42">
        <v>2018</v>
      </c>
    </row>
    <row r="3460" spans="1:5" ht="15" x14ac:dyDescent="0.25">
      <c r="A3460" s="40" t="s">
        <v>261</v>
      </c>
      <c r="B3460" s="40" t="s">
        <v>262</v>
      </c>
      <c r="C3460" s="41">
        <v>2303.3513456178498</v>
      </c>
      <c r="D3460" s="40" t="s">
        <v>667</v>
      </c>
      <c r="E3460" s="42">
        <v>2018</v>
      </c>
    </row>
    <row r="3461" spans="1:5" ht="15" x14ac:dyDescent="0.25">
      <c r="A3461" s="40" t="s">
        <v>261</v>
      </c>
      <c r="B3461" s="40" t="s">
        <v>262</v>
      </c>
      <c r="C3461" s="41">
        <v>579.14552452568398</v>
      </c>
      <c r="D3461" s="40" t="s">
        <v>227</v>
      </c>
      <c r="E3461" s="42">
        <v>2018</v>
      </c>
    </row>
    <row r="3462" spans="1:5" ht="15" x14ac:dyDescent="0.25">
      <c r="A3462" s="40" t="s">
        <v>261</v>
      </c>
      <c r="B3462" s="40" t="s">
        <v>262</v>
      </c>
      <c r="C3462" s="41">
        <v>1723.0133286569701</v>
      </c>
      <c r="D3462" s="40" t="s">
        <v>228</v>
      </c>
      <c r="E3462" s="42">
        <v>2018</v>
      </c>
    </row>
    <row r="3463" spans="1:5" ht="15" x14ac:dyDescent="0.25">
      <c r="A3463" s="40" t="s">
        <v>261</v>
      </c>
      <c r="B3463" s="40" t="s">
        <v>262</v>
      </c>
      <c r="C3463" s="41">
        <v>0</v>
      </c>
      <c r="D3463" s="40" t="s">
        <v>229</v>
      </c>
      <c r="E3463" s="42">
        <v>2018</v>
      </c>
    </row>
    <row r="3464" spans="1:5" ht="15" x14ac:dyDescent="0.25">
      <c r="A3464" s="40" t="s">
        <v>261</v>
      </c>
      <c r="B3464" s="40" t="s">
        <v>262</v>
      </c>
      <c r="C3464" s="41">
        <v>2.5858611052260402E-15</v>
      </c>
      <c r="D3464" s="40" t="s">
        <v>230</v>
      </c>
      <c r="E3464" s="42">
        <v>2018</v>
      </c>
    </row>
    <row r="3465" spans="1:5" ht="15" x14ac:dyDescent="0.25">
      <c r="A3465" s="40" t="s">
        <v>261</v>
      </c>
      <c r="B3465" s="40" t="s">
        <v>262</v>
      </c>
      <c r="C3465" s="41">
        <v>1.1924924351999999</v>
      </c>
      <c r="D3465" s="40" t="s">
        <v>231</v>
      </c>
      <c r="E3465" s="42">
        <v>2018</v>
      </c>
    </row>
    <row r="3466" spans="1:5" ht="15" x14ac:dyDescent="0.25">
      <c r="A3466" s="40" t="s">
        <v>261</v>
      </c>
      <c r="B3466" s="40" t="s">
        <v>262</v>
      </c>
      <c r="C3466" s="41">
        <v>2303.3513456178498</v>
      </c>
      <c r="D3466" s="40" t="s">
        <v>668</v>
      </c>
      <c r="E3466" s="42">
        <v>2018</v>
      </c>
    </row>
    <row r="3467" spans="1:5" ht="15" x14ac:dyDescent="0.25">
      <c r="A3467" s="40" t="s">
        <v>263</v>
      </c>
      <c r="B3467" s="40" t="s">
        <v>264</v>
      </c>
      <c r="C3467" s="41">
        <v>5379.1053958515104</v>
      </c>
      <c r="D3467" s="40" t="s">
        <v>110</v>
      </c>
      <c r="E3467" s="42">
        <v>2018</v>
      </c>
    </row>
    <row r="3468" spans="1:5" ht="15" x14ac:dyDescent="0.25">
      <c r="A3468" s="40" t="s">
        <v>263</v>
      </c>
      <c r="B3468" s="40" t="s">
        <v>264</v>
      </c>
      <c r="C3468" s="41">
        <v>9.2116589999999992</v>
      </c>
      <c r="D3468" s="40" t="s">
        <v>220</v>
      </c>
      <c r="E3468" s="42">
        <v>2018</v>
      </c>
    </row>
    <row r="3469" spans="1:5" ht="15" x14ac:dyDescent="0.25">
      <c r="A3469" s="40" t="s">
        <v>263</v>
      </c>
      <c r="B3469" s="40" t="s">
        <v>264</v>
      </c>
      <c r="C3469" s="41">
        <v>0</v>
      </c>
      <c r="D3469" s="40" t="s">
        <v>221</v>
      </c>
      <c r="E3469" s="42">
        <v>2018</v>
      </c>
    </row>
    <row r="3470" spans="1:5" ht="15" x14ac:dyDescent="0.25">
      <c r="A3470" s="40" t="s">
        <v>263</v>
      </c>
      <c r="B3470" s="40" t="s">
        <v>264</v>
      </c>
      <c r="C3470" s="41">
        <v>3.4499999999999999E-3</v>
      </c>
      <c r="D3470" s="40" t="s">
        <v>222</v>
      </c>
      <c r="E3470" s="42">
        <v>2018</v>
      </c>
    </row>
    <row r="3471" spans="1:5" ht="15" x14ac:dyDescent="0.25">
      <c r="A3471" s="40" t="s">
        <v>263</v>
      </c>
      <c r="B3471" s="40" t="s">
        <v>264</v>
      </c>
      <c r="C3471" s="41">
        <v>50.680033509561198</v>
      </c>
      <c r="D3471" s="40" t="s">
        <v>223</v>
      </c>
      <c r="E3471" s="42">
        <v>2018</v>
      </c>
    </row>
    <row r="3472" spans="1:5" ht="15" x14ac:dyDescent="0.25">
      <c r="A3472" s="40" t="s">
        <v>263</v>
      </c>
      <c r="B3472" s="40" t="s">
        <v>264</v>
      </c>
      <c r="C3472" s="41">
        <v>6.2513302062377193E-2</v>
      </c>
      <c r="D3472" s="40" t="s">
        <v>224</v>
      </c>
      <c r="E3472" s="42">
        <v>2018</v>
      </c>
    </row>
    <row r="3473" spans="1:5" ht="15" x14ac:dyDescent="0.25">
      <c r="A3473" s="40" t="s">
        <v>263</v>
      </c>
      <c r="B3473" s="40" t="s">
        <v>264</v>
      </c>
      <c r="C3473" s="41">
        <v>29.895924262916999</v>
      </c>
      <c r="D3473" s="40" t="s">
        <v>225</v>
      </c>
      <c r="E3473" s="42">
        <v>2018</v>
      </c>
    </row>
    <row r="3474" spans="1:5" ht="15" x14ac:dyDescent="0.25">
      <c r="A3474" s="40" t="s">
        <v>263</v>
      </c>
      <c r="B3474" s="40" t="s">
        <v>264</v>
      </c>
      <c r="C3474" s="41">
        <v>6.8760625804709097</v>
      </c>
      <c r="D3474" s="40" t="s">
        <v>226</v>
      </c>
      <c r="E3474" s="42">
        <v>2018</v>
      </c>
    </row>
    <row r="3475" spans="1:5" ht="15" x14ac:dyDescent="0.25">
      <c r="A3475" s="40" t="s">
        <v>263</v>
      </c>
      <c r="B3475" s="40" t="s">
        <v>264</v>
      </c>
      <c r="C3475" s="41">
        <v>5475.8350385065296</v>
      </c>
      <c r="D3475" s="40" t="s">
        <v>667</v>
      </c>
      <c r="E3475" s="42">
        <v>2018</v>
      </c>
    </row>
    <row r="3476" spans="1:5" ht="15" x14ac:dyDescent="0.25">
      <c r="A3476" s="40" t="s">
        <v>263</v>
      </c>
      <c r="B3476" s="40" t="s">
        <v>264</v>
      </c>
      <c r="C3476" s="41">
        <v>5473.9725593160802</v>
      </c>
      <c r="D3476" s="40" t="s">
        <v>227</v>
      </c>
      <c r="E3476" s="42">
        <v>2018</v>
      </c>
    </row>
    <row r="3477" spans="1:5" ht="15" x14ac:dyDescent="0.25">
      <c r="A3477" s="40" t="s">
        <v>263</v>
      </c>
      <c r="B3477" s="40" t="s">
        <v>264</v>
      </c>
      <c r="C3477" s="41">
        <v>0.84094693560560296</v>
      </c>
      <c r="D3477" s="40" t="s">
        <v>228</v>
      </c>
      <c r="E3477" s="42">
        <v>2018</v>
      </c>
    </row>
    <row r="3478" spans="1:5" ht="15" x14ac:dyDescent="0.25">
      <c r="A3478" s="40" t="s">
        <v>263</v>
      </c>
      <c r="B3478" s="40" t="s">
        <v>264</v>
      </c>
      <c r="C3478" s="41">
        <v>0</v>
      </c>
      <c r="D3478" s="40" t="s">
        <v>229</v>
      </c>
      <c r="E3478" s="42">
        <v>2018</v>
      </c>
    </row>
    <row r="3479" spans="1:5" ht="15" x14ac:dyDescent="0.25">
      <c r="A3479" s="40" t="s">
        <v>263</v>
      </c>
      <c r="B3479" s="40" t="s">
        <v>264</v>
      </c>
      <c r="C3479" s="41">
        <v>-22.1908333451624</v>
      </c>
      <c r="D3479" s="40" t="s">
        <v>230</v>
      </c>
      <c r="E3479" s="42">
        <v>2018</v>
      </c>
    </row>
    <row r="3480" spans="1:5" ht="15" x14ac:dyDescent="0.25">
      <c r="A3480" s="40" t="s">
        <v>263</v>
      </c>
      <c r="B3480" s="40" t="s">
        <v>264</v>
      </c>
      <c r="C3480" s="41">
        <v>23.212365599999998</v>
      </c>
      <c r="D3480" s="40" t="s">
        <v>231</v>
      </c>
      <c r="E3480" s="42">
        <v>2018</v>
      </c>
    </row>
    <row r="3481" spans="1:5" ht="15" x14ac:dyDescent="0.25">
      <c r="A3481" s="40" t="s">
        <v>263</v>
      </c>
      <c r="B3481" s="40" t="s">
        <v>264</v>
      </c>
      <c r="C3481" s="41">
        <v>5475.8350385065296</v>
      </c>
      <c r="D3481" s="40" t="s">
        <v>668</v>
      </c>
      <c r="E3481" s="42">
        <v>2018</v>
      </c>
    </row>
    <row r="3482" spans="1:5" ht="15" x14ac:dyDescent="0.25">
      <c r="A3482" s="40" t="s">
        <v>265</v>
      </c>
      <c r="B3482" s="40" t="s">
        <v>266</v>
      </c>
      <c r="C3482" s="41">
        <v>312.18399523066699</v>
      </c>
      <c r="D3482" s="40" t="s">
        <v>110</v>
      </c>
      <c r="E3482" s="42">
        <v>2018</v>
      </c>
    </row>
    <row r="3483" spans="1:5" ht="15" x14ac:dyDescent="0.25">
      <c r="A3483" s="40" t="s">
        <v>265</v>
      </c>
      <c r="B3483" s="40" t="s">
        <v>266</v>
      </c>
      <c r="C3483" s="41">
        <v>41.715457999999998</v>
      </c>
      <c r="D3483" s="40" t="s">
        <v>220</v>
      </c>
      <c r="E3483" s="42">
        <v>2018</v>
      </c>
    </row>
    <row r="3484" spans="1:5" ht="15" x14ac:dyDescent="0.25">
      <c r="A3484" s="40" t="s">
        <v>265</v>
      </c>
      <c r="B3484" s="40" t="s">
        <v>266</v>
      </c>
      <c r="C3484" s="41">
        <v>0</v>
      </c>
      <c r="D3484" s="40" t="s">
        <v>221</v>
      </c>
      <c r="E3484" s="42">
        <v>2018</v>
      </c>
    </row>
    <row r="3485" spans="1:5" ht="15" x14ac:dyDescent="0.25">
      <c r="A3485" s="40" t="s">
        <v>265</v>
      </c>
      <c r="B3485" s="40" t="s">
        <v>266</v>
      </c>
      <c r="C3485" s="41">
        <v>1.7222000000000001E-2</v>
      </c>
      <c r="D3485" s="40" t="s">
        <v>222</v>
      </c>
      <c r="E3485" s="42">
        <v>2018</v>
      </c>
    </row>
    <row r="3486" spans="1:5" ht="15" x14ac:dyDescent="0.25">
      <c r="A3486" s="40" t="s">
        <v>265</v>
      </c>
      <c r="B3486" s="40" t="s">
        <v>266</v>
      </c>
      <c r="C3486" s="41">
        <v>5.3535025979877604</v>
      </c>
      <c r="D3486" s="40" t="s">
        <v>223</v>
      </c>
      <c r="E3486" s="42">
        <v>2018</v>
      </c>
    </row>
    <row r="3487" spans="1:5" ht="15" x14ac:dyDescent="0.25">
      <c r="A3487" s="40" t="s">
        <v>265</v>
      </c>
      <c r="B3487" s="40" t="s">
        <v>266</v>
      </c>
      <c r="C3487" s="41">
        <v>0.500874459920852</v>
      </c>
      <c r="D3487" s="40" t="s">
        <v>224</v>
      </c>
      <c r="E3487" s="42">
        <v>2018</v>
      </c>
    </row>
    <row r="3488" spans="1:5" ht="15" x14ac:dyDescent="0.25">
      <c r="A3488" s="40" t="s">
        <v>265</v>
      </c>
      <c r="B3488" s="40" t="s">
        <v>266</v>
      </c>
      <c r="C3488" s="41">
        <v>1.51599099175064</v>
      </c>
      <c r="D3488" s="40" t="s">
        <v>225</v>
      </c>
      <c r="E3488" s="42">
        <v>2018</v>
      </c>
    </row>
    <row r="3489" spans="1:5" ht="15" x14ac:dyDescent="0.25">
      <c r="A3489" s="40" t="s">
        <v>265</v>
      </c>
      <c r="B3489" s="40" t="s">
        <v>266</v>
      </c>
      <c r="C3489" s="41">
        <v>0.34867792810264597</v>
      </c>
      <c r="D3489" s="40" t="s">
        <v>226</v>
      </c>
      <c r="E3489" s="42">
        <v>2018</v>
      </c>
    </row>
    <row r="3490" spans="1:5" ht="15" x14ac:dyDescent="0.25">
      <c r="A3490" s="40" t="s">
        <v>265</v>
      </c>
      <c r="B3490" s="40" t="s">
        <v>266</v>
      </c>
      <c r="C3490" s="41">
        <v>361.635721208429</v>
      </c>
      <c r="D3490" s="40" t="s">
        <v>667</v>
      </c>
      <c r="E3490" s="42">
        <v>2018</v>
      </c>
    </row>
    <row r="3491" spans="1:5" ht="15" x14ac:dyDescent="0.25">
      <c r="A3491" s="40" t="s">
        <v>265</v>
      </c>
      <c r="B3491" s="40" t="s">
        <v>266</v>
      </c>
      <c r="C3491" s="41">
        <v>348.73642723501598</v>
      </c>
      <c r="D3491" s="40" t="s">
        <v>227</v>
      </c>
      <c r="E3491" s="42">
        <v>2018</v>
      </c>
    </row>
    <row r="3492" spans="1:5" ht="15" x14ac:dyDescent="0.25">
      <c r="A3492" s="40" t="s">
        <v>265</v>
      </c>
      <c r="B3492" s="40" t="s">
        <v>266</v>
      </c>
      <c r="C3492" s="41">
        <v>6.14332323864984</v>
      </c>
      <c r="D3492" s="40" t="s">
        <v>228</v>
      </c>
      <c r="E3492" s="42">
        <v>2018</v>
      </c>
    </row>
    <row r="3493" spans="1:5" ht="15" x14ac:dyDescent="0.25">
      <c r="A3493" s="40" t="s">
        <v>265</v>
      </c>
      <c r="B3493" s="40" t="s">
        <v>266</v>
      </c>
      <c r="C3493" s="41">
        <v>0</v>
      </c>
      <c r="D3493" s="40" t="s">
        <v>229</v>
      </c>
      <c r="E3493" s="42">
        <v>2018</v>
      </c>
    </row>
    <row r="3494" spans="1:5" ht="15" x14ac:dyDescent="0.25">
      <c r="A3494" s="40" t="s">
        <v>265</v>
      </c>
      <c r="B3494" s="40" t="s">
        <v>266</v>
      </c>
      <c r="C3494" s="41">
        <v>-1.4128582820370299</v>
      </c>
      <c r="D3494" s="40" t="s">
        <v>230</v>
      </c>
      <c r="E3494" s="42">
        <v>2018</v>
      </c>
    </row>
    <row r="3495" spans="1:5" ht="15" x14ac:dyDescent="0.25">
      <c r="A3495" s="40" t="s">
        <v>265</v>
      </c>
      <c r="B3495" s="40" t="s">
        <v>266</v>
      </c>
      <c r="C3495" s="41">
        <v>8.1688290168000002</v>
      </c>
      <c r="D3495" s="40" t="s">
        <v>231</v>
      </c>
      <c r="E3495" s="42">
        <v>2018</v>
      </c>
    </row>
    <row r="3496" spans="1:5" ht="15" x14ac:dyDescent="0.25">
      <c r="A3496" s="40" t="s">
        <v>265</v>
      </c>
      <c r="B3496" s="40" t="s">
        <v>266</v>
      </c>
      <c r="C3496" s="41">
        <v>361.635721208429</v>
      </c>
      <c r="D3496" s="40" t="s">
        <v>668</v>
      </c>
      <c r="E3496" s="42">
        <v>2018</v>
      </c>
    </row>
    <row r="3497" spans="1:5" ht="15" x14ac:dyDescent="0.25">
      <c r="A3497" s="40" t="s">
        <v>267</v>
      </c>
      <c r="B3497" s="40" t="s">
        <v>268</v>
      </c>
      <c r="C3497" s="41">
        <v>635.88806057360102</v>
      </c>
      <c r="D3497" s="40" t="s">
        <v>110</v>
      </c>
      <c r="E3497" s="42">
        <v>2018</v>
      </c>
    </row>
    <row r="3498" spans="1:5" ht="15" x14ac:dyDescent="0.25">
      <c r="A3498" s="40" t="s">
        <v>267</v>
      </c>
      <c r="B3498" s="40" t="s">
        <v>268</v>
      </c>
      <c r="C3498" s="41">
        <v>10.380011</v>
      </c>
      <c r="D3498" s="40" t="s">
        <v>220</v>
      </c>
      <c r="E3498" s="42">
        <v>2018</v>
      </c>
    </row>
    <row r="3499" spans="1:5" ht="15" x14ac:dyDescent="0.25">
      <c r="A3499" s="40" t="s">
        <v>267</v>
      </c>
      <c r="B3499" s="40" t="s">
        <v>268</v>
      </c>
      <c r="C3499" s="41">
        <v>0</v>
      </c>
      <c r="D3499" s="40" t="s">
        <v>221</v>
      </c>
      <c r="E3499" s="42">
        <v>2018</v>
      </c>
    </row>
    <row r="3500" spans="1:5" ht="15" x14ac:dyDescent="0.25">
      <c r="A3500" s="40" t="s">
        <v>267</v>
      </c>
      <c r="B3500" s="40" t="s">
        <v>268</v>
      </c>
      <c r="C3500" s="41">
        <v>0.63465899999999997</v>
      </c>
      <c r="D3500" s="40" t="s">
        <v>222</v>
      </c>
      <c r="E3500" s="42">
        <v>2018</v>
      </c>
    </row>
    <row r="3501" spans="1:5" ht="15" x14ac:dyDescent="0.25">
      <c r="A3501" s="40" t="s">
        <v>267</v>
      </c>
      <c r="B3501" s="40" t="s">
        <v>268</v>
      </c>
      <c r="C3501" s="41">
        <v>71.153044572324703</v>
      </c>
      <c r="D3501" s="40" t="s">
        <v>223</v>
      </c>
      <c r="E3501" s="42">
        <v>2018</v>
      </c>
    </row>
    <row r="3502" spans="1:5" ht="15" x14ac:dyDescent="0.25">
      <c r="A3502" s="40" t="s">
        <v>267</v>
      </c>
      <c r="B3502" s="40" t="s">
        <v>268</v>
      </c>
      <c r="C3502" s="41">
        <v>1.05851632281591</v>
      </c>
      <c r="D3502" s="40" t="s">
        <v>224</v>
      </c>
      <c r="E3502" s="42">
        <v>2018</v>
      </c>
    </row>
    <row r="3503" spans="1:5" ht="15" x14ac:dyDescent="0.25">
      <c r="A3503" s="40" t="s">
        <v>267</v>
      </c>
      <c r="B3503" s="40" t="s">
        <v>268</v>
      </c>
      <c r="C3503" s="41">
        <v>6.7239715806831803</v>
      </c>
      <c r="D3503" s="40" t="s">
        <v>225</v>
      </c>
      <c r="E3503" s="42">
        <v>2018</v>
      </c>
    </row>
    <row r="3504" spans="1:5" ht="15" x14ac:dyDescent="0.25">
      <c r="A3504" s="40" t="s">
        <v>267</v>
      </c>
      <c r="B3504" s="40" t="s">
        <v>268</v>
      </c>
      <c r="C3504" s="41">
        <v>1.7288841275481299</v>
      </c>
      <c r="D3504" s="40" t="s">
        <v>226</v>
      </c>
      <c r="E3504" s="42">
        <v>2018</v>
      </c>
    </row>
    <row r="3505" spans="1:5" ht="15" x14ac:dyDescent="0.25">
      <c r="A3505" s="40" t="s">
        <v>267</v>
      </c>
      <c r="B3505" s="40" t="s">
        <v>268</v>
      </c>
      <c r="C3505" s="41">
        <v>727.56714717697298</v>
      </c>
      <c r="D3505" s="40" t="s">
        <v>667</v>
      </c>
      <c r="E3505" s="42">
        <v>2018</v>
      </c>
    </row>
    <row r="3506" spans="1:5" ht="15" x14ac:dyDescent="0.25">
      <c r="A3506" s="40" t="s">
        <v>267</v>
      </c>
      <c r="B3506" s="40" t="s">
        <v>268</v>
      </c>
      <c r="C3506" s="41">
        <v>297.54216962920901</v>
      </c>
      <c r="D3506" s="40" t="s">
        <v>227</v>
      </c>
      <c r="E3506" s="42">
        <v>2018</v>
      </c>
    </row>
    <row r="3507" spans="1:5" ht="15" x14ac:dyDescent="0.25">
      <c r="A3507" s="40" t="s">
        <v>267</v>
      </c>
      <c r="B3507" s="40" t="s">
        <v>268</v>
      </c>
      <c r="C3507" s="41">
        <v>164.89888105376099</v>
      </c>
      <c r="D3507" s="40" t="s">
        <v>228</v>
      </c>
      <c r="E3507" s="42">
        <v>2018</v>
      </c>
    </row>
    <row r="3508" spans="1:5" ht="15" x14ac:dyDescent="0.25">
      <c r="A3508" s="40" t="s">
        <v>267</v>
      </c>
      <c r="B3508" s="40" t="s">
        <v>268</v>
      </c>
      <c r="C3508" s="41">
        <v>0</v>
      </c>
      <c r="D3508" s="40" t="s">
        <v>229</v>
      </c>
      <c r="E3508" s="42">
        <v>2018</v>
      </c>
    </row>
    <row r="3509" spans="1:5" ht="15" x14ac:dyDescent="0.25">
      <c r="A3509" s="40" t="s">
        <v>267</v>
      </c>
      <c r="B3509" s="40" t="s">
        <v>268</v>
      </c>
      <c r="C3509" s="41">
        <v>1.2361568724024801</v>
      </c>
      <c r="D3509" s="40" t="s">
        <v>230</v>
      </c>
      <c r="E3509" s="42">
        <v>2018</v>
      </c>
    </row>
    <row r="3510" spans="1:5" ht="15" x14ac:dyDescent="0.25">
      <c r="A3510" s="40" t="s">
        <v>267</v>
      </c>
      <c r="B3510" s="40" t="s">
        <v>268</v>
      </c>
      <c r="C3510" s="41">
        <v>263.88993962159998</v>
      </c>
      <c r="D3510" s="40" t="s">
        <v>231</v>
      </c>
      <c r="E3510" s="42">
        <v>2018</v>
      </c>
    </row>
    <row r="3511" spans="1:5" ht="15" x14ac:dyDescent="0.25">
      <c r="A3511" s="40" t="s">
        <v>267</v>
      </c>
      <c r="B3511" s="40" t="s">
        <v>268</v>
      </c>
      <c r="C3511" s="41">
        <v>727.56714717697298</v>
      </c>
      <c r="D3511" s="40" t="s">
        <v>668</v>
      </c>
      <c r="E3511" s="42">
        <v>2018</v>
      </c>
    </row>
    <row r="3512" spans="1:5" ht="15" x14ac:dyDescent="0.25">
      <c r="A3512" s="40" t="s">
        <v>269</v>
      </c>
      <c r="B3512" s="40" t="s">
        <v>270</v>
      </c>
      <c r="C3512" s="41">
        <v>21.4329995286474</v>
      </c>
      <c r="D3512" s="40" t="s">
        <v>110</v>
      </c>
      <c r="E3512" s="42">
        <v>2018</v>
      </c>
    </row>
    <row r="3513" spans="1:5" ht="15" x14ac:dyDescent="0.25">
      <c r="A3513" s="40" t="s">
        <v>269</v>
      </c>
      <c r="B3513" s="40" t="s">
        <v>270</v>
      </c>
      <c r="C3513" s="41">
        <v>6.7646379999999997</v>
      </c>
      <c r="D3513" s="40" t="s">
        <v>220</v>
      </c>
      <c r="E3513" s="42">
        <v>2018</v>
      </c>
    </row>
    <row r="3514" spans="1:5" ht="15" x14ac:dyDescent="0.25">
      <c r="A3514" s="40" t="s">
        <v>269</v>
      </c>
      <c r="B3514" s="40" t="s">
        <v>270</v>
      </c>
      <c r="C3514" s="41">
        <v>0</v>
      </c>
      <c r="D3514" s="40" t="s">
        <v>221</v>
      </c>
      <c r="E3514" s="42">
        <v>2018</v>
      </c>
    </row>
    <row r="3515" spans="1:5" ht="15" x14ac:dyDescent="0.25">
      <c r="A3515" s="40" t="s">
        <v>269</v>
      </c>
      <c r="B3515" s="40" t="s">
        <v>270</v>
      </c>
      <c r="C3515" s="41">
        <v>3.019E-3</v>
      </c>
      <c r="D3515" s="40" t="s">
        <v>222</v>
      </c>
      <c r="E3515" s="42">
        <v>2018</v>
      </c>
    </row>
    <row r="3516" spans="1:5" ht="15" x14ac:dyDescent="0.25">
      <c r="A3516" s="40" t="s">
        <v>269</v>
      </c>
      <c r="B3516" s="40" t="s">
        <v>270</v>
      </c>
      <c r="C3516" s="41">
        <v>0.34890907166431501</v>
      </c>
      <c r="D3516" s="40" t="s">
        <v>223</v>
      </c>
      <c r="E3516" s="42">
        <v>2018</v>
      </c>
    </row>
    <row r="3517" spans="1:5" ht="15" x14ac:dyDescent="0.25">
      <c r="A3517" s="40" t="s">
        <v>269</v>
      </c>
      <c r="B3517" s="40" t="s">
        <v>270</v>
      </c>
      <c r="C3517" s="41">
        <v>0.104260579696396</v>
      </c>
      <c r="D3517" s="40" t="s">
        <v>224</v>
      </c>
      <c r="E3517" s="42">
        <v>2018</v>
      </c>
    </row>
    <row r="3518" spans="1:5" ht="15" x14ac:dyDescent="0.25">
      <c r="A3518" s="40" t="s">
        <v>269</v>
      </c>
      <c r="B3518" s="40" t="s">
        <v>270</v>
      </c>
      <c r="C3518" s="41">
        <v>5.6500546471359202E-3</v>
      </c>
      <c r="D3518" s="40" t="s">
        <v>225</v>
      </c>
      <c r="E3518" s="42">
        <v>2018</v>
      </c>
    </row>
    <row r="3519" spans="1:5" ht="15" x14ac:dyDescent="0.25">
      <c r="A3519" s="40" t="s">
        <v>269</v>
      </c>
      <c r="B3519" s="40" t="s">
        <v>270</v>
      </c>
      <c r="C3519" s="41">
        <v>1.29951256884126E-3</v>
      </c>
      <c r="D3519" s="40" t="s">
        <v>226</v>
      </c>
      <c r="E3519" s="42">
        <v>2018</v>
      </c>
    </row>
    <row r="3520" spans="1:5" ht="15" x14ac:dyDescent="0.25">
      <c r="A3520" s="40" t="s">
        <v>269</v>
      </c>
      <c r="B3520" s="40" t="s">
        <v>270</v>
      </c>
      <c r="C3520" s="41">
        <v>28.6607757472241</v>
      </c>
      <c r="D3520" s="40" t="s">
        <v>667</v>
      </c>
      <c r="E3520" s="42">
        <v>2018</v>
      </c>
    </row>
    <row r="3521" spans="1:5" ht="15" x14ac:dyDescent="0.25">
      <c r="A3521" s="40" t="s">
        <v>269</v>
      </c>
      <c r="B3521" s="40" t="s">
        <v>270</v>
      </c>
      <c r="C3521" s="41">
        <v>28.6607757472241</v>
      </c>
      <c r="D3521" s="40" t="s">
        <v>227</v>
      </c>
      <c r="E3521" s="42">
        <v>2018</v>
      </c>
    </row>
    <row r="3522" spans="1:5" ht="15" x14ac:dyDescent="0.25">
      <c r="A3522" s="40" t="s">
        <v>269</v>
      </c>
      <c r="B3522" s="40" t="s">
        <v>270</v>
      </c>
      <c r="C3522" s="41">
        <v>0</v>
      </c>
      <c r="D3522" s="40" t="s">
        <v>228</v>
      </c>
      <c r="E3522" s="42">
        <v>2018</v>
      </c>
    </row>
    <row r="3523" spans="1:5" ht="15" x14ac:dyDescent="0.25">
      <c r="A3523" s="40" t="s">
        <v>269</v>
      </c>
      <c r="B3523" s="40" t="s">
        <v>270</v>
      </c>
      <c r="C3523" s="41">
        <v>0</v>
      </c>
      <c r="D3523" s="40" t="s">
        <v>229</v>
      </c>
      <c r="E3523" s="42">
        <v>2018</v>
      </c>
    </row>
    <row r="3524" spans="1:5" ht="15" x14ac:dyDescent="0.25">
      <c r="A3524" s="40" t="s">
        <v>269</v>
      </c>
      <c r="B3524" s="40" t="s">
        <v>270</v>
      </c>
      <c r="C3524" s="41">
        <v>1.1165316566237301E-15</v>
      </c>
      <c r="D3524" s="40" t="s">
        <v>230</v>
      </c>
      <c r="E3524" s="42">
        <v>2018</v>
      </c>
    </row>
    <row r="3525" spans="1:5" ht="15" x14ac:dyDescent="0.25">
      <c r="A3525" s="40" t="s">
        <v>269</v>
      </c>
      <c r="B3525" s="40" t="s">
        <v>270</v>
      </c>
      <c r="C3525" s="41">
        <v>0</v>
      </c>
      <c r="D3525" s="40" t="s">
        <v>231</v>
      </c>
      <c r="E3525" s="42">
        <v>2018</v>
      </c>
    </row>
    <row r="3526" spans="1:5" ht="15" x14ac:dyDescent="0.25">
      <c r="A3526" s="40" t="s">
        <v>269</v>
      </c>
      <c r="B3526" s="40" t="s">
        <v>270</v>
      </c>
      <c r="C3526" s="41">
        <v>28.6607757472241</v>
      </c>
      <c r="D3526" s="40" t="s">
        <v>668</v>
      </c>
      <c r="E3526" s="42">
        <v>2018</v>
      </c>
    </row>
    <row r="3527" spans="1:5" ht="15" x14ac:dyDescent="0.25">
      <c r="A3527" s="40" t="s">
        <v>271</v>
      </c>
      <c r="B3527" s="40" t="s">
        <v>272</v>
      </c>
      <c r="C3527" s="41">
        <v>216.8579443511</v>
      </c>
      <c r="D3527" s="40" t="s">
        <v>110</v>
      </c>
      <c r="E3527" s="42">
        <v>2018</v>
      </c>
    </row>
    <row r="3528" spans="1:5" ht="15" x14ac:dyDescent="0.25">
      <c r="A3528" s="40" t="s">
        <v>271</v>
      </c>
      <c r="B3528" s="40" t="s">
        <v>272</v>
      </c>
      <c r="C3528" s="41">
        <v>7.5779999999999997E-3</v>
      </c>
      <c r="D3528" s="40" t="s">
        <v>220</v>
      </c>
      <c r="E3528" s="42">
        <v>2018</v>
      </c>
    </row>
    <row r="3529" spans="1:5" ht="15" x14ac:dyDescent="0.25">
      <c r="A3529" s="40" t="s">
        <v>271</v>
      </c>
      <c r="B3529" s="40" t="s">
        <v>272</v>
      </c>
      <c r="C3529" s="41">
        <v>0</v>
      </c>
      <c r="D3529" s="40" t="s">
        <v>221</v>
      </c>
      <c r="E3529" s="42">
        <v>2018</v>
      </c>
    </row>
    <row r="3530" spans="1:5" ht="15" x14ac:dyDescent="0.25">
      <c r="A3530" s="40" t="s">
        <v>271</v>
      </c>
      <c r="B3530" s="40" t="s">
        <v>272</v>
      </c>
      <c r="C3530" s="41">
        <v>1.207E-3</v>
      </c>
      <c r="D3530" s="40" t="s">
        <v>222</v>
      </c>
      <c r="E3530" s="42">
        <v>2018</v>
      </c>
    </row>
    <row r="3531" spans="1:5" ht="15" x14ac:dyDescent="0.25">
      <c r="A3531" s="40" t="s">
        <v>271</v>
      </c>
      <c r="B3531" s="40" t="s">
        <v>272</v>
      </c>
      <c r="C3531" s="41">
        <v>37.820196035738597</v>
      </c>
      <c r="D3531" s="40" t="s">
        <v>223</v>
      </c>
      <c r="E3531" s="42">
        <v>2018</v>
      </c>
    </row>
    <row r="3532" spans="1:5" ht="15" x14ac:dyDescent="0.25">
      <c r="A3532" s="40" t="s">
        <v>271</v>
      </c>
      <c r="B3532" s="40" t="s">
        <v>272</v>
      </c>
      <c r="C3532" s="41">
        <v>1.2856312759863999E-5</v>
      </c>
      <c r="D3532" s="40" t="s">
        <v>224</v>
      </c>
      <c r="E3532" s="42">
        <v>2018</v>
      </c>
    </row>
    <row r="3533" spans="1:5" ht="15" x14ac:dyDescent="0.25">
      <c r="A3533" s="40" t="s">
        <v>271</v>
      </c>
      <c r="B3533" s="40" t="s">
        <v>272</v>
      </c>
      <c r="C3533" s="41">
        <v>0</v>
      </c>
      <c r="D3533" s="40" t="s">
        <v>225</v>
      </c>
      <c r="E3533" s="42">
        <v>2018</v>
      </c>
    </row>
    <row r="3534" spans="1:5" ht="15" x14ac:dyDescent="0.25">
      <c r="A3534" s="40" t="s">
        <v>271</v>
      </c>
      <c r="B3534" s="40" t="s">
        <v>272</v>
      </c>
      <c r="C3534" s="41">
        <v>0</v>
      </c>
      <c r="D3534" s="40" t="s">
        <v>226</v>
      </c>
      <c r="E3534" s="42">
        <v>2018</v>
      </c>
    </row>
    <row r="3535" spans="1:5" ht="15" x14ac:dyDescent="0.25">
      <c r="A3535" s="40" t="s">
        <v>271</v>
      </c>
      <c r="B3535" s="40" t="s">
        <v>272</v>
      </c>
      <c r="C3535" s="41">
        <v>254.68693824315201</v>
      </c>
      <c r="D3535" s="40" t="s">
        <v>667</v>
      </c>
      <c r="E3535" s="42">
        <v>2018</v>
      </c>
    </row>
    <row r="3536" spans="1:5" ht="15" x14ac:dyDescent="0.25">
      <c r="A3536" s="40" t="s">
        <v>271</v>
      </c>
      <c r="B3536" s="40" t="s">
        <v>272</v>
      </c>
      <c r="C3536" s="41">
        <v>253.49351483465099</v>
      </c>
      <c r="D3536" s="40" t="s">
        <v>227</v>
      </c>
      <c r="E3536" s="42">
        <v>2018</v>
      </c>
    </row>
    <row r="3537" spans="1:5" ht="15" x14ac:dyDescent="0.25">
      <c r="A3537" s="40" t="s">
        <v>271</v>
      </c>
      <c r="B3537" s="40" t="s">
        <v>272</v>
      </c>
      <c r="C3537" s="41">
        <v>1.13778066451821</v>
      </c>
      <c r="D3537" s="40" t="s">
        <v>228</v>
      </c>
      <c r="E3537" s="42">
        <v>2018</v>
      </c>
    </row>
    <row r="3538" spans="1:5" ht="15" x14ac:dyDescent="0.25">
      <c r="A3538" s="40" t="s">
        <v>271</v>
      </c>
      <c r="B3538" s="40" t="s">
        <v>272</v>
      </c>
      <c r="C3538" s="41">
        <v>0</v>
      </c>
      <c r="D3538" s="40" t="s">
        <v>229</v>
      </c>
      <c r="E3538" s="42">
        <v>2018</v>
      </c>
    </row>
    <row r="3539" spans="1:5" ht="15" x14ac:dyDescent="0.25">
      <c r="A3539" s="40" t="s">
        <v>271</v>
      </c>
      <c r="B3539" s="40" t="s">
        <v>272</v>
      </c>
      <c r="C3539" s="41">
        <v>4.5539607982697801E-2</v>
      </c>
      <c r="D3539" s="40" t="s">
        <v>230</v>
      </c>
      <c r="E3539" s="42">
        <v>2018</v>
      </c>
    </row>
    <row r="3540" spans="1:5" ht="15" x14ac:dyDescent="0.25">
      <c r="A3540" s="40" t="s">
        <v>271</v>
      </c>
      <c r="B3540" s="40" t="s">
        <v>272</v>
      </c>
      <c r="C3540" s="41">
        <v>1.0103136E-2</v>
      </c>
      <c r="D3540" s="40" t="s">
        <v>231</v>
      </c>
      <c r="E3540" s="42">
        <v>2018</v>
      </c>
    </row>
    <row r="3541" spans="1:5" ht="15" x14ac:dyDescent="0.25">
      <c r="A3541" s="40" t="s">
        <v>271</v>
      </c>
      <c r="B3541" s="40" t="s">
        <v>272</v>
      </c>
      <c r="C3541" s="41">
        <v>254.68693824315201</v>
      </c>
      <c r="D3541" s="40" t="s">
        <v>668</v>
      </c>
      <c r="E3541" s="42">
        <v>2018</v>
      </c>
    </row>
    <row r="3542" spans="1:5" ht="15" x14ac:dyDescent="0.25">
      <c r="A3542" s="40" t="s">
        <v>273</v>
      </c>
      <c r="B3542" s="40" t="s">
        <v>274</v>
      </c>
      <c r="C3542" s="41">
        <v>157.67815018700401</v>
      </c>
      <c r="D3542" s="40" t="s">
        <v>110</v>
      </c>
      <c r="E3542" s="42">
        <v>2018</v>
      </c>
    </row>
    <row r="3543" spans="1:5" ht="15" x14ac:dyDescent="0.25">
      <c r="A3543" s="40" t="s">
        <v>273</v>
      </c>
      <c r="B3543" s="40" t="s">
        <v>274</v>
      </c>
      <c r="C3543" s="41">
        <v>1.5605839508023001</v>
      </c>
      <c r="D3543" s="40" t="s">
        <v>220</v>
      </c>
      <c r="E3543" s="42">
        <v>2018</v>
      </c>
    </row>
    <row r="3544" spans="1:5" ht="15" x14ac:dyDescent="0.25">
      <c r="A3544" s="40" t="s">
        <v>273</v>
      </c>
      <c r="B3544" s="40" t="s">
        <v>274</v>
      </c>
      <c r="C3544" s="41">
        <v>0</v>
      </c>
      <c r="D3544" s="40" t="s">
        <v>221</v>
      </c>
      <c r="E3544" s="42">
        <v>2018</v>
      </c>
    </row>
    <row r="3545" spans="1:5" ht="15" x14ac:dyDescent="0.25">
      <c r="A3545" s="40" t="s">
        <v>273</v>
      </c>
      <c r="B3545" s="40" t="s">
        <v>274</v>
      </c>
      <c r="C3545" s="41">
        <v>5.3212000000000002E-2</v>
      </c>
      <c r="D3545" s="40" t="s">
        <v>222</v>
      </c>
      <c r="E3545" s="42">
        <v>2018</v>
      </c>
    </row>
    <row r="3546" spans="1:5" ht="15" x14ac:dyDescent="0.25">
      <c r="A3546" s="40" t="s">
        <v>273</v>
      </c>
      <c r="B3546" s="40" t="s">
        <v>274</v>
      </c>
      <c r="C3546" s="41">
        <v>8.0226109934543395</v>
      </c>
      <c r="D3546" s="40" t="s">
        <v>223</v>
      </c>
      <c r="E3546" s="42">
        <v>2018</v>
      </c>
    </row>
    <row r="3547" spans="1:5" ht="15" x14ac:dyDescent="0.25">
      <c r="A3547" s="40" t="s">
        <v>273</v>
      </c>
      <c r="B3547" s="40" t="s">
        <v>274</v>
      </c>
      <c r="C3547" s="41">
        <v>5.8446534470624499E-2</v>
      </c>
      <c r="D3547" s="40" t="s">
        <v>224</v>
      </c>
      <c r="E3547" s="42">
        <v>2018</v>
      </c>
    </row>
    <row r="3548" spans="1:5" ht="15" x14ac:dyDescent="0.25">
      <c r="A3548" s="40" t="s">
        <v>273</v>
      </c>
      <c r="B3548" s="40" t="s">
        <v>274</v>
      </c>
      <c r="C3548" s="41">
        <v>2.12561998697814</v>
      </c>
      <c r="D3548" s="40" t="s">
        <v>225</v>
      </c>
      <c r="E3548" s="42">
        <v>2018</v>
      </c>
    </row>
    <row r="3549" spans="1:5" ht="15" x14ac:dyDescent="0.25">
      <c r="A3549" s="40" t="s">
        <v>273</v>
      </c>
      <c r="B3549" s="40" t="s">
        <v>274</v>
      </c>
      <c r="C3549" s="41">
        <v>0.48889259700497301</v>
      </c>
      <c r="D3549" s="40" t="s">
        <v>226</v>
      </c>
      <c r="E3549" s="42">
        <v>2018</v>
      </c>
    </row>
    <row r="3550" spans="1:5" ht="15" x14ac:dyDescent="0.25">
      <c r="A3550" s="40" t="s">
        <v>273</v>
      </c>
      <c r="B3550" s="40" t="s">
        <v>274</v>
      </c>
      <c r="C3550" s="41">
        <v>169.98751624971499</v>
      </c>
      <c r="D3550" s="40" t="s">
        <v>667</v>
      </c>
      <c r="E3550" s="42">
        <v>2018</v>
      </c>
    </row>
    <row r="3551" spans="1:5" ht="15" x14ac:dyDescent="0.25">
      <c r="A3551" s="40" t="s">
        <v>273</v>
      </c>
      <c r="B3551" s="40" t="s">
        <v>274</v>
      </c>
      <c r="C3551" s="41">
        <v>159.27572690594499</v>
      </c>
      <c r="D3551" s="40" t="s">
        <v>227</v>
      </c>
      <c r="E3551" s="42">
        <v>2018</v>
      </c>
    </row>
    <row r="3552" spans="1:5" ht="15" x14ac:dyDescent="0.25">
      <c r="A3552" s="40" t="s">
        <v>273</v>
      </c>
      <c r="B3552" s="40" t="s">
        <v>274</v>
      </c>
      <c r="C3552" s="41">
        <v>2.4121799085699598</v>
      </c>
      <c r="D3552" s="40" t="s">
        <v>228</v>
      </c>
      <c r="E3552" s="42">
        <v>2018</v>
      </c>
    </row>
    <row r="3553" spans="1:5" ht="15" x14ac:dyDescent="0.25">
      <c r="A3553" s="40" t="s">
        <v>273</v>
      </c>
      <c r="B3553" s="40" t="s">
        <v>274</v>
      </c>
      <c r="C3553" s="41">
        <v>0</v>
      </c>
      <c r="D3553" s="40" t="s">
        <v>229</v>
      </c>
      <c r="E3553" s="42">
        <v>2018</v>
      </c>
    </row>
    <row r="3554" spans="1:5" ht="15" x14ac:dyDescent="0.25">
      <c r="A3554" s="40" t="s">
        <v>273</v>
      </c>
      <c r="B3554" s="40" t="s">
        <v>274</v>
      </c>
      <c r="C3554" s="41">
        <v>-1.04320694015959E-16</v>
      </c>
      <c r="D3554" s="40" t="s">
        <v>230</v>
      </c>
      <c r="E3554" s="42">
        <v>2018</v>
      </c>
    </row>
    <row r="3555" spans="1:5" ht="15" x14ac:dyDescent="0.25">
      <c r="A3555" s="40" t="s">
        <v>273</v>
      </c>
      <c r="B3555" s="40" t="s">
        <v>274</v>
      </c>
      <c r="C3555" s="41">
        <v>8.2996094352000007</v>
      </c>
      <c r="D3555" s="40" t="s">
        <v>231</v>
      </c>
      <c r="E3555" s="42">
        <v>2018</v>
      </c>
    </row>
    <row r="3556" spans="1:5" ht="15" x14ac:dyDescent="0.25">
      <c r="A3556" s="40" t="s">
        <v>273</v>
      </c>
      <c r="B3556" s="40" t="s">
        <v>274</v>
      </c>
      <c r="C3556" s="41">
        <v>169.98751624971499</v>
      </c>
      <c r="D3556" s="40" t="s">
        <v>668</v>
      </c>
      <c r="E3556" s="42">
        <v>2018</v>
      </c>
    </row>
    <row r="3557" spans="1:5" ht="15" x14ac:dyDescent="0.25">
      <c r="A3557" s="40" t="s">
        <v>275</v>
      </c>
      <c r="B3557" s="40" t="s">
        <v>276</v>
      </c>
      <c r="C3557" s="41">
        <v>43.463065514803603</v>
      </c>
      <c r="D3557" s="40" t="s">
        <v>110</v>
      </c>
      <c r="E3557" s="42">
        <v>2018</v>
      </c>
    </row>
    <row r="3558" spans="1:5" ht="15" x14ac:dyDescent="0.25">
      <c r="A3558" s="40" t="s">
        <v>275</v>
      </c>
      <c r="B3558" s="40" t="s">
        <v>276</v>
      </c>
      <c r="C3558" s="41">
        <v>16.731938</v>
      </c>
      <c r="D3558" s="40" t="s">
        <v>220</v>
      </c>
      <c r="E3558" s="42">
        <v>2018</v>
      </c>
    </row>
    <row r="3559" spans="1:5" ht="15" x14ac:dyDescent="0.25">
      <c r="A3559" s="40" t="s">
        <v>275</v>
      </c>
      <c r="B3559" s="40" t="s">
        <v>276</v>
      </c>
      <c r="C3559" s="41">
        <v>0</v>
      </c>
      <c r="D3559" s="40" t="s">
        <v>221</v>
      </c>
      <c r="E3559" s="42">
        <v>2018</v>
      </c>
    </row>
    <row r="3560" spans="1:5" ht="15" x14ac:dyDescent="0.25">
      <c r="A3560" s="40" t="s">
        <v>275</v>
      </c>
      <c r="B3560" s="40" t="s">
        <v>276</v>
      </c>
      <c r="C3560" s="41">
        <v>1.6607810000000001</v>
      </c>
      <c r="D3560" s="40" t="s">
        <v>222</v>
      </c>
      <c r="E3560" s="42">
        <v>2018</v>
      </c>
    </row>
    <row r="3561" spans="1:5" ht="15" x14ac:dyDescent="0.25">
      <c r="A3561" s="40" t="s">
        <v>275</v>
      </c>
      <c r="B3561" s="40" t="s">
        <v>276</v>
      </c>
      <c r="C3561" s="41">
        <v>14.3626760655326</v>
      </c>
      <c r="D3561" s="40" t="s">
        <v>223</v>
      </c>
      <c r="E3561" s="42">
        <v>2018</v>
      </c>
    </row>
    <row r="3562" spans="1:5" ht="15" x14ac:dyDescent="0.25">
      <c r="A3562" s="40" t="s">
        <v>275</v>
      </c>
      <c r="B3562" s="40" t="s">
        <v>276</v>
      </c>
      <c r="C3562" s="41">
        <v>1.57693355938553</v>
      </c>
      <c r="D3562" s="40" t="s">
        <v>224</v>
      </c>
      <c r="E3562" s="42">
        <v>2018</v>
      </c>
    </row>
    <row r="3563" spans="1:5" ht="15" x14ac:dyDescent="0.25">
      <c r="A3563" s="40" t="s">
        <v>275</v>
      </c>
      <c r="B3563" s="40" t="s">
        <v>276</v>
      </c>
      <c r="C3563" s="41">
        <v>25.783758615833001</v>
      </c>
      <c r="D3563" s="40" t="s">
        <v>225</v>
      </c>
      <c r="E3563" s="42">
        <v>2018</v>
      </c>
    </row>
    <row r="3564" spans="1:5" ht="15" x14ac:dyDescent="0.25">
      <c r="A3564" s="40" t="s">
        <v>275</v>
      </c>
      <c r="B3564" s="40" t="s">
        <v>276</v>
      </c>
      <c r="C3564" s="41">
        <v>6.5050778518436703</v>
      </c>
      <c r="D3564" s="40" t="s">
        <v>226</v>
      </c>
      <c r="E3564" s="42">
        <v>2018</v>
      </c>
    </row>
    <row r="3565" spans="1:5" ht="15" x14ac:dyDescent="0.25">
      <c r="A3565" s="40" t="s">
        <v>275</v>
      </c>
      <c r="B3565" s="40" t="s">
        <v>276</v>
      </c>
      <c r="C3565" s="41">
        <v>110.084230607398</v>
      </c>
      <c r="D3565" s="40" t="s">
        <v>667</v>
      </c>
      <c r="E3565" s="42">
        <v>2018</v>
      </c>
    </row>
    <row r="3566" spans="1:5" ht="15" x14ac:dyDescent="0.25">
      <c r="A3566" s="40" t="s">
        <v>275</v>
      </c>
      <c r="B3566" s="40" t="s">
        <v>276</v>
      </c>
      <c r="C3566" s="41">
        <v>31.439979869685899</v>
      </c>
      <c r="D3566" s="40" t="s">
        <v>227</v>
      </c>
      <c r="E3566" s="42">
        <v>2018</v>
      </c>
    </row>
    <row r="3567" spans="1:5" ht="15" x14ac:dyDescent="0.25">
      <c r="A3567" s="40" t="s">
        <v>275</v>
      </c>
      <c r="B3567" s="40" t="s">
        <v>276</v>
      </c>
      <c r="C3567" s="41">
        <v>71.173029620112501</v>
      </c>
      <c r="D3567" s="40" t="s">
        <v>228</v>
      </c>
      <c r="E3567" s="42">
        <v>2018</v>
      </c>
    </row>
    <row r="3568" spans="1:5" ht="15" x14ac:dyDescent="0.25">
      <c r="A3568" s="40" t="s">
        <v>275</v>
      </c>
      <c r="B3568" s="40" t="s">
        <v>276</v>
      </c>
      <c r="C3568" s="41">
        <v>0</v>
      </c>
      <c r="D3568" s="40" t="s">
        <v>229</v>
      </c>
      <c r="E3568" s="42">
        <v>2018</v>
      </c>
    </row>
    <row r="3569" spans="1:5" ht="15" x14ac:dyDescent="0.25">
      <c r="A3569" s="40" t="s">
        <v>275</v>
      </c>
      <c r="B3569" s="40" t="s">
        <v>276</v>
      </c>
      <c r="C3569" s="41">
        <v>4.2587733944415801E-15</v>
      </c>
      <c r="D3569" s="40" t="s">
        <v>230</v>
      </c>
      <c r="E3569" s="42">
        <v>2018</v>
      </c>
    </row>
    <row r="3570" spans="1:5" ht="15" x14ac:dyDescent="0.25">
      <c r="A3570" s="40" t="s">
        <v>275</v>
      </c>
      <c r="B3570" s="40" t="s">
        <v>276</v>
      </c>
      <c r="C3570" s="41">
        <v>7.4712211175999999</v>
      </c>
      <c r="D3570" s="40" t="s">
        <v>231</v>
      </c>
      <c r="E3570" s="42">
        <v>2018</v>
      </c>
    </row>
    <row r="3571" spans="1:5" ht="15" x14ac:dyDescent="0.25">
      <c r="A3571" s="40" t="s">
        <v>275</v>
      </c>
      <c r="B3571" s="40" t="s">
        <v>276</v>
      </c>
      <c r="C3571" s="41">
        <v>110.084230607398</v>
      </c>
      <c r="D3571" s="40" t="s">
        <v>668</v>
      </c>
      <c r="E3571" s="42">
        <v>2018</v>
      </c>
    </row>
    <row r="3572" spans="1:5" ht="15" x14ac:dyDescent="0.25">
      <c r="A3572" s="40" t="s">
        <v>277</v>
      </c>
      <c r="B3572" s="40" t="s">
        <v>278</v>
      </c>
      <c r="C3572" s="41">
        <v>484.83321807324501</v>
      </c>
      <c r="D3572" s="40" t="s">
        <v>110</v>
      </c>
      <c r="E3572" s="42">
        <v>2018</v>
      </c>
    </row>
    <row r="3573" spans="1:5" ht="15" x14ac:dyDescent="0.25">
      <c r="A3573" s="40" t="s">
        <v>277</v>
      </c>
      <c r="B3573" s="40" t="s">
        <v>278</v>
      </c>
      <c r="C3573" s="41">
        <v>35.533189999999998</v>
      </c>
      <c r="D3573" s="40" t="s">
        <v>220</v>
      </c>
      <c r="E3573" s="42">
        <v>2018</v>
      </c>
    </row>
    <row r="3574" spans="1:5" ht="15" x14ac:dyDescent="0.25">
      <c r="A3574" s="40" t="s">
        <v>277</v>
      </c>
      <c r="B3574" s="40" t="s">
        <v>278</v>
      </c>
      <c r="C3574" s="41">
        <v>0</v>
      </c>
      <c r="D3574" s="40" t="s">
        <v>221</v>
      </c>
      <c r="E3574" s="42">
        <v>2018</v>
      </c>
    </row>
    <row r="3575" spans="1:5" ht="15" x14ac:dyDescent="0.25">
      <c r="A3575" s="40" t="s">
        <v>277</v>
      </c>
      <c r="B3575" s="40" t="s">
        <v>278</v>
      </c>
      <c r="C3575" s="41">
        <v>1.1701E-2</v>
      </c>
      <c r="D3575" s="40" t="s">
        <v>222</v>
      </c>
      <c r="E3575" s="42">
        <v>2018</v>
      </c>
    </row>
    <row r="3576" spans="1:5" ht="15" x14ac:dyDescent="0.25">
      <c r="A3576" s="40" t="s">
        <v>277</v>
      </c>
      <c r="B3576" s="40" t="s">
        <v>278</v>
      </c>
      <c r="C3576" s="41">
        <v>9.7775627990345502</v>
      </c>
      <c r="D3576" s="40" t="s">
        <v>223</v>
      </c>
      <c r="E3576" s="42">
        <v>2018</v>
      </c>
    </row>
    <row r="3577" spans="1:5" ht="15" x14ac:dyDescent="0.25">
      <c r="A3577" s="40" t="s">
        <v>277</v>
      </c>
      <c r="B3577" s="40" t="s">
        <v>278</v>
      </c>
      <c r="C3577" s="41">
        <v>5.49436657210825</v>
      </c>
      <c r="D3577" s="40" t="s">
        <v>224</v>
      </c>
      <c r="E3577" s="42">
        <v>2018</v>
      </c>
    </row>
    <row r="3578" spans="1:5" ht="15" x14ac:dyDescent="0.25">
      <c r="A3578" s="40" t="s">
        <v>277</v>
      </c>
      <c r="B3578" s="40" t="s">
        <v>278</v>
      </c>
      <c r="C3578" s="41">
        <v>2.2944307057685198</v>
      </c>
      <c r="D3578" s="40" t="s">
        <v>225</v>
      </c>
      <c r="E3578" s="42">
        <v>2018</v>
      </c>
    </row>
    <row r="3579" spans="1:5" ht="15" x14ac:dyDescent="0.25">
      <c r="A3579" s="40" t="s">
        <v>277</v>
      </c>
      <c r="B3579" s="40" t="s">
        <v>278</v>
      </c>
      <c r="C3579" s="41">
        <v>0.52771906232675903</v>
      </c>
      <c r="D3579" s="40" t="s">
        <v>226</v>
      </c>
      <c r="E3579" s="42">
        <v>2018</v>
      </c>
    </row>
    <row r="3580" spans="1:5" ht="15" x14ac:dyDescent="0.25">
      <c r="A3580" s="40" t="s">
        <v>277</v>
      </c>
      <c r="B3580" s="40" t="s">
        <v>278</v>
      </c>
      <c r="C3580" s="41">
        <v>538.47218821248305</v>
      </c>
      <c r="D3580" s="40" t="s">
        <v>667</v>
      </c>
      <c r="E3580" s="42">
        <v>2018</v>
      </c>
    </row>
    <row r="3581" spans="1:5" ht="15" x14ac:dyDescent="0.25">
      <c r="A3581" s="40" t="s">
        <v>277</v>
      </c>
      <c r="B3581" s="40" t="s">
        <v>278</v>
      </c>
      <c r="C3581" s="41">
        <v>532.91470280041403</v>
      </c>
      <c r="D3581" s="40" t="s">
        <v>227</v>
      </c>
      <c r="E3581" s="42">
        <v>2018</v>
      </c>
    </row>
    <row r="3582" spans="1:5" ht="15" x14ac:dyDescent="0.25">
      <c r="A3582" s="40" t="s">
        <v>277</v>
      </c>
      <c r="B3582" s="40" t="s">
        <v>278</v>
      </c>
      <c r="C3582" s="41">
        <v>0.71246799344734302</v>
      </c>
      <c r="D3582" s="40" t="s">
        <v>228</v>
      </c>
      <c r="E3582" s="42">
        <v>2018</v>
      </c>
    </row>
    <row r="3583" spans="1:5" ht="15" x14ac:dyDescent="0.25">
      <c r="A3583" s="40" t="s">
        <v>277</v>
      </c>
      <c r="B3583" s="40" t="s">
        <v>278</v>
      </c>
      <c r="C3583" s="41">
        <v>0</v>
      </c>
      <c r="D3583" s="40" t="s">
        <v>229</v>
      </c>
      <c r="E3583" s="42">
        <v>2018</v>
      </c>
    </row>
    <row r="3584" spans="1:5" ht="15" x14ac:dyDescent="0.25">
      <c r="A3584" s="40" t="s">
        <v>277</v>
      </c>
      <c r="B3584" s="40" t="s">
        <v>278</v>
      </c>
      <c r="C3584" s="41">
        <v>3.8460207786218499</v>
      </c>
      <c r="D3584" s="40" t="s">
        <v>230</v>
      </c>
      <c r="E3584" s="42">
        <v>2018</v>
      </c>
    </row>
    <row r="3585" spans="1:5" ht="15" x14ac:dyDescent="0.25">
      <c r="A3585" s="40" t="s">
        <v>277</v>
      </c>
      <c r="B3585" s="40" t="s">
        <v>278</v>
      </c>
      <c r="C3585" s="41">
        <v>0.99899663999999999</v>
      </c>
      <c r="D3585" s="40" t="s">
        <v>231</v>
      </c>
      <c r="E3585" s="42">
        <v>2018</v>
      </c>
    </row>
    <row r="3586" spans="1:5" ht="15" x14ac:dyDescent="0.25">
      <c r="A3586" s="40" t="s">
        <v>277</v>
      </c>
      <c r="B3586" s="40" t="s">
        <v>278</v>
      </c>
      <c r="C3586" s="41">
        <v>538.47218821248305</v>
      </c>
      <c r="D3586" s="40" t="s">
        <v>668</v>
      </c>
      <c r="E3586" s="42">
        <v>2018</v>
      </c>
    </row>
    <row r="3587" spans="1:5" ht="15" x14ac:dyDescent="0.25">
      <c r="A3587" s="40" t="s">
        <v>279</v>
      </c>
      <c r="B3587" s="40" t="s">
        <v>280</v>
      </c>
      <c r="C3587" s="41">
        <v>76.284152304196098</v>
      </c>
      <c r="D3587" s="40" t="s">
        <v>110</v>
      </c>
      <c r="E3587" s="42">
        <v>2018</v>
      </c>
    </row>
    <row r="3588" spans="1:5" ht="15" x14ac:dyDescent="0.25">
      <c r="A3588" s="40" t="s">
        <v>279</v>
      </c>
      <c r="B3588" s="40" t="s">
        <v>280</v>
      </c>
      <c r="C3588" s="41">
        <v>12.181516999999999</v>
      </c>
      <c r="D3588" s="40" t="s">
        <v>220</v>
      </c>
      <c r="E3588" s="42">
        <v>2018</v>
      </c>
    </row>
    <row r="3589" spans="1:5" ht="15" x14ac:dyDescent="0.25">
      <c r="A3589" s="40" t="s">
        <v>279</v>
      </c>
      <c r="B3589" s="40" t="s">
        <v>280</v>
      </c>
      <c r="C3589" s="41">
        <v>0</v>
      </c>
      <c r="D3589" s="40" t="s">
        <v>221</v>
      </c>
      <c r="E3589" s="42">
        <v>2018</v>
      </c>
    </row>
    <row r="3590" spans="1:5" ht="15" x14ac:dyDescent="0.25">
      <c r="A3590" s="40" t="s">
        <v>279</v>
      </c>
      <c r="B3590" s="40" t="s">
        <v>280</v>
      </c>
      <c r="C3590" s="41">
        <v>0.86443999999999999</v>
      </c>
      <c r="D3590" s="40" t="s">
        <v>222</v>
      </c>
      <c r="E3590" s="42">
        <v>2018</v>
      </c>
    </row>
    <row r="3591" spans="1:5" ht="15" x14ac:dyDescent="0.25">
      <c r="A3591" s="40" t="s">
        <v>279</v>
      </c>
      <c r="B3591" s="40" t="s">
        <v>280</v>
      </c>
      <c r="C3591" s="41">
        <v>12.6904606489899</v>
      </c>
      <c r="D3591" s="40" t="s">
        <v>223</v>
      </c>
      <c r="E3591" s="42">
        <v>2018</v>
      </c>
    </row>
    <row r="3592" spans="1:5" ht="15" x14ac:dyDescent="0.25">
      <c r="A3592" s="40" t="s">
        <v>279</v>
      </c>
      <c r="B3592" s="40" t="s">
        <v>280</v>
      </c>
      <c r="C3592" s="41">
        <v>0.39289675439709798</v>
      </c>
      <c r="D3592" s="40" t="s">
        <v>224</v>
      </c>
      <c r="E3592" s="42">
        <v>2018</v>
      </c>
    </row>
    <row r="3593" spans="1:5" ht="15" x14ac:dyDescent="0.25">
      <c r="A3593" s="40" t="s">
        <v>279</v>
      </c>
      <c r="B3593" s="40" t="s">
        <v>280</v>
      </c>
      <c r="C3593" s="41">
        <v>0.37218310299378898</v>
      </c>
      <c r="D3593" s="40" t="s">
        <v>225</v>
      </c>
      <c r="E3593" s="42">
        <v>2018</v>
      </c>
    </row>
    <row r="3594" spans="1:5" ht="15" x14ac:dyDescent="0.25">
      <c r="A3594" s="40" t="s">
        <v>279</v>
      </c>
      <c r="B3594" s="40" t="s">
        <v>280</v>
      </c>
      <c r="C3594" s="41">
        <v>9.6767606778385001E-2</v>
      </c>
      <c r="D3594" s="40" t="s">
        <v>226</v>
      </c>
      <c r="E3594" s="42">
        <v>2018</v>
      </c>
    </row>
    <row r="3595" spans="1:5" ht="15" x14ac:dyDescent="0.25">
      <c r="A3595" s="40" t="s">
        <v>279</v>
      </c>
      <c r="B3595" s="40" t="s">
        <v>280</v>
      </c>
      <c r="C3595" s="41">
        <v>102.882417417355</v>
      </c>
      <c r="D3595" s="40" t="s">
        <v>667</v>
      </c>
      <c r="E3595" s="42">
        <v>2018</v>
      </c>
    </row>
    <row r="3596" spans="1:5" ht="15" x14ac:dyDescent="0.25">
      <c r="A3596" s="40" t="s">
        <v>279</v>
      </c>
      <c r="B3596" s="40" t="s">
        <v>280</v>
      </c>
      <c r="C3596" s="41">
        <v>58.093180324465997</v>
      </c>
      <c r="D3596" s="40" t="s">
        <v>227</v>
      </c>
      <c r="E3596" s="42">
        <v>2018</v>
      </c>
    </row>
    <row r="3597" spans="1:5" ht="15" x14ac:dyDescent="0.25">
      <c r="A3597" s="40" t="s">
        <v>279</v>
      </c>
      <c r="B3597" s="40" t="s">
        <v>280</v>
      </c>
      <c r="C3597" s="41">
        <v>8.1803876602492007</v>
      </c>
      <c r="D3597" s="40" t="s">
        <v>228</v>
      </c>
      <c r="E3597" s="42">
        <v>2018</v>
      </c>
    </row>
    <row r="3598" spans="1:5" ht="15" x14ac:dyDescent="0.25">
      <c r="A3598" s="40" t="s">
        <v>279</v>
      </c>
      <c r="B3598" s="40" t="s">
        <v>280</v>
      </c>
      <c r="C3598" s="41">
        <v>33.773933552640003</v>
      </c>
      <c r="D3598" s="40" t="s">
        <v>229</v>
      </c>
      <c r="E3598" s="42">
        <v>2018</v>
      </c>
    </row>
    <row r="3599" spans="1:5" ht="15" x14ac:dyDescent="0.25">
      <c r="A3599" s="40" t="s">
        <v>279</v>
      </c>
      <c r="B3599" s="40" t="s">
        <v>280</v>
      </c>
      <c r="C3599" s="41">
        <v>1.4434650753227E-15</v>
      </c>
      <c r="D3599" s="40" t="s">
        <v>230</v>
      </c>
      <c r="E3599" s="42">
        <v>2018</v>
      </c>
    </row>
    <row r="3600" spans="1:5" ht="15" x14ac:dyDescent="0.25">
      <c r="A3600" s="40" t="s">
        <v>279</v>
      </c>
      <c r="B3600" s="40" t="s">
        <v>280</v>
      </c>
      <c r="C3600" s="41">
        <v>2.8349158800000001</v>
      </c>
      <c r="D3600" s="40" t="s">
        <v>231</v>
      </c>
      <c r="E3600" s="42">
        <v>2018</v>
      </c>
    </row>
    <row r="3601" spans="1:5" ht="15" x14ac:dyDescent="0.25">
      <c r="A3601" s="40" t="s">
        <v>279</v>
      </c>
      <c r="B3601" s="40" t="s">
        <v>280</v>
      </c>
      <c r="C3601" s="41">
        <v>102.882417417355</v>
      </c>
      <c r="D3601" s="40" t="s">
        <v>668</v>
      </c>
      <c r="E3601" s="42">
        <v>2018</v>
      </c>
    </row>
    <row r="3602" spans="1:5" ht="15" x14ac:dyDescent="0.25">
      <c r="A3602" s="40" t="s">
        <v>281</v>
      </c>
      <c r="B3602" s="40" t="s">
        <v>282</v>
      </c>
      <c r="C3602" s="41">
        <v>32.4985607828947</v>
      </c>
      <c r="D3602" s="40" t="s">
        <v>110</v>
      </c>
      <c r="E3602" s="42">
        <v>2018</v>
      </c>
    </row>
    <row r="3603" spans="1:5" ht="15" x14ac:dyDescent="0.25">
      <c r="A3603" s="40" t="s">
        <v>281</v>
      </c>
      <c r="B3603" s="40" t="s">
        <v>282</v>
      </c>
      <c r="C3603" s="41">
        <v>0</v>
      </c>
      <c r="D3603" s="40" t="s">
        <v>220</v>
      </c>
      <c r="E3603" s="42">
        <v>2018</v>
      </c>
    </row>
    <row r="3604" spans="1:5" ht="15" x14ac:dyDescent="0.25">
      <c r="A3604" s="40" t="s">
        <v>281</v>
      </c>
      <c r="B3604" s="40" t="s">
        <v>282</v>
      </c>
      <c r="C3604" s="41">
        <v>0</v>
      </c>
      <c r="D3604" s="40" t="s">
        <v>221</v>
      </c>
      <c r="E3604" s="42">
        <v>2018</v>
      </c>
    </row>
    <row r="3605" spans="1:5" ht="15" x14ac:dyDescent="0.25">
      <c r="A3605" s="40" t="s">
        <v>281</v>
      </c>
      <c r="B3605" s="40" t="s">
        <v>282</v>
      </c>
      <c r="C3605" s="41">
        <v>0</v>
      </c>
      <c r="D3605" s="40" t="s">
        <v>222</v>
      </c>
      <c r="E3605" s="42">
        <v>2018</v>
      </c>
    </row>
    <row r="3606" spans="1:5" ht="15" x14ac:dyDescent="0.25">
      <c r="A3606" s="40" t="s">
        <v>281</v>
      </c>
      <c r="B3606" s="40" t="s">
        <v>282</v>
      </c>
      <c r="C3606" s="41">
        <v>0.57664944528673401</v>
      </c>
      <c r="D3606" s="40" t="s">
        <v>223</v>
      </c>
      <c r="E3606" s="42">
        <v>2018</v>
      </c>
    </row>
    <row r="3607" spans="1:5" ht="15" x14ac:dyDescent="0.25">
      <c r="A3607" s="40" t="s">
        <v>281</v>
      </c>
      <c r="B3607" s="40" t="s">
        <v>282</v>
      </c>
      <c r="C3607" s="41">
        <v>0</v>
      </c>
      <c r="D3607" s="40" t="s">
        <v>224</v>
      </c>
      <c r="E3607" s="42">
        <v>2018</v>
      </c>
    </row>
    <row r="3608" spans="1:5" ht="15" x14ac:dyDescent="0.25">
      <c r="A3608" s="40" t="s">
        <v>281</v>
      </c>
      <c r="B3608" s="40" t="s">
        <v>282</v>
      </c>
      <c r="C3608" s="41">
        <v>0</v>
      </c>
      <c r="D3608" s="40" t="s">
        <v>225</v>
      </c>
      <c r="E3608" s="42">
        <v>2018</v>
      </c>
    </row>
    <row r="3609" spans="1:5" ht="15" x14ac:dyDescent="0.25">
      <c r="A3609" s="40" t="s">
        <v>281</v>
      </c>
      <c r="B3609" s="40" t="s">
        <v>282</v>
      </c>
      <c r="C3609" s="41">
        <v>0</v>
      </c>
      <c r="D3609" s="40" t="s">
        <v>226</v>
      </c>
      <c r="E3609" s="42">
        <v>2018</v>
      </c>
    </row>
    <row r="3610" spans="1:5" ht="15" x14ac:dyDescent="0.25">
      <c r="A3610" s="40" t="s">
        <v>281</v>
      </c>
      <c r="B3610" s="40" t="s">
        <v>282</v>
      </c>
      <c r="C3610" s="41">
        <v>33.075210228181398</v>
      </c>
      <c r="D3610" s="40" t="s">
        <v>667</v>
      </c>
      <c r="E3610" s="42">
        <v>2018</v>
      </c>
    </row>
    <row r="3611" spans="1:5" ht="15" x14ac:dyDescent="0.25">
      <c r="A3611" s="40" t="s">
        <v>281</v>
      </c>
      <c r="B3611" s="40" t="s">
        <v>282</v>
      </c>
      <c r="C3611" s="41">
        <v>33.075210228181398</v>
      </c>
      <c r="D3611" s="40" t="s">
        <v>227</v>
      </c>
      <c r="E3611" s="42">
        <v>2018</v>
      </c>
    </row>
    <row r="3612" spans="1:5" ht="15" x14ac:dyDescent="0.25">
      <c r="A3612" s="40" t="s">
        <v>281</v>
      </c>
      <c r="B3612" s="40" t="s">
        <v>282</v>
      </c>
      <c r="C3612" s="41">
        <v>0</v>
      </c>
      <c r="D3612" s="40" t="s">
        <v>228</v>
      </c>
      <c r="E3612" s="42">
        <v>2018</v>
      </c>
    </row>
    <row r="3613" spans="1:5" ht="15" x14ac:dyDescent="0.25">
      <c r="A3613" s="40" t="s">
        <v>281</v>
      </c>
      <c r="B3613" s="40" t="s">
        <v>282</v>
      </c>
      <c r="C3613" s="41">
        <v>0</v>
      </c>
      <c r="D3613" s="40" t="s">
        <v>229</v>
      </c>
      <c r="E3613" s="42">
        <v>2018</v>
      </c>
    </row>
    <row r="3614" spans="1:5" ht="15" x14ac:dyDescent="0.25">
      <c r="A3614" s="40" t="s">
        <v>281</v>
      </c>
      <c r="B3614" s="40" t="s">
        <v>282</v>
      </c>
      <c r="C3614" s="41">
        <v>0</v>
      </c>
      <c r="D3614" s="40" t="s">
        <v>230</v>
      </c>
      <c r="E3614" s="42">
        <v>2018</v>
      </c>
    </row>
    <row r="3615" spans="1:5" ht="15" x14ac:dyDescent="0.25">
      <c r="A3615" s="40" t="s">
        <v>281</v>
      </c>
      <c r="B3615" s="40" t="s">
        <v>282</v>
      </c>
      <c r="C3615" s="41">
        <v>0</v>
      </c>
      <c r="D3615" s="40" t="s">
        <v>231</v>
      </c>
      <c r="E3615" s="42">
        <v>2018</v>
      </c>
    </row>
    <row r="3616" spans="1:5" ht="15" x14ac:dyDescent="0.25">
      <c r="A3616" s="40" t="s">
        <v>281</v>
      </c>
      <c r="B3616" s="40" t="s">
        <v>282</v>
      </c>
      <c r="C3616" s="41">
        <v>33.075210228181398</v>
      </c>
      <c r="D3616" s="40" t="s">
        <v>668</v>
      </c>
      <c r="E3616" s="42">
        <v>2018</v>
      </c>
    </row>
    <row r="3617" spans="1:5" ht="15" x14ac:dyDescent="0.25">
      <c r="A3617" s="40" t="s">
        <v>283</v>
      </c>
      <c r="B3617" s="40" t="s">
        <v>284</v>
      </c>
      <c r="C3617" s="41">
        <v>1219.9418177253399</v>
      </c>
      <c r="D3617" s="40" t="s">
        <v>110</v>
      </c>
      <c r="E3617" s="42">
        <v>2018</v>
      </c>
    </row>
    <row r="3618" spans="1:5" ht="15" x14ac:dyDescent="0.25">
      <c r="A3618" s="40" t="s">
        <v>283</v>
      </c>
      <c r="B3618" s="40" t="s">
        <v>284</v>
      </c>
      <c r="C3618" s="41">
        <v>0.59587299999999999</v>
      </c>
      <c r="D3618" s="40" t="s">
        <v>220</v>
      </c>
      <c r="E3618" s="42">
        <v>2018</v>
      </c>
    </row>
    <row r="3619" spans="1:5" ht="15" x14ac:dyDescent="0.25">
      <c r="A3619" s="40" t="s">
        <v>283</v>
      </c>
      <c r="B3619" s="40" t="s">
        <v>284</v>
      </c>
      <c r="C3619" s="41">
        <v>0</v>
      </c>
      <c r="D3619" s="40" t="s">
        <v>221</v>
      </c>
      <c r="E3619" s="42">
        <v>2018</v>
      </c>
    </row>
    <row r="3620" spans="1:5" ht="15" x14ac:dyDescent="0.25">
      <c r="A3620" s="40" t="s">
        <v>283</v>
      </c>
      <c r="B3620" s="40" t="s">
        <v>284</v>
      </c>
      <c r="C3620" s="41">
        <v>3.0589000000000002E-2</v>
      </c>
      <c r="D3620" s="40" t="s">
        <v>222</v>
      </c>
      <c r="E3620" s="42">
        <v>2018</v>
      </c>
    </row>
    <row r="3621" spans="1:5" ht="15" x14ac:dyDescent="0.25">
      <c r="A3621" s="40" t="s">
        <v>283</v>
      </c>
      <c r="B3621" s="40" t="s">
        <v>284</v>
      </c>
      <c r="C3621" s="41">
        <v>10.492604820760301</v>
      </c>
      <c r="D3621" s="40" t="s">
        <v>223</v>
      </c>
      <c r="E3621" s="42">
        <v>2018</v>
      </c>
    </row>
    <row r="3622" spans="1:5" ht="15" x14ac:dyDescent="0.25">
      <c r="A3622" s="40" t="s">
        <v>283</v>
      </c>
      <c r="B3622" s="40" t="s">
        <v>284</v>
      </c>
      <c r="C3622" s="41">
        <v>9.0573855865582597E-3</v>
      </c>
      <c r="D3622" s="40" t="s">
        <v>224</v>
      </c>
      <c r="E3622" s="42">
        <v>2018</v>
      </c>
    </row>
    <row r="3623" spans="1:5" ht="15" x14ac:dyDescent="0.25">
      <c r="A3623" s="40" t="s">
        <v>283</v>
      </c>
      <c r="B3623" s="40" t="s">
        <v>284</v>
      </c>
      <c r="C3623" s="41">
        <v>1.94881952282065</v>
      </c>
      <c r="D3623" s="40" t="s">
        <v>225</v>
      </c>
      <c r="E3623" s="42">
        <v>2018</v>
      </c>
    </row>
    <row r="3624" spans="1:5" ht="15" x14ac:dyDescent="0.25">
      <c r="A3624" s="40" t="s">
        <v>283</v>
      </c>
      <c r="B3624" s="40" t="s">
        <v>284</v>
      </c>
      <c r="C3624" s="41">
        <v>0.448228490248749</v>
      </c>
      <c r="D3624" s="40" t="s">
        <v>226</v>
      </c>
      <c r="E3624" s="42">
        <v>2018</v>
      </c>
    </row>
    <row r="3625" spans="1:5" ht="15" x14ac:dyDescent="0.25">
      <c r="A3625" s="40" t="s">
        <v>283</v>
      </c>
      <c r="B3625" s="40" t="s">
        <v>284</v>
      </c>
      <c r="C3625" s="41">
        <v>1233.4669899447599</v>
      </c>
      <c r="D3625" s="40" t="s">
        <v>667</v>
      </c>
      <c r="E3625" s="42">
        <v>2018</v>
      </c>
    </row>
    <row r="3626" spans="1:5" ht="15" x14ac:dyDescent="0.25">
      <c r="A3626" s="40" t="s">
        <v>283</v>
      </c>
      <c r="B3626" s="40" t="s">
        <v>284</v>
      </c>
      <c r="C3626" s="41">
        <v>1233.3293193490199</v>
      </c>
      <c r="D3626" s="40" t="s">
        <v>227</v>
      </c>
      <c r="E3626" s="42">
        <v>2018</v>
      </c>
    </row>
    <row r="3627" spans="1:5" ht="15" x14ac:dyDescent="0.25">
      <c r="A3627" s="40" t="s">
        <v>283</v>
      </c>
      <c r="B3627" s="40" t="s">
        <v>284</v>
      </c>
      <c r="C3627" s="41">
        <v>0.13767059573842999</v>
      </c>
      <c r="D3627" s="40" t="s">
        <v>228</v>
      </c>
      <c r="E3627" s="42">
        <v>2018</v>
      </c>
    </row>
    <row r="3628" spans="1:5" ht="15" x14ac:dyDescent="0.25">
      <c r="A3628" s="40" t="s">
        <v>283</v>
      </c>
      <c r="B3628" s="40" t="s">
        <v>284</v>
      </c>
      <c r="C3628" s="41">
        <v>0</v>
      </c>
      <c r="D3628" s="40" t="s">
        <v>229</v>
      </c>
      <c r="E3628" s="42">
        <v>2018</v>
      </c>
    </row>
    <row r="3629" spans="1:5" ht="15" x14ac:dyDescent="0.25">
      <c r="A3629" s="40" t="s">
        <v>283</v>
      </c>
      <c r="B3629" s="40" t="s">
        <v>284</v>
      </c>
      <c r="C3629" s="41">
        <v>0</v>
      </c>
      <c r="D3629" s="40" t="s">
        <v>230</v>
      </c>
      <c r="E3629" s="42">
        <v>2018</v>
      </c>
    </row>
    <row r="3630" spans="1:5" ht="15" x14ac:dyDescent="0.25">
      <c r="A3630" s="40" t="s">
        <v>283</v>
      </c>
      <c r="B3630" s="40" t="s">
        <v>284</v>
      </c>
      <c r="C3630" s="41">
        <v>0</v>
      </c>
      <c r="D3630" s="40" t="s">
        <v>231</v>
      </c>
      <c r="E3630" s="42">
        <v>2018</v>
      </c>
    </row>
    <row r="3631" spans="1:5" ht="15" x14ac:dyDescent="0.25">
      <c r="A3631" s="40" t="s">
        <v>283</v>
      </c>
      <c r="B3631" s="40" t="s">
        <v>284</v>
      </c>
      <c r="C3631" s="41">
        <v>1233.4669899447599</v>
      </c>
      <c r="D3631" s="40" t="s">
        <v>668</v>
      </c>
      <c r="E3631" s="42">
        <v>2018</v>
      </c>
    </row>
    <row r="3632" spans="1:5" ht="15" x14ac:dyDescent="0.25">
      <c r="A3632" s="40" t="s">
        <v>285</v>
      </c>
      <c r="B3632" s="40" t="s">
        <v>286</v>
      </c>
      <c r="C3632" s="41">
        <v>2823.76547342712</v>
      </c>
      <c r="D3632" s="40" t="s">
        <v>110</v>
      </c>
      <c r="E3632" s="42">
        <v>2018</v>
      </c>
    </row>
    <row r="3633" spans="1:5" ht="15" x14ac:dyDescent="0.25">
      <c r="A3633" s="40" t="s">
        <v>285</v>
      </c>
      <c r="B3633" s="40" t="s">
        <v>286</v>
      </c>
      <c r="C3633" s="41">
        <v>0</v>
      </c>
      <c r="D3633" s="40" t="s">
        <v>220</v>
      </c>
      <c r="E3633" s="42">
        <v>2018</v>
      </c>
    </row>
    <row r="3634" spans="1:5" ht="15" x14ac:dyDescent="0.25">
      <c r="A3634" s="40" t="s">
        <v>285</v>
      </c>
      <c r="B3634" s="40" t="s">
        <v>286</v>
      </c>
      <c r="C3634" s="41">
        <v>0</v>
      </c>
      <c r="D3634" s="40" t="s">
        <v>221</v>
      </c>
      <c r="E3634" s="42">
        <v>2018</v>
      </c>
    </row>
    <row r="3635" spans="1:5" ht="15" x14ac:dyDescent="0.25">
      <c r="A3635" s="40" t="s">
        <v>285</v>
      </c>
      <c r="B3635" s="40" t="s">
        <v>286</v>
      </c>
      <c r="C3635" s="41">
        <v>0</v>
      </c>
      <c r="D3635" s="40" t="s">
        <v>222</v>
      </c>
      <c r="E3635" s="42">
        <v>2018</v>
      </c>
    </row>
    <row r="3636" spans="1:5" ht="15" x14ac:dyDescent="0.25">
      <c r="A3636" s="40" t="s">
        <v>285</v>
      </c>
      <c r="B3636" s="40" t="s">
        <v>286</v>
      </c>
      <c r="C3636" s="41">
        <v>794.955555267568</v>
      </c>
      <c r="D3636" s="40" t="s">
        <v>223</v>
      </c>
      <c r="E3636" s="42">
        <v>2018</v>
      </c>
    </row>
    <row r="3637" spans="1:5" ht="15" x14ac:dyDescent="0.25">
      <c r="A3637" s="40" t="s">
        <v>285</v>
      </c>
      <c r="B3637" s="40" t="s">
        <v>286</v>
      </c>
      <c r="C3637" s="41">
        <v>0</v>
      </c>
      <c r="D3637" s="40" t="s">
        <v>224</v>
      </c>
      <c r="E3637" s="42">
        <v>2018</v>
      </c>
    </row>
    <row r="3638" spans="1:5" ht="15" x14ac:dyDescent="0.25">
      <c r="A3638" s="40" t="s">
        <v>285</v>
      </c>
      <c r="B3638" s="40" t="s">
        <v>286</v>
      </c>
      <c r="C3638" s="41">
        <v>0</v>
      </c>
      <c r="D3638" s="40" t="s">
        <v>225</v>
      </c>
      <c r="E3638" s="42">
        <v>2018</v>
      </c>
    </row>
    <row r="3639" spans="1:5" ht="15" x14ac:dyDescent="0.25">
      <c r="A3639" s="40" t="s">
        <v>285</v>
      </c>
      <c r="B3639" s="40" t="s">
        <v>286</v>
      </c>
      <c r="C3639" s="41">
        <v>0</v>
      </c>
      <c r="D3639" s="40" t="s">
        <v>226</v>
      </c>
      <c r="E3639" s="42">
        <v>2018</v>
      </c>
    </row>
    <row r="3640" spans="1:5" ht="15" x14ac:dyDescent="0.25">
      <c r="A3640" s="40" t="s">
        <v>285</v>
      </c>
      <c r="B3640" s="40" t="s">
        <v>286</v>
      </c>
      <c r="C3640" s="41">
        <v>3618.7210286946902</v>
      </c>
      <c r="D3640" s="40" t="s">
        <v>667</v>
      </c>
      <c r="E3640" s="42">
        <v>2018</v>
      </c>
    </row>
    <row r="3641" spans="1:5" ht="15" x14ac:dyDescent="0.25">
      <c r="A3641" s="40" t="s">
        <v>285</v>
      </c>
      <c r="B3641" s="40" t="s">
        <v>286</v>
      </c>
      <c r="C3641" s="41">
        <v>264.75183675011402</v>
      </c>
      <c r="D3641" s="40" t="s">
        <v>227</v>
      </c>
      <c r="E3641" s="42">
        <v>2018</v>
      </c>
    </row>
    <row r="3642" spans="1:5" ht="15" x14ac:dyDescent="0.25">
      <c r="A3642" s="40" t="s">
        <v>285</v>
      </c>
      <c r="B3642" s="40" t="s">
        <v>286</v>
      </c>
      <c r="C3642" s="41">
        <v>3283.9939970750302</v>
      </c>
      <c r="D3642" s="40" t="s">
        <v>228</v>
      </c>
      <c r="E3642" s="42">
        <v>2018</v>
      </c>
    </row>
    <row r="3643" spans="1:5" ht="15" x14ac:dyDescent="0.25">
      <c r="A3643" s="40" t="s">
        <v>285</v>
      </c>
      <c r="B3643" s="40" t="s">
        <v>286</v>
      </c>
      <c r="C3643" s="41">
        <v>0</v>
      </c>
      <c r="D3643" s="40" t="s">
        <v>229</v>
      </c>
      <c r="E3643" s="42">
        <v>2018</v>
      </c>
    </row>
    <row r="3644" spans="1:5" ht="15" x14ac:dyDescent="0.25">
      <c r="A3644" s="40" t="s">
        <v>285</v>
      </c>
      <c r="B3644" s="40" t="s">
        <v>286</v>
      </c>
      <c r="C3644" s="41">
        <v>0</v>
      </c>
      <c r="D3644" s="40" t="s">
        <v>230</v>
      </c>
      <c r="E3644" s="42">
        <v>2018</v>
      </c>
    </row>
    <row r="3645" spans="1:5" ht="15" x14ac:dyDescent="0.25">
      <c r="A3645" s="40" t="s">
        <v>285</v>
      </c>
      <c r="B3645" s="40" t="s">
        <v>286</v>
      </c>
      <c r="C3645" s="41">
        <v>69.975194869543998</v>
      </c>
      <c r="D3645" s="40" t="s">
        <v>231</v>
      </c>
      <c r="E3645" s="42">
        <v>2018</v>
      </c>
    </row>
    <row r="3646" spans="1:5" ht="15" x14ac:dyDescent="0.25">
      <c r="A3646" s="40" t="s">
        <v>285</v>
      </c>
      <c r="B3646" s="40" t="s">
        <v>286</v>
      </c>
      <c r="C3646" s="41">
        <v>3618.7210286946902</v>
      </c>
      <c r="D3646" s="40" t="s">
        <v>668</v>
      </c>
      <c r="E3646" s="42">
        <v>2018</v>
      </c>
    </row>
    <row r="3647" spans="1:5" ht="15" x14ac:dyDescent="0.25">
      <c r="A3647" s="40" t="s">
        <v>287</v>
      </c>
      <c r="B3647" s="40" t="s">
        <v>288</v>
      </c>
      <c r="C3647" s="41">
        <v>5180.4170205794098</v>
      </c>
      <c r="D3647" s="40" t="s">
        <v>110</v>
      </c>
      <c r="E3647" s="42">
        <v>2018</v>
      </c>
    </row>
    <row r="3648" spans="1:5" ht="15" x14ac:dyDescent="0.25">
      <c r="A3648" s="40" t="s">
        <v>287</v>
      </c>
      <c r="B3648" s="40" t="s">
        <v>288</v>
      </c>
      <c r="C3648" s="41">
        <v>1.672269</v>
      </c>
      <c r="D3648" s="40" t="s">
        <v>220</v>
      </c>
      <c r="E3648" s="42">
        <v>2018</v>
      </c>
    </row>
    <row r="3649" spans="1:5" ht="15" x14ac:dyDescent="0.25">
      <c r="A3649" s="40" t="s">
        <v>287</v>
      </c>
      <c r="B3649" s="40" t="s">
        <v>288</v>
      </c>
      <c r="C3649" s="41">
        <v>0</v>
      </c>
      <c r="D3649" s="40" t="s">
        <v>221</v>
      </c>
      <c r="E3649" s="42">
        <v>2018</v>
      </c>
    </row>
    <row r="3650" spans="1:5" ht="15" x14ac:dyDescent="0.25">
      <c r="A3650" s="40" t="s">
        <v>287</v>
      </c>
      <c r="B3650" s="40" t="s">
        <v>288</v>
      </c>
      <c r="C3650" s="41">
        <v>0</v>
      </c>
      <c r="D3650" s="40" t="s">
        <v>222</v>
      </c>
      <c r="E3650" s="42">
        <v>2018</v>
      </c>
    </row>
    <row r="3651" spans="1:5" ht="15" x14ac:dyDescent="0.25">
      <c r="A3651" s="40" t="s">
        <v>287</v>
      </c>
      <c r="B3651" s="40" t="s">
        <v>288</v>
      </c>
      <c r="C3651" s="41">
        <v>64.070957536325594</v>
      </c>
      <c r="D3651" s="40" t="s">
        <v>223</v>
      </c>
      <c r="E3651" s="42">
        <v>2018</v>
      </c>
    </row>
    <row r="3652" spans="1:5" ht="15" x14ac:dyDescent="0.25">
      <c r="A3652" s="40" t="s">
        <v>287</v>
      </c>
      <c r="B3652" s="40" t="s">
        <v>288</v>
      </c>
      <c r="C3652" s="41">
        <v>0</v>
      </c>
      <c r="D3652" s="40" t="s">
        <v>224</v>
      </c>
      <c r="E3652" s="42">
        <v>2018</v>
      </c>
    </row>
    <row r="3653" spans="1:5" ht="15" x14ac:dyDescent="0.25">
      <c r="A3653" s="40" t="s">
        <v>287</v>
      </c>
      <c r="B3653" s="40" t="s">
        <v>288</v>
      </c>
      <c r="C3653" s="41">
        <v>0</v>
      </c>
      <c r="D3653" s="40" t="s">
        <v>225</v>
      </c>
      <c r="E3653" s="42">
        <v>2018</v>
      </c>
    </row>
    <row r="3654" spans="1:5" ht="15" x14ac:dyDescent="0.25">
      <c r="A3654" s="40" t="s">
        <v>287</v>
      </c>
      <c r="B3654" s="40" t="s">
        <v>288</v>
      </c>
      <c r="C3654" s="41">
        <v>0</v>
      </c>
      <c r="D3654" s="40" t="s">
        <v>226</v>
      </c>
      <c r="E3654" s="42">
        <v>2018</v>
      </c>
    </row>
    <row r="3655" spans="1:5" ht="15" x14ac:dyDescent="0.25">
      <c r="A3655" s="40" t="s">
        <v>287</v>
      </c>
      <c r="B3655" s="40" t="s">
        <v>288</v>
      </c>
      <c r="C3655" s="41">
        <v>5246.1602471157303</v>
      </c>
      <c r="D3655" s="40" t="s">
        <v>667</v>
      </c>
      <c r="E3655" s="42">
        <v>2018</v>
      </c>
    </row>
    <row r="3656" spans="1:5" ht="15" x14ac:dyDescent="0.25">
      <c r="A3656" s="40" t="s">
        <v>287</v>
      </c>
      <c r="B3656" s="40" t="s">
        <v>288</v>
      </c>
      <c r="C3656" s="41">
        <v>4517.5867516704502</v>
      </c>
      <c r="D3656" s="40" t="s">
        <v>227</v>
      </c>
      <c r="E3656" s="42">
        <v>2018</v>
      </c>
    </row>
    <row r="3657" spans="1:5" ht="15" x14ac:dyDescent="0.25">
      <c r="A3657" s="40" t="s">
        <v>287</v>
      </c>
      <c r="B3657" s="40" t="s">
        <v>288</v>
      </c>
      <c r="C3657" s="41">
        <v>0</v>
      </c>
      <c r="D3657" s="40" t="s">
        <v>228</v>
      </c>
      <c r="E3657" s="42">
        <v>2018</v>
      </c>
    </row>
    <row r="3658" spans="1:5" ht="15" x14ac:dyDescent="0.25">
      <c r="A3658" s="40" t="s">
        <v>287</v>
      </c>
      <c r="B3658" s="40" t="s">
        <v>288</v>
      </c>
      <c r="C3658" s="41">
        <v>410.876809113006</v>
      </c>
      <c r="D3658" s="40" t="s">
        <v>229</v>
      </c>
      <c r="E3658" s="42">
        <v>2018</v>
      </c>
    </row>
    <row r="3659" spans="1:5" ht="15" x14ac:dyDescent="0.25">
      <c r="A3659" s="40" t="s">
        <v>287</v>
      </c>
      <c r="B3659" s="40" t="s">
        <v>288</v>
      </c>
      <c r="C3659" s="41">
        <v>317.69668633228099</v>
      </c>
      <c r="D3659" s="40" t="s">
        <v>230</v>
      </c>
      <c r="E3659" s="42">
        <v>2018</v>
      </c>
    </row>
    <row r="3660" spans="1:5" ht="15" x14ac:dyDescent="0.25">
      <c r="A3660" s="40" t="s">
        <v>287</v>
      </c>
      <c r="B3660" s="40" t="s">
        <v>288</v>
      </c>
      <c r="C3660" s="41">
        <v>0</v>
      </c>
      <c r="D3660" s="40" t="s">
        <v>231</v>
      </c>
      <c r="E3660" s="42">
        <v>2018</v>
      </c>
    </row>
    <row r="3661" spans="1:5" ht="15" x14ac:dyDescent="0.25">
      <c r="A3661" s="40" t="s">
        <v>287</v>
      </c>
      <c r="B3661" s="40" t="s">
        <v>288</v>
      </c>
      <c r="C3661" s="41">
        <v>5246.1602471157403</v>
      </c>
      <c r="D3661" s="40" t="s">
        <v>668</v>
      </c>
      <c r="E3661" s="42">
        <v>2018</v>
      </c>
    </row>
    <row r="3662" spans="1:5" ht="15" x14ac:dyDescent="0.25">
      <c r="A3662" s="40" t="s">
        <v>289</v>
      </c>
      <c r="B3662" s="40" t="s">
        <v>290</v>
      </c>
      <c r="C3662" s="41">
        <v>1866.4343672727</v>
      </c>
      <c r="D3662" s="40" t="s">
        <v>110</v>
      </c>
      <c r="E3662" s="42">
        <v>2018</v>
      </c>
    </row>
    <row r="3663" spans="1:5" ht="15" x14ac:dyDescent="0.25">
      <c r="A3663" s="40" t="s">
        <v>289</v>
      </c>
      <c r="B3663" s="40" t="s">
        <v>290</v>
      </c>
      <c r="C3663" s="41">
        <v>3.0650019999999998</v>
      </c>
      <c r="D3663" s="40" t="s">
        <v>220</v>
      </c>
      <c r="E3663" s="42">
        <v>2018</v>
      </c>
    </row>
    <row r="3664" spans="1:5" ht="15" x14ac:dyDescent="0.25">
      <c r="A3664" s="40" t="s">
        <v>289</v>
      </c>
      <c r="B3664" s="40" t="s">
        <v>290</v>
      </c>
      <c r="C3664" s="41">
        <v>0</v>
      </c>
      <c r="D3664" s="40" t="s">
        <v>221</v>
      </c>
      <c r="E3664" s="42">
        <v>2018</v>
      </c>
    </row>
    <row r="3665" spans="1:5" ht="15" x14ac:dyDescent="0.25">
      <c r="A3665" s="40" t="s">
        <v>289</v>
      </c>
      <c r="B3665" s="40" t="s">
        <v>290</v>
      </c>
      <c r="C3665" s="41">
        <v>0</v>
      </c>
      <c r="D3665" s="40" t="s">
        <v>222</v>
      </c>
      <c r="E3665" s="42">
        <v>2018</v>
      </c>
    </row>
    <row r="3666" spans="1:5" ht="15" x14ac:dyDescent="0.25">
      <c r="A3666" s="40" t="s">
        <v>289</v>
      </c>
      <c r="B3666" s="40" t="s">
        <v>290</v>
      </c>
      <c r="C3666" s="41">
        <v>25.346454334121098</v>
      </c>
      <c r="D3666" s="40" t="s">
        <v>223</v>
      </c>
      <c r="E3666" s="42">
        <v>2018</v>
      </c>
    </row>
    <row r="3667" spans="1:5" ht="15" x14ac:dyDescent="0.25">
      <c r="A3667" s="40" t="s">
        <v>289</v>
      </c>
      <c r="B3667" s="40" t="s">
        <v>290</v>
      </c>
      <c r="C3667" s="41">
        <v>0</v>
      </c>
      <c r="D3667" s="40" t="s">
        <v>224</v>
      </c>
      <c r="E3667" s="42">
        <v>2018</v>
      </c>
    </row>
    <row r="3668" spans="1:5" ht="15" x14ac:dyDescent="0.25">
      <c r="A3668" s="40" t="s">
        <v>289</v>
      </c>
      <c r="B3668" s="40" t="s">
        <v>290</v>
      </c>
      <c r="C3668" s="41">
        <v>0</v>
      </c>
      <c r="D3668" s="40" t="s">
        <v>225</v>
      </c>
      <c r="E3668" s="42">
        <v>2018</v>
      </c>
    </row>
    <row r="3669" spans="1:5" ht="15" x14ac:dyDescent="0.25">
      <c r="A3669" s="40" t="s">
        <v>289</v>
      </c>
      <c r="B3669" s="40" t="s">
        <v>290</v>
      </c>
      <c r="C3669" s="41">
        <v>0</v>
      </c>
      <c r="D3669" s="40" t="s">
        <v>226</v>
      </c>
      <c r="E3669" s="42">
        <v>2018</v>
      </c>
    </row>
    <row r="3670" spans="1:5" ht="15" x14ac:dyDescent="0.25">
      <c r="A3670" s="40" t="s">
        <v>289</v>
      </c>
      <c r="B3670" s="40" t="s">
        <v>290</v>
      </c>
      <c r="C3670" s="41">
        <v>1894.84582360683</v>
      </c>
      <c r="D3670" s="40" t="s">
        <v>667</v>
      </c>
      <c r="E3670" s="42">
        <v>2018</v>
      </c>
    </row>
    <row r="3671" spans="1:5" ht="15" x14ac:dyDescent="0.25">
      <c r="A3671" s="40" t="s">
        <v>289</v>
      </c>
      <c r="B3671" s="40" t="s">
        <v>290</v>
      </c>
      <c r="C3671" s="41">
        <v>1931.1759314298499</v>
      </c>
      <c r="D3671" s="40" t="s">
        <v>227</v>
      </c>
      <c r="E3671" s="42">
        <v>2018</v>
      </c>
    </row>
    <row r="3672" spans="1:5" ht="15" x14ac:dyDescent="0.25">
      <c r="A3672" s="40" t="s">
        <v>289</v>
      </c>
      <c r="B3672" s="40" t="s">
        <v>290</v>
      </c>
      <c r="C3672" s="41">
        <v>0</v>
      </c>
      <c r="D3672" s="40" t="s">
        <v>228</v>
      </c>
      <c r="E3672" s="42">
        <v>2018</v>
      </c>
    </row>
    <row r="3673" spans="1:5" ht="15" x14ac:dyDescent="0.25">
      <c r="A3673" s="40" t="s">
        <v>289</v>
      </c>
      <c r="B3673" s="40" t="s">
        <v>290</v>
      </c>
      <c r="C3673" s="41">
        <v>24.488068617781199</v>
      </c>
      <c r="D3673" s="40" t="s">
        <v>229</v>
      </c>
      <c r="E3673" s="42">
        <v>2018</v>
      </c>
    </row>
    <row r="3674" spans="1:5" ht="15" x14ac:dyDescent="0.25">
      <c r="A3674" s="40" t="s">
        <v>289</v>
      </c>
      <c r="B3674" s="40" t="s">
        <v>290</v>
      </c>
      <c r="C3674" s="41">
        <v>-60.818176440807498</v>
      </c>
      <c r="D3674" s="40" t="s">
        <v>230</v>
      </c>
      <c r="E3674" s="42">
        <v>2018</v>
      </c>
    </row>
    <row r="3675" spans="1:5" ht="15" x14ac:dyDescent="0.25">
      <c r="A3675" s="40" t="s">
        <v>289</v>
      </c>
      <c r="B3675" s="40" t="s">
        <v>290</v>
      </c>
      <c r="C3675" s="41">
        <v>0</v>
      </c>
      <c r="D3675" s="40" t="s">
        <v>231</v>
      </c>
      <c r="E3675" s="42">
        <v>2018</v>
      </c>
    </row>
    <row r="3676" spans="1:5" ht="15" x14ac:dyDescent="0.25">
      <c r="A3676" s="40" t="s">
        <v>289</v>
      </c>
      <c r="B3676" s="40" t="s">
        <v>290</v>
      </c>
      <c r="C3676" s="41">
        <v>1894.84582360683</v>
      </c>
      <c r="D3676" s="40" t="s">
        <v>668</v>
      </c>
      <c r="E3676" s="42">
        <v>2018</v>
      </c>
    </row>
    <row r="3677" spans="1:5" ht="15" x14ac:dyDescent="0.25">
      <c r="A3677" s="40" t="s">
        <v>291</v>
      </c>
      <c r="B3677" s="40" t="s">
        <v>292</v>
      </c>
      <c r="C3677" s="41">
        <v>221.50093033640101</v>
      </c>
      <c r="D3677" s="40" t="s">
        <v>110</v>
      </c>
      <c r="E3677" s="42">
        <v>2018</v>
      </c>
    </row>
    <row r="3678" spans="1:5" ht="15" x14ac:dyDescent="0.25">
      <c r="A3678" s="40" t="s">
        <v>291</v>
      </c>
      <c r="B3678" s="40" t="s">
        <v>292</v>
      </c>
      <c r="C3678" s="41">
        <v>0</v>
      </c>
      <c r="D3678" s="40" t="s">
        <v>220</v>
      </c>
      <c r="E3678" s="42">
        <v>2018</v>
      </c>
    </row>
    <row r="3679" spans="1:5" ht="15" x14ac:dyDescent="0.25">
      <c r="A3679" s="40" t="s">
        <v>291</v>
      </c>
      <c r="B3679" s="40" t="s">
        <v>292</v>
      </c>
      <c r="C3679" s="41">
        <v>0</v>
      </c>
      <c r="D3679" s="40" t="s">
        <v>221</v>
      </c>
      <c r="E3679" s="42">
        <v>2018</v>
      </c>
    </row>
    <row r="3680" spans="1:5" ht="15" x14ac:dyDescent="0.25">
      <c r="A3680" s="40" t="s">
        <v>291</v>
      </c>
      <c r="B3680" s="40" t="s">
        <v>292</v>
      </c>
      <c r="C3680" s="41">
        <v>0</v>
      </c>
      <c r="D3680" s="40" t="s">
        <v>222</v>
      </c>
      <c r="E3680" s="42">
        <v>2018</v>
      </c>
    </row>
    <row r="3681" spans="1:5" ht="15" x14ac:dyDescent="0.25">
      <c r="A3681" s="40" t="s">
        <v>291</v>
      </c>
      <c r="B3681" s="40" t="s">
        <v>292</v>
      </c>
      <c r="C3681" s="41">
        <v>2.9888378758877501</v>
      </c>
      <c r="D3681" s="40" t="s">
        <v>223</v>
      </c>
      <c r="E3681" s="42">
        <v>2018</v>
      </c>
    </row>
    <row r="3682" spans="1:5" ht="15" x14ac:dyDescent="0.25">
      <c r="A3682" s="40" t="s">
        <v>291</v>
      </c>
      <c r="B3682" s="40" t="s">
        <v>292</v>
      </c>
      <c r="C3682" s="41">
        <v>0</v>
      </c>
      <c r="D3682" s="40" t="s">
        <v>224</v>
      </c>
      <c r="E3682" s="42">
        <v>2018</v>
      </c>
    </row>
    <row r="3683" spans="1:5" ht="15" x14ac:dyDescent="0.25">
      <c r="A3683" s="40" t="s">
        <v>291</v>
      </c>
      <c r="B3683" s="40" t="s">
        <v>292</v>
      </c>
      <c r="C3683" s="41">
        <v>0</v>
      </c>
      <c r="D3683" s="40" t="s">
        <v>225</v>
      </c>
      <c r="E3683" s="42">
        <v>2018</v>
      </c>
    </row>
    <row r="3684" spans="1:5" ht="15" x14ac:dyDescent="0.25">
      <c r="A3684" s="40" t="s">
        <v>291</v>
      </c>
      <c r="B3684" s="40" t="s">
        <v>292</v>
      </c>
      <c r="C3684" s="41">
        <v>0</v>
      </c>
      <c r="D3684" s="40" t="s">
        <v>226</v>
      </c>
      <c r="E3684" s="42">
        <v>2018</v>
      </c>
    </row>
    <row r="3685" spans="1:5" ht="15" x14ac:dyDescent="0.25">
      <c r="A3685" s="40" t="s">
        <v>291</v>
      </c>
      <c r="B3685" s="40" t="s">
        <v>292</v>
      </c>
      <c r="C3685" s="41">
        <v>224.48976821228899</v>
      </c>
      <c r="D3685" s="40" t="s">
        <v>667</v>
      </c>
      <c r="E3685" s="42">
        <v>2018</v>
      </c>
    </row>
    <row r="3686" spans="1:5" ht="15" x14ac:dyDescent="0.25">
      <c r="A3686" s="40" t="s">
        <v>291</v>
      </c>
      <c r="B3686" s="40" t="s">
        <v>292</v>
      </c>
      <c r="C3686" s="41">
        <v>232.643219764447</v>
      </c>
      <c r="D3686" s="40" t="s">
        <v>227</v>
      </c>
      <c r="E3686" s="42">
        <v>2018</v>
      </c>
    </row>
    <row r="3687" spans="1:5" ht="15" x14ac:dyDescent="0.25">
      <c r="A3687" s="40" t="s">
        <v>291</v>
      </c>
      <c r="B3687" s="40" t="s">
        <v>292</v>
      </c>
      <c r="C3687" s="41">
        <v>0</v>
      </c>
      <c r="D3687" s="40" t="s">
        <v>228</v>
      </c>
      <c r="E3687" s="42">
        <v>2018</v>
      </c>
    </row>
    <row r="3688" spans="1:5" ht="15" x14ac:dyDescent="0.25">
      <c r="A3688" s="40" t="s">
        <v>291</v>
      </c>
      <c r="B3688" s="40" t="s">
        <v>292</v>
      </c>
      <c r="C3688" s="41">
        <v>-6.9041053595456301</v>
      </c>
      <c r="D3688" s="40" t="s">
        <v>229</v>
      </c>
      <c r="E3688" s="42">
        <v>2018</v>
      </c>
    </row>
    <row r="3689" spans="1:5" ht="15" x14ac:dyDescent="0.25">
      <c r="A3689" s="40" t="s">
        <v>291</v>
      </c>
      <c r="B3689" s="40" t="s">
        <v>292</v>
      </c>
      <c r="C3689" s="41">
        <v>-1.2493461926123299</v>
      </c>
      <c r="D3689" s="40" t="s">
        <v>230</v>
      </c>
      <c r="E3689" s="42">
        <v>2018</v>
      </c>
    </row>
    <row r="3690" spans="1:5" ht="15" x14ac:dyDescent="0.25">
      <c r="A3690" s="40" t="s">
        <v>291</v>
      </c>
      <c r="B3690" s="40" t="s">
        <v>292</v>
      </c>
      <c r="C3690" s="41">
        <v>0</v>
      </c>
      <c r="D3690" s="40" t="s">
        <v>231</v>
      </c>
      <c r="E3690" s="42">
        <v>2018</v>
      </c>
    </row>
    <row r="3691" spans="1:5" ht="15" x14ac:dyDescent="0.25">
      <c r="A3691" s="40" t="s">
        <v>291</v>
      </c>
      <c r="B3691" s="40" t="s">
        <v>292</v>
      </c>
      <c r="C3691" s="41">
        <v>224.48976821228899</v>
      </c>
      <c r="D3691" s="40" t="s">
        <v>668</v>
      </c>
      <c r="E3691" s="42">
        <v>2018</v>
      </c>
    </row>
    <row r="3692" spans="1:5" ht="15" x14ac:dyDescent="0.25">
      <c r="A3692" s="40" t="s">
        <v>293</v>
      </c>
      <c r="B3692" s="40" t="s">
        <v>294</v>
      </c>
      <c r="C3692" s="41">
        <v>322.40606989569397</v>
      </c>
      <c r="D3692" s="40" t="s">
        <v>110</v>
      </c>
      <c r="E3692" s="42">
        <v>2018</v>
      </c>
    </row>
    <row r="3693" spans="1:5" ht="15" x14ac:dyDescent="0.25">
      <c r="A3693" s="40" t="s">
        <v>293</v>
      </c>
      <c r="B3693" s="40" t="s">
        <v>294</v>
      </c>
      <c r="C3693" s="41">
        <v>0</v>
      </c>
      <c r="D3693" s="40" t="s">
        <v>220</v>
      </c>
      <c r="E3693" s="42">
        <v>2018</v>
      </c>
    </row>
    <row r="3694" spans="1:5" ht="15" x14ac:dyDescent="0.25">
      <c r="A3694" s="40" t="s">
        <v>293</v>
      </c>
      <c r="B3694" s="40" t="s">
        <v>294</v>
      </c>
      <c r="C3694" s="41">
        <v>0</v>
      </c>
      <c r="D3694" s="40" t="s">
        <v>221</v>
      </c>
      <c r="E3694" s="42">
        <v>2018</v>
      </c>
    </row>
    <row r="3695" spans="1:5" ht="15" x14ac:dyDescent="0.25">
      <c r="A3695" s="40" t="s">
        <v>293</v>
      </c>
      <c r="B3695" s="40" t="s">
        <v>294</v>
      </c>
      <c r="C3695" s="41">
        <v>0</v>
      </c>
      <c r="D3695" s="40" t="s">
        <v>222</v>
      </c>
      <c r="E3695" s="42">
        <v>2018</v>
      </c>
    </row>
    <row r="3696" spans="1:5" ht="15" x14ac:dyDescent="0.25">
      <c r="A3696" s="40" t="s">
        <v>293</v>
      </c>
      <c r="B3696" s="40" t="s">
        <v>294</v>
      </c>
      <c r="C3696" s="41">
        <v>3.9237941071356701</v>
      </c>
      <c r="D3696" s="40" t="s">
        <v>223</v>
      </c>
      <c r="E3696" s="42">
        <v>2018</v>
      </c>
    </row>
    <row r="3697" spans="1:5" ht="15" x14ac:dyDescent="0.25">
      <c r="A3697" s="40" t="s">
        <v>293</v>
      </c>
      <c r="B3697" s="40" t="s">
        <v>294</v>
      </c>
      <c r="C3697" s="41">
        <v>0</v>
      </c>
      <c r="D3697" s="40" t="s">
        <v>224</v>
      </c>
      <c r="E3697" s="42">
        <v>2018</v>
      </c>
    </row>
    <row r="3698" spans="1:5" ht="15" x14ac:dyDescent="0.25">
      <c r="A3698" s="40" t="s">
        <v>293</v>
      </c>
      <c r="B3698" s="40" t="s">
        <v>294</v>
      </c>
      <c r="C3698" s="41">
        <v>0</v>
      </c>
      <c r="D3698" s="40" t="s">
        <v>225</v>
      </c>
      <c r="E3698" s="42">
        <v>2018</v>
      </c>
    </row>
    <row r="3699" spans="1:5" ht="15" x14ac:dyDescent="0.25">
      <c r="A3699" s="40" t="s">
        <v>293</v>
      </c>
      <c r="B3699" s="40" t="s">
        <v>294</v>
      </c>
      <c r="C3699" s="41">
        <v>0</v>
      </c>
      <c r="D3699" s="40" t="s">
        <v>226</v>
      </c>
      <c r="E3699" s="42">
        <v>2018</v>
      </c>
    </row>
    <row r="3700" spans="1:5" ht="15" x14ac:dyDescent="0.25">
      <c r="A3700" s="40" t="s">
        <v>293</v>
      </c>
      <c r="B3700" s="40" t="s">
        <v>294</v>
      </c>
      <c r="C3700" s="41">
        <v>326.32986400282903</v>
      </c>
      <c r="D3700" s="40" t="s">
        <v>667</v>
      </c>
      <c r="E3700" s="42">
        <v>2018</v>
      </c>
    </row>
    <row r="3701" spans="1:5" ht="15" x14ac:dyDescent="0.25">
      <c r="A3701" s="40" t="s">
        <v>293</v>
      </c>
      <c r="B3701" s="40" t="s">
        <v>294</v>
      </c>
      <c r="C3701" s="41">
        <v>317.82732267799003</v>
      </c>
      <c r="D3701" s="40" t="s">
        <v>227</v>
      </c>
      <c r="E3701" s="42">
        <v>2018</v>
      </c>
    </row>
    <row r="3702" spans="1:5" ht="15" x14ac:dyDescent="0.25">
      <c r="A3702" s="40" t="s">
        <v>293</v>
      </c>
      <c r="B3702" s="40" t="s">
        <v>294</v>
      </c>
      <c r="C3702" s="41">
        <v>0</v>
      </c>
      <c r="D3702" s="40" t="s">
        <v>228</v>
      </c>
      <c r="E3702" s="42">
        <v>2018</v>
      </c>
    </row>
    <row r="3703" spans="1:5" ht="15" x14ac:dyDescent="0.25">
      <c r="A3703" s="40" t="s">
        <v>293</v>
      </c>
      <c r="B3703" s="40" t="s">
        <v>294</v>
      </c>
      <c r="C3703" s="41">
        <v>7.4999369302399996</v>
      </c>
      <c r="D3703" s="40" t="s">
        <v>229</v>
      </c>
      <c r="E3703" s="42">
        <v>2018</v>
      </c>
    </row>
    <row r="3704" spans="1:5" ht="15" x14ac:dyDescent="0.25">
      <c r="A3704" s="40" t="s">
        <v>293</v>
      </c>
      <c r="B3704" s="40" t="s">
        <v>294</v>
      </c>
      <c r="C3704" s="41">
        <v>1.0026043946000001</v>
      </c>
      <c r="D3704" s="40" t="s">
        <v>230</v>
      </c>
      <c r="E3704" s="42">
        <v>2018</v>
      </c>
    </row>
    <row r="3705" spans="1:5" ht="15" x14ac:dyDescent="0.25">
      <c r="A3705" s="40" t="s">
        <v>293</v>
      </c>
      <c r="B3705" s="40" t="s">
        <v>294</v>
      </c>
      <c r="C3705" s="41">
        <v>0</v>
      </c>
      <c r="D3705" s="40" t="s">
        <v>231</v>
      </c>
      <c r="E3705" s="42">
        <v>2018</v>
      </c>
    </row>
    <row r="3706" spans="1:5" ht="15" x14ac:dyDescent="0.25">
      <c r="A3706" s="40" t="s">
        <v>293</v>
      </c>
      <c r="B3706" s="40" t="s">
        <v>294</v>
      </c>
      <c r="C3706" s="41">
        <v>326.32986400282903</v>
      </c>
      <c r="D3706" s="40" t="s">
        <v>668</v>
      </c>
      <c r="E3706" s="42">
        <v>2018</v>
      </c>
    </row>
    <row r="3707" spans="1:5" ht="15" x14ac:dyDescent="0.25">
      <c r="A3707" s="40" t="s">
        <v>295</v>
      </c>
      <c r="B3707" s="40" t="s">
        <v>296</v>
      </c>
      <c r="C3707" s="41">
        <v>78.884196239125998</v>
      </c>
      <c r="D3707" s="40" t="s">
        <v>110</v>
      </c>
      <c r="E3707" s="42">
        <v>2018</v>
      </c>
    </row>
    <row r="3708" spans="1:5" ht="15" x14ac:dyDescent="0.25">
      <c r="A3708" s="40" t="s">
        <v>295</v>
      </c>
      <c r="B3708" s="40" t="s">
        <v>296</v>
      </c>
      <c r="C3708" s="41">
        <v>0.43901099999999998</v>
      </c>
      <c r="D3708" s="40" t="s">
        <v>220</v>
      </c>
      <c r="E3708" s="42">
        <v>2018</v>
      </c>
    </row>
    <row r="3709" spans="1:5" ht="15" x14ac:dyDescent="0.25">
      <c r="A3709" s="40" t="s">
        <v>295</v>
      </c>
      <c r="B3709" s="40" t="s">
        <v>296</v>
      </c>
      <c r="C3709" s="41">
        <v>0</v>
      </c>
      <c r="D3709" s="40" t="s">
        <v>221</v>
      </c>
      <c r="E3709" s="42">
        <v>2018</v>
      </c>
    </row>
    <row r="3710" spans="1:5" ht="15" x14ac:dyDescent="0.25">
      <c r="A3710" s="40" t="s">
        <v>295</v>
      </c>
      <c r="B3710" s="40" t="s">
        <v>296</v>
      </c>
      <c r="C3710" s="41">
        <v>4.6810000000000003E-3</v>
      </c>
      <c r="D3710" s="40" t="s">
        <v>222</v>
      </c>
      <c r="E3710" s="42">
        <v>2018</v>
      </c>
    </row>
    <row r="3711" spans="1:5" ht="15" x14ac:dyDescent="0.25">
      <c r="A3711" s="40" t="s">
        <v>295</v>
      </c>
      <c r="B3711" s="40" t="s">
        <v>296</v>
      </c>
      <c r="C3711" s="41">
        <v>0.22869257315861499</v>
      </c>
      <c r="D3711" s="40" t="s">
        <v>223</v>
      </c>
      <c r="E3711" s="42">
        <v>2018</v>
      </c>
    </row>
    <row r="3712" spans="1:5" ht="15" x14ac:dyDescent="0.25">
      <c r="A3712" s="40" t="s">
        <v>295</v>
      </c>
      <c r="B3712" s="40" t="s">
        <v>296</v>
      </c>
      <c r="C3712" s="41">
        <v>0</v>
      </c>
      <c r="D3712" s="40" t="s">
        <v>224</v>
      </c>
      <c r="E3712" s="42">
        <v>2018</v>
      </c>
    </row>
    <row r="3713" spans="1:5" ht="15" x14ac:dyDescent="0.25">
      <c r="A3713" s="40" t="s">
        <v>295</v>
      </c>
      <c r="B3713" s="40" t="s">
        <v>296</v>
      </c>
      <c r="C3713" s="41">
        <v>0</v>
      </c>
      <c r="D3713" s="40" t="s">
        <v>225</v>
      </c>
      <c r="E3713" s="42">
        <v>2018</v>
      </c>
    </row>
    <row r="3714" spans="1:5" ht="15" x14ac:dyDescent="0.25">
      <c r="A3714" s="40" t="s">
        <v>295</v>
      </c>
      <c r="B3714" s="40" t="s">
        <v>296</v>
      </c>
      <c r="C3714" s="41">
        <v>0</v>
      </c>
      <c r="D3714" s="40" t="s">
        <v>226</v>
      </c>
      <c r="E3714" s="42">
        <v>2018</v>
      </c>
    </row>
    <row r="3715" spans="1:5" ht="15" x14ac:dyDescent="0.25">
      <c r="A3715" s="40" t="s">
        <v>295</v>
      </c>
      <c r="B3715" s="40" t="s">
        <v>296</v>
      </c>
      <c r="C3715" s="41">
        <v>79.556580812284594</v>
      </c>
      <c r="D3715" s="40" t="s">
        <v>667</v>
      </c>
      <c r="E3715" s="42">
        <v>2018</v>
      </c>
    </row>
    <row r="3716" spans="1:5" ht="15" x14ac:dyDescent="0.25">
      <c r="A3716" s="40" t="s">
        <v>295</v>
      </c>
      <c r="B3716" s="40" t="s">
        <v>296</v>
      </c>
      <c r="C3716" s="41">
        <v>18.5240984258478</v>
      </c>
      <c r="D3716" s="40" t="s">
        <v>227</v>
      </c>
      <c r="E3716" s="42">
        <v>2018</v>
      </c>
    </row>
    <row r="3717" spans="1:5" ht="15" x14ac:dyDescent="0.25">
      <c r="A3717" s="40" t="s">
        <v>295</v>
      </c>
      <c r="B3717" s="40" t="s">
        <v>296</v>
      </c>
      <c r="C3717" s="41">
        <v>4.6810000000000003E-3</v>
      </c>
      <c r="D3717" s="40" t="s">
        <v>228</v>
      </c>
      <c r="E3717" s="42">
        <v>2018</v>
      </c>
    </row>
    <row r="3718" spans="1:5" ht="15" x14ac:dyDescent="0.25">
      <c r="A3718" s="40" t="s">
        <v>295</v>
      </c>
      <c r="B3718" s="40" t="s">
        <v>296</v>
      </c>
      <c r="C3718" s="41">
        <v>61.027801386436799</v>
      </c>
      <c r="D3718" s="40" t="s">
        <v>229</v>
      </c>
      <c r="E3718" s="42">
        <v>2018</v>
      </c>
    </row>
    <row r="3719" spans="1:5" ht="15" x14ac:dyDescent="0.25">
      <c r="A3719" s="40" t="s">
        <v>295</v>
      </c>
      <c r="B3719" s="40" t="s">
        <v>296</v>
      </c>
      <c r="C3719" s="41">
        <v>0</v>
      </c>
      <c r="D3719" s="40" t="s">
        <v>230</v>
      </c>
      <c r="E3719" s="42">
        <v>2018</v>
      </c>
    </row>
    <row r="3720" spans="1:5" ht="15" x14ac:dyDescent="0.25">
      <c r="A3720" s="40" t="s">
        <v>295</v>
      </c>
      <c r="B3720" s="40" t="s">
        <v>296</v>
      </c>
      <c r="C3720" s="41">
        <v>0</v>
      </c>
      <c r="D3720" s="40" t="s">
        <v>231</v>
      </c>
      <c r="E3720" s="42">
        <v>2018</v>
      </c>
    </row>
    <row r="3721" spans="1:5" ht="15" x14ac:dyDescent="0.25">
      <c r="A3721" s="40" t="s">
        <v>295</v>
      </c>
      <c r="B3721" s="40" t="s">
        <v>296</v>
      </c>
      <c r="C3721" s="41">
        <v>79.556580812284594</v>
      </c>
      <c r="D3721" s="40" t="s">
        <v>668</v>
      </c>
      <c r="E3721" s="42">
        <v>2018</v>
      </c>
    </row>
    <row r="3722" spans="1:5" ht="15" x14ac:dyDescent="0.25">
      <c r="A3722" s="40" t="s">
        <v>297</v>
      </c>
      <c r="B3722" s="40" t="s">
        <v>298</v>
      </c>
      <c r="C3722" s="41">
        <v>5.7817840739032498</v>
      </c>
      <c r="D3722" s="40" t="s">
        <v>110</v>
      </c>
      <c r="E3722" s="42">
        <v>2018</v>
      </c>
    </row>
    <row r="3723" spans="1:5" ht="15" x14ac:dyDescent="0.25">
      <c r="A3723" s="40" t="s">
        <v>297</v>
      </c>
      <c r="B3723" s="40" t="s">
        <v>298</v>
      </c>
      <c r="C3723" s="41">
        <v>0.87055899999999997</v>
      </c>
      <c r="D3723" s="40" t="s">
        <v>220</v>
      </c>
      <c r="E3723" s="42">
        <v>2018</v>
      </c>
    </row>
    <row r="3724" spans="1:5" ht="15" x14ac:dyDescent="0.25">
      <c r="A3724" s="40" t="s">
        <v>297</v>
      </c>
      <c r="B3724" s="40" t="s">
        <v>298</v>
      </c>
      <c r="C3724" s="41">
        <v>0</v>
      </c>
      <c r="D3724" s="40" t="s">
        <v>221</v>
      </c>
      <c r="E3724" s="42">
        <v>2018</v>
      </c>
    </row>
    <row r="3725" spans="1:5" ht="15" x14ac:dyDescent="0.25">
      <c r="A3725" s="40" t="s">
        <v>297</v>
      </c>
      <c r="B3725" s="40" t="s">
        <v>298</v>
      </c>
      <c r="C3725" s="41">
        <v>8.60027504643395E-2</v>
      </c>
      <c r="D3725" s="40" t="s">
        <v>222</v>
      </c>
      <c r="E3725" s="42">
        <v>2018</v>
      </c>
    </row>
    <row r="3726" spans="1:5" ht="15" x14ac:dyDescent="0.25">
      <c r="A3726" s="40" t="s">
        <v>297</v>
      </c>
      <c r="B3726" s="40" t="s">
        <v>298</v>
      </c>
      <c r="C3726" s="41">
        <v>0.44150664755104302</v>
      </c>
      <c r="D3726" s="40" t="s">
        <v>223</v>
      </c>
      <c r="E3726" s="42">
        <v>2018</v>
      </c>
    </row>
    <row r="3727" spans="1:5" ht="15" x14ac:dyDescent="0.25">
      <c r="A3727" s="40" t="s">
        <v>297</v>
      </c>
      <c r="B3727" s="40" t="s">
        <v>298</v>
      </c>
      <c r="C3727" s="41">
        <v>0</v>
      </c>
      <c r="D3727" s="40" t="s">
        <v>224</v>
      </c>
      <c r="E3727" s="42">
        <v>2018</v>
      </c>
    </row>
    <row r="3728" spans="1:5" ht="15" x14ac:dyDescent="0.25">
      <c r="A3728" s="40" t="s">
        <v>297</v>
      </c>
      <c r="B3728" s="40" t="s">
        <v>298</v>
      </c>
      <c r="C3728" s="41">
        <v>0</v>
      </c>
      <c r="D3728" s="40" t="s">
        <v>225</v>
      </c>
      <c r="E3728" s="42">
        <v>2018</v>
      </c>
    </row>
    <row r="3729" spans="1:5" ht="15" x14ac:dyDescent="0.25">
      <c r="A3729" s="40" t="s">
        <v>297</v>
      </c>
      <c r="B3729" s="40" t="s">
        <v>298</v>
      </c>
      <c r="C3729" s="41">
        <v>0</v>
      </c>
      <c r="D3729" s="40" t="s">
        <v>226</v>
      </c>
      <c r="E3729" s="42">
        <v>2018</v>
      </c>
    </row>
    <row r="3730" spans="1:5" ht="15" x14ac:dyDescent="0.25">
      <c r="A3730" s="40" t="s">
        <v>297</v>
      </c>
      <c r="B3730" s="40" t="s">
        <v>298</v>
      </c>
      <c r="C3730" s="41">
        <v>7.1798524719186299</v>
      </c>
      <c r="D3730" s="40" t="s">
        <v>667</v>
      </c>
      <c r="E3730" s="42">
        <v>2018</v>
      </c>
    </row>
    <row r="3731" spans="1:5" ht="15" x14ac:dyDescent="0.25">
      <c r="A3731" s="40" t="s">
        <v>297</v>
      </c>
      <c r="B3731" s="40" t="s">
        <v>298</v>
      </c>
      <c r="C3731" s="41">
        <v>5.7147364976678103</v>
      </c>
      <c r="D3731" s="40" t="s">
        <v>227</v>
      </c>
      <c r="E3731" s="42">
        <v>2018</v>
      </c>
    </row>
    <row r="3732" spans="1:5" ht="15" x14ac:dyDescent="0.25">
      <c r="A3732" s="40" t="s">
        <v>297</v>
      </c>
      <c r="B3732" s="40" t="s">
        <v>298</v>
      </c>
      <c r="C3732" s="41">
        <v>6.2188E-2</v>
      </c>
      <c r="D3732" s="40" t="s">
        <v>228</v>
      </c>
      <c r="E3732" s="42">
        <v>2018</v>
      </c>
    </row>
    <row r="3733" spans="1:5" ht="15" x14ac:dyDescent="0.25">
      <c r="A3733" s="40" t="s">
        <v>297</v>
      </c>
      <c r="B3733" s="40" t="s">
        <v>298</v>
      </c>
      <c r="C3733" s="41">
        <v>1.3209229728234799</v>
      </c>
      <c r="D3733" s="40" t="s">
        <v>229</v>
      </c>
      <c r="E3733" s="42">
        <v>2018</v>
      </c>
    </row>
    <row r="3734" spans="1:5" ht="15" x14ac:dyDescent="0.25">
      <c r="A3734" s="40" t="s">
        <v>297</v>
      </c>
      <c r="B3734" s="40" t="s">
        <v>298</v>
      </c>
      <c r="C3734" s="41">
        <v>8.2005001427339297E-2</v>
      </c>
      <c r="D3734" s="40" t="s">
        <v>230</v>
      </c>
      <c r="E3734" s="42">
        <v>2018</v>
      </c>
    </row>
    <row r="3735" spans="1:5" ht="15" x14ac:dyDescent="0.25">
      <c r="A3735" s="40" t="s">
        <v>297</v>
      </c>
      <c r="B3735" s="40" t="s">
        <v>298</v>
      </c>
      <c r="C3735" s="41">
        <v>0</v>
      </c>
      <c r="D3735" s="40" t="s">
        <v>231</v>
      </c>
      <c r="E3735" s="42">
        <v>2018</v>
      </c>
    </row>
    <row r="3736" spans="1:5" ht="15" x14ac:dyDescent="0.25">
      <c r="A3736" s="40" t="s">
        <v>297</v>
      </c>
      <c r="B3736" s="40" t="s">
        <v>298</v>
      </c>
      <c r="C3736" s="41">
        <v>7.1798524719186299</v>
      </c>
      <c r="D3736" s="40" t="s">
        <v>668</v>
      </c>
      <c r="E3736" s="42">
        <v>2018</v>
      </c>
    </row>
    <row r="3737" spans="1:5" ht="15" x14ac:dyDescent="0.25">
      <c r="A3737" s="40" t="s">
        <v>299</v>
      </c>
      <c r="B3737" s="40" t="s">
        <v>300</v>
      </c>
      <c r="C3737" s="41">
        <v>3940.92689234197</v>
      </c>
      <c r="D3737" s="40" t="s">
        <v>110</v>
      </c>
      <c r="E3737" s="42">
        <v>2018</v>
      </c>
    </row>
    <row r="3738" spans="1:5" ht="15" x14ac:dyDescent="0.25">
      <c r="A3738" s="40" t="s">
        <v>299</v>
      </c>
      <c r="B3738" s="40" t="s">
        <v>300</v>
      </c>
      <c r="C3738" s="41">
        <v>63.232849999999999</v>
      </c>
      <c r="D3738" s="40" t="s">
        <v>220</v>
      </c>
      <c r="E3738" s="42">
        <v>2018</v>
      </c>
    </row>
    <row r="3739" spans="1:5" ht="15" x14ac:dyDescent="0.25">
      <c r="A3739" s="40" t="s">
        <v>299</v>
      </c>
      <c r="B3739" s="40" t="s">
        <v>300</v>
      </c>
      <c r="C3739" s="41">
        <v>0</v>
      </c>
      <c r="D3739" s="40" t="s">
        <v>221</v>
      </c>
      <c r="E3739" s="42">
        <v>2018</v>
      </c>
    </row>
    <row r="3740" spans="1:5" ht="15" x14ac:dyDescent="0.25">
      <c r="A3740" s="40" t="s">
        <v>299</v>
      </c>
      <c r="B3740" s="40" t="s">
        <v>300</v>
      </c>
      <c r="C3740" s="41">
        <v>2.2699999999999999E-4</v>
      </c>
      <c r="D3740" s="40" t="s">
        <v>222</v>
      </c>
      <c r="E3740" s="42">
        <v>2018</v>
      </c>
    </row>
    <row r="3741" spans="1:5" ht="15" x14ac:dyDescent="0.25">
      <c r="A3741" s="40" t="s">
        <v>299</v>
      </c>
      <c r="B3741" s="40" t="s">
        <v>300</v>
      </c>
      <c r="C3741" s="41">
        <v>46.754495995746801</v>
      </c>
      <c r="D3741" s="40" t="s">
        <v>223</v>
      </c>
      <c r="E3741" s="42">
        <v>2018</v>
      </c>
    </row>
    <row r="3742" spans="1:5" ht="15" x14ac:dyDescent="0.25">
      <c r="A3742" s="40" t="s">
        <v>299</v>
      </c>
      <c r="B3742" s="40" t="s">
        <v>300</v>
      </c>
      <c r="C3742" s="41">
        <v>0</v>
      </c>
      <c r="D3742" s="40" t="s">
        <v>224</v>
      </c>
      <c r="E3742" s="42">
        <v>2018</v>
      </c>
    </row>
    <row r="3743" spans="1:5" ht="15" x14ac:dyDescent="0.25">
      <c r="A3743" s="40" t="s">
        <v>299</v>
      </c>
      <c r="B3743" s="40" t="s">
        <v>300</v>
      </c>
      <c r="C3743" s="41">
        <v>0</v>
      </c>
      <c r="D3743" s="40" t="s">
        <v>225</v>
      </c>
      <c r="E3743" s="42">
        <v>2018</v>
      </c>
    </row>
    <row r="3744" spans="1:5" ht="15" x14ac:dyDescent="0.25">
      <c r="A3744" s="40" t="s">
        <v>299</v>
      </c>
      <c r="B3744" s="40" t="s">
        <v>300</v>
      </c>
      <c r="C3744" s="41">
        <v>0</v>
      </c>
      <c r="D3744" s="40" t="s">
        <v>226</v>
      </c>
      <c r="E3744" s="42">
        <v>2018</v>
      </c>
    </row>
    <row r="3745" spans="1:5" ht="15" x14ac:dyDescent="0.25">
      <c r="A3745" s="40" t="s">
        <v>299</v>
      </c>
      <c r="B3745" s="40" t="s">
        <v>300</v>
      </c>
      <c r="C3745" s="41">
        <v>4050.9144653377198</v>
      </c>
      <c r="D3745" s="40" t="s">
        <v>667</v>
      </c>
      <c r="E3745" s="42">
        <v>2018</v>
      </c>
    </row>
    <row r="3746" spans="1:5" ht="15" x14ac:dyDescent="0.25">
      <c r="A3746" s="40" t="s">
        <v>299</v>
      </c>
      <c r="B3746" s="40" t="s">
        <v>300</v>
      </c>
      <c r="C3746" s="41">
        <v>3758.8308054987001</v>
      </c>
      <c r="D3746" s="40" t="s">
        <v>227</v>
      </c>
      <c r="E3746" s="42">
        <v>2018</v>
      </c>
    </row>
    <row r="3747" spans="1:5" ht="15" x14ac:dyDescent="0.25">
      <c r="A3747" s="40" t="s">
        <v>299</v>
      </c>
      <c r="B3747" s="40" t="s">
        <v>300</v>
      </c>
      <c r="C3747" s="41">
        <v>2.2699999999999999E-4</v>
      </c>
      <c r="D3747" s="40" t="s">
        <v>228</v>
      </c>
      <c r="E3747" s="42">
        <v>2018</v>
      </c>
    </row>
    <row r="3748" spans="1:5" ht="15" x14ac:dyDescent="0.25">
      <c r="A3748" s="40" t="s">
        <v>299</v>
      </c>
      <c r="B3748" s="40" t="s">
        <v>300</v>
      </c>
      <c r="C3748" s="41">
        <v>166.13379274333599</v>
      </c>
      <c r="D3748" s="40" t="s">
        <v>229</v>
      </c>
      <c r="E3748" s="42">
        <v>2018</v>
      </c>
    </row>
    <row r="3749" spans="1:5" ht="15" x14ac:dyDescent="0.25">
      <c r="A3749" s="40" t="s">
        <v>299</v>
      </c>
      <c r="B3749" s="40" t="s">
        <v>300</v>
      </c>
      <c r="C3749" s="41">
        <v>125.949640095679</v>
      </c>
      <c r="D3749" s="40" t="s">
        <v>230</v>
      </c>
      <c r="E3749" s="42">
        <v>2018</v>
      </c>
    </row>
    <row r="3750" spans="1:5" ht="15" x14ac:dyDescent="0.25">
      <c r="A3750" s="40" t="s">
        <v>299</v>
      </c>
      <c r="B3750" s="40" t="s">
        <v>300</v>
      </c>
      <c r="C3750" s="41">
        <v>0</v>
      </c>
      <c r="D3750" s="40" t="s">
        <v>231</v>
      </c>
      <c r="E3750" s="42">
        <v>2018</v>
      </c>
    </row>
    <row r="3751" spans="1:5" ht="15" x14ac:dyDescent="0.25">
      <c r="A3751" s="40" t="s">
        <v>299</v>
      </c>
      <c r="B3751" s="40" t="s">
        <v>300</v>
      </c>
      <c r="C3751" s="41">
        <v>4050.9144653377198</v>
      </c>
      <c r="D3751" s="40" t="s">
        <v>668</v>
      </c>
      <c r="E3751" s="42">
        <v>2018</v>
      </c>
    </row>
    <row r="3752" spans="1:5" ht="15" x14ac:dyDescent="0.25">
      <c r="A3752" s="40" t="s">
        <v>301</v>
      </c>
      <c r="B3752" s="40" t="s">
        <v>302</v>
      </c>
      <c r="C3752" s="41">
        <v>1719.90095577077</v>
      </c>
      <c r="D3752" s="40" t="s">
        <v>110</v>
      </c>
      <c r="E3752" s="42">
        <v>2018</v>
      </c>
    </row>
    <row r="3753" spans="1:5" ht="15" x14ac:dyDescent="0.25">
      <c r="A3753" s="40" t="s">
        <v>301</v>
      </c>
      <c r="B3753" s="40" t="s">
        <v>302</v>
      </c>
      <c r="C3753" s="41">
        <v>0</v>
      </c>
      <c r="D3753" s="40" t="s">
        <v>220</v>
      </c>
      <c r="E3753" s="42">
        <v>2018</v>
      </c>
    </row>
    <row r="3754" spans="1:5" ht="15" x14ac:dyDescent="0.25">
      <c r="A3754" s="40" t="s">
        <v>301</v>
      </c>
      <c r="B3754" s="40" t="s">
        <v>302</v>
      </c>
      <c r="C3754" s="41">
        <v>0</v>
      </c>
      <c r="D3754" s="40" t="s">
        <v>221</v>
      </c>
      <c r="E3754" s="42">
        <v>2018</v>
      </c>
    </row>
    <row r="3755" spans="1:5" ht="15" x14ac:dyDescent="0.25">
      <c r="A3755" s="40" t="s">
        <v>301</v>
      </c>
      <c r="B3755" s="40" t="s">
        <v>302</v>
      </c>
      <c r="C3755" s="41">
        <v>0</v>
      </c>
      <c r="D3755" s="40" t="s">
        <v>222</v>
      </c>
      <c r="E3755" s="42">
        <v>2018</v>
      </c>
    </row>
    <row r="3756" spans="1:5" ht="15" x14ac:dyDescent="0.25">
      <c r="A3756" s="40" t="s">
        <v>301</v>
      </c>
      <c r="B3756" s="40" t="s">
        <v>302</v>
      </c>
      <c r="C3756" s="41">
        <v>41.344842597596802</v>
      </c>
      <c r="D3756" s="40" t="s">
        <v>223</v>
      </c>
      <c r="E3756" s="42">
        <v>2018</v>
      </c>
    </row>
    <row r="3757" spans="1:5" ht="15" x14ac:dyDescent="0.25">
      <c r="A3757" s="40" t="s">
        <v>301</v>
      </c>
      <c r="B3757" s="40" t="s">
        <v>302</v>
      </c>
      <c r="C3757" s="41">
        <v>0</v>
      </c>
      <c r="D3757" s="40" t="s">
        <v>224</v>
      </c>
      <c r="E3757" s="42">
        <v>2018</v>
      </c>
    </row>
    <row r="3758" spans="1:5" ht="15" x14ac:dyDescent="0.25">
      <c r="A3758" s="40" t="s">
        <v>301</v>
      </c>
      <c r="B3758" s="40" t="s">
        <v>302</v>
      </c>
      <c r="C3758" s="41">
        <v>0</v>
      </c>
      <c r="D3758" s="40" t="s">
        <v>225</v>
      </c>
      <c r="E3758" s="42">
        <v>2018</v>
      </c>
    </row>
    <row r="3759" spans="1:5" ht="15" x14ac:dyDescent="0.25">
      <c r="A3759" s="40" t="s">
        <v>301</v>
      </c>
      <c r="B3759" s="40" t="s">
        <v>302</v>
      </c>
      <c r="C3759" s="41">
        <v>0</v>
      </c>
      <c r="D3759" s="40" t="s">
        <v>226</v>
      </c>
      <c r="E3759" s="42">
        <v>2018</v>
      </c>
    </row>
    <row r="3760" spans="1:5" ht="15" x14ac:dyDescent="0.25">
      <c r="A3760" s="40" t="s">
        <v>301</v>
      </c>
      <c r="B3760" s="40" t="s">
        <v>302</v>
      </c>
      <c r="C3760" s="41">
        <v>1761.2457983683701</v>
      </c>
      <c r="D3760" s="40" t="s">
        <v>667</v>
      </c>
      <c r="E3760" s="42">
        <v>2018</v>
      </c>
    </row>
    <row r="3761" spans="1:5" ht="15" x14ac:dyDescent="0.25">
      <c r="A3761" s="40" t="s">
        <v>301</v>
      </c>
      <c r="B3761" s="40" t="s">
        <v>302</v>
      </c>
      <c r="C3761" s="41">
        <v>1587.86750327974</v>
      </c>
      <c r="D3761" s="40" t="s">
        <v>227</v>
      </c>
      <c r="E3761" s="42">
        <v>2018</v>
      </c>
    </row>
    <row r="3762" spans="1:5" ht="15" x14ac:dyDescent="0.25">
      <c r="A3762" s="40" t="s">
        <v>301</v>
      </c>
      <c r="B3762" s="40" t="s">
        <v>302</v>
      </c>
      <c r="C3762" s="41">
        <v>173.378295088632</v>
      </c>
      <c r="D3762" s="40" t="s">
        <v>228</v>
      </c>
      <c r="E3762" s="42">
        <v>2018</v>
      </c>
    </row>
    <row r="3763" spans="1:5" ht="15" x14ac:dyDescent="0.25">
      <c r="A3763" s="40" t="s">
        <v>301</v>
      </c>
      <c r="B3763" s="40" t="s">
        <v>302</v>
      </c>
      <c r="C3763" s="41">
        <v>0</v>
      </c>
      <c r="D3763" s="40" t="s">
        <v>229</v>
      </c>
      <c r="E3763" s="42">
        <v>2018</v>
      </c>
    </row>
    <row r="3764" spans="1:5" ht="15" x14ac:dyDescent="0.25">
      <c r="A3764" s="40" t="s">
        <v>301</v>
      </c>
      <c r="B3764" s="40" t="s">
        <v>302</v>
      </c>
      <c r="C3764" s="41">
        <v>0</v>
      </c>
      <c r="D3764" s="40" t="s">
        <v>230</v>
      </c>
      <c r="E3764" s="42">
        <v>2018</v>
      </c>
    </row>
    <row r="3765" spans="1:5" ht="15" x14ac:dyDescent="0.25">
      <c r="A3765" s="40" t="s">
        <v>301</v>
      </c>
      <c r="B3765" s="40" t="s">
        <v>302</v>
      </c>
      <c r="C3765" s="41">
        <v>0</v>
      </c>
      <c r="D3765" s="40" t="s">
        <v>231</v>
      </c>
      <c r="E3765" s="42">
        <v>2018</v>
      </c>
    </row>
    <row r="3766" spans="1:5" ht="15" x14ac:dyDescent="0.25">
      <c r="A3766" s="40" t="s">
        <v>301</v>
      </c>
      <c r="B3766" s="40" t="s">
        <v>302</v>
      </c>
      <c r="C3766" s="41">
        <v>1761.2457983683701</v>
      </c>
      <c r="D3766" s="40" t="s">
        <v>668</v>
      </c>
      <c r="E3766" s="42">
        <v>2018</v>
      </c>
    </row>
    <row r="3767" spans="1:5" ht="15" x14ac:dyDescent="0.25">
      <c r="A3767" s="40" t="s">
        <v>303</v>
      </c>
      <c r="B3767" s="40" t="s">
        <v>304</v>
      </c>
      <c r="C3767" s="41">
        <v>1065.10601746511</v>
      </c>
      <c r="D3767" s="40" t="s">
        <v>110</v>
      </c>
      <c r="E3767" s="42">
        <v>2018</v>
      </c>
    </row>
    <row r="3768" spans="1:5" ht="15" x14ac:dyDescent="0.25">
      <c r="A3768" s="40" t="s">
        <v>303</v>
      </c>
      <c r="B3768" s="40" t="s">
        <v>304</v>
      </c>
      <c r="C3768" s="41">
        <v>13.804541</v>
      </c>
      <c r="D3768" s="40" t="s">
        <v>220</v>
      </c>
      <c r="E3768" s="42">
        <v>2018</v>
      </c>
    </row>
    <row r="3769" spans="1:5" ht="15" x14ac:dyDescent="0.25">
      <c r="A3769" s="40" t="s">
        <v>303</v>
      </c>
      <c r="B3769" s="40" t="s">
        <v>304</v>
      </c>
      <c r="C3769" s="41">
        <v>0</v>
      </c>
      <c r="D3769" s="40" t="s">
        <v>221</v>
      </c>
      <c r="E3769" s="42">
        <v>2018</v>
      </c>
    </row>
    <row r="3770" spans="1:5" ht="15" x14ac:dyDescent="0.25">
      <c r="A3770" s="40" t="s">
        <v>303</v>
      </c>
      <c r="B3770" s="40" t="s">
        <v>304</v>
      </c>
      <c r="C3770" s="41">
        <v>0</v>
      </c>
      <c r="D3770" s="40" t="s">
        <v>222</v>
      </c>
      <c r="E3770" s="42">
        <v>2018</v>
      </c>
    </row>
    <row r="3771" spans="1:5" ht="15" x14ac:dyDescent="0.25">
      <c r="A3771" s="40" t="s">
        <v>303</v>
      </c>
      <c r="B3771" s="40" t="s">
        <v>304</v>
      </c>
      <c r="C3771" s="41">
        <v>234.61562155755399</v>
      </c>
      <c r="D3771" s="40" t="s">
        <v>223</v>
      </c>
      <c r="E3771" s="42">
        <v>2018</v>
      </c>
    </row>
    <row r="3772" spans="1:5" ht="15" x14ac:dyDescent="0.25">
      <c r="A3772" s="40" t="s">
        <v>303</v>
      </c>
      <c r="B3772" s="40" t="s">
        <v>304</v>
      </c>
      <c r="C3772" s="41">
        <v>12.113539515951</v>
      </c>
      <c r="D3772" s="40" t="s">
        <v>224</v>
      </c>
      <c r="E3772" s="42">
        <v>2018</v>
      </c>
    </row>
    <row r="3773" spans="1:5" ht="15" x14ac:dyDescent="0.25">
      <c r="A3773" s="40" t="s">
        <v>303</v>
      </c>
      <c r="B3773" s="40" t="s">
        <v>304</v>
      </c>
      <c r="C3773" s="41">
        <v>0</v>
      </c>
      <c r="D3773" s="40" t="s">
        <v>225</v>
      </c>
      <c r="E3773" s="42">
        <v>2018</v>
      </c>
    </row>
    <row r="3774" spans="1:5" ht="15" x14ac:dyDescent="0.25">
      <c r="A3774" s="40" t="s">
        <v>303</v>
      </c>
      <c r="B3774" s="40" t="s">
        <v>304</v>
      </c>
      <c r="C3774" s="41">
        <v>0</v>
      </c>
      <c r="D3774" s="40" t="s">
        <v>226</v>
      </c>
      <c r="E3774" s="42">
        <v>2018</v>
      </c>
    </row>
    <row r="3775" spans="1:5" ht="15" x14ac:dyDescent="0.25">
      <c r="A3775" s="40" t="s">
        <v>303</v>
      </c>
      <c r="B3775" s="40" t="s">
        <v>304</v>
      </c>
      <c r="C3775" s="41">
        <v>1325.6397195386101</v>
      </c>
      <c r="D3775" s="40" t="s">
        <v>667</v>
      </c>
      <c r="E3775" s="42">
        <v>2018</v>
      </c>
    </row>
    <row r="3776" spans="1:5" ht="15" x14ac:dyDescent="0.25">
      <c r="A3776" s="40" t="s">
        <v>303</v>
      </c>
      <c r="B3776" s="40" t="s">
        <v>304</v>
      </c>
      <c r="C3776" s="41">
        <v>504.81587480250198</v>
      </c>
      <c r="D3776" s="40" t="s">
        <v>227</v>
      </c>
      <c r="E3776" s="42">
        <v>2018</v>
      </c>
    </row>
    <row r="3777" spans="1:5" ht="15" x14ac:dyDescent="0.25">
      <c r="A3777" s="40" t="s">
        <v>303</v>
      </c>
      <c r="B3777" s="40" t="s">
        <v>304</v>
      </c>
      <c r="C3777" s="41">
        <v>820.82384473611296</v>
      </c>
      <c r="D3777" s="40" t="s">
        <v>228</v>
      </c>
      <c r="E3777" s="42">
        <v>2018</v>
      </c>
    </row>
    <row r="3778" spans="1:5" ht="15" x14ac:dyDescent="0.25">
      <c r="A3778" s="40" t="s">
        <v>303</v>
      </c>
      <c r="B3778" s="40" t="s">
        <v>304</v>
      </c>
      <c r="C3778" s="41">
        <v>0</v>
      </c>
      <c r="D3778" s="40" t="s">
        <v>229</v>
      </c>
      <c r="E3778" s="42">
        <v>2018</v>
      </c>
    </row>
    <row r="3779" spans="1:5" ht="15" x14ac:dyDescent="0.25">
      <c r="A3779" s="40" t="s">
        <v>303</v>
      </c>
      <c r="B3779" s="40" t="s">
        <v>304</v>
      </c>
      <c r="C3779" s="41">
        <v>0</v>
      </c>
      <c r="D3779" s="40" t="s">
        <v>230</v>
      </c>
      <c r="E3779" s="42">
        <v>2018</v>
      </c>
    </row>
    <row r="3780" spans="1:5" ht="15" x14ac:dyDescent="0.25">
      <c r="A3780" s="40" t="s">
        <v>303</v>
      </c>
      <c r="B3780" s="40" t="s">
        <v>304</v>
      </c>
      <c r="C3780" s="41">
        <v>0</v>
      </c>
      <c r="D3780" s="40" t="s">
        <v>231</v>
      </c>
      <c r="E3780" s="42">
        <v>2018</v>
      </c>
    </row>
    <row r="3781" spans="1:5" ht="15" x14ac:dyDescent="0.25">
      <c r="A3781" s="40" t="s">
        <v>303</v>
      </c>
      <c r="B3781" s="40" t="s">
        <v>304</v>
      </c>
      <c r="C3781" s="41">
        <v>1325.6397195386101</v>
      </c>
      <c r="D3781" s="40" t="s">
        <v>668</v>
      </c>
      <c r="E3781" s="42">
        <v>2018</v>
      </c>
    </row>
    <row r="3782" spans="1:5" ht="15" x14ac:dyDescent="0.25">
      <c r="A3782" s="40" t="s">
        <v>305</v>
      </c>
      <c r="B3782" s="40" t="s">
        <v>306</v>
      </c>
      <c r="C3782" s="41">
        <v>210.984641900697</v>
      </c>
      <c r="D3782" s="40" t="s">
        <v>110</v>
      </c>
      <c r="E3782" s="42">
        <v>2018</v>
      </c>
    </row>
    <row r="3783" spans="1:5" ht="15" x14ac:dyDescent="0.25">
      <c r="A3783" s="40" t="s">
        <v>305</v>
      </c>
      <c r="B3783" s="40" t="s">
        <v>306</v>
      </c>
      <c r="C3783" s="41">
        <v>2.5891000000000001E-2</v>
      </c>
      <c r="D3783" s="40" t="s">
        <v>220</v>
      </c>
      <c r="E3783" s="42">
        <v>2018</v>
      </c>
    </row>
    <row r="3784" spans="1:5" ht="15" x14ac:dyDescent="0.25">
      <c r="A3784" s="40" t="s">
        <v>305</v>
      </c>
      <c r="B3784" s="40" t="s">
        <v>306</v>
      </c>
      <c r="C3784" s="41">
        <v>0</v>
      </c>
      <c r="D3784" s="40" t="s">
        <v>221</v>
      </c>
      <c r="E3784" s="42">
        <v>2018</v>
      </c>
    </row>
    <row r="3785" spans="1:5" ht="15" x14ac:dyDescent="0.25">
      <c r="A3785" s="40" t="s">
        <v>305</v>
      </c>
      <c r="B3785" s="40" t="s">
        <v>306</v>
      </c>
      <c r="C3785" s="41">
        <v>0</v>
      </c>
      <c r="D3785" s="40" t="s">
        <v>222</v>
      </c>
      <c r="E3785" s="42">
        <v>2018</v>
      </c>
    </row>
    <row r="3786" spans="1:5" ht="15" x14ac:dyDescent="0.25">
      <c r="A3786" s="40" t="s">
        <v>305</v>
      </c>
      <c r="B3786" s="40" t="s">
        <v>306</v>
      </c>
      <c r="C3786" s="41">
        <v>5.1821973644316</v>
      </c>
      <c r="D3786" s="40" t="s">
        <v>223</v>
      </c>
      <c r="E3786" s="42">
        <v>2018</v>
      </c>
    </row>
    <row r="3787" spans="1:5" ht="15" x14ac:dyDescent="0.25">
      <c r="A3787" s="40" t="s">
        <v>305</v>
      </c>
      <c r="B3787" s="40" t="s">
        <v>306</v>
      </c>
      <c r="C3787" s="41">
        <v>0</v>
      </c>
      <c r="D3787" s="40" t="s">
        <v>224</v>
      </c>
      <c r="E3787" s="42">
        <v>2018</v>
      </c>
    </row>
    <row r="3788" spans="1:5" ht="15" x14ac:dyDescent="0.25">
      <c r="A3788" s="40" t="s">
        <v>305</v>
      </c>
      <c r="B3788" s="40" t="s">
        <v>306</v>
      </c>
      <c r="C3788" s="41">
        <v>0</v>
      </c>
      <c r="D3788" s="40" t="s">
        <v>225</v>
      </c>
      <c r="E3788" s="42">
        <v>2018</v>
      </c>
    </row>
    <row r="3789" spans="1:5" ht="15" x14ac:dyDescent="0.25">
      <c r="A3789" s="40" t="s">
        <v>305</v>
      </c>
      <c r="B3789" s="40" t="s">
        <v>306</v>
      </c>
      <c r="C3789" s="41">
        <v>0</v>
      </c>
      <c r="D3789" s="40" t="s">
        <v>226</v>
      </c>
      <c r="E3789" s="42">
        <v>2018</v>
      </c>
    </row>
    <row r="3790" spans="1:5" ht="15" x14ac:dyDescent="0.25">
      <c r="A3790" s="40" t="s">
        <v>305</v>
      </c>
      <c r="B3790" s="40" t="s">
        <v>306</v>
      </c>
      <c r="C3790" s="41">
        <v>216.192730265129</v>
      </c>
      <c r="D3790" s="40" t="s">
        <v>667</v>
      </c>
      <c r="E3790" s="42">
        <v>2018</v>
      </c>
    </row>
    <row r="3791" spans="1:5" ht="15" x14ac:dyDescent="0.25">
      <c r="A3791" s="40" t="s">
        <v>305</v>
      </c>
      <c r="B3791" s="40" t="s">
        <v>306</v>
      </c>
      <c r="C3791" s="41">
        <v>192.49563521539301</v>
      </c>
      <c r="D3791" s="40" t="s">
        <v>227</v>
      </c>
      <c r="E3791" s="42">
        <v>2018</v>
      </c>
    </row>
    <row r="3792" spans="1:5" ht="15" x14ac:dyDescent="0.25">
      <c r="A3792" s="40" t="s">
        <v>305</v>
      </c>
      <c r="B3792" s="40" t="s">
        <v>306</v>
      </c>
      <c r="C3792" s="41">
        <v>4.4142862996972898</v>
      </c>
      <c r="D3792" s="40" t="s">
        <v>228</v>
      </c>
      <c r="E3792" s="42">
        <v>2018</v>
      </c>
    </row>
    <row r="3793" spans="1:5" ht="15" x14ac:dyDescent="0.25">
      <c r="A3793" s="40" t="s">
        <v>305</v>
      </c>
      <c r="B3793" s="40" t="s">
        <v>306</v>
      </c>
      <c r="C3793" s="41">
        <v>0</v>
      </c>
      <c r="D3793" s="40" t="s">
        <v>229</v>
      </c>
      <c r="E3793" s="42">
        <v>2018</v>
      </c>
    </row>
    <row r="3794" spans="1:5" ht="15" x14ac:dyDescent="0.25">
      <c r="A3794" s="40" t="s">
        <v>305</v>
      </c>
      <c r="B3794" s="40" t="s">
        <v>306</v>
      </c>
      <c r="C3794" s="41">
        <v>4.7078785073660298E-2</v>
      </c>
      <c r="D3794" s="40" t="s">
        <v>230</v>
      </c>
      <c r="E3794" s="42">
        <v>2018</v>
      </c>
    </row>
    <row r="3795" spans="1:5" ht="15" x14ac:dyDescent="0.25">
      <c r="A3795" s="40" t="s">
        <v>305</v>
      </c>
      <c r="B3795" s="40" t="s">
        <v>306</v>
      </c>
      <c r="C3795" s="41">
        <v>19.2357299649649</v>
      </c>
      <c r="D3795" s="40" t="s">
        <v>231</v>
      </c>
      <c r="E3795" s="42">
        <v>2018</v>
      </c>
    </row>
    <row r="3796" spans="1:5" ht="15" x14ac:dyDescent="0.25">
      <c r="A3796" s="40" t="s">
        <v>305</v>
      </c>
      <c r="B3796" s="40" t="s">
        <v>306</v>
      </c>
      <c r="C3796" s="41">
        <v>216.192730265129</v>
      </c>
      <c r="D3796" s="40" t="s">
        <v>668</v>
      </c>
      <c r="E3796" s="42">
        <v>2018</v>
      </c>
    </row>
    <row r="3797" spans="1:5" ht="15" x14ac:dyDescent="0.25">
      <c r="A3797" s="40" t="s">
        <v>307</v>
      </c>
      <c r="B3797" s="40" t="s">
        <v>308</v>
      </c>
      <c r="C3797" s="41">
        <v>47.7735555618437</v>
      </c>
      <c r="D3797" s="40" t="s">
        <v>110</v>
      </c>
      <c r="E3797" s="42">
        <v>2018</v>
      </c>
    </row>
    <row r="3798" spans="1:5" ht="15" x14ac:dyDescent="0.25">
      <c r="A3798" s="40" t="s">
        <v>307</v>
      </c>
      <c r="B3798" s="40" t="s">
        <v>308</v>
      </c>
      <c r="C3798" s="41">
        <v>15.856052</v>
      </c>
      <c r="D3798" s="40" t="s">
        <v>220</v>
      </c>
      <c r="E3798" s="42">
        <v>2018</v>
      </c>
    </row>
    <row r="3799" spans="1:5" ht="15" x14ac:dyDescent="0.25">
      <c r="A3799" s="40" t="s">
        <v>307</v>
      </c>
      <c r="B3799" s="40" t="s">
        <v>308</v>
      </c>
      <c r="C3799" s="41">
        <v>0</v>
      </c>
      <c r="D3799" s="40" t="s">
        <v>221</v>
      </c>
      <c r="E3799" s="42">
        <v>2018</v>
      </c>
    </row>
    <row r="3800" spans="1:5" ht="15" x14ac:dyDescent="0.25">
      <c r="A3800" s="40" t="s">
        <v>307</v>
      </c>
      <c r="B3800" s="40" t="s">
        <v>308</v>
      </c>
      <c r="C3800" s="41">
        <v>0.25120799999999999</v>
      </c>
      <c r="D3800" s="40" t="s">
        <v>222</v>
      </c>
      <c r="E3800" s="42">
        <v>2018</v>
      </c>
    </row>
    <row r="3801" spans="1:5" ht="15" x14ac:dyDescent="0.25">
      <c r="A3801" s="40" t="s">
        <v>307</v>
      </c>
      <c r="B3801" s="40" t="s">
        <v>308</v>
      </c>
      <c r="C3801" s="41">
        <v>0.25665523598756101</v>
      </c>
      <c r="D3801" s="40" t="s">
        <v>223</v>
      </c>
      <c r="E3801" s="42">
        <v>2018</v>
      </c>
    </row>
    <row r="3802" spans="1:5" ht="15" x14ac:dyDescent="0.25">
      <c r="A3802" s="40" t="s">
        <v>307</v>
      </c>
      <c r="B3802" s="40" t="s">
        <v>308</v>
      </c>
      <c r="C3802" s="41">
        <v>0</v>
      </c>
      <c r="D3802" s="40" t="s">
        <v>224</v>
      </c>
      <c r="E3802" s="42">
        <v>2018</v>
      </c>
    </row>
    <row r="3803" spans="1:5" ht="15" x14ac:dyDescent="0.25">
      <c r="A3803" s="40" t="s">
        <v>307</v>
      </c>
      <c r="B3803" s="40" t="s">
        <v>308</v>
      </c>
      <c r="C3803" s="41">
        <v>0</v>
      </c>
      <c r="D3803" s="40" t="s">
        <v>225</v>
      </c>
      <c r="E3803" s="42">
        <v>2018</v>
      </c>
    </row>
    <row r="3804" spans="1:5" ht="15" x14ac:dyDescent="0.25">
      <c r="A3804" s="40" t="s">
        <v>307</v>
      </c>
      <c r="B3804" s="40" t="s">
        <v>308</v>
      </c>
      <c r="C3804" s="41">
        <v>0</v>
      </c>
      <c r="D3804" s="40" t="s">
        <v>226</v>
      </c>
      <c r="E3804" s="42">
        <v>2018</v>
      </c>
    </row>
    <row r="3805" spans="1:5" ht="15" x14ac:dyDescent="0.25">
      <c r="A3805" s="40" t="s">
        <v>307</v>
      </c>
      <c r="B3805" s="40" t="s">
        <v>308</v>
      </c>
      <c r="C3805" s="41">
        <v>64.137470797831199</v>
      </c>
      <c r="D3805" s="40" t="s">
        <v>667</v>
      </c>
      <c r="E3805" s="42">
        <v>2018</v>
      </c>
    </row>
    <row r="3806" spans="1:5" ht="15" x14ac:dyDescent="0.25">
      <c r="A3806" s="40" t="s">
        <v>307</v>
      </c>
      <c r="B3806" s="40" t="s">
        <v>308</v>
      </c>
      <c r="C3806" s="41">
        <v>58.268942301427103</v>
      </c>
      <c r="D3806" s="40" t="s">
        <v>227</v>
      </c>
      <c r="E3806" s="42">
        <v>2018</v>
      </c>
    </row>
    <row r="3807" spans="1:5" ht="15" x14ac:dyDescent="0.25">
      <c r="A3807" s="40" t="s">
        <v>307</v>
      </c>
      <c r="B3807" s="40" t="s">
        <v>308</v>
      </c>
      <c r="C3807" s="41">
        <v>0</v>
      </c>
      <c r="D3807" s="40" t="s">
        <v>228</v>
      </c>
      <c r="E3807" s="42">
        <v>2018</v>
      </c>
    </row>
    <row r="3808" spans="1:5" ht="15" x14ac:dyDescent="0.25">
      <c r="A3808" s="40" t="s">
        <v>307</v>
      </c>
      <c r="B3808" s="40" t="s">
        <v>308</v>
      </c>
      <c r="C3808" s="41">
        <v>0</v>
      </c>
      <c r="D3808" s="40" t="s">
        <v>229</v>
      </c>
      <c r="E3808" s="42">
        <v>2018</v>
      </c>
    </row>
    <row r="3809" spans="1:5" ht="15" x14ac:dyDescent="0.25">
      <c r="A3809" s="40" t="s">
        <v>307</v>
      </c>
      <c r="B3809" s="40" t="s">
        <v>308</v>
      </c>
      <c r="C3809" s="41">
        <v>0.12246914600413</v>
      </c>
      <c r="D3809" s="40" t="s">
        <v>230</v>
      </c>
      <c r="E3809" s="42">
        <v>2018</v>
      </c>
    </row>
    <row r="3810" spans="1:5" ht="15" x14ac:dyDescent="0.25">
      <c r="A3810" s="40" t="s">
        <v>307</v>
      </c>
      <c r="B3810" s="40" t="s">
        <v>308</v>
      </c>
      <c r="C3810" s="41">
        <v>5.7460593504000004</v>
      </c>
      <c r="D3810" s="40" t="s">
        <v>231</v>
      </c>
      <c r="E3810" s="42">
        <v>2018</v>
      </c>
    </row>
    <row r="3811" spans="1:5" ht="15" x14ac:dyDescent="0.25">
      <c r="A3811" s="40" t="s">
        <v>307</v>
      </c>
      <c r="B3811" s="40" t="s">
        <v>308</v>
      </c>
      <c r="C3811" s="41">
        <v>64.137470797831199</v>
      </c>
      <c r="D3811" s="40" t="s">
        <v>668</v>
      </c>
      <c r="E3811" s="42">
        <v>2018</v>
      </c>
    </row>
    <row r="3812" spans="1:5" ht="15" x14ac:dyDescent="0.25">
      <c r="A3812" s="40" t="s">
        <v>309</v>
      </c>
      <c r="B3812" s="40" t="s">
        <v>310</v>
      </c>
      <c r="C3812" s="41">
        <v>57.224857002083503</v>
      </c>
      <c r="D3812" s="40" t="s">
        <v>110</v>
      </c>
      <c r="E3812" s="42">
        <v>2018</v>
      </c>
    </row>
    <row r="3813" spans="1:5" ht="15" x14ac:dyDescent="0.25">
      <c r="A3813" s="40" t="s">
        <v>309</v>
      </c>
      <c r="B3813" s="40" t="s">
        <v>310</v>
      </c>
      <c r="C3813" s="41">
        <v>0.95277699999999999</v>
      </c>
      <c r="D3813" s="40" t="s">
        <v>220</v>
      </c>
      <c r="E3813" s="42">
        <v>2018</v>
      </c>
    </row>
    <row r="3814" spans="1:5" ht="15" x14ac:dyDescent="0.25">
      <c r="A3814" s="40" t="s">
        <v>309</v>
      </c>
      <c r="B3814" s="40" t="s">
        <v>310</v>
      </c>
      <c r="C3814" s="41">
        <v>0</v>
      </c>
      <c r="D3814" s="40" t="s">
        <v>221</v>
      </c>
      <c r="E3814" s="42">
        <v>2018</v>
      </c>
    </row>
    <row r="3815" spans="1:5" ht="15" x14ac:dyDescent="0.25">
      <c r="A3815" s="40" t="s">
        <v>309</v>
      </c>
      <c r="B3815" s="40" t="s">
        <v>310</v>
      </c>
      <c r="C3815" s="41">
        <v>1.6624E-2</v>
      </c>
      <c r="D3815" s="40" t="s">
        <v>222</v>
      </c>
      <c r="E3815" s="42">
        <v>2018</v>
      </c>
    </row>
    <row r="3816" spans="1:5" ht="15" x14ac:dyDescent="0.25">
      <c r="A3816" s="40" t="s">
        <v>309</v>
      </c>
      <c r="B3816" s="40" t="s">
        <v>310</v>
      </c>
      <c r="C3816" s="41">
        <v>14.7472012914824</v>
      </c>
      <c r="D3816" s="40" t="s">
        <v>223</v>
      </c>
      <c r="E3816" s="42">
        <v>2018</v>
      </c>
    </row>
    <row r="3817" spans="1:5" ht="15" x14ac:dyDescent="0.25">
      <c r="A3817" s="40" t="s">
        <v>309</v>
      </c>
      <c r="B3817" s="40" t="s">
        <v>310</v>
      </c>
      <c r="C3817" s="41">
        <v>0.98438836197088198</v>
      </c>
      <c r="D3817" s="40" t="s">
        <v>224</v>
      </c>
      <c r="E3817" s="42">
        <v>2018</v>
      </c>
    </row>
    <row r="3818" spans="1:5" ht="15" x14ac:dyDescent="0.25">
      <c r="A3818" s="40" t="s">
        <v>309</v>
      </c>
      <c r="B3818" s="40" t="s">
        <v>310</v>
      </c>
      <c r="C3818" s="41">
        <v>0</v>
      </c>
      <c r="D3818" s="40" t="s">
        <v>225</v>
      </c>
      <c r="E3818" s="42">
        <v>2018</v>
      </c>
    </row>
    <row r="3819" spans="1:5" ht="15" x14ac:dyDescent="0.25">
      <c r="A3819" s="40" t="s">
        <v>309</v>
      </c>
      <c r="B3819" s="40" t="s">
        <v>310</v>
      </c>
      <c r="C3819" s="41">
        <v>0</v>
      </c>
      <c r="D3819" s="40" t="s">
        <v>226</v>
      </c>
      <c r="E3819" s="42">
        <v>2018</v>
      </c>
    </row>
    <row r="3820" spans="1:5" ht="15" x14ac:dyDescent="0.25">
      <c r="A3820" s="40" t="s">
        <v>309</v>
      </c>
      <c r="B3820" s="40" t="s">
        <v>310</v>
      </c>
      <c r="C3820" s="41">
        <v>73.9258476555367</v>
      </c>
      <c r="D3820" s="40" t="s">
        <v>667</v>
      </c>
      <c r="E3820" s="42">
        <v>2018</v>
      </c>
    </row>
    <row r="3821" spans="1:5" ht="15" x14ac:dyDescent="0.25">
      <c r="A3821" s="40" t="s">
        <v>309</v>
      </c>
      <c r="B3821" s="40" t="s">
        <v>310</v>
      </c>
      <c r="C3821" s="41">
        <v>18.689641401220101</v>
      </c>
      <c r="D3821" s="40" t="s">
        <v>227</v>
      </c>
      <c r="E3821" s="42">
        <v>2018</v>
      </c>
    </row>
    <row r="3822" spans="1:5" ht="15" x14ac:dyDescent="0.25">
      <c r="A3822" s="40" t="s">
        <v>309</v>
      </c>
      <c r="B3822" s="40" t="s">
        <v>310</v>
      </c>
      <c r="C3822" s="41">
        <v>57.722049638196097</v>
      </c>
      <c r="D3822" s="40" t="s">
        <v>228</v>
      </c>
      <c r="E3822" s="42">
        <v>2018</v>
      </c>
    </row>
    <row r="3823" spans="1:5" ht="15" x14ac:dyDescent="0.25">
      <c r="A3823" s="40" t="s">
        <v>309</v>
      </c>
      <c r="B3823" s="40" t="s">
        <v>310</v>
      </c>
      <c r="C3823" s="41">
        <v>0</v>
      </c>
      <c r="D3823" s="40" t="s">
        <v>229</v>
      </c>
      <c r="E3823" s="42">
        <v>2018</v>
      </c>
    </row>
    <row r="3824" spans="1:5" ht="15" x14ac:dyDescent="0.25">
      <c r="A3824" s="40" t="s">
        <v>309</v>
      </c>
      <c r="B3824" s="40" t="s">
        <v>310</v>
      </c>
      <c r="C3824" s="41">
        <v>-2.86259493507939</v>
      </c>
      <c r="D3824" s="40" t="s">
        <v>230</v>
      </c>
      <c r="E3824" s="42">
        <v>2018</v>
      </c>
    </row>
    <row r="3825" spans="1:5" ht="15" x14ac:dyDescent="0.25">
      <c r="A3825" s="40" t="s">
        <v>309</v>
      </c>
      <c r="B3825" s="40" t="s">
        <v>310</v>
      </c>
      <c r="C3825" s="41">
        <v>0.37675155119999998</v>
      </c>
      <c r="D3825" s="40" t="s">
        <v>231</v>
      </c>
      <c r="E3825" s="42">
        <v>2018</v>
      </c>
    </row>
    <row r="3826" spans="1:5" ht="15" x14ac:dyDescent="0.25">
      <c r="A3826" s="40" t="s">
        <v>309</v>
      </c>
      <c r="B3826" s="40" t="s">
        <v>310</v>
      </c>
      <c r="C3826" s="41">
        <v>73.9258476555367</v>
      </c>
      <c r="D3826" s="40" t="s">
        <v>668</v>
      </c>
      <c r="E3826" s="42">
        <v>2018</v>
      </c>
    </row>
    <row r="3827" spans="1:5" ht="15" x14ac:dyDescent="0.25">
      <c r="A3827" s="40" t="s">
        <v>311</v>
      </c>
      <c r="B3827" s="40" t="s">
        <v>312</v>
      </c>
      <c r="C3827" s="41">
        <v>151.288372829125</v>
      </c>
      <c r="D3827" s="40" t="s">
        <v>110</v>
      </c>
      <c r="E3827" s="42">
        <v>2018</v>
      </c>
    </row>
    <row r="3828" spans="1:5" ht="15" x14ac:dyDescent="0.25">
      <c r="A3828" s="40" t="s">
        <v>311</v>
      </c>
      <c r="B3828" s="40" t="s">
        <v>312</v>
      </c>
      <c r="C3828" s="41">
        <v>7.6560420000000002</v>
      </c>
      <c r="D3828" s="40" t="s">
        <v>220</v>
      </c>
      <c r="E3828" s="42">
        <v>2018</v>
      </c>
    </row>
    <row r="3829" spans="1:5" ht="15" x14ac:dyDescent="0.25">
      <c r="A3829" s="40" t="s">
        <v>311</v>
      </c>
      <c r="B3829" s="40" t="s">
        <v>312</v>
      </c>
      <c r="C3829" s="41">
        <v>0</v>
      </c>
      <c r="D3829" s="40" t="s">
        <v>221</v>
      </c>
      <c r="E3829" s="42">
        <v>2018</v>
      </c>
    </row>
    <row r="3830" spans="1:5" ht="15" x14ac:dyDescent="0.25">
      <c r="A3830" s="40" t="s">
        <v>311</v>
      </c>
      <c r="B3830" s="40" t="s">
        <v>312</v>
      </c>
      <c r="C3830" s="41">
        <v>4.8781999999999999E-2</v>
      </c>
      <c r="D3830" s="40" t="s">
        <v>222</v>
      </c>
      <c r="E3830" s="42">
        <v>2018</v>
      </c>
    </row>
    <row r="3831" spans="1:5" ht="15" x14ac:dyDescent="0.25">
      <c r="A3831" s="40" t="s">
        <v>311</v>
      </c>
      <c r="B3831" s="40" t="s">
        <v>312</v>
      </c>
      <c r="C3831" s="41">
        <v>2.27404111558389</v>
      </c>
      <c r="D3831" s="40" t="s">
        <v>223</v>
      </c>
      <c r="E3831" s="42">
        <v>2018</v>
      </c>
    </row>
    <row r="3832" spans="1:5" ht="15" x14ac:dyDescent="0.25">
      <c r="A3832" s="40" t="s">
        <v>311</v>
      </c>
      <c r="B3832" s="40" t="s">
        <v>312</v>
      </c>
      <c r="C3832" s="41">
        <v>0.87103807891735296</v>
      </c>
      <c r="D3832" s="40" t="s">
        <v>224</v>
      </c>
      <c r="E3832" s="42">
        <v>2018</v>
      </c>
    </row>
    <row r="3833" spans="1:5" ht="15" x14ac:dyDescent="0.25">
      <c r="A3833" s="40" t="s">
        <v>311</v>
      </c>
      <c r="B3833" s="40" t="s">
        <v>312</v>
      </c>
      <c r="C3833" s="41">
        <v>0</v>
      </c>
      <c r="D3833" s="40" t="s">
        <v>225</v>
      </c>
      <c r="E3833" s="42">
        <v>2018</v>
      </c>
    </row>
    <row r="3834" spans="1:5" ht="15" x14ac:dyDescent="0.25">
      <c r="A3834" s="40" t="s">
        <v>311</v>
      </c>
      <c r="B3834" s="40" t="s">
        <v>312</v>
      </c>
      <c r="C3834" s="41">
        <v>0</v>
      </c>
      <c r="D3834" s="40" t="s">
        <v>226</v>
      </c>
      <c r="E3834" s="42">
        <v>2018</v>
      </c>
    </row>
    <row r="3835" spans="1:5" ht="15" x14ac:dyDescent="0.25">
      <c r="A3835" s="40" t="s">
        <v>311</v>
      </c>
      <c r="B3835" s="40" t="s">
        <v>312</v>
      </c>
      <c r="C3835" s="41">
        <v>162.13827602362599</v>
      </c>
      <c r="D3835" s="40" t="s">
        <v>667</v>
      </c>
      <c r="E3835" s="42">
        <v>2018</v>
      </c>
    </row>
    <row r="3836" spans="1:5" ht="15" x14ac:dyDescent="0.25">
      <c r="A3836" s="40" t="s">
        <v>311</v>
      </c>
      <c r="B3836" s="40" t="s">
        <v>312</v>
      </c>
      <c r="C3836" s="41">
        <v>160.53156002362601</v>
      </c>
      <c r="D3836" s="40" t="s">
        <v>227</v>
      </c>
      <c r="E3836" s="42">
        <v>2018</v>
      </c>
    </row>
    <row r="3837" spans="1:5" ht="15" x14ac:dyDescent="0.25">
      <c r="A3837" s="40" t="s">
        <v>311</v>
      </c>
      <c r="B3837" s="40" t="s">
        <v>312</v>
      </c>
      <c r="C3837" s="41">
        <v>0</v>
      </c>
      <c r="D3837" s="40" t="s">
        <v>228</v>
      </c>
      <c r="E3837" s="42">
        <v>2018</v>
      </c>
    </row>
    <row r="3838" spans="1:5" ht="15" x14ac:dyDescent="0.25">
      <c r="A3838" s="40" t="s">
        <v>311</v>
      </c>
      <c r="B3838" s="40" t="s">
        <v>312</v>
      </c>
      <c r="C3838" s="41">
        <v>0</v>
      </c>
      <c r="D3838" s="40" t="s">
        <v>229</v>
      </c>
      <c r="E3838" s="42">
        <v>2018</v>
      </c>
    </row>
    <row r="3839" spans="1:5" ht="15" x14ac:dyDescent="0.25">
      <c r="A3839" s="40" t="s">
        <v>311</v>
      </c>
      <c r="B3839" s="40" t="s">
        <v>312</v>
      </c>
      <c r="C3839" s="41">
        <v>0</v>
      </c>
      <c r="D3839" s="40" t="s">
        <v>230</v>
      </c>
      <c r="E3839" s="42">
        <v>2018</v>
      </c>
    </row>
    <row r="3840" spans="1:5" ht="15" x14ac:dyDescent="0.25">
      <c r="A3840" s="40" t="s">
        <v>311</v>
      </c>
      <c r="B3840" s="40" t="s">
        <v>312</v>
      </c>
      <c r="C3840" s="41">
        <v>1.606716</v>
      </c>
      <c r="D3840" s="40" t="s">
        <v>231</v>
      </c>
      <c r="E3840" s="42">
        <v>2018</v>
      </c>
    </row>
    <row r="3841" spans="1:5" ht="15" x14ac:dyDescent="0.25">
      <c r="A3841" s="40" t="s">
        <v>311</v>
      </c>
      <c r="B3841" s="40" t="s">
        <v>312</v>
      </c>
      <c r="C3841" s="41">
        <v>162.13827602362599</v>
      </c>
      <c r="D3841" s="40" t="s">
        <v>668</v>
      </c>
      <c r="E3841" s="42">
        <v>2018</v>
      </c>
    </row>
    <row r="3842" spans="1:5" ht="15" x14ac:dyDescent="0.25">
      <c r="A3842" s="40" t="s">
        <v>313</v>
      </c>
      <c r="B3842" s="40" t="s">
        <v>314</v>
      </c>
      <c r="C3842" s="41">
        <v>602.33276907571496</v>
      </c>
      <c r="D3842" s="40" t="s">
        <v>110</v>
      </c>
      <c r="E3842" s="42">
        <v>2018</v>
      </c>
    </row>
    <row r="3843" spans="1:5" ht="15" x14ac:dyDescent="0.25">
      <c r="A3843" s="40" t="s">
        <v>313</v>
      </c>
      <c r="B3843" s="40" t="s">
        <v>314</v>
      </c>
      <c r="C3843" s="41">
        <v>2.3695439999999999</v>
      </c>
      <c r="D3843" s="40" t="s">
        <v>220</v>
      </c>
      <c r="E3843" s="42">
        <v>2018</v>
      </c>
    </row>
    <row r="3844" spans="1:5" ht="15" x14ac:dyDescent="0.25">
      <c r="A3844" s="40" t="s">
        <v>313</v>
      </c>
      <c r="B3844" s="40" t="s">
        <v>314</v>
      </c>
      <c r="C3844" s="41">
        <v>0</v>
      </c>
      <c r="D3844" s="40" t="s">
        <v>221</v>
      </c>
      <c r="E3844" s="42">
        <v>2018</v>
      </c>
    </row>
    <row r="3845" spans="1:5" ht="15" x14ac:dyDescent="0.25">
      <c r="A3845" s="40" t="s">
        <v>313</v>
      </c>
      <c r="B3845" s="40" t="s">
        <v>314</v>
      </c>
      <c r="C3845" s="41">
        <v>0</v>
      </c>
      <c r="D3845" s="40" t="s">
        <v>222</v>
      </c>
      <c r="E3845" s="42">
        <v>2018</v>
      </c>
    </row>
    <row r="3846" spans="1:5" ht="15" x14ac:dyDescent="0.25">
      <c r="A3846" s="40" t="s">
        <v>313</v>
      </c>
      <c r="B3846" s="40" t="s">
        <v>314</v>
      </c>
      <c r="C3846" s="41">
        <v>17.229821946341701</v>
      </c>
      <c r="D3846" s="40" t="s">
        <v>223</v>
      </c>
      <c r="E3846" s="42">
        <v>2018</v>
      </c>
    </row>
    <row r="3847" spans="1:5" ht="15" x14ac:dyDescent="0.25">
      <c r="A3847" s="40" t="s">
        <v>313</v>
      </c>
      <c r="B3847" s="40" t="s">
        <v>314</v>
      </c>
      <c r="C3847" s="41">
        <v>0.35777774651187599</v>
      </c>
      <c r="D3847" s="40" t="s">
        <v>224</v>
      </c>
      <c r="E3847" s="42">
        <v>2018</v>
      </c>
    </row>
    <row r="3848" spans="1:5" ht="15" x14ac:dyDescent="0.25">
      <c r="A3848" s="40" t="s">
        <v>313</v>
      </c>
      <c r="B3848" s="40" t="s">
        <v>314</v>
      </c>
      <c r="C3848" s="41">
        <v>0</v>
      </c>
      <c r="D3848" s="40" t="s">
        <v>225</v>
      </c>
      <c r="E3848" s="42">
        <v>2018</v>
      </c>
    </row>
    <row r="3849" spans="1:5" ht="15" x14ac:dyDescent="0.25">
      <c r="A3849" s="40" t="s">
        <v>313</v>
      </c>
      <c r="B3849" s="40" t="s">
        <v>314</v>
      </c>
      <c r="C3849" s="41">
        <v>0</v>
      </c>
      <c r="D3849" s="40" t="s">
        <v>226</v>
      </c>
      <c r="E3849" s="42">
        <v>2018</v>
      </c>
    </row>
    <row r="3850" spans="1:5" ht="15" x14ac:dyDescent="0.25">
      <c r="A3850" s="40" t="s">
        <v>313</v>
      </c>
      <c r="B3850" s="40" t="s">
        <v>314</v>
      </c>
      <c r="C3850" s="41">
        <v>622.289912768568</v>
      </c>
      <c r="D3850" s="40" t="s">
        <v>667</v>
      </c>
      <c r="E3850" s="42">
        <v>2018</v>
      </c>
    </row>
    <row r="3851" spans="1:5" ht="15" x14ac:dyDescent="0.25">
      <c r="A3851" s="40" t="s">
        <v>313</v>
      </c>
      <c r="B3851" s="40" t="s">
        <v>314</v>
      </c>
      <c r="C3851" s="41">
        <v>544.58091866591201</v>
      </c>
      <c r="D3851" s="40" t="s">
        <v>227</v>
      </c>
      <c r="E3851" s="42">
        <v>2018</v>
      </c>
    </row>
    <row r="3852" spans="1:5" ht="15" x14ac:dyDescent="0.25">
      <c r="A3852" s="40" t="s">
        <v>313</v>
      </c>
      <c r="B3852" s="40" t="s">
        <v>314</v>
      </c>
      <c r="C3852" s="41">
        <v>38.756381372392497</v>
      </c>
      <c r="D3852" s="40" t="s">
        <v>228</v>
      </c>
      <c r="E3852" s="42">
        <v>2018</v>
      </c>
    </row>
    <row r="3853" spans="1:5" ht="15" x14ac:dyDescent="0.25">
      <c r="A3853" s="40" t="s">
        <v>313</v>
      </c>
      <c r="B3853" s="40" t="s">
        <v>314</v>
      </c>
      <c r="C3853" s="41">
        <v>0</v>
      </c>
      <c r="D3853" s="40" t="s">
        <v>229</v>
      </c>
      <c r="E3853" s="42">
        <v>2018</v>
      </c>
    </row>
    <row r="3854" spans="1:5" ht="15" x14ac:dyDescent="0.25">
      <c r="A3854" s="40" t="s">
        <v>313</v>
      </c>
      <c r="B3854" s="40" t="s">
        <v>314</v>
      </c>
      <c r="C3854" s="41">
        <v>0.62378156818938602</v>
      </c>
      <c r="D3854" s="40" t="s">
        <v>230</v>
      </c>
      <c r="E3854" s="42">
        <v>2018</v>
      </c>
    </row>
    <row r="3855" spans="1:5" ht="15" x14ac:dyDescent="0.25">
      <c r="A3855" s="40" t="s">
        <v>313</v>
      </c>
      <c r="B3855" s="40" t="s">
        <v>314</v>
      </c>
      <c r="C3855" s="41">
        <v>38.328831162074898</v>
      </c>
      <c r="D3855" s="40" t="s">
        <v>231</v>
      </c>
      <c r="E3855" s="42">
        <v>2018</v>
      </c>
    </row>
    <row r="3856" spans="1:5" ht="15" x14ac:dyDescent="0.25">
      <c r="A3856" s="40" t="s">
        <v>313</v>
      </c>
      <c r="B3856" s="40" t="s">
        <v>314</v>
      </c>
      <c r="C3856" s="41">
        <v>622.289912768568</v>
      </c>
      <c r="D3856" s="40" t="s">
        <v>668</v>
      </c>
      <c r="E3856" s="42">
        <v>2018</v>
      </c>
    </row>
    <row r="3857" spans="1:5" ht="15" x14ac:dyDescent="0.25">
      <c r="A3857" s="40" t="s">
        <v>315</v>
      </c>
      <c r="B3857" s="40" t="s">
        <v>316</v>
      </c>
      <c r="C3857" s="41">
        <v>753.60920105672801</v>
      </c>
      <c r="D3857" s="40" t="s">
        <v>110</v>
      </c>
      <c r="E3857" s="42">
        <v>2018</v>
      </c>
    </row>
    <row r="3858" spans="1:5" ht="15" x14ac:dyDescent="0.25">
      <c r="A3858" s="40" t="s">
        <v>315</v>
      </c>
      <c r="B3858" s="40" t="s">
        <v>316</v>
      </c>
      <c r="C3858" s="41">
        <v>10.849356999999999</v>
      </c>
      <c r="D3858" s="40" t="s">
        <v>220</v>
      </c>
      <c r="E3858" s="42">
        <v>2018</v>
      </c>
    </row>
    <row r="3859" spans="1:5" ht="15" x14ac:dyDescent="0.25">
      <c r="A3859" s="40" t="s">
        <v>315</v>
      </c>
      <c r="B3859" s="40" t="s">
        <v>316</v>
      </c>
      <c r="C3859" s="41">
        <v>0</v>
      </c>
      <c r="D3859" s="40" t="s">
        <v>221</v>
      </c>
      <c r="E3859" s="42">
        <v>2018</v>
      </c>
    </row>
    <row r="3860" spans="1:5" ht="15" x14ac:dyDescent="0.25">
      <c r="A3860" s="40" t="s">
        <v>315</v>
      </c>
      <c r="B3860" s="40" t="s">
        <v>316</v>
      </c>
      <c r="C3860" s="41">
        <v>0.265918976093309</v>
      </c>
      <c r="D3860" s="40" t="s">
        <v>222</v>
      </c>
      <c r="E3860" s="42">
        <v>2018</v>
      </c>
    </row>
    <row r="3861" spans="1:5" ht="15" x14ac:dyDescent="0.25">
      <c r="A3861" s="40" t="s">
        <v>315</v>
      </c>
      <c r="B3861" s="40" t="s">
        <v>316</v>
      </c>
      <c r="C3861" s="41">
        <v>113.040675663307</v>
      </c>
      <c r="D3861" s="40" t="s">
        <v>223</v>
      </c>
      <c r="E3861" s="42">
        <v>2018</v>
      </c>
    </row>
    <row r="3862" spans="1:5" ht="15" x14ac:dyDescent="0.25">
      <c r="A3862" s="40" t="s">
        <v>315</v>
      </c>
      <c r="B3862" s="40" t="s">
        <v>316</v>
      </c>
      <c r="C3862" s="41">
        <v>0.35587099999999999</v>
      </c>
      <c r="D3862" s="40" t="s">
        <v>224</v>
      </c>
      <c r="E3862" s="42">
        <v>2018</v>
      </c>
    </row>
    <row r="3863" spans="1:5" ht="15" x14ac:dyDescent="0.25">
      <c r="A3863" s="40" t="s">
        <v>315</v>
      </c>
      <c r="B3863" s="40" t="s">
        <v>316</v>
      </c>
      <c r="C3863" s="41">
        <v>54.580805251005103</v>
      </c>
      <c r="D3863" s="40" t="s">
        <v>225</v>
      </c>
      <c r="E3863" s="42">
        <v>2018</v>
      </c>
    </row>
    <row r="3864" spans="1:5" ht="15" x14ac:dyDescent="0.25">
      <c r="A3864" s="40" t="s">
        <v>315</v>
      </c>
      <c r="B3864" s="40" t="s">
        <v>316</v>
      </c>
      <c r="C3864" s="41">
        <v>8.3836116865543797</v>
      </c>
      <c r="D3864" s="40" t="s">
        <v>226</v>
      </c>
      <c r="E3864" s="42">
        <v>2018</v>
      </c>
    </row>
    <row r="3865" spans="1:5" ht="15" x14ac:dyDescent="0.25">
      <c r="A3865" s="40" t="s">
        <v>315</v>
      </c>
      <c r="B3865" s="40" t="s">
        <v>316</v>
      </c>
      <c r="C3865" s="41">
        <v>941.08544063368697</v>
      </c>
      <c r="D3865" s="40" t="s">
        <v>667</v>
      </c>
      <c r="E3865" s="42">
        <v>2018</v>
      </c>
    </row>
    <row r="3866" spans="1:5" ht="15" x14ac:dyDescent="0.25">
      <c r="A3866" s="40" t="s">
        <v>315</v>
      </c>
      <c r="B3866" s="40" t="s">
        <v>316</v>
      </c>
      <c r="C3866" s="41">
        <v>792.22375270230498</v>
      </c>
      <c r="D3866" s="40" t="s">
        <v>227</v>
      </c>
      <c r="E3866" s="42">
        <v>2018</v>
      </c>
    </row>
    <row r="3867" spans="1:5" ht="15" x14ac:dyDescent="0.25">
      <c r="A3867" s="40" t="s">
        <v>315</v>
      </c>
      <c r="B3867" s="40" t="s">
        <v>316</v>
      </c>
      <c r="C3867" s="41">
        <v>35.206588744548696</v>
      </c>
      <c r="D3867" s="40" t="s">
        <v>228</v>
      </c>
      <c r="E3867" s="42">
        <v>2018</v>
      </c>
    </row>
    <row r="3868" spans="1:5" ht="15" x14ac:dyDescent="0.25">
      <c r="A3868" s="40" t="s">
        <v>315</v>
      </c>
      <c r="B3868" s="40" t="s">
        <v>316</v>
      </c>
      <c r="C3868" s="41">
        <v>0</v>
      </c>
      <c r="D3868" s="40" t="s">
        <v>229</v>
      </c>
      <c r="E3868" s="42">
        <v>2018</v>
      </c>
    </row>
    <row r="3869" spans="1:5" ht="15" x14ac:dyDescent="0.25">
      <c r="A3869" s="40" t="s">
        <v>315</v>
      </c>
      <c r="B3869" s="40" t="s">
        <v>316</v>
      </c>
      <c r="C3869" s="41">
        <v>6.4878843579424599</v>
      </c>
      <c r="D3869" s="40" t="s">
        <v>230</v>
      </c>
      <c r="E3869" s="42">
        <v>2018</v>
      </c>
    </row>
    <row r="3870" spans="1:5" ht="15" x14ac:dyDescent="0.25">
      <c r="A3870" s="40" t="s">
        <v>315</v>
      </c>
      <c r="B3870" s="40" t="s">
        <v>316</v>
      </c>
      <c r="C3870" s="41">
        <v>107.16721482889101</v>
      </c>
      <c r="D3870" s="40" t="s">
        <v>231</v>
      </c>
      <c r="E3870" s="42">
        <v>2018</v>
      </c>
    </row>
    <row r="3871" spans="1:5" ht="15" x14ac:dyDescent="0.25">
      <c r="A3871" s="40" t="s">
        <v>315</v>
      </c>
      <c r="B3871" s="40" t="s">
        <v>316</v>
      </c>
      <c r="C3871" s="41">
        <v>941.08544063368697</v>
      </c>
      <c r="D3871" s="40" t="s">
        <v>668</v>
      </c>
      <c r="E3871" s="42">
        <v>2018</v>
      </c>
    </row>
    <row r="3872" spans="1:5" ht="15" x14ac:dyDescent="0.25">
      <c r="A3872" s="40" t="s">
        <v>317</v>
      </c>
      <c r="B3872" s="40" t="s">
        <v>318</v>
      </c>
      <c r="C3872" s="41">
        <v>143.11889507091499</v>
      </c>
      <c r="D3872" s="40" t="s">
        <v>110</v>
      </c>
      <c r="E3872" s="42">
        <v>2018</v>
      </c>
    </row>
    <row r="3873" spans="1:5" ht="15" x14ac:dyDescent="0.25">
      <c r="A3873" s="40" t="s">
        <v>317</v>
      </c>
      <c r="B3873" s="40" t="s">
        <v>318</v>
      </c>
      <c r="C3873" s="41">
        <v>0</v>
      </c>
      <c r="D3873" s="40" t="s">
        <v>220</v>
      </c>
      <c r="E3873" s="42">
        <v>2018</v>
      </c>
    </row>
    <row r="3874" spans="1:5" ht="15" x14ac:dyDescent="0.25">
      <c r="A3874" s="40" t="s">
        <v>317</v>
      </c>
      <c r="B3874" s="40" t="s">
        <v>318</v>
      </c>
      <c r="C3874" s="41">
        <v>0</v>
      </c>
      <c r="D3874" s="40" t="s">
        <v>221</v>
      </c>
      <c r="E3874" s="42">
        <v>2018</v>
      </c>
    </row>
    <row r="3875" spans="1:5" ht="15" x14ac:dyDescent="0.25">
      <c r="A3875" s="40" t="s">
        <v>317</v>
      </c>
      <c r="B3875" s="40" t="s">
        <v>318</v>
      </c>
      <c r="C3875" s="41">
        <v>0</v>
      </c>
      <c r="D3875" s="40" t="s">
        <v>222</v>
      </c>
      <c r="E3875" s="42">
        <v>2018</v>
      </c>
    </row>
    <row r="3876" spans="1:5" ht="15" x14ac:dyDescent="0.25">
      <c r="A3876" s="40" t="s">
        <v>317</v>
      </c>
      <c r="B3876" s="40" t="s">
        <v>318</v>
      </c>
      <c r="C3876" s="41">
        <v>0</v>
      </c>
      <c r="D3876" s="40" t="s">
        <v>223</v>
      </c>
      <c r="E3876" s="42">
        <v>2018</v>
      </c>
    </row>
    <row r="3877" spans="1:5" ht="15" x14ac:dyDescent="0.25">
      <c r="A3877" s="40" t="s">
        <v>317</v>
      </c>
      <c r="B3877" s="40" t="s">
        <v>318</v>
      </c>
      <c r="C3877" s="41">
        <v>0</v>
      </c>
      <c r="D3877" s="40" t="s">
        <v>224</v>
      </c>
      <c r="E3877" s="42">
        <v>2018</v>
      </c>
    </row>
    <row r="3878" spans="1:5" ht="15" x14ac:dyDescent="0.25">
      <c r="A3878" s="40" t="s">
        <v>317</v>
      </c>
      <c r="B3878" s="40" t="s">
        <v>318</v>
      </c>
      <c r="C3878" s="41">
        <v>0</v>
      </c>
      <c r="D3878" s="40" t="s">
        <v>225</v>
      </c>
      <c r="E3878" s="42">
        <v>2018</v>
      </c>
    </row>
    <row r="3879" spans="1:5" ht="15" x14ac:dyDescent="0.25">
      <c r="A3879" s="40" t="s">
        <v>317</v>
      </c>
      <c r="B3879" s="40" t="s">
        <v>318</v>
      </c>
      <c r="C3879" s="41">
        <v>0</v>
      </c>
      <c r="D3879" s="40" t="s">
        <v>226</v>
      </c>
      <c r="E3879" s="42">
        <v>2018</v>
      </c>
    </row>
    <row r="3880" spans="1:5" ht="15" x14ac:dyDescent="0.25">
      <c r="A3880" s="40" t="s">
        <v>317</v>
      </c>
      <c r="B3880" s="40" t="s">
        <v>318</v>
      </c>
      <c r="C3880" s="41">
        <v>143.11889507091499</v>
      </c>
      <c r="D3880" s="40" t="s">
        <v>667</v>
      </c>
      <c r="E3880" s="42">
        <v>2018</v>
      </c>
    </row>
    <row r="3881" spans="1:5" ht="15" x14ac:dyDescent="0.25">
      <c r="A3881" s="40" t="s">
        <v>317</v>
      </c>
      <c r="B3881" s="40" t="s">
        <v>318</v>
      </c>
      <c r="C3881" s="41">
        <v>44.186445277552103</v>
      </c>
      <c r="D3881" s="40" t="s">
        <v>227</v>
      </c>
      <c r="E3881" s="42">
        <v>2018</v>
      </c>
    </row>
    <row r="3882" spans="1:5" ht="15" x14ac:dyDescent="0.25">
      <c r="A3882" s="40" t="s">
        <v>317</v>
      </c>
      <c r="B3882" s="40" t="s">
        <v>318</v>
      </c>
      <c r="C3882" s="41">
        <v>0</v>
      </c>
      <c r="D3882" s="40" t="s">
        <v>228</v>
      </c>
      <c r="E3882" s="42">
        <v>2018</v>
      </c>
    </row>
    <row r="3883" spans="1:5" ht="15" x14ac:dyDescent="0.25">
      <c r="A3883" s="40" t="s">
        <v>317</v>
      </c>
      <c r="B3883" s="40" t="s">
        <v>318</v>
      </c>
      <c r="C3883" s="41">
        <v>98.932449793362693</v>
      </c>
      <c r="D3883" s="40" t="s">
        <v>229</v>
      </c>
      <c r="E3883" s="42">
        <v>2018</v>
      </c>
    </row>
    <row r="3884" spans="1:5" ht="15" x14ac:dyDescent="0.25">
      <c r="A3884" s="40" t="s">
        <v>317</v>
      </c>
      <c r="B3884" s="40" t="s">
        <v>318</v>
      </c>
      <c r="C3884" s="41">
        <v>0</v>
      </c>
      <c r="D3884" s="40" t="s">
        <v>230</v>
      </c>
      <c r="E3884" s="42">
        <v>2018</v>
      </c>
    </row>
    <row r="3885" spans="1:5" ht="15" x14ac:dyDescent="0.25">
      <c r="A3885" s="40" t="s">
        <v>317</v>
      </c>
      <c r="B3885" s="40" t="s">
        <v>318</v>
      </c>
      <c r="C3885" s="41">
        <v>0</v>
      </c>
      <c r="D3885" s="40" t="s">
        <v>231</v>
      </c>
      <c r="E3885" s="42">
        <v>2018</v>
      </c>
    </row>
    <row r="3886" spans="1:5" ht="15" x14ac:dyDescent="0.25">
      <c r="A3886" s="40" t="s">
        <v>317</v>
      </c>
      <c r="B3886" s="40" t="s">
        <v>318</v>
      </c>
      <c r="C3886" s="41">
        <v>143.11889507091499</v>
      </c>
      <c r="D3886" s="40" t="s">
        <v>668</v>
      </c>
      <c r="E3886" s="42">
        <v>2018</v>
      </c>
    </row>
    <row r="3887" spans="1:5" ht="15" x14ac:dyDescent="0.25">
      <c r="A3887" s="40" t="s">
        <v>319</v>
      </c>
      <c r="B3887" s="40" t="s">
        <v>320</v>
      </c>
      <c r="C3887" s="41">
        <v>278.02192003551602</v>
      </c>
      <c r="D3887" s="40" t="s">
        <v>110</v>
      </c>
      <c r="E3887" s="42">
        <v>2018</v>
      </c>
    </row>
    <row r="3888" spans="1:5" ht="15" x14ac:dyDescent="0.25">
      <c r="A3888" s="40" t="s">
        <v>319</v>
      </c>
      <c r="B3888" s="40" t="s">
        <v>320</v>
      </c>
      <c r="C3888" s="41">
        <v>0.20608299999999999</v>
      </c>
      <c r="D3888" s="40" t="s">
        <v>220</v>
      </c>
      <c r="E3888" s="42">
        <v>2018</v>
      </c>
    </row>
    <row r="3889" spans="1:5" ht="15" x14ac:dyDescent="0.25">
      <c r="A3889" s="40" t="s">
        <v>319</v>
      </c>
      <c r="B3889" s="40" t="s">
        <v>320</v>
      </c>
      <c r="C3889" s="41">
        <v>0</v>
      </c>
      <c r="D3889" s="40" t="s">
        <v>221</v>
      </c>
      <c r="E3889" s="42">
        <v>2018</v>
      </c>
    </row>
    <row r="3890" spans="1:5" ht="15" x14ac:dyDescent="0.25">
      <c r="A3890" s="40" t="s">
        <v>319</v>
      </c>
      <c r="B3890" s="40" t="s">
        <v>320</v>
      </c>
      <c r="C3890" s="41">
        <v>2.7782999999999999E-2</v>
      </c>
      <c r="D3890" s="40" t="s">
        <v>222</v>
      </c>
      <c r="E3890" s="42">
        <v>2018</v>
      </c>
    </row>
    <row r="3891" spans="1:5" ht="15" x14ac:dyDescent="0.25">
      <c r="A3891" s="40" t="s">
        <v>319</v>
      </c>
      <c r="B3891" s="40" t="s">
        <v>320</v>
      </c>
      <c r="C3891" s="41">
        <v>41.659027315358799</v>
      </c>
      <c r="D3891" s="40" t="s">
        <v>223</v>
      </c>
      <c r="E3891" s="42">
        <v>2018</v>
      </c>
    </row>
    <row r="3892" spans="1:5" ht="15" x14ac:dyDescent="0.25">
      <c r="A3892" s="40" t="s">
        <v>319</v>
      </c>
      <c r="B3892" s="40" t="s">
        <v>320</v>
      </c>
      <c r="C3892" s="41">
        <v>3.7546000000000003E-2</v>
      </c>
      <c r="D3892" s="40" t="s">
        <v>224</v>
      </c>
      <c r="E3892" s="42">
        <v>2018</v>
      </c>
    </row>
    <row r="3893" spans="1:5" ht="15" x14ac:dyDescent="0.25">
      <c r="A3893" s="40" t="s">
        <v>319</v>
      </c>
      <c r="B3893" s="40" t="s">
        <v>320</v>
      </c>
      <c r="C3893" s="41">
        <v>0</v>
      </c>
      <c r="D3893" s="40" t="s">
        <v>225</v>
      </c>
      <c r="E3893" s="42">
        <v>2018</v>
      </c>
    </row>
    <row r="3894" spans="1:5" ht="15" x14ac:dyDescent="0.25">
      <c r="A3894" s="40" t="s">
        <v>319</v>
      </c>
      <c r="B3894" s="40" t="s">
        <v>320</v>
      </c>
      <c r="C3894" s="41">
        <v>0</v>
      </c>
      <c r="D3894" s="40" t="s">
        <v>226</v>
      </c>
      <c r="E3894" s="42">
        <v>2018</v>
      </c>
    </row>
    <row r="3895" spans="1:5" ht="15" x14ac:dyDescent="0.25">
      <c r="A3895" s="40" t="s">
        <v>319</v>
      </c>
      <c r="B3895" s="40" t="s">
        <v>320</v>
      </c>
      <c r="C3895" s="41">
        <v>319.95235935087499</v>
      </c>
      <c r="D3895" s="40" t="s">
        <v>667</v>
      </c>
      <c r="E3895" s="42">
        <v>2018</v>
      </c>
    </row>
    <row r="3896" spans="1:5" ht="15" x14ac:dyDescent="0.25">
      <c r="A3896" s="40" t="s">
        <v>319</v>
      </c>
      <c r="B3896" s="40" t="s">
        <v>320</v>
      </c>
      <c r="C3896" s="41">
        <v>251.23002770486301</v>
      </c>
      <c r="D3896" s="40" t="s">
        <v>227</v>
      </c>
      <c r="E3896" s="42">
        <v>2018</v>
      </c>
    </row>
    <row r="3897" spans="1:5" ht="15" x14ac:dyDescent="0.25">
      <c r="A3897" s="40" t="s">
        <v>319</v>
      </c>
      <c r="B3897" s="40" t="s">
        <v>320</v>
      </c>
      <c r="C3897" s="41">
        <v>68.427260379554397</v>
      </c>
      <c r="D3897" s="40" t="s">
        <v>228</v>
      </c>
      <c r="E3897" s="42">
        <v>2018</v>
      </c>
    </row>
    <row r="3898" spans="1:5" ht="15" x14ac:dyDescent="0.25">
      <c r="A3898" s="40" t="s">
        <v>319</v>
      </c>
      <c r="B3898" s="40" t="s">
        <v>320</v>
      </c>
      <c r="C3898" s="41">
        <v>0</v>
      </c>
      <c r="D3898" s="40" t="s">
        <v>229</v>
      </c>
      <c r="E3898" s="42">
        <v>2018</v>
      </c>
    </row>
    <row r="3899" spans="1:5" ht="15" x14ac:dyDescent="0.25">
      <c r="A3899" s="40" t="s">
        <v>319</v>
      </c>
      <c r="B3899" s="40" t="s">
        <v>320</v>
      </c>
      <c r="C3899" s="41">
        <v>0</v>
      </c>
      <c r="D3899" s="40" t="s">
        <v>230</v>
      </c>
      <c r="E3899" s="42">
        <v>2018</v>
      </c>
    </row>
    <row r="3900" spans="1:5" ht="15" x14ac:dyDescent="0.25">
      <c r="A3900" s="40" t="s">
        <v>319</v>
      </c>
      <c r="B3900" s="40" t="s">
        <v>320</v>
      </c>
      <c r="C3900" s="41">
        <v>0.295071266457195</v>
      </c>
      <c r="D3900" s="40" t="s">
        <v>231</v>
      </c>
      <c r="E3900" s="42">
        <v>2018</v>
      </c>
    </row>
    <row r="3901" spans="1:5" ht="15" x14ac:dyDescent="0.25">
      <c r="A3901" s="40" t="s">
        <v>319</v>
      </c>
      <c r="B3901" s="40" t="s">
        <v>320</v>
      </c>
      <c r="C3901" s="41">
        <v>319.95235935087499</v>
      </c>
      <c r="D3901" s="40" t="s">
        <v>668</v>
      </c>
      <c r="E3901" s="42">
        <v>2018</v>
      </c>
    </row>
    <row r="3902" spans="1:5" ht="15" x14ac:dyDescent="0.25">
      <c r="A3902" s="40" t="s">
        <v>321</v>
      </c>
      <c r="B3902" s="40" t="s">
        <v>322</v>
      </c>
      <c r="C3902" s="41">
        <v>22.7369360492204</v>
      </c>
      <c r="D3902" s="40" t="s">
        <v>110</v>
      </c>
      <c r="E3902" s="42">
        <v>2018</v>
      </c>
    </row>
    <row r="3903" spans="1:5" ht="15" x14ac:dyDescent="0.25">
      <c r="A3903" s="40" t="s">
        <v>321</v>
      </c>
      <c r="B3903" s="40" t="s">
        <v>322</v>
      </c>
      <c r="C3903" s="41">
        <v>0</v>
      </c>
      <c r="D3903" s="40" t="s">
        <v>220</v>
      </c>
      <c r="E3903" s="42">
        <v>2018</v>
      </c>
    </row>
    <row r="3904" spans="1:5" ht="15" x14ac:dyDescent="0.25">
      <c r="A3904" s="40" t="s">
        <v>321</v>
      </c>
      <c r="B3904" s="40" t="s">
        <v>322</v>
      </c>
      <c r="C3904" s="41">
        <v>0</v>
      </c>
      <c r="D3904" s="40" t="s">
        <v>221</v>
      </c>
      <c r="E3904" s="42">
        <v>2018</v>
      </c>
    </row>
    <row r="3905" spans="1:5" ht="15" x14ac:dyDescent="0.25">
      <c r="A3905" s="40" t="s">
        <v>321</v>
      </c>
      <c r="B3905" s="40" t="s">
        <v>322</v>
      </c>
      <c r="C3905" s="41">
        <v>0</v>
      </c>
      <c r="D3905" s="40" t="s">
        <v>222</v>
      </c>
      <c r="E3905" s="42">
        <v>2018</v>
      </c>
    </row>
    <row r="3906" spans="1:5" ht="15" x14ac:dyDescent="0.25">
      <c r="A3906" s="40" t="s">
        <v>321</v>
      </c>
      <c r="B3906" s="40" t="s">
        <v>322</v>
      </c>
      <c r="C3906" s="41">
        <v>0</v>
      </c>
      <c r="D3906" s="40" t="s">
        <v>223</v>
      </c>
      <c r="E3906" s="42">
        <v>2018</v>
      </c>
    </row>
    <row r="3907" spans="1:5" ht="15" x14ac:dyDescent="0.25">
      <c r="A3907" s="40" t="s">
        <v>321</v>
      </c>
      <c r="B3907" s="40" t="s">
        <v>322</v>
      </c>
      <c r="C3907" s="41">
        <v>0</v>
      </c>
      <c r="D3907" s="40" t="s">
        <v>224</v>
      </c>
      <c r="E3907" s="42">
        <v>2018</v>
      </c>
    </row>
    <row r="3908" spans="1:5" ht="15" x14ac:dyDescent="0.25">
      <c r="A3908" s="40" t="s">
        <v>321</v>
      </c>
      <c r="B3908" s="40" t="s">
        <v>322</v>
      </c>
      <c r="C3908" s="41">
        <v>0</v>
      </c>
      <c r="D3908" s="40" t="s">
        <v>225</v>
      </c>
      <c r="E3908" s="42">
        <v>2018</v>
      </c>
    </row>
    <row r="3909" spans="1:5" ht="15" x14ac:dyDescent="0.25">
      <c r="A3909" s="40" t="s">
        <v>321</v>
      </c>
      <c r="B3909" s="40" t="s">
        <v>322</v>
      </c>
      <c r="C3909" s="41">
        <v>0</v>
      </c>
      <c r="D3909" s="40" t="s">
        <v>226</v>
      </c>
      <c r="E3909" s="42">
        <v>2018</v>
      </c>
    </row>
    <row r="3910" spans="1:5" ht="15" x14ac:dyDescent="0.25">
      <c r="A3910" s="40" t="s">
        <v>321</v>
      </c>
      <c r="B3910" s="40" t="s">
        <v>322</v>
      </c>
      <c r="C3910" s="41">
        <v>22.7369360492204</v>
      </c>
      <c r="D3910" s="40" t="s">
        <v>667</v>
      </c>
      <c r="E3910" s="42">
        <v>2018</v>
      </c>
    </row>
    <row r="3911" spans="1:5" ht="15" x14ac:dyDescent="0.25">
      <c r="A3911" s="40" t="s">
        <v>321</v>
      </c>
      <c r="B3911" s="40" t="s">
        <v>322</v>
      </c>
      <c r="C3911" s="41">
        <v>22.7369360492204</v>
      </c>
      <c r="D3911" s="40" t="s">
        <v>227</v>
      </c>
      <c r="E3911" s="42">
        <v>2018</v>
      </c>
    </row>
    <row r="3912" spans="1:5" ht="15" x14ac:dyDescent="0.25">
      <c r="A3912" s="40" t="s">
        <v>321</v>
      </c>
      <c r="B3912" s="40" t="s">
        <v>322</v>
      </c>
      <c r="C3912" s="41">
        <v>0</v>
      </c>
      <c r="D3912" s="40" t="s">
        <v>228</v>
      </c>
      <c r="E3912" s="42">
        <v>2018</v>
      </c>
    </row>
    <row r="3913" spans="1:5" ht="15" x14ac:dyDescent="0.25">
      <c r="A3913" s="40" t="s">
        <v>321</v>
      </c>
      <c r="B3913" s="40" t="s">
        <v>322</v>
      </c>
      <c r="C3913" s="41">
        <v>0</v>
      </c>
      <c r="D3913" s="40" t="s">
        <v>229</v>
      </c>
      <c r="E3913" s="42">
        <v>2018</v>
      </c>
    </row>
    <row r="3914" spans="1:5" ht="15" x14ac:dyDescent="0.25">
      <c r="A3914" s="40" t="s">
        <v>321</v>
      </c>
      <c r="B3914" s="40" t="s">
        <v>322</v>
      </c>
      <c r="C3914" s="41">
        <v>0</v>
      </c>
      <c r="D3914" s="40" t="s">
        <v>230</v>
      </c>
      <c r="E3914" s="42">
        <v>2018</v>
      </c>
    </row>
    <row r="3915" spans="1:5" ht="15" x14ac:dyDescent="0.25">
      <c r="A3915" s="40" t="s">
        <v>321</v>
      </c>
      <c r="B3915" s="40" t="s">
        <v>322</v>
      </c>
      <c r="C3915" s="41">
        <v>0</v>
      </c>
      <c r="D3915" s="40" t="s">
        <v>231</v>
      </c>
      <c r="E3915" s="42">
        <v>2018</v>
      </c>
    </row>
    <row r="3916" spans="1:5" ht="15" x14ac:dyDescent="0.25">
      <c r="A3916" s="40" t="s">
        <v>321</v>
      </c>
      <c r="B3916" s="40" t="s">
        <v>322</v>
      </c>
      <c r="C3916" s="41">
        <v>22.7369360492204</v>
      </c>
      <c r="D3916" s="40" t="s">
        <v>668</v>
      </c>
      <c r="E3916" s="42">
        <v>2018</v>
      </c>
    </row>
    <row r="3917" spans="1:5" ht="15" x14ac:dyDescent="0.25">
      <c r="A3917" s="40" t="s">
        <v>323</v>
      </c>
      <c r="B3917" s="40" t="s">
        <v>324</v>
      </c>
      <c r="C3917" s="41">
        <v>3742.6664331174402</v>
      </c>
      <c r="D3917" s="40" t="s">
        <v>110</v>
      </c>
      <c r="E3917" s="42">
        <v>2018</v>
      </c>
    </row>
    <row r="3918" spans="1:5" ht="15" x14ac:dyDescent="0.25">
      <c r="A3918" s="40" t="s">
        <v>323</v>
      </c>
      <c r="B3918" s="40" t="s">
        <v>324</v>
      </c>
      <c r="C3918" s="41">
        <v>0</v>
      </c>
      <c r="D3918" s="40" t="s">
        <v>220</v>
      </c>
      <c r="E3918" s="42">
        <v>2018</v>
      </c>
    </row>
    <row r="3919" spans="1:5" ht="15" x14ac:dyDescent="0.25">
      <c r="A3919" s="40" t="s">
        <v>323</v>
      </c>
      <c r="B3919" s="40" t="s">
        <v>324</v>
      </c>
      <c r="C3919" s="41">
        <v>70.783199999999994</v>
      </c>
      <c r="D3919" s="40" t="s">
        <v>221</v>
      </c>
      <c r="E3919" s="42">
        <v>2018</v>
      </c>
    </row>
    <row r="3920" spans="1:5" ht="15" x14ac:dyDescent="0.25">
      <c r="A3920" s="40" t="s">
        <v>323</v>
      </c>
      <c r="B3920" s="40" t="s">
        <v>324</v>
      </c>
      <c r="C3920" s="41">
        <v>0</v>
      </c>
      <c r="D3920" s="40" t="s">
        <v>222</v>
      </c>
      <c r="E3920" s="42">
        <v>2018</v>
      </c>
    </row>
    <row r="3921" spans="1:5" ht="15" x14ac:dyDescent="0.25">
      <c r="A3921" s="40" t="s">
        <v>323</v>
      </c>
      <c r="B3921" s="40" t="s">
        <v>324</v>
      </c>
      <c r="C3921" s="41">
        <v>0</v>
      </c>
      <c r="D3921" s="40" t="s">
        <v>223</v>
      </c>
      <c r="E3921" s="42">
        <v>2018</v>
      </c>
    </row>
    <row r="3922" spans="1:5" ht="15" x14ac:dyDescent="0.25">
      <c r="A3922" s="40" t="s">
        <v>323</v>
      </c>
      <c r="B3922" s="40" t="s">
        <v>324</v>
      </c>
      <c r="C3922" s="41">
        <v>0</v>
      </c>
      <c r="D3922" s="40" t="s">
        <v>224</v>
      </c>
      <c r="E3922" s="42">
        <v>2018</v>
      </c>
    </row>
    <row r="3923" spans="1:5" ht="15" x14ac:dyDescent="0.25">
      <c r="A3923" s="40" t="s">
        <v>323</v>
      </c>
      <c r="B3923" s="40" t="s">
        <v>324</v>
      </c>
      <c r="C3923" s="41">
        <v>0</v>
      </c>
      <c r="D3923" s="40" t="s">
        <v>225</v>
      </c>
      <c r="E3923" s="42">
        <v>2018</v>
      </c>
    </row>
    <row r="3924" spans="1:5" ht="15" x14ac:dyDescent="0.25">
      <c r="A3924" s="40" t="s">
        <v>323</v>
      </c>
      <c r="B3924" s="40" t="s">
        <v>324</v>
      </c>
      <c r="C3924" s="41">
        <v>0</v>
      </c>
      <c r="D3924" s="40" t="s">
        <v>226</v>
      </c>
      <c r="E3924" s="42">
        <v>2018</v>
      </c>
    </row>
    <row r="3925" spans="1:5" ht="15" x14ac:dyDescent="0.25">
      <c r="A3925" s="40" t="s">
        <v>323</v>
      </c>
      <c r="B3925" s="40" t="s">
        <v>324</v>
      </c>
      <c r="C3925" s="41">
        <v>3671.8832331174399</v>
      </c>
      <c r="D3925" s="40" t="s">
        <v>667</v>
      </c>
      <c r="E3925" s="42">
        <v>2018</v>
      </c>
    </row>
    <row r="3926" spans="1:5" ht="15" x14ac:dyDescent="0.25">
      <c r="A3926" s="40" t="s">
        <v>323</v>
      </c>
      <c r="B3926" s="40" t="s">
        <v>324</v>
      </c>
      <c r="C3926" s="41">
        <v>3670.5048341934998</v>
      </c>
      <c r="D3926" s="40" t="s">
        <v>227</v>
      </c>
      <c r="E3926" s="42">
        <v>2018</v>
      </c>
    </row>
    <row r="3927" spans="1:5" ht="15" x14ac:dyDescent="0.25">
      <c r="A3927" s="40" t="s">
        <v>323</v>
      </c>
      <c r="B3927" s="40" t="s">
        <v>324</v>
      </c>
      <c r="C3927" s="41">
        <v>0</v>
      </c>
      <c r="D3927" s="40" t="s">
        <v>228</v>
      </c>
      <c r="E3927" s="42">
        <v>2018</v>
      </c>
    </row>
    <row r="3928" spans="1:5" ht="15" x14ac:dyDescent="0.25">
      <c r="A3928" s="40" t="s">
        <v>323</v>
      </c>
      <c r="B3928" s="40" t="s">
        <v>324</v>
      </c>
      <c r="C3928" s="41">
        <v>0</v>
      </c>
      <c r="D3928" s="40" t="s">
        <v>229</v>
      </c>
      <c r="E3928" s="42">
        <v>2018</v>
      </c>
    </row>
    <row r="3929" spans="1:5" ht="15" x14ac:dyDescent="0.25">
      <c r="A3929" s="40" t="s">
        <v>323</v>
      </c>
      <c r="B3929" s="40" t="s">
        <v>324</v>
      </c>
      <c r="C3929" s="41">
        <v>1.37839892394004</v>
      </c>
      <c r="D3929" s="40" t="s">
        <v>230</v>
      </c>
      <c r="E3929" s="42">
        <v>2018</v>
      </c>
    </row>
    <row r="3930" spans="1:5" ht="15" x14ac:dyDescent="0.25">
      <c r="A3930" s="40" t="s">
        <v>323</v>
      </c>
      <c r="B3930" s="40" t="s">
        <v>324</v>
      </c>
      <c r="C3930" s="41">
        <v>0</v>
      </c>
      <c r="D3930" s="40" t="s">
        <v>231</v>
      </c>
      <c r="E3930" s="42">
        <v>2018</v>
      </c>
    </row>
    <row r="3931" spans="1:5" ht="15" x14ac:dyDescent="0.25">
      <c r="A3931" s="40" t="s">
        <v>323</v>
      </c>
      <c r="B3931" s="40" t="s">
        <v>324</v>
      </c>
      <c r="C3931" s="41">
        <v>3671.8832331174399</v>
      </c>
      <c r="D3931" s="40" t="s">
        <v>668</v>
      </c>
      <c r="E3931" s="42">
        <v>2018</v>
      </c>
    </row>
    <row r="3932" spans="1:5" ht="15" x14ac:dyDescent="0.25">
      <c r="A3932" s="40" t="s">
        <v>325</v>
      </c>
      <c r="B3932" s="40" t="s">
        <v>326</v>
      </c>
      <c r="C3932" s="41">
        <v>21991.4667277927</v>
      </c>
      <c r="D3932" s="40" t="s">
        <v>110</v>
      </c>
      <c r="E3932" s="42">
        <v>2018</v>
      </c>
    </row>
    <row r="3933" spans="1:5" ht="15" x14ac:dyDescent="0.25">
      <c r="A3933" s="40" t="s">
        <v>325</v>
      </c>
      <c r="B3933" s="40" t="s">
        <v>326</v>
      </c>
      <c r="C3933" s="41">
        <v>0</v>
      </c>
      <c r="D3933" s="40" t="s">
        <v>220</v>
      </c>
      <c r="E3933" s="42">
        <v>2018</v>
      </c>
    </row>
    <row r="3934" spans="1:5" ht="15" x14ac:dyDescent="0.25">
      <c r="A3934" s="40" t="s">
        <v>325</v>
      </c>
      <c r="B3934" s="40" t="s">
        <v>326</v>
      </c>
      <c r="C3934" s="41">
        <v>0</v>
      </c>
      <c r="D3934" s="40" t="s">
        <v>221</v>
      </c>
      <c r="E3934" s="42">
        <v>2018</v>
      </c>
    </row>
    <row r="3935" spans="1:5" ht="15" x14ac:dyDescent="0.25">
      <c r="A3935" s="40" t="s">
        <v>325</v>
      </c>
      <c r="B3935" s="40" t="s">
        <v>326</v>
      </c>
      <c r="C3935" s="41">
        <v>99.334353210659899</v>
      </c>
      <c r="D3935" s="40" t="s">
        <v>222</v>
      </c>
      <c r="E3935" s="42">
        <v>2018</v>
      </c>
    </row>
    <row r="3936" spans="1:5" ht="15" x14ac:dyDescent="0.25">
      <c r="A3936" s="40" t="s">
        <v>325</v>
      </c>
      <c r="B3936" s="40" t="s">
        <v>326</v>
      </c>
      <c r="C3936" s="41">
        <v>945.41896260357498</v>
      </c>
      <c r="D3936" s="40" t="s">
        <v>223</v>
      </c>
      <c r="E3936" s="42">
        <v>2018</v>
      </c>
    </row>
    <row r="3937" spans="1:5" ht="15" x14ac:dyDescent="0.25">
      <c r="A3937" s="40" t="s">
        <v>325</v>
      </c>
      <c r="B3937" s="40" t="s">
        <v>326</v>
      </c>
      <c r="C3937" s="41">
        <v>200.62921573151999</v>
      </c>
      <c r="D3937" s="40" t="s">
        <v>224</v>
      </c>
      <c r="E3937" s="42">
        <v>2018</v>
      </c>
    </row>
    <row r="3938" spans="1:5" ht="15" x14ac:dyDescent="0.25">
      <c r="A3938" s="40" t="s">
        <v>325</v>
      </c>
      <c r="B3938" s="40" t="s">
        <v>326</v>
      </c>
      <c r="C3938" s="41">
        <v>0</v>
      </c>
      <c r="D3938" s="40" t="s">
        <v>225</v>
      </c>
      <c r="E3938" s="42">
        <v>2018</v>
      </c>
    </row>
    <row r="3939" spans="1:5" ht="15" x14ac:dyDescent="0.25">
      <c r="A3939" s="40" t="s">
        <v>325</v>
      </c>
      <c r="B3939" s="40" t="s">
        <v>326</v>
      </c>
      <c r="C3939" s="41">
        <v>0</v>
      </c>
      <c r="D3939" s="40" t="s">
        <v>226</v>
      </c>
      <c r="E3939" s="42">
        <v>2018</v>
      </c>
    </row>
    <row r="3940" spans="1:5" ht="15" x14ac:dyDescent="0.25">
      <c r="A3940" s="40" t="s">
        <v>325</v>
      </c>
      <c r="B3940" s="40" t="s">
        <v>326</v>
      </c>
      <c r="C3940" s="41">
        <v>23236.8492593384</v>
      </c>
      <c r="D3940" s="40" t="s">
        <v>667</v>
      </c>
      <c r="E3940" s="42">
        <v>2018</v>
      </c>
    </row>
    <row r="3941" spans="1:5" ht="15" x14ac:dyDescent="0.25">
      <c r="A3941" s="40" t="s">
        <v>325</v>
      </c>
      <c r="B3941" s="40" t="s">
        <v>326</v>
      </c>
      <c r="C3941" s="41">
        <v>2484.0315043580999</v>
      </c>
      <c r="D3941" s="40" t="s">
        <v>227</v>
      </c>
      <c r="E3941" s="42">
        <v>2018</v>
      </c>
    </row>
    <row r="3942" spans="1:5" ht="15" x14ac:dyDescent="0.25">
      <c r="A3942" s="40" t="s">
        <v>325</v>
      </c>
      <c r="B3942" s="40" t="s">
        <v>326</v>
      </c>
      <c r="C3942" s="41">
        <v>79.127527253933707</v>
      </c>
      <c r="D3942" s="40" t="s">
        <v>228</v>
      </c>
      <c r="E3942" s="42">
        <v>2018</v>
      </c>
    </row>
    <row r="3943" spans="1:5" ht="15" x14ac:dyDescent="0.25">
      <c r="A3943" s="40" t="s">
        <v>325</v>
      </c>
      <c r="B3943" s="40" t="s">
        <v>326</v>
      </c>
      <c r="C3943" s="41">
        <v>0</v>
      </c>
      <c r="D3943" s="40" t="s">
        <v>229</v>
      </c>
      <c r="E3943" s="42">
        <v>2018</v>
      </c>
    </row>
    <row r="3944" spans="1:5" ht="15" x14ac:dyDescent="0.25">
      <c r="A3944" s="40" t="s">
        <v>325</v>
      </c>
      <c r="B3944" s="40" t="s">
        <v>326</v>
      </c>
      <c r="C3944" s="41">
        <v>0</v>
      </c>
      <c r="D3944" s="40" t="s">
        <v>230</v>
      </c>
      <c r="E3944" s="42">
        <v>2018</v>
      </c>
    </row>
    <row r="3945" spans="1:5" ht="15" x14ac:dyDescent="0.25">
      <c r="A3945" s="40" t="s">
        <v>325</v>
      </c>
      <c r="B3945" s="40" t="s">
        <v>326</v>
      </c>
      <c r="C3945" s="41">
        <v>20673.690227726402</v>
      </c>
      <c r="D3945" s="40" t="s">
        <v>231</v>
      </c>
      <c r="E3945" s="42">
        <v>2018</v>
      </c>
    </row>
    <row r="3946" spans="1:5" ht="15" x14ac:dyDescent="0.25">
      <c r="A3946" s="40" t="s">
        <v>325</v>
      </c>
      <c r="B3946" s="40" t="s">
        <v>326</v>
      </c>
      <c r="C3946" s="41">
        <v>23236.8492593384</v>
      </c>
      <c r="D3946" s="40" t="s">
        <v>668</v>
      </c>
      <c r="E3946" s="42">
        <v>2018</v>
      </c>
    </row>
    <row r="3947" spans="1:5" ht="15" x14ac:dyDescent="0.25">
      <c r="A3947" s="40" t="s">
        <v>327</v>
      </c>
      <c r="B3947" s="40" t="s">
        <v>328</v>
      </c>
      <c r="C3947" s="41">
        <v>28</v>
      </c>
      <c r="D3947" s="40" t="s">
        <v>110</v>
      </c>
      <c r="E3947" s="42">
        <v>2018</v>
      </c>
    </row>
    <row r="3948" spans="1:5" ht="15" x14ac:dyDescent="0.25">
      <c r="A3948" s="40" t="s">
        <v>327</v>
      </c>
      <c r="B3948" s="40" t="s">
        <v>328</v>
      </c>
      <c r="C3948" s="41">
        <v>1.0430000000000001E-3</v>
      </c>
      <c r="D3948" s="40" t="s">
        <v>220</v>
      </c>
      <c r="E3948" s="42">
        <v>2018</v>
      </c>
    </row>
    <row r="3949" spans="1:5" ht="15" x14ac:dyDescent="0.25">
      <c r="A3949" s="40" t="s">
        <v>327</v>
      </c>
      <c r="B3949" s="40" t="s">
        <v>328</v>
      </c>
      <c r="C3949" s="41">
        <v>0</v>
      </c>
      <c r="D3949" s="40" t="s">
        <v>221</v>
      </c>
      <c r="E3949" s="42">
        <v>2018</v>
      </c>
    </row>
    <row r="3950" spans="1:5" ht="15" x14ac:dyDescent="0.25">
      <c r="A3950" s="40" t="s">
        <v>327</v>
      </c>
      <c r="B3950" s="40" t="s">
        <v>328</v>
      </c>
      <c r="C3950" s="41">
        <v>5.1999999999999997E-5</v>
      </c>
      <c r="D3950" s="40" t="s">
        <v>222</v>
      </c>
      <c r="E3950" s="42">
        <v>2018</v>
      </c>
    </row>
    <row r="3951" spans="1:5" ht="15" x14ac:dyDescent="0.25">
      <c r="A3951" s="40" t="s">
        <v>327</v>
      </c>
      <c r="B3951" s="40" t="s">
        <v>328</v>
      </c>
      <c r="C3951" s="41">
        <v>0</v>
      </c>
      <c r="D3951" s="40" t="s">
        <v>223</v>
      </c>
      <c r="E3951" s="42">
        <v>2018</v>
      </c>
    </row>
    <row r="3952" spans="1:5" ht="15" x14ac:dyDescent="0.25">
      <c r="A3952" s="40" t="s">
        <v>327</v>
      </c>
      <c r="B3952" s="40" t="s">
        <v>328</v>
      </c>
      <c r="C3952" s="41">
        <v>0</v>
      </c>
      <c r="D3952" s="40" t="s">
        <v>224</v>
      </c>
      <c r="E3952" s="42">
        <v>2018</v>
      </c>
    </row>
    <row r="3953" spans="1:5" ht="15" x14ac:dyDescent="0.25">
      <c r="A3953" s="40" t="s">
        <v>327</v>
      </c>
      <c r="B3953" s="40" t="s">
        <v>328</v>
      </c>
      <c r="C3953" s="41">
        <v>0</v>
      </c>
      <c r="D3953" s="40" t="s">
        <v>225</v>
      </c>
      <c r="E3953" s="42">
        <v>2018</v>
      </c>
    </row>
    <row r="3954" spans="1:5" ht="15" x14ac:dyDescent="0.25">
      <c r="A3954" s="40" t="s">
        <v>327</v>
      </c>
      <c r="B3954" s="40" t="s">
        <v>328</v>
      </c>
      <c r="C3954" s="41">
        <v>0</v>
      </c>
      <c r="D3954" s="40" t="s">
        <v>226</v>
      </c>
      <c r="E3954" s="42">
        <v>2018</v>
      </c>
    </row>
    <row r="3955" spans="1:5" ht="15" x14ac:dyDescent="0.25">
      <c r="A3955" s="40" t="s">
        <v>327</v>
      </c>
      <c r="B3955" s="40" t="s">
        <v>328</v>
      </c>
      <c r="C3955" s="41">
        <v>28.001094999999999</v>
      </c>
      <c r="D3955" s="40" t="s">
        <v>667</v>
      </c>
      <c r="E3955" s="42">
        <v>2018</v>
      </c>
    </row>
    <row r="3956" spans="1:5" ht="15" x14ac:dyDescent="0.25">
      <c r="A3956" s="40" t="s">
        <v>327</v>
      </c>
      <c r="B3956" s="40" t="s">
        <v>328</v>
      </c>
      <c r="C3956" s="41">
        <v>2.4904860190438399E-2</v>
      </c>
      <c r="D3956" s="40" t="s">
        <v>227</v>
      </c>
      <c r="E3956" s="42">
        <v>2018</v>
      </c>
    </row>
    <row r="3957" spans="1:5" ht="15" x14ac:dyDescent="0.25">
      <c r="A3957" s="40" t="s">
        <v>327</v>
      </c>
      <c r="B3957" s="40" t="s">
        <v>328</v>
      </c>
      <c r="C3957" s="41">
        <v>0</v>
      </c>
      <c r="D3957" s="40" t="s">
        <v>228</v>
      </c>
      <c r="E3957" s="42">
        <v>2018</v>
      </c>
    </row>
    <row r="3958" spans="1:5" ht="15" x14ac:dyDescent="0.25">
      <c r="A3958" s="40" t="s">
        <v>327</v>
      </c>
      <c r="B3958" s="40" t="s">
        <v>328</v>
      </c>
      <c r="C3958" s="41">
        <v>0</v>
      </c>
      <c r="D3958" s="40" t="s">
        <v>229</v>
      </c>
      <c r="E3958" s="42">
        <v>2018</v>
      </c>
    </row>
    <row r="3959" spans="1:5" ht="15" x14ac:dyDescent="0.25">
      <c r="A3959" s="40" t="s">
        <v>327</v>
      </c>
      <c r="B3959" s="40" t="s">
        <v>328</v>
      </c>
      <c r="C3959" s="41">
        <v>-0.34398972579044002</v>
      </c>
      <c r="D3959" s="40" t="s">
        <v>230</v>
      </c>
      <c r="E3959" s="42">
        <v>2018</v>
      </c>
    </row>
    <row r="3960" spans="1:5" ht="15" x14ac:dyDescent="0.25">
      <c r="A3960" s="40" t="s">
        <v>327</v>
      </c>
      <c r="B3960" s="40" t="s">
        <v>328</v>
      </c>
      <c r="C3960" s="41">
        <v>28.3201798656</v>
      </c>
      <c r="D3960" s="40" t="s">
        <v>231</v>
      </c>
      <c r="E3960" s="42">
        <v>2018</v>
      </c>
    </row>
    <row r="3961" spans="1:5" ht="15" x14ac:dyDescent="0.25">
      <c r="A3961" s="40" t="s">
        <v>327</v>
      </c>
      <c r="B3961" s="40" t="s">
        <v>328</v>
      </c>
      <c r="C3961" s="41">
        <v>28.001094999999999</v>
      </c>
      <c r="D3961" s="40" t="s">
        <v>668</v>
      </c>
      <c r="E3961" s="42">
        <v>2018</v>
      </c>
    </row>
    <row r="3962" spans="1:5" ht="15" x14ac:dyDescent="0.25">
      <c r="A3962" s="40" t="s">
        <v>329</v>
      </c>
      <c r="B3962" s="40" t="s">
        <v>330</v>
      </c>
      <c r="C3962" s="41">
        <v>65</v>
      </c>
      <c r="D3962" s="40" t="s">
        <v>110</v>
      </c>
      <c r="E3962" s="42">
        <v>2018</v>
      </c>
    </row>
    <row r="3963" spans="1:5" ht="15" x14ac:dyDescent="0.25">
      <c r="A3963" s="40" t="s">
        <v>329</v>
      </c>
      <c r="B3963" s="40" t="s">
        <v>330</v>
      </c>
      <c r="C3963" s="41">
        <v>0</v>
      </c>
      <c r="D3963" s="40" t="s">
        <v>220</v>
      </c>
      <c r="E3963" s="42">
        <v>2018</v>
      </c>
    </row>
    <row r="3964" spans="1:5" ht="15" x14ac:dyDescent="0.25">
      <c r="A3964" s="40" t="s">
        <v>329</v>
      </c>
      <c r="B3964" s="40" t="s">
        <v>330</v>
      </c>
      <c r="C3964" s="41">
        <v>0</v>
      </c>
      <c r="D3964" s="40" t="s">
        <v>221</v>
      </c>
      <c r="E3964" s="42">
        <v>2018</v>
      </c>
    </row>
    <row r="3965" spans="1:5" ht="15" x14ac:dyDescent="0.25">
      <c r="A3965" s="40" t="s">
        <v>329</v>
      </c>
      <c r="B3965" s="40" t="s">
        <v>330</v>
      </c>
      <c r="C3965" s="41">
        <v>0</v>
      </c>
      <c r="D3965" s="40" t="s">
        <v>222</v>
      </c>
      <c r="E3965" s="42">
        <v>2018</v>
      </c>
    </row>
    <row r="3966" spans="1:5" ht="15" x14ac:dyDescent="0.25">
      <c r="A3966" s="40" t="s">
        <v>329</v>
      </c>
      <c r="B3966" s="40" t="s">
        <v>330</v>
      </c>
      <c r="C3966" s="41">
        <v>3.7848659506888098</v>
      </c>
      <c r="D3966" s="40" t="s">
        <v>223</v>
      </c>
      <c r="E3966" s="42">
        <v>2018</v>
      </c>
    </row>
    <row r="3967" spans="1:5" ht="15" x14ac:dyDescent="0.25">
      <c r="A3967" s="40" t="s">
        <v>329</v>
      </c>
      <c r="B3967" s="40" t="s">
        <v>330</v>
      </c>
      <c r="C3967" s="41">
        <v>0</v>
      </c>
      <c r="D3967" s="40" t="s">
        <v>224</v>
      </c>
      <c r="E3967" s="42">
        <v>2018</v>
      </c>
    </row>
    <row r="3968" spans="1:5" ht="15" x14ac:dyDescent="0.25">
      <c r="A3968" s="40" t="s">
        <v>329</v>
      </c>
      <c r="B3968" s="40" t="s">
        <v>330</v>
      </c>
      <c r="C3968" s="41">
        <v>0</v>
      </c>
      <c r="D3968" s="40" t="s">
        <v>225</v>
      </c>
      <c r="E3968" s="42">
        <v>2018</v>
      </c>
    </row>
    <row r="3969" spans="1:5" ht="15" x14ac:dyDescent="0.25">
      <c r="A3969" s="40" t="s">
        <v>329</v>
      </c>
      <c r="B3969" s="40" t="s">
        <v>330</v>
      </c>
      <c r="C3969" s="41">
        <v>0</v>
      </c>
      <c r="D3969" s="40" t="s">
        <v>226</v>
      </c>
      <c r="E3969" s="42">
        <v>2018</v>
      </c>
    </row>
    <row r="3970" spans="1:5" ht="15" x14ac:dyDescent="0.25">
      <c r="A3970" s="40" t="s">
        <v>329</v>
      </c>
      <c r="B3970" s="40" t="s">
        <v>330</v>
      </c>
      <c r="C3970" s="41">
        <v>68.784865950688797</v>
      </c>
      <c r="D3970" s="40" t="s">
        <v>667</v>
      </c>
      <c r="E3970" s="42">
        <v>2018</v>
      </c>
    </row>
    <row r="3971" spans="1:5" ht="15" x14ac:dyDescent="0.25">
      <c r="A3971" s="40" t="s">
        <v>329</v>
      </c>
      <c r="B3971" s="40" t="s">
        <v>330</v>
      </c>
      <c r="C3971" s="41">
        <v>9.1464386885511804</v>
      </c>
      <c r="D3971" s="40" t="s">
        <v>227</v>
      </c>
      <c r="E3971" s="42">
        <v>2018</v>
      </c>
    </row>
    <row r="3972" spans="1:5" ht="15" x14ac:dyDescent="0.25">
      <c r="A3972" s="40" t="s">
        <v>329</v>
      </c>
      <c r="B3972" s="40" t="s">
        <v>330</v>
      </c>
      <c r="C3972" s="41">
        <v>0</v>
      </c>
      <c r="D3972" s="40" t="s">
        <v>228</v>
      </c>
      <c r="E3972" s="42">
        <v>2018</v>
      </c>
    </row>
    <row r="3973" spans="1:5" ht="15" x14ac:dyDescent="0.25">
      <c r="A3973" s="40" t="s">
        <v>329</v>
      </c>
      <c r="B3973" s="40" t="s">
        <v>330</v>
      </c>
      <c r="C3973" s="41">
        <v>0</v>
      </c>
      <c r="D3973" s="40" t="s">
        <v>229</v>
      </c>
      <c r="E3973" s="42">
        <v>2018</v>
      </c>
    </row>
    <row r="3974" spans="1:5" ht="15" x14ac:dyDescent="0.25">
      <c r="A3974" s="40" t="s">
        <v>329</v>
      </c>
      <c r="B3974" s="40" t="s">
        <v>330</v>
      </c>
      <c r="C3974" s="41">
        <v>2.3464516019696302</v>
      </c>
      <c r="D3974" s="40" t="s">
        <v>230</v>
      </c>
      <c r="E3974" s="42">
        <v>2018</v>
      </c>
    </row>
    <row r="3975" spans="1:5" ht="15" x14ac:dyDescent="0.25">
      <c r="A3975" s="40" t="s">
        <v>329</v>
      </c>
      <c r="B3975" s="40" t="s">
        <v>330</v>
      </c>
      <c r="C3975" s="41">
        <v>57.291975660167999</v>
      </c>
      <c r="D3975" s="40" t="s">
        <v>231</v>
      </c>
      <c r="E3975" s="42">
        <v>2018</v>
      </c>
    </row>
    <row r="3976" spans="1:5" ht="15" x14ac:dyDescent="0.25">
      <c r="A3976" s="40" t="s">
        <v>329</v>
      </c>
      <c r="B3976" s="40" t="s">
        <v>330</v>
      </c>
      <c r="C3976" s="41">
        <v>68.784865950688797</v>
      </c>
      <c r="D3976" s="40" t="s">
        <v>668</v>
      </c>
      <c r="E3976" s="42">
        <v>2018</v>
      </c>
    </row>
    <row r="3977" spans="1:5" ht="15" x14ac:dyDescent="0.25">
      <c r="A3977" s="40" t="s">
        <v>331</v>
      </c>
      <c r="B3977" s="40" t="s">
        <v>332</v>
      </c>
      <c r="C3977" s="41">
        <v>2929.6436115166998</v>
      </c>
      <c r="D3977" s="40" t="s">
        <v>110</v>
      </c>
      <c r="E3977" s="42">
        <v>2018</v>
      </c>
    </row>
    <row r="3978" spans="1:5" ht="15" x14ac:dyDescent="0.25">
      <c r="A3978" s="40" t="s">
        <v>331</v>
      </c>
      <c r="B3978" s="40" t="s">
        <v>332</v>
      </c>
      <c r="C3978" s="41">
        <v>0</v>
      </c>
      <c r="D3978" s="40" t="s">
        <v>220</v>
      </c>
      <c r="E3978" s="42">
        <v>2018</v>
      </c>
    </row>
    <row r="3979" spans="1:5" ht="15" x14ac:dyDescent="0.25">
      <c r="A3979" s="40" t="s">
        <v>331</v>
      </c>
      <c r="B3979" s="40" t="s">
        <v>332</v>
      </c>
      <c r="C3979" s="41">
        <v>0</v>
      </c>
      <c r="D3979" s="40" t="s">
        <v>221</v>
      </c>
      <c r="E3979" s="42">
        <v>2018</v>
      </c>
    </row>
    <row r="3980" spans="1:5" ht="15" x14ac:dyDescent="0.25">
      <c r="A3980" s="40" t="s">
        <v>331</v>
      </c>
      <c r="B3980" s="40" t="s">
        <v>332</v>
      </c>
      <c r="C3980" s="41">
        <v>0</v>
      </c>
      <c r="D3980" s="40" t="s">
        <v>222</v>
      </c>
      <c r="E3980" s="42">
        <v>2018</v>
      </c>
    </row>
    <row r="3981" spans="1:5" ht="15" x14ac:dyDescent="0.25">
      <c r="A3981" s="40" t="s">
        <v>331</v>
      </c>
      <c r="B3981" s="40" t="s">
        <v>332</v>
      </c>
      <c r="C3981" s="41">
        <v>0</v>
      </c>
      <c r="D3981" s="40" t="s">
        <v>223</v>
      </c>
      <c r="E3981" s="42">
        <v>2018</v>
      </c>
    </row>
    <row r="3982" spans="1:5" ht="15" x14ac:dyDescent="0.25">
      <c r="A3982" s="40" t="s">
        <v>331</v>
      </c>
      <c r="B3982" s="40" t="s">
        <v>332</v>
      </c>
      <c r="C3982" s="41">
        <v>0</v>
      </c>
      <c r="D3982" s="40" t="s">
        <v>224</v>
      </c>
      <c r="E3982" s="42">
        <v>2018</v>
      </c>
    </row>
    <row r="3983" spans="1:5" ht="15" x14ac:dyDescent="0.25">
      <c r="A3983" s="40" t="s">
        <v>331</v>
      </c>
      <c r="B3983" s="40" t="s">
        <v>332</v>
      </c>
      <c r="C3983" s="41">
        <v>0</v>
      </c>
      <c r="D3983" s="40" t="s">
        <v>225</v>
      </c>
      <c r="E3983" s="42">
        <v>2018</v>
      </c>
    </row>
    <row r="3984" spans="1:5" ht="15" x14ac:dyDescent="0.25">
      <c r="A3984" s="40" t="s">
        <v>331</v>
      </c>
      <c r="B3984" s="40" t="s">
        <v>332</v>
      </c>
      <c r="C3984" s="41">
        <v>0</v>
      </c>
      <c r="D3984" s="40" t="s">
        <v>226</v>
      </c>
      <c r="E3984" s="42">
        <v>2018</v>
      </c>
    </row>
    <row r="3985" spans="1:5" ht="15" x14ac:dyDescent="0.25">
      <c r="A3985" s="40" t="s">
        <v>331</v>
      </c>
      <c r="B3985" s="40" t="s">
        <v>332</v>
      </c>
      <c r="C3985" s="41">
        <v>2929.6436115166998</v>
      </c>
      <c r="D3985" s="40" t="s">
        <v>667</v>
      </c>
      <c r="E3985" s="42">
        <v>2018</v>
      </c>
    </row>
    <row r="3986" spans="1:5" ht="15" x14ac:dyDescent="0.25">
      <c r="A3986" s="40" t="s">
        <v>331</v>
      </c>
      <c r="B3986" s="40" t="s">
        <v>332</v>
      </c>
      <c r="C3986" s="41">
        <v>513.77803212191304</v>
      </c>
      <c r="D3986" s="40" t="s">
        <v>227</v>
      </c>
      <c r="E3986" s="42">
        <v>2018</v>
      </c>
    </row>
    <row r="3987" spans="1:5" ht="15" x14ac:dyDescent="0.25">
      <c r="A3987" s="40" t="s">
        <v>331</v>
      </c>
      <c r="B3987" s="40" t="s">
        <v>332</v>
      </c>
      <c r="C3987" s="41">
        <v>0</v>
      </c>
      <c r="D3987" s="40" t="s">
        <v>228</v>
      </c>
      <c r="E3987" s="42">
        <v>2018</v>
      </c>
    </row>
    <row r="3988" spans="1:5" ht="15" x14ac:dyDescent="0.25">
      <c r="A3988" s="40" t="s">
        <v>331</v>
      </c>
      <c r="B3988" s="40" t="s">
        <v>332</v>
      </c>
      <c r="C3988" s="41">
        <v>0</v>
      </c>
      <c r="D3988" s="40" t="s">
        <v>229</v>
      </c>
      <c r="E3988" s="42">
        <v>2018</v>
      </c>
    </row>
    <row r="3989" spans="1:5" ht="15" x14ac:dyDescent="0.25">
      <c r="A3989" s="40" t="s">
        <v>331</v>
      </c>
      <c r="B3989" s="40" t="s">
        <v>332</v>
      </c>
      <c r="C3989" s="41">
        <v>21.943365387506699</v>
      </c>
      <c r="D3989" s="40" t="s">
        <v>230</v>
      </c>
      <c r="E3989" s="42">
        <v>2018</v>
      </c>
    </row>
    <row r="3990" spans="1:5" ht="15" x14ac:dyDescent="0.25">
      <c r="A3990" s="40" t="s">
        <v>331</v>
      </c>
      <c r="B3990" s="40" t="s">
        <v>332</v>
      </c>
      <c r="C3990" s="41">
        <v>2393.9222140072802</v>
      </c>
      <c r="D3990" s="40" t="s">
        <v>231</v>
      </c>
      <c r="E3990" s="42">
        <v>2018</v>
      </c>
    </row>
    <row r="3991" spans="1:5" ht="15" x14ac:dyDescent="0.25">
      <c r="A3991" s="40" t="s">
        <v>331</v>
      </c>
      <c r="B3991" s="40" t="s">
        <v>332</v>
      </c>
      <c r="C3991" s="41">
        <v>2929.6436115166998</v>
      </c>
      <c r="D3991" s="40" t="s">
        <v>668</v>
      </c>
      <c r="E3991" s="42">
        <v>2018</v>
      </c>
    </row>
    <row r="3992" spans="1:5" ht="15" x14ac:dyDescent="0.25">
      <c r="A3992" s="40" t="s">
        <v>333</v>
      </c>
      <c r="B3992" s="40" t="s">
        <v>334</v>
      </c>
      <c r="C3992" s="41">
        <v>6805.4202825048396</v>
      </c>
      <c r="D3992" s="40" t="s">
        <v>110</v>
      </c>
      <c r="E3992" s="42">
        <v>2018</v>
      </c>
    </row>
    <row r="3993" spans="1:5" ht="15" x14ac:dyDescent="0.25">
      <c r="A3993" s="40" t="s">
        <v>333</v>
      </c>
      <c r="B3993" s="40" t="s">
        <v>334</v>
      </c>
      <c r="C3993" s="41">
        <v>0</v>
      </c>
      <c r="D3993" s="40" t="s">
        <v>220</v>
      </c>
      <c r="E3993" s="42">
        <v>2018</v>
      </c>
    </row>
    <row r="3994" spans="1:5" ht="15" x14ac:dyDescent="0.25">
      <c r="A3994" s="40" t="s">
        <v>333</v>
      </c>
      <c r="B3994" s="40" t="s">
        <v>334</v>
      </c>
      <c r="C3994" s="41">
        <v>0</v>
      </c>
      <c r="D3994" s="40" t="s">
        <v>221</v>
      </c>
      <c r="E3994" s="42">
        <v>2018</v>
      </c>
    </row>
    <row r="3995" spans="1:5" ht="15" x14ac:dyDescent="0.25">
      <c r="A3995" s="40" t="s">
        <v>333</v>
      </c>
      <c r="B3995" s="40" t="s">
        <v>334</v>
      </c>
      <c r="C3995" s="41">
        <v>4.3037111491126003</v>
      </c>
      <c r="D3995" s="40" t="s">
        <v>222</v>
      </c>
      <c r="E3995" s="42">
        <v>2018</v>
      </c>
    </row>
    <row r="3996" spans="1:5" ht="15" x14ac:dyDescent="0.25">
      <c r="A3996" s="40" t="s">
        <v>333</v>
      </c>
      <c r="B3996" s="40" t="s">
        <v>334</v>
      </c>
      <c r="C3996" s="41">
        <v>9.6833500855033492</v>
      </c>
      <c r="D3996" s="40" t="s">
        <v>223</v>
      </c>
      <c r="E3996" s="42">
        <v>2018</v>
      </c>
    </row>
    <row r="3997" spans="1:5" ht="15" x14ac:dyDescent="0.25">
      <c r="A3997" s="40" t="s">
        <v>333</v>
      </c>
      <c r="B3997" s="40" t="s">
        <v>334</v>
      </c>
      <c r="C3997" s="41">
        <v>3.22778336183445</v>
      </c>
      <c r="D3997" s="40" t="s">
        <v>224</v>
      </c>
      <c r="E3997" s="42">
        <v>2018</v>
      </c>
    </row>
    <row r="3998" spans="1:5" ht="15" x14ac:dyDescent="0.25">
      <c r="A3998" s="40" t="s">
        <v>333</v>
      </c>
      <c r="B3998" s="40" t="s">
        <v>334</v>
      </c>
      <c r="C3998" s="41">
        <v>0</v>
      </c>
      <c r="D3998" s="40" t="s">
        <v>225</v>
      </c>
      <c r="E3998" s="42">
        <v>2018</v>
      </c>
    </row>
    <row r="3999" spans="1:5" ht="15" x14ac:dyDescent="0.25">
      <c r="A3999" s="40" t="s">
        <v>333</v>
      </c>
      <c r="B3999" s="40" t="s">
        <v>334</v>
      </c>
      <c r="C3999" s="41">
        <v>0</v>
      </c>
      <c r="D3999" s="40" t="s">
        <v>226</v>
      </c>
      <c r="E3999" s="42">
        <v>2018</v>
      </c>
    </row>
    <row r="4000" spans="1:5" ht="15" x14ac:dyDescent="0.25">
      <c r="A4000" s="40" t="s">
        <v>333</v>
      </c>
      <c r="B4000" s="40" t="s">
        <v>334</v>
      </c>
      <c r="C4000" s="41">
        <v>6822.63512710129</v>
      </c>
      <c r="D4000" s="40" t="s">
        <v>667</v>
      </c>
      <c r="E4000" s="42">
        <v>2018</v>
      </c>
    </row>
    <row r="4001" spans="1:5" ht="15" x14ac:dyDescent="0.25">
      <c r="A4001" s="40" t="s">
        <v>333</v>
      </c>
      <c r="B4001" s="40" t="s">
        <v>334</v>
      </c>
      <c r="C4001" s="41">
        <v>6800.8948569614404</v>
      </c>
      <c r="D4001" s="40" t="s">
        <v>227</v>
      </c>
      <c r="E4001" s="42">
        <v>2018</v>
      </c>
    </row>
    <row r="4002" spans="1:5" ht="15" x14ac:dyDescent="0.25">
      <c r="A4002" s="40" t="s">
        <v>333</v>
      </c>
      <c r="B4002" s="40" t="s">
        <v>334</v>
      </c>
      <c r="C4002" s="41">
        <v>0</v>
      </c>
      <c r="D4002" s="40" t="s">
        <v>228</v>
      </c>
      <c r="E4002" s="42">
        <v>2018</v>
      </c>
    </row>
    <row r="4003" spans="1:5" ht="15" x14ac:dyDescent="0.25">
      <c r="A4003" s="40" t="s">
        <v>333</v>
      </c>
      <c r="B4003" s="40" t="s">
        <v>334</v>
      </c>
      <c r="C4003" s="41">
        <v>0</v>
      </c>
      <c r="D4003" s="40" t="s">
        <v>229</v>
      </c>
      <c r="E4003" s="42">
        <v>2018</v>
      </c>
    </row>
    <row r="4004" spans="1:5" ht="15" x14ac:dyDescent="0.25">
      <c r="A4004" s="40" t="s">
        <v>333</v>
      </c>
      <c r="B4004" s="40" t="s">
        <v>334</v>
      </c>
      <c r="C4004" s="41">
        <v>-1.7003960800224001</v>
      </c>
      <c r="D4004" s="40" t="s">
        <v>230</v>
      </c>
      <c r="E4004" s="42">
        <v>2018</v>
      </c>
    </row>
    <row r="4005" spans="1:5" ht="15" x14ac:dyDescent="0.25">
      <c r="A4005" s="40" t="s">
        <v>333</v>
      </c>
      <c r="B4005" s="40" t="s">
        <v>334</v>
      </c>
      <c r="C4005" s="41">
        <v>23.440666219872</v>
      </c>
      <c r="D4005" s="40" t="s">
        <v>231</v>
      </c>
      <c r="E4005" s="42">
        <v>2018</v>
      </c>
    </row>
    <row r="4006" spans="1:5" ht="15" x14ac:dyDescent="0.25">
      <c r="A4006" s="40" t="s">
        <v>333</v>
      </c>
      <c r="B4006" s="40" t="s">
        <v>334</v>
      </c>
      <c r="C4006" s="41">
        <v>6822.63512710129</v>
      </c>
      <c r="D4006" s="40" t="s">
        <v>668</v>
      </c>
      <c r="E4006" s="42">
        <v>2018</v>
      </c>
    </row>
    <row r="4007" spans="1:5" ht="15" x14ac:dyDescent="0.25">
      <c r="A4007" s="40" t="s">
        <v>335</v>
      </c>
      <c r="B4007" s="40" t="s">
        <v>336</v>
      </c>
      <c r="C4007" s="41">
        <v>1903</v>
      </c>
      <c r="D4007" s="40" t="s">
        <v>110</v>
      </c>
      <c r="E4007" s="42">
        <v>2018</v>
      </c>
    </row>
    <row r="4008" spans="1:5" ht="15" x14ac:dyDescent="0.25">
      <c r="A4008" s="40" t="s">
        <v>335</v>
      </c>
      <c r="B4008" s="40" t="s">
        <v>336</v>
      </c>
      <c r="C4008" s="41">
        <v>0</v>
      </c>
      <c r="D4008" s="40" t="s">
        <v>220</v>
      </c>
      <c r="E4008" s="42">
        <v>2018</v>
      </c>
    </row>
    <row r="4009" spans="1:5" ht="15" x14ac:dyDescent="0.25">
      <c r="A4009" s="40" t="s">
        <v>335</v>
      </c>
      <c r="B4009" s="40" t="s">
        <v>336</v>
      </c>
      <c r="C4009" s="41">
        <v>0</v>
      </c>
      <c r="D4009" s="40" t="s">
        <v>221</v>
      </c>
      <c r="E4009" s="42">
        <v>2018</v>
      </c>
    </row>
    <row r="4010" spans="1:5" ht="15" x14ac:dyDescent="0.25">
      <c r="A4010" s="40" t="s">
        <v>335</v>
      </c>
      <c r="B4010" s="40" t="s">
        <v>336</v>
      </c>
      <c r="C4010" s="41">
        <v>0</v>
      </c>
      <c r="D4010" s="40" t="s">
        <v>222</v>
      </c>
      <c r="E4010" s="42">
        <v>2018</v>
      </c>
    </row>
    <row r="4011" spans="1:5" ht="15" x14ac:dyDescent="0.25">
      <c r="A4011" s="40" t="s">
        <v>335</v>
      </c>
      <c r="B4011" s="40" t="s">
        <v>336</v>
      </c>
      <c r="C4011" s="41">
        <v>0</v>
      </c>
      <c r="D4011" s="40" t="s">
        <v>223</v>
      </c>
      <c r="E4011" s="42">
        <v>2018</v>
      </c>
    </row>
    <row r="4012" spans="1:5" ht="15" x14ac:dyDescent="0.25">
      <c r="A4012" s="40" t="s">
        <v>335</v>
      </c>
      <c r="B4012" s="40" t="s">
        <v>336</v>
      </c>
      <c r="C4012" s="41">
        <v>0</v>
      </c>
      <c r="D4012" s="40" t="s">
        <v>224</v>
      </c>
      <c r="E4012" s="42">
        <v>2018</v>
      </c>
    </row>
    <row r="4013" spans="1:5" ht="15" x14ac:dyDescent="0.25">
      <c r="A4013" s="40" t="s">
        <v>335</v>
      </c>
      <c r="B4013" s="40" t="s">
        <v>336</v>
      </c>
      <c r="C4013" s="41">
        <v>0</v>
      </c>
      <c r="D4013" s="40" t="s">
        <v>225</v>
      </c>
      <c r="E4013" s="42">
        <v>2018</v>
      </c>
    </row>
    <row r="4014" spans="1:5" ht="15" x14ac:dyDescent="0.25">
      <c r="A4014" s="40" t="s">
        <v>335</v>
      </c>
      <c r="B4014" s="40" t="s">
        <v>336</v>
      </c>
      <c r="C4014" s="41">
        <v>0</v>
      </c>
      <c r="D4014" s="40" t="s">
        <v>226</v>
      </c>
      <c r="E4014" s="42">
        <v>2018</v>
      </c>
    </row>
    <row r="4015" spans="1:5" ht="15" x14ac:dyDescent="0.25">
      <c r="A4015" s="40" t="s">
        <v>335</v>
      </c>
      <c r="B4015" s="40" t="s">
        <v>336</v>
      </c>
      <c r="C4015" s="41">
        <v>1903</v>
      </c>
      <c r="D4015" s="40" t="s">
        <v>667</v>
      </c>
      <c r="E4015" s="42">
        <v>2018</v>
      </c>
    </row>
    <row r="4016" spans="1:5" ht="15" x14ac:dyDescent="0.25">
      <c r="A4016" s="40" t="s">
        <v>335</v>
      </c>
      <c r="B4016" s="40" t="s">
        <v>336</v>
      </c>
      <c r="C4016" s="41">
        <v>1895.4309517920201</v>
      </c>
      <c r="D4016" s="40" t="s">
        <v>227</v>
      </c>
      <c r="E4016" s="42">
        <v>2018</v>
      </c>
    </row>
    <row r="4017" spans="1:5" ht="15" x14ac:dyDescent="0.25">
      <c r="A4017" s="40" t="s">
        <v>335</v>
      </c>
      <c r="B4017" s="40" t="s">
        <v>336</v>
      </c>
      <c r="C4017" s="41">
        <v>0</v>
      </c>
      <c r="D4017" s="40" t="s">
        <v>228</v>
      </c>
      <c r="E4017" s="42">
        <v>2018</v>
      </c>
    </row>
    <row r="4018" spans="1:5" ht="15" x14ac:dyDescent="0.25">
      <c r="A4018" s="40" t="s">
        <v>335</v>
      </c>
      <c r="B4018" s="40" t="s">
        <v>336</v>
      </c>
      <c r="C4018" s="41">
        <v>0</v>
      </c>
      <c r="D4018" s="40" t="s">
        <v>229</v>
      </c>
      <c r="E4018" s="42">
        <v>2018</v>
      </c>
    </row>
    <row r="4019" spans="1:5" ht="15" x14ac:dyDescent="0.25">
      <c r="A4019" s="40" t="s">
        <v>335</v>
      </c>
      <c r="B4019" s="40" t="s">
        <v>336</v>
      </c>
      <c r="C4019" s="41">
        <v>-0.23202820423609599</v>
      </c>
      <c r="D4019" s="40" t="s">
        <v>230</v>
      </c>
      <c r="E4019" s="42">
        <v>2018</v>
      </c>
    </row>
    <row r="4020" spans="1:5" ht="15" x14ac:dyDescent="0.25">
      <c r="A4020" s="40" t="s">
        <v>335</v>
      </c>
      <c r="B4020" s="40" t="s">
        <v>336</v>
      </c>
      <c r="C4020" s="41">
        <v>7.8010764122160001</v>
      </c>
      <c r="D4020" s="40" t="s">
        <v>231</v>
      </c>
      <c r="E4020" s="42">
        <v>2018</v>
      </c>
    </row>
    <row r="4021" spans="1:5" ht="15" x14ac:dyDescent="0.25">
      <c r="A4021" s="40" t="s">
        <v>335</v>
      </c>
      <c r="B4021" s="40" t="s">
        <v>336</v>
      </c>
      <c r="C4021" s="41">
        <v>1903</v>
      </c>
      <c r="D4021" s="40" t="s">
        <v>668</v>
      </c>
      <c r="E4021" s="42">
        <v>2018</v>
      </c>
    </row>
    <row r="4022" spans="1:5" ht="15" x14ac:dyDescent="0.25">
      <c r="A4022" s="40" t="s">
        <v>337</v>
      </c>
      <c r="B4022" s="40" t="s">
        <v>338</v>
      </c>
      <c r="C4022" s="41">
        <v>6881.41323741206</v>
      </c>
      <c r="D4022" s="40" t="s">
        <v>110</v>
      </c>
      <c r="E4022" s="42">
        <v>2018</v>
      </c>
    </row>
    <row r="4023" spans="1:5" ht="15" x14ac:dyDescent="0.25">
      <c r="A4023" s="40" t="s">
        <v>337</v>
      </c>
      <c r="B4023" s="40" t="s">
        <v>338</v>
      </c>
      <c r="C4023" s="41">
        <v>0</v>
      </c>
      <c r="D4023" s="40" t="s">
        <v>220</v>
      </c>
      <c r="E4023" s="42">
        <v>2018</v>
      </c>
    </row>
    <row r="4024" spans="1:5" ht="15" x14ac:dyDescent="0.25">
      <c r="A4024" s="40" t="s">
        <v>337</v>
      </c>
      <c r="B4024" s="40" t="s">
        <v>338</v>
      </c>
      <c r="C4024" s="41">
        <v>0</v>
      </c>
      <c r="D4024" s="40" t="s">
        <v>221</v>
      </c>
      <c r="E4024" s="42">
        <v>2018</v>
      </c>
    </row>
    <row r="4025" spans="1:5" ht="15" x14ac:dyDescent="0.25">
      <c r="A4025" s="40" t="s">
        <v>337</v>
      </c>
      <c r="B4025" s="40" t="s">
        <v>338</v>
      </c>
      <c r="C4025" s="41">
        <v>0</v>
      </c>
      <c r="D4025" s="40" t="s">
        <v>222</v>
      </c>
      <c r="E4025" s="42">
        <v>2018</v>
      </c>
    </row>
    <row r="4026" spans="1:5" ht="15" x14ac:dyDescent="0.25">
      <c r="A4026" s="40" t="s">
        <v>337</v>
      </c>
      <c r="B4026" s="40" t="s">
        <v>338</v>
      </c>
      <c r="C4026" s="41">
        <v>0</v>
      </c>
      <c r="D4026" s="40" t="s">
        <v>223</v>
      </c>
      <c r="E4026" s="42">
        <v>2018</v>
      </c>
    </row>
    <row r="4027" spans="1:5" ht="15" x14ac:dyDescent="0.25">
      <c r="A4027" s="40" t="s">
        <v>337</v>
      </c>
      <c r="B4027" s="40" t="s">
        <v>338</v>
      </c>
      <c r="C4027" s="41">
        <v>0</v>
      </c>
      <c r="D4027" s="40" t="s">
        <v>224</v>
      </c>
      <c r="E4027" s="42">
        <v>2018</v>
      </c>
    </row>
    <row r="4028" spans="1:5" ht="15" x14ac:dyDescent="0.25">
      <c r="A4028" s="40" t="s">
        <v>337</v>
      </c>
      <c r="B4028" s="40" t="s">
        <v>338</v>
      </c>
      <c r="C4028" s="41">
        <v>0</v>
      </c>
      <c r="D4028" s="40" t="s">
        <v>225</v>
      </c>
      <c r="E4028" s="42">
        <v>2018</v>
      </c>
    </row>
    <row r="4029" spans="1:5" ht="15" x14ac:dyDescent="0.25">
      <c r="A4029" s="40" t="s">
        <v>337</v>
      </c>
      <c r="B4029" s="40" t="s">
        <v>338</v>
      </c>
      <c r="C4029" s="41">
        <v>0</v>
      </c>
      <c r="D4029" s="40" t="s">
        <v>226</v>
      </c>
      <c r="E4029" s="42">
        <v>2018</v>
      </c>
    </row>
    <row r="4030" spans="1:5" ht="15" x14ac:dyDescent="0.25">
      <c r="A4030" s="40" t="s">
        <v>337</v>
      </c>
      <c r="B4030" s="40" t="s">
        <v>338</v>
      </c>
      <c r="C4030" s="41">
        <v>6881.41323741206</v>
      </c>
      <c r="D4030" s="40" t="s">
        <v>667</v>
      </c>
      <c r="E4030" s="42">
        <v>2018</v>
      </c>
    </row>
    <row r="4031" spans="1:5" ht="15" x14ac:dyDescent="0.25">
      <c r="A4031" s="40" t="s">
        <v>337</v>
      </c>
      <c r="B4031" s="40" t="s">
        <v>338</v>
      </c>
      <c r="C4031" s="41">
        <v>2.0238770442557101E-3</v>
      </c>
      <c r="D4031" s="40" t="s">
        <v>227</v>
      </c>
      <c r="E4031" s="42">
        <v>2018</v>
      </c>
    </row>
    <row r="4032" spans="1:5" ht="15" x14ac:dyDescent="0.25">
      <c r="A4032" s="40" t="s">
        <v>337</v>
      </c>
      <c r="B4032" s="40" t="s">
        <v>338</v>
      </c>
      <c r="C4032" s="41">
        <v>0</v>
      </c>
      <c r="D4032" s="40" t="s">
        <v>228</v>
      </c>
      <c r="E4032" s="42">
        <v>2018</v>
      </c>
    </row>
    <row r="4033" spans="1:5" ht="15" x14ac:dyDescent="0.25">
      <c r="A4033" s="40" t="s">
        <v>337</v>
      </c>
      <c r="B4033" s="40" t="s">
        <v>338</v>
      </c>
      <c r="C4033" s="41">
        <v>0</v>
      </c>
      <c r="D4033" s="40" t="s">
        <v>229</v>
      </c>
      <c r="E4033" s="42">
        <v>2018</v>
      </c>
    </row>
    <row r="4034" spans="1:5" ht="15" x14ac:dyDescent="0.25">
      <c r="A4034" s="40" t="s">
        <v>337</v>
      </c>
      <c r="B4034" s="40" t="s">
        <v>338</v>
      </c>
      <c r="C4034" s="41">
        <v>-5.0020238770448504</v>
      </c>
      <c r="D4034" s="40" t="s">
        <v>230</v>
      </c>
      <c r="E4034" s="42">
        <v>2018</v>
      </c>
    </row>
    <row r="4035" spans="1:5" ht="15" x14ac:dyDescent="0.25">
      <c r="A4035" s="40" t="s">
        <v>337</v>
      </c>
      <c r="B4035" s="40" t="s">
        <v>338</v>
      </c>
      <c r="C4035" s="41">
        <v>6886.41323741206</v>
      </c>
      <c r="D4035" s="40" t="s">
        <v>231</v>
      </c>
      <c r="E4035" s="42">
        <v>2018</v>
      </c>
    </row>
    <row r="4036" spans="1:5" ht="15" x14ac:dyDescent="0.25">
      <c r="A4036" s="40" t="s">
        <v>337</v>
      </c>
      <c r="B4036" s="40" t="s">
        <v>338</v>
      </c>
      <c r="C4036" s="41">
        <v>6881.41323741206</v>
      </c>
      <c r="D4036" s="40" t="s">
        <v>668</v>
      </c>
      <c r="E4036" s="42">
        <v>2018</v>
      </c>
    </row>
    <row r="4037" spans="1:5" ht="15" x14ac:dyDescent="0.25">
      <c r="A4037" s="40" t="s">
        <v>339</v>
      </c>
      <c r="B4037" s="40" t="s">
        <v>340</v>
      </c>
      <c r="C4037" s="41">
        <v>1148.02223937594</v>
      </c>
      <c r="D4037" s="40" t="s">
        <v>110</v>
      </c>
      <c r="E4037" s="42">
        <v>2018</v>
      </c>
    </row>
    <row r="4038" spans="1:5" ht="15" x14ac:dyDescent="0.25">
      <c r="A4038" s="40" t="s">
        <v>339</v>
      </c>
      <c r="B4038" s="40" t="s">
        <v>340</v>
      </c>
      <c r="C4038" s="41">
        <v>0</v>
      </c>
      <c r="D4038" s="40" t="s">
        <v>220</v>
      </c>
      <c r="E4038" s="42">
        <v>2018</v>
      </c>
    </row>
    <row r="4039" spans="1:5" ht="15" x14ac:dyDescent="0.25">
      <c r="A4039" s="40" t="s">
        <v>339</v>
      </c>
      <c r="B4039" s="40" t="s">
        <v>340</v>
      </c>
      <c r="C4039" s="41">
        <v>0</v>
      </c>
      <c r="D4039" s="40" t="s">
        <v>221</v>
      </c>
      <c r="E4039" s="42">
        <v>2018</v>
      </c>
    </row>
    <row r="4040" spans="1:5" ht="15" x14ac:dyDescent="0.25">
      <c r="A4040" s="40" t="s">
        <v>339</v>
      </c>
      <c r="B4040" s="40" t="s">
        <v>340</v>
      </c>
      <c r="C4040" s="41">
        <v>0</v>
      </c>
      <c r="D4040" s="40" t="s">
        <v>222</v>
      </c>
      <c r="E4040" s="42">
        <v>2018</v>
      </c>
    </row>
    <row r="4041" spans="1:5" ht="15" x14ac:dyDescent="0.25">
      <c r="A4041" s="40" t="s">
        <v>339</v>
      </c>
      <c r="B4041" s="40" t="s">
        <v>340</v>
      </c>
      <c r="C4041" s="41">
        <v>0</v>
      </c>
      <c r="D4041" s="40" t="s">
        <v>223</v>
      </c>
      <c r="E4041" s="42">
        <v>2018</v>
      </c>
    </row>
    <row r="4042" spans="1:5" ht="15" x14ac:dyDescent="0.25">
      <c r="A4042" s="40" t="s">
        <v>339</v>
      </c>
      <c r="B4042" s="40" t="s">
        <v>340</v>
      </c>
      <c r="C4042" s="41">
        <v>0</v>
      </c>
      <c r="D4042" s="40" t="s">
        <v>224</v>
      </c>
      <c r="E4042" s="42">
        <v>2018</v>
      </c>
    </row>
    <row r="4043" spans="1:5" ht="15" x14ac:dyDescent="0.25">
      <c r="A4043" s="40" t="s">
        <v>339</v>
      </c>
      <c r="B4043" s="40" t="s">
        <v>340</v>
      </c>
      <c r="C4043" s="41">
        <v>0</v>
      </c>
      <c r="D4043" s="40" t="s">
        <v>225</v>
      </c>
      <c r="E4043" s="42">
        <v>2018</v>
      </c>
    </row>
    <row r="4044" spans="1:5" ht="15" x14ac:dyDescent="0.25">
      <c r="A4044" s="40" t="s">
        <v>339</v>
      </c>
      <c r="B4044" s="40" t="s">
        <v>340</v>
      </c>
      <c r="C4044" s="41">
        <v>0</v>
      </c>
      <c r="D4044" s="40" t="s">
        <v>226</v>
      </c>
      <c r="E4044" s="42">
        <v>2018</v>
      </c>
    </row>
    <row r="4045" spans="1:5" ht="15" x14ac:dyDescent="0.25">
      <c r="A4045" s="40" t="s">
        <v>339</v>
      </c>
      <c r="B4045" s="40" t="s">
        <v>340</v>
      </c>
      <c r="C4045" s="41">
        <v>1148.02223937594</v>
      </c>
      <c r="D4045" s="40" t="s">
        <v>667</v>
      </c>
      <c r="E4045" s="42">
        <v>2018</v>
      </c>
    </row>
    <row r="4046" spans="1:5" ht="15" x14ac:dyDescent="0.25">
      <c r="A4046" s="40" t="s">
        <v>339</v>
      </c>
      <c r="B4046" s="40" t="s">
        <v>340</v>
      </c>
      <c r="C4046" s="41">
        <v>0</v>
      </c>
      <c r="D4046" s="40" t="s">
        <v>227</v>
      </c>
      <c r="E4046" s="42">
        <v>2018</v>
      </c>
    </row>
    <row r="4047" spans="1:5" ht="15" x14ac:dyDescent="0.25">
      <c r="A4047" s="40" t="s">
        <v>339</v>
      </c>
      <c r="B4047" s="40" t="s">
        <v>340</v>
      </c>
      <c r="C4047" s="41">
        <v>0</v>
      </c>
      <c r="D4047" s="40" t="s">
        <v>228</v>
      </c>
      <c r="E4047" s="42">
        <v>2018</v>
      </c>
    </row>
    <row r="4048" spans="1:5" ht="15" x14ac:dyDescent="0.25">
      <c r="A4048" s="40" t="s">
        <v>339</v>
      </c>
      <c r="B4048" s="40" t="s">
        <v>340</v>
      </c>
      <c r="C4048" s="41">
        <v>0</v>
      </c>
      <c r="D4048" s="40" t="s">
        <v>229</v>
      </c>
      <c r="E4048" s="42">
        <v>2018</v>
      </c>
    </row>
    <row r="4049" spans="1:5" ht="15" x14ac:dyDescent="0.25">
      <c r="A4049" s="40" t="s">
        <v>339</v>
      </c>
      <c r="B4049" s="40" t="s">
        <v>340</v>
      </c>
      <c r="C4049" s="41">
        <v>-80.000000000001094</v>
      </c>
      <c r="D4049" s="40" t="s">
        <v>230</v>
      </c>
      <c r="E4049" s="42">
        <v>2018</v>
      </c>
    </row>
    <row r="4050" spans="1:5" ht="15" x14ac:dyDescent="0.25">
      <c r="A4050" s="40" t="s">
        <v>339</v>
      </c>
      <c r="B4050" s="40" t="s">
        <v>340</v>
      </c>
      <c r="C4050" s="41">
        <v>1228.02223937594</v>
      </c>
      <c r="D4050" s="40" t="s">
        <v>231</v>
      </c>
      <c r="E4050" s="42">
        <v>2018</v>
      </c>
    </row>
    <row r="4051" spans="1:5" ht="15" x14ac:dyDescent="0.25">
      <c r="A4051" s="40" t="s">
        <v>339</v>
      </c>
      <c r="B4051" s="40" t="s">
        <v>340</v>
      </c>
      <c r="C4051" s="41">
        <v>1148.02223937594</v>
      </c>
      <c r="D4051" s="40" t="s">
        <v>668</v>
      </c>
      <c r="E4051" s="42">
        <v>2018</v>
      </c>
    </row>
    <row r="4052" spans="1:5" ht="15" x14ac:dyDescent="0.25">
      <c r="A4052" s="40" t="s">
        <v>341</v>
      </c>
      <c r="B4052" s="40" t="s">
        <v>342</v>
      </c>
      <c r="C4052" s="41">
        <v>313</v>
      </c>
      <c r="D4052" s="40" t="s">
        <v>110</v>
      </c>
      <c r="E4052" s="42">
        <v>2018</v>
      </c>
    </row>
    <row r="4053" spans="1:5" ht="15" x14ac:dyDescent="0.25">
      <c r="A4053" s="40" t="s">
        <v>341</v>
      </c>
      <c r="B4053" s="40" t="s">
        <v>342</v>
      </c>
      <c r="C4053" s="41">
        <v>3.3394089999999998</v>
      </c>
      <c r="D4053" s="40" t="s">
        <v>220</v>
      </c>
      <c r="E4053" s="42">
        <v>2018</v>
      </c>
    </row>
    <row r="4054" spans="1:5" ht="15" x14ac:dyDescent="0.25">
      <c r="A4054" s="40" t="s">
        <v>341</v>
      </c>
      <c r="B4054" s="40" t="s">
        <v>342</v>
      </c>
      <c r="C4054" s="41">
        <v>0</v>
      </c>
      <c r="D4054" s="40" t="s">
        <v>221</v>
      </c>
      <c r="E4054" s="42">
        <v>2018</v>
      </c>
    </row>
    <row r="4055" spans="1:5" ht="15" x14ac:dyDescent="0.25">
      <c r="A4055" s="40" t="s">
        <v>341</v>
      </c>
      <c r="B4055" s="40" t="s">
        <v>342</v>
      </c>
      <c r="C4055" s="41">
        <v>5.42516465265071</v>
      </c>
      <c r="D4055" s="40" t="s">
        <v>222</v>
      </c>
      <c r="E4055" s="42">
        <v>2018</v>
      </c>
    </row>
    <row r="4056" spans="1:5" ht="15" x14ac:dyDescent="0.25">
      <c r="A4056" s="40" t="s">
        <v>341</v>
      </c>
      <c r="B4056" s="40" t="s">
        <v>342</v>
      </c>
      <c r="C4056" s="41">
        <v>31.9191500356944</v>
      </c>
      <c r="D4056" s="40" t="s">
        <v>223</v>
      </c>
      <c r="E4056" s="42">
        <v>2018</v>
      </c>
    </row>
    <row r="4057" spans="1:5" ht="15" x14ac:dyDescent="0.25">
      <c r="A4057" s="40" t="s">
        <v>341</v>
      </c>
      <c r="B4057" s="40" t="s">
        <v>342</v>
      </c>
      <c r="C4057" s="41">
        <v>0</v>
      </c>
      <c r="D4057" s="40" t="s">
        <v>224</v>
      </c>
      <c r="E4057" s="42">
        <v>2018</v>
      </c>
    </row>
    <row r="4058" spans="1:5" ht="15" x14ac:dyDescent="0.25">
      <c r="A4058" s="40" t="s">
        <v>341</v>
      </c>
      <c r="B4058" s="40" t="s">
        <v>342</v>
      </c>
      <c r="C4058" s="41">
        <v>0</v>
      </c>
      <c r="D4058" s="40" t="s">
        <v>225</v>
      </c>
      <c r="E4058" s="42">
        <v>2018</v>
      </c>
    </row>
    <row r="4059" spans="1:5" ht="15" x14ac:dyDescent="0.25">
      <c r="A4059" s="40" t="s">
        <v>341</v>
      </c>
      <c r="B4059" s="40" t="s">
        <v>342</v>
      </c>
      <c r="C4059" s="41">
        <v>0</v>
      </c>
      <c r="D4059" s="40" t="s">
        <v>226</v>
      </c>
      <c r="E4059" s="42">
        <v>2018</v>
      </c>
    </row>
    <row r="4060" spans="1:5" ht="15" x14ac:dyDescent="0.25">
      <c r="A4060" s="40" t="s">
        <v>341</v>
      </c>
      <c r="B4060" s="40" t="s">
        <v>342</v>
      </c>
      <c r="C4060" s="41">
        <v>353.68372368834503</v>
      </c>
      <c r="D4060" s="40" t="s">
        <v>667</v>
      </c>
      <c r="E4060" s="42">
        <v>2018</v>
      </c>
    </row>
    <row r="4061" spans="1:5" ht="15" x14ac:dyDescent="0.25">
      <c r="A4061" s="40" t="s">
        <v>341</v>
      </c>
      <c r="B4061" s="40" t="s">
        <v>342</v>
      </c>
      <c r="C4061" s="41">
        <v>156.248767984902</v>
      </c>
      <c r="D4061" s="40" t="s">
        <v>227</v>
      </c>
      <c r="E4061" s="42">
        <v>2018</v>
      </c>
    </row>
    <row r="4062" spans="1:5" ht="15" x14ac:dyDescent="0.25">
      <c r="A4062" s="40" t="s">
        <v>341</v>
      </c>
      <c r="B4062" s="40" t="s">
        <v>342</v>
      </c>
      <c r="C4062" s="41">
        <v>0</v>
      </c>
      <c r="D4062" s="40" t="s">
        <v>228</v>
      </c>
      <c r="E4062" s="42">
        <v>2018</v>
      </c>
    </row>
    <row r="4063" spans="1:5" ht="15" x14ac:dyDescent="0.25">
      <c r="A4063" s="40" t="s">
        <v>341</v>
      </c>
      <c r="B4063" s="40" t="s">
        <v>342</v>
      </c>
      <c r="C4063" s="41">
        <v>0</v>
      </c>
      <c r="D4063" s="40" t="s">
        <v>229</v>
      </c>
      <c r="E4063" s="42">
        <v>2018</v>
      </c>
    </row>
    <row r="4064" spans="1:5" ht="15" x14ac:dyDescent="0.25">
      <c r="A4064" s="40" t="s">
        <v>341</v>
      </c>
      <c r="B4064" s="40" t="s">
        <v>342</v>
      </c>
      <c r="C4064" s="41">
        <v>-0.58343029069749297</v>
      </c>
      <c r="D4064" s="40" t="s">
        <v>230</v>
      </c>
      <c r="E4064" s="42">
        <v>2018</v>
      </c>
    </row>
    <row r="4065" spans="1:5" ht="15" x14ac:dyDescent="0.25">
      <c r="A4065" s="40" t="s">
        <v>341</v>
      </c>
      <c r="B4065" s="40" t="s">
        <v>342</v>
      </c>
      <c r="C4065" s="41">
        <v>198.018385994141</v>
      </c>
      <c r="D4065" s="40" t="s">
        <v>231</v>
      </c>
      <c r="E4065" s="42">
        <v>2018</v>
      </c>
    </row>
    <row r="4066" spans="1:5" ht="15" x14ac:dyDescent="0.25">
      <c r="A4066" s="40" t="s">
        <v>341</v>
      </c>
      <c r="B4066" s="40" t="s">
        <v>342</v>
      </c>
      <c r="C4066" s="41">
        <v>353.68372368834503</v>
      </c>
      <c r="D4066" s="40" t="s">
        <v>668</v>
      </c>
      <c r="E4066" s="42">
        <v>2018</v>
      </c>
    </row>
    <row r="4067" spans="1:5" ht="15" x14ac:dyDescent="0.25">
      <c r="A4067" s="40" t="s">
        <v>343</v>
      </c>
      <c r="B4067" s="40" t="s">
        <v>344</v>
      </c>
      <c r="C4067" s="41">
        <v>1420.94501590098</v>
      </c>
      <c r="D4067" s="40" t="s">
        <v>110</v>
      </c>
      <c r="E4067" s="42">
        <v>2018</v>
      </c>
    </row>
    <row r="4068" spans="1:5" ht="15" x14ac:dyDescent="0.25">
      <c r="A4068" s="40" t="s">
        <v>343</v>
      </c>
      <c r="B4068" s="40" t="s">
        <v>344</v>
      </c>
      <c r="C4068" s="41">
        <v>1.082902</v>
      </c>
      <c r="D4068" s="40" t="s">
        <v>220</v>
      </c>
      <c r="E4068" s="42">
        <v>2018</v>
      </c>
    </row>
    <row r="4069" spans="1:5" ht="15" x14ac:dyDescent="0.25">
      <c r="A4069" s="40" t="s">
        <v>343</v>
      </c>
      <c r="B4069" s="40" t="s">
        <v>344</v>
      </c>
      <c r="C4069" s="41">
        <v>0</v>
      </c>
      <c r="D4069" s="40" t="s">
        <v>221</v>
      </c>
      <c r="E4069" s="42">
        <v>2018</v>
      </c>
    </row>
    <row r="4070" spans="1:5" ht="15" x14ac:dyDescent="0.25">
      <c r="A4070" s="40" t="s">
        <v>343</v>
      </c>
      <c r="B4070" s="40" t="s">
        <v>344</v>
      </c>
      <c r="C4070" s="41">
        <v>3.1741809999999999</v>
      </c>
      <c r="D4070" s="40" t="s">
        <v>222</v>
      </c>
      <c r="E4070" s="42">
        <v>2018</v>
      </c>
    </row>
    <row r="4071" spans="1:5" ht="15" x14ac:dyDescent="0.25">
      <c r="A4071" s="40" t="s">
        <v>343</v>
      </c>
      <c r="B4071" s="40" t="s">
        <v>344</v>
      </c>
      <c r="C4071" s="41">
        <v>168.720716675928</v>
      </c>
      <c r="D4071" s="40" t="s">
        <v>223</v>
      </c>
      <c r="E4071" s="42">
        <v>2018</v>
      </c>
    </row>
    <row r="4072" spans="1:5" ht="15" x14ac:dyDescent="0.25">
      <c r="A4072" s="40" t="s">
        <v>343</v>
      </c>
      <c r="B4072" s="40" t="s">
        <v>344</v>
      </c>
      <c r="C4072" s="41">
        <v>12.4009438811311</v>
      </c>
      <c r="D4072" s="40" t="s">
        <v>224</v>
      </c>
      <c r="E4072" s="42">
        <v>2018</v>
      </c>
    </row>
    <row r="4073" spans="1:5" ht="15" x14ac:dyDescent="0.25">
      <c r="A4073" s="40" t="s">
        <v>343</v>
      </c>
      <c r="B4073" s="40" t="s">
        <v>344</v>
      </c>
      <c r="C4073" s="41">
        <v>0</v>
      </c>
      <c r="D4073" s="40" t="s">
        <v>225</v>
      </c>
      <c r="E4073" s="42">
        <v>2018</v>
      </c>
    </row>
    <row r="4074" spans="1:5" ht="15" x14ac:dyDescent="0.25">
      <c r="A4074" s="40" t="s">
        <v>343</v>
      </c>
      <c r="B4074" s="40" t="s">
        <v>344</v>
      </c>
      <c r="C4074" s="41">
        <v>0</v>
      </c>
      <c r="D4074" s="40" t="s">
        <v>226</v>
      </c>
      <c r="E4074" s="42">
        <v>2018</v>
      </c>
    </row>
    <row r="4075" spans="1:5" ht="15" x14ac:dyDescent="0.25">
      <c r="A4075" s="40" t="s">
        <v>343</v>
      </c>
      <c r="B4075" s="40" t="s">
        <v>344</v>
      </c>
      <c r="C4075" s="41">
        <v>1606.3237594580401</v>
      </c>
      <c r="D4075" s="40" t="s">
        <v>667</v>
      </c>
      <c r="E4075" s="42">
        <v>2018</v>
      </c>
    </row>
    <row r="4076" spans="1:5" ht="15" x14ac:dyDescent="0.25">
      <c r="A4076" s="40" t="s">
        <v>343</v>
      </c>
      <c r="B4076" s="40" t="s">
        <v>344</v>
      </c>
      <c r="C4076" s="41">
        <v>1608.52670766849</v>
      </c>
      <c r="D4076" s="40" t="s">
        <v>227</v>
      </c>
      <c r="E4076" s="42">
        <v>2018</v>
      </c>
    </row>
    <row r="4077" spans="1:5" ht="15" x14ac:dyDescent="0.25">
      <c r="A4077" s="40" t="s">
        <v>343</v>
      </c>
      <c r="B4077" s="40" t="s">
        <v>344</v>
      </c>
      <c r="C4077" s="41">
        <v>0</v>
      </c>
      <c r="D4077" s="40" t="s">
        <v>228</v>
      </c>
      <c r="E4077" s="42">
        <v>2018</v>
      </c>
    </row>
    <row r="4078" spans="1:5" ht="15" x14ac:dyDescent="0.25">
      <c r="A4078" s="40" t="s">
        <v>343</v>
      </c>
      <c r="B4078" s="40" t="s">
        <v>344</v>
      </c>
      <c r="C4078" s="41">
        <v>0</v>
      </c>
      <c r="D4078" s="40" t="s">
        <v>229</v>
      </c>
      <c r="E4078" s="42">
        <v>2018</v>
      </c>
    </row>
    <row r="4079" spans="1:5" ht="15" x14ac:dyDescent="0.25">
      <c r="A4079" s="40" t="s">
        <v>343</v>
      </c>
      <c r="B4079" s="40" t="s">
        <v>344</v>
      </c>
      <c r="C4079" s="41">
        <v>-2.3583257560492199</v>
      </c>
      <c r="D4079" s="40" t="s">
        <v>230</v>
      </c>
      <c r="E4079" s="42">
        <v>2018</v>
      </c>
    </row>
    <row r="4080" spans="1:5" ht="15" x14ac:dyDescent="0.25">
      <c r="A4080" s="40" t="s">
        <v>343</v>
      </c>
      <c r="B4080" s="40" t="s">
        <v>344</v>
      </c>
      <c r="C4080" s="41">
        <v>0.1553775456</v>
      </c>
      <c r="D4080" s="40" t="s">
        <v>231</v>
      </c>
      <c r="E4080" s="42">
        <v>2018</v>
      </c>
    </row>
    <row r="4081" spans="1:5" ht="15" x14ac:dyDescent="0.25">
      <c r="A4081" s="40" t="s">
        <v>343</v>
      </c>
      <c r="B4081" s="40" t="s">
        <v>344</v>
      </c>
      <c r="C4081" s="41">
        <v>1606.3237594580401</v>
      </c>
      <c r="D4081" s="40" t="s">
        <v>668</v>
      </c>
      <c r="E4081" s="42">
        <v>2018</v>
      </c>
    </row>
    <row r="4082" spans="1:5" ht="15" x14ac:dyDescent="0.25">
      <c r="A4082" s="40" t="s">
        <v>345</v>
      </c>
      <c r="B4082" s="40" t="s">
        <v>346</v>
      </c>
      <c r="C4082" s="41">
        <v>694.90888323170998</v>
      </c>
      <c r="D4082" s="40" t="s">
        <v>110</v>
      </c>
      <c r="E4082" s="42">
        <v>2018</v>
      </c>
    </row>
    <row r="4083" spans="1:5" ht="15" x14ac:dyDescent="0.25">
      <c r="A4083" s="40" t="s">
        <v>345</v>
      </c>
      <c r="B4083" s="40" t="s">
        <v>346</v>
      </c>
      <c r="C4083" s="41">
        <v>20.840160000000001</v>
      </c>
      <c r="D4083" s="40" t="s">
        <v>220</v>
      </c>
      <c r="E4083" s="42">
        <v>2018</v>
      </c>
    </row>
    <row r="4084" spans="1:5" ht="15" x14ac:dyDescent="0.25">
      <c r="A4084" s="40" t="s">
        <v>345</v>
      </c>
      <c r="B4084" s="40" t="s">
        <v>346</v>
      </c>
      <c r="C4084" s="41">
        <v>0</v>
      </c>
      <c r="D4084" s="40" t="s">
        <v>221</v>
      </c>
      <c r="E4084" s="42">
        <v>2018</v>
      </c>
    </row>
    <row r="4085" spans="1:5" ht="15" x14ac:dyDescent="0.25">
      <c r="A4085" s="40" t="s">
        <v>345</v>
      </c>
      <c r="B4085" s="40" t="s">
        <v>346</v>
      </c>
      <c r="C4085" s="41">
        <v>2.9114397823549898</v>
      </c>
      <c r="D4085" s="40" t="s">
        <v>222</v>
      </c>
      <c r="E4085" s="42">
        <v>2018</v>
      </c>
    </row>
    <row r="4086" spans="1:5" ht="15" x14ac:dyDescent="0.25">
      <c r="A4086" s="40" t="s">
        <v>345</v>
      </c>
      <c r="B4086" s="40" t="s">
        <v>346</v>
      </c>
      <c r="C4086" s="41">
        <v>80.210132704654598</v>
      </c>
      <c r="D4086" s="40" t="s">
        <v>223</v>
      </c>
      <c r="E4086" s="42">
        <v>2018</v>
      </c>
    </row>
    <row r="4087" spans="1:5" ht="15" x14ac:dyDescent="0.25">
      <c r="A4087" s="40" t="s">
        <v>345</v>
      </c>
      <c r="B4087" s="40" t="s">
        <v>346</v>
      </c>
      <c r="C4087" s="41">
        <v>13.0870945054053</v>
      </c>
      <c r="D4087" s="40" t="s">
        <v>224</v>
      </c>
      <c r="E4087" s="42">
        <v>2018</v>
      </c>
    </row>
    <row r="4088" spans="1:5" ht="15" x14ac:dyDescent="0.25">
      <c r="A4088" s="40" t="s">
        <v>345</v>
      </c>
      <c r="B4088" s="40" t="s">
        <v>346</v>
      </c>
      <c r="C4088" s="41">
        <v>0</v>
      </c>
      <c r="D4088" s="40" t="s">
        <v>225</v>
      </c>
      <c r="E4088" s="42">
        <v>2018</v>
      </c>
    </row>
    <row r="4089" spans="1:5" ht="15" x14ac:dyDescent="0.25">
      <c r="A4089" s="40" t="s">
        <v>345</v>
      </c>
      <c r="B4089" s="40" t="s">
        <v>346</v>
      </c>
      <c r="C4089" s="41">
        <v>0</v>
      </c>
      <c r="D4089" s="40" t="s">
        <v>226</v>
      </c>
      <c r="E4089" s="42">
        <v>2018</v>
      </c>
    </row>
    <row r="4090" spans="1:5" ht="15" x14ac:dyDescent="0.25">
      <c r="A4090" s="40" t="s">
        <v>345</v>
      </c>
      <c r="B4090" s="40" t="s">
        <v>346</v>
      </c>
      <c r="C4090" s="41">
        <v>811.95771022412498</v>
      </c>
      <c r="D4090" s="40" t="s">
        <v>667</v>
      </c>
      <c r="E4090" s="42">
        <v>2018</v>
      </c>
    </row>
    <row r="4091" spans="1:5" ht="15" x14ac:dyDescent="0.25">
      <c r="A4091" s="40" t="s">
        <v>345</v>
      </c>
      <c r="B4091" s="40" t="s">
        <v>346</v>
      </c>
      <c r="C4091" s="41">
        <v>820.46296316056203</v>
      </c>
      <c r="D4091" s="40" t="s">
        <v>227</v>
      </c>
      <c r="E4091" s="42">
        <v>2018</v>
      </c>
    </row>
    <row r="4092" spans="1:5" ht="15" x14ac:dyDescent="0.25">
      <c r="A4092" s="40" t="s">
        <v>345</v>
      </c>
      <c r="B4092" s="40" t="s">
        <v>346</v>
      </c>
      <c r="C4092" s="41">
        <v>0</v>
      </c>
      <c r="D4092" s="40" t="s">
        <v>228</v>
      </c>
      <c r="E4092" s="42">
        <v>2018</v>
      </c>
    </row>
    <row r="4093" spans="1:5" ht="15" x14ac:dyDescent="0.25">
      <c r="A4093" s="40" t="s">
        <v>345</v>
      </c>
      <c r="B4093" s="40" t="s">
        <v>346</v>
      </c>
      <c r="C4093" s="41">
        <v>0</v>
      </c>
      <c r="D4093" s="40" t="s">
        <v>229</v>
      </c>
      <c r="E4093" s="42">
        <v>2018</v>
      </c>
    </row>
    <row r="4094" spans="1:5" ht="15" x14ac:dyDescent="0.25">
      <c r="A4094" s="40" t="s">
        <v>345</v>
      </c>
      <c r="B4094" s="40" t="s">
        <v>346</v>
      </c>
      <c r="C4094" s="41">
        <v>-8.9267863804375303</v>
      </c>
      <c r="D4094" s="40" t="s">
        <v>230</v>
      </c>
      <c r="E4094" s="42">
        <v>2018</v>
      </c>
    </row>
    <row r="4095" spans="1:5" ht="15" x14ac:dyDescent="0.25">
      <c r="A4095" s="40" t="s">
        <v>345</v>
      </c>
      <c r="B4095" s="40" t="s">
        <v>346</v>
      </c>
      <c r="C4095" s="41">
        <v>0.42153344399999998</v>
      </c>
      <c r="D4095" s="40" t="s">
        <v>231</v>
      </c>
      <c r="E4095" s="42">
        <v>2018</v>
      </c>
    </row>
    <row r="4096" spans="1:5" ht="15" x14ac:dyDescent="0.25">
      <c r="A4096" s="40" t="s">
        <v>345</v>
      </c>
      <c r="B4096" s="40" t="s">
        <v>346</v>
      </c>
      <c r="C4096" s="41">
        <v>811.95771022412498</v>
      </c>
      <c r="D4096" s="40" t="s">
        <v>668</v>
      </c>
      <c r="E4096" s="42">
        <v>2018</v>
      </c>
    </row>
    <row r="4097" spans="1:5" ht="15" x14ac:dyDescent="0.25">
      <c r="A4097" s="40" t="s">
        <v>347</v>
      </c>
      <c r="B4097" s="40" t="s">
        <v>348</v>
      </c>
      <c r="C4097" s="41">
        <v>383.815690160808</v>
      </c>
      <c r="D4097" s="40" t="s">
        <v>110</v>
      </c>
      <c r="E4097" s="42">
        <v>2018</v>
      </c>
    </row>
    <row r="4098" spans="1:5" ht="15" x14ac:dyDescent="0.25">
      <c r="A4098" s="40" t="s">
        <v>347</v>
      </c>
      <c r="B4098" s="40" t="s">
        <v>348</v>
      </c>
      <c r="C4098" s="41">
        <v>43.370564000000002</v>
      </c>
      <c r="D4098" s="40" t="s">
        <v>220</v>
      </c>
      <c r="E4098" s="42">
        <v>2018</v>
      </c>
    </row>
    <row r="4099" spans="1:5" ht="15" x14ac:dyDescent="0.25">
      <c r="A4099" s="40" t="s">
        <v>347</v>
      </c>
      <c r="B4099" s="40" t="s">
        <v>348</v>
      </c>
      <c r="C4099" s="41">
        <v>0</v>
      </c>
      <c r="D4099" s="40" t="s">
        <v>221</v>
      </c>
      <c r="E4099" s="42">
        <v>2018</v>
      </c>
    </row>
    <row r="4100" spans="1:5" ht="15" x14ac:dyDescent="0.25">
      <c r="A4100" s="40" t="s">
        <v>347</v>
      </c>
      <c r="B4100" s="40" t="s">
        <v>348</v>
      </c>
      <c r="C4100" s="41">
        <v>0.93150200000000005</v>
      </c>
      <c r="D4100" s="40" t="s">
        <v>222</v>
      </c>
      <c r="E4100" s="42">
        <v>2018</v>
      </c>
    </row>
    <row r="4101" spans="1:5" ht="15" x14ac:dyDescent="0.25">
      <c r="A4101" s="40" t="s">
        <v>347</v>
      </c>
      <c r="B4101" s="40" t="s">
        <v>348</v>
      </c>
      <c r="C4101" s="41">
        <v>8.2264529648106208</v>
      </c>
      <c r="D4101" s="40" t="s">
        <v>223</v>
      </c>
      <c r="E4101" s="42">
        <v>2018</v>
      </c>
    </row>
    <row r="4102" spans="1:5" ht="15" x14ac:dyDescent="0.25">
      <c r="A4102" s="40" t="s">
        <v>347</v>
      </c>
      <c r="B4102" s="40" t="s">
        <v>348</v>
      </c>
      <c r="C4102" s="41">
        <v>1.55</v>
      </c>
      <c r="D4102" s="40" t="s">
        <v>224</v>
      </c>
      <c r="E4102" s="42">
        <v>2018</v>
      </c>
    </row>
    <row r="4103" spans="1:5" ht="15" x14ac:dyDescent="0.25">
      <c r="A4103" s="40" t="s">
        <v>347</v>
      </c>
      <c r="B4103" s="40" t="s">
        <v>348</v>
      </c>
      <c r="C4103" s="41">
        <v>0</v>
      </c>
      <c r="D4103" s="40" t="s">
        <v>225</v>
      </c>
      <c r="E4103" s="42">
        <v>2018</v>
      </c>
    </row>
    <row r="4104" spans="1:5" ht="15" x14ac:dyDescent="0.25">
      <c r="A4104" s="40" t="s">
        <v>347</v>
      </c>
      <c r="B4104" s="40" t="s">
        <v>348</v>
      </c>
      <c r="C4104" s="41">
        <v>0</v>
      </c>
      <c r="D4104" s="40" t="s">
        <v>226</v>
      </c>
      <c r="E4104" s="42">
        <v>2018</v>
      </c>
    </row>
    <row r="4105" spans="1:5" ht="15" x14ac:dyDescent="0.25">
      <c r="A4105" s="40" t="s">
        <v>347</v>
      </c>
      <c r="B4105" s="40" t="s">
        <v>348</v>
      </c>
      <c r="C4105" s="41">
        <v>437.894209125619</v>
      </c>
      <c r="D4105" s="40" t="s">
        <v>667</v>
      </c>
      <c r="E4105" s="42">
        <v>2018</v>
      </c>
    </row>
    <row r="4106" spans="1:5" ht="15" x14ac:dyDescent="0.25">
      <c r="A4106" s="40" t="s">
        <v>347</v>
      </c>
      <c r="B4106" s="40" t="s">
        <v>348</v>
      </c>
      <c r="C4106" s="41">
        <v>88.441648679020304</v>
      </c>
      <c r="D4106" s="40" t="s">
        <v>227</v>
      </c>
      <c r="E4106" s="42">
        <v>2018</v>
      </c>
    </row>
    <row r="4107" spans="1:5" ht="15" x14ac:dyDescent="0.25">
      <c r="A4107" s="40" t="s">
        <v>347</v>
      </c>
      <c r="B4107" s="40" t="s">
        <v>348</v>
      </c>
      <c r="C4107" s="41">
        <v>0</v>
      </c>
      <c r="D4107" s="40" t="s">
        <v>228</v>
      </c>
      <c r="E4107" s="42">
        <v>2018</v>
      </c>
    </row>
    <row r="4108" spans="1:5" ht="15" x14ac:dyDescent="0.25">
      <c r="A4108" s="40" t="s">
        <v>347</v>
      </c>
      <c r="B4108" s="40" t="s">
        <v>348</v>
      </c>
      <c r="C4108" s="41">
        <v>0</v>
      </c>
      <c r="D4108" s="40" t="s">
        <v>229</v>
      </c>
      <c r="E4108" s="42">
        <v>2018</v>
      </c>
    </row>
    <row r="4109" spans="1:5" ht="15" x14ac:dyDescent="0.25">
      <c r="A4109" s="40" t="s">
        <v>347</v>
      </c>
      <c r="B4109" s="40" t="s">
        <v>348</v>
      </c>
      <c r="C4109" s="41">
        <v>-1.0013793014017001</v>
      </c>
      <c r="D4109" s="40" t="s">
        <v>230</v>
      </c>
      <c r="E4109" s="42">
        <v>2018</v>
      </c>
    </row>
    <row r="4110" spans="1:5" ht="15" x14ac:dyDescent="0.25">
      <c r="A4110" s="40" t="s">
        <v>347</v>
      </c>
      <c r="B4110" s="40" t="s">
        <v>348</v>
      </c>
      <c r="C4110" s="41">
        <v>350.45393974799998</v>
      </c>
      <c r="D4110" s="40" t="s">
        <v>231</v>
      </c>
      <c r="E4110" s="42">
        <v>2018</v>
      </c>
    </row>
    <row r="4111" spans="1:5" ht="15" x14ac:dyDescent="0.25">
      <c r="A4111" s="40" t="s">
        <v>347</v>
      </c>
      <c r="B4111" s="40" t="s">
        <v>348</v>
      </c>
      <c r="C4111" s="41">
        <v>437.894209125619</v>
      </c>
      <c r="D4111" s="40" t="s">
        <v>668</v>
      </c>
      <c r="E4111" s="42">
        <v>2018</v>
      </c>
    </row>
    <row r="4112" spans="1:5" ht="15" x14ac:dyDescent="0.25">
      <c r="A4112" s="40" t="s">
        <v>349</v>
      </c>
      <c r="B4112" s="40" t="s">
        <v>350</v>
      </c>
      <c r="C4112" s="41">
        <v>15.5</v>
      </c>
      <c r="D4112" s="40" t="s">
        <v>110</v>
      </c>
      <c r="E4112" s="42">
        <v>2018</v>
      </c>
    </row>
    <row r="4113" spans="1:5" ht="15" x14ac:dyDescent="0.25">
      <c r="A4113" s="40" t="s">
        <v>349</v>
      </c>
      <c r="B4113" s="40" t="s">
        <v>350</v>
      </c>
      <c r="C4113" s="41">
        <v>4.7234080000000001</v>
      </c>
      <c r="D4113" s="40" t="s">
        <v>220</v>
      </c>
      <c r="E4113" s="42">
        <v>2018</v>
      </c>
    </row>
    <row r="4114" spans="1:5" ht="15" x14ac:dyDescent="0.25">
      <c r="A4114" s="40" t="s">
        <v>349</v>
      </c>
      <c r="B4114" s="40" t="s">
        <v>350</v>
      </c>
      <c r="C4114" s="41">
        <v>0</v>
      </c>
      <c r="D4114" s="40" t="s">
        <v>221</v>
      </c>
      <c r="E4114" s="42">
        <v>2018</v>
      </c>
    </row>
    <row r="4115" spans="1:5" ht="15" x14ac:dyDescent="0.25">
      <c r="A4115" s="40" t="s">
        <v>349</v>
      </c>
      <c r="B4115" s="40" t="s">
        <v>350</v>
      </c>
      <c r="C4115" s="41">
        <v>0.236616455096294</v>
      </c>
      <c r="D4115" s="40" t="s">
        <v>222</v>
      </c>
      <c r="E4115" s="42">
        <v>2018</v>
      </c>
    </row>
    <row r="4116" spans="1:5" ht="15" x14ac:dyDescent="0.25">
      <c r="A4116" s="40" t="s">
        <v>349</v>
      </c>
      <c r="B4116" s="40" t="s">
        <v>350</v>
      </c>
      <c r="C4116" s="41">
        <v>1.81160279599229</v>
      </c>
      <c r="D4116" s="40" t="s">
        <v>223</v>
      </c>
      <c r="E4116" s="42">
        <v>2018</v>
      </c>
    </row>
    <row r="4117" spans="1:5" ht="15" x14ac:dyDescent="0.25">
      <c r="A4117" s="40" t="s">
        <v>349</v>
      </c>
      <c r="B4117" s="40" t="s">
        <v>350</v>
      </c>
      <c r="C4117" s="41">
        <v>2.0076265734059202</v>
      </c>
      <c r="D4117" s="40" t="s">
        <v>224</v>
      </c>
      <c r="E4117" s="42">
        <v>2018</v>
      </c>
    </row>
    <row r="4118" spans="1:5" ht="15" x14ac:dyDescent="0.25">
      <c r="A4118" s="40" t="s">
        <v>349</v>
      </c>
      <c r="B4118" s="40" t="s">
        <v>350</v>
      </c>
      <c r="C4118" s="41">
        <v>0</v>
      </c>
      <c r="D4118" s="40" t="s">
        <v>225</v>
      </c>
      <c r="E4118" s="42">
        <v>2018</v>
      </c>
    </row>
    <row r="4119" spans="1:5" ht="15" x14ac:dyDescent="0.25">
      <c r="A4119" s="40" t="s">
        <v>349</v>
      </c>
      <c r="B4119" s="40" t="s">
        <v>350</v>
      </c>
      <c r="C4119" s="41">
        <v>0</v>
      </c>
      <c r="D4119" s="40" t="s">
        <v>226</v>
      </c>
      <c r="E4119" s="42">
        <v>2018</v>
      </c>
    </row>
    <row r="4120" spans="1:5" ht="15" x14ac:dyDescent="0.25">
      <c r="A4120" s="40" t="s">
        <v>349</v>
      </c>
      <c r="B4120" s="40" t="s">
        <v>350</v>
      </c>
      <c r="C4120" s="41">
        <v>24.2792538244945</v>
      </c>
      <c r="D4120" s="40" t="s">
        <v>667</v>
      </c>
      <c r="E4120" s="42">
        <v>2018</v>
      </c>
    </row>
    <row r="4121" spans="1:5" ht="15" x14ac:dyDescent="0.25">
      <c r="A4121" s="40" t="s">
        <v>349</v>
      </c>
      <c r="B4121" s="40" t="s">
        <v>350</v>
      </c>
      <c r="C4121" s="41">
        <v>22.706831626597499</v>
      </c>
      <c r="D4121" s="40" t="s">
        <v>227</v>
      </c>
      <c r="E4121" s="42">
        <v>2018</v>
      </c>
    </row>
    <row r="4122" spans="1:5" ht="15" x14ac:dyDescent="0.25">
      <c r="A4122" s="40" t="s">
        <v>349</v>
      </c>
      <c r="B4122" s="40" t="s">
        <v>350</v>
      </c>
      <c r="C4122" s="41">
        <v>0</v>
      </c>
      <c r="D4122" s="40" t="s">
        <v>228</v>
      </c>
      <c r="E4122" s="42">
        <v>2018</v>
      </c>
    </row>
    <row r="4123" spans="1:5" ht="15" x14ac:dyDescent="0.25">
      <c r="A4123" s="40" t="s">
        <v>349</v>
      </c>
      <c r="B4123" s="40" t="s">
        <v>350</v>
      </c>
      <c r="C4123" s="41">
        <v>0</v>
      </c>
      <c r="D4123" s="40" t="s">
        <v>229</v>
      </c>
      <c r="E4123" s="42">
        <v>2018</v>
      </c>
    </row>
    <row r="4124" spans="1:5" ht="15" x14ac:dyDescent="0.25">
      <c r="A4124" s="40" t="s">
        <v>349</v>
      </c>
      <c r="B4124" s="40" t="s">
        <v>350</v>
      </c>
      <c r="C4124" s="41">
        <v>-1.3576856021029999</v>
      </c>
      <c r="D4124" s="40" t="s">
        <v>230</v>
      </c>
      <c r="E4124" s="42">
        <v>2018</v>
      </c>
    </row>
    <row r="4125" spans="1:5" ht="15" x14ac:dyDescent="0.25">
      <c r="A4125" s="40" t="s">
        <v>349</v>
      </c>
      <c r="B4125" s="40" t="s">
        <v>350</v>
      </c>
      <c r="C4125" s="41">
        <v>2.9301078</v>
      </c>
      <c r="D4125" s="40" t="s">
        <v>231</v>
      </c>
      <c r="E4125" s="42">
        <v>2018</v>
      </c>
    </row>
    <row r="4126" spans="1:5" ht="15" x14ac:dyDescent="0.25">
      <c r="A4126" s="40" t="s">
        <v>349</v>
      </c>
      <c r="B4126" s="40" t="s">
        <v>350</v>
      </c>
      <c r="C4126" s="41">
        <v>24.2792538244945</v>
      </c>
      <c r="D4126" s="40" t="s">
        <v>668</v>
      </c>
      <c r="E4126" s="42">
        <v>2018</v>
      </c>
    </row>
    <row r="4127" spans="1:5" ht="15" x14ac:dyDescent="0.25">
      <c r="A4127" s="40" t="s">
        <v>351</v>
      </c>
      <c r="B4127" s="40" t="s">
        <v>352</v>
      </c>
      <c r="C4127" s="41">
        <v>58</v>
      </c>
      <c r="D4127" s="40" t="s">
        <v>110</v>
      </c>
      <c r="E4127" s="42">
        <v>2018</v>
      </c>
    </row>
    <row r="4128" spans="1:5" ht="15" x14ac:dyDescent="0.25">
      <c r="A4128" s="40" t="s">
        <v>351</v>
      </c>
      <c r="B4128" s="40" t="s">
        <v>352</v>
      </c>
      <c r="C4128" s="41">
        <v>0.85929800000000001</v>
      </c>
      <c r="D4128" s="40" t="s">
        <v>220</v>
      </c>
      <c r="E4128" s="42">
        <v>2018</v>
      </c>
    </row>
    <row r="4129" spans="1:5" ht="15" x14ac:dyDescent="0.25">
      <c r="A4129" s="40" t="s">
        <v>351</v>
      </c>
      <c r="B4129" s="40" t="s">
        <v>352</v>
      </c>
      <c r="C4129" s="41">
        <v>0</v>
      </c>
      <c r="D4129" s="40" t="s">
        <v>221</v>
      </c>
      <c r="E4129" s="42">
        <v>2018</v>
      </c>
    </row>
    <row r="4130" spans="1:5" ht="15" x14ac:dyDescent="0.25">
      <c r="A4130" s="40" t="s">
        <v>351</v>
      </c>
      <c r="B4130" s="40" t="s">
        <v>352</v>
      </c>
      <c r="C4130" s="41">
        <v>1.0305999999999999E-2</v>
      </c>
      <c r="D4130" s="40" t="s">
        <v>222</v>
      </c>
      <c r="E4130" s="42">
        <v>2018</v>
      </c>
    </row>
    <row r="4131" spans="1:5" ht="15" x14ac:dyDescent="0.25">
      <c r="A4131" s="40" t="s">
        <v>351</v>
      </c>
      <c r="B4131" s="40" t="s">
        <v>352</v>
      </c>
      <c r="C4131" s="41">
        <v>1.7671850845783501</v>
      </c>
      <c r="D4131" s="40" t="s">
        <v>223</v>
      </c>
      <c r="E4131" s="42">
        <v>2018</v>
      </c>
    </row>
    <row r="4132" spans="1:5" ht="15" x14ac:dyDescent="0.25">
      <c r="A4132" s="40" t="s">
        <v>351</v>
      </c>
      <c r="B4132" s="40" t="s">
        <v>352</v>
      </c>
      <c r="C4132" s="41">
        <v>1.7575656231872201</v>
      </c>
      <c r="D4132" s="40" t="s">
        <v>224</v>
      </c>
      <c r="E4132" s="42">
        <v>2018</v>
      </c>
    </row>
    <row r="4133" spans="1:5" ht="15" x14ac:dyDescent="0.25">
      <c r="A4133" s="40" t="s">
        <v>351</v>
      </c>
      <c r="B4133" s="40" t="s">
        <v>352</v>
      </c>
      <c r="C4133" s="41">
        <v>0</v>
      </c>
      <c r="D4133" s="40" t="s">
        <v>225</v>
      </c>
      <c r="E4133" s="42">
        <v>2018</v>
      </c>
    </row>
    <row r="4134" spans="1:5" ht="15" x14ac:dyDescent="0.25">
      <c r="A4134" s="40" t="s">
        <v>351</v>
      </c>
      <c r="B4134" s="40" t="s">
        <v>352</v>
      </c>
      <c r="C4134" s="41">
        <v>0</v>
      </c>
      <c r="D4134" s="40" t="s">
        <v>226</v>
      </c>
      <c r="E4134" s="42">
        <v>2018</v>
      </c>
    </row>
    <row r="4135" spans="1:5" ht="15" x14ac:dyDescent="0.25">
      <c r="A4135" s="40" t="s">
        <v>351</v>
      </c>
      <c r="B4135" s="40" t="s">
        <v>352</v>
      </c>
      <c r="C4135" s="41">
        <v>62.394354707765601</v>
      </c>
      <c r="D4135" s="40" t="s">
        <v>667</v>
      </c>
      <c r="E4135" s="42">
        <v>2018</v>
      </c>
    </row>
    <row r="4136" spans="1:5" ht="15" x14ac:dyDescent="0.25">
      <c r="A4136" s="40" t="s">
        <v>351</v>
      </c>
      <c r="B4136" s="40" t="s">
        <v>352</v>
      </c>
      <c r="C4136" s="41">
        <v>60.250321548463198</v>
      </c>
      <c r="D4136" s="40" t="s">
        <v>227</v>
      </c>
      <c r="E4136" s="42">
        <v>2018</v>
      </c>
    </row>
    <row r="4137" spans="1:5" ht="15" x14ac:dyDescent="0.25">
      <c r="A4137" s="40" t="s">
        <v>351</v>
      </c>
      <c r="B4137" s="40" t="s">
        <v>352</v>
      </c>
      <c r="C4137" s="41">
        <v>0</v>
      </c>
      <c r="D4137" s="40" t="s">
        <v>228</v>
      </c>
      <c r="E4137" s="42">
        <v>2018</v>
      </c>
    </row>
    <row r="4138" spans="1:5" ht="15" x14ac:dyDescent="0.25">
      <c r="A4138" s="40" t="s">
        <v>351</v>
      </c>
      <c r="B4138" s="40" t="s">
        <v>352</v>
      </c>
      <c r="C4138" s="41">
        <v>0</v>
      </c>
      <c r="D4138" s="40" t="s">
        <v>229</v>
      </c>
      <c r="E4138" s="42">
        <v>2018</v>
      </c>
    </row>
    <row r="4139" spans="1:5" ht="15" x14ac:dyDescent="0.25">
      <c r="A4139" s="40" t="s">
        <v>351</v>
      </c>
      <c r="B4139" s="40" t="s">
        <v>352</v>
      </c>
      <c r="C4139" s="41">
        <v>-2.7442988982976102</v>
      </c>
      <c r="D4139" s="40" t="s">
        <v>230</v>
      </c>
      <c r="E4139" s="42">
        <v>2018</v>
      </c>
    </row>
    <row r="4140" spans="1:5" ht="15" x14ac:dyDescent="0.25">
      <c r="A4140" s="40" t="s">
        <v>351</v>
      </c>
      <c r="B4140" s="40" t="s">
        <v>352</v>
      </c>
      <c r="C4140" s="41">
        <v>4.8883320575999996</v>
      </c>
      <c r="D4140" s="40" t="s">
        <v>231</v>
      </c>
      <c r="E4140" s="42">
        <v>2018</v>
      </c>
    </row>
    <row r="4141" spans="1:5" ht="15" x14ac:dyDescent="0.25">
      <c r="A4141" s="40" t="s">
        <v>351</v>
      </c>
      <c r="B4141" s="40" t="s">
        <v>352</v>
      </c>
      <c r="C4141" s="41">
        <v>62.394354707765601</v>
      </c>
      <c r="D4141" s="40" t="s">
        <v>668</v>
      </c>
      <c r="E4141" s="42">
        <v>2018</v>
      </c>
    </row>
    <row r="4142" spans="1:5" ht="15" x14ac:dyDescent="0.25">
      <c r="A4142" s="40" t="s">
        <v>353</v>
      </c>
      <c r="B4142" s="40" t="s">
        <v>354</v>
      </c>
      <c r="C4142" s="41">
        <v>2527.7024145483801</v>
      </c>
      <c r="D4142" s="40" t="s">
        <v>110</v>
      </c>
      <c r="E4142" s="42">
        <v>2018</v>
      </c>
    </row>
    <row r="4143" spans="1:5" ht="15" x14ac:dyDescent="0.25">
      <c r="A4143" s="40" t="s">
        <v>353</v>
      </c>
      <c r="B4143" s="40" t="s">
        <v>354</v>
      </c>
      <c r="C4143" s="41">
        <v>0</v>
      </c>
      <c r="D4143" s="40" t="s">
        <v>220</v>
      </c>
      <c r="E4143" s="42">
        <v>2018</v>
      </c>
    </row>
    <row r="4144" spans="1:5" ht="15" x14ac:dyDescent="0.25">
      <c r="A4144" s="40" t="s">
        <v>353</v>
      </c>
      <c r="B4144" s="40" t="s">
        <v>354</v>
      </c>
      <c r="C4144" s="41">
        <v>0</v>
      </c>
      <c r="D4144" s="40" t="s">
        <v>221</v>
      </c>
      <c r="E4144" s="42">
        <v>2018</v>
      </c>
    </row>
    <row r="4145" spans="1:5" ht="15" x14ac:dyDescent="0.25">
      <c r="A4145" s="40" t="s">
        <v>353</v>
      </c>
      <c r="B4145" s="40" t="s">
        <v>354</v>
      </c>
      <c r="C4145" s="41">
        <v>115.005553891508</v>
      </c>
      <c r="D4145" s="40" t="s">
        <v>222</v>
      </c>
      <c r="E4145" s="42">
        <v>2018</v>
      </c>
    </row>
    <row r="4146" spans="1:5" ht="15" x14ac:dyDescent="0.25">
      <c r="A4146" s="40" t="s">
        <v>353</v>
      </c>
      <c r="B4146" s="40" t="s">
        <v>354</v>
      </c>
      <c r="C4146" s="41">
        <v>0</v>
      </c>
      <c r="D4146" s="40" t="s">
        <v>223</v>
      </c>
      <c r="E4146" s="42">
        <v>2018</v>
      </c>
    </row>
    <row r="4147" spans="1:5" ht="15" x14ac:dyDescent="0.25">
      <c r="A4147" s="40" t="s">
        <v>353</v>
      </c>
      <c r="B4147" s="40" t="s">
        <v>354</v>
      </c>
      <c r="C4147" s="41">
        <v>0</v>
      </c>
      <c r="D4147" s="40" t="s">
        <v>224</v>
      </c>
      <c r="E4147" s="42">
        <v>2018</v>
      </c>
    </row>
    <row r="4148" spans="1:5" ht="15" x14ac:dyDescent="0.25">
      <c r="A4148" s="40" t="s">
        <v>353</v>
      </c>
      <c r="B4148" s="40" t="s">
        <v>354</v>
      </c>
      <c r="C4148" s="41">
        <v>0</v>
      </c>
      <c r="D4148" s="40" t="s">
        <v>225</v>
      </c>
      <c r="E4148" s="42">
        <v>2018</v>
      </c>
    </row>
    <row r="4149" spans="1:5" ht="15" x14ac:dyDescent="0.25">
      <c r="A4149" s="40" t="s">
        <v>353</v>
      </c>
      <c r="B4149" s="40" t="s">
        <v>354</v>
      </c>
      <c r="C4149" s="41">
        <v>0</v>
      </c>
      <c r="D4149" s="40" t="s">
        <v>226</v>
      </c>
      <c r="E4149" s="42">
        <v>2018</v>
      </c>
    </row>
    <row r="4150" spans="1:5" ht="15" x14ac:dyDescent="0.25">
      <c r="A4150" s="40" t="s">
        <v>353</v>
      </c>
      <c r="B4150" s="40" t="s">
        <v>354</v>
      </c>
      <c r="C4150" s="41">
        <v>2642.70796843989</v>
      </c>
      <c r="D4150" s="40" t="s">
        <v>667</v>
      </c>
      <c r="E4150" s="42">
        <v>2018</v>
      </c>
    </row>
    <row r="4151" spans="1:5" ht="15" x14ac:dyDescent="0.25">
      <c r="A4151" s="40" t="s">
        <v>353</v>
      </c>
      <c r="B4151" s="40" t="s">
        <v>354</v>
      </c>
      <c r="C4151" s="41">
        <v>2642.70796843989</v>
      </c>
      <c r="D4151" s="40" t="s">
        <v>227</v>
      </c>
      <c r="E4151" s="42">
        <v>2018</v>
      </c>
    </row>
    <row r="4152" spans="1:5" ht="15" x14ac:dyDescent="0.25">
      <c r="A4152" s="40" t="s">
        <v>353</v>
      </c>
      <c r="B4152" s="40" t="s">
        <v>354</v>
      </c>
      <c r="C4152" s="41">
        <v>0</v>
      </c>
      <c r="D4152" s="40" t="s">
        <v>228</v>
      </c>
      <c r="E4152" s="42">
        <v>2018</v>
      </c>
    </row>
    <row r="4153" spans="1:5" ht="15" x14ac:dyDescent="0.25">
      <c r="A4153" s="40" t="s">
        <v>353</v>
      </c>
      <c r="B4153" s="40" t="s">
        <v>354</v>
      </c>
      <c r="C4153" s="41">
        <v>0</v>
      </c>
      <c r="D4153" s="40" t="s">
        <v>229</v>
      </c>
      <c r="E4153" s="42">
        <v>2018</v>
      </c>
    </row>
    <row r="4154" spans="1:5" ht="15" x14ac:dyDescent="0.25">
      <c r="A4154" s="40" t="s">
        <v>353</v>
      </c>
      <c r="B4154" s="40" t="s">
        <v>354</v>
      </c>
      <c r="C4154" s="41">
        <v>0</v>
      </c>
      <c r="D4154" s="40" t="s">
        <v>230</v>
      </c>
      <c r="E4154" s="42">
        <v>2018</v>
      </c>
    </row>
    <row r="4155" spans="1:5" ht="15" x14ac:dyDescent="0.25">
      <c r="A4155" s="40" t="s">
        <v>353</v>
      </c>
      <c r="B4155" s="40" t="s">
        <v>354</v>
      </c>
      <c r="C4155" s="41">
        <v>0</v>
      </c>
      <c r="D4155" s="40" t="s">
        <v>231</v>
      </c>
      <c r="E4155" s="42">
        <v>2018</v>
      </c>
    </row>
    <row r="4156" spans="1:5" ht="15" x14ac:dyDescent="0.25">
      <c r="A4156" s="40" t="s">
        <v>353</v>
      </c>
      <c r="B4156" s="40" t="s">
        <v>354</v>
      </c>
      <c r="C4156" s="41">
        <v>2642.70796843989</v>
      </c>
      <c r="D4156" s="40" t="s">
        <v>668</v>
      </c>
      <c r="E4156" s="42">
        <v>2018</v>
      </c>
    </row>
    <row r="4157" spans="1:5" ht="15" x14ac:dyDescent="0.25">
      <c r="A4157" s="40" t="s">
        <v>355</v>
      </c>
      <c r="B4157" s="40" t="s">
        <v>356</v>
      </c>
      <c r="C4157" s="41">
        <v>484.24243215711999</v>
      </c>
      <c r="D4157" s="40" t="s">
        <v>110</v>
      </c>
      <c r="E4157" s="42">
        <v>2018</v>
      </c>
    </row>
    <row r="4158" spans="1:5" ht="15" x14ac:dyDescent="0.25">
      <c r="A4158" s="40" t="s">
        <v>355</v>
      </c>
      <c r="B4158" s="40" t="s">
        <v>356</v>
      </c>
      <c r="C4158" s="41">
        <v>0</v>
      </c>
      <c r="D4158" s="40" t="s">
        <v>220</v>
      </c>
      <c r="E4158" s="42">
        <v>2018</v>
      </c>
    </row>
    <row r="4159" spans="1:5" ht="15" x14ac:dyDescent="0.25">
      <c r="A4159" s="40" t="s">
        <v>355</v>
      </c>
      <c r="B4159" s="40" t="s">
        <v>356</v>
      </c>
      <c r="C4159" s="41">
        <v>0</v>
      </c>
      <c r="D4159" s="40" t="s">
        <v>221</v>
      </c>
      <c r="E4159" s="42">
        <v>2018</v>
      </c>
    </row>
    <row r="4160" spans="1:5" ht="15" x14ac:dyDescent="0.25">
      <c r="A4160" s="40" t="s">
        <v>355</v>
      </c>
      <c r="B4160" s="40" t="s">
        <v>356</v>
      </c>
      <c r="C4160" s="41">
        <v>0</v>
      </c>
      <c r="D4160" s="40" t="s">
        <v>222</v>
      </c>
      <c r="E4160" s="42">
        <v>2018</v>
      </c>
    </row>
    <row r="4161" spans="1:5" ht="15" x14ac:dyDescent="0.25">
      <c r="A4161" s="40" t="s">
        <v>355</v>
      </c>
      <c r="B4161" s="40" t="s">
        <v>356</v>
      </c>
      <c r="C4161" s="41">
        <v>0</v>
      </c>
      <c r="D4161" s="40" t="s">
        <v>223</v>
      </c>
      <c r="E4161" s="42">
        <v>2018</v>
      </c>
    </row>
    <row r="4162" spans="1:5" ht="15" x14ac:dyDescent="0.25">
      <c r="A4162" s="40" t="s">
        <v>355</v>
      </c>
      <c r="B4162" s="40" t="s">
        <v>356</v>
      </c>
      <c r="C4162" s="41">
        <v>0</v>
      </c>
      <c r="D4162" s="40" t="s">
        <v>224</v>
      </c>
      <c r="E4162" s="42">
        <v>2018</v>
      </c>
    </row>
    <row r="4163" spans="1:5" ht="15" x14ac:dyDescent="0.25">
      <c r="A4163" s="40" t="s">
        <v>355</v>
      </c>
      <c r="B4163" s="40" t="s">
        <v>356</v>
      </c>
      <c r="C4163" s="41">
        <v>0</v>
      </c>
      <c r="D4163" s="40" t="s">
        <v>225</v>
      </c>
      <c r="E4163" s="42">
        <v>2018</v>
      </c>
    </row>
    <row r="4164" spans="1:5" ht="15" x14ac:dyDescent="0.25">
      <c r="A4164" s="40" t="s">
        <v>355</v>
      </c>
      <c r="B4164" s="40" t="s">
        <v>356</v>
      </c>
      <c r="C4164" s="41">
        <v>0</v>
      </c>
      <c r="D4164" s="40" t="s">
        <v>226</v>
      </c>
      <c r="E4164" s="42">
        <v>2018</v>
      </c>
    </row>
    <row r="4165" spans="1:5" ht="15" x14ac:dyDescent="0.25">
      <c r="A4165" s="40" t="s">
        <v>355</v>
      </c>
      <c r="B4165" s="40" t="s">
        <v>356</v>
      </c>
      <c r="C4165" s="41">
        <v>484.24243215711999</v>
      </c>
      <c r="D4165" s="40" t="s">
        <v>667</v>
      </c>
      <c r="E4165" s="42">
        <v>2018</v>
      </c>
    </row>
    <row r="4166" spans="1:5" ht="15" x14ac:dyDescent="0.25">
      <c r="A4166" s="40" t="s">
        <v>355</v>
      </c>
      <c r="B4166" s="40" t="s">
        <v>356</v>
      </c>
      <c r="C4166" s="41">
        <v>335.70190600071197</v>
      </c>
      <c r="D4166" s="40" t="s">
        <v>227</v>
      </c>
      <c r="E4166" s="42">
        <v>2018</v>
      </c>
    </row>
    <row r="4167" spans="1:5" ht="15" x14ac:dyDescent="0.25">
      <c r="A4167" s="40" t="s">
        <v>355</v>
      </c>
      <c r="B4167" s="40" t="s">
        <v>356</v>
      </c>
      <c r="C4167" s="41">
        <v>148.54052615640799</v>
      </c>
      <c r="D4167" s="40" t="s">
        <v>228</v>
      </c>
      <c r="E4167" s="42">
        <v>2018</v>
      </c>
    </row>
    <row r="4168" spans="1:5" ht="15" x14ac:dyDescent="0.25">
      <c r="A4168" s="40" t="s">
        <v>355</v>
      </c>
      <c r="B4168" s="40" t="s">
        <v>356</v>
      </c>
      <c r="C4168" s="41">
        <v>0</v>
      </c>
      <c r="D4168" s="40" t="s">
        <v>229</v>
      </c>
      <c r="E4168" s="42">
        <v>2018</v>
      </c>
    </row>
    <row r="4169" spans="1:5" ht="15" x14ac:dyDescent="0.25">
      <c r="A4169" s="40" t="s">
        <v>355</v>
      </c>
      <c r="B4169" s="40" t="s">
        <v>356</v>
      </c>
      <c r="C4169" s="41">
        <v>0</v>
      </c>
      <c r="D4169" s="40" t="s">
        <v>230</v>
      </c>
      <c r="E4169" s="42">
        <v>2018</v>
      </c>
    </row>
    <row r="4170" spans="1:5" ht="15" x14ac:dyDescent="0.25">
      <c r="A4170" s="40" t="s">
        <v>355</v>
      </c>
      <c r="B4170" s="40" t="s">
        <v>356</v>
      </c>
      <c r="C4170" s="41">
        <v>0</v>
      </c>
      <c r="D4170" s="40" t="s">
        <v>231</v>
      </c>
      <c r="E4170" s="42">
        <v>2018</v>
      </c>
    </row>
    <row r="4171" spans="1:5" ht="15" x14ac:dyDescent="0.25">
      <c r="A4171" s="40" t="s">
        <v>355</v>
      </c>
      <c r="B4171" s="40" t="s">
        <v>356</v>
      </c>
      <c r="C4171" s="41">
        <v>484.24243215711999</v>
      </c>
      <c r="D4171" s="40" t="s">
        <v>668</v>
      </c>
      <c r="E4171" s="42">
        <v>2018</v>
      </c>
    </row>
    <row r="4172" spans="1:5" ht="15" x14ac:dyDescent="0.25">
      <c r="A4172" s="40" t="s">
        <v>357</v>
      </c>
      <c r="B4172" s="40" t="s">
        <v>358</v>
      </c>
      <c r="C4172" s="41">
        <v>5333.0934920926902</v>
      </c>
      <c r="D4172" s="40" t="s">
        <v>110</v>
      </c>
      <c r="E4172" s="42">
        <v>2018</v>
      </c>
    </row>
    <row r="4173" spans="1:5" ht="15" x14ac:dyDescent="0.25">
      <c r="A4173" s="40" t="s">
        <v>357</v>
      </c>
      <c r="B4173" s="40" t="s">
        <v>358</v>
      </c>
      <c r="C4173" s="41">
        <v>1.2897339999999999</v>
      </c>
      <c r="D4173" s="40" t="s">
        <v>220</v>
      </c>
      <c r="E4173" s="42">
        <v>2018</v>
      </c>
    </row>
    <row r="4174" spans="1:5" ht="15" x14ac:dyDescent="0.25">
      <c r="A4174" s="40" t="s">
        <v>357</v>
      </c>
      <c r="B4174" s="40" t="s">
        <v>358</v>
      </c>
      <c r="C4174" s="41">
        <v>0</v>
      </c>
      <c r="D4174" s="40" t="s">
        <v>221</v>
      </c>
      <c r="E4174" s="42">
        <v>2018</v>
      </c>
    </row>
    <row r="4175" spans="1:5" ht="15" x14ac:dyDescent="0.25">
      <c r="A4175" s="40" t="s">
        <v>357</v>
      </c>
      <c r="B4175" s="40" t="s">
        <v>358</v>
      </c>
      <c r="C4175" s="41">
        <v>52.357629060421402</v>
      </c>
      <c r="D4175" s="40" t="s">
        <v>222</v>
      </c>
      <c r="E4175" s="42">
        <v>2018</v>
      </c>
    </row>
    <row r="4176" spans="1:5" ht="15" x14ac:dyDescent="0.25">
      <c r="A4176" s="40" t="s">
        <v>357</v>
      </c>
      <c r="B4176" s="40" t="s">
        <v>358</v>
      </c>
      <c r="C4176" s="41">
        <v>1692.53965192738</v>
      </c>
      <c r="D4176" s="40" t="s">
        <v>223</v>
      </c>
      <c r="E4176" s="42">
        <v>2018</v>
      </c>
    </row>
    <row r="4177" spans="1:5" ht="15" x14ac:dyDescent="0.25">
      <c r="A4177" s="40" t="s">
        <v>357</v>
      </c>
      <c r="B4177" s="40" t="s">
        <v>358</v>
      </c>
      <c r="C4177" s="41">
        <v>36.377882127720902</v>
      </c>
      <c r="D4177" s="40" t="s">
        <v>224</v>
      </c>
      <c r="E4177" s="42">
        <v>2018</v>
      </c>
    </row>
    <row r="4178" spans="1:5" ht="15" x14ac:dyDescent="0.25">
      <c r="A4178" s="40" t="s">
        <v>357</v>
      </c>
      <c r="B4178" s="40" t="s">
        <v>358</v>
      </c>
      <c r="C4178" s="41">
        <v>4.2650146720512198E-5</v>
      </c>
      <c r="D4178" s="40" t="s">
        <v>225</v>
      </c>
      <c r="E4178" s="42">
        <v>2018</v>
      </c>
    </row>
    <row r="4179" spans="1:5" ht="15" x14ac:dyDescent="0.25">
      <c r="A4179" s="40" t="s">
        <v>357</v>
      </c>
      <c r="B4179" s="40" t="s">
        <v>358</v>
      </c>
      <c r="C4179" s="41">
        <v>1.27950440161536E-5</v>
      </c>
      <c r="D4179" s="40" t="s">
        <v>226</v>
      </c>
      <c r="E4179" s="42">
        <v>2018</v>
      </c>
    </row>
    <row r="4180" spans="1:5" ht="15" x14ac:dyDescent="0.25">
      <c r="A4180" s="40" t="s">
        <v>357</v>
      </c>
      <c r="B4180" s="40" t="s">
        <v>358</v>
      </c>
      <c r="C4180" s="41">
        <v>7115.6584446533998</v>
      </c>
      <c r="D4180" s="40" t="s">
        <v>667</v>
      </c>
      <c r="E4180" s="42">
        <v>2018</v>
      </c>
    </row>
    <row r="4181" spans="1:5" ht="15" x14ac:dyDescent="0.25">
      <c r="A4181" s="40" t="s">
        <v>357</v>
      </c>
      <c r="B4181" s="40" t="s">
        <v>358</v>
      </c>
      <c r="C4181" s="41">
        <v>1059.0834249760401</v>
      </c>
      <c r="D4181" s="40" t="s">
        <v>227</v>
      </c>
      <c r="E4181" s="42">
        <v>2018</v>
      </c>
    </row>
    <row r="4182" spans="1:5" ht="15" x14ac:dyDescent="0.25">
      <c r="A4182" s="40" t="s">
        <v>357</v>
      </c>
      <c r="B4182" s="40" t="s">
        <v>358</v>
      </c>
      <c r="C4182" s="41">
        <v>6012.1795175413699</v>
      </c>
      <c r="D4182" s="40" t="s">
        <v>228</v>
      </c>
      <c r="E4182" s="42">
        <v>2018</v>
      </c>
    </row>
    <row r="4183" spans="1:5" ht="15" x14ac:dyDescent="0.25">
      <c r="A4183" s="40" t="s">
        <v>357</v>
      </c>
      <c r="B4183" s="40" t="s">
        <v>358</v>
      </c>
      <c r="C4183" s="41">
        <v>0</v>
      </c>
      <c r="D4183" s="40" t="s">
        <v>229</v>
      </c>
      <c r="E4183" s="42">
        <v>2018</v>
      </c>
    </row>
    <row r="4184" spans="1:5" ht="15" x14ac:dyDescent="0.25">
      <c r="A4184" s="40" t="s">
        <v>357</v>
      </c>
      <c r="B4184" s="40" t="s">
        <v>358</v>
      </c>
      <c r="C4184" s="41">
        <v>0</v>
      </c>
      <c r="D4184" s="40" t="s">
        <v>230</v>
      </c>
      <c r="E4184" s="42">
        <v>2018</v>
      </c>
    </row>
    <row r="4185" spans="1:5" ht="15" x14ac:dyDescent="0.25">
      <c r="A4185" s="40" t="s">
        <v>357</v>
      </c>
      <c r="B4185" s="40" t="s">
        <v>358</v>
      </c>
      <c r="C4185" s="41">
        <v>44.395502135999998</v>
      </c>
      <c r="D4185" s="40" t="s">
        <v>231</v>
      </c>
      <c r="E4185" s="42">
        <v>2018</v>
      </c>
    </row>
    <row r="4186" spans="1:5" ht="15" x14ac:dyDescent="0.25">
      <c r="A4186" s="40" t="s">
        <v>357</v>
      </c>
      <c r="B4186" s="40" t="s">
        <v>358</v>
      </c>
      <c r="C4186" s="41">
        <v>7115.6584446533998</v>
      </c>
      <c r="D4186" s="40" t="s">
        <v>668</v>
      </c>
      <c r="E4186" s="42">
        <v>2018</v>
      </c>
    </row>
    <row r="4187" spans="1:5" ht="15" x14ac:dyDescent="0.25">
      <c r="A4187" s="40" t="s">
        <v>359</v>
      </c>
      <c r="B4187" s="40" t="s">
        <v>360</v>
      </c>
      <c r="C4187" s="41">
        <v>2118.8629313001502</v>
      </c>
      <c r="D4187" s="40" t="s">
        <v>110</v>
      </c>
      <c r="E4187" s="42">
        <v>2018</v>
      </c>
    </row>
    <row r="4188" spans="1:5" ht="15" x14ac:dyDescent="0.25">
      <c r="A4188" s="40" t="s">
        <v>359</v>
      </c>
      <c r="B4188" s="40" t="s">
        <v>360</v>
      </c>
      <c r="C4188" s="41">
        <v>0.74544699999999997</v>
      </c>
      <c r="D4188" s="40" t="s">
        <v>220</v>
      </c>
      <c r="E4188" s="42">
        <v>2018</v>
      </c>
    </row>
    <row r="4189" spans="1:5" ht="15" x14ac:dyDescent="0.25">
      <c r="A4189" s="40" t="s">
        <v>359</v>
      </c>
      <c r="B4189" s="40" t="s">
        <v>360</v>
      </c>
      <c r="C4189" s="41">
        <v>0</v>
      </c>
      <c r="D4189" s="40" t="s">
        <v>221</v>
      </c>
      <c r="E4189" s="42">
        <v>2018</v>
      </c>
    </row>
    <row r="4190" spans="1:5" ht="15" x14ac:dyDescent="0.25">
      <c r="A4190" s="40" t="s">
        <v>359</v>
      </c>
      <c r="B4190" s="40" t="s">
        <v>360</v>
      </c>
      <c r="C4190" s="41">
        <v>41.323400335848902</v>
      </c>
      <c r="D4190" s="40" t="s">
        <v>222</v>
      </c>
      <c r="E4190" s="42">
        <v>2018</v>
      </c>
    </row>
    <row r="4191" spans="1:5" ht="15" x14ac:dyDescent="0.25">
      <c r="A4191" s="40" t="s">
        <v>359</v>
      </c>
      <c r="B4191" s="40" t="s">
        <v>360</v>
      </c>
      <c r="C4191" s="41">
        <v>779.74418208109296</v>
      </c>
      <c r="D4191" s="40" t="s">
        <v>223</v>
      </c>
      <c r="E4191" s="42">
        <v>2018</v>
      </c>
    </row>
    <row r="4192" spans="1:5" ht="15" x14ac:dyDescent="0.25">
      <c r="A4192" s="40" t="s">
        <v>359</v>
      </c>
      <c r="B4192" s="40" t="s">
        <v>360</v>
      </c>
      <c r="C4192" s="41">
        <v>70.378010115291801</v>
      </c>
      <c r="D4192" s="40" t="s">
        <v>224</v>
      </c>
      <c r="E4192" s="42">
        <v>2018</v>
      </c>
    </row>
    <row r="4193" spans="1:5" ht="15" x14ac:dyDescent="0.25">
      <c r="A4193" s="40" t="s">
        <v>359</v>
      </c>
      <c r="B4193" s="40" t="s">
        <v>360</v>
      </c>
      <c r="C4193" s="41">
        <v>3.4866333365285597E-4</v>
      </c>
      <c r="D4193" s="40" t="s">
        <v>225</v>
      </c>
      <c r="E4193" s="42">
        <v>2018</v>
      </c>
    </row>
    <row r="4194" spans="1:5" ht="15" x14ac:dyDescent="0.25">
      <c r="A4194" s="40" t="s">
        <v>359</v>
      </c>
      <c r="B4194" s="40" t="s">
        <v>360</v>
      </c>
      <c r="C4194" s="41">
        <v>1.03553010094898E-4</v>
      </c>
      <c r="D4194" s="40" t="s">
        <v>226</v>
      </c>
      <c r="E4194" s="42">
        <v>2018</v>
      </c>
    </row>
    <row r="4195" spans="1:5" ht="15" x14ac:dyDescent="0.25">
      <c r="A4195" s="40" t="s">
        <v>359</v>
      </c>
      <c r="B4195" s="40" t="s">
        <v>360</v>
      </c>
      <c r="C4195" s="41">
        <v>3011.0544230487299</v>
      </c>
      <c r="D4195" s="40" t="s">
        <v>667</v>
      </c>
      <c r="E4195" s="42">
        <v>2018</v>
      </c>
    </row>
    <row r="4196" spans="1:5" ht="15" x14ac:dyDescent="0.25">
      <c r="A4196" s="40" t="s">
        <v>359</v>
      </c>
      <c r="B4196" s="40" t="s">
        <v>360</v>
      </c>
      <c r="C4196" s="41">
        <v>1148.6648004762701</v>
      </c>
      <c r="D4196" s="40" t="s">
        <v>227</v>
      </c>
      <c r="E4196" s="42">
        <v>2018</v>
      </c>
    </row>
    <row r="4197" spans="1:5" ht="15" x14ac:dyDescent="0.25">
      <c r="A4197" s="40" t="s">
        <v>359</v>
      </c>
      <c r="B4197" s="40" t="s">
        <v>360</v>
      </c>
      <c r="C4197" s="41">
        <v>1859.2316857441201</v>
      </c>
      <c r="D4197" s="40" t="s">
        <v>228</v>
      </c>
      <c r="E4197" s="42">
        <v>2018</v>
      </c>
    </row>
    <row r="4198" spans="1:5" ht="15" x14ac:dyDescent="0.25">
      <c r="A4198" s="40" t="s">
        <v>359</v>
      </c>
      <c r="B4198" s="40" t="s">
        <v>360</v>
      </c>
      <c r="C4198" s="41">
        <v>0</v>
      </c>
      <c r="D4198" s="40" t="s">
        <v>229</v>
      </c>
      <c r="E4198" s="42">
        <v>2018</v>
      </c>
    </row>
    <row r="4199" spans="1:5" ht="15" x14ac:dyDescent="0.25">
      <c r="A4199" s="40" t="s">
        <v>359</v>
      </c>
      <c r="B4199" s="40" t="s">
        <v>360</v>
      </c>
      <c r="C4199" s="41">
        <v>3.1579368283439102</v>
      </c>
      <c r="D4199" s="40" t="s">
        <v>230</v>
      </c>
      <c r="E4199" s="42">
        <v>2018</v>
      </c>
    </row>
    <row r="4200" spans="1:5" ht="15" x14ac:dyDescent="0.25">
      <c r="A4200" s="40" t="s">
        <v>359</v>
      </c>
      <c r="B4200" s="40" t="s">
        <v>360</v>
      </c>
      <c r="C4200" s="41">
        <v>0</v>
      </c>
      <c r="D4200" s="40" t="s">
        <v>231</v>
      </c>
      <c r="E4200" s="42">
        <v>2018</v>
      </c>
    </row>
    <row r="4201" spans="1:5" ht="15" x14ac:dyDescent="0.25">
      <c r="A4201" s="40" t="s">
        <v>359</v>
      </c>
      <c r="B4201" s="40" t="s">
        <v>360</v>
      </c>
      <c r="C4201" s="41">
        <v>3011.0544230487299</v>
      </c>
      <c r="D4201" s="40" t="s">
        <v>668</v>
      </c>
      <c r="E4201" s="42">
        <v>2018</v>
      </c>
    </row>
    <row r="4202" spans="1:5" ht="15" x14ac:dyDescent="0.25">
      <c r="A4202" s="40" t="s">
        <v>361</v>
      </c>
      <c r="B4202" s="40" t="s">
        <v>362</v>
      </c>
      <c r="C4202" s="41">
        <v>758.169242456402</v>
      </c>
      <c r="D4202" s="40" t="s">
        <v>110</v>
      </c>
      <c r="E4202" s="42">
        <v>2018</v>
      </c>
    </row>
    <row r="4203" spans="1:5" ht="15" x14ac:dyDescent="0.25">
      <c r="A4203" s="40" t="s">
        <v>361</v>
      </c>
      <c r="B4203" s="40" t="s">
        <v>362</v>
      </c>
      <c r="C4203" s="41">
        <v>0</v>
      </c>
      <c r="D4203" s="40" t="s">
        <v>220</v>
      </c>
      <c r="E4203" s="42">
        <v>2018</v>
      </c>
    </row>
    <row r="4204" spans="1:5" ht="15" x14ac:dyDescent="0.25">
      <c r="A4204" s="40" t="s">
        <v>361</v>
      </c>
      <c r="B4204" s="40" t="s">
        <v>362</v>
      </c>
      <c r="C4204" s="41">
        <v>0</v>
      </c>
      <c r="D4204" s="40" t="s">
        <v>221</v>
      </c>
      <c r="E4204" s="42">
        <v>2018</v>
      </c>
    </row>
    <row r="4205" spans="1:5" ht="15" x14ac:dyDescent="0.25">
      <c r="A4205" s="40" t="s">
        <v>361</v>
      </c>
      <c r="B4205" s="40" t="s">
        <v>362</v>
      </c>
      <c r="C4205" s="41">
        <v>15.0361775508505</v>
      </c>
      <c r="D4205" s="40" t="s">
        <v>222</v>
      </c>
      <c r="E4205" s="42">
        <v>2018</v>
      </c>
    </row>
    <row r="4206" spans="1:5" ht="15" x14ac:dyDescent="0.25">
      <c r="A4206" s="40" t="s">
        <v>361</v>
      </c>
      <c r="B4206" s="40" t="s">
        <v>362</v>
      </c>
      <c r="C4206" s="41">
        <v>153.49757263335999</v>
      </c>
      <c r="D4206" s="40" t="s">
        <v>223</v>
      </c>
      <c r="E4206" s="42">
        <v>2018</v>
      </c>
    </row>
    <row r="4207" spans="1:5" ht="15" x14ac:dyDescent="0.25">
      <c r="A4207" s="40" t="s">
        <v>361</v>
      </c>
      <c r="B4207" s="40" t="s">
        <v>362</v>
      </c>
      <c r="C4207" s="41">
        <v>2.5454854837383301</v>
      </c>
      <c r="D4207" s="40" t="s">
        <v>224</v>
      </c>
      <c r="E4207" s="42">
        <v>2018</v>
      </c>
    </row>
    <row r="4208" spans="1:5" ht="15" x14ac:dyDescent="0.25">
      <c r="A4208" s="40" t="s">
        <v>361</v>
      </c>
      <c r="B4208" s="40" t="s">
        <v>362</v>
      </c>
      <c r="C4208" s="41">
        <v>0</v>
      </c>
      <c r="D4208" s="40" t="s">
        <v>225</v>
      </c>
      <c r="E4208" s="42">
        <v>2018</v>
      </c>
    </row>
    <row r="4209" spans="1:5" ht="15" x14ac:dyDescent="0.25">
      <c r="A4209" s="40" t="s">
        <v>361</v>
      </c>
      <c r="B4209" s="40" t="s">
        <v>362</v>
      </c>
      <c r="C4209" s="41">
        <v>0</v>
      </c>
      <c r="D4209" s="40" t="s">
        <v>226</v>
      </c>
      <c r="E4209" s="42">
        <v>2018</v>
      </c>
    </row>
    <row r="4210" spans="1:5" ht="15" x14ac:dyDescent="0.25">
      <c r="A4210" s="40" t="s">
        <v>361</v>
      </c>
      <c r="B4210" s="40" t="s">
        <v>362</v>
      </c>
      <c r="C4210" s="41">
        <v>929.24847812435098</v>
      </c>
      <c r="D4210" s="40" t="s">
        <v>667</v>
      </c>
      <c r="E4210" s="42">
        <v>2018</v>
      </c>
    </row>
    <row r="4211" spans="1:5" ht="15" x14ac:dyDescent="0.25">
      <c r="A4211" s="40" t="s">
        <v>361</v>
      </c>
      <c r="B4211" s="40" t="s">
        <v>362</v>
      </c>
      <c r="C4211" s="41">
        <v>412.77756833305102</v>
      </c>
      <c r="D4211" s="40" t="s">
        <v>227</v>
      </c>
      <c r="E4211" s="42">
        <v>2018</v>
      </c>
    </row>
    <row r="4212" spans="1:5" ht="15" x14ac:dyDescent="0.25">
      <c r="A4212" s="40" t="s">
        <v>361</v>
      </c>
      <c r="B4212" s="40" t="s">
        <v>362</v>
      </c>
      <c r="C4212" s="41">
        <v>516.47090979129996</v>
      </c>
      <c r="D4212" s="40" t="s">
        <v>228</v>
      </c>
      <c r="E4212" s="42">
        <v>2018</v>
      </c>
    </row>
    <row r="4213" spans="1:5" ht="15" x14ac:dyDescent="0.25">
      <c r="A4213" s="40" t="s">
        <v>361</v>
      </c>
      <c r="B4213" s="40" t="s">
        <v>362</v>
      </c>
      <c r="C4213" s="41">
        <v>0</v>
      </c>
      <c r="D4213" s="40" t="s">
        <v>229</v>
      </c>
      <c r="E4213" s="42">
        <v>2018</v>
      </c>
    </row>
    <row r="4214" spans="1:5" ht="15" x14ac:dyDescent="0.25">
      <c r="A4214" s="40" t="s">
        <v>361</v>
      </c>
      <c r="B4214" s="40" t="s">
        <v>362</v>
      </c>
      <c r="C4214" s="41">
        <v>0</v>
      </c>
      <c r="D4214" s="40" t="s">
        <v>230</v>
      </c>
      <c r="E4214" s="42">
        <v>2018</v>
      </c>
    </row>
    <row r="4215" spans="1:5" ht="15" x14ac:dyDescent="0.25">
      <c r="A4215" s="40" t="s">
        <v>361</v>
      </c>
      <c r="B4215" s="40" t="s">
        <v>362</v>
      </c>
      <c r="C4215" s="41">
        <v>0</v>
      </c>
      <c r="D4215" s="40" t="s">
        <v>231</v>
      </c>
      <c r="E4215" s="42">
        <v>2018</v>
      </c>
    </row>
    <row r="4216" spans="1:5" ht="15" x14ac:dyDescent="0.25">
      <c r="A4216" s="40" t="s">
        <v>361</v>
      </c>
      <c r="B4216" s="40" t="s">
        <v>362</v>
      </c>
      <c r="C4216" s="41">
        <v>929.24847812435098</v>
      </c>
      <c r="D4216" s="40" t="s">
        <v>668</v>
      </c>
      <c r="E4216" s="42">
        <v>2018</v>
      </c>
    </row>
    <row r="4217" spans="1:5" ht="15" x14ac:dyDescent="0.25">
      <c r="A4217" s="40" t="s">
        <v>363</v>
      </c>
      <c r="B4217" s="40" t="s">
        <v>364</v>
      </c>
      <c r="C4217" s="41">
        <v>5079.3832945587901</v>
      </c>
      <c r="D4217" s="40" t="s">
        <v>110</v>
      </c>
      <c r="E4217" s="42">
        <v>2018</v>
      </c>
    </row>
    <row r="4218" spans="1:5" ht="15" x14ac:dyDescent="0.25">
      <c r="A4218" s="40" t="s">
        <v>363</v>
      </c>
      <c r="B4218" s="40" t="s">
        <v>364</v>
      </c>
      <c r="C4218" s="41">
        <v>3.3729870000000002</v>
      </c>
      <c r="D4218" s="40" t="s">
        <v>220</v>
      </c>
      <c r="E4218" s="42">
        <v>2018</v>
      </c>
    </row>
    <row r="4219" spans="1:5" ht="15" x14ac:dyDescent="0.25">
      <c r="A4219" s="40" t="s">
        <v>363</v>
      </c>
      <c r="B4219" s="40" t="s">
        <v>364</v>
      </c>
      <c r="C4219" s="41">
        <v>0</v>
      </c>
      <c r="D4219" s="40" t="s">
        <v>221</v>
      </c>
      <c r="E4219" s="42">
        <v>2018</v>
      </c>
    </row>
    <row r="4220" spans="1:5" ht="15" x14ac:dyDescent="0.25">
      <c r="A4220" s="40" t="s">
        <v>363</v>
      </c>
      <c r="B4220" s="40" t="s">
        <v>364</v>
      </c>
      <c r="C4220" s="41">
        <v>96.144702352701003</v>
      </c>
      <c r="D4220" s="40" t="s">
        <v>222</v>
      </c>
      <c r="E4220" s="42">
        <v>2018</v>
      </c>
    </row>
    <row r="4221" spans="1:5" ht="15" x14ac:dyDescent="0.25">
      <c r="A4221" s="40" t="s">
        <v>363</v>
      </c>
      <c r="B4221" s="40" t="s">
        <v>364</v>
      </c>
      <c r="C4221" s="41">
        <v>1223.47972492946</v>
      </c>
      <c r="D4221" s="40" t="s">
        <v>223</v>
      </c>
      <c r="E4221" s="42">
        <v>2018</v>
      </c>
    </row>
    <row r="4222" spans="1:5" ht="15" x14ac:dyDescent="0.25">
      <c r="A4222" s="40" t="s">
        <v>363</v>
      </c>
      <c r="B4222" s="40" t="s">
        <v>364</v>
      </c>
      <c r="C4222" s="41">
        <v>64.233984213320596</v>
      </c>
      <c r="D4222" s="40" t="s">
        <v>224</v>
      </c>
      <c r="E4222" s="42">
        <v>2018</v>
      </c>
    </row>
    <row r="4223" spans="1:5" ht="15" x14ac:dyDescent="0.25">
      <c r="A4223" s="40" t="s">
        <v>363</v>
      </c>
      <c r="B4223" s="40" t="s">
        <v>364</v>
      </c>
      <c r="C4223" s="41">
        <v>0</v>
      </c>
      <c r="D4223" s="40" t="s">
        <v>225</v>
      </c>
      <c r="E4223" s="42">
        <v>2018</v>
      </c>
    </row>
    <row r="4224" spans="1:5" ht="15" x14ac:dyDescent="0.25">
      <c r="A4224" s="40" t="s">
        <v>363</v>
      </c>
      <c r="B4224" s="40" t="s">
        <v>364</v>
      </c>
      <c r="C4224" s="41">
        <v>0</v>
      </c>
      <c r="D4224" s="40" t="s">
        <v>226</v>
      </c>
      <c r="E4224" s="42">
        <v>2018</v>
      </c>
    </row>
    <row r="4225" spans="1:5" ht="15" x14ac:dyDescent="0.25">
      <c r="A4225" s="40" t="s">
        <v>363</v>
      </c>
      <c r="B4225" s="40" t="s">
        <v>364</v>
      </c>
      <c r="C4225" s="41">
        <v>6466.61469305427</v>
      </c>
      <c r="D4225" s="40" t="s">
        <v>667</v>
      </c>
      <c r="E4225" s="42">
        <v>2018</v>
      </c>
    </row>
    <row r="4226" spans="1:5" ht="15" x14ac:dyDescent="0.25">
      <c r="A4226" s="40" t="s">
        <v>363</v>
      </c>
      <c r="B4226" s="40" t="s">
        <v>364</v>
      </c>
      <c r="C4226" s="41">
        <v>2096.3231078342801</v>
      </c>
      <c r="D4226" s="40" t="s">
        <v>227</v>
      </c>
      <c r="E4226" s="42">
        <v>2018</v>
      </c>
    </row>
    <row r="4227" spans="1:5" ht="15" x14ac:dyDescent="0.25">
      <c r="A4227" s="40" t="s">
        <v>363</v>
      </c>
      <c r="B4227" s="40" t="s">
        <v>364</v>
      </c>
      <c r="C4227" s="41">
        <v>4279.8470851974798</v>
      </c>
      <c r="D4227" s="40" t="s">
        <v>228</v>
      </c>
      <c r="E4227" s="42">
        <v>2018</v>
      </c>
    </row>
    <row r="4228" spans="1:5" ht="15" x14ac:dyDescent="0.25">
      <c r="A4228" s="40" t="s">
        <v>363</v>
      </c>
      <c r="B4228" s="40" t="s">
        <v>364</v>
      </c>
      <c r="C4228" s="41">
        <v>0</v>
      </c>
      <c r="D4228" s="40" t="s">
        <v>229</v>
      </c>
      <c r="E4228" s="42">
        <v>2018</v>
      </c>
    </row>
    <row r="4229" spans="1:5" ht="15" x14ac:dyDescent="0.25">
      <c r="A4229" s="40" t="s">
        <v>363</v>
      </c>
      <c r="B4229" s="40" t="s">
        <v>364</v>
      </c>
      <c r="C4229" s="41">
        <v>54.681981495809197</v>
      </c>
      <c r="D4229" s="40" t="s">
        <v>230</v>
      </c>
      <c r="E4229" s="42">
        <v>2018</v>
      </c>
    </row>
    <row r="4230" spans="1:5" ht="15" x14ac:dyDescent="0.25">
      <c r="A4230" s="40" t="s">
        <v>363</v>
      </c>
      <c r="B4230" s="40" t="s">
        <v>364</v>
      </c>
      <c r="C4230" s="41">
        <v>35.762518526705797</v>
      </c>
      <c r="D4230" s="40" t="s">
        <v>231</v>
      </c>
      <c r="E4230" s="42">
        <v>2018</v>
      </c>
    </row>
    <row r="4231" spans="1:5" ht="15" x14ac:dyDescent="0.25">
      <c r="A4231" s="40" t="s">
        <v>363</v>
      </c>
      <c r="B4231" s="40" t="s">
        <v>364</v>
      </c>
      <c r="C4231" s="41">
        <v>6466.61469305427</v>
      </c>
      <c r="D4231" s="40" t="s">
        <v>668</v>
      </c>
      <c r="E4231" s="42">
        <v>2018</v>
      </c>
    </row>
    <row r="4232" spans="1:5" ht="15" x14ac:dyDescent="0.25">
      <c r="A4232" s="40" t="s">
        <v>365</v>
      </c>
      <c r="B4232" s="40" t="s">
        <v>366</v>
      </c>
      <c r="C4232" s="41">
        <v>1061.1065495714399</v>
      </c>
      <c r="D4232" s="40" t="s">
        <v>110</v>
      </c>
      <c r="E4232" s="42">
        <v>2018</v>
      </c>
    </row>
    <row r="4233" spans="1:5" ht="15" x14ac:dyDescent="0.25">
      <c r="A4233" s="40" t="s">
        <v>365</v>
      </c>
      <c r="B4233" s="40" t="s">
        <v>366</v>
      </c>
      <c r="C4233" s="41">
        <v>10.176526000000001</v>
      </c>
      <c r="D4233" s="40" t="s">
        <v>220</v>
      </c>
      <c r="E4233" s="42">
        <v>2018</v>
      </c>
    </row>
    <row r="4234" spans="1:5" ht="15" x14ac:dyDescent="0.25">
      <c r="A4234" s="40" t="s">
        <v>365</v>
      </c>
      <c r="B4234" s="40" t="s">
        <v>366</v>
      </c>
      <c r="C4234" s="41">
        <v>0</v>
      </c>
      <c r="D4234" s="40" t="s">
        <v>221</v>
      </c>
      <c r="E4234" s="42">
        <v>2018</v>
      </c>
    </row>
    <row r="4235" spans="1:5" ht="15" x14ac:dyDescent="0.25">
      <c r="A4235" s="40" t="s">
        <v>365</v>
      </c>
      <c r="B4235" s="40" t="s">
        <v>366</v>
      </c>
      <c r="C4235" s="41">
        <v>2.5787422868637502</v>
      </c>
      <c r="D4235" s="40" t="s">
        <v>222</v>
      </c>
      <c r="E4235" s="42">
        <v>2018</v>
      </c>
    </row>
    <row r="4236" spans="1:5" ht="15" x14ac:dyDescent="0.25">
      <c r="A4236" s="40" t="s">
        <v>365</v>
      </c>
      <c r="B4236" s="40" t="s">
        <v>366</v>
      </c>
      <c r="C4236" s="41">
        <v>268.135233982702</v>
      </c>
      <c r="D4236" s="40" t="s">
        <v>223</v>
      </c>
      <c r="E4236" s="42">
        <v>2018</v>
      </c>
    </row>
    <row r="4237" spans="1:5" ht="15" x14ac:dyDescent="0.25">
      <c r="A4237" s="40" t="s">
        <v>365</v>
      </c>
      <c r="B4237" s="40" t="s">
        <v>366</v>
      </c>
      <c r="C4237" s="41">
        <v>15.6776059918028</v>
      </c>
      <c r="D4237" s="40" t="s">
        <v>224</v>
      </c>
      <c r="E4237" s="42">
        <v>2018</v>
      </c>
    </row>
    <row r="4238" spans="1:5" ht="15" x14ac:dyDescent="0.25">
      <c r="A4238" s="40" t="s">
        <v>365</v>
      </c>
      <c r="B4238" s="40" t="s">
        <v>366</v>
      </c>
      <c r="C4238" s="41">
        <v>1.6876419506675301E-3</v>
      </c>
      <c r="D4238" s="40" t="s">
        <v>225</v>
      </c>
      <c r="E4238" s="42">
        <v>2018</v>
      </c>
    </row>
    <row r="4239" spans="1:5" ht="15" x14ac:dyDescent="0.25">
      <c r="A4239" s="40" t="s">
        <v>365</v>
      </c>
      <c r="B4239" s="40" t="s">
        <v>366</v>
      </c>
      <c r="C4239" s="41">
        <v>1.40749338685672E-4</v>
      </c>
      <c r="D4239" s="40" t="s">
        <v>226</v>
      </c>
      <c r="E4239" s="42">
        <v>2018</v>
      </c>
    </row>
    <row r="4240" spans="1:5" ht="15" x14ac:dyDescent="0.25">
      <c r="A4240" s="40" t="s">
        <v>365</v>
      </c>
      <c r="B4240" s="40" t="s">
        <v>366</v>
      </c>
      <c r="C4240" s="41">
        <v>1357.6764862241</v>
      </c>
      <c r="D4240" s="40" t="s">
        <v>667</v>
      </c>
      <c r="E4240" s="42">
        <v>2018</v>
      </c>
    </row>
    <row r="4241" spans="1:5" ht="15" x14ac:dyDescent="0.25">
      <c r="A4241" s="40" t="s">
        <v>365</v>
      </c>
      <c r="B4241" s="40" t="s">
        <v>366</v>
      </c>
      <c r="C4241" s="41">
        <v>308.07421552495401</v>
      </c>
      <c r="D4241" s="40" t="s">
        <v>227</v>
      </c>
      <c r="E4241" s="42">
        <v>2018</v>
      </c>
    </row>
    <row r="4242" spans="1:5" ht="15" x14ac:dyDescent="0.25">
      <c r="A4242" s="40" t="s">
        <v>365</v>
      </c>
      <c r="B4242" s="40" t="s">
        <v>366</v>
      </c>
      <c r="C4242" s="41">
        <v>1045.6780474406601</v>
      </c>
      <c r="D4242" s="40" t="s">
        <v>228</v>
      </c>
      <c r="E4242" s="42">
        <v>2018</v>
      </c>
    </row>
    <row r="4243" spans="1:5" ht="15" x14ac:dyDescent="0.25">
      <c r="A4243" s="40" t="s">
        <v>365</v>
      </c>
      <c r="B4243" s="40" t="s">
        <v>366</v>
      </c>
      <c r="C4243" s="41">
        <v>0</v>
      </c>
      <c r="D4243" s="40" t="s">
        <v>229</v>
      </c>
      <c r="E4243" s="42">
        <v>2018</v>
      </c>
    </row>
    <row r="4244" spans="1:5" ht="15" x14ac:dyDescent="0.25">
      <c r="A4244" s="40" t="s">
        <v>365</v>
      </c>
      <c r="B4244" s="40" t="s">
        <v>366</v>
      </c>
      <c r="C4244" s="41">
        <v>0</v>
      </c>
      <c r="D4244" s="40" t="s">
        <v>230</v>
      </c>
      <c r="E4244" s="42">
        <v>2018</v>
      </c>
    </row>
    <row r="4245" spans="1:5" ht="15" x14ac:dyDescent="0.25">
      <c r="A4245" s="40" t="s">
        <v>365</v>
      </c>
      <c r="B4245" s="40" t="s">
        <v>366</v>
      </c>
      <c r="C4245" s="41">
        <v>3.9242232584822001</v>
      </c>
      <c r="D4245" s="40" t="s">
        <v>231</v>
      </c>
      <c r="E4245" s="42">
        <v>2018</v>
      </c>
    </row>
    <row r="4246" spans="1:5" ht="15" x14ac:dyDescent="0.25">
      <c r="A4246" s="40" t="s">
        <v>365</v>
      </c>
      <c r="B4246" s="40" t="s">
        <v>366</v>
      </c>
      <c r="C4246" s="41">
        <v>1357.6764862241</v>
      </c>
      <c r="D4246" s="40" t="s">
        <v>668</v>
      </c>
      <c r="E4246" s="42">
        <v>2018</v>
      </c>
    </row>
    <row r="4247" spans="1:5" ht="15" x14ac:dyDescent="0.25">
      <c r="A4247" s="40" t="s">
        <v>367</v>
      </c>
      <c r="B4247" s="40" t="s">
        <v>368</v>
      </c>
      <c r="C4247" s="41">
        <v>889.84971294453601</v>
      </c>
      <c r="D4247" s="40" t="s">
        <v>110</v>
      </c>
      <c r="E4247" s="42">
        <v>2018</v>
      </c>
    </row>
    <row r="4248" spans="1:5" ht="15" x14ac:dyDescent="0.25">
      <c r="A4248" s="40" t="s">
        <v>367</v>
      </c>
      <c r="B4248" s="40" t="s">
        <v>368</v>
      </c>
      <c r="C4248" s="41">
        <v>17.765256999999998</v>
      </c>
      <c r="D4248" s="40" t="s">
        <v>220</v>
      </c>
      <c r="E4248" s="42">
        <v>2018</v>
      </c>
    </row>
    <row r="4249" spans="1:5" ht="15" x14ac:dyDescent="0.25">
      <c r="A4249" s="40" t="s">
        <v>367</v>
      </c>
      <c r="B4249" s="40" t="s">
        <v>368</v>
      </c>
      <c r="C4249" s="41">
        <v>0</v>
      </c>
      <c r="D4249" s="40" t="s">
        <v>221</v>
      </c>
      <c r="E4249" s="42">
        <v>2018</v>
      </c>
    </row>
    <row r="4250" spans="1:5" ht="15" x14ac:dyDescent="0.25">
      <c r="A4250" s="40" t="s">
        <v>367</v>
      </c>
      <c r="B4250" s="40" t="s">
        <v>368</v>
      </c>
      <c r="C4250" s="41">
        <v>17.655899208396001</v>
      </c>
      <c r="D4250" s="40" t="s">
        <v>222</v>
      </c>
      <c r="E4250" s="42">
        <v>2018</v>
      </c>
    </row>
    <row r="4251" spans="1:5" ht="15" x14ac:dyDescent="0.25">
      <c r="A4251" s="40" t="s">
        <v>367</v>
      </c>
      <c r="B4251" s="40" t="s">
        <v>368</v>
      </c>
      <c r="C4251" s="41">
        <v>241.71727229074699</v>
      </c>
      <c r="D4251" s="40" t="s">
        <v>223</v>
      </c>
      <c r="E4251" s="42">
        <v>2018</v>
      </c>
    </row>
    <row r="4252" spans="1:5" ht="15" x14ac:dyDescent="0.25">
      <c r="A4252" s="40" t="s">
        <v>367</v>
      </c>
      <c r="B4252" s="40" t="s">
        <v>368</v>
      </c>
      <c r="C4252" s="41">
        <v>112.96572466485399</v>
      </c>
      <c r="D4252" s="40" t="s">
        <v>224</v>
      </c>
      <c r="E4252" s="42">
        <v>2018</v>
      </c>
    </row>
    <row r="4253" spans="1:5" ht="15" x14ac:dyDescent="0.25">
      <c r="A4253" s="40" t="s">
        <v>367</v>
      </c>
      <c r="B4253" s="40" t="s">
        <v>368</v>
      </c>
      <c r="C4253" s="41">
        <v>30.161162846461298</v>
      </c>
      <c r="D4253" s="40" t="s">
        <v>225</v>
      </c>
      <c r="E4253" s="42">
        <v>2018</v>
      </c>
    </row>
    <row r="4254" spans="1:5" ht="15" x14ac:dyDescent="0.25">
      <c r="A4254" s="40" t="s">
        <v>367</v>
      </c>
      <c r="B4254" s="40" t="s">
        <v>368</v>
      </c>
      <c r="C4254" s="41">
        <v>5.4089334867709598</v>
      </c>
      <c r="D4254" s="40" t="s">
        <v>226</v>
      </c>
      <c r="E4254" s="42">
        <v>2018</v>
      </c>
    </row>
    <row r="4255" spans="1:5" ht="15" x14ac:dyDescent="0.25">
      <c r="A4255" s="40" t="s">
        <v>367</v>
      </c>
      <c r="B4255" s="40" t="s">
        <v>368</v>
      </c>
      <c r="C4255" s="41">
        <v>1315.52396244177</v>
      </c>
      <c r="D4255" s="40" t="s">
        <v>667</v>
      </c>
      <c r="E4255" s="42">
        <v>2018</v>
      </c>
    </row>
    <row r="4256" spans="1:5" ht="15" x14ac:dyDescent="0.25">
      <c r="A4256" s="40" t="s">
        <v>367</v>
      </c>
      <c r="B4256" s="40" t="s">
        <v>368</v>
      </c>
      <c r="C4256" s="41">
        <v>236.66314639724399</v>
      </c>
      <c r="D4256" s="40" t="s">
        <v>227</v>
      </c>
      <c r="E4256" s="42">
        <v>2018</v>
      </c>
    </row>
    <row r="4257" spans="1:5" ht="15" x14ac:dyDescent="0.25">
      <c r="A4257" s="40" t="s">
        <v>367</v>
      </c>
      <c r="B4257" s="40" t="s">
        <v>368</v>
      </c>
      <c r="C4257" s="41">
        <v>1011.0700971791</v>
      </c>
      <c r="D4257" s="40" t="s">
        <v>228</v>
      </c>
      <c r="E4257" s="42">
        <v>2018</v>
      </c>
    </row>
    <row r="4258" spans="1:5" ht="15" x14ac:dyDescent="0.25">
      <c r="A4258" s="40" t="s">
        <v>367</v>
      </c>
      <c r="B4258" s="40" t="s">
        <v>368</v>
      </c>
      <c r="C4258" s="41">
        <v>0</v>
      </c>
      <c r="D4258" s="40" t="s">
        <v>229</v>
      </c>
      <c r="E4258" s="42">
        <v>2018</v>
      </c>
    </row>
    <row r="4259" spans="1:5" ht="15" x14ac:dyDescent="0.25">
      <c r="A4259" s="40" t="s">
        <v>367</v>
      </c>
      <c r="B4259" s="40" t="s">
        <v>368</v>
      </c>
      <c r="C4259" s="41">
        <v>8.8879862870231907</v>
      </c>
      <c r="D4259" s="40" t="s">
        <v>230</v>
      </c>
      <c r="E4259" s="42">
        <v>2018</v>
      </c>
    </row>
    <row r="4260" spans="1:5" ht="15" x14ac:dyDescent="0.25">
      <c r="A4260" s="40" t="s">
        <v>367</v>
      </c>
      <c r="B4260" s="40" t="s">
        <v>368</v>
      </c>
      <c r="C4260" s="41">
        <v>58.902732578399998</v>
      </c>
      <c r="D4260" s="40" t="s">
        <v>231</v>
      </c>
      <c r="E4260" s="42">
        <v>2018</v>
      </c>
    </row>
    <row r="4261" spans="1:5" ht="15" x14ac:dyDescent="0.25">
      <c r="A4261" s="40" t="s">
        <v>367</v>
      </c>
      <c r="B4261" s="40" t="s">
        <v>368</v>
      </c>
      <c r="C4261" s="41">
        <v>1315.52396244177</v>
      </c>
      <c r="D4261" s="40" t="s">
        <v>668</v>
      </c>
      <c r="E4261" s="42">
        <v>2018</v>
      </c>
    </row>
    <row r="4262" spans="1:5" ht="15" x14ac:dyDescent="0.25">
      <c r="A4262" s="40" t="s">
        <v>369</v>
      </c>
      <c r="B4262" s="40" t="s">
        <v>370</v>
      </c>
      <c r="C4262" s="41">
        <v>216.26460266513999</v>
      </c>
      <c r="D4262" s="40" t="s">
        <v>110</v>
      </c>
      <c r="E4262" s="42">
        <v>2018</v>
      </c>
    </row>
    <row r="4263" spans="1:5" ht="15" x14ac:dyDescent="0.25">
      <c r="A4263" s="40" t="s">
        <v>369</v>
      </c>
      <c r="B4263" s="40" t="s">
        <v>370</v>
      </c>
      <c r="C4263" s="41">
        <v>155.35288399999999</v>
      </c>
      <c r="D4263" s="40" t="s">
        <v>220</v>
      </c>
      <c r="E4263" s="42">
        <v>2018</v>
      </c>
    </row>
    <row r="4264" spans="1:5" ht="15" x14ac:dyDescent="0.25">
      <c r="A4264" s="40" t="s">
        <v>369</v>
      </c>
      <c r="B4264" s="40" t="s">
        <v>370</v>
      </c>
      <c r="C4264" s="41">
        <v>0</v>
      </c>
      <c r="D4264" s="40" t="s">
        <v>221</v>
      </c>
      <c r="E4264" s="42">
        <v>2018</v>
      </c>
    </row>
    <row r="4265" spans="1:5" ht="15" x14ac:dyDescent="0.25">
      <c r="A4265" s="40" t="s">
        <v>369</v>
      </c>
      <c r="B4265" s="40" t="s">
        <v>370</v>
      </c>
      <c r="C4265" s="41">
        <v>11.3309877511885</v>
      </c>
      <c r="D4265" s="40" t="s">
        <v>222</v>
      </c>
      <c r="E4265" s="42">
        <v>2018</v>
      </c>
    </row>
    <row r="4266" spans="1:5" ht="15" x14ac:dyDescent="0.25">
      <c r="A4266" s="40" t="s">
        <v>369</v>
      </c>
      <c r="B4266" s="40" t="s">
        <v>370</v>
      </c>
      <c r="C4266" s="41">
        <v>119.53176398033401</v>
      </c>
      <c r="D4266" s="40" t="s">
        <v>223</v>
      </c>
      <c r="E4266" s="42">
        <v>2018</v>
      </c>
    </row>
    <row r="4267" spans="1:5" ht="15" x14ac:dyDescent="0.25">
      <c r="A4267" s="40" t="s">
        <v>369</v>
      </c>
      <c r="B4267" s="40" t="s">
        <v>370</v>
      </c>
      <c r="C4267" s="41">
        <v>45.517240889899497</v>
      </c>
      <c r="D4267" s="40" t="s">
        <v>224</v>
      </c>
      <c r="E4267" s="42">
        <v>2018</v>
      </c>
    </row>
    <row r="4268" spans="1:5" ht="15" x14ac:dyDescent="0.25">
      <c r="A4268" s="40" t="s">
        <v>369</v>
      </c>
      <c r="B4268" s="40" t="s">
        <v>370</v>
      </c>
      <c r="C4268" s="41">
        <v>43.962019946056401</v>
      </c>
      <c r="D4268" s="40" t="s">
        <v>225</v>
      </c>
      <c r="E4268" s="42">
        <v>2018</v>
      </c>
    </row>
    <row r="4269" spans="1:5" ht="15" x14ac:dyDescent="0.25">
      <c r="A4269" s="40" t="s">
        <v>369</v>
      </c>
      <c r="B4269" s="40" t="s">
        <v>370</v>
      </c>
      <c r="C4269" s="41">
        <v>16.046137280310599</v>
      </c>
      <c r="D4269" s="40" t="s">
        <v>226</v>
      </c>
      <c r="E4269" s="42">
        <v>2018</v>
      </c>
    </row>
    <row r="4270" spans="1:5" ht="15" x14ac:dyDescent="0.25">
      <c r="A4270" s="40" t="s">
        <v>369</v>
      </c>
      <c r="B4270" s="40" t="s">
        <v>370</v>
      </c>
      <c r="C4270" s="41">
        <v>608.00563651292896</v>
      </c>
      <c r="D4270" s="40" t="s">
        <v>667</v>
      </c>
      <c r="E4270" s="42">
        <v>2018</v>
      </c>
    </row>
    <row r="4271" spans="1:5" ht="15" x14ac:dyDescent="0.25">
      <c r="A4271" s="40" t="s">
        <v>369</v>
      </c>
      <c r="B4271" s="40" t="s">
        <v>370</v>
      </c>
      <c r="C4271" s="41">
        <v>171.30449715594301</v>
      </c>
      <c r="D4271" s="40" t="s">
        <v>227</v>
      </c>
      <c r="E4271" s="42">
        <v>2018</v>
      </c>
    </row>
    <row r="4272" spans="1:5" ht="15" x14ac:dyDescent="0.25">
      <c r="A4272" s="40" t="s">
        <v>369</v>
      </c>
      <c r="B4272" s="40" t="s">
        <v>370</v>
      </c>
      <c r="C4272" s="41">
        <v>436.70113935698703</v>
      </c>
      <c r="D4272" s="40" t="s">
        <v>228</v>
      </c>
      <c r="E4272" s="42">
        <v>2018</v>
      </c>
    </row>
    <row r="4273" spans="1:5" ht="15" x14ac:dyDescent="0.25">
      <c r="A4273" s="40" t="s">
        <v>369</v>
      </c>
      <c r="B4273" s="40" t="s">
        <v>370</v>
      </c>
      <c r="C4273" s="41">
        <v>0</v>
      </c>
      <c r="D4273" s="40" t="s">
        <v>229</v>
      </c>
      <c r="E4273" s="42">
        <v>2018</v>
      </c>
    </row>
    <row r="4274" spans="1:5" ht="15" x14ac:dyDescent="0.25">
      <c r="A4274" s="40" t="s">
        <v>369</v>
      </c>
      <c r="B4274" s="40" t="s">
        <v>370</v>
      </c>
      <c r="C4274" s="41">
        <v>0</v>
      </c>
      <c r="D4274" s="40" t="s">
        <v>230</v>
      </c>
      <c r="E4274" s="42">
        <v>2018</v>
      </c>
    </row>
    <row r="4275" spans="1:5" ht="15" x14ac:dyDescent="0.25">
      <c r="A4275" s="40" t="s">
        <v>369</v>
      </c>
      <c r="B4275" s="40" t="s">
        <v>370</v>
      </c>
      <c r="C4275" s="41">
        <v>0</v>
      </c>
      <c r="D4275" s="40" t="s">
        <v>231</v>
      </c>
      <c r="E4275" s="42">
        <v>2018</v>
      </c>
    </row>
    <row r="4276" spans="1:5" ht="15" x14ac:dyDescent="0.25">
      <c r="A4276" s="40" t="s">
        <v>369</v>
      </c>
      <c r="B4276" s="40" t="s">
        <v>370</v>
      </c>
      <c r="C4276" s="41">
        <v>608.00563651292896</v>
      </c>
      <c r="D4276" s="40" t="s">
        <v>668</v>
      </c>
      <c r="E4276" s="42">
        <v>2018</v>
      </c>
    </row>
    <row r="4277" spans="1:5" ht="15" x14ac:dyDescent="0.25">
      <c r="A4277" s="40" t="s">
        <v>371</v>
      </c>
      <c r="B4277" s="40" t="s">
        <v>372</v>
      </c>
      <c r="C4277" s="41">
        <v>711.43087938406302</v>
      </c>
      <c r="D4277" s="40" t="s">
        <v>110</v>
      </c>
      <c r="E4277" s="42">
        <v>2018</v>
      </c>
    </row>
    <row r="4278" spans="1:5" ht="15" x14ac:dyDescent="0.25">
      <c r="A4278" s="40" t="s">
        <v>371</v>
      </c>
      <c r="B4278" s="40" t="s">
        <v>372</v>
      </c>
      <c r="C4278" s="41">
        <v>0.34320000000000001</v>
      </c>
      <c r="D4278" s="40" t="s">
        <v>220</v>
      </c>
      <c r="E4278" s="42">
        <v>2018</v>
      </c>
    </row>
    <row r="4279" spans="1:5" ht="15" x14ac:dyDescent="0.25">
      <c r="A4279" s="40" t="s">
        <v>371</v>
      </c>
      <c r="B4279" s="40" t="s">
        <v>372</v>
      </c>
      <c r="C4279" s="41">
        <v>28.81930024</v>
      </c>
      <c r="D4279" s="40" t="s">
        <v>221</v>
      </c>
      <c r="E4279" s="42">
        <v>2018</v>
      </c>
    </row>
    <row r="4280" spans="1:5" ht="15" x14ac:dyDescent="0.25">
      <c r="A4280" s="40" t="s">
        <v>371</v>
      </c>
      <c r="B4280" s="40" t="s">
        <v>372</v>
      </c>
      <c r="C4280" s="41">
        <v>17.700225484217398</v>
      </c>
      <c r="D4280" s="40" t="s">
        <v>222</v>
      </c>
      <c r="E4280" s="42">
        <v>2018</v>
      </c>
    </row>
    <row r="4281" spans="1:5" ht="15" x14ac:dyDescent="0.25">
      <c r="A4281" s="40" t="s">
        <v>371</v>
      </c>
      <c r="B4281" s="40" t="s">
        <v>372</v>
      </c>
      <c r="C4281" s="41">
        <v>177.14856039879601</v>
      </c>
      <c r="D4281" s="40" t="s">
        <v>223</v>
      </c>
      <c r="E4281" s="42">
        <v>2018</v>
      </c>
    </row>
    <row r="4282" spans="1:5" ht="15" x14ac:dyDescent="0.25">
      <c r="A4282" s="40" t="s">
        <v>371</v>
      </c>
      <c r="B4282" s="40" t="s">
        <v>372</v>
      </c>
      <c r="C4282" s="41">
        <v>132.87965003089701</v>
      </c>
      <c r="D4282" s="40" t="s">
        <v>224</v>
      </c>
      <c r="E4282" s="42">
        <v>2018</v>
      </c>
    </row>
    <row r="4283" spans="1:5" ht="15" x14ac:dyDescent="0.25">
      <c r="A4283" s="40" t="s">
        <v>371</v>
      </c>
      <c r="B4283" s="40" t="s">
        <v>372</v>
      </c>
      <c r="C4283" s="41">
        <v>0.33868318808025399</v>
      </c>
      <c r="D4283" s="40" t="s">
        <v>225</v>
      </c>
      <c r="E4283" s="42">
        <v>2018</v>
      </c>
    </row>
    <row r="4284" spans="1:5" ht="15" x14ac:dyDescent="0.25">
      <c r="A4284" s="40" t="s">
        <v>371</v>
      </c>
      <c r="B4284" s="40" t="s">
        <v>372</v>
      </c>
      <c r="C4284" s="41">
        <v>8.5077216845759807E-2</v>
      </c>
      <c r="D4284" s="40" t="s">
        <v>226</v>
      </c>
      <c r="E4284" s="42">
        <v>2018</v>
      </c>
    </row>
    <row r="4285" spans="1:5" ht="15" x14ac:dyDescent="0.25">
      <c r="A4285" s="40" t="s">
        <v>371</v>
      </c>
      <c r="B4285" s="40" t="s">
        <v>372</v>
      </c>
      <c r="C4285" s="41">
        <v>1011.1069754629</v>
      </c>
      <c r="D4285" s="40" t="s">
        <v>667</v>
      </c>
      <c r="E4285" s="42">
        <v>2018</v>
      </c>
    </row>
    <row r="4286" spans="1:5" ht="15" x14ac:dyDescent="0.25">
      <c r="A4286" s="40" t="s">
        <v>371</v>
      </c>
      <c r="B4286" s="40" t="s">
        <v>372</v>
      </c>
      <c r="C4286" s="41">
        <v>41.470252293199799</v>
      </c>
      <c r="D4286" s="40" t="s">
        <v>227</v>
      </c>
      <c r="E4286" s="42">
        <v>2018</v>
      </c>
    </row>
    <row r="4287" spans="1:5" ht="15" x14ac:dyDescent="0.25">
      <c r="A4287" s="40" t="s">
        <v>371</v>
      </c>
      <c r="B4287" s="40" t="s">
        <v>372</v>
      </c>
      <c r="C4287" s="41">
        <v>969.63672316969905</v>
      </c>
      <c r="D4287" s="40" t="s">
        <v>228</v>
      </c>
      <c r="E4287" s="42">
        <v>2018</v>
      </c>
    </row>
    <row r="4288" spans="1:5" ht="15" x14ac:dyDescent="0.25">
      <c r="A4288" s="40" t="s">
        <v>371</v>
      </c>
      <c r="B4288" s="40" t="s">
        <v>372</v>
      </c>
      <c r="C4288" s="41">
        <v>0</v>
      </c>
      <c r="D4288" s="40" t="s">
        <v>229</v>
      </c>
      <c r="E4288" s="42">
        <v>2018</v>
      </c>
    </row>
    <row r="4289" spans="1:5" ht="15" x14ac:dyDescent="0.25">
      <c r="A4289" s="40" t="s">
        <v>371</v>
      </c>
      <c r="B4289" s="40" t="s">
        <v>372</v>
      </c>
      <c r="C4289" s="41">
        <v>0</v>
      </c>
      <c r="D4289" s="40" t="s">
        <v>230</v>
      </c>
      <c r="E4289" s="42">
        <v>2018</v>
      </c>
    </row>
    <row r="4290" spans="1:5" ht="15" x14ac:dyDescent="0.25">
      <c r="A4290" s="40" t="s">
        <v>371</v>
      </c>
      <c r="B4290" s="40" t="s">
        <v>372</v>
      </c>
      <c r="C4290" s="41">
        <v>0</v>
      </c>
      <c r="D4290" s="40" t="s">
        <v>231</v>
      </c>
      <c r="E4290" s="42">
        <v>2018</v>
      </c>
    </row>
    <row r="4291" spans="1:5" ht="15" x14ac:dyDescent="0.25">
      <c r="A4291" s="40" t="s">
        <v>371</v>
      </c>
      <c r="B4291" s="40" t="s">
        <v>372</v>
      </c>
      <c r="C4291" s="41">
        <v>1011.1069754629</v>
      </c>
      <c r="D4291" s="40" t="s">
        <v>668</v>
      </c>
      <c r="E4291" s="42">
        <v>2018</v>
      </c>
    </row>
    <row r="4292" spans="1:5" ht="15" x14ac:dyDescent="0.25">
      <c r="A4292" s="40" t="s">
        <v>373</v>
      </c>
      <c r="B4292" s="40" t="s">
        <v>374</v>
      </c>
      <c r="C4292" s="41">
        <v>468.22085244085298</v>
      </c>
      <c r="D4292" s="40" t="s">
        <v>110</v>
      </c>
      <c r="E4292" s="42">
        <v>2018</v>
      </c>
    </row>
    <row r="4293" spans="1:5" ht="15" x14ac:dyDescent="0.25">
      <c r="A4293" s="40" t="s">
        <v>373</v>
      </c>
      <c r="B4293" s="40" t="s">
        <v>374</v>
      </c>
      <c r="C4293" s="41">
        <v>92.038207999999997</v>
      </c>
      <c r="D4293" s="40" t="s">
        <v>220</v>
      </c>
      <c r="E4293" s="42">
        <v>2018</v>
      </c>
    </row>
    <row r="4294" spans="1:5" ht="15" x14ac:dyDescent="0.25">
      <c r="A4294" s="40" t="s">
        <v>373</v>
      </c>
      <c r="B4294" s="40" t="s">
        <v>374</v>
      </c>
      <c r="C4294" s="41">
        <v>0</v>
      </c>
      <c r="D4294" s="40" t="s">
        <v>221</v>
      </c>
      <c r="E4294" s="42">
        <v>2018</v>
      </c>
    </row>
    <row r="4295" spans="1:5" ht="15" x14ac:dyDescent="0.25">
      <c r="A4295" s="40" t="s">
        <v>373</v>
      </c>
      <c r="B4295" s="40" t="s">
        <v>374</v>
      </c>
      <c r="C4295" s="41">
        <v>13.3119119329198</v>
      </c>
      <c r="D4295" s="40" t="s">
        <v>222</v>
      </c>
      <c r="E4295" s="42">
        <v>2018</v>
      </c>
    </row>
    <row r="4296" spans="1:5" ht="15" x14ac:dyDescent="0.25">
      <c r="A4296" s="40" t="s">
        <v>373</v>
      </c>
      <c r="B4296" s="40" t="s">
        <v>374</v>
      </c>
      <c r="C4296" s="41">
        <v>150.41901258243601</v>
      </c>
      <c r="D4296" s="40" t="s">
        <v>223</v>
      </c>
      <c r="E4296" s="42">
        <v>2018</v>
      </c>
    </row>
    <row r="4297" spans="1:5" ht="15" x14ac:dyDescent="0.25">
      <c r="A4297" s="40" t="s">
        <v>373</v>
      </c>
      <c r="B4297" s="40" t="s">
        <v>374</v>
      </c>
      <c r="C4297" s="41">
        <v>58.114268734264897</v>
      </c>
      <c r="D4297" s="40" t="s">
        <v>224</v>
      </c>
      <c r="E4297" s="42">
        <v>2018</v>
      </c>
    </row>
    <row r="4298" spans="1:5" ht="15" x14ac:dyDescent="0.25">
      <c r="A4298" s="40" t="s">
        <v>373</v>
      </c>
      <c r="B4298" s="40" t="s">
        <v>374</v>
      </c>
      <c r="C4298" s="41">
        <v>100.517413804428</v>
      </c>
      <c r="D4298" s="40" t="s">
        <v>225</v>
      </c>
      <c r="E4298" s="42">
        <v>2018</v>
      </c>
    </row>
    <row r="4299" spans="1:5" ht="15" x14ac:dyDescent="0.25">
      <c r="A4299" s="40" t="s">
        <v>373</v>
      </c>
      <c r="B4299" s="40" t="s">
        <v>374</v>
      </c>
      <c r="C4299" s="41">
        <v>33.3657701654313</v>
      </c>
      <c r="D4299" s="40" t="s">
        <v>226</v>
      </c>
      <c r="E4299" s="42">
        <v>2018</v>
      </c>
    </row>
    <row r="4300" spans="1:5" ht="15" x14ac:dyDescent="0.25">
      <c r="A4300" s="40" t="s">
        <v>373</v>
      </c>
      <c r="B4300" s="40" t="s">
        <v>374</v>
      </c>
      <c r="C4300" s="41">
        <v>915.98743766033203</v>
      </c>
      <c r="D4300" s="40" t="s">
        <v>667</v>
      </c>
      <c r="E4300" s="42">
        <v>2018</v>
      </c>
    </row>
    <row r="4301" spans="1:5" ht="15" x14ac:dyDescent="0.25">
      <c r="A4301" s="40" t="s">
        <v>373</v>
      </c>
      <c r="B4301" s="40" t="s">
        <v>374</v>
      </c>
      <c r="C4301" s="41">
        <v>254.828492147151</v>
      </c>
      <c r="D4301" s="40" t="s">
        <v>227</v>
      </c>
      <c r="E4301" s="42">
        <v>2018</v>
      </c>
    </row>
    <row r="4302" spans="1:5" ht="15" x14ac:dyDescent="0.25">
      <c r="A4302" s="40" t="s">
        <v>373</v>
      </c>
      <c r="B4302" s="40" t="s">
        <v>374</v>
      </c>
      <c r="C4302" s="41">
        <v>585.69253301136405</v>
      </c>
      <c r="D4302" s="40" t="s">
        <v>228</v>
      </c>
      <c r="E4302" s="42">
        <v>2018</v>
      </c>
    </row>
    <row r="4303" spans="1:5" ht="15" x14ac:dyDescent="0.25">
      <c r="A4303" s="40" t="s">
        <v>373</v>
      </c>
      <c r="B4303" s="40" t="s">
        <v>374</v>
      </c>
      <c r="C4303" s="41">
        <v>0</v>
      </c>
      <c r="D4303" s="40" t="s">
        <v>229</v>
      </c>
      <c r="E4303" s="42">
        <v>2018</v>
      </c>
    </row>
    <row r="4304" spans="1:5" ht="15" x14ac:dyDescent="0.25">
      <c r="A4304" s="40" t="s">
        <v>373</v>
      </c>
      <c r="B4304" s="40" t="s">
        <v>374</v>
      </c>
      <c r="C4304" s="41">
        <v>-17.257583300583001</v>
      </c>
      <c r="D4304" s="40" t="s">
        <v>230</v>
      </c>
      <c r="E4304" s="42">
        <v>2018</v>
      </c>
    </row>
    <row r="4305" spans="1:5" ht="15" x14ac:dyDescent="0.25">
      <c r="A4305" s="40" t="s">
        <v>373</v>
      </c>
      <c r="B4305" s="40" t="s">
        <v>374</v>
      </c>
      <c r="C4305" s="41">
        <v>92.723995802399998</v>
      </c>
      <c r="D4305" s="40" t="s">
        <v>231</v>
      </c>
      <c r="E4305" s="42">
        <v>2018</v>
      </c>
    </row>
    <row r="4306" spans="1:5" ht="15" x14ac:dyDescent="0.25">
      <c r="A4306" s="40" t="s">
        <v>373</v>
      </c>
      <c r="B4306" s="40" t="s">
        <v>374</v>
      </c>
      <c r="C4306" s="41">
        <v>915.98743766033294</v>
      </c>
      <c r="D4306" s="40" t="s">
        <v>668</v>
      </c>
      <c r="E4306" s="42">
        <v>2018</v>
      </c>
    </row>
    <row r="4307" spans="1:5" ht="15" x14ac:dyDescent="0.25">
      <c r="A4307" s="40" t="s">
        <v>375</v>
      </c>
      <c r="B4307" s="40" t="s">
        <v>376</v>
      </c>
      <c r="C4307" s="41">
        <v>744.19428624867703</v>
      </c>
      <c r="D4307" s="40" t="s">
        <v>110</v>
      </c>
      <c r="E4307" s="42">
        <v>2018</v>
      </c>
    </row>
    <row r="4308" spans="1:5" ht="15" x14ac:dyDescent="0.25">
      <c r="A4308" s="40" t="s">
        <v>375</v>
      </c>
      <c r="B4308" s="40" t="s">
        <v>376</v>
      </c>
      <c r="C4308" s="41">
        <v>24.295981000000001</v>
      </c>
      <c r="D4308" s="40" t="s">
        <v>220</v>
      </c>
      <c r="E4308" s="42">
        <v>2018</v>
      </c>
    </row>
    <row r="4309" spans="1:5" ht="15" x14ac:dyDescent="0.25">
      <c r="A4309" s="40" t="s">
        <v>375</v>
      </c>
      <c r="B4309" s="40" t="s">
        <v>376</v>
      </c>
      <c r="C4309" s="41">
        <v>0</v>
      </c>
      <c r="D4309" s="40" t="s">
        <v>221</v>
      </c>
      <c r="E4309" s="42">
        <v>2018</v>
      </c>
    </row>
    <row r="4310" spans="1:5" ht="15" x14ac:dyDescent="0.25">
      <c r="A4310" s="40" t="s">
        <v>375</v>
      </c>
      <c r="B4310" s="40" t="s">
        <v>376</v>
      </c>
      <c r="C4310" s="41">
        <v>4.3628358792155399</v>
      </c>
      <c r="D4310" s="40" t="s">
        <v>222</v>
      </c>
      <c r="E4310" s="42">
        <v>2018</v>
      </c>
    </row>
    <row r="4311" spans="1:5" ht="15" x14ac:dyDescent="0.25">
      <c r="A4311" s="40" t="s">
        <v>375</v>
      </c>
      <c r="B4311" s="40" t="s">
        <v>376</v>
      </c>
      <c r="C4311" s="41">
        <v>149.88849039459299</v>
      </c>
      <c r="D4311" s="40" t="s">
        <v>223</v>
      </c>
      <c r="E4311" s="42">
        <v>2018</v>
      </c>
    </row>
    <row r="4312" spans="1:5" ht="15" x14ac:dyDescent="0.25">
      <c r="A4312" s="40" t="s">
        <v>375</v>
      </c>
      <c r="B4312" s="40" t="s">
        <v>376</v>
      </c>
      <c r="C4312" s="41">
        <v>26.618027632289198</v>
      </c>
      <c r="D4312" s="40" t="s">
        <v>224</v>
      </c>
      <c r="E4312" s="42">
        <v>2018</v>
      </c>
    </row>
    <row r="4313" spans="1:5" ht="15" x14ac:dyDescent="0.25">
      <c r="A4313" s="40" t="s">
        <v>375</v>
      </c>
      <c r="B4313" s="40" t="s">
        <v>376</v>
      </c>
      <c r="C4313" s="41">
        <v>5.5579308642992702</v>
      </c>
      <c r="D4313" s="40" t="s">
        <v>225</v>
      </c>
      <c r="E4313" s="42">
        <v>2018</v>
      </c>
    </row>
    <row r="4314" spans="1:5" ht="15" x14ac:dyDescent="0.25">
      <c r="A4314" s="40" t="s">
        <v>375</v>
      </c>
      <c r="B4314" s="40" t="s">
        <v>376</v>
      </c>
      <c r="C4314" s="41">
        <v>1.29189353696381</v>
      </c>
      <c r="D4314" s="40" t="s">
        <v>226</v>
      </c>
      <c r="E4314" s="42">
        <v>2018</v>
      </c>
    </row>
    <row r="4315" spans="1:5" ht="15" x14ac:dyDescent="0.25">
      <c r="A4315" s="40" t="s">
        <v>375</v>
      </c>
      <c r="B4315" s="40" t="s">
        <v>376</v>
      </c>
      <c r="C4315" s="41">
        <v>956.20944555603796</v>
      </c>
      <c r="D4315" s="40" t="s">
        <v>667</v>
      </c>
      <c r="E4315" s="42">
        <v>2018</v>
      </c>
    </row>
    <row r="4316" spans="1:5" ht="15" x14ac:dyDescent="0.25">
      <c r="A4316" s="40" t="s">
        <v>375</v>
      </c>
      <c r="B4316" s="40" t="s">
        <v>376</v>
      </c>
      <c r="C4316" s="41">
        <v>129.015141671728</v>
      </c>
      <c r="D4316" s="40" t="s">
        <v>227</v>
      </c>
      <c r="E4316" s="42">
        <v>2018</v>
      </c>
    </row>
    <row r="4317" spans="1:5" ht="15" x14ac:dyDescent="0.25">
      <c r="A4317" s="40" t="s">
        <v>375</v>
      </c>
      <c r="B4317" s="40" t="s">
        <v>376</v>
      </c>
      <c r="C4317" s="41">
        <v>808.65500293236801</v>
      </c>
      <c r="D4317" s="40" t="s">
        <v>228</v>
      </c>
      <c r="E4317" s="42">
        <v>2018</v>
      </c>
    </row>
    <row r="4318" spans="1:5" ht="15" x14ac:dyDescent="0.25">
      <c r="A4318" s="40" t="s">
        <v>375</v>
      </c>
      <c r="B4318" s="40" t="s">
        <v>376</v>
      </c>
      <c r="C4318" s="41">
        <v>0</v>
      </c>
      <c r="D4318" s="40" t="s">
        <v>229</v>
      </c>
      <c r="E4318" s="42">
        <v>2018</v>
      </c>
    </row>
    <row r="4319" spans="1:5" ht="15" x14ac:dyDescent="0.25">
      <c r="A4319" s="40" t="s">
        <v>375</v>
      </c>
      <c r="B4319" s="40" t="s">
        <v>376</v>
      </c>
      <c r="C4319" s="41">
        <v>13.8315243095415</v>
      </c>
      <c r="D4319" s="40" t="s">
        <v>230</v>
      </c>
      <c r="E4319" s="42">
        <v>2018</v>
      </c>
    </row>
    <row r="4320" spans="1:5" ht="15" x14ac:dyDescent="0.25">
      <c r="A4320" s="40" t="s">
        <v>375</v>
      </c>
      <c r="B4320" s="40" t="s">
        <v>376</v>
      </c>
      <c r="C4320" s="41">
        <v>4.7077766423999998</v>
      </c>
      <c r="D4320" s="40" t="s">
        <v>231</v>
      </c>
      <c r="E4320" s="42">
        <v>2018</v>
      </c>
    </row>
    <row r="4321" spans="1:5" ht="15" x14ac:dyDescent="0.25">
      <c r="A4321" s="40" t="s">
        <v>375</v>
      </c>
      <c r="B4321" s="40" t="s">
        <v>376</v>
      </c>
      <c r="C4321" s="41">
        <v>956.20944555603796</v>
      </c>
      <c r="D4321" s="40" t="s">
        <v>668</v>
      </c>
      <c r="E4321" s="42">
        <v>2018</v>
      </c>
    </row>
    <row r="4322" spans="1:5" ht="15" x14ac:dyDescent="0.25">
      <c r="A4322" s="40" t="s">
        <v>377</v>
      </c>
      <c r="B4322" s="40" t="s">
        <v>378</v>
      </c>
      <c r="C4322" s="41">
        <v>449.11209387034597</v>
      </c>
      <c r="D4322" s="40" t="s">
        <v>110</v>
      </c>
      <c r="E4322" s="42">
        <v>2018</v>
      </c>
    </row>
    <row r="4323" spans="1:5" ht="15" x14ac:dyDescent="0.25">
      <c r="A4323" s="40" t="s">
        <v>377</v>
      </c>
      <c r="B4323" s="40" t="s">
        <v>378</v>
      </c>
      <c r="C4323" s="41">
        <v>0.83673799999999998</v>
      </c>
      <c r="D4323" s="40" t="s">
        <v>220</v>
      </c>
      <c r="E4323" s="42">
        <v>2018</v>
      </c>
    </row>
    <row r="4324" spans="1:5" ht="15" x14ac:dyDescent="0.25">
      <c r="A4324" s="40" t="s">
        <v>377</v>
      </c>
      <c r="B4324" s="40" t="s">
        <v>378</v>
      </c>
      <c r="C4324" s="41">
        <v>0</v>
      </c>
      <c r="D4324" s="40" t="s">
        <v>221</v>
      </c>
      <c r="E4324" s="42">
        <v>2018</v>
      </c>
    </row>
    <row r="4325" spans="1:5" ht="15" x14ac:dyDescent="0.25">
      <c r="A4325" s="40" t="s">
        <v>377</v>
      </c>
      <c r="B4325" s="40" t="s">
        <v>378</v>
      </c>
      <c r="C4325" s="41">
        <v>10.803805803706201</v>
      </c>
      <c r="D4325" s="40" t="s">
        <v>222</v>
      </c>
      <c r="E4325" s="42">
        <v>2018</v>
      </c>
    </row>
    <row r="4326" spans="1:5" ht="15" x14ac:dyDescent="0.25">
      <c r="A4326" s="40" t="s">
        <v>377</v>
      </c>
      <c r="B4326" s="40" t="s">
        <v>378</v>
      </c>
      <c r="C4326" s="41">
        <v>52.621884824894202</v>
      </c>
      <c r="D4326" s="40" t="s">
        <v>223</v>
      </c>
      <c r="E4326" s="42">
        <v>2018</v>
      </c>
    </row>
    <row r="4327" spans="1:5" ht="15" x14ac:dyDescent="0.25">
      <c r="A4327" s="40" t="s">
        <v>377</v>
      </c>
      <c r="B4327" s="40" t="s">
        <v>378</v>
      </c>
      <c r="C4327" s="41">
        <v>65.739981098231894</v>
      </c>
      <c r="D4327" s="40" t="s">
        <v>224</v>
      </c>
      <c r="E4327" s="42">
        <v>2018</v>
      </c>
    </row>
    <row r="4328" spans="1:5" ht="15" x14ac:dyDescent="0.25">
      <c r="A4328" s="40" t="s">
        <v>377</v>
      </c>
      <c r="B4328" s="40" t="s">
        <v>378</v>
      </c>
      <c r="C4328" s="41">
        <v>0.24511858329968</v>
      </c>
      <c r="D4328" s="40" t="s">
        <v>225</v>
      </c>
      <c r="E4328" s="42">
        <v>2018</v>
      </c>
    </row>
    <row r="4329" spans="1:5" ht="15" x14ac:dyDescent="0.25">
      <c r="A4329" s="40" t="s">
        <v>377</v>
      </c>
      <c r="B4329" s="40" t="s">
        <v>378</v>
      </c>
      <c r="C4329" s="41">
        <v>6.5691780324314095E-2</v>
      </c>
      <c r="D4329" s="40" t="s">
        <v>226</v>
      </c>
      <c r="E4329" s="42">
        <v>2018</v>
      </c>
    </row>
    <row r="4330" spans="1:5" ht="15" x14ac:dyDescent="0.25">
      <c r="A4330" s="40" t="s">
        <v>377</v>
      </c>
      <c r="B4330" s="40" t="s">
        <v>378</v>
      </c>
      <c r="C4330" s="41">
        <v>579.42531396080199</v>
      </c>
      <c r="D4330" s="40" t="s">
        <v>667</v>
      </c>
      <c r="E4330" s="42">
        <v>2018</v>
      </c>
    </row>
    <row r="4331" spans="1:5" ht="15" x14ac:dyDescent="0.25">
      <c r="A4331" s="40" t="s">
        <v>377</v>
      </c>
      <c r="B4331" s="40" t="s">
        <v>378</v>
      </c>
      <c r="C4331" s="41">
        <v>60.646677324639199</v>
      </c>
      <c r="D4331" s="40" t="s">
        <v>227</v>
      </c>
      <c r="E4331" s="42">
        <v>2018</v>
      </c>
    </row>
    <row r="4332" spans="1:5" ht="15" x14ac:dyDescent="0.25">
      <c r="A4332" s="40" t="s">
        <v>377</v>
      </c>
      <c r="B4332" s="40" t="s">
        <v>378</v>
      </c>
      <c r="C4332" s="41">
        <v>524.73891777244796</v>
      </c>
      <c r="D4332" s="40" t="s">
        <v>228</v>
      </c>
      <c r="E4332" s="42">
        <v>2018</v>
      </c>
    </row>
    <row r="4333" spans="1:5" ht="15" x14ac:dyDescent="0.25">
      <c r="A4333" s="40" t="s">
        <v>377</v>
      </c>
      <c r="B4333" s="40" t="s">
        <v>378</v>
      </c>
      <c r="C4333" s="41">
        <v>0</v>
      </c>
      <c r="D4333" s="40" t="s">
        <v>229</v>
      </c>
      <c r="E4333" s="42">
        <v>2018</v>
      </c>
    </row>
    <row r="4334" spans="1:5" ht="15" x14ac:dyDescent="0.25">
      <c r="A4334" s="40" t="s">
        <v>377</v>
      </c>
      <c r="B4334" s="40" t="s">
        <v>378</v>
      </c>
      <c r="C4334" s="41">
        <v>-5.96028113628486</v>
      </c>
      <c r="D4334" s="40" t="s">
        <v>230</v>
      </c>
      <c r="E4334" s="42">
        <v>2018</v>
      </c>
    </row>
    <row r="4335" spans="1:5" ht="15" x14ac:dyDescent="0.25">
      <c r="A4335" s="40" t="s">
        <v>377</v>
      </c>
      <c r="B4335" s="40" t="s">
        <v>378</v>
      </c>
      <c r="C4335" s="41">
        <v>0</v>
      </c>
      <c r="D4335" s="40" t="s">
        <v>231</v>
      </c>
      <c r="E4335" s="42">
        <v>2018</v>
      </c>
    </row>
    <row r="4336" spans="1:5" ht="15" x14ac:dyDescent="0.25">
      <c r="A4336" s="40" t="s">
        <v>377</v>
      </c>
      <c r="B4336" s="40" t="s">
        <v>378</v>
      </c>
      <c r="C4336" s="41">
        <v>579.42531396080199</v>
      </c>
      <c r="D4336" s="40" t="s">
        <v>668</v>
      </c>
      <c r="E4336" s="42">
        <v>2018</v>
      </c>
    </row>
    <row r="4337" spans="1:5" ht="15" x14ac:dyDescent="0.25">
      <c r="A4337" s="40" t="s">
        <v>379</v>
      </c>
      <c r="B4337" s="40" t="s">
        <v>380</v>
      </c>
      <c r="C4337" s="41">
        <v>622.41066307220694</v>
      </c>
      <c r="D4337" s="40" t="s">
        <v>110</v>
      </c>
      <c r="E4337" s="42">
        <v>2018</v>
      </c>
    </row>
    <row r="4338" spans="1:5" ht="15" x14ac:dyDescent="0.25">
      <c r="A4338" s="40" t="s">
        <v>379</v>
      </c>
      <c r="B4338" s="40" t="s">
        <v>380</v>
      </c>
      <c r="C4338" s="41">
        <v>108.18742899999999</v>
      </c>
      <c r="D4338" s="40" t="s">
        <v>220</v>
      </c>
      <c r="E4338" s="42">
        <v>2018</v>
      </c>
    </row>
    <row r="4339" spans="1:5" ht="15" x14ac:dyDescent="0.25">
      <c r="A4339" s="40" t="s">
        <v>379</v>
      </c>
      <c r="B4339" s="40" t="s">
        <v>380</v>
      </c>
      <c r="C4339" s="41">
        <v>0</v>
      </c>
      <c r="D4339" s="40" t="s">
        <v>221</v>
      </c>
      <c r="E4339" s="42">
        <v>2018</v>
      </c>
    </row>
    <row r="4340" spans="1:5" ht="15" x14ac:dyDescent="0.25">
      <c r="A4340" s="40" t="s">
        <v>379</v>
      </c>
      <c r="B4340" s="40" t="s">
        <v>380</v>
      </c>
      <c r="C4340" s="41">
        <v>13.426636705786599</v>
      </c>
      <c r="D4340" s="40" t="s">
        <v>222</v>
      </c>
      <c r="E4340" s="42">
        <v>2018</v>
      </c>
    </row>
    <row r="4341" spans="1:5" ht="15" x14ac:dyDescent="0.25">
      <c r="A4341" s="40" t="s">
        <v>379</v>
      </c>
      <c r="B4341" s="40" t="s">
        <v>380</v>
      </c>
      <c r="C4341" s="41">
        <v>179.506607347254</v>
      </c>
      <c r="D4341" s="40" t="s">
        <v>223</v>
      </c>
      <c r="E4341" s="42">
        <v>2018</v>
      </c>
    </row>
    <row r="4342" spans="1:5" ht="15" x14ac:dyDescent="0.25">
      <c r="A4342" s="40" t="s">
        <v>379</v>
      </c>
      <c r="B4342" s="40" t="s">
        <v>380</v>
      </c>
      <c r="C4342" s="41">
        <v>68.143837962356102</v>
      </c>
      <c r="D4342" s="40" t="s">
        <v>224</v>
      </c>
      <c r="E4342" s="42">
        <v>2018</v>
      </c>
    </row>
    <row r="4343" spans="1:5" ht="15" x14ac:dyDescent="0.25">
      <c r="A4343" s="40" t="s">
        <v>379</v>
      </c>
      <c r="B4343" s="40" t="s">
        <v>380</v>
      </c>
      <c r="C4343" s="41">
        <v>20.977169355491</v>
      </c>
      <c r="D4343" s="40" t="s">
        <v>225</v>
      </c>
      <c r="E4343" s="42">
        <v>2018</v>
      </c>
    </row>
    <row r="4344" spans="1:5" ht="15" x14ac:dyDescent="0.25">
      <c r="A4344" s="40" t="s">
        <v>379</v>
      </c>
      <c r="B4344" s="40" t="s">
        <v>380</v>
      </c>
      <c r="C4344" s="41">
        <v>6.4174882355835399</v>
      </c>
      <c r="D4344" s="40" t="s">
        <v>226</v>
      </c>
      <c r="E4344" s="42">
        <v>2018</v>
      </c>
    </row>
    <row r="4345" spans="1:5" ht="15" x14ac:dyDescent="0.25">
      <c r="A4345" s="40" t="s">
        <v>379</v>
      </c>
      <c r="B4345" s="40" t="s">
        <v>380</v>
      </c>
      <c r="C4345" s="41">
        <v>1019.06983167868</v>
      </c>
      <c r="D4345" s="40" t="s">
        <v>667</v>
      </c>
      <c r="E4345" s="42">
        <v>2018</v>
      </c>
    </row>
    <row r="4346" spans="1:5" ht="15" x14ac:dyDescent="0.25">
      <c r="A4346" s="40" t="s">
        <v>379</v>
      </c>
      <c r="B4346" s="40" t="s">
        <v>380</v>
      </c>
      <c r="C4346" s="41">
        <v>98.129865674035599</v>
      </c>
      <c r="D4346" s="40" t="s">
        <v>227</v>
      </c>
      <c r="E4346" s="42">
        <v>2018</v>
      </c>
    </row>
    <row r="4347" spans="1:5" ht="15" x14ac:dyDescent="0.25">
      <c r="A4347" s="40" t="s">
        <v>379</v>
      </c>
      <c r="B4347" s="40" t="s">
        <v>380</v>
      </c>
      <c r="C4347" s="41">
        <v>918.65824124963103</v>
      </c>
      <c r="D4347" s="40" t="s">
        <v>228</v>
      </c>
      <c r="E4347" s="42">
        <v>2018</v>
      </c>
    </row>
    <row r="4348" spans="1:5" ht="15" x14ac:dyDescent="0.25">
      <c r="A4348" s="40" t="s">
        <v>379</v>
      </c>
      <c r="B4348" s="40" t="s">
        <v>380</v>
      </c>
      <c r="C4348" s="41">
        <v>0</v>
      </c>
      <c r="D4348" s="40" t="s">
        <v>229</v>
      </c>
      <c r="E4348" s="42">
        <v>2018</v>
      </c>
    </row>
    <row r="4349" spans="1:5" ht="15" x14ac:dyDescent="0.25">
      <c r="A4349" s="40" t="s">
        <v>379</v>
      </c>
      <c r="B4349" s="40" t="s">
        <v>380</v>
      </c>
      <c r="C4349" s="41">
        <v>2.2817247550119402</v>
      </c>
      <c r="D4349" s="40" t="s">
        <v>230</v>
      </c>
      <c r="E4349" s="42">
        <v>2018</v>
      </c>
    </row>
    <row r="4350" spans="1:5" ht="15" x14ac:dyDescent="0.25">
      <c r="A4350" s="40" t="s">
        <v>379</v>
      </c>
      <c r="B4350" s="40" t="s">
        <v>380</v>
      </c>
      <c r="C4350" s="41">
        <v>0</v>
      </c>
      <c r="D4350" s="40" t="s">
        <v>231</v>
      </c>
      <c r="E4350" s="42">
        <v>2018</v>
      </c>
    </row>
    <row r="4351" spans="1:5" ht="15" x14ac:dyDescent="0.25">
      <c r="A4351" s="40" t="s">
        <v>379</v>
      </c>
      <c r="B4351" s="40" t="s">
        <v>380</v>
      </c>
      <c r="C4351" s="41">
        <v>1019.06983167868</v>
      </c>
      <c r="D4351" s="40" t="s">
        <v>668</v>
      </c>
      <c r="E4351" s="42">
        <v>2018</v>
      </c>
    </row>
    <row r="4352" spans="1:5" ht="15" x14ac:dyDescent="0.25">
      <c r="A4352" s="40" t="s">
        <v>381</v>
      </c>
      <c r="B4352" s="40" t="s">
        <v>382</v>
      </c>
      <c r="C4352" s="41">
        <v>860.23536864107302</v>
      </c>
      <c r="D4352" s="40" t="s">
        <v>110</v>
      </c>
      <c r="E4352" s="42">
        <v>2018</v>
      </c>
    </row>
    <row r="4353" spans="1:5" ht="15" x14ac:dyDescent="0.25">
      <c r="A4353" s="40" t="s">
        <v>381</v>
      </c>
      <c r="B4353" s="40" t="s">
        <v>382</v>
      </c>
      <c r="C4353" s="41">
        <v>737.53514600000005</v>
      </c>
      <c r="D4353" s="40" t="s">
        <v>220</v>
      </c>
      <c r="E4353" s="42">
        <v>2018</v>
      </c>
    </row>
    <row r="4354" spans="1:5" ht="15" x14ac:dyDescent="0.25">
      <c r="A4354" s="40" t="s">
        <v>381</v>
      </c>
      <c r="B4354" s="40" t="s">
        <v>382</v>
      </c>
      <c r="C4354" s="41">
        <v>137.532584966321</v>
      </c>
      <c r="D4354" s="40" t="s">
        <v>221</v>
      </c>
      <c r="E4354" s="42">
        <v>2018</v>
      </c>
    </row>
    <row r="4355" spans="1:5" ht="15" x14ac:dyDescent="0.25">
      <c r="A4355" s="40" t="s">
        <v>381</v>
      </c>
      <c r="B4355" s="40" t="s">
        <v>382</v>
      </c>
      <c r="C4355" s="41">
        <v>40.189694973572998</v>
      </c>
      <c r="D4355" s="40" t="s">
        <v>222</v>
      </c>
      <c r="E4355" s="42">
        <v>2018</v>
      </c>
    </row>
    <row r="4356" spans="1:5" ht="15" x14ac:dyDescent="0.25">
      <c r="A4356" s="40" t="s">
        <v>381</v>
      </c>
      <c r="B4356" s="40" t="s">
        <v>382</v>
      </c>
      <c r="C4356" s="41">
        <v>151.23568276875801</v>
      </c>
      <c r="D4356" s="40" t="s">
        <v>223</v>
      </c>
      <c r="E4356" s="42">
        <v>2018</v>
      </c>
    </row>
    <row r="4357" spans="1:5" ht="15" x14ac:dyDescent="0.25">
      <c r="A4357" s="40" t="s">
        <v>381</v>
      </c>
      <c r="B4357" s="40" t="s">
        <v>382</v>
      </c>
      <c r="C4357" s="41">
        <v>61.986026300947699</v>
      </c>
      <c r="D4357" s="40" t="s">
        <v>224</v>
      </c>
      <c r="E4357" s="42">
        <v>2018</v>
      </c>
    </row>
    <row r="4358" spans="1:5" ht="15" x14ac:dyDescent="0.25">
      <c r="A4358" s="40" t="s">
        <v>381</v>
      </c>
      <c r="B4358" s="40" t="s">
        <v>382</v>
      </c>
      <c r="C4358" s="41">
        <v>365.28641632976399</v>
      </c>
      <c r="D4358" s="40" t="s">
        <v>225</v>
      </c>
      <c r="E4358" s="42">
        <v>2018</v>
      </c>
    </row>
    <row r="4359" spans="1:5" ht="15" x14ac:dyDescent="0.25">
      <c r="A4359" s="40" t="s">
        <v>381</v>
      </c>
      <c r="B4359" s="40" t="s">
        <v>382</v>
      </c>
      <c r="C4359" s="41">
        <v>10.958592489892901</v>
      </c>
      <c r="D4359" s="40" t="s">
        <v>226</v>
      </c>
      <c r="E4359" s="42">
        <v>2018</v>
      </c>
    </row>
    <row r="4360" spans="1:5" ht="15" x14ac:dyDescent="0.25">
      <c r="A4360" s="40" t="s">
        <v>381</v>
      </c>
      <c r="B4360" s="40" t="s">
        <v>382</v>
      </c>
      <c r="C4360" s="41">
        <v>2089.8943425376901</v>
      </c>
      <c r="D4360" s="40" t="s">
        <v>667</v>
      </c>
      <c r="E4360" s="42">
        <v>2018</v>
      </c>
    </row>
    <row r="4361" spans="1:5" ht="15" x14ac:dyDescent="0.25">
      <c r="A4361" s="40" t="s">
        <v>381</v>
      </c>
      <c r="B4361" s="40" t="s">
        <v>382</v>
      </c>
      <c r="C4361" s="41">
        <v>1975.29403161505</v>
      </c>
      <c r="D4361" s="40" t="s">
        <v>227</v>
      </c>
      <c r="E4361" s="42">
        <v>2018</v>
      </c>
    </row>
    <row r="4362" spans="1:5" ht="15" x14ac:dyDescent="0.25">
      <c r="A4362" s="40" t="s">
        <v>381</v>
      </c>
      <c r="B4362" s="40" t="s">
        <v>382</v>
      </c>
      <c r="C4362" s="41">
        <v>238.928823949178</v>
      </c>
      <c r="D4362" s="40" t="s">
        <v>228</v>
      </c>
      <c r="E4362" s="42">
        <v>2018</v>
      </c>
    </row>
    <row r="4363" spans="1:5" ht="15" x14ac:dyDescent="0.25">
      <c r="A4363" s="40" t="s">
        <v>381</v>
      </c>
      <c r="B4363" s="40" t="s">
        <v>382</v>
      </c>
      <c r="C4363" s="41">
        <v>0</v>
      </c>
      <c r="D4363" s="40" t="s">
        <v>229</v>
      </c>
      <c r="E4363" s="42">
        <v>2018</v>
      </c>
    </row>
    <row r="4364" spans="1:5" ht="15" x14ac:dyDescent="0.25">
      <c r="A4364" s="40" t="s">
        <v>381</v>
      </c>
      <c r="B4364" s="40" t="s">
        <v>382</v>
      </c>
      <c r="C4364" s="41">
        <v>-124.623491607342</v>
      </c>
      <c r="D4364" s="40" t="s">
        <v>230</v>
      </c>
      <c r="E4364" s="42">
        <v>2018</v>
      </c>
    </row>
    <row r="4365" spans="1:5" ht="15" x14ac:dyDescent="0.25">
      <c r="A4365" s="40" t="s">
        <v>381</v>
      </c>
      <c r="B4365" s="40" t="s">
        <v>382</v>
      </c>
      <c r="C4365" s="41">
        <v>0.2949785808</v>
      </c>
      <c r="D4365" s="40" t="s">
        <v>231</v>
      </c>
      <c r="E4365" s="42">
        <v>2018</v>
      </c>
    </row>
    <row r="4366" spans="1:5" ht="15" x14ac:dyDescent="0.25">
      <c r="A4366" s="40" t="s">
        <v>381</v>
      </c>
      <c r="B4366" s="40" t="s">
        <v>382</v>
      </c>
      <c r="C4366" s="41">
        <v>2089.8943425376901</v>
      </c>
      <c r="D4366" s="40" t="s">
        <v>668</v>
      </c>
      <c r="E4366" s="42">
        <v>2018</v>
      </c>
    </row>
    <row r="4367" spans="1:5" ht="15" x14ac:dyDescent="0.25">
      <c r="A4367" s="40" t="s">
        <v>383</v>
      </c>
      <c r="B4367" s="40" t="s">
        <v>384</v>
      </c>
      <c r="C4367" s="41">
        <v>364.656333296887</v>
      </c>
      <c r="D4367" s="40" t="s">
        <v>110</v>
      </c>
      <c r="E4367" s="42">
        <v>2018</v>
      </c>
    </row>
    <row r="4368" spans="1:5" ht="15" x14ac:dyDescent="0.25">
      <c r="A4368" s="40" t="s">
        <v>383</v>
      </c>
      <c r="B4368" s="40" t="s">
        <v>384</v>
      </c>
      <c r="C4368" s="41">
        <v>85.045950000000005</v>
      </c>
      <c r="D4368" s="40" t="s">
        <v>220</v>
      </c>
      <c r="E4368" s="42">
        <v>2018</v>
      </c>
    </row>
    <row r="4369" spans="1:5" ht="15" x14ac:dyDescent="0.25">
      <c r="A4369" s="40" t="s">
        <v>383</v>
      </c>
      <c r="B4369" s="40" t="s">
        <v>384</v>
      </c>
      <c r="C4369" s="41">
        <v>0</v>
      </c>
      <c r="D4369" s="40" t="s">
        <v>221</v>
      </c>
      <c r="E4369" s="42">
        <v>2018</v>
      </c>
    </row>
    <row r="4370" spans="1:5" ht="15" x14ac:dyDescent="0.25">
      <c r="A4370" s="40" t="s">
        <v>383</v>
      </c>
      <c r="B4370" s="40" t="s">
        <v>384</v>
      </c>
      <c r="C4370" s="41">
        <v>15.0844307744175</v>
      </c>
      <c r="D4370" s="40" t="s">
        <v>222</v>
      </c>
      <c r="E4370" s="42">
        <v>2018</v>
      </c>
    </row>
    <row r="4371" spans="1:5" ht="15" x14ac:dyDescent="0.25">
      <c r="A4371" s="40" t="s">
        <v>383</v>
      </c>
      <c r="B4371" s="40" t="s">
        <v>384</v>
      </c>
      <c r="C4371" s="41">
        <v>124.82529489173901</v>
      </c>
      <c r="D4371" s="40" t="s">
        <v>223</v>
      </c>
      <c r="E4371" s="42">
        <v>2018</v>
      </c>
    </row>
    <row r="4372" spans="1:5" ht="15" x14ac:dyDescent="0.25">
      <c r="A4372" s="40" t="s">
        <v>383</v>
      </c>
      <c r="B4372" s="40" t="s">
        <v>384</v>
      </c>
      <c r="C4372" s="41">
        <v>74.706950484262194</v>
      </c>
      <c r="D4372" s="40" t="s">
        <v>224</v>
      </c>
      <c r="E4372" s="42">
        <v>2018</v>
      </c>
    </row>
    <row r="4373" spans="1:5" ht="15" x14ac:dyDescent="0.25">
      <c r="A4373" s="40" t="s">
        <v>383</v>
      </c>
      <c r="B4373" s="40" t="s">
        <v>384</v>
      </c>
      <c r="C4373" s="41">
        <v>17.017550291668201</v>
      </c>
      <c r="D4373" s="40" t="s">
        <v>225</v>
      </c>
      <c r="E4373" s="42">
        <v>2018</v>
      </c>
    </row>
    <row r="4374" spans="1:5" ht="15" x14ac:dyDescent="0.25">
      <c r="A4374" s="40" t="s">
        <v>383</v>
      </c>
      <c r="B4374" s="40" t="s">
        <v>384</v>
      </c>
      <c r="C4374" s="41">
        <v>0</v>
      </c>
      <c r="D4374" s="40" t="s">
        <v>226</v>
      </c>
      <c r="E4374" s="42">
        <v>2018</v>
      </c>
    </row>
    <row r="4375" spans="1:5" ht="15" x14ac:dyDescent="0.25">
      <c r="A4375" s="40" t="s">
        <v>383</v>
      </c>
      <c r="B4375" s="40" t="s">
        <v>384</v>
      </c>
      <c r="C4375" s="41">
        <v>681.33650973897397</v>
      </c>
      <c r="D4375" s="40" t="s">
        <v>667</v>
      </c>
      <c r="E4375" s="42">
        <v>2018</v>
      </c>
    </row>
    <row r="4376" spans="1:5" ht="15" x14ac:dyDescent="0.25">
      <c r="A4376" s="40" t="s">
        <v>383</v>
      </c>
      <c r="B4376" s="40" t="s">
        <v>384</v>
      </c>
      <c r="C4376" s="41">
        <v>145.14515022118599</v>
      </c>
      <c r="D4376" s="40" t="s">
        <v>227</v>
      </c>
      <c r="E4376" s="42">
        <v>2018</v>
      </c>
    </row>
    <row r="4377" spans="1:5" ht="15" x14ac:dyDescent="0.25">
      <c r="A4377" s="40" t="s">
        <v>383</v>
      </c>
      <c r="B4377" s="40" t="s">
        <v>384</v>
      </c>
      <c r="C4377" s="41">
        <v>536.96135659439597</v>
      </c>
      <c r="D4377" s="40" t="s">
        <v>228</v>
      </c>
      <c r="E4377" s="42">
        <v>2018</v>
      </c>
    </row>
    <row r="4378" spans="1:5" ht="15" x14ac:dyDescent="0.25">
      <c r="A4378" s="40" t="s">
        <v>383</v>
      </c>
      <c r="B4378" s="40" t="s">
        <v>384</v>
      </c>
      <c r="C4378" s="41">
        <v>0</v>
      </c>
      <c r="D4378" s="40" t="s">
        <v>229</v>
      </c>
      <c r="E4378" s="42">
        <v>2018</v>
      </c>
    </row>
    <row r="4379" spans="1:5" ht="15" x14ac:dyDescent="0.25">
      <c r="A4379" s="40" t="s">
        <v>383</v>
      </c>
      <c r="B4379" s="40" t="s">
        <v>384</v>
      </c>
      <c r="C4379" s="41">
        <v>-27.763713035132199</v>
      </c>
      <c r="D4379" s="40" t="s">
        <v>230</v>
      </c>
      <c r="E4379" s="42">
        <v>2018</v>
      </c>
    </row>
    <row r="4380" spans="1:5" ht="15" x14ac:dyDescent="0.25">
      <c r="A4380" s="40" t="s">
        <v>383</v>
      </c>
      <c r="B4380" s="40" t="s">
        <v>384</v>
      </c>
      <c r="C4380" s="41">
        <v>26.993715958524898</v>
      </c>
      <c r="D4380" s="40" t="s">
        <v>231</v>
      </c>
      <c r="E4380" s="42">
        <v>2018</v>
      </c>
    </row>
    <row r="4381" spans="1:5" ht="15" x14ac:dyDescent="0.25">
      <c r="A4381" s="40" t="s">
        <v>383</v>
      </c>
      <c r="B4381" s="40" t="s">
        <v>384</v>
      </c>
      <c r="C4381" s="41">
        <v>681.33650973897397</v>
      </c>
      <c r="D4381" s="40" t="s">
        <v>668</v>
      </c>
      <c r="E4381" s="42">
        <v>2018</v>
      </c>
    </row>
    <row r="4382" spans="1:5" ht="15" x14ac:dyDescent="0.25">
      <c r="A4382" s="40" t="s">
        <v>385</v>
      </c>
      <c r="B4382" s="40" t="s">
        <v>386</v>
      </c>
      <c r="C4382" s="41">
        <v>1988.0973186526701</v>
      </c>
      <c r="D4382" s="40" t="s">
        <v>110</v>
      </c>
      <c r="E4382" s="42">
        <v>2018</v>
      </c>
    </row>
    <row r="4383" spans="1:5" ht="15" x14ac:dyDescent="0.25">
      <c r="A4383" s="40" t="s">
        <v>385</v>
      </c>
      <c r="B4383" s="40" t="s">
        <v>386</v>
      </c>
      <c r="C4383" s="41">
        <v>83.891658000000007</v>
      </c>
      <c r="D4383" s="40" t="s">
        <v>220</v>
      </c>
      <c r="E4383" s="42">
        <v>2018</v>
      </c>
    </row>
    <row r="4384" spans="1:5" ht="15" x14ac:dyDescent="0.25">
      <c r="A4384" s="40" t="s">
        <v>385</v>
      </c>
      <c r="B4384" s="40" t="s">
        <v>386</v>
      </c>
      <c r="C4384" s="41">
        <v>66.3626161112239</v>
      </c>
      <c r="D4384" s="40" t="s">
        <v>221</v>
      </c>
      <c r="E4384" s="42">
        <v>2018</v>
      </c>
    </row>
    <row r="4385" spans="1:5" ht="15" x14ac:dyDescent="0.25">
      <c r="A4385" s="40" t="s">
        <v>385</v>
      </c>
      <c r="B4385" s="40" t="s">
        <v>386</v>
      </c>
      <c r="C4385" s="41">
        <v>11.6686254445111</v>
      </c>
      <c r="D4385" s="40" t="s">
        <v>222</v>
      </c>
      <c r="E4385" s="42">
        <v>2018</v>
      </c>
    </row>
    <row r="4386" spans="1:5" ht="15" x14ac:dyDescent="0.25">
      <c r="A4386" s="40" t="s">
        <v>385</v>
      </c>
      <c r="B4386" s="40" t="s">
        <v>386</v>
      </c>
      <c r="C4386" s="41">
        <v>893.22241467612002</v>
      </c>
      <c r="D4386" s="40" t="s">
        <v>223</v>
      </c>
      <c r="E4386" s="42">
        <v>2018</v>
      </c>
    </row>
    <row r="4387" spans="1:5" ht="15" x14ac:dyDescent="0.25">
      <c r="A4387" s="40" t="s">
        <v>385</v>
      </c>
      <c r="B4387" s="40" t="s">
        <v>386</v>
      </c>
      <c r="C4387" s="41">
        <v>57.887428581377002</v>
      </c>
      <c r="D4387" s="40" t="s">
        <v>224</v>
      </c>
      <c r="E4387" s="42">
        <v>2018</v>
      </c>
    </row>
    <row r="4388" spans="1:5" ht="15" x14ac:dyDescent="0.25">
      <c r="A4388" s="40" t="s">
        <v>385</v>
      </c>
      <c r="B4388" s="40" t="s">
        <v>386</v>
      </c>
      <c r="C4388" s="41">
        <v>7.7548813339738398</v>
      </c>
      <c r="D4388" s="40" t="s">
        <v>225</v>
      </c>
      <c r="E4388" s="42">
        <v>2018</v>
      </c>
    </row>
    <row r="4389" spans="1:5" ht="15" x14ac:dyDescent="0.25">
      <c r="A4389" s="40" t="s">
        <v>385</v>
      </c>
      <c r="B4389" s="40" t="s">
        <v>386</v>
      </c>
      <c r="C4389" s="41">
        <v>3.5738270155571001</v>
      </c>
      <c r="D4389" s="40" t="s">
        <v>226</v>
      </c>
      <c r="E4389" s="42">
        <v>2018</v>
      </c>
    </row>
    <row r="4390" spans="1:5" ht="15" x14ac:dyDescent="0.25">
      <c r="A4390" s="40" t="s">
        <v>385</v>
      </c>
      <c r="B4390" s="40" t="s">
        <v>386</v>
      </c>
      <c r="C4390" s="41">
        <v>2979.7335375929902</v>
      </c>
      <c r="D4390" s="40" t="s">
        <v>667</v>
      </c>
      <c r="E4390" s="42">
        <v>2018</v>
      </c>
    </row>
    <row r="4391" spans="1:5" ht="15" x14ac:dyDescent="0.25">
      <c r="A4391" s="40" t="s">
        <v>385</v>
      </c>
      <c r="B4391" s="40" t="s">
        <v>386</v>
      </c>
      <c r="C4391" s="41">
        <v>964.81625003950001</v>
      </c>
      <c r="D4391" s="40" t="s">
        <v>227</v>
      </c>
      <c r="E4391" s="42">
        <v>2018</v>
      </c>
    </row>
    <row r="4392" spans="1:5" ht="15" x14ac:dyDescent="0.25">
      <c r="A4392" s="40" t="s">
        <v>385</v>
      </c>
      <c r="B4392" s="40" t="s">
        <v>386</v>
      </c>
      <c r="C4392" s="41">
        <v>1898.03545150031</v>
      </c>
      <c r="D4392" s="40" t="s">
        <v>228</v>
      </c>
      <c r="E4392" s="42">
        <v>2018</v>
      </c>
    </row>
    <row r="4393" spans="1:5" ht="15" x14ac:dyDescent="0.25">
      <c r="A4393" s="40" t="s">
        <v>385</v>
      </c>
      <c r="B4393" s="40" t="s">
        <v>386</v>
      </c>
      <c r="C4393" s="41">
        <v>0</v>
      </c>
      <c r="D4393" s="40" t="s">
        <v>229</v>
      </c>
      <c r="E4393" s="42">
        <v>2018</v>
      </c>
    </row>
    <row r="4394" spans="1:5" ht="15" x14ac:dyDescent="0.25">
      <c r="A4394" s="40" t="s">
        <v>385</v>
      </c>
      <c r="B4394" s="40" t="s">
        <v>386</v>
      </c>
      <c r="C4394" s="41">
        <v>93.149501151058203</v>
      </c>
      <c r="D4394" s="40" t="s">
        <v>230</v>
      </c>
      <c r="E4394" s="42">
        <v>2018</v>
      </c>
    </row>
    <row r="4395" spans="1:5" ht="15" x14ac:dyDescent="0.25">
      <c r="A4395" s="40" t="s">
        <v>385</v>
      </c>
      <c r="B4395" s="40" t="s">
        <v>386</v>
      </c>
      <c r="C4395" s="41">
        <v>23.7323349021217</v>
      </c>
      <c r="D4395" s="40" t="s">
        <v>231</v>
      </c>
      <c r="E4395" s="42">
        <v>2018</v>
      </c>
    </row>
    <row r="4396" spans="1:5" ht="15" x14ac:dyDescent="0.25">
      <c r="A4396" s="40" t="s">
        <v>385</v>
      </c>
      <c r="B4396" s="40" t="s">
        <v>386</v>
      </c>
      <c r="C4396" s="41">
        <v>2979.7335375929902</v>
      </c>
      <c r="D4396" s="40" t="s">
        <v>668</v>
      </c>
      <c r="E4396" s="42">
        <v>2018</v>
      </c>
    </row>
    <row r="4397" spans="1:5" ht="15" x14ac:dyDescent="0.25">
      <c r="A4397" s="40" t="s">
        <v>387</v>
      </c>
      <c r="B4397" s="40" t="s">
        <v>388</v>
      </c>
      <c r="C4397" s="41">
        <v>3164.9301069088501</v>
      </c>
      <c r="D4397" s="40" t="s">
        <v>110</v>
      </c>
      <c r="E4397" s="42">
        <v>2018</v>
      </c>
    </row>
    <row r="4398" spans="1:5" ht="15" x14ac:dyDescent="0.25">
      <c r="A4398" s="40" t="s">
        <v>387</v>
      </c>
      <c r="B4398" s="40" t="s">
        <v>388</v>
      </c>
      <c r="C4398" s="41">
        <v>0</v>
      </c>
      <c r="D4398" s="40" t="s">
        <v>220</v>
      </c>
      <c r="E4398" s="42">
        <v>2018</v>
      </c>
    </row>
    <row r="4399" spans="1:5" ht="15" x14ac:dyDescent="0.25">
      <c r="A4399" s="40" t="s">
        <v>387</v>
      </c>
      <c r="B4399" s="40" t="s">
        <v>388</v>
      </c>
      <c r="C4399" s="41">
        <v>0</v>
      </c>
      <c r="D4399" s="40" t="s">
        <v>221</v>
      </c>
      <c r="E4399" s="42">
        <v>2018</v>
      </c>
    </row>
    <row r="4400" spans="1:5" ht="15" x14ac:dyDescent="0.25">
      <c r="A4400" s="40" t="s">
        <v>387</v>
      </c>
      <c r="B4400" s="40" t="s">
        <v>388</v>
      </c>
      <c r="C4400" s="41">
        <v>0</v>
      </c>
      <c r="D4400" s="40" t="s">
        <v>222</v>
      </c>
      <c r="E4400" s="42">
        <v>2018</v>
      </c>
    </row>
    <row r="4401" spans="1:5" ht="15" x14ac:dyDescent="0.25">
      <c r="A4401" s="40" t="s">
        <v>387</v>
      </c>
      <c r="B4401" s="40" t="s">
        <v>388</v>
      </c>
      <c r="C4401" s="41">
        <v>636.36244095955999</v>
      </c>
      <c r="D4401" s="40" t="s">
        <v>223</v>
      </c>
      <c r="E4401" s="42">
        <v>2018</v>
      </c>
    </row>
    <row r="4402" spans="1:5" ht="15" x14ac:dyDescent="0.25">
      <c r="A4402" s="40" t="s">
        <v>387</v>
      </c>
      <c r="B4402" s="40" t="s">
        <v>388</v>
      </c>
      <c r="C4402" s="41">
        <v>0</v>
      </c>
      <c r="D4402" s="40" t="s">
        <v>224</v>
      </c>
      <c r="E4402" s="42">
        <v>2018</v>
      </c>
    </row>
    <row r="4403" spans="1:5" ht="15" x14ac:dyDescent="0.25">
      <c r="A4403" s="40" t="s">
        <v>387</v>
      </c>
      <c r="B4403" s="40" t="s">
        <v>388</v>
      </c>
      <c r="C4403" s="41">
        <v>0</v>
      </c>
      <c r="D4403" s="40" t="s">
        <v>225</v>
      </c>
      <c r="E4403" s="42">
        <v>2018</v>
      </c>
    </row>
    <row r="4404" spans="1:5" ht="15" x14ac:dyDescent="0.25">
      <c r="A4404" s="40" t="s">
        <v>387</v>
      </c>
      <c r="B4404" s="40" t="s">
        <v>388</v>
      </c>
      <c r="C4404" s="41">
        <v>0</v>
      </c>
      <c r="D4404" s="40" t="s">
        <v>226</v>
      </c>
      <c r="E4404" s="42">
        <v>2018</v>
      </c>
    </row>
    <row r="4405" spans="1:5" ht="15" x14ac:dyDescent="0.25">
      <c r="A4405" s="40" t="s">
        <v>387</v>
      </c>
      <c r="B4405" s="40" t="s">
        <v>388</v>
      </c>
      <c r="C4405" s="41">
        <v>3801.2925478684101</v>
      </c>
      <c r="D4405" s="40" t="s">
        <v>667</v>
      </c>
      <c r="E4405" s="42">
        <v>2018</v>
      </c>
    </row>
    <row r="4406" spans="1:5" ht="15" x14ac:dyDescent="0.25">
      <c r="A4406" s="40" t="s">
        <v>387</v>
      </c>
      <c r="B4406" s="40" t="s">
        <v>388</v>
      </c>
      <c r="C4406" s="41">
        <v>381.25497155761502</v>
      </c>
      <c r="D4406" s="40" t="s">
        <v>227</v>
      </c>
      <c r="E4406" s="42">
        <v>2018</v>
      </c>
    </row>
    <row r="4407" spans="1:5" ht="15" x14ac:dyDescent="0.25">
      <c r="A4407" s="40" t="s">
        <v>387</v>
      </c>
      <c r="B4407" s="40" t="s">
        <v>388</v>
      </c>
      <c r="C4407" s="41">
        <v>3420.03757631079</v>
      </c>
      <c r="D4407" s="40" t="s">
        <v>228</v>
      </c>
      <c r="E4407" s="42">
        <v>2018</v>
      </c>
    </row>
    <row r="4408" spans="1:5" ht="15" x14ac:dyDescent="0.25">
      <c r="A4408" s="40" t="s">
        <v>387</v>
      </c>
      <c r="B4408" s="40" t="s">
        <v>388</v>
      </c>
      <c r="C4408" s="41">
        <v>0</v>
      </c>
      <c r="D4408" s="40" t="s">
        <v>229</v>
      </c>
      <c r="E4408" s="42">
        <v>2018</v>
      </c>
    </row>
    <row r="4409" spans="1:5" ht="15" x14ac:dyDescent="0.25">
      <c r="A4409" s="40" t="s">
        <v>387</v>
      </c>
      <c r="B4409" s="40" t="s">
        <v>388</v>
      </c>
      <c r="C4409" s="41">
        <v>0</v>
      </c>
      <c r="D4409" s="40" t="s">
        <v>230</v>
      </c>
      <c r="E4409" s="42">
        <v>2018</v>
      </c>
    </row>
    <row r="4410" spans="1:5" ht="15" x14ac:dyDescent="0.25">
      <c r="A4410" s="40" t="s">
        <v>387</v>
      </c>
      <c r="B4410" s="40" t="s">
        <v>388</v>
      </c>
      <c r="C4410" s="41">
        <v>0</v>
      </c>
      <c r="D4410" s="40" t="s">
        <v>231</v>
      </c>
      <c r="E4410" s="42">
        <v>2018</v>
      </c>
    </row>
    <row r="4411" spans="1:5" ht="15" x14ac:dyDescent="0.25">
      <c r="A4411" s="40" t="s">
        <v>387</v>
      </c>
      <c r="B4411" s="40" t="s">
        <v>388</v>
      </c>
      <c r="C4411" s="41">
        <v>3801.2925478684101</v>
      </c>
      <c r="D4411" s="40" t="s">
        <v>668</v>
      </c>
      <c r="E4411" s="42">
        <v>2018</v>
      </c>
    </row>
    <row r="4412" spans="1:5" ht="15" x14ac:dyDescent="0.25">
      <c r="A4412" s="40" t="s">
        <v>389</v>
      </c>
      <c r="B4412" s="40" t="s">
        <v>390</v>
      </c>
      <c r="C4412" s="41">
        <v>763.94520487589705</v>
      </c>
      <c r="D4412" s="40" t="s">
        <v>110</v>
      </c>
      <c r="E4412" s="42">
        <v>2018</v>
      </c>
    </row>
    <row r="4413" spans="1:5" ht="15" x14ac:dyDescent="0.25">
      <c r="A4413" s="40" t="s">
        <v>389</v>
      </c>
      <c r="B4413" s="40" t="s">
        <v>390</v>
      </c>
      <c r="C4413" s="41">
        <v>53.615493999999998</v>
      </c>
      <c r="D4413" s="40" t="s">
        <v>220</v>
      </c>
      <c r="E4413" s="42">
        <v>2018</v>
      </c>
    </row>
    <row r="4414" spans="1:5" ht="15" x14ac:dyDescent="0.25">
      <c r="A4414" s="40" t="s">
        <v>389</v>
      </c>
      <c r="B4414" s="40" t="s">
        <v>390</v>
      </c>
      <c r="C4414" s="41">
        <v>0</v>
      </c>
      <c r="D4414" s="40" t="s">
        <v>221</v>
      </c>
      <c r="E4414" s="42">
        <v>2018</v>
      </c>
    </row>
    <row r="4415" spans="1:5" ht="15" x14ac:dyDescent="0.25">
      <c r="A4415" s="40" t="s">
        <v>389</v>
      </c>
      <c r="B4415" s="40" t="s">
        <v>390</v>
      </c>
      <c r="C4415" s="41">
        <v>16.188124541493199</v>
      </c>
      <c r="D4415" s="40" t="s">
        <v>222</v>
      </c>
      <c r="E4415" s="42">
        <v>2018</v>
      </c>
    </row>
    <row r="4416" spans="1:5" ht="15" x14ac:dyDescent="0.25">
      <c r="A4416" s="40" t="s">
        <v>389</v>
      </c>
      <c r="B4416" s="40" t="s">
        <v>390</v>
      </c>
      <c r="C4416" s="41">
        <v>193.988903559573</v>
      </c>
      <c r="D4416" s="40" t="s">
        <v>223</v>
      </c>
      <c r="E4416" s="42">
        <v>2018</v>
      </c>
    </row>
    <row r="4417" spans="1:5" ht="15" x14ac:dyDescent="0.25">
      <c r="A4417" s="40" t="s">
        <v>389</v>
      </c>
      <c r="B4417" s="40" t="s">
        <v>390</v>
      </c>
      <c r="C4417" s="41">
        <v>81.134956136334495</v>
      </c>
      <c r="D4417" s="40" t="s">
        <v>224</v>
      </c>
      <c r="E4417" s="42">
        <v>2018</v>
      </c>
    </row>
    <row r="4418" spans="1:5" ht="15" x14ac:dyDescent="0.25">
      <c r="A4418" s="40" t="s">
        <v>389</v>
      </c>
      <c r="B4418" s="40" t="s">
        <v>390</v>
      </c>
      <c r="C4418" s="41">
        <v>7.3597969831090397</v>
      </c>
      <c r="D4418" s="40" t="s">
        <v>225</v>
      </c>
      <c r="E4418" s="42">
        <v>2018</v>
      </c>
    </row>
    <row r="4419" spans="1:5" ht="15" x14ac:dyDescent="0.25">
      <c r="A4419" s="40" t="s">
        <v>389</v>
      </c>
      <c r="B4419" s="40" t="s">
        <v>390</v>
      </c>
      <c r="C4419" s="41">
        <v>1.56027696041912</v>
      </c>
      <c r="D4419" s="40" t="s">
        <v>226</v>
      </c>
      <c r="E4419" s="42">
        <v>2018</v>
      </c>
    </row>
    <row r="4420" spans="1:5" ht="15" x14ac:dyDescent="0.25">
      <c r="A4420" s="40" t="s">
        <v>389</v>
      </c>
      <c r="B4420" s="40" t="s">
        <v>390</v>
      </c>
      <c r="C4420" s="41">
        <v>1117.7927570568299</v>
      </c>
      <c r="D4420" s="40" t="s">
        <v>667</v>
      </c>
      <c r="E4420" s="42">
        <v>2018</v>
      </c>
    </row>
    <row r="4421" spans="1:5" ht="15" x14ac:dyDescent="0.25">
      <c r="A4421" s="40" t="s">
        <v>389</v>
      </c>
      <c r="B4421" s="40" t="s">
        <v>390</v>
      </c>
      <c r="C4421" s="41">
        <v>286.83972042337399</v>
      </c>
      <c r="D4421" s="40" t="s">
        <v>227</v>
      </c>
      <c r="E4421" s="42">
        <v>2018</v>
      </c>
    </row>
    <row r="4422" spans="1:5" ht="15" x14ac:dyDescent="0.25">
      <c r="A4422" s="40" t="s">
        <v>389</v>
      </c>
      <c r="B4422" s="40" t="s">
        <v>390</v>
      </c>
      <c r="C4422" s="41">
        <v>805.54089740330596</v>
      </c>
      <c r="D4422" s="40" t="s">
        <v>228</v>
      </c>
      <c r="E4422" s="42">
        <v>2018</v>
      </c>
    </row>
    <row r="4423" spans="1:5" ht="15" x14ac:dyDescent="0.25">
      <c r="A4423" s="40" t="s">
        <v>389</v>
      </c>
      <c r="B4423" s="40" t="s">
        <v>390</v>
      </c>
      <c r="C4423" s="41">
        <v>0</v>
      </c>
      <c r="D4423" s="40" t="s">
        <v>229</v>
      </c>
      <c r="E4423" s="42">
        <v>2018</v>
      </c>
    </row>
    <row r="4424" spans="1:5" ht="15" x14ac:dyDescent="0.25">
      <c r="A4424" s="40" t="s">
        <v>389</v>
      </c>
      <c r="B4424" s="40" t="s">
        <v>390</v>
      </c>
      <c r="C4424" s="41">
        <v>-31.831455162467599</v>
      </c>
      <c r="D4424" s="40" t="s">
        <v>230</v>
      </c>
      <c r="E4424" s="42">
        <v>2018</v>
      </c>
    </row>
    <row r="4425" spans="1:5" ht="15" x14ac:dyDescent="0.25">
      <c r="A4425" s="40" t="s">
        <v>389</v>
      </c>
      <c r="B4425" s="40" t="s">
        <v>390</v>
      </c>
      <c r="C4425" s="41">
        <v>57.243594392612998</v>
      </c>
      <c r="D4425" s="40" t="s">
        <v>231</v>
      </c>
      <c r="E4425" s="42">
        <v>2018</v>
      </c>
    </row>
    <row r="4426" spans="1:5" ht="15" x14ac:dyDescent="0.25">
      <c r="A4426" s="40" t="s">
        <v>389</v>
      </c>
      <c r="B4426" s="40" t="s">
        <v>390</v>
      </c>
      <c r="C4426" s="41">
        <v>1117.7927570568299</v>
      </c>
      <c r="D4426" s="40" t="s">
        <v>668</v>
      </c>
      <c r="E4426" s="42">
        <v>2018</v>
      </c>
    </row>
    <row r="4427" spans="1:5" ht="15" x14ac:dyDescent="0.25">
      <c r="A4427" s="40" t="s">
        <v>391</v>
      </c>
      <c r="B4427" s="40" t="s">
        <v>392</v>
      </c>
      <c r="C4427" s="41">
        <v>1398.49478796218</v>
      </c>
      <c r="D4427" s="40" t="s">
        <v>110</v>
      </c>
      <c r="E4427" s="42">
        <v>2018</v>
      </c>
    </row>
    <row r="4428" spans="1:5" ht="15" x14ac:dyDescent="0.25">
      <c r="A4428" s="40" t="s">
        <v>391</v>
      </c>
      <c r="B4428" s="40" t="s">
        <v>392</v>
      </c>
      <c r="C4428" s="41">
        <v>140.864327</v>
      </c>
      <c r="D4428" s="40" t="s">
        <v>220</v>
      </c>
      <c r="E4428" s="42">
        <v>2018</v>
      </c>
    </row>
    <row r="4429" spans="1:5" ht="15" x14ac:dyDescent="0.25">
      <c r="A4429" s="40" t="s">
        <v>391</v>
      </c>
      <c r="B4429" s="40" t="s">
        <v>392</v>
      </c>
      <c r="C4429" s="41">
        <v>0</v>
      </c>
      <c r="D4429" s="40" t="s">
        <v>221</v>
      </c>
      <c r="E4429" s="42">
        <v>2018</v>
      </c>
    </row>
    <row r="4430" spans="1:5" ht="15" x14ac:dyDescent="0.25">
      <c r="A4430" s="40" t="s">
        <v>391</v>
      </c>
      <c r="B4430" s="40" t="s">
        <v>392</v>
      </c>
      <c r="C4430" s="41">
        <v>35.392490762485103</v>
      </c>
      <c r="D4430" s="40" t="s">
        <v>222</v>
      </c>
      <c r="E4430" s="42">
        <v>2018</v>
      </c>
    </row>
    <row r="4431" spans="1:5" ht="15" x14ac:dyDescent="0.25">
      <c r="A4431" s="40" t="s">
        <v>391</v>
      </c>
      <c r="B4431" s="40" t="s">
        <v>392</v>
      </c>
      <c r="C4431" s="41">
        <v>347.96109301456403</v>
      </c>
      <c r="D4431" s="40" t="s">
        <v>223</v>
      </c>
      <c r="E4431" s="42">
        <v>2018</v>
      </c>
    </row>
    <row r="4432" spans="1:5" ht="15" x14ac:dyDescent="0.25">
      <c r="A4432" s="40" t="s">
        <v>391</v>
      </c>
      <c r="B4432" s="40" t="s">
        <v>392</v>
      </c>
      <c r="C4432" s="41">
        <v>182.291320400015</v>
      </c>
      <c r="D4432" s="40" t="s">
        <v>224</v>
      </c>
      <c r="E4432" s="42">
        <v>2018</v>
      </c>
    </row>
    <row r="4433" spans="1:5" ht="15" x14ac:dyDescent="0.25">
      <c r="A4433" s="40" t="s">
        <v>391</v>
      </c>
      <c r="B4433" s="40" t="s">
        <v>392</v>
      </c>
      <c r="C4433" s="41">
        <v>50.451212907502097</v>
      </c>
      <c r="D4433" s="40" t="s">
        <v>225</v>
      </c>
      <c r="E4433" s="42">
        <v>2018</v>
      </c>
    </row>
    <row r="4434" spans="1:5" ht="15" x14ac:dyDescent="0.25">
      <c r="A4434" s="40" t="s">
        <v>391</v>
      </c>
      <c r="B4434" s="40" t="s">
        <v>392</v>
      </c>
      <c r="C4434" s="41">
        <v>12.819139059212</v>
      </c>
      <c r="D4434" s="40" t="s">
        <v>226</v>
      </c>
      <c r="E4434" s="42">
        <v>2018</v>
      </c>
    </row>
    <row r="4435" spans="1:5" ht="15" x14ac:dyDescent="0.25">
      <c r="A4435" s="40" t="s">
        <v>391</v>
      </c>
      <c r="B4435" s="40" t="s">
        <v>392</v>
      </c>
      <c r="C4435" s="41">
        <v>2168.2743711059602</v>
      </c>
      <c r="D4435" s="40" t="s">
        <v>667</v>
      </c>
      <c r="E4435" s="42">
        <v>2018</v>
      </c>
    </row>
    <row r="4436" spans="1:5" ht="15" x14ac:dyDescent="0.25">
      <c r="A4436" s="40" t="s">
        <v>391</v>
      </c>
      <c r="B4436" s="40" t="s">
        <v>392</v>
      </c>
      <c r="C4436" s="41">
        <v>406.56762290536898</v>
      </c>
      <c r="D4436" s="40" t="s">
        <v>227</v>
      </c>
      <c r="E4436" s="42">
        <v>2018</v>
      </c>
    </row>
    <row r="4437" spans="1:5" ht="15" x14ac:dyDescent="0.25">
      <c r="A4437" s="40" t="s">
        <v>391</v>
      </c>
      <c r="B4437" s="40" t="s">
        <v>392</v>
      </c>
      <c r="C4437" s="41">
        <v>1701.4246164434401</v>
      </c>
      <c r="D4437" s="40" t="s">
        <v>228</v>
      </c>
      <c r="E4437" s="42">
        <v>2018</v>
      </c>
    </row>
    <row r="4438" spans="1:5" ht="15" x14ac:dyDescent="0.25">
      <c r="A4438" s="40" t="s">
        <v>391</v>
      </c>
      <c r="B4438" s="40" t="s">
        <v>392</v>
      </c>
      <c r="C4438" s="41">
        <v>0</v>
      </c>
      <c r="D4438" s="40" t="s">
        <v>229</v>
      </c>
      <c r="E4438" s="42">
        <v>2018</v>
      </c>
    </row>
    <row r="4439" spans="1:5" ht="15" x14ac:dyDescent="0.25">
      <c r="A4439" s="40" t="s">
        <v>391</v>
      </c>
      <c r="B4439" s="40" t="s">
        <v>392</v>
      </c>
      <c r="C4439" s="41">
        <v>-14.683806688228101</v>
      </c>
      <c r="D4439" s="40" t="s">
        <v>230</v>
      </c>
      <c r="E4439" s="42">
        <v>2018</v>
      </c>
    </row>
    <row r="4440" spans="1:5" ht="15" x14ac:dyDescent="0.25">
      <c r="A4440" s="40" t="s">
        <v>391</v>
      </c>
      <c r="B4440" s="40" t="s">
        <v>392</v>
      </c>
      <c r="C4440" s="41">
        <v>74.9659384453755</v>
      </c>
      <c r="D4440" s="40" t="s">
        <v>231</v>
      </c>
      <c r="E4440" s="42">
        <v>2018</v>
      </c>
    </row>
    <row r="4441" spans="1:5" ht="15" x14ac:dyDescent="0.25">
      <c r="A4441" s="40" t="s">
        <v>391</v>
      </c>
      <c r="B4441" s="40" t="s">
        <v>392</v>
      </c>
      <c r="C4441" s="41">
        <v>2168.2743711059602</v>
      </c>
      <c r="D4441" s="40" t="s">
        <v>668</v>
      </c>
      <c r="E4441" s="42">
        <v>2018</v>
      </c>
    </row>
    <row r="4442" spans="1:5" ht="15" x14ac:dyDescent="0.25">
      <c r="A4442" s="40" t="s">
        <v>393</v>
      </c>
      <c r="B4442" s="40" t="s">
        <v>394</v>
      </c>
      <c r="C4442" s="41">
        <v>438.43030634970103</v>
      </c>
      <c r="D4442" s="40" t="s">
        <v>110</v>
      </c>
      <c r="E4442" s="42">
        <v>2018</v>
      </c>
    </row>
    <row r="4443" spans="1:5" ht="15" x14ac:dyDescent="0.25">
      <c r="A4443" s="40" t="s">
        <v>393</v>
      </c>
      <c r="B4443" s="40" t="s">
        <v>394</v>
      </c>
      <c r="C4443" s="41">
        <v>0</v>
      </c>
      <c r="D4443" s="40" t="s">
        <v>220</v>
      </c>
      <c r="E4443" s="42">
        <v>2018</v>
      </c>
    </row>
    <row r="4444" spans="1:5" ht="15" x14ac:dyDescent="0.25">
      <c r="A4444" s="40" t="s">
        <v>393</v>
      </c>
      <c r="B4444" s="40" t="s">
        <v>394</v>
      </c>
      <c r="C4444" s="41">
        <v>0</v>
      </c>
      <c r="D4444" s="40" t="s">
        <v>221</v>
      </c>
      <c r="E4444" s="42">
        <v>2018</v>
      </c>
    </row>
    <row r="4445" spans="1:5" ht="15" x14ac:dyDescent="0.25">
      <c r="A4445" s="40" t="s">
        <v>393</v>
      </c>
      <c r="B4445" s="40" t="s">
        <v>394</v>
      </c>
      <c r="C4445" s="41">
        <v>0</v>
      </c>
      <c r="D4445" s="40" t="s">
        <v>222</v>
      </c>
      <c r="E4445" s="42">
        <v>2018</v>
      </c>
    </row>
    <row r="4446" spans="1:5" ht="15" x14ac:dyDescent="0.25">
      <c r="A4446" s="40" t="s">
        <v>393</v>
      </c>
      <c r="B4446" s="40" t="s">
        <v>394</v>
      </c>
      <c r="C4446" s="41">
        <v>23.5012232255947</v>
      </c>
      <c r="D4446" s="40" t="s">
        <v>223</v>
      </c>
      <c r="E4446" s="42">
        <v>2018</v>
      </c>
    </row>
    <row r="4447" spans="1:5" ht="15" x14ac:dyDescent="0.25">
      <c r="A4447" s="40" t="s">
        <v>393</v>
      </c>
      <c r="B4447" s="40" t="s">
        <v>394</v>
      </c>
      <c r="C4447" s="41">
        <v>0</v>
      </c>
      <c r="D4447" s="40" t="s">
        <v>224</v>
      </c>
      <c r="E4447" s="42">
        <v>2018</v>
      </c>
    </row>
    <row r="4448" spans="1:5" ht="15" x14ac:dyDescent="0.25">
      <c r="A4448" s="40" t="s">
        <v>393</v>
      </c>
      <c r="B4448" s="40" t="s">
        <v>394</v>
      </c>
      <c r="C4448" s="41">
        <v>0</v>
      </c>
      <c r="D4448" s="40" t="s">
        <v>225</v>
      </c>
      <c r="E4448" s="42">
        <v>2018</v>
      </c>
    </row>
    <row r="4449" spans="1:5" ht="15" x14ac:dyDescent="0.25">
      <c r="A4449" s="40" t="s">
        <v>393</v>
      </c>
      <c r="B4449" s="40" t="s">
        <v>394</v>
      </c>
      <c r="C4449" s="41">
        <v>0</v>
      </c>
      <c r="D4449" s="40" t="s">
        <v>226</v>
      </c>
      <c r="E4449" s="42">
        <v>2018</v>
      </c>
    </row>
    <row r="4450" spans="1:5" ht="15" x14ac:dyDescent="0.25">
      <c r="A4450" s="40" t="s">
        <v>393</v>
      </c>
      <c r="B4450" s="40" t="s">
        <v>394</v>
      </c>
      <c r="C4450" s="41">
        <v>461.93152957529497</v>
      </c>
      <c r="D4450" s="40" t="s">
        <v>667</v>
      </c>
      <c r="E4450" s="42">
        <v>2018</v>
      </c>
    </row>
    <row r="4451" spans="1:5" ht="15" x14ac:dyDescent="0.25">
      <c r="A4451" s="40" t="s">
        <v>393</v>
      </c>
      <c r="B4451" s="40" t="s">
        <v>394</v>
      </c>
      <c r="C4451" s="41">
        <v>396.62826608729603</v>
      </c>
      <c r="D4451" s="40" t="s">
        <v>227</v>
      </c>
      <c r="E4451" s="42">
        <v>2018</v>
      </c>
    </row>
    <row r="4452" spans="1:5" ht="15" x14ac:dyDescent="0.25">
      <c r="A4452" s="40" t="s">
        <v>393</v>
      </c>
      <c r="B4452" s="40" t="s">
        <v>394</v>
      </c>
      <c r="C4452" s="41">
        <v>0</v>
      </c>
      <c r="D4452" s="40" t="s">
        <v>228</v>
      </c>
      <c r="E4452" s="42">
        <v>2018</v>
      </c>
    </row>
    <row r="4453" spans="1:5" ht="15" x14ac:dyDescent="0.25">
      <c r="A4453" s="40" t="s">
        <v>393</v>
      </c>
      <c r="B4453" s="40" t="s">
        <v>394</v>
      </c>
      <c r="C4453" s="41">
        <v>0</v>
      </c>
      <c r="D4453" s="40" t="s">
        <v>229</v>
      </c>
      <c r="E4453" s="42">
        <v>2018</v>
      </c>
    </row>
    <row r="4454" spans="1:5" ht="15" x14ac:dyDescent="0.25">
      <c r="A4454" s="40" t="s">
        <v>393</v>
      </c>
      <c r="B4454" s="40" t="s">
        <v>394</v>
      </c>
      <c r="C4454" s="41">
        <v>0</v>
      </c>
      <c r="D4454" s="40" t="s">
        <v>230</v>
      </c>
      <c r="E4454" s="42">
        <v>2018</v>
      </c>
    </row>
    <row r="4455" spans="1:5" ht="15" x14ac:dyDescent="0.25">
      <c r="A4455" s="40" t="s">
        <v>393</v>
      </c>
      <c r="B4455" s="40" t="s">
        <v>394</v>
      </c>
      <c r="C4455" s="41">
        <v>65.303263487999999</v>
      </c>
      <c r="D4455" s="40" t="s">
        <v>231</v>
      </c>
      <c r="E4455" s="42">
        <v>2018</v>
      </c>
    </row>
    <row r="4456" spans="1:5" ht="15" x14ac:dyDescent="0.25">
      <c r="A4456" s="40" t="s">
        <v>393</v>
      </c>
      <c r="B4456" s="40" t="s">
        <v>394</v>
      </c>
      <c r="C4456" s="41">
        <v>461.93152957529497</v>
      </c>
      <c r="D4456" s="40" t="s">
        <v>668</v>
      </c>
      <c r="E4456" s="42">
        <v>2018</v>
      </c>
    </row>
    <row r="4457" spans="1:5" ht="15" x14ac:dyDescent="0.25">
      <c r="A4457" s="40" t="s">
        <v>395</v>
      </c>
      <c r="B4457" s="40" t="s">
        <v>396</v>
      </c>
      <c r="C4457" s="41">
        <v>1654.43523350449</v>
      </c>
      <c r="D4457" s="40" t="s">
        <v>110</v>
      </c>
      <c r="E4457" s="42">
        <v>2018</v>
      </c>
    </row>
    <row r="4458" spans="1:5" ht="15" x14ac:dyDescent="0.25">
      <c r="A4458" s="40" t="s">
        <v>395</v>
      </c>
      <c r="B4458" s="40" t="s">
        <v>396</v>
      </c>
      <c r="C4458" s="41">
        <v>1.144156</v>
      </c>
      <c r="D4458" s="40" t="s">
        <v>220</v>
      </c>
      <c r="E4458" s="42">
        <v>2018</v>
      </c>
    </row>
    <row r="4459" spans="1:5" ht="15" x14ac:dyDescent="0.25">
      <c r="A4459" s="40" t="s">
        <v>395</v>
      </c>
      <c r="B4459" s="40" t="s">
        <v>396</v>
      </c>
      <c r="C4459" s="41">
        <v>0</v>
      </c>
      <c r="D4459" s="40" t="s">
        <v>221</v>
      </c>
      <c r="E4459" s="42">
        <v>2018</v>
      </c>
    </row>
    <row r="4460" spans="1:5" ht="15" x14ac:dyDescent="0.25">
      <c r="A4460" s="40" t="s">
        <v>395</v>
      </c>
      <c r="B4460" s="40" t="s">
        <v>396</v>
      </c>
      <c r="C4460" s="41">
        <v>1.73045087256263</v>
      </c>
      <c r="D4460" s="40" t="s">
        <v>222</v>
      </c>
      <c r="E4460" s="42">
        <v>2018</v>
      </c>
    </row>
    <row r="4461" spans="1:5" ht="15" x14ac:dyDescent="0.25">
      <c r="A4461" s="40" t="s">
        <v>395</v>
      </c>
      <c r="B4461" s="40" t="s">
        <v>396</v>
      </c>
      <c r="C4461" s="41">
        <v>20.095517819481799</v>
      </c>
      <c r="D4461" s="40" t="s">
        <v>223</v>
      </c>
      <c r="E4461" s="42">
        <v>2018</v>
      </c>
    </row>
    <row r="4462" spans="1:5" ht="15" x14ac:dyDescent="0.25">
      <c r="A4462" s="40" t="s">
        <v>395</v>
      </c>
      <c r="B4462" s="40" t="s">
        <v>396</v>
      </c>
      <c r="C4462" s="41">
        <v>11.4080531420098</v>
      </c>
      <c r="D4462" s="40" t="s">
        <v>224</v>
      </c>
      <c r="E4462" s="42">
        <v>2018</v>
      </c>
    </row>
    <row r="4463" spans="1:5" ht="15" x14ac:dyDescent="0.25">
      <c r="A4463" s="40" t="s">
        <v>395</v>
      </c>
      <c r="B4463" s="40" t="s">
        <v>396</v>
      </c>
      <c r="C4463" s="41">
        <v>0</v>
      </c>
      <c r="D4463" s="40" t="s">
        <v>225</v>
      </c>
      <c r="E4463" s="42">
        <v>2018</v>
      </c>
    </row>
    <row r="4464" spans="1:5" ht="15" x14ac:dyDescent="0.25">
      <c r="A4464" s="40" t="s">
        <v>395</v>
      </c>
      <c r="B4464" s="40" t="s">
        <v>396</v>
      </c>
      <c r="C4464" s="41">
        <v>0</v>
      </c>
      <c r="D4464" s="40" t="s">
        <v>226</v>
      </c>
      <c r="E4464" s="42">
        <v>2018</v>
      </c>
    </row>
    <row r="4465" spans="1:5" ht="15" x14ac:dyDescent="0.25">
      <c r="A4465" s="40" t="s">
        <v>395</v>
      </c>
      <c r="B4465" s="40" t="s">
        <v>396</v>
      </c>
      <c r="C4465" s="41">
        <v>1688.8134113385399</v>
      </c>
      <c r="D4465" s="40" t="s">
        <v>667</v>
      </c>
      <c r="E4465" s="42">
        <v>2018</v>
      </c>
    </row>
    <row r="4466" spans="1:5" ht="15" x14ac:dyDescent="0.25">
      <c r="A4466" s="40" t="s">
        <v>395</v>
      </c>
      <c r="B4466" s="40" t="s">
        <v>396</v>
      </c>
      <c r="C4466" s="41">
        <v>23.7247479127739</v>
      </c>
      <c r="D4466" s="40" t="s">
        <v>227</v>
      </c>
      <c r="E4466" s="42">
        <v>2018</v>
      </c>
    </row>
    <row r="4467" spans="1:5" ht="15" x14ac:dyDescent="0.25">
      <c r="A4467" s="40" t="s">
        <v>395</v>
      </c>
      <c r="B4467" s="40" t="s">
        <v>396</v>
      </c>
      <c r="C4467" s="41">
        <v>102.924251119247</v>
      </c>
      <c r="D4467" s="40" t="s">
        <v>228</v>
      </c>
      <c r="E4467" s="42">
        <v>2018</v>
      </c>
    </row>
    <row r="4468" spans="1:5" ht="15" x14ac:dyDescent="0.25">
      <c r="A4468" s="40" t="s">
        <v>395</v>
      </c>
      <c r="B4468" s="40" t="s">
        <v>396</v>
      </c>
      <c r="C4468" s="41">
        <v>0</v>
      </c>
      <c r="D4468" s="40" t="s">
        <v>229</v>
      </c>
      <c r="E4468" s="42">
        <v>2018</v>
      </c>
    </row>
    <row r="4469" spans="1:5" ht="15" x14ac:dyDescent="0.25">
      <c r="A4469" s="40" t="s">
        <v>395</v>
      </c>
      <c r="B4469" s="40" t="s">
        <v>396</v>
      </c>
      <c r="C4469" s="41">
        <v>15.9697235268517</v>
      </c>
      <c r="D4469" s="40" t="s">
        <v>230</v>
      </c>
      <c r="E4469" s="42">
        <v>2018</v>
      </c>
    </row>
    <row r="4470" spans="1:5" ht="15" x14ac:dyDescent="0.25">
      <c r="A4470" s="40" t="s">
        <v>395</v>
      </c>
      <c r="B4470" s="40" t="s">
        <v>396</v>
      </c>
      <c r="C4470" s="41">
        <v>1546.1946887796701</v>
      </c>
      <c r="D4470" s="40" t="s">
        <v>231</v>
      </c>
      <c r="E4470" s="42">
        <v>2018</v>
      </c>
    </row>
    <row r="4471" spans="1:5" ht="15" x14ac:dyDescent="0.25">
      <c r="A4471" s="40" t="s">
        <v>395</v>
      </c>
      <c r="B4471" s="40" t="s">
        <v>396</v>
      </c>
      <c r="C4471" s="41">
        <v>1688.8134113385399</v>
      </c>
      <c r="D4471" s="40" t="s">
        <v>668</v>
      </c>
      <c r="E4471" s="42">
        <v>2018</v>
      </c>
    </row>
    <row r="4472" spans="1:5" ht="15" x14ac:dyDescent="0.25">
      <c r="A4472" s="40" t="s">
        <v>397</v>
      </c>
      <c r="B4472" s="40" t="s">
        <v>398</v>
      </c>
      <c r="C4472" s="41">
        <v>949.57320925455303</v>
      </c>
      <c r="D4472" s="40" t="s">
        <v>110</v>
      </c>
      <c r="E4472" s="42">
        <v>2018</v>
      </c>
    </row>
    <row r="4473" spans="1:5" ht="15" x14ac:dyDescent="0.25">
      <c r="A4473" s="40" t="s">
        <v>397</v>
      </c>
      <c r="B4473" s="40" t="s">
        <v>398</v>
      </c>
      <c r="C4473" s="41">
        <v>0</v>
      </c>
      <c r="D4473" s="40" t="s">
        <v>220</v>
      </c>
      <c r="E4473" s="42">
        <v>2018</v>
      </c>
    </row>
    <row r="4474" spans="1:5" ht="15" x14ac:dyDescent="0.25">
      <c r="A4474" s="40" t="s">
        <v>397</v>
      </c>
      <c r="B4474" s="40" t="s">
        <v>398</v>
      </c>
      <c r="C4474" s="41">
        <v>0</v>
      </c>
      <c r="D4474" s="40" t="s">
        <v>221</v>
      </c>
      <c r="E4474" s="42">
        <v>2018</v>
      </c>
    </row>
    <row r="4475" spans="1:5" ht="15" x14ac:dyDescent="0.25">
      <c r="A4475" s="40" t="s">
        <v>397</v>
      </c>
      <c r="B4475" s="40" t="s">
        <v>398</v>
      </c>
      <c r="C4475" s="41">
        <v>1.74869190260174</v>
      </c>
      <c r="D4475" s="40" t="s">
        <v>222</v>
      </c>
      <c r="E4475" s="42">
        <v>2018</v>
      </c>
    </row>
    <row r="4476" spans="1:5" ht="15" x14ac:dyDescent="0.25">
      <c r="A4476" s="40" t="s">
        <v>397</v>
      </c>
      <c r="B4476" s="40" t="s">
        <v>398</v>
      </c>
      <c r="C4476" s="41">
        <v>43.761471176529703</v>
      </c>
      <c r="D4476" s="40" t="s">
        <v>223</v>
      </c>
      <c r="E4476" s="42">
        <v>2018</v>
      </c>
    </row>
    <row r="4477" spans="1:5" ht="15" x14ac:dyDescent="0.25">
      <c r="A4477" s="40" t="s">
        <v>397</v>
      </c>
      <c r="B4477" s="40" t="s">
        <v>398</v>
      </c>
      <c r="C4477" s="41">
        <v>5.2546627115411804</v>
      </c>
      <c r="D4477" s="40" t="s">
        <v>224</v>
      </c>
      <c r="E4477" s="42">
        <v>2018</v>
      </c>
    </row>
    <row r="4478" spans="1:5" ht="15" x14ac:dyDescent="0.25">
      <c r="A4478" s="40" t="s">
        <v>397</v>
      </c>
      <c r="B4478" s="40" t="s">
        <v>398</v>
      </c>
      <c r="C4478" s="41">
        <v>0</v>
      </c>
      <c r="D4478" s="40" t="s">
        <v>225</v>
      </c>
      <c r="E4478" s="42">
        <v>2018</v>
      </c>
    </row>
    <row r="4479" spans="1:5" ht="15" x14ac:dyDescent="0.25">
      <c r="A4479" s="40" t="s">
        <v>397</v>
      </c>
      <c r="B4479" s="40" t="s">
        <v>398</v>
      </c>
      <c r="C4479" s="41">
        <v>0</v>
      </c>
      <c r="D4479" s="40" t="s">
        <v>226</v>
      </c>
      <c r="E4479" s="42">
        <v>2018</v>
      </c>
    </row>
    <row r="4480" spans="1:5" ht="15" x14ac:dyDescent="0.25">
      <c r="A4480" s="40" t="s">
        <v>397</v>
      </c>
      <c r="B4480" s="40" t="s">
        <v>398</v>
      </c>
      <c r="C4480" s="41">
        <v>1000.33803504523</v>
      </c>
      <c r="D4480" s="40" t="s">
        <v>667</v>
      </c>
      <c r="E4480" s="42">
        <v>2018</v>
      </c>
    </row>
    <row r="4481" spans="1:5" ht="15" x14ac:dyDescent="0.25">
      <c r="A4481" s="40" t="s">
        <v>397</v>
      </c>
      <c r="B4481" s="40" t="s">
        <v>398</v>
      </c>
      <c r="C4481" s="41">
        <v>123.839555935424</v>
      </c>
      <c r="D4481" s="40" t="s">
        <v>227</v>
      </c>
      <c r="E4481" s="42">
        <v>2018</v>
      </c>
    </row>
    <row r="4482" spans="1:5" ht="15" x14ac:dyDescent="0.25">
      <c r="A4482" s="40" t="s">
        <v>397</v>
      </c>
      <c r="B4482" s="40" t="s">
        <v>398</v>
      </c>
      <c r="C4482" s="41">
        <v>101.170512066002</v>
      </c>
      <c r="D4482" s="40" t="s">
        <v>228</v>
      </c>
      <c r="E4482" s="42">
        <v>2018</v>
      </c>
    </row>
    <row r="4483" spans="1:5" ht="15" x14ac:dyDescent="0.25">
      <c r="A4483" s="40" t="s">
        <v>397</v>
      </c>
      <c r="B4483" s="40" t="s">
        <v>398</v>
      </c>
      <c r="C4483" s="41">
        <v>0</v>
      </c>
      <c r="D4483" s="40" t="s">
        <v>229</v>
      </c>
      <c r="E4483" s="42">
        <v>2018</v>
      </c>
    </row>
    <row r="4484" spans="1:5" ht="15" x14ac:dyDescent="0.25">
      <c r="A4484" s="40" t="s">
        <v>397</v>
      </c>
      <c r="B4484" s="40" t="s">
        <v>398</v>
      </c>
      <c r="C4484" s="41">
        <v>35.016637795624199</v>
      </c>
      <c r="D4484" s="40" t="s">
        <v>230</v>
      </c>
      <c r="E4484" s="42">
        <v>2018</v>
      </c>
    </row>
    <row r="4485" spans="1:5" ht="15" x14ac:dyDescent="0.25">
      <c r="A4485" s="40" t="s">
        <v>397</v>
      </c>
      <c r="B4485" s="40" t="s">
        <v>398</v>
      </c>
      <c r="C4485" s="41">
        <v>740.31132924817598</v>
      </c>
      <c r="D4485" s="40" t="s">
        <v>231</v>
      </c>
      <c r="E4485" s="42">
        <v>2018</v>
      </c>
    </row>
    <row r="4486" spans="1:5" ht="15" x14ac:dyDescent="0.25">
      <c r="A4486" s="40" t="s">
        <v>397</v>
      </c>
      <c r="B4486" s="40" t="s">
        <v>398</v>
      </c>
      <c r="C4486" s="41">
        <v>1000.33803504523</v>
      </c>
      <c r="D4486" s="40" t="s">
        <v>668</v>
      </c>
      <c r="E4486" s="42">
        <v>2018</v>
      </c>
    </row>
    <row r="4487" spans="1:5" ht="15" x14ac:dyDescent="0.25">
      <c r="A4487" s="40" t="s">
        <v>399</v>
      </c>
      <c r="B4487" s="40" t="s">
        <v>400</v>
      </c>
      <c r="C4487" s="41">
        <v>1801.92797862513</v>
      </c>
      <c r="D4487" s="40" t="s">
        <v>110</v>
      </c>
      <c r="E4487" s="42">
        <v>2018</v>
      </c>
    </row>
    <row r="4488" spans="1:5" ht="15" x14ac:dyDescent="0.25">
      <c r="A4488" s="40" t="s">
        <v>399</v>
      </c>
      <c r="B4488" s="40" t="s">
        <v>400</v>
      </c>
      <c r="C4488" s="41">
        <v>2.7013240000000001</v>
      </c>
      <c r="D4488" s="40" t="s">
        <v>220</v>
      </c>
      <c r="E4488" s="42">
        <v>2018</v>
      </c>
    </row>
    <row r="4489" spans="1:5" ht="15" x14ac:dyDescent="0.25">
      <c r="A4489" s="40" t="s">
        <v>399</v>
      </c>
      <c r="B4489" s="40" t="s">
        <v>400</v>
      </c>
      <c r="C4489" s="41">
        <v>0</v>
      </c>
      <c r="D4489" s="40" t="s">
        <v>221</v>
      </c>
      <c r="E4489" s="42">
        <v>2018</v>
      </c>
    </row>
    <row r="4490" spans="1:5" ht="15" x14ac:dyDescent="0.25">
      <c r="A4490" s="40" t="s">
        <v>399</v>
      </c>
      <c r="B4490" s="40" t="s">
        <v>400</v>
      </c>
      <c r="C4490" s="41">
        <v>38.095541490774899</v>
      </c>
      <c r="D4490" s="40" t="s">
        <v>222</v>
      </c>
      <c r="E4490" s="42">
        <v>2018</v>
      </c>
    </row>
    <row r="4491" spans="1:5" ht="15" x14ac:dyDescent="0.25">
      <c r="A4491" s="40" t="s">
        <v>399</v>
      </c>
      <c r="B4491" s="40" t="s">
        <v>400</v>
      </c>
      <c r="C4491" s="41">
        <v>397.14541567553903</v>
      </c>
      <c r="D4491" s="40" t="s">
        <v>223</v>
      </c>
      <c r="E4491" s="42">
        <v>2018</v>
      </c>
    </row>
    <row r="4492" spans="1:5" ht="15" x14ac:dyDescent="0.25">
      <c r="A4492" s="40" t="s">
        <v>399</v>
      </c>
      <c r="B4492" s="40" t="s">
        <v>400</v>
      </c>
      <c r="C4492" s="41">
        <v>156.998422614535</v>
      </c>
      <c r="D4492" s="40" t="s">
        <v>224</v>
      </c>
      <c r="E4492" s="42">
        <v>2018</v>
      </c>
    </row>
    <row r="4493" spans="1:5" ht="15" x14ac:dyDescent="0.25">
      <c r="A4493" s="40" t="s">
        <v>399</v>
      </c>
      <c r="B4493" s="40" t="s">
        <v>400</v>
      </c>
      <c r="C4493" s="41">
        <v>5.4701880558224301E-2</v>
      </c>
      <c r="D4493" s="40" t="s">
        <v>225</v>
      </c>
      <c r="E4493" s="42">
        <v>2018</v>
      </c>
    </row>
    <row r="4494" spans="1:5" ht="15" x14ac:dyDescent="0.25">
      <c r="A4494" s="40" t="s">
        <v>399</v>
      </c>
      <c r="B4494" s="40" t="s">
        <v>400</v>
      </c>
      <c r="C4494" s="41">
        <v>1.41198161738419E-2</v>
      </c>
      <c r="D4494" s="40" t="s">
        <v>226</v>
      </c>
      <c r="E4494" s="42">
        <v>2018</v>
      </c>
    </row>
    <row r="4495" spans="1:5" ht="15" x14ac:dyDescent="0.25">
      <c r="A4495" s="40" t="s">
        <v>399</v>
      </c>
      <c r="B4495" s="40" t="s">
        <v>400</v>
      </c>
      <c r="C4495" s="41">
        <v>2396.9375041027101</v>
      </c>
      <c r="D4495" s="40" t="s">
        <v>667</v>
      </c>
      <c r="E4495" s="42">
        <v>2018</v>
      </c>
    </row>
    <row r="4496" spans="1:5" ht="15" x14ac:dyDescent="0.25">
      <c r="A4496" s="40" t="s">
        <v>399</v>
      </c>
      <c r="B4496" s="40" t="s">
        <v>400</v>
      </c>
      <c r="C4496" s="41">
        <v>807.63055093223295</v>
      </c>
      <c r="D4496" s="40" t="s">
        <v>227</v>
      </c>
      <c r="E4496" s="42">
        <v>2018</v>
      </c>
    </row>
    <row r="4497" spans="1:5" ht="15" x14ac:dyDescent="0.25">
      <c r="A4497" s="40" t="s">
        <v>399</v>
      </c>
      <c r="B4497" s="40" t="s">
        <v>400</v>
      </c>
      <c r="C4497" s="41">
        <v>1325.1802308437</v>
      </c>
      <c r="D4497" s="40" t="s">
        <v>228</v>
      </c>
      <c r="E4497" s="42">
        <v>2018</v>
      </c>
    </row>
    <row r="4498" spans="1:5" ht="15" x14ac:dyDescent="0.25">
      <c r="A4498" s="40" t="s">
        <v>399</v>
      </c>
      <c r="B4498" s="40" t="s">
        <v>400</v>
      </c>
      <c r="C4498" s="41">
        <v>0</v>
      </c>
      <c r="D4498" s="40" t="s">
        <v>229</v>
      </c>
      <c r="E4498" s="42">
        <v>2018</v>
      </c>
    </row>
    <row r="4499" spans="1:5" ht="15" x14ac:dyDescent="0.25">
      <c r="A4499" s="40" t="s">
        <v>399</v>
      </c>
      <c r="B4499" s="40" t="s">
        <v>400</v>
      </c>
      <c r="C4499" s="41">
        <v>94.172082352790397</v>
      </c>
      <c r="D4499" s="40" t="s">
        <v>230</v>
      </c>
      <c r="E4499" s="42">
        <v>2018</v>
      </c>
    </row>
    <row r="4500" spans="1:5" ht="15" x14ac:dyDescent="0.25">
      <c r="A4500" s="40" t="s">
        <v>399</v>
      </c>
      <c r="B4500" s="40" t="s">
        <v>400</v>
      </c>
      <c r="C4500" s="41">
        <v>169.954639973989</v>
      </c>
      <c r="D4500" s="40" t="s">
        <v>231</v>
      </c>
      <c r="E4500" s="42">
        <v>2018</v>
      </c>
    </row>
    <row r="4501" spans="1:5" ht="15" x14ac:dyDescent="0.25">
      <c r="A4501" s="40" t="s">
        <v>399</v>
      </c>
      <c r="B4501" s="40" t="s">
        <v>400</v>
      </c>
      <c r="C4501" s="41">
        <v>2396.9375041027101</v>
      </c>
      <c r="D4501" s="40" t="s">
        <v>668</v>
      </c>
      <c r="E4501" s="42">
        <v>2018</v>
      </c>
    </row>
    <row r="4502" spans="1:5" ht="15" x14ac:dyDescent="0.25">
      <c r="A4502" s="40" t="s">
        <v>401</v>
      </c>
      <c r="B4502" s="40" t="s">
        <v>402</v>
      </c>
      <c r="C4502" s="41">
        <v>48.038936464901397</v>
      </c>
      <c r="D4502" s="40" t="s">
        <v>110</v>
      </c>
      <c r="E4502" s="42">
        <v>2018</v>
      </c>
    </row>
    <row r="4503" spans="1:5" ht="15" x14ac:dyDescent="0.25">
      <c r="A4503" s="40" t="s">
        <v>401</v>
      </c>
      <c r="B4503" s="40" t="s">
        <v>402</v>
      </c>
      <c r="C4503" s="41">
        <v>6.2109999999999999E-2</v>
      </c>
      <c r="D4503" s="40" t="s">
        <v>220</v>
      </c>
      <c r="E4503" s="42">
        <v>2018</v>
      </c>
    </row>
    <row r="4504" spans="1:5" ht="15" x14ac:dyDescent="0.25">
      <c r="A4504" s="40" t="s">
        <v>401</v>
      </c>
      <c r="B4504" s="40" t="s">
        <v>402</v>
      </c>
      <c r="C4504" s="41">
        <v>0</v>
      </c>
      <c r="D4504" s="40" t="s">
        <v>221</v>
      </c>
      <c r="E4504" s="42">
        <v>2018</v>
      </c>
    </row>
    <row r="4505" spans="1:5" ht="15" x14ac:dyDescent="0.25">
      <c r="A4505" s="40" t="s">
        <v>401</v>
      </c>
      <c r="B4505" s="40" t="s">
        <v>402</v>
      </c>
      <c r="C4505" s="41">
        <v>0.43495758271365598</v>
      </c>
      <c r="D4505" s="40" t="s">
        <v>222</v>
      </c>
      <c r="E4505" s="42">
        <v>2018</v>
      </c>
    </row>
    <row r="4506" spans="1:5" ht="15" x14ac:dyDescent="0.25">
      <c r="A4506" s="40" t="s">
        <v>401</v>
      </c>
      <c r="B4506" s="40" t="s">
        <v>402</v>
      </c>
      <c r="C4506" s="41">
        <v>2.77144476088715</v>
      </c>
      <c r="D4506" s="40" t="s">
        <v>223</v>
      </c>
      <c r="E4506" s="42">
        <v>2018</v>
      </c>
    </row>
    <row r="4507" spans="1:5" ht="15" x14ac:dyDescent="0.25">
      <c r="A4507" s="40" t="s">
        <v>401</v>
      </c>
      <c r="B4507" s="40" t="s">
        <v>402</v>
      </c>
      <c r="C4507" s="41">
        <v>0.30877663356944102</v>
      </c>
      <c r="D4507" s="40" t="s">
        <v>224</v>
      </c>
      <c r="E4507" s="42">
        <v>2018</v>
      </c>
    </row>
    <row r="4508" spans="1:5" ht="15" x14ac:dyDescent="0.25">
      <c r="A4508" s="40" t="s">
        <v>401</v>
      </c>
      <c r="B4508" s="40" t="s">
        <v>402</v>
      </c>
      <c r="C4508" s="41">
        <v>0</v>
      </c>
      <c r="D4508" s="40" t="s">
        <v>225</v>
      </c>
      <c r="E4508" s="42">
        <v>2018</v>
      </c>
    </row>
    <row r="4509" spans="1:5" ht="15" x14ac:dyDescent="0.25">
      <c r="A4509" s="40" t="s">
        <v>401</v>
      </c>
      <c r="B4509" s="40" t="s">
        <v>402</v>
      </c>
      <c r="C4509" s="41">
        <v>0</v>
      </c>
      <c r="D4509" s="40" t="s">
        <v>226</v>
      </c>
      <c r="E4509" s="42">
        <v>2018</v>
      </c>
    </row>
    <row r="4510" spans="1:5" ht="15" x14ac:dyDescent="0.25">
      <c r="A4510" s="40" t="s">
        <v>401</v>
      </c>
      <c r="B4510" s="40" t="s">
        <v>402</v>
      </c>
      <c r="C4510" s="41">
        <v>51.616225442071602</v>
      </c>
      <c r="D4510" s="40" t="s">
        <v>667</v>
      </c>
      <c r="E4510" s="42">
        <v>2018</v>
      </c>
    </row>
    <row r="4511" spans="1:5" ht="15" x14ac:dyDescent="0.25">
      <c r="A4511" s="40" t="s">
        <v>401</v>
      </c>
      <c r="B4511" s="40" t="s">
        <v>402</v>
      </c>
      <c r="C4511" s="41">
        <v>36.004418802666997</v>
      </c>
      <c r="D4511" s="40" t="s">
        <v>227</v>
      </c>
      <c r="E4511" s="42">
        <v>2018</v>
      </c>
    </row>
    <row r="4512" spans="1:5" ht="15" x14ac:dyDescent="0.25">
      <c r="A4512" s="40" t="s">
        <v>401</v>
      </c>
      <c r="B4512" s="40" t="s">
        <v>402</v>
      </c>
      <c r="C4512" s="41">
        <v>2.5633091642046399</v>
      </c>
      <c r="D4512" s="40" t="s">
        <v>228</v>
      </c>
      <c r="E4512" s="42">
        <v>2018</v>
      </c>
    </row>
    <row r="4513" spans="1:5" ht="15" x14ac:dyDescent="0.25">
      <c r="A4513" s="40" t="s">
        <v>401</v>
      </c>
      <c r="B4513" s="40" t="s">
        <v>402</v>
      </c>
      <c r="C4513" s="41">
        <v>0</v>
      </c>
      <c r="D4513" s="40" t="s">
        <v>229</v>
      </c>
      <c r="E4513" s="42">
        <v>2018</v>
      </c>
    </row>
    <row r="4514" spans="1:5" ht="15" x14ac:dyDescent="0.25">
      <c r="A4514" s="40" t="s">
        <v>401</v>
      </c>
      <c r="B4514" s="40" t="s">
        <v>402</v>
      </c>
      <c r="C4514" s="41">
        <v>0</v>
      </c>
      <c r="D4514" s="40" t="s">
        <v>230</v>
      </c>
      <c r="E4514" s="42">
        <v>2018</v>
      </c>
    </row>
    <row r="4515" spans="1:5" ht="15" x14ac:dyDescent="0.25">
      <c r="A4515" s="40" t="s">
        <v>401</v>
      </c>
      <c r="B4515" s="40" t="s">
        <v>402</v>
      </c>
      <c r="C4515" s="41">
        <v>13.0484974752</v>
      </c>
      <c r="D4515" s="40" t="s">
        <v>231</v>
      </c>
      <c r="E4515" s="42">
        <v>2018</v>
      </c>
    </row>
    <row r="4516" spans="1:5" ht="15" x14ac:dyDescent="0.25">
      <c r="A4516" s="40" t="s">
        <v>401</v>
      </c>
      <c r="B4516" s="40" t="s">
        <v>402</v>
      </c>
      <c r="C4516" s="41">
        <v>51.616225442071602</v>
      </c>
      <c r="D4516" s="40" t="s">
        <v>668</v>
      </c>
      <c r="E4516" s="42">
        <v>2018</v>
      </c>
    </row>
    <row r="4517" spans="1:5" ht="15" x14ac:dyDescent="0.25">
      <c r="A4517" s="40" t="s">
        <v>403</v>
      </c>
      <c r="B4517" s="40" t="s">
        <v>404</v>
      </c>
      <c r="C4517" s="41">
        <v>1500.1943446560799</v>
      </c>
      <c r="D4517" s="40" t="s">
        <v>110</v>
      </c>
      <c r="E4517" s="42">
        <v>2018</v>
      </c>
    </row>
    <row r="4518" spans="1:5" ht="15" x14ac:dyDescent="0.25">
      <c r="A4518" s="40" t="s">
        <v>403</v>
      </c>
      <c r="B4518" s="40" t="s">
        <v>404</v>
      </c>
      <c r="C4518" s="41">
        <v>0</v>
      </c>
      <c r="D4518" s="40" t="s">
        <v>220</v>
      </c>
      <c r="E4518" s="42">
        <v>2018</v>
      </c>
    </row>
    <row r="4519" spans="1:5" ht="15" x14ac:dyDescent="0.25">
      <c r="A4519" s="40" t="s">
        <v>403</v>
      </c>
      <c r="B4519" s="40" t="s">
        <v>404</v>
      </c>
      <c r="C4519" s="41">
        <v>0</v>
      </c>
      <c r="D4519" s="40" t="s">
        <v>221</v>
      </c>
      <c r="E4519" s="42">
        <v>2018</v>
      </c>
    </row>
    <row r="4520" spans="1:5" ht="15" x14ac:dyDescent="0.25">
      <c r="A4520" s="40" t="s">
        <v>403</v>
      </c>
      <c r="B4520" s="40" t="s">
        <v>404</v>
      </c>
      <c r="C4520" s="41">
        <v>0</v>
      </c>
      <c r="D4520" s="40" t="s">
        <v>222</v>
      </c>
      <c r="E4520" s="42">
        <v>2018</v>
      </c>
    </row>
    <row r="4521" spans="1:5" ht="15" x14ac:dyDescent="0.25">
      <c r="A4521" s="40" t="s">
        <v>403</v>
      </c>
      <c r="B4521" s="40" t="s">
        <v>404</v>
      </c>
      <c r="C4521" s="41">
        <v>46.930378348554001</v>
      </c>
      <c r="D4521" s="40" t="s">
        <v>223</v>
      </c>
      <c r="E4521" s="42">
        <v>2018</v>
      </c>
    </row>
    <row r="4522" spans="1:5" ht="15" x14ac:dyDescent="0.25">
      <c r="A4522" s="40" t="s">
        <v>403</v>
      </c>
      <c r="B4522" s="40" t="s">
        <v>404</v>
      </c>
      <c r="C4522" s="41">
        <v>0</v>
      </c>
      <c r="D4522" s="40" t="s">
        <v>224</v>
      </c>
      <c r="E4522" s="42">
        <v>2018</v>
      </c>
    </row>
    <row r="4523" spans="1:5" ht="15" x14ac:dyDescent="0.25">
      <c r="A4523" s="40" t="s">
        <v>403</v>
      </c>
      <c r="B4523" s="40" t="s">
        <v>404</v>
      </c>
      <c r="C4523" s="41">
        <v>0</v>
      </c>
      <c r="D4523" s="40" t="s">
        <v>225</v>
      </c>
      <c r="E4523" s="42">
        <v>2018</v>
      </c>
    </row>
    <row r="4524" spans="1:5" ht="15" x14ac:dyDescent="0.25">
      <c r="A4524" s="40" t="s">
        <v>403</v>
      </c>
      <c r="B4524" s="40" t="s">
        <v>404</v>
      </c>
      <c r="C4524" s="41">
        <v>0</v>
      </c>
      <c r="D4524" s="40" t="s">
        <v>226</v>
      </c>
      <c r="E4524" s="42">
        <v>2018</v>
      </c>
    </row>
    <row r="4525" spans="1:5" ht="15" x14ac:dyDescent="0.25">
      <c r="A4525" s="40" t="s">
        <v>403</v>
      </c>
      <c r="B4525" s="40" t="s">
        <v>404</v>
      </c>
      <c r="C4525" s="41">
        <v>1547.1247230046299</v>
      </c>
      <c r="D4525" s="40" t="s">
        <v>667</v>
      </c>
      <c r="E4525" s="42">
        <v>2018</v>
      </c>
    </row>
    <row r="4526" spans="1:5" ht="15" x14ac:dyDescent="0.25">
      <c r="A4526" s="40" t="s">
        <v>403</v>
      </c>
      <c r="B4526" s="40" t="s">
        <v>404</v>
      </c>
      <c r="C4526" s="41">
        <v>0</v>
      </c>
      <c r="D4526" s="40" t="s">
        <v>227</v>
      </c>
      <c r="E4526" s="42">
        <v>2018</v>
      </c>
    </row>
    <row r="4527" spans="1:5" ht="15" x14ac:dyDescent="0.25">
      <c r="A4527" s="40" t="s">
        <v>403</v>
      </c>
      <c r="B4527" s="40" t="s">
        <v>404</v>
      </c>
      <c r="C4527" s="41">
        <v>0</v>
      </c>
      <c r="D4527" s="40" t="s">
        <v>228</v>
      </c>
      <c r="E4527" s="42">
        <v>2018</v>
      </c>
    </row>
    <row r="4528" spans="1:5" ht="15" x14ac:dyDescent="0.25">
      <c r="A4528" s="40" t="s">
        <v>403</v>
      </c>
      <c r="B4528" s="40" t="s">
        <v>404</v>
      </c>
      <c r="C4528" s="41">
        <v>0</v>
      </c>
      <c r="D4528" s="40" t="s">
        <v>229</v>
      </c>
      <c r="E4528" s="42">
        <v>2018</v>
      </c>
    </row>
    <row r="4529" spans="1:5" ht="15" x14ac:dyDescent="0.25">
      <c r="A4529" s="40" t="s">
        <v>403</v>
      </c>
      <c r="B4529" s="40" t="s">
        <v>404</v>
      </c>
      <c r="C4529" s="41">
        <v>58.485881227033801</v>
      </c>
      <c r="D4529" s="40" t="s">
        <v>230</v>
      </c>
      <c r="E4529" s="42">
        <v>2018</v>
      </c>
    </row>
    <row r="4530" spans="1:5" ht="15" x14ac:dyDescent="0.25">
      <c r="A4530" s="40" t="s">
        <v>403</v>
      </c>
      <c r="B4530" s="40" t="s">
        <v>404</v>
      </c>
      <c r="C4530" s="41">
        <v>1488.6388417776</v>
      </c>
      <c r="D4530" s="40" t="s">
        <v>231</v>
      </c>
      <c r="E4530" s="42">
        <v>2018</v>
      </c>
    </row>
    <row r="4531" spans="1:5" ht="15" x14ac:dyDescent="0.25">
      <c r="A4531" s="40" t="s">
        <v>403</v>
      </c>
      <c r="B4531" s="40" t="s">
        <v>404</v>
      </c>
      <c r="C4531" s="41">
        <v>1547.1247230046299</v>
      </c>
      <c r="D4531" s="40" t="s">
        <v>668</v>
      </c>
      <c r="E4531" s="42">
        <v>2018</v>
      </c>
    </row>
    <row r="4532" spans="1:5" ht="15" x14ac:dyDescent="0.25">
      <c r="A4532" s="40" t="s">
        <v>405</v>
      </c>
      <c r="B4532" s="40" t="s">
        <v>406</v>
      </c>
      <c r="C4532" s="41">
        <v>182.999566839794</v>
      </c>
      <c r="D4532" s="40" t="s">
        <v>110</v>
      </c>
      <c r="E4532" s="42">
        <v>2018</v>
      </c>
    </row>
    <row r="4533" spans="1:5" ht="15" x14ac:dyDescent="0.25">
      <c r="A4533" s="40" t="s">
        <v>405</v>
      </c>
      <c r="B4533" s="40" t="s">
        <v>406</v>
      </c>
      <c r="C4533" s="41">
        <v>0</v>
      </c>
      <c r="D4533" s="40" t="s">
        <v>220</v>
      </c>
      <c r="E4533" s="42">
        <v>2018</v>
      </c>
    </row>
    <row r="4534" spans="1:5" ht="15" x14ac:dyDescent="0.25">
      <c r="A4534" s="40" t="s">
        <v>405</v>
      </c>
      <c r="B4534" s="40" t="s">
        <v>406</v>
      </c>
      <c r="C4534" s="41">
        <v>0</v>
      </c>
      <c r="D4534" s="40" t="s">
        <v>221</v>
      </c>
      <c r="E4534" s="42">
        <v>2018</v>
      </c>
    </row>
    <row r="4535" spans="1:5" ht="15" x14ac:dyDescent="0.25">
      <c r="A4535" s="40" t="s">
        <v>405</v>
      </c>
      <c r="B4535" s="40" t="s">
        <v>406</v>
      </c>
      <c r="C4535" s="41">
        <v>0</v>
      </c>
      <c r="D4535" s="40" t="s">
        <v>222</v>
      </c>
      <c r="E4535" s="42">
        <v>2018</v>
      </c>
    </row>
    <row r="4536" spans="1:5" ht="15" x14ac:dyDescent="0.25">
      <c r="A4536" s="40" t="s">
        <v>405</v>
      </c>
      <c r="B4536" s="40" t="s">
        <v>406</v>
      </c>
      <c r="C4536" s="41">
        <v>0</v>
      </c>
      <c r="D4536" s="40" t="s">
        <v>223</v>
      </c>
      <c r="E4536" s="42">
        <v>2018</v>
      </c>
    </row>
    <row r="4537" spans="1:5" ht="15" x14ac:dyDescent="0.25">
      <c r="A4537" s="40" t="s">
        <v>405</v>
      </c>
      <c r="B4537" s="40" t="s">
        <v>406</v>
      </c>
      <c r="C4537" s="41">
        <v>0</v>
      </c>
      <c r="D4537" s="40" t="s">
        <v>224</v>
      </c>
      <c r="E4537" s="42">
        <v>2018</v>
      </c>
    </row>
    <row r="4538" spans="1:5" ht="15" x14ac:dyDescent="0.25">
      <c r="A4538" s="40" t="s">
        <v>405</v>
      </c>
      <c r="B4538" s="40" t="s">
        <v>406</v>
      </c>
      <c r="C4538" s="41">
        <v>0</v>
      </c>
      <c r="D4538" s="40" t="s">
        <v>225</v>
      </c>
      <c r="E4538" s="42">
        <v>2018</v>
      </c>
    </row>
    <row r="4539" spans="1:5" ht="15" x14ac:dyDescent="0.25">
      <c r="A4539" s="40" t="s">
        <v>405</v>
      </c>
      <c r="B4539" s="40" t="s">
        <v>406</v>
      </c>
      <c r="C4539" s="41">
        <v>0</v>
      </c>
      <c r="D4539" s="40" t="s">
        <v>226</v>
      </c>
      <c r="E4539" s="42">
        <v>2018</v>
      </c>
    </row>
    <row r="4540" spans="1:5" ht="15" x14ac:dyDescent="0.25">
      <c r="A4540" s="40" t="s">
        <v>405</v>
      </c>
      <c r="B4540" s="40" t="s">
        <v>406</v>
      </c>
      <c r="C4540" s="41">
        <v>182.999566839794</v>
      </c>
      <c r="D4540" s="40" t="s">
        <v>667</v>
      </c>
      <c r="E4540" s="42">
        <v>2018</v>
      </c>
    </row>
    <row r="4541" spans="1:5" ht="15" x14ac:dyDescent="0.25">
      <c r="A4541" s="40" t="s">
        <v>405</v>
      </c>
      <c r="B4541" s="40" t="s">
        <v>406</v>
      </c>
      <c r="C4541" s="41">
        <v>0</v>
      </c>
      <c r="D4541" s="40" t="s">
        <v>227</v>
      </c>
      <c r="E4541" s="42">
        <v>2018</v>
      </c>
    </row>
    <row r="4542" spans="1:5" ht="15" x14ac:dyDescent="0.25">
      <c r="A4542" s="40" t="s">
        <v>405</v>
      </c>
      <c r="B4542" s="40" t="s">
        <v>406</v>
      </c>
      <c r="C4542" s="41">
        <v>0</v>
      </c>
      <c r="D4542" s="40" t="s">
        <v>228</v>
      </c>
      <c r="E4542" s="42">
        <v>2018</v>
      </c>
    </row>
    <row r="4543" spans="1:5" ht="15" x14ac:dyDescent="0.25">
      <c r="A4543" s="40" t="s">
        <v>405</v>
      </c>
      <c r="B4543" s="40" t="s">
        <v>406</v>
      </c>
      <c r="C4543" s="41">
        <v>0</v>
      </c>
      <c r="D4543" s="40" t="s">
        <v>229</v>
      </c>
      <c r="E4543" s="42">
        <v>2018</v>
      </c>
    </row>
    <row r="4544" spans="1:5" ht="15" x14ac:dyDescent="0.25">
      <c r="A4544" s="40" t="s">
        <v>405</v>
      </c>
      <c r="B4544" s="40" t="s">
        <v>406</v>
      </c>
      <c r="C4544" s="41">
        <v>-6.6880519018056903</v>
      </c>
      <c r="D4544" s="40" t="s">
        <v>230</v>
      </c>
      <c r="E4544" s="42">
        <v>2018</v>
      </c>
    </row>
    <row r="4545" spans="1:5" ht="15" x14ac:dyDescent="0.25">
      <c r="A4545" s="40" t="s">
        <v>405</v>
      </c>
      <c r="B4545" s="40" t="s">
        <v>406</v>
      </c>
      <c r="C4545" s="41">
        <v>189.68761874160001</v>
      </c>
      <c r="D4545" s="40" t="s">
        <v>231</v>
      </c>
      <c r="E4545" s="42">
        <v>2018</v>
      </c>
    </row>
    <row r="4546" spans="1:5" ht="15" x14ac:dyDescent="0.25">
      <c r="A4546" s="40" t="s">
        <v>405</v>
      </c>
      <c r="B4546" s="40" t="s">
        <v>406</v>
      </c>
      <c r="C4546" s="41">
        <v>182.999566839794</v>
      </c>
      <c r="D4546" s="40" t="s">
        <v>668</v>
      </c>
      <c r="E4546" s="42">
        <v>2018</v>
      </c>
    </row>
    <row r="4547" spans="1:5" ht="15" x14ac:dyDescent="0.25">
      <c r="A4547" s="40" t="s">
        <v>407</v>
      </c>
      <c r="B4547" s="40" t="s">
        <v>408</v>
      </c>
      <c r="C4547" s="41">
        <v>16.375289992357899</v>
      </c>
      <c r="D4547" s="40" t="s">
        <v>110</v>
      </c>
      <c r="E4547" s="42">
        <v>2018</v>
      </c>
    </row>
    <row r="4548" spans="1:5" ht="15" x14ac:dyDescent="0.25">
      <c r="A4548" s="40" t="s">
        <v>407</v>
      </c>
      <c r="B4548" s="40" t="s">
        <v>408</v>
      </c>
      <c r="C4548" s="41">
        <v>0.97197500000000003</v>
      </c>
      <c r="D4548" s="40" t="s">
        <v>220</v>
      </c>
      <c r="E4548" s="42">
        <v>2018</v>
      </c>
    </row>
    <row r="4549" spans="1:5" ht="15" x14ac:dyDescent="0.25">
      <c r="A4549" s="40" t="s">
        <v>407</v>
      </c>
      <c r="B4549" s="40" t="s">
        <v>408</v>
      </c>
      <c r="C4549" s="41">
        <v>0</v>
      </c>
      <c r="D4549" s="40" t="s">
        <v>221</v>
      </c>
      <c r="E4549" s="42">
        <v>2018</v>
      </c>
    </row>
    <row r="4550" spans="1:5" ht="15" x14ac:dyDescent="0.25">
      <c r="A4550" s="40" t="s">
        <v>407</v>
      </c>
      <c r="B4550" s="40" t="s">
        <v>408</v>
      </c>
      <c r="C4550" s="41">
        <v>0.247120674727243</v>
      </c>
      <c r="D4550" s="40" t="s">
        <v>222</v>
      </c>
      <c r="E4550" s="42">
        <v>2018</v>
      </c>
    </row>
    <row r="4551" spans="1:5" ht="15" x14ac:dyDescent="0.25">
      <c r="A4551" s="40" t="s">
        <v>407</v>
      </c>
      <c r="B4551" s="40" t="s">
        <v>408</v>
      </c>
      <c r="C4551" s="41">
        <v>4.0970266200000001E-2</v>
      </c>
      <c r="D4551" s="40" t="s">
        <v>223</v>
      </c>
      <c r="E4551" s="42">
        <v>2018</v>
      </c>
    </row>
    <row r="4552" spans="1:5" ht="15" x14ac:dyDescent="0.25">
      <c r="A4552" s="40" t="s">
        <v>407</v>
      </c>
      <c r="B4552" s="40" t="s">
        <v>408</v>
      </c>
      <c r="C4552" s="41">
        <v>0</v>
      </c>
      <c r="D4552" s="40" t="s">
        <v>224</v>
      </c>
      <c r="E4552" s="42">
        <v>2018</v>
      </c>
    </row>
    <row r="4553" spans="1:5" ht="15" x14ac:dyDescent="0.25">
      <c r="A4553" s="40" t="s">
        <v>407</v>
      </c>
      <c r="B4553" s="40" t="s">
        <v>408</v>
      </c>
      <c r="C4553" s="41">
        <v>0</v>
      </c>
      <c r="D4553" s="40" t="s">
        <v>225</v>
      </c>
      <c r="E4553" s="42">
        <v>2018</v>
      </c>
    </row>
    <row r="4554" spans="1:5" ht="15" x14ac:dyDescent="0.25">
      <c r="A4554" s="40" t="s">
        <v>407</v>
      </c>
      <c r="B4554" s="40" t="s">
        <v>408</v>
      </c>
      <c r="C4554" s="41">
        <v>0</v>
      </c>
      <c r="D4554" s="40" t="s">
        <v>226</v>
      </c>
      <c r="E4554" s="42">
        <v>2018</v>
      </c>
    </row>
    <row r="4555" spans="1:5" ht="15" x14ac:dyDescent="0.25">
      <c r="A4555" s="40" t="s">
        <v>407</v>
      </c>
      <c r="B4555" s="40" t="s">
        <v>408</v>
      </c>
      <c r="C4555" s="41">
        <v>17.635355933285101</v>
      </c>
      <c r="D4555" s="40" t="s">
        <v>667</v>
      </c>
      <c r="E4555" s="42">
        <v>2018</v>
      </c>
    </row>
    <row r="4556" spans="1:5" ht="15" x14ac:dyDescent="0.25">
      <c r="A4556" s="40" t="s">
        <v>407</v>
      </c>
      <c r="B4556" s="40" t="s">
        <v>408</v>
      </c>
      <c r="C4556" s="41">
        <v>12.810274960583101</v>
      </c>
      <c r="D4556" s="40" t="s">
        <v>227</v>
      </c>
      <c r="E4556" s="42">
        <v>2018</v>
      </c>
    </row>
    <row r="4557" spans="1:5" ht="15" x14ac:dyDescent="0.25">
      <c r="A4557" s="40" t="s">
        <v>407</v>
      </c>
      <c r="B4557" s="40" t="s">
        <v>408</v>
      </c>
      <c r="C4557" s="41">
        <v>0</v>
      </c>
      <c r="D4557" s="40" t="s">
        <v>228</v>
      </c>
      <c r="E4557" s="42">
        <v>2018</v>
      </c>
    </row>
    <row r="4558" spans="1:5" ht="15" x14ac:dyDescent="0.25">
      <c r="A4558" s="40" t="s">
        <v>407</v>
      </c>
      <c r="B4558" s="40" t="s">
        <v>408</v>
      </c>
      <c r="C4558" s="41">
        <v>0</v>
      </c>
      <c r="D4558" s="40" t="s">
        <v>229</v>
      </c>
      <c r="E4558" s="42">
        <v>2018</v>
      </c>
    </row>
    <row r="4559" spans="1:5" ht="15" x14ac:dyDescent="0.25">
      <c r="A4559" s="40" t="s">
        <v>407</v>
      </c>
      <c r="B4559" s="40" t="s">
        <v>408</v>
      </c>
      <c r="C4559" s="41">
        <v>4.5375703327020398</v>
      </c>
      <c r="D4559" s="40" t="s">
        <v>230</v>
      </c>
      <c r="E4559" s="42">
        <v>2018</v>
      </c>
    </row>
    <row r="4560" spans="1:5" ht="15" x14ac:dyDescent="0.25">
      <c r="A4560" s="40" t="s">
        <v>407</v>
      </c>
      <c r="B4560" s="40" t="s">
        <v>408</v>
      </c>
      <c r="C4560" s="41">
        <v>0.28751063999999998</v>
      </c>
      <c r="D4560" s="40" t="s">
        <v>231</v>
      </c>
      <c r="E4560" s="42">
        <v>2018</v>
      </c>
    </row>
    <row r="4561" spans="1:5" ht="15" x14ac:dyDescent="0.25">
      <c r="A4561" s="40" t="s">
        <v>407</v>
      </c>
      <c r="B4561" s="40" t="s">
        <v>408</v>
      </c>
      <c r="C4561" s="41">
        <v>17.635355933285101</v>
      </c>
      <c r="D4561" s="40" t="s">
        <v>668</v>
      </c>
      <c r="E4561" s="42">
        <v>2018</v>
      </c>
    </row>
    <row r="4562" spans="1:5" ht="15" x14ac:dyDescent="0.25">
      <c r="A4562" s="40" t="s">
        <v>409</v>
      </c>
      <c r="B4562" s="40" t="s">
        <v>410</v>
      </c>
      <c r="C4562" s="41">
        <v>1463.5368253131401</v>
      </c>
      <c r="D4562" s="40" t="s">
        <v>110</v>
      </c>
      <c r="E4562" s="42">
        <v>2018</v>
      </c>
    </row>
    <row r="4563" spans="1:5" ht="15" x14ac:dyDescent="0.25">
      <c r="A4563" s="40" t="s">
        <v>409</v>
      </c>
      <c r="B4563" s="40" t="s">
        <v>410</v>
      </c>
      <c r="C4563" s="41">
        <v>15.087771</v>
      </c>
      <c r="D4563" s="40" t="s">
        <v>220</v>
      </c>
      <c r="E4563" s="42">
        <v>2018</v>
      </c>
    </row>
    <row r="4564" spans="1:5" ht="15" x14ac:dyDescent="0.25">
      <c r="A4564" s="40" t="s">
        <v>409</v>
      </c>
      <c r="B4564" s="40" t="s">
        <v>410</v>
      </c>
      <c r="C4564" s="41">
        <v>0</v>
      </c>
      <c r="D4564" s="40" t="s">
        <v>221</v>
      </c>
      <c r="E4564" s="42">
        <v>2018</v>
      </c>
    </row>
    <row r="4565" spans="1:5" ht="15" x14ac:dyDescent="0.25">
      <c r="A4565" s="40" t="s">
        <v>409</v>
      </c>
      <c r="B4565" s="40" t="s">
        <v>410</v>
      </c>
      <c r="C4565" s="41">
        <v>28.9247294093921</v>
      </c>
      <c r="D4565" s="40" t="s">
        <v>222</v>
      </c>
      <c r="E4565" s="42">
        <v>2018</v>
      </c>
    </row>
    <row r="4566" spans="1:5" ht="15" x14ac:dyDescent="0.25">
      <c r="A4566" s="40" t="s">
        <v>409</v>
      </c>
      <c r="B4566" s="40" t="s">
        <v>410</v>
      </c>
      <c r="C4566" s="41">
        <v>314.40614487445902</v>
      </c>
      <c r="D4566" s="40" t="s">
        <v>223</v>
      </c>
      <c r="E4566" s="42">
        <v>2018</v>
      </c>
    </row>
    <row r="4567" spans="1:5" ht="15" x14ac:dyDescent="0.25">
      <c r="A4567" s="40" t="s">
        <v>409</v>
      </c>
      <c r="B4567" s="40" t="s">
        <v>410</v>
      </c>
      <c r="C4567" s="41">
        <v>177.294891526345</v>
      </c>
      <c r="D4567" s="40" t="s">
        <v>224</v>
      </c>
      <c r="E4567" s="42">
        <v>2018</v>
      </c>
    </row>
    <row r="4568" spans="1:5" ht="15" x14ac:dyDescent="0.25">
      <c r="A4568" s="40" t="s">
        <v>409</v>
      </c>
      <c r="B4568" s="40" t="s">
        <v>410</v>
      </c>
      <c r="C4568" s="41">
        <v>1.9720145410857</v>
      </c>
      <c r="D4568" s="40" t="s">
        <v>225</v>
      </c>
      <c r="E4568" s="42">
        <v>2018</v>
      </c>
    </row>
    <row r="4569" spans="1:5" ht="15" x14ac:dyDescent="0.25">
      <c r="A4569" s="40" t="s">
        <v>409</v>
      </c>
      <c r="B4569" s="40" t="s">
        <v>410</v>
      </c>
      <c r="C4569" s="41">
        <v>0.50777267076796295</v>
      </c>
      <c r="D4569" s="40" t="s">
        <v>226</v>
      </c>
      <c r="E4569" s="42">
        <v>2018</v>
      </c>
    </row>
    <row r="4570" spans="1:5" ht="15" x14ac:dyDescent="0.25">
      <c r="A4570" s="40" t="s">
        <v>409</v>
      </c>
      <c r="B4570" s="40" t="s">
        <v>410</v>
      </c>
      <c r="C4570" s="41">
        <v>2001.7301493351899</v>
      </c>
      <c r="D4570" s="40" t="s">
        <v>667</v>
      </c>
      <c r="E4570" s="42">
        <v>2018</v>
      </c>
    </row>
    <row r="4571" spans="1:5" ht="15" x14ac:dyDescent="0.25">
      <c r="A4571" s="40" t="s">
        <v>409</v>
      </c>
      <c r="B4571" s="40" t="s">
        <v>410</v>
      </c>
      <c r="C4571" s="41">
        <v>324.26675125492699</v>
      </c>
      <c r="D4571" s="40" t="s">
        <v>227</v>
      </c>
      <c r="E4571" s="42">
        <v>2018</v>
      </c>
    </row>
    <row r="4572" spans="1:5" ht="15" x14ac:dyDescent="0.25">
      <c r="A4572" s="40" t="s">
        <v>409</v>
      </c>
      <c r="B4572" s="40" t="s">
        <v>410</v>
      </c>
      <c r="C4572" s="41">
        <v>1380.13059446901</v>
      </c>
      <c r="D4572" s="40" t="s">
        <v>228</v>
      </c>
      <c r="E4572" s="42">
        <v>2018</v>
      </c>
    </row>
    <row r="4573" spans="1:5" ht="15" x14ac:dyDescent="0.25">
      <c r="A4573" s="40" t="s">
        <v>409</v>
      </c>
      <c r="B4573" s="40" t="s">
        <v>410</v>
      </c>
      <c r="C4573" s="41">
        <v>0</v>
      </c>
      <c r="D4573" s="40" t="s">
        <v>229</v>
      </c>
      <c r="E4573" s="42">
        <v>2018</v>
      </c>
    </row>
    <row r="4574" spans="1:5" ht="15" x14ac:dyDescent="0.25">
      <c r="A4574" s="40" t="s">
        <v>409</v>
      </c>
      <c r="B4574" s="40" t="s">
        <v>410</v>
      </c>
      <c r="C4574" s="41">
        <v>10.570619609256701</v>
      </c>
      <c r="D4574" s="40" t="s">
        <v>230</v>
      </c>
      <c r="E4574" s="42">
        <v>2018</v>
      </c>
    </row>
    <row r="4575" spans="1:5" ht="15" x14ac:dyDescent="0.25">
      <c r="A4575" s="40" t="s">
        <v>409</v>
      </c>
      <c r="B4575" s="40" t="s">
        <v>410</v>
      </c>
      <c r="C4575" s="41">
        <v>286.76218400199201</v>
      </c>
      <c r="D4575" s="40" t="s">
        <v>231</v>
      </c>
      <c r="E4575" s="42">
        <v>2018</v>
      </c>
    </row>
    <row r="4576" spans="1:5" ht="15" x14ac:dyDescent="0.25">
      <c r="A4576" s="40" t="s">
        <v>409</v>
      </c>
      <c r="B4576" s="40" t="s">
        <v>410</v>
      </c>
      <c r="C4576" s="41">
        <v>2001.7301493351899</v>
      </c>
      <c r="D4576" s="40" t="s">
        <v>668</v>
      </c>
      <c r="E4576" s="42">
        <v>2018</v>
      </c>
    </row>
    <row r="4577" spans="1:5" ht="15" x14ac:dyDescent="0.25">
      <c r="A4577" s="40" t="s">
        <v>411</v>
      </c>
      <c r="B4577" s="40" t="s">
        <v>412</v>
      </c>
      <c r="C4577" s="41">
        <v>209.28765102084299</v>
      </c>
      <c r="D4577" s="40" t="s">
        <v>110</v>
      </c>
      <c r="E4577" s="42">
        <v>2018</v>
      </c>
    </row>
    <row r="4578" spans="1:5" ht="15" x14ac:dyDescent="0.25">
      <c r="A4578" s="40" t="s">
        <v>411</v>
      </c>
      <c r="B4578" s="40" t="s">
        <v>412</v>
      </c>
      <c r="C4578" s="41">
        <v>1.2417929999999999</v>
      </c>
      <c r="D4578" s="40" t="s">
        <v>220</v>
      </c>
      <c r="E4578" s="42">
        <v>2018</v>
      </c>
    </row>
    <row r="4579" spans="1:5" ht="15" x14ac:dyDescent="0.25">
      <c r="A4579" s="40" t="s">
        <v>411</v>
      </c>
      <c r="B4579" s="40" t="s">
        <v>412</v>
      </c>
      <c r="C4579" s="41">
        <v>0</v>
      </c>
      <c r="D4579" s="40" t="s">
        <v>221</v>
      </c>
      <c r="E4579" s="42">
        <v>2018</v>
      </c>
    </row>
    <row r="4580" spans="1:5" ht="15" x14ac:dyDescent="0.25">
      <c r="A4580" s="40" t="s">
        <v>411</v>
      </c>
      <c r="B4580" s="40" t="s">
        <v>412</v>
      </c>
      <c r="C4580" s="41">
        <v>3.4468139925900099</v>
      </c>
      <c r="D4580" s="40" t="s">
        <v>222</v>
      </c>
      <c r="E4580" s="42">
        <v>2018</v>
      </c>
    </row>
    <row r="4581" spans="1:5" ht="15" x14ac:dyDescent="0.25">
      <c r="A4581" s="40" t="s">
        <v>411</v>
      </c>
      <c r="B4581" s="40" t="s">
        <v>412</v>
      </c>
      <c r="C4581" s="41">
        <v>35.584999493327302</v>
      </c>
      <c r="D4581" s="40" t="s">
        <v>223</v>
      </c>
      <c r="E4581" s="42">
        <v>2018</v>
      </c>
    </row>
    <row r="4582" spans="1:5" ht="15" x14ac:dyDescent="0.25">
      <c r="A4582" s="40" t="s">
        <v>411</v>
      </c>
      <c r="B4582" s="40" t="s">
        <v>412</v>
      </c>
      <c r="C4582" s="41">
        <v>23.977072171002</v>
      </c>
      <c r="D4582" s="40" t="s">
        <v>224</v>
      </c>
      <c r="E4582" s="42">
        <v>2018</v>
      </c>
    </row>
    <row r="4583" spans="1:5" ht="15" x14ac:dyDescent="0.25">
      <c r="A4583" s="40" t="s">
        <v>411</v>
      </c>
      <c r="B4583" s="40" t="s">
        <v>412</v>
      </c>
      <c r="C4583" s="41">
        <v>0</v>
      </c>
      <c r="D4583" s="40" t="s">
        <v>225</v>
      </c>
      <c r="E4583" s="42">
        <v>2018</v>
      </c>
    </row>
    <row r="4584" spans="1:5" ht="15" x14ac:dyDescent="0.25">
      <c r="A4584" s="40" t="s">
        <v>411</v>
      </c>
      <c r="B4584" s="40" t="s">
        <v>412</v>
      </c>
      <c r="C4584" s="41">
        <v>0</v>
      </c>
      <c r="D4584" s="40" t="s">
        <v>226</v>
      </c>
      <c r="E4584" s="42">
        <v>2018</v>
      </c>
    </row>
    <row r="4585" spans="1:5" ht="15" x14ac:dyDescent="0.25">
      <c r="A4585" s="40" t="s">
        <v>411</v>
      </c>
      <c r="B4585" s="40" t="s">
        <v>412</v>
      </c>
      <c r="C4585" s="41">
        <v>273.53832967776202</v>
      </c>
      <c r="D4585" s="40" t="s">
        <v>667</v>
      </c>
      <c r="E4585" s="42">
        <v>2018</v>
      </c>
    </row>
    <row r="4586" spans="1:5" ht="15" x14ac:dyDescent="0.25">
      <c r="A4586" s="40" t="s">
        <v>411</v>
      </c>
      <c r="B4586" s="40" t="s">
        <v>412</v>
      </c>
      <c r="C4586" s="41">
        <v>13.9456229264957</v>
      </c>
      <c r="D4586" s="40" t="s">
        <v>227</v>
      </c>
      <c r="E4586" s="42">
        <v>2018</v>
      </c>
    </row>
    <row r="4587" spans="1:5" ht="15" x14ac:dyDescent="0.25">
      <c r="A4587" s="40" t="s">
        <v>411</v>
      </c>
      <c r="B4587" s="40" t="s">
        <v>412</v>
      </c>
      <c r="C4587" s="41">
        <v>190.344116848493</v>
      </c>
      <c r="D4587" s="40" t="s">
        <v>228</v>
      </c>
      <c r="E4587" s="42">
        <v>2018</v>
      </c>
    </row>
    <row r="4588" spans="1:5" ht="15" x14ac:dyDescent="0.25">
      <c r="A4588" s="40" t="s">
        <v>411</v>
      </c>
      <c r="B4588" s="40" t="s">
        <v>412</v>
      </c>
      <c r="C4588" s="41">
        <v>0</v>
      </c>
      <c r="D4588" s="40" t="s">
        <v>229</v>
      </c>
      <c r="E4588" s="42">
        <v>2018</v>
      </c>
    </row>
    <row r="4589" spans="1:5" ht="15" x14ac:dyDescent="0.25">
      <c r="A4589" s="40" t="s">
        <v>411</v>
      </c>
      <c r="B4589" s="40" t="s">
        <v>412</v>
      </c>
      <c r="C4589" s="41">
        <v>4.6376948098579902</v>
      </c>
      <c r="D4589" s="40" t="s">
        <v>230</v>
      </c>
      <c r="E4589" s="42">
        <v>2018</v>
      </c>
    </row>
    <row r="4590" spans="1:5" ht="15" x14ac:dyDescent="0.25">
      <c r="A4590" s="40" t="s">
        <v>411</v>
      </c>
      <c r="B4590" s="40" t="s">
        <v>412</v>
      </c>
      <c r="C4590" s="41">
        <v>64.610895092915896</v>
      </c>
      <c r="D4590" s="40" t="s">
        <v>231</v>
      </c>
      <c r="E4590" s="42">
        <v>2018</v>
      </c>
    </row>
    <row r="4591" spans="1:5" ht="15" x14ac:dyDescent="0.25">
      <c r="A4591" s="40" t="s">
        <v>411</v>
      </c>
      <c r="B4591" s="40" t="s">
        <v>412</v>
      </c>
      <c r="C4591" s="41">
        <v>273.53832967776202</v>
      </c>
      <c r="D4591" s="40" t="s">
        <v>668</v>
      </c>
      <c r="E4591" s="42">
        <v>2018</v>
      </c>
    </row>
    <row r="4592" spans="1:5" ht="15" x14ac:dyDescent="0.25">
      <c r="A4592" s="40" t="s">
        <v>413</v>
      </c>
      <c r="B4592" s="40" t="s">
        <v>414</v>
      </c>
      <c r="C4592" s="41">
        <v>224.05826586807899</v>
      </c>
      <c r="D4592" s="40" t="s">
        <v>110</v>
      </c>
      <c r="E4592" s="42">
        <v>2018</v>
      </c>
    </row>
    <row r="4593" spans="1:5" ht="15" x14ac:dyDescent="0.25">
      <c r="A4593" s="40" t="s">
        <v>413</v>
      </c>
      <c r="B4593" s="40" t="s">
        <v>414</v>
      </c>
      <c r="C4593" s="41">
        <v>52.988852000000001</v>
      </c>
      <c r="D4593" s="40" t="s">
        <v>220</v>
      </c>
      <c r="E4593" s="42">
        <v>2018</v>
      </c>
    </row>
    <row r="4594" spans="1:5" ht="15" x14ac:dyDescent="0.25">
      <c r="A4594" s="40" t="s">
        <v>413</v>
      </c>
      <c r="B4594" s="40" t="s">
        <v>414</v>
      </c>
      <c r="C4594" s="41">
        <v>0</v>
      </c>
      <c r="D4594" s="40" t="s">
        <v>221</v>
      </c>
      <c r="E4594" s="42">
        <v>2018</v>
      </c>
    </row>
    <row r="4595" spans="1:5" ht="15" x14ac:dyDescent="0.25">
      <c r="A4595" s="40" t="s">
        <v>413</v>
      </c>
      <c r="B4595" s="40" t="s">
        <v>414</v>
      </c>
      <c r="C4595" s="41">
        <v>7.3733807774258002</v>
      </c>
      <c r="D4595" s="40" t="s">
        <v>222</v>
      </c>
      <c r="E4595" s="42">
        <v>2018</v>
      </c>
    </row>
    <row r="4596" spans="1:5" ht="15" x14ac:dyDescent="0.25">
      <c r="A4596" s="40" t="s">
        <v>413</v>
      </c>
      <c r="B4596" s="40" t="s">
        <v>414</v>
      </c>
      <c r="C4596" s="41">
        <v>64.753741470081593</v>
      </c>
      <c r="D4596" s="40" t="s">
        <v>223</v>
      </c>
      <c r="E4596" s="42">
        <v>2018</v>
      </c>
    </row>
    <row r="4597" spans="1:5" ht="15" x14ac:dyDescent="0.25">
      <c r="A4597" s="40" t="s">
        <v>413</v>
      </c>
      <c r="B4597" s="40" t="s">
        <v>414</v>
      </c>
      <c r="C4597" s="41">
        <v>9.8883168527834808</v>
      </c>
      <c r="D4597" s="40" t="s">
        <v>224</v>
      </c>
      <c r="E4597" s="42">
        <v>2018</v>
      </c>
    </row>
    <row r="4598" spans="1:5" ht="15" x14ac:dyDescent="0.25">
      <c r="A4598" s="40" t="s">
        <v>413</v>
      </c>
      <c r="B4598" s="40" t="s">
        <v>414</v>
      </c>
      <c r="C4598" s="41">
        <v>1.11743394771129</v>
      </c>
      <c r="D4598" s="40" t="s">
        <v>225</v>
      </c>
      <c r="E4598" s="42">
        <v>2018</v>
      </c>
    </row>
    <row r="4599" spans="1:5" ht="15" x14ac:dyDescent="0.25">
      <c r="A4599" s="40" t="s">
        <v>413</v>
      </c>
      <c r="B4599" s="40" t="s">
        <v>414</v>
      </c>
      <c r="C4599" s="41">
        <v>0.282570257739443</v>
      </c>
      <c r="D4599" s="40" t="s">
        <v>226</v>
      </c>
      <c r="E4599" s="42">
        <v>2018</v>
      </c>
    </row>
    <row r="4600" spans="1:5" ht="15" x14ac:dyDescent="0.25">
      <c r="A4600" s="40" t="s">
        <v>413</v>
      </c>
      <c r="B4600" s="40" t="s">
        <v>414</v>
      </c>
      <c r="C4600" s="41">
        <v>360.46256117382001</v>
      </c>
      <c r="D4600" s="40" t="s">
        <v>667</v>
      </c>
      <c r="E4600" s="42">
        <v>2018</v>
      </c>
    </row>
    <row r="4601" spans="1:5" ht="15" x14ac:dyDescent="0.25">
      <c r="A4601" s="40" t="s">
        <v>413</v>
      </c>
      <c r="B4601" s="40" t="s">
        <v>414</v>
      </c>
      <c r="C4601" s="41">
        <v>260.19301248775503</v>
      </c>
      <c r="D4601" s="40" t="s">
        <v>227</v>
      </c>
      <c r="E4601" s="42">
        <v>2018</v>
      </c>
    </row>
    <row r="4602" spans="1:5" ht="15" x14ac:dyDescent="0.25">
      <c r="A4602" s="40" t="s">
        <v>413</v>
      </c>
      <c r="B4602" s="40" t="s">
        <v>414</v>
      </c>
      <c r="C4602" s="41">
        <v>84.649947145963594</v>
      </c>
      <c r="D4602" s="40" t="s">
        <v>228</v>
      </c>
      <c r="E4602" s="42">
        <v>2018</v>
      </c>
    </row>
    <row r="4603" spans="1:5" ht="15" x14ac:dyDescent="0.25">
      <c r="A4603" s="40" t="s">
        <v>413</v>
      </c>
      <c r="B4603" s="40" t="s">
        <v>414</v>
      </c>
      <c r="C4603" s="41">
        <v>0</v>
      </c>
      <c r="D4603" s="40" t="s">
        <v>229</v>
      </c>
      <c r="E4603" s="42">
        <v>2018</v>
      </c>
    </row>
    <row r="4604" spans="1:5" ht="15" x14ac:dyDescent="0.25">
      <c r="A4604" s="40" t="s">
        <v>413</v>
      </c>
      <c r="B4604" s="40" t="s">
        <v>414</v>
      </c>
      <c r="C4604" s="41">
        <v>15.5917615401015</v>
      </c>
      <c r="D4604" s="40" t="s">
        <v>230</v>
      </c>
      <c r="E4604" s="42">
        <v>2018</v>
      </c>
    </row>
    <row r="4605" spans="1:5" ht="15" x14ac:dyDescent="0.25">
      <c r="A4605" s="40" t="s">
        <v>413</v>
      </c>
      <c r="B4605" s="40" t="s">
        <v>414</v>
      </c>
      <c r="C4605" s="41">
        <v>2.784E-2</v>
      </c>
      <c r="D4605" s="40" t="s">
        <v>231</v>
      </c>
      <c r="E4605" s="42">
        <v>2018</v>
      </c>
    </row>
    <row r="4606" spans="1:5" ht="15" x14ac:dyDescent="0.25">
      <c r="A4606" s="40" t="s">
        <v>413</v>
      </c>
      <c r="B4606" s="40" t="s">
        <v>414</v>
      </c>
      <c r="C4606" s="41">
        <v>360.46256117382001</v>
      </c>
      <c r="D4606" s="40" t="s">
        <v>668</v>
      </c>
      <c r="E4606" s="42">
        <v>2018</v>
      </c>
    </row>
    <row r="4607" spans="1:5" ht="15" x14ac:dyDescent="0.25">
      <c r="A4607" s="40" t="s">
        <v>415</v>
      </c>
      <c r="B4607" s="40" t="s">
        <v>416</v>
      </c>
      <c r="C4607" s="41">
        <v>376.66361316208599</v>
      </c>
      <c r="D4607" s="40" t="s">
        <v>110</v>
      </c>
      <c r="E4607" s="42">
        <v>2018</v>
      </c>
    </row>
    <row r="4608" spans="1:5" ht="15" x14ac:dyDescent="0.25">
      <c r="A4608" s="40" t="s">
        <v>415</v>
      </c>
      <c r="B4608" s="40" t="s">
        <v>416</v>
      </c>
      <c r="C4608" s="41">
        <v>28.145838000000001</v>
      </c>
      <c r="D4608" s="40" t="s">
        <v>220</v>
      </c>
      <c r="E4608" s="42">
        <v>2018</v>
      </c>
    </row>
    <row r="4609" spans="1:5" ht="15" x14ac:dyDescent="0.25">
      <c r="A4609" s="40" t="s">
        <v>415</v>
      </c>
      <c r="B4609" s="40" t="s">
        <v>416</v>
      </c>
      <c r="C4609" s="41">
        <v>0</v>
      </c>
      <c r="D4609" s="40" t="s">
        <v>221</v>
      </c>
      <c r="E4609" s="42">
        <v>2018</v>
      </c>
    </row>
    <row r="4610" spans="1:5" ht="15" x14ac:dyDescent="0.25">
      <c r="A4610" s="40" t="s">
        <v>415</v>
      </c>
      <c r="B4610" s="40" t="s">
        <v>416</v>
      </c>
      <c r="C4610" s="41">
        <v>10.819876055449001</v>
      </c>
      <c r="D4610" s="40" t="s">
        <v>222</v>
      </c>
      <c r="E4610" s="42">
        <v>2018</v>
      </c>
    </row>
    <row r="4611" spans="1:5" ht="15" x14ac:dyDescent="0.25">
      <c r="A4611" s="40" t="s">
        <v>415</v>
      </c>
      <c r="B4611" s="40" t="s">
        <v>416</v>
      </c>
      <c r="C4611" s="41">
        <v>100.25941470371301</v>
      </c>
      <c r="D4611" s="40" t="s">
        <v>223</v>
      </c>
      <c r="E4611" s="42">
        <v>2018</v>
      </c>
    </row>
    <row r="4612" spans="1:5" ht="15" x14ac:dyDescent="0.25">
      <c r="A4612" s="40" t="s">
        <v>415</v>
      </c>
      <c r="B4612" s="40" t="s">
        <v>416</v>
      </c>
      <c r="C4612" s="41">
        <v>58.849674034992603</v>
      </c>
      <c r="D4612" s="40" t="s">
        <v>224</v>
      </c>
      <c r="E4612" s="42">
        <v>2018</v>
      </c>
    </row>
    <row r="4613" spans="1:5" ht="15" x14ac:dyDescent="0.25">
      <c r="A4613" s="40" t="s">
        <v>415</v>
      </c>
      <c r="B4613" s="40" t="s">
        <v>416</v>
      </c>
      <c r="C4613" s="41">
        <v>0.69035139794188805</v>
      </c>
      <c r="D4613" s="40" t="s">
        <v>225</v>
      </c>
      <c r="E4613" s="42">
        <v>2018</v>
      </c>
    </row>
    <row r="4614" spans="1:5" ht="15" x14ac:dyDescent="0.25">
      <c r="A4614" s="40" t="s">
        <v>415</v>
      </c>
      <c r="B4614" s="40" t="s">
        <v>416</v>
      </c>
      <c r="C4614" s="41">
        <v>0.17543712789914201</v>
      </c>
      <c r="D4614" s="40" t="s">
        <v>226</v>
      </c>
      <c r="E4614" s="42">
        <v>2018</v>
      </c>
    </row>
    <row r="4615" spans="1:5" ht="15" x14ac:dyDescent="0.25">
      <c r="A4615" s="40" t="s">
        <v>415</v>
      </c>
      <c r="B4615" s="40" t="s">
        <v>416</v>
      </c>
      <c r="C4615" s="41">
        <v>575.60420448208095</v>
      </c>
      <c r="D4615" s="40" t="s">
        <v>667</v>
      </c>
      <c r="E4615" s="42">
        <v>2018</v>
      </c>
    </row>
    <row r="4616" spans="1:5" ht="15" x14ac:dyDescent="0.25">
      <c r="A4616" s="40" t="s">
        <v>415</v>
      </c>
      <c r="B4616" s="40" t="s">
        <v>416</v>
      </c>
      <c r="C4616" s="41">
        <v>75.039516900166703</v>
      </c>
      <c r="D4616" s="40" t="s">
        <v>227</v>
      </c>
      <c r="E4616" s="42">
        <v>2018</v>
      </c>
    </row>
    <row r="4617" spans="1:5" ht="15" x14ac:dyDescent="0.25">
      <c r="A4617" s="40" t="s">
        <v>415</v>
      </c>
      <c r="B4617" s="40" t="s">
        <v>416</v>
      </c>
      <c r="C4617" s="41">
        <v>467.18509653356301</v>
      </c>
      <c r="D4617" s="40" t="s">
        <v>228</v>
      </c>
      <c r="E4617" s="42">
        <v>2018</v>
      </c>
    </row>
    <row r="4618" spans="1:5" ht="15" x14ac:dyDescent="0.25">
      <c r="A4618" s="40" t="s">
        <v>415</v>
      </c>
      <c r="B4618" s="40" t="s">
        <v>416</v>
      </c>
      <c r="C4618" s="41">
        <v>0</v>
      </c>
      <c r="D4618" s="40" t="s">
        <v>229</v>
      </c>
      <c r="E4618" s="42">
        <v>2018</v>
      </c>
    </row>
    <row r="4619" spans="1:5" ht="15" x14ac:dyDescent="0.25">
      <c r="A4619" s="40" t="s">
        <v>415</v>
      </c>
      <c r="B4619" s="40" t="s">
        <v>416</v>
      </c>
      <c r="C4619" s="41">
        <v>5.04197995512881E-2</v>
      </c>
      <c r="D4619" s="40" t="s">
        <v>230</v>
      </c>
      <c r="E4619" s="42">
        <v>2018</v>
      </c>
    </row>
    <row r="4620" spans="1:5" ht="15" x14ac:dyDescent="0.25">
      <c r="A4620" s="40" t="s">
        <v>415</v>
      </c>
      <c r="B4620" s="40" t="s">
        <v>416</v>
      </c>
      <c r="C4620" s="41">
        <v>33.329171248800002</v>
      </c>
      <c r="D4620" s="40" t="s">
        <v>231</v>
      </c>
      <c r="E4620" s="42">
        <v>2018</v>
      </c>
    </row>
    <row r="4621" spans="1:5" ht="15" x14ac:dyDescent="0.25">
      <c r="A4621" s="40" t="s">
        <v>415</v>
      </c>
      <c r="B4621" s="40" t="s">
        <v>416</v>
      </c>
      <c r="C4621" s="41">
        <v>575.60420448208095</v>
      </c>
      <c r="D4621" s="40" t="s">
        <v>668</v>
      </c>
      <c r="E4621" s="42">
        <v>2018</v>
      </c>
    </row>
    <row r="4622" spans="1:5" ht="15" x14ac:dyDescent="0.25">
      <c r="A4622" s="40" t="s">
        <v>417</v>
      </c>
      <c r="B4622" s="40" t="s">
        <v>418</v>
      </c>
      <c r="C4622" s="41">
        <v>4730.2407946383501</v>
      </c>
      <c r="D4622" s="40" t="s">
        <v>110</v>
      </c>
      <c r="E4622" s="42">
        <v>2018</v>
      </c>
    </row>
    <row r="4623" spans="1:5" ht="15" x14ac:dyDescent="0.25">
      <c r="A4623" s="40" t="s">
        <v>417</v>
      </c>
      <c r="B4623" s="40" t="s">
        <v>418</v>
      </c>
      <c r="C4623" s="41">
        <v>2.6673480000000001</v>
      </c>
      <c r="D4623" s="40" t="s">
        <v>220</v>
      </c>
      <c r="E4623" s="42">
        <v>2018</v>
      </c>
    </row>
    <row r="4624" spans="1:5" ht="15" x14ac:dyDescent="0.25">
      <c r="A4624" s="40" t="s">
        <v>417</v>
      </c>
      <c r="B4624" s="40" t="s">
        <v>418</v>
      </c>
      <c r="C4624" s="41">
        <v>0</v>
      </c>
      <c r="D4624" s="40" t="s">
        <v>221</v>
      </c>
      <c r="E4624" s="42">
        <v>2018</v>
      </c>
    </row>
    <row r="4625" spans="1:5" ht="15" x14ac:dyDescent="0.25">
      <c r="A4625" s="40" t="s">
        <v>417</v>
      </c>
      <c r="B4625" s="40" t="s">
        <v>418</v>
      </c>
      <c r="C4625" s="41">
        <v>22.392028357562001</v>
      </c>
      <c r="D4625" s="40" t="s">
        <v>222</v>
      </c>
      <c r="E4625" s="42">
        <v>2018</v>
      </c>
    </row>
    <row r="4626" spans="1:5" ht="15" x14ac:dyDescent="0.25">
      <c r="A4626" s="40" t="s">
        <v>417</v>
      </c>
      <c r="B4626" s="40" t="s">
        <v>418</v>
      </c>
      <c r="C4626" s="41">
        <v>148.82507793207199</v>
      </c>
      <c r="D4626" s="40" t="s">
        <v>223</v>
      </c>
      <c r="E4626" s="42">
        <v>2018</v>
      </c>
    </row>
    <row r="4627" spans="1:5" ht="15" x14ac:dyDescent="0.25">
      <c r="A4627" s="40" t="s">
        <v>417</v>
      </c>
      <c r="B4627" s="40" t="s">
        <v>418</v>
      </c>
      <c r="C4627" s="41">
        <v>130.40979119450901</v>
      </c>
      <c r="D4627" s="40" t="s">
        <v>224</v>
      </c>
      <c r="E4627" s="42">
        <v>2018</v>
      </c>
    </row>
    <row r="4628" spans="1:5" ht="15" x14ac:dyDescent="0.25">
      <c r="A4628" s="40" t="s">
        <v>417</v>
      </c>
      <c r="B4628" s="40" t="s">
        <v>418</v>
      </c>
      <c r="C4628" s="41">
        <v>0</v>
      </c>
      <c r="D4628" s="40" t="s">
        <v>225</v>
      </c>
      <c r="E4628" s="42">
        <v>2018</v>
      </c>
    </row>
    <row r="4629" spans="1:5" ht="15" x14ac:dyDescent="0.25">
      <c r="A4629" s="40" t="s">
        <v>417</v>
      </c>
      <c r="B4629" s="40" t="s">
        <v>418</v>
      </c>
      <c r="C4629" s="41">
        <v>0</v>
      </c>
      <c r="D4629" s="40" t="s">
        <v>226</v>
      </c>
      <c r="E4629" s="42">
        <v>2018</v>
      </c>
    </row>
    <row r="4630" spans="1:5" ht="15" x14ac:dyDescent="0.25">
      <c r="A4630" s="40" t="s">
        <v>417</v>
      </c>
      <c r="B4630" s="40" t="s">
        <v>418</v>
      </c>
      <c r="C4630" s="41">
        <v>5034.5350401224996</v>
      </c>
      <c r="D4630" s="40" t="s">
        <v>667</v>
      </c>
      <c r="E4630" s="42">
        <v>2018</v>
      </c>
    </row>
    <row r="4631" spans="1:5" ht="15" x14ac:dyDescent="0.25">
      <c r="A4631" s="40" t="s">
        <v>417</v>
      </c>
      <c r="B4631" s="40" t="s">
        <v>418</v>
      </c>
      <c r="C4631" s="41">
        <v>1180.2228323931799</v>
      </c>
      <c r="D4631" s="40" t="s">
        <v>227</v>
      </c>
      <c r="E4631" s="42">
        <v>2018</v>
      </c>
    </row>
    <row r="4632" spans="1:5" ht="15" x14ac:dyDescent="0.25">
      <c r="A4632" s="40" t="s">
        <v>417</v>
      </c>
      <c r="B4632" s="40" t="s">
        <v>418</v>
      </c>
      <c r="C4632" s="41">
        <v>0.72606918325435399</v>
      </c>
      <c r="D4632" s="40" t="s">
        <v>228</v>
      </c>
      <c r="E4632" s="42">
        <v>2018</v>
      </c>
    </row>
    <row r="4633" spans="1:5" ht="15" x14ac:dyDescent="0.25">
      <c r="A4633" s="40" t="s">
        <v>417</v>
      </c>
      <c r="B4633" s="40" t="s">
        <v>418</v>
      </c>
      <c r="C4633" s="41">
        <v>0</v>
      </c>
      <c r="D4633" s="40" t="s">
        <v>229</v>
      </c>
      <c r="E4633" s="42">
        <v>2018</v>
      </c>
    </row>
    <row r="4634" spans="1:5" ht="15" x14ac:dyDescent="0.25">
      <c r="A4634" s="40" t="s">
        <v>417</v>
      </c>
      <c r="B4634" s="40" t="s">
        <v>418</v>
      </c>
      <c r="C4634" s="41">
        <v>26.539218400317299</v>
      </c>
      <c r="D4634" s="40" t="s">
        <v>230</v>
      </c>
      <c r="E4634" s="42">
        <v>2018</v>
      </c>
    </row>
    <row r="4635" spans="1:5" ht="15" x14ac:dyDescent="0.25">
      <c r="A4635" s="40" t="s">
        <v>417</v>
      </c>
      <c r="B4635" s="40" t="s">
        <v>418</v>
      </c>
      <c r="C4635" s="41">
        <v>3827.0469201457399</v>
      </c>
      <c r="D4635" s="40" t="s">
        <v>231</v>
      </c>
      <c r="E4635" s="42">
        <v>2018</v>
      </c>
    </row>
    <row r="4636" spans="1:5" ht="15" x14ac:dyDescent="0.25">
      <c r="A4636" s="40" t="s">
        <v>417</v>
      </c>
      <c r="B4636" s="40" t="s">
        <v>418</v>
      </c>
      <c r="C4636" s="41">
        <v>5034.5350401224996</v>
      </c>
      <c r="D4636" s="40" t="s">
        <v>668</v>
      </c>
      <c r="E4636" s="42">
        <v>2018</v>
      </c>
    </row>
    <row r="4637" spans="1:5" ht="15" x14ac:dyDescent="0.25">
      <c r="A4637" s="40" t="s">
        <v>419</v>
      </c>
      <c r="B4637" s="40" t="s">
        <v>420</v>
      </c>
      <c r="C4637" s="41">
        <v>100.047397719402</v>
      </c>
      <c r="D4637" s="40" t="s">
        <v>110</v>
      </c>
      <c r="E4637" s="42">
        <v>2018</v>
      </c>
    </row>
    <row r="4638" spans="1:5" ht="15" x14ac:dyDescent="0.25">
      <c r="A4638" s="40" t="s">
        <v>419</v>
      </c>
      <c r="B4638" s="40" t="s">
        <v>420</v>
      </c>
      <c r="C4638" s="41">
        <v>3.9139999999999999E-3</v>
      </c>
      <c r="D4638" s="40" t="s">
        <v>220</v>
      </c>
      <c r="E4638" s="42">
        <v>2018</v>
      </c>
    </row>
    <row r="4639" spans="1:5" ht="15" x14ac:dyDescent="0.25">
      <c r="A4639" s="40" t="s">
        <v>419</v>
      </c>
      <c r="B4639" s="40" t="s">
        <v>420</v>
      </c>
      <c r="C4639" s="41">
        <v>0</v>
      </c>
      <c r="D4639" s="40" t="s">
        <v>221</v>
      </c>
      <c r="E4639" s="42">
        <v>2018</v>
      </c>
    </row>
    <row r="4640" spans="1:5" ht="15" x14ac:dyDescent="0.25">
      <c r="A4640" s="40" t="s">
        <v>419</v>
      </c>
      <c r="B4640" s="40" t="s">
        <v>420</v>
      </c>
      <c r="C4640" s="41">
        <v>1.8102870054764599E-2</v>
      </c>
      <c r="D4640" s="40" t="s">
        <v>222</v>
      </c>
      <c r="E4640" s="42">
        <v>2018</v>
      </c>
    </row>
    <row r="4641" spans="1:5" ht="15" x14ac:dyDescent="0.25">
      <c r="A4641" s="40" t="s">
        <v>419</v>
      </c>
      <c r="B4641" s="40" t="s">
        <v>420</v>
      </c>
      <c r="C4641" s="41">
        <v>8.8247437087430394E-3</v>
      </c>
      <c r="D4641" s="40" t="s">
        <v>223</v>
      </c>
      <c r="E4641" s="42">
        <v>2018</v>
      </c>
    </row>
    <row r="4642" spans="1:5" ht="15" x14ac:dyDescent="0.25">
      <c r="A4642" s="40" t="s">
        <v>419</v>
      </c>
      <c r="B4642" s="40" t="s">
        <v>420</v>
      </c>
      <c r="C4642" s="41">
        <v>5.7352529417775797E-4</v>
      </c>
      <c r="D4642" s="40" t="s">
        <v>224</v>
      </c>
      <c r="E4642" s="42">
        <v>2018</v>
      </c>
    </row>
    <row r="4643" spans="1:5" ht="15" x14ac:dyDescent="0.25">
      <c r="A4643" s="40" t="s">
        <v>419</v>
      </c>
      <c r="B4643" s="40" t="s">
        <v>420</v>
      </c>
      <c r="C4643" s="41">
        <v>0</v>
      </c>
      <c r="D4643" s="40" t="s">
        <v>225</v>
      </c>
      <c r="E4643" s="42">
        <v>2018</v>
      </c>
    </row>
    <row r="4644" spans="1:5" ht="15" x14ac:dyDescent="0.25">
      <c r="A4644" s="40" t="s">
        <v>419</v>
      </c>
      <c r="B4644" s="40" t="s">
        <v>420</v>
      </c>
      <c r="C4644" s="41">
        <v>0</v>
      </c>
      <c r="D4644" s="40" t="s">
        <v>226</v>
      </c>
      <c r="E4644" s="42">
        <v>2018</v>
      </c>
    </row>
    <row r="4645" spans="1:5" ht="15" x14ac:dyDescent="0.25">
      <c r="A4645" s="40" t="s">
        <v>419</v>
      </c>
      <c r="B4645" s="40" t="s">
        <v>420</v>
      </c>
      <c r="C4645" s="41">
        <v>100.078812858459</v>
      </c>
      <c r="D4645" s="40" t="s">
        <v>667</v>
      </c>
      <c r="E4645" s="42">
        <v>2018</v>
      </c>
    </row>
    <row r="4646" spans="1:5" ht="15" x14ac:dyDescent="0.25">
      <c r="A4646" s="40" t="s">
        <v>419</v>
      </c>
      <c r="B4646" s="40" t="s">
        <v>420</v>
      </c>
      <c r="C4646" s="41">
        <v>0.74958904087285705</v>
      </c>
      <c r="D4646" s="40" t="s">
        <v>227</v>
      </c>
      <c r="E4646" s="42">
        <v>2018</v>
      </c>
    </row>
    <row r="4647" spans="1:5" ht="15" x14ac:dyDescent="0.25">
      <c r="A4647" s="40" t="s">
        <v>419</v>
      </c>
      <c r="B4647" s="40" t="s">
        <v>420</v>
      </c>
      <c r="C4647" s="41">
        <v>1.4840903005948401E-2</v>
      </c>
      <c r="D4647" s="40" t="s">
        <v>228</v>
      </c>
      <c r="E4647" s="42">
        <v>2018</v>
      </c>
    </row>
    <row r="4648" spans="1:5" ht="15" x14ac:dyDescent="0.25">
      <c r="A4648" s="40" t="s">
        <v>419</v>
      </c>
      <c r="B4648" s="40" t="s">
        <v>420</v>
      </c>
      <c r="C4648" s="41">
        <v>1.39750269700694E-2</v>
      </c>
      <c r="D4648" s="40" t="s">
        <v>229</v>
      </c>
      <c r="E4648" s="42">
        <v>2018</v>
      </c>
    </row>
    <row r="4649" spans="1:5" ht="15" x14ac:dyDescent="0.25">
      <c r="A4649" s="40" t="s">
        <v>419</v>
      </c>
      <c r="B4649" s="40" t="s">
        <v>420</v>
      </c>
      <c r="C4649" s="41">
        <v>3.5264819002154799</v>
      </c>
      <c r="D4649" s="40" t="s">
        <v>230</v>
      </c>
      <c r="E4649" s="42">
        <v>2018</v>
      </c>
    </row>
    <row r="4650" spans="1:5" ht="15" x14ac:dyDescent="0.25">
      <c r="A4650" s="40" t="s">
        <v>419</v>
      </c>
      <c r="B4650" s="40" t="s">
        <v>420</v>
      </c>
      <c r="C4650" s="41">
        <v>95.773925987395003</v>
      </c>
      <c r="D4650" s="40" t="s">
        <v>231</v>
      </c>
      <c r="E4650" s="42">
        <v>2018</v>
      </c>
    </row>
    <row r="4651" spans="1:5" ht="15" x14ac:dyDescent="0.25">
      <c r="A4651" s="40" t="s">
        <v>419</v>
      </c>
      <c r="B4651" s="40" t="s">
        <v>420</v>
      </c>
      <c r="C4651" s="41">
        <v>100.078812858459</v>
      </c>
      <c r="D4651" s="40" t="s">
        <v>668</v>
      </c>
      <c r="E4651" s="42">
        <v>2018</v>
      </c>
    </row>
    <row r="4652" spans="1:5" ht="15" x14ac:dyDescent="0.25">
      <c r="A4652" s="40" t="s">
        <v>421</v>
      </c>
      <c r="B4652" s="40" t="s">
        <v>422</v>
      </c>
      <c r="C4652" s="41">
        <v>12.8346915982606</v>
      </c>
      <c r="D4652" s="40" t="s">
        <v>110</v>
      </c>
      <c r="E4652" s="42">
        <v>2018</v>
      </c>
    </row>
    <row r="4653" spans="1:5" ht="15" x14ac:dyDescent="0.25">
      <c r="A4653" s="40" t="s">
        <v>421</v>
      </c>
      <c r="B4653" s="40" t="s">
        <v>422</v>
      </c>
      <c r="C4653" s="41">
        <v>30.774429999999999</v>
      </c>
      <c r="D4653" s="40" t="s">
        <v>220</v>
      </c>
      <c r="E4653" s="42">
        <v>2018</v>
      </c>
    </row>
    <row r="4654" spans="1:5" ht="15" x14ac:dyDescent="0.25">
      <c r="A4654" s="40" t="s">
        <v>421</v>
      </c>
      <c r="B4654" s="40" t="s">
        <v>422</v>
      </c>
      <c r="C4654" s="41">
        <v>0</v>
      </c>
      <c r="D4654" s="40" t="s">
        <v>221</v>
      </c>
      <c r="E4654" s="42">
        <v>2018</v>
      </c>
    </row>
    <row r="4655" spans="1:5" ht="15" x14ac:dyDescent="0.25">
      <c r="A4655" s="40" t="s">
        <v>421</v>
      </c>
      <c r="B4655" s="40" t="s">
        <v>422</v>
      </c>
      <c r="C4655" s="41">
        <v>1.21213689847485</v>
      </c>
      <c r="D4655" s="40" t="s">
        <v>222</v>
      </c>
      <c r="E4655" s="42">
        <v>2018</v>
      </c>
    </row>
    <row r="4656" spans="1:5" ht="15" x14ac:dyDescent="0.25">
      <c r="A4656" s="40" t="s">
        <v>421</v>
      </c>
      <c r="B4656" s="40" t="s">
        <v>422</v>
      </c>
      <c r="C4656" s="41">
        <v>5.6878180462547201</v>
      </c>
      <c r="D4656" s="40" t="s">
        <v>223</v>
      </c>
      <c r="E4656" s="42">
        <v>2018</v>
      </c>
    </row>
    <row r="4657" spans="1:5" ht="15" x14ac:dyDescent="0.25">
      <c r="A4657" s="40" t="s">
        <v>421</v>
      </c>
      <c r="B4657" s="40" t="s">
        <v>422</v>
      </c>
      <c r="C4657" s="41">
        <v>7.4009226247799695E-2</v>
      </c>
      <c r="D4657" s="40" t="s">
        <v>224</v>
      </c>
      <c r="E4657" s="42">
        <v>2018</v>
      </c>
    </row>
    <row r="4658" spans="1:5" ht="15" x14ac:dyDescent="0.25">
      <c r="A4658" s="40" t="s">
        <v>421</v>
      </c>
      <c r="B4658" s="40" t="s">
        <v>422</v>
      </c>
      <c r="C4658" s="41">
        <v>0</v>
      </c>
      <c r="D4658" s="40" t="s">
        <v>225</v>
      </c>
      <c r="E4658" s="42">
        <v>2018</v>
      </c>
    </row>
    <row r="4659" spans="1:5" ht="15" x14ac:dyDescent="0.25">
      <c r="A4659" s="40" t="s">
        <v>421</v>
      </c>
      <c r="B4659" s="40" t="s">
        <v>422</v>
      </c>
      <c r="C4659" s="41">
        <v>0</v>
      </c>
      <c r="D4659" s="40" t="s">
        <v>226</v>
      </c>
      <c r="E4659" s="42">
        <v>2018</v>
      </c>
    </row>
    <row r="4660" spans="1:5" ht="15" x14ac:dyDescent="0.25">
      <c r="A4660" s="40" t="s">
        <v>421</v>
      </c>
      <c r="B4660" s="40" t="s">
        <v>422</v>
      </c>
      <c r="C4660" s="41">
        <v>50.583085769237996</v>
      </c>
      <c r="D4660" s="40" t="s">
        <v>667</v>
      </c>
      <c r="E4660" s="42">
        <v>2018</v>
      </c>
    </row>
    <row r="4661" spans="1:5" ht="15" x14ac:dyDescent="0.25">
      <c r="A4661" s="40" t="s">
        <v>421</v>
      </c>
      <c r="B4661" s="40" t="s">
        <v>422</v>
      </c>
      <c r="C4661" s="41">
        <v>50.535537291641603</v>
      </c>
      <c r="D4661" s="40" t="s">
        <v>227</v>
      </c>
      <c r="E4661" s="42">
        <v>2018</v>
      </c>
    </row>
    <row r="4662" spans="1:5" ht="15" x14ac:dyDescent="0.25">
      <c r="A4662" s="40" t="s">
        <v>421</v>
      </c>
      <c r="B4662" s="40" t="s">
        <v>422</v>
      </c>
      <c r="C4662" s="41">
        <v>4.7548477596386397E-2</v>
      </c>
      <c r="D4662" s="40" t="s">
        <v>228</v>
      </c>
      <c r="E4662" s="42">
        <v>2018</v>
      </c>
    </row>
    <row r="4663" spans="1:5" ht="15" x14ac:dyDescent="0.25">
      <c r="A4663" s="40" t="s">
        <v>421</v>
      </c>
      <c r="B4663" s="40" t="s">
        <v>422</v>
      </c>
      <c r="C4663" s="41">
        <v>0</v>
      </c>
      <c r="D4663" s="40" t="s">
        <v>229</v>
      </c>
      <c r="E4663" s="42">
        <v>2018</v>
      </c>
    </row>
    <row r="4664" spans="1:5" ht="15" x14ac:dyDescent="0.25">
      <c r="A4664" s="40" t="s">
        <v>421</v>
      </c>
      <c r="B4664" s="40" t="s">
        <v>422</v>
      </c>
      <c r="C4664" s="41">
        <v>0</v>
      </c>
      <c r="D4664" s="40" t="s">
        <v>230</v>
      </c>
      <c r="E4664" s="42">
        <v>2018</v>
      </c>
    </row>
    <row r="4665" spans="1:5" ht="15" x14ac:dyDescent="0.25">
      <c r="A4665" s="40" t="s">
        <v>421</v>
      </c>
      <c r="B4665" s="40" t="s">
        <v>422</v>
      </c>
      <c r="C4665" s="41">
        <v>0</v>
      </c>
      <c r="D4665" s="40" t="s">
        <v>231</v>
      </c>
      <c r="E4665" s="42">
        <v>2018</v>
      </c>
    </row>
    <row r="4666" spans="1:5" ht="15" x14ac:dyDescent="0.25">
      <c r="A4666" s="40" t="s">
        <v>421</v>
      </c>
      <c r="B4666" s="40" t="s">
        <v>422</v>
      </c>
      <c r="C4666" s="41">
        <v>50.583085769237996</v>
      </c>
      <c r="D4666" s="40" t="s">
        <v>668</v>
      </c>
      <c r="E4666" s="42">
        <v>2018</v>
      </c>
    </row>
    <row r="4667" spans="1:5" ht="15" x14ac:dyDescent="0.25">
      <c r="A4667" s="40" t="s">
        <v>423</v>
      </c>
      <c r="B4667" s="40" t="s">
        <v>424</v>
      </c>
      <c r="C4667" s="41">
        <v>704.44727184251201</v>
      </c>
      <c r="D4667" s="40" t="s">
        <v>110</v>
      </c>
      <c r="E4667" s="42">
        <v>2018</v>
      </c>
    </row>
    <row r="4668" spans="1:5" ht="15" x14ac:dyDescent="0.25">
      <c r="A4668" s="40" t="s">
        <v>423</v>
      </c>
      <c r="B4668" s="40" t="s">
        <v>424</v>
      </c>
      <c r="C4668" s="41">
        <v>251.879276</v>
      </c>
      <c r="D4668" s="40" t="s">
        <v>220</v>
      </c>
      <c r="E4668" s="42">
        <v>2018</v>
      </c>
    </row>
    <row r="4669" spans="1:5" ht="15" x14ac:dyDescent="0.25">
      <c r="A4669" s="40" t="s">
        <v>423</v>
      </c>
      <c r="B4669" s="40" t="s">
        <v>424</v>
      </c>
      <c r="C4669" s="41">
        <v>0</v>
      </c>
      <c r="D4669" s="40" t="s">
        <v>221</v>
      </c>
      <c r="E4669" s="42">
        <v>2018</v>
      </c>
    </row>
    <row r="4670" spans="1:5" ht="15" x14ac:dyDescent="0.25">
      <c r="A4670" s="40" t="s">
        <v>423</v>
      </c>
      <c r="B4670" s="40" t="s">
        <v>424</v>
      </c>
      <c r="C4670" s="41">
        <v>26.6279836422455</v>
      </c>
      <c r="D4670" s="40" t="s">
        <v>222</v>
      </c>
      <c r="E4670" s="42">
        <v>2018</v>
      </c>
    </row>
    <row r="4671" spans="1:5" ht="15" x14ac:dyDescent="0.25">
      <c r="A4671" s="40" t="s">
        <v>423</v>
      </c>
      <c r="B4671" s="40" t="s">
        <v>424</v>
      </c>
      <c r="C4671" s="41">
        <v>51.461530231414599</v>
      </c>
      <c r="D4671" s="40" t="s">
        <v>223</v>
      </c>
      <c r="E4671" s="42">
        <v>2018</v>
      </c>
    </row>
    <row r="4672" spans="1:5" ht="15" x14ac:dyDescent="0.25">
      <c r="A4672" s="40" t="s">
        <v>423</v>
      </c>
      <c r="B4672" s="40" t="s">
        <v>424</v>
      </c>
      <c r="C4672" s="41">
        <v>122.567405978648</v>
      </c>
      <c r="D4672" s="40" t="s">
        <v>224</v>
      </c>
      <c r="E4672" s="42">
        <v>2018</v>
      </c>
    </row>
    <row r="4673" spans="1:5" ht="15" x14ac:dyDescent="0.25">
      <c r="A4673" s="40" t="s">
        <v>423</v>
      </c>
      <c r="B4673" s="40" t="s">
        <v>424</v>
      </c>
      <c r="C4673" s="41">
        <v>1.47761108415264</v>
      </c>
      <c r="D4673" s="40" t="s">
        <v>225</v>
      </c>
      <c r="E4673" s="42">
        <v>2018</v>
      </c>
    </row>
    <row r="4674" spans="1:5" ht="15" x14ac:dyDescent="0.25">
      <c r="A4674" s="40" t="s">
        <v>423</v>
      </c>
      <c r="B4674" s="40" t="s">
        <v>424</v>
      </c>
      <c r="C4674" s="41">
        <v>0.20118088124281699</v>
      </c>
      <c r="D4674" s="40" t="s">
        <v>226</v>
      </c>
      <c r="E4674" s="42">
        <v>2018</v>
      </c>
    </row>
    <row r="4675" spans="1:5" ht="15" x14ac:dyDescent="0.25">
      <c r="A4675" s="40" t="s">
        <v>423</v>
      </c>
      <c r="B4675" s="40" t="s">
        <v>424</v>
      </c>
      <c r="C4675" s="41">
        <v>1158.6622596602199</v>
      </c>
      <c r="D4675" s="40" t="s">
        <v>667</v>
      </c>
      <c r="E4675" s="42">
        <v>2018</v>
      </c>
    </row>
    <row r="4676" spans="1:5" ht="15" x14ac:dyDescent="0.25">
      <c r="A4676" s="40" t="s">
        <v>423</v>
      </c>
      <c r="B4676" s="40" t="s">
        <v>424</v>
      </c>
      <c r="C4676" s="41">
        <v>998.16285697655906</v>
      </c>
      <c r="D4676" s="40" t="s">
        <v>227</v>
      </c>
      <c r="E4676" s="42">
        <v>2018</v>
      </c>
    </row>
    <row r="4677" spans="1:5" ht="15" x14ac:dyDescent="0.25">
      <c r="A4677" s="40" t="s">
        <v>423</v>
      </c>
      <c r="B4677" s="40" t="s">
        <v>424</v>
      </c>
      <c r="C4677" s="41">
        <v>159.11990471886301</v>
      </c>
      <c r="D4677" s="40" t="s">
        <v>228</v>
      </c>
      <c r="E4677" s="42">
        <v>2018</v>
      </c>
    </row>
    <row r="4678" spans="1:5" ht="15" x14ac:dyDescent="0.25">
      <c r="A4678" s="40" t="s">
        <v>423</v>
      </c>
      <c r="B4678" s="40" t="s">
        <v>424</v>
      </c>
      <c r="C4678" s="41">
        <v>0</v>
      </c>
      <c r="D4678" s="40" t="s">
        <v>229</v>
      </c>
      <c r="E4678" s="42">
        <v>2018</v>
      </c>
    </row>
    <row r="4679" spans="1:5" ht="15" x14ac:dyDescent="0.25">
      <c r="A4679" s="40" t="s">
        <v>423</v>
      </c>
      <c r="B4679" s="40" t="s">
        <v>424</v>
      </c>
      <c r="C4679" s="41">
        <v>1.22916196479374</v>
      </c>
      <c r="D4679" s="40" t="s">
        <v>230</v>
      </c>
      <c r="E4679" s="42">
        <v>2018</v>
      </c>
    </row>
    <row r="4680" spans="1:5" ht="15" x14ac:dyDescent="0.25">
      <c r="A4680" s="40" t="s">
        <v>423</v>
      </c>
      <c r="B4680" s="40" t="s">
        <v>424</v>
      </c>
      <c r="C4680" s="41">
        <v>0.150336</v>
      </c>
      <c r="D4680" s="40" t="s">
        <v>231</v>
      </c>
      <c r="E4680" s="42">
        <v>2018</v>
      </c>
    </row>
    <row r="4681" spans="1:5" ht="15" x14ac:dyDescent="0.25">
      <c r="A4681" s="40" t="s">
        <v>423</v>
      </c>
      <c r="B4681" s="40" t="s">
        <v>424</v>
      </c>
      <c r="C4681" s="41">
        <v>1158.6622596602199</v>
      </c>
      <c r="D4681" s="40" t="s">
        <v>668</v>
      </c>
      <c r="E4681" s="42">
        <v>2018</v>
      </c>
    </row>
    <row r="4682" spans="1:5" ht="15" x14ac:dyDescent="0.25">
      <c r="A4682" s="40" t="s">
        <v>425</v>
      </c>
      <c r="B4682" s="40" t="s">
        <v>426</v>
      </c>
      <c r="C4682" s="41">
        <v>612.77922480799498</v>
      </c>
      <c r="D4682" s="40" t="s">
        <v>110</v>
      </c>
      <c r="E4682" s="42">
        <v>2018</v>
      </c>
    </row>
    <row r="4683" spans="1:5" ht="15" x14ac:dyDescent="0.25">
      <c r="A4683" s="40" t="s">
        <v>425</v>
      </c>
      <c r="B4683" s="40" t="s">
        <v>426</v>
      </c>
      <c r="C4683" s="41">
        <v>468.84508299999999</v>
      </c>
      <c r="D4683" s="40" t="s">
        <v>220</v>
      </c>
      <c r="E4683" s="42">
        <v>2018</v>
      </c>
    </row>
    <row r="4684" spans="1:5" ht="15" x14ac:dyDescent="0.25">
      <c r="A4684" s="40" t="s">
        <v>425</v>
      </c>
      <c r="B4684" s="40" t="s">
        <v>426</v>
      </c>
      <c r="C4684" s="41">
        <v>0</v>
      </c>
      <c r="D4684" s="40" t="s">
        <v>221</v>
      </c>
      <c r="E4684" s="42">
        <v>2018</v>
      </c>
    </row>
    <row r="4685" spans="1:5" ht="15" x14ac:dyDescent="0.25">
      <c r="A4685" s="40" t="s">
        <v>425</v>
      </c>
      <c r="B4685" s="40" t="s">
        <v>426</v>
      </c>
      <c r="C4685" s="41">
        <v>43.0171079030765</v>
      </c>
      <c r="D4685" s="40" t="s">
        <v>222</v>
      </c>
      <c r="E4685" s="42">
        <v>2018</v>
      </c>
    </row>
    <row r="4686" spans="1:5" ht="15" x14ac:dyDescent="0.25">
      <c r="A4686" s="40" t="s">
        <v>425</v>
      </c>
      <c r="B4686" s="40" t="s">
        <v>426</v>
      </c>
      <c r="C4686" s="41">
        <v>167.50662014572799</v>
      </c>
      <c r="D4686" s="40" t="s">
        <v>223</v>
      </c>
      <c r="E4686" s="42">
        <v>2018</v>
      </c>
    </row>
    <row r="4687" spans="1:5" ht="15" x14ac:dyDescent="0.25">
      <c r="A4687" s="40" t="s">
        <v>425</v>
      </c>
      <c r="B4687" s="40" t="s">
        <v>426</v>
      </c>
      <c r="C4687" s="41">
        <v>149.457791628373</v>
      </c>
      <c r="D4687" s="40" t="s">
        <v>224</v>
      </c>
      <c r="E4687" s="42">
        <v>2018</v>
      </c>
    </row>
    <row r="4688" spans="1:5" ht="15" x14ac:dyDescent="0.25">
      <c r="A4688" s="40" t="s">
        <v>425</v>
      </c>
      <c r="B4688" s="40" t="s">
        <v>426</v>
      </c>
      <c r="C4688" s="41">
        <v>50.923601649900903</v>
      </c>
      <c r="D4688" s="40" t="s">
        <v>225</v>
      </c>
      <c r="E4688" s="42">
        <v>2018</v>
      </c>
    </row>
    <row r="4689" spans="1:5" ht="15" x14ac:dyDescent="0.25">
      <c r="A4689" s="40" t="s">
        <v>425</v>
      </c>
      <c r="B4689" s="40" t="s">
        <v>426</v>
      </c>
      <c r="C4689" s="41">
        <v>8.5959686445090995</v>
      </c>
      <c r="D4689" s="40" t="s">
        <v>226</v>
      </c>
      <c r="E4689" s="42">
        <v>2018</v>
      </c>
    </row>
    <row r="4690" spans="1:5" ht="15" x14ac:dyDescent="0.25">
      <c r="A4690" s="40" t="s">
        <v>425</v>
      </c>
      <c r="B4690" s="40" t="s">
        <v>426</v>
      </c>
      <c r="C4690" s="41">
        <v>1501.12539777958</v>
      </c>
      <c r="D4690" s="40" t="s">
        <v>667</v>
      </c>
      <c r="E4690" s="42">
        <v>2018</v>
      </c>
    </row>
    <row r="4691" spans="1:5" ht="15" x14ac:dyDescent="0.25">
      <c r="A4691" s="40" t="s">
        <v>425</v>
      </c>
      <c r="B4691" s="40" t="s">
        <v>426</v>
      </c>
      <c r="C4691" s="41">
        <v>108.179410958359</v>
      </c>
      <c r="D4691" s="40" t="s">
        <v>227</v>
      </c>
      <c r="E4691" s="42">
        <v>2018</v>
      </c>
    </row>
    <row r="4692" spans="1:5" ht="15" x14ac:dyDescent="0.25">
      <c r="A4692" s="40" t="s">
        <v>425</v>
      </c>
      <c r="B4692" s="40" t="s">
        <v>426</v>
      </c>
      <c r="C4692" s="41">
        <v>1362.6276262434001</v>
      </c>
      <c r="D4692" s="40" t="s">
        <v>228</v>
      </c>
      <c r="E4692" s="42">
        <v>2018</v>
      </c>
    </row>
    <row r="4693" spans="1:5" ht="15" x14ac:dyDescent="0.25">
      <c r="A4693" s="40" t="s">
        <v>425</v>
      </c>
      <c r="B4693" s="40" t="s">
        <v>426</v>
      </c>
      <c r="C4693" s="41">
        <v>0</v>
      </c>
      <c r="D4693" s="40" t="s">
        <v>229</v>
      </c>
      <c r="E4693" s="42">
        <v>2018</v>
      </c>
    </row>
    <row r="4694" spans="1:5" ht="15" x14ac:dyDescent="0.25">
      <c r="A4694" s="40" t="s">
        <v>425</v>
      </c>
      <c r="B4694" s="40" t="s">
        <v>426</v>
      </c>
      <c r="C4694" s="41">
        <v>17.433880444219302</v>
      </c>
      <c r="D4694" s="40" t="s">
        <v>230</v>
      </c>
      <c r="E4694" s="42">
        <v>2018</v>
      </c>
    </row>
    <row r="4695" spans="1:5" ht="15" x14ac:dyDescent="0.25">
      <c r="A4695" s="40" t="s">
        <v>425</v>
      </c>
      <c r="B4695" s="40" t="s">
        <v>426</v>
      </c>
      <c r="C4695" s="41">
        <v>12.8844801336</v>
      </c>
      <c r="D4695" s="40" t="s">
        <v>231</v>
      </c>
      <c r="E4695" s="42">
        <v>2018</v>
      </c>
    </row>
    <row r="4696" spans="1:5" ht="15" x14ac:dyDescent="0.25">
      <c r="A4696" s="40" t="s">
        <v>425</v>
      </c>
      <c r="B4696" s="40" t="s">
        <v>426</v>
      </c>
      <c r="C4696" s="41">
        <v>1501.12539777958</v>
      </c>
      <c r="D4696" s="40" t="s">
        <v>668</v>
      </c>
      <c r="E4696" s="42">
        <v>2018</v>
      </c>
    </row>
    <row r="4697" spans="1:5" ht="15" x14ac:dyDescent="0.25">
      <c r="A4697" s="40" t="s">
        <v>427</v>
      </c>
      <c r="B4697" s="40" t="s">
        <v>428</v>
      </c>
      <c r="C4697" s="41">
        <v>825.67386692880802</v>
      </c>
      <c r="D4697" s="40" t="s">
        <v>110</v>
      </c>
      <c r="E4697" s="42">
        <v>2018</v>
      </c>
    </row>
    <row r="4698" spans="1:5" ht="15" x14ac:dyDescent="0.25">
      <c r="A4698" s="40" t="s">
        <v>427</v>
      </c>
      <c r="B4698" s="40" t="s">
        <v>428</v>
      </c>
      <c r="C4698" s="41">
        <v>262.900555</v>
      </c>
      <c r="D4698" s="40" t="s">
        <v>220</v>
      </c>
      <c r="E4698" s="42">
        <v>2018</v>
      </c>
    </row>
    <row r="4699" spans="1:5" ht="15" x14ac:dyDescent="0.25">
      <c r="A4699" s="40" t="s">
        <v>427</v>
      </c>
      <c r="B4699" s="40" t="s">
        <v>428</v>
      </c>
      <c r="C4699" s="41">
        <v>0</v>
      </c>
      <c r="D4699" s="40" t="s">
        <v>221</v>
      </c>
      <c r="E4699" s="42">
        <v>2018</v>
      </c>
    </row>
    <row r="4700" spans="1:5" ht="15" x14ac:dyDescent="0.25">
      <c r="A4700" s="40" t="s">
        <v>427</v>
      </c>
      <c r="B4700" s="40" t="s">
        <v>428</v>
      </c>
      <c r="C4700" s="41">
        <v>35.163530299840303</v>
      </c>
      <c r="D4700" s="40" t="s">
        <v>222</v>
      </c>
      <c r="E4700" s="42">
        <v>2018</v>
      </c>
    </row>
    <row r="4701" spans="1:5" ht="15" x14ac:dyDescent="0.25">
      <c r="A4701" s="40" t="s">
        <v>427</v>
      </c>
      <c r="B4701" s="40" t="s">
        <v>428</v>
      </c>
      <c r="C4701" s="41">
        <v>177.424589157871</v>
      </c>
      <c r="D4701" s="40" t="s">
        <v>223</v>
      </c>
      <c r="E4701" s="42">
        <v>2018</v>
      </c>
    </row>
    <row r="4702" spans="1:5" ht="15" x14ac:dyDescent="0.25">
      <c r="A4702" s="40" t="s">
        <v>427</v>
      </c>
      <c r="B4702" s="40" t="s">
        <v>428</v>
      </c>
      <c r="C4702" s="41">
        <v>122.395955068685</v>
      </c>
      <c r="D4702" s="40" t="s">
        <v>224</v>
      </c>
      <c r="E4702" s="42">
        <v>2018</v>
      </c>
    </row>
    <row r="4703" spans="1:5" ht="15" x14ac:dyDescent="0.25">
      <c r="A4703" s="40" t="s">
        <v>427</v>
      </c>
      <c r="B4703" s="40" t="s">
        <v>428</v>
      </c>
      <c r="C4703" s="41">
        <v>16.806020285301098</v>
      </c>
      <c r="D4703" s="40" t="s">
        <v>225</v>
      </c>
      <c r="E4703" s="42">
        <v>2018</v>
      </c>
    </row>
    <row r="4704" spans="1:5" ht="15" x14ac:dyDescent="0.25">
      <c r="A4704" s="40" t="s">
        <v>427</v>
      </c>
      <c r="B4704" s="40" t="s">
        <v>428</v>
      </c>
      <c r="C4704" s="41">
        <v>2.41478955473164</v>
      </c>
      <c r="D4704" s="40" t="s">
        <v>226</v>
      </c>
      <c r="E4704" s="42">
        <v>2018</v>
      </c>
    </row>
    <row r="4705" spans="1:5" ht="15" x14ac:dyDescent="0.25">
      <c r="A4705" s="40" t="s">
        <v>427</v>
      </c>
      <c r="B4705" s="40" t="s">
        <v>428</v>
      </c>
      <c r="C4705" s="41">
        <v>1442.7793062952401</v>
      </c>
      <c r="D4705" s="40" t="s">
        <v>667</v>
      </c>
      <c r="E4705" s="42">
        <v>2018</v>
      </c>
    </row>
    <row r="4706" spans="1:5" ht="15" x14ac:dyDescent="0.25">
      <c r="A4706" s="40" t="s">
        <v>427</v>
      </c>
      <c r="B4706" s="40" t="s">
        <v>428</v>
      </c>
      <c r="C4706" s="41">
        <v>122.368936115556</v>
      </c>
      <c r="D4706" s="40" t="s">
        <v>227</v>
      </c>
      <c r="E4706" s="42">
        <v>2018</v>
      </c>
    </row>
    <row r="4707" spans="1:5" ht="15" x14ac:dyDescent="0.25">
      <c r="A4707" s="40" t="s">
        <v>427</v>
      </c>
      <c r="B4707" s="40" t="s">
        <v>428</v>
      </c>
      <c r="C4707" s="41">
        <v>1070.9365929970199</v>
      </c>
      <c r="D4707" s="40" t="s">
        <v>228</v>
      </c>
      <c r="E4707" s="42">
        <v>2018</v>
      </c>
    </row>
    <row r="4708" spans="1:5" ht="15" x14ac:dyDescent="0.25">
      <c r="A4708" s="40" t="s">
        <v>427</v>
      </c>
      <c r="B4708" s="40" t="s">
        <v>428</v>
      </c>
      <c r="C4708" s="41">
        <v>0</v>
      </c>
      <c r="D4708" s="40" t="s">
        <v>229</v>
      </c>
      <c r="E4708" s="42">
        <v>2018</v>
      </c>
    </row>
    <row r="4709" spans="1:5" ht="15" x14ac:dyDescent="0.25">
      <c r="A4709" s="40" t="s">
        <v>427</v>
      </c>
      <c r="B4709" s="40" t="s">
        <v>428</v>
      </c>
      <c r="C4709" s="41">
        <v>23.990960290659501</v>
      </c>
      <c r="D4709" s="40" t="s">
        <v>230</v>
      </c>
      <c r="E4709" s="42">
        <v>2018</v>
      </c>
    </row>
    <row r="4710" spans="1:5" ht="15" x14ac:dyDescent="0.25">
      <c r="A4710" s="40" t="s">
        <v>427</v>
      </c>
      <c r="B4710" s="40" t="s">
        <v>428</v>
      </c>
      <c r="C4710" s="41">
        <v>225.48281689199999</v>
      </c>
      <c r="D4710" s="40" t="s">
        <v>231</v>
      </c>
      <c r="E4710" s="42">
        <v>2018</v>
      </c>
    </row>
    <row r="4711" spans="1:5" ht="15" x14ac:dyDescent="0.25">
      <c r="A4711" s="40" t="s">
        <v>427</v>
      </c>
      <c r="B4711" s="40" t="s">
        <v>428</v>
      </c>
      <c r="C4711" s="41">
        <v>1442.7793062952401</v>
      </c>
      <c r="D4711" s="40" t="s">
        <v>668</v>
      </c>
      <c r="E4711" s="42">
        <v>2018</v>
      </c>
    </row>
    <row r="4712" spans="1:5" ht="15" x14ac:dyDescent="0.25">
      <c r="A4712" s="40" t="s">
        <v>429</v>
      </c>
      <c r="B4712" s="40" t="s">
        <v>430</v>
      </c>
      <c r="C4712" s="41">
        <v>763.88753137272499</v>
      </c>
      <c r="D4712" s="40" t="s">
        <v>110</v>
      </c>
      <c r="E4712" s="42">
        <v>2018</v>
      </c>
    </row>
    <row r="4713" spans="1:5" ht="15" x14ac:dyDescent="0.25">
      <c r="A4713" s="40" t="s">
        <v>429</v>
      </c>
      <c r="B4713" s="40" t="s">
        <v>430</v>
      </c>
      <c r="C4713" s="41">
        <v>157.41780540889701</v>
      </c>
      <c r="D4713" s="40" t="s">
        <v>220</v>
      </c>
      <c r="E4713" s="42">
        <v>2018</v>
      </c>
    </row>
    <row r="4714" spans="1:5" ht="15" x14ac:dyDescent="0.25">
      <c r="A4714" s="40" t="s">
        <v>429</v>
      </c>
      <c r="B4714" s="40" t="s">
        <v>430</v>
      </c>
      <c r="C4714" s="41">
        <v>0</v>
      </c>
      <c r="D4714" s="40" t="s">
        <v>221</v>
      </c>
      <c r="E4714" s="42">
        <v>2018</v>
      </c>
    </row>
    <row r="4715" spans="1:5" ht="15" x14ac:dyDescent="0.25">
      <c r="A4715" s="40" t="s">
        <v>429</v>
      </c>
      <c r="B4715" s="40" t="s">
        <v>430</v>
      </c>
      <c r="C4715" s="41">
        <v>31.272315432697599</v>
      </c>
      <c r="D4715" s="40" t="s">
        <v>222</v>
      </c>
      <c r="E4715" s="42">
        <v>2018</v>
      </c>
    </row>
    <row r="4716" spans="1:5" ht="15" x14ac:dyDescent="0.25">
      <c r="A4716" s="40" t="s">
        <v>429</v>
      </c>
      <c r="B4716" s="40" t="s">
        <v>430</v>
      </c>
      <c r="C4716" s="41">
        <v>178.78485014291499</v>
      </c>
      <c r="D4716" s="40" t="s">
        <v>223</v>
      </c>
      <c r="E4716" s="42">
        <v>2018</v>
      </c>
    </row>
    <row r="4717" spans="1:5" ht="15" x14ac:dyDescent="0.25">
      <c r="A4717" s="40" t="s">
        <v>429</v>
      </c>
      <c r="B4717" s="40" t="s">
        <v>430</v>
      </c>
      <c r="C4717" s="41">
        <v>113.431907541737</v>
      </c>
      <c r="D4717" s="40" t="s">
        <v>224</v>
      </c>
      <c r="E4717" s="42">
        <v>2018</v>
      </c>
    </row>
    <row r="4718" spans="1:5" ht="15" x14ac:dyDescent="0.25">
      <c r="A4718" s="40" t="s">
        <v>429</v>
      </c>
      <c r="B4718" s="40" t="s">
        <v>430</v>
      </c>
      <c r="C4718" s="41">
        <v>8.5848372005586793</v>
      </c>
      <c r="D4718" s="40" t="s">
        <v>225</v>
      </c>
      <c r="E4718" s="42">
        <v>2018</v>
      </c>
    </row>
    <row r="4719" spans="1:5" ht="15" x14ac:dyDescent="0.25">
      <c r="A4719" s="40" t="s">
        <v>429</v>
      </c>
      <c r="B4719" s="40" t="s">
        <v>430</v>
      </c>
      <c r="C4719" s="41">
        <v>1.6537542026790999</v>
      </c>
      <c r="D4719" s="40" t="s">
        <v>226</v>
      </c>
      <c r="E4719" s="42">
        <v>2018</v>
      </c>
    </row>
    <row r="4720" spans="1:5" ht="15" x14ac:dyDescent="0.25">
      <c r="A4720" s="40" t="s">
        <v>429</v>
      </c>
      <c r="B4720" s="40" t="s">
        <v>430</v>
      </c>
      <c r="C4720" s="41">
        <v>1255.0330013022101</v>
      </c>
      <c r="D4720" s="40" t="s">
        <v>667</v>
      </c>
      <c r="E4720" s="42">
        <v>2018</v>
      </c>
    </row>
    <row r="4721" spans="1:5" ht="15" x14ac:dyDescent="0.25">
      <c r="A4721" s="40" t="s">
        <v>429</v>
      </c>
      <c r="B4721" s="40" t="s">
        <v>430</v>
      </c>
      <c r="C4721" s="41">
        <v>306.08825253657301</v>
      </c>
      <c r="D4721" s="40" t="s">
        <v>227</v>
      </c>
      <c r="E4721" s="42">
        <v>2018</v>
      </c>
    </row>
    <row r="4722" spans="1:5" ht="15" x14ac:dyDescent="0.25">
      <c r="A4722" s="40" t="s">
        <v>429</v>
      </c>
      <c r="B4722" s="40" t="s">
        <v>430</v>
      </c>
      <c r="C4722" s="41">
        <v>951.40147701645105</v>
      </c>
      <c r="D4722" s="40" t="s">
        <v>228</v>
      </c>
      <c r="E4722" s="42">
        <v>2018</v>
      </c>
    </row>
    <row r="4723" spans="1:5" ht="15" x14ac:dyDescent="0.25">
      <c r="A4723" s="40" t="s">
        <v>429</v>
      </c>
      <c r="B4723" s="40" t="s">
        <v>430</v>
      </c>
      <c r="C4723" s="41">
        <v>0</v>
      </c>
      <c r="D4723" s="40" t="s">
        <v>229</v>
      </c>
      <c r="E4723" s="42">
        <v>2018</v>
      </c>
    </row>
    <row r="4724" spans="1:5" ht="15" x14ac:dyDescent="0.25">
      <c r="A4724" s="40" t="s">
        <v>429</v>
      </c>
      <c r="B4724" s="40" t="s">
        <v>430</v>
      </c>
      <c r="C4724" s="41">
        <v>-17.663722250103</v>
      </c>
      <c r="D4724" s="40" t="s">
        <v>230</v>
      </c>
      <c r="E4724" s="42">
        <v>2018</v>
      </c>
    </row>
    <row r="4725" spans="1:5" ht="15" x14ac:dyDescent="0.25">
      <c r="A4725" s="40" t="s">
        <v>429</v>
      </c>
      <c r="B4725" s="40" t="s">
        <v>430</v>
      </c>
      <c r="C4725" s="41">
        <v>15.2069939992885</v>
      </c>
      <c r="D4725" s="40" t="s">
        <v>231</v>
      </c>
      <c r="E4725" s="42">
        <v>2018</v>
      </c>
    </row>
    <row r="4726" spans="1:5" ht="15" x14ac:dyDescent="0.25">
      <c r="A4726" s="40" t="s">
        <v>429</v>
      </c>
      <c r="B4726" s="40" t="s">
        <v>430</v>
      </c>
      <c r="C4726" s="41">
        <v>1255.0330013022101</v>
      </c>
      <c r="D4726" s="40" t="s">
        <v>668</v>
      </c>
      <c r="E4726" s="42">
        <v>2018</v>
      </c>
    </row>
    <row r="4727" spans="1:5" ht="15" x14ac:dyDescent="0.25">
      <c r="A4727" s="40" t="s">
        <v>431</v>
      </c>
      <c r="B4727" s="40" t="s">
        <v>432</v>
      </c>
      <c r="C4727" s="41">
        <v>574.87479920495298</v>
      </c>
      <c r="D4727" s="40" t="s">
        <v>110</v>
      </c>
      <c r="E4727" s="42">
        <v>2018</v>
      </c>
    </row>
    <row r="4728" spans="1:5" ht="15" x14ac:dyDescent="0.25">
      <c r="A4728" s="40" t="s">
        <v>431</v>
      </c>
      <c r="B4728" s="40" t="s">
        <v>432</v>
      </c>
      <c r="C4728" s="41">
        <v>1320.367013</v>
      </c>
      <c r="D4728" s="40" t="s">
        <v>220</v>
      </c>
      <c r="E4728" s="42">
        <v>2018</v>
      </c>
    </row>
    <row r="4729" spans="1:5" ht="15" x14ac:dyDescent="0.25">
      <c r="A4729" s="40" t="s">
        <v>431</v>
      </c>
      <c r="B4729" s="40" t="s">
        <v>432</v>
      </c>
      <c r="C4729" s="41">
        <v>0</v>
      </c>
      <c r="D4729" s="40" t="s">
        <v>221</v>
      </c>
      <c r="E4729" s="42">
        <v>2018</v>
      </c>
    </row>
    <row r="4730" spans="1:5" ht="15" x14ac:dyDescent="0.25">
      <c r="A4730" s="40" t="s">
        <v>431</v>
      </c>
      <c r="B4730" s="40" t="s">
        <v>432</v>
      </c>
      <c r="C4730" s="41">
        <v>79.155786795634299</v>
      </c>
      <c r="D4730" s="40" t="s">
        <v>222</v>
      </c>
      <c r="E4730" s="42">
        <v>2018</v>
      </c>
    </row>
    <row r="4731" spans="1:5" ht="15" x14ac:dyDescent="0.25">
      <c r="A4731" s="40" t="s">
        <v>431</v>
      </c>
      <c r="B4731" s="40" t="s">
        <v>432</v>
      </c>
      <c r="C4731" s="41">
        <v>341.92310487580102</v>
      </c>
      <c r="D4731" s="40" t="s">
        <v>223</v>
      </c>
      <c r="E4731" s="42">
        <v>2018</v>
      </c>
    </row>
    <row r="4732" spans="1:5" ht="15" x14ac:dyDescent="0.25">
      <c r="A4732" s="40" t="s">
        <v>431</v>
      </c>
      <c r="B4732" s="40" t="s">
        <v>432</v>
      </c>
      <c r="C4732" s="41">
        <v>198.50970423388401</v>
      </c>
      <c r="D4732" s="40" t="s">
        <v>224</v>
      </c>
      <c r="E4732" s="42">
        <v>2018</v>
      </c>
    </row>
    <row r="4733" spans="1:5" ht="15" x14ac:dyDescent="0.25">
      <c r="A4733" s="40" t="s">
        <v>431</v>
      </c>
      <c r="B4733" s="40" t="s">
        <v>432</v>
      </c>
      <c r="C4733" s="41">
        <v>18.1616416079323</v>
      </c>
      <c r="D4733" s="40" t="s">
        <v>225</v>
      </c>
      <c r="E4733" s="42">
        <v>2018</v>
      </c>
    </row>
    <row r="4734" spans="1:5" ht="15" x14ac:dyDescent="0.25">
      <c r="A4734" s="40" t="s">
        <v>431</v>
      </c>
      <c r="B4734" s="40" t="s">
        <v>432</v>
      </c>
      <c r="C4734" s="41">
        <v>3.6258469374495399</v>
      </c>
      <c r="D4734" s="40" t="s">
        <v>226</v>
      </c>
      <c r="E4734" s="42">
        <v>2018</v>
      </c>
    </row>
    <row r="4735" spans="1:5" ht="15" x14ac:dyDescent="0.25">
      <c r="A4735" s="40" t="s">
        <v>431</v>
      </c>
      <c r="B4735" s="40" t="s">
        <v>432</v>
      </c>
      <c r="C4735" s="41">
        <v>2536.6178966556499</v>
      </c>
      <c r="D4735" s="40" t="s">
        <v>667</v>
      </c>
      <c r="E4735" s="42">
        <v>2018</v>
      </c>
    </row>
    <row r="4736" spans="1:5" ht="15" x14ac:dyDescent="0.25">
      <c r="A4736" s="40" t="s">
        <v>431</v>
      </c>
      <c r="B4736" s="40" t="s">
        <v>432</v>
      </c>
      <c r="C4736" s="41">
        <v>653.77025154426406</v>
      </c>
      <c r="D4736" s="40" t="s">
        <v>227</v>
      </c>
      <c r="E4736" s="42">
        <v>2018</v>
      </c>
    </row>
    <row r="4737" spans="1:5" ht="15" x14ac:dyDescent="0.25">
      <c r="A4737" s="40" t="s">
        <v>431</v>
      </c>
      <c r="B4737" s="40" t="s">
        <v>432</v>
      </c>
      <c r="C4737" s="41">
        <v>1840.58712220658</v>
      </c>
      <c r="D4737" s="40" t="s">
        <v>228</v>
      </c>
      <c r="E4737" s="42">
        <v>2018</v>
      </c>
    </row>
    <row r="4738" spans="1:5" ht="15" x14ac:dyDescent="0.25">
      <c r="A4738" s="40" t="s">
        <v>431</v>
      </c>
      <c r="B4738" s="40" t="s">
        <v>432</v>
      </c>
      <c r="C4738" s="41">
        <v>0</v>
      </c>
      <c r="D4738" s="40" t="s">
        <v>229</v>
      </c>
      <c r="E4738" s="42">
        <v>2018</v>
      </c>
    </row>
    <row r="4739" spans="1:5" ht="15" x14ac:dyDescent="0.25">
      <c r="A4739" s="40" t="s">
        <v>431</v>
      </c>
      <c r="B4739" s="40" t="s">
        <v>432</v>
      </c>
      <c r="C4739" s="41">
        <v>23.552682250411198</v>
      </c>
      <c r="D4739" s="40" t="s">
        <v>230</v>
      </c>
      <c r="E4739" s="42">
        <v>2018</v>
      </c>
    </row>
    <row r="4740" spans="1:5" ht="15" x14ac:dyDescent="0.25">
      <c r="A4740" s="40" t="s">
        <v>431</v>
      </c>
      <c r="B4740" s="40" t="s">
        <v>432</v>
      </c>
      <c r="C4740" s="41">
        <v>18.707840654400002</v>
      </c>
      <c r="D4740" s="40" t="s">
        <v>231</v>
      </c>
      <c r="E4740" s="42">
        <v>2018</v>
      </c>
    </row>
    <row r="4741" spans="1:5" ht="15" x14ac:dyDescent="0.25">
      <c r="A4741" s="40" t="s">
        <v>431</v>
      </c>
      <c r="B4741" s="40" t="s">
        <v>432</v>
      </c>
      <c r="C4741" s="41">
        <v>2536.6178966556499</v>
      </c>
      <c r="D4741" s="40" t="s">
        <v>668</v>
      </c>
      <c r="E4741" s="42">
        <v>2018</v>
      </c>
    </row>
    <row r="4742" spans="1:5" ht="15" x14ac:dyDescent="0.25">
      <c r="A4742" s="40" t="s">
        <v>433</v>
      </c>
      <c r="B4742" s="40" t="s">
        <v>434</v>
      </c>
      <c r="C4742" s="41">
        <v>2521.5936247089198</v>
      </c>
      <c r="D4742" s="40" t="s">
        <v>110</v>
      </c>
      <c r="E4742" s="42">
        <v>2018</v>
      </c>
    </row>
    <row r="4743" spans="1:5" ht="15" x14ac:dyDescent="0.25">
      <c r="A4743" s="40" t="s">
        <v>433</v>
      </c>
      <c r="B4743" s="40" t="s">
        <v>434</v>
      </c>
      <c r="C4743" s="41">
        <v>86.054458000000096</v>
      </c>
      <c r="D4743" s="40" t="s">
        <v>220</v>
      </c>
      <c r="E4743" s="42">
        <v>2018</v>
      </c>
    </row>
    <row r="4744" spans="1:5" ht="15" x14ac:dyDescent="0.25">
      <c r="A4744" s="40" t="s">
        <v>433</v>
      </c>
      <c r="B4744" s="40" t="s">
        <v>434</v>
      </c>
      <c r="C4744" s="41">
        <v>0</v>
      </c>
      <c r="D4744" s="40" t="s">
        <v>221</v>
      </c>
      <c r="E4744" s="42">
        <v>2018</v>
      </c>
    </row>
    <row r="4745" spans="1:5" ht="15" x14ac:dyDescent="0.25">
      <c r="A4745" s="40" t="s">
        <v>433</v>
      </c>
      <c r="B4745" s="40" t="s">
        <v>434</v>
      </c>
      <c r="C4745" s="41">
        <v>1620.1862949220999</v>
      </c>
      <c r="D4745" s="40" t="s">
        <v>222</v>
      </c>
      <c r="E4745" s="42">
        <v>2018</v>
      </c>
    </row>
    <row r="4746" spans="1:5" ht="15" x14ac:dyDescent="0.25">
      <c r="A4746" s="40" t="s">
        <v>433</v>
      </c>
      <c r="B4746" s="40" t="s">
        <v>434</v>
      </c>
      <c r="C4746" s="41">
        <v>807.68196334855702</v>
      </c>
      <c r="D4746" s="40" t="s">
        <v>223</v>
      </c>
      <c r="E4746" s="42">
        <v>2018</v>
      </c>
    </row>
    <row r="4747" spans="1:5" ht="15" x14ac:dyDescent="0.25">
      <c r="A4747" s="40" t="s">
        <v>433</v>
      </c>
      <c r="B4747" s="40" t="s">
        <v>434</v>
      </c>
      <c r="C4747" s="41">
        <v>201.13044481381701</v>
      </c>
      <c r="D4747" s="40" t="s">
        <v>224</v>
      </c>
      <c r="E4747" s="42">
        <v>2018</v>
      </c>
    </row>
    <row r="4748" spans="1:5" ht="15" x14ac:dyDescent="0.25">
      <c r="A4748" s="40" t="s">
        <v>433</v>
      </c>
      <c r="B4748" s="40" t="s">
        <v>434</v>
      </c>
      <c r="C4748" s="41">
        <v>332.84860535266199</v>
      </c>
      <c r="D4748" s="40" t="s">
        <v>225</v>
      </c>
      <c r="E4748" s="42">
        <v>2018</v>
      </c>
    </row>
    <row r="4749" spans="1:5" ht="15" x14ac:dyDescent="0.25">
      <c r="A4749" s="40" t="s">
        <v>433</v>
      </c>
      <c r="B4749" s="40" t="s">
        <v>434</v>
      </c>
      <c r="C4749" s="41">
        <v>25.9970145772356</v>
      </c>
      <c r="D4749" s="40" t="s">
        <v>226</v>
      </c>
      <c r="E4749" s="42">
        <v>2018</v>
      </c>
    </row>
    <row r="4750" spans="1:5" ht="15" x14ac:dyDescent="0.25">
      <c r="A4750" s="40" t="s">
        <v>433</v>
      </c>
      <c r="B4750" s="40" t="s">
        <v>434</v>
      </c>
      <c r="C4750" s="41">
        <v>5595.4924057232902</v>
      </c>
      <c r="D4750" s="40" t="s">
        <v>667</v>
      </c>
      <c r="E4750" s="42">
        <v>2018</v>
      </c>
    </row>
    <row r="4751" spans="1:5" ht="15" x14ac:dyDescent="0.25">
      <c r="A4751" s="40" t="s">
        <v>433</v>
      </c>
      <c r="B4751" s="40" t="s">
        <v>434</v>
      </c>
      <c r="C4751" s="41">
        <v>3958.24685582347</v>
      </c>
      <c r="D4751" s="40" t="s">
        <v>227</v>
      </c>
      <c r="E4751" s="42">
        <v>2018</v>
      </c>
    </row>
    <row r="4752" spans="1:5" ht="15" x14ac:dyDescent="0.25">
      <c r="A4752" s="40" t="s">
        <v>433</v>
      </c>
      <c r="B4752" s="40" t="s">
        <v>434</v>
      </c>
      <c r="C4752" s="41">
        <v>1755.7782563179701</v>
      </c>
      <c r="D4752" s="40" t="s">
        <v>228</v>
      </c>
      <c r="E4752" s="42">
        <v>2018</v>
      </c>
    </row>
    <row r="4753" spans="1:5" ht="15" x14ac:dyDescent="0.25">
      <c r="A4753" s="40" t="s">
        <v>433</v>
      </c>
      <c r="B4753" s="40" t="s">
        <v>434</v>
      </c>
      <c r="C4753" s="41">
        <v>0</v>
      </c>
      <c r="D4753" s="40" t="s">
        <v>229</v>
      </c>
      <c r="E4753" s="42">
        <v>2018</v>
      </c>
    </row>
    <row r="4754" spans="1:5" ht="15" x14ac:dyDescent="0.25">
      <c r="A4754" s="40" t="s">
        <v>433</v>
      </c>
      <c r="B4754" s="40" t="s">
        <v>434</v>
      </c>
      <c r="C4754" s="41">
        <v>-119.565285754147</v>
      </c>
      <c r="D4754" s="40" t="s">
        <v>230</v>
      </c>
      <c r="E4754" s="42">
        <v>2018</v>
      </c>
    </row>
    <row r="4755" spans="1:5" ht="15" x14ac:dyDescent="0.25">
      <c r="A4755" s="40" t="s">
        <v>433</v>
      </c>
      <c r="B4755" s="40" t="s">
        <v>434</v>
      </c>
      <c r="C4755" s="41">
        <v>1.032579336</v>
      </c>
      <c r="D4755" s="40" t="s">
        <v>231</v>
      </c>
      <c r="E4755" s="42">
        <v>2018</v>
      </c>
    </row>
    <row r="4756" spans="1:5" ht="15" x14ac:dyDescent="0.25">
      <c r="A4756" s="40" t="s">
        <v>433</v>
      </c>
      <c r="B4756" s="40" t="s">
        <v>434</v>
      </c>
      <c r="C4756" s="41">
        <v>5595.4924057232902</v>
      </c>
      <c r="D4756" s="40" t="s">
        <v>668</v>
      </c>
      <c r="E4756" s="42">
        <v>2018</v>
      </c>
    </row>
    <row r="4757" spans="1:5" ht="15" x14ac:dyDescent="0.25">
      <c r="A4757" s="40" t="s">
        <v>435</v>
      </c>
      <c r="B4757" s="40" t="s">
        <v>436</v>
      </c>
      <c r="C4757" s="41">
        <v>0</v>
      </c>
      <c r="D4757" s="40" t="s">
        <v>110</v>
      </c>
      <c r="E4757" s="42">
        <v>2018</v>
      </c>
    </row>
    <row r="4758" spans="1:5" ht="15" x14ac:dyDescent="0.25">
      <c r="A4758" s="40" t="s">
        <v>435</v>
      </c>
      <c r="B4758" s="40" t="s">
        <v>436</v>
      </c>
      <c r="C4758" s="41">
        <v>154.54778200000001</v>
      </c>
      <c r="D4758" s="40" t="s">
        <v>220</v>
      </c>
      <c r="E4758" s="42">
        <v>2018</v>
      </c>
    </row>
    <row r="4759" spans="1:5" ht="15" x14ac:dyDescent="0.25">
      <c r="A4759" s="40" t="s">
        <v>435</v>
      </c>
      <c r="B4759" s="40" t="s">
        <v>436</v>
      </c>
      <c r="C4759" s="41">
        <v>0</v>
      </c>
      <c r="D4759" s="40" t="s">
        <v>221</v>
      </c>
      <c r="E4759" s="42">
        <v>2018</v>
      </c>
    </row>
    <row r="4760" spans="1:5" ht="15" x14ac:dyDescent="0.25">
      <c r="A4760" s="40" t="s">
        <v>435</v>
      </c>
      <c r="B4760" s="40" t="s">
        <v>436</v>
      </c>
      <c r="C4760" s="41">
        <v>0.12013</v>
      </c>
      <c r="D4760" s="40" t="s">
        <v>222</v>
      </c>
      <c r="E4760" s="42">
        <v>2018</v>
      </c>
    </row>
    <row r="4761" spans="1:5" ht="15" x14ac:dyDescent="0.25">
      <c r="A4761" s="40" t="s">
        <v>435</v>
      </c>
      <c r="B4761" s="40" t="s">
        <v>436</v>
      </c>
      <c r="C4761" s="41">
        <v>0</v>
      </c>
      <c r="D4761" s="40" t="s">
        <v>223</v>
      </c>
      <c r="E4761" s="42">
        <v>2018</v>
      </c>
    </row>
    <row r="4762" spans="1:5" ht="15" x14ac:dyDescent="0.25">
      <c r="A4762" s="40" t="s">
        <v>435</v>
      </c>
      <c r="B4762" s="40" t="s">
        <v>436</v>
      </c>
      <c r="C4762" s="41">
        <v>1.8035271211386299</v>
      </c>
      <c r="D4762" s="40" t="s">
        <v>224</v>
      </c>
      <c r="E4762" s="42">
        <v>2018</v>
      </c>
    </row>
    <row r="4763" spans="1:5" ht="15" x14ac:dyDescent="0.25">
      <c r="A4763" s="40" t="s">
        <v>435</v>
      </c>
      <c r="B4763" s="40" t="s">
        <v>436</v>
      </c>
      <c r="C4763" s="41">
        <v>0</v>
      </c>
      <c r="D4763" s="40" t="s">
        <v>225</v>
      </c>
      <c r="E4763" s="42">
        <v>2018</v>
      </c>
    </row>
    <row r="4764" spans="1:5" ht="15" x14ac:dyDescent="0.25">
      <c r="A4764" s="40" t="s">
        <v>435</v>
      </c>
      <c r="B4764" s="40" t="s">
        <v>436</v>
      </c>
      <c r="C4764" s="41">
        <v>0</v>
      </c>
      <c r="D4764" s="40" t="s">
        <v>226</v>
      </c>
      <c r="E4764" s="42">
        <v>2018</v>
      </c>
    </row>
    <row r="4765" spans="1:5" ht="15" x14ac:dyDescent="0.25">
      <c r="A4765" s="40" t="s">
        <v>435</v>
      </c>
      <c r="B4765" s="40" t="s">
        <v>436</v>
      </c>
      <c r="C4765" s="41">
        <v>156.47143912113901</v>
      </c>
      <c r="D4765" s="40" t="s">
        <v>667</v>
      </c>
      <c r="E4765" s="42">
        <v>2018</v>
      </c>
    </row>
    <row r="4766" spans="1:5" ht="15" x14ac:dyDescent="0.25">
      <c r="A4766" s="40" t="s">
        <v>435</v>
      </c>
      <c r="B4766" s="40" t="s">
        <v>436</v>
      </c>
      <c r="C4766" s="41">
        <v>156.47143912113901</v>
      </c>
      <c r="D4766" s="40" t="s">
        <v>227</v>
      </c>
      <c r="E4766" s="42">
        <v>2018</v>
      </c>
    </row>
    <row r="4767" spans="1:5" ht="15" x14ac:dyDescent="0.25">
      <c r="A4767" s="40" t="s">
        <v>435</v>
      </c>
      <c r="B4767" s="40" t="s">
        <v>436</v>
      </c>
      <c r="C4767" s="41">
        <v>0</v>
      </c>
      <c r="D4767" s="40" t="s">
        <v>228</v>
      </c>
      <c r="E4767" s="42">
        <v>2018</v>
      </c>
    </row>
    <row r="4768" spans="1:5" ht="15" x14ac:dyDescent="0.25">
      <c r="A4768" s="40" t="s">
        <v>435</v>
      </c>
      <c r="B4768" s="40" t="s">
        <v>436</v>
      </c>
      <c r="C4768" s="41">
        <v>0</v>
      </c>
      <c r="D4768" s="40" t="s">
        <v>229</v>
      </c>
      <c r="E4768" s="42">
        <v>2018</v>
      </c>
    </row>
    <row r="4769" spans="1:5" ht="15" x14ac:dyDescent="0.25">
      <c r="A4769" s="40" t="s">
        <v>435</v>
      </c>
      <c r="B4769" s="40" t="s">
        <v>436</v>
      </c>
      <c r="C4769" s="41">
        <v>0</v>
      </c>
      <c r="D4769" s="40" t="s">
        <v>230</v>
      </c>
      <c r="E4769" s="42">
        <v>2018</v>
      </c>
    </row>
    <row r="4770" spans="1:5" ht="15" x14ac:dyDescent="0.25">
      <c r="A4770" s="40" t="s">
        <v>435</v>
      </c>
      <c r="B4770" s="40" t="s">
        <v>436</v>
      </c>
      <c r="C4770" s="41">
        <v>0</v>
      </c>
      <c r="D4770" s="40" t="s">
        <v>231</v>
      </c>
      <c r="E4770" s="42">
        <v>2018</v>
      </c>
    </row>
    <row r="4771" spans="1:5" ht="15" x14ac:dyDescent="0.25">
      <c r="A4771" s="40" t="s">
        <v>435</v>
      </c>
      <c r="B4771" s="40" t="s">
        <v>436</v>
      </c>
      <c r="C4771" s="41">
        <v>156.47143912113901</v>
      </c>
      <c r="D4771" s="40" t="s">
        <v>668</v>
      </c>
      <c r="E4771" s="42">
        <v>2018</v>
      </c>
    </row>
    <row r="4772" spans="1:5" ht="15" x14ac:dyDescent="0.25">
      <c r="A4772" s="40" t="s">
        <v>437</v>
      </c>
      <c r="B4772" s="40" t="s">
        <v>438</v>
      </c>
      <c r="C4772" s="41">
        <v>239.95187773695801</v>
      </c>
      <c r="D4772" s="40" t="s">
        <v>110</v>
      </c>
      <c r="E4772" s="42">
        <v>2018</v>
      </c>
    </row>
    <row r="4773" spans="1:5" ht="15" x14ac:dyDescent="0.25">
      <c r="A4773" s="40" t="s">
        <v>437</v>
      </c>
      <c r="B4773" s="40" t="s">
        <v>438</v>
      </c>
      <c r="C4773" s="41">
        <v>24.147020999999999</v>
      </c>
      <c r="D4773" s="40" t="s">
        <v>220</v>
      </c>
      <c r="E4773" s="42">
        <v>2018</v>
      </c>
    </row>
    <row r="4774" spans="1:5" ht="15" x14ac:dyDescent="0.25">
      <c r="A4774" s="40" t="s">
        <v>437</v>
      </c>
      <c r="B4774" s="40" t="s">
        <v>438</v>
      </c>
      <c r="C4774" s="41">
        <v>0</v>
      </c>
      <c r="D4774" s="40" t="s">
        <v>221</v>
      </c>
      <c r="E4774" s="42">
        <v>2018</v>
      </c>
    </row>
    <row r="4775" spans="1:5" ht="15" x14ac:dyDescent="0.25">
      <c r="A4775" s="40" t="s">
        <v>437</v>
      </c>
      <c r="B4775" s="40" t="s">
        <v>438</v>
      </c>
      <c r="C4775" s="41">
        <v>53.362456780523097</v>
      </c>
      <c r="D4775" s="40" t="s">
        <v>222</v>
      </c>
      <c r="E4775" s="42">
        <v>2018</v>
      </c>
    </row>
    <row r="4776" spans="1:5" ht="15" x14ac:dyDescent="0.25">
      <c r="A4776" s="40" t="s">
        <v>437</v>
      </c>
      <c r="B4776" s="40" t="s">
        <v>438</v>
      </c>
      <c r="C4776" s="41">
        <v>58.061200007950902</v>
      </c>
      <c r="D4776" s="40" t="s">
        <v>223</v>
      </c>
      <c r="E4776" s="42">
        <v>2018</v>
      </c>
    </row>
    <row r="4777" spans="1:5" ht="15" x14ac:dyDescent="0.25">
      <c r="A4777" s="40" t="s">
        <v>437</v>
      </c>
      <c r="B4777" s="40" t="s">
        <v>438</v>
      </c>
      <c r="C4777" s="41">
        <v>16.227423030720502</v>
      </c>
      <c r="D4777" s="40" t="s">
        <v>224</v>
      </c>
      <c r="E4777" s="42">
        <v>2018</v>
      </c>
    </row>
    <row r="4778" spans="1:5" ht="15" x14ac:dyDescent="0.25">
      <c r="A4778" s="40" t="s">
        <v>437</v>
      </c>
      <c r="B4778" s="40" t="s">
        <v>438</v>
      </c>
      <c r="C4778" s="41">
        <v>4.9661139644018801</v>
      </c>
      <c r="D4778" s="40" t="s">
        <v>225</v>
      </c>
      <c r="E4778" s="42">
        <v>2018</v>
      </c>
    </row>
    <row r="4779" spans="1:5" ht="15" x14ac:dyDescent="0.25">
      <c r="A4779" s="40" t="s">
        <v>437</v>
      </c>
      <c r="B4779" s="40" t="s">
        <v>438</v>
      </c>
      <c r="C4779" s="41">
        <v>1.24434917637511</v>
      </c>
      <c r="D4779" s="40" t="s">
        <v>226</v>
      </c>
      <c r="E4779" s="42">
        <v>2018</v>
      </c>
    </row>
    <row r="4780" spans="1:5" ht="15" x14ac:dyDescent="0.25">
      <c r="A4780" s="40" t="s">
        <v>437</v>
      </c>
      <c r="B4780" s="40" t="s">
        <v>438</v>
      </c>
      <c r="C4780" s="41">
        <v>397.96044169692902</v>
      </c>
      <c r="D4780" s="40" t="s">
        <v>667</v>
      </c>
      <c r="E4780" s="42">
        <v>2018</v>
      </c>
    </row>
    <row r="4781" spans="1:5" ht="15" x14ac:dyDescent="0.25">
      <c r="A4781" s="40" t="s">
        <v>437</v>
      </c>
      <c r="B4781" s="40" t="s">
        <v>438</v>
      </c>
      <c r="C4781" s="41">
        <v>229.188418162039</v>
      </c>
      <c r="D4781" s="40" t="s">
        <v>227</v>
      </c>
      <c r="E4781" s="42">
        <v>2018</v>
      </c>
    </row>
    <row r="4782" spans="1:5" ht="15" x14ac:dyDescent="0.25">
      <c r="A4782" s="40" t="s">
        <v>437</v>
      </c>
      <c r="B4782" s="40" t="s">
        <v>438</v>
      </c>
      <c r="C4782" s="41">
        <v>172.40427579793001</v>
      </c>
      <c r="D4782" s="40" t="s">
        <v>228</v>
      </c>
      <c r="E4782" s="42">
        <v>2018</v>
      </c>
    </row>
    <row r="4783" spans="1:5" ht="15" x14ac:dyDescent="0.25">
      <c r="A4783" s="40" t="s">
        <v>437</v>
      </c>
      <c r="B4783" s="40" t="s">
        <v>438</v>
      </c>
      <c r="C4783" s="41">
        <v>0</v>
      </c>
      <c r="D4783" s="40" t="s">
        <v>229</v>
      </c>
      <c r="E4783" s="42">
        <v>2018</v>
      </c>
    </row>
    <row r="4784" spans="1:5" ht="15" x14ac:dyDescent="0.25">
      <c r="A4784" s="40" t="s">
        <v>437</v>
      </c>
      <c r="B4784" s="40" t="s">
        <v>438</v>
      </c>
      <c r="C4784" s="41">
        <v>-4.8813626278406002</v>
      </c>
      <c r="D4784" s="40" t="s">
        <v>230</v>
      </c>
      <c r="E4784" s="42">
        <v>2018</v>
      </c>
    </row>
    <row r="4785" spans="1:5" ht="15" x14ac:dyDescent="0.25">
      <c r="A4785" s="40" t="s">
        <v>437</v>
      </c>
      <c r="B4785" s="40" t="s">
        <v>438</v>
      </c>
      <c r="C4785" s="41">
        <v>1.2491103647999999</v>
      </c>
      <c r="D4785" s="40" t="s">
        <v>231</v>
      </c>
      <c r="E4785" s="42">
        <v>2018</v>
      </c>
    </row>
    <row r="4786" spans="1:5" ht="15" x14ac:dyDescent="0.25">
      <c r="A4786" s="40" t="s">
        <v>437</v>
      </c>
      <c r="B4786" s="40" t="s">
        <v>438</v>
      </c>
      <c r="C4786" s="41">
        <v>397.96044169692902</v>
      </c>
      <c r="D4786" s="40" t="s">
        <v>668</v>
      </c>
      <c r="E4786" s="42">
        <v>2018</v>
      </c>
    </row>
    <row r="4787" spans="1:5" ht="15" x14ac:dyDescent="0.25">
      <c r="A4787" s="40" t="s">
        <v>439</v>
      </c>
      <c r="B4787" s="40" t="s">
        <v>440</v>
      </c>
      <c r="C4787" s="41">
        <v>516.223856517532</v>
      </c>
      <c r="D4787" s="40" t="s">
        <v>110</v>
      </c>
      <c r="E4787" s="42">
        <v>2018</v>
      </c>
    </row>
    <row r="4788" spans="1:5" ht="15" x14ac:dyDescent="0.25">
      <c r="A4788" s="40" t="s">
        <v>439</v>
      </c>
      <c r="B4788" s="40" t="s">
        <v>440</v>
      </c>
      <c r="C4788" s="41">
        <v>141.42885699999999</v>
      </c>
      <c r="D4788" s="40" t="s">
        <v>220</v>
      </c>
      <c r="E4788" s="42">
        <v>2018</v>
      </c>
    </row>
    <row r="4789" spans="1:5" ht="15" x14ac:dyDescent="0.25">
      <c r="A4789" s="40" t="s">
        <v>439</v>
      </c>
      <c r="B4789" s="40" t="s">
        <v>440</v>
      </c>
      <c r="C4789" s="41">
        <v>0</v>
      </c>
      <c r="D4789" s="40" t="s">
        <v>221</v>
      </c>
      <c r="E4789" s="42">
        <v>2018</v>
      </c>
    </row>
    <row r="4790" spans="1:5" ht="15" x14ac:dyDescent="0.25">
      <c r="A4790" s="40" t="s">
        <v>439</v>
      </c>
      <c r="B4790" s="40" t="s">
        <v>440</v>
      </c>
      <c r="C4790" s="41">
        <v>104.969545917497</v>
      </c>
      <c r="D4790" s="40" t="s">
        <v>222</v>
      </c>
      <c r="E4790" s="42">
        <v>2018</v>
      </c>
    </row>
    <row r="4791" spans="1:5" ht="15" x14ac:dyDescent="0.25">
      <c r="A4791" s="40" t="s">
        <v>439</v>
      </c>
      <c r="B4791" s="40" t="s">
        <v>440</v>
      </c>
      <c r="C4791" s="41">
        <v>104.129206106186</v>
      </c>
      <c r="D4791" s="40" t="s">
        <v>223</v>
      </c>
      <c r="E4791" s="42">
        <v>2018</v>
      </c>
    </row>
    <row r="4792" spans="1:5" ht="15" x14ac:dyDescent="0.25">
      <c r="A4792" s="40" t="s">
        <v>439</v>
      </c>
      <c r="B4792" s="40" t="s">
        <v>440</v>
      </c>
      <c r="C4792" s="41">
        <v>18.089796862269701</v>
      </c>
      <c r="D4792" s="40" t="s">
        <v>224</v>
      </c>
      <c r="E4792" s="42">
        <v>2018</v>
      </c>
    </row>
    <row r="4793" spans="1:5" ht="15" x14ac:dyDescent="0.25">
      <c r="A4793" s="40" t="s">
        <v>439</v>
      </c>
      <c r="B4793" s="40" t="s">
        <v>440</v>
      </c>
      <c r="C4793" s="41">
        <v>6.5163564280448902</v>
      </c>
      <c r="D4793" s="40" t="s">
        <v>225</v>
      </c>
      <c r="E4793" s="42">
        <v>2018</v>
      </c>
    </row>
    <row r="4794" spans="1:5" ht="15" x14ac:dyDescent="0.25">
      <c r="A4794" s="40" t="s">
        <v>439</v>
      </c>
      <c r="B4794" s="40" t="s">
        <v>440</v>
      </c>
      <c r="C4794" s="41">
        <v>10.5903581902559</v>
      </c>
      <c r="D4794" s="40" t="s">
        <v>226</v>
      </c>
      <c r="E4794" s="42">
        <v>2018</v>
      </c>
    </row>
    <row r="4795" spans="1:5" ht="15" x14ac:dyDescent="0.25">
      <c r="A4795" s="40" t="s">
        <v>439</v>
      </c>
      <c r="B4795" s="40" t="s">
        <v>440</v>
      </c>
      <c r="C4795" s="41">
        <v>901.94797702178505</v>
      </c>
      <c r="D4795" s="40" t="s">
        <v>667</v>
      </c>
      <c r="E4795" s="42">
        <v>2018</v>
      </c>
    </row>
    <row r="4796" spans="1:5" ht="15" x14ac:dyDescent="0.25">
      <c r="A4796" s="40" t="s">
        <v>439</v>
      </c>
      <c r="B4796" s="40" t="s">
        <v>440</v>
      </c>
      <c r="C4796" s="41">
        <v>722.801309541509</v>
      </c>
      <c r="D4796" s="40" t="s">
        <v>227</v>
      </c>
      <c r="E4796" s="42">
        <v>2018</v>
      </c>
    </row>
    <row r="4797" spans="1:5" ht="15" x14ac:dyDescent="0.25">
      <c r="A4797" s="40" t="s">
        <v>439</v>
      </c>
      <c r="B4797" s="40" t="s">
        <v>440</v>
      </c>
      <c r="C4797" s="41">
        <v>202.14479208224401</v>
      </c>
      <c r="D4797" s="40" t="s">
        <v>228</v>
      </c>
      <c r="E4797" s="42">
        <v>2018</v>
      </c>
    </row>
    <row r="4798" spans="1:5" ht="15" x14ac:dyDescent="0.25">
      <c r="A4798" s="40" t="s">
        <v>439</v>
      </c>
      <c r="B4798" s="40" t="s">
        <v>440</v>
      </c>
      <c r="C4798" s="41">
        <v>0</v>
      </c>
      <c r="D4798" s="40" t="s">
        <v>229</v>
      </c>
      <c r="E4798" s="42">
        <v>2018</v>
      </c>
    </row>
    <row r="4799" spans="1:5" ht="15" x14ac:dyDescent="0.25">
      <c r="A4799" s="40" t="s">
        <v>439</v>
      </c>
      <c r="B4799" s="40" t="s">
        <v>440</v>
      </c>
      <c r="C4799" s="41">
        <v>-25.917299633968302</v>
      </c>
      <c r="D4799" s="40" t="s">
        <v>230</v>
      </c>
      <c r="E4799" s="42">
        <v>2018</v>
      </c>
    </row>
    <row r="4800" spans="1:5" ht="15" x14ac:dyDescent="0.25">
      <c r="A4800" s="40" t="s">
        <v>439</v>
      </c>
      <c r="B4800" s="40" t="s">
        <v>440</v>
      </c>
      <c r="C4800" s="41">
        <v>2.9191750320000001</v>
      </c>
      <c r="D4800" s="40" t="s">
        <v>231</v>
      </c>
      <c r="E4800" s="42">
        <v>2018</v>
      </c>
    </row>
    <row r="4801" spans="1:5" ht="15" x14ac:dyDescent="0.25">
      <c r="A4801" s="40" t="s">
        <v>439</v>
      </c>
      <c r="B4801" s="40" t="s">
        <v>440</v>
      </c>
      <c r="C4801" s="41">
        <v>901.94797702178505</v>
      </c>
      <c r="D4801" s="40" t="s">
        <v>668</v>
      </c>
      <c r="E4801" s="42">
        <v>2018</v>
      </c>
    </row>
    <row r="4802" spans="1:5" ht="15" x14ac:dyDescent="0.25">
      <c r="A4802" s="40" t="s">
        <v>441</v>
      </c>
      <c r="B4802" s="40" t="s">
        <v>442</v>
      </c>
      <c r="C4802" s="41">
        <v>432.78822156458398</v>
      </c>
      <c r="D4802" s="40" t="s">
        <v>110</v>
      </c>
      <c r="E4802" s="42">
        <v>2018</v>
      </c>
    </row>
    <row r="4803" spans="1:5" ht="15" x14ac:dyDescent="0.25">
      <c r="A4803" s="40" t="s">
        <v>441</v>
      </c>
      <c r="B4803" s="40" t="s">
        <v>442</v>
      </c>
      <c r="C4803" s="41">
        <v>0.139015</v>
      </c>
      <c r="D4803" s="40" t="s">
        <v>220</v>
      </c>
      <c r="E4803" s="42">
        <v>2018</v>
      </c>
    </row>
    <row r="4804" spans="1:5" ht="15" x14ac:dyDescent="0.25">
      <c r="A4804" s="40" t="s">
        <v>441</v>
      </c>
      <c r="B4804" s="40" t="s">
        <v>442</v>
      </c>
      <c r="C4804" s="41">
        <v>0</v>
      </c>
      <c r="D4804" s="40" t="s">
        <v>221</v>
      </c>
      <c r="E4804" s="42">
        <v>2018</v>
      </c>
    </row>
    <row r="4805" spans="1:5" ht="15" x14ac:dyDescent="0.25">
      <c r="A4805" s="40" t="s">
        <v>441</v>
      </c>
      <c r="B4805" s="40" t="s">
        <v>442</v>
      </c>
      <c r="C4805" s="41">
        <v>21.8866488773273</v>
      </c>
      <c r="D4805" s="40" t="s">
        <v>222</v>
      </c>
      <c r="E4805" s="42">
        <v>2018</v>
      </c>
    </row>
    <row r="4806" spans="1:5" ht="15" x14ac:dyDescent="0.25">
      <c r="A4806" s="40" t="s">
        <v>441</v>
      </c>
      <c r="B4806" s="40" t="s">
        <v>442</v>
      </c>
      <c r="C4806" s="41">
        <v>3.79124707920514</v>
      </c>
      <c r="D4806" s="40" t="s">
        <v>223</v>
      </c>
      <c r="E4806" s="42">
        <v>2018</v>
      </c>
    </row>
    <row r="4807" spans="1:5" ht="15" x14ac:dyDescent="0.25">
      <c r="A4807" s="40" t="s">
        <v>441</v>
      </c>
      <c r="B4807" s="40" t="s">
        <v>442</v>
      </c>
      <c r="C4807" s="41">
        <v>2.4535039404447399</v>
      </c>
      <c r="D4807" s="40" t="s">
        <v>224</v>
      </c>
      <c r="E4807" s="42">
        <v>2018</v>
      </c>
    </row>
    <row r="4808" spans="1:5" ht="15" x14ac:dyDescent="0.25">
      <c r="A4808" s="40" t="s">
        <v>441</v>
      </c>
      <c r="B4808" s="40" t="s">
        <v>442</v>
      </c>
      <c r="C4808" s="41">
        <v>0</v>
      </c>
      <c r="D4808" s="40" t="s">
        <v>225</v>
      </c>
      <c r="E4808" s="42">
        <v>2018</v>
      </c>
    </row>
    <row r="4809" spans="1:5" ht="15" x14ac:dyDescent="0.25">
      <c r="A4809" s="40" t="s">
        <v>441</v>
      </c>
      <c r="B4809" s="40" t="s">
        <v>442</v>
      </c>
      <c r="C4809" s="41">
        <v>0</v>
      </c>
      <c r="D4809" s="40" t="s">
        <v>226</v>
      </c>
      <c r="E4809" s="42">
        <v>2018</v>
      </c>
    </row>
    <row r="4810" spans="1:5" ht="15" x14ac:dyDescent="0.25">
      <c r="A4810" s="40" t="s">
        <v>441</v>
      </c>
      <c r="B4810" s="40" t="s">
        <v>442</v>
      </c>
      <c r="C4810" s="41">
        <v>461.058636461562</v>
      </c>
      <c r="D4810" s="40" t="s">
        <v>667</v>
      </c>
      <c r="E4810" s="42">
        <v>2018</v>
      </c>
    </row>
    <row r="4811" spans="1:5" ht="15" x14ac:dyDescent="0.25">
      <c r="A4811" s="40" t="s">
        <v>441</v>
      </c>
      <c r="B4811" s="40" t="s">
        <v>442</v>
      </c>
      <c r="C4811" s="41">
        <v>37.657147322172897</v>
      </c>
      <c r="D4811" s="40" t="s">
        <v>227</v>
      </c>
      <c r="E4811" s="42">
        <v>2018</v>
      </c>
    </row>
    <row r="4812" spans="1:5" ht="15" x14ac:dyDescent="0.25">
      <c r="A4812" s="40" t="s">
        <v>441</v>
      </c>
      <c r="B4812" s="40" t="s">
        <v>442</v>
      </c>
      <c r="C4812" s="41">
        <v>15.443610013336</v>
      </c>
      <c r="D4812" s="40" t="s">
        <v>228</v>
      </c>
      <c r="E4812" s="42">
        <v>2018</v>
      </c>
    </row>
    <row r="4813" spans="1:5" ht="15" x14ac:dyDescent="0.25">
      <c r="A4813" s="40" t="s">
        <v>441</v>
      </c>
      <c r="B4813" s="40" t="s">
        <v>442</v>
      </c>
      <c r="C4813" s="41">
        <v>0</v>
      </c>
      <c r="D4813" s="40" t="s">
        <v>229</v>
      </c>
      <c r="E4813" s="42">
        <v>2018</v>
      </c>
    </row>
    <row r="4814" spans="1:5" ht="15" x14ac:dyDescent="0.25">
      <c r="A4814" s="40" t="s">
        <v>441</v>
      </c>
      <c r="B4814" s="40" t="s">
        <v>442</v>
      </c>
      <c r="C4814" s="41">
        <v>-13.1855769339471</v>
      </c>
      <c r="D4814" s="40" t="s">
        <v>230</v>
      </c>
      <c r="E4814" s="42">
        <v>2018</v>
      </c>
    </row>
    <row r="4815" spans="1:5" ht="15" x14ac:dyDescent="0.25">
      <c r="A4815" s="40" t="s">
        <v>441</v>
      </c>
      <c r="B4815" s="40" t="s">
        <v>442</v>
      </c>
      <c r="C4815" s="41">
        <v>421.14345606000001</v>
      </c>
      <c r="D4815" s="40" t="s">
        <v>231</v>
      </c>
      <c r="E4815" s="42">
        <v>2018</v>
      </c>
    </row>
    <row r="4816" spans="1:5" ht="15" x14ac:dyDescent="0.25">
      <c r="A4816" s="40" t="s">
        <v>441</v>
      </c>
      <c r="B4816" s="40" t="s">
        <v>442</v>
      </c>
      <c r="C4816" s="41">
        <v>461.058636461562</v>
      </c>
      <c r="D4816" s="40" t="s">
        <v>668</v>
      </c>
      <c r="E4816" s="42">
        <v>2018</v>
      </c>
    </row>
    <row r="4817" spans="1:5" ht="15" x14ac:dyDescent="0.25">
      <c r="A4817" s="40" t="s">
        <v>443</v>
      </c>
      <c r="B4817" s="40" t="s">
        <v>444</v>
      </c>
      <c r="C4817" s="41">
        <v>2772.4415525967402</v>
      </c>
      <c r="D4817" s="40" t="s">
        <v>110</v>
      </c>
      <c r="E4817" s="42">
        <v>2018</v>
      </c>
    </row>
    <row r="4818" spans="1:5" ht="15" x14ac:dyDescent="0.25">
      <c r="A4818" s="40" t="s">
        <v>443</v>
      </c>
      <c r="B4818" s="40" t="s">
        <v>444</v>
      </c>
      <c r="C4818" s="41">
        <v>79.644811000000004</v>
      </c>
      <c r="D4818" s="40" t="s">
        <v>220</v>
      </c>
      <c r="E4818" s="42">
        <v>2018</v>
      </c>
    </row>
    <row r="4819" spans="1:5" ht="15" x14ac:dyDescent="0.25">
      <c r="A4819" s="40" t="s">
        <v>443</v>
      </c>
      <c r="B4819" s="40" t="s">
        <v>444</v>
      </c>
      <c r="C4819" s="41">
        <v>0</v>
      </c>
      <c r="D4819" s="40" t="s">
        <v>221</v>
      </c>
      <c r="E4819" s="42">
        <v>2018</v>
      </c>
    </row>
    <row r="4820" spans="1:5" ht="15" x14ac:dyDescent="0.25">
      <c r="A4820" s="40" t="s">
        <v>443</v>
      </c>
      <c r="B4820" s="40" t="s">
        <v>444</v>
      </c>
      <c r="C4820" s="41">
        <v>661.52318749582605</v>
      </c>
      <c r="D4820" s="40" t="s">
        <v>222</v>
      </c>
      <c r="E4820" s="42">
        <v>2018</v>
      </c>
    </row>
    <row r="4821" spans="1:5" ht="15" x14ac:dyDescent="0.25">
      <c r="A4821" s="40" t="s">
        <v>443</v>
      </c>
      <c r="B4821" s="40" t="s">
        <v>444</v>
      </c>
      <c r="C4821" s="41">
        <v>923.12728540124203</v>
      </c>
      <c r="D4821" s="40" t="s">
        <v>223</v>
      </c>
      <c r="E4821" s="42">
        <v>2018</v>
      </c>
    </row>
    <row r="4822" spans="1:5" ht="15" x14ac:dyDescent="0.25">
      <c r="A4822" s="40" t="s">
        <v>443</v>
      </c>
      <c r="B4822" s="40" t="s">
        <v>444</v>
      </c>
      <c r="C4822" s="41">
        <v>462.73762425976702</v>
      </c>
      <c r="D4822" s="40" t="s">
        <v>224</v>
      </c>
      <c r="E4822" s="42">
        <v>2018</v>
      </c>
    </row>
    <row r="4823" spans="1:5" ht="15" x14ac:dyDescent="0.25">
      <c r="A4823" s="40" t="s">
        <v>443</v>
      </c>
      <c r="B4823" s="40" t="s">
        <v>444</v>
      </c>
      <c r="C4823" s="41">
        <v>7.8173494958726701</v>
      </c>
      <c r="D4823" s="40" t="s">
        <v>225</v>
      </c>
      <c r="E4823" s="42">
        <v>2018</v>
      </c>
    </row>
    <row r="4824" spans="1:5" ht="15" x14ac:dyDescent="0.25">
      <c r="A4824" s="40" t="s">
        <v>443</v>
      </c>
      <c r="B4824" s="40" t="s">
        <v>444</v>
      </c>
      <c r="C4824" s="41">
        <v>2.3694371465119901</v>
      </c>
      <c r="D4824" s="40" t="s">
        <v>226</v>
      </c>
      <c r="E4824" s="42">
        <v>2018</v>
      </c>
    </row>
    <row r="4825" spans="1:5" ht="15" x14ac:dyDescent="0.25">
      <c r="A4825" s="40" t="s">
        <v>443</v>
      </c>
      <c r="B4825" s="40" t="s">
        <v>444</v>
      </c>
      <c r="C4825" s="41">
        <v>4909.6612473959603</v>
      </c>
      <c r="D4825" s="40" t="s">
        <v>667</v>
      </c>
      <c r="E4825" s="42">
        <v>2018</v>
      </c>
    </row>
    <row r="4826" spans="1:5" ht="15" x14ac:dyDescent="0.25">
      <c r="A4826" s="40" t="s">
        <v>443</v>
      </c>
      <c r="B4826" s="40" t="s">
        <v>444</v>
      </c>
      <c r="C4826" s="41">
        <v>870.42975942801297</v>
      </c>
      <c r="D4826" s="40" t="s">
        <v>227</v>
      </c>
      <c r="E4826" s="42">
        <v>2018</v>
      </c>
    </row>
    <row r="4827" spans="1:5" ht="15" x14ac:dyDescent="0.25">
      <c r="A4827" s="40" t="s">
        <v>443</v>
      </c>
      <c r="B4827" s="40" t="s">
        <v>444</v>
      </c>
      <c r="C4827" s="41">
        <v>4048.8452614303101</v>
      </c>
      <c r="D4827" s="40" t="s">
        <v>228</v>
      </c>
      <c r="E4827" s="42">
        <v>2018</v>
      </c>
    </row>
    <row r="4828" spans="1:5" ht="15" x14ac:dyDescent="0.25">
      <c r="A4828" s="40" t="s">
        <v>443</v>
      </c>
      <c r="B4828" s="40" t="s">
        <v>444</v>
      </c>
      <c r="C4828" s="41">
        <v>0</v>
      </c>
      <c r="D4828" s="40" t="s">
        <v>229</v>
      </c>
      <c r="E4828" s="42">
        <v>2018</v>
      </c>
    </row>
    <row r="4829" spans="1:5" ht="15" x14ac:dyDescent="0.25">
      <c r="A4829" s="40" t="s">
        <v>443</v>
      </c>
      <c r="B4829" s="40" t="s">
        <v>444</v>
      </c>
      <c r="C4829" s="41">
        <v>-10.302124830849699</v>
      </c>
      <c r="D4829" s="40" t="s">
        <v>230</v>
      </c>
      <c r="E4829" s="42">
        <v>2018</v>
      </c>
    </row>
    <row r="4830" spans="1:5" ht="15" x14ac:dyDescent="0.25">
      <c r="A4830" s="40" t="s">
        <v>443</v>
      </c>
      <c r="B4830" s="40" t="s">
        <v>444</v>
      </c>
      <c r="C4830" s="41">
        <v>0.68835136848855505</v>
      </c>
      <c r="D4830" s="40" t="s">
        <v>231</v>
      </c>
      <c r="E4830" s="42">
        <v>2018</v>
      </c>
    </row>
    <row r="4831" spans="1:5" ht="15" x14ac:dyDescent="0.25">
      <c r="A4831" s="40" t="s">
        <v>443</v>
      </c>
      <c r="B4831" s="40" t="s">
        <v>444</v>
      </c>
      <c r="C4831" s="41">
        <v>4909.6612473959603</v>
      </c>
      <c r="D4831" s="40" t="s">
        <v>668</v>
      </c>
      <c r="E4831" s="42">
        <v>2018</v>
      </c>
    </row>
    <row r="4832" spans="1:5" ht="15" x14ac:dyDescent="0.25">
      <c r="A4832" s="40" t="s">
        <v>445</v>
      </c>
      <c r="B4832" s="40" t="s">
        <v>446</v>
      </c>
      <c r="C4832" s="41">
        <v>272.87799702586</v>
      </c>
      <c r="D4832" s="40" t="s">
        <v>110</v>
      </c>
      <c r="E4832" s="42">
        <v>2018</v>
      </c>
    </row>
    <row r="4833" spans="1:5" ht="15" x14ac:dyDescent="0.25">
      <c r="A4833" s="40" t="s">
        <v>445</v>
      </c>
      <c r="B4833" s="40" t="s">
        <v>446</v>
      </c>
      <c r="C4833" s="41">
        <v>166.98758799999999</v>
      </c>
      <c r="D4833" s="40" t="s">
        <v>220</v>
      </c>
      <c r="E4833" s="42">
        <v>2018</v>
      </c>
    </row>
    <row r="4834" spans="1:5" ht="15" x14ac:dyDescent="0.25">
      <c r="A4834" s="40" t="s">
        <v>445</v>
      </c>
      <c r="B4834" s="40" t="s">
        <v>446</v>
      </c>
      <c r="C4834" s="41">
        <v>0</v>
      </c>
      <c r="D4834" s="40" t="s">
        <v>221</v>
      </c>
      <c r="E4834" s="42">
        <v>2018</v>
      </c>
    </row>
    <row r="4835" spans="1:5" ht="15" x14ac:dyDescent="0.25">
      <c r="A4835" s="40" t="s">
        <v>445</v>
      </c>
      <c r="B4835" s="40" t="s">
        <v>446</v>
      </c>
      <c r="C4835" s="41">
        <v>201.76500941871001</v>
      </c>
      <c r="D4835" s="40" t="s">
        <v>222</v>
      </c>
      <c r="E4835" s="42">
        <v>2018</v>
      </c>
    </row>
    <row r="4836" spans="1:5" ht="15" x14ac:dyDescent="0.25">
      <c r="A4836" s="40" t="s">
        <v>445</v>
      </c>
      <c r="B4836" s="40" t="s">
        <v>446</v>
      </c>
      <c r="C4836" s="41">
        <v>170.25115196613001</v>
      </c>
      <c r="D4836" s="40" t="s">
        <v>223</v>
      </c>
      <c r="E4836" s="42">
        <v>2018</v>
      </c>
    </row>
    <row r="4837" spans="1:5" ht="15" x14ac:dyDescent="0.25">
      <c r="A4837" s="40" t="s">
        <v>445</v>
      </c>
      <c r="B4837" s="40" t="s">
        <v>446</v>
      </c>
      <c r="C4837" s="41">
        <v>81.471820707578303</v>
      </c>
      <c r="D4837" s="40" t="s">
        <v>224</v>
      </c>
      <c r="E4837" s="42">
        <v>2018</v>
      </c>
    </row>
    <row r="4838" spans="1:5" ht="15" x14ac:dyDescent="0.25">
      <c r="A4838" s="40" t="s">
        <v>445</v>
      </c>
      <c r="B4838" s="40" t="s">
        <v>446</v>
      </c>
      <c r="C4838" s="41">
        <v>71.541582144252999</v>
      </c>
      <c r="D4838" s="40" t="s">
        <v>225</v>
      </c>
      <c r="E4838" s="42">
        <v>2018</v>
      </c>
    </row>
    <row r="4839" spans="1:5" ht="15" x14ac:dyDescent="0.25">
      <c r="A4839" s="40" t="s">
        <v>445</v>
      </c>
      <c r="B4839" s="40" t="s">
        <v>446</v>
      </c>
      <c r="C4839" s="41">
        <v>21.478879600667302</v>
      </c>
      <c r="D4839" s="40" t="s">
        <v>226</v>
      </c>
      <c r="E4839" s="42">
        <v>2018</v>
      </c>
    </row>
    <row r="4840" spans="1:5" ht="15" x14ac:dyDescent="0.25">
      <c r="A4840" s="40" t="s">
        <v>445</v>
      </c>
      <c r="B4840" s="40" t="s">
        <v>446</v>
      </c>
      <c r="C4840" s="41">
        <v>986.37402886319796</v>
      </c>
      <c r="D4840" s="40" t="s">
        <v>667</v>
      </c>
      <c r="E4840" s="42">
        <v>2018</v>
      </c>
    </row>
    <row r="4841" spans="1:5" ht="15" x14ac:dyDescent="0.25">
      <c r="A4841" s="40" t="s">
        <v>445</v>
      </c>
      <c r="B4841" s="40" t="s">
        <v>446</v>
      </c>
      <c r="C4841" s="41">
        <v>131.05830150267599</v>
      </c>
      <c r="D4841" s="40" t="s">
        <v>227</v>
      </c>
      <c r="E4841" s="42">
        <v>2018</v>
      </c>
    </row>
    <row r="4842" spans="1:5" ht="15" x14ac:dyDescent="0.25">
      <c r="A4842" s="40" t="s">
        <v>445</v>
      </c>
      <c r="B4842" s="40" t="s">
        <v>446</v>
      </c>
      <c r="C4842" s="41">
        <v>864.75426110960495</v>
      </c>
      <c r="D4842" s="40" t="s">
        <v>228</v>
      </c>
      <c r="E4842" s="42">
        <v>2018</v>
      </c>
    </row>
    <row r="4843" spans="1:5" ht="15" x14ac:dyDescent="0.25">
      <c r="A4843" s="40" t="s">
        <v>445</v>
      </c>
      <c r="B4843" s="40" t="s">
        <v>446</v>
      </c>
      <c r="C4843" s="41">
        <v>0</v>
      </c>
      <c r="D4843" s="40" t="s">
        <v>229</v>
      </c>
      <c r="E4843" s="42">
        <v>2018</v>
      </c>
    </row>
    <row r="4844" spans="1:5" ht="15" x14ac:dyDescent="0.25">
      <c r="A4844" s="40" t="s">
        <v>445</v>
      </c>
      <c r="B4844" s="40" t="s">
        <v>446</v>
      </c>
      <c r="C4844" s="41">
        <v>-9.4699930882830099</v>
      </c>
      <c r="D4844" s="40" t="s">
        <v>230</v>
      </c>
      <c r="E4844" s="42">
        <v>2018</v>
      </c>
    </row>
    <row r="4845" spans="1:5" ht="15" x14ac:dyDescent="0.25">
      <c r="A4845" s="40" t="s">
        <v>445</v>
      </c>
      <c r="B4845" s="40" t="s">
        <v>446</v>
      </c>
      <c r="C4845" s="41">
        <v>3.1459339199999999E-2</v>
      </c>
      <c r="D4845" s="40" t="s">
        <v>231</v>
      </c>
      <c r="E4845" s="42">
        <v>2018</v>
      </c>
    </row>
    <row r="4846" spans="1:5" ht="15" x14ac:dyDescent="0.25">
      <c r="A4846" s="40" t="s">
        <v>445</v>
      </c>
      <c r="B4846" s="40" t="s">
        <v>446</v>
      </c>
      <c r="C4846" s="41">
        <v>986.37402886319796</v>
      </c>
      <c r="D4846" s="40" t="s">
        <v>668</v>
      </c>
      <c r="E4846" s="42">
        <v>2018</v>
      </c>
    </row>
    <row r="4847" spans="1:5" ht="15" x14ac:dyDescent="0.25">
      <c r="A4847" s="40" t="s">
        <v>447</v>
      </c>
      <c r="B4847" s="40" t="s">
        <v>448</v>
      </c>
      <c r="C4847" s="41">
        <v>132.633029937831</v>
      </c>
      <c r="D4847" s="40" t="s">
        <v>110</v>
      </c>
      <c r="E4847" s="42">
        <v>2018</v>
      </c>
    </row>
    <row r="4848" spans="1:5" ht="15" x14ac:dyDescent="0.25">
      <c r="A4848" s="40" t="s">
        <v>447</v>
      </c>
      <c r="B4848" s="40" t="s">
        <v>448</v>
      </c>
      <c r="C4848" s="41">
        <v>130.681827</v>
      </c>
      <c r="D4848" s="40" t="s">
        <v>220</v>
      </c>
      <c r="E4848" s="42">
        <v>2018</v>
      </c>
    </row>
    <row r="4849" spans="1:5" ht="15" x14ac:dyDescent="0.25">
      <c r="A4849" s="40" t="s">
        <v>447</v>
      </c>
      <c r="B4849" s="40" t="s">
        <v>448</v>
      </c>
      <c r="C4849" s="41">
        <v>0</v>
      </c>
      <c r="D4849" s="40" t="s">
        <v>221</v>
      </c>
      <c r="E4849" s="42">
        <v>2018</v>
      </c>
    </row>
    <row r="4850" spans="1:5" ht="15" x14ac:dyDescent="0.25">
      <c r="A4850" s="40" t="s">
        <v>447</v>
      </c>
      <c r="B4850" s="40" t="s">
        <v>448</v>
      </c>
      <c r="C4850" s="41">
        <v>6.7614544304952204</v>
      </c>
      <c r="D4850" s="40" t="s">
        <v>222</v>
      </c>
      <c r="E4850" s="42">
        <v>2018</v>
      </c>
    </row>
    <row r="4851" spans="1:5" ht="15" x14ac:dyDescent="0.25">
      <c r="A4851" s="40" t="s">
        <v>447</v>
      </c>
      <c r="B4851" s="40" t="s">
        <v>448</v>
      </c>
      <c r="C4851" s="41">
        <v>9.9762628323923508</v>
      </c>
      <c r="D4851" s="40" t="s">
        <v>223</v>
      </c>
      <c r="E4851" s="42">
        <v>2018</v>
      </c>
    </row>
    <row r="4852" spans="1:5" ht="15" x14ac:dyDescent="0.25">
      <c r="A4852" s="40" t="s">
        <v>447</v>
      </c>
      <c r="B4852" s="40" t="s">
        <v>448</v>
      </c>
      <c r="C4852" s="41">
        <v>0.35710555012709899</v>
      </c>
      <c r="D4852" s="40" t="s">
        <v>224</v>
      </c>
      <c r="E4852" s="42">
        <v>2018</v>
      </c>
    </row>
    <row r="4853" spans="1:5" ht="15" x14ac:dyDescent="0.25">
      <c r="A4853" s="40" t="s">
        <v>447</v>
      </c>
      <c r="B4853" s="40" t="s">
        <v>448</v>
      </c>
      <c r="C4853" s="41">
        <v>2.5114679496000001</v>
      </c>
      <c r="D4853" s="40" t="s">
        <v>225</v>
      </c>
      <c r="E4853" s="42">
        <v>2018</v>
      </c>
    </row>
    <row r="4854" spans="1:5" ht="15" x14ac:dyDescent="0.25">
      <c r="A4854" s="40" t="s">
        <v>447</v>
      </c>
      <c r="B4854" s="40" t="s">
        <v>448</v>
      </c>
      <c r="C4854" s="41">
        <v>0.439297383057207</v>
      </c>
      <c r="D4854" s="40" t="s">
        <v>226</v>
      </c>
      <c r="E4854" s="42">
        <v>2018</v>
      </c>
    </row>
    <row r="4855" spans="1:5" ht="15" x14ac:dyDescent="0.25">
      <c r="A4855" s="40" t="s">
        <v>447</v>
      </c>
      <c r="B4855" s="40" t="s">
        <v>448</v>
      </c>
      <c r="C4855" s="41">
        <v>283.36044508350301</v>
      </c>
      <c r="D4855" s="40" t="s">
        <v>667</v>
      </c>
      <c r="E4855" s="42">
        <v>2018</v>
      </c>
    </row>
    <row r="4856" spans="1:5" ht="15" x14ac:dyDescent="0.25">
      <c r="A4856" s="40" t="s">
        <v>447</v>
      </c>
      <c r="B4856" s="40" t="s">
        <v>448</v>
      </c>
      <c r="C4856" s="41">
        <v>235.16059305431801</v>
      </c>
      <c r="D4856" s="40" t="s">
        <v>227</v>
      </c>
      <c r="E4856" s="42">
        <v>2018</v>
      </c>
    </row>
    <row r="4857" spans="1:5" ht="15" x14ac:dyDescent="0.25">
      <c r="A4857" s="40" t="s">
        <v>447</v>
      </c>
      <c r="B4857" s="40" t="s">
        <v>448</v>
      </c>
      <c r="C4857" s="41">
        <v>3.88625462420717</v>
      </c>
      <c r="D4857" s="40" t="s">
        <v>228</v>
      </c>
      <c r="E4857" s="42">
        <v>2018</v>
      </c>
    </row>
    <row r="4858" spans="1:5" ht="15" x14ac:dyDescent="0.25">
      <c r="A4858" s="40" t="s">
        <v>447</v>
      </c>
      <c r="B4858" s="40" t="s">
        <v>448</v>
      </c>
      <c r="C4858" s="41">
        <v>0</v>
      </c>
      <c r="D4858" s="40" t="s">
        <v>229</v>
      </c>
      <c r="E4858" s="42">
        <v>2018</v>
      </c>
    </row>
    <row r="4859" spans="1:5" ht="15" x14ac:dyDescent="0.25">
      <c r="A4859" s="40" t="s">
        <v>447</v>
      </c>
      <c r="B4859" s="40" t="s">
        <v>448</v>
      </c>
      <c r="C4859" s="41">
        <v>-11.3539175382215</v>
      </c>
      <c r="D4859" s="40" t="s">
        <v>230</v>
      </c>
      <c r="E4859" s="42">
        <v>2018</v>
      </c>
    </row>
    <row r="4860" spans="1:5" ht="15" x14ac:dyDescent="0.25">
      <c r="A4860" s="40" t="s">
        <v>447</v>
      </c>
      <c r="B4860" s="40" t="s">
        <v>448</v>
      </c>
      <c r="C4860" s="41">
        <v>55.667514943199997</v>
      </c>
      <c r="D4860" s="40" t="s">
        <v>231</v>
      </c>
      <c r="E4860" s="42">
        <v>2018</v>
      </c>
    </row>
    <row r="4861" spans="1:5" ht="15" x14ac:dyDescent="0.25">
      <c r="A4861" s="40" t="s">
        <v>447</v>
      </c>
      <c r="B4861" s="40" t="s">
        <v>448</v>
      </c>
      <c r="C4861" s="41">
        <v>283.36044508350301</v>
      </c>
      <c r="D4861" s="40" t="s">
        <v>668</v>
      </c>
      <c r="E4861" s="42">
        <v>2018</v>
      </c>
    </row>
    <row r="4862" spans="1:5" ht="15" x14ac:dyDescent="0.25">
      <c r="A4862" s="40" t="s">
        <v>449</v>
      </c>
      <c r="B4862" s="40" t="s">
        <v>450</v>
      </c>
      <c r="C4862" s="41">
        <v>408.87454731672801</v>
      </c>
      <c r="D4862" s="40" t="s">
        <v>110</v>
      </c>
      <c r="E4862" s="42">
        <v>2018</v>
      </c>
    </row>
    <row r="4863" spans="1:5" ht="15" x14ac:dyDescent="0.25">
      <c r="A4863" s="40" t="s">
        <v>449</v>
      </c>
      <c r="B4863" s="40" t="s">
        <v>450</v>
      </c>
      <c r="C4863" s="41">
        <v>72.627335000000002</v>
      </c>
      <c r="D4863" s="40" t="s">
        <v>220</v>
      </c>
      <c r="E4863" s="42">
        <v>2018</v>
      </c>
    </row>
    <row r="4864" spans="1:5" ht="15" x14ac:dyDescent="0.25">
      <c r="A4864" s="40" t="s">
        <v>449</v>
      </c>
      <c r="B4864" s="40" t="s">
        <v>450</v>
      </c>
      <c r="C4864" s="41">
        <v>0</v>
      </c>
      <c r="D4864" s="40" t="s">
        <v>221</v>
      </c>
      <c r="E4864" s="42">
        <v>2018</v>
      </c>
    </row>
    <row r="4865" spans="1:5" ht="15" x14ac:dyDescent="0.25">
      <c r="A4865" s="40" t="s">
        <v>449</v>
      </c>
      <c r="B4865" s="40" t="s">
        <v>450</v>
      </c>
      <c r="C4865" s="41">
        <v>15.9208045657894</v>
      </c>
      <c r="D4865" s="40" t="s">
        <v>222</v>
      </c>
      <c r="E4865" s="42">
        <v>2018</v>
      </c>
    </row>
    <row r="4866" spans="1:5" ht="15" x14ac:dyDescent="0.25">
      <c r="A4866" s="40" t="s">
        <v>449</v>
      </c>
      <c r="B4866" s="40" t="s">
        <v>450</v>
      </c>
      <c r="C4866" s="41">
        <v>93.121971248382494</v>
      </c>
      <c r="D4866" s="40" t="s">
        <v>223</v>
      </c>
      <c r="E4866" s="42">
        <v>2018</v>
      </c>
    </row>
    <row r="4867" spans="1:5" ht="15" x14ac:dyDescent="0.25">
      <c r="A4867" s="40" t="s">
        <v>449</v>
      </c>
      <c r="B4867" s="40" t="s">
        <v>450</v>
      </c>
      <c r="C4867" s="41">
        <v>10.522385062459</v>
      </c>
      <c r="D4867" s="40" t="s">
        <v>224</v>
      </c>
      <c r="E4867" s="42">
        <v>2018</v>
      </c>
    </row>
    <row r="4868" spans="1:5" ht="15" x14ac:dyDescent="0.25">
      <c r="A4868" s="40" t="s">
        <v>449</v>
      </c>
      <c r="B4868" s="40" t="s">
        <v>450</v>
      </c>
      <c r="C4868" s="41">
        <v>14.206264329136999</v>
      </c>
      <c r="D4868" s="40" t="s">
        <v>225</v>
      </c>
      <c r="E4868" s="42">
        <v>2018</v>
      </c>
    </row>
    <row r="4869" spans="1:5" ht="15" x14ac:dyDescent="0.25">
      <c r="A4869" s="40" t="s">
        <v>449</v>
      </c>
      <c r="B4869" s="40" t="s">
        <v>450</v>
      </c>
      <c r="C4869" s="41">
        <v>2.78183846733234</v>
      </c>
      <c r="D4869" s="40" t="s">
        <v>226</v>
      </c>
      <c r="E4869" s="42">
        <v>2018</v>
      </c>
    </row>
    <row r="4870" spans="1:5" ht="15" x14ac:dyDescent="0.25">
      <c r="A4870" s="40" t="s">
        <v>449</v>
      </c>
      <c r="B4870" s="40" t="s">
        <v>450</v>
      </c>
      <c r="C4870" s="41">
        <v>618.05514598982802</v>
      </c>
      <c r="D4870" s="40" t="s">
        <v>667</v>
      </c>
      <c r="E4870" s="42">
        <v>2018</v>
      </c>
    </row>
    <row r="4871" spans="1:5" ht="15" x14ac:dyDescent="0.25">
      <c r="A4871" s="40" t="s">
        <v>449</v>
      </c>
      <c r="B4871" s="40" t="s">
        <v>450</v>
      </c>
      <c r="C4871" s="41">
        <v>550.14697991437299</v>
      </c>
      <c r="D4871" s="40" t="s">
        <v>227</v>
      </c>
      <c r="E4871" s="42">
        <v>2018</v>
      </c>
    </row>
    <row r="4872" spans="1:5" ht="15" x14ac:dyDescent="0.25">
      <c r="A4872" s="40" t="s">
        <v>449</v>
      </c>
      <c r="B4872" s="40" t="s">
        <v>450</v>
      </c>
      <c r="C4872" s="41">
        <v>54.289280553721497</v>
      </c>
      <c r="D4872" s="40" t="s">
        <v>228</v>
      </c>
      <c r="E4872" s="42">
        <v>2018</v>
      </c>
    </row>
    <row r="4873" spans="1:5" ht="15" x14ac:dyDescent="0.25">
      <c r="A4873" s="40" t="s">
        <v>449</v>
      </c>
      <c r="B4873" s="40" t="s">
        <v>450</v>
      </c>
      <c r="C4873" s="41">
        <v>0</v>
      </c>
      <c r="D4873" s="40" t="s">
        <v>229</v>
      </c>
      <c r="E4873" s="42">
        <v>2018</v>
      </c>
    </row>
    <row r="4874" spans="1:5" ht="15" x14ac:dyDescent="0.25">
      <c r="A4874" s="40" t="s">
        <v>449</v>
      </c>
      <c r="B4874" s="40" t="s">
        <v>450</v>
      </c>
      <c r="C4874" s="41">
        <v>-7.9109185222666998</v>
      </c>
      <c r="D4874" s="40" t="s">
        <v>230</v>
      </c>
      <c r="E4874" s="42">
        <v>2018</v>
      </c>
    </row>
    <row r="4875" spans="1:5" ht="15" x14ac:dyDescent="0.25">
      <c r="A4875" s="40" t="s">
        <v>449</v>
      </c>
      <c r="B4875" s="40" t="s">
        <v>450</v>
      </c>
      <c r="C4875" s="41">
        <v>21.529804043999999</v>
      </c>
      <c r="D4875" s="40" t="s">
        <v>231</v>
      </c>
      <c r="E4875" s="42">
        <v>2018</v>
      </c>
    </row>
    <row r="4876" spans="1:5" ht="15" x14ac:dyDescent="0.25">
      <c r="A4876" s="40" t="s">
        <v>449</v>
      </c>
      <c r="B4876" s="40" t="s">
        <v>450</v>
      </c>
      <c r="C4876" s="41">
        <v>618.05514598982802</v>
      </c>
      <c r="D4876" s="40" t="s">
        <v>668</v>
      </c>
      <c r="E4876" s="42">
        <v>2018</v>
      </c>
    </row>
    <row r="4877" spans="1:5" ht="15" x14ac:dyDescent="0.25">
      <c r="A4877" s="40" t="s">
        <v>451</v>
      </c>
      <c r="B4877" s="40" t="s">
        <v>452</v>
      </c>
      <c r="C4877" s="41">
        <v>555.95947292101096</v>
      </c>
      <c r="D4877" s="40" t="s">
        <v>110</v>
      </c>
      <c r="E4877" s="42">
        <v>2018</v>
      </c>
    </row>
    <row r="4878" spans="1:5" ht="15" x14ac:dyDescent="0.25">
      <c r="A4878" s="40" t="s">
        <v>451</v>
      </c>
      <c r="B4878" s="40" t="s">
        <v>452</v>
      </c>
      <c r="C4878" s="41">
        <v>719.47654499999999</v>
      </c>
      <c r="D4878" s="40" t="s">
        <v>220</v>
      </c>
      <c r="E4878" s="42">
        <v>2018</v>
      </c>
    </row>
    <row r="4879" spans="1:5" ht="15" x14ac:dyDescent="0.25">
      <c r="A4879" s="40" t="s">
        <v>451</v>
      </c>
      <c r="B4879" s="40" t="s">
        <v>452</v>
      </c>
      <c r="C4879" s="41">
        <v>0</v>
      </c>
      <c r="D4879" s="40" t="s">
        <v>221</v>
      </c>
      <c r="E4879" s="42">
        <v>2018</v>
      </c>
    </row>
    <row r="4880" spans="1:5" ht="15" x14ac:dyDescent="0.25">
      <c r="A4880" s="40" t="s">
        <v>451</v>
      </c>
      <c r="B4880" s="40" t="s">
        <v>452</v>
      </c>
      <c r="C4880" s="41">
        <v>88.047727419440307</v>
      </c>
      <c r="D4880" s="40" t="s">
        <v>222</v>
      </c>
      <c r="E4880" s="42">
        <v>2018</v>
      </c>
    </row>
    <row r="4881" spans="1:5" ht="15" x14ac:dyDescent="0.25">
      <c r="A4881" s="40" t="s">
        <v>451</v>
      </c>
      <c r="B4881" s="40" t="s">
        <v>452</v>
      </c>
      <c r="C4881" s="41">
        <v>158.38096397298199</v>
      </c>
      <c r="D4881" s="40" t="s">
        <v>223</v>
      </c>
      <c r="E4881" s="42">
        <v>2018</v>
      </c>
    </row>
    <row r="4882" spans="1:5" ht="15" x14ac:dyDescent="0.25">
      <c r="A4882" s="40" t="s">
        <v>451</v>
      </c>
      <c r="B4882" s="40" t="s">
        <v>452</v>
      </c>
      <c r="C4882" s="41">
        <v>52.8425612895591</v>
      </c>
      <c r="D4882" s="40" t="s">
        <v>224</v>
      </c>
      <c r="E4882" s="42">
        <v>2018</v>
      </c>
    </row>
    <row r="4883" spans="1:5" ht="15" x14ac:dyDescent="0.25">
      <c r="A4883" s="40" t="s">
        <v>451</v>
      </c>
      <c r="B4883" s="40" t="s">
        <v>452</v>
      </c>
      <c r="C4883" s="41">
        <v>197.67002663753399</v>
      </c>
      <c r="D4883" s="40" t="s">
        <v>225</v>
      </c>
      <c r="E4883" s="42">
        <v>2018</v>
      </c>
    </row>
    <row r="4884" spans="1:5" ht="15" x14ac:dyDescent="0.25">
      <c r="A4884" s="40" t="s">
        <v>451</v>
      </c>
      <c r="B4884" s="40" t="s">
        <v>452</v>
      </c>
      <c r="C4884" s="41">
        <v>29.350015169373101</v>
      </c>
      <c r="D4884" s="40" t="s">
        <v>226</v>
      </c>
      <c r="E4884" s="42">
        <v>2018</v>
      </c>
    </row>
    <row r="4885" spans="1:5" ht="15" x14ac:dyDescent="0.25">
      <c r="A4885" s="40" t="s">
        <v>451</v>
      </c>
      <c r="B4885" s="40" t="s">
        <v>452</v>
      </c>
      <c r="C4885" s="41">
        <v>1801.7273124098999</v>
      </c>
      <c r="D4885" s="40" t="s">
        <v>667</v>
      </c>
      <c r="E4885" s="42">
        <v>2018</v>
      </c>
    </row>
    <row r="4886" spans="1:5" ht="15" x14ac:dyDescent="0.25">
      <c r="A4886" s="40" t="s">
        <v>451</v>
      </c>
      <c r="B4886" s="40" t="s">
        <v>452</v>
      </c>
      <c r="C4886" s="41">
        <v>1184.3833273407099</v>
      </c>
      <c r="D4886" s="40" t="s">
        <v>227</v>
      </c>
      <c r="E4886" s="42">
        <v>2018</v>
      </c>
    </row>
    <row r="4887" spans="1:5" ht="15" x14ac:dyDescent="0.25">
      <c r="A4887" s="40" t="s">
        <v>451</v>
      </c>
      <c r="B4887" s="40" t="s">
        <v>452</v>
      </c>
      <c r="C4887" s="41">
        <v>546.03910886111601</v>
      </c>
      <c r="D4887" s="40" t="s">
        <v>228</v>
      </c>
      <c r="E4887" s="42">
        <v>2018</v>
      </c>
    </row>
    <row r="4888" spans="1:5" ht="15" x14ac:dyDescent="0.25">
      <c r="A4888" s="40" t="s">
        <v>451</v>
      </c>
      <c r="B4888" s="40" t="s">
        <v>452</v>
      </c>
      <c r="C4888" s="41">
        <v>0</v>
      </c>
      <c r="D4888" s="40" t="s">
        <v>229</v>
      </c>
      <c r="E4888" s="42">
        <v>2018</v>
      </c>
    </row>
    <row r="4889" spans="1:5" ht="15" x14ac:dyDescent="0.25">
      <c r="A4889" s="40" t="s">
        <v>451</v>
      </c>
      <c r="B4889" s="40" t="s">
        <v>452</v>
      </c>
      <c r="C4889" s="41">
        <v>67.9884932104721</v>
      </c>
      <c r="D4889" s="40" t="s">
        <v>230</v>
      </c>
      <c r="E4889" s="42">
        <v>2018</v>
      </c>
    </row>
    <row r="4890" spans="1:5" ht="15" x14ac:dyDescent="0.25">
      <c r="A4890" s="40" t="s">
        <v>451</v>
      </c>
      <c r="B4890" s="40" t="s">
        <v>452</v>
      </c>
      <c r="C4890" s="41">
        <v>3.3163829975999999</v>
      </c>
      <c r="D4890" s="40" t="s">
        <v>231</v>
      </c>
      <c r="E4890" s="42">
        <v>2018</v>
      </c>
    </row>
    <row r="4891" spans="1:5" ht="15" x14ac:dyDescent="0.25">
      <c r="A4891" s="40" t="s">
        <v>451</v>
      </c>
      <c r="B4891" s="40" t="s">
        <v>452</v>
      </c>
      <c r="C4891" s="41">
        <v>1801.7273124098999</v>
      </c>
      <c r="D4891" s="40" t="s">
        <v>668</v>
      </c>
      <c r="E4891" s="42">
        <v>2018</v>
      </c>
    </row>
    <row r="4892" spans="1:5" ht="15" x14ac:dyDescent="0.25">
      <c r="A4892" s="40" t="s">
        <v>453</v>
      </c>
      <c r="B4892" s="40" t="s">
        <v>454</v>
      </c>
      <c r="C4892" s="41">
        <v>3704.73727440019</v>
      </c>
      <c r="D4892" s="40" t="s">
        <v>110</v>
      </c>
      <c r="E4892" s="42">
        <v>2018</v>
      </c>
    </row>
    <row r="4893" spans="1:5" ht="15" x14ac:dyDescent="0.25">
      <c r="A4893" s="40" t="s">
        <v>453</v>
      </c>
      <c r="B4893" s="40" t="s">
        <v>454</v>
      </c>
      <c r="C4893" s="41">
        <v>524.90103520000002</v>
      </c>
      <c r="D4893" s="40" t="s">
        <v>220</v>
      </c>
      <c r="E4893" s="42">
        <v>2018</v>
      </c>
    </row>
    <row r="4894" spans="1:5" ht="15" x14ac:dyDescent="0.25">
      <c r="A4894" s="40" t="s">
        <v>453</v>
      </c>
      <c r="B4894" s="40" t="s">
        <v>454</v>
      </c>
      <c r="C4894" s="41">
        <v>0</v>
      </c>
      <c r="D4894" s="40" t="s">
        <v>221</v>
      </c>
      <c r="E4894" s="42">
        <v>2018</v>
      </c>
    </row>
    <row r="4895" spans="1:5" ht="15" x14ac:dyDescent="0.25">
      <c r="A4895" s="40" t="s">
        <v>453</v>
      </c>
      <c r="B4895" s="40" t="s">
        <v>454</v>
      </c>
      <c r="C4895" s="41">
        <v>114.56441836388299</v>
      </c>
      <c r="D4895" s="40" t="s">
        <v>222</v>
      </c>
      <c r="E4895" s="42">
        <v>2018</v>
      </c>
    </row>
    <row r="4896" spans="1:5" ht="15" x14ac:dyDescent="0.25">
      <c r="A4896" s="40" t="s">
        <v>453</v>
      </c>
      <c r="B4896" s="40" t="s">
        <v>454</v>
      </c>
      <c r="C4896" s="41">
        <v>1381.0456992504601</v>
      </c>
      <c r="D4896" s="40" t="s">
        <v>223</v>
      </c>
      <c r="E4896" s="42">
        <v>2018</v>
      </c>
    </row>
    <row r="4897" spans="1:5" ht="15" x14ac:dyDescent="0.25">
      <c r="A4897" s="40" t="s">
        <v>453</v>
      </c>
      <c r="B4897" s="40" t="s">
        <v>454</v>
      </c>
      <c r="C4897" s="41">
        <v>344.191960651442</v>
      </c>
      <c r="D4897" s="40" t="s">
        <v>224</v>
      </c>
      <c r="E4897" s="42">
        <v>2018</v>
      </c>
    </row>
    <row r="4898" spans="1:5" ht="15" x14ac:dyDescent="0.25">
      <c r="A4898" s="40" t="s">
        <v>453</v>
      </c>
      <c r="B4898" s="40" t="s">
        <v>454</v>
      </c>
      <c r="C4898" s="41">
        <v>342.86742732170097</v>
      </c>
      <c r="D4898" s="40" t="s">
        <v>225</v>
      </c>
      <c r="E4898" s="42">
        <v>2018</v>
      </c>
    </row>
    <row r="4899" spans="1:5" ht="15" x14ac:dyDescent="0.25">
      <c r="A4899" s="40" t="s">
        <v>453</v>
      </c>
      <c r="B4899" s="40" t="s">
        <v>454</v>
      </c>
      <c r="C4899" s="41">
        <v>135.88661411858899</v>
      </c>
      <c r="D4899" s="40" t="s">
        <v>226</v>
      </c>
      <c r="E4899" s="42">
        <v>2018</v>
      </c>
    </row>
    <row r="4900" spans="1:5" ht="15" x14ac:dyDescent="0.25">
      <c r="A4900" s="40" t="s">
        <v>453</v>
      </c>
      <c r="B4900" s="40" t="s">
        <v>454</v>
      </c>
      <c r="C4900" s="41">
        <v>6548.1944293062597</v>
      </c>
      <c r="D4900" s="40" t="s">
        <v>667</v>
      </c>
      <c r="E4900" s="42">
        <v>2018</v>
      </c>
    </row>
    <row r="4901" spans="1:5" ht="15" x14ac:dyDescent="0.25">
      <c r="A4901" s="40" t="s">
        <v>453</v>
      </c>
      <c r="B4901" s="40" t="s">
        <v>454</v>
      </c>
      <c r="C4901" s="41">
        <v>595.75757006388699</v>
      </c>
      <c r="D4901" s="40" t="s">
        <v>227</v>
      </c>
      <c r="E4901" s="42">
        <v>2018</v>
      </c>
    </row>
    <row r="4902" spans="1:5" ht="15" x14ac:dyDescent="0.25">
      <c r="A4902" s="40" t="s">
        <v>453</v>
      </c>
      <c r="B4902" s="40" t="s">
        <v>454</v>
      </c>
      <c r="C4902" s="41">
        <v>5825.9638354962199</v>
      </c>
      <c r="D4902" s="40" t="s">
        <v>228</v>
      </c>
      <c r="E4902" s="42">
        <v>2018</v>
      </c>
    </row>
    <row r="4903" spans="1:5" ht="15" x14ac:dyDescent="0.25">
      <c r="A4903" s="40" t="s">
        <v>453</v>
      </c>
      <c r="B4903" s="40" t="s">
        <v>454</v>
      </c>
      <c r="C4903" s="41">
        <v>0</v>
      </c>
      <c r="D4903" s="40" t="s">
        <v>229</v>
      </c>
      <c r="E4903" s="42">
        <v>2018</v>
      </c>
    </row>
    <row r="4904" spans="1:5" ht="15" x14ac:dyDescent="0.25">
      <c r="A4904" s="40" t="s">
        <v>453</v>
      </c>
      <c r="B4904" s="40" t="s">
        <v>454</v>
      </c>
      <c r="C4904" s="41">
        <v>-31.124268646992899</v>
      </c>
      <c r="D4904" s="40" t="s">
        <v>230</v>
      </c>
      <c r="E4904" s="42">
        <v>2018</v>
      </c>
    </row>
    <row r="4905" spans="1:5" ht="15" x14ac:dyDescent="0.25">
      <c r="A4905" s="40" t="s">
        <v>453</v>
      </c>
      <c r="B4905" s="40" t="s">
        <v>454</v>
      </c>
      <c r="C4905" s="41">
        <v>157.59729239315001</v>
      </c>
      <c r="D4905" s="40" t="s">
        <v>231</v>
      </c>
      <c r="E4905" s="42">
        <v>2018</v>
      </c>
    </row>
    <row r="4906" spans="1:5" ht="15" x14ac:dyDescent="0.25">
      <c r="A4906" s="40" t="s">
        <v>453</v>
      </c>
      <c r="B4906" s="40" t="s">
        <v>454</v>
      </c>
      <c r="C4906" s="41">
        <v>6548.1944293062597</v>
      </c>
      <c r="D4906" s="40" t="s">
        <v>668</v>
      </c>
      <c r="E4906" s="42">
        <v>2018</v>
      </c>
    </row>
    <row r="4907" spans="1:5" ht="15" x14ac:dyDescent="0.25">
      <c r="A4907" s="40" t="s">
        <v>455</v>
      </c>
      <c r="B4907" s="40" t="s">
        <v>456</v>
      </c>
      <c r="C4907" s="41">
        <v>286.21133034103002</v>
      </c>
      <c r="D4907" s="40" t="s">
        <v>110</v>
      </c>
      <c r="E4907" s="42">
        <v>2018</v>
      </c>
    </row>
    <row r="4908" spans="1:5" ht="15" x14ac:dyDescent="0.25">
      <c r="A4908" s="40" t="s">
        <v>455</v>
      </c>
      <c r="B4908" s="40" t="s">
        <v>456</v>
      </c>
      <c r="C4908" s="41">
        <v>48.959639279999998</v>
      </c>
      <c r="D4908" s="40" t="s">
        <v>220</v>
      </c>
      <c r="E4908" s="42">
        <v>2018</v>
      </c>
    </row>
    <row r="4909" spans="1:5" ht="15" x14ac:dyDescent="0.25">
      <c r="A4909" s="40" t="s">
        <v>455</v>
      </c>
      <c r="B4909" s="40" t="s">
        <v>456</v>
      </c>
      <c r="C4909" s="41">
        <v>0</v>
      </c>
      <c r="D4909" s="40" t="s">
        <v>221</v>
      </c>
      <c r="E4909" s="42">
        <v>2018</v>
      </c>
    </row>
    <row r="4910" spans="1:5" ht="15" x14ac:dyDescent="0.25">
      <c r="A4910" s="40" t="s">
        <v>455</v>
      </c>
      <c r="B4910" s="40" t="s">
        <v>456</v>
      </c>
      <c r="C4910" s="41">
        <v>12.2490413966733</v>
      </c>
      <c r="D4910" s="40" t="s">
        <v>222</v>
      </c>
      <c r="E4910" s="42">
        <v>2018</v>
      </c>
    </row>
    <row r="4911" spans="1:5" ht="15" x14ac:dyDescent="0.25">
      <c r="A4911" s="40" t="s">
        <v>455</v>
      </c>
      <c r="B4911" s="40" t="s">
        <v>456</v>
      </c>
      <c r="C4911" s="41">
        <v>128.68970242080701</v>
      </c>
      <c r="D4911" s="40" t="s">
        <v>223</v>
      </c>
      <c r="E4911" s="42">
        <v>2018</v>
      </c>
    </row>
    <row r="4912" spans="1:5" ht="15" x14ac:dyDescent="0.25">
      <c r="A4912" s="40" t="s">
        <v>455</v>
      </c>
      <c r="B4912" s="40" t="s">
        <v>456</v>
      </c>
      <c r="C4912" s="41">
        <v>39.223904127480502</v>
      </c>
      <c r="D4912" s="40" t="s">
        <v>224</v>
      </c>
      <c r="E4912" s="42">
        <v>2018</v>
      </c>
    </row>
    <row r="4913" spans="1:5" ht="15" x14ac:dyDescent="0.25">
      <c r="A4913" s="40" t="s">
        <v>455</v>
      </c>
      <c r="B4913" s="40" t="s">
        <v>456</v>
      </c>
      <c r="C4913" s="41">
        <v>38.127316384727401</v>
      </c>
      <c r="D4913" s="40" t="s">
        <v>225</v>
      </c>
      <c r="E4913" s="42">
        <v>2018</v>
      </c>
    </row>
    <row r="4914" spans="1:5" ht="15" x14ac:dyDescent="0.25">
      <c r="A4914" s="40" t="s">
        <v>455</v>
      </c>
      <c r="B4914" s="40" t="s">
        <v>456</v>
      </c>
      <c r="C4914" s="41">
        <v>0</v>
      </c>
      <c r="D4914" s="40" t="s">
        <v>226</v>
      </c>
      <c r="E4914" s="42">
        <v>2018</v>
      </c>
    </row>
    <row r="4915" spans="1:5" ht="15" x14ac:dyDescent="0.25">
      <c r="A4915" s="40" t="s">
        <v>455</v>
      </c>
      <c r="B4915" s="40" t="s">
        <v>456</v>
      </c>
      <c r="C4915" s="41">
        <v>553.46093395071796</v>
      </c>
      <c r="D4915" s="40" t="s">
        <v>667</v>
      </c>
      <c r="E4915" s="42">
        <v>2018</v>
      </c>
    </row>
    <row r="4916" spans="1:5" ht="15" x14ac:dyDescent="0.25">
      <c r="A4916" s="40" t="s">
        <v>455</v>
      </c>
      <c r="B4916" s="40" t="s">
        <v>456</v>
      </c>
      <c r="C4916" s="41">
        <v>3.9995917714776099</v>
      </c>
      <c r="D4916" s="40" t="s">
        <v>227</v>
      </c>
      <c r="E4916" s="42">
        <v>2018</v>
      </c>
    </row>
    <row r="4917" spans="1:5" ht="15" x14ac:dyDescent="0.25">
      <c r="A4917" s="40" t="s">
        <v>455</v>
      </c>
      <c r="B4917" s="40" t="s">
        <v>456</v>
      </c>
      <c r="C4917" s="41">
        <v>578.37397046368994</v>
      </c>
      <c r="D4917" s="40" t="s">
        <v>228</v>
      </c>
      <c r="E4917" s="42">
        <v>2018</v>
      </c>
    </row>
    <row r="4918" spans="1:5" ht="15" x14ac:dyDescent="0.25">
      <c r="A4918" s="40" t="s">
        <v>455</v>
      </c>
      <c r="B4918" s="40" t="s">
        <v>456</v>
      </c>
      <c r="C4918" s="41">
        <v>0</v>
      </c>
      <c r="D4918" s="40" t="s">
        <v>229</v>
      </c>
      <c r="E4918" s="42">
        <v>2018</v>
      </c>
    </row>
    <row r="4919" spans="1:5" ht="15" x14ac:dyDescent="0.25">
      <c r="A4919" s="40" t="s">
        <v>455</v>
      </c>
      <c r="B4919" s="40" t="s">
        <v>456</v>
      </c>
      <c r="C4919" s="41">
        <v>-112.61076925027101</v>
      </c>
      <c r="D4919" s="40" t="s">
        <v>230</v>
      </c>
      <c r="E4919" s="42">
        <v>2018</v>
      </c>
    </row>
    <row r="4920" spans="1:5" ht="15" x14ac:dyDescent="0.25">
      <c r="A4920" s="40" t="s">
        <v>455</v>
      </c>
      <c r="B4920" s="40" t="s">
        <v>456</v>
      </c>
      <c r="C4920" s="41">
        <v>83.698140965821295</v>
      </c>
      <c r="D4920" s="40" t="s">
        <v>231</v>
      </c>
      <c r="E4920" s="42">
        <v>2018</v>
      </c>
    </row>
    <row r="4921" spans="1:5" ht="15" x14ac:dyDescent="0.25">
      <c r="A4921" s="40" t="s">
        <v>455</v>
      </c>
      <c r="B4921" s="40" t="s">
        <v>456</v>
      </c>
      <c r="C4921" s="41">
        <v>553.46093395071796</v>
      </c>
      <c r="D4921" s="40" t="s">
        <v>668</v>
      </c>
      <c r="E4921" s="42">
        <v>2018</v>
      </c>
    </row>
    <row r="4922" spans="1:5" ht="15" x14ac:dyDescent="0.25">
      <c r="A4922" s="40" t="s">
        <v>457</v>
      </c>
      <c r="B4922" s="40" t="s">
        <v>458</v>
      </c>
      <c r="C4922" s="41">
        <v>232.886636749703</v>
      </c>
      <c r="D4922" s="40" t="s">
        <v>110</v>
      </c>
      <c r="E4922" s="42">
        <v>2018</v>
      </c>
    </row>
    <row r="4923" spans="1:5" ht="15" x14ac:dyDescent="0.25">
      <c r="A4923" s="40" t="s">
        <v>457</v>
      </c>
      <c r="B4923" s="40" t="s">
        <v>458</v>
      </c>
      <c r="C4923" s="41">
        <v>272.66651000000002</v>
      </c>
      <c r="D4923" s="40" t="s">
        <v>220</v>
      </c>
      <c r="E4923" s="42">
        <v>2018</v>
      </c>
    </row>
    <row r="4924" spans="1:5" ht="15" x14ac:dyDescent="0.25">
      <c r="A4924" s="40" t="s">
        <v>457</v>
      </c>
      <c r="B4924" s="40" t="s">
        <v>458</v>
      </c>
      <c r="C4924" s="41">
        <v>0</v>
      </c>
      <c r="D4924" s="40" t="s">
        <v>221</v>
      </c>
      <c r="E4924" s="42">
        <v>2018</v>
      </c>
    </row>
    <row r="4925" spans="1:5" ht="15" x14ac:dyDescent="0.25">
      <c r="A4925" s="40" t="s">
        <v>457</v>
      </c>
      <c r="B4925" s="40" t="s">
        <v>458</v>
      </c>
      <c r="C4925" s="41">
        <v>42.6838547328095</v>
      </c>
      <c r="D4925" s="40" t="s">
        <v>222</v>
      </c>
      <c r="E4925" s="42">
        <v>2018</v>
      </c>
    </row>
    <row r="4926" spans="1:5" ht="15" x14ac:dyDescent="0.25">
      <c r="A4926" s="40" t="s">
        <v>457</v>
      </c>
      <c r="B4926" s="40" t="s">
        <v>458</v>
      </c>
      <c r="C4926" s="41">
        <v>147.96959471913999</v>
      </c>
      <c r="D4926" s="40" t="s">
        <v>223</v>
      </c>
      <c r="E4926" s="42">
        <v>2018</v>
      </c>
    </row>
    <row r="4927" spans="1:5" ht="15" x14ac:dyDescent="0.25">
      <c r="A4927" s="40" t="s">
        <v>457</v>
      </c>
      <c r="B4927" s="40" t="s">
        <v>458</v>
      </c>
      <c r="C4927" s="41">
        <v>40.411606405641898</v>
      </c>
      <c r="D4927" s="40" t="s">
        <v>224</v>
      </c>
      <c r="E4927" s="42">
        <v>2018</v>
      </c>
    </row>
    <row r="4928" spans="1:5" ht="15" x14ac:dyDescent="0.25">
      <c r="A4928" s="40" t="s">
        <v>457</v>
      </c>
      <c r="B4928" s="40" t="s">
        <v>458</v>
      </c>
      <c r="C4928" s="41">
        <v>23.638028352588101</v>
      </c>
      <c r="D4928" s="40" t="s">
        <v>225</v>
      </c>
      <c r="E4928" s="42">
        <v>2018</v>
      </c>
    </row>
    <row r="4929" spans="1:5" ht="15" x14ac:dyDescent="0.25">
      <c r="A4929" s="40" t="s">
        <v>457</v>
      </c>
      <c r="B4929" s="40" t="s">
        <v>458</v>
      </c>
      <c r="C4929" s="41">
        <v>5.8582055454253803</v>
      </c>
      <c r="D4929" s="40" t="s">
        <v>226</v>
      </c>
      <c r="E4929" s="42">
        <v>2018</v>
      </c>
    </row>
    <row r="4930" spans="1:5" ht="15" x14ac:dyDescent="0.25">
      <c r="A4930" s="40" t="s">
        <v>457</v>
      </c>
      <c r="B4930" s="40" t="s">
        <v>458</v>
      </c>
      <c r="C4930" s="41">
        <v>766.11443650530805</v>
      </c>
      <c r="D4930" s="40" t="s">
        <v>667</v>
      </c>
      <c r="E4930" s="42">
        <v>2018</v>
      </c>
    </row>
    <row r="4931" spans="1:5" ht="15" x14ac:dyDescent="0.25">
      <c r="A4931" s="40" t="s">
        <v>457</v>
      </c>
      <c r="B4931" s="40" t="s">
        <v>458</v>
      </c>
      <c r="C4931" s="41">
        <v>376.99687100253999</v>
      </c>
      <c r="D4931" s="40" t="s">
        <v>227</v>
      </c>
      <c r="E4931" s="42">
        <v>2018</v>
      </c>
    </row>
    <row r="4932" spans="1:5" ht="15" x14ac:dyDescent="0.25">
      <c r="A4932" s="40" t="s">
        <v>457</v>
      </c>
      <c r="B4932" s="40" t="s">
        <v>458</v>
      </c>
      <c r="C4932" s="41">
        <v>349.81897164965898</v>
      </c>
      <c r="D4932" s="40" t="s">
        <v>228</v>
      </c>
      <c r="E4932" s="42">
        <v>2018</v>
      </c>
    </row>
    <row r="4933" spans="1:5" ht="15" x14ac:dyDescent="0.25">
      <c r="A4933" s="40" t="s">
        <v>457</v>
      </c>
      <c r="B4933" s="40" t="s">
        <v>458</v>
      </c>
      <c r="C4933" s="41">
        <v>0</v>
      </c>
      <c r="D4933" s="40" t="s">
        <v>229</v>
      </c>
      <c r="E4933" s="42">
        <v>2018</v>
      </c>
    </row>
    <row r="4934" spans="1:5" ht="15" x14ac:dyDescent="0.25">
      <c r="A4934" s="40" t="s">
        <v>457</v>
      </c>
      <c r="B4934" s="40" t="s">
        <v>458</v>
      </c>
      <c r="C4934" s="41">
        <v>24.129562484308199</v>
      </c>
      <c r="D4934" s="40" t="s">
        <v>230</v>
      </c>
      <c r="E4934" s="42">
        <v>2018</v>
      </c>
    </row>
    <row r="4935" spans="1:5" ht="15" x14ac:dyDescent="0.25">
      <c r="A4935" s="40" t="s">
        <v>457</v>
      </c>
      <c r="B4935" s="40" t="s">
        <v>458</v>
      </c>
      <c r="C4935" s="41">
        <v>15.169031368800001</v>
      </c>
      <c r="D4935" s="40" t="s">
        <v>231</v>
      </c>
      <c r="E4935" s="42">
        <v>2018</v>
      </c>
    </row>
    <row r="4936" spans="1:5" ht="15" x14ac:dyDescent="0.25">
      <c r="A4936" s="40" t="s">
        <v>457</v>
      </c>
      <c r="B4936" s="40" t="s">
        <v>458</v>
      </c>
      <c r="C4936" s="41">
        <v>766.11443650530703</v>
      </c>
      <c r="D4936" s="40" t="s">
        <v>668</v>
      </c>
      <c r="E4936" s="42">
        <v>2018</v>
      </c>
    </row>
    <row r="4937" spans="1:5" ht="15" x14ac:dyDescent="0.25">
      <c r="A4937" s="40" t="s">
        <v>459</v>
      </c>
      <c r="B4937" s="40" t="s">
        <v>460</v>
      </c>
      <c r="C4937" s="41">
        <v>670.78921058147205</v>
      </c>
      <c r="D4937" s="40" t="s">
        <v>110</v>
      </c>
      <c r="E4937" s="42">
        <v>2018</v>
      </c>
    </row>
    <row r="4938" spans="1:5" ht="15" x14ac:dyDescent="0.25">
      <c r="A4938" s="40" t="s">
        <v>459</v>
      </c>
      <c r="B4938" s="40" t="s">
        <v>460</v>
      </c>
      <c r="C4938" s="41">
        <v>0.450909</v>
      </c>
      <c r="D4938" s="40" t="s">
        <v>220</v>
      </c>
      <c r="E4938" s="42">
        <v>2018</v>
      </c>
    </row>
    <row r="4939" spans="1:5" ht="15" x14ac:dyDescent="0.25">
      <c r="A4939" s="40" t="s">
        <v>459</v>
      </c>
      <c r="B4939" s="40" t="s">
        <v>460</v>
      </c>
      <c r="C4939" s="41">
        <v>0</v>
      </c>
      <c r="D4939" s="40" t="s">
        <v>221</v>
      </c>
      <c r="E4939" s="42">
        <v>2018</v>
      </c>
    </row>
    <row r="4940" spans="1:5" ht="15" x14ac:dyDescent="0.25">
      <c r="A4940" s="40" t="s">
        <v>459</v>
      </c>
      <c r="B4940" s="40" t="s">
        <v>460</v>
      </c>
      <c r="C4940" s="41">
        <v>9.1126996949544701</v>
      </c>
      <c r="D4940" s="40" t="s">
        <v>222</v>
      </c>
      <c r="E4940" s="42">
        <v>2018</v>
      </c>
    </row>
    <row r="4941" spans="1:5" ht="15" x14ac:dyDescent="0.25">
      <c r="A4941" s="40" t="s">
        <v>459</v>
      </c>
      <c r="B4941" s="40" t="s">
        <v>460</v>
      </c>
      <c r="C4941" s="41">
        <v>23.693776480266301</v>
      </c>
      <c r="D4941" s="40" t="s">
        <v>223</v>
      </c>
      <c r="E4941" s="42">
        <v>2018</v>
      </c>
    </row>
    <row r="4942" spans="1:5" ht="15" x14ac:dyDescent="0.25">
      <c r="A4942" s="40" t="s">
        <v>459</v>
      </c>
      <c r="B4942" s="40" t="s">
        <v>460</v>
      </c>
      <c r="C4942" s="41">
        <v>0.97586737189565198</v>
      </c>
      <c r="D4942" s="40" t="s">
        <v>224</v>
      </c>
      <c r="E4942" s="42">
        <v>2018</v>
      </c>
    </row>
    <row r="4943" spans="1:5" ht="15" x14ac:dyDescent="0.25">
      <c r="A4943" s="40" t="s">
        <v>459</v>
      </c>
      <c r="B4943" s="40" t="s">
        <v>460</v>
      </c>
      <c r="C4943" s="41">
        <v>0</v>
      </c>
      <c r="D4943" s="40" t="s">
        <v>225</v>
      </c>
      <c r="E4943" s="42">
        <v>2018</v>
      </c>
    </row>
    <row r="4944" spans="1:5" ht="15" x14ac:dyDescent="0.25">
      <c r="A4944" s="40" t="s">
        <v>459</v>
      </c>
      <c r="B4944" s="40" t="s">
        <v>460</v>
      </c>
      <c r="C4944" s="41">
        <v>0</v>
      </c>
      <c r="D4944" s="40" t="s">
        <v>226</v>
      </c>
      <c r="E4944" s="42">
        <v>2018</v>
      </c>
    </row>
    <row r="4945" spans="1:5" ht="15" x14ac:dyDescent="0.25">
      <c r="A4945" s="40" t="s">
        <v>459</v>
      </c>
      <c r="B4945" s="40" t="s">
        <v>460</v>
      </c>
      <c r="C4945" s="41">
        <v>705.02246312858904</v>
      </c>
      <c r="D4945" s="40" t="s">
        <v>667</v>
      </c>
      <c r="E4945" s="42">
        <v>2018</v>
      </c>
    </row>
    <row r="4946" spans="1:5" ht="15" x14ac:dyDescent="0.25">
      <c r="A4946" s="40" t="s">
        <v>459</v>
      </c>
      <c r="B4946" s="40" t="s">
        <v>460</v>
      </c>
      <c r="C4946" s="41">
        <v>379.31802832774002</v>
      </c>
      <c r="D4946" s="40" t="s">
        <v>227</v>
      </c>
      <c r="E4946" s="42">
        <v>2018</v>
      </c>
    </row>
    <row r="4947" spans="1:5" ht="15" x14ac:dyDescent="0.25">
      <c r="A4947" s="40" t="s">
        <v>459</v>
      </c>
      <c r="B4947" s="40" t="s">
        <v>460</v>
      </c>
      <c r="C4947" s="41">
        <v>6.6124501860461598</v>
      </c>
      <c r="D4947" s="40" t="s">
        <v>228</v>
      </c>
      <c r="E4947" s="42">
        <v>2018</v>
      </c>
    </row>
    <row r="4948" spans="1:5" ht="15" x14ac:dyDescent="0.25">
      <c r="A4948" s="40" t="s">
        <v>459</v>
      </c>
      <c r="B4948" s="40" t="s">
        <v>460</v>
      </c>
      <c r="C4948" s="41">
        <v>0</v>
      </c>
      <c r="D4948" s="40" t="s">
        <v>229</v>
      </c>
      <c r="E4948" s="42">
        <v>2018</v>
      </c>
    </row>
    <row r="4949" spans="1:5" ht="15" x14ac:dyDescent="0.25">
      <c r="A4949" s="40" t="s">
        <v>459</v>
      </c>
      <c r="B4949" s="40" t="s">
        <v>460</v>
      </c>
      <c r="C4949" s="41">
        <v>21.838197450517299</v>
      </c>
      <c r="D4949" s="40" t="s">
        <v>230</v>
      </c>
      <c r="E4949" s="42">
        <v>2018</v>
      </c>
    </row>
    <row r="4950" spans="1:5" ht="15" x14ac:dyDescent="0.25">
      <c r="A4950" s="40" t="s">
        <v>459</v>
      </c>
      <c r="B4950" s="40" t="s">
        <v>460</v>
      </c>
      <c r="C4950" s="41">
        <v>297.25378716428497</v>
      </c>
      <c r="D4950" s="40" t="s">
        <v>231</v>
      </c>
      <c r="E4950" s="42">
        <v>2018</v>
      </c>
    </row>
    <row r="4951" spans="1:5" ht="15" x14ac:dyDescent="0.25">
      <c r="A4951" s="40" t="s">
        <v>459</v>
      </c>
      <c r="B4951" s="40" t="s">
        <v>460</v>
      </c>
      <c r="C4951" s="41">
        <v>705.02246312858802</v>
      </c>
      <c r="D4951" s="40" t="s">
        <v>668</v>
      </c>
      <c r="E4951" s="42">
        <v>2018</v>
      </c>
    </row>
    <row r="4952" spans="1:5" ht="15" x14ac:dyDescent="0.25">
      <c r="A4952" s="40" t="s">
        <v>461</v>
      </c>
      <c r="B4952" s="40" t="s">
        <v>462</v>
      </c>
      <c r="C4952" s="41">
        <v>139.65036047325901</v>
      </c>
      <c r="D4952" s="40" t="s">
        <v>110</v>
      </c>
      <c r="E4952" s="42">
        <v>2018</v>
      </c>
    </row>
    <row r="4953" spans="1:5" ht="15" x14ac:dyDescent="0.25">
      <c r="A4953" s="40" t="s">
        <v>461</v>
      </c>
      <c r="B4953" s="40" t="s">
        <v>462</v>
      </c>
      <c r="C4953" s="41">
        <v>191.10809498</v>
      </c>
      <c r="D4953" s="40" t="s">
        <v>220</v>
      </c>
      <c r="E4953" s="42">
        <v>2018</v>
      </c>
    </row>
    <row r="4954" spans="1:5" ht="15" x14ac:dyDescent="0.25">
      <c r="A4954" s="40" t="s">
        <v>461</v>
      </c>
      <c r="B4954" s="40" t="s">
        <v>462</v>
      </c>
      <c r="C4954" s="41">
        <v>0</v>
      </c>
      <c r="D4954" s="40" t="s">
        <v>221</v>
      </c>
      <c r="E4954" s="42">
        <v>2018</v>
      </c>
    </row>
    <row r="4955" spans="1:5" ht="15" x14ac:dyDescent="0.25">
      <c r="A4955" s="40" t="s">
        <v>461</v>
      </c>
      <c r="B4955" s="40" t="s">
        <v>462</v>
      </c>
      <c r="C4955" s="41">
        <v>56.251194705301103</v>
      </c>
      <c r="D4955" s="40" t="s">
        <v>222</v>
      </c>
      <c r="E4955" s="42">
        <v>2018</v>
      </c>
    </row>
    <row r="4956" spans="1:5" ht="15" x14ac:dyDescent="0.25">
      <c r="A4956" s="40" t="s">
        <v>461</v>
      </c>
      <c r="B4956" s="40" t="s">
        <v>462</v>
      </c>
      <c r="C4956" s="41">
        <v>107.858197567215</v>
      </c>
      <c r="D4956" s="40" t="s">
        <v>223</v>
      </c>
      <c r="E4956" s="42">
        <v>2018</v>
      </c>
    </row>
    <row r="4957" spans="1:5" ht="15" x14ac:dyDescent="0.25">
      <c r="A4957" s="40" t="s">
        <v>461</v>
      </c>
      <c r="B4957" s="40" t="s">
        <v>462</v>
      </c>
      <c r="C4957" s="41">
        <v>39.398898315113101</v>
      </c>
      <c r="D4957" s="40" t="s">
        <v>224</v>
      </c>
      <c r="E4957" s="42">
        <v>2018</v>
      </c>
    </row>
    <row r="4958" spans="1:5" ht="15" x14ac:dyDescent="0.25">
      <c r="A4958" s="40" t="s">
        <v>461</v>
      </c>
      <c r="B4958" s="40" t="s">
        <v>462</v>
      </c>
      <c r="C4958" s="41">
        <v>25.5157154050634</v>
      </c>
      <c r="D4958" s="40" t="s">
        <v>225</v>
      </c>
      <c r="E4958" s="42">
        <v>2018</v>
      </c>
    </row>
    <row r="4959" spans="1:5" ht="15" x14ac:dyDescent="0.25">
      <c r="A4959" s="40" t="s">
        <v>461</v>
      </c>
      <c r="B4959" s="40" t="s">
        <v>462</v>
      </c>
      <c r="C4959" s="41">
        <v>5.5681622404676299</v>
      </c>
      <c r="D4959" s="40" t="s">
        <v>226</v>
      </c>
      <c r="E4959" s="42">
        <v>2018</v>
      </c>
    </row>
    <row r="4960" spans="1:5" ht="15" x14ac:dyDescent="0.25">
      <c r="A4960" s="40" t="s">
        <v>461</v>
      </c>
      <c r="B4960" s="40" t="s">
        <v>462</v>
      </c>
      <c r="C4960" s="41">
        <v>565.350623686419</v>
      </c>
      <c r="D4960" s="40" t="s">
        <v>667</v>
      </c>
      <c r="E4960" s="42">
        <v>2018</v>
      </c>
    </row>
    <row r="4961" spans="1:5" ht="15" x14ac:dyDescent="0.25">
      <c r="A4961" s="40" t="s">
        <v>461</v>
      </c>
      <c r="B4961" s="40" t="s">
        <v>462</v>
      </c>
      <c r="C4961" s="41">
        <v>4.8929448561518996</v>
      </c>
      <c r="D4961" s="40" t="s">
        <v>227</v>
      </c>
      <c r="E4961" s="42">
        <v>2018</v>
      </c>
    </row>
    <row r="4962" spans="1:5" ht="15" x14ac:dyDescent="0.25">
      <c r="A4962" s="40" t="s">
        <v>461</v>
      </c>
      <c r="B4962" s="40" t="s">
        <v>462</v>
      </c>
      <c r="C4962" s="41">
        <v>547.45157373598397</v>
      </c>
      <c r="D4962" s="40" t="s">
        <v>228</v>
      </c>
      <c r="E4962" s="42">
        <v>2018</v>
      </c>
    </row>
    <row r="4963" spans="1:5" ht="15" x14ac:dyDescent="0.25">
      <c r="A4963" s="40" t="s">
        <v>461</v>
      </c>
      <c r="B4963" s="40" t="s">
        <v>462</v>
      </c>
      <c r="C4963" s="41">
        <v>0</v>
      </c>
      <c r="D4963" s="40" t="s">
        <v>229</v>
      </c>
      <c r="E4963" s="42">
        <v>2018</v>
      </c>
    </row>
    <row r="4964" spans="1:5" ht="15" x14ac:dyDescent="0.25">
      <c r="A4964" s="40" t="s">
        <v>461</v>
      </c>
      <c r="B4964" s="40" t="s">
        <v>462</v>
      </c>
      <c r="C4964" s="41">
        <v>-2.5788830488966399</v>
      </c>
      <c r="D4964" s="40" t="s">
        <v>230</v>
      </c>
      <c r="E4964" s="42">
        <v>2018</v>
      </c>
    </row>
    <row r="4965" spans="1:5" ht="15" x14ac:dyDescent="0.25">
      <c r="A4965" s="40" t="s">
        <v>461</v>
      </c>
      <c r="B4965" s="40" t="s">
        <v>462</v>
      </c>
      <c r="C4965" s="41">
        <v>15.584988143179499</v>
      </c>
      <c r="D4965" s="40" t="s">
        <v>231</v>
      </c>
      <c r="E4965" s="42">
        <v>2018</v>
      </c>
    </row>
    <row r="4966" spans="1:5" ht="15" x14ac:dyDescent="0.25">
      <c r="A4966" s="40" t="s">
        <v>461</v>
      </c>
      <c r="B4966" s="40" t="s">
        <v>462</v>
      </c>
      <c r="C4966" s="41">
        <v>565.350623686419</v>
      </c>
      <c r="D4966" s="40" t="s">
        <v>668</v>
      </c>
      <c r="E4966" s="42">
        <v>2018</v>
      </c>
    </row>
    <row r="4967" spans="1:5" ht="15" x14ac:dyDescent="0.25">
      <c r="A4967" s="40" t="s">
        <v>463</v>
      </c>
      <c r="B4967" s="40" t="s">
        <v>464</v>
      </c>
      <c r="C4967" s="41">
        <v>871.91413897079497</v>
      </c>
      <c r="D4967" s="40" t="s">
        <v>110</v>
      </c>
      <c r="E4967" s="42">
        <v>2018</v>
      </c>
    </row>
    <row r="4968" spans="1:5" ht="15" x14ac:dyDescent="0.25">
      <c r="A4968" s="40" t="s">
        <v>463</v>
      </c>
      <c r="B4968" s="40" t="s">
        <v>464</v>
      </c>
      <c r="C4968" s="41">
        <v>695.32988927999997</v>
      </c>
      <c r="D4968" s="40" t="s">
        <v>220</v>
      </c>
      <c r="E4968" s="42">
        <v>2018</v>
      </c>
    </row>
    <row r="4969" spans="1:5" ht="15" x14ac:dyDescent="0.25">
      <c r="A4969" s="40" t="s">
        <v>463</v>
      </c>
      <c r="B4969" s="40" t="s">
        <v>464</v>
      </c>
      <c r="C4969" s="41">
        <v>0</v>
      </c>
      <c r="D4969" s="40" t="s">
        <v>221</v>
      </c>
      <c r="E4969" s="42">
        <v>2018</v>
      </c>
    </row>
    <row r="4970" spans="1:5" ht="15" x14ac:dyDescent="0.25">
      <c r="A4970" s="40" t="s">
        <v>463</v>
      </c>
      <c r="B4970" s="40" t="s">
        <v>464</v>
      </c>
      <c r="C4970" s="41">
        <v>108.65330272677301</v>
      </c>
      <c r="D4970" s="40" t="s">
        <v>222</v>
      </c>
      <c r="E4970" s="42">
        <v>2018</v>
      </c>
    </row>
    <row r="4971" spans="1:5" ht="15" x14ac:dyDescent="0.25">
      <c r="A4971" s="40" t="s">
        <v>463</v>
      </c>
      <c r="B4971" s="40" t="s">
        <v>464</v>
      </c>
      <c r="C4971" s="41">
        <v>529.23867071621805</v>
      </c>
      <c r="D4971" s="40" t="s">
        <v>223</v>
      </c>
      <c r="E4971" s="42">
        <v>2018</v>
      </c>
    </row>
    <row r="4972" spans="1:5" ht="15" x14ac:dyDescent="0.25">
      <c r="A4972" s="40" t="s">
        <v>463</v>
      </c>
      <c r="B4972" s="40" t="s">
        <v>464</v>
      </c>
      <c r="C4972" s="41">
        <v>209.089388923927</v>
      </c>
      <c r="D4972" s="40" t="s">
        <v>224</v>
      </c>
      <c r="E4972" s="42">
        <v>2018</v>
      </c>
    </row>
    <row r="4973" spans="1:5" ht="15" x14ac:dyDescent="0.25">
      <c r="A4973" s="40" t="s">
        <v>463</v>
      </c>
      <c r="B4973" s="40" t="s">
        <v>464</v>
      </c>
      <c r="C4973" s="41">
        <v>248.144124881858</v>
      </c>
      <c r="D4973" s="40" t="s">
        <v>225</v>
      </c>
      <c r="E4973" s="42">
        <v>2018</v>
      </c>
    </row>
    <row r="4974" spans="1:5" ht="15" x14ac:dyDescent="0.25">
      <c r="A4974" s="40" t="s">
        <v>463</v>
      </c>
      <c r="B4974" s="40" t="s">
        <v>464</v>
      </c>
      <c r="C4974" s="41">
        <v>80.611078639194503</v>
      </c>
      <c r="D4974" s="40" t="s">
        <v>226</v>
      </c>
      <c r="E4974" s="42">
        <v>2018</v>
      </c>
    </row>
    <row r="4975" spans="1:5" ht="15" x14ac:dyDescent="0.25">
      <c r="A4975" s="40" t="s">
        <v>463</v>
      </c>
      <c r="B4975" s="40" t="s">
        <v>464</v>
      </c>
      <c r="C4975" s="41">
        <v>2742.9805941387699</v>
      </c>
      <c r="D4975" s="40" t="s">
        <v>667</v>
      </c>
      <c r="E4975" s="42">
        <v>2018</v>
      </c>
    </row>
    <row r="4976" spans="1:5" ht="15" x14ac:dyDescent="0.25">
      <c r="A4976" s="40" t="s">
        <v>463</v>
      </c>
      <c r="B4976" s="40" t="s">
        <v>464</v>
      </c>
      <c r="C4976" s="41">
        <v>178.520632126142</v>
      </c>
      <c r="D4976" s="40" t="s">
        <v>227</v>
      </c>
      <c r="E4976" s="42">
        <v>2018</v>
      </c>
    </row>
    <row r="4977" spans="1:5" ht="15" x14ac:dyDescent="0.25">
      <c r="A4977" s="40" t="s">
        <v>463</v>
      </c>
      <c r="B4977" s="40" t="s">
        <v>464</v>
      </c>
      <c r="C4977" s="41">
        <v>2627.3687786949799</v>
      </c>
      <c r="D4977" s="40" t="s">
        <v>228</v>
      </c>
      <c r="E4977" s="42">
        <v>2018</v>
      </c>
    </row>
    <row r="4978" spans="1:5" ht="15" x14ac:dyDescent="0.25">
      <c r="A4978" s="40" t="s">
        <v>463</v>
      </c>
      <c r="B4978" s="40" t="s">
        <v>464</v>
      </c>
      <c r="C4978" s="41">
        <v>0</v>
      </c>
      <c r="D4978" s="40" t="s">
        <v>229</v>
      </c>
      <c r="E4978" s="42">
        <v>2018</v>
      </c>
    </row>
    <row r="4979" spans="1:5" ht="15" x14ac:dyDescent="0.25">
      <c r="A4979" s="40" t="s">
        <v>463</v>
      </c>
      <c r="B4979" s="40" t="s">
        <v>464</v>
      </c>
      <c r="C4979" s="41">
        <v>-73.2037947926123</v>
      </c>
      <c r="D4979" s="40" t="s">
        <v>230</v>
      </c>
      <c r="E4979" s="42">
        <v>2018</v>
      </c>
    </row>
    <row r="4980" spans="1:5" ht="15" x14ac:dyDescent="0.25">
      <c r="A4980" s="40" t="s">
        <v>463</v>
      </c>
      <c r="B4980" s="40" t="s">
        <v>464</v>
      </c>
      <c r="C4980" s="41">
        <v>10.2949781102553</v>
      </c>
      <c r="D4980" s="40" t="s">
        <v>231</v>
      </c>
      <c r="E4980" s="42">
        <v>2018</v>
      </c>
    </row>
    <row r="4981" spans="1:5" ht="15" x14ac:dyDescent="0.25">
      <c r="A4981" s="40" t="s">
        <v>463</v>
      </c>
      <c r="B4981" s="40" t="s">
        <v>464</v>
      </c>
      <c r="C4981" s="41">
        <v>2742.9805941387599</v>
      </c>
      <c r="D4981" s="40" t="s">
        <v>668</v>
      </c>
      <c r="E4981" s="42">
        <v>2018</v>
      </c>
    </row>
    <row r="4982" spans="1:5" ht="15" x14ac:dyDescent="0.25">
      <c r="A4982" s="40" t="s">
        <v>465</v>
      </c>
      <c r="B4982" s="40" t="s">
        <v>466</v>
      </c>
      <c r="C4982" s="41">
        <v>995.21143951972795</v>
      </c>
      <c r="D4982" s="40" t="s">
        <v>110</v>
      </c>
      <c r="E4982" s="42">
        <v>2018</v>
      </c>
    </row>
    <row r="4983" spans="1:5" ht="15" x14ac:dyDescent="0.25">
      <c r="A4983" s="40" t="s">
        <v>465</v>
      </c>
      <c r="B4983" s="40" t="s">
        <v>466</v>
      </c>
      <c r="C4983" s="41">
        <v>5.3426080000000002</v>
      </c>
      <c r="D4983" s="40" t="s">
        <v>220</v>
      </c>
      <c r="E4983" s="42">
        <v>2018</v>
      </c>
    </row>
    <row r="4984" spans="1:5" ht="15" x14ac:dyDescent="0.25">
      <c r="A4984" s="40" t="s">
        <v>465</v>
      </c>
      <c r="B4984" s="40" t="s">
        <v>466</v>
      </c>
      <c r="C4984" s="41">
        <v>0</v>
      </c>
      <c r="D4984" s="40" t="s">
        <v>221</v>
      </c>
      <c r="E4984" s="42">
        <v>2018</v>
      </c>
    </row>
    <row r="4985" spans="1:5" ht="15" x14ac:dyDescent="0.25">
      <c r="A4985" s="40" t="s">
        <v>465</v>
      </c>
      <c r="B4985" s="40" t="s">
        <v>466</v>
      </c>
      <c r="C4985" s="41">
        <v>9.1012678229101294</v>
      </c>
      <c r="D4985" s="40" t="s">
        <v>222</v>
      </c>
      <c r="E4985" s="42">
        <v>2018</v>
      </c>
    </row>
    <row r="4986" spans="1:5" ht="15" x14ac:dyDescent="0.25">
      <c r="A4986" s="40" t="s">
        <v>465</v>
      </c>
      <c r="B4986" s="40" t="s">
        <v>466</v>
      </c>
      <c r="C4986" s="41">
        <v>36.552224540030601</v>
      </c>
      <c r="D4986" s="40" t="s">
        <v>223</v>
      </c>
      <c r="E4986" s="42">
        <v>2018</v>
      </c>
    </row>
    <row r="4987" spans="1:5" ht="15" x14ac:dyDescent="0.25">
      <c r="A4987" s="40" t="s">
        <v>465</v>
      </c>
      <c r="B4987" s="40" t="s">
        <v>466</v>
      </c>
      <c r="C4987" s="41">
        <v>9.4121092902900791</v>
      </c>
      <c r="D4987" s="40" t="s">
        <v>224</v>
      </c>
      <c r="E4987" s="42">
        <v>2018</v>
      </c>
    </row>
    <row r="4988" spans="1:5" ht="15" x14ac:dyDescent="0.25">
      <c r="A4988" s="40" t="s">
        <v>465</v>
      </c>
      <c r="B4988" s="40" t="s">
        <v>466</v>
      </c>
      <c r="C4988" s="41">
        <v>3.2665307103939799E-2</v>
      </c>
      <c r="D4988" s="40" t="s">
        <v>225</v>
      </c>
      <c r="E4988" s="42">
        <v>2018</v>
      </c>
    </row>
    <row r="4989" spans="1:5" ht="15" x14ac:dyDescent="0.25">
      <c r="A4989" s="40" t="s">
        <v>465</v>
      </c>
      <c r="B4989" s="40" t="s">
        <v>466</v>
      </c>
      <c r="C4989" s="41">
        <v>1.2466402925694099E-2</v>
      </c>
      <c r="D4989" s="40" t="s">
        <v>226</v>
      </c>
      <c r="E4989" s="42">
        <v>2018</v>
      </c>
    </row>
    <row r="4990" spans="1:5" ht="15" x14ac:dyDescent="0.25">
      <c r="A4990" s="40" t="s">
        <v>465</v>
      </c>
      <c r="B4990" s="40" t="s">
        <v>466</v>
      </c>
      <c r="C4990" s="41">
        <v>1055.66478088299</v>
      </c>
      <c r="D4990" s="40" t="s">
        <v>667</v>
      </c>
      <c r="E4990" s="42">
        <v>2018</v>
      </c>
    </row>
    <row r="4991" spans="1:5" ht="15" x14ac:dyDescent="0.25">
      <c r="A4991" s="40" t="s">
        <v>465</v>
      </c>
      <c r="B4991" s="40" t="s">
        <v>466</v>
      </c>
      <c r="C4991" s="41">
        <v>877.77136369051198</v>
      </c>
      <c r="D4991" s="40" t="s">
        <v>227</v>
      </c>
      <c r="E4991" s="42">
        <v>2018</v>
      </c>
    </row>
    <row r="4992" spans="1:5" ht="15" x14ac:dyDescent="0.25">
      <c r="A4992" s="40" t="s">
        <v>465</v>
      </c>
      <c r="B4992" s="40" t="s">
        <v>466</v>
      </c>
      <c r="C4992" s="41">
        <v>0</v>
      </c>
      <c r="D4992" s="40" t="s">
        <v>228</v>
      </c>
      <c r="E4992" s="42">
        <v>2018</v>
      </c>
    </row>
    <row r="4993" spans="1:5" ht="15" x14ac:dyDescent="0.25">
      <c r="A4993" s="40" t="s">
        <v>465</v>
      </c>
      <c r="B4993" s="40" t="s">
        <v>466</v>
      </c>
      <c r="C4993" s="41">
        <v>0</v>
      </c>
      <c r="D4993" s="40" t="s">
        <v>229</v>
      </c>
      <c r="E4993" s="42">
        <v>2018</v>
      </c>
    </row>
    <row r="4994" spans="1:5" ht="15" x14ac:dyDescent="0.25">
      <c r="A4994" s="40" t="s">
        <v>465</v>
      </c>
      <c r="B4994" s="40" t="s">
        <v>466</v>
      </c>
      <c r="C4994" s="41">
        <v>35.569002581924899</v>
      </c>
      <c r="D4994" s="40" t="s">
        <v>230</v>
      </c>
      <c r="E4994" s="42">
        <v>2018</v>
      </c>
    </row>
    <row r="4995" spans="1:5" ht="15" x14ac:dyDescent="0.25">
      <c r="A4995" s="40" t="s">
        <v>465</v>
      </c>
      <c r="B4995" s="40" t="s">
        <v>466</v>
      </c>
      <c r="C4995" s="41">
        <v>142.324414610551</v>
      </c>
      <c r="D4995" s="40" t="s">
        <v>231</v>
      </c>
      <c r="E4995" s="42">
        <v>2018</v>
      </c>
    </row>
    <row r="4996" spans="1:5" ht="15" x14ac:dyDescent="0.25">
      <c r="A4996" s="40" t="s">
        <v>465</v>
      </c>
      <c r="B4996" s="40" t="s">
        <v>466</v>
      </c>
      <c r="C4996" s="41">
        <v>1055.66478088299</v>
      </c>
      <c r="D4996" s="40" t="s">
        <v>668</v>
      </c>
      <c r="E4996" s="42">
        <v>2018</v>
      </c>
    </row>
    <row r="4997" spans="1:5" ht="15" x14ac:dyDescent="0.25">
      <c r="A4997" s="40" t="s">
        <v>467</v>
      </c>
      <c r="B4997" s="40" t="s">
        <v>468</v>
      </c>
      <c r="C4997" s="41">
        <v>1076.8130345919999</v>
      </c>
      <c r="D4997" s="40" t="s">
        <v>110</v>
      </c>
      <c r="E4997" s="42">
        <v>2018</v>
      </c>
    </row>
    <row r="4998" spans="1:5" ht="15" x14ac:dyDescent="0.25">
      <c r="A4998" s="40" t="s">
        <v>467</v>
      </c>
      <c r="B4998" s="40" t="s">
        <v>468</v>
      </c>
      <c r="C4998" s="41">
        <v>245.78993500000001</v>
      </c>
      <c r="D4998" s="40" t="s">
        <v>220</v>
      </c>
      <c r="E4998" s="42">
        <v>2018</v>
      </c>
    </row>
    <row r="4999" spans="1:5" ht="15" x14ac:dyDescent="0.25">
      <c r="A4999" s="40" t="s">
        <v>467</v>
      </c>
      <c r="B4999" s="40" t="s">
        <v>468</v>
      </c>
      <c r="C4999" s="41">
        <v>0</v>
      </c>
      <c r="D4999" s="40" t="s">
        <v>221</v>
      </c>
      <c r="E4999" s="42">
        <v>2018</v>
      </c>
    </row>
    <row r="5000" spans="1:5" ht="15" x14ac:dyDescent="0.25">
      <c r="A5000" s="40" t="s">
        <v>467</v>
      </c>
      <c r="B5000" s="40" t="s">
        <v>468</v>
      </c>
      <c r="C5000" s="41">
        <v>28.980832825215799</v>
      </c>
      <c r="D5000" s="40" t="s">
        <v>222</v>
      </c>
      <c r="E5000" s="42">
        <v>2018</v>
      </c>
    </row>
    <row r="5001" spans="1:5" ht="15" x14ac:dyDescent="0.25">
      <c r="A5001" s="40" t="s">
        <v>467</v>
      </c>
      <c r="B5001" s="40" t="s">
        <v>468</v>
      </c>
      <c r="C5001" s="41">
        <v>104.66722177646599</v>
      </c>
      <c r="D5001" s="40" t="s">
        <v>223</v>
      </c>
      <c r="E5001" s="42">
        <v>2018</v>
      </c>
    </row>
    <row r="5002" spans="1:5" ht="15" x14ac:dyDescent="0.25">
      <c r="A5002" s="40" t="s">
        <v>467</v>
      </c>
      <c r="B5002" s="40" t="s">
        <v>468</v>
      </c>
      <c r="C5002" s="41">
        <v>23.260403279085399</v>
      </c>
      <c r="D5002" s="40" t="s">
        <v>224</v>
      </c>
      <c r="E5002" s="42">
        <v>2018</v>
      </c>
    </row>
    <row r="5003" spans="1:5" ht="15" x14ac:dyDescent="0.25">
      <c r="A5003" s="40" t="s">
        <v>467</v>
      </c>
      <c r="B5003" s="40" t="s">
        <v>468</v>
      </c>
      <c r="C5003" s="41">
        <v>2.3810314301739699</v>
      </c>
      <c r="D5003" s="40" t="s">
        <v>225</v>
      </c>
      <c r="E5003" s="42">
        <v>2018</v>
      </c>
    </row>
    <row r="5004" spans="1:5" ht="15" x14ac:dyDescent="0.25">
      <c r="A5004" s="40" t="s">
        <v>467</v>
      </c>
      <c r="B5004" s="40" t="s">
        <v>468</v>
      </c>
      <c r="C5004" s="41">
        <v>0.439275322771917</v>
      </c>
      <c r="D5004" s="40" t="s">
        <v>226</v>
      </c>
      <c r="E5004" s="42">
        <v>2018</v>
      </c>
    </row>
    <row r="5005" spans="1:5" ht="15" x14ac:dyDescent="0.25">
      <c r="A5005" s="40" t="s">
        <v>467</v>
      </c>
      <c r="B5005" s="40" t="s">
        <v>468</v>
      </c>
      <c r="C5005" s="41">
        <v>1482.3317342257101</v>
      </c>
      <c r="D5005" s="40" t="s">
        <v>667</v>
      </c>
      <c r="E5005" s="42">
        <v>2018</v>
      </c>
    </row>
    <row r="5006" spans="1:5" ht="15" x14ac:dyDescent="0.25">
      <c r="A5006" s="40" t="s">
        <v>467</v>
      </c>
      <c r="B5006" s="40" t="s">
        <v>468</v>
      </c>
      <c r="C5006" s="41">
        <v>1339.1063168205801</v>
      </c>
      <c r="D5006" s="40" t="s">
        <v>227</v>
      </c>
      <c r="E5006" s="42">
        <v>2018</v>
      </c>
    </row>
    <row r="5007" spans="1:5" ht="15" x14ac:dyDescent="0.25">
      <c r="A5007" s="40" t="s">
        <v>467</v>
      </c>
      <c r="B5007" s="40" t="s">
        <v>468</v>
      </c>
      <c r="C5007" s="41">
        <v>71.651339638428098</v>
      </c>
      <c r="D5007" s="40" t="s">
        <v>228</v>
      </c>
      <c r="E5007" s="42">
        <v>2018</v>
      </c>
    </row>
    <row r="5008" spans="1:5" ht="15" x14ac:dyDescent="0.25">
      <c r="A5008" s="40" t="s">
        <v>467</v>
      </c>
      <c r="B5008" s="40" t="s">
        <v>468</v>
      </c>
      <c r="C5008" s="41">
        <v>0</v>
      </c>
      <c r="D5008" s="40" t="s">
        <v>229</v>
      </c>
      <c r="E5008" s="42">
        <v>2018</v>
      </c>
    </row>
    <row r="5009" spans="1:5" ht="15" x14ac:dyDescent="0.25">
      <c r="A5009" s="40" t="s">
        <v>467</v>
      </c>
      <c r="B5009" s="40" t="s">
        <v>468</v>
      </c>
      <c r="C5009" s="41">
        <v>5.4542974243023696</v>
      </c>
      <c r="D5009" s="40" t="s">
        <v>230</v>
      </c>
      <c r="E5009" s="42">
        <v>2018</v>
      </c>
    </row>
    <row r="5010" spans="1:5" ht="15" x14ac:dyDescent="0.25">
      <c r="A5010" s="40" t="s">
        <v>467</v>
      </c>
      <c r="B5010" s="40" t="s">
        <v>468</v>
      </c>
      <c r="C5010" s="41">
        <v>66.119780342400006</v>
      </c>
      <c r="D5010" s="40" t="s">
        <v>231</v>
      </c>
      <c r="E5010" s="42">
        <v>2018</v>
      </c>
    </row>
    <row r="5011" spans="1:5" ht="15" x14ac:dyDescent="0.25">
      <c r="A5011" s="40" t="s">
        <v>467</v>
      </c>
      <c r="B5011" s="40" t="s">
        <v>468</v>
      </c>
      <c r="C5011" s="41">
        <v>1482.3317342257101</v>
      </c>
      <c r="D5011" s="40" t="s">
        <v>668</v>
      </c>
      <c r="E5011" s="42">
        <v>2018</v>
      </c>
    </row>
    <row r="5012" spans="1:5" ht="15" x14ac:dyDescent="0.25">
      <c r="A5012" s="40" t="s">
        <v>469</v>
      </c>
      <c r="B5012" s="40" t="s">
        <v>470</v>
      </c>
      <c r="C5012" s="41">
        <v>1159.7539313145101</v>
      </c>
      <c r="D5012" s="40" t="s">
        <v>110</v>
      </c>
      <c r="E5012" s="42">
        <v>2018</v>
      </c>
    </row>
    <row r="5013" spans="1:5" ht="15" x14ac:dyDescent="0.25">
      <c r="A5013" s="40" t="s">
        <v>469</v>
      </c>
      <c r="B5013" s="40" t="s">
        <v>470</v>
      </c>
      <c r="C5013" s="41">
        <v>33.826462999999997</v>
      </c>
      <c r="D5013" s="40" t="s">
        <v>220</v>
      </c>
      <c r="E5013" s="42">
        <v>2018</v>
      </c>
    </row>
    <row r="5014" spans="1:5" ht="15" x14ac:dyDescent="0.25">
      <c r="A5014" s="40" t="s">
        <v>469</v>
      </c>
      <c r="B5014" s="40" t="s">
        <v>470</v>
      </c>
      <c r="C5014" s="41">
        <v>0</v>
      </c>
      <c r="D5014" s="40" t="s">
        <v>221</v>
      </c>
      <c r="E5014" s="42">
        <v>2018</v>
      </c>
    </row>
    <row r="5015" spans="1:5" ht="15" x14ac:dyDescent="0.25">
      <c r="A5015" s="40" t="s">
        <v>469</v>
      </c>
      <c r="B5015" s="40" t="s">
        <v>470</v>
      </c>
      <c r="C5015" s="41">
        <v>10.6795225368381</v>
      </c>
      <c r="D5015" s="40" t="s">
        <v>222</v>
      </c>
      <c r="E5015" s="42">
        <v>2018</v>
      </c>
    </row>
    <row r="5016" spans="1:5" ht="15" x14ac:dyDescent="0.25">
      <c r="A5016" s="40" t="s">
        <v>469</v>
      </c>
      <c r="B5016" s="40" t="s">
        <v>470</v>
      </c>
      <c r="C5016" s="41">
        <v>99.811847097818401</v>
      </c>
      <c r="D5016" s="40" t="s">
        <v>223</v>
      </c>
      <c r="E5016" s="42">
        <v>2018</v>
      </c>
    </row>
    <row r="5017" spans="1:5" ht="15" x14ac:dyDescent="0.25">
      <c r="A5017" s="40" t="s">
        <v>469</v>
      </c>
      <c r="B5017" s="40" t="s">
        <v>470</v>
      </c>
      <c r="C5017" s="41">
        <v>6.22652621198585</v>
      </c>
      <c r="D5017" s="40" t="s">
        <v>224</v>
      </c>
      <c r="E5017" s="42">
        <v>2018</v>
      </c>
    </row>
    <row r="5018" spans="1:5" ht="15" x14ac:dyDescent="0.25">
      <c r="A5018" s="40" t="s">
        <v>469</v>
      </c>
      <c r="B5018" s="40" t="s">
        <v>470</v>
      </c>
      <c r="C5018" s="41">
        <v>0.72185672042000004</v>
      </c>
      <c r="D5018" s="40" t="s">
        <v>225</v>
      </c>
      <c r="E5018" s="42">
        <v>2018</v>
      </c>
    </row>
    <row r="5019" spans="1:5" ht="15" x14ac:dyDescent="0.25">
      <c r="A5019" s="40" t="s">
        <v>469</v>
      </c>
      <c r="B5019" s="40" t="s">
        <v>470</v>
      </c>
      <c r="C5019" s="41">
        <v>0.19854974109902099</v>
      </c>
      <c r="D5019" s="40" t="s">
        <v>226</v>
      </c>
      <c r="E5019" s="42">
        <v>2018</v>
      </c>
    </row>
    <row r="5020" spans="1:5" ht="15" x14ac:dyDescent="0.25">
      <c r="A5020" s="40" t="s">
        <v>469</v>
      </c>
      <c r="B5020" s="40" t="s">
        <v>470</v>
      </c>
      <c r="C5020" s="41">
        <v>1311.21869662267</v>
      </c>
      <c r="D5020" s="40" t="s">
        <v>667</v>
      </c>
      <c r="E5020" s="42">
        <v>2018</v>
      </c>
    </row>
    <row r="5021" spans="1:5" ht="15" x14ac:dyDescent="0.25">
      <c r="A5021" s="40" t="s">
        <v>469</v>
      </c>
      <c r="B5021" s="40" t="s">
        <v>470</v>
      </c>
      <c r="C5021" s="41">
        <v>1164.3477321635801</v>
      </c>
      <c r="D5021" s="40" t="s">
        <v>227</v>
      </c>
      <c r="E5021" s="42">
        <v>2018</v>
      </c>
    </row>
    <row r="5022" spans="1:5" ht="15" x14ac:dyDescent="0.25">
      <c r="A5022" s="40" t="s">
        <v>469</v>
      </c>
      <c r="B5022" s="40" t="s">
        <v>470</v>
      </c>
      <c r="C5022" s="41">
        <v>0</v>
      </c>
      <c r="D5022" s="40" t="s">
        <v>228</v>
      </c>
      <c r="E5022" s="42">
        <v>2018</v>
      </c>
    </row>
    <row r="5023" spans="1:5" ht="15" x14ac:dyDescent="0.25">
      <c r="A5023" s="40" t="s">
        <v>469</v>
      </c>
      <c r="B5023" s="40" t="s">
        <v>470</v>
      </c>
      <c r="C5023" s="41">
        <v>0</v>
      </c>
      <c r="D5023" s="40" t="s">
        <v>229</v>
      </c>
      <c r="E5023" s="42">
        <v>2018</v>
      </c>
    </row>
    <row r="5024" spans="1:5" ht="15" x14ac:dyDescent="0.25">
      <c r="A5024" s="40" t="s">
        <v>469</v>
      </c>
      <c r="B5024" s="40" t="s">
        <v>470</v>
      </c>
      <c r="C5024" s="41">
        <v>-13.454671697980899</v>
      </c>
      <c r="D5024" s="40" t="s">
        <v>230</v>
      </c>
      <c r="E5024" s="42">
        <v>2018</v>
      </c>
    </row>
    <row r="5025" spans="1:5" ht="15" x14ac:dyDescent="0.25">
      <c r="A5025" s="40" t="s">
        <v>469</v>
      </c>
      <c r="B5025" s="40" t="s">
        <v>470</v>
      </c>
      <c r="C5025" s="41">
        <v>160.32563615707701</v>
      </c>
      <c r="D5025" s="40" t="s">
        <v>231</v>
      </c>
      <c r="E5025" s="42">
        <v>2018</v>
      </c>
    </row>
    <row r="5026" spans="1:5" ht="15" x14ac:dyDescent="0.25">
      <c r="A5026" s="40" t="s">
        <v>469</v>
      </c>
      <c r="B5026" s="40" t="s">
        <v>470</v>
      </c>
      <c r="C5026" s="41">
        <v>1311.21869662267</v>
      </c>
      <c r="D5026" s="40" t="s">
        <v>668</v>
      </c>
      <c r="E5026" s="42">
        <v>2018</v>
      </c>
    </row>
    <row r="5027" spans="1:5" ht="15" x14ac:dyDescent="0.25">
      <c r="A5027" s="40" t="s">
        <v>471</v>
      </c>
      <c r="B5027" s="40" t="s">
        <v>472</v>
      </c>
      <c r="C5027" s="41">
        <v>56.128560355859598</v>
      </c>
      <c r="D5027" s="40" t="s">
        <v>110</v>
      </c>
      <c r="E5027" s="42">
        <v>2018</v>
      </c>
    </row>
    <row r="5028" spans="1:5" ht="15" x14ac:dyDescent="0.25">
      <c r="A5028" s="40" t="s">
        <v>471</v>
      </c>
      <c r="B5028" s="40" t="s">
        <v>472</v>
      </c>
      <c r="C5028" s="41">
        <v>21.71659</v>
      </c>
      <c r="D5028" s="40" t="s">
        <v>220</v>
      </c>
      <c r="E5028" s="42">
        <v>2018</v>
      </c>
    </row>
    <row r="5029" spans="1:5" ht="15" x14ac:dyDescent="0.25">
      <c r="A5029" s="40" t="s">
        <v>471</v>
      </c>
      <c r="B5029" s="40" t="s">
        <v>472</v>
      </c>
      <c r="C5029" s="41">
        <v>0</v>
      </c>
      <c r="D5029" s="40" t="s">
        <v>221</v>
      </c>
      <c r="E5029" s="42">
        <v>2018</v>
      </c>
    </row>
    <row r="5030" spans="1:5" ht="15" x14ac:dyDescent="0.25">
      <c r="A5030" s="40" t="s">
        <v>471</v>
      </c>
      <c r="B5030" s="40" t="s">
        <v>472</v>
      </c>
      <c r="C5030" s="41">
        <v>3.63220005785718</v>
      </c>
      <c r="D5030" s="40" t="s">
        <v>222</v>
      </c>
      <c r="E5030" s="42">
        <v>2018</v>
      </c>
    </row>
    <row r="5031" spans="1:5" ht="15" x14ac:dyDescent="0.25">
      <c r="A5031" s="40" t="s">
        <v>471</v>
      </c>
      <c r="B5031" s="40" t="s">
        <v>472</v>
      </c>
      <c r="C5031" s="41">
        <v>20.5801506323441</v>
      </c>
      <c r="D5031" s="40" t="s">
        <v>223</v>
      </c>
      <c r="E5031" s="42">
        <v>2018</v>
      </c>
    </row>
    <row r="5032" spans="1:5" ht="15" x14ac:dyDescent="0.25">
      <c r="A5032" s="40" t="s">
        <v>471</v>
      </c>
      <c r="B5032" s="40" t="s">
        <v>472</v>
      </c>
      <c r="C5032" s="41">
        <v>3.2998990527297698</v>
      </c>
      <c r="D5032" s="40" t="s">
        <v>224</v>
      </c>
      <c r="E5032" s="42">
        <v>2018</v>
      </c>
    </row>
    <row r="5033" spans="1:5" ht="15" x14ac:dyDescent="0.25">
      <c r="A5033" s="40" t="s">
        <v>471</v>
      </c>
      <c r="B5033" s="40" t="s">
        <v>472</v>
      </c>
      <c r="C5033" s="41">
        <v>2.5432282852442901E-2</v>
      </c>
      <c r="D5033" s="40" t="s">
        <v>225</v>
      </c>
      <c r="E5033" s="42">
        <v>2018</v>
      </c>
    </row>
    <row r="5034" spans="1:5" ht="15" x14ac:dyDescent="0.25">
      <c r="A5034" s="40" t="s">
        <v>471</v>
      </c>
      <c r="B5034" s="40" t="s">
        <v>472</v>
      </c>
      <c r="C5034" s="41">
        <v>0</v>
      </c>
      <c r="D5034" s="40" t="s">
        <v>226</v>
      </c>
      <c r="E5034" s="42">
        <v>2018</v>
      </c>
    </row>
    <row r="5035" spans="1:5" ht="15" x14ac:dyDescent="0.25">
      <c r="A5035" s="40" t="s">
        <v>471</v>
      </c>
      <c r="B5035" s="40" t="s">
        <v>472</v>
      </c>
      <c r="C5035" s="41">
        <v>105.382832381643</v>
      </c>
      <c r="D5035" s="40" t="s">
        <v>667</v>
      </c>
      <c r="E5035" s="42">
        <v>2018</v>
      </c>
    </row>
    <row r="5036" spans="1:5" ht="15" x14ac:dyDescent="0.25">
      <c r="A5036" s="40" t="s">
        <v>471</v>
      </c>
      <c r="B5036" s="40" t="s">
        <v>472</v>
      </c>
      <c r="C5036" s="41">
        <v>21.9082642683647</v>
      </c>
      <c r="D5036" s="40" t="s">
        <v>227</v>
      </c>
      <c r="E5036" s="42">
        <v>2018</v>
      </c>
    </row>
    <row r="5037" spans="1:5" ht="15" x14ac:dyDescent="0.25">
      <c r="A5037" s="40" t="s">
        <v>471</v>
      </c>
      <c r="B5037" s="40" t="s">
        <v>472</v>
      </c>
      <c r="C5037" s="41">
        <v>82.786383921231902</v>
      </c>
      <c r="D5037" s="40" t="s">
        <v>228</v>
      </c>
      <c r="E5037" s="42">
        <v>2018</v>
      </c>
    </row>
    <row r="5038" spans="1:5" ht="15" x14ac:dyDescent="0.25">
      <c r="A5038" s="40" t="s">
        <v>471</v>
      </c>
      <c r="B5038" s="40" t="s">
        <v>472</v>
      </c>
      <c r="C5038" s="41">
        <v>0</v>
      </c>
      <c r="D5038" s="40" t="s">
        <v>229</v>
      </c>
      <c r="E5038" s="42">
        <v>2018</v>
      </c>
    </row>
    <row r="5039" spans="1:5" ht="15" x14ac:dyDescent="0.25">
      <c r="A5039" s="40" t="s">
        <v>471</v>
      </c>
      <c r="B5039" s="40" t="s">
        <v>472</v>
      </c>
      <c r="C5039" s="41">
        <v>-1.0281944284060101</v>
      </c>
      <c r="D5039" s="40" t="s">
        <v>230</v>
      </c>
      <c r="E5039" s="42">
        <v>2018</v>
      </c>
    </row>
    <row r="5040" spans="1:5" ht="15" x14ac:dyDescent="0.25">
      <c r="A5040" s="40" t="s">
        <v>471</v>
      </c>
      <c r="B5040" s="40" t="s">
        <v>472</v>
      </c>
      <c r="C5040" s="41">
        <v>1.7163786204524401</v>
      </c>
      <c r="D5040" s="40" t="s">
        <v>231</v>
      </c>
      <c r="E5040" s="42">
        <v>2018</v>
      </c>
    </row>
    <row r="5041" spans="1:5" ht="15" x14ac:dyDescent="0.25">
      <c r="A5041" s="40" t="s">
        <v>471</v>
      </c>
      <c r="B5041" s="40" t="s">
        <v>472</v>
      </c>
      <c r="C5041" s="41">
        <v>105.382832381643</v>
      </c>
      <c r="D5041" s="40" t="s">
        <v>668</v>
      </c>
      <c r="E5041" s="42">
        <v>2018</v>
      </c>
    </row>
    <row r="5042" spans="1:5" ht="15" x14ac:dyDescent="0.25">
      <c r="A5042" s="40" t="s">
        <v>473</v>
      </c>
      <c r="B5042" s="40" t="s">
        <v>474</v>
      </c>
      <c r="C5042" s="41">
        <v>0</v>
      </c>
      <c r="D5042" s="40" t="s">
        <v>110</v>
      </c>
      <c r="E5042" s="42">
        <v>2018</v>
      </c>
    </row>
    <row r="5043" spans="1:5" ht="15" x14ac:dyDescent="0.25">
      <c r="A5043" s="40" t="s">
        <v>473</v>
      </c>
      <c r="B5043" s="40" t="s">
        <v>474</v>
      </c>
      <c r="C5043" s="41">
        <v>110.924037</v>
      </c>
      <c r="D5043" s="40" t="s">
        <v>220</v>
      </c>
      <c r="E5043" s="42">
        <v>2018</v>
      </c>
    </row>
    <row r="5044" spans="1:5" ht="15" x14ac:dyDescent="0.25">
      <c r="A5044" s="40" t="s">
        <v>473</v>
      </c>
      <c r="B5044" s="40" t="s">
        <v>474</v>
      </c>
      <c r="C5044" s="41">
        <v>0</v>
      </c>
      <c r="D5044" s="40" t="s">
        <v>221</v>
      </c>
      <c r="E5044" s="42">
        <v>2018</v>
      </c>
    </row>
    <row r="5045" spans="1:5" ht="15" x14ac:dyDescent="0.25">
      <c r="A5045" s="40" t="s">
        <v>473</v>
      </c>
      <c r="B5045" s="40" t="s">
        <v>474</v>
      </c>
      <c r="C5045" s="41">
        <v>2.9496063899748002</v>
      </c>
      <c r="D5045" s="40" t="s">
        <v>222</v>
      </c>
      <c r="E5045" s="42">
        <v>2018</v>
      </c>
    </row>
    <row r="5046" spans="1:5" ht="15" x14ac:dyDescent="0.25">
      <c r="A5046" s="40" t="s">
        <v>473</v>
      </c>
      <c r="B5046" s="40" t="s">
        <v>474</v>
      </c>
      <c r="C5046" s="41">
        <v>0</v>
      </c>
      <c r="D5046" s="40" t="s">
        <v>223</v>
      </c>
      <c r="E5046" s="42">
        <v>2018</v>
      </c>
    </row>
    <row r="5047" spans="1:5" ht="15" x14ac:dyDescent="0.25">
      <c r="A5047" s="40" t="s">
        <v>473</v>
      </c>
      <c r="B5047" s="40" t="s">
        <v>474</v>
      </c>
      <c r="C5047" s="41">
        <v>0.33815545896601501</v>
      </c>
      <c r="D5047" s="40" t="s">
        <v>224</v>
      </c>
      <c r="E5047" s="42">
        <v>2018</v>
      </c>
    </row>
    <row r="5048" spans="1:5" ht="15" x14ac:dyDescent="0.25">
      <c r="A5048" s="40" t="s">
        <v>473</v>
      </c>
      <c r="B5048" s="40" t="s">
        <v>474</v>
      </c>
      <c r="C5048" s="41">
        <v>0</v>
      </c>
      <c r="D5048" s="40" t="s">
        <v>225</v>
      </c>
      <c r="E5048" s="42">
        <v>2018</v>
      </c>
    </row>
    <row r="5049" spans="1:5" ht="15" x14ac:dyDescent="0.25">
      <c r="A5049" s="40" t="s">
        <v>473</v>
      </c>
      <c r="B5049" s="40" t="s">
        <v>474</v>
      </c>
      <c r="C5049" s="41">
        <v>0</v>
      </c>
      <c r="D5049" s="40" t="s">
        <v>226</v>
      </c>
      <c r="E5049" s="42">
        <v>2018</v>
      </c>
    </row>
    <row r="5050" spans="1:5" ht="15" x14ac:dyDescent="0.25">
      <c r="A5050" s="40" t="s">
        <v>473</v>
      </c>
      <c r="B5050" s="40" t="s">
        <v>474</v>
      </c>
      <c r="C5050" s="41">
        <v>114.211798848941</v>
      </c>
      <c r="D5050" s="40" t="s">
        <v>667</v>
      </c>
      <c r="E5050" s="42">
        <v>2018</v>
      </c>
    </row>
    <row r="5051" spans="1:5" ht="15" x14ac:dyDescent="0.25">
      <c r="A5051" s="40" t="s">
        <v>473</v>
      </c>
      <c r="B5051" s="40" t="s">
        <v>474</v>
      </c>
      <c r="C5051" s="41">
        <v>77.123183909640005</v>
      </c>
      <c r="D5051" s="40" t="s">
        <v>227</v>
      </c>
      <c r="E5051" s="42">
        <v>2018</v>
      </c>
    </row>
    <row r="5052" spans="1:5" ht="15" x14ac:dyDescent="0.25">
      <c r="A5052" s="40" t="s">
        <v>473</v>
      </c>
      <c r="B5052" s="40" t="s">
        <v>474</v>
      </c>
      <c r="C5052" s="41">
        <v>0</v>
      </c>
      <c r="D5052" s="40" t="s">
        <v>228</v>
      </c>
      <c r="E5052" s="42">
        <v>2018</v>
      </c>
    </row>
    <row r="5053" spans="1:5" ht="15" x14ac:dyDescent="0.25">
      <c r="A5053" s="40" t="s">
        <v>473</v>
      </c>
      <c r="B5053" s="40" t="s">
        <v>474</v>
      </c>
      <c r="C5053" s="41">
        <v>0</v>
      </c>
      <c r="D5053" s="40" t="s">
        <v>229</v>
      </c>
      <c r="E5053" s="42">
        <v>2018</v>
      </c>
    </row>
    <row r="5054" spans="1:5" ht="15" x14ac:dyDescent="0.25">
      <c r="A5054" s="40" t="s">
        <v>473</v>
      </c>
      <c r="B5054" s="40" t="s">
        <v>474</v>
      </c>
      <c r="C5054" s="41">
        <v>37.088614939300797</v>
      </c>
      <c r="D5054" s="40" t="s">
        <v>230</v>
      </c>
      <c r="E5054" s="42">
        <v>2018</v>
      </c>
    </row>
    <row r="5055" spans="1:5" ht="15" x14ac:dyDescent="0.25">
      <c r="A5055" s="40" t="s">
        <v>473</v>
      </c>
      <c r="B5055" s="40" t="s">
        <v>474</v>
      </c>
      <c r="C5055" s="41">
        <v>0</v>
      </c>
      <c r="D5055" s="40" t="s">
        <v>231</v>
      </c>
      <c r="E5055" s="42">
        <v>2018</v>
      </c>
    </row>
    <row r="5056" spans="1:5" ht="15" x14ac:dyDescent="0.25">
      <c r="A5056" s="40" t="s">
        <v>473</v>
      </c>
      <c r="B5056" s="40" t="s">
        <v>474</v>
      </c>
      <c r="C5056" s="41">
        <v>114.211798848941</v>
      </c>
      <c r="D5056" s="40" t="s">
        <v>668</v>
      </c>
      <c r="E5056" s="42">
        <v>2018</v>
      </c>
    </row>
    <row r="5057" spans="1:5" ht="15" x14ac:dyDescent="0.25">
      <c r="A5057" s="40" t="s">
        <v>475</v>
      </c>
      <c r="B5057" s="40" t="s">
        <v>476</v>
      </c>
      <c r="C5057" s="41">
        <v>1823.88720098417</v>
      </c>
      <c r="D5057" s="40" t="s">
        <v>110</v>
      </c>
      <c r="E5057" s="42">
        <v>2018</v>
      </c>
    </row>
    <row r="5058" spans="1:5" ht="15" x14ac:dyDescent="0.25">
      <c r="A5058" s="40" t="s">
        <v>475</v>
      </c>
      <c r="B5058" s="40" t="s">
        <v>476</v>
      </c>
      <c r="C5058" s="41">
        <v>1514.5724740000001</v>
      </c>
      <c r="D5058" s="40" t="s">
        <v>220</v>
      </c>
      <c r="E5058" s="42">
        <v>2018</v>
      </c>
    </row>
    <row r="5059" spans="1:5" ht="15" x14ac:dyDescent="0.25">
      <c r="A5059" s="40" t="s">
        <v>475</v>
      </c>
      <c r="B5059" s="40" t="s">
        <v>476</v>
      </c>
      <c r="C5059" s="41">
        <v>0</v>
      </c>
      <c r="D5059" s="40" t="s">
        <v>221</v>
      </c>
      <c r="E5059" s="42">
        <v>2018</v>
      </c>
    </row>
    <row r="5060" spans="1:5" ht="15" x14ac:dyDescent="0.25">
      <c r="A5060" s="40" t="s">
        <v>475</v>
      </c>
      <c r="B5060" s="40" t="s">
        <v>476</v>
      </c>
      <c r="C5060" s="41">
        <v>120.012430864789</v>
      </c>
      <c r="D5060" s="40" t="s">
        <v>222</v>
      </c>
      <c r="E5060" s="42">
        <v>2018</v>
      </c>
    </row>
    <row r="5061" spans="1:5" ht="15" x14ac:dyDescent="0.25">
      <c r="A5061" s="40" t="s">
        <v>475</v>
      </c>
      <c r="B5061" s="40" t="s">
        <v>476</v>
      </c>
      <c r="C5061" s="41">
        <v>1100.3074211989001</v>
      </c>
      <c r="D5061" s="40" t="s">
        <v>223</v>
      </c>
      <c r="E5061" s="42">
        <v>2018</v>
      </c>
    </row>
    <row r="5062" spans="1:5" ht="15" x14ac:dyDescent="0.25">
      <c r="A5062" s="40" t="s">
        <v>475</v>
      </c>
      <c r="B5062" s="40" t="s">
        <v>476</v>
      </c>
      <c r="C5062" s="41">
        <v>265.13624054830899</v>
      </c>
      <c r="D5062" s="40" t="s">
        <v>224</v>
      </c>
      <c r="E5062" s="42">
        <v>2018</v>
      </c>
    </row>
    <row r="5063" spans="1:5" ht="15" x14ac:dyDescent="0.25">
      <c r="A5063" s="40" t="s">
        <v>475</v>
      </c>
      <c r="B5063" s="40" t="s">
        <v>476</v>
      </c>
      <c r="C5063" s="41">
        <v>30.8780756640347</v>
      </c>
      <c r="D5063" s="40" t="s">
        <v>225</v>
      </c>
      <c r="E5063" s="42">
        <v>2018</v>
      </c>
    </row>
    <row r="5064" spans="1:5" ht="15" x14ac:dyDescent="0.25">
      <c r="A5064" s="40" t="s">
        <v>475</v>
      </c>
      <c r="B5064" s="40" t="s">
        <v>476</v>
      </c>
      <c r="C5064" s="41">
        <v>9.2852506916070894</v>
      </c>
      <c r="D5064" s="40" t="s">
        <v>226</v>
      </c>
      <c r="E5064" s="42">
        <v>2018</v>
      </c>
    </row>
    <row r="5065" spans="1:5" ht="15" x14ac:dyDescent="0.25">
      <c r="A5065" s="40" t="s">
        <v>475</v>
      </c>
      <c r="B5065" s="40" t="s">
        <v>476</v>
      </c>
      <c r="C5065" s="41">
        <v>4864.0790939518101</v>
      </c>
      <c r="D5065" s="40" t="s">
        <v>667</v>
      </c>
      <c r="E5065" s="42">
        <v>2018</v>
      </c>
    </row>
    <row r="5066" spans="1:5" ht="15" x14ac:dyDescent="0.25">
      <c r="A5066" s="40" t="s">
        <v>475</v>
      </c>
      <c r="B5066" s="40" t="s">
        <v>476</v>
      </c>
      <c r="C5066" s="41">
        <v>2502.4740800999898</v>
      </c>
      <c r="D5066" s="40" t="s">
        <v>227</v>
      </c>
      <c r="E5066" s="42">
        <v>2018</v>
      </c>
    </row>
    <row r="5067" spans="1:5" ht="15" x14ac:dyDescent="0.25">
      <c r="A5067" s="40" t="s">
        <v>475</v>
      </c>
      <c r="B5067" s="40" t="s">
        <v>476</v>
      </c>
      <c r="C5067" s="41">
        <v>2376.06388776736</v>
      </c>
      <c r="D5067" s="40" t="s">
        <v>228</v>
      </c>
      <c r="E5067" s="42">
        <v>2018</v>
      </c>
    </row>
    <row r="5068" spans="1:5" ht="15" x14ac:dyDescent="0.25">
      <c r="A5068" s="40" t="s">
        <v>475</v>
      </c>
      <c r="B5068" s="40" t="s">
        <v>476</v>
      </c>
      <c r="C5068" s="41">
        <v>0</v>
      </c>
      <c r="D5068" s="40" t="s">
        <v>229</v>
      </c>
      <c r="E5068" s="42">
        <v>2018</v>
      </c>
    </row>
    <row r="5069" spans="1:5" ht="15" x14ac:dyDescent="0.25">
      <c r="A5069" s="40" t="s">
        <v>475</v>
      </c>
      <c r="B5069" s="40" t="s">
        <v>476</v>
      </c>
      <c r="C5069" s="41">
        <v>-38.352437405144798</v>
      </c>
      <c r="D5069" s="40" t="s">
        <v>230</v>
      </c>
      <c r="E5069" s="42">
        <v>2018</v>
      </c>
    </row>
    <row r="5070" spans="1:5" ht="15" x14ac:dyDescent="0.25">
      <c r="A5070" s="40" t="s">
        <v>475</v>
      </c>
      <c r="B5070" s="40" t="s">
        <v>476</v>
      </c>
      <c r="C5070" s="41">
        <v>23.893563489600002</v>
      </c>
      <c r="D5070" s="40" t="s">
        <v>231</v>
      </c>
      <c r="E5070" s="42">
        <v>2018</v>
      </c>
    </row>
    <row r="5071" spans="1:5" ht="15" x14ac:dyDescent="0.25">
      <c r="A5071" s="40" t="s">
        <v>475</v>
      </c>
      <c r="B5071" s="40" t="s">
        <v>476</v>
      </c>
      <c r="C5071" s="41">
        <v>4864.0790939518101</v>
      </c>
      <c r="D5071" s="40" t="s">
        <v>668</v>
      </c>
      <c r="E5071" s="42">
        <v>2018</v>
      </c>
    </row>
    <row r="5072" spans="1:5" ht="15" x14ac:dyDescent="0.25">
      <c r="A5072" s="40" t="s">
        <v>477</v>
      </c>
      <c r="B5072" s="40" t="s">
        <v>478</v>
      </c>
      <c r="C5072" s="41">
        <v>1709.23014849741</v>
      </c>
      <c r="D5072" s="40" t="s">
        <v>110</v>
      </c>
      <c r="E5072" s="42">
        <v>2018</v>
      </c>
    </row>
    <row r="5073" spans="1:5" ht="15" x14ac:dyDescent="0.25">
      <c r="A5073" s="40" t="s">
        <v>477</v>
      </c>
      <c r="B5073" s="40" t="s">
        <v>478</v>
      </c>
      <c r="C5073" s="41">
        <v>430.63381600000002</v>
      </c>
      <c r="D5073" s="40" t="s">
        <v>220</v>
      </c>
      <c r="E5073" s="42">
        <v>2018</v>
      </c>
    </row>
    <row r="5074" spans="1:5" ht="15" x14ac:dyDescent="0.25">
      <c r="A5074" s="40" t="s">
        <v>477</v>
      </c>
      <c r="B5074" s="40" t="s">
        <v>478</v>
      </c>
      <c r="C5074" s="41">
        <v>0</v>
      </c>
      <c r="D5074" s="40" t="s">
        <v>221</v>
      </c>
      <c r="E5074" s="42">
        <v>2018</v>
      </c>
    </row>
    <row r="5075" spans="1:5" ht="15" x14ac:dyDescent="0.25">
      <c r="A5075" s="40" t="s">
        <v>477</v>
      </c>
      <c r="B5075" s="40" t="s">
        <v>478</v>
      </c>
      <c r="C5075" s="41">
        <v>58.0353049421742</v>
      </c>
      <c r="D5075" s="40" t="s">
        <v>222</v>
      </c>
      <c r="E5075" s="42">
        <v>2018</v>
      </c>
    </row>
    <row r="5076" spans="1:5" ht="15" x14ac:dyDescent="0.25">
      <c r="A5076" s="40" t="s">
        <v>477</v>
      </c>
      <c r="B5076" s="40" t="s">
        <v>478</v>
      </c>
      <c r="C5076" s="41">
        <v>376.873162827268</v>
      </c>
      <c r="D5076" s="40" t="s">
        <v>223</v>
      </c>
      <c r="E5076" s="42">
        <v>2018</v>
      </c>
    </row>
    <row r="5077" spans="1:5" ht="15" x14ac:dyDescent="0.25">
      <c r="A5077" s="40" t="s">
        <v>477</v>
      </c>
      <c r="B5077" s="40" t="s">
        <v>478</v>
      </c>
      <c r="C5077" s="41">
        <v>253.681360334863</v>
      </c>
      <c r="D5077" s="40" t="s">
        <v>224</v>
      </c>
      <c r="E5077" s="42">
        <v>2018</v>
      </c>
    </row>
    <row r="5078" spans="1:5" ht="15" x14ac:dyDescent="0.25">
      <c r="A5078" s="40" t="s">
        <v>477</v>
      </c>
      <c r="B5078" s="40" t="s">
        <v>478</v>
      </c>
      <c r="C5078" s="41">
        <v>8.4816334166365195</v>
      </c>
      <c r="D5078" s="40" t="s">
        <v>225</v>
      </c>
      <c r="E5078" s="42">
        <v>2018</v>
      </c>
    </row>
    <row r="5079" spans="1:5" ht="15" x14ac:dyDescent="0.25">
      <c r="A5079" s="40" t="s">
        <v>477</v>
      </c>
      <c r="B5079" s="40" t="s">
        <v>478</v>
      </c>
      <c r="C5079" s="41">
        <v>2.7124757742136598</v>
      </c>
      <c r="D5079" s="40" t="s">
        <v>226</v>
      </c>
      <c r="E5079" s="42">
        <v>2018</v>
      </c>
    </row>
    <row r="5080" spans="1:5" ht="15" x14ac:dyDescent="0.25">
      <c r="A5080" s="40" t="s">
        <v>477</v>
      </c>
      <c r="B5080" s="40" t="s">
        <v>478</v>
      </c>
      <c r="C5080" s="41">
        <v>2839.6479017925599</v>
      </c>
      <c r="D5080" s="40" t="s">
        <v>667</v>
      </c>
      <c r="E5080" s="42">
        <v>2018</v>
      </c>
    </row>
    <row r="5081" spans="1:5" ht="15" x14ac:dyDescent="0.25">
      <c r="A5081" s="40" t="s">
        <v>477</v>
      </c>
      <c r="B5081" s="40" t="s">
        <v>478</v>
      </c>
      <c r="C5081" s="41">
        <v>813.59626139290197</v>
      </c>
      <c r="D5081" s="40" t="s">
        <v>227</v>
      </c>
      <c r="E5081" s="42">
        <v>2018</v>
      </c>
    </row>
    <row r="5082" spans="1:5" ht="15" x14ac:dyDescent="0.25">
      <c r="A5082" s="40" t="s">
        <v>477</v>
      </c>
      <c r="B5082" s="40" t="s">
        <v>478</v>
      </c>
      <c r="C5082" s="41">
        <v>1929.0710772908001</v>
      </c>
      <c r="D5082" s="40" t="s">
        <v>228</v>
      </c>
      <c r="E5082" s="42">
        <v>2018</v>
      </c>
    </row>
    <row r="5083" spans="1:5" ht="15" x14ac:dyDescent="0.25">
      <c r="A5083" s="40" t="s">
        <v>477</v>
      </c>
      <c r="B5083" s="40" t="s">
        <v>478</v>
      </c>
      <c r="C5083" s="41">
        <v>0</v>
      </c>
      <c r="D5083" s="40" t="s">
        <v>229</v>
      </c>
      <c r="E5083" s="42">
        <v>2018</v>
      </c>
    </row>
    <row r="5084" spans="1:5" ht="15" x14ac:dyDescent="0.25">
      <c r="A5084" s="40" t="s">
        <v>477</v>
      </c>
      <c r="B5084" s="40" t="s">
        <v>478</v>
      </c>
      <c r="C5084" s="41">
        <v>93.668697290455498</v>
      </c>
      <c r="D5084" s="40" t="s">
        <v>230</v>
      </c>
      <c r="E5084" s="42">
        <v>2018</v>
      </c>
    </row>
    <row r="5085" spans="1:5" ht="15" x14ac:dyDescent="0.25">
      <c r="A5085" s="40" t="s">
        <v>477</v>
      </c>
      <c r="B5085" s="40" t="s">
        <v>478</v>
      </c>
      <c r="C5085" s="41">
        <v>3.3118658183999998</v>
      </c>
      <c r="D5085" s="40" t="s">
        <v>231</v>
      </c>
      <c r="E5085" s="42">
        <v>2018</v>
      </c>
    </row>
    <row r="5086" spans="1:5" ht="15" x14ac:dyDescent="0.25">
      <c r="A5086" s="40" t="s">
        <v>477</v>
      </c>
      <c r="B5086" s="40" t="s">
        <v>478</v>
      </c>
      <c r="C5086" s="41">
        <v>2839.6479017925599</v>
      </c>
      <c r="D5086" s="40" t="s">
        <v>668</v>
      </c>
      <c r="E5086" s="42">
        <v>2018</v>
      </c>
    </row>
    <row r="5087" spans="1:5" ht="15" x14ac:dyDescent="0.25">
      <c r="A5087" s="40" t="s">
        <v>479</v>
      </c>
      <c r="B5087" s="40" t="s">
        <v>480</v>
      </c>
      <c r="C5087" s="41">
        <v>4731.9527865451901</v>
      </c>
      <c r="D5087" s="40" t="s">
        <v>110</v>
      </c>
      <c r="E5087" s="42">
        <v>2018</v>
      </c>
    </row>
    <row r="5088" spans="1:5" ht="15" x14ac:dyDescent="0.25">
      <c r="A5088" s="40" t="s">
        <v>479</v>
      </c>
      <c r="B5088" s="40" t="s">
        <v>480</v>
      </c>
      <c r="C5088" s="41">
        <v>0</v>
      </c>
      <c r="D5088" s="40" t="s">
        <v>220</v>
      </c>
      <c r="E5088" s="42">
        <v>2018</v>
      </c>
    </row>
    <row r="5089" spans="1:5" ht="15" x14ac:dyDescent="0.25">
      <c r="A5089" s="40" t="s">
        <v>479</v>
      </c>
      <c r="B5089" s="40" t="s">
        <v>480</v>
      </c>
      <c r="C5089" s="41">
        <v>0</v>
      </c>
      <c r="D5089" s="40" t="s">
        <v>221</v>
      </c>
      <c r="E5089" s="42">
        <v>2018</v>
      </c>
    </row>
    <row r="5090" spans="1:5" ht="15" x14ac:dyDescent="0.25">
      <c r="A5090" s="40" t="s">
        <v>479</v>
      </c>
      <c r="B5090" s="40" t="s">
        <v>480</v>
      </c>
      <c r="C5090" s="41">
        <v>1920.6745934891901</v>
      </c>
      <c r="D5090" s="40" t="s">
        <v>222</v>
      </c>
      <c r="E5090" s="42">
        <v>2018</v>
      </c>
    </row>
    <row r="5091" spans="1:5" ht="15" x14ac:dyDescent="0.25">
      <c r="A5091" s="40" t="s">
        <v>479</v>
      </c>
      <c r="B5091" s="40" t="s">
        <v>480</v>
      </c>
      <c r="C5091" s="41">
        <v>861.62638135298698</v>
      </c>
      <c r="D5091" s="40" t="s">
        <v>223</v>
      </c>
      <c r="E5091" s="42">
        <v>2018</v>
      </c>
    </row>
    <row r="5092" spans="1:5" ht="15" x14ac:dyDescent="0.25">
      <c r="A5092" s="40" t="s">
        <v>479</v>
      </c>
      <c r="B5092" s="40" t="s">
        <v>480</v>
      </c>
      <c r="C5092" s="41">
        <v>234.22949382904699</v>
      </c>
      <c r="D5092" s="40" t="s">
        <v>224</v>
      </c>
      <c r="E5092" s="42">
        <v>2018</v>
      </c>
    </row>
    <row r="5093" spans="1:5" ht="15" x14ac:dyDescent="0.25">
      <c r="A5093" s="40" t="s">
        <v>479</v>
      </c>
      <c r="B5093" s="40" t="s">
        <v>480</v>
      </c>
      <c r="C5093" s="41">
        <v>0</v>
      </c>
      <c r="D5093" s="40" t="s">
        <v>225</v>
      </c>
      <c r="E5093" s="42">
        <v>2018</v>
      </c>
    </row>
    <row r="5094" spans="1:5" ht="15" x14ac:dyDescent="0.25">
      <c r="A5094" s="40" t="s">
        <v>479</v>
      </c>
      <c r="B5094" s="40" t="s">
        <v>480</v>
      </c>
      <c r="C5094" s="41">
        <v>0</v>
      </c>
      <c r="D5094" s="40" t="s">
        <v>226</v>
      </c>
      <c r="E5094" s="42">
        <v>2018</v>
      </c>
    </row>
    <row r="5095" spans="1:5" ht="15" x14ac:dyDescent="0.25">
      <c r="A5095" s="40" t="s">
        <v>479</v>
      </c>
      <c r="B5095" s="40" t="s">
        <v>480</v>
      </c>
      <c r="C5095" s="41">
        <v>7748.4832552164098</v>
      </c>
      <c r="D5095" s="40" t="s">
        <v>667</v>
      </c>
      <c r="E5095" s="42">
        <v>2018</v>
      </c>
    </row>
    <row r="5096" spans="1:5" ht="15" x14ac:dyDescent="0.25">
      <c r="A5096" s="40" t="s">
        <v>479</v>
      </c>
      <c r="B5096" s="40" t="s">
        <v>480</v>
      </c>
      <c r="C5096" s="41">
        <v>6757.0255676370998</v>
      </c>
      <c r="D5096" s="40" t="s">
        <v>227</v>
      </c>
      <c r="E5096" s="42">
        <v>2018</v>
      </c>
    </row>
    <row r="5097" spans="1:5" ht="15" x14ac:dyDescent="0.25">
      <c r="A5097" s="40" t="s">
        <v>479</v>
      </c>
      <c r="B5097" s="40" t="s">
        <v>480</v>
      </c>
      <c r="C5097" s="41">
        <v>941.74032021929895</v>
      </c>
      <c r="D5097" s="40" t="s">
        <v>228</v>
      </c>
      <c r="E5097" s="42">
        <v>2018</v>
      </c>
    </row>
    <row r="5098" spans="1:5" ht="15" x14ac:dyDescent="0.25">
      <c r="A5098" s="40" t="s">
        <v>479</v>
      </c>
      <c r="B5098" s="40" t="s">
        <v>480</v>
      </c>
      <c r="C5098" s="41">
        <v>0</v>
      </c>
      <c r="D5098" s="40" t="s">
        <v>229</v>
      </c>
      <c r="E5098" s="42">
        <v>2018</v>
      </c>
    </row>
    <row r="5099" spans="1:5" ht="15" x14ac:dyDescent="0.25">
      <c r="A5099" s="40" t="s">
        <v>479</v>
      </c>
      <c r="B5099" s="40" t="s">
        <v>480</v>
      </c>
      <c r="C5099" s="41">
        <v>-54.969407581981599</v>
      </c>
      <c r="D5099" s="40" t="s">
        <v>230</v>
      </c>
      <c r="E5099" s="42">
        <v>2018</v>
      </c>
    </row>
    <row r="5100" spans="1:5" ht="15" x14ac:dyDescent="0.25">
      <c r="A5100" s="40" t="s">
        <v>479</v>
      </c>
      <c r="B5100" s="40" t="s">
        <v>480</v>
      </c>
      <c r="C5100" s="41">
        <v>104.686774941995</v>
      </c>
      <c r="D5100" s="40" t="s">
        <v>231</v>
      </c>
      <c r="E5100" s="42">
        <v>2018</v>
      </c>
    </row>
    <row r="5101" spans="1:5" ht="15" x14ac:dyDescent="0.25">
      <c r="A5101" s="40" t="s">
        <v>479</v>
      </c>
      <c r="B5101" s="40" t="s">
        <v>480</v>
      </c>
      <c r="C5101" s="41">
        <v>7748.4832552164098</v>
      </c>
      <c r="D5101" s="40" t="s">
        <v>668</v>
      </c>
      <c r="E5101" s="42">
        <v>2018</v>
      </c>
    </row>
    <row r="5102" spans="1:5" ht="15" x14ac:dyDescent="0.25">
      <c r="A5102" s="40" t="s">
        <v>481</v>
      </c>
      <c r="B5102" s="40" t="s">
        <v>482</v>
      </c>
      <c r="C5102" s="41">
        <v>481.0005645</v>
      </c>
      <c r="D5102" s="40" t="s">
        <v>110</v>
      </c>
      <c r="E5102" s="42">
        <v>2018</v>
      </c>
    </row>
    <row r="5103" spans="1:5" ht="15" x14ac:dyDescent="0.25">
      <c r="A5103" s="40" t="s">
        <v>481</v>
      </c>
      <c r="B5103" s="40" t="s">
        <v>482</v>
      </c>
      <c r="C5103" s="41">
        <v>61</v>
      </c>
      <c r="D5103" s="40" t="s">
        <v>220</v>
      </c>
      <c r="E5103" s="42">
        <v>2018</v>
      </c>
    </row>
    <row r="5104" spans="1:5" ht="15" x14ac:dyDescent="0.25">
      <c r="A5104" s="40" t="s">
        <v>481</v>
      </c>
      <c r="B5104" s="40" t="s">
        <v>482</v>
      </c>
      <c r="C5104" s="41">
        <v>0</v>
      </c>
      <c r="D5104" s="40" t="s">
        <v>221</v>
      </c>
      <c r="E5104" s="42">
        <v>2018</v>
      </c>
    </row>
    <row r="5105" spans="1:5" ht="15" x14ac:dyDescent="0.25">
      <c r="A5105" s="40" t="s">
        <v>481</v>
      </c>
      <c r="B5105" s="40" t="s">
        <v>482</v>
      </c>
      <c r="C5105" s="41">
        <v>92.614112995752706</v>
      </c>
      <c r="D5105" s="40" t="s">
        <v>222</v>
      </c>
      <c r="E5105" s="42">
        <v>2018</v>
      </c>
    </row>
    <row r="5106" spans="1:5" ht="15" x14ac:dyDescent="0.25">
      <c r="A5106" s="40" t="s">
        <v>481</v>
      </c>
      <c r="B5106" s="40" t="s">
        <v>482</v>
      </c>
      <c r="C5106" s="41">
        <v>310.170498533206</v>
      </c>
      <c r="D5106" s="40" t="s">
        <v>223</v>
      </c>
      <c r="E5106" s="42">
        <v>2018</v>
      </c>
    </row>
    <row r="5107" spans="1:5" ht="15" x14ac:dyDescent="0.25">
      <c r="A5107" s="40" t="s">
        <v>481</v>
      </c>
      <c r="B5107" s="40" t="s">
        <v>482</v>
      </c>
      <c r="C5107" s="41">
        <v>0</v>
      </c>
      <c r="D5107" s="40" t="s">
        <v>224</v>
      </c>
      <c r="E5107" s="42">
        <v>2018</v>
      </c>
    </row>
    <row r="5108" spans="1:5" ht="15" x14ac:dyDescent="0.25">
      <c r="A5108" s="40" t="s">
        <v>481</v>
      </c>
      <c r="B5108" s="40" t="s">
        <v>482</v>
      </c>
      <c r="C5108" s="41">
        <v>0</v>
      </c>
      <c r="D5108" s="40" t="s">
        <v>225</v>
      </c>
      <c r="E5108" s="42">
        <v>2018</v>
      </c>
    </row>
    <row r="5109" spans="1:5" ht="15" x14ac:dyDescent="0.25">
      <c r="A5109" s="40" t="s">
        <v>481</v>
      </c>
      <c r="B5109" s="40" t="s">
        <v>482</v>
      </c>
      <c r="C5109" s="41">
        <v>0</v>
      </c>
      <c r="D5109" s="40" t="s">
        <v>226</v>
      </c>
      <c r="E5109" s="42">
        <v>2018</v>
      </c>
    </row>
    <row r="5110" spans="1:5" ht="15" x14ac:dyDescent="0.25">
      <c r="A5110" s="40" t="s">
        <v>481</v>
      </c>
      <c r="B5110" s="40" t="s">
        <v>482</v>
      </c>
      <c r="C5110" s="41">
        <v>944.78517602895795</v>
      </c>
      <c r="D5110" s="40" t="s">
        <v>667</v>
      </c>
      <c r="E5110" s="42">
        <v>2018</v>
      </c>
    </row>
    <row r="5111" spans="1:5" ht="15" x14ac:dyDescent="0.25">
      <c r="A5111" s="40" t="s">
        <v>481</v>
      </c>
      <c r="B5111" s="40" t="s">
        <v>482</v>
      </c>
      <c r="C5111" s="41">
        <v>633.35225802761204</v>
      </c>
      <c r="D5111" s="40" t="s">
        <v>227</v>
      </c>
      <c r="E5111" s="42">
        <v>2018</v>
      </c>
    </row>
    <row r="5112" spans="1:5" ht="15" x14ac:dyDescent="0.25">
      <c r="A5112" s="40" t="s">
        <v>481</v>
      </c>
      <c r="B5112" s="40" t="s">
        <v>482</v>
      </c>
      <c r="C5112" s="41">
        <v>0</v>
      </c>
      <c r="D5112" s="40" t="s">
        <v>228</v>
      </c>
      <c r="E5112" s="42">
        <v>2018</v>
      </c>
    </row>
    <row r="5113" spans="1:5" ht="15" x14ac:dyDescent="0.25">
      <c r="A5113" s="40" t="s">
        <v>481</v>
      </c>
      <c r="B5113" s="40" t="s">
        <v>482</v>
      </c>
      <c r="C5113" s="41">
        <v>0</v>
      </c>
      <c r="D5113" s="40" t="s">
        <v>229</v>
      </c>
      <c r="E5113" s="42">
        <v>2018</v>
      </c>
    </row>
    <row r="5114" spans="1:5" ht="15" x14ac:dyDescent="0.25">
      <c r="A5114" s="40" t="s">
        <v>481</v>
      </c>
      <c r="B5114" s="40" t="s">
        <v>482</v>
      </c>
      <c r="C5114" s="41">
        <v>-7.0105890506540103</v>
      </c>
      <c r="D5114" s="40" t="s">
        <v>230</v>
      </c>
      <c r="E5114" s="42">
        <v>2018</v>
      </c>
    </row>
    <row r="5115" spans="1:5" ht="15" x14ac:dyDescent="0.25">
      <c r="A5115" s="40" t="s">
        <v>481</v>
      </c>
      <c r="B5115" s="40" t="s">
        <v>482</v>
      </c>
      <c r="C5115" s="41">
        <v>318.44350705199997</v>
      </c>
      <c r="D5115" s="40" t="s">
        <v>231</v>
      </c>
      <c r="E5115" s="42">
        <v>2018</v>
      </c>
    </row>
    <row r="5116" spans="1:5" ht="15" x14ac:dyDescent="0.25">
      <c r="A5116" s="40" t="s">
        <v>481</v>
      </c>
      <c r="B5116" s="40" t="s">
        <v>482</v>
      </c>
      <c r="C5116" s="41">
        <v>944.78517602895897</v>
      </c>
      <c r="D5116" s="40" t="s">
        <v>668</v>
      </c>
      <c r="E5116" s="42">
        <v>2018</v>
      </c>
    </row>
    <row r="5117" spans="1:5" ht="15" x14ac:dyDescent="0.25">
      <c r="A5117" s="40" t="s">
        <v>483</v>
      </c>
      <c r="B5117" s="40" t="s">
        <v>484</v>
      </c>
      <c r="C5117" s="41">
        <v>1269.6851778</v>
      </c>
      <c r="D5117" s="40" t="s">
        <v>110</v>
      </c>
      <c r="E5117" s="42">
        <v>2018</v>
      </c>
    </row>
    <row r="5118" spans="1:5" ht="15" x14ac:dyDescent="0.25">
      <c r="A5118" s="40" t="s">
        <v>483</v>
      </c>
      <c r="B5118" s="40" t="s">
        <v>484</v>
      </c>
      <c r="C5118" s="41">
        <v>6241.3888589999997</v>
      </c>
      <c r="D5118" s="40" t="s">
        <v>220</v>
      </c>
      <c r="E5118" s="42">
        <v>2018</v>
      </c>
    </row>
    <row r="5119" spans="1:5" ht="15" x14ac:dyDescent="0.25">
      <c r="A5119" s="40" t="s">
        <v>483</v>
      </c>
      <c r="B5119" s="40" t="s">
        <v>484</v>
      </c>
      <c r="C5119" s="41">
        <v>3207.7775120699998</v>
      </c>
      <c r="D5119" s="40" t="s">
        <v>221</v>
      </c>
      <c r="E5119" s="42">
        <v>2018</v>
      </c>
    </row>
    <row r="5120" spans="1:5" ht="15" x14ac:dyDescent="0.25">
      <c r="A5120" s="40" t="s">
        <v>483</v>
      </c>
      <c r="B5120" s="40" t="s">
        <v>484</v>
      </c>
      <c r="C5120" s="41">
        <v>1491.8051978317001</v>
      </c>
      <c r="D5120" s="40" t="s">
        <v>222</v>
      </c>
      <c r="E5120" s="42">
        <v>2018</v>
      </c>
    </row>
    <row r="5121" spans="1:5" ht="15" x14ac:dyDescent="0.25">
      <c r="A5121" s="40" t="s">
        <v>483</v>
      </c>
      <c r="B5121" s="40" t="s">
        <v>484</v>
      </c>
      <c r="C5121" s="41">
        <v>995.99945530117998</v>
      </c>
      <c r="D5121" s="40" t="s">
        <v>223</v>
      </c>
      <c r="E5121" s="42">
        <v>2018</v>
      </c>
    </row>
    <row r="5122" spans="1:5" ht="15" x14ac:dyDescent="0.25">
      <c r="A5122" s="40" t="s">
        <v>483</v>
      </c>
      <c r="B5122" s="40" t="s">
        <v>484</v>
      </c>
      <c r="C5122" s="41">
        <v>262.045016972724</v>
      </c>
      <c r="D5122" s="40" t="s">
        <v>224</v>
      </c>
      <c r="E5122" s="42">
        <v>2018</v>
      </c>
    </row>
    <row r="5123" spans="1:5" ht="15" x14ac:dyDescent="0.25">
      <c r="A5123" s="40" t="s">
        <v>483</v>
      </c>
      <c r="B5123" s="40" t="s">
        <v>484</v>
      </c>
      <c r="C5123" s="41">
        <v>0</v>
      </c>
      <c r="D5123" s="40" t="s">
        <v>225</v>
      </c>
      <c r="E5123" s="42">
        <v>2018</v>
      </c>
    </row>
    <row r="5124" spans="1:5" ht="15" x14ac:dyDescent="0.25">
      <c r="A5124" s="40" t="s">
        <v>483</v>
      </c>
      <c r="B5124" s="40" t="s">
        <v>484</v>
      </c>
      <c r="C5124" s="41">
        <v>0</v>
      </c>
      <c r="D5124" s="40" t="s">
        <v>226</v>
      </c>
      <c r="E5124" s="42">
        <v>2018</v>
      </c>
    </row>
    <row r="5125" spans="1:5" ht="15" x14ac:dyDescent="0.25">
      <c r="A5125" s="40" t="s">
        <v>483</v>
      </c>
      <c r="B5125" s="40" t="s">
        <v>484</v>
      </c>
      <c r="C5125" s="41">
        <v>7053.1461948356</v>
      </c>
      <c r="D5125" s="40" t="s">
        <v>667</v>
      </c>
      <c r="E5125" s="42">
        <v>2018</v>
      </c>
    </row>
    <row r="5126" spans="1:5" ht="15" x14ac:dyDescent="0.25">
      <c r="A5126" s="40" t="s">
        <v>483</v>
      </c>
      <c r="B5126" s="40" t="s">
        <v>484</v>
      </c>
      <c r="C5126" s="41">
        <v>6939.24452233989</v>
      </c>
      <c r="D5126" s="40" t="s">
        <v>227</v>
      </c>
      <c r="E5126" s="42">
        <v>2018</v>
      </c>
    </row>
    <row r="5127" spans="1:5" ht="15" x14ac:dyDescent="0.25">
      <c r="A5127" s="40" t="s">
        <v>483</v>
      </c>
      <c r="B5127" s="40" t="s">
        <v>484</v>
      </c>
      <c r="C5127" s="41">
        <v>43.431706449730299</v>
      </c>
      <c r="D5127" s="40" t="s">
        <v>228</v>
      </c>
      <c r="E5127" s="42">
        <v>2018</v>
      </c>
    </row>
    <row r="5128" spans="1:5" ht="15" x14ac:dyDescent="0.25">
      <c r="A5128" s="40" t="s">
        <v>483</v>
      </c>
      <c r="B5128" s="40" t="s">
        <v>484</v>
      </c>
      <c r="C5128" s="41">
        <v>0</v>
      </c>
      <c r="D5128" s="40" t="s">
        <v>229</v>
      </c>
      <c r="E5128" s="42">
        <v>2018</v>
      </c>
    </row>
    <row r="5129" spans="1:5" ht="15" x14ac:dyDescent="0.25">
      <c r="A5129" s="40" t="s">
        <v>483</v>
      </c>
      <c r="B5129" s="40" t="s">
        <v>484</v>
      </c>
      <c r="C5129" s="41">
        <v>40.891114633036999</v>
      </c>
      <c r="D5129" s="40" t="s">
        <v>230</v>
      </c>
      <c r="E5129" s="42">
        <v>2018</v>
      </c>
    </row>
    <row r="5130" spans="1:5" ht="15" x14ac:dyDescent="0.25">
      <c r="A5130" s="40" t="s">
        <v>483</v>
      </c>
      <c r="B5130" s="40" t="s">
        <v>484</v>
      </c>
      <c r="C5130" s="41">
        <v>29.578851412944399</v>
      </c>
      <c r="D5130" s="40" t="s">
        <v>231</v>
      </c>
      <c r="E5130" s="42">
        <v>2018</v>
      </c>
    </row>
    <row r="5131" spans="1:5" ht="15" x14ac:dyDescent="0.25">
      <c r="A5131" s="40" t="s">
        <v>483</v>
      </c>
      <c r="B5131" s="40" t="s">
        <v>484</v>
      </c>
      <c r="C5131" s="41">
        <v>7053.1461948356</v>
      </c>
      <c r="D5131" s="40" t="s">
        <v>668</v>
      </c>
      <c r="E5131" s="42">
        <v>2018</v>
      </c>
    </row>
    <row r="5132" spans="1:5" ht="15" x14ac:dyDescent="0.25">
      <c r="A5132" s="40" t="s">
        <v>485</v>
      </c>
      <c r="B5132" s="40" t="s">
        <v>486</v>
      </c>
      <c r="C5132" s="41">
        <v>230</v>
      </c>
      <c r="D5132" s="40" t="s">
        <v>110</v>
      </c>
      <c r="E5132" s="42">
        <v>2018</v>
      </c>
    </row>
    <row r="5133" spans="1:5" ht="15" x14ac:dyDescent="0.25">
      <c r="A5133" s="40" t="s">
        <v>485</v>
      </c>
      <c r="B5133" s="40" t="s">
        <v>486</v>
      </c>
      <c r="C5133" s="41">
        <v>0</v>
      </c>
      <c r="D5133" s="40" t="s">
        <v>220</v>
      </c>
      <c r="E5133" s="42">
        <v>2018</v>
      </c>
    </row>
    <row r="5134" spans="1:5" ht="15" x14ac:dyDescent="0.25">
      <c r="A5134" s="40" t="s">
        <v>485</v>
      </c>
      <c r="B5134" s="40" t="s">
        <v>486</v>
      </c>
      <c r="C5134" s="41">
        <v>0</v>
      </c>
      <c r="D5134" s="40" t="s">
        <v>221</v>
      </c>
      <c r="E5134" s="42">
        <v>2018</v>
      </c>
    </row>
    <row r="5135" spans="1:5" ht="15" x14ac:dyDescent="0.25">
      <c r="A5135" s="40" t="s">
        <v>485</v>
      </c>
      <c r="B5135" s="40" t="s">
        <v>486</v>
      </c>
      <c r="C5135" s="41">
        <v>0</v>
      </c>
      <c r="D5135" s="40" t="s">
        <v>222</v>
      </c>
      <c r="E5135" s="42">
        <v>2018</v>
      </c>
    </row>
    <row r="5136" spans="1:5" ht="15" x14ac:dyDescent="0.25">
      <c r="A5136" s="40" t="s">
        <v>485</v>
      </c>
      <c r="B5136" s="40" t="s">
        <v>486</v>
      </c>
      <c r="C5136" s="41">
        <v>268.02632064057002</v>
      </c>
      <c r="D5136" s="40" t="s">
        <v>223</v>
      </c>
      <c r="E5136" s="42">
        <v>2018</v>
      </c>
    </row>
    <row r="5137" spans="1:5" ht="15" x14ac:dyDescent="0.25">
      <c r="A5137" s="40" t="s">
        <v>485</v>
      </c>
      <c r="B5137" s="40" t="s">
        <v>486</v>
      </c>
      <c r="C5137" s="41">
        <v>0</v>
      </c>
      <c r="D5137" s="40" t="s">
        <v>224</v>
      </c>
      <c r="E5137" s="42">
        <v>2018</v>
      </c>
    </row>
    <row r="5138" spans="1:5" ht="15" x14ac:dyDescent="0.25">
      <c r="A5138" s="40" t="s">
        <v>485</v>
      </c>
      <c r="B5138" s="40" t="s">
        <v>486</v>
      </c>
      <c r="C5138" s="41">
        <v>0</v>
      </c>
      <c r="D5138" s="40" t="s">
        <v>225</v>
      </c>
      <c r="E5138" s="42">
        <v>2018</v>
      </c>
    </row>
    <row r="5139" spans="1:5" ht="15" x14ac:dyDescent="0.25">
      <c r="A5139" s="40" t="s">
        <v>485</v>
      </c>
      <c r="B5139" s="40" t="s">
        <v>486</v>
      </c>
      <c r="C5139" s="41">
        <v>0</v>
      </c>
      <c r="D5139" s="40" t="s">
        <v>226</v>
      </c>
      <c r="E5139" s="42">
        <v>2018</v>
      </c>
    </row>
    <row r="5140" spans="1:5" ht="15" x14ac:dyDescent="0.25">
      <c r="A5140" s="40" t="s">
        <v>485</v>
      </c>
      <c r="B5140" s="40" t="s">
        <v>486</v>
      </c>
      <c r="C5140" s="41">
        <v>498.02632064057002</v>
      </c>
      <c r="D5140" s="40" t="s">
        <v>667</v>
      </c>
      <c r="E5140" s="42">
        <v>2018</v>
      </c>
    </row>
    <row r="5141" spans="1:5" ht="15" x14ac:dyDescent="0.25">
      <c r="A5141" s="40" t="s">
        <v>485</v>
      </c>
      <c r="B5141" s="40" t="s">
        <v>486</v>
      </c>
      <c r="C5141" s="41">
        <v>0</v>
      </c>
      <c r="D5141" s="40" t="s">
        <v>227</v>
      </c>
      <c r="E5141" s="42">
        <v>2018</v>
      </c>
    </row>
    <row r="5142" spans="1:5" ht="15" x14ac:dyDescent="0.25">
      <c r="A5142" s="40" t="s">
        <v>485</v>
      </c>
      <c r="B5142" s="40" t="s">
        <v>486</v>
      </c>
      <c r="C5142" s="41">
        <v>0</v>
      </c>
      <c r="D5142" s="40" t="s">
        <v>228</v>
      </c>
      <c r="E5142" s="42">
        <v>2018</v>
      </c>
    </row>
    <row r="5143" spans="1:5" ht="15" x14ac:dyDescent="0.25">
      <c r="A5143" s="40" t="s">
        <v>485</v>
      </c>
      <c r="B5143" s="40" t="s">
        <v>486</v>
      </c>
      <c r="C5143" s="41">
        <v>0</v>
      </c>
      <c r="D5143" s="40" t="s">
        <v>229</v>
      </c>
      <c r="E5143" s="42">
        <v>2018</v>
      </c>
    </row>
    <row r="5144" spans="1:5" ht="15" x14ac:dyDescent="0.25">
      <c r="A5144" s="40" t="s">
        <v>485</v>
      </c>
      <c r="B5144" s="40" t="s">
        <v>486</v>
      </c>
      <c r="C5144" s="41">
        <v>-3.92062431222999</v>
      </c>
      <c r="D5144" s="40" t="s">
        <v>230</v>
      </c>
      <c r="E5144" s="42">
        <v>2018</v>
      </c>
    </row>
    <row r="5145" spans="1:5" ht="15" x14ac:dyDescent="0.25">
      <c r="A5145" s="40" t="s">
        <v>485</v>
      </c>
      <c r="B5145" s="40" t="s">
        <v>486</v>
      </c>
      <c r="C5145" s="41">
        <v>501.94694495279998</v>
      </c>
      <c r="D5145" s="40" t="s">
        <v>231</v>
      </c>
      <c r="E5145" s="42">
        <v>2018</v>
      </c>
    </row>
    <row r="5146" spans="1:5" ht="15" x14ac:dyDescent="0.25">
      <c r="A5146" s="40" t="s">
        <v>485</v>
      </c>
      <c r="B5146" s="40" t="s">
        <v>486</v>
      </c>
      <c r="C5146" s="41">
        <v>498.02632064057002</v>
      </c>
      <c r="D5146" s="40" t="s">
        <v>668</v>
      </c>
      <c r="E5146" s="42">
        <v>2018</v>
      </c>
    </row>
    <row r="5147" spans="1:5" ht="15" x14ac:dyDescent="0.25">
      <c r="A5147" s="40" t="s">
        <v>487</v>
      </c>
      <c r="B5147" s="40" t="s">
        <v>488</v>
      </c>
      <c r="C5147" s="41">
        <v>6.6348804000000001</v>
      </c>
      <c r="D5147" s="40" t="s">
        <v>110</v>
      </c>
      <c r="E5147" s="42">
        <v>2018</v>
      </c>
    </row>
    <row r="5148" spans="1:5" ht="15" x14ac:dyDescent="0.25">
      <c r="A5148" s="40" t="s">
        <v>487</v>
      </c>
      <c r="B5148" s="40" t="s">
        <v>488</v>
      </c>
      <c r="C5148" s="41">
        <v>2464.6754169999999</v>
      </c>
      <c r="D5148" s="40" t="s">
        <v>220</v>
      </c>
      <c r="E5148" s="42">
        <v>2018</v>
      </c>
    </row>
    <row r="5149" spans="1:5" ht="15" x14ac:dyDescent="0.25">
      <c r="A5149" s="40" t="s">
        <v>487</v>
      </c>
      <c r="B5149" s="40" t="s">
        <v>488</v>
      </c>
      <c r="C5149" s="41">
        <v>595.36161202000005</v>
      </c>
      <c r="D5149" s="40" t="s">
        <v>221</v>
      </c>
      <c r="E5149" s="42">
        <v>2018</v>
      </c>
    </row>
    <row r="5150" spans="1:5" ht="15" x14ac:dyDescent="0.25">
      <c r="A5150" s="40" t="s">
        <v>487</v>
      </c>
      <c r="B5150" s="40" t="s">
        <v>488</v>
      </c>
      <c r="C5150" s="41">
        <v>296.98353573686097</v>
      </c>
      <c r="D5150" s="40" t="s">
        <v>222</v>
      </c>
      <c r="E5150" s="42">
        <v>2018</v>
      </c>
    </row>
    <row r="5151" spans="1:5" ht="15" x14ac:dyDescent="0.25">
      <c r="A5151" s="40" t="s">
        <v>487</v>
      </c>
      <c r="B5151" s="40" t="s">
        <v>488</v>
      </c>
      <c r="C5151" s="41">
        <v>38.597157719999998</v>
      </c>
      <c r="D5151" s="40" t="s">
        <v>223</v>
      </c>
      <c r="E5151" s="42">
        <v>2018</v>
      </c>
    </row>
    <row r="5152" spans="1:5" ht="15" x14ac:dyDescent="0.25">
      <c r="A5152" s="40" t="s">
        <v>487</v>
      </c>
      <c r="B5152" s="40" t="s">
        <v>488</v>
      </c>
      <c r="C5152" s="41">
        <v>0</v>
      </c>
      <c r="D5152" s="40" t="s">
        <v>224</v>
      </c>
      <c r="E5152" s="42">
        <v>2018</v>
      </c>
    </row>
    <row r="5153" spans="1:5" ht="15" x14ac:dyDescent="0.25">
      <c r="A5153" s="40" t="s">
        <v>487</v>
      </c>
      <c r="B5153" s="40" t="s">
        <v>488</v>
      </c>
      <c r="C5153" s="41">
        <v>0</v>
      </c>
      <c r="D5153" s="40" t="s">
        <v>225</v>
      </c>
      <c r="E5153" s="42">
        <v>2018</v>
      </c>
    </row>
    <row r="5154" spans="1:5" ht="15" x14ac:dyDescent="0.25">
      <c r="A5154" s="40" t="s">
        <v>487</v>
      </c>
      <c r="B5154" s="40" t="s">
        <v>488</v>
      </c>
      <c r="C5154" s="41">
        <v>0</v>
      </c>
      <c r="D5154" s="40" t="s">
        <v>226</v>
      </c>
      <c r="E5154" s="42">
        <v>2018</v>
      </c>
    </row>
    <row r="5155" spans="1:5" ht="15" x14ac:dyDescent="0.25">
      <c r="A5155" s="40" t="s">
        <v>487</v>
      </c>
      <c r="B5155" s="40" t="s">
        <v>488</v>
      </c>
      <c r="C5155" s="41">
        <v>2211.5293788368599</v>
      </c>
      <c r="D5155" s="40" t="s">
        <v>667</v>
      </c>
      <c r="E5155" s="42">
        <v>2018</v>
      </c>
    </row>
    <row r="5156" spans="1:5" ht="15" x14ac:dyDescent="0.25">
      <c r="A5156" s="40" t="s">
        <v>487</v>
      </c>
      <c r="B5156" s="40" t="s">
        <v>488</v>
      </c>
      <c r="C5156" s="41">
        <v>2136.5885116999998</v>
      </c>
      <c r="D5156" s="40" t="s">
        <v>227</v>
      </c>
      <c r="E5156" s="42">
        <v>2018</v>
      </c>
    </row>
    <row r="5157" spans="1:5" ht="15" x14ac:dyDescent="0.25">
      <c r="A5157" s="40" t="s">
        <v>487</v>
      </c>
      <c r="B5157" s="40" t="s">
        <v>488</v>
      </c>
      <c r="C5157" s="41">
        <v>0</v>
      </c>
      <c r="D5157" s="40" t="s">
        <v>228</v>
      </c>
      <c r="E5157" s="42">
        <v>2018</v>
      </c>
    </row>
    <row r="5158" spans="1:5" ht="15" x14ac:dyDescent="0.25">
      <c r="A5158" s="40" t="s">
        <v>487</v>
      </c>
      <c r="B5158" s="40" t="s">
        <v>488</v>
      </c>
      <c r="C5158" s="41">
        <v>0</v>
      </c>
      <c r="D5158" s="40" t="s">
        <v>229</v>
      </c>
      <c r="E5158" s="42">
        <v>2018</v>
      </c>
    </row>
    <row r="5159" spans="1:5" ht="15" x14ac:dyDescent="0.25">
      <c r="A5159" s="40" t="s">
        <v>487</v>
      </c>
      <c r="B5159" s="40" t="s">
        <v>488</v>
      </c>
      <c r="C5159" s="41">
        <v>68.515986736861095</v>
      </c>
      <c r="D5159" s="40" t="s">
        <v>230</v>
      </c>
      <c r="E5159" s="42">
        <v>2018</v>
      </c>
    </row>
    <row r="5160" spans="1:5" ht="15" x14ac:dyDescent="0.25">
      <c r="A5160" s="40" t="s">
        <v>487</v>
      </c>
      <c r="B5160" s="40" t="s">
        <v>488</v>
      </c>
      <c r="C5160" s="41">
        <v>6.4248804000000002</v>
      </c>
      <c r="D5160" s="40" t="s">
        <v>231</v>
      </c>
      <c r="E5160" s="42">
        <v>2018</v>
      </c>
    </row>
    <row r="5161" spans="1:5" ht="15" x14ac:dyDescent="0.25">
      <c r="A5161" s="40" t="s">
        <v>487</v>
      </c>
      <c r="B5161" s="40" t="s">
        <v>488</v>
      </c>
      <c r="C5161" s="41">
        <v>2211.5293788368599</v>
      </c>
      <c r="D5161" s="40" t="s">
        <v>668</v>
      </c>
      <c r="E5161" s="42">
        <v>2018</v>
      </c>
    </row>
    <row r="5162" spans="1:5" ht="15" x14ac:dyDescent="0.25">
      <c r="A5162" s="40" t="s">
        <v>489</v>
      </c>
      <c r="B5162" s="40" t="s">
        <v>490</v>
      </c>
      <c r="C5162" s="41">
        <v>684</v>
      </c>
      <c r="D5162" s="40" t="s">
        <v>110</v>
      </c>
      <c r="E5162" s="42">
        <v>2018</v>
      </c>
    </row>
    <row r="5163" spans="1:5" ht="15" x14ac:dyDescent="0.25">
      <c r="A5163" s="40" t="s">
        <v>489</v>
      </c>
      <c r="B5163" s="40" t="s">
        <v>490</v>
      </c>
      <c r="C5163" s="41">
        <v>602.86287300000004</v>
      </c>
      <c r="D5163" s="40" t="s">
        <v>220</v>
      </c>
      <c r="E5163" s="42">
        <v>2018</v>
      </c>
    </row>
    <row r="5164" spans="1:5" ht="15" x14ac:dyDescent="0.25">
      <c r="A5164" s="40" t="s">
        <v>489</v>
      </c>
      <c r="B5164" s="40" t="s">
        <v>490</v>
      </c>
      <c r="C5164" s="41">
        <v>0</v>
      </c>
      <c r="D5164" s="40" t="s">
        <v>221</v>
      </c>
      <c r="E5164" s="42">
        <v>2018</v>
      </c>
    </row>
    <row r="5165" spans="1:5" ht="15" x14ac:dyDescent="0.25">
      <c r="A5165" s="40" t="s">
        <v>489</v>
      </c>
      <c r="B5165" s="40" t="s">
        <v>490</v>
      </c>
      <c r="C5165" s="41">
        <v>61.027550620045503</v>
      </c>
      <c r="D5165" s="40" t="s">
        <v>222</v>
      </c>
      <c r="E5165" s="42">
        <v>2018</v>
      </c>
    </row>
    <row r="5166" spans="1:5" ht="15" x14ac:dyDescent="0.25">
      <c r="A5166" s="40" t="s">
        <v>489</v>
      </c>
      <c r="B5166" s="40" t="s">
        <v>490</v>
      </c>
      <c r="C5166" s="41">
        <v>327.661908113219</v>
      </c>
      <c r="D5166" s="40" t="s">
        <v>223</v>
      </c>
      <c r="E5166" s="42">
        <v>2018</v>
      </c>
    </row>
    <row r="5167" spans="1:5" ht="15" x14ac:dyDescent="0.25">
      <c r="A5167" s="40" t="s">
        <v>489</v>
      </c>
      <c r="B5167" s="40" t="s">
        <v>490</v>
      </c>
      <c r="C5167" s="41">
        <v>147.05375298722501</v>
      </c>
      <c r="D5167" s="40" t="s">
        <v>224</v>
      </c>
      <c r="E5167" s="42">
        <v>2018</v>
      </c>
    </row>
    <row r="5168" spans="1:5" ht="15" x14ac:dyDescent="0.25">
      <c r="A5168" s="40" t="s">
        <v>489</v>
      </c>
      <c r="B5168" s="40" t="s">
        <v>490</v>
      </c>
      <c r="C5168" s="41">
        <v>0</v>
      </c>
      <c r="D5168" s="40" t="s">
        <v>225</v>
      </c>
      <c r="E5168" s="42">
        <v>2018</v>
      </c>
    </row>
    <row r="5169" spans="1:5" ht="15" x14ac:dyDescent="0.25">
      <c r="A5169" s="40" t="s">
        <v>489</v>
      </c>
      <c r="B5169" s="40" t="s">
        <v>490</v>
      </c>
      <c r="C5169" s="41">
        <v>0</v>
      </c>
      <c r="D5169" s="40" t="s">
        <v>226</v>
      </c>
      <c r="E5169" s="42">
        <v>2018</v>
      </c>
    </row>
    <row r="5170" spans="1:5" ht="15" x14ac:dyDescent="0.25">
      <c r="A5170" s="40" t="s">
        <v>489</v>
      </c>
      <c r="B5170" s="40" t="s">
        <v>490</v>
      </c>
      <c r="C5170" s="41">
        <v>1822.6060847204899</v>
      </c>
      <c r="D5170" s="40" t="s">
        <v>667</v>
      </c>
      <c r="E5170" s="42">
        <v>2018</v>
      </c>
    </row>
    <row r="5171" spans="1:5" ht="15" x14ac:dyDescent="0.25">
      <c r="A5171" s="40" t="s">
        <v>489</v>
      </c>
      <c r="B5171" s="40" t="s">
        <v>490</v>
      </c>
      <c r="C5171" s="41">
        <v>1813.0737201940401</v>
      </c>
      <c r="D5171" s="40" t="s">
        <v>227</v>
      </c>
      <c r="E5171" s="42">
        <v>2018</v>
      </c>
    </row>
    <row r="5172" spans="1:5" ht="15" x14ac:dyDescent="0.25">
      <c r="A5172" s="40" t="s">
        <v>489</v>
      </c>
      <c r="B5172" s="40" t="s">
        <v>490</v>
      </c>
      <c r="C5172" s="41">
        <v>115.869553412728</v>
      </c>
      <c r="D5172" s="40" t="s">
        <v>228</v>
      </c>
      <c r="E5172" s="42">
        <v>2018</v>
      </c>
    </row>
    <row r="5173" spans="1:5" ht="15" x14ac:dyDescent="0.25">
      <c r="A5173" s="40" t="s">
        <v>489</v>
      </c>
      <c r="B5173" s="40" t="s">
        <v>490</v>
      </c>
      <c r="C5173" s="41">
        <v>0</v>
      </c>
      <c r="D5173" s="40" t="s">
        <v>229</v>
      </c>
      <c r="E5173" s="42">
        <v>2018</v>
      </c>
    </row>
    <row r="5174" spans="1:5" ht="15" x14ac:dyDescent="0.25">
      <c r="A5174" s="40" t="s">
        <v>489</v>
      </c>
      <c r="B5174" s="40" t="s">
        <v>490</v>
      </c>
      <c r="C5174" s="41">
        <v>-108.164660287074</v>
      </c>
      <c r="D5174" s="40" t="s">
        <v>230</v>
      </c>
      <c r="E5174" s="42">
        <v>2018</v>
      </c>
    </row>
    <row r="5175" spans="1:5" ht="15" x14ac:dyDescent="0.25">
      <c r="A5175" s="40" t="s">
        <v>489</v>
      </c>
      <c r="B5175" s="40" t="s">
        <v>490</v>
      </c>
      <c r="C5175" s="41">
        <v>1.8274714007999999</v>
      </c>
      <c r="D5175" s="40" t="s">
        <v>231</v>
      </c>
      <c r="E5175" s="42">
        <v>2018</v>
      </c>
    </row>
    <row r="5176" spans="1:5" ht="15" x14ac:dyDescent="0.25">
      <c r="A5176" s="40" t="s">
        <v>489</v>
      </c>
      <c r="B5176" s="40" t="s">
        <v>490</v>
      </c>
      <c r="C5176" s="41">
        <v>1822.6060847204899</v>
      </c>
      <c r="D5176" s="40" t="s">
        <v>668</v>
      </c>
      <c r="E5176" s="42">
        <v>2018</v>
      </c>
    </row>
    <row r="5177" spans="1:5" ht="15" x14ac:dyDescent="0.25">
      <c r="A5177" s="40" t="s">
        <v>491</v>
      </c>
      <c r="B5177" s="40" t="s">
        <v>492</v>
      </c>
      <c r="C5177" s="41">
        <v>1103</v>
      </c>
      <c r="D5177" s="40" t="s">
        <v>110</v>
      </c>
      <c r="E5177" s="42">
        <v>2018</v>
      </c>
    </row>
    <row r="5178" spans="1:5" ht="15" x14ac:dyDescent="0.25">
      <c r="A5178" s="40" t="s">
        <v>491</v>
      </c>
      <c r="B5178" s="40" t="s">
        <v>492</v>
      </c>
      <c r="C5178" s="41">
        <v>0.24895600000000001</v>
      </c>
      <c r="D5178" s="40" t="s">
        <v>220</v>
      </c>
      <c r="E5178" s="42">
        <v>2018</v>
      </c>
    </row>
    <row r="5179" spans="1:5" ht="15" x14ac:dyDescent="0.25">
      <c r="A5179" s="40" t="s">
        <v>491</v>
      </c>
      <c r="B5179" s="40" t="s">
        <v>492</v>
      </c>
      <c r="C5179" s="41">
        <v>107.33860797840001</v>
      </c>
      <c r="D5179" s="40" t="s">
        <v>221</v>
      </c>
      <c r="E5179" s="42">
        <v>2018</v>
      </c>
    </row>
    <row r="5180" spans="1:5" ht="15" x14ac:dyDescent="0.25">
      <c r="A5180" s="40" t="s">
        <v>491</v>
      </c>
      <c r="B5180" s="40" t="s">
        <v>492</v>
      </c>
      <c r="C5180" s="41">
        <v>72.777436931332005</v>
      </c>
      <c r="D5180" s="40" t="s">
        <v>222</v>
      </c>
      <c r="E5180" s="42">
        <v>2018</v>
      </c>
    </row>
    <row r="5181" spans="1:5" ht="15" x14ac:dyDescent="0.25">
      <c r="A5181" s="40" t="s">
        <v>491</v>
      </c>
      <c r="B5181" s="40" t="s">
        <v>492</v>
      </c>
      <c r="C5181" s="41">
        <v>212.596127414926</v>
      </c>
      <c r="D5181" s="40" t="s">
        <v>223</v>
      </c>
      <c r="E5181" s="42">
        <v>2018</v>
      </c>
    </row>
    <row r="5182" spans="1:5" ht="15" x14ac:dyDescent="0.25">
      <c r="A5182" s="40" t="s">
        <v>491</v>
      </c>
      <c r="B5182" s="40" t="s">
        <v>492</v>
      </c>
      <c r="C5182" s="41">
        <v>62.960286471550802</v>
      </c>
      <c r="D5182" s="40" t="s">
        <v>224</v>
      </c>
      <c r="E5182" s="42">
        <v>2018</v>
      </c>
    </row>
    <row r="5183" spans="1:5" ht="15" x14ac:dyDescent="0.25">
      <c r="A5183" s="40" t="s">
        <v>491</v>
      </c>
      <c r="B5183" s="40" t="s">
        <v>492</v>
      </c>
      <c r="C5183" s="41">
        <v>0</v>
      </c>
      <c r="D5183" s="40" t="s">
        <v>225</v>
      </c>
      <c r="E5183" s="42">
        <v>2018</v>
      </c>
    </row>
    <row r="5184" spans="1:5" ht="15" x14ac:dyDescent="0.25">
      <c r="A5184" s="40" t="s">
        <v>491</v>
      </c>
      <c r="B5184" s="40" t="s">
        <v>492</v>
      </c>
      <c r="C5184" s="41">
        <v>0</v>
      </c>
      <c r="D5184" s="40" t="s">
        <v>226</v>
      </c>
      <c r="E5184" s="42">
        <v>2018</v>
      </c>
    </row>
    <row r="5185" spans="1:5" ht="15" x14ac:dyDescent="0.25">
      <c r="A5185" s="40" t="s">
        <v>491</v>
      </c>
      <c r="B5185" s="40" t="s">
        <v>492</v>
      </c>
      <c r="C5185" s="41">
        <v>1344.24419883941</v>
      </c>
      <c r="D5185" s="40" t="s">
        <v>667</v>
      </c>
      <c r="E5185" s="42">
        <v>2018</v>
      </c>
    </row>
    <row r="5186" spans="1:5" ht="15" x14ac:dyDescent="0.25">
      <c r="A5186" s="40" t="s">
        <v>491</v>
      </c>
      <c r="B5186" s="40" t="s">
        <v>492</v>
      </c>
      <c r="C5186" s="41">
        <v>370.42505121722098</v>
      </c>
      <c r="D5186" s="40" t="s">
        <v>227</v>
      </c>
      <c r="E5186" s="42">
        <v>2018</v>
      </c>
    </row>
    <row r="5187" spans="1:5" ht="15" x14ac:dyDescent="0.25">
      <c r="A5187" s="40" t="s">
        <v>491</v>
      </c>
      <c r="B5187" s="40" t="s">
        <v>492</v>
      </c>
      <c r="C5187" s="41">
        <v>468.64663763556899</v>
      </c>
      <c r="D5187" s="40" t="s">
        <v>228</v>
      </c>
      <c r="E5187" s="42">
        <v>2018</v>
      </c>
    </row>
    <row r="5188" spans="1:5" ht="15" x14ac:dyDescent="0.25">
      <c r="A5188" s="40" t="s">
        <v>491</v>
      </c>
      <c r="B5188" s="40" t="s">
        <v>492</v>
      </c>
      <c r="C5188" s="41">
        <v>0</v>
      </c>
      <c r="D5188" s="40" t="s">
        <v>229</v>
      </c>
      <c r="E5188" s="42">
        <v>2018</v>
      </c>
    </row>
    <row r="5189" spans="1:5" ht="15" x14ac:dyDescent="0.25">
      <c r="A5189" s="40" t="s">
        <v>491</v>
      </c>
      <c r="B5189" s="40" t="s">
        <v>492</v>
      </c>
      <c r="C5189" s="41">
        <v>-1.76740000492446</v>
      </c>
      <c r="D5189" s="40" t="s">
        <v>230</v>
      </c>
      <c r="E5189" s="42">
        <v>2018</v>
      </c>
    </row>
    <row r="5190" spans="1:5" ht="15" x14ac:dyDescent="0.25">
      <c r="A5190" s="40" t="s">
        <v>491</v>
      </c>
      <c r="B5190" s="40" t="s">
        <v>492</v>
      </c>
      <c r="C5190" s="41">
        <v>506.939909991543</v>
      </c>
      <c r="D5190" s="40" t="s">
        <v>231</v>
      </c>
      <c r="E5190" s="42">
        <v>2018</v>
      </c>
    </row>
    <row r="5191" spans="1:5" ht="15" x14ac:dyDescent="0.25">
      <c r="A5191" s="40" t="s">
        <v>491</v>
      </c>
      <c r="B5191" s="40" t="s">
        <v>492</v>
      </c>
      <c r="C5191" s="41">
        <v>1344.24419883941</v>
      </c>
      <c r="D5191" s="40" t="s">
        <v>668</v>
      </c>
      <c r="E5191" s="42">
        <v>2018</v>
      </c>
    </row>
    <row r="5192" spans="1:5" ht="15" x14ac:dyDescent="0.25">
      <c r="A5192" s="40" t="s">
        <v>493</v>
      </c>
      <c r="B5192" s="40" t="s">
        <v>494</v>
      </c>
      <c r="C5192" s="41">
        <v>42.338254249669703</v>
      </c>
      <c r="D5192" s="40" t="s">
        <v>110</v>
      </c>
      <c r="E5192" s="42">
        <v>2018</v>
      </c>
    </row>
    <row r="5193" spans="1:5" ht="15" x14ac:dyDescent="0.25">
      <c r="A5193" s="40" t="s">
        <v>493</v>
      </c>
      <c r="B5193" s="40" t="s">
        <v>494</v>
      </c>
      <c r="C5193" s="41">
        <v>402.23043000000001</v>
      </c>
      <c r="D5193" s="40" t="s">
        <v>220</v>
      </c>
      <c r="E5193" s="42">
        <v>2018</v>
      </c>
    </row>
    <row r="5194" spans="1:5" ht="15" x14ac:dyDescent="0.25">
      <c r="A5194" s="40" t="s">
        <v>493</v>
      </c>
      <c r="B5194" s="40" t="s">
        <v>494</v>
      </c>
      <c r="C5194" s="41">
        <v>0</v>
      </c>
      <c r="D5194" s="40" t="s">
        <v>221</v>
      </c>
      <c r="E5194" s="42">
        <v>2018</v>
      </c>
    </row>
    <row r="5195" spans="1:5" ht="15" x14ac:dyDescent="0.25">
      <c r="A5195" s="40" t="s">
        <v>493</v>
      </c>
      <c r="B5195" s="40" t="s">
        <v>494</v>
      </c>
      <c r="C5195" s="41">
        <v>28.501389671901201</v>
      </c>
      <c r="D5195" s="40" t="s">
        <v>222</v>
      </c>
      <c r="E5195" s="42">
        <v>2018</v>
      </c>
    </row>
    <row r="5196" spans="1:5" ht="15" x14ac:dyDescent="0.25">
      <c r="A5196" s="40" t="s">
        <v>493</v>
      </c>
      <c r="B5196" s="40" t="s">
        <v>494</v>
      </c>
      <c r="C5196" s="41">
        <v>30.874228493461501</v>
      </c>
      <c r="D5196" s="40" t="s">
        <v>223</v>
      </c>
      <c r="E5196" s="42">
        <v>2018</v>
      </c>
    </row>
    <row r="5197" spans="1:5" ht="15" x14ac:dyDescent="0.25">
      <c r="A5197" s="40" t="s">
        <v>493</v>
      </c>
      <c r="B5197" s="40" t="s">
        <v>494</v>
      </c>
      <c r="C5197" s="41">
        <v>2.78486197153812</v>
      </c>
      <c r="D5197" s="40" t="s">
        <v>224</v>
      </c>
      <c r="E5197" s="42">
        <v>2018</v>
      </c>
    </row>
    <row r="5198" spans="1:5" ht="15" x14ac:dyDescent="0.25">
      <c r="A5198" s="40" t="s">
        <v>493</v>
      </c>
      <c r="B5198" s="40" t="s">
        <v>494</v>
      </c>
      <c r="C5198" s="41">
        <v>4.6304820729010601</v>
      </c>
      <c r="D5198" s="40" t="s">
        <v>225</v>
      </c>
      <c r="E5198" s="42">
        <v>2018</v>
      </c>
    </row>
    <row r="5199" spans="1:5" ht="15" x14ac:dyDescent="0.25">
      <c r="A5199" s="40" t="s">
        <v>493</v>
      </c>
      <c r="B5199" s="40" t="s">
        <v>494</v>
      </c>
      <c r="C5199" s="41">
        <v>0.19060238177163699</v>
      </c>
      <c r="D5199" s="40" t="s">
        <v>226</v>
      </c>
      <c r="E5199" s="42">
        <v>2018</v>
      </c>
    </row>
    <row r="5200" spans="1:5" ht="15" x14ac:dyDescent="0.25">
      <c r="A5200" s="40" t="s">
        <v>493</v>
      </c>
      <c r="B5200" s="40" t="s">
        <v>494</v>
      </c>
      <c r="C5200" s="41">
        <v>511.55024884124299</v>
      </c>
      <c r="D5200" s="40" t="s">
        <v>667</v>
      </c>
      <c r="E5200" s="42">
        <v>2018</v>
      </c>
    </row>
    <row r="5201" spans="1:5" ht="15" x14ac:dyDescent="0.25">
      <c r="A5201" s="40" t="s">
        <v>493</v>
      </c>
      <c r="B5201" s="40" t="s">
        <v>494</v>
      </c>
      <c r="C5201" s="41">
        <v>431.650089053763</v>
      </c>
      <c r="D5201" s="40" t="s">
        <v>227</v>
      </c>
      <c r="E5201" s="42">
        <v>2018</v>
      </c>
    </row>
    <row r="5202" spans="1:5" ht="15" x14ac:dyDescent="0.25">
      <c r="A5202" s="40" t="s">
        <v>493</v>
      </c>
      <c r="B5202" s="40" t="s">
        <v>494</v>
      </c>
      <c r="C5202" s="41">
        <v>6.2610151759455404</v>
      </c>
      <c r="D5202" s="40" t="s">
        <v>228</v>
      </c>
      <c r="E5202" s="42">
        <v>2018</v>
      </c>
    </row>
    <row r="5203" spans="1:5" ht="15" x14ac:dyDescent="0.25">
      <c r="A5203" s="40" t="s">
        <v>493</v>
      </c>
      <c r="B5203" s="40" t="s">
        <v>494</v>
      </c>
      <c r="C5203" s="41">
        <v>0</v>
      </c>
      <c r="D5203" s="40" t="s">
        <v>229</v>
      </c>
      <c r="E5203" s="42">
        <v>2018</v>
      </c>
    </row>
    <row r="5204" spans="1:5" ht="15" x14ac:dyDescent="0.25">
      <c r="A5204" s="40" t="s">
        <v>493</v>
      </c>
      <c r="B5204" s="40" t="s">
        <v>494</v>
      </c>
      <c r="C5204" s="41">
        <v>37.5530026619343</v>
      </c>
      <c r="D5204" s="40" t="s">
        <v>230</v>
      </c>
      <c r="E5204" s="42">
        <v>2018</v>
      </c>
    </row>
    <row r="5205" spans="1:5" ht="15" x14ac:dyDescent="0.25">
      <c r="A5205" s="40" t="s">
        <v>493</v>
      </c>
      <c r="B5205" s="40" t="s">
        <v>494</v>
      </c>
      <c r="C5205" s="41">
        <v>36.086141949599998</v>
      </c>
      <c r="D5205" s="40" t="s">
        <v>231</v>
      </c>
      <c r="E5205" s="42">
        <v>2018</v>
      </c>
    </row>
    <row r="5206" spans="1:5" ht="15" x14ac:dyDescent="0.25">
      <c r="A5206" s="40" t="s">
        <v>493</v>
      </c>
      <c r="B5206" s="40" t="s">
        <v>494</v>
      </c>
      <c r="C5206" s="41">
        <v>511.55024884124299</v>
      </c>
      <c r="D5206" s="40" t="s">
        <v>668</v>
      </c>
      <c r="E5206" s="42">
        <v>2018</v>
      </c>
    </row>
    <row r="5207" spans="1:5" ht="15" x14ac:dyDescent="0.25">
      <c r="A5207" s="40" t="s">
        <v>495</v>
      </c>
      <c r="B5207" s="40" t="s">
        <v>496</v>
      </c>
      <c r="C5207" s="41">
        <v>603.87313360495295</v>
      </c>
      <c r="D5207" s="40" t="s">
        <v>110</v>
      </c>
      <c r="E5207" s="42">
        <v>2018</v>
      </c>
    </row>
    <row r="5208" spans="1:5" ht="15" x14ac:dyDescent="0.25">
      <c r="A5208" s="40" t="s">
        <v>495</v>
      </c>
      <c r="B5208" s="40" t="s">
        <v>496</v>
      </c>
      <c r="C5208" s="41">
        <v>647.14859000000001</v>
      </c>
      <c r="D5208" s="40" t="s">
        <v>220</v>
      </c>
      <c r="E5208" s="42">
        <v>2018</v>
      </c>
    </row>
    <row r="5209" spans="1:5" ht="15" x14ac:dyDescent="0.25">
      <c r="A5209" s="40" t="s">
        <v>495</v>
      </c>
      <c r="B5209" s="40" t="s">
        <v>496</v>
      </c>
      <c r="C5209" s="41">
        <v>0</v>
      </c>
      <c r="D5209" s="40" t="s">
        <v>221</v>
      </c>
      <c r="E5209" s="42">
        <v>2018</v>
      </c>
    </row>
    <row r="5210" spans="1:5" ht="15" x14ac:dyDescent="0.25">
      <c r="A5210" s="40" t="s">
        <v>495</v>
      </c>
      <c r="B5210" s="40" t="s">
        <v>496</v>
      </c>
      <c r="C5210" s="41">
        <v>49.532627436420697</v>
      </c>
      <c r="D5210" s="40" t="s">
        <v>222</v>
      </c>
      <c r="E5210" s="42">
        <v>2018</v>
      </c>
    </row>
    <row r="5211" spans="1:5" ht="15" x14ac:dyDescent="0.25">
      <c r="A5211" s="40" t="s">
        <v>495</v>
      </c>
      <c r="B5211" s="40" t="s">
        <v>496</v>
      </c>
      <c r="C5211" s="41">
        <v>258.69089021981398</v>
      </c>
      <c r="D5211" s="40" t="s">
        <v>223</v>
      </c>
      <c r="E5211" s="42">
        <v>2018</v>
      </c>
    </row>
    <row r="5212" spans="1:5" ht="15" x14ac:dyDescent="0.25">
      <c r="A5212" s="40" t="s">
        <v>495</v>
      </c>
      <c r="B5212" s="40" t="s">
        <v>496</v>
      </c>
      <c r="C5212" s="41">
        <v>8.4046186395505806</v>
      </c>
      <c r="D5212" s="40" t="s">
        <v>224</v>
      </c>
      <c r="E5212" s="42">
        <v>2018</v>
      </c>
    </row>
    <row r="5213" spans="1:5" ht="15" x14ac:dyDescent="0.25">
      <c r="A5213" s="40" t="s">
        <v>495</v>
      </c>
      <c r="B5213" s="40" t="s">
        <v>496</v>
      </c>
      <c r="C5213" s="41">
        <v>224.77701290546401</v>
      </c>
      <c r="D5213" s="40" t="s">
        <v>225</v>
      </c>
      <c r="E5213" s="42">
        <v>2018</v>
      </c>
    </row>
    <row r="5214" spans="1:5" ht="15" x14ac:dyDescent="0.25">
      <c r="A5214" s="40" t="s">
        <v>495</v>
      </c>
      <c r="B5214" s="40" t="s">
        <v>496</v>
      </c>
      <c r="C5214" s="41">
        <v>61.131065086362298</v>
      </c>
      <c r="D5214" s="40" t="s">
        <v>226</v>
      </c>
      <c r="E5214" s="42">
        <v>2018</v>
      </c>
    </row>
    <row r="5215" spans="1:5" ht="15" x14ac:dyDescent="0.25">
      <c r="A5215" s="40" t="s">
        <v>495</v>
      </c>
      <c r="B5215" s="40" t="s">
        <v>496</v>
      </c>
      <c r="C5215" s="41">
        <v>1853.5579378925599</v>
      </c>
      <c r="D5215" s="40" t="s">
        <v>667</v>
      </c>
      <c r="E5215" s="42">
        <v>2018</v>
      </c>
    </row>
    <row r="5216" spans="1:5" ht="15" x14ac:dyDescent="0.25">
      <c r="A5216" s="40" t="s">
        <v>495</v>
      </c>
      <c r="B5216" s="40" t="s">
        <v>496</v>
      </c>
      <c r="C5216" s="41">
        <v>1614.5768448131801</v>
      </c>
      <c r="D5216" s="40" t="s">
        <v>227</v>
      </c>
      <c r="E5216" s="42">
        <v>2018</v>
      </c>
    </row>
    <row r="5217" spans="1:5" ht="15" x14ac:dyDescent="0.25">
      <c r="A5217" s="40" t="s">
        <v>495</v>
      </c>
      <c r="B5217" s="40" t="s">
        <v>496</v>
      </c>
      <c r="C5217" s="41">
        <v>22.327062781967602</v>
      </c>
      <c r="D5217" s="40" t="s">
        <v>228</v>
      </c>
      <c r="E5217" s="42">
        <v>2018</v>
      </c>
    </row>
    <row r="5218" spans="1:5" ht="15" x14ac:dyDescent="0.25">
      <c r="A5218" s="40" t="s">
        <v>495</v>
      </c>
      <c r="B5218" s="40" t="s">
        <v>496</v>
      </c>
      <c r="C5218" s="41">
        <v>0</v>
      </c>
      <c r="D5218" s="40" t="s">
        <v>229</v>
      </c>
      <c r="E5218" s="42">
        <v>2018</v>
      </c>
    </row>
    <row r="5219" spans="1:5" ht="15" x14ac:dyDescent="0.25">
      <c r="A5219" s="40" t="s">
        <v>495</v>
      </c>
      <c r="B5219" s="40" t="s">
        <v>496</v>
      </c>
      <c r="C5219" s="41">
        <v>-8.7029238260428894</v>
      </c>
      <c r="D5219" s="40" t="s">
        <v>230</v>
      </c>
      <c r="E5219" s="42">
        <v>2018</v>
      </c>
    </row>
    <row r="5220" spans="1:5" ht="15" x14ac:dyDescent="0.25">
      <c r="A5220" s="40" t="s">
        <v>495</v>
      </c>
      <c r="B5220" s="40" t="s">
        <v>496</v>
      </c>
      <c r="C5220" s="41">
        <v>225.35695412346399</v>
      </c>
      <c r="D5220" s="40" t="s">
        <v>231</v>
      </c>
      <c r="E5220" s="42">
        <v>2018</v>
      </c>
    </row>
    <row r="5221" spans="1:5" ht="15" x14ac:dyDescent="0.25">
      <c r="A5221" s="40" t="s">
        <v>495</v>
      </c>
      <c r="B5221" s="40" t="s">
        <v>496</v>
      </c>
      <c r="C5221" s="41">
        <v>1853.5579378925599</v>
      </c>
      <c r="D5221" s="40" t="s">
        <v>668</v>
      </c>
      <c r="E5221" s="42">
        <v>2018</v>
      </c>
    </row>
    <row r="5222" spans="1:5" ht="15" x14ac:dyDescent="0.25">
      <c r="A5222" s="40" t="s">
        <v>497</v>
      </c>
      <c r="B5222" s="40" t="s">
        <v>498</v>
      </c>
      <c r="C5222" s="41">
        <v>64.680150424199496</v>
      </c>
      <c r="D5222" s="40" t="s">
        <v>110</v>
      </c>
      <c r="E5222" s="42">
        <v>2018</v>
      </c>
    </row>
    <row r="5223" spans="1:5" ht="15" x14ac:dyDescent="0.25">
      <c r="A5223" s="40" t="s">
        <v>497</v>
      </c>
      <c r="B5223" s="40" t="s">
        <v>498</v>
      </c>
      <c r="C5223" s="41">
        <v>111.084208</v>
      </c>
      <c r="D5223" s="40" t="s">
        <v>220</v>
      </c>
      <c r="E5223" s="42">
        <v>2018</v>
      </c>
    </row>
    <row r="5224" spans="1:5" ht="15" x14ac:dyDescent="0.25">
      <c r="A5224" s="40" t="s">
        <v>497</v>
      </c>
      <c r="B5224" s="40" t="s">
        <v>498</v>
      </c>
      <c r="C5224" s="41">
        <v>0</v>
      </c>
      <c r="D5224" s="40" t="s">
        <v>221</v>
      </c>
      <c r="E5224" s="42">
        <v>2018</v>
      </c>
    </row>
    <row r="5225" spans="1:5" ht="15" x14ac:dyDescent="0.25">
      <c r="A5225" s="40" t="s">
        <v>497</v>
      </c>
      <c r="B5225" s="40" t="s">
        <v>498</v>
      </c>
      <c r="C5225" s="41">
        <v>9.0109445911092898</v>
      </c>
      <c r="D5225" s="40" t="s">
        <v>222</v>
      </c>
      <c r="E5225" s="42">
        <v>2018</v>
      </c>
    </row>
    <row r="5226" spans="1:5" ht="15" x14ac:dyDescent="0.25">
      <c r="A5226" s="40" t="s">
        <v>497</v>
      </c>
      <c r="B5226" s="40" t="s">
        <v>498</v>
      </c>
      <c r="C5226" s="41">
        <v>24.634792943909201</v>
      </c>
      <c r="D5226" s="40" t="s">
        <v>223</v>
      </c>
      <c r="E5226" s="42">
        <v>2018</v>
      </c>
    </row>
    <row r="5227" spans="1:5" ht="15" x14ac:dyDescent="0.25">
      <c r="A5227" s="40" t="s">
        <v>497</v>
      </c>
      <c r="B5227" s="40" t="s">
        <v>498</v>
      </c>
      <c r="C5227" s="41">
        <v>5.1944777890587304</v>
      </c>
      <c r="D5227" s="40" t="s">
        <v>224</v>
      </c>
      <c r="E5227" s="42">
        <v>2018</v>
      </c>
    </row>
    <row r="5228" spans="1:5" ht="15" x14ac:dyDescent="0.25">
      <c r="A5228" s="40" t="s">
        <v>497</v>
      </c>
      <c r="B5228" s="40" t="s">
        <v>498</v>
      </c>
      <c r="C5228" s="41">
        <v>1.1108420800000001</v>
      </c>
      <c r="D5228" s="40" t="s">
        <v>225</v>
      </c>
      <c r="E5228" s="42">
        <v>2018</v>
      </c>
    </row>
    <row r="5229" spans="1:5" ht="15" x14ac:dyDescent="0.25">
      <c r="A5229" s="40" t="s">
        <v>497</v>
      </c>
      <c r="B5229" s="40" t="s">
        <v>498</v>
      </c>
      <c r="C5229" s="41">
        <v>0.20083808127639399</v>
      </c>
      <c r="D5229" s="40" t="s">
        <v>226</v>
      </c>
      <c r="E5229" s="42">
        <v>2018</v>
      </c>
    </row>
    <row r="5230" spans="1:5" ht="15" x14ac:dyDescent="0.25">
      <c r="A5230" s="40" t="s">
        <v>497</v>
      </c>
      <c r="B5230" s="40" t="s">
        <v>498</v>
      </c>
      <c r="C5230" s="41">
        <v>215.91625390955301</v>
      </c>
      <c r="D5230" s="40" t="s">
        <v>667</v>
      </c>
      <c r="E5230" s="42">
        <v>2018</v>
      </c>
    </row>
    <row r="5231" spans="1:5" ht="15" x14ac:dyDescent="0.25">
      <c r="A5231" s="40" t="s">
        <v>497</v>
      </c>
      <c r="B5231" s="40" t="s">
        <v>498</v>
      </c>
      <c r="C5231" s="41">
        <v>175.60467279500401</v>
      </c>
      <c r="D5231" s="40" t="s">
        <v>227</v>
      </c>
      <c r="E5231" s="42">
        <v>2018</v>
      </c>
    </row>
    <row r="5232" spans="1:5" ht="15" x14ac:dyDescent="0.25">
      <c r="A5232" s="40" t="s">
        <v>497</v>
      </c>
      <c r="B5232" s="40" t="s">
        <v>498</v>
      </c>
      <c r="C5232" s="41">
        <v>42.354905848285298</v>
      </c>
      <c r="D5232" s="40" t="s">
        <v>228</v>
      </c>
      <c r="E5232" s="42">
        <v>2018</v>
      </c>
    </row>
    <row r="5233" spans="1:5" ht="15" x14ac:dyDescent="0.25">
      <c r="A5233" s="40" t="s">
        <v>497</v>
      </c>
      <c r="B5233" s="40" t="s">
        <v>498</v>
      </c>
      <c r="C5233" s="41">
        <v>0</v>
      </c>
      <c r="D5233" s="40" t="s">
        <v>229</v>
      </c>
      <c r="E5233" s="42">
        <v>2018</v>
      </c>
    </row>
    <row r="5234" spans="1:5" ht="15" x14ac:dyDescent="0.25">
      <c r="A5234" s="40" t="s">
        <v>497</v>
      </c>
      <c r="B5234" s="40" t="s">
        <v>498</v>
      </c>
      <c r="C5234" s="41">
        <v>-2.04337470653652</v>
      </c>
      <c r="D5234" s="40" t="s">
        <v>230</v>
      </c>
      <c r="E5234" s="42">
        <v>2018</v>
      </c>
    </row>
    <row r="5235" spans="1:5" ht="15" x14ac:dyDescent="0.25">
      <c r="A5235" s="40" t="s">
        <v>497</v>
      </c>
      <c r="B5235" s="40" t="s">
        <v>498</v>
      </c>
      <c r="C5235" s="41">
        <v>4.9972799999999997E-5</v>
      </c>
      <c r="D5235" s="40" t="s">
        <v>231</v>
      </c>
      <c r="E5235" s="42">
        <v>2018</v>
      </c>
    </row>
    <row r="5236" spans="1:5" ht="15" x14ac:dyDescent="0.25">
      <c r="A5236" s="40" t="s">
        <v>497</v>
      </c>
      <c r="B5236" s="40" t="s">
        <v>498</v>
      </c>
      <c r="C5236" s="41">
        <v>215.91625390955301</v>
      </c>
      <c r="D5236" s="40" t="s">
        <v>668</v>
      </c>
      <c r="E5236" s="42">
        <v>2018</v>
      </c>
    </row>
    <row r="5237" spans="1:5" ht="15" x14ac:dyDescent="0.25">
      <c r="A5237" s="40" t="s">
        <v>499</v>
      </c>
      <c r="B5237" s="40" t="s">
        <v>500</v>
      </c>
      <c r="C5237" s="41">
        <v>67.219119288131694</v>
      </c>
      <c r="D5237" s="40" t="s">
        <v>110</v>
      </c>
      <c r="E5237" s="42">
        <v>2018</v>
      </c>
    </row>
    <row r="5238" spans="1:5" ht="15" x14ac:dyDescent="0.25">
      <c r="A5238" s="40" t="s">
        <v>499</v>
      </c>
      <c r="B5238" s="40" t="s">
        <v>500</v>
      </c>
      <c r="C5238" s="41">
        <v>41.476137000000001</v>
      </c>
      <c r="D5238" s="40" t="s">
        <v>220</v>
      </c>
      <c r="E5238" s="42">
        <v>2018</v>
      </c>
    </row>
    <row r="5239" spans="1:5" ht="15" x14ac:dyDescent="0.25">
      <c r="A5239" s="40" t="s">
        <v>499</v>
      </c>
      <c r="B5239" s="40" t="s">
        <v>500</v>
      </c>
      <c r="C5239" s="41">
        <v>0</v>
      </c>
      <c r="D5239" s="40" t="s">
        <v>221</v>
      </c>
      <c r="E5239" s="42">
        <v>2018</v>
      </c>
    </row>
    <row r="5240" spans="1:5" ht="15" x14ac:dyDescent="0.25">
      <c r="A5240" s="40" t="s">
        <v>499</v>
      </c>
      <c r="B5240" s="40" t="s">
        <v>500</v>
      </c>
      <c r="C5240" s="41">
        <v>3.3504636953247702</v>
      </c>
      <c r="D5240" s="40" t="s">
        <v>222</v>
      </c>
      <c r="E5240" s="42">
        <v>2018</v>
      </c>
    </row>
    <row r="5241" spans="1:5" ht="15" x14ac:dyDescent="0.25">
      <c r="A5241" s="40" t="s">
        <v>499</v>
      </c>
      <c r="B5241" s="40" t="s">
        <v>500</v>
      </c>
      <c r="C5241" s="41">
        <v>16.1430765097274</v>
      </c>
      <c r="D5241" s="40" t="s">
        <v>223</v>
      </c>
      <c r="E5241" s="42">
        <v>2018</v>
      </c>
    </row>
    <row r="5242" spans="1:5" ht="15" x14ac:dyDescent="0.25">
      <c r="A5242" s="40" t="s">
        <v>499</v>
      </c>
      <c r="B5242" s="40" t="s">
        <v>500</v>
      </c>
      <c r="C5242" s="41">
        <v>7.1099157140734701E-4</v>
      </c>
      <c r="D5242" s="40" t="s">
        <v>224</v>
      </c>
      <c r="E5242" s="42">
        <v>2018</v>
      </c>
    </row>
    <row r="5243" spans="1:5" ht="15" x14ac:dyDescent="0.25">
      <c r="A5243" s="40" t="s">
        <v>499</v>
      </c>
      <c r="B5243" s="40" t="s">
        <v>500</v>
      </c>
      <c r="C5243" s="41">
        <v>7.9045891685029899</v>
      </c>
      <c r="D5243" s="40" t="s">
        <v>225</v>
      </c>
      <c r="E5243" s="42">
        <v>2018</v>
      </c>
    </row>
    <row r="5244" spans="1:5" ht="15" x14ac:dyDescent="0.25">
      <c r="A5244" s="40" t="s">
        <v>499</v>
      </c>
      <c r="B5244" s="40" t="s">
        <v>500</v>
      </c>
      <c r="C5244" s="41">
        <v>2.5263194827166502</v>
      </c>
      <c r="D5244" s="40" t="s">
        <v>226</v>
      </c>
      <c r="E5244" s="42">
        <v>2018</v>
      </c>
    </row>
    <row r="5245" spans="1:5" ht="15" x14ac:dyDescent="0.25">
      <c r="A5245" s="40" t="s">
        <v>499</v>
      </c>
      <c r="B5245" s="40" t="s">
        <v>500</v>
      </c>
      <c r="C5245" s="41">
        <v>138.62041613597501</v>
      </c>
      <c r="D5245" s="40" t="s">
        <v>667</v>
      </c>
      <c r="E5245" s="42">
        <v>2018</v>
      </c>
    </row>
    <row r="5246" spans="1:5" ht="15" x14ac:dyDescent="0.25">
      <c r="A5246" s="40" t="s">
        <v>499</v>
      </c>
      <c r="B5246" s="40" t="s">
        <v>500</v>
      </c>
      <c r="C5246" s="41">
        <v>93.1365471963868</v>
      </c>
      <c r="D5246" s="40" t="s">
        <v>227</v>
      </c>
      <c r="E5246" s="42">
        <v>2018</v>
      </c>
    </row>
    <row r="5247" spans="1:5" ht="15" x14ac:dyDescent="0.25">
      <c r="A5247" s="40" t="s">
        <v>499</v>
      </c>
      <c r="B5247" s="40" t="s">
        <v>500</v>
      </c>
      <c r="C5247" s="41">
        <v>0</v>
      </c>
      <c r="D5247" s="40" t="s">
        <v>228</v>
      </c>
      <c r="E5247" s="42">
        <v>2018</v>
      </c>
    </row>
    <row r="5248" spans="1:5" ht="15" x14ac:dyDescent="0.25">
      <c r="A5248" s="40" t="s">
        <v>499</v>
      </c>
      <c r="B5248" s="40" t="s">
        <v>500</v>
      </c>
      <c r="C5248" s="41">
        <v>0</v>
      </c>
      <c r="D5248" s="40" t="s">
        <v>229</v>
      </c>
      <c r="E5248" s="42">
        <v>2018</v>
      </c>
    </row>
    <row r="5249" spans="1:5" ht="15" x14ac:dyDescent="0.25">
      <c r="A5249" s="40" t="s">
        <v>499</v>
      </c>
      <c r="B5249" s="40" t="s">
        <v>500</v>
      </c>
      <c r="C5249" s="41">
        <v>44.914595853988203</v>
      </c>
      <c r="D5249" s="40" t="s">
        <v>230</v>
      </c>
      <c r="E5249" s="42">
        <v>2018</v>
      </c>
    </row>
    <row r="5250" spans="1:5" ht="15" x14ac:dyDescent="0.25">
      <c r="A5250" s="40" t="s">
        <v>499</v>
      </c>
      <c r="B5250" s="40" t="s">
        <v>500</v>
      </c>
      <c r="C5250" s="41">
        <v>0.56927308560000001</v>
      </c>
      <c r="D5250" s="40" t="s">
        <v>231</v>
      </c>
      <c r="E5250" s="42">
        <v>2018</v>
      </c>
    </row>
    <row r="5251" spans="1:5" ht="15" x14ac:dyDescent="0.25">
      <c r="A5251" s="40" t="s">
        <v>499</v>
      </c>
      <c r="B5251" s="40" t="s">
        <v>500</v>
      </c>
      <c r="C5251" s="41">
        <v>138.62041613597501</v>
      </c>
      <c r="D5251" s="40" t="s">
        <v>668</v>
      </c>
      <c r="E5251" s="42">
        <v>2018</v>
      </c>
    </row>
    <row r="5252" spans="1:5" ht="15" x14ac:dyDescent="0.25">
      <c r="A5252" s="40" t="s">
        <v>501</v>
      </c>
      <c r="B5252" s="40" t="s">
        <v>502</v>
      </c>
      <c r="C5252" s="41">
        <v>609.94261240947901</v>
      </c>
      <c r="D5252" s="40" t="s">
        <v>110</v>
      </c>
      <c r="E5252" s="42">
        <v>2018</v>
      </c>
    </row>
    <row r="5253" spans="1:5" ht="15" x14ac:dyDescent="0.25">
      <c r="A5253" s="40" t="s">
        <v>501</v>
      </c>
      <c r="B5253" s="40" t="s">
        <v>502</v>
      </c>
      <c r="C5253" s="41">
        <v>2378.8962069999998</v>
      </c>
      <c r="D5253" s="40" t="s">
        <v>220</v>
      </c>
      <c r="E5253" s="42">
        <v>2018</v>
      </c>
    </row>
    <row r="5254" spans="1:5" ht="15" x14ac:dyDescent="0.25">
      <c r="A5254" s="40" t="s">
        <v>501</v>
      </c>
      <c r="B5254" s="40" t="s">
        <v>502</v>
      </c>
      <c r="C5254" s="41">
        <v>0</v>
      </c>
      <c r="D5254" s="40" t="s">
        <v>221</v>
      </c>
      <c r="E5254" s="42">
        <v>2018</v>
      </c>
    </row>
    <row r="5255" spans="1:5" ht="15" x14ac:dyDescent="0.25">
      <c r="A5255" s="40" t="s">
        <v>501</v>
      </c>
      <c r="B5255" s="40" t="s">
        <v>502</v>
      </c>
      <c r="C5255" s="41">
        <v>161.73500904713299</v>
      </c>
      <c r="D5255" s="40" t="s">
        <v>222</v>
      </c>
      <c r="E5255" s="42">
        <v>2018</v>
      </c>
    </row>
    <row r="5256" spans="1:5" ht="15" x14ac:dyDescent="0.25">
      <c r="A5256" s="40" t="s">
        <v>501</v>
      </c>
      <c r="B5256" s="40" t="s">
        <v>502</v>
      </c>
      <c r="C5256" s="41">
        <v>506.33430121672598</v>
      </c>
      <c r="D5256" s="40" t="s">
        <v>223</v>
      </c>
      <c r="E5256" s="42">
        <v>2018</v>
      </c>
    </row>
    <row r="5257" spans="1:5" ht="15" x14ac:dyDescent="0.25">
      <c r="A5257" s="40" t="s">
        <v>501</v>
      </c>
      <c r="B5257" s="40" t="s">
        <v>502</v>
      </c>
      <c r="C5257" s="41">
        <v>395.96700159437501</v>
      </c>
      <c r="D5257" s="40" t="s">
        <v>224</v>
      </c>
      <c r="E5257" s="42">
        <v>2018</v>
      </c>
    </row>
    <row r="5258" spans="1:5" ht="15" x14ac:dyDescent="0.25">
      <c r="A5258" s="40" t="s">
        <v>501</v>
      </c>
      <c r="B5258" s="40" t="s">
        <v>502</v>
      </c>
      <c r="C5258" s="41">
        <v>506.301658515783</v>
      </c>
      <c r="D5258" s="40" t="s">
        <v>225</v>
      </c>
      <c r="E5258" s="42">
        <v>2018</v>
      </c>
    </row>
    <row r="5259" spans="1:5" ht="15" x14ac:dyDescent="0.25">
      <c r="A5259" s="40" t="s">
        <v>501</v>
      </c>
      <c r="B5259" s="40" t="s">
        <v>502</v>
      </c>
      <c r="C5259" s="41">
        <v>118.474588092693</v>
      </c>
      <c r="D5259" s="40" t="s">
        <v>226</v>
      </c>
      <c r="E5259" s="42">
        <v>2018</v>
      </c>
    </row>
    <row r="5260" spans="1:5" ht="15" x14ac:dyDescent="0.25">
      <c r="A5260" s="40" t="s">
        <v>501</v>
      </c>
      <c r="B5260" s="40" t="s">
        <v>502</v>
      </c>
      <c r="C5260" s="41">
        <v>4677.6513778761901</v>
      </c>
      <c r="D5260" s="40" t="s">
        <v>667</v>
      </c>
      <c r="E5260" s="42">
        <v>2018</v>
      </c>
    </row>
    <row r="5261" spans="1:5" ht="15" x14ac:dyDescent="0.25">
      <c r="A5261" s="40" t="s">
        <v>501</v>
      </c>
      <c r="B5261" s="40" t="s">
        <v>502</v>
      </c>
      <c r="C5261" s="41">
        <v>3910.35994621696</v>
      </c>
      <c r="D5261" s="40" t="s">
        <v>227</v>
      </c>
      <c r="E5261" s="42">
        <v>2018</v>
      </c>
    </row>
    <row r="5262" spans="1:5" ht="15" x14ac:dyDescent="0.25">
      <c r="A5262" s="40" t="s">
        <v>501</v>
      </c>
      <c r="B5262" s="40" t="s">
        <v>502</v>
      </c>
      <c r="C5262" s="41">
        <v>39.236161337386903</v>
      </c>
      <c r="D5262" s="40" t="s">
        <v>228</v>
      </c>
      <c r="E5262" s="42">
        <v>2018</v>
      </c>
    </row>
    <row r="5263" spans="1:5" ht="15" x14ac:dyDescent="0.25">
      <c r="A5263" s="40" t="s">
        <v>501</v>
      </c>
      <c r="B5263" s="40" t="s">
        <v>502</v>
      </c>
      <c r="C5263" s="41">
        <v>0</v>
      </c>
      <c r="D5263" s="40" t="s">
        <v>229</v>
      </c>
      <c r="E5263" s="42">
        <v>2018</v>
      </c>
    </row>
    <row r="5264" spans="1:5" ht="15" x14ac:dyDescent="0.25">
      <c r="A5264" s="40" t="s">
        <v>501</v>
      </c>
      <c r="B5264" s="40" t="s">
        <v>502</v>
      </c>
      <c r="C5264" s="41">
        <v>255.12364254264099</v>
      </c>
      <c r="D5264" s="40" t="s">
        <v>230</v>
      </c>
      <c r="E5264" s="42">
        <v>2018</v>
      </c>
    </row>
    <row r="5265" spans="1:5" ht="15" x14ac:dyDescent="0.25">
      <c r="A5265" s="40" t="s">
        <v>501</v>
      </c>
      <c r="B5265" s="40" t="s">
        <v>502</v>
      </c>
      <c r="C5265" s="41">
        <v>472.93162777920003</v>
      </c>
      <c r="D5265" s="40" t="s">
        <v>231</v>
      </c>
      <c r="E5265" s="42">
        <v>2018</v>
      </c>
    </row>
    <row r="5266" spans="1:5" ht="15" x14ac:dyDescent="0.25">
      <c r="A5266" s="40" t="s">
        <v>501</v>
      </c>
      <c r="B5266" s="40" t="s">
        <v>502</v>
      </c>
      <c r="C5266" s="41">
        <v>4677.6513778761901</v>
      </c>
      <c r="D5266" s="40" t="s">
        <v>668</v>
      </c>
      <c r="E5266" s="42">
        <v>2018</v>
      </c>
    </row>
    <row r="5267" spans="1:5" ht="15" x14ac:dyDescent="0.25">
      <c r="A5267" s="40" t="s">
        <v>503</v>
      </c>
      <c r="B5267" s="40" t="s">
        <v>504</v>
      </c>
      <c r="C5267" s="41">
        <v>0</v>
      </c>
      <c r="D5267" s="40" t="s">
        <v>110</v>
      </c>
      <c r="E5267" s="42">
        <v>2018</v>
      </c>
    </row>
    <row r="5268" spans="1:5" ht="15" x14ac:dyDescent="0.25">
      <c r="A5268" s="40" t="s">
        <v>503</v>
      </c>
      <c r="B5268" s="40" t="s">
        <v>504</v>
      </c>
      <c r="C5268" s="41">
        <v>1828.7603610000001</v>
      </c>
      <c r="D5268" s="40" t="s">
        <v>220</v>
      </c>
      <c r="E5268" s="42">
        <v>2018</v>
      </c>
    </row>
    <row r="5269" spans="1:5" ht="15" x14ac:dyDescent="0.25">
      <c r="A5269" s="40" t="s">
        <v>503</v>
      </c>
      <c r="B5269" s="40" t="s">
        <v>504</v>
      </c>
      <c r="C5269" s="41">
        <v>0</v>
      </c>
      <c r="D5269" s="40" t="s">
        <v>221</v>
      </c>
      <c r="E5269" s="42">
        <v>2018</v>
      </c>
    </row>
    <row r="5270" spans="1:5" ht="15" x14ac:dyDescent="0.25">
      <c r="A5270" s="40" t="s">
        <v>503</v>
      </c>
      <c r="B5270" s="40" t="s">
        <v>504</v>
      </c>
      <c r="C5270" s="41">
        <v>79.132269641312803</v>
      </c>
      <c r="D5270" s="40" t="s">
        <v>222</v>
      </c>
      <c r="E5270" s="42">
        <v>2018</v>
      </c>
    </row>
    <row r="5271" spans="1:5" ht="15" x14ac:dyDescent="0.25">
      <c r="A5271" s="40" t="s">
        <v>503</v>
      </c>
      <c r="B5271" s="40" t="s">
        <v>504</v>
      </c>
      <c r="C5271" s="41">
        <v>216.17798520237901</v>
      </c>
      <c r="D5271" s="40" t="s">
        <v>223</v>
      </c>
      <c r="E5271" s="42">
        <v>2018</v>
      </c>
    </row>
    <row r="5272" spans="1:5" ht="15" x14ac:dyDescent="0.25">
      <c r="A5272" s="40" t="s">
        <v>503</v>
      </c>
      <c r="B5272" s="40" t="s">
        <v>504</v>
      </c>
      <c r="C5272" s="41">
        <v>0.291610789860131</v>
      </c>
      <c r="D5272" s="40" t="s">
        <v>224</v>
      </c>
      <c r="E5272" s="42">
        <v>2018</v>
      </c>
    </row>
    <row r="5273" spans="1:5" ht="15" x14ac:dyDescent="0.25">
      <c r="A5273" s="40" t="s">
        <v>503</v>
      </c>
      <c r="B5273" s="40" t="s">
        <v>504</v>
      </c>
      <c r="C5273" s="41">
        <v>0</v>
      </c>
      <c r="D5273" s="40" t="s">
        <v>225</v>
      </c>
      <c r="E5273" s="42">
        <v>2018</v>
      </c>
    </row>
    <row r="5274" spans="1:5" ht="15" x14ac:dyDescent="0.25">
      <c r="A5274" s="40" t="s">
        <v>503</v>
      </c>
      <c r="B5274" s="40" t="s">
        <v>504</v>
      </c>
      <c r="C5274" s="41">
        <v>0</v>
      </c>
      <c r="D5274" s="40" t="s">
        <v>226</v>
      </c>
      <c r="E5274" s="42">
        <v>2018</v>
      </c>
    </row>
    <row r="5275" spans="1:5" ht="15" x14ac:dyDescent="0.25">
      <c r="A5275" s="40" t="s">
        <v>503</v>
      </c>
      <c r="B5275" s="40" t="s">
        <v>504</v>
      </c>
      <c r="C5275" s="41">
        <v>2124.3622266335501</v>
      </c>
      <c r="D5275" s="40" t="s">
        <v>667</v>
      </c>
      <c r="E5275" s="42">
        <v>2018</v>
      </c>
    </row>
    <row r="5276" spans="1:5" ht="15" x14ac:dyDescent="0.25">
      <c r="A5276" s="40" t="s">
        <v>503</v>
      </c>
      <c r="B5276" s="40" t="s">
        <v>504</v>
      </c>
      <c r="C5276" s="41">
        <v>1904.0690174369699</v>
      </c>
      <c r="D5276" s="40" t="s">
        <v>227</v>
      </c>
      <c r="E5276" s="42">
        <v>2018</v>
      </c>
    </row>
    <row r="5277" spans="1:5" ht="15" x14ac:dyDescent="0.25">
      <c r="A5277" s="40" t="s">
        <v>503</v>
      </c>
      <c r="B5277" s="40" t="s">
        <v>504</v>
      </c>
      <c r="C5277" s="41">
        <v>0</v>
      </c>
      <c r="D5277" s="40" t="s">
        <v>228</v>
      </c>
      <c r="E5277" s="42">
        <v>2018</v>
      </c>
    </row>
    <row r="5278" spans="1:5" ht="15" x14ac:dyDescent="0.25">
      <c r="A5278" s="40" t="s">
        <v>503</v>
      </c>
      <c r="B5278" s="40" t="s">
        <v>504</v>
      </c>
      <c r="C5278" s="41">
        <v>0</v>
      </c>
      <c r="D5278" s="40" t="s">
        <v>229</v>
      </c>
      <c r="E5278" s="42">
        <v>2018</v>
      </c>
    </row>
    <row r="5279" spans="1:5" ht="15" x14ac:dyDescent="0.25">
      <c r="A5279" s="40" t="s">
        <v>503</v>
      </c>
      <c r="B5279" s="40" t="s">
        <v>504</v>
      </c>
      <c r="C5279" s="41">
        <v>220.29320919658201</v>
      </c>
      <c r="D5279" s="40" t="s">
        <v>230</v>
      </c>
      <c r="E5279" s="42">
        <v>2018</v>
      </c>
    </row>
    <row r="5280" spans="1:5" ht="15" x14ac:dyDescent="0.25">
      <c r="A5280" s="40" t="s">
        <v>503</v>
      </c>
      <c r="B5280" s="40" t="s">
        <v>504</v>
      </c>
      <c r="C5280" s="41">
        <v>0</v>
      </c>
      <c r="D5280" s="40" t="s">
        <v>231</v>
      </c>
      <c r="E5280" s="42">
        <v>2018</v>
      </c>
    </row>
    <row r="5281" spans="1:5" ht="15" x14ac:dyDescent="0.25">
      <c r="A5281" s="40" t="s">
        <v>503</v>
      </c>
      <c r="B5281" s="40" t="s">
        <v>504</v>
      </c>
      <c r="C5281" s="41">
        <v>2124.3622266335501</v>
      </c>
      <c r="D5281" s="40" t="s">
        <v>668</v>
      </c>
      <c r="E5281" s="42">
        <v>2018</v>
      </c>
    </row>
    <row r="5282" spans="1:5" ht="15" x14ac:dyDescent="0.25">
      <c r="A5282" s="40" t="s">
        <v>505</v>
      </c>
      <c r="B5282" s="40" t="s">
        <v>506</v>
      </c>
      <c r="C5282" s="41">
        <v>703.88693555359805</v>
      </c>
      <c r="D5282" s="40" t="s">
        <v>110</v>
      </c>
      <c r="E5282" s="42">
        <v>2018</v>
      </c>
    </row>
    <row r="5283" spans="1:5" ht="15" x14ac:dyDescent="0.25">
      <c r="A5283" s="40" t="s">
        <v>505</v>
      </c>
      <c r="B5283" s="40" t="s">
        <v>506</v>
      </c>
      <c r="C5283" s="41">
        <v>371.48343399999999</v>
      </c>
      <c r="D5283" s="40" t="s">
        <v>220</v>
      </c>
      <c r="E5283" s="42">
        <v>2018</v>
      </c>
    </row>
    <row r="5284" spans="1:5" ht="15" x14ac:dyDescent="0.25">
      <c r="A5284" s="40" t="s">
        <v>505</v>
      </c>
      <c r="B5284" s="40" t="s">
        <v>506</v>
      </c>
      <c r="C5284" s="41">
        <v>0</v>
      </c>
      <c r="D5284" s="40" t="s">
        <v>221</v>
      </c>
      <c r="E5284" s="42">
        <v>2018</v>
      </c>
    </row>
    <row r="5285" spans="1:5" ht="15" x14ac:dyDescent="0.25">
      <c r="A5285" s="40" t="s">
        <v>505</v>
      </c>
      <c r="B5285" s="40" t="s">
        <v>506</v>
      </c>
      <c r="C5285" s="41">
        <v>39.797382550976799</v>
      </c>
      <c r="D5285" s="40" t="s">
        <v>222</v>
      </c>
      <c r="E5285" s="42">
        <v>2018</v>
      </c>
    </row>
    <row r="5286" spans="1:5" ht="15" x14ac:dyDescent="0.25">
      <c r="A5286" s="40" t="s">
        <v>505</v>
      </c>
      <c r="B5286" s="40" t="s">
        <v>506</v>
      </c>
      <c r="C5286" s="41">
        <v>204.77097239067001</v>
      </c>
      <c r="D5286" s="40" t="s">
        <v>223</v>
      </c>
      <c r="E5286" s="42">
        <v>2018</v>
      </c>
    </row>
    <row r="5287" spans="1:5" ht="15" x14ac:dyDescent="0.25">
      <c r="A5287" s="40" t="s">
        <v>505</v>
      </c>
      <c r="B5287" s="40" t="s">
        <v>506</v>
      </c>
      <c r="C5287" s="41">
        <v>36.888581483713899</v>
      </c>
      <c r="D5287" s="40" t="s">
        <v>224</v>
      </c>
      <c r="E5287" s="42">
        <v>2018</v>
      </c>
    </row>
    <row r="5288" spans="1:5" ht="15" x14ac:dyDescent="0.25">
      <c r="A5288" s="40" t="s">
        <v>505</v>
      </c>
      <c r="B5288" s="40" t="s">
        <v>506</v>
      </c>
      <c r="C5288" s="41">
        <v>38.718176076187703</v>
      </c>
      <c r="D5288" s="40" t="s">
        <v>225</v>
      </c>
      <c r="E5288" s="42">
        <v>2018</v>
      </c>
    </row>
    <row r="5289" spans="1:5" ht="15" x14ac:dyDescent="0.25">
      <c r="A5289" s="40" t="s">
        <v>505</v>
      </c>
      <c r="B5289" s="40" t="s">
        <v>506</v>
      </c>
      <c r="C5289" s="41">
        <v>6.1818743307386397</v>
      </c>
      <c r="D5289" s="40" t="s">
        <v>226</v>
      </c>
      <c r="E5289" s="42">
        <v>2018</v>
      </c>
    </row>
    <row r="5290" spans="1:5" ht="15" x14ac:dyDescent="0.25">
      <c r="A5290" s="40" t="s">
        <v>505</v>
      </c>
      <c r="B5290" s="40" t="s">
        <v>506</v>
      </c>
      <c r="C5290" s="41">
        <v>1401.7273563858901</v>
      </c>
      <c r="D5290" s="40" t="s">
        <v>667</v>
      </c>
      <c r="E5290" s="42">
        <v>2018</v>
      </c>
    </row>
    <row r="5291" spans="1:5" ht="15" x14ac:dyDescent="0.25">
      <c r="A5291" s="40" t="s">
        <v>505</v>
      </c>
      <c r="B5291" s="40" t="s">
        <v>506</v>
      </c>
      <c r="C5291" s="41">
        <v>1114.34167880466</v>
      </c>
      <c r="D5291" s="40" t="s">
        <v>227</v>
      </c>
      <c r="E5291" s="42">
        <v>2018</v>
      </c>
    </row>
    <row r="5292" spans="1:5" ht="15" x14ac:dyDescent="0.25">
      <c r="A5292" s="40" t="s">
        <v>505</v>
      </c>
      <c r="B5292" s="40" t="s">
        <v>506</v>
      </c>
      <c r="C5292" s="41">
        <v>285.65843566668099</v>
      </c>
      <c r="D5292" s="40" t="s">
        <v>228</v>
      </c>
      <c r="E5292" s="42">
        <v>2018</v>
      </c>
    </row>
    <row r="5293" spans="1:5" ht="15" x14ac:dyDescent="0.25">
      <c r="A5293" s="40" t="s">
        <v>505</v>
      </c>
      <c r="B5293" s="40" t="s">
        <v>506</v>
      </c>
      <c r="C5293" s="41">
        <v>0</v>
      </c>
      <c r="D5293" s="40" t="s">
        <v>229</v>
      </c>
      <c r="E5293" s="42">
        <v>2018</v>
      </c>
    </row>
    <row r="5294" spans="1:5" ht="15" x14ac:dyDescent="0.25">
      <c r="A5294" s="40" t="s">
        <v>505</v>
      </c>
      <c r="B5294" s="40" t="s">
        <v>506</v>
      </c>
      <c r="C5294" s="41">
        <v>-2.0672163142523199</v>
      </c>
      <c r="D5294" s="40" t="s">
        <v>230</v>
      </c>
      <c r="E5294" s="42">
        <v>2018</v>
      </c>
    </row>
    <row r="5295" spans="1:5" ht="15" x14ac:dyDescent="0.25">
      <c r="A5295" s="40" t="s">
        <v>505</v>
      </c>
      <c r="B5295" s="40" t="s">
        <v>506</v>
      </c>
      <c r="C5295" s="41">
        <v>3.7944582287999999</v>
      </c>
      <c r="D5295" s="40" t="s">
        <v>231</v>
      </c>
      <c r="E5295" s="42">
        <v>2018</v>
      </c>
    </row>
    <row r="5296" spans="1:5" ht="15" x14ac:dyDescent="0.25">
      <c r="A5296" s="40" t="s">
        <v>505</v>
      </c>
      <c r="B5296" s="40" t="s">
        <v>506</v>
      </c>
      <c r="C5296" s="41">
        <v>1401.7273563858901</v>
      </c>
      <c r="D5296" s="40" t="s">
        <v>668</v>
      </c>
      <c r="E5296" s="42">
        <v>2018</v>
      </c>
    </row>
    <row r="5297" spans="1:5" ht="15" x14ac:dyDescent="0.25">
      <c r="A5297" s="40" t="s">
        <v>507</v>
      </c>
      <c r="B5297" s="40" t="s">
        <v>508</v>
      </c>
      <c r="C5297" s="41">
        <v>2414.2836515526901</v>
      </c>
      <c r="D5297" s="40" t="s">
        <v>110</v>
      </c>
      <c r="E5297" s="42">
        <v>2018</v>
      </c>
    </row>
    <row r="5298" spans="1:5" ht="15" x14ac:dyDescent="0.25">
      <c r="A5298" s="40" t="s">
        <v>507</v>
      </c>
      <c r="B5298" s="40" t="s">
        <v>508</v>
      </c>
      <c r="C5298" s="41">
        <v>1719.872108</v>
      </c>
      <c r="D5298" s="40" t="s">
        <v>220</v>
      </c>
      <c r="E5298" s="42">
        <v>2018</v>
      </c>
    </row>
    <row r="5299" spans="1:5" ht="15" x14ac:dyDescent="0.25">
      <c r="A5299" s="40" t="s">
        <v>507</v>
      </c>
      <c r="B5299" s="40" t="s">
        <v>508</v>
      </c>
      <c r="C5299" s="41">
        <v>0</v>
      </c>
      <c r="D5299" s="40" t="s">
        <v>221</v>
      </c>
      <c r="E5299" s="42">
        <v>2018</v>
      </c>
    </row>
    <row r="5300" spans="1:5" ht="15" x14ac:dyDescent="0.25">
      <c r="A5300" s="40" t="s">
        <v>507</v>
      </c>
      <c r="B5300" s="40" t="s">
        <v>508</v>
      </c>
      <c r="C5300" s="41">
        <v>167.1642360127</v>
      </c>
      <c r="D5300" s="40" t="s">
        <v>222</v>
      </c>
      <c r="E5300" s="42">
        <v>2018</v>
      </c>
    </row>
    <row r="5301" spans="1:5" ht="15" x14ac:dyDescent="0.25">
      <c r="A5301" s="40" t="s">
        <v>507</v>
      </c>
      <c r="B5301" s="40" t="s">
        <v>508</v>
      </c>
      <c r="C5301" s="41">
        <v>1295.71411399919</v>
      </c>
      <c r="D5301" s="40" t="s">
        <v>223</v>
      </c>
      <c r="E5301" s="42">
        <v>2018</v>
      </c>
    </row>
    <row r="5302" spans="1:5" ht="15" x14ac:dyDescent="0.25">
      <c r="A5302" s="40" t="s">
        <v>507</v>
      </c>
      <c r="B5302" s="40" t="s">
        <v>508</v>
      </c>
      <c r="C5302" s="41">
        <v>585.14350954392103</v>
      </c>
      <c r="D5302" s="40" t="s">
        <v>224</v>
      </c>
      <c r="E5302" s="42">
        <v>2018</v>
      </c>
    </row>
    <row r="5303" spans="1:5" ht="15" x14ac:dyDescent="0.25">
      <c r="A5303" s="40" t="s">
        <v>507</v>
      </c>
      <c r="B5303" s="40" t="s">
        <v>508</v>
      </c>
      <c r="C5303" s="41">
        <v>403.92958302018002</v>
      </c>
      <c r="D5303" s="40" t="s">
        <v>225</v>
      </c>
      <c r="E5303" s="42">
        <v>2018</v>
      </c>
    </row>
    <row r="5304" spans="1:5" ht="15" x14ac:dyDescent="0.25">
      <c r="A5304" s="40" t="s">
        <v>507</v>
      </c>
      <c r="B5304" s="40" t="s">
        <v>508</v>
      </c>
      <c r="C5304" s="41">
        <v>118.629319369664</v>
      </c>
      <c r="D5304" s="40" t="s">
        <v>226</v>
      </c>
      <c r="E5304" s="42">
        <v>2018</v>
      </c>
    </row>
    <row r="5305" spans="1:5" ht="15" x14ac:dyDescent="0.25">
      <c r="A5305" s="40" t="s">
        <v>507</v>
      </c>
      <c r="B5305" s="40" t="s">
        <v>508</v>
      </c>
      <c r="C5305" s="41">
        <v>6704.7365214983402</v>
      </c>
      <c r="D5305" s="40" t="s">
        <v>667</v>
      </c>
      <c r="E5305" s="42">
        <v>2018</v>
      </c>
    </row>
    <row r="5306" spans="1:5" ht="15" x14ac:dyDescent="0.25">
      <c r="A5306" s="40" t="s">
        <v>507</v>
      </c>
      <c r="B5306" s="40" t="s">
        <v>508</v>
      </c>
      <c r="C5306" s="41">
        <v>2007.6995470796801</v>
      </c>
      <c r="D5306" s="40" t="s">
        <v>227</v>
      </c>
      <c r="E5306" s="42">
        <v>2018</v>
      </c>
    </row>
    <row r="5307" spans="1:5" ht="15" x14ac:dyDescent="0.25">
      <c r="A5307" s="40" t="s">
        <v>507</v>
      </c>
      <c r="B5307" s="40" t="s">
        <v>508</v>
      </c>
      <c r="C5307" s="41">
        <v>4534.9223688927204</v>
      </c>
      <c r="D5307" s="40" t="s">
        <v>228</v>
      </c>
      <c r="E5307" s="42">
        <v>2018</v>
      </c>
    </row>
    <row r="5308" spans="1:5" ht="15" x14ac:dyDescent="0.25">
      <c r="A5308" s="40" t="s">
        <v>507</v>
      </c>
      <c r="B5308" s="40" t="s">
        <v>508</v>
      </c>
      <c r="C5308" s="41">
        <v>0</v>
      </c>
      <c r="D5308" s="40" t="s">
        <v>229</v>
      </c>
      <c r="E5308" s="42">
        <v>2018</v>
      </c>
    </row>
    <row r="5309" spans="1:5" ht="15" x14ac:dyDescent="0.25">
      <c r="A5309" s="40" t="s">
        <v>507</v>
      </c>
      <c r="B5309" s="40" t="s">
        <v>508</v>
      </c>
      <c r="C5309" s="41">
        <v>143.841290756332</v>
      </c>
      <c r="D5309" s="40" t="s">
        <v>230</v>
      </c>
      <c r="E5309" s="42">
        <v>2018</v>
      </c>
    </row>
    <row r="5310" spans="1:5" ht="15" x14ac:dyDescent="0.25">
      <c r="A5310" s="40" t="s">
        <v>507</v>
      </c>
      <c r="B5310" s="40" t="s">
        <v>508</v>
      </c>
      <c r="C5310" s="41">
        <v>18.273314769599999</v>
      </c>
      <c r="D5310" s="40" t="s">
        <v>231</v>
      </c>
      <c r="E5310" s="42">
        <v>2018</v>
      </c>
    </row>
    <row r="5311" spans="1:5" ht="15" x14ac:dyDescent="0.25">
      <c r="A5311" s="40" t="s">
        <v>507</v>
      </c>
      <c r="B5311" s="40" t="s">
        <v>508</v>
      </c>
      <c r="C5311" s="41">
        <v>6704.7365214983402</v>
      </c>
      <c r="D5311" s="40" t="s">
        <v>668</v>
      </c>
      <c r="E5311" s="42">
        <v>2018</v>
      </c>
    </row>
    <row r="5312" spans="1:5" ht="15" x14ac:dyDescent="0.25">
      <c r="A5312" s="40" t="s">
        <v>509</v>
      </c>
      <c r="B5312" s="40" t="s">
        <v>510</v>
      </c>
      <c r="C5312" s="41">
        <v>1151.79746946308</v>
      </c>
      <c r="D5312" s="40" t="s">
        <v>110</v>
      </c>
      <c r="E5312" s="42">
        <v>2018</v>
      </c>
    </row>
    <row r="5313" spans="1:5" ht="15" x14ac:dyDescent="0.25">
      <c r="A5313" s="40" t="s">
        <v>509</v>
      </c>
      <c r="B5313" s="40" t="s">
        <v>510</v>
      </c>
      <c r="C5313" s="41">
        <v>1329.1535819999999</v>
      </c>
      <c r="D5313" s="40" t="s">
        <v>220</v>
      </c>
      <c r="E5313" s="42">
        <v>2018</v>
      </c>
    </row>
    <row r="5314" spans="1:5" ht="15" x14ac:dyDescent="0.25">
      <c r="A5314" s="40" t="s">
        <v>509</v>
      </c>
      <c r="B5314" s="40" t="s">
        <v>510</v>
      </c>
      <c r="C5314" s="41">
        <v>0</v>
      </c>
      <c r="D5314" s="40" t="s">
        <v>221</v>
      </c>
      <c r="E5314" s="42">
        <v>2018</v>
      </c>
    </row>
    <row r="5315" spans="1:5" ht="15" x14ac:dyDescent="0.25">
      <c r="A5315" s="40" t="s">
        <v>509</v>
      </c>
      <c r="B5315" s="40" t="s">
        <v>510</v>
      </c>
      <c r="C5315" s="41">
        <v>104.48522906141</v>
      </c>
      <c r="D5315" s="40" t="s">
        <v>222</v>
      </c>
      <c r="E5315" s="42">
        <v>2018</v>
      </c>
    </row>
    <row r="5316" spans="1:5" ht="15" x14ac:dyDescent="0.25">
      <c r="A5316" s="40" t="s">
        <v>509</v>
      </c>
      <c r="B5316" s="40" t="s">
        <v>510</v>
      </c>
      <c r="C5316" s="41">
        <v>972.15341343038904</v>
      </c>
      <c r="D5316" s="40" t="s">
        <v>223</v>
      </c>
      <c r="E5316" s="42">
        <v>2018</v>
      </c>
    </row>
    <row r="5317" spans="1:5" ht="15" x14ac:dyDescent="0.25">
      <c r="A5317" s="40" t="s">
        <v>509</v>
      </c>
      <c r="B5317" s="40" t="s">
        <v>510</v>
      </c>
      <c r="C5317" s="41">
        <v>403.73528792013701</v>
      </c>
      <c r="D5317" s="40" t="s">
        <v>224</v>
      </c>
      <c r="E5317" s="42">
        <v>2018</v>
      </c>
    </row>
    <row r="5318" spans="1:5" ht="15" x14ac:dyDescent="0.25">
      <c r="A5318" s="40" t="s">
        <v>509</v>
      </c>
      <c r="B5318" s="40" t="s">
        <v>510</v>
      </c>
      <c r="C5318" s="41">
        <v>95.975805652053396</v>
      </c>
      <c r="D5318" s="40" t="s">
        <v>225</v>
      </c>
      <c r="E5318" s="42">
        <v>2018</v>
      </c>
    </row>
    <row r="5319" spans="1:5" ht="15" x14ac:dyDescent="0.25">
      <c r="A5319" s="40" t="s">
        <v>509</v>
      </c>
      <c r="B5319" s="40" t="s">
        <v>510</v>
      </c>
      <c r="C5319" s="41">
        <v>33.944942316288298</v>
      </c>
      <c r="D5319" s="40" t="s">
        <v>226</v>
      </c>
      <c r="E5319" s="42">
        <v>2018</v>
      </c>
    </row>
    <row r="5320" spans="1:5" ht="15" x14ac:dyDescent="0.25">
      <c r="A5320" s="40" t="s">
        <v>509</v>
      </c>
      <c r="B5320" s="40" t="s">
        <v>510</v>
      </c>
      <c r="C5320" s="41">
        <v>4091.2457298433601</v>
      </c>
      <c r="D5320" s="40" t="s">
        <v>667</v>
      </c>
      <c r="E5320" s="42">
        <v>2018</v>
      </c>
    </row>
    <row r="5321" spans="1:5" ht="15" x14ac:dyDescent="0.25">
      <c r="A5321" s="40" t="s">
        <v>509</v>
      </c>
      <c r="B5321" s="40" t="s">
        <v>510</v>
      </c>
      <c r="C5321" s="41">
        <v>608.30653892480495</v>
      </c>
      <c r="D5321" s="40" t="s">
        <v>227</v>
      </c>
      <c r="E5321" s="42">
        <v>2018</v>
      </c>
    </row>
    <row r="5322" spans="1:5" ht="15" x14ac:dyDescent="0.25">
      <c r="A5322" s="40" t="s">
        <v>509</v>
      </c>
      <c r="B5322" s="40" t="s">
        <v>510</v>
      </c>
      <c r="C5322" s="41">
        <v>3396.8198218081502</v>
      </c>
      <c r="D5322" s="40" t="s">
        <v>228</v>
      </c>
      <c r="E5322" s="42">
        <v>2018</v>
      </c>
    </row>
    <row r="5323" spans="1:5" ht="15" x14ac:dyDescent="0.25">
      <c r="A5323" s="40" t="s">
        <v>509</v>
      </c>
      <c r="B5323" s="40" t="s">
        <v>510</v>
      </c>
      <c r="C5323" s="41">
        <v>0</v>
      </c>
      <c r="D5323" s="40" t="s">
        <v>229</v>
      </c>
      <c r="E5323" s="42">
        <v>2018</v>
      </c>
    </row>
    <row r="5324" spans="1:5" ht="15" x14ac:dyDescent="0.25">
      <c r="A5324" s="40" t="s">
        <v>509</v>
      </c>
      <c r="B5324" s="40" t="s">
        <v>510</v>
      </c>
      <c r="C5324" s="41">
        <v>46.307720886400801</v>
      </c>
      <c r="D5324" s="40" t="s">
        <v>230</v>
      </c>
      <c r="E5324" s="42">
        <v>2018</v>
      </c>
    </row>
    <row r="5325" spans="1:5" ht="15" x14ac:dyDescent="0.25">
      <c r="A5325" s="40" t="s">
        <v>509</v>
      </c>
      <c r="B5325" s="40" t="s">
        <v>510</v>
      </c>
      <c r="C5325" s="41">
        <v>39.811648224000002</v>
      </c>
      <c r="D5325" s="40" t="s">
        <v>231</v>
      </c>
      <c r="E5325" s="42">
        <v>2018</v>
      </c>
    </row>
    <row r="5326" spans="1:5" ht="15" x14ac:dyDescent="0.25">
      <c r="A5326" s="40" t="s">
        <v>509</v>
      </c>
      <c r="B5326" s="40" t="s">
        <v>510</v>
      </c>
      <c r="C5326" s="41">
        <v>4091.2457298433601</v>
      </c>
      <c r="D5326" s="40" t="s">
        <v>668</v>
      </c>
      <c r="E5326" s="42">
        <v>2018</v>
      </c>
    </row>
    <row r="5327" spans="1:5" ht="15" x14ac:dyDescent="0.25">
      <c r="A5327" s="40" t="s">
        <v>511</v>
      </c>
      <c r="B5327" s="40" t="s">
        <v>512</v>
      </c>
      <c r="C5327" s="41">
        <v>27.521072170734801</v>
      </c>
      <c r="D5327" s="40" t="s">
        <v>110</v>
      </c>
      <c r="E5327" s="42">
        <v>2018</v>
      </c>
    </row>
    <row r="5328" spans="1:5" ht="15" x14ac:dyDescent="0.25">
      <c r="A5328" s="40" t="s">
        <v>511</v>
      </c>
      <c r="B5328" s="40" t="s">
        <v>512</v>
      </c>
      <c r="C5328" s="41">
        <v>1131.022704</v>
      </c>
      <c r="D5328" s="40" t="s">
        <v>220</v>
      </c>
      <c r="E5328" s="42">
        <v>2018</v>
      </c>
    </row>
    <row r="5329" spans="1:5" ht="15" x14ac:dyDescent="0.25">
      <c r="A5329" s="40" t="s">
        <v>511</v>
      </c>
      <c r="B5329" s="40" t="s">
        <v>512</v>
      </c>
      <c r="C5329" s="41">
        <v>0</v>
      </c>
      <c r="D5329" s="40" t="s">
        <v>221</v>
      </c>
      <c r="E5329" s="42">
        <v>2018</v>
      </c>
    </row>
    <row r="5330" spans="1:5" ht="15" x14ac:dyDescent="0.25">
      <c r="A5330" s="40" t="s">
        <v>511</v>
      </c>
      <c r="B5330" s="40" t="s">
        <v>512</v>
      </c>
      <c r="C5330" s="41">
        <v>120.894879465036</v>
      </c>
      <c r="D5330" s="40" t="s">
        <v>222</v>
      </c>
      <c r="E5330" s="42">
        <v>2018</v>
      </c>
    </row>
    <row r="5331" spans="1:5" ht="15" x14ac:dyDescent="0.25">
      <c r="A5331" s="40" t="s">
        <v>511</v>
      </c>
      <c r="B5331" s="40" t="s">
        <v>512</v>
      </c>
      <c r="C5331" s="41">
        <v>352.93414952007402</v>
      </c>
      <c r="D5331" s="40" t="s">
        <v>223</v>
      </c>
      <c r="E5331" s="42">
        <v>2018</v>
      </c>
    </row>
    <row r="5332" spans="1:5" ht="15" x14ac:dyDescent="0.25">
      <c r="A5332" s="40" t="s">
        <v>511</v>
      </c>
      <c r="B5332" s="40" t="s">
        <v>512</v>
      </c>
      <c r="C5332" s="41">
        <v>48.274260164330897</v>
      </c>
      <c r="D5332" s="40" t="s">
        <v>224</v>
      </c>
      <c r="E5332" s="42">
        <v>2018</v>
      </c>
    </row>
    <row r="5333" spans="1:5" ht="15" x14ac:dyDescent="0.25">
      <c r="A5333" s="40" t="s">
        <v>511</v>
      </c>
      <c r="B5333" s="40" t="s">
        <v>512</v>
      </c>
      <c r="C5333" s="41">
        <v>332.05047732953102</v>
      </c>
      <c r="D5333" s="40" t="s">
        <v>225</v>
      </c>
      <c r="E5333" s="42">
        <v>2018</v>
      </c>
    </row>
    <row r="5334" spans="1:5" ht="15" x14ac:dyDescent="0.25">
      <c r="A5334" s="40" t="s">
        <v>511</v>
      </c>
      <c r="B5334" s="40" t="s">
        <v>512</v>
      </c>
      <c r="C5334" s="41">
        <v>64.979724178948203</v>
      </c>
      <c r="D5334" s="40" t="s">
        <v>226</v>
      </c>
      <c r="E5334" s="42">
        <v>2018</v>
      </c>
    </row>
    <row r="5335" spans="1:5" ht="15" x14ac:dyDescent="0.25">
      <c r="A5335" s="40" t="s">
        <v>511</v>
      </c>
      <c r="B5335" s="40" t="s">
        <v>512</v>
      </c>
      <c r="C5335" s="41">
        <v>2077.6772668286599</v>
      </c>
      <c r="D5335" s="40" t="s">
        <v>667</v>
      </c>
      <c r="E5335" s="42">
        <v>2018</v>
      </c>
    </row>
    <row r="5336" spans="1:5" ht="15" x14ac:dyDescent="0.25">
      <c r="A5336" s="40" t="s">
        <v>511</v>
      </c>
      <c r="B5336" s="40" t="s">
        <v>512</v>
      </c>
      <c r="C5336" s="41">
        <v>1661.8773247038</v>
      </c>
      <c r="D5336" s="40" t="s">
        <v>227</v>
      </c>
      <c r="E5336" s="42">
        <v>2018</v>
      </c>
    </row>
    <row r="5337" spans="1:5" ht="15" x14ac:dyDescent="0.25">
      <c r="A5337" s="40" t="s">
        <v>511</v>
      </c>
      <c r="B5337" s="40" t="s">
        <v>512</v>
      </c>
      <c r="C5337" s="41">
        <v>441.742372855783</v>
      </c>
      <c r="D5337" s="40" t="s">
        <v>228</v>
      </c>
      <c r="E5337" s="42">
        <v>2018</v>
      </c>
    </row>
    <row r="5338" spans="1:5" ht="15" x14ac:dyDescent="0.25">
      <c r="A5338" s="40" t="s">
        <v>511</v>
      </c>
      <c r="B5338" s="40" t="s">
        <v>512</v>
      </c>
      <c r="C5338" s="41">
        <v>0</v>
      </c>
      <c r="D5338" s="40" t="s">
        <v>229</v>
      </c>
      <c r="E5338" s="42">
        <v>2018</v>
      </c>
    </row>
    <row r="5339" spans="1:5" ht="15" x14ac:dyDescent="0.25">
      <c r="A5339" s="40" t="s">
        <v>511</v>
      </c>
      <c r="B5339" s="40" t="s">
        <v>512</v>
      </c>
      <c r="C5339" s="41">
        <v>-29.2120549173288</v>
      </c>
      <c r="D5339" s="40" t="s">
        <v>230</v>
      </c>
      <c r="E5339" s="42">
        <v>2018</v>
      </c>
    </row>
    <row r="5340" spans="1:5" ht="15" x14ac:dyDescent="0.25">
      <c r="A5340" s="40" t="s">
        <v>511</v>
      </c>
      <c r="B5340" s="40" t="s">
        <v>512</v>
      </c>
      <c r="C5340" s="41">
        <v>3.2696241864000002</v>
      </c>
      <c r="D5340" s="40" t="s">
        <v>231</v>
      </c>
      <c r="E5340" s="42">
        <v>2018</v>
      </c>
    </row>
    <row r="5341" spans="1:5" ht="15" x14ac:dyDescent="0.25">
      <c r="A5341" s="40" t="s">
        <v>511</v>
      </c>
      <c r="B5341" s="40" t="s">
        <v>512</v>
      </c>
      <c r="C5341" s="41">
        <v>2077.6772668286599</v>
      </c>
      <c r="D5341" s="40" t="s">
        <v>668</v>
      </c>
      <c r="E5341" s="42">
        <v>2018</v>
      </c>
    </row>
    <row r="5342" spans="1:5" ht="15" x14ac:dyDescent="0.25">
      <c r="A5342" s="40" t="s">
        <v>513</v>
      </c>
      <c r="B5342" s="40" t="s">
        <v>514</v>
      </c>
      <c r="C5342" s="41">
        <v>2507.2675505796901</v>
      </c>
      <c r="D5342" s="40" t="s">
        <v>110</v>
      </c>
      <c r="E5342" s="42">
        <v>2018</v>
      </c>
    </row>
    <row r="5343" spans="1:5" ht="15" x14ac:dyDescent="0.25">
      <c r="A5343" s="40" t="s">
        <v>513</v>
      </c>
      <c r="B5343" s="40" t="s">
        <v>514</v>
      </c>
      <c r="C5343" s="41">
        <v>1534.6877979999999</v>
      </c>
      <c r="D5343" s="40" t="s">
        <v>220</v>
      </c>
      <c r="E5343" s="42">
        <v>2018</v>
      </c>
    </row>
    <row r="5344" spans="1:5" ht="15" x14ac:dyDescent="0.25">
      <c r="A5344" s="40" t="s">
        <v>513</v>
      </c>
      <c r="B5344" s="40" t="s">
        <v>514</v>
      </c>
      <c r="C5344" s="41">
        <v>0</v>
      </c>
      <c r="D5344" s="40" t="s">
        <v>221</v>
      </c>
      <c r="E5344" s="42">
        <v>2018</v>
      </c>
    </row>
    <row r="5345" spans="1:5" ht="15" x14ac:dyDescent="0.25">
      <c r="A5345" s="40" t="s">
        <v>513</v>
      </c>
      <c r="B5345" s="40" t="s">
        <v>514</v>
      </c>
      <c r="C5345" s="41">
        <v>159.685130144472</v>
      </c>
      <c r="D5345" s="40" t="s">
        <v>222</v>
      </c>
      <c r="E5345" s="42">
        <v>2018</v>
      </c>
    </row>
    <row r="5346" spans="1:5" ht="15" x14ac:dyDescent="0.25">
      <c r="A5346" s="40" t="s">
        <v>513</v>
      </c>
      <c r="B5346" s="40" t="s">
        <v>514</v>
      </c>
      <c r="C5346" s="41">
        <v>932.89304363481006</v>
      </c>
      <c r="D5346" s="40" t="s">
        <v>223</v>
      </c>
      <c r="E5346" s="42">
        <v>2018</v>
      </c>
    </row>
    <row r="5347" spans="1:5" ht="15" x14ac:dyDescent="0.25">
      <c r="A5347" s="40" t="s">
        <v>513</v>
      </c>
      <c r="B5347" s="40" t="s">
        <v>514</v>
      </c>
      <c r="C5347" s="41">
        <v>311.57926820671798</v>
      </c>
      <c r="D5347" s="40" t="s">
        <v>224</v>
      </c>
      <c r="E5347" s="42">
        <v>2018</v>
      </c>
    </row>
    <row r="5348" spans="1:5" ht="15" x14ac:dyDescent="0.25">
      <c r="A5348" s="40" t="s">
        <v>513</v>
      </c>
      <c r="B5348" s="40" t="s">
        <v>514</v>
      </c>
      <c r="C5348" s="41">
        <v>496.99501226794303</v>
      </c>
      <c r="D5348" s="40" t="s">
        <v>225</v>
      </c>
      <c r="E5348" s="42">
        <v>2018</v>
      </c>
    </row>
    <row r="5349" spans="1:5" ht="15" x14ac:dyDescent="0.25">
      <c r="A5349" s="40" t="s">
        <v>513</v>
      </c>
      <c r="B5349" s="40" t="s">
        <v>514</v>
      </c>
      <c r="C5349" s="41">
        <v>113.901323688772</v>
      </c>
      <c r="D5349" s="40" t="s">
        <v>226</v>
      </c>
      <c r="E5349" s="42">
        <v>2018</v>
      </c>
    </row>
    <row r="5350" spans="1:5" ht="15" x14ac:dyDescent="0.25">
      <c r="A5350" s="40" t="s">
        <v>513</v>
      </c>
      <c r="B5350" s="40" t="s">
        <v>514</v>
      </c>
      <c r="C5350" s="41">
        <v>6057.0091265224</v>
      </c>
      <c r="D5350" s="40" t="s">
        <v>667</v>
      </c>
      <c r="E5350" s="42">
        <v>2018</v>
      </c>
    </row>
    <row r="5351" spans="1:5" ht="15" x14ac:dyDescent="0.25">
      <c r="A5351" s="40" t="s">
        <v>513</v>
      </c>
      <c r="B5351" s="40" t="s">
        <v>514</v>
      </c>
      <c r="C5351" s="41">
        <v>3279.3366552628399</v>
      </c>
      <c r="D5351" s="40" t="s">
        <v>227</v>
      </c>
      <c r="E5351" s="42">
        <v>2018</v>
      </c>
    </row>
    <row r="5352" spans="1:5" ht="15" x14ac:dyDescent="0.25">
      <c r="A5352" s="40" t="s">
        <v>513</v>
      </c>
      <c r="B5352" s="40" t="s">
        <v>514</v>
      </c>
      <c r="C5352" s="41">
        <v>2743.1349219886902</v>
      </c>
      <c r="D5352" s="40" t="s">
        <v>228</v>
      </c>
      <c r="E5352" s="42">
        <v>2018</v>
      </c>
    </row>
    <row r="5353" spans="1:5" ht="15" x14ac:dyDescent="0.25">
      <c r="A5353" s="40" t="s">
        <v>513</v>
      </c>
      <c r="B5353" s="40" t="s">
        <v>514</v>
      </c>
      <c r="C5353" s="41">
        <v>0</v>
      </c>
      <c r="D5353" s="40" t="s">
        <v>229</v>
      </c>
      <c r="E5353" s="42">
        <v>2018</v>
      </c>
    </row>
    <row r="5354" spans="1:5" ht="15" x14ac:dyDescent="0.25">
      <c r="A5354" s="40" t="s">
        <v>513</v>
      </c>
      <c r="B5354" s="40" t="s">
        <v>514</v>
      </c>
      <c r="C5354" s="41">
        <v>-32.841771483533201</v>
      </c>
      <c r="D5354" s="40" t="s">
        <v>230</v>
      </c>
      <c r="E5354" s="42">
        <v>2018</v>
      </c>
    </row>
    <row r="5355" spans="1:5" ht="15" x14ac:dyDescent="0.25">
      <c r="A5355" s="40" t="s">
        <v>513</v>
      </c>
      <c r="B5355" s="40" t="s">
        <v>514</v>
      </c>
      <c r="C5355" s="41">
        <v>67.379320754399998</v>
      </c>
      <c r="D5355" s="40" t="s">
        <v>231</v>
      </c>
      <c r="E5355" s="42">
        <v>2018</v>
      </c>
    </row>
    <row r="5356" spans="1:5" ht="15" x14ac:dyDescent="0.25">
      <c r="A5356" s="40" t="s">
        <v>513</v>
      </c>
      <c r="B5356" s="40" t="s">
        <v>514</v>
      </c>
      <c r="C5356" s="41">
        <v>6057.0091265224</v>
      </c>
      <c r="D5356" s="40" t="s">
        <v>668</v>
      </c>
      <c r="E5356" s="42">
        <v>2018</v>
      </c>
    </row>
    <row r="5357" spans="1:5" ht="15" x14ac:dyDescent="0.25">
      <c r="A5357" s="40" t="s">
        <v>515</v>
      </c>
      <c r="B5357" s="40" t="s">
        <v>516</v>
      </c>
      <c r="C5357" s="41">
        <v>645.55970954572899</v>
      </c>
      <c r="D5357" s="40" t="s">
        <v>110</v>
      </c>
      <c r="E5357" s="42">
        <v>2018</v>
      </c>
    </row>
    <row r="5358" spans="1:5" ht="15" x14ac:dyDescent="0.25">
      <c r="A5358" s="40" t="s">
        <v>515</v>
      </c>
      <c r="B5358" s="40" t="s">
        <v>516</v>
      </c>
      <c r="C5358" s="41">
        <v>935.03547300000002</v>
      </c>
      <c r="D5358" s="40" t="s">
        <v>220</v>
      </c>
      <c r="E5358" s="42">
        <v>2018</v>
      </c>
    </row>
    <row r="5359" spans="1:5" ht="15" x14ac:dyDescent="0.25">
      <c r="A5359" s="40" t="s">
        <v>515</v>
      </c>
      <c r="B5359" s="40" t="s">
        <v>516</v>
      </c>
      <c r="C5359" s="41">
        <v>0</v>
      </c>
      <c r="D5359" s="40" t="s">
        <v>221</v>
      </c>
      <c r="E5359" s="42">
        <v>2018</v>
      </c>
    </row>
    <row r="5360" spans="1:5" ht="15" x14ac:dyDescent="0.25">
      <c r="A5360" s="40" t="s">
        <v>515</v>
      </c>
      <c r="B5360" s="40" t="s">
        <v>516</v>
      </c>
      <c r="C5360" s="41">
        <v>86.906222793164005</v>
      </c>
      <c r="D5360" s="40" t="s">
        <v>222</v>
      </c>
      <c r="E5360" s="42">
        <v>2018</v>
      </c>
    </row>
    <row r="5361" spans="1:5" ht="15" x14ac:dyDescent="0.25">
      <c r="A5361" s="40" t="s">
        <v>515</v>
      </c>
      <c r="B5361" s="40" t="s">
        <v>516</v>
      </c>
      <c r="C5361" s="41">
        <v>368.20766873525599</v>
      </c>
      <c r="D5361" s="40" t="s">
        <v>223</v>
      </c>
      <c r="E5361" s="42">
        <v>2018</v>
      </c>
    </row>
    <row r="5362" spans="1:5" ht="15" x14ac:dyDescent="0.25">
      <c r="A5362" s="40" t="s">
        <v>515</v>
      </c>
      <c r="B5362" s="40" t="s">
        <v>516</v>
      </c>
      <c r="C5362" s="41">
        <v>44.163642112272697</v>
      </c>
      <c r="D5362" s="40" t="s">
        <v>224</v>
      </c>
      <c r="E5362" s="42">
        <v>2018</v>
      </c>
    </row>
    <row r="5363" spans="1:5" ht="15" x14ac:dyDescent="0.25">
      <c r="A5363" s="40" t="s">
        <v>515</v>
      </c>
      <c r="B5363" s="40" t="s">
        <v>516</v>
      </c>
      <c r="C5363" s="41">
        <v>52.005366557730603</v>
      </c>
      <c r="D5363" s="40" t="s">
        <v>225</v>
      </c>
      <c r="E5363" s="42">
        <v>2018</v>
      </c>
    </row>
    <row r="5364" spans="1:5" ht="15" x14ac:dyDescent="0.25">
      <c r="A5364" s="40" t="s">
        <v>515</v>
      </c>
      <c r="B5364" s="40" t="s">
        <v>516</v>
      </c>
      <c r="C5364" s="41">
        <v>9.6647558197551593</v>
      </c>
      <c r="D5364" s="40" t="s">
        <v>226</v>
      </c>
      <c r="E5364" s="42">
        <v>2018</v>
      </c>
    </row>
    <row r="5365" spans="1:5" ht="15" x14ac:dyDescent="0.25">
      <c r="A5365" s="40" t="s">
        <v>515</v>
      </c>
      <c r="B5365" s="40" t="s">
        <v>516</v>
      </c>
      <c r="C5365" s="41">
        <v>2141.5428385639102</v>
      </c>
      <c r="D5365" s="40" t="s">
        <v>667</v>
      </c>
      <c r="E5365" s="42">
        <v>2018</v>
      </c>
    </row>
    <row r="5366" spans="1:5" ht="15" x14ac:dyDescent="0.25">
      <c r="A5366" s="40" t="s">
        <v>515</v>
      </c>
      <c r="B5366" s="40" t="s">
        <v>516</v>
      </c>
      <c r="C5366" s="41">
        <v>1756.8318558997</v>
      </c>
      <c r="D5366" s="40" t="s">
        <v>227</v>
      </c>
      <c r="E5366" s="42">
        <v>2018</v>
      </c>
    </row>
    <row r="5367" spans="1:5" ht="15" x14ac:dyDescent="0.25">
      <c r="A5367" s="40" t="s">
        <v>515</v>
      </c>
      <c r="B5367" s="40" t="s">
        <v>516</v>
      </c>
      <c r="C5367" s="41">
        <v>364.37384252360198</v>
      </c>
      <c r="D5367" s="40" t="s">
        <v>228</v>
      </c>
      <c r="E5367" s="42">
        <v>2018</v>
      </c>
    </row>
    <row r="5368" spans="1:5" ht="15" x14ac:dyDescent="0.25">
      <c r="A5368" s="40" t="s">
        <v>515</v>
      </c>
      <c r="B5368" s="40" t="s">
        <v>516</v>
      </c>
      <c r="C5368" s="41">
        <v>0</v>
      </c>
      <c r="D5368" s="40" t="s">
        <v>229</v>
      </c>
      <c r="E5368" s="42">
        <v>2018</v>
      </c>
    </row>
    <row r="5369" spans="1:5" ht="15" x14ac:dyDescent="0.25">
      <c r="A5369" s="40" t="s">
        <v>515</v>
      </c>
      <c r="B5369" s="40" t="s">
        <v>516</v>
      </c>
      <c r="C5369" s="41">
        <v>-44.979944097795801</v>
      </c>
      <c r="D5369" s="40" t="s">
        <v>230</v>
      </c>
      <c r="E5369" s="42">
        <v>2018</v>
      </c>
    </row>
    <row r="5370" spans="1:5" ht="15" x14ac:dyDescent="0.25">
      <c r="A5370" s="40" t="s">
        <v>515</v>
      </c>
      <c r="B5370" s="40" t="s">
        <v>516</v>
      </c>
      <c r="C5370" s="41">
        <v>65.3170842384</v>
      </c>
      <c r="D5370" s="40" t="s">
        <v>231</v>
      </c>
      <c r="E5370" s="42">
        <v>2018</v>
      </c>
    </row>
    <row r="5371" spans="1:5" ht="15" x14ac:dyDescent="0.25">
      <c r="A5371" s="40" t="s">
        <v>515</v>
      </c>
      <c r="B5371" s="40" t="s">
        <v>516</v>
      </c>
      <c r="C5371" s="41">
        <v>2141.5428385639102</v>
      </c>
      <c r="D5371" s="40" t="s">
        <v>668</v>
      </c>
      <c r="E5371" s="42">
        <v>2018</v>
      </c>
    </row>
    <row r="5372" spans="1:5" ht="15" x14ac:dyDescent="0.25">
      <c r="A5372" s="40" t="s">
        <v>517</v>
      </c>
      <c r="B5372" s="40" t="s">
        <v>518</v>
      </c>
      <c r="C5372" s="41">
        <v>0</v>
      </c>
      <c r="D5372" s="40" t="s">
        <v>110</v>
      </c>
      <c r="E5372" s="42">
        <v>2018</v>
      </c>
    </row>
    <row r="5373" spans="1:5" ht="15" x14ac:dyDescent="0.25">
      <c r="A5373" s="40" t="s">
        <v>517</v>
      </c>
      <c r="B5373" s="40" t="s">
        <v>518</v>
      </c>
      <c r="C5373" s="41">
        <v>0</v>
      </c>
      <c r="D5373" s="40" t="s">
        <v>220</v>
      </c>
      <c r="E5373" s="42">
        <v>2018</v>
      </c>
    </row>
    <row r="5374" spans="1:5" ht="15" x14ac:dyDescent="0.25">
      <c r="A5374" s="40" t="s">
        <v>517</v>
      </c>
      <c r="B5374" s="40" t="s">
        <v>518</v>
      </c>
      <c r="C5374" s="41">
        <v>0</v>
      </c>
      <c r="D5374" s="40" t="s">
        <v>221</v>
      </c>
      <c r="E5374" s="42">
        <v>2018</v>
      </c>
    </row>
    <row r="5375" spans="1:5" ht="15" x14ac:dyDescent="0.25">
      <c r="A5375" s="40" t="s">
        <v>517</v>
      </c>
      <c r="B5375" s="40" t="s">
        <v>518</v>
      </c>
      <c r="C5375" s="41">
        <v>0</v>
      </c>
      <c r="D5375" s="40" t="s">
        <v>222</v>
      </c>
      <c r="E5375" s="42">
        <v>2018</v>
      </c>
    </row>
    <row r="5376" spans="1:5" ht="15" x14ac:dyDescent="0.25">
      <c r="A5376" s="40" t="s">
        <v>517</v>
      </c>
      <c r="B5376" s="40" t="s">
        <v>518</v>
      </c>
      <c r="C5376" s="41">
        <v>0</v>
      </c>
      <c r="D5376" s="40" t="s">
        <v>223</v>
      </c>
      <c r="E5376" s="42">
        <v>2018</v>
      </c>
    </row>
    <row r="5377" spans="1:5" ht="15" x14ac:dyDescent="0.25">
      <c r="A5377" s="40" t="s">
        <v>517</v>
      </c>
      <c r="B5377" s="40" t="s">
        <v>518</v>
      </c>
      <c r="C5377" s="41">
        <v>0</v>
      </c>
      <c r="D5377" s="40" t="s">
        <v>224</v>
      </c>
      <c r="E5377" s="42">
        <v>2018</v>
      </c>
    </row>
    <row r="5378" spans="1:5" ht="15" x14ac:dyDescent="0.25">
      <c r="A5378" s="40" t="s">
        <v>517</v>
      </c>
      <c r="B5378" s="40" t="s">
        <v>518</v>
      </c>
      <c r="C5378" s="41">
        <v>0</v>
      </c>
      <c r="D5378" s="40" t="s">
        <v>225</v>
      </c>
      <c r="E5378" s="42">
        <v>2018</v>
      </c>
    </row>
    <row r="5379" spans="1:5" ht="15" x14ac:dyDescent="0.25">
      <c r="A5379" s="40" t="s">
        <v>517</v>
      </c>
      <c r="B5379" s="40" t="s">
        <v>518</v>
      </c>
      <c r="C5379" s="41">
        <v>0</v>
      </c>
      <c r="D5379" s="40" t="s">
        <v>226</v>
      </c>
      <c r="E5379" s="42">
        <v>2018</v>
      </c>
    </row>
    <row r="5380" spans="1:5" ht="15" x14ac:dyDescent="0.25">
      <c r="A5380" s="40" t="s">
        <v>517</v>
      </c>
      <c r="B5380" s="40" t="s">
        <v>518</v>
      </c>
      <c r="C5380" s="41">
        <v>0</v>
      </c>
      <c r="D5380" s="40" t="s">
        <v>667</v>
      </c>
      <c r="E5380" s="42">
        <v>2018</v>
      </c>
    </row>
    <row r="5381" spans="1:5" ht="15" x14ac:dyDescent="0.25">
      <c r="A5381" s="40" t="s">
        <v>517</v>
      </c>
      <c r="B5381" s="40" t="s">
        <v>518</v>
      </c>
      <c r="C5381" s="41">
        <v>0</v>
      </c>
      <c r="D5381" s="40" t="s">
        <v>227</v>
      </c>
      <c r="E5381" s="42">
        <v>2018</v>
      </c>
    </row>
    <row r="5382" spans="1:5" ht="15" x14ac:dyDescent="0.25">
      <c r="A5382" s="40" t="s">
        <v>517</v>
      </c>
      <c r="B5382" s="40" t="s">
        <v>518</v>
      </c>
      <c r="C5382" s="41">
        <v>0</v>
      </c>
      <c r="D5382" s="40" t="s">
        <v>228</v>
      </c>
      <c r="E5382" s="42">
        <v>2018</v>
      </c>
    </row>
    <row r="5383" spans="1:5" ht="15" x14ac:dyDescent="0.25">
      <c r="A5383" s="40" t="s">
        <v>517</v>
      </c>
      <c r="B5383" s="40" t="s">
        <v>518</v>
      </c>
      <c r="C5383" s="41">
        <v>0</v>
      </c>
      <c r="D5383" s="40" t="s">
        <v>229</v>
      </c>
      <c r="E5383" s="42">
        <v>2018</v>
      </c>
    </row>
    <row r="5384" spans="1:5" ht="15" x14ac:dyDescent="0.25">
      <c r="A5384" s="40" t="s">
        <v>517</v>
      </c>
      <c r="B5384" s="40" t="s">
        <v>518</v>
      </c>
      <c r="C5384" s="41">
        <v>0</v>
      </c>
      <c r="D5384" s="40" t="s">
        <v>230</v>
      </c>
      <c r="E5384" s="42">
        <v>2018</v>
      </c>
    </row>
    <row r="5385" spans="1:5" ht="15" x14ac:dyDescent="0.25">
      <c r="A5385" s="40" t="s">
        <v>517</v>
      </c>
      <c r="B5385" s="40" t="s">
        <v>518</v>
      </c>
      <c r="C5385" s="41">
        <v>0</v>
      </c>
      <c r="D5385" s="40" t="s">
        <v>231</v>
      </c>
      <c r="E5385" s="42">
        <v>2018</v>
      </c>
    </row>
    <row r="5386" spans="1:5" ht="15" x14ac:dyDescent="0.25">
      <c r="A5386" s="40" t="s">
        <v>517</v>
      </c>
      <c r="B5386" s="40" t="s">
        <v>518</v>
      </c>
      <c r="C5386" s="41">
        <v>0</v>
      </c>
      <c r="D5386" s="40" t="s">
        <v>668</v>
      </c>
      <c r="E5386" s="42">
        <v>2018</v>
      </c>
    </row>
    <row r="5387" spans="1:5" ht="15" x14ac:dyDescent="0.25">
      <c r="A5387" s="40" t="s">
        <v>519</v>
      </c>
      <c r="B5387" s="40" t="s">
        <v>520</v>
      </c>
      <c r="C5387" s="41">
        <v>604.65265337787901</v>
      </c>
      <c r="D5387" s="40" t="s">
        <v>110</v>
      </c>
      <c r="E5387" s="42">
        <v>2018</v>
      </c>
    </row>
    <row r="5388" spans="1:5" ht="15" x14ac:dyDescent="0.25">
      <c r="A5388" s="40" t="s">
        <v>519</v>
      </c>
      <c r="B5388" s="40" t="s">
        <v>520</v>
      </c>
      <c r="C5388" s="41">
        <v>362.90544799999998</v>
      </c>
      <c r="D5388" s="40" t="s">
        <v>220</v>
      </c>
      <c r="E5388" s="42">
        <v>2018</v>
      </c>
    </row>
    <row r="5389" spans="1:5" ht="15" x14ac:dyDescent="0.25">
      <c r="A5389" s="40" t="s">
        <v>519</v>
      </c>
      <c r="B5389" s="40" t="s">
        <v>520</v>
      </c>
      <c r="C5389" s="41">
        <v>0</v>
      </c>
      <c r="D5389" s="40" t="s">
        <v>221</v>
      </c>
      <c r="E5389" s="42">
        <v>2018</v>
      </c>
    </row>
    <row r="5390" spans="1:5" ht="15" x14ac:dyDescent="0.25">
      <c r="A5390" s="40" t="s">
        <v>519</v>
      </c>
      <c r="B5390" s="40" t="s">
        <v>520</v>
      </c>
      <c r="C5390" s="41">
        <v>54.522504368866997</v>
      </c>
      <c r="D5390" s="40" t="s">
        <v>222</v>
      </c>
      <c r="E5390" s="42">
        <v>2018</v>
      </c>
    </row>
    <row r="5391" spans="1:5" ht="15" x14ac:dyDescent="0.25">
      <c r="A5391" s="40" t="s">
        <v>519</v>
      </c>
      <c r="B5391" s="40" t="s">
        <v>520</v>
      </c>
      <c r="C5391" s="41">
        <v>176.01566926242299</v>
      </c>
      <c r="D5391" s="40" t="s">
        <v>223</v>
      </c>
      <c r="E5391" s="42">
        <v>2018</v>
      </c>
    </row>
    <row r="5392" spans="1:5" ht="15" x14ac:dyDescent="0.25">
      <c r="A5392" s="40" t="s">
        <v>519</v>
      </c>
      <c r="B5392" s="40" t="s">
        <v>520</v>
      </c>
      <c r="C5392" s="41">
        <v>58.361984420512101</v>
      </c>
      <c r="D5392" s="40" t="s">
        <v>224</v>
      </c>
      <c r="E5392" s="42">
        <v>2018</v>
      </c>
    </row>
    <row r="5393" spans="1:5" ht="15" x14ac:dyDescent="0.25">
      <c r="A5393" s="40" t="s">
        <v>519</v>
      </c>
      <c r="B5393" s="40" t="s">
        <v>520</v>
      </c>
      <c r="C5393" s="41">
        <v>0.22075115519999999</v>
      </c>
      <c r="D5393" s="40" t="s">
        <v>225</v>
      </c>
      <c r="E5393" s="42">
        <v>2018</v>
      </c>
    </row>
    <row r="5394" spans="1:5" ht="15" x14ac:dyDescent="0.25">
      <c r="A5394" s="40" t="s">
        <v>519</v>
      </c>
      <c r="B5394" s="40" t="s">
        <v>520</v>
      </c>
      <c r="C5394" s="41">
        <v>0</v>
      </c>
      <c r="D5394" s="40" t="s">
        <v>226</v>
      </c>
      <c r="E5394" s="42">
        <v>2018</v>
      </c>
    </row>
    <row r="5395" spans="1:5" ht="15" x14ac:dyDescent="0.25">
      <c r="A5395" s="40" t="s">
        <v>519</v>
      </c>
      <c r="B5395" s="40" t="s">
        <v>520</v>
      </c>
      <c r="C5395" s="41">
        <v>1256.67901058488</v>
      </c>
      <c r="D5395" s="40" t="s">
        <v>667</v>
      </c>
      <c r="E5395" s="42">
        <v>2018</v>
      </c>
    </row>
    <row r="5396" spans="1:5" ht="15" x14ac:dyDescent="0.25">
      <c r="A5396" s="40" t="s">
        <v>519</v>
      </c>
      <c r="B5396" s="40" t="s">
        <v>520</v>
      </c>
      <c r="C5396" s="41">
        <v>1136.7709730106001</v>
      </c>
      <c r="D5396" s="40" t="s">
        <v>227</v>
      </c>
      <c r="E5396" s="42">
        <v>2018</v>
      </c>
    </row>
    <row r="5397" spans="1:5" ht="15" x14ac:dyDescent="0.25">
      <c r="A5397" s="40" t="s">
        <v>519</v>
      </c>
      <c r="B5397" s="40" t="s">
        <v>520</v>
      </c>
      <c r="C5397" s="41">
        <v>26.110745158579199</v>
      </c>
      <c r="D5397" s="40" t="s">
        <v>228</v>
      </c>
      <c r="E5397" s="42">
        <v>2018</v>
      </c>
    </row>
    <row r="5398" spans="1:5" ht="15" x14ac:dyDescent="0.25">
      <c r="A5398" s="40" t="s">
        <v>519</v>
      </c>
      <c r="B5398" s="40" t="s">
        <v>520</v>
      </c>
      <c r="C5398" s="41">
        <v>0</v>
      </c>
      <c r="D5398" s="40" t="s">
        <v>229</v>
      </c>
      <c r="E5398" s="42">
        <v>2018</v>
      </c>
    </row>
    <row r="5399" spans="1:5" ht="15" x14ac:dyDescent="0.25">
      <c r="A5399" s="40" t="s">
        <v>519</v>
      </c>
      <c r="B5399" s="40" t="s">
        <v>520</v>
      </c>
      <c r="C5399" s="41">
        <v>87.5665891392552</v>
      </c>
      <c r="D5399" s="40" t="s">
        <v>230</v>
      </c>
      <c r="E5399" s="42">
        <v>2018</v>
      </c>
    </row>
    <row r="5400" spans="1:5" ht="15" x14ac:dyDescent="0.25">
      <c r="A5400" s="40" t="s">
        <v>519</v>
      </c>
      <c r="B5400" s="40" t="s">
        <v>520</v>
      </c>
      <c r="C5400" s="41">
        <v>6.23070327644594</v>
      </c>
      <c r="D5400" s="40" t="s">
        <v>231</v>
      </c>
      <c r="E5400" s="42">
        <v>2018</v>
      </c>
    </row>
    <row r="5401" spans="1:5" ht="15" x14ac:dyDescent="0.25">
      <c r="A5401" s="40" t="s">
        <v>519</v>
      </c>
      <c r="B5401" s="40" t="s">
        <v>520</v>
      </c>
      <c r="C5401" s="41">
        <v>1256.67901058488</v>
      </c>
      <c r="D5401" s="40" t="s">
        <v>668</v>
      </c>
      <c r="E5401" s="42">
        <v>2018</v>
      </c>
    </row>
    <row r="5402" spans="1:5" ht="15" x14ac:dyDescent="0.25">
      <c r="A5402" s="40" t="s">
        <v>521</v>
      </c>
      <c r="B5402" s="40" t="s">
        <v>522</v>
      </c>
      <c r="C5402" s="41">
        <v>1367.86738790652</v>
      </c>
      <c r="D5402" s="40" t="s">
        <v>110</v>
      </c>
      <c r="E5402" s="42">
        <v>2018</v>
      </c>
    </row>
    <row r="5403" spans="1:5" ht="15" x14ac:dyDescent="0.25">
      <c r="A5403" s="40" t="s">
        <v>521</v>
      </c>
      <c r="B5403" s="40" t="s">
        <v>522</v>
      </c>
      <c r="C5403" s="41">
        <v>465.67815999999999</v>
      </c>
      <c r="D5403" s="40" t="s">
        <v>220</v>
      </c>
      <c r="E5403" s="42">
        <v>2018</v>
      </c>
    </row>
    <row r="5404" spans="1:5" ht="15" x14ac:dyDescent="0.25">
      <c r="A5404" s="40" t="s">
        <v>521</v>
      </c>
      <c r="B5404" s="40" t="s">
        <v>522</v>
      </c>
      <c r="C5404" s="41">
        <v>0</v>
      </c>
      <c r="D5404" s="40" t="s">
        <v>221</v>
      </c>
      <c r="E5404" s="42">
        <v>2018</v>
      </c>
    </row>
    <row r="5405" spans="1:5" ht="15" x14ac:dyDescent="0.25">
      <c r="A5405" s="40" t="s">
        <v>521</v>
      </c>
      <c r="B5405" s="40" t="s">
        <v>522</v>
      </c>
      <c r="C5405" s="41">
        <v>88.591243822911196</v>
      </c>
      <c r="D5405" s="40" t="s">
        <v>222</v>
      </c>
      <c r="E5405" s="42">
        <v>2018</v>
      </c>
    </row>
    <row r="5406" spans="1:5" ht="15" x14ac:dyDescent="0.25">
      <c r="A5406" s="40" t="s">
        <v>521</v>
      </c>
      <c r="B5406" s="40" t="s">
        <v>522</v>
      </c>
      <c r="C5406" s="41">
        <v>55.274647684783801</v>
      </c>
      <c r="D5406" s="40" t="s">
        <v>223</v>
      </c>
      <c r="E5406" s="42">
        <v>2018</v>
      </c>
    </row>
    <row r="5407" spans="1:5" ht="15" x14ac:dyDescent="0.25">
      <c r="A5407" s="40" t="s">
        <v>521</v>
      </c>
      <c r="B5407" s="40" t="s">
        <v>522</v>
      </c>
      <c r="C5407" s="41">
        <v>57.038046697248397</v>
      </c>
      <c r="D5407" s="40" t="s">
        <v>224</v>
      </c>
      <c r="E5407" s="42">
        <v>2018</v>
      </c>
    </row>
    <row r="5408" spans="1:5" ht="15" x14ac:dyDescent="0.25">
      <c r="A5408" s="40" t="s">
        <v>521</v>
      </c>
      <c r="B5408" s="40" t="s">
        <v>522</v>
      </c>
      <c r="C5408" s="41">
        <v>7.9815400800000005E-2</v>
      </c>
      <c r="D5408" s="40" t="s">
        <v>225</v>
      </c>
      <c r="E5408" s="42">
        <v>2018</v>
      </c>
    </row>
    <row r="5409" spans="1:5" ht="15" x14ac:dyDescent="0.25">
      <c r="A5409" s="40" t="s">
        <v>521</v>
      </c>
      <c r="B5409" s="40" t="s">
        <v>522</v>
      </c>
      <c r="C5409" s="41">
        <v>0</v>
      </c>
      <c r="D5409" s="40" t="s">
        <v>226</v>
      </c>
      <c r="E5409" s="42">
        <v>2018</v>
      </c>
    </row>
    <row r="5410" spans="1:5" ht="15" x14ac:dyDescent="0.25">
      <c r="A5410" s="40" t="s">
        <v>521</v>
      </c>
      <c r="B5410" s="40" t="s">
        <v>522</v>
      </c>
      <c r="C5410" s="41">
        <v>2034.52930151226</v>
      </c>
      <c r="D5410" s="40" t="s">
        <v>667</v>
      </c>
      <c r="E5410" s="42">
        <v>2018</v>
      </c>
    </row>
    <row r="5411" spans="1:5" ht="15" x14ac:dyDescent="0.25">
      <c r="A5411" s="40" t="s">
        <v>521</v>
      </c>
      <c r="B5411" s="40" t="s">
        <v>522</v>
      </c>
      <c r="C5411" s="41">
        <v>1530.26357222198</v>
      </c>
      <c r="D5411" s="40" t="s">
        <v>227</v>
      </c>
      <c r="E5411" s="42">
        <v>2018</v>
      </c>
    </row>
    <row r="5412" spans="1:5" ht="15" x14ac:dyDescent="0.25">
      <c r="A5412" s="40" t="s">
        <v>521</v>
      </c>
      <c r="B5412" s="40" t="s">
        <v>522</v>
      </c>
      <c r="C5412" s="41">
        <v>415.33070568173798</v>
      </c>
      <c r="D5412" s="40" t="s">
        <v>228</v>
      </c>
      <c r="E5412" s="42">
        <v>2018</v>
      </c>
    </row>
    <row r="5413" spans="1:5" ht="15" x14ac:dyDescent="0.25">
      <c r="A5413" s="40" t="s">
        <v>521</v>
      </c>
      <c r="B5413" s="40" t="s">
        <v>522</v>
      </c>
      <c r="C5413" s="41">
        <v>0</v>
      </c>
      <c r="D5413" s="40" t="s">
        <v>229</v>
      </c>
      <c r="E5413" s="42">
        <v>2018</v>
      </c>
    </row>
    <row r="5414" spans="1:5" ht="15" x14ac:dyDescent="0.25">
      <c r="A5414" s="40" t="s">
        <v>521</v>
      </c>
      <c r="B5414" s="40" t="s">
        <v>522</v>
      </c>
      <c r="C5414" s="41">
        <v>58.774500959706003</v>
      </c>
      <c r="D5414" s="40" t="s">
        <v>230</v>
      </c>
      <c r="E5414" s="42">
        <v>2018</v>
      </c>
    </row>
    <row r="5415" spans="1:5" ht="15" x14ac:dyDescent="0.25">
      <c r="A5415" s="40" t="s">
        <v>521</v>
      </c>
      <c r="B5415" s="40" t="s">
        <v>522</v>
      </c>
      <c r="C5415" s="41">
        <v>30.160522648833901</v>
      </c>
      <c r="D5415" s="40" t="s">
        <v>231</v>
      </c>
      <c r="E5415" s="42">
        <v>2018</v>
      </c>
    </row>
    <row r="5416" spans="1:5" ht="15" x14ac:dyDescent="0.25">
      <c r="A5416" s="40" t="s">
        <v>521</v>
      </c>
      <c r="B5416" s="40" t="s">
        <v>522</v>
      </c>
      <c r="C5416" s="41">
        <v>2034.52930151226</v>
      </c>
      <c r="D5416" s="40" t="s">
        <v>668</v>
      </c>
      <c r="E5416" s="42">
        <v>2018</v>
      </c>
    </row>
    <row r="5417" spans="1:5" ht="15" x14ac:dyDescent="0.25">
      <c r="A5417" s="40" t="s">
        <v>523</v>
      </c>
      <c r="B5417" s="40" t="s">
        <v>524</v>
      </c>
      <c r="C5417" s="41">
        <v>3247.2644563093399</v>
      </c>
      <c r="D5417" s="40" t="s">
        <v>110</v>
      </c>
      <c r="E5417" s="42">
        <v>2018</v>
      </c>
    </row>
    <row r="5418" spans="1:5" ht="15" x14ac:dyDescent="0.25">
      <c r="A5418" s="40" t="s">
        <v>523</v>
      </c>
      <c r="B5418" s="40" t="s">
        <v>524</v>
      </c>
      <c r="C5418" s="41">
        <v>140.16900568</v>
      </c>
      <c r="D5418" s="40" t="s">
        <v>220</v>
      </c>
      <c r="E5418" s="42">
        <v>2018</v>
      </c>
    </row>
    <row r="5419" spans="1:5" ht="15" x14ac:dyDescent="0.25">
      <c r="A5419" s="40" t="s">
        <v>523</v>
      </c>
      <c r="B5419" s="40" t="s">
        <v>524</v>
      </c>
      <c r="C5419" s="41">
        <v>0</v>
      </c>
      <c r="D5419" s="40" t="s">
        <v>221</v>
      </c>
      <c r="E5419" s="42">
        <v>2018</v>
      </c>
    </row>
    <row r="5420" spans="1:5" ht="15" x14ac:dyDescent="0.25">
      <c r="A5420" s="40" t="s">
        <v>523</v>
      </c>
      <c r="B5420" s="40" t="s">
        <v>524</v>
      </c>
      <c r="C5420" s="41">
        <v>148.29967539376</v>
      </c>
      <c r="D5420" s="40" t="s">
        <v>222</v>
      </c>
      <c r="E5420" s="42">
        <v>2018</v>
      </c>
    </row>
    <row r="5421" spans="1:5" ht="15" x14ac:dyDescent="0.25">
      <c r="A5421" s="40" t="s">
        <v>523</v>
      </c>
      <c r="B5421" s="40" t="s">
        <v>524</v>
      </c>
      <c r="C5421" s="41">
        <v>210.15395630440699</v>
      </c>
      <c r="D5421" s="40" t="s">
        <v>223</v>
      </c>
      <c r="E5421" s="42">
        <v>2018</v>
      </c>
    </row>
    <row r="5422" spans="1:5" ht="15" x14ac:dyDescent="0.25">
      <c r="A5422" s="40" t="s">
        <v>523</v>
      </c>
      <c r="B5422" s="40" t="s">
        <v>524</v>
      </c>
      <c r="C5422" s="41">
        <v>48.398414984880702</v>
      </c>
      <c r="D5422" s="40" t="s">
        <v>224</v>
      </c>
      <c r="E5422" s="42">
        <v>2018</v>
      </c>
    </row>
    <row r="5423" spans="1:5" ht="15" x14ac:dyDescent="0.25">
      <c r="A5423" s="40" t="s">
        <v>523</v>
      </c>
      <c r="B5423" s="40" t="s">
        <v>524</v>
      </c>
      <c r="C5423" s="41">
        <v>0.23800067999999999</v>
      </c>
      <c r="D5423" s="40" t="s">
        <v>225</v>
      </c>
      <c r="E5423" s="42">
        <v>2018</v>
      </c>
    </row>
    <row r="5424" spans="1:5" ht="15" x14ac:dyDescent="0.25">
      <c r="A5424" s="40" t="s">
        <v>523</v>
      </c>
      <c r="B5424" s="40" t="s">
        <v>524</v>
      </c>
      <c r="C5424" s="41">
        <v>0</v>
      </c>
      <c r="D5424" s="40" t="s">
        <v>226</v>
      </c>
      <c r="E5424" s="42">
        <v>2018</v>
      </c>
    </row>
    <row r="5425" spans="1:5" ht="15" x14ac:dyDescent="0.25">
      <c r="A5425" s="40" t="s">
        <v>523</v>
      </c>
      <c r="B5425" s="40" t="s">
        <v>524</v>
      </c>
      <c r="C5425" s="41">
        <v>3794.5235093523802</v>
      </c>
      <c r="D5425" s="40" t="s">
        <v>667</v>
      </c>
      <c r="E5425" s="42">
        <v>2018</v>
      </c>
    </row>
    <row r="5426" spans="1:5" ht="15" x14ac:dyDescent="0.25">
      <c r="A5426" s="40" t="s">
        <v>523</v>
      </c>
      <c r="B5426" s="40" t="s">
        <v>524</v>
      </c>
      <c r="C5426" s="41">
        <v>4035.7559116385301</v>
      </c>
      <c r="D5426" s="40" t="s">
        <v>227</v>
      </c>
      <c r="E5426" s="42">
        <v>2018</v>
      </c>
    </row>
    <row r="5427" spans="1:5" ht="15" x14ac:dyDescent="0.25">
      <c r="A5427" s="40" t="s">
        <v>523</v>
      </c>
      <c r="B5427" s="40" t="s">
        <v>524</v>
      </c>
      <c r="C5427" s="41">
        <v>0</v>
      </c>
      <c r="D5427" s="40" t="s">
        <v>228</v>
      </c>
      <c r="E5427" s="42">
        <v>2018</v>
      </c>
    </row>
    <row r="5428" spans="1:5" ht="15" x14ac:dyDescent="0.25">
      <c r="A5428" s="40" t="s">
        <v>523</v>
      </c>
      <c r="B5428" s="40" t="s">
        <v>524</v>
      </c>
      <c r="C5428" s="41">
        <v>0</v>
      </c>
      <c r="D5428" s="40" t="s">
        <v>229</v>
      </c>
      <c r="E5428" s="42">
        <v>2018</v>
      </c>
    </row>
    <row r="5429" spans="1:5" ht="15" x14ac:dyDescent="0.25">
      <c r="A5429" s="40" t="s">
        <v>523</v>
      </c>
      <c r="B5429" s="40" t="s">
        <v>524</v>
      </c>
      <c r="C5429" s="41">
        <v>-245.40880946093</v>
      </c>
      <c r="D5429" s="40" t="s">
        <v>230</v>
      </c>
      <c r="E5429" s="42">
        <v>2018</v>
      </c>
    </row>
    <row r="5430" spans="1:5" ht="15" x14ac:dyDescent="0.25">
      <c r="A5430" s="40" t="s">
        <v>523</v>
      </c>
      <c r="B5430" s="40" t="s">
        <v>524</v>
      </c>
      <c r="C5430" s="41">
        <v>4.1764071747843099</v>
      </c>
      <c r="D5430" s="40" t="s">
        <v>231</v>
      </c>
      <c r="E5430" s="42">
        <v>2018</v>
      </c>
    </row>
    <row r="5431" spans="1:5" ht="15" x14ac:dyDescent="0.25">
      <c r="A5431" s="40" t="s">
        <v>523</v>
      </c>
      <c r="B5431" s="40" t="s">
        <v>524</v>
      </c>
      <c r="C5431" s="41">
        <v>3794.5235093523802</v>
      </c>
      <c r="D5431" s="40" t="s">
        <v>668</v>
      </c>
      <c r="E5431" s="42">
        <v>2018</v>
      </c>
    </row>
    <row r="5432" spans="1:5" ht="15" x14ac:dyDescent="0.25">
      <c r="A5432" s="40" t="s">
        <v>525</v>
      </c>
      <c r="B5432" s="40" t="s">
        <v>526</v>
      </c>
      <c r="C5432" s="41">
        <v>31.4237749224</v>
      </c>
      <c r="D5432" s="40" t="s">
        <v>110</v>
      </c>
      <c r="E5432" s="42">
        <v>2018</v>
      </c>
    </row>
    <row r="5433" spans="1:5" ht="15" x14ac:dyDescent="0.25">
      <c r="A5433" s="40" t="s">
        <v>525</v>
      </c>
      <c r="B5433" s="40" t="s">
        <v>526</v>
      </c>
      <c r="C5433" s="41">
        <v>5.3030000000000001E-2</v>
      </c>
      <c r="D5433" s="40" t="s">
        <v>220</v>
      </c>
      <c r="E5433" s="42">
        <v>2018</v>
      </c>
    </row>
    <row r="5434" spans="1:5" ht="15" x14ac:dyDescent="0.25">
      <c r="A5434" s="40" t="s">
        <v>525</v>
      </c>
      <c r="B5434" s="40" t="s">
        <v>526</v>
      </c>
      <c r="C5434" s="41">
        <v>0</v>
      </c>
      <c r="D5434" s="40" t="s">
        <v>221</v>
      </c>
      <c r="E5434" s="42">
        <v>2018</v>
      </c>
    </row>
    <row r="5435" spans="1:5" ht="15" x14ac:dyDescent="0.25">
      <c r="A5435" s="40" t="s">
        <v>525</v>
      </c>
      <c r="B5435" s="40" t="s">
        <v>526</v>
      </c>
      <c r="C5435" s="41">
        <v>0.61394362489290599</v>
      </c>
      <c r="D5435" s="40" t="s">
        <v>222</v>
      </c>
      <c r="E5435" s="42">
        <v>2018</v>
      </c>
    </row>
    <row r="5436" spans="1:5" ht="15" x14ac:dyDescent="0.25">
      <c r="A5436" s="40" t="s">
        <v>525</v>
      </c>
      <c r="B5436" s="40" t="s">
        <v>526</v>
      </c>
      <c r="C5436" s="41">
        <v>1.01111478749516E-3</v>
      </c>
      <c r="D5436" s="40" t="s">
        <v>223</v>
      </c>
      <c r="E5436" s="42">
        <v>2018</v>
      </c>
    </row>
    <row r="5437" spans="1:5" ht="15" x14ac:dyDescent="0.25">
      <c r="A5437" s="40" t="s">
        <v>525</v>
      </c>
      <c r="B5437" s="40" t="s">
        <v>526</v>
      </c>
      <c r="C5437" s="41">
        <v>4.6473437292283401E-4</v>
      </c>
      <c r="D5437" s="40" t="s">
        <v>224</v>
      </c>
      <c r="E5437" s="42">
        <v>2018</v>
      </c>
    </row>
    <row r="5438" spans="1:5" ht="15" x14ac:dyDescent="0.25">
      <c r="A5438" s="40" t="s">
        <v>525</v>
      </c>
      <c r="B5438" s="40" t="s">
        <v>526</v>
      </c>
      <c r="C5438" s="41">
        <v>0</v>
      </c>
      <c r="D5438" s="40" t="s">
        <v>225</v>
      </c>
      <c r="E5438" s="42">
        <v>2018</v>
      </c>
    </row>
    <row r="5439" spans="1:5" ht="15" x14ac:dyDescent="0.25">
      <c r="A5439" s="40" t="s">
        <v>525</v>
      </c>
      <c r="B5439" s="40" t="s">
        <v>526</v>
      </c>
      <c r="C5439" s="41">
        <v>0</v>
      </c>
      <c r="D5439" s="40" t="s">
        <v>226</v>
      </c>
      <c r="E5439" s="42">
        <v>2018</v>
      </c>
    </row>
    <row r="5440" spans="1:5" ht="15" x14ac:dyDescent="0.25">
      <c r="A5440" s="40" t="s">
        <v>525</v>
      </c>
      <c r="B5440" s="40" t="s">
        <v>526</v>
      </c>
      <c r="C5440" s="41">
        <v>32.092224396453297</v>
      </c>
      <c r="D5440" s="40" t="s">
        <v>667</v>
      </c>
      <c r="E5440" s="42">
        <v>2018</v>
      </c>
    </row>
    <row r="5441" spans="1:5" ht="15" x14ac:dyDescent="0.25">
      <c r="A5441" s="40" t="s">
        <v>525</v>
      </c>
      <c r="B5441" s="40" t="s">
        <v>526</v>
      </c>
      <c r="C5441" s="41">
        <v>0.96587345974594596</v>
      </c>
      <c r="D5441" s="40" t="s">
        <v>227</v>
      </c>
      <c r="E5441" s="42">
        <v>2018</v>
      </c>
    </row>
    <row r="5442" spans="1:5" ht="15" x14ac:dyDescent="0.25">
      <c r="A5442" s="40" t="s">
        <v>525</v>
      </c>
      <c r="B5442" s="40" t="s">
        <v>526</v>
      </c>
      <c r="C5442" s="41">
        <v>0</v>
      </c>
      <c r="D5442" s="40" t="s">
        <v>228</v>
      </c>
      <c r="E5442" s="42">
        <v>2018</v>
      </c>
    </row>
    <row r="5443" spans="1:5" ht="15" x14ac:dyDescent="0.25">
      <c r="A5443" s="40" t="s">
        <v>525</v>
      </c>
      <c r="B5443" s="40" t="s">
        <v>526</v>
      </c>
      <c r="C5443" s="41">
        <v>0</v>
      </c>
      <c r="D5443" s="40" t="s">
        <v>229</v>
      </c>
      <c r="E5443" s="42">
        <v>2018</v>
      </c>
    </row>
    <row r="5444" spans="1:5" ht="15" x14ac:dyDescent="0.25">
      <c r="A5444" s="40" t="s">
        <v>525</v>
      </c>
      <c r="B5444" s="40" t="s">
        <v>526</v>
      </c>
      <c r="C5444" s="41">
        <v>-0.29843510048011801</v>
      </c>
      <c r="D5444" s="40" t="s">
        <v>230</v>
      </c>
      <c r="E5444" s="42">
        <v>2018</v>
      </c>
    </row>
    <row r="5445" spans="1:5" ht="15" x14ac:dyDescent="0.25">
      <c r="A5445" s="40" t="s">
        <v>525</v>
      </c>
      <c r="B5445" s="40" t="s">
        <v>526</v>
      </c>
      <c r="C5445" s="41">
        <v>31.424786037187499</v>
      </c>
      <c r="D5445" s="40" t="s">
        <v>231</v>
      </c>
      <c r="E5445" s="42">
        <v>2018</v>
      </c>
    </row>
    <row r="5446" spans="1:5" ht="15" x14ac:dyDescent="0.25">
      <c r="A5446" s="40" t="s">
        <v>525</v>
      </c>
      <c r="B5446" s="40" t="s">
        <v>526</v>
      </c>
      <c r="C5446" s="41">
        <v>32.092224396453297</v>
      </c>
      <c r="D5446" s="40" t="s">
        <v>668</v>
      </c>
      <c r="E5446" s="42">
        <v>2018</v>
      </c>
    </row>
    <row r="5447" spans="1:5" ht="15" x14ac:dyDescent="0.25">
      <c r="A5447" s="40" t="s">
        <v>527</v>
      </c>
      <c r="B5447" s="40" t="s">
        <v>528</v>
      </c>
      <c r="C5447" s="41">
        <v>351.07051109147699</v>
      </c>
      <c r="D5447" s="40" t="s">
        <v>110</v>
      </c>
      <c r="E5447" s="42">
        <v>2018</v>
      </c>
    </row>
    <row r="5448" spans="1:5" ht="15" x14ac:dyDescent="0.25">
      <c r="A5448" s="40" t="s">
        <v>527</v>
      </c>
      <c r="B5448" s="40" t="s">
        <v>528</v>
      </c>
      <c r="C5448" s="41">
        <v>0.43505100000000002</v>
      </c>
      <c r="D5448" s="40" t="s">
        <v>220</v>
      </c>
      <c r="E5448" s="42">
        <v>2018</v>
      </c>
    </row>
    <row r="5449" spans="1:5" ht="15" x14ac:dyDescent="0.25">
      <c r="A5449" s="40" t="s">
        <v>527</v>
      </c>
      <c r="B5449" s="40" t="s">
        <v>528</v>
      </c>
      <c r="C5449" s="41">
        <v>0</v>
      </c>
      <c r="D5449" s="40" t="s">
        <v>221</v>
      </c>
      <c r="E5449" s="42">
        <v>2018</v>
      </c>
    </row>
    <row r="5450" spans="1:5" ht="15" x14ac:dyDescent="0.25">
      <c r="A5450" s="40" t="s">
        <v>527</v>
      </c>
      <c r="B5450" s="40" t="s">
        <v>528</v>
      </c>
      <c r="C5450" s="41">
        <v>10.2287651921097</v>
      </c>
      <c r="D5450" s="40" t="s">
        <v>222</v>
      </c>
      <c r="E5450" s="42">
        <v>2018</v>
      </c>
    </row>
    <row r="5451" spans="1:5" ht="15" x14ac:dyDescent="0.25">
      <c r="A5451" s="40" t="s">
        <v>527</v>
      </c>
      <c r="B5451" s="40" t="s">
        <v>528</v>
      </c>
      <c r="C5451" s="41">
        <v>4.3179057543326804</v>
      </c>
      <c r="D5451" s="40" t="s">
        <v>223</v>
      </c>
      <c r="E5451" s="42">
        <v>2018</v>
      </c>
    </row>
    <row r="5452" spans="1:5" ht="15" x14ac:dyDescent="0.25">
      <c r="A5452" s="40" t="s">
        <v>527</v>
      </c>
      <c r="B5452" s="40" t="s">
        <v>528</v>
      </c>
      <c r="C5452" s="41">
        <v>2.9848648984297999</v>
      </c>
      <c r="D5452" s="40" t="s">
        <v>224</v>
      </c>
      <c r="E5452" s="42">
        <v>2018</v>
      </c>
    </row>
    <row r="5453" spans="1:5" ht="15" x14ac:dyDescent="0.25">
      <c r="A5453" s="40" t="s">
        <v>527</v>
      </c>
      <c r="B5453" s="40" t="s">
        <v>528</v>
      </c>
      <c r="C5453" s="41">
        <v>0</v>
      </c>
      <c r="D5453" s="40" t="s">
        <v>225</v>
      </c>
      <c r="E5453" s="42">
        <v>2018</v>
      </c>
    </row>
    <row r="5454" spans="1:5" ht="15" x14ac:dyDescent="0.25">
      <c r="A5454" s="40" t="s">
        <v>527</v>
      </c>
      <c r="B5454" s="40" t="s">
        <v>528</v>
      </c>
      <c r="C5454" s="41">
        <v>0</v>
      </c>
      <c r="D5454" s="40" t="s">
        <v>226</v>
      </c>
      <c r="E5454" s="42">
        <v>2018</v>
      </c>
    </row>
    <row r="5455" spans="1:5" ht="15" x14ac:dyDescent="0.25">
      <c r="A5455" s="40" t="s">
        <v>527</v>
      </c>
      <c r="B5455" s="40" t="s">
        <v>528</v>
      </c>
      <c r="C5455" s="41">
        <v>369.03709793634903</v>
      </c>
      <c r="D5455" s="40" t="s">
        <v>667</v>
      </c>
      <c r="E5455" s="42">
        <v>2018</v>
      </c>
    </row>
    <row r="5456" spans="1:5" ht="15" x14ac:dyDescent="0.25">
      <c r="A5456" s="40" t="s">
        <v>527</v>
      </c>
      <c r="B5456" s="40" t="s">
        <v>528</v>
      </c>
      <c r="C5456" s="41">
        <v>364.16415392401899</v>
      </c>
      <c r="D5456" s="40" t="s">
        <v>227</v>
      </c>
      <c r="E5456" s="42">
        <v>2018</v>
      </c>
    </row>
    <row r="5457" spans="1:5" ht="15" x14ac:dyDescent="0.25">
      <c r="A5457" s="40" t="s">
        <v>527</v>
      </c>
      <c r="B5457" s="40" t="s">
        <v>528</v>
      </c>
      <c r="C5457" s="41">
        <v>0</v>
      </c>
      <c r="D5457" s="40" t="s">
        <v>228</v>
      </c>
      <c r="E5457" s="42">
        <v>2018</v>
      </c>
    </row>
    <row r="5458" spans="1:5" ht="15" x14ac:dyDescent="0.25">
      <c r="A5458" s="40" t="s">
        <v>527</v>
      </c>
      <c r="B5458" s="40" t="s">
        <v>528</v>
      </c>
      <c r="C5458" s="41">
        <v>0</v>
      </c>
      <c r="D5458" s="40" t="s">
        <v>229</v>
      </c>
      <c r="E5458" s="42">
        <v>2018</v>
      </c>
    </row>
    <row r="5459" spans="1:5" ht="15" x14ac:dyDescent="0.25">
      <c r="A5459" s="40" t="s">
        <v>527</v>
      </c>
      <c r="B5459" s="40" t="s">
        <v>528</v>
      </c>
      <c r="C5459" s="41">
        <v>4.7646710935388503</v>
      </c>
      <c r="D5459" s="40" t="s">
        <v>230</v>
      </c>
      <c r="E5459" s="42">
        <v>2018</v>
      </c>
    </row>
    <row r="5460" spans="1:5" ht="15" x14ac:dyDescent="0.25">
      <c r="A5460" s="40" t="s">
        <v>527</v>
      </c>
      <c r="B5460" s="40" t="s">
        <v>528</v>
      </c>
      <c r="C5460" s="41">
        <v>0.108272918791644</v>
      </c>
      <c r="D5460" s="40" t="s">
        <v>231</v>
      </c>
      <c r="E5460" s="42">
        <v>2018</v>
      </c>
    </row>
    <row r="5461" spans="1:5" ht="15" x14ac:dyDescent="0.25">
      <c r="A5461" s="40" t="s">
        <v>527</v>
      </c>
      <c r="B5461" s="40" t="s">
        <v>528</v>
      </c>
      <c r="C5461" s="41">
        <v>369.03709793634903</v>
      </c>
      <c r="D5461" s="40" t="s">
        <v>668</v>
      </c>
      <c r="E5461" s="42">
        <v>2018</v>
      </c>
    </row>
    <row r="5462" spans="1:5" ht="15" x14ac:dyDescent="0.25">
      <c r="A5462" s="40" t="s">
        <v>529</v>
      </c>
      <c r="B5462" s="40" t="s">
        <v>530</v>
      </c>
      <c r="C5462" s="41">
        <v>1629.5619557812499</v>
      </c>
      <c r="D5462" s="40" t="s">
        <v>110</v>
      </c>
      <c r="E5462" s="42">
        <v>2018</v>
      </c>
    </row>
    <row r="5463" spans="1:5" ht="15" x14ac:dyDescent="0.25">
      <c r="A5463" s="40" t="s">
        <v>529</v>
      </c>
      <c r="B5463" s="40" t="s">
        <v>530</v>
      </c>
      <c r="C5463" s="41">
        <v>362.54365799999999</v>
      </c>
      <c r="D5463" s="40" t="s">
        <v>220</v>
      </c>
      <c r="E5463" s="42">
        <v>2018</v>
      </c>
    </row>
    <row r="5464" spans="1:5" ht="15" x14ac:dyDescent="0.25">
      <c r="A5464" s="40" t="s">
        <v>529</v>
      </c>
      <c r="B5464" s="40" t="s">
        <v>530</v>
      </c>
      <c r="C5464" s="41">
        <v>0</v>
      </c>
      <c r="D5464" s="40" t="s">
        <v>221</v>
      </c>
      <c r="E5464" s="42">
        <v>2018</v>
      </c>
    </row>
    <row r="5465" spans="1:5" ht="15" x14ac:dyDescent="0.25">
      <c r="A5465" s="40" t="s">
        <v>529</v>
      </c>
      <c r="B5465" s="40" t="s">
        <v>530</v>
      </c>
      <c r="C5465" s="41">
        <v>58.307820597459298</v>
      </c>
      <c r="D5465" s="40" t="s">
        <v>222</v>
      </c>
      <c r="E5465" s="42">
        <v>2018</v>
      </c>
    </row>
    <row r="5466" spans="1:5" ht="15" x14ac:dyDescent="0.25">
      <c r="A5466" s="40" t="s">
        <v>529</v>
      </c>
      <c r="B5466" s="40" t="s">
        <v>530</v>
      </c>
      <c r="C5466" s="41">
        <v>101.453540057376</v>
      </c>
      <c r="D5466" s="40" t="s">
        <v>223</v>
      </c>
      <c r="E5466" s="42">
        <v>2018</v>
      </c>
    </row>
    <row r="5467" spans="1:5" ht="15" x14ac:dyDescent="0.25">
      <c r="A5467" s="40" t="s">
        <v>529</v>
      </c>
      <c r="B5467" s="40" t="s">
        <v>530</v>
      </c>
      <c r="C5467" s="41">
        <v>17.209639257884799</v>
      </c>
      <c r="D5467" s="40" t="s">
        <v>224</v>
      </c>
      <c r="E5467" s="42">
        <v>2018</v>
      </c>
    </row>
    <row r="5468" spans="1:5" ht="15" x14ac:dyDescent="0.25">
      <c r="A5468" s="40" t="s">
        <v>529</v>
      </c>
      <c r="B5468" s="40" t="s">
        <v>530</v>
      </c>
      <c r="C5468" s="41">
        <v>0.38731744865258499</v>
      </c>
      <c r="D5468" s="40" t="s">
        <v>225</v>
      </c>
      <c r="E5468" s="42">
        <v>2018</v>
      </c>
    </row>
    <row r="5469" spans="1:5" ht="15" x14ac:dyDescent="0.25">
      <c r="A5469" s="40" t="s">
        <v>529</v>
      </c>
      <c r="B5469" s="40" t="s">
        <v>530</v>
      </c>
      <c r="C5469" s="41">
        <v>3.5223840616743697E-2</v>
      </c>
      <c r="D5469" s="40" t="s">
        <v>226</v>
      </c>
      <c r="E5469" s="42">
        <v>2018</v>
      </c>
    </row>
    <row r="5470" spans="1:5" ht="15" x14ac:dyDescent="0.25">
      <c r="A5470" s="40" t="s">
        <v>529</v>
      </c>
      <c r="B5470" s="40" t="s">
        <v>530</v>
      </c>
      <c r="C5470" s="41">
        <v>2169.4991549832398</v>
      </c>
      <c r="D5470" s="40" t="s">
        <v>667</v>
      </c>
      <c r="E5470" s="42">
        <v>2018</v>
      </c>
    </row>
    <row r="5471" spans="1:5" ht="15" x14ac:dyDescent="0.25">
      <c r="A5471" s="40" t="s">
        <v>529</v>
      </c>
      <c r="B5471" s="40" t="s">
        <v>530</v>
      </c>
      <c r="C5471" s="41">
        <v>1982.2069157593</v>
      </c>
      <c r="D5471" s="40" t="s">
        <v>227</v>
      </c>
      <c r="E5471" s="42">
        <v>2018</v>
      </c>
    </row>
    <row r="5472" spans="1:5" ht="15" x14ac:dyDescent="0.25">
      <c r="A5472" s="40" t="s">
        <v>529</v>
      </c>
      <c r="B5472" s="40" t="s">
        <v>530</v>
      </c>
      <c r="C5472" s="41">
        <v>0</v>
      </c>
      <c r="D5472" s="40" t="s">
        <v>228</v>
      </c>
      <c r="E5472" s="42">
        <v>2018</v>
      </c>
    </row>
    <row r="5473" spans="1:5" ht="15" x14ac:dyDescent="0.25">
      <c r="A5473" s="40" t="s">
        <v>529</v>
      </c>
      <c r="B5473" s="40" t="s">
        <v>530</v>
      </c>
      <c r="C5473" s="41">
        <v>0</v>
      </c>
      <c r="D5473" s="40" t="s">
        <v>229</v>
      </c>
      <c r="E5473" s="42">
        <v>2018</v>
      </c>
    </row>
    <row r="5474" spans="1:5" ht="15" x14ac:dyDescent="0.25">
      <c r="A5474" s="40" t="s">
        <v>529</v>
      </c>
      <c r="B5474" s="40" t="s">
        <v>530</v>
      </c>
      <c r="C5474" s="41">
        <v>165.39100445602199</v>
      </c>
      <c r="D5474" s="40" t="s">
        <v>230</v>
      </c>
      <c r="E5474" s="42">
        <v>2018</v>
      </c>
    </row>
    <row r="5475" spans="1:5" ht="15" x14ac:dyDescent="0.25">
      <c r="A5475" s="40" t="s">
        <v>529</v>
      </c>
      <c r="B5475" s="40" t="s">
        <v>530</v>
      </c>
      <c r="C5475" s="41">
        <v>21.901234767915</v>
      </c>
      <c r="D5475" s="40" t="s">
        <v>231</v>
      </c>
      <c r="E5475" s="42">
        <v>2018</v>
      </c>
    </row>
    <row r="5476" spans="1:5" ht="15" x14ac:dyDescent="0.25">
      <c r="A5476" s="40" t="s">
        <v>529</v>
      </c>
      <c r="B5476" s="40" t="s">
        <v>530</v>
      </c>
      <c r="C5476" s="41">
        <v>2169.4991549832398</v>
      </c>
      <c r="D5476" s="40" t="s">
        <v>668</v>
      </c>
      <c r="E5476" s="42">
        <v>2018</v>
      </c>
    </row>
    <row r="5477" spans="1:5" ht="15" x14ac:dyDescent="0.25">
      <c r="A5477" s="40" t="s">
        <v>531</v>
      </c>
      <c r="B5477" s="40" t="s">
        <v>532</v>
      </c>
      <c r="C5477" s="41">
        <v>622</v>
      </c>
      <c r="D5477" s="40" t="s">
        <v>110</v>
      </c>
      <c r="E5477" s="42">
        <v>2018</v>
      </c>
    </row>
    <row r="5478" spans="1:5" ht="15" x14ac:dyDescent="0.25">
      <c r="A5478" s="40" t="s">
        <v>531</v>
      </c>
      <c r="B5478" s="40" t="s">
        <v>532</v>
      </c>
      <c r="C5478" s="41">
        <v>4481.4830030000003</v>
      </c>
      <c r="D5478" s="40" t="s">
        <v>220</v>
      </c>
      <c r="E5478" s="42">
        <v>2018</v>
      </c>
    </row>
    <row r="5479" spans="1:5" ht="15" x14ac:dyDescent="0.25">
      <c r="A5479" s="40" t="s">
        <v>531</v>
      </c>
      <c r="B5479" s="40" t="s">
        <v>532</v>
      </c>
      <c r="C5479" s="41">
        <v>0</v>
      </c>
      <c r="D5479" s="40" t="s">
        <v>221</v>
      </c>
      <c r="E5479" s="42">
        <v>2018</v>
      </c>
    </row>
    <row r="5480" spans="1:5" ht="15" x14ac:dyDescent="0.25">
      <c r="A5480" s="40" t="s">
        <v>531</v>
      </c>
      <c r="B5480" s="40" t="s">
        <v>532</v>
      </c>
      <c r="C5480" s="41">
        <v>333.66402183751097</v>
      </c>
      <c r="D5480" s="40" t="s">
        <v>222</v>
      </c>
      <c r="E5480" s="42">
        <v>2018</v>
      </c>
    </row>
    <row r="5481" spans="1:5" ht="15" x14ac:dyDescent="0.25">
      <c r="A5481" s="40" t="s">
        <v>531</v>
      </c>
      <c r="B5481" s="40" t="s">
        <v>532</v>
      </c>
      <c r="C5481" s="41">
        <v>844.40164396869602</v>
      </c>
      <c r="D5481" s="40" t="s">
        <v>223</v>
      </c>
      <c r="E5481" s="42">
        <v>2018</v>
      </c>
    </row>
    <row r="5482" spans="1:5" ht="15" x14ac:dyDescent="0.25">
      <c r="A5482" s="40" t="s">
        <v>531</v>
      </c>
      <c r="B5482" s="40" t="s">
        <v>532</v>
      </c>
      <c r="C5482" s="41">
        <v>74.870764436027002</v>
      </c>
      <c r="D5482" s="40" t="s">
        <v>224</v>
      </c>
      <c r="E5482" s="42">
        <v>2018</v>
      </c>
    </row>
    <row r="5483" spans="1:5" ht="15" x14ac:dyDescent="0.25">
      <c r="A5483" s="40" t="s">
        <v>531</v>
      </c>
      <c r="B5483" s="40" t="s">
        <v>532</v>
      </c>
      <c r="C5483" s="41">
        <v>0</v>
      </c>
      <c r="D5483" s="40" t="s">
        <v>225</v>
      </c>
      <c r="E5483" s="42">
        <v>2018</v>
      </c>
    </row>
    <row r="5484" spans="1:5" ht="15" x14ac:dyDescent="0.25">
      <c r="A5484" s="40" t="s">
        <v>531</v>
      </c>
      <c r="B5484" s="40" t="s">
        <v>532</v>
      </c>
      <c r="C5484" s="41">
        <v>0</v>
      </c>
      <c r="D5484" s="40" t="s">
        <v>226</v>
      </c>
      <c r="E5484" s="42">
        <v>2018</v>
      </c>
    </row>
    <row r="5485" spans="1:5" ht="15" x14ac:dyDescent="0.25">
      <c r="A5485" s="40" t="s">
        <v>531</v>
      </c>
      <c r="B5485" s="40" t="s">
        <v>532</v>
      </c>
      <c r="C5485" s="41">
        <v>6356.4194332422303</v>
      </c>
      <c r="D5485" s="40" t="s">
        <v>667</v>
      </c>
      <c r="E5485" s="42">
        <v>2018</v>
      </c>
    </row>
    <row r="5486" spans="1:5" ht="15" x14ac:dyDescent="0.25">
      <c r="A5486" s="40" t="s">
        <v>531</v>
      </c>
      <c r="B5486" s="40" t="s">
        <v>532</v>
      </c>
      <c r="C5486" s="41">
        <v>6096.4850751969498</v>
      </c>
      <c r="D5486" s="40" t="s">
        <v>227</v>
      </c>
      <c r="E5486" s="42">
        <v>2018</v>
      </c>
    </row>
    <row r="5487" spans="1:5" ht="15" x14ac:dyDescent="0.25">
      <c r="A5487" s="40" t="s">
        <v>531</v>
      </c>
      <c r="B5487" s="40" t="s">
        <v>532</v>
      </c>
      <c r="C5487" s="41">
        <v>0</v>
      </c>
      <c r="D5487" s="40" t="s">
        <v>228</v>
      </c>
      <c r="E5487" s="42">
        <v>2018</v>
      </c>
    </row>
    <row r="5488" spans="1:5" ht="15" x14ac:dyDescent="0.25">
      <c r="A5488" s="40" t="s">
        <v>531</v>
      </c>
      <c r="B5488" s="40" t="s">
        <v>532</v>
      </c>
      <c r="C5488" s="41">
        <v>0</v>
      </c>
      <c r="D5488" s="40" t="s">
        <v>229</v>
      </c>
      <c r="E5488" s="42">
        <v>2018</v>
      </c>
    </row>
    <row r="5489" spans="1:5" ht="15" x14ac:dyDescent="0.25">
      <c r="A5489" s="40" t="s">
        <v>531</v>
      </c>
      <c r="B5489" s="40" t="s">
        <v>532</v>
      </c>
      <c r="C5489" s="41">
        <v>251.765372013247</v>
      </c>
      <c r="D5489" s="40" t="s">
        <v>230</v>
      </c>
      <c r="E5489" s="42">
        <v>2018</v>
      </c>
    </row>
    <row r="5490" spans="1:5" ht="15" x14ac:dyDescent="0.25">
      <c r="A5490" s="40" t="s">
        <v>531</v>
      </c>
      <c r="B5490" s="40" t="s">
        <v>532</v>
      </c>
      <c r="C5490" s="41">
        <v>8.1689860320357308</v>
      </c>
      <c r="D5490" s="40" t="s">
        <v>231</v>
      </c>
      <c r="E5490" s="42">
        <v>2018</v>
      </c>
    </row>
    <row r="5491" spans="1:5" ht="15" x14ac:dyDescent="0.25">
      <c r="A5491" s="40" t="s">
        <v>531</v>
      </c>
      <c r="B5491" s="40" t="s">
        <v>532</v>
      </c>
      <c r="C5491" s="41">
        <v>6356.4194332422403</v>
      </c>
      <c r="D5491" s="40" t="s">
        <v>668</v>
      </c>
      <c r="E5491" s="42">
        <v>2018</v>
      </c>
    </row>
    <row r="5492" spans="1:5" ht="15" x14ac:dyDescent="0.25">
      <c r="A5492" s="40" t="s">
        <v>533</v>
      </c>
      <c r="B5492" s="40" t="s">
        <v>534</v>
      </c>
      <c r="C5492" s="41">
        <v>2172.19383097533</v>
      </c>
      <c r="D5492" s="40" t="s">
        <v>110</v>
      </c>
      <c r="E5492" s="42">
        <v>2018</v>
      </c>
    </row>
    <row r="5493" spans="1:5" ht="15" x14ac:dyDescent="0.25">
      <c r="A5493" s="40" t="s">
        <v>533</v>
      </c>
      <c r="B5493" s="40" t="s">
        <v>534</v>
      </c>
      <c r="C5493" s="41">
        <v>1.8706210000000001</v>
      </c>
      <c r="D5493" s="40" t="s">
        <v>220</v>
      </c>
      <c r="E5493" s="42">
        <v>2018</v>
      </c>
    </row>
    <row r="5494" spans="1:5" ht="15" x14ac:dyDescent="0.25">
      <c r="A5494" s="40" t="s">
        <v>533</v>
      </c>
      <c r="B5494" s="40" t="s">
        <v>534</v>
      </c>
      <c r="C5494" s="41">
        <v>0</v>
      </c>
      <c r="D5494" s="40" t="s">
        <v>221</v>
      </c>
      <c r="E5494" s="42">
        <v>2018</v>
      </c>
    </row>
    <row r="5495" spans="1:5" ht="15" x14ac:dyDescent="0.25">
      <c r="A5495" s="40" t="s">
        <v>533</v>
      </c>
      <c r="B5495" s="40" t="s">
        <v>534</v>
      </c>
      <c r="C5495" s="41">
        <v>4.1E-5</v>
      </c>
      <c r="D5495" s="40" t="s">
        <v>222</v>
      </c>
      <c r="E5495" s="42">
        <v>2018</v>
      </c>
    </row>
    <row r="5496" spans="1:5" ht="15" x14ac:dyDescent="0.25">
      <c r="A5496" s="40" t="s">
        <v>533</v>
      </c>
      <c r="B5496" s="40" t="s">
        <v>534</v>
      </c>
      <c r="C5496" s="41">
        <v>0</v>
      </c>
      <c r="D5496" s="40" t="s">
        <v>223</v>
      </c>
      <c r="E5496" s="42">
        <v>2018</v>
      </c>
    </row>
    <row r="5497" spans="1:5" ht="15" x14ac:dyDescent="0.25">
      <c r="A5497" s="40" t="s">
        <v>533</v>
      </c>
      <c r="B5497" s="40" t="s">
        <v>534</v>
      </c>
      <c r="C5497" s="41">
        <v>0</v>
      </c>
      <c r="D5497" s="40" t="s">
        <v>224</v>
      </c>
      <c r="E5497" s="42">
        <v>2018</v>
      </c>
    </row>
    <row r="5498" spans="1:5" ht="15" x14ac:dyDescent="0.25">
      <c r="A5498" s="40" t="s">
        <v>533</v>
      </c>
      <c r="B5498" s="40" t="s">
        <v>534</v>
      </c>
      <c r="C5498" s="41">
        <v>0</v>
      </c>
      <c r="D5498" s="40" t="s">
        <v>225</v>
      </c>
      <c r="E5498" s="42">
        <v>2018</v>
      </c>
    </row>
    <row r="5499" spans="1:5" ht="15" x14ac:dyDescent="0.25">
      <c r="A5499" s="40" t="s">
        <v>533</v>
      </c>
      <c r="B5499" s="40" t="s">
        <v>534</v>
      </c>
      <c r="C5499" s="41">
        <v>0</v>
      </c>
      <c r="D5499" s="40" t="s">
        <v>226</v>
      </c>
      <c r="E5499" s="42">
        <v>2018</v>
      </c>
    </row>
    <row r="5500" spans="1:5" ht="15" x14ac:dyDescent="0.25">
      <c r="A5500" s="40" t="s">
        <v>533</v>
      </c>
      <c r="B5500" s="40" t="s">
        <v>534</v>
      </c>
      <c r="C5500" s="41">
        <v>2174.0644929753298</v>
      </c>
      <c r="D5500" s="40" t="s">
        <v>667</v>
      </c>
      <c r="E5500" s="42">
        <v>2018</v>
      </c>
    </row>
    <row r="5501" spans="1:5" ht="15" x14ac:dyDescent="0.25">
      <c r="A5501" s="40" t="s">
        <v>533</v>
      </c>
      <c r="B5501" s="40" t="s">
        <v>534</v>
      </c>
      <c r="C5501" s="41">
        <v>12.273408065796</v>
      </c>
      <c r="D5501" s="40" t="s">
        <v>227</v>
      </c>
      <c r="E5501" s="42">
        <v>2018</v>
      </c>
    </row>
    <row r="5502" spans="1:5" ht="15" x14ac:dyDescent="0.25">
      <c r="A5502" s="40" t="s">
        <v>533</v>
      </c>
      <c r="B5502" s="40" t="s">
        <v>534</v>
      </c>
      <c r="C5502" s="41">
        <v>0</v>
      </c>
      <c r="D5502" s="40" t="s">
        <v>228</v>
      </c>
      <c r="E5502" s="42">
        <v>2018</v>
      </c>
    </row>
    <row r="5503" spans="1:5" ht="15" x14ac:dyDescent="0.25">
      <c r="A5503" s="40" t="s">
        <v>533</v>
      </c>
      <c r="B5503" s="40" t="s">
        <v>534</v>
      </c>
      <c r="C5503" s="41">
        <v>0</v>
      </c>
      <c r="D5503" s="40" t="s">
        <v>229</v>
      </c>
      <c r="E5503" s="42">
        <v>2018</v>
      </c>
    </row>
    <row r="5504" spans="1:5" ht="15" x14ac:dyDescent="0.25">
      <c r="A5504" s="40" t="s">
        <v>533</v>
      </c>
      <c r="B5504" s="40" t="s">
        <v>534</v>
      </c>
      <c r="C5504" s="41">
        <v>-7.4264225356960196</v>
      </c>
      <c r="D5504" s="40" t="s">
        <v>230</v>
      </c>
      <c r="E5504" s="42">
        <v>2018</v>
      </c>
    </row>
    <row r="5505" spans="1:5" ht="15" x14ac:dyDescent="0.25">
      <c r="A5505" s="40" t="s">
        <v>533</v>
      </c>
      <c r="B5505" s="40" t="s">
        <v>534</v>
      </c>
      <c r="C5505" s="41">
        <v>2169.2175074452298</v>
      </c>
      <c r="D5505" s="40" t="s">
        <v>231</v>
      </c>
      <c r="E5505" s="42">
        <v>2018</v>
      </c>
    </row>
    <row r="5506" spans="1:5" ht="15" x14ac:dyDescent="0.25">
      <c r="A5506" s="40" t="s">
        <v>533</v>
      </c>
      <c r="B5506" s="40" t="s">
        <v>534</v>
      </c>
      <c r="C5506" s="41">
        <v>2174.0644929753298</v>
      </c>
      <c r="D5506" s="40" t="s">
        <v>668</v>
      </c>
      <c r="E5506" s="42">
        <v>2018</v>
      </c>
    </row>
    <row r="5507" spans="1:5" ht="15" x14ac:dyDescent="0.25">
      <c r="A5507" s="40" t="s">
        <v>535</v>
      </c>
      <c r="B5507" s="40" t="s">
        <v>536</v>
      </c>
      <c r="C5507" s="41">
        <v>8036.6793300060499</v>
      </c>
      <c r="D5507" s="40" t="s">
        <v>110</v>
      </c>
      <c r="E5507" s="42">
        <v>2018</v>
      </c>
    </row>
    <row r="5508" spans="1:5" ht="15" x14ac:dyDescent="0.25">
      <c r="A5508" s="40" t="s">
        <v>535</v>
      </c>
      <c r="B5508" s="40" t="s">
        <v>536</v>
      </c>
      <c r="C5508" s="41">
        <v>14.568683</v>
      </c>
      <c r="D5508" s="40" t="s">
        <v>220</v>
      </c>
      <c r="E5508" s="42">
        <v>2018</v>
      </c>
    </row>
    <row r="5509" spans="1:5" ht="15" x14ac:dyDescent="0.25">
      <c r="A5509" s="40" t="s">
        <v>535</v>
      </c>
      <c r="B5509" s="40" t="s">
        <v>536</v>
      </c>
      <c r="C5509" s="41">
        <v>0</v>
      </c>
      <c r="D5509" s="40" t="s">
        <v>221</v>
      </c>
      <c r="E5509" s="42">
        <v>2018</v>
      </c>
    </row>
    <row r="5510" spans="1:5" ht="15" x14ac:dyDescent="0.25">
      <c r="A5510" s="40" t="s">
        <v>535</v>
      </c>
      <c r="B5510" s="40" t="s">
        <v>536</v>
      </c>
      <c r="C5510" s="41">
        <v>12.424250323156</v>
      </c>
      <c r="D5510" s="40" t="s">
        <v>222</v>
      </c>
      <c r="E5510" s="42">
        <v>2018</v>
      </c>
    </row>
    <row r="5511" spans="1:5" ht="15" x14ac:dyDescent="0.25">
      <c r="A5511" s="40" t="s">
        <v>535</v>
      </c>
      <c r="B5511" s="40" t="s">
        <v>536</v>
      </c>
      <c r="C5511" s="41">
        <v>50.467065263304796</v>
      </c>
      <c r="D5511" s="40" t="s">
        <v>223</v>
      </c>
      <c r="E5511" s="42">
        <v>2018</v>
      </c>
    </row>
    <row r="5512" spans="1:5" ht="15" x14ac:dyDescent="0.25">
      <c r="A5512" s="40" t="s">
        <v>535</v>
      </c>
      <c r="B5512" s="40" t="s">
        <v>536</v>
      </c>
      <c r="C5512" s="41">
        <v>2.8732481908921801</v>
      </c>
      <c r="D5512" s="40" t="s">
        <v>224</v>
      </c>
      <c r="E5512" s="42">
        <v>2018</v>
      </c>
    </row>
    <row r="5513" spans="1:5" ht="15" x14ac:dyDescent="0.25">
      <c r="A5513" s="40" t="s">
        <v>535</v>
      </c>
      <c r="B5513" s="40" t="s">
        <v>536</v>
      </c>
      <c r="C5513" s="41">
        <v>673.84148341430398</v>
      </c>
      <c r="D5513" s="40" t="s">
        <v>225</v>
      </c>
      <c r="E5513" s="42">
        <v>2018</v>
      </c>
    </row>
    <row r="5514" spans="1:5" ht="15" x14ac:dyDescent="0.25">
      <c r="A5514" s="40" t="s">
        <v>535</v>
      </c>
      <c r="B5514" s="40" t="s">
        <v>536</v>
      </c>
      <c r="C5514" s="41">
        <v>108.276612689296</v>
      </c>
      <c r="D5514" s="40" t="s">
        <v>226</v>
      </c>
      <c r="E5514" s="42">
        <v>2018</v>
      </c>
    </row>
    <row r="5515" spans="1:5" ht="15" x14ac:dyDescent="0.25">
      <c r="A5515" s="40" t="s">
        <v>535</v>
      </c>
      <c r="B5515" s="40" t="s">
        <v>536</v>
      </c>
      <c r="C5515" s="41">
        <v>8899.1306728870004</v>
      </c>
      <c r="D5515" s="40" t="s">
        <v>667</v>
      </c>
      <c r="E5515" s="42">
        <v>2018</v>
      </c>
    </row>
    <row r="5516" spans="1:5" ht="15" x14ac:dyDescent="0.25">
      <c r="A5516" s="40" t="s">
        <v>535</v>
      </c>
      <c r="B5516" s="40" t="s">
        <v>536</v>
      </c>
      <c r="C5516" s="41">
        <v>865.83719914009703</v>
      </c>
      <c r="D5516" s="40" t="s">
        <v>227</v>
      </c>
      <c r="E5516" s="42">
        <v>2018</v>
      </c>
    </row>
    <row r="5517" spans="1:5" ht="15" x14ac:dyDescent="0.25">
      <c r="A5517" s="40" t="s">
        <v>535</v>
      </c>
      <c r="B5517" s="40" t="s">
        <v>536</v>
      </c>
      <c r="C5517" s="41">
        <v>0</v>
      </c>
      <c r="D5517" s="40" t="s">
        <v>228</v>
      </c>
      <c r="E5517" s="42">
        <v>2018</v>
      </c>
    </row>
    <row r="5518" spans="1:5" ht="15" x14ac:dyDescent="0.25">
      <c r="A5518" s="40" t="s">
        <v>535</v>
      </c>
      <c r="B5518" s="40" t="s">
        <v>536</v>
      </c>
      <c r="C5518" s="41">
        <v>0</v>
      </c>
      <c r="D5518" s="40" t="s">
        <v>229</v>
      </c>
      <c r="E5518" s="42">
        <v>2018</v>
      </c>
    </row>
    <row r="5519" spans="1:5" ht="15" x14ac:dyDescent="0.25">
      <c r="A5519" s="40" t="s">
        <v>535</v>
      </c>
      <c r="B5519" s="40" t="s">
        <v>536</v>
      </c>
      <c r="C5519" s="41">
        <v>0</v>
      </c>
      <c r="D5519" s="40" t="s">
        <v>230</v>
      </c>
      <c r="E5519" s="42">
        <v>2018</v>
      </c>
    </row>
    <row r="5520" spans="1:5" ht="15" x14ac:dyDescent="0.25">
      <c r="A5520" s="40" t="s">
        <v>535</v>
      </c>
      <c r="B5520" s="40" t="s">
        <v>536</v>
      </c>
      <c r="C5520" s="41">
        <v>8033.2934737469004</v>
      </c>
      <c r="D5520" s="40" t="s">
        <v>231</v>
      </c>
      <c r="E5520" s="42">
        <v>2018</v>
      </c>
    </row>
    <row r="5521" spans="1:5" ht="15" x14ac:dyDescent="0.25">
      <c r="A5521" s="40" t="s">
        <v>535</v>
      </c>
      <c r="B5521" s="40" t="s">
        <v>536</v>
      </c>
      <c r="C5521" s="41">
        <v>8899.1306728870004</v>
      </c>
      <c r="D5521" s="40" t="s">
        <v>668</v>
      </c>
      <c r="E5521" s="42">
        <v>2018</v>
      </c>
    </row>
    <row r="5522" spans="1:5" ht="15" x14ac:dyDescent="0.25">
      <c r="A5522" s="40" t="s">
        <v>537</v>
      </c>
      <c r="B5522" s="40" t="s">
        <v>538</v>
      </c>
      <c r="C5522" s="41">
        <v>567.12179589758398</v>
      </c>
      <c r="D5522" s="40" t="s">
        <v>110</v>
      </c>
      <c r="E5522" s="42">
        <v>2018</v>
      </c>
    </row>
    <row r="5523" spans="1:5" ht="15" x14ac:dyDescent="0.25">
      <c r="A5523" s="40" t="s">
        <v>537</v>
      </c>
      <c r="B5523" s="40" t="s">
        <v>538</v>
      </c>
      <c r="C5523" s="41">
        <v>0.76916099999999998</v>
      </c>
      <c r="D5523" s="40" t="s">
        <v>220</v>
      </c>
      <c r="E5523" s="42">
        <v>2018</v>
      </c>
    </row>
    <row r="5524" spans="1:5" ht="15" x14ac:dyDescent="0.25">
      <c r="A5524" s="40" t="s">
        <v>537</v>
      </c>
      <c r="B5524" s="40" t="s">
        <v>538</v>
      </c>
      <c r="C5524" s="41">
        <v>0</v>
      </c>
      <c r="D5524" s="40" t="s">
        <v>221</v>
      </c>
      <c r="E5524" s="42">
        <v>2018</v>
      </c>
    </row>
    <row r="5525" spans="1:5" ht="15" x14ac:dyDescent="0.25">
      <c r="A5525" s="40" t="s">
        <v>537</v>
      </c>
      <c r="B5525" s="40" t="s">
        <v>538</v>
      </c>
      <c r="C5525" s="41">
        <v>0.576433863810495</v>
      </c>
      <c r="D5525" s="40" t="s">
        <v>222</v>
      </c>
      <c r="E5525" s="42">
        <v>2018</v>
      </c>
    </row>
    <row r="5526" spans="1:5" ht="15" x14ac:dyDescent="0.25">
      <c r="A5526" s="40" t="s">
        <v>537</v>
      </c>
      <c r="B5526" s="40" t="s">
        <v>538</v>
      </c>
      <c r="C5526" s="41">
        <v>0.83932159995590605</v>
      </c>
      <c r="D5526" s="40" t="s">
        <v>223</v>
      </c>
      <c r="E5526" s="42">
        <v>2018</v>
      </c>
    </row>
    <row r="5527" spans="1:5" ht="15" x14ac:dyDescent="0.25">
      <c r="A5527" s="40" t="s">
        <v>537</v>
      </c>
      <c r="B5527" s="40" t="s">
        <v>538</v>
      </c>
      <c r="C5527" s="41">
        <v>0.37587026625091002</v>
      </c>
      <c r="D5527" s="40" t="s">
        <v>224</v>
      </c>
      <c r="E5527" s="42">
        <v>2018</v>
      </c>
    </row>
    <row r="5528" spans="1:5" ht="15" x14ac:dyDescent="0.25">
      <c r="A5528" s="40" t="s">
        <v>537</v>
      </c>
      <c r="B5528" s="40" t="s">
        <v>538</v>
      </c>
      <c r="C5528" s="41">
        <v>0</v>
      </c>
      <c r="D5528" s="40" t="s">
        <v>225</v>
      </c>
      <c r="E5528" s="42">
        <v>2018</v>
      </c>
    </row>
    <row r="5529" spans="1:5" ht="15" x14ac:dyDescent="0.25">
      <c r="A5529" s="40" t="s">
        <v>537</v>
      </c>
      <c r="B5529" s="40" t="s">
        <v>538</v>
      </c>
      <c r="C5529" s="41">
        <v>0</v>
      </c>
      <c r="D5529" s="40" t="s">
        <v>226</v>
      </c>
      <c r="E5529" s="42">
        <v>2018</v>
      </c>
    </row>
    <row r="5530" spans="1:5" ht="15" x14ac:dyDescent="0.25">
      <c r="A5530" s="40" t="s">
        <v>537</v>
      </c>
      <c r="B5530" s="40" t="s">
        <v>538</v>
      </c>
      <c r="C5530" s="41">
        <v>569.68258262760105</v>
      </c>
      <c r="D5530" s="40" t="s">
        <v>667</v>
      </c>
      <c r="E5530" s="42">
        <v>2018</v>
      </c>
    </row>
    <row r="5531" spans="1:5" ht="15" x14ac:dyDescent="0.25">
      <c r="A5531" s="40" t="s">
        <v>537</v>
      </c>
      <c r="B5531" s="40" t="s">
        <v>538</v>
      </c>
      <c r="C5531" s="41">
        <v>26.046545580097199</v>
      </c>
      <c r="D5531" s="40" t="s">
        <v>227</v>
      </c>
      <c r="E5531" s="42">
        <v>2018</v>
      </c>
    </row>
    <row r="5532" spans="1:5" ht="15" x14ac:dyDescent="0.25">
      <c r="A5532" s="40" t="s">
        <v>537</v>
      </c>
      <c r="B5532" s="40" t="s">
        <v>538</v>
      </c>
      <c r="C5532" s="41">
        <v>0</v>
      </c>
      <c r="D5532" s="40" t="s">
        <v>228</v>
      </c>
      <c r="E5532" s="42">
        <v>2018</v>
      </c>
    </row>
    <row r="5533" spans="1:5" ht="15" x14ac:dyDescent="0.25">
      <c r="A5533" s="40" t="s">
        <v>537</v>
      </c>
      <c r="B5533" s="40" t="s">
        <v>538</v>
      </c>
      <c r="C5533" s="41">
        <v>0</v>
      </c>
      <c r="D5533" s="40" t="s">
        <v>229</v>
      </c>
      <c r="E5533" s="42">
        <v>2018</v>
      </c>
    </row>
    <row r="5534" spans="1:5" ht="15" x14ac:dyDescent="0.25">
      <c r="A5534" s="40" t="s">
        <v>537</v>
      </c>
      <c r="B5534" s="40" t="s">
        <v>538</v>
      </c>
      <c r="C5534" s="41">
        <v>-5.4857588500799501</v>
      </c>
      <c r="D5534" s="40" t="s">
        <v>230</v>
      </c>
      <c r="E5534" s="42">
        <v>2018</v>
      </c>
    </row>
    <row r="5535" spans="1:5" ht="15" x14ac:dyDescent="0.25">
      <c r="A5535" s="40" t="s">
        <v>537</v>
      </c>
      <c r="B5535" s="40" t="s">
        <v>538</v>
      </c>
      <c r="C5535" s="41">
        <v>549.12179589758398</v>
      </c>
      <c r="D5535" s="40" t="s">
        <v>231</v>
      </c>
      <c r="E5535" s="42">
        <v>2018</v>
      </c>
    </row>
    <row r="5536" spans="1:5" ht="15" x14ac:dyDescent="0.25">
      <c r="A5536" s="40" t="s">
        <v>537</v>
      </c>
      <c r="B5536" s="40" t="s">
        <v>538</v>
      </c>
      <c r="C5536" s="41">
        <v>569.68258262760105</v>
      </c>
      <c r="D5536" s="40" t="s">
        <v>668</v>
      </c>
      <c r="E5536" s="42">
        <v>2018</v>
      </c>
    </row>
    <row r="5537" spans="1:5" ht="15" x14ac:dyDescent="0.25">
      <c r="A5537" s="40" t="s">
        <v>539</v>
      </c>
      <c r="B5537" s="40" t="s">
        <v>540</v>
      </c>
      <c r="C5537" s="41">
        <v>168</v>
      </c>
      <c r="D5537" s="40" t="s">
        <v>110</v>
      </c>
      <c r="E5537" s="42">
        <v>2018</v>
      </c>
    </row>
    <row r="5538" spans="1:5" ht="15" x14ac:dyDescent="0.25">
      <c r="A5538" s="40" t="s">
        <v>539</v>
      </c>
      <c r="B5538" s="40" t="s">
        <v>540</v>
      </c>
      <c r="C5538" s="41">
        <v>0.25844800000000001</v>
      </c>
      <c r="D5538" s="40" t="s">
        <v>220</v>
      </c>
      <c r="E5538" s="42">
        <v>2018</v>
      </c>
    </row>
    <row r="5539" spans="1:5" ht="15" x14ac:dyDescent="0.25">
      <c r="A5539" s="40" t="s">
        <v>539</v>
      </c>
      <c r="B5539" s="40" t="s">
        <v>540</v>
      </c>
      <c r="C5539" s="41">
        <v>0</v>
      </c>
      <c r="D5539" s="40" t="s">
        <v>221</v>
      </c>
      <c r="E5539" s="42">
        <v>2018</v>
      </c>
    </row>
    <row r="5540" spans="1:5" ht="15" x14ac:dyDescent="0.25">
      <c r="A5540" s="40" t="s">
        <v>539</v>
      </c>
      <c r="B5540" s="40" t="s">
        <v>540</v>
      </c>
      <c r="C5540" s="41">
        <v>4.457E-3</v>
      </c>
      <c r="D5540" s="40" t="s">
        <v>222</v>
      </c>
      <c r="E5540" s="42">
        <v>2018</v>
      </c>
    </row>
    <row r="5541" spans="1:5" ht="15" x14ac:dyDescent="0.25">
      <c r="A5541" s="40" t="s">
        <v>539</v>
      </c>
      <c r="B5541" s="40" t="s">
        <v>540</v>
      </c>
      <c r="C5541" s="41">
        <v>0</v>
      </c>
      <c r="D5541" s="40" t="s">
        <v>223</v>
      </c>
      <c r="E5541" s="42">
        <v>2018</v>
      </c>
    </row>
    <row r="5542" spans="1:5" ht="15" x14ac:dyDescent="0.25">
      <c r="A5542" s="40" t="s">
        <v>539</v>
      </c>
      <c r="B5542" s="40" t="s">
        <v>540</v>
      </c>
      <c r="C5542" s="41">
        <v>0</v>
      </c>
      <c r="D5542" s="40" t="s">
        <v>224</v>
      </c>
      <c r="E5542" s="42">
        <v>2018</v>
      </c>
    </row>
    <row r="5543" spans="1:5" ht="15" x14ac:dyDescent="0.25">
      <c r="A5543" s="40" t="s">
        <v>539</v>
      </c>
      <c r="B5543" s="40" t="s">
        <v>540</v>
      </c>
      <c r="C5543" s="41">
        <v>0</v>
      </c>
      <c r="D5543" s="40" t="s">
        <v>225</v>
      </c>
      <c r="E5543" s="42">
        <v>2018</v>
      </c>
    </row>
    <row r="5544" spans="1:5" ht="15" x14ac:dyDescent="0.25">
      <c r="A5544" s="40" t="s">
        <v>539</v>
      </c>
      <c r="B5544" s="40" t="s">
        <v>540</v>
      </c>
      <c r="C5544" s="41">
        <v>0</v>
      </c>
      <c r="D5544" s="40" t="s">
        <v>226</v>
      </c>
      <c r="E5544" s="42">
        <v>2018</v>
      </c>
    </row>
    <row r="5545" spans="1:5" ht="15" x14ac:dyDescent="0.25">
      <c r="A5545" s="40" t="s">
        <v>539</v>
      </c>
      <c r="B5545" s="40" t="s">
        <v>540</v>
      </c>
      <c r="C5545" s="41">
        <v>168.26290499999999</v>
      </c>
      <c r="D5545" s="40" t="s">
        <v>667</v>
      </c>
      <c r="E5545" s="42">
        <v>2018</v>
      </c>
    </row>
    <row r="5546" spans="1:5" ht="15" x14ac:dyDescent="0.25">
      <c r="A5546" s="40" t="s">
        <v>539</v>
      </c>
      <c r="B5546" s="40" t="s">
        <v>540</v>
      </c>
      <c r="C5546" s="41">
        <v>21.121091743827201</v>
      </c>
      <c r="D5546" s="40" t="s">
        <v>227</v>
      </c>
      <c r="E5546" s="42">
        <v>2018</v>
      </c>
    </row>
    <row r="5547" spans="1:5" ht="15" x14ac:dyDescent="0.25">
      <c r="A5547" s="40" t="s">
        <v>539</v>
      </c>
      <c r="B5547" s="40" t="s">
        <v>540</v>
      </c>
      <c r="C5547" s="41">
        <v>0</v>
      </c>
      <c r="D5547" s="40" t="s">
        <v>228</v>
      </c>
      <c r="E5547" s="42">
        <v>2018</v>
      </c>
    </row>
    <row r="5548" spans="1:5" ht="15" x14ac:dyDescent="0.25">
      <c r="A5548" s="40" t="s">
        <v>539</v>
      </c>
      <c r="B5548" s="40" t="s">
        <v>540</v>
      </c>
      <c r="C5548" s="41">
        <v>0</v>
      </c>
      <c r="D5548" s="40" t="s">
        <v>229</v>
      </c>
      <c r="E5548" s="42">
        <v>2018</v>
      </c>
    </row>
    <row r="5549" spans="1:5" ht="15" x14ac:dyDescent="0.25">
      <c r="A5549" s="40" t="s">
        <v>539</v>
      </c>
      <c r="B5549" s="40" t="s">
        <v>540</v>
      </c>
      <c r="C5549" s="41">
        <v>5.0826923002048003</v>
      </c>
      <c r="D5549" s="40" t="s">
        <v>230</v>
      </c>
      <c r="E5549" s="42">
        <v>2018</v>
      </c>
    </row>
    <row r="5550" spans="1:5" ht="15" x14ac:dyDescent="0.25">
      <c r="A5550" s="40" t="s">
        <v>539</v>
      </c>
      <c r="B5550" s="40" t="s">
        <v>540</v>
      </c>
      <c r="C5550" s="41">
        <v>142.05912095596801</v>
      </c>
      <c r="D5550" s="40" t="s">
        <v>231</v>
      </c>
      <c r="E5550" s="42">
        <v>2018</v>
      </c>
    </row>
    <row r="5551" spans="1:5" ht="15" x14ac:dyDescent="0.25">
      <c r="A5551" s="40" t="s">
        <v>539</v>
      </c>
      <c r="B5551" s="40" t="s">
        <v>540</v>
      </c>
      <c r="C5551" s="41">
        <v>168.26290499999999</v>
      </c>
      <c r="D5551" s="40" t="s">
        <v>668</v>
      </c>
      <c r="E5551" s="42">
        <v>2018</v>
      </c>
    </row>
    <row r="5552" spans="1:5" ht="15" x14ac:dyDescent="0.25">
      <c r="A5552" s="40" t="s">
        <v>541</v>
      </c>
      <c r="B5552" s="40" t="s">
        <v>542</v>
      </c>
      <c r="C5552" s="41">
        <v>63</v>
      </c>
      <c r="D5552" s="40" t="s">
        <v>110</v>
      </c>
      <c r="E5552" s="42">
        <v>2018</v>
      </c>
    </row>
    <row r="5553" spans="1:5" ht="15" x14ac:dyDescent="0.25">
      <c r="A5553" s="40" t="s">
        <v>541</v>
      </c>
      <c r="B5553" s="40" t="s">
        <v>542</v>
      </c>
      <c r="C5553" s="41">
        <v>15.489421</v>
      </c>
      <c r="D5553" s="40" t="s">
        <v>220</v>
      </c>
      <c r="E5553" s="42">
        <v>2018</v>
      </c>
    </row>
    <row r="5554" spans="1:5" ht="15" x14ac:dyDescent="0.25">
      <c r="A5554" s="40" t="s">
        <v>541</v>
      </c>
      <c r="B5554" s="40" t="s">
        <v>542</v>
      </c>
      <c r="C5554" s="41">
        <v>0</v>
      </c>
      <c r="D5554" s="40" t="s">
        <v>221</v>
      </c>
      <c r="E5554" s="42">
        <v>2018</v>
      </c>
    </row>
    <row r="5555" spans="1:5" ht="15" x14ac:dyDescent="0.25">
      <c r="A5555" s="40" t="s">
        <v>541</v>
      </c>
      <c r="B5555" s="40" t="s">
        <v>542</v>
      </c>
      <c r="C5555" s="41">
        <v>0.138181</v>
      </c>
      <c r="D5555" s="40" t="s">
        <v>222</v>
      </c>
      <c r="E5555" s="42">
        <v>2018</v>
      </c>
    </row>
    <row r="5556" spans="1:5" ht="15" x14ac:dyDescent="0.25">
      <c r="A5556" s="40" t="s">
        <v>541</v>
      </c>
      <c r="B5556" s="40" t="s">
        <v>542</v>
      </c>
      <c r="C5556" s="41">
        <v>0</v>
      </c>
      <c r="D5556" s="40" t="s">
        <v>223</v>
      </c>
      <c r="E5556" s="42">
        <v>2018</v>
      </c>
    </row>
    <row r="5557" spans="1:5" ht="15" x14ac:dyDescent="0.25">
      <c r="A5557" s="40" t="s">
        <v>541</v>
      </c>
      <c r="B5557" s="40" t="s">
        <v>542</v>
      </c>
      <c r="C5557" s="41">
        <v>0</v>
      </c>
      <c r="D5557" s="40" t="s">
        <v>224</v>
      </c>
      <c r="E5557" s="42">
        <v>2018</v>
      </c>
    </row>
    <row r="5558" spans="1:5" ht="15" x14ac:dyDescent="0.25">
      <c r="A5558" s="40" t="s">
        <v>541</v>
      </c>
      <c r="B5558" s="40" t="s">
        <v>542</v>
      </c>
      <c r="C5558" s="41">
        <v>0</v>
      </c>
      <c r="D5558" s="40" t="s">
        <v>225</v>
      </c>
      <c r="E5558" s="42">
        <v>2018</v>
      </c>
    </row>
    <row r="5559" spans="1:5" ht="15" x14ac:dyDescent="0.25">
      <c r="A5559" s="40" t="s">
        <v>541</v>
      </c>
      <c r="B5559" s="40" t="s">
        <v>542</v>
      </c>
      <c r="C5559" s="41">
        <v>0</v>
      </c>
      <c r="D5559" s="40" t="s">
        <v>226</v>
      </c>
      <c r="E5559" s="42">
        <v>2018</v>
      </c>
    </row>
    <row r="5560" spans="1:5" ht="15" x14ac:dyDescent="0.25">
      <c r="A5560" s="40" t="s">
        <v>541</v>
      </c>
      <c r="B5560" s="40" t="s">
        <v>542</v>
      </c>
      <c r="C5560" s="41">
        <v>78.627601999999996</v>
      </c>
      <c r="D5560" s="40" t="s">
        <v>667</v>
      </c>
      <c r="E5560" s="42">
        <v>2018</v>
      </c>
    </row>
    <row r="5561" spans="1:5" ht="15" x14ac:dyDescent="0.25">
      <c r="A5561" s="40" t="s">
        <v>541</v>
      </c>
      <c r="B5561" s="40" t="s">
        <v>542</v>
      </c>
      <c r="C5561" s="41">
        <v>66.267656461103599</v>
      </c>
      <c r="D5561" s="40" t="s">
        <v>227</v>
      </c>
      <c r="E5561" s="42">
        <v>2018</v>
      </c>
    </row>
    <row r="5562" spans="1:5" ht="15" x14ac:dyDescent="0.25">
      <c r="A5562" s="40" t="s">
        <v>541</v>
      </c>
      <c r="B5562" s="40" t="s">
        <v>542</v>
      </c>
      <c r="C5562" s="41">
        <v>0</v>
      </c>
      <c r="D5562" s="40" t="s">
        <v>228</v>
      </c>
      <c r="E5562" s="42">
        <v>2018</v>
      </c>
    </row>
    <row r="5563" spans="1:5" ht="15" x14ac:dyDescent="0.25">
      <c r="A5563" s="40" t="s">
        <v>541</v>
      </c>
      <c r="B5563" s="40" t="s">
        <v>542</v>
      </c>
      <c r="C5563" s="41">
        <v>0</v>
      </c>
      <c r="D5563" s="40" t="s">
        <v>229</v>
      </c>
      <c r="E5563" s="42">
        <v>2018</v>
      </c>
    </row>
    <row r="5564" spans="1:5" ht="15" x14ac:dyDescent="0.25">
      <c r="A5564" s="40" t="s">
        <v>541</v>
      </c>
      <c r="B5564" s="40" t="s">
        <v>542</v>
      </c>
      <c r="C5564" s="41">
        <v>-10.9494139940076</v>
      </c>
      <c r="D5564" s="40" t="s">
        <v>230</v>
      </c>
      <c r="E5564" s="42">
        <v>2018</v>
      </c>
    </row>
    <row r="5565" spans="1:5" ht="15" x14ac:dyDescent="0.25">
      <c r="A5565" s="40" t="s">
        <v>541</v>
      </c>
      <c r="B5565" s="40" t="s">
        <v>542</v>
      </c>
      <c r="C5565" s="41">
        <v>23.309359532904001</v>
      </c>
      <c r="D5565" s="40" t="s">
        <v>231</v>
      </c>
      <c r="E5565" s="42">
        <v>2018</v>
      </c>
    </row>
    <row r="5566" spans="1:5" ht="15" x14ac:dyDescent="0.25">
      <c r="A5566" s="40" t="s">
        <v>541</v>
      </c>
      <c r="B5566" s="40" t="s">
        <v>542</v>
      </c>
      <c r="C5566" s="41">
        <v>78.627601999999996</v>
      </c>
      <c r="D5566" s="40" t="s">
        <v>668</v>
      </c>
      <c r="E5566" s="42">
        <v>2018</v>
      </c>
    </row>
    <row r="5567" spans="1:5" ht="15" x14ac:dyDescent="0.25">
      <c r="A5567" s="40" t="s">
        <v>543</v>
      </c>
      <c r="B5567" s="40" t="s">
        <v>544</v>
      </c>
      <c r="C5567" s="41">
        <v>1480</v>
      </c>
      <c r="D5567" s="40" t="s">
        <v>110</v>
      </c>
      <c r="E5567" s="42">
        <v>2018</v>
      </c>
    </row>
    <row r="5568" spans="1:5" ht="15" x14ac:dyDescent="0.25">
      <c r="A5568" s="40" t="s">
        <v>543</v>
      </c>
      <c r="B5568" s="40" t="s">
        <v>544</v>
      </c>
      <c r="C5568" s="41">
        <v>2517.450464</v>
      </c>
      <c r="D5568" s="40" t="s">
        <v>220</v>
      </c>
      <c r="E5568" s="42">
        <v>2018</v>
      </c>
    </row>
    <row r="5569" spans="1:5" ht="15" x14ac:dyDescent="0.25">
      <c r="A5569" s="40" t="s">
        <v>543</v>
      </c>
      <c r="B5569" s="40" t="s">
        <v>544</v>
      </c>
      <c r="C5569" s="41">
        <v>0</v>
      </c>
      <c r="D5569" s="40" t="s">
        <v>221</v>
      </c>
      <c r="E5569" s="42">
        <v>2018</v>
      </c>
    </row>
    <row r="5570" spans="1:5" ht="15" x14ac:dyDescent="0.25">
      <c r="A5570" s="40" t="s">
        <v>543</v>
      </c>
      <c r="B5570" s="40" t="s">
        <v>544</v>
      </c>
      <c r="C5570" s="41">
        <v>261.95830217376403</v>
      </c>
      <c r="D5570" s="40" t="s">
        <v>222</v>
      </c>
      <c r="E5570" s="42">
        <v>2018</v>
      </c>
    </row>
    <row r="5571" spans="1:5" ht="15" x14ac:dyDescent="0.25">
      <c r="A5571" s="40" t="s">
        <v>543</v>
      </c>
      <c r="B5571" s="40" t="s">
        <v>544</v>
      </c>
      <c r="C5571" s="41">
        <v>581.31517829928896</v>
      </c>
      <c r="D5571" s="40" t="s">
        <v>223</v>
      </c>
      <c r="E5571" s="42">
        <v>2018</v>
      </c>
    </row>
    <row r="5572" spans="1:5" ht="15" x14ac:dyDescent="0.25">
      <c r="A5572" s="40" t="s">
        <v>543</v>
      </c>
      <c r="B5572" s="40" t="s">
        <v>544</v>
      </c>
      <c r="C5572" s="41">
        <v>202.832653758074</v>
      </c>
      <c r="D5572" s="40" t="s">
        <v>224</v>
      </c>
      <c r="E5572" s="42">
        <v>2018</v>
      </c>
    </row>
    <row r="5573" spans="1:5" ht="15" x14ac:dyDescent="0.25">
      <c r="A5573" s="40" t="s">
        <v>543</v>
      </c>
      <c r="B5573" s="40" t="s">
        <v>544</v>
      </c>
      <c r="C5573" s="41">
        <v>0</v>
      </c>
      <c r="D5573" s="40" t="s">
        <v>225</v>
      </c>
      <c r="E5573" s="42">
        <v>2018</v>
      </c>
    </row>
    <row r="5574" spans="1:5" ht="15" x14ac:dyDescent="0.25">
      <c r="A5574" s="40" t="s">
        <v>543</v>
      </c>
      <c r="B5574" s="40" t="s">
        <v>544</v>
      </c>
      <c r="C5574" s="41">
        <v>0</v>
      </c>
      <c r="D5574" s="40" t="s">
        <v>226</v>
      </c>
      <c r="E5574" s="42">
        <v>2018</v>
      </c>
    </row>
    <row r="5575" spans="1:5" ht="15" x14ac:dyDescent="0.25">
      <c r="A5575" s="40" t="s">
        <v>543</v>
      </c>
      <c r="B5575" s="40" t="s">
        <v>544</v>
      </c>
      <c r="C5575" s="41">
        <v>5043.55659823113</v>
      </c>
      <c r="D5575" s="40" t="s">
        <v>667</v>
      </c>
      <c r="E5575" s="42">
        <v>2018</v>
      </c>
    </row>
    <row r="5576" spans="1:5" ht="15" x14ac:dyDescent="0.25">
      <c r="A5576" s="40" t="s">
        <v>543</v>
      </c>
      <c r="B5576" s="40" t="s">
        <v>544</v>
      </c>
      <c r="C5576" s="41">
        <v>3782.7881814284601</v>
      </c>
      <c r="D5576" s="40" t="s">
        <v>227</v>
      </c>
      <c r="E5576" s="42">
        <v>2018</v>
      </c>
    </row>
    <row r="5577" spans="1:5" ht="15" x14ac:dyDescent="0.25">
      <c r="A5577" s="40" t="s">
        <v>543</v>
      </c>
      <c r="B5577" s="40" t="s">
        <v>544</v>
      </c>
      <c r="C5577" s="41">
        <v>446.981822571892</v>
      </c>
      <c r="D5577" s="40" t="s">
        <v>228</v>
      </c>
      <c r="E5577" s="42">
        <v>2018</v>
      </c>
    </row>
    <row r="5578" spans="1:5" ht="15" x14ac:dyDescent="0.25">
      <c r="A5578" s="40" t="s">
        <v>543</v>
      </c>
      <c r="B5578" s="40" t="s">
        <v>544</v>
      </c>
      <c r="C5578" s="41">
        <v>787.98252854957695</v>
      </c>
      <c r="D5578" s="40" t="s">
        <v>229</v>
      </c>
      <c r="E5578" s="42">
        <v>2018</v>
      </c>
    </row>
    <row r="5579" spans="1:5" ht="15" x14ac:dyDescent="0.25">
      <c r="A5579" s="40" t="s">
        <v>543</v>
      </c>
      <c r="B5579" s="40" t="s">
        <v>544</v>
      </c>
      <c r="C5579" s="41">
        <v>5.9775310723999002</v>
      </c>
      <c r="D5579" s="40" t="s">
        <v>230</v>
      </c>
      <c r="E5579" s="42">
        <v>2018</v>
      </c>
    </row>
    <row r="5580" spans="1:5" ht="15" x14ac:dyDescent="0.25">
      <c r="A5580" s="40" t="s">
        <v>543</v>
      </c>
      <c r="B5580" s="40" t="s">
        <v>544</v>
      </c>
      <c r="C5580" s="41">
        <v>19.826534608799999</v>
      </c>
      <c r="D5580" s="40" t="s">
        <v>231</v>
      </c>
      <c r="E5580" s="42">
        <v>2018</v>
      </c>
    </row>
    <row r="5581" spans="1:5" ht="15" x14ac:dyDescent="0.25">
      <c r="A5581" s="40" t="s">
        <v>543</v>
      </c>
      <c r="B5581" s="40" t="s">
        <v>544</v>
      </c>
      <c r="C5581" s="41">
        <v>5043.55659823113</v>
      </c>
      <c r="D5581" s="40" t="s">
        <v>668</v>
      </c>
      <c r="E5581" s="42">
        <v>2018</v>
      </c>
    </row>
    <row r="5582" spans="1:5" ht="15" x14ac:dyDescent="0.25">
      <c r="A5582" s="40" t="s">
        <v>545</v>
      </c>
      <c r="B5582" s="40" t="s">
        <v>546</v>
      </c>
      <c r="C5582" s="41">
        <v>39.4145857699136</v>
      </c>
      <c r="D5582" s="40" t="s">
        <v>110</v>
      </c>
      <c r="E5582" s="42">
        <v>2018</v>
      </c>
    </row>
    <row r="5583" spans="1:5" ht="15" x14ac:dyDescent="0.25">
      <c r="A5583" s="40" t="s">
        <v>545</v>
      </c>
      <c r="B5583" s="40" t="s">
        <v>546</v>
      </c>
      <c r="C5583" s="41">
        <v>9156.9821520000005</v>
      </c>
      <c r="D5583" s="40" t="s">
        <v>220</v>
      </c>
      <c r="E5583" s="42">
        <v>2018</v>
      </c>
    </row>
    <row r="5584" spans="1:5" ht="15" x14ac:dyDescent="0.25">
      <c r="A5584" s="40" t="s">
        <v>545</v>
      </c>
      <c r="B5584" s="40" t="s">
        <v>546</v>
      </c>
      <c r="C5584" s="41">
        <v>0</v>
      </c>
      <c r="D5584" s="40" t="s">
        <v>221</v>
      </c>
      <c r="E5584" s="42">
        <v>2018</v>
      </c>
    </row>
    <row r="5585" spans="1:5" ht="15" x14ac:dyDescent="0.25">
      <c r="A5585" s="40" t="s">
        <v>545</v>
      </c>
      <c r="B5585" s="40" t="s">
        <v>546</v>
      </c>
      <c r="C5585" s="41">
        <v>467.327865609367</v>
      </c>
      <c r="D5585" s="40" t="s">
        <v>222</v>
      </c>
      <c r="E5585" s="42">
        <v>2018</v>
      </c>
    </row>
    <row r="5586" spans="1:5" ht="15" x14ac:dyDescent="0.25">
      <c r="A5586" s="40" t="s">
        <v>545</v>
      </c>
      <c r="B5586" s="40" t="s">
        <v>546</v>
      </c>
      <c r="C5586" s="41">
        <v>625.94759710901997</v>
      </c>
      <c r="D5586" s="40" t="s">
        <v>223</v>
      </c>
      <c r="E5586" s="42">
        <v>2018</v>
      </c>
    </row>
    <row r="5587" spans="1:5" ht="15" x14ac:dyDescent="0.25">
      <c r="A5587" s="40" t="s">
        <v>545</v>
      </c>
      <c r="B5587" s="40" t="s">
        <v>546</v>
      </c>
      <c r="C5587" s="41">
        <v>291.299895520554</v>
      </c>
      <c r="D5587" s="40" t="s">
        <v>224</v>
      </c>
      <c r="E5587" s="42">
        <v>2018</v>
      </c>
    </row>
    <row r="5588" spans="1:5" ht="15" x14ac:dyDescent="0.25">
      <c r="A5588" s="40" t="s">
        <v>545</v>
      </c>
      <c r="B5588" s="40" t="s">
        <v>546</v>
      </c>
      <c r="C5588" s="41">
        <v>101.335596258198</v>
      </c>
      <c r="D5588" s="40" t="s">
        <v>225</v>
      </c>
      <c r="E5588" s="42">
        <v>2018</v>
      </c>
    </row>
    <row r="5589" spans="1:5" ht="15" x14ac:dyDescent="0.25">
      <c r="A5589" s="40" t="s">
        <v>545</v>
      </c>
      <c r="B5589" s="40" t="s">
        <v>546</v>
      </c>
      <c r="C5589" s="41">
        <v>0.99848478641949401</v>
      </c>
      <c r="D5589" s="40" t="s">
        <v>226</v>
      </c>
      <c r="E5589" s="42">
        <v>2018</v>
      </c>
    </row>
    <row r="5590" spans="1:5" ht="15" x14ac:dyDescent="0.25">
      <c r="A5590" s="40" t="s">
        <v>545</v>
      </c>
      <c r="B5590" s="40" t="s">
        <v>546</v>
      </c>
      <c r="C5590" s="41">
        <v>10683.306177053501</v>
      </c>
      <c r="D5590" s="40" t="s">
        <v>667</v>
      </c>
      <c r="E5590" s="42">
        <v>2018</v>
      </c>
    </row>
    <row r="5591" spans="1:5" ht="15" x14ac:dyDescent="0.25">
      <c r="A5591" s="40" t="s">
        <v>545</v>
      </c>
      <c r="B5591" s="40" t="s">
        <v>546</v>
      </c>
      <c r="C5591" s="41">
        <v>2007.7869102110999</v>
      </c>
      <c r="D5591" s="40" t="s">
        <v>227</v>
      </c>
      <c r="E5591" s="42">
        <v>2018</v>
      </c>
    </row>
    <row r="5592" spans="1:5" ht="15" x14ac:dyDescent="0.25">
      <c r="A5592" s="40" t="s">
        <v>545</v>
      </c>
      <c r="B5592" s="40" t="s">
        <v>546</v>
      </c>
      <c r="C5592" s="41">
        <v>121.076840199253</v>
      </c>
      <c r="D5592" s="40" t="s">
        <v>228</v>
      </c>
      <c r="E5592" s="42">
        <v>2018</v>
      </c>
    </row>
    <row r="5593" spans="1:5" ht="15" x14ac:dyDescent="0.25">
      <c r="A5593" s="40" t="s">
        <v>545</v>
      </c>
      <c r="B5593" s="40" t="s">
        <v>546</v>
      </c>
      <c r="C5593" s="41">
        <v>6485.1837513774799</v>
      </c>
      <c r="D5593" s="40" t="s">
        <v>229</v>
      </c>
      <c r="E5593" s="42">
        <v>2018</v>
      </c>
    </row>
    <row r="5594" spans="1:5" ht="15" x14ac:dyDescent="0.25">
      <c r="A5594" s="40" t="s">
        <v>545</v>
      </c>
      <c r="B5594" s="40" t="s">
        <v>546</v>
      </c>
      <c r="C5594" s="41">
        <v>1970.9714348136399</v>
      </c>
      <c r="D5594" s="40" t="s">
        <v>230</v>
      </c>
      <c r="E5594" s="42">
        <v>2018</v>
      </c>
    </row>
    <row r="5595" spans="1:5" ht="15" x14ac:dyDescent="0.25">
      <c r="A5595" s="40" t="s">
        <v>545</v>
      </c>
      <c r="B5595" s="40" t="s">
        <v>546</v>
      </c>
      <c r="C5595" s="41">
        <v>98.287240452000006</v>
      </c>
      <c r="D5595" s="40" t="s">
        <v>231</v>
      </c>
      <c r="E5595" s="42">
        <v>2018</v>
      </c>
    </row>
    <row r="5596" spans="1:5" ht="15" x14ac:dyDescent="0.25">
      <c r="A5596" s="40" t="s">
        <v>545</v>
      </c>
      <c r="B5596" s="40" t="s">
        <v>546</v>
      </c>
      <c r="C5596" s="41">
        <v>10683.306177053501</v>
      </c>
      <c r="D5596" s="40" t="s">
        <v>668</v>
      </c>
      <c r="E5596" s="42">
        <v>2018</v>
      </c>
    </row>
    <row r="5597" spans="1:5" ht="15" x14ac:dyDescent="0.25">
      <c r="A5597" s="40" t="s">
        <v>547</v>
      </c>
      <c r="B5597" s="40" t="s">
        <v>548</v>
      </c>
      <c r="C5597" s="41">
        <v>309.30139378559198</v>
      </c>
      <c r="D5597" s="40" t="s">
        <v>110</v>
      </c>
      <c r="E5597" s="42">
        <v>2018</v>
      </c>
    </row>
    <row r="5598" spans="1:5" ht="15" x14ac:dyDescent="0.25">
      <c r="A5598" s="40" t="s">
        <v>547</v>
      </c>
      <c r="B5598" s="40" t="s">
        <v>548</v>
      </c>
      <c r="C5598" s="41">
        <v>4130.493939</v>
      </c>
      <c r="D5598" s="40" t="s">
        <v>220</v>
      </c>
      <c r="E5598" s="42">
        <v>2018</v>
      </c>
    </row>
    <row r="5599" spans="1:5" ht="15" x14ac:dyDescent="0.25">
      <c r="A5599" s="40" t="s">
        <v>547</v>
      </c>
      <c r="B5599" s="40" t="s">
        <v>548</v>
      </c>
      <c r="C5599" s="41">
        <v>0</v>
      </c>
      <c r="D5599" s="40" t="s">
        <v>221</v>
      </c>
      <c r="E5599" s="42">
        <v>2018</v>
      </c>
    </row>
    <row r="5600" spans="1:5" ht="15" x14ac:dyDescent="0.25">
      <c r="A5600" s="40" t="s">
        <v>547</v>
      </c>
      <c r="B5600" s="40" t="s">
        <v>548</v>
      </c>
      <c r="C5600" s="41">
        <v>292.95211325909702</v>
      </c>
      <c r="D5600" s="40" t="s">
        <v>222</v>
      </c>
      <c r="E5600" s="42">
        <v>2018</v>
      </c>
    </row>
    <row r="5601" spans="1:5" ht="15" x14ac:dyDescent="0.25">
      <c r="A5601" s="40" t="s">
        <v>547</v>
      </c>
      <c r="B5601" s="40" t="s">
        <v>548</v>
      </c>
      <c r="C5601" s="41">
        <v>389.48520033109901</v>
      </c>
      <c r="D5601" s="40" t="s">
        <v>223</v>
      </c>
      <c r="E5601" s="42">
        <v>2018</v>
      </c>
    </row>
    <row r="5602" spans="1:5" ht="15" x14ac:dyDescent="0.25">
      <c r="A5602" s="40" t="s">
        <v>547</v>
      </c>
      <c r="B5602" s="40" t="s">
        <v>548</v>
      </c>
      <c r="C5602" s="41">
        <v>137.79828398777801</v>
      </c>
      <c r="D5602" s="40" t="s">
        <v>224</v>
      </c>
      <c r="E5602" s="42">
        <v>2018</v>
      </c>
    </row>
    <row r="5603" spans="1:5" ht="15" x14ac:dyDescent="0.25">
      <c r="A5603" s="40" t="s">
        <v>547</v>
      </c>
      <c r="B5603" s="40" t="s">
        <v>548</v>
      </c>
      <c r="C5603" s="41">
        <v>100.1226406848</v>
      </c>
      <c r="D5603" s="40" t="s">
        <v>225</v>
      </c>
      <c r="E5603" s="42">
        <v>2018</v>
      </c>
    </row>
    <row r="5604" spans="1:5" ht="15" x14ac:dyDescent="0.25">
      <c r="A5604" s="40" t="s">
        <v>547</v>
      </c>
      <c r="B5604" s="40" t="s">
        <v>548</v>
      </c>
      <c r="C5604" s="41">
        <v>0</v>
      </c>
      <c r="D5604" s="40" t="s">
        <v>226</v>
      </c>
      <c r="E5604" s="42">
        <v>2018</v>
      </c>
    </row>
    <row r="5605" spans="1:5" ht="15" x14ac:dyDescent="0.25">
      <c r="A5605" s="40" t="s">
        <v>547</v>
      </c>
      <c r="B5605" s="40" t="s">
        <v>548</v>
      </c>
      <c r="C5605" s="41">
        <v>5360.1535710483604</v>
      </c>
      <c r="D5605" s="40" t="s">
        <v>667</v>
      </c>
      <c r="E5605" s="42">
        <v>2018</v>
      </c>
    </row>
    <row r="5606" spans="1:5" ht="15" x14ac:dyDescent="0.25">
      <c r="A5606" s="40" t="s">
        <v>547</v>
      </c>
      <c r="B5606" s="40" t="s">
        <v>548</v>
      </c>
      <c r="C5606" s="41">
        <v>983.32785126738304</v>
      </c>
      <c r="D5606" s="40" t="s">
        <v>227</v>
      </c>
      <c r="E5606" s="42">
        <v>2018</v>
      </c>
    </row>
    <row r="5607" spans="1:5" ht="15" x14ac:dyDescent="0.25">
      <c r="A5607" s="40" t="s">
        <v>547</v>
      </c>
      <c r="B5607" s="40" t="s">
        <v>548</v>
      </c>
      <c r="C5607" s="41">
        <v>68.539609449712998</v>
      </c>
      <c r="D5607" s="40" t="s">
        <v>228</v>
      </c>
      <c r="E5607" s="42">
        <v>2018</v>
      </c>
    </row>
    <row r="5608" spans="1:5" ht="15" x14ac:dyDescent="0.25">
      <c r="A5608" s="40" t="s">
        <v>547</v>
      </c>
      <c r="B5608" s="40" t="s">
        <v>548</v>
      </c>
      <c r="C5608" s="41">
        <v>4274.8975406086302</v>
      </c>
      <c r="D5608" s="40" t="s">
        <v>229</v>
      </c>
      <c r="E5608" s="42">
        <v>2018</v>
      </c>
    </row>
    <row r="5609" spans="1:5" ht="15" x14ac:dyDescent="0.25">
      <c r="A5609" s="40" t="s">
        <v>547</v>
      </c>
      <c r="B5609" s="40" t="s">
        <v>548</v>
      </c>
      <c r="C5609" s="41">
        <v>-77.220649996559501</v>
      </c>
      <c r="D5609" s="40" t="s">
        <v>230</v>
      </c>
      <c r="E5609" s="42">
        <v>2018</v>
      </c>
    </row>
    <row r="5610" spans="1:5" ht="15" x14ac:dyDescent="0.25">
      <c r="A5610" s="40" t="s">
        <v>547</v>
      </c>
      <c r="B5610" s="40" t="s">
        <v>548</v>
      </c>
      <c r="C5610" s="41">
        <v>110.6092197192</v>
      </c>
      <c r="D5610" s="40" t="s">
        <v>231</v>
      </c>
      <c r="E5610" s="42">
        <v>2018</v>
      </c>
    </row>
    <row r="5611" spans="1:5" ht="15" x14ac:dyDescent="0.25">
      <c r="A5611" s="40" t="s">
        <v>547</v>
      </c>
      <c r="B5611" s="40" t="s">
        <v>548</v>
      </c>
      <c r="C5611" s="41">
        <v>5360.1535710483704</v>
      </c>
      <c r="D5611" s="40" t="s">
        <v>668</v>
      </c>
      <c r="E5611" s="42">
        <v>2018</v>
      </c>
    </row>
    <row r="5612" spans="1:5" ht="15" x14ac:dyDescent="0.25">
      <c r="A5612" s="40" t="s">
        <v>549</v>
      </c>
      <c r="B5612" s="40" t="s">
        <v>550</v>
      </c>
      <c r="C5612" s="41">
        <v>28.260151383849699</v>
      </c>
      <c r="D5612" s="40" t="s">
        <v>110</v>
      </c>
      <c r="E5612" s="42">
        <v>2018</v>
      </c>
    </row>
    <row r="5613" spans="1:5" ht="15" x14ac:dyDescent="0.25">
      <c r="A5613" s="40" t="s">
        <v>549</v>
      </c>
      <c r="B5613" s="40" t="s">
        <v>550</v>
      </c>
      <c r="C5613" s="41">
        <v>720.33295599999997</v>
      </c>
      <c r="D5613" s="40" t="s">
        <v>220</v>
      </c>
      <c r="E5613" s="42">
        <v>2018</v>
      </c>
    </row>
    <row r="5614" spans="1:5" ht="15" x14ac:dyDescent="0.25">
      <c r="A5614" s="40" t="s">
        <v>549</v>
      </c>
      <c r="B5614" s="40" t="s">
        <v>550</v>
      </c>
      <c r="C5614" s="41">
        <v>0</v>
      </c>
      <c r="D5614" s="40" t="s">
        <v>221</v>
      </c>
      <c r="E5614" s="42">
        <v>2018</v>
      </c>
    </row>
    <row r="5615" spans="1:5" ht="15" x14ac:dyDescent="0.25">
      <c r="A5615" s="40" t="s">
        <v>549</v>
      </c>
      <c r="B5615" s="40" t="s">
        <v>550</v>
      </c>
      <c r="C5615" s="41">
        <v>62.3003632771592</v>
      </c>
      <c r="D5615" s="40" t="s">
        <v>222</v>
      </c>
      <c r="E5615" s="42">
        <v>2018</v>
      </c>
    </row>
    <row r="5616" spans="1:5" ht="15" x14ac:dyDescent="0.25">
      <c r="A5616" s="40" t="s">
        <v>549</v>
      </c>
      <c r="B5616" s="40" t="s">
        <v>550</v>
      </c>
      <c r="C5616" s="41">
        <v>205.64927007278601</v>
      </c>
      <c r="D5616" s="40" t="s">
        <v>223</v>
      </c>
      <c r="E5616" s="42">
        <v>2018</v>
      </c>
    </row>
    <row r="5617" spans="1:5" ht="15" x14ac:dyDescent="0.25">
      <c r="A5617" s="40" t="s">
        <v>549</v>
      </c>
      <c r="B5617" s="40" t="s">
        <v>550</v>
      </c>
      <c r="C5617" s="41">
        <v>27.817373638696399</v>
      </c>
      <c r="D5617" s="40" t="s">
        <v>224</v>
      </c>
      <c r="E5617" s="42">
        <v>2018</v>
      </c>
    </row>
    <row r="5618" spans="1:5" ht="15" x14ac:dyDescent="0.25">
      <c r="A5618" s="40" t="s">
        <v>549</v>
      </c>
      <c r="B5618" s="40" t="s">
        <v>550</v>
      </c>
      <c r="C5618" s="41">
        <v>1.4832288659066899</v>
      </c>
      <c r="D5618" s="40" t="s">
        <v>225</v>
      </c>
      <c r="E5618" s="42">
        <v>2018</v>
      </c>
    </row>
    <row r="5619" spans="1:5" ht="15" x14ac:dyDescent="0.25">
      <c r="A5619" s="40" t="s">
        <v>549</v>
      </c>
      <c r="B5619" s="40" t="s">
        <v>550</v>
      </c>
      <c r="C5619" s="41">
        <v>0.44391339002734298</v>
      </c>
      <c r="D5619" s="40" t="s">
        <v>226</v>
      </c>
      <c r="E5619" s="42">
        <v>2018</v>
      </c>
    </row>
    <row r="5620" spans="1:5" ht="15" x14ac:dyDescent="0.25">
      <c r="A5620" s="40" t="s">
        <v>549</v>
      </c>
      <c r="B5620" s="40" t="s">
        <v>550</v>
      </c>
      <c r="C5620" s="41">
        <v>1046.28725662842</v>
      </c>
      <c r="D5620" s="40" t="s">
        <v>667</v>
      </c>
      <c r="E5620" s="42">
        <v>2018</v>
      </c>
    </row>
    <row r="5621" spans="1:5" ht="15" x14ac:dyDescent="0.25">
      <c r="A5621" s="40" t="s">
        <v>549</v>
      </c>
      <c r="B5621" s="40" t="s">
        <v>550</v>
      </c>
      <c r="C5621" s="41">
        <v>45.161734130219003</v>
      </c>
      <c r="D5621" s="40" t="s">
        <v>227</v>
      </c>
      <c r="E5621" s="42">
        <v>2018</v>
      </c>
    </row>
    <row r="5622" spans="1:5" ht="15" x14ac:dyDescent="0.25">
      <c r="A5622" s="40" t="s">
        <v>549</v>
      </c>
      <c r="B5622" s="40" t="s">
        <v>550</v>
      </c>
      <c r="C5622" s="41">
        <v>700.48992699682503</v>
      </c>
      <c r="D5622" s="40" t="s">
        <v>228</v>
      </c>
      <c r="E5622" s="42">
        <v>2018</v>
      </c>
    </row>
    <row r="5623" spans="1:5" ht="15" x14ac:dyDescent="0.25">
      <c r="A5623" s="40" t="s">
        <v>549</v>
      </c>
      <c r="B5623" s="40" t="s">
        <v>550</v>
      </c>
      <c r="C5623" s="41">
        <v>273.09635086298101</v>
      </c>
      <c r="D5623" s="40" t="s">
        <v>229</v>
      </c>
      <c r="E5623" s="42">
        <v>2018</v>
      </c>
    </row>
    <row r="5624" spans="1:5" ht="15" x14ac:dyDescent="0.25">
      <c r="A5624" s="40" t="s">
        <v>549</v>
      </c>
      <c r="B5624" s="40" t="s">
        <v>550</v>
      </c>
      <c r="C5624" s="41">
        <v>27.319909147200001</v>
      </c>
      <c r="D5624" s="40" t="s">
        <v>230</v>
      </c>
      <c r="E5624" s="42">
        <v>2018</v>
      </c>
    </row>
    <row r="5625" spans="1:5" ht="15" x14ac:dyDescent="0.25">
      <c r="A5625" s="40" t="s">
        <v>549</v>
      </c>
      <c r="B5625" s="40" t="s">
        <v>550</v>
      </c>
      <c r="C5625" s="41">
        <v>0.21933549120000001</v>
      </c>
      <c r="D5625" s="40" t="s">
        <v>231</v>
      </c>
      <c r="E5625" s="42">
        <v>2018</v>
      </c>
    </row>
    <row r="5626" spans="1:5" ht="15" x14ac:dyDescent="0.25">
      <c r="A5626" s="40" t="s">
        <v>549</v>
      </c>
      <c r="B5626" s="40" t="s">
        <v>550</v>
      </c>
      <c r="C5626" s="41">
        <v>1046.28725662842</v>
      </c>
      <c r="D5626" s="40" t="s">
        <v>668</v>
      </c>
      <c r="E5626" s="42">
        <v>2018</v>
      </c>
    </row>
    <row r="5627" spans="1:5" ht="15" x14ac:dyDescent="0.25">
      <c r="A5627" s="40" t="s">
        <v>551</v>
      </c>
      <c r="B5627" s="40" t="s">
        <v>552</v>
      </c>
      <c r="C5627" s="41">
        <v>62.554841057842403</v>
      </c>
      <c r="D5627" s="40" t="s">
        <v>110</v>
      </c>
      <c r="E5627" s="42">
        <v>2018</v>
      </c>
    </row>
    <row r="5628" spans="1:5" ht="15" x14ac:dyDescent="0.25">
      <c r="A5628" s="40" t="s">
        <v>551</v>
      </c>
      <c r="B5628" s="40" t="s">
        <v>552</v>
      </c>
      <c r="C5628" s="41">
        <v>647.80851900000005</v>
      </c>
      <c r="D5628" s="40" t="s">
        <v>220</v>
      </c>
      <c r="E5628" s="42">
        <v>2018</v>
      </c>
    </row>
    <row r="5629" spans="1:5" ht="15" x14ac:dyDescent="0.25">
      <c r="A5629" s="40" t="s">
        <v>551</v>
      </c>
      <c r="B5629" s="40" t="s">
        <v>552</v>
      </c>
      <c r="C5629" s="41">
        <v>0</v>
      </c>
      <c r="D5629" s="40" t="s">
        <v>221</v>
      </c>
      <c r="E5629" s="42">
        <v>2018</v>
      </c>
    </row>
    <row r="5630" spans="1:5" ht="15" x14ac:dyDescent="0.25">
      <c r="A5630" s="40" t="s">
        <v>551</v>
      </c>
      <c r="B5630" s="40" t="s">
        <v>552</v>
      </c>
      <c r="C5630" s="41">
        <v>75.037008638843005</v>
      </c>
      <c r="D5630" s="40" t="s">
        <v>222</v>
      </c>
      <c r="E5630" s="42">
        <v>2018</v>
      </c>
    </row>
    <row r="5631" spans="1:5" ht="15" x14ac:dyDescent="0.25">
      <c r="A5631" s="40" t="s">
        <v>551</v>
      </c>
      <c r="B5631" s="40" t="s">
        <v>552</v>
      </c>
      <c r="C5631" s="41">
        <v>142.07846574705499</v>
      </c>
      <c r="D5631" s="40" t="s">
        <v>223</v>
      </c>
      <c r="E5631" s="42">
        <v>2018</v>
      </c>
    </row>
    <row r="5632" spans="1:5" ht="15" x14ac:dyDescent="0.25">
      <c r="A5632" s="40" t="s">
        <v>551</v>
      </c>
      <c r="B5632" s="40" t="s">
        <v>552</v>
      </c>
      <c r="C5632" s="41">
        <v>19.5195359099204</v>
      </c>
      <c r="D5632" s="40" t="s">
        <v>224</v>
      </c>
      <c r="E5632" s="42">
        <v>2018</v>
      </c>
    </row>
    <row r="5633" spans="1:5" ht="15" x14ac:dyDescent="0.25">
      <c r="A5633" s="40" t="s">
        <v>551</v>
      </c>
      <c r="B5633" s="40" t="s">
        <v>552</v>
      </c>
      <c r="C5633" s="41">
        <v>35.054324762216297</v>
      </c>
      <c r="D5633" s="40" t="s">
        <v>225</v>
      </c>
      <c r="E5633" s="42">
        <v>2018</v>
      </c>
    </row>
    <row r="5634" spans="1:5" ht="15" x14ac:dyDescent="0.25">
      <c r="A5634" s="40" t="s">
        <v>551</v>
      </c>
      <c r="B5634" s="40" t="s">
        <v>552</v>
      </c>
      <c r="C5634" s="41">
        <v>10.052808100375699</v>
      </c>
      <c r="D5634" s="40" t="s">
        <v>226</v>
      </c>
      <c r="E5634" s="42">
        <v>2018</v>
      </c>
    </row>
    <row r="5635" spans="1:5" ht="15" x14ac:dyDescent="0.25">
      <c r="A5635" s="40" t="s">
        <v>551</v>
      </c>
      <c r="B5635" s="40" t="s">
        <v>552</v>
      </c>
      <c r="C5635" s="41">
        <v>992.10550321625306</v>
      </c>
      <c r="D5635" s="40" t="s">
        <v>667</v>
      </c>
      <c r="E5635" s="42">
        <v>2018</v>
      </c>
    </row>
    <row r="5636" spans="1:5" ht="15" x14ac:dyDescent="0.25">
      <c r="A5636" s="40" t="s">
        <v>551</v>
      </c>
      <c r="B5636" s="40" t="s">
        <v>552</v>
      </c>
      <c r="C5636" s="41">
        <v>270.21022368746998</v>
      </c>
      <c r="D5636" s="40" t="s">
        <v>227</v>
      </c>
      <c r="E5636" s="42">
        <v>2018</v>
      </c>
    </row>
    <row r="5637" spans="1:5" ht="15" x14ac:dyDescent="0.25">
      <c r="A5637" s="40" t="s">
        <v>551</v>
      </c>
      <c r="B5637" s="40" t="s">
        <v>552</v>
      </c>
      <c r="C5637" s="41">
        <v>91.240126754245907</v>
      </c>
      <c r="D5637" s="40" t="s">
        <v>228</v>
      </c>
      <c r="E5637" s="42">
        <v>2018</v>
      </c>
    </row>
    <row r="5638" spans="1:5" ht="15" x14ac:dyDescent="0.25">
      <c r="A5638" s="40" t="s">
        <v>551</v>
      </c>
      <c r="B5638" s="40" t="s">
        <v>552</v>
      </c>
      <c r="C5638" s="41">
        <v>731.52427207470805</v>
      </c>
      <c r="D5638" s="40" t="s">
        <v>229</v>
      </c>
      <c r="E5638" s="42">
        <v>2018</v>
      </c>
    </row>
    <row r="5639" spans="1:5" ht="15" x14ac:dyDescent="0.25">
      <c r="A5639" s="40" t="s">
        <v>551</v>
      </c>
      <c r="B5639" s="40" t="s">
        <v>552</v>
      </c>
      <c r="C5639" s="41">
        <v>-107.201135204171</v>
      </c>
      <c r="D5639" s="40" t="s">
        <v>230</v>
      </c>
      <c r="E5639" s="42">
        <v>2018</v>
      </c>
    </row>
    <row r="5640" spans="1:5" ht="15" x14ac:dyDescent="0.25">
      <c r="A5640" s="40" t="s">
        <v>551</v>
      </c>
      <c r="B5640" s="40" t="s">
        <v>552</v>
      </c>
      <c r="C5640" s="41">
        <v>6.3320159040000004</v>
      </c>
      <c r="D5640" s="40" t="s">
        <v>231</v>
      </c>
      <c r="E5640" s="42">
        <v>2018</v>
      </c>
    </row>
    <row r="5641" spans="1:5" ht="15" x14ac:dyDescent="0.25">
      <c r="A5641" s="40" t="s">
        <v>551</v>
      </c>
      <c r="B5641" s="40" t="s">
        <v>552</v>
      </c>
      <c r="C5641" s="41">
        <v>992.10550321625306</v>
      </c>
      <c r="D5641" s="40" t="s">
        <v>668</v>
      </c>
      <c r="E5641" s="42">
        <v>2018</v>
      </c>
    </row>
    <row r="5642" spans="1:5" ht="15" x14ac:dyDescent="0.25">
      <c r="A5642" s="40" t="s">
        <v>553</v>
      </c>
      <c r="B5642" s="40" t="s">
        <v>554</v>
      </c>
      <c r="C5642" s="41">
        <v>253.91106589100201</v>
      </c>
      <c r="D5642" s="40" t="s">
        <v>110</v>
      </c>
      <c r="E5642" s="42">
        <v>2018</v>
      </c>
    </row>
    <row r="5643" spans="1:5" ht="15" x14ac:dyDescent="0.25">
      <c r="A5643" s="40" t="s">
        <v>553</v>
      </c>
      <c r="B5643" s="40" t="s">
        <v>554</v>
      </c>
      <c r="C5643" s="41">
        <v>2331.6877300000001</v>
      </c>
      <c r="D5643" s="40" t="s">
        <v>220</v>
      </c>
      <c r="E5643" s="42">
        <v>2018</v>
      </c>
    </row>
    <row r="5644" spans="1:5" ht="15" x14ac:dyDescent="0.25">
      <c r="A5644" s="40" t="s">
        <v>553</v>
      </c>
      <c r="B5644" s="40" t="s">
        <v>554</v>
      </c>
      <c r="C5644" s="41">
        <v>0</v>
      </c>
      <c r="D5644" s="40" t="s">
        <v>221</v>
      </c>
      <c r="E5644" s="42">
        <v>2018</v>
      </c>
    </row>
    <row r="5645" spans="1:5" ht="15" x14ac:dyDescent="0.25">
      <c r="A5645" s="40" t="s">
        <v>553</v>
      </c>
      <c r="B5645" s="40" t="s">
        <v>554</v>
      </c>
      <c r="C5645" s="41">
        <v>225.685050027919</v>
      </c>
      <c r="D5645" s="40" t="s">
        <v>222</v>
      </c>
      <c r="E5645" s="42">
        <v>2018</v>
      </c>
    </row>
    <row r="5646" spans="1:5" ht="15" x14ac:dyDescent="0.25">
      <c r="A5646" s="40" t="s">
        <v>553</v>
      </c>
      <c r="B5646" s="40" t="s">
        <v>554</v>
      </c>
      <c r="C5646" s="41">
        <v>465.15907665182499</v>
      </c>
      <c r="D5646" s="40" t="s">
        <v>223</v>
      </c>
      <c r="E5646" s="42">
        <v>2018</v>
      </c>
    </row>
    <row r="5647" spans="1:5" ht="15" x14ac:dyDescent="0.25">
      <c r="A5647" s="40" t="s">
        <v>553</v>
      </c>
      <c r="B5647" s="40" t="s">
        <v>554</v>
      </c>
      <c r="C5647" s="41">
        <v>36.547783177180399</v>
      </c>
      <c r="D5647" s="40" t="s">
        <v>224</v>
      </c>
      <c r="E5647" s="42">
        <v>2018</v>
      </c>
    </row>
    <row r="5648" spans="1:5" ht="15" x14ac:dyDescent="0.25">
      <c r="A5648" s="40" t="s">
        <v>553</v>
      </c>
      <c r="B5648" s="40" t="s">
        <v>554</v>
      </c>
      <c r="C5648" s="41">
        <v>16.071581720608801</v>
      </c>
      <c r="D5648" s="40" t="s">
        <v>225</v>
      </c>
      <c r="E5648" s="42">
        <v>2018</v>
      </c>
    </row>
    <row r="5649" spans="1:5" ht="15" x14ac:dyDescent="0.25">
      <c r="A5649" s="40" t="s">
        <v>553</v>
      </c>
      <c r="B5649" s="40" t="s">
        <v>554</v>
      </c>
      <c r="C5649" s="41">
        <v>0.734524250102634</v>
      </c>
      <c r="D5649" s="40" t="s">
        <v>226</v>
      </c>
      <c r="E5649" s="42">
        <v>2018</v>
      </c>
    </row>
    <row r="5650" spans="1:5" ht="15" x14ac:dyDescent="0.25">
      <c r="A5650" s="40" t="s">
        <v>553</v>
      </c>
      <c r="B5650" s="40" t="s">
        <v>554</v>
      </c>
      <c r="C5650" s="41">
        <v>3329.7968117186401</v>
      </c>
      <c r="D5650" s="40" t="s">
        <v>667</v>
      </c>
      <c r="E5650" s="42">
        <v>2018</v>
      </c>
    </row>
    <row r="5651" spans="1:5" ht="15" x14ac:dyDescent="0.25">
      <c r="A5651" s="40" t="s">
        <v>553</v>
      </c>
      <c r="B5651" s="40" t="s">
        <v>554</v>
      </c>
      <c r="C5651" s="41">
        <v>1951.5254319236999</v>
      </c>
      <c r="D5651" s="40" t="s">
        <v>227</v>
      </c>
      <c r="E5651" s="42">
        <v>2018</v>
      </c>
    </row>
    <row r="5652" spans="1:5" ht="15" x14ac:dyDescent="0.25">
      <c r="A5652" s="40" t="s">
        <v>553</v>
      </c>
      <c r="B5652" s="40" t="s">
        <v>554</v>
      </c>
      <c r="C5652" s="41">
        <v>253.32669676170599</v>
      </c>
      <c r="D5652" s="40" t="s">
        <v>228</v>
      </c>
      <c r="E5652" s="42">
        <v>2018</v>
      </c>
    </row>
    <row r="5653" spans="1:5" ht="15" x14ac:dyDescent="0.25">
      <c r="A5653" s="40" t="s">
        <v>553</v>
      </c>
      <c r="B5653" s="40" t="s">
        <v>554</v>
      </c>
      <c r="C5653" s="41">
        <v>1091.7913870836701</v>
      </c>
      <c r="D5653" s="40" t="s">
        <v>229</v>
      </c>
      <c r="E5653" s="42">
        <v>2018</v>
      </c>
    </row>
    <row r="5654" spans="1:5" ht="15" x14ac:dyDescent="0.25">
      <c r="A5654" s="40" t="s">
        <v>553</v>
      </c>
      <c r="B5654" s="40" t="s">
        <v>554</v>
      </c>
      <c r="C5654" s="41">
        <v>-4.2989383744404197</v>
      </c>
      <c r="D5654" s="40" t="s">
        <v>230</v>
      </c>
      <c r="E5654" s="42">
        <v>2018</v>
      </c>
    </row>
    <row r="5655" spans="1:5" ht="15" x14ac:dyDescent="0.25">
      <c r="A5655" s="40" t="s">
        <v>553</v>
      </c>
      <c r="B5655" s="40" t="s">
        <v>554</v>
      </c>
      <c r="C5655" s="41">
        <v>37.452234324000003</v>
      </c>
      <c r="D5655" s="40" t="s">
        <v>231</v>
      </c>
      <c r="E5655" s="42">
        <v>2018</v>
      </c>
    </row>
    <row r="5656" spans="1:5" ht="15" x14ac:dyDescent="0.25">
      <c r="A5656" s="40" t="s">
        <v>553</v>
      </c>
      <c r="B5656" s="40" t="s">
        <v>554</v>
      </c>
      <c r="C5656" s="41">
        <v>3329.7968117186401</v>
      </c>
      <c r="D5656" s="40" t="s">
        <v>668</v>
      </c>
      <c r="E5656" s="42">
        <v>2018</v>
      </c>
    </row>
    <row r="5657" spans="1:5" ht="15" x14ac:dyDescent="0.25">
      <c r="A5657" s="40" t="s">
        <v>555</v>
      </c>
      <c r="B5657" s="40" t="s">
        <v>556</v>
      </c>
      <c r="C5657" s="41">
        <v>0</v>
      </c>
      <c r="D5657" s="40" t="s">
        <v>110</v>
      </c>
      <c r="E5657" s="42">
        <v>2018</v>
      </c>
    </row>
    <row r="5658" spans="1:5" ht="15" x14ac:dyDescent="0.25">
      <c r="A5658" s="40" t="s">
        <v>555</v>
      </c>
      <c r="B5658" s="40" t="s">
        <v>556</v>
      </c>
      <c r="C5658" s="41">
        <v>2347.3592739999999</v>
      </c>
      <c r="D5658" s="40" t="s">
        <v>220</v>
      </c>
      <c r="E5658" s="42">
        <v>2018</v>
      </c>
    </row>
    <row r="5659" spans="1:5" ht="15" x14ac:dyDescent="0.25">
      <c r="A5659" s="40" t="s">
        <v>555</v>
      </c>
      <c r="B5659" s="40" t="s">
        <v>556</v>
      </c>
      <c r="C5659" s="41">
        <v>0</v>
      </c>
      <c r="D5659" s="40" t="s">
        <v>221</v>
      </c>
      <c r="E5659" s="42">
        <v>2018</v>
      </c>
    </row>
    <row r="5660" spans="1:5" ht="15" x14ac:dyDescent="0.25">
      <c r="A5660" s="40" t="s">
        <v>555</v>
      </c>
      <c r="B5660" s="40" t="s">
        <v>556</v>
      </c>
      <c r="C5660" s="41">
        <v>335.55823527852903</v>
      </c>
      <c r="D5660" s="40" t="s">
        <v>222</v>
      </c>
      <c r="E5660" s="42">
        <v>2018</v>
      </c>
    </row>
    <row r="5661" spans="1:5" ht="15" x14ac:dyDescent="0.25">
      <c r="A5661" s="40" t="s">
        <v>555</v>
      </c>
      <c r="B5661" s="40" t="s">
        <v>556</v>
      </c>
      <c r="C5661" s="41">
        <v>395.102374842573</v>
      </c>
      <c r="D5661" s="40" t="s">
        <v>223</v>
      </c>
      <c r="E5661" s="42">
        <v>2018</v>
      </c>
    </row>
    <row r="5662" spans="1:5" ht="15" x14ac:dyDescent="0.25">
      <c r="A5662" s="40" t="s">
        <v>555</v>
      </c>
      <c r="B5662" s="40" t="s">
        <v>556</v>
      </c>
      <c r="C5662" s="41">
        <v>78.236002367718498</v>
      </c>
      <c r="D5662" s="40" t="s">
        <v>224</v>
      </c>
      <c r="E5662" s="42">
        <v>2018</v>
      </c>
    </row>
    <row r="5663" spans="1:5" ht="15" x14ac:dyDescent="0.25">
      <c r="A5663" s="40" t="s">
        <v>555</v>
      </c>
      <c r="B5663" s="40" t="s">
        <v>556</v>
      </c>
      <c r="C5663" s="41">
        <v>44.466561757606399</v>
      </c>
      <c r="D5663" s="40" t="s">
        <v>225</v>
      </c>
      <c r="E5663" s="42">
        <v>2018</v>
      </c>
    </row>
    <row r="5664" spans="1:5" ht="15" x14ac:dyDescent="0.25">
      <c r="A5664" s="40" t="s">
        <v>555</v>
      </c>
      <c r="B5664" s="40" t="s">
        <v>556</v>
      </c>
      <c r="C5664" s="41">
        <v>1.7041594278822401</v>
      </c>
      <c r="D5664" s="40" t="s">
        <v>226</v>
      </c>
      <c r="E5664" s="42">
        <v>2018</v>
      </c>
    </row>
    <row r="5665" spans="1:5" ht="15" x14ac:dyDescent="0.25">
      <c r="A5665" s="40" t="s">
        <v>555</v>
      </c>
      <c r="B5665" s="40" t="s">
        <v>556</v>
      </c>
      <c r="C5665" s="41">
        <v>3202.4266076743102</v>
      </c>
      <c r="D5665" s="40" t="s">
        <v>667</v>
      </c>
      <c r="E5665" s="42">
        <v>2018</v>
      </c>
    </row>
    <row r="5666" spans="1:5" ht="15" x14ac:dyDescent="0.25">
      <c r="A5666" s="40" t="s">
        <v>555</v>
      </c>
      <c r="B5666" s="40" t="s">
        <v>556</v>
      </c>
      <c r="C5666" s="41">
        <v>398.98726439247901</v>
      </c>
      <c r="D5666" s="40" t="s">
        <v>227</v>
      </c>
      <c r="E5666" s="42">
        <v>2018</v>
      </c>
    </row>
    <row r="5667" spans="1:5" ht="15" x14ac:dyDescent="0.25">
      <c r="A5667" s="40" t="s">
        <v>555</v>
      </c>
      <c r="B5667" s="40" t="s">
        <v>556</v>
      </c>
      <c r="C5667" s="41">
        <v>1391.0452423839899</v>
      </c>
      <c r="D5667" s="40" t="s">
        <v>228</v>
      </c>
      <c r="E5667" s="42">
        <v>2018</v>
      </c>
    </row>
    <row r="5668" spans="1:5" ht="15" x14ac:dyDescent="0.25">
      <c r="A5668" s="40" t="s">
        <v>555</v>
      </c>
      <c r="B5668" s="40" t="s">
        <v>556</v>
      </c>
      <c r="C5668" s="41">
        <v>1334.81404069618</v>
      </c>
      <c r="D5668" s="40" t="s">
        <v>229</v>
      </c>
      <c r="E5668" s="42">
        <v>2018</v>
      </c>
    </row>
    <row r="5669" spans="1:5" ht="15" x14ac:dyDescent="0.25">
      <c r="A5669" s="40" t="s">
        <v>555</v>
      </c>
      <c r="B5669" s="40" t="s">
        <v>556</v>
      </c>
      <c r="C5669" s="41">
        <v>37.982525380861901</v>
      </c>
      <c r="D5669" s="40" t="s">
        <v>230</v>
      </c>
      <c r="E5669" s="42">
        <v>2018</v>
      </c>
    </row>
    <row r="5670" spans="1:5" ht="15" x14ac:dyDescent="0.25">
      <c r="A5670" s="40" t="s">
        <v>555</v>
      </c>
      <c r="B5670" s="40" t="s">
        <v>556</v>
      </c>
      <c r="C5670" s="41">
        <v>39.5975348208</v>
      </c>
      <c r="D5670" s="40" t="s">
        <v>231</v>
      </c>
      <c r="E5670" s="42">
        <v>2018</v>
      </c>
    </row>
    <row r="5671" spans="1:5" ht="15" x14ac:dyDescent="0.25">
      <c r="A5671" s="40" t="s">
        <v>555</v>
      </c>
      <c r="B5671" s="40" t="s">
        <v>556</v>
      </c>
      <c r="C5671" s="41">
        <v>3202.4266076743102</v>
      </c>
      <c r="D5671" s="40" t="s">
        <v>668</v>
      </c>
      <c r="E5671" s="42">
        <v>2018</v>
      </c>
    </row>
    <row r="5672" spans="1:5" ht="15" x14ac:dyDescent="0.25">
      <c r="A5672" s="40" t="s">
        <v>557</v>
      </c>
      <c r="B5672" s="40" t="s">
        <v>558</v>
      </c>
      <c r="C5672" s="41">
        <v>45.036312744622101</v>
      </c>
      <c r="D5672" s="40" t="s">
        <v>110</v>
      </c>
      <c r="E5672" s="42">
        <v>2018</v>
      </c>
    </row>
    <row r="5673" spans="1:5" ht="15" x14ac:dyDescent="0.25">
      <c r="A5673" s="40" t="s">
        <v>557</v>
      </c>
      <c r="B5673" s="40" t="s">
        <v>558</v>
      </c>
      <c r="C5673" s="41">
        <v>1452.2617749999999</v>
      </c>
      <c r="D5673" s="40" t="s">
        <v>220</v>
      </c>
      <c r="E5673" s="42">
        <v>2018</v>
      </c>
    </row>
    <row r="5674" spans="1:5" ht="15" x14ac:dyDescent="0.25">
      <c r="A5674" s="40" t="s">
        <v>557</v>
      </c>
      <c r="B5674" s="40" t="s">
        <v>558</v>
      </c>
      <c r="C5674" s="41">
        <v>0</v>
      </c>
      <c r="D5674" s="40" t="s">
        <v>221</v>
      </c>
      <c r="E5674" s="42">
        <v>2018</v>
      </c>
    </row>
    <row r="5675" spans="1:5" ht="15" x14ac:dyDescent="0.25">
      <c r="A5675" s="40" t="s">
        <v>557</v>
      </c>
      <c r="B5675" s="40" t="s">
        <v>558</v>
      </c>
      <c r="C5675" s="41">
        <v>111.79919861046299</v>
      </c>
      <c r="D5675" s="40" t="s">
        <v>222</v>
      </c>
      <c r="E5675" s="42">
        <v>2018</v>
      </c>
    </row>
    <row r="5676" spans="1:5" ht="15" x14ac:dyDescent="0.25">
      <c r="A5676" s="40" t="s">
        <v>557</v>
      </c>
      <c r="B5676" s="40" t="s">
        <v>558</v>
      </c>
      <c r="C5676" s="41">
        <v>189.956417968457</v>
      </c>
      <c r="D5676" s="40" t="s">
        <v>223</v>
      </c>
      <c r="E5676" s="42">
        <v>2018</v>
      </c>
    </row>
    <row r="5677" spans="1:5" ht="15" x14ac:dyDescent="0.25">
      <c r="A5677" s="40" t="s">
        <v>557</v>
      </c>
      <c r="B5677" s="40" t="s">
        <v>558</v>
      </c>
      <c r="C5677" s="41">
        <v>43.9430948661768</v>
      </c>
      <c r="D5677" s="40" t="s">
        <v>224</v>
      </c>
      <c r="E5677" s="42">
        <v>2018</v>
      </c>
    </row>
    <row r="5678" spans="1:5" ht="15" x14ac:dyDescent="0.25">
      <c r="A5678" s="40" t="s">
        <v>557</v>
      </c>
      <c r="B5678" s="40" t="s">
        <v>558</v>
      </c>
      <c r="C5678" s="41">
        <v>38.722766765801701</v>
      </c>
      <c r="D5678" s="40" t="s">
        <v>225</v>
      </c>
      <c r="E5678" s="42">
        <v>2018</v>
      </c>
    </row>
    <row r="5679" spans="1:5" ht="15" x14ac:dyDescent="0.25">
      <c r="A5679" s="40" t="s">
        <v>557</v>
      </c>
      <c r="B5679" s="40" t="s">
        <v>558</v>
      </c>
      <c r="C5679" s="41">
        <v>4.1204623265596299</v>
      </c>
      <c r="D5679" s="40" t="s">
        <v>226</v>
      </c>
      <c r="E5679" s="42">
        <v>2018</v>
      </c>
    </row>
    <row r="5680" spans="1:5" ht="15" x14ac:dyDescent="0.25">
      <c r="A5680" s="40" t="s">
        <v>557</v>
      </c>
      <c r="B5680" s="40" t="s">
        <v>558</v>
      </c>
      <c r="C5680" s="41">
        <v>1885.8400282820801</v>
      </c>
      <c r="D5680" s="40" t="s">
        <v>667</v>
      </c>
      <c r="E5680" s="42">
        <v>2018</v>
      </c>
    </row>
    <row r="5681" spans="1:5" ht="15" x14ac:dyDescent="0.25">
      <c r="A5681" s="40" t="s">
        <v>557</v>
      </c>
      <c r="B5681" s="40" t="s">
        <v>558</v>
      </c>
      <c r="C5681" s="41">
        <v>362.159145599672</v>
      </c>
      <c r="D5681" s="40" t="s">
        <v>227</v>
      </c>
      <c r="E5681" s="42">
        <v>2018</v>
      </c>
    </row>
    <row r="5682" spans="1:5" ht="15" x14ac:dyDescent="0.25">
      <c r="A5682" s="40" t="s">
        <v>557</v>
      </c>
      <c r="B5682" s="40" t="s">
        <v>558</v>
      </c>
      <c r="C5682" s="41">
        <v>260.18836940195598</v>
      </c>
      <c r="D5682" s="40" t="s">
        <v>228</v>
      </c>
      <c r="E5682" s="42">
        <v>2018</v>
      </c>
    </row>
    <row r="5683" spans="1:5" ht="15" x14ac:dyDescent="0.25">
      <c r="A5683" s="40" t="s">
        <v>557</v>
      </c>
      <c r="B5683" s="40" t="s">
        <v>558</v>
      </c>
      <c r="C5683" s="41">
        <v>983.26132608913201</v>
      </c>
      <c r="D5683" s="40" t="s">
        <v>229</v>
      </c>
      <c r="E5683" s="42">
        <v>2018</v>
      </c>
    </row>
    <row r="5684" spans="1:5" ht="15" x14ac:dyDescent="0.25">
      <c r="A5684" s="40" t="s">
        <v>557</v>
      </c>
      <c r="B5684" s="40" t="s">
        <v>558</v>
      </c>
      <c r="C5684" s="41">
        <v>248.46640233612001</v>
      </c>
      <c r="D5684" s="40" t="s">
        <v>230</v>
      </c>
      <c r="E5684" s="42">
        <v>2018</v>
      </c>
    </row>
    <row r="5685" spans="1:5" ht="15" x14ac:dyDescent="0.25">
      <c r="A5685" s="40" t="s">
        <v>557</v>
      </c>
      <c r="B5685" s="40" t="s">
        <v>558</v>
      </c>
      <c r="C5685" s="41">
        <v>31.764784855199999</v>
      </c>
      <c r="D5685" s="40" t="s">
        <v>231</v>
      </c>
      <c r="E5685" s="42">
        <v>2018</v>
      </c>
    </row>
    <row r="5686" spans="1:5" ht="15" x14ac:dyDescent="0.25">
      <c r="A5686" s="40" t="s">
        <v>557</v>
      </c>
      <c r="B5686" s="40" t="s">
        <v>558</v>
      </c>
      <c r="C5686" s="41">
        <v>1885.8400282820801</v>
      </c>
      <c r="D5686" s="40" t="s">
        <v>668</v>
      </c>
      <c r="E5686" s="42">
        <v>2018</v>
      </c>
    </row>
    <row r="5687" spans="1:5" ht="15" x14ac:dyDescent="0.25">
      <c r="A5687" s="40" t="s">
        <v>559</v>
      </c>
      <c r="B5687" s="40" t="s">
        <v>560</v>
      </c>
      <c r="C5687" s="41">
        <v>425.50520855493301</v>
      </c>
      <c r="D5687" s="40" t="s">
        <v>110</v>
      </c>
      <c r="E5687" s="42">
        <v>2018</v>
      </c>
    </row>
    <row r="5688" spans="1:5" ht="15" x14ac:dyDescent="0.25">
      <c r="A5688" s="40" t="s">
        <v>559</v>
      </c>
      <c r="B5688" s="40" t="s">
        <v>560</v>
      </c>
      <c r="C5688" s="41">
        <v>6675.8263770000003</v>
      </c>
      <c r="D5688" s="40" t="s">
        <v>220</v>
      </c>
      <c r="E5688" s="42">
        <v>2018</v>
      </c>
    </row>
    <row r="5689" spans="1:5" ht="15" x14ac:dyDescent="0.25">
      <c r="A5689" s="40" t="s">
        <v>559</v>
      </c>
      <c r="B5689" s="40" t="s">
        <v>560</v>
      </c>
      <c r="C5689" s="41">
        <v>0</v>
      </c>
      <c r="D5689" s="40" t="s">
        <v>221</v>
      </c>
      <c r="E5689" s="42">
        <v>2018</v>
      </c>
    </row>
    <row r="5690" spans="1:5" ht="15" x14ac:dyDescent="0.25">
      <c r="A5690" s="40" t="s">
        <v>559</v>
      </c>
      <c r="B5690" s="40" t="s">
        <v>560</v>
      </c>
      <c r="C5690" s="41">
        <v>1237.4785949886</v>
      </c>
      <c r="D5690" s="40" t="s">
        <v>222</v>
      </c>
      <c r="E5690" s="42">
        <v>2018</v>
      </c>
    </row>
    <row r="5691" spans="1:5" ht="15" x14ac:dyDescent="0.25">
      <c r="A5691" s="40" t="s">
        <v>559</v>
      </c>
      <c r="B5691" s="40" t="s">
        <v>560</v>
      </c>
      <c r="C5691" s="41">
        <v>1635.08563883174</v>
      </c>
      <c r="D5691" s="40" t="s">
        <v>223</v>
      </c>
      <c r="E5691" s="42">
        <v>2018</v>
      </c>
    </row>
    <row r="5692" spans="1:5" ht="15" x14ac:dyDescent="0.25">
      <c r="A5692" s="40" t="s">
        <v>559</v>
      </c>
      <c r="B5692" s="40" t="s">
        <v>560</v>
      </c>
      <c r="C5692" s="41">
        <v>219.62070424410899</v>
      </c>
      <c r="D5692" s="40" t="s">
        <v>224</v>
      </c>
      <c r="E5692" s="42">
        <v>2018</v>
      </c>
    </row>
    <row r="5693" spans="1:5" ht="15" x14ac:dyDescent="0.25">
      <c r="A5693" s="40" t="s">
        <v>559</v>
      </c>
      <c r="B5693" s="40" t="s">
        <v>560</v>
      </c>
      <c r="C5693" s="41">
        <v>1428.1754217929699</v>
      </c>
      <c r="D5693" s="40" t="s">
        <v>225</v>
      </c>
      <c r="E5693" s="42">
        <v>2018</v>
      </c>
    </row>
    <row r="5694" spans="1:5" ht="15" x14ac:dyDescent="0.25">
      <c r="A5694" s="40" t="s">
        <v>559</v>
      </c>
      <c r="B5694" s="40" t="s">
        <v>560</v>
      </c>
      <c r="C5694" s="41">
        <v>387.430278737896</v>
      </c>
      <c r="D5694" s="40" t="s">
        <v>226</v>
      </c>
      <c r="E5694" s="42">
        <v>2018</v>
      </c>
    </row>
    <row r="5695" spans="1:5" ht="15" x14ac:dyDescent="0.25">
      <c r="A5695" s="40" t="s">
        <v>559</v>
      </c>
      <c r="B5695" s="40" t="s">
        <v>560</v>
      </c>
      <c r="C5695" s="41">
        <v>12009.1222241502</v>
      </c>
      <c r="D5695" s="40" t="s">
        <v>667</v>
      </c>
      <c r="E5695" s="42">
        <v>2018</v>
      </c>
    </row>
    <row r="5696" spans="1:5" ht="15" x14ac:dyDescent="0.25">
      <c r="A5696" s="40" t="s">
        <v>559</v>
      </c>
      <c r="B5696" s="40" t="s">
        <v>560</v>
      </c>
      <c r="C5696" s="41">
        <v>2352.5778219868098</v>
      </c>
      <c r="D5696" s="40" t="s">
        <v>227</v>
      </c>
      <c r="E5696" s="42">
        <v>2018</v>
      </c>
    </row>
    <row r="5697" spans="1:5" ht="15" x14ac:dyDescent="0.25">
      <c r="A5697" s="40" t="s">
        <v>559</v>
      </c>
      <c r="B5697" s="40" t="s">
        <v>560</v>
      </c>
      <c r="C5697" s="41">
        <v>3970.8434112546402</v>
      </c>
      <c r="D5697" s="40" t="s">
        <v>228</v>
      </c>
      <c r="E5697" s="42">
        <v>2018</v>
      </c>
    </row>
    <row r="5698" spans="1:5" ht="15" x14ac:dyDescent="0.25">
      <c r="A5698" s="40" t="s">
        <v>559</v>
      </c>
      <c r="B5698" s="40" t="s">
        <v>560</v>
      </c>
      <c r="C5698" s="41">
        <v>5755.88509353066</v>
      </c>
      <c r="D5698" s="40" t="s">
        <v>229</v>
      </c>
      <c r="E5698" s="42">
        <v>2018</v>
      </c>
    </row>
    <row r="5699" spans="1:5" ht="15" x14ac:dyDescent="0.25">
      <c r="A5699" s="40" t="s">
        <v>559</v>
      </c>
      <c r="B5699" s="40" t="s">
        <v>560</v>
      </c>
      <c r="C5699" s="41">
        <v>-105.265225443457</v>
      </c>
      <c r="D5699" s="40" t="s">
        <v>230</v>
      </c>
      <c r="E5699" s="42">
        <v>2018</v>
      </c>
    </row>
    <row r="5700" spans="1:5" ht="15" x14ac:dyDescent="0.25">
      <c r="A5700" s="40" t="s">
        <v>559</v>
      </c>
      <c r="B5700" s="40" t="s">
        <v>560</v>
      </c>
      <c r="C5700" s="41">
        <v>35.081122821599998</v>
      </c>
      <c r="D5700" s="40" t="s">
        <v>231</v>
      </c>
      <c r="E5700" s="42">
        <v>2018</v>
      </c>
    </row>
    <row r="5701" spans="1:5" ht="15" x14ac:dyDescent="0.25">
      <c r="A5701" s="40" t="s">
        <v>559</v>
      </c>
      <c r="B5701" s="40" t="s">
        <v>560</v>
      </c>
      <c r="C5701" s="41">
        <v>12009.1222241502</v>
      </c>
      <c r="D5701" s="40" t="s">
        <v>668</v>
      </c>
      <c r="E5701" s="42">
        <v>2018</v>
      </c>
    </row>
    <row r="5702" spans="1:5" ht="15" x14ac:dyDescent="0.25">
      <c r="A5702" s="40" t="s">
        <v>561</v>
      </c>
      <c r="B5702" s="40" t="s">
        <v>562</v>
      </c>
      <c r="C5702" s="41">
        <v>2158.7341457759198</v>
      </c>
      <c r="D5702" s="40" t="s">
        <v>110</v>
      </c>
      <c r="E5702" s="42">
        <v>2018</v>
      </c>
    </row>
    <row r="5703" spans="1:5" ht="15" x14ac:dyDescent="0.25">
      <c r="A5703" s="40" t="s">
        <v>561</v>
      </c>
      <c r="B5703" s="40" t="s">
        <v>562</v>
      </c>
      <c r="C5703" s="41">
        <v>376.06473999999997</v>
      </c>
      <c r="D5703" s="40" t="s">
        <v>220</v>
      </c>
      <c r="E5703" s="42">
        <v>2018</v>
      </c>
    </row>
    <row r="5704" spans="1:5" ht="15" x14ac:dyDescent="0.25">
      <c r="A5704" s="40" t="s">
        <v>561</v>
      </c>
      <c r="B5704" s="40" t="s">
        <v>562</v>
      </c>
      <c r="C5704" s="41">
        <v>0</v>
      </c>
      <c r="D5704" s="40" t="s">
        <v>221</v>
      </c>
      <c r="E5704" s="42">
        <v>2018</v>
      </c>
    </row>
    <row r="5705" spans="1:5" ht="15" x14ac:dyDescent="0.25">
      <c r="A5705" s="40" t="s">
        <v>561</v>
      </c>
      <c r="B5705" s="40" t="s">
        <v>562</v>
      </c>
      <c r="C5705" s="41">
        <v>73.300948598494301</v>
      </c>
      <c r="D5705" s="40" t="s">
        <v>222</v>
      </c>
      <c r="E5705" s="42">
        <v>2018</v>
      </c>
    </row>
    <row r="5706" spans="1:5" ht="15" x14ac:dyDescent="0.25">
      <c r="A5706" s="40" t="s">
        <v>561</v>
      </c>
      <c r="B5706" s="40" t="s">
        <v>562</v>
      </c>
      <c r="C5706" s="41">
        <v>253.076099355699</v>
      </c>
      <c r="D5706" s="40" t="s">
        <v>223</v>
      </c>
      <c r="E5706" s="42">
        <v>2018</v>
      </c>
    </row>
    <row r="5707" spans="1:5" ht="15" x14ac:dyDescent="0.25">
      <c r="A5707" s="40" t="s">
        <v>561</v>
      </c>
      <c r="B5707" s="40" t="s">
        <v>562</v>
      </c>
      <c r="C5707" s="41">
        <v>89.244166811570906</v>
      </c>
      <c r="D5707" s="40" t="s">
        <v>224</v>
      </c>
      <c r="E5707" s="42">
        <v>2018</v>
      </c>
    </row>
    <row r="5708" spans="1:5" ht="15" x14ac:dyDescent="0.25">
      <c r="A5708" s="40" t="s">
        <v>561</v>
      </c>
      <c r="B5708" s="40" t="s">
        <v>562</v>
      </c>
      <c r="C5708" s="41">
        <v>11.7805080287522</v>
      </c>
      <c r="D5708" s="40" t="s">
        <v>225</v>
      </c>
      <c r="E5708" s="42">
        <v>2018</v>
      </c>
    </row>
    <row r="5709" spans="1:5" ht="15" x14ac:dyDescent="0.25">
      <c r="A5709" s="40" t="s">
        <v>561</v>
      </c>
      <c r="B5709" s="40" t="s">
        <v>562</v>
      </c>
      <c r="C5709" s="41">
        <v>0.381309168628919</v>
      </c>
      <c r="D5709" s="40" t="s">
        <v>226</v>
      </c>
      <c r="E5709" s="42">
        <v>2018</v>
      </c>
    </row>
    <row r="5710" spans="1:5" ht="15" x14ac:dyDescent="0.25">
      <c r="A5710" s="40" t="s">
        <v>561</v>
      </c>
      <c r="B5710" s="40" t="s">
        <v>562</v>
      </c>
      <c r="C5710" s="41">
        <v>2962.5819177390599</v>
      </c>
      <c r="D5710" s="40" t="s">
        <v>667</v>
      </c>
      <c r="E5710" s="42">
        <v>2018</v>
      </c>
    </row>
    <row r="5711" spans="1:5" ht="15" x14ac:dyDescent="0.25">
      <c r="A5711" s="40" t="s">
        <v>561</v>
      </c>
      <c r="B5711" s="40" t="s">
        <v>562</v>
      </c>
      <c r="C5711" s="41">
        <v>747.03675732625902</v>
      </c>
      <c r="D5711" s="40" t="s">
        <v>227</v>
      </c>
      <c r="E5711" s="42">
        <v>2018</v>
      </c>
    </row>
    <row r="5712" spans="1:5" ht="15" x14ac:dyDescent="0.25">
      <c r="A5712" s="40" t="s">
        <v>561</v>
      </c>
      <c r="B5712" s="40" t="s">
        <v>562</v>
      </c>
      <c r="C5712" s="41">
        <v>1065.33009705377</v>
      </c>
      <c r="D5712" s="40" t="s">
        <v>228</v>
      </c>
      <c r="E5712" s="42">
        <v>2018</v>
      </c>
    </row>
    <row r="5713" spans="1:5" ht="15" x14ac:dyDescent="0.25">
      <c r="A5713" s="40" t="s">
        <v>561</v>
      </c>
      <c r="B5713" s="40" t="s">
        <v>562</v>
      </c>
      <c r="C5713" s="41">
        <v>1099.09516950481</v>
      </c>
      <c r="D5713" s="40" t="s">
        <v>229</v>
      </c>
      <c r="E5713" s="42">
        <v>2018</v>
      </c>
    </row>
    <row r="5714" spans="1:5" ht="15" x14ac:dyDescent="0.25">
      <c r="A5714" s="40" t="s">
        <v>561</v>
      </c>
      <c r="B5714" s="40" t="s">
        <v>562</v>
      </c>
      <c r="C5714" s="41">
        <v>-5.7306889807247101</v>
      </c>
      <c r="D5714" s="40" t="s">
        <v>230</v>
      </c>
      <c r="E5714" s="42">
        <v>2018</v>
      </c>
    </row>
    <row r="5715" spans="1:5" ht="15" x14ac:dyDescent="0.25">
      <c r="A5715" s="40" t="s">
        <v>561</v>
      </c>
      <c r="B5715" s="40" t="s">
        <v>562</v>
      </c>
      <c r="C5715" s="41">
        <v>56.850582834955198</v>
      </c>
      <c r="D5715" s="40" t="s">
        <v>231</v>
      </c>
      <c r="E5715" s="42">
        <v>2018</v>
      </c>
    </row>
    <row r="5716" spans="1:5" ht="15" x14ac:dyDescent="0.25">
      <c r="A5716" s="40" t="s">
        <v>561</v>
      </c>
      <c r="B5716" s="40" t="s">
        <v>562</v>
      </c>
      <c r="C5716" s="41">
        <v>2962.5819177390599</v>
      </c>
      <c r="D5716" s="40" t="s">
        <v>668</v>
      </c>
      <c r="E5716" s="42">
        <v>2018</v>
      </c>
    </row>
    <row r="5717" spans="1:5" ht="15" x14ac:dyDescent="0.25">
      <c r="A5717" s="40" t="s">
        <v>563</v>
      </c>
      <c r="B5717" s="40" t="s">
        <v>564</v>
      </c>
      <c r="C5717" s="41">
        <v>1754.6608439568199</v>
      </c>
      <c r="D5717" s="40" t="s">
        <v>110</v>
      </c>
      <c r="E5717" s="42">
        <v>2018</v>
      </c>
    </row>
    <row r="5718" spans="1:5" ht="15" x14ac:dyDescent="0.25">
      <c r="A5718" s="40" t="s">
        <v>563</v>
      </c>
      <c r="B5718" s="40" t="s">
        <v>564</v>
      </c>
      <c r="C5718" s="41">
        <v>171.34131099999999</v>
      </c>
      <c r="D5718" s="40" t="s">
        <v>220</v>
      </c>
      <c r="E5718" s="42">
        <v>2018</v>
      </c>
    </row>
    <row r="5719" spans="1:5" ht="15" x14ac:dyDescent="0.25">
      <c r="A5719" s="40" t="s">
        <v>563</v>
      </c>
      <c r="B5719" s="40" t="s">
        <v>564</v>
      </c>
      <c r="C5719" s="41">
        <v>0</v>
      </c>
      <c r="D5719" s="40" t="s">
        <v>221</v>
      </c>
      <c r="E5719" s="42">
        <v>2018</v>
      </c>
    </row>
    <row r="5720" spans="1:5" ht="15" x14ac:dyDescent="0.25">
      <c r="A5720" s="40" t="s">
        <v>563</v>
      </c>
      <c r="B5720" s="40" t="s">
        <v>564</v>
      </c>
      <c r="C5720" s="41">
        <v>13.977759088896899</v>
      </c>
      <c r="D5720" s="40" t="s">
        <v>222</v>
      </c>
      <c r="E5720" s="42">
        <v>2018</v>
      </c>
    </row>
    <row r="5721" spans="1:5" ht="15" x14ac:dyDescent="0.25">
      <c r="A5721" s="40" t="s">
        <v>563</v>
      </c>
      <c r="B5721" s="40" t="s">
        <v>564</v>
      </c>
      <c r="C5721" s="41">
        <v>248.27461000163001</v>
      </c>
      <c r="D5721" s="40" t="s">
        <v>223</v>
      </c>
      <c r="E5721" s="42">
        <v>2018</v>
      </c>
    </row>
    <row r="5722" spans="1:5" ht="15" x14ac:dyDescent="0.25">
      <c r="A5722" s="40" t="s">
        <v>563</v>
      </c>
      <c r="B5722" s="40" t="s">
        <v>564</v>
      </c>
      <c r="C5722" s="41">
        <v>19.707545721088199</v>
      </c>
      <c r="D5722" s="40" t="s">
        <v>224</v>
      </c>
      <c r="E5722" s="42">
        <v>2018</v>
      </c>
    </row>
    <row r="5723" spans="1:5" ht="15" x14ac:dyDescent="0.25">
      <c r="A5723" s="40" t="s">
        <v>563</v>
      </c>
      <c r="B5723" s="40" t="s">
        <v>564</v>
      </c>
      <c r="C5723" s="41">
        <v>2.6351213449680002</v>
      </c>
      <c r="D5723" s="40" t="s">
        <v>225</v>
      </c>
      <c r="E5723" s="42">
        <v>2018</v>
      </c>
    </row>
    <row r="5724" spans="1:5" ht="15" x14ac:dyDescent="0.25">
      <c r="A5724" s="40" t="s">
        <v>563</v>
      </c>
      <c r="B5724" s="40" t="s">
        <v>564</v>
      </c>
      <c r="C5724" s="41">
        <v>0.37670014914919803</v>
      </c>
      <c r="D5724" s="40" t="s">
        <v>226</v>
      </c>
      <c r="E5724" s="42">
        <v>2018</v>
      </c>
    </row>
    <row r="5725" spans="1:5" ht="15" x14ac:dyDescent="0.25">
      <c r="A5725" s="40" t="s">
        <v>563</v>
      </c>
      <c r="B5725" s="40" t="s">
        <v>564</v>
      </c>
      <c r="C5725" s="41">
        <v>2210.9738912625498</v>
      </c>
      <c r="D5725" s="40" t="s">
        <v>667</v>
      </c>
      <c r="E5725" s="42">
        <v>2018</v>
      </c>
    </row>
    <row r="5726" spans="1:5" ht="15" x14ac:dyDescent="0.25">
      <c r="A5726" s="40" t="s">
        <v>563</v>
      </c>
      <c r="B5726" s="40" t="s">
        <v>564</v>
      </c>
      <c r="C5726" s="41">
        <v>51.6439328884112</v>
      </c>
      <c r="D5726" s="40" t="s">
        <v>227</v>
      </c>
      <c r="E5726" s="42">
        <v>2018</v>
      </c>
    </row>
    <row r="5727" spans="1:5" ht="15" x14ac:dyDescent="0.25">
      <c r="A5727" s="40" t="s">
        <v>563</v>
      </c>
      <c r="B5727" s="40" t="s">
        <v>564</v>
      </c>
      <c r="C5727" s="41">
        <v>363.88947971765703</v>
      </c>
      <c r="D5727" s="40" t="s">
        <v>228</v>
      </c>
      <c r="E5727" s="42">
        <v>2018</v>
      </c>
    </row>
    <row r="5728" spans="1:5" ht="15" x14ac:dyDescent="0.25">
      <c r="A5728" s="40" t="s">
        <v>563</v>
      </c>
      <c r="B5728" s="40" t="s">
        <v>564</v>
      </c>
      <c r="C5728" s="41">
        <v>723.45852808593997</v>
      </c>
      <c r="D5728" s="40" t="s">
        <v>229</v>
      </c>
      <c r="E5728" s="42">
        <v>2018</v>
      </c>
    </row>
    <row r="5729" spans="1:5" ht="15" x14ac:dyDescent="0.25">
      <c r="A5729" s="40" t="s">
        <v>563</v>
      </c>
      <c r="B5729" s="40" t="s">
        <v>564</v>
      </c>
      <c r="C5729" s="41">
        <v>4.6443765528010701</v>
      </c>
      <c r="D5729" s="40" t="s">
        <v>230</v>
      </c>
      <c r="E5729" s="42">
        <v>2018</v>
      </c>
    </row>
    <row r="5730" spans="1:5" ht="15" x14ac:dyDescent="0.25">
      <c r="A5730" s="40" t="s">
        <v>563</v>
      </c>
      <c r="B5730" s="40" t="s">
        <v>564</v>
      </c>
      <c r="C5730" s="41">
        <v>1067.3375740177401</v>
      </c>
      <c r="D5730" s="40" t="s">
        <v>231</v>
      </c>
      <c r="E5730" s="42">
        <v>2018</v>
      </c>
    </row>
    <row r="5731" spans="1:5" ht="15" x14ac:dyDescent="0.25">
      <c r="A5731" s="40" t="s">
        <v>563</v>
      </c>
      <c r="B5731" s="40" t="s">
        <v>564</v>
      </c>
      <c r="C5731" s="41">
        <v>2210.9738912625498</v>
      </c>
      <c r="D5731" s="40" t="s">
        <v>668</v>
      </c>
      <c r="E5731" s="42">
        <v>2018</v>
      </c>
    </row>
    <row r="5732" spans="1:5" ht="15" x14ac:dyDescent="0.25">
      <c r="A5732" s="40" t="s">
        <v>565</v>
      </c>
      <c r="B5732" s="40" t="s">
        <v>566</v>
      </c>
      <c r="C5732" s="41">
        <v>10.1665358042357</v>
      </c>
      <c r="D5732" s="40" t="s">
        <v>110</v>
      </c>
      <c r="E5732" s="42">
        <v>2018</v>
      </c>
    </row>
    <row r="5733" spans="1:5" ht="15" x14ac:dyDescent="0.25">
      <c r="A5733" s="40" t="s">
        <v>565</v>
      </c>
      <c r="B5733" s="40" t="s">
        <v>566</v>
      </c>
      <c r="C5733" s="41">
        <v>421.59800100000001</v>
      </c>
      <c r="D5733" s="40" t="s">
        <v>220</v>
      </c>
      <c r="E5733" s="42">
        <v>2018</v>
      </c>
    </row>
    <row r="5734" spans="1:5" ht="15" x14ac:dyDescent="0.25">
      <c r="A5734" s="40" t="s">
        <v>565</v>
      </c>
      <c r="B5734" s="40" t="s">
        <v>566</v>
      </c>
      <c r="C5734" s="41">
        <v>0</v>
      </c>
      <c r="D5734" s="40" t="s">
        <v>221</v>
      </c>
      <c r="E5734" s="42">
        <v>2018</v>
      </c>
    </row>
    <row r="5735" spans="1:5" ht="15" x14ac:dyDescent="0.25">
      <c r="A5735" s="40" t="s">
        <v>565</v>
      </c>
      <c r="B5735" s="40" t="s">
        <v>566</v>
      </c>
      <c r="C5735" s="41">
        <v>65.092039916326897</v>
      </c>
      <c r="D5735" s="40" t="s">
        <v>222</v>
      </c>
      <c r="E5735" s="42">
        <v>2018</v>
      </c>
    </row>
    <row r="5736" spans="1:5" ht="15" x14ac:dyDescent="0.25">
      <c r="A5736" s="40" t="s">
        <v>565</v>
      </c>
      <c r="B5736" s="40" t="s">
        <v>566</v>
      </c>
      <c r="C5736" s="41">
        <v>147.23535140934001</v>
      </c>
      <c r="D5736" s="40" t="s">
        <v>223</v>
      </c>
      <c r="E5736" s="42">
        <v>2018</v>
      </c>
    </row>
    <row r="5737" spans="1:5" ht="15" x14ac:dyDescent="0.25">
      <c r="A5737" s="40" t="s">
        <v>565</v>
      </c>
      <c r="B5737" s="40" t="s">
        <v>566</v>
      </c>
      <c r="C5737" s="41">
        <v>49.643405314751099</v>
      </c>
      <c r="D5737" s="40" t="s">
        <v>224</v>
      </c>
      <c r="E5737" s="42">
        <v>2018</v>
      </c>
    </row>
    <row r="5738" spans="1:5" ht="15" x14ac:dyDescent="0.25">
      <c r="A5738" s="40" t="s">
        <v>565</v>
      </c>
      <c r="B5738" s="40" t="s">
        <v>566</v>
      </c>
      <c r="C5738" s="41">
        <v>26.606526948228801</v>
      </c>
      <c r="D5738" s="40" t="s">
        <v>225</v>
      </c>
      <c r="E5738" s="42">
        <v>2018</v>
      </c>
    </row>
    <row r="5739" spans="1:5" ht="15" x14ac:dyDescent="0.25">
      <c r="A5739" s="40" t="s">
        <v>565</v>
      </c>
      <c r="B5739" s="40" t="s">
        <v>566</v>
      </c>
      <c r="C5739" s="41">
        <v>7.4761777531140901</v>
      </c>
      <c r="D5739" s="40" t="s">
        <v>226</v>
      </c>
      <c r="E5739" s="42">
        <v>2018</v>
      </c>
    </row>
    <row r="5740" spans="1:5" ht="15" x14ac:dyDescent="0.25">
      <c r="A5740" s="40" t="s">
        <v>565</v>
      </c>
      <c r="B5740" s="40" t="s">
        <v>566</v>
      </c>
      <c r="C5740" s="41">
        <v>727.81803814599596</v>
      </c>
      <c r="D5740" s="40" t="s">
        <v>667</v>
      </c>
      <c r="E5740" s="42">
        <v>2018</v>
      </c>
    </row>
    <row r="5741" spans="1:5" ht="15" x14ac:dyDescent="0.25">
      <c r="A5741" s="40" t="s">
        <v>565</v>
      </c>
      <c r="B5741" s="40" t="s">
        <v>566</v>
      </c>
      <c r="C5741" s="41">
        <v>106.783348398035</v>
      </c>
      <c r="D5741" s="40" t="s">
        <v>227</v>
      </c>
      <c r="E5741" s="42">
        <v>2018</v>
      </c>
    </row>
    <row r="5742" spans="1:5" ht="15" x14ac:dyDescent="0.25">
      <c r="A5742" s="40" t="s">
        <v>565</v>
      </c>
      <c r="B5742" s="40" t="s">
        <v>566</v>
      </c>
      <c r="C5742" s="41">
        <v>595.49844436464195</v>
      </c>
      <c r="D5742" s="40" t="s">
        <v>228</v>
      </c>
      <c r="E5742" s="42">
        <v>2018</v>
      </c>
    </row>
    <row r="5743" spans="1:5" ht="15" x14ac:dyDescent="0.25">
      <c r="A5743" s="40" t="s">
        <v>565</v>
      </c>
      <c r="B5743" s="40" t="s">
        <v>566</v>
      </c>
      <c r="C5743" s="41">
        <v>17.052336579599299</v>
      </c>
      <c r="D5743" s="40" t="s">
        <v>229</v>
      </c>
      <c r="E5743" s="42">
        <v>2018</v>
      </c>
    </row>
    <row r="5744" spans="1:5" ht="15" x14ac:dyDescent="0.25">
      <c r="A5744" s="40" t="s">
        <v>565</v>
      </c>
      <c r="B5744" s="40" t="s">
        <v>566</v>
      </c>
      <c r="C5744" s="41">
        <v>-0.84111497708026595</v>
      </c>
      <c r="D5744" s="40" t="s">
        <v>230</v>
      </c>
      <c r="E5744" s="42">
        <v>2018</v>
      </c>
    </row>
    <row r="5745" spans="1:5" ht="15" x14ac:dyDescent="0.25">
      <c r="A5745" s="40" t="s">
        <v>565</v>
      </c>
      <c r="B5745" s="40" t="s">
        <v>566</v>
      </c>
      <c r="C5745" s="41">
        <v>9.3250237808000005</v>
      </c>
      <c r="D5745" s="40" t="s">
        <v>231</v>
      </c>
      <c r="E5745" s="42">
        <v>2018</v>
      </c>
    </row>
    <row r="5746" spans="1:5" ht="15" x14ac:dyDescent="0.25">
      <c r="A5746" s="40" t="s">
        <v>565</v>
      </c>
      <c r="B5746" s="40" t="s">
        <v>566</v>
      </c>
      <c r="C5746" s="41">
        <v>727.81803814599596</v>
      </c>
      <c r="D5746" s="40" t="s">
        <v>668</v>
      </c>
      <c r="E5746" s="42">
        <v>2018</v>
      </c>
    </row>
    <row r="5747" spans="1:5" ht="15" x14ac:dyDescent="0.25">
      <c r="A5747" s="40" t="s">
        <v>567</v>
      </c>
      <c r="B5747" s="40" t="s">
        <v>568</v>
      </c>
      <c r="C5747" s="41">
        <v>543.98722461556702</v>
      </c>
      <c r="D5747" s="40" t="s">
        <v>110</v>
      </c>
      <c r="E5747" s="42">
        <v>2018</v>
      </c>
    </row>
    <row r="5748" spans="1:5" ht="15" x14ac:dyDescent="0.25">
      <c r="A5748" s="40" t="s">
        <v>567</v>
      </c>
      <c r="B5748" s="40" t="s">
        <v>568</v>
      </c>
      <c r="C5748" s="41">
        <v>788.46226899999999</v>
      </c>
      <c r="D5748" s="40" t="s">
        <v>220</v>
      </c>
      <c r="E5748" s="42">
        <v>2018</v>
      </c>
    </row>
    <row r="5749" spans="1:5" ht="15" x14ac:dyDescent="0.25">
      <c r="A5749" s="40" t="s">
        <v>567</v>
      </c>
      <c r="B5749" s="40" t="s">
        <v>568</v>
      </c>
      <c r="C5749" s="41">
        <v>0</v>
      </c>
      <c r="D5749" s="40" t="s">
        <v>221</v>
      </c>
      <c r="E5749" s="42">
        <v>2018</v>
      </c>
    </row>
    <row r="5750" spans="1:5" ht="15" x14ac:dyDescent="0.25">
      <c r="A5750" s="40" t="s">
        <v>567</v>
      </c>
      <c r="B5750" s="40" t="s">
        <v>568</v>
      </c>
      <c r="C5750" s="41">
        <v>87.300149324487606</v>
      </c>
      <c r="D5750" s="40" t="s">
        <v>222</v>
      </c>
      <c r="E5750" s="42">
        <v>2018</v>
      </c>
    </row>
    <row r="5751" spans="1:5" ht="15" x14ac:dyDescent="0.25">
      <c r="A5751" s="40" t="s">
        <v>567</v>
      </c>
      <c r="B5751" s="40" t="s">
        <v>568</v>
      </c>
      <c r="C5751" s="41">
        <v>417.76761765340501</v>
      </c>
      <c r="D5751" s="40" t="s">
        <v>223</v>
      </c>
      <c r="E5751" s="42">
        <v>2018</v>
      </c>
    </row>
    <row r="5752" spans="1:5" ht="15" x14ac:dyDescent="0.25">
      <c r="A5752" s="40" t="s">
        <v>567</v>
      </c>
      <c r="B5752" s="40" t="s">
        <v>568</v>
      </c>
      <c r="C5752" s="41">
        <v>70.595878153250993</v>
      </c>
      <c r="D5752" s="40" t="s">
        <v>224</v>
      </c>
      <c r="E5752" s="42">
        <v>2018</v>
      </c>
    </row>
    <row r="5753" spans="1:5" ht="15" x14ac:dyDescent="0.25">
      <c r="A5753" s="40" t="s">
        <v>567</v>
      </c>
      <c r="B5753" s="40" t="s">
        <v>568</v>
      </c>
      <c r="C5753" s="41">
        <v>24.2992426251502</v>
      </c>
      <c r="D5753" s="40" t="s">
        <v>225</v>
      </c>
      <c r="E5753" s="42">
        <v>2018</v>
      </c>
    </row>
    <row r="5754" spans="1:5" ht="15" x14ac:dyDescent="0.25">
      <c r="A5754" s="40" t="s">
        <v>567</v>
      </c>
      <c r="B5754" s="40" t="s">
        <v>568</v>
      </c>
      <c r="C5754" s="41">
        <v>16.7711642661145</v>
      </c>
      <c r="D5754" s="40" t="s">
        <v>226</v>
      </c>
      <c r="E5754" s="42">
        <v>2018</v>
      </c>
    </row>
    <row r="5755" spans="1:5" ht="15" x14ac:dyDescent="0.25">
      <c r="A5755" s="40" t="s">
        <v>567</v>
      </c>
      <c r="B5755" s="40" t="s">
        <v>568</v>
      </c>
      <c r="C5755" s="41">
        <v>1949.1835456379699</v>
      </c>
      <c r="D5755" s="40" t="s">
        <v>667</v>
      </c>
      <c r="E5755" s="42">
        <v>2018</v>
      </c>
    </row>
    <row r="5756" spans="1:5" ht="15" x14ac:dyDescent="0.25">
      <c r="A5756" s="40" t="s">
        <v>567</v>
      </c>
      <c r="B5756" s="40" t="s">
        <v>568</v>
      </c>
      <c r="C5756" s="41">
        <v>1273.21197459475</v>
      </c>
      <c r="D5756" s="40" t="s">
        <v>227</v>
      </c>
      <c r="E5756" s="42">
        <v>2018</v>
      </c>
    </row>
    <row r="5757" spans="1:5" ht="15" x14ac:dyDescent="0.25">
      <c r="A5757" s="40" t="s">
        <v>567</v>
      </c>
      <c r="B5757" s="40" t="s">
        <v>568</v>
      </c>
      <c r="C5757" s="41">
        <v>549.74013830207105</v>
      </c>
      <c r="D5757" s="40" t="s">
        <v>228</v>
      </c>
      <c r="E5757" s="42">
        <v>2018</v>
      </c>
    </row>
    <row r="5758" spans="1:5" ht="15" x14ac:dyDescent="0.25">
      <c r="A5758" s="40" t="s">
        <v>567</v>
      </c>
      <c r="B5758" s="40" t="s">
        <v>568</v>
      </c>
      <c r="C5758" s="41">
        <v>83.802304689745199</v>
      </c>
      <c r="D5758" s="40" t="s">
        <v>229</v>
      </c>
      <c r="E5758" s="42">
        <v>2018</v>
      </c>
    </row>
    <row r="5759" spans="1:5" ht="15" x14ac:dyDescent="0.25">
      <c r="A5759" s="40" t="s">
        <v>567</v>
      </c>
      <c r="B5759" s="40" t="s">
        <v>568</v>
      </c>
      <c r="C5759" s="41">
        <v>18.601277553261902</v>
      </c>
      <c r="D5759" s="40" t="s">
        <v>230</v>
      </c>
      <c r="E5759" s="42">
        <v>2018</v>
      </c>
    </row>
    <row r="5760" spans="1:5" ht="15" x14ac:dyDescent="0.25">
      <c r="A5760" s="40" t="s">
        <v>567</v>
      </c>
      <c r="B5760" s="40" t="s">
        <v>568</v>
      </c>
      <c r="C5760" s="41">
        <v>23.827850498142901</v>
      </c>
      <c r="D5760" s="40" t="s">
        <v>231</v>
      </c>
      <c r="E5760" s="42">
        <v>2018</v>
      </c>
    </row>
    <row r="5761" spans="1:5" ht="15" x14ac:dyDescent="0.25">
      <c r="A5761" s="40" t="s">
        <v>567</v>
      </c>
      <c r="B5761" s="40" t="s">
        <v>568</v>
      </c>
      <c r="C5761" s="41">
        <v>1949.1835456379699</v>
      </c>
      <c r="D5761" s="40" t="s">
        <v>668</v>
      </c>
      <c r="E5761" s="42">
        <v>2018</v>
      </c>
    </row>
    <row r="5762" spans="1:5" ht="15" x14ac:dyDescent="0.25">
      <c r="A5762" s="40" t="s">
        <v>569</v>
      </c>
      <c r="B5762" s="40" t="s">
        <v>570</v>
      </c>
      <c r="C5762" s="41">
        <v>174.95947173918</v>
      </c>
      <c r="D5762" s="40" t="s">
        <v>110</v>
      </c>
      <c r="E5762" s="42">
        <v>2018</v>
      </c>
    </row>
    <row r="5763" spans="1:5" ht="15" x14ac:dyDescent="0.25">
      <c r="A5763" s="40" t="s">
        <v>569</v>
      </c>
      <c r="B5763" s="40" t="s">
        <v>570</v>
      </c>
      <c r="C5763" s="41">
        <v>0.58230700000000002</v>
      </c>
      <c r="D5763" s="40" t="s">
        <v>220</v>
      </c>
      <c r="E5763" s="42">
        <v>2018</v>
      </c>
    </row>
    <row r="5764" spans="1:5" ht="15" x14ac:dyDescent="0.25">
      <c r="A5764" s="40" t="s">
        <v>569</v>
      </c>
      <c r="B5764" s="40" t="s">
        <v>570</v>
      </c>
      <c r="C5764" s="41">
        <v>4.14501368790771</v>
      </c>
      <c r="D5764" s="40" t="s">
        <v>221</v>
      </c>
      <c r="E5764" s="42">
        <v>2018</v>
      </c>
    </row>
    <row r="5765" spans="1:5" ht="15" x14ac:dyDescent="0.25">
      <c r="A5765" s="40" t="s">
        <v>569</v>
      </c>
      <c r="B5765" s="40" t="s">
        <v>570</v>
      </c>
      <c r="C5765" s="41">
        <v>2.5166723615275801E-2</v>
      </c>
      <c r="D5765" s="40" t="s">
        <v>222</v>
      </c>
      <c r="E5765" s="42">
        <v>2018</v>
      </c>
    </row>
    <row r="5766" spans="1:5" ht="15" x14ac:dyDescent="0.25">
      <c r="A5766" s="40" t="s">
        <v>569</v>
      </c>
      <c r="B5766" s="40" t="s">
        <v>570</v>
      </c>
      <c r="C5766" s="41">
        <v>0.305190963407937</v>
      </c>
      <c r="D5766" s="40" t="s">
        <v>223</v>
      </c>
      <c r="E5766" s="42">
        <v>2018</v>
      </c>
    </row>
    <row r="5767" spans="1:5" ht="15" x14ac:dyDescent="0.25">
      <c r="A5767" s="40" t="s">
        <v>569</v>
      </c>
      <c r="B5767" s="40" t="s">
        <v>570</v>
      </c>
      <c r="C5767" s="41">
        <v>0</v>
      </c>
      <c r="D5767" s="40" t="s">
        <v>224</v>
      </c>
      <c r="E5767" s="42">
        <v>2018</v>
      </c>
    </row>
    <row r="5768" spans="1:5" ht="15" x14ac:dyDescent="0.25">
      <c r="A5768" s="40" t="s">
        <v>569</v>
      </c>
      <c r="B5768" s="40" t="s">
        <v>570</v>
      </c>
      <c r="C5768" s="41">
        <v>0</v>
      </c>
      <c r="D5768" s="40" t="s">
        <v>225</v>
      </c>
      <c r="E5768" s="42">
        <v>2018</v>
      </c>
    </row>
    <row r="5769" spans="1:5" ht="15" x14ac:dyDescent="0.25">
      <c r="A5769" s="40" t="s">
        <v>569</v>
      </c>
      <c r="B5769" s="40" t="s">
        <v>570</v>
      </c>
      <c r="C5769" s="41">
        <v>0</v>
      </c>
      <c r="D5769" s="40" t="s">
        <v>226</v>
      </c>
      <c r="E5769" s="42">
        <v>2018</v>
      </c>
    </row>
    <row r="5770" spans="1:5" ht="15" x14ac:dyDescent="0.25">
      <c r="A5770" s="40" t="s">
        <v>569</v>
      </c>
      <c r="B5770" s="40" t="s">
        <v>570</v>
      </c>
      <c r="C5770" s="41">
        <v>171.72712273829501</v>
      </c>
      <c r="D5770" s="40" t="s">
        <v>667</v>
      </c>
      <c r="E5770" s="42">
        <v>2018</v>
      </c>
    </row>
    <row r="5771" spans="1:5" ht="15" x14ac:dyDescent="0.25">
      <c r="A5771" s="40" t="s">
        <v>569</v>
      </c>
      <c r="B5771" s="40" t="s">
        <v>570</v>
      </c>
      <c r="C5771" s="41">
        <v>150.17371264224701</v>
      </c>
      <c r="D5771" s="40" t="s">
        <v>227</v>
      </c>
      <c r="E5771" s="42">
        <v>2018</v>
      </c>
    </row>
    <row r="5772" spans="1:5" ht="15" x14ac:dyDescent="0.25">
      <c r="A5772" s="40" t="s">
        <v>569</v>
      </c>
      <c r="B5772" s="40" t="s">
        <v>570</v>
      </c>
      <c r="C5772" s="41">
        <v>18.9701747950295</v>
      </c>
      <c r="D5772" s="40" t="s">
        <v>228</v>
      </c>
      <c r="E5772" s="42">
        <v>2018</v>
      </c>
    </row>
    <row r="5773" spans="1:5" ht="15" x14ac:dyDescent="0.25">
      <c r="A5773" s="40" t="s">
        <v>569</v>
      </c>
      <c r="B5773" s="40" t="s">
        <v>570</v>
      </c>
      <c r="C5773" s="41">
        <v>0</v>
      </c>
      <c r="D5773" s="40" t="s">
        <v>229</v>
      </c>
      <c r="E5773" s="42">
        <v>2018</v>
      </c>
    </row>
    <row r="5774" spans="1:5" ht="15" x14ac:dyDescent="0.25">
      <c r="A5774" s="40" t="s">
        <v>569</v>
      </c>
      <c r="B5774" s="40" t="s">
        <v>570</v>
      </c>
      <c r="C5774" s="41">
        <v>-3.94298965898078</v>
      </c>
      <c r="D5774" s="40" t="s">
        <v>230</v>
      </c>
      <c r="E5774" s="42">
        <v>2018</v>
      </c>
    </row>
    <row r="5775" spans="1:5" ht="15" x14ac:dyDescent="0.25">
      <c r="A5775" s="40" t="s">
        <v>569</v>
      </c>
      <c r="B5775" s="40" t="s">
        <v>570</v>
      </c>
      <c r="C5775" s="41">
        <v>6.5262249600000004</v>
      </c>
      <c r="D5775" s="40" t="s">
        <v>231</v>
      </c>
      <c r="E5775" s="42">
        <v>2018</v>
      </c>
    </row>
    <row r="5776" spans="1:5" ht="15" x14ac:dyDescent="0.25">
      <c r="A5776" s="40" t="s">
        <v>569</v>
      </c>
      <c r="B5776" s="40" t="s">
        <v>570</v>
      </c>
      <c r="C5776" s="41">
        <v>171.72712273829501</v>
      </c>
      <c r="D5776" s="40" t="s">
        <v>668</v>
      </c>
      <c r="E5776" s="42">
        <v>2018</v>
      </c>
    </row>
    <row r="5777" spans="1:5" ht="15" x14ac:dyDescent="0.25">
      <c r="A5777" s="40" t="s">
        <v>571</v>
      </c>
      <c r="B5777" s="40" t="s">
        <v>572</v>
      </c>
      <c r="C5777" s="41">
        <v>446.53488394200798</v>
      </c>
      <c r="D5777" s="40" t="s">
        <v>110</v>
      </c>
      <c r="E5777" s="42">
        <v>2018</v>
      </c>
    </row>
    <row r="5778" spans="1:5" ht="15" x14ac:dyDescent="0.25">
      <c r="A5778" s="40" t="s">
        <v>571</v>
      </c>
      <c r="B5778" s="40" t="s">
        <v>572</v>
      </c>
      <c r="C5778" s="41">
        <v>72.746438999999995</v>
      </c>
      <c r="D5778" s="40" t="s">
        <v>220</v>
      </c>
      <c r="E5778" s="42">
        <v>2018</v>
      </c>
    </row>
    <row r="5779" spans="1:5" ht="15" x14ac:dyDescent="0.25">
      <c r="A5779" s="40" t="s">
        <v>571</v>
      </c>
      <c r="B5779" s="40" t="s">
        <v>572</v>
      </c>
      <c r="C5779" s="41">
        <v>0</v>
      </c>
      <c r="D5779" s="40" t="s">
        <v>221</v>
      </c>
      <c r="E5779" s="42">
        <v>2018</v>
      </c>
    </row>
    <row r="5780" spans="1:5" ht="15" x14ac:dyDescent="0.25">
      <c r="A5780" s="40" t="s">
        <v>571</v>
      </c>
      <c r="B5780" s="40" t="s">
        <v>572</v>
      </c>
      <c r="C5780" s="41">
        <v>18.425877736559102</v>
      </c>
      <c r="D5780" s="40" t="s">
        <v>222</v>
      </c>
      <c r="E5780" s="42">
        <v>2018</v>
      </c>
    </row>
    <row r="5781" spans="1:5" ht="15" x14ac:dyDescent="0.25">
      <c r="A5781" s="40" t="s">
        <v>571</v>
      </c>
      <c r="B5781" s="40" t="s">
        <v>572</v>
      </c>
      <c r="C5781" s="41">
        <v>0.45526732294260303</v>
      </c>
      <c r="D5781" s="40" t="s">
        <v>223</v>
      </c>
      <c r="E5781" s="42">
        <v>2018</v>
      </c>
    </row>
    <row r="5782" spans="1:5" ht="15" x14ac:dyDescent="0.25">
      <c r="A5782" s="40" t="s">
        <v>571</v>
      </c>
      <c r="B5782" s="40" t="s">
        <v>572</v>
      </c>
      <c r="C5782" s="41">
        <v>0</v>
      </c>
      <c r="D5782" s="40" t="s">
        <v>224</v>
      </c>
      <c r="E5782" s="42">
        <v>2018</v>
      </c>
    </row>
    <row r="5783" spans="1:5" ht="15" x14ac:dyDescent="0.25">
      <c r="A5783" s="40" t="s">
        <v>571</v>
      </c>
      <c r="B5783" s="40" t="s">
        <v>572</v>
      </c>
      <c r="C5783" s="41">
        <v>0</v>
      </c>
      <c r="D5783" s="40" t="s">
        <v>225</v>
      </c>
      <c r="E5783" s="42">
        <v>2018</v>
      </c>
    </row>
    <row r="5784" spans="1:5" ht="15" x14ac:dyDescent="0.25">
      <c r="A5784" s="40" t="s">
        <v>571</v>
      </c>
      <c r="B5784" s="40" t="s">
        <v>572</v>
      </c>
      <c r="C5784" s="41">
        <v>0</v>
      </c>
      <c r="D5784" s="40" t="s">
        <v>226</v>
      </c>
      <c r="E5784" s="42">
        <v>2018</v>
      </c>
    </row>
    <row r="5785" spans="1:5" ht="15" x14ac:dyDescent="0.25">
      <c r="A5785" s="40" t="s">
        <v>571</v>
      </c>
      <c r="B5785" s="40" t="s">
        <v>572</v>
      </c>
      <c r="C5785" s="41">
        <v>538.16246800150998</v>
      </c>
      <c r="D5785" s="40" t="s">
        <v>667</v>
      </c>
      <c r="E5785" s="42">
        <v>2018</v>
      </c>
    </row>
    <row r="5786" spans="1:5" ht="15" x14ac:dyDescent="0.25">
      <c r="A5786" s="40" t="s">
        <v>571</v>
      </c>
      <c r="B5786" s="40" t="s">
        <v>572</v>
      </c>
      <c r="C5786" s="41">
        <v>350.47408204278997</v>
      </c>
      <c r="D5786" s="40" t="s">
        <v>227</v>
      </c>
      <c r="E5786" s="42">
        <v>2018</v>
      </c>
    </row>
    <row r="5787" spans="1:5" ht="15" x14ac:dyDescent="0.25">
      <c r="A5787" s="40" t="s">
        <v>571</v>
      </c>
      <c r="B5787" s="40" t="s">
        <v>572</v>
      </c>
      <c r="C5787" s="41">
        <v>0</v>
      </c>
      <c r="D5787" s="40" t="s">
        <v>228</v>
      </c>
      <c r="E5787" s="42">
        <v>2018</v>
      </c>
    </row>
    <row r="5788" spans="1:5" ht="15" x14ac:dyDescent="0.25">
      <c r="A5788" s="40" t="s">
        <v>571</v>
      </c>
      <c r="B5788" s="40" t="s">
        <v>572</v>
      </c>
      <c r="C5788" s="41">
        <v>0</v>
      </c>
      <c r="D5788" s="40" t="s">
        <v>229</v>
      </c>
      <c r="E5788" s="42">
        <v>2018</v>
      </c>
    </row>
    <row r="5789" spans="1:5" ht="15" x14ac:dyDescent="0.25">
      <c r="A5789" s="40" t="s">
        <v>571</v>
      </c>
      <c r="B5789" s="40" t="s">
        <v>572</v>
      </c>
      <c r="C5789" s="41">
        <v>-1.2255226371285199</v>
      </c>
      <c r="D5789" s="40" t="s">
        <v>230</v>
      </c>
      <c r="E5789" s="42">
        <v>2018</v>
      </c>
    </row>
    <row r="5790" spans="1:5" ht="15" x14ac:dyDescent="0.25">
      <c r="A5790" s="40" t="s">
        <v>571</v>
      </c>
      <c r="B5790" s="40" t="s">
        <v>572</v>
      </c>
      <c r="C5790" s="41">
        <v>188.913908595848</v>
      </c>
      <c r="D5790" s="40" t="s">
        <v>231</v>
      </c>
      <c r="E5790" s="42">
        <v>2018</v>
      </c>
    </row>
    <row r="5791" spans="1:5" ht="15" x14ac:dyDescent="0.25">
      <c r="A5791" s="40" t="s">
        <v>571</v>
      </c>
      <c r="B5791" s="40" t="s">
        <v>572</v>
      </c>
      <c r="C5791" s="41">
        <v>538.16246800150998</v>
      </c>
      <c r="D5791" s="40" t="s">
        <v>668</v>
      </c>
      <c r="E5791" s="42">
        <v>2018</v>
      </c>
    </row>
    <row r="5792" spans="1:5" ht="15" x14ac:dyDescent="0.25">
      <c r="A5792" s="40" t="s">
        <v>573</v>
      </c>
      <c r="B5792" s="40" t="s">
        <v>574</v>
      </c>
      <c r="C5792" s="41">
        <v>5832.4686129306201</v>
      </c>
      <c r="D5792" s="40" t="s">
        <v>110</v>
      </c>
      <c r="E5792" s="42">
        <v>2018</v>
      </c>
    </row>
    <row r="5793" spans="1:5" ht="15" x14ac:dyDescent="0.25">
      <c r="A5793" s="40" t="s">
        <v>573</v>
      </c>
      <c r="B5793" s="40" t="s">
        <v>574</v>
      </c>
      <c r="C5793" s="41">
        <v>0</v>
      </c>
      <c r="D5793" s="40" t="s">
        <v>220</v>
      </c>
      <c r="E5793" s="42">
        <v>2018</v>
      </c>
    </row>
    <row r="5794" spans="1:5" ht="15" x14ac:dyDescent="0.25">
      <c r="A5794" s="40" t="s">
        <v>573</v>
      </c>
      <c r="B5794" s="40" t="s">
        <v>574</v>
      </c>
      <c r="C5794" s="41">
        <v>0</v>
      </c>
      <c r="D5794" s="40" t="s">
        <v>221</v>
      </c>
      <c r="E5794" s="42">
        <v>2018</v>
      </c>
    </row>
    <row r="5795" spans="1:5" ht="15" x14ac:dyDescent="0.25">
      <c r="A5795" s="40" t="s">
        <v>573</v>
      </c>
      <c r="B5795" s="40" t="s">
        <v>574</v>
      </c>
      <c r="C5795" s="41">
        <v>261.18148363938201</v>
      </c>
      <c r="D5795" s="40" t="s">
        <v>222</v>
      </c>
      <c r="E5795" s="42">
        <v>2018</v>
      </c>
    </row>
    <row r="5796" spans="1:5" ht="15" x14ac:dyDescent="0.25">
      <c r="A5796" s="40" t="s">
        <v>573</v>
      </c>
      <c r="B5796" s="40" t="s">
        <v>574</v>
      </c>
      <c r="C5796" s="41">
        <v>0</v>
      </c>
      <c r="D5796" s="40" t="s">
        <v>223</v>
      </c>
      <c r="E5796" s="42">
        <v>2018</v>
      </c>
    </row>
    <row r="5797" spans="1:5" ht="15" x14ac:dyDescent="0.25">
      <c r="A5797" s="40" t="s">
        <v>573</v>
      </c>
      <c r="B5797" s="40" t="s">
        <v>574</v>
      </c>
      <c r="C5797" s="41">
        <v>425.25571429411201</v>
      </c>
      <c r="D5797" s="40" t="s">
        <v>224</v>
      </c>
      <c r="E5797" s="42">
        <v>2018</v>
      </c>
    </row>
    <row r="5798" spans="1:5" ht="15" x14ac:dyDescent="0.25">
      <c r="A5798" s="40" t="s">
        <v>573</v>
      </c>
      <c r="B5798" s="40" t="s">
        <v>574</v>
      </c>
      <c r="C5798" s="41">
        <v>0</v>
      </c>
      <c r="D5798" s="40" t="s">
        <v>225</v>
      </c>
      <c r="E5798" s="42">
        <v>2018</v>
      </c>
    </row>
    <row r="5799" spans="1:5" ht="15" x14ac:dyDescent="0.25">
      <c r="A5799" s="40" t="s">
        <v>573</v>
      </c>
      <c r="B5799" s="40" t="s">
        <v>574</v>
      </c>
      <c r="C5799" s="41">
        <v>0</v>
      </c>
      <c r="D5799" s="40" t="s">
        <v>226</v>
      </c>
      <c r="E5799" s="42">
        <v>2018</v>
      </c>
    </row>
    <row r="5800" spans="1:5" ht="15" x14ac:dyDescent="0.25">
      <c r="A5800" s="40" t="s">
        <v>573</v>
      </c>
      <c r="B5800" s="40" t="s">
        <v>574</v>
      </c>
      <c r="C5800" s="41">
        <v>6518.9058108641102</v>
      </c>
      <c r="D5800" s="40" t="s">
        <v>667</v>
      </c>
      <c r="E5800" s="42">
        <v>2018</v>
      </c>
    </row>
    <row r="5801" spans="1:5" ht="15" x14ac:dyDescent="0.25">
      <c r="A5801" s="40" t="s">
        <v>573</v>
      </c>
      <c r="B5801" s="40" t="s">
        <v>574</v>
      </c>
      <c r="C5801" s="41">
        <v>3732.38627813023</v>
      </c>
      <c r="D5801" s="40" t="s">
        <v>227</v>
      </c>
      <c r="E5801" s="42">
        <v>2018</v>
      </c>
    </row>
    <row r="5802" spans="1:5" ht="15" x14ac:dyDescent="0.25">
      <c r="A5802" s="40" t="s">
        <v>573</v>
      </c>
      <c r="B5802" s="40" t="s">
        <v>574</v>
      </c>
      <c r="C5802" s="41">
        <v>2786.5195327338802</v>
      </c>
      <c r="D5802" s="40" t="s">
        <v>228</v>
      </c>
      <c r="E5802" s="42">
        <v>2018</v>
      </c>
    </row>
    <row r="5803" spans="1:5" ht="15" x14ac:dyDescent="0.25">
      <c r="A5803" s="40" t="s">
        <v>573</v>
      </c>
      <c r="B5803" s="40" t="s">
        <v>574</v>
      </c>
      <c r="C5803" s="41">
        <v>0</v>
      </c>
      <c r="D5803" s="40" t="s">
        <v>229</v>
      </c>
      <c r="E5803" s="42">
        <v>2018</v>
      </c>
    </row>
    <row r="5804" spans="1:5" ht="15" x14ac:dyDescent="0.25">
      <c r="A5804" s="40" t="s">
        <v>573</v>
      </c>
      <c r="B5804" s="40" t="s">
        <v>574</v>
      </c>
      <c r="C5804" s="41">
        <v>0</v>
      </c>
      <c r="D5804" s="40" t="s">
        <v>230</v>
      </c>
      <c r="E5804" s="42">
        <v>2018</v>
      </c>
    </row>
    <row r="5805" spans="1:5" ht="15" x14ac:dyDescent="0.25">
      <c r="A5805" s="40" t="s">
        <v>573</v>
      </c>
      <c r="B5805" s="40" t="s">
        <v>574</v>
      </c>
      <c r="C5805" s="41">
        <v>0</v>
      </c>
      <c r="D5805" s="40" t="s">
        <v>231</v>
      </c>
      <c r="E5805" s="42">
        <v>2018</v>
      </c>
    </row>
    <row r="5806" spans="1:5" ht="15" x14ac:dyDescent="0.25">
      <c r="A5806" s="40" t="s">
        <v>573</v>
      </c>
      <c r="B5806" s="40" t="s">
        <v>574</v>
      </c>
      <c r="C5806" s="41">
        <v>6518.9058108641102</v>
      </c>
      <c r="D5806" s="40" t="s">
        <v>668</v>
      </c>
      <c r="E5806" s="42">
        <v>2018</v>
      </c>
    </row>
    <row r="5807" spans="1:5" ht="15" x14ac:dyDescent="0.25">
      <c r="A5807" s="40" t="s">
        <v>575</v>
      </c>
      <c r="B5807" s="40" t="s">
        <v>576</v>
      </c>
      <c r="C5807" s="41">
        <v>778.74816782348898</v>
      </c>
      <c r="D5807" s="40" t="s">
        <v>110</v>
      </c>
      <c r="E5807" s="42">
        <v>2018</v>
      </c>
    </row>
    <row r="5808" spans="1:5" ht="15" x14ac:dyDescent="0.25">
      <c r="A5808" s="40" t="s">
        <v>575</v>
      </c>
      <c r="B5808" s="40" t="s">
        <v>576</v>
      </c>
      <c r="C5808" s="41">
        <v>0</v>
      </c>
      <c r="D5808" s="40" t="s">
        <v>220</v>
      </c>
      <c r="E5808" s="42">
        <v>2018</v>
      </c>
    </row>
    <row r="5809" spans="1:5" ht="15" x14ac:dyDescent="0.25">
      <c r="A5809" s="40" t="s">
        <v>575</v>
      </c>
      <c r="B5809" s="40" t="s">
        <v>576</v>
      </c>
      <c r="C5809" s="41">
        <v>0</v>
      </c>
      <c r="D5809" s="40" t="s">
        <v>221</v>
      </c>
      <c r="E5809" s="42">
        <v>2018</v>
      </c>
    </row>
    <row r="5810" spans="1:5" ht="15" x14ac:dyDescent="0.25">
      <c r="A5810" s="40" t="s">
        <v>575</v>
      </c>
      <c r="B5810" s="40" t="s">
        <v>576</v>
      </c>
      <c r="C5810" s="41">
        <v>49.557181559795303</v>
      </c>
      <c r="D5810" s="40" t="s">
        <v>222</v>
      </c>
      <c r="E5810" s="42">
        <v>2018</v>
      </c>
    </row>
    <row r="5811" spans="1:5" ht="15" x14ac:dyDescent="0.25">
      <c r="A5811" s="40" t="s">
        <v>575</v>
      </c>
      <c r="B5811" s="40" t="s">
        <v>576</v>
      </c>
      <c r="C5811" s="41">
        <v>0</v>
      </c>
      <c r="D5811" s="40" t="s">
        <v>223</v>
      </c>
      <c r="E5811" s="42">
        <v>2018</v>
      </c>
    </row>
    <row r="5812" spans="1:5" ht="15" x14ac:dyDescent="0.25">
      <c r="A5812" s="40" t="s">
        <v>575</v>
      </c>
      <c r="B5812" s="40" t="s">
        <v>576</v>
      </c>
      <c r="C5812" s="41">
        <v>64.648277794567605</v>
      </c>
      <c r="D5812" s="40" t="s">
        <v>224</v>
      </c>
      <c r="E5812" s="42">
        <v>2018</v>
      </c>
    </row>
    <row r="5813" spans="1:5" ht="15" x14ac:dyDescent="0.25">
      <c r="A5813" s="40" t="s">
        <v>575</v>
      </c>
      <c r="B5813" s="40" t="s">
        <v>576</v>
      </c>
      <c r="C5813" s="41">
        <v>0</v>
      </c>
      <c r="D5813" s="40" t="s">
        <v>225</v>
      </c>
      <c r="E5813" s="42">
        <v>2018</v>
      </c>
    </row>
    <row r="5814" spans="1:5" ht="15" x14ac:dyDescent="0.25">
      <c r="A5814" s="40" t="s">
        <v>575</v>
      </c>
      <c r="B5814" s="40" t="s">
        <v>576</v>
      </c>
      <c r="C5814" s="41">
        <v>0</v>
      </c>
      <c r="D5814" s="40" t="s">
        <v>226</v>
      </c>
      <c r="E5814" s="42">
        <v>2018</v>
      </c>
    </row>
    <row r="5815" spans="1:5" ht="15" x14ac:dyDescent="0.25">
      <c r="A5815" s="40" t="s">
        <v>575</v>
      </c>
      <c r="B5815" s="40" t="s">
        <v>576</v>
      </c>
      <c r="C5815" s="41">
        <v>892.95362717785099</v>
      </c>
      <c r="D5815" s="40" t="s">
        <v>667</v>
      </c>
      <c r="E5815" s="42">
        <v>2018</v>
      </c>
    </row>
    <row r="5816" spans="1:5" ht="15" x14ac:dyDescent="0.25">
      <c r="A5816" s="40" t="s">
        <v>575</v>
      </c>
      <c r="B5816" s="40" t="s">
        <v>576</v>
      </c>
      <c r="C5816" s="41">
        <v>424.23634968552398</v>
      </c>
      <c r="D5816" s="40" t="s">
        <v>227</v>
      </c>
      <c r="E5816" s="42">
        <v>2018</v>
      </c>
    </row>
    <row r="5817" spans="1:5" ht="15" x14ac:dyDescent="0.25">
      <c r="A5817" s="40" t="s">
        <v>575</v>
      </c>
      <c r="B5817" s="40" t="s">
        <v>576</v>
      </c>
      <c r="C5817" s="41">
        <v>468.71727749232798</v>
      </c>
      <c r="D5817" s="40" t="s">
        <v>228</v>
      </c>
      <c r="E5817" s="42">
        <v>2018</v>
      </c>
    </row>
    <row r="5818" spans="1:5" ht="15" x14ac:dyDescent="0.25">
      <c r="A5818" s="40" t="s">
        <v>575</v>
      </c>
      <c r="B5818" s="40" t="s">
        <v>576</v>
      </c>
      <c r="C5818" s="41">
        <v>0</v>
      </c>
      <c r="D5818" s="40" t="s">
        <v>229</v>
      </c>
      <c r="E5818" s="42">
        <v>2018</v>
      </c>
    </row>
    <row r="5819" spans="1:5" ht="15" x14ac:dyDescent="0.25">
      <c r="A5819" s="40" t="s">
        <v>575</v>
      </c>
      <c r="B5819" s="40" t="s">
        <v>576</v>
      </c>
      <c r="C5819" s="41">
        <v>0</v>
      </c>
      <c r="D5819" s="40" t="s">
        <v>230</v>
      </c>
      <c r="E5819" s="42">
        <v>2018</v>
      </c>
    </row>
    <row r="5820" spans="1:5" ht="15" x14ac:dyDescent="0.25">
      <c r="A5820" s="40" t="s">
        <v>575</v>
      </c>
      <c r="B5820" s="40" t="s">
        <v>576</v>
      </c>
      <c r="C5820" s="41">
        <v>0</v>
      </c>
      <c r="D5820" s="40" t="s">
        <v>231</v>
      </c>
      <c r="E5820" s="42">
        <v>2018</v>
      </c>
    </row>
    <row r="5821" spans="1:5" ht="15" x14ac:dyDescent="0.25">
      <c r="A5821" s="40" t="s">
        <v>575</v>
      </c>
      <c r="B5821" s="40" t="s">
        <v>576</v>
      </c>
      <c r="C5821" s="41">
        <v>892.95362717785099</v>
      </c>
      <c r="D5821" s="40" t="s">
        <v>668</v>
      </c>
      <c r="E5821" s="42">
        <v>2018</v>
      </c>
    </row>
    <row r="5822" spans="1:5" ht="15" x14ac:dyDescent="0.25">
      <c r="A5822" s="40" t="s">
        <v>577</v>
      </c>
      <c r="B5822" s="40" t="s">
        <v>578</v>
      </c>
      <c r="C5822" s="41">
        <v>15392.635275632099</v>
      </c>
      <c r="D5822" s="40" t="s">
        <v>110</v>
      </c>
      <c r="E5822" s="42">
        <v>2018</v>
      </c>
    </row>
    <row r="5823" spans="1:5" ht="15" x14ac:dyDescent="0.25">
      <c r="A5823" s="40" t="s">
        <v>577</v>
      </c>
      <c r="B5823" s="40" t="s">
        <v>578</v>
      </c>
      <c r="C5823" s="41">
        <v>0</v>
      </c>
      <c r="D5823" s="40" t="s">
        <v>220</v>
      </c>
      <c r="E5823" s="42">
        <v>2018</v>
      </c>
    </row>
    <row r="5824" spans="1:5" ht="15" x14ac:dyDescent="0.25">
      <c r="A5824" s="40" t="s">
        <v>577</v>
      </c>
      <c r="B5824" s="40" t="s">
        <v>578</v>
      </c>
      <c r="C5824" s="41">
        <v>0</v>
      </c>
      <c r="D5824" s="40" t="s">
        <v>221</v>
      </c>
      <c r="E5824" s="42">
        <v>2018</v>
      </c>
    </row>
    <row r="5825" spans="1:5" ht="15" x14ac:dyDescent="0.25">
      <c r="A5825" s="40" t="s">
        <v>577</v>
      </c>
      <c r="B5825" s="40" t="s">
        <v>578</v>
      </c>
      <c r="C5825" s="41">
        <v>145.23783776895399</v>
      </c>
      <c r="D5825" s="40" t="s">
        <v>222</v>
      </c>
      <c r="E5825" s="42">
        <v>2018</v>
      </c>
    </row>
    <row r="5826" spans="1:5" ht="15" x14ac:dyDescent="0.25">
      <c r="A5826" s="40" t="s">
        <v>577</v>
      </c>
      <c r="B5826" s="40" t="s">
        <v>578</v>
      </c>
      <c r="C5826" s="41">
        <v>0</v>
      </c>
      <c r="D5826" s="40" t="s">
        <v>223</v>
      </c>
      <c r="E5826" s="42">
        <v>2018</v>
      </c>
    </row>
    <row r="5827" spans="1:5" ht="15" x14ac:dyDescent="0.25">
      <c r="A5827" s="40" t="s">
        <v>577</v>
      </c>
      <c r="B5827" s="40" t="s">
        <v>578</v>
      </c>
      <c r="C5827" s="41">
        <v>7.5797052003885996</v>
      </c>
      <c r="D5827" s="40" t="s">
        <v>224</v>
      </c>
      <c r="E5827" s="42">
        <v>2018</v>
      </c>
    </row>
    <row r="5828" spans="1:5" ht="15" x14ac:dyDescent="0.25">
      <c r="A5828" s="40" t="s">
        <v>577</v>
      </c>
      <c r="B5828" s="40" t="s">
        <v>578</v>
      </c>
      <c r="C5828" s="41">
        <v>0</v>
      </c>
      <c r="D5828" s="40" t="s">
        <v>225</v>
      </c>
      <c r="E5828" s="42">
        <v>2018</v>
      </c>
    </row>
    <row r="5829" spans="1:5" ht="15" x14ac:dyDescent="0.25">
      <c r="A5829" s="40" t="s">
        <v>577</v>
      </c>
      <c r="B5829" s="40" t="s">
        <v>578</v>
      </c>
      <c r="C5829" s="41">
        <v>0</v>
      </c>
      <c r="D5829" s="40" t="s">
        <v>226</v>
      </c>
      <c r="E5829" s="42">
        <v>2018</v>
      </c>
    </row>
    <row r="5830" spans="1:5" ht="15" x14ac:dyDescent="0.25">
      <c r="A5830" s="40" t="s">
        <v>577</v>
      </c>
      <c r="B5830" s="40" t="s">
        <v>578</v>
      </c>
      <c r="C5830" s="41">
        <v>15545.452818601399</v>
      </c>
      <c r="D5830" s="40" t="s">
        <v>667</v>
      </c>
      <c r="E5830" s="42">
        <v>2018</v>
      </c>
    </row>
    <row r="5831" spans="1:5" ht="15" x14ac:dyDescent="0.25">
      <c r="A5831" s="40" t="s">
        <v>577</v>
      </c>
      <c r="B5831" s="40" t="s">
        <v>578</v>
      </c>
      <c r="C5831" s="41">
        <v>0</v>
      </c>
      <c r="D5831" s="40" t="s">
        <v>227</v>
      </c>
      <c r="E5831" s="42">
        <v>2018</v>
      </c>
    </row>
    <row r="5832" spans="1:5" ht="15" x14ac:dyDescent="0.25">
      <c r="A5832" s="40" t="s">
        <v>577</v>
      </c>
      <c r="B5832" s="40" t="s">
        <v>578</v>
      </c>
      <c r="C5832" s="41">
        <v>0</v>
      </c>
      <c r="D5832" s="40" t="s">
        <v>228</v>
      </c>
      <c r="E5832" s="42">
        <v>2018</v>
      </c>
    </row>
    <row r="5833" spans="1:5" ht="15" x14ac:dyDescent="0.25">
      <c r="A5833" s="40" t="s">
        <v>577</v>
      </c>
      <c r="B5833" s="40" t="s">
        <v>578</v>
      </c>
      <c r="C5833" s="41">
        <v>15630.3945137719</v>
      </c>
      <c r="D5833" s="40" t="s">
        <v>229</v>
      </c>
      <c r="E5833" s="42">
        <v>2018</v>
      </c>
    </row>
    <row r="5834" spans="1:5" ht="15" x14ac:dyDescent="0.25">
      <c r="A5834" s="40" t="s">
        <v>577</v>
      </c>
      <c r="B5834" s="40" t="s">
        <v>578</v>
      </c>
      <c r="C5834" s="41">
        <v>-84.941695170469998</v>
      </c>
      <c r="D5834" s="40" t="s">
        <v>230</v>
      </c>
      <c r="E5834" s="42">
        <v>2018</v>
      </c>
    </row>
    <row r="5835" spans="1:5" ht="15" x14ac:dyDescent="0.25">
      <c r="A5835" s="40" t="s">
        <v>577</v>
      </c>
      <c r="B5835" s="40" t="s">
        <v>578</v>
      </c>
      <c r="C5835" s="41">
        <v>0</v>
      </c>
      <c r="D5835" s="40" t="s">
        <v>231</v>
      </c>
      <c r="E5835" s="42">
        <v>2018</v>
      </c>
    </row>
    <row r="5836" spans="1:5" ht="15" x14ac:dyDescent="0.25">
      <c r="A5836" s="40" t="s">
        <v>577</v>
      </c>
      <c r="B5836" s="40" t="s">
        <v>578</v>
      </c>
      <c r="C5836" s="41">
        <v>15545.452818601399</v>
      </c>
      <c r="D5836" s="40" t="s">
        <v>668</v>
      </c>
      <c r="E5836" s="42">
        <v>2018</v>
      </c>
    </row>
    <row r="5837" spans="1:5" ht="15" x14ac:dyDescent="0.25">
      <c r="A5837" s="40" t="s">
        <v>579</v>
      </c>
      <c r="B5837" s="40" t="s">
        <v>580</v>
      </c>
      <c r="C5837" s="41">
        <v>9073.9706277281202</v>
      </c>
      <c r="D5837" s="40" t="s">
        <v>110</v>
      </c>
      <c r="E5837" s="42">
        <v>2018</v>
      </c>
    </row>
    <row r="5838" spans="1:5" ht="15" x14ac:dyDescent="0.25">
      <c r="A5838" s="40" t="s">
        <v>579</v>
      </c>
      <c r="B5838" s="40" t="s">
        <v>580</v>
      </c>
      <c r="C5838" s="41">
        <v>0</v>
      </c>
      <c r="D5838" s="40" t="s">
        <v>220</v>
      </c>
      <c r="E5838" s="42">
        <v>2018</v>
      </c>
    </row>
    <row r="5839" spans="1:5" ht="15" x14ac:dyDescent="0.25">
      <c r="A5839" s="40" t="s">
        <v>579</v>
      </c>
      <c r="B5839" s="40" t="s">
        <v>580</v>
      </c>
      <c r="C5839" s="41">
        <v>0</v>
      </c>
      <c r="D5839" s="40" t="s">
        <v>221</v>
      </c>
      <c r="E5839" s="42">
        <v>2018</v>
      </c>
    </row>
    <row r="5840" spans="1:5" ht="15" x14ac:dyDescent="0.25">
      <c r="A5840" s="40" t="s">
        <v>579</v>
      </c>
      <c r="B5840" s="40" t="s">
        <v>580</v>
      </c>
      <c r="C5840" s="41">
        <v>277.23599364425098</v>
      </c>
      <c r="D5840" s="40" t="s">
        <v>222</v>
      </c>
      <c r="E5840" s="42">
        <v>2018</v>
      </c>
    </row>
    <row r="5841" spans="1:5" ht="15" x14ac:dyDescent="0.25">
      <c r="A5841" s="40" t="s">
        <v>579</v>
      </c>
      <c r="B5841" s="40" t="s">
        <v>580</v>
      </c>
      <c r="C5841" s="41">
        <v>0</v>
      </c>
      <c r="D5841" s="40" t="s">
        <v>223</v>
      </c>
      <c r="E5841" s="42">
        <v>2018</v>
      </c>
    </row>
    <row r="5842" spans="1:5" ht="15" x14ac:dyDescent="0.25">
      <c r="A5842" s="40" t="s">
        <v>579</v>
      </c>
      <c r="B5842" s="40" t="s">
        <v>580</v>
      </c>
      <c r="C5842" s="41">
        <v>302.36458512302403</v>
      </c>
      <c r="D5842" s="40" t="s">
        <v>224</v>
      </c>
      <c r="E5842" s="42">
        <v>2018</v>
      </c>
    </row>
    <row r="5843" spans="1:5" ht="15" x14ac:dyDescent="0.25">
      <c r="A5843" s="40" t="s">
        <v>579</v>
      </c>
      <c r="B5843" s="40" t="s">
        <v>580</v>
      </c>
      <c r="C5843" s="41">
        <v>0</v>
      </c>
      <c r="D5843" s="40" t="s">
        <v>225</v>
      </c>
      <c r="E5843" s="42">
        <v>2018</v>
      </c>
    </row>
    <row r="5844" spans="1:5" ht="15" x14ac:dyDescent="0.25">
      <c r="A5844" s="40" t="s">
        <v>579</v>
      </c>
      <c r="B5844" s="40" t="s">
        <v>580</v>
      </c>
      <c r="C5844" s="41">
        <v>0</v>
      </c>
      <c r="D5844" s="40" t="s">
        <v>226</v>
      </c>
      <c r="E5844" s="42">
        <v>2018</v>
      </c>
    </row>
    <row r="5845" spans="1:5" ht="15" x14ac:dyDescent="0.25">
      <c r="A5845" s="40" t="s">
        <v>579</v>
      </c>
      <c r="B5845" s="40" t="s">
        <v>580</v>
      </c>
      <c r="C5845" s="41">
        <v>9653.5712064954005</v>
      </c>
      <c r="D5845" s="40" t="s">
        <v>667</v>
      </c>
      <c r="E5845" s="42">
        <v>2018</v>
      </c>
    </row>
    <row r="5846" spans="1:5" ht="15" x14ac:dyDescent="0.25">
      <c r="A5846" s="40" t="s">
        <v>579</v>
      </c>
      <c r="B5846" s="40" t="s">
        <v>580</v>
      </c>
      <c r="C5846" s="41">
        <v>0</v>
      </c>
      <c r="D5846" s="40" t="s">
        <v>227</v>
      </c>
      <c r="E5846" s="42">
        <v>2018</v>
      </c>
    </row>
    <row r="5847" spans="1:5" ht="15" x14ac:dyDescent="0.25">
      <c r="A5847" s="40" t="s">
        <v>579</v>
      </c>
      <c r="B5847" s="40" t="s">
        <v>580</v>
      </c>
      <c r="C5847" s="41">
        <v>0</v>
      </c>
      <c r="D5847" s="40" t="s">
        <v>228</v>
      </c>
      <c r="E5847" s="42">
        <v>2018</v>
      </c>
    </row>
    <row r="5848" spans="1:5" ht="15" x14ac:dyDescent="0.25">
      <c r="A5848" s="40" t="s">
        <v>579</v>
      </c>
      <c r="B5848" s="40" t="s">
        <v>580</v>
      </c>
      <c r="C5848" s="41">
        <v>9653.5712064954005</v>
      </c>
      <c r="D5848" s="40" t="s">
        <v>229</v>
      </c>
      <c r="E5848" s="42">
        <v>2018</v>
      </c>
    </row>
    <row r="5849" spans="1:5" ht="15" x14ac:dyDescent="0.25">
      <c r="A5849" s="40" t="s">
        <v>579</v>
      </c>
      <c r="B5849" s="40" t="s">
        <v>580</v>
      </c>
      <c r="C5849" s="41">
        <v>0</v>
      </c>
      <c r="D5849" s="40" t="s">
        <v>230</v>
      </c>
      <c r="E5849" s="42">
        <v>2018</v>
      </c>
    </row>
    <row r="5850" spans="1:5" ht="15" x14ac:dyDescent="0.25">
      <c r="A5850" s="40" t="s">
        <v>579</v>
      </c>
      <c r="B5850" s="40" t="s">
        <v>580</v>
      </c>
      <c r="C5850" s="41">
        <v>0</v>
      </c>
      <c r="D5850" s="40" t="s">
        <v>231</v>
      </c>
      <c r="E5850" s="42">
        <v>2018</v>
      </c>
    </row>
    <row r="5851" spans="1:5" ht="15" x14ac:dyDescent="0.25">
      <c r="A5851" s="40" t="s">
        <v>579</v>
      </c>
      <c r="B5851" s="40" t="s">
        <v>580</v>
      </c>
      <c r="C5851" s="41">
        <v>9653.5712064954005</v>
      </c>
      <c r="D5851" s="40" t="s">
        <v>668</v>
      </c>
      <c r="E5851" s="42">
        <v>2018</v>
      </c>
    </row>
    <row r="5852" spans="1:5" ht="15" x14ac:dyDescent="0.25">
      <c r="A5852" s="40" t="s">
        <v>581</v>
      </c>
      <c r="B5852" s="40" t="s">
        <v>582</v>
      </c>
      <c r="C5852" s="41">
        <v>5217.8668243025604</v>
      </c>
      <c r="D5852" s="40" t="s">
        <v>110</v>
      </c>
      <c r="E5852" s="42">
        <v>2018</v>
      </c>
    </row>
    <row r="5853" spans="1:5" ht="15" x14ac:dyDescent="0.25">
      <c r="A5853" s="40" t="s">
        <v>581</v>
      </c>
      <c r="B5853" s="40" t="s">
        <v>582</v>
      </c>
      <c r="C5853" s="41">
        <v>500.09834597925499</v>
      </c>
      <c r="D5853" s="40" t="s">
        <v>220</v>
      </c>
      <c r="E5853" s="42">
        <v>2018</v>
      </c>
    </row>
    <row r="5854" spans="1:5" ht="15" x14ac:dyDescent="0.25">
      <c r="A5854" s="40" t="s">
        <v>581</v>
      </c>
      <c r="B5854" s="40" t="s">
        <v>582</v>
      </c>
      <c r="C5854" s="41">
        <v>0</v>
      </c>
      <c r="D5854" s="40" t="s">
        <v>221</v>
      </c>
      <c r="E5854" s="42">
        <v>2018</v>
      </c>
    </row>
    <row r="5855" spans="1:5" ht="15" x14ac:dyDescent="0.25">
      <c r="A5855" s="40" t="s">
        <v>581</v>
      </c>
      <c r="B5855" s="40" t="s">
        <v>582</v>
      </c>
      <c r="C5855" s="41">
        <v>68.824649605180596</v>
      </c>
      <c r="D5855" s="40" t="s">
        <v>222</v>
      </c>
      <c r="E5855" s="42">
        <v>2018</v>
      </c>
    </row>
    <row r="5856" spans="1:5" ht="15" x14ac:dyDescent="0.25">
      <c r="A5856" s="40" t="s">
        <v>581</v>
      </c>
      <c r="B5856" s="40" t="s">
        <v>582</v>
      </c>
      <c r="C5856" s="41">
        <v>0</v>
      </c>
      <c r="D5856" s="40" t="s">
        <v>223</v>
      </c>
      <c r="E5856" s="42">
        <v>2018</v>
      </c>
    </row>
    <row r="5857" spans="1:5" ht="15" x14ac:dyDescent="0.25">
      <c r="A5857" s="40" t="s">
        <v>581</v>
      </c>
      <c r="B5857" s="40" t="s">
        <v>582</v>
      </c>
      <c r="C5857" s="41">
        <v>77.238658931499998</v>
      </c>
      <c r="D5857" s="40" t="s">
        <v>224</v>
      </c>
      <c r="E5857" s="42">
        <v>2018</v>
      </c>
    </row>
    <row r="5858" spans="1:5" ht="15" x14ac:dyDescent="0.25">
      <c r="A5858" s="40" t="s">
        <v>581</v>
      </c>
      <c r="B5858" s="40" t="s">
        <v>582</v>
      </c>
      <c r="C5858" s="41">
        <v>0</v>
      </c>
      <c r="D5858" s="40" t="s">
        <v>225</v>
      </c>
      <c r="E5858" s="42">
        <v>2018</v>
      </c>
    </row>
    <row r="5859" spans="1:5" ht="15" x14ac:dyDescent="0.25">
      <c r="A5859" s="40" t="s">
        <v>581</v>
      </c>
      <c r="B5859" s="40" t="s">
        <v>582</v>
      </c>
      <c r="C5859" s="41">
        <v>0</v>
      </c>
      <c r="D5859" s="40" t="s">
        <v>226</v>
      </c>
      <c r="E5859" s="42">
        <v>2018</v>
      </c>
    </row>
    <row r="5860" spans="1:5" ht="15" x14ac:dyDescent="0.25">
      <c r="A5860" s="40" t="s">
        <v>581</v>
      </c>
      <c r="B5860" s="40" t="s">
        <v>582</v>
      </c>
      <c r="C5860" s="41">
        <v>5864.0284788184999</v>
      </c>
      <c r="D5860" s="40" t="s">
        <v>667</v>
      </c>
      <c r="E5860" s="42">
        <v>2018</v>
      </c>
    </row>
    <row r="5861" spans="1:5" ht="15" x14ac:dyDescent="0.25">
      <c r="A5861" s="40" t="s">
        <v>581</v>
      </c>
      <c r="B5861" s="40" t="s">
        <v>582</v>
      </c>
      <c r="C5861" s="41">
        <v>4394.0636330592797</v>
      </c>
      <c r="D5861" s="40" t="s">
        <v>227</v>
      </c>
      <c r="E5861" s="42">
        <v>2018</v>
      </c>
    </row>
    <row r="5862" spans="1:5" ht="15" x14ac:dyDescent="0.25">
      <c r="A5862" s="40" t="s">
        <v>581</v>
      </c>
      <c r="B5862" s="40" t="s">
        <v>582</v>
      </c>
      <c r="C5862" s="41">
        <v>979.23203918671095</v>
      </c>
      <c r="D5862" s="40" t="s">
        <v>228</v>
      </c>
      <c r="E5862" s="42">
        <v>2018</v>
      </c>
    </row>
    <row r="5863" spans="1:5" ht="15" x14ac:dyDescent="0.25">
      <c r="A5863" s="40" t="s">
        <v>581</v>
      </c>
      <c r="B5863" s="40" t="s">
        <v>582</v>
      </c>
      <c r="C5863" s="41">
        <v>485.89580657250002</v>
      </c>
      <c r="D5863" s="40" t="s">
        <v>229</v>
      </c>
      <c r="E5863" s="42">
        <v>2018</v>
      </c>
    </row>
    <row r="5864" spans="1:5" ht="15" x14ac:dyDescent="0.25">
      <c r="A5864" s="40" t="s">
        <v>581</v>
      </c>
      <c r="B5864" s="40" t="s">
        <v>582</v>
      </c>
      <c r="C5864" s="41">
        <v>0</v>
      </c>
      <c r="D5864" s="40" t="s">
        <v>230</v>
      </c>
      <c r="E5864" s="42">
        <v>2018</v>
      </c>
    </row>
    <row r="5865" spans="1:5" ht="15" x14ac:dyDescent="0.25">
      <c r="A5865" s="40" t="s">
        <v>581</v>
      </c>
      <c r="B5865" s="40" t="s">
        <v>582</v>
      </c>
      <c r="C5865" s="41">
        <v>4.8369999999999997</v>
      </c>
      <c r="D5865" s="40" t="s">
        <v>231</v>
      </c>
      <c r="E5865" s="42">
        <v>2018</v>
      </c>
    </row>
    <row r="5866" spans="1:5" ht="15" x14ac:dyDescent="0.25">
      <c r="A5866" s="40" t="s">
        <v>581</v>
      </c>
      <c r="B5866" s="40" t="s">
        <v>582</v>
      </c>
      <c r="C5866" s="41">
        <v>5864.0284788184999</v>
      </c>
      <c r="D5866" s="40" t="s">
        <v>668</v>
      </c>
      <c r="E5866" s="42">
        <v>2018</v>
      </c>
    </row>
    <row r="5867" spans="1:5" ht="15" x14ac:dyDescent="0.25">
      <c r="A5867" s="40" t="s">
        <v>583</v>
      </c>
      <c r="B5867" s="40" t="s">
        <v>584</v>
      </c>
      <c r="C5867" s="41">
        <v>20070.656076198</v>
      </c>
      <c r="D5867" s="40" t="s">
        <v>110</v>
      </c>
      <c r="E5867" s="42">
        <v>2018</v>
      </c>
    </row>
    <row r="5868" spans="1:5" ht="15" x14ac:dyDescent="0.25">
      <c r="A5868" s="40" t="s">
        <v>583</v>
      </c>
      <c r="B5868" s="40" t="s">
        <v>584</v>
      </c>
      <c r="C5868" s="41">
        <v>0</v>
      </c>
      <c r="D5868" s="40" t="s">
        <v>220</v>
      </c>
      <c r="E5868" s="42">
        <v>2018</v>
      </c>
    </row>
    <row r="5869" spans="1:5" ht="15" x14ac:dyDescent="0.25">
      <c r="A5869" s="40" t="s">
        <v>583</v>
      </c>
      <c r="B5869" s="40" t="s">
        <v>584</v>
      </c>
      <c r="C5869" s="41">
        <v>0</v>
      </c>
      <c r="D5869" s="40" t="s">
        <v>221</v>
      </c>
      <c r="E5869" s="42">
        <v>2018</v>
      </c>
    </row>
    <row r="5870" spans="1:5" ht="15" x14ac:dyDescent="0.25">
      <c r="A5870" s="40" t="s">
        <v>583</v>
      </c>
      <c r="B5870" s="40" t="s">
        <v>584</v>
      </c>
      <c r="C5870" s="41">
        <v>618.05699947555104</v>
      </c>
      <c r="D5870" s="40" t="s">
        <v>222</v>
      </c>
      <c r="E5870" s="42">
        <v>2018</v>
      </c>
    </row>
    <row r="5871" spans="1:5" ht="15" x14ac:dyDescent="0.25">
      <c r="A5871" s="40" t="s">
        <v>583</v>
      </c>
      <c r="B5871" s="40" t="s">
        <v>584</v>
      </c>
      <c r="C5871" s="41">
        <v>0</v>
      </c>
      <c r="D5871" s="40" t="s">
        <v>223</v>
      </c>
      <c r="E5871" s="42">
        <v>2018</v>
      </c>
    </row>
    <row r="5872" spans="1:5" ht="15" x14ac:dyDescent="0.25">
      <c r="A5872" s="40" t="s">
        <v>583</v>
      </c>
      <c r="B5872" s="40" t="s">
        <v>584</v>
      </c>
      <c r="C5872" s="41">
        <v>2298.7278508508598</v>
      </c>
      <c r="D5872" s="40" t="s">
        <v>224</v>
      </c>
      <c r="E5872" s="42">
        <v>2018</v>
      </c>
    </row>
    <row r="5873" spans="1:5" ht="15" x14ac:dyDescent="0.25">
      <c r="A5873" s="40" t="s">
        <v>583</v>
      </c>
      <c r="B5873" s="40" t="s">
        <v>584</v>
      </c>
      <c r="C5873" s="41">
        <v>0</v>
      </c>
      <c r="D5873" s="40" t="s">
        <v>225</v>
      </c>
      <c r="E5873" s="42">
        <v>2018</v>
      </c>
    </row>
    <row r="5874" spans="1:5" ht="15" x14ac:dyDescent="0.25">
      <c r="A5874" s="40" t="s">
        <v>583</v>
      </c>
      <c r="B5874" s="40" t="s">
        <v>584</v>
      </c>
      <c r="C5874" s="41">
        <v>0</v>
      </c>
      <c r="D5874" s="40" t="s">
        <v>226</v>
      </c>
      <c r="E5874" s="42">
        <v>2018</v>
      </c>
    </row>
    <row r="5875" spans="1:5" ht="15" x14ac:dyDescent="0.25">
      <c r="A5875" s="40" t="s">
        <v>583</v>
      </c>
      <c r="B5875" s="40" t="s">
        <v>584</v>
      </c>
      <c r="C5875" s="41">
        <v>22987.440926524399</v>
      </c>
      <c r="D5875" s="40" t="s">
        <v>667</v>
      </c>
      <c r="E5875" s="42">
        <v>2018</v>
      </c>
    </row>
    <row r="5876" spans="1:5" ht="15" x14ac:dyDescent="0.25">
      <c r="A5876" s="40" t="s">
        <v>583</v>
      </c>
      <c r="B5876" s="40" t="s">
        <v>584</v>
      </c>
      <c r="C5876" s="41">
        <v>0</v>
      </c>
      <c r="D5876" s="40" t="s">
        <v>227</v>
      </c>
      <c r="E5876" s="42">
        <v>2018</v>
      </c>
    </row>
    <row r="5877" spans="1:5" ht="15" x14ac:dyDescent="0.25">
      <c r="A5877" s="40" t="s">
        <v>583</v>
      </c>
      <c r="B5877" s="40" t="s">
        <v>584</v>
      </c>
      <c r="C5877" s="41">
        <v>0</v>
      </c>
      <c r="D5877" s="40" t="s">
        <v>228</v>
      </c>
      <c r="E5877" s="42">
        <v>2018</v>
      </c>
    </row>
    <row r="5878" spans="1:5" ht="15" x14ac:dyDescent="0.25">
      <c r="A5878" s="40" t="s">
        <v>583</v>
      </c>
      <c r="B5878" s="40" t="s">
        <v>584</v>
      </c>
      <c r="C5878" s="41">
        <v>22987.440926524399</v>
      </c>
      <c r="D5878" s="40" t="s">
        <v>229</v>
      </c>
      <c r="E5878" s="42">
        <v>2018</v>
      </c>
    </row>
    <row r="5879" spans="1:5" ht="15" x14ac:dyDescent="0.25">
      <c r="A5879" s="40" t="s">
        <v>583</v>
      </c>
      <c r="B5879" s="40" t="s">
        <v>584</v>
      </c>
      <c r="C5879" s="41">
        <v>0</v>
      </c>
      <c r="D5879" s="40" t="s">
        <v>230</v>
      </c>
      <c r="E5879" s="42">
        <v>2018</v>
      </c>
    </row>
    <row r="5880" spans="1:5" ht="15" x14ac:dyDescent="0.25">
      <c r="A5880" s="40" t="s">
        <v>583</v>
      </c>
      <c r="B5880" s="40" t="s">
        <v>584</v>
      </c>
      <c r="C5880" s="41">
        <v>0</v>
      </c>
      <c r="D5880" s="40" t="s">
        <v>231</v>
      </c>
      <c r="E5880" s="42">
        <v>2018</v>
      </c>
    </row>
    <row r="5881" spans="1:5" ht="15" x14ac:dyDescent="0.25">
      <c r="A5881" s="40" t="s">
        <v>583</v>
      </c>
      <c r="B5881" s="40" t="s">
        <v>584</v>
      </c>
      <c r="C5881" s="41">
        <v>22987.440926524399</v>
      </c>
      <c r="D5881" s="40" t="s">
        <v>668</v>
      </c>
      <c r="E5881" s="42">
        <v>2018</v>
      </c>
    </row>
    <row r="5882" spans="1:5" ht="15" x14ac:dyDescent="0.25">
      <c r="A5882" s="40" t="s">
        <v>585</v>
      </c>
      <c r="B5882" s="40" t="s">
        <v>586</v>
      </c>
      <c r="C5882" s="41">
        <v>1002.73442216723</v>
      </c>
      <c r="D5882" s="40" t="s">
        <v>110</v>
      </c>
      <c r="E5882" s="42">
        <v>2018</v>
      </c>
    </row>
    <row r="5883" spans="1:5" ht="15" x14ac:dyDescent="0.25">
      <c r="A5883" s="40" t="s">
        <v>585</v>
      </c>
      <c r="B5883" s="40" t="s">
        <v>586</v>
      </c>
      <c r="C5883" s="41">
        <v>0</v>
      </c>
      <c r="D5883" s="40" t="s">
        <v>220</v>
      </c>
      <c r="E5883" s="42">
        <v>2018</v>
      </c>
    </row>
    <row r="5884" spans="1:5" ht="15" x14ac:dyDescent="0.25">
      <c r="A5884" s="40" t="s">
        <v>585</v>
      </c>
      <c r="B5884" s="40" t="s">
        <v>586</v>
      </c>
      <c r="C5884" s="41">
        <v>0</v>
      </c>
      <c r="D5884" s="40" t="s">
        <v>221</v>
      </c>
      <c r="E5884" s="42">
        <v>2018</v>
      </c>
    </row>
    <row r="5885" spans="1:5" ht="15" x14ac:dyDescent="0.25">
      <c r="A5885" s="40" t="s">
        <v>585</v>
      </c>
      <c r="B5885" s="40" t="s">
        <v>586</v>
      </c>
      <c r="C5885" s="41">
        <v>30.082937105938701</v>
      </c>
      <c r="D5885" s="40" t="s">
        <v>222</v>
      </c>
      <c r="E5885" s="42">
        <v>2018</v>
      </c>
    </row>
    <row r="5886" spans="1:5" ht="15" x14ac:dyDescent="0.25">
      <c r="A5886" s="40" t="s">
        <v>585</v>
      </c>
      <c r="B5886" s="40" t="s">
        <v>586</v>
      </c>
      <c r="C5886" s="41">
        <v>0</v>
      </c>
      <c r="D5886" s="40" t="s">
        <v>223</v>
      </c>
      <c r="E5886" s="42">
        <v>2018</v>
      </c>
    </row>
    <row r="5887" spans="1:5" ht="15" x14ac:dyDescent="0.25">
      <c r="A5887" s="40" t="s">
        <v>585</v>
      </c>
      <c r="B5887" s="40" t="s">
        <v>586</v>
      </c>
      <c r="C5887" s="41">
        <v>161.89127295088099</v>
      </c>
      <c r="D5887" s="40" t="s">
        <v>224</v>
      </c>
      <c r="E5887" s="42">
        <v>2018</v>
      </c>
    </row>
    <row r="5888" spans="1:5" ht="15" x14ac:dyDescent="0.25">
      <c r="A5888" s="40" t="s">
        <v>585</v>
      </c>
      <c r="B5888" s="40" t="s">
        <v>586</v>
      </c>
      <c r="C5888" s="41">
        <v>0</v>
      </c>
      <c r="D5888" s="40" t="s">
        <v>225</v>
      </c>
      <c r="E5888" s="42">
        <v>2018</v>
      </c>
    </row>
    <row r="5889" spans="1:5" ht="15" x14ac:dyDescent="0.25">
      <c r="A5889" s="40" t="s">
        <v>585</v>
      </c>
      <c r="B5889" s="40" t="s">
        <v>586</v>
      </c>
      <c r="C5889" s="41">
        <v>0</v>
      </c>
      <c r="D5889" s="40" t="s">
        <v>226</v>
      </c>
      <c r="E5889" s="42">
        <v>2018</v>
      </c>
    </row>
    <row r="5890" spans="1:5" ht="15" x14ac:dyDescent="0.25">
      <c r="A5890" s="40" t="s">
        <v>585</v>
      </c>
      <c r="B5890" s="40" t="s">
        <v>586</v>
      </c>
      <c r="C5890" s="41">
        <v>1194.70863222405</v>
      </c>
      <c r="D5890" s="40" t="s">
        <v>667</v>
      </c>
      <c r="E5890" s="42">
        <v>2018</v>
      </c>
    </row>
    <row r="5891" spans="1:5" ht="15" x14ac:dyDescent="0.25">
      <c r="A5891" s="40" t="s">
        <v>585</v>
      </c>
      <c r="B5891" s="40" t="s">
        <v>586</v>
      </c>
      <c r="C5891" s="41">
        <v>191.48911253990099</v>
      </c>
      <c r="D5891" s="40" t="s">
        <v>227</v>
      </c>
      <c r="E5891" s="42">
        <v>2018</v>
      </c>
    </row>
    <row r="5892" spans="1:5" ht="15" x14ac:dyDescent="0.25">
      <c r="A5892" s="40" t="s">
        <v>585</v>
      </c>
      <c r="B5892" s="40" t="s">
        <v>586</v>
      </c>
      <c r="C5892" s="41">
        <v>0</v>
      </c>
      <c r="D5892" s="40" t="s">
        <v>228</v>
      </c>
      <c r="E5892" s="42">
        <v>2018</v>
      </c>
    </row>
    <row r="5893" spans="1:5" ht="15" x14ac:dyDescent="0.25">
      <c r="A5893" s="40" t="s">
        <v>585</v>
      </c>
      <c r="B5893" s="40" t="s">
        <v>586</v>
      </c>
      <c r="C5893" s="41">
        <v>1003.21951968414</v>
      </c>
      <c r="D5893" s="40" t="s">
        <v>229</v>
      </c>
      <c r="E5893" s="42">
        <v>2018</v>
      </c>
    </row>
    <row r="5894" spans="1:5" ht="15" x14ac:dyDescent="0.25">
      <c r="A5894" s="40" t="s">
        <v>585</v>
      </c>
      <c r="B5894" s="40" t="s">
        <v>586</v>
      </c>
      <c r="C5894" s="41">
        <v>0</v>
      </c>
      <c r="D5894" s="40" t="s">
        <v>230</v>
      </c>
      <c r="E5894" s="42">
        <v>2018</v>
      </c>
    </row>
    <row r="5895" spans="1:5" ht="15" x14ac:dyDescent="0.25">
      <c r="A5895" s="40" t="s">
        <v>585</v>
      </c>
      <c r="B5895" s="40" t="s">
        <v>586</v>
      </c>
      <c r="C5895" s="41">
        <v>0</v>
      </c>
      <c r="D5895" s="40" t="s">
        <v>231</v>
      </c>
      <c r="E5895" s="42">
        <v>2018</v>
      </c>
    </row>
    <row r="5896" spans="1:5" ht="15" x14ac:dyDescent="0.25">
      <c r="A5896" s="40" t="s">
        <v>585</v>
      </c>
      <c r="B5896" s="40" t="s">
        <v>586</v>
      </c>
      <c r="C5896" s="41">
        <v>1194.70863222405</v>
      </c>
      <c r="D5896" s="40" t="s">
        <v>668</v>
      </c>
      <c r="E5896" s="42">
        <v>2018</v>
      </c>
    </row>
    <row r="5897" spans="1:5" ht="15" x14ac:dyDescent="0.25">
      <c r="A5897" s="40" t="s">
        <v>587</v>
      </c>
      <c r="B5897" s="40" t="s">
        <v>588</v>
      </c>
      <c r="C5897" s="41">
        <v>0</v>
      </c>
      <c r="D5897" s="40" t="s">
        <v>110</v>
      </c>
      <c r="E5897" s="42">
        <v>2018</v>
      </c>
    </row>
    <row r="5898" spans="1:5" ht="15" x14ac:dyDescent="0.25">
      <c r="A5898" s="40" t="s">
        <v>587</v>
      </c>
      <c r="B5898" s="40" t="s">
        <v>588</v>
      </c>
      <c r="C5898" s="41">
        <v>0</v>
      </c>
      <c r="D5898" s="40" t="s">
        <v>220</v>
      </c>
      <c r="E5898" s="42">
        <v>2018</v>
      </c>
    </row>
    <row r="5899" spans="1:5" ht="15" x14ac:dyDescent="0.25">
      <c r="A5899" s="40" t="s">
        <v>587</v>
      </c>
      <c r="B5899" s="40" t="s">
        <v>588</v>
      </c>
      <c r="C5899" s="41">
        <v>0</v>
      </c>
      <c r="D5899" s="40" t="s">
        <v>221</v>
      </c>
      <c r="E5899" s="42">
        <v>2018</v>
      </c>
    </row>
    <row r="5900" spans="1:5" ht="15" x14ac:dyDescent="0.25">
      <c r="A5900" s="40" t="s">
        <v>587</v>
      </c>
      <c r="B5900" s="40" t="s">
        <v>588</v>
      </c>
      <c r="C5900" s="41">
        <v>0</v>
      </c>
      <c r="D5900" s="40" t="s">
        <v>222</v>
      </c>
      <c r="E5900" s="42">
        <v>2018</v>
      </c>
    </row>
    <row r="5901" spans="1:5" ht="15" x14ac:dyDescent="0.25">
      <c r="A5901" s="40" t="s">
        <v>587</v>
      </c>
      <c r="B5901" s="40" t="s">
        <v>588</v>
      </c>
      <c r="C5901" s="41">
        <v>0</v>
      </c>
      <c r="D5901" s="40" t="s">
        <v>223</v>
      </c>
      <c r="E5901" s="42">
        <v>2018</v>
      </c>
    </row>
    <row r="5902" spans="1:5" ht="15" x14ac:dyDescent="0.25">
      <c r="A5902" s="40" t="s">
        <v>587</v>
      </c>
      <c r="B5902" s="40" t="s">
        <v>588</v>
      </c>
      <c r="C5902" s="41">
        <v>0</v>
      </c>
      <c r="D5902" s="40" t="s">
        <v>224</v>
      </c>
      <c r="E5902" s="42">
        <v>2018</v>
      </c>
    </row>
    <row r="5903" spans="1:5" ht="15" x14ac:dyDescent="0.25">
      <c r="A5903" s="40" t="s">
        <v>587</v>
      </c>
      <c r="B5903" s="40" t="s">
        <v>588</v>
      </c>
      <c r="C5903" s="41">
        <v>0</v>
      </c>
      <c r="D5903" s="40" t="s">
        <v>225</v>
      </c>
      <c r="E5903" s="42">
        <v>2018</v>
      </c>
    </row>
    <row r="5904" spans="1:5" ht="15" x14ac:dyDescent="0.25">
      <c r="A5904" s="40" t="s">
        <v>587</v>
      </c>
      <c r="B5904" s="40" t="s">
        <v>588</v>
      </c>
      <c r="C5904" s="41">
        <v>0</v>
      </c>
      <c r="D5904" s="40" t="s">
        <v>226</v>
      </c>
      <c r="E5904" s="42">
        <v>2018</v>
      </c>
    </row>
    <row r="5905" spans="1:5" ht="15" x14ac:dyDescent="0.25">
      <c r="A5905" s="40" t="s">
        <v>587</v>
      </c>
      <c r="B5905" s="40" t="s">
        <v>588</v>
      </c>
      <c r="C5905" s="41">
        <v>0</v>
      </c>
      <c r="D5905" s="40" t="s">
        <v>667</v>
      </c>
      <c r="E5905" s="42">
        <v>2018</v>
      </c>
    </row>
    <row r="5906" spans="1:5" ht="15" x14ac:dyDescent="0.25">
      <c r="A5906" s="40" t="s">
        <v>587</v>
      </c>
      <c r="B5906" s="40" t="s">
        <v>588</v>
      </c>
      <c r="C5906" s="41">
        <v>0</v>
      </c>
      <c r="D5906" s="40" t="s">
        <v>227</v>
      </c>
      <c r="E5906" s="42">
        <v>2018</v>
      </c>
    </row>
    <row r="5907" spans="1:5" ht="15" x14ac:dyDescent="0.25">
      <c r="A5907" s="40" t="s">
        <v>587</v>
      </c>
      <c r="B5907" s="40" t="s">
        <v>588</v>
      </c>
      <c r="C5907" s="41">
        <v>0</v>
      </c>
      <c r="D5907" s="40" t="s">
        <v>228</v>
      </c>
      <c r="E5907" s="42">
        <v>2018</v>
      </c>
    </row>
    <row r="5908" spans="1:5" ht="15" x14ac:dyDescent="0.25">
      <c r="A5908" s="40" t="s">
        <v>587</v>
      </c>
      <c r="B5908" s="40" t="s">
        <v>588</v>
      </c>
      <c r="C5908" s="41">
        <v>0</v>
      </c>
      <c r="D5908" s="40" t="s">
        <v>229</v>
      </c>
      <c r="E5908" s="42">
        <v>2018</v>
      </c>
    </row>
    <row r="5909" spans="1:5" ht="15" x14ac:dyDescent="0.25">
      <c r="A5909" s="40" t="s">
        <v>587</v>
      </c>
      <c r="B5909" s="40" t="s">
        <v>588</v>
      </c>
      <c r="C5909" s="41">
        <v>0</v>
      </c>
      <c r="D5909" s="40" t="s">
        <v>230</v>
      </c>
      <c r="E5909" s="42">
        <v>2018</v>
      </c>
    </row>
    <row r="5910" spans="1:5" ht="15" x14ac:dyDescent="0.25">
      <c r="A5910" s="40" t="s">
        <v>587</v>
      </c>
      <c r="B5910" s="40" t="s">
        <v>588</v>
      </c>
      <c r="C5910" s="41">
        <v>0</v>
      </c>
      <c r="D5910" s="40" t="s">
        <v>231</v>
      </c>
      <c r="E5910" s="42">
        <v>2018</v>
      </c>
    </row>
    <row r="5911" spans="1:5" ht="15" x14ac:dyDescent="0.25">
      <c r="A5911" s="40" t="s">
        <v>587</v>
      </c>
      <c r="B5911" s="40" t="s">
        <v>588</v>
      </c>
      <c r="C5911" s="41">
        <v>0</v>
      </c>
      <c r="D5911" s="40" t="s">
        <v>668</v>
      </c>
      <c r="E5911" s="42">
        <v>2018</v>
      </c>
    </row>
    <row r="5912" spans="1:5" ht="15" x14ac:dyDescent="0.25">
      <c r="A5912" s="40" t="s">
        <v>589</v>
      </c>
      <c r="B5912" s="40" t="s">
        <v>590</v>
      </c>
      <c r="C5912" s="41">
        <v>13154.8026040407</v>
      </c>
      <c r="D5912" s="40" t="s">
        <v>110</v>
      </c>
      <c r="E5912" s="42">
        <v>2018</v>
      </c>
    </row>
    <row r="5913" spans="1:5" ht="15" x14ac:dyDescent="0.25">
      <c r="A5913" s="40" t="s">
        <v>589</v>
      </c>
      <c r="B5913" s="40" t="s">
        <v>590</v>
      </c>
      <c r="C5913" s="41">
        <v>0</v>
      </c>
      <c r="D5913" s="40" t="s">
        <v>220</v>
      </c>
      <c r="E5913" s="42">
        <v>2018</v>
      </c>
    </row>
    <row r="5914" spans="1:5" ht="15" x14ac:dyDescent="0.25">
      <c r="A5914" s="40" t="s">
        <v>589</v>
      </c>
      <c r="B5914" s="40" t="s">
        <v>590</v>
      </c>
      <c r="C5914" s="41">
        <v>0</v>
      </c>
      <c r="D5914" s="40" t="s">
        <v>221</v>
      </c>
      <c r="E5914" s="42">
        <v>2018</v>
      </c>
    </row>
    <row r="5915" spans="1:5" ht="15" x14ac:dyDescent="0.25">
      <c r="A5915" s="40" t="s">
        <v>589</v>
      </c>
      <c r="B5915" s="40" t="s">
        <v>590</v>
      </c>
      <c r="C5915" s="41">
        <v>8.82749070497586</v>
      </c>
      <c r="D5915" s="40" t="s">
        <v>222</v>
      </c>
      <c r="E5915" s="42">
        <v>2018</v>
      </c>
    </row>
    <row r="5916" spans="1:5" ht="15" x14ac:dyDescent="0.25">
      <c r="A5916" s="40" t="s">
        <v>589</v>
      </c>
      <c r="B5916" s="40" t="s">
        <v>590</v>
      </c>
      <c r="C5916" s="41">
        <v>0</v>
      </c>
      <c r="D5916" s="40" t="s">
        <v>223</v>
      </c>
      <c r="E5916" s="42">
        <v>2018</v>
      </c>
    </row>
    <row r="5917" spans="1:5" ht="15" x14ac:dyDescent="0.25">
      <c r="A5917" s="40" t="s">
        <v>589</v>
      </c>
      <c r="B5917" s="40" t="s">
        <v>590</v>
      </c>
      <c r="C5917" s="41">
        <v>0</v>
      </c>
      <c r="D5917" s="40" t="s">
        <v>224</v>
      </c>
      <c r="E5917" s="42">
        <v>2018</v>
      </c>
    </row>
    <row r="5918" spans="1:5" ht="15" x14ac:dyDescent="0.25">
      <c r="A5918" s="40" t="s">
        <v>589</v>
      </c>
      <c r="B5918" s="40" t="s">
        <v>590</v>
      </c>
      <c r="C5918" s="41">
        <v>0</v>
      </c>
      <c r="D5918" s="40" t="s">
        <v>225</v>
      </c>
      <c r="E5918" s="42">
        <v>2018</v>
      </c>
    </row>
    <row r="5919" spans="1:5" ht="15" x14ac:dyDescent="0.25">
      <c r="A5919" s="40" t="s">
        <v>589</v>
      </c>
      <c r="B5919" s="40" t="s">
        <v>590</v>
      </c>
      <c r="C5919" s="41">
        <v>0</v>
      </c>
      <c r="D5919" s="40" t="s">
        <v>226</v>
      </c>
      <c r="E5919" s="42">
        <v>2018</v>
      </c>
    </row>
    <row r="5920" spans="1:5" ht="15" x14ac:dyDescent="0.25">
      <c r="A5920" s="40" t="s">
        <v>589</v>
      </c>
      <c r="B5920" s="40" t="s">
        <v>590</v>
      </c>
      <c r="C5920" s="41">
        <v>13163.6300947457</v>
      </c>
      <c r="D5920" s="40" t="s">
        <v>667</v>
      </c>
      <c r="E5920" s="42">
        <v>2018</v>
      </c>
    </row>
    <row r="5921" spans="1:5" ht="15" x14ac:dyDescent="0.25">
      <c r="A5921" s="40" t="s">
        <v>589</v>
      </c>
      <c r="B5921" s="40" t="s">
        <v>590</v>
      </c>
      <c r="C5921" s="41">
        <v>938.63072491664002</v>
      </c>
      <c r="D5921" s="40" t="s">
        <v>227</v>
      </c>
      <c r="E5921" s="42">
        <v>2018</v>
      </c>
    </row>
    <row r="5922" spans="1:5" ht="15" x14ac:dyDescent="0.25">
      <c r="A5922" s="40" t="s">
        <v>589</v>
      </c>
      <c r="B5922" s="40" t="s">
        <v>590</v>
      </c>
      <c r="C5922" s="41">
        <v>12224.9993698291</v>
      </c>
      <c r="D5922" s="40" t="s">
        <v>228</v>
      </c>
      <c r="E5922" s="42">
        <v>2018</v>
      </c>
    </row>
    <row r="5923" spans="1:5" ht="15" x14ac:dyDescent="0.25">
      <c r="A5923" s="40" t="s">
        <v>589</v>
      </c>
      <c r="B5923" s="40" t="s">
        <v>590</v>
      </c>
      <c r="C5923" s="41">
        <v>0</v>
      </c>
      <c r="D5923" s="40" t="s">
        <v>229</v>
      </c>
      <c r="E5923" s="42">
        <v>2018</v>
      </c>
    </row>
    <row r="5924" spans="1:5" ht="15" x14ac:dyDescent="0.25">
      <c r="A5924" s="40" t="s">
        <v>589</v>
      </c>
      <c r="B5924" s="40" t="s">
        <v>590</v>
      </c>
      <c r="C5924" s="41">
        <v>0</v>
      </c>
      <c r="D5924" s="40" t="s">
        <v>230</v>
      </c>
      <c r="E5924" s="42">
        <v>2018</v>
      </c>
    </row>
    <row r="5925" spans="1:5" ht="15" x14ac:dyDescent="0.25">
      <c r="A5925" s="40" t="s">
        <v>589</v>
      </c>
      <c r="B5925" s="40" t="s">
        <v>590</v>
      </c>
      <c r="C5925" s="41">
        <v>0</v>
      </c>
      <c r="D5925" s="40" t="s">
        <v>231</v>
      </c>
      <c r="E5925" s="42">
        <v>2018</v>
      </c>
    </row>
    <row r="5926" spans="1:5" ht="15" x14ac:dyDescent="0.25">
      <c r="A5926" s="40" t="s">
        <v>589</v>
      </c>
      <c r="B5926" s="40" t="s">
        <v>590</v>
      </c>
      <c r="C5926" s="41">
        <v>13163.6300947457</v>
      </c>
      <c r="D5926" s="40" t="s">
        <v>668</v>
      </c>
      <c r="E5926" s="42">
        <v>2018</v>
      </c>
    </row>
    <row r="5927" spans="1:5" ht="15" x14ac:dyDescent="0.25">
      <c r="A5927" s="40" t="s">
        <v>591</v>
      </c>
      <c r="B5927" s="40" t="s">
        <v>592</v>
      </c>
      <c r="C5927" s="41">
        <v>507.10771504585603</v>
      </c>
      <c r="D5927" s="40" t="s">
        <v>110</v>
      </c>
      <c r="E5927" s="42">
        <v>2018</v>
      </c>
    </row>
    <row r="5928" spans="1:5" ht="15" x14ac:dyDescent="0.25">
      <c r="A5928" s="40" t="s">
        <v>591</v>
      </c>
      <c r="B5928" s="40" t="s">
        <v>592</v>
      </c>
      <c r="C5928" s="41">
        <v>0</v>
      </c>
      <c r="D5928" s="40" t="s">
        <v>220</v>
      </c>
      <c r="E5928" s="42">
        <v>2018</v>
      </c>
    </row>
    <row r="5929" spans="1:5" ht="15" x14ac:dyDescent="0.25">
      <c r="A5929" s="40" t="s">
        <v>591</v>
      </c>
      <c r="B5929" s="40" t="s">
        <v>592</v>
      </c>
      <c r="C5929" s="41">
        <v>0</v>
      </c>
      <c r="D5929" s="40" t="s">
        <v>221</v>
      </c>
      <c r="E5929" s="42">
        <v>2018</v>
      </c>
    </row>
    <row r="5930" spans="1:5" ht="15" x14ac:dyDescent="0.25">
      <c r="A5930" s="40" t="s">
        <v>591</v>
      </c>
      <c r="B5930" s="40" t="s">
        <v>592</v>
      </c>
      <c r="C5930" s="41">
        <v>34.365590954144302</v>
      </c>
      <c r="D5930" s="40" t="s">
        <v>222</v>
      </c>
      <c r="E5930" s="42">
        <v>2018</v>
      </c>
    </row>
    <row r="5931" spans="1:5" ht="15" x14ac:dyDescent="0.25">
      <c r="A5931" s="40" t="s">
        <v>591</v>
      </c>
      <c r="B5931" s="40" t="s">
        <v>592</v>
      </c>
      <c r="C5931" s="41">
        <v>0</v>
      </c>
      <c r="D5931" s="40" t="s">
        <v>223</v>
      </c>
      <c r="E5931" s="42">
        <v>2018</v>
      </c>
    </row>
    <row r="5932" spans="1:5" ht="15" x14ac:dyDescent="0.25">
      <c r="A5932" s="40" t="s">
        <v>591</v>
      </c>
      <c r="B5932" s="40" t="s">
        <v>592</v>
      </c>
      <c r="C5932" s="41">
        <v>28.104755263849</v>
      </c>
      <c r="D5932" s="40" t="s">
        <v>224</v>
      </c>
      <c r="E5932" s="42">
        <v>2018</v>
      </c>
    </row>
    <row r="5933" spans="1:5" ht="15" x14ac:dyDescent="0.25">
      <c r="A5933" s="40" t="s">
        <v>591</v>
      </c>
      <c r="B5933" s="40" t="s">
        <v>592</v>
      </c>
      <c r="C5933" s="41">
        <v>0</v>
      </c>
      <c r="D5933" s="40" t="s">
        <v>225</v>
      </c>
      <c r="E5933" s="42">
        <v>2018</v>
      </c>
    </row>
    <row r="5934" spans="1:5" ht="15" x14ac:dyDescent="0.25">
      <c r="A5934" s="40" t="s">
        <v>591</v>
      </c>
      <c r="B5934" s="40" t="s">
        <v>592</v>
      </c>
      <c r="C5934" s="41">
        <v>0</v>
      </c>
      <c r="D5934" s="40" t="s">
        <v>226</v>
      </c>
      <c r="E5934" s="42">
        <v>2018</v>
      </c>
    </row>
    <row r="5935" spans="1:5" ht="15" x14ac:dyDescent="0.25">
      <c r="A5935" s="40" t="s">
        <v>591</v>
      </c>
      <c r="B5935" s="40" t="s">
        <v>592</v>
      </c>
      <c r="C5935" s="41">
        <v>569.57806126384901</v>
      </c>
      <c r="D5935" s="40" t="s">
        <v>667</v>
      </c>
      <c r="E5935" s="42">
        <v>2018</v>
      </c>
    </row>
    <row r="5936" spans="1:5" ht="15" x14ac:dyDescent="0.25">
      <c r="A5936" s="40" t="s">
        <v>591</v>
      </c>
      <c r="B5936" s="40" t="s">
        <v>592</v>
      </c>
      <c r="C5936" s="41">
        <v>562.32220959369397</v>
      </c>
      <c r="D5936" s="40" t="s">
        <v>227</v>
      </c>
      <c r="E5936" s="42">
        <v>2018</v>
      </c>
    </row>
    <row r="5937" spans="1:5" ht="15" x14ac:dyDescent="0.25">
      <c r="A5937" s="40" t="s">
        <v>591</v>
      </c>
      <c r="B5937" s="40" t="s">
        <v>592</v>
      </c>
      <c r="C5937" s="41">
        <v>7.2558516701554296</v>
      </c>
      <c r="D5937" s="40" t="s">
        <v>228</v>
      </c>
      <c r="E5937" s="42">
        <v>2018</v>
      </c>
    </row>
    <row r="5938" spans="1:5" ht="15" x14ac:dyDescent="0.25">
      <c r="A5938" s="40" t="s">
        <v>591</v>
      </c>
      <c r="B5938" s="40" t="s">
        <v>592</v>
      </c>
      <c r="C5938" s="41">
        <v>0</v>
      </c>
      <c r="D5938" s="40" t="s">
        <v>229</v>
      </c>
      <c r="E5938" s="42">
        <v>2018</v>
      </c>
    </row>
    <row r="5939" spans="1:5" ht="15" x14ac:dyDescent="0.25">
      <c r="A5939" s="40" t="s">
        <v>591</v>
      </c>
      <c r="B5939" s="40" t="s">
        <v>592</v>
      </c>
      <c r="C5939" s="41">
        <v>0</v>
      </c>
      <c r="D5939" s="40" t="s">
        <v>230</v>
      </c>
      <c r="E5939" s="42">
        <v>2018</v>
      </c>
    </row>
    <row r="5940" spans="1:5" ht="15" x14ac:dyDescent="0.25">
      <c r="A5940" s="40" t="s">
        <v>591</v>
      </c>
      <c r="B5940" s="40" t="s">
        <v>592</v>
      </c>
      <c r="C5940" s="41">
        <v>0</v>
      </c>
      <c r="D5940" s="40" t="s">
        <v>231</v>
      </c>
      <c r="E5940" s="42">
        <v>2018</v>
      </c>
    </row>
    <row r="5941" spans="1:5" ht="15" x14ac:dyDescent="0.25">
      <c r="A5941" s="40" t="s">
        <v>591</v>
      </c>
      <c r="B5941" s="40" t="s">
        <v>592</v>
      </c>
      <c r="C5941" s="41">
        <v>569.57806126384901</v>
      </c>
      <c r="D5941" s="40" t="s">
        <v>668</v>
      </c>
      <c r="E5941" s="42">
        <v>2018</v>
      </c>
    </row>
    <row r="5942" spans="1:5" ht="15" x14ac:dyDescent="0.25">
      <c r="A5942" s="40" t="s">
        <v>593</v>
      </c>
      <c r="B5942" s="40" t="s">
        <v>594</v>
      </c>
      <c r="C5942" s="41">
        <v>12378.6695436804</v>
      </c>
      <c r="D5942" s="40" t="s">
        <v>110</v>
      </c>
      <c r="E5942" s="42">
        <v>2018</v>
      </c>
    </row>
    <row r="5943" spans="1:5" ht="15" x14ac:dyDescent="0.25">
      <c r="A5943" s="40" t="s">
        <v>593</v>
      </c>
      <c r="B5943" s="40" t="s">
        <v>594</v>
      </c>
      <c r="C5943" s="41">
        <v>473.27585197180002</v>
      </c>
      <c r="D5943" s="40" t="s">
        <v>220</v>
      </c>
      <c r="E5943" s="42">
        <v>2018</v>
      </c>
    </row>
    <row r="5944" spans="1:5" ht="15" x14ac:dyDescent="0.25">
      <c r="A5944" s="40" t="s">
        <v>593</v>
      </c>
      <c r="B5944" s="40" t="s">
        <v>594</v>
      </c>
      <c r="C5944" s="41">
        <v>0</v>
      </c>
      <c r="D5944" s="40" t="s">
        <v>221</v>
      </c>
      <c r="E5944" s="42">
        <v>2018</v>
      </c>
    </row>
    <row r="5945" spans="1:5" ht="15" x14ac:dyDescent="0.25">
      <c r="A5945" s="40" t="s">
        <v>593</v>
      </c>
      <c r="B5945" s="40" t="s">
        <v>594</v>
      </c>
      <c r="C5945" s="41">
        <v>223.36201215985599</v>
      </c>
      <c r="D5945" s="40" t="s">
        <v>222</v>
      </c>
      <c r="E5945" s="42">
        <v>2018</v>
      </c>
    </row>
    <row r="5946" spans="1:5" ht="15" x14ac:dyDescent="0.25">
      <c r="A5946" s="40" t="s">
        <v>593</v>
      </c>
      <c r="B5946" s="40" t="s">
        <v>594</v>
      </c>
      <c r="C5946" s="41">
        <v>0</v>
      </c>
      <c r="D5946" s="40" t="s">
        <v>223</v>
      </c>
      <c r="E5946" s="42">
        <v>2018</v>
      </c>
    </row>
    <row r="5947" spans="1:5" ht="15" x14ac:dyDescent="0.25">
      <c r="A5947" s="40" t="s">
        <v>593</v>
      </c>
      <c r="B5947" s="40" t="s">
        <v>594</v>
      </c>
      <c r="C5947" s="41">
        <v>377.858059563415</v>
      </c>
      <c r="D5947" s="40" t="s">
        <v>224</v>
      </c>
      <c r="E5947" s="42">
        <v>2018</v>
      </c>
    </row>
    <row r="5948" spans="1:5" ht="15" x14ac:dyDescent="0.25">
      <c r="A5948" s="40" t="s">
        <v>593</v>
      </c>
      <c r="B5948" s="40" t="s">
        <v>594</v>
      </c>
      <c r="C5948" s="41">
        <v>0</v>
      </c>
      <c r="D5948" s="40" t="s">
        <v>225</v>
      </c>
      <c r="E5948" s="42">
        <v>2018</v>
      </c>
    </row>
    <row r="5949" spans="1:5" ht="15" x14ac:dyDescent="0.25">
      <c r="A5949" s="40" t="s">
        <v>593</v>
      </c>
      <c r="B5949" s="40" t="s">
        <v>594</v>
      </c>
      <c r="C5949" s="41">
        <v>0</v>
      </c>
      <c r="D5949" s="40" t="s">
        <v>226</v>
      </c>
      <c r="E5949" s="42">
        <v>2018</v>
      </c>
    </row>
    <row r="5950" spans="1:5" ht="15" x14ac:dyDescent="0.25">
      <c r="A5950" s="40" t="s">
        <v>593</v>
      </c>
      <c r="B5950" s="40" t="s">
        <v>594</v>
      </c>
      <c r="C5950" s="41">
        <v>13453.1654673755</v>
      </c>
      <c r="D5950" s="40" t="s">
        <v>667</v>
      </c>
      <c r="E5950" s="42">
        <v>2018</v>
      </c>
    </row>
    <row r="5951" spans="1:5" ht="15" x14ac:dyDescent="0.25">
      <c r="A5951" s="40" t="s">
        <v>593</v>
      </c>
      <c r="B5951" s="40" t="s">
        <v>594</v>
      </c>
      <c r="C5951" s="41">
        <v>7539.3975232475696</v>
      </c>
      <c r="D5951" s="40" t="s">
        <v>227</v>
      </c>
      <c r="E5951" s="42">
        <v>2018</v>
      </c>
    </row>
    <row r="5952" spans="1:5" ht="15" x14ac:dyDescent="0.25">
      <c r="A5952" s="40" t="s">
        <v>593</v>
      </c>
      <c r="B5952" s="40" t="s">
        <v>594</v>
      </c>
      <c r="C5952" s="41">
        <v>4208.3469651441401</v>
      </c>
      <c r="D5952" s="40" t="s">
        <v>228</v>
      </c>
      <c r="E5952" s="42">
        <v>2018</v>
      </c>
    </row>
    <row r="5953" spans="1:5" ht="15" x14ac:dyDescent="0.25">
      <c r="A5953" s="40" t="s">
        <v>593</v>
      </c>
      <c r="B5953" s="40" t="s">
        <v>594</v>
      </c>
      <c r="C5953" s="41">
        <v>0</v>
      </c>
      <c r="D5953" s="40" t="s">
        <v>229</v>
      </c>
      <c r="E5953" s="42">
        <v>2018</v>
      </c>
    </row>
    <row r="5954" spans="1:5" ht="15" x14ac:dyDescent="0.25">
      <c r="A5954" s="40" t="s">
        <v>593</v>
      </c>
      <c r="B5954" s="40" t="s">
        <v>594</v>
      </c>
      <c r="C5954" s="41">
        <v>0</v>
      </c>
      <c r="D5954" s="40" t="s">
        <v>230</v>
      </c>
      <c r="E5954" s="42">
        <v>2018</v>
      </c>
    </row>
    <row r="5955" spans="1:5" ht="15" x14ac:dyDescent="0.25">
      <c r="A5955" s="40" t="s">
        <v>593</v>
      </c>
      <c r="B5955" s="40" t="s">
        <v>594</v>
      </c>
      <c r="C5955" s="41">
        <v>1705.4209789837901</v>
      </c>
      <c r="D5955" s="40" t="s">
        <v>231</v>
      </c>
      <c r="E5955" s="42">
        <v>2018</v>
      </c>
    </row>
    <row r="5956" spans="1:5" ht="15" x14ac:dyDescent="0.25">
      <c r="A5956" s="40" t="s">
        <v>593</v>
      </c>
      <c r="B5956" s="40" t="s">
        <v>594</v>
      </c>
      <c r="C5956" s="41">
        <v>13453.1654673755</v>
      </c>
      <c r="D5956" s="40" t="s">
        <v>668</v>
      </c>
      <c r="E5956" s="42">
        <v>2018</v>
      </c>
    </row>
    <row r="5957" spans="1:5" ht="15" x14ac:dyDescent="0.25">
      <c r="A5957" s="40" t="s">
        <v>595</v>
      </c>
      <c r="B5957" s="40" t="s">
        <v>596</v>
      </c>
      <c r="C5957" s="41">
        <v>57.267489782938497</v>
      </c>
      <c r="D5957" s="40" t="s">
        <v>110</v>
      </c>
      <c r="E5957" s="42">
        <v>2018</v>
      </c>
    </row>
    <row r="5958" spans="1:5" ht="15" x14ac:dyDescent="0.25">
      <c r="A5958" s="40" t="s">
        <v>595</v>
      </c>
      <c r="B5958" s="40" t="s">
        <v>596</v>
      </c>
      <c r="C5958" s="41">
        <v>66.475765959904606</v>
      </c>
      <c r="D5958" s="40" t="s">
        <v>220</v>
      </c>
      <c r="E5958" s="42">
        <v>2018</v>
      </c>
    </row>
    <row r="5959" spans="1:5" ht="15" x14ac:dyDescent="0.25">
      <c r="A5959" s="40" t="s">
        <v>595</v>
      </c>
      <c r="B5959" s="40" t="s">
        <v>596</v>
      </c>
      <c r="C5959" s="41">
        <v>0</v>
      </c>
      <c r="D5959" s="40" t="s">
        <v>221</v>
      </c>
      <c r="E5959" s="42">
        <v>2018</v>
      </c>
    </row>
    <row r="5960" spans="1:5" ht="15" x14ac:dyDescent="0.25">
      <c r="A5960" s="40" t="s">
        <v>595</v>
      </c>
      <c r="B5960" s="40" t="s">
        <v>596</v>
      </c>
      <c r="C5960" s="41">
        <v>1.0733060000000001</v>
      </c>
      <c r="D5960" s="40" t="s">
        <v>222</v>
      </c>
      <c r="E5960" s="42">
        <v>2018</v>
      </c>
    </row>
    <row r="5961" spans="1:5" ht="15" x14ac:dyDescent="0.25">
      <c r="A5961" s="40" t="s">
        <v>595</v>
      </c>
      <c r="B5961" s="40" t="s">
        <v>596</v>
      </c>
      <c r="C5961" s="41">
        <v>0</v>
      </c>
      <c r="D5961" s="40" t="s">
        <v>223</v>
      </c>
      <c r="E5961" s="42">
        <v>2018</v>
      </c>
    </row>
    <row r="5962" spans="1:5" ht="15" x14ac:dyDescent="0.25">
      <c r="A5962" s="40" t="s">
        <v>595</v>
      </c>
      <c r="B5962" s="40" t="s">
        <v>596</v>
      </c>
      <c r="C5962" s="41">
        <v>0.35158814030938002</v>
      </c>
      <c r="D5962" s="40" t="s">
        <v>224</v>
      </c>
      <c r="E5962" s="42">
        <v>2018</v>
      </c>
    </row>
    <row r="5963" spans="1:5" ht="15" x14ac:dyDescent="0.25">
      <c r="A5963" s="40" t="s">
        <v>595</v>
      </c>
      <c r="B5963" s="40" t="s">
        <v>596</v>
      </c>
      <c r="C5963" s="41">
        <v>0</v>
      </c>
      <c r="D5963" s="40" t="s">
        <v>225</v>
      </c>
      <c r="E5963" s="42">
        <v>2018</v>
      </c>
    </row>
    <row r="5964" spans="1:5" ht="15" x14ac:dyDescent="0.25">
      <c r="A5964" s="40" t="s">
        <v>595</v>
      </c>
      <c r="B5964" s="40" t="s">
        <v>596</v>
      </c>
      <c r="C5964" s="41">
        <v>0</v>
      </c>
      <c r="D5964" s="40" t="s">
        <v>226</v>
      </c>
      <c r="E5964" s="42">
        <v>2018</v>
      </c>
    </row>
    <row r="5965" spans="1:5" ht="15" x14ac:dyDescent="0.25">
      <c r="A5965" s="40" t="s">
        <v>595</v>
      </c>
      <c r="B5965" s="40" t="s">
        <v>596</v>
      </c>
      <c r="C5965" s="41">
        <v>125.168149883152</v>
      </c>
      <c r="D5965" s="40" t="s">
        <v>667</v>
      </c>
      <c r="E5965" s="42">
        <v>2018</v>
      </c>
    </row>
    <row r="5966" spans="1:5" ht="15" x14ac:dyDescent="0.25">
      <c r="A5966" s="40" t="s">
        <v>595</v>
      </c>
      <c r="B5966" s="40" t="s">
        <v>596</v>
      </c>
      <c r="C5966" s="41">
        <v>114.041258573223</v>
      </c>
      <c r="D5966" s="40" t="s">
        <v>227</v>
      </c>
      <c r="E5966" s="42">
        <v>2018</v>
      </c>
    </row>
    <row r="5967" spans="1:5" ht="15" x14ac:dyDescent="0.25">
      <c r="A5967" s="40" t="s">
        <v>595</v>
      </c>
      <c r="B5967" s="40" t="s">
        <v>596</v>
      </c>
      <c r="C5967" s="41">
        <v>11.12689130993</v>
      </c>
      <c r="D5967" s="40" t="s">
        <v>228</v>
      </c>
      <c r="E5967" s="42">
        <v>2018</v>
      </c>
    </row>
    <row r="5968" spans="1:5" ht="15" x14ac:dyDescent="0.25">
      <c r="A5968" s="40" t="s">
        <v>595</v>
      </c>
      <c r="B5968" s="40" t="s">
        <v>596</v>
      </c>
      <c r="C5968" s="41">
        <v>0</v>
      </c>
      <c r="D5968" s="40" t="s">
        <v>229</v>
      </c>
      <c r="E5968" s="42">
        <v>2018</v>
      </c>
    </row>
    <row r="5969" spans="1:5" ht="15" x14ac:dyDescent="0.25">
      <c r="A5969" s="40" t="s">
        <v>595</v>
      </c>
      <c r="B5969" s="40" t="s">
        <v>596</v>
      </c>
      <c r="C5969" s="41">
        <v>0</v>
      </c>
      <c r="D5969" s="40" t="s">
        <v>230</v>
      </c>
      <c r="E5969" s="42">
        <v>2018</v>
      </c>
    </row>
    <row r="5970" spans="1:5" ht="15" x14ac:dyDescent="0.25">
      <c r="A5970" s="40" t="s">
        <v>595</v>
      </c>
      <c r="B5970" s="40" t="s">
        <v>596</v>
      </c>
      <c r="C5970" s="41">
        <v>0</v>
      </c>
      <c r="D5970" s="40" t="s">
        <v>231</v>
      </c>
      <c r="E5970" s="42">
        <v>2018</v>
      </c>
    </row>
    <row r="5971" spans="1:5" ht="15" x14ac:dyDescent="0.25">
      <c r="A5971" s="40" t="s">
        <v>595</v>
      </c>
      <c r="B5971" s="40" t="s">
        <v>596</v>
      </c>
      <c r="C5971" s="41">
        <v>125.168149883152</v>
      </c>
      <c r="D5971" s="40" t="s">
        <v>668</v>
      </c>
      <c r="E5971" s="42">
        <v>2018</v>
      </c>
    </row>
    <row r="5972" spans="1:5" ht="15" x14ac:dyDescent="0.25">
      <c r="A5972" s="40" t="s">
        <v>597</v>
      </c>
      <c r="B5972" s="40" t="s">
        <v>598</v>
      </c>
      <c r="C5972" s="41">
        <v>2702.3170696541301</v>
      </c>
      <c r="D5972" s="40" t="s">
        <v>110</v>
      </c>
      <c r="E5972" s="42">
        <v>2018</v>
      </c>
    </row>
    <row r="5973" spans="1:5" ht="15" x14ac:dyDescent="0.25">
      <c r="A5973" s="40" t="s">
        <v>597</v>
      </c>
      <c r="B5973" s="40" t="s">
        <v>598</v>
      </c>
      <c r="C5973" s="41">
        <v>900.04311036992999</v>
      </c>
      <c r="D5973" s="40" t="s">
        <v>220</v>
      </c>
      <c r="E5973" s="42">
        <v>2018</v>
      </c>
    </row>
    <row r="5974" spans="1:5" ht="15" x14ac:dyDescent="0.25">
      <c r="A5974" s="40" t="s">
        <v>597</v>
      </c>
      <c r="B5974" s="40" t="s">
        <v>598</v>
      </c>
      <c r="C5974" s="41">
        <v>0</v>
      </c>
      <c r="D5974" s="40" t="s">
        <v>221</v>
      </c>
      <c r="E5974" s="42">
        <v>2018</v>
      </c>
    </row>
    <row r="5975" spans="1:5" ht="15" x14ac:dyDescent="0.25">
      <c r="A5975" s="40" t="s">
        <v>597</v>
      </c>
      <c r="B5975" s="40" t="s">
        <v>598</v>
      </c>
      <c r="C5975" s="41">
        <v>89.781678289058107</v>
      </c>
      <c r="D5975" s="40" t="s">
        <v>222</v>
      </c>
      <c r="E5975" s="42">
        <v>2018</v>
      </c>
    </row>
    <row r="5976" spans="1:5" ht="15" x14ac:dyDescent="0.25">
      <c r="A5976" s="40" t="s">
        <v>597</v>
      </c>
      <c r="B5976" s="40" t="s">
        <v>598</v>
      </c>
      <c r="C5976" s="41">
        <v>0</v>
      </c>
      <c r="D5976" s="40" t="s">
        <v>223</v>
      </c>
      <c r="E5976" s="42">
        <v>2018</v>
      </c>
    </row>
    <row r="5977" spans="1:5" ht="15" x14ac:dyDescent="0.25">
      <c r="A5977" s="40" t="s">
        <v>597</v>
      </c>
      <c r="B5977" s="40" t="s">
        <v>598</v>
      </c>
      <c r="C5977" s="41">
        <v>297.299139691025</v>
      </c>
      <c r="D5977" s="40" t="s">
        <v>224</v>
      </c>
      <c r="E5977" s="42">
        <v>2018</v>
      </c>
    </row>
    <row r="5978" spans="1:5" ht="15" x14ac:dyDescent="0.25">
      <c r="A5978" s="40" t="s">
        <v>597</v>
      </c>
      <c r="B5978" s="40" t="s">
        <v>598</v>
      </c>
      <c r="C5978" s="41">
        <v>0</v>
      </c>
      <c r="D5978" s="40" t="s">
        <v>225</v>
      </c>
      <c r="E5978" s="42">
        <v>2018</v>
      </c>
    </row>
    <row r="5979" spans="1:5" ht="15" x14ac:dyDescent="0.25">
      <c r="A5979" s="40" t="s">
        <v>597</v>
      </c>
      <c r="B5979" s="40" t="s">
        <v>598</v>
      </c>
      <c r="C5979" s="41">
        <v>0</v>
      </c>
      <c r="D5979" s="40" t="s">
        <v>226</v>
      </c>
      <c r="E5979" s="42">
        <v>2018</v>
      </c>
    </row>
    <row r="5980" spans="1:5" ht="15" x14ac:dyDescent="0.25">
      <c r="A5980" s="40" t="s">
        <v>597</v>
      </c>
      <c r="B5980" s="40" t="s">
        <v>598</v>
      </c>
      <c r="C5980" s="41">
        <v>3989.4409980041401</v>
      </c>
      <c r="D5980" s="40" t="s">
        <v>667</v>
      </c>
      <c r="E5980" s="42">
        <v>2018</v>
      </c>
    </row>
    <row r="5981" spans="1:5" ht="15" x14ac:dyDescent="0.25">
      <c r="A5981" s="40" t="s">
        <v>597</v>
      </c>
      <c r="B5981" s="40" t="s">
        <v>598</v>
      </c>
      <c r="C5981" s="41">
        <v>579.37101158287396</v>
      </c>
      <c r="D5981" s="40" t="s">
        <v>227</v>
      </c>
      <c r="E5981" s="42">
        <v>2018</v>
      </c>
    </row>
    <row r="5982" spans="1:5" ht="15" x14ac:dyDescent="0.25">
      <c r="A5982" s="40" t="s">
        <v>597</v>
      </c>
      <c r="B5982" s="40" t="s">
        <v>598</v>
      </c>
      <c r="C5982" s="41">
        <v>1897.3375382054701</v>
      </c>
      <c r="D5982" s="40" t="s">
        <v>228</v>
      </c>
      <c r="E5982" s="42">
        <v>2018</v>
      </c>
    </row>
    <row r="5983" spans="1:5" ht="15" x14ac:dyDescent="0.25">
      <c r="A5983" s="40" t="s">
        <v>597</v>
      </c>
      <c r="B5983" s="40" t="s">
        <v>598</v>
      </c>
      <c r="C5983" s="41">
        <v>0</v>
      </c>
      <c r="D5983" s="40" t="s">
        <v>229</v>
      </c>
      <c r="E5983" s="42">
        <v>2018</v>
      </c>
    </row>
    <row r="5984" spans="1:5" ht="15" x14ac:dyDescent="0.25">
      <c r="A5984" s="40" t="s">
        <v>597</v>
      </c>
      <c r="B5984" s="40" t="s">
        <v>598</v>
      </c>
      <c r="C5984" s="41">
        <v>0</v>
      </c>
      <c r="D5984" s="40" t="s">
        <v>230</v>
      </c>
      <c r="E5984" s="42">
        <v>2018</v>
      </c>
    </row>
    <row r="5985" spans="1:5" ht="15" x14ac:dyDescent="0.25">
      <c r="A5985" s="40" t="s">
        <v>597</v>
      </c>
      <c r="B5985" s="40" t="s">
        <v>598</v>
      </c>
      <c r="C5985" s="41">
        <v>1512.7324482157901</v>
      </c>
      <c r="D5985" s="40" t="s">
        <v>231</v>
      </c>
      <c r="E5985" s="42">
        <v>2018</v>
      </c>
    </row>
    <row r="5986" spans="1:5" ht="15" x14ac:dyDescent="0.25">
      <c r="A5986" s="40" t="s">
        <v>597</v>
      </c>
      <c r="B5986" s="40" t="s">
        <v>598</v>
      </c>
      <c r="C5986" s="41">
        <v>3989.4409980041401</v>
      </c>
      <c r="D5986" s="40" t="s">
        <v>668</v>
      </c>
      <c r="E5986" s="42">
        <v>2018</v>
      </c>
    </row>
    <row r="5987" spans="1:5" ht="15" x14ac:dyDescent="0.25">
      <c r="A5987" s="40" t="s">
        <v>599</v>
      </c>
      <c r="B5987" s="40" t="s">
        <v>600</v>
      </c>
      <c r="C5987" s="41">
        <v>2623.28963452884</v>
      </c>
      <c r="D5987" s="40" t="s">
        <v>110</v>
      </c>
      <c r="E5987" s="42">
        <v>2018</v>
      </c>
    </row>
    <row r="5988" spans="1:5" ht="15" x14ac:dyDescent="0.25">
      <c r="A5988" s="40" t="s">
        <v>599</v>
      </c>
      <c r="B5988" s="40" t="s">
        <v>600</v>
      </c>
      <c r="C5988" s="41">
        <v>0</v>
      </c>
      <c r="D5988" s="40" t="s">
        <v>220</v>
      </c>
      <c r="E5988" s="42">
        <v>2018</v>
      </c>
    </row>
    <row r="5989" spans="1:5" ht="15" x14ac:dyDescent="0.25">
      <c r="A5989" s="40" t="s">
        <v>599</v>
      </c>
      <c r="B5989" s="40" t="s">
        <v>600</v>
      </c>
      <c r="C5989" s="41">
        <v>0</v>
      </c>
      <c r="D5989" s="40" t="s">
        <v>221</v>
      </c>
      <c r="E5989" s="42">
        <v>2018</v>
      </c>
    </row>
    <row r="5990" spans="1:5" ht="15" x14ac:dyDescent="0.25">
      <c r="A5990" s="40" t="s">
        <v>599</v>
      </c>
      <c r="B5990" s="40" t="s">
        <v>600</v>
      </c>
      <c r="C5990" s="41">
        <v>155.27351026042899</v>
      </c>
      <c r="D5990" s="40" t="s">
        <v>222</v>
      </c>
      <c r="E5990" s="42">
        <v>2018</v>
      </c>
    </row>
    <row r="5991" spans="1:5" ht="15" x14ac:dyDescent="0.25">
      <c r="A5991" s="40" t="s">
        <v>599</v>
      </c>
      <c r="B5991" s="40" t="s">
        <v>600</v>
      </c>
      <c r="C5991" s="41">
        <v>0</v>
      </c>
      <c r="D5991" s="40" t="s">
        <v>223</v>
      </c>
      <c r="E5991" s="42">
        <v>2018</v>
      </c>
    </row>
    <row r="5992" spans="1:5" ht="15" x14ac:dyDescent="0.25">
      <c r="A5992" s="40" t="s">
        <v>599</v>
      </c>
      <c r="B5992" s="40" t="s">
        <v>600</v>
      </c>
      <c r="C5992" s="41">
        <v>0</v>
      </c>
      <c r="D5992" s="40" t="s">
        <v>224</v>
      </c>
      <c r="E5992" s="42">
        <v>2018</v>
      </c>
    </row>
    <row r="5993" spans="1:5" ht="15" x14ac:dyDescent="0.25">
      <c r="A5993" s="40" t="s">
        <v>599</v>
      </c>
      <c r="B5993" s="40" t="s">
        <v>600</v>
      </c>
      <c r="C5993" s="41">
        <v>0</v>
      </c>
      <c r="D5993" s="40" t="s">
        <v>225</v>
      </c>
      <c r="E5993" s="42">
        <v>2018</v>
      </c>
    </row>
    <row r="5994" spans="1:5" ht="15" x14ac:dyDescent="0.25">
      <c r="A5994" s="40" t="s">
        <v>599</v>
      </c>
      <c r="B5994" s="40" t="s">
        <v>600</v>
      </c>
      <c r="C5994" s="41">
        <v>0</v>
      </c>
      <c r="D5994" s="40" t="s">
        <v>226</v>
      </c>
      <c r="E5994" s="42">
        <v>2018</v>
      </c>
    </row>
    <row r="5995" spans="1:5" ht="15" x14ac:dyDescent="0.25">
      <c r="A5995" s="40" t="s">
        <v>599</v>
      </c>
      <c r="B5995" s="40" t="s">
        <v>600</v>
      </c>
      <c r="C5995" s="41">
        <v>2778.5631447892702</v>
      </c>
      <c r="D5995" s="40" t="s">
        <v>667</v>
      </c>
      <c r="E5995" s="42">
        <v>2018</v>
      </c>
    </row>
    <row r="5996" spans="1:5" ht="15" x14ac:dyDescent="0.25">
      <c r="A5996" s="40" t="s">
        <v>599</v>
      </c>
      <c r="B5996" s="40" t="s">
        <v>600</v>
      </c>
      <c r="C5996" s="41">
        <v>2778.5631447892702</v>
      </c>
      <c r="D5996" s="40" t="s">
        <v>227</v>
      </c>
      <c r="E5996" s="42">
        <v>2018</v>
      </c>
    </row>
    <row r="5997" spans="1:5" ht="15" x14ac:dyDescent="0.25">
      <c r="A5997" s="40" t="s">
        <v>599</v>
      </c>
      <c r="B5997" s="40" t="s">
        <v>600</v>
      </c>
      <c r="C5997" s="41">
        <v>0</v>
      </c>
      <c r="D5997" s="40" t="s">
        <v>228</v>
      </c>
      <c r="E5997" s="42">
        <v>2018</v>
      </c>
    </row>
    <row r="5998" spans="1:5" ht="15" x14ac:dyDescent="0.25">
      <c r="A5998" s="40" t="s">
        <v>599</v>
      </c>
      <c r="B5998" s="40" t="s">
        <v>600</v>
      </c>
      <c r="C5998" s="41">
        <v>0</v>
      </c>
      <c r="D5998" s="40" t="s">
        <v>229</v>
      </c>
      <c r="E5998" s="42">
        <v>2018</v>
      </c>
    </row>
    <row r="5999" spans="1:5" ht="15" x14ac:dyDescent="0.25">
      <c r="A5999" s="40" t="s">
        <v>599</v>
      </c>
      <c r="B5999" s="40" t="s">
        <v>600</v>
      </c>
      <c r="C5999" s="41">
        <v>0</v>
      </c>
      <c r="D5999" s="40" t="s">
        <v>230</v>
      </c>
      <c r="E5999" s="42">
        <v>2018</v>
      </c>
    </row>
    <row r="6000" spans="1:5" ht="15" x14ac:dyDescent="0.25">
      <c r="A6000" s="40" t="s">
        <v>599</v>
      </c>
      <c r="B6000" s="40" t="s">
        <v>600</v>
      </c>
      <c r="C6000" s="41">
        <v>0</v>
      </c>
      <c r="D6000" s="40" t="s">
        <v>231</v>
      </c>
      <c r="E6000" s="42">
        <v>2018</v>
      </c>
    </row>
    <row r="6001" spans="1:5" ht="15" x14ac:dyDescent="0.25">
      <c r="A6001" s="40" t="s">
        <v>599</v>
      </c>
      <c r="B6001" s="40" t="s">
        <v>600</v>
      </c>
      <c r="C6001" s="41">
        <v>2778.5631447892702</v>
      </c>
      <c r="D6001" s="40" t="s">
        <v>668</v>
      </c>
      <c r="E6001" s="42">
        <v>2018</v>
      </c>
    </row>
    <row r="6002" spans="1:5" ht="15" x14ac:dyDescent="0.25">
      <c r="A6002" s="40" t="s">
        <v>601</v>
      </c>
      <c r="B6002" s="40" t="s">
        <v>602</v>
      </c>
      <c r="C6002" s="41">
        <v>2362.6019964719899</v>
      </c>
      <c r="D6002" s="40" t="s">
        <v>110</v>
      </c>
      <c r="E6002" s="42">
        <v>2018</v>
      </c>
    </row>
    <row r="6003" spans="1:5" ht="15" x14ac:dyDescent="0.25">
      <c r="A6003" s="40" t="s">
        <v>601</v>
      </c>
      <c r="B6003" s="40" t="s">
        <v>602</v>
      </c>
      <c r="C6003" s="41">
        <v>278.83342289283797</v>
      </c>
      <c r="D6003" s="40" t="s">
        <v>220</v>
      </c>
      <c r="E6003" s="42">
        <v>2018</v>
      </c>
    </row>
    <row r="6004" spans="1:5" ht="15" x14ac:dyDescent="0.25">
      <c r="A6004" s="40" t="s">
        <v>601</v>
      </c>
      <c r="B6004" s="40" t="s">
        <v>602</v>
      </c>
      <c r="C6004" s="41">
        <v>0</v>
      </c>
      <c r="D6004" s="40" t="s">
        <v>221</v>
      </c>
      <c r="E6004" s="42">
        <v>2018</v>
      </c>
    </row>
    <row r="6005" spans="1:5" ht="15" x14ac:dyDescent="0.25">
      <c r="A6005" s="40" t="s">
        <v>601</v>
      </c>
      <c r="B6005" s="40" t="s">
        <v>602</v>
      </c>
      <c r="C6005" s="41">
        <v>80.298520860108894</v>
      </c>
      <c r="D6005" s="40" t="s">
        <v>222</v>
      </c>
      <c r="E6005" s="42">
        <v>2018</v>
      </c>
    </row>
    <row r="6006" spans="1:5" ht="15" x14ac:dyDescent="0.25">
      <c r="A6006" s="40" t="s">
        <v>601</v>
      </c>
      <c r="B6006" s="40" t="s">
        <v>602</v>
      </c>
      <c r="C6006" s="41">
        <v>0</v>
      </c>
      <c r="D6006" s="40" t="s">
        <v>223</v>
      </c>
      <c r="E6006" s="42">
        <v>2018</v>
      </c>
    </row>
    <row r="6007" spans="1:5" ht="15" x14ac:dyDescent="0.25">
      <c r="A6007" s="40" t="s">
        <v>601</v>
      </c>
      <c r="B6007" s="40" t="s">
        <v>602</v>
      </c>
      <c r="C6007" s="41">
        <v>74.886509782099594</v>
      </c>
      <c r="D6007" s="40" t="s">
        <v>224</v>
      </c>
      <c r="E6007" s="42">
        <v>2018</v>
      </c>
    </row>
    <row r="6008" spans="1:5" ht="15" x14ac:dyDescent="0.25">
      <c r="A6008" s="40" t="s">
        <v>601</v>
      </c>
      <c r="B6008" s="40" t="s">
        <v>602</v>
      </c>
      <c r="C6008" s="41">
        <v>0</v>
      </c>
      <c r="D6008" s="40" t="s">
        <v>225</v>
      </c>
      <c r="E6008" s="42">
        <v>2018</v>
      </c>
    </row>
    <row r="6009" spans="1:5" ht="15" x14ac:dyDescent="0.25">
      <c r="A6009" s="40" t="s">
        <v>601</v>
      </c>
      <c r="B6009" s="40" t="s">
        <v>602</v>
      </c>
      <c r="C6009" s="41">
        <v>0</v>
      </c>
      <c r="D6009" s="40" t="s">
        <v>226</v>
      </c>
      <c r="E6009" s="42">
        <v>2018</v>
      </c>
    </row>
    <row r="6010" spans="1:5" ht="15" x14ac:dyDescent="0.25">
      <c r="A6010" s="40" t="s">
        <v>601</v>
      </c>
      <c r="B6010" s="40" t="s">
        <v>602</v>
      </c>
      <c r="C6010" s="41">
        <v>2796.6204500070398</v>
      </c>
      <c r="D6010" s="40" t="s">
        <v>667</v>
      </c>
      <c r="E6010" s="42">
        <v>2018</v>
      </c>
    </row>
    <row r="6011" spans="1:5" ht="15" x14ac:dyDescent="0.25">
      <c r="A6011" s="40" t="s">
        <v>601</v>
      </c>
      <c r="B6011" s="40" t="s">
        <v>602</v>
      </c>
      <c r="C6011" s="41">
        <v>2296.63621603314</v>
      </c>
      <c r="D6011" s="40" t="s">
        <v>227</v>
      </c>
      <c r="E6011" s="42">
        <v>2018</v>
      </c>
    </row>
    <row r="6012" spans="1:5" ht="15" x14ac:dyDescent="0.25">
      <c r="A6012" s="40" t="s">
        <v>601</v>
      </c>
      <c r="B6012" s="40" t="s">
        <v>602</v>
      </c>
      <c r="C6012" s="41">
        <v>168.62678591326599</v>
      </c>
      <c r="D6012" s="40" t="s">
        <v>228</v>
      </c>
      <c r="E6012" s="42">
        <v>2018</v>
      </c>
    </row>
    <row r="6013" spans="1:5" ht="15" x14ac:dyDescent="0.25">
      <c r="A6013" s="40" t="s">
        <v>601</v>
      </c>
      <c r="B6013" s="40" t="s">
        <v>602</v>
      </c>
      <c r="C6013" s="41">
        <v>0</v>
      </c>
      <c r="D6013" s="40" t="s">
        <v>229</v>
      </c>
      <c r="E6013" s="42">
        <v>2018</v>
      </c>
    </row>
    <row r="6014" spans="1:5" ht="15" x14ac:dyDescent="0.25">
      <c r="A6014" s="40" t="s">
        <v>601</v>
      </c>
      <c r="B6014" s="40" t="s">
        <v>602</v>
      </c>
      <c r="C6014" s="41">
        <v>0</v>
      </c>
      <c r="D6014" s="40" t="s">
        <v>230</v>
      </c>
      <c r="E6014" s="42">
        <v>2018</v>
      </c>
    </row>
    <row r="6015" spans="1:5" ht="15" x14ac:dyDescent="0.25">
      <c r="A6015" s="40" t="s">
        <v>601</v>
      </c>
      <c r="B6015" s="40" t="s">
        <v>602</v>
      </c>
      <c r="C6015" s="41">
        <v>331.35744806063201</v>
      </c>
      <c r="D6015" s="40" t="s">
        <v>231</v>
      </c>
      <c r="E6015" s="42">
        <v>2018</v>
      </c>
    </row>
    <row r="6016" spans="1:5" ht="15" x14ac:dyDescent="0.25">
      <c r="A6016" s="40" t="s">
        <v>601</v>
      </c>
      <c r="B6016" s="40" t="s">
        <v>602</v>
      </c>
      <c r="C6016" s="41">
        <v>2796.6204500070398</v>
      </c>
      <c r="D6016" s="40" t="s">
        <v>668</v>
      </c>
      <c r="E6016" s="42">
        <v>2018</v>
      </c>
    </row>
    <row r="6017" spans="1:5" ht="15" x14ac:dyDescent="0.25">
      <c r="A6017" s="40" t="s">
        <v>603</v>
      </c>
      <c r="B6017" s="40" t="s">
        <v>604</v>
      </c>
      <c r="C6017" s="41">
        <v>173.52159109965501</v>
      </c>
      <c r="D6017" s="40" t="s">
        <v>110</v>
      </c>
      <c r="E6017" s="42">
        <v>2018</v>
      </c>
    </row>
    <row r="6018" spans="1:5" ht="15" x14ac:dyDescent="0.25">
      <c r="A6018" s="40" t="s">
        <v>603</v>
      </c>
      <c r="B6018" s="40" t="s">
        <v>604</v>
      </c>
      <c r="C6018" s="41">
        <v>118.321129629693</v>
      </c>
      <c r="D6018" s="40" t="s">
        <v>220</v>
      </c>
      <c r="E6018" s="42">
        <v>2018</v>
      </c>
    </row>
    <row r="6019" spans="1:5" ht="15" x14ac:dyDescent="0.25">
      <c r="A6019" s="40" t="s">
        <v>603</v>
      </c>
      <c r="B6019" s="40" t="s">
        <v>604</v>
      </c>
      <c r="C6019" s="41">
        <v>0</v>
      </c>
      <c r="D6019" s="40" t="s">
        <v>221</v>
      </c>
      <c r="E6019" s="42">
        <v>2018</v>
      </c>
    </row>
    <row r="6020" spans="1:5" ht="15" x14ac:dyDescent="0.25">
      <c r="A6020" s="40" t="s">
        <v>603</v>
      </c>
      <c r="B6020" s="40" t="s">
        <v>604</v>
      </c>
      <c r="C6020" s="41">
        <v>7.8434042431864999</v>
      </c>
      <c r="D6020" s="40" t="s">
        <v>222</v>
      </c>
      <c r="E6020" s="42">
        <v>2018</v>
      </c>
    </row>
    <row r="6021" spans="1:5" ht="15" x14ac:dyDescent="0.25">
      <c r="A6021" s="40" t="s">
        <v>603</v>
      </c>
      <c r="B6021" s="40" t="s">
        <v>604</v>
      </c>
      <c r="C6021" s="41">
        <v>0</v>
      </c>
      <c r="D6021" s="40" t="s">
        <v>223</v>
      </c>
      <c r="E6021" s="42">
        <v>2018</v>
      </c>
    </row>
    <row r="6022" spans="1:5" ht="15" x14ac:dyDescent="0.25">
      <c r="A6022" s="40" t="s">
        <v>603</v>
      </c>
      <c r="B6022" s="40" t="s">
        <v>604</v>
      </c>
      <c r="C6022" s="41">
        <v>19.99198763978</v>
      </c>
      <c r="D6022" s="40" t="s">
        <v>224</v>
      </c>
      <c r="E6022" s="42">
        <v>2018</v>
      </c>
    </row>
    <row r="6023" spans="1:5" ht="15" x14ac:dyDescent="0.25">
      <c r="A6023" s="40" t="s">
        <v>603</v>
      </c>
      <c r="B6023" s="40" t="s">
        <v>604</v>
      </c>
      <c r="C6023" s="41">
        <v>0</v>
      </c>
      <c r="D6023" s="40" t="s">
        <v>225</v>
      </c>
      <c r="E6023" s="42">
        <v>2018</v>
      </c>
    </row>
    <row r="6024" spans="1:5" ht="15" x14ac:dyDescent="0.25">
      <c r="A6024" s="40" t="s">
        <v>603</v>
      </c>
      <c r="B6024" s="40" t="s">
        <v>604</v>
      </c>
      <c r="C6024" s="41">
        <v>0</v>
      </c>
      <c r="D6024" s="40" t="s">
        <v>226</v>
      </c>
      <c r="E6024" s="42">
        <v>2018</v>
      </c>
    </row>
    <row r="6025" spans="1:5" ht="15" x14ac:dyDescent="0.25">
      <c r="A6025" s="40" t="s">
        <v>603</v>
      </c>
      <c r="B6025" s="40" t="s">
        <v>604</v>
      </c>
      <c r="C6025" s="41">
        <v>319.67811261231498</v>
      </c>
      <c r="D6025" s="40" t="s">
        <v>667</v>
      </c>
      <c r="E6025" s="42">
        <v>2018</v>
      </c>
    </row>
    <row r="6026" spans="1:5" ht="15" x14ac:dyDescent="0.25">
      <c r="A6026" s="40" t="s">
        <v>603</v>
      </c>
      <c r="B6026" s="40" t="s">
        <v>604</v>
      </c>
      <c r="C6026" s="41">
        <v>204.55479399788501</v>
      </c>
      <c r="D6026" s="40" t="s">
        <v>227</v>
      </c>
      <c r="E6026" s="42">
        <v>2018</v>
      </c>
    </row>
    <row r="6027" spans="1:5" ht="15" x14ac:dyDescent="0.25">
      <c r="A6027" s="40" t="s">
        <v>603</v>
      </c>
      <c r="B6027" s="40" t="s">
        <v>604</v>
      </c>
      <c r="C6027" s="41">
        <v>43.298107693021102</v>
      </c>
      <c r="D6027" s="40" t="s">
        <v>228</v>
      </c>
      <c r="E6027" s="42">
        <v>2018</v>
      </c>
    </row>
    <row r="6028" spans="1:5" ht="15" x14ac:dyDescent="0.25">
      <c r="A6028" s="40" t="s">
        <v>603</v>
      </c>
      <c r="B6028" s="40" t="s">
        <v>604</v>
      </c>
      <c r="C6028" s="41">
        <v>0</v>
      </c>
      <c r="D6028" s="40" t="s">
        <v>229</v>
      </c>
      <c r="E6028" s="42">
        <v>2018</v>
      </c>
    </row>
    <row r="6029" spans="1:5" ht="15" x14ac:dyDescent="0.25">
      <c r="A6029" s="40" t="s">
        <v>603</v>
      </c>
      <c r="B6029" s="40" t="s">
        <v>604</v>
      </c>
      <c r="C6029" s="41">
        <v>0</v>
      </c>
      <c r="D6029" s="40" t="s">
        <v>230</v>
      </c>
      <c r="E6029" s="42">
        <v>2018</v>
      </c>
    </row>
    <row r="6030" spans="1:5" ht="15" x14ac:dyDescent="0.25">
      <c r="A6030" s="40" t="s">
        <v>603</v>
      </c>
      <c r="B6030" s="40" t="s">
        <v>604</v>
      </c>
      <c r="C6030" s="41">
        <v>71.825210921408598</v>
      </c>
      <c r="D6030" s="40" t="s">
        <v>231</v>
      </c>
      <c r="E6030" s="42">
        <v>2018</v>
      </c>
    </row>
    <row r="6031" spans="1:5" ht="15" x14ac:dyDescent="0.25">
      <c r="A6031" s="40" t="s">
        <v>603</v>
      </c>
      <c r="B6031" s="40" t="s">
        <v>604</v>
      </c>
      <c r="C6031" s="41">
        <v>319.67811261231498</v>
      </c>
      <c r="D6031" s="40" t="s">
        <v>668</v>
      </c>
      <c r="E6031" s="42">
        <v>2018</v>
      </c>
    </row>
    <row r="6032" spans="1:5" ht="15" x14ac:dyDescent="0.25">
      <c r="A6032" s="40" t="s">
        <v>605</v>
      </c>
      <c r="B6032" s="40" t="s">
        <v>606</v>
      </c>
      <c r="C6032" s="41">
        <v>2101.8150425159702</v>
      </c>
      <c r="D6032" s="40" t="s">
        <v>110</v>
      </c>
      <c r="E6032" s="42">
        <v>2018</v>
      </c>
    </row>
    <row r="6033" spans="1:5" ht="15" x14ac:dyDescent="0.25">
      <c r="A6033" s="40" t="s">
        <v>605</v>
      </c>
      <c r="B6033" s="40" t="s">
        <v>606</v>
      </c>
      <c r="C6033" s="41">
        <v>999.68992800000001</v>
      </c>
      <c r="D6033" s="40" t="s">
        <v>220</v>
      </c>
      <c r="E6033" s="42">
        <v>2018</v>
      </c>
    </row>
    <row r="6034" spans="1:5" ht="15" x14ac:dyDescent="0.25">
      <c r="A6034" s="40" t="s">
        <v>605</v>
      </c>
      <c r="B6034" s="40" t="s">
        <v>606</v>
      </c>
      <c r="C6034" s="41">
        <v>0</v>
      </c>
      <c r="D6034" s="40" t="s">
        <v>221</v>
      </c>
      <c r="E6034" s="42">
        <v>2018</v>
      </c>
    </row>
    <row r="6035" spans="1:5" ht="15" x14ac:dyDescent="0.25">
      <c r="A6035" s="40" t="s">
        <v>605</v>
      </c>
      <c r="B6035" s="40" t="s">
        <v>606</v>
      </c>
      <c r="C6035" s="41">
        <v>40.872679847748998</v>
      </c>
      <c r="D6035" s="40" t="s">
        <v>222</v>
      </c>
      <c r="E6035" s="42">
        <v>2018</v>
      </c>
    </row>
    <row r="6036" spans="1:5" ht="15" x14ac:dyDescent="0.25">
      <c r="A6036" s="40" t="s">
        <v>605</v>
      </c>
      <c r="B6036" s="40" t="s">
        <v>606</v>
      </c>
      <c r="C6036" s="41">
        <v>0</v>
      </c>
      <c r="D6036" s="40" t="s">
        <v>223</v>
      </c>
      <c r="E6036" s="42">
        <v>2018</v>
      </c>
    </row>
    <row r="6037" spans="1:5" ht="15" x14ac:dyDescent="0.25">
      <c r="A6037" s="40" t="s">
        <v>605</v>
      </c>
      <c r="B6037" s="40" t="s">
        <v>606</v>
      </c>
      <c r="C6037" s="41">
        <v>53.227200000000003</v>
      </c>
      <c r="D6037" s="40" t="s">
        <v>224</v>
      </c>
      <c r="E6037" s="42">
        <v>2018</v>
      </c>
    </row>
    <row r="6038" spans="1:5" ht="15" x14ac:dyDescent="0.25">
      <c r="A6038" s="40" t="s">
        <v>605</v>
      </c>
      <c r="B6038" s="40" t="s">
        <v>606</v>
      </c>
      <c r="C6038" s="41">
        <v>0</v>
      </c>
      <c r="D6038" s="40" t="s">
        <v>225</v>
      </c>
      <c r="E6038" s="42">
        <v>2018</v>
      </c>
    </row>
    <row r="6039" spans="1:5" ht="15" x14ac:dyDescent="0.25">
      <c r="A6039" s="40" t="s">
        <v>605</v>
      </c>
      <c r="B6039" s="40" t="s">
        <v>606</v>
      </c>
      <c r="C6039" s="41">
        <v>0</v>
      </c>
      <c r="D6039" s="40" t="s">
        <v>226</v>
      </c>
      <c r="E6039" s="42">
        <v>2018</v>
      </c>
    </row>
    <row r="6040" spans="1:5" ht="15" x14ac:dyDescent="0.25">
      <c r="A6040" s="40" t="s">
        <v>605</v>
      </c>
      <c r="B6040" s="40" t="s">
        <v>606</v>
      </c>
      <c r="C6040" s="41">
        <v>3195.6048503637198</v>
      </c>
      <c r="D6040" s="40" t="s">
        <v>667</v>
      </c>
      <c r="E6040" s="42">
        <v>2018</v>
      </c>
    </row>
    <row r="6041" spans="1:5" ht="15" x14ac:dyDescent="0.25">
      <c r="A6041" s="40" t="s">
        <v>605</v>
      </c>
      <c r="B6041" s="40" t="s">
        <v>606</v>
      </c>
      <c r="C6041" s="41">
        <v>1002.62114644548</v>
      </c>
      <c r="D6041" s="40" t="s">
        <v>227</v>
      </c>
      <c r="E6041" s="42">
        <v>2018</v>
      </c>
    </row>
    <row r="6042" spans="1:5" ht="15" x14ac:dyDescent="0.25">
      <c r="A6042" s="40" t="s">
        <v>605</v>
      </c>
      <c r="B6042" s="40" t="s">
        <v>606</v>
      </c>
      <c r="C6042" s="41">
        <v>1298.20270713885</v>
      </c>
      <c r="D6042" s="40" t="s">
        <v>228</v>
      </c>
      <c r="E6042" s="42">
        <v>2018</v>
      </c>
    </row>
    <row r="6043" spans="1:5" ht="15" x14ac:dyDescent="0.25">
      <c r="A6043" s="40" t="s">
        <v>605</v>
      </c>
      <c r="B6043" s="40" t="s">
        <v>606</v>
      </c>
      <c r="C6043" s="41">
        <v>0</v>
      </c>
      <c r="D6043" s="40" t="s">
        <v>229</v>
      </c>
      <c r="E6043" s="42">
        <v>2018</v>
      </c>
    </row>
    <row r="6044" spans="1:5" ht="15" x14ac:dyDescent="0.25">
      <c r="A6044" s="40" t="s">
        <v>605</v>
      </c>
      <c r="B6044" s="40" t="s">
        <v>606</v>
      </c>
      <c r="C6044" s="41">
        <v>0</v>
      </c>
      <c r="D6044" s="40" t="s">
        <v>230</v>
      </c>
      <c r="E6044" s="42">
        <v>2018</v>
      </c>
    </row>
    <row r="6045" spans="1:5" ht="15" x14ac:dyDescent="0.25">
      <c r="A6045" s="40" t="s">
        <v>605</v>
      </c>
      <c r="B6045" s="40" t="s">
        <v>606</v>
      </c>
      <c r="C6045" s="41">
        <v>894.78099677939304</v>
      </c>
      <c r="D6045" s="40" t="s">
        <v>231</v>
      </c>
      <c r="E6045" s="42">
        <v>2018</v>
      </c>
    </row>
    <row r="6046" spans="1:5" ht="15" x14ac:dyDescent="0.25">
      <c r="A6046" s="40" t="s">
        <v>605</v>
      </c>
      <c r="B6046" s="40" t="s">
        <v>606</v>
      </c>
      <c r="C6046" s="41">
        <v>3195.6048503637198</v>
      </c>
      <c r="D6046" s="40" t="s">
        <v>668</v>
      </c>
      <c r="E6046" s="42">
        <v>2018</v>
      </c>
    </row>
    <row r="6047" spans="1:5" ht="15" x14ac:dyDescent="0.25">
      <c r="A6047" s="40" t="s">
        <v>607</v>
      </c>
      <c r="B6047" s="40" t="s">
        <v>608</v>
      </c>
      <c r="C6047" s="41">
        <v>31238.482826655702</v>
      </c>
      <c r="D6047" s="40" t="s">
        <v>110</v>
      </c>
      <c r="E6047" s="42">
        <v>2018</v>
      </c>
    </row>
    <row r="6048" spans="1:5" ht="15" x14ac:dyDescent="0.25">
      <c r="A6048" s="40" t="s">
        <v>607</v>
      </c>
      <c r="B6048" s="40" t="s">
        <v>608</v>
      </c>
      <c r="C6048" s="41">
        <v>1490.85</v>
      </c>
      <c r="D6048" s="40" t="s">
        <v>220</v>
      </c>
      <c r="E6048" s="42">
        <v>2018</v>
      </c>
    </row>
    <row r="6049" spans="1:5" ht="15" x14ac:dyDescent="0.25">
      <c r="A6049" s="40" t="s">
        <v>607</v>
      </c>
      <c r="B6049" s="40" t="s">
        <v>608</v>
      </c>
      <c r="C6049" s="41">
        <v>0</v>
      </c>
      <c r="D6049" s="40" t="s">
        <v>221</v>
      </c>
      <c r="E6049" s="42">
        <v>2018</v>
      </c>
    </row>
    <row r="6050" spans="1:5" ht="15" x14ac:dyDescent="0.25">
      <c r="A6050" s="40" t="s">
        <v>607</v>
      </c>
      <c r="B6050" s="40" t="s">
        <v>608</v>
      </c>
      <c r="C6050" s="41">
        <v>299.73298555015998</v>
      </c>
      <c r="D6050" s="40" t="s">
        <v>222</v>
      </c>
      <c r="E6050" s="42">
        <v>2018</v>
      </c>
    </row>
    <row r="6051" spans="1:5" ht="15" x14ac:dyDescent="0.25">
      <c r="A6051" s="40" t="s">
        <v>607</v>
      </c>
      <c r="B6051" s="40" t="s">
        <v>608</v>
      </c>
      <c r="C6051" s="41">
        <v>0</v>
      </c>
      <c r="D6051" s="40" t="s">
        <v>223</v>
      </c>
      <c r="E6051" s="42">
        <v>2018</v>
      </c>
    </row>
    <row r="6052" spans="1:5" ht="15" x14ac:dyDescent="0.25">
      <c r="A6052" s="40" t="s">
        <v>607</v>
      </c>
      <c r="B6052" s="40" t="s">
        <v>608</v>
      </c>
      <c r="C6052" s="41">
        <v>1548.0141238368601</v>
      </c>
      <c r="D6052" s="40" t="s">
        <v>224</v>
      </c>
      <c r="E6052" s="42">
        <v>2018</v>
      </c>
    </row>
    <row r="6053" spans="1:5" ht="15" x14ac:dyDescent="0.25">
      <c r="A6053" s="40" t="s">
        <v>607</v>
      </c>
      <c r="B6053" s="40" t="s">
        <v>608</v>
      </c>
      <c r="C6053" s="41">
        <v>0</v>
      </c>
      <c r="D6053" s="40" t="s">
        <v>225</v>
      </c>
      <c r="E6053" s="42">
        <v>2018</v>
      </c>
    </row>
    <row r="6054" spans="1:5" ht="15" x14ac:dyDescent="0.25">
      <c r="A6054" s="40" t="s">
        <v>607</v>
      </c>
      <c r="B6054" s="40" t="s">
        <v>608</v>
      </c>
      <c r="C6054" s="41">
        <v>0</v>
      </c>
      <c r="D6054" s="40" t="s">
        <v>226</v>
      </c>
      <c r="E6054" s="42">
        <v>2018</v>
      </c>
    </row>
    <row r="6055" spans="1:5" ht="15" x14ac:dyDescent="0.25">
      <c r="A6055" s="40" t="s">
        <v>607</v>
      </c>
      <c r="B6055" s="40" t="s">
        <v>608</v>
      </c>
      <c r="C6055" s="41">
        <v>34577.079936042697</v>
      </c>
      <c r="D6055" s="40" t="s">
        <v>667</v>
      </c>
      <c r="E6055" s="42">
        <v>2018</v>
      </c>
    </row>
    <row r="6056" spans="1:5" ht="15" x14ac:dyDescent="0.25">
      <c r="A6056" s="40" t="s">
        <v>607</v>
      </c>
      <c r="B6056" s="40" t="s">
        <v>608</v>
      </c>
      <c r="C6056" s="41">
        <v>945.03803667541899</v>
      </c>
      <c r="D6056" s="40" t="s">
        <v>227</v>
      </c>
      <c r="E6056" s="42">
        <v>2018</v>
      </c>
    </row>
    <row r="6057" spans="1:5" ht="15" x14ac:dyDescent="0.25">
      <c r="A6057" s="40" t="s">
        <v>607</v>
      </c>
      <c r="B6057" s="40" t="s">
        <v>608</v>
      </c>
      <c r="C6057" s="41">
        <v>32033.957685508201</v>
      </c>
      <c r="D6057" s="40" t="s">
        <v>228</v>
      </c>
      <c r="E6057" s="42">
        <v>2018</v>
      </c>
    </row>
    <row r="6058" spans="1:5" ht="15" x14ac:dyDescent="0.25">
      <c r="A6058" s="40" t="s">
        <v>607</v>
      </c>
      <c r="B6058" s="40" t="s">
        <v>608</v>
      </c>
      <c r="C6058" s="41">
        <v>0</v>
      </c>
      <c r="D6058" s="40" t="s">
        <v>229</v>
      </c>
      <c r="E6058" s="42">
        <v>2018</v>
      </c>
    </row>
    <row r="6059" spans="1:5" ht="15" x14ac:dyDescent="0.25">
      <c r="A6059" s="40" t="s">
        <v>607</v>
      </c>
      <c r="B6059" s="40" t="s">
        <v>608</v>
      </c>
      <c r="C6059" s="41">
        <v>0</v>
      </c>
      <c r="D6059" s="40" t="s">
        <v>230</v>
      </c>
      <c r="E6059" s="42">
        <v>2018</v>
      </c>
    </row>
    <row r="6060" spans="1:5" ht="15" x14ac:dyDescent="0.25">
      <c r="A6060" s="40" t="s">
        <v>607</v>
      </c>
      <c r="B6060" s="40" t="s">
        <v>608</v>
      </c>
      <c r="C6060" s="41">
        <v>1598.0842138590699</v>
      </c>
      <c r="D6060" s="40" t="s">
        <v>231</v>
      </c>
      <c r="E6060" s="42">
        <v>2018</v>
      </c>
    </row>
    <row r="6061" spans="1:5" ht="15" x14ac:dyDescent="0.25">
      <c r="A6061" s="40" t="s">
        <v>607</v>
      </c>
      <c r="B6061" s="40" t="s">
        <v>608</v>
      </c>
      <c r="C6061" s="41">
        <v>34577.079936042697</v>
      </c>
      <c r="D6061" s="40" t="s">
        <v>668</v>
      </c>
      <c r="E6061" s="42">
        <v>2018</v>
      </c>
    </row>
    <row r="6062" spans="1:5" ht="15" x14ac:dyDescent="0.25">
      <c r="A6062" s="40" t="s">
        <v>609</v>
      </c>
      <c r="B6062" s="40" t="s">
        <v>610</v>
      </c>
      <c r="C6062" s="41">
        <v>11593.6619767312</v>
      </c>
      <c r="D6062" s="40" t="s">
        <v>110</v>
      </c>
      <c r="E6062" s="42">
        <v>2018</v>
      </c>
    </row>
    <row r="6063" spans="1:5" ht="15" x14ac:dyDescent="0.25">
      <c r="A6063" s="40" t="s">
        <v>609</v>
      </c>
      <c r="B6063" s="40" t="s">
        <v>610</v>
      </c>
      <c r="C6063" s="41">
        <v>320.098043936289</v>
      </c>
      <c r="D6063" s="40" t="s">
        <v>220</v>
      </c>
      <c r="E6063" s="42">
        <v>2018</v>
      </c>
    </row>
    <row r="6064" spans="1:5" ht="15" x14ac:dyDescent="0.25">
      <c r="A6064" s="40" t="s">
        <v>609</v>
      </c>
      <c r="B6064" s="40" t="s">
        <v>610</v>
      </c>
      <c r="C6064" s="41">
        <v>0</v>
      </c>
      <c r="D6064" s="40" t="s">
        <v>221</v>
      </c>
      <c r="E6064" s="42">
        <v>2018</v>
      </c>
    </row>
    <row r="6065" spans="1:5" ht="15" x14ac:dyDescent="0.25">
      <c r="A6065" s="40" t="s">
        <v>609</v>
      </c>
      <c r="B6065" s="40" t="s">
        <v>610</v>
      </c>
      <c r="C6065" s="41">
        <v>775.25449552022803</v>
      </c>
      <c r="D6065" s="40" t="s">
        <v>222</v>
      </c>
      <c r="E6065" s="42">
        <v>2018</v>
      </c>
    </row>
    <row r="6066" spans="1:5" ht="15" x14ac:dyDescent="0.25">
      <c r="A6066" s="40" t="s">
        <v>609</v>
      </c>
      <c r="B6066" s="40" t="s">
        <v>610</v>
      </c>
      <c r="C6066" s="41">
        <v>0</v>
      </c>
      <c r="D6066" s="40" t="s">
        <v>223</v>
      </c>
      <c r="E6066" s="42">
        <v>2018</v>
      </c>
    </row>
    <row r="6067" spans="1:5" ht="15" x14ac:dyDescent="0.25">
      <c r="A6067" s="40" t="s">
        <v>609</v>
      </c>
      <c r="B6067" s="40" t="s">
        <v>610</v>
      </c>
      <c r="C6067" s="41">
        <v>1054.4936155067901</v>
      </c>
      <c r="D6067" s="40" t="s">
        <v>224</v>
      </c>
      <c r="E6067" s="42">
        <v>2018</v>
      </c>
    </row>
    <row r="6068" spans="1:5" ht="15" x14ac:dyDescent="0.25">
      <c r="A6068" s="40" t="s">
        <v>609</v>
      </c>
      <c r="B6068" s="40" t="s">
        <v>610</v>
      </c>
      <c r="C6068" s="41">
        <v>0</v>
      </c>
      <c r="D6068" s="40" t="s">
        <v>225</v>
      </c>
      <c r="E6068" s="42">
        <v>2018</v>
      </c>
    </row>
    <row r="6069" spans="1:5" ht="15" x14ac:dyDescent="0.25">
      <c r="A6069" s="40" t="s">
        <v>609</v>
      </c>
      <c r="B6069" s="40" t="s">
        <v>610</v>
      </c>
      <c r="C6069" s="41">
        <v>0</v>
      </c>
      <c r="D6069" s="40" t="s">
        <v>226</v>
      </c>
      <c r="E6069" s="42">
        <v>2018</v>
      </c>
    </row>
    <row r="6070" spans="1:5" ht="15" x14ac:dyDescent="0.25">
      <c r="A6070" s="40" t="s">
        <v>609</v>
      </c>
      <c r="B6070" s="40" t="s">
        <v>610</v>
      </c>
      <c r="C6070" s="41">
        <v>13743.5081316945</v>
      </c>
      <c r="D6070" s="40" t="s">
        <v>667</v>
      </c>
      <c r="E6070" s="42">
        <v>2018</v>
      </c>
    </row>
    <row r="6071" spans="1:5" ht="15" x14ac:dyDescent="0.25">
      <c r="A6071" s="40" t="s">
        <v>609</v>
      </c>
      <c r="B6071" s="40" t="s">
        <v>610</v>
      </c>
      <c r="C6071" s="41">
        <v>5399.0238133447301</v>
      </c>
      <c r="D6071" s="40" t="s">
        <v>227</v>
      </c>
      <c r="E6071" s="42">
        <v>2018</v>
      </c>
    </row>
    <row r="6072" spans="1:5" ht="15" x14ac:dyDescent="0.25">
      <c r="A6072" s="40" t="s">
        <v>609</v>
      </c>
      <c r="B6072" s="40" t="s">
        <v>610</v>
      </c>
      <c r="C6072" s="41">
        <v>8038.7854773787103</v>
      </c>
      <c r="D6072" s="40" t="s">
        <v>228</v>
      </c>
      <c r="E6072" s="42">
        <v>2018</v>
      </c>
    </row>
    <row r="6073" spans="1:5" ht="15" x14ac:dyDescent="0.25">
      <c r="A6073" s="40" t="s">
        <v>609</v>
      </c>
      <c r="B6073" s="40" t="s">
        <v>610</v>
      </c>
      <c r="C6073" s="41">
        <v>0</v>
      </c>
      <c r="D6073" s="40" t="s">
        <v>229</v>
      </c>
      <c r="E6073" s="42">
        <v>2018</v>
      </c>
    </row>
    <row r="6074" spans="1:5" ht="15" x14ac:dyDescent="0.25">
      <c r="A6074" s="40" t="s">
        <v>609</v>
      </c>
      <c r="B6074" s="40" t="s">
        <v>610</v>
      </c>
      <c r="C6074" s="41">
        <v>0</v>
      </c>
      <c r="D6074" s="40" t="s">
        <v>230</v>
      </c>
      <c r="E6074" s="42">
        <v>2018</v>
      </c>
    </row>
    <row r="6075" spans="1:5" ht="15" x14ac:dyDescent="0.25">
      <c r="A6075" s="40" t="s">
        <v>609</v>
      </c>
      <c r="B6075" s="40" t="s">
        <v>610</v>
      </c>
      <c r="C6075" s="41">
        <v>305.69884097105103</v>
      </c>
      <c r="D6075" s="40" t="s">
        <v>231</v>
      </c>
      <c r="E6075" s="42">
        <v>2018</v>
      </c>
    </row>
    <row r="6076" spans="1:5" ht="15" x14ac:dyDescent="0.25">
      <c r="A6076" s="40" t="s">
        <v>609</v>
      </c>
      <c r="B6076" s="40" t="s">
        <v>610</v>
      </c>
      <c r="C6076" s="41">
        <v>13743.5081316945</v>
      </c>
      <c r="D6076" s="40" t="s">
        <v>668</v>
      </c>
      <c r="E6076" s="42">
        <v>2018</v>
      </c>
    </row>
    <row r="6077" spans="1:5" ht="15" x14ac:dyDescent="0.25">
      <c r="A6077" s="40" t="s">
        <v>611</v>
      </c>
      <c r="B6077" s="40" t="s">
        <v>612</v>
      </c>
      <c r="C6077" s="41">
        <v>1060.5437144191701</v>
      </c>
      <c r="D6077" s="40" t="s">
        <v>110</v>
      </c>
      <c r="E6077" s="42">
        <v>2018</v>
      </c>
    </row>
    <row r="6078" spans="1:5" ht="15" x14ac:dyDescent="0.25">
      <c r="A6078" s="40" t="s">
        <v>611</v>
      </c>
      <c r="B6078" s="40" t="s">
        <v>612</v>
      </c>
      <c r="C6078" s="41">
        <v>100.613957349209</v>
      </c>
      <c r="D6078" s="40" t="s">
        <v>220</v>
      </c>
      <c r="E6078" s="42">
        <v>2018</v>
      </c>
    </row>
    <row r="6079" spans="1:5" ht="15" x14ac:dyDescent="0.25">
      <c r="A6079" s="40" t="s">
        <v>611</v>
      </c>
      <c r="B6079" s="40" t="s">
        <v>612</v>
      </c>
      <c r="C6079" s="41">
        <v>0</v>
      </c>
      <c r="D6079" s="40" t="s">
        <v>221</v>
      </c>
      <c r="E6079" s="42">
        <v>2018</v>
      </c>
    </row>
    <row r="6080" spans="1:5" ht="15" x14ac:dyDescent="0.25">
      <c r="A6080" s="40" t="s">
        <v>611</v>
      </c>
      <c r="B6080" s="40" t="s">
        <v>612</v>
      </c>
      <c r="C6080" s="41">
        <v>32.659815217535098</v>
      </c>
      <c r="D6080" s="40" t="s">
        <v>222</v>
      </c>
      <c r="E6080" s="42">
        <v>2018</v>
      </c>
    </row>
    <row r="6081" spans="1:5" ht="15" x14ac:dyDescent="0.25">
      <c r="A6081" s="40" t="s">
        <v>611</v>
      </c>
      <c r="B6081" s="40" t="s">
        <v>612</v>
      </c>
      <c r="C6081" s="41">
        <v>0</v>
      </c>
      <c r="D6081" s="40" t="s">
        <v>223</v>
      </c>
      <c r="E6081" s="42">
        <v>2018</v>
      </c>
    </row>
    <row r="6082" spans="1:5" ht="15" x14ac:dyDescent="0.25">
      <c r="A6082" s="40" t="s">
        <v>611</v>
      </c>
      <c r="B6082" s="40" t="s">
        <v>612</v>
      </c>
      <c r="C6082" s="41">
        <v>75.132733711787793</v>
      </c>
      <c r="D6082" s="40" t="s">
        <v>224</v>
      </c>
      <c r="E6082" s="42">
        <v>2018</v>
      </c>
    </row>
    <row r="6083" spans="1:5" ht="15" x14ac:dyDescent="0.25">
      <c r="A6083" s="40" t="s">
        <v>611</v>
      </c>
      <c r="B6083" s="40" t="s">
        <v>612</v>
      </c>
      <c r="C6083" s="41">
        <v>0</v>
      </c>
      <c r="D6083" s="40" t="s">
        <v>225</v>
      </c>
      <c r="E6083" s="42">
        <v>2018</v>
      </c>
    </row>
    <row r="6084" spans="1:5" ht="15" x14ac:dyDescent="0.25">
      <c r="A6084" s="40" t="s">
        <v>611</v>
      </c>
      <c r="B6084" s="40" t="s">
        <v>612</v>
      </c>
      <c r="C6084" s="41">
        <v>0</v>
      </c>
      <c r="D6084" s="40" t="s">
        <v>226</v>
      </c>
      <c r="E6084" s="42">
        <v>2018</v>
      </c>
    </row>
    <row r="6085" spans="1:5" ht="15" x14ac:dyDescent="0.25">
      <c r="A6085" s="40" t="s">
        <v>611</v>
      </c>
      <c r="B6085" s="40" t="s">
        <v>612</v>
      </c>
      <c r="C6085" s="41">
        <v>1268.9502206976999</v>
      </c>
      <c r="D6085" s="40" t="s">
        <v>667</v>
      </c>
      <c r="E6085" s="42">
        <v>2018</v>
      </c>
    </row>
    <row r="6086" spans="1:5" ht="15" x14ac:dyDescent="0.25">
      <c r="A6086" s="40" t="s">
        <v>611</v>
      </c>
      <c r="B6086" s="40" t="s">
        <v>612</v>
      </c>
      <c r="C6086" s="41">
        <v>244.11499151272699</v>
      </c>
      <c r="D6086" s="40" t="s">
        <v>227</v>
      </c>
      <c r="E6086" s="42">
        <v>2018</v>
      </c>
    </row>
    <row r="6087" spans="1:5" ht="15" x14ac:dyDescent="0.25">
      <c r="A6087" s="40" t="s">
        <v>611</v>
      </c>
      <c r="B6087" s="40" t="s">
        <v>612</v>
      </c>
      <c r="C6087" s="41">
        <v>966.02052050179896</v>
      </c>
      <c r="D6087" s="40" t="s">
        <v>228</v>
      </c>
      <c r="E6087" s="42">
        <v>2018</v>
      </c>
    </row>
    <row r="6088" spans="1:5" ht="15" x14ac:dyDescent="0.25">
      <c r="A6088" s="40" t="s">
        <v>611</v>
      </c>
      <c r="B6088" s="40" t="s">
        <v>612</v>
      </c>
      <c r="C6088" s="41">
        <v>0</v>
      </c>
      <c r="D6088" s="40" t="s">
        <v>229</v>
      </c>
      <c r="E6088" s="42">
        <v>2018</v>
      </c>
    </row>
    <row r="6089" spans="1:5" ht="15" x14ac:dyDescent="0.25">
      <c r="A6089" s="40" t="s">
        <v>611</v>
      </c>
      <c r="B6089" s="40" t="s">
        <v>612</v>
      </c>
      <c r="C6089" s="41">
        <v>0</v>
      </c>
      <c r="D6089" s="40" t="s">
        <v>230</v>
      </c>
      <c r="E6089" s="42">
        <v>2018</v>
      </c>
    </row>
    <row r="6090" spans="1:5" ht="15" x14ac:dyDescent="0.25">
      <c r="A6090" s="40" t="s">
        <v>611</v>
      </c>
      <c r="B6090" s="40" t="s">
        <v>612</v>
      </c>
      <c r="C6090" s="41">
        <v>58.814708683175503</v>
      </c>
      <c r="D6090" s="40" t="s">
        <v>231</v>
      </c>
      <c r="E6090" s="42">
        <v>2018</v>
      </c>
    </row>
    <row r="6091" spans="1:5" ht="15" x14ac:dyDescent="0.25">
      <c r="A6091" s="40" t="s">
        <v>611</v>
      </c>
      <c r="B6091" s="40" t="s">
        <v>612</v>
      </c>
      <c r="C6091" s="41">
        <v>1268.9502206976999</v>
      </c>
      <c r="D6091" s="40" t="s">
        <v>668</v>
      </c>
      <c r="E6091" s="42">
        <v>2018</v>
      </c>
    </row>
    <row r="6092" spans="1:5" ht="15" x14ac:dyDescent="0.25">
      <c r="A6092" s="40" t="s">
        <v>613</v>
      </c>
      <c r="B6092" s="40" t="s">
        <v>614</v>
      </c>
      <c r="C6092" s="41">
        <v>830.75554629701298</v>
      </c>
      <c r="D6092" s="40" t="s">
        <v>110</v>
      </c>
      <c r="E6092" s="42">
        <v>2018</v>
      </c>
    </row>
    <row r="6093" spans="1:5" ht="15" x14ac:dyDescent="0.25">
      <c r="A6093" s="40" t="s">
        <v>613</v>
      </c>
      <c r="B6093" s="40" t="s">
        <v>614</v>
      </c>
      <c r="C6093" s="41">
        <v>0</v>
      </c>
      <c r="D6093" s="40" t="s">
        <v>220</v>
      </c>
      <c r="E6093" s="42">
        <v>2018</v>
      </c>
    </row>
    <row r="6094" spans="1:5" ht="15" x14ac:dyDescent="0.25">
      <c r="A6094" s="40" t="s">
        <v>613</v>
      </c>
      <c r="B6094" s="40" t="s">
        <v>614</v>
      </c>
      <c r="C6094" s="41">
        <v>0</v>
      </c>
      <c r="D6094" s="40" t="s">
        <v>221</v>
      </c>
      <c r="E6094" s="42">
        <v>2018</v>
      </c>
    </row>
    <row r="6095" spans="1:5" ht="15" x14ac:dyDescent="0.25">
      <c r="A6095" s="40" t="s">
        <v>613</v>
      </c>
      <c r="B6095" s="40" t="s">
        <v>614</v>
      </c>
      <c r="C6095" s="41">
        <v>0</v>
      </c>
      <c r="D6095" s="40" t="s">
        <v>222</v>
      </c>
      <c r="E6095" s="42">
        <v>2018</v>
      </c>
    </row>
    <row r="6096" spans="1:5" ht="15" x14ac:dyDescent="0.25">
      <c r="A6096" s="40" t="s">
        <v>613</v>
      </c>
      <c r="B6096" s="40" t="s">
        <v>614</v>
      </c>
      <c r="C6096" s="41">
        <v>0</v>
      </c>
      <c r="D6096" s="40" t="s">
        <v>223</v>
      </c>
      <c r="E6096" s="42">
        <v>2018</v>
      </c>
    </row>
    <row r="6097" spans="1:5" ht="15" x14ac:dyDescent="0.25">
      <c r="A6097" s="40" t="s">
        <v>613</v>
      </c>
      <c r="B6097" s="40" t="s">
        <v>614</v>
      </c>
      <c r="C6097" s="41">
        <v>0</v>
      </c>
      <c r="D6097" s="40" t="s">
        <v>224</v>
      </c>
      <c r="E6097" s="42">
        <v>2018</v>
      </c>
    </row>
    <row r="6098" spans="1:5" ht="15" x14ac:dyDescent="0.25">
      <c r="A6098" s="40" t="s">
        <v>613</v>
      </c>
      <c r="B6098" s="40" t="s">
        <v>614</v>
      </c>
      <c r="C6098" s="41">
        <v>0</v>
      </c>
      <c r="D6098" s="40" t="s">
        <v>225</v>
      </c>
      <c r="E6098" s="42">
        <v>2018</v>
      </c>
    </row>
    <row r="6099" spans="1:5" ht="15" x14ac:dyDescent="0.25">
      <c r="A6099" s="40" t="s">
        <v>613</v>
      </c>
      <c r="B6099" s="40" t="s">
        <v>614</v>
      </c>
      <c r="C6099" s="41">
        <v>0</v>
      </c>
      <c r="D6099" s="40" t="s">
        <v>226</v>
      </c>
      <c r="E6099" s="42">
        <v>2018</v>
      </c>
    </row>
    <row r="6100" spans="1:5" ht="15" x14ac:dyDescent="0.25">
      <c r="A6100" s="40" t="s">
        <v>613</v>
      </c>
      <c r="B6100" s="40" t="s">
        <v>614</v>
      </c>
      <c r="C6100" s="41">
        <v>830.75554629701298</v>
      </c>
      <c r="D6100" s="40" t="s">
        <v>667</v>
      </c>
      <c r="E6100" s="42">
        <v>2018</v>
      </c>
    </row>
    <row r="6101" spans="1:5" ht="15" x14ac:dyDescent="0.25">
      <c r="A6101" s="40" t="s">
        <v>613</v>
      </c>
      <c r="B6101" s="40" t="s">
        <v>614</v>
      </c>
      <c r="C6101" s="41">
        <v>564.25344674999997</v>
      </c>
      <c r="D6101" s="40" t="s">
        <v>227</v>
      </c>
      <c r="E6101" s="42">
        <v>2018</v>
      </c>
    </row>
    <row r="6102" spans="1:5" ht="15" x14ac:dyDescent="0.25">
      <c r="A6102" s="40" t="s">
        <v>613</v>
      </c>
      <c r="B6102" s="40" t="s">
        <v>614</v>
      </c>
      <c r="C6102" s="41">
        <v>266.50209954701302</v>
      </c>
      <c r="D6102" s="40" t="s">
        <v>228</v>
      </c>
      <c r="E6102" s="42">
        <v>2018</v>
      </c>
    </row>
    <row r="6103" spans="1:5" ht="15" x14ac:dyDescent="0.25">
      <c r="A6103" s="40" t="s">
        <v>613</v>
      </c>
      <c r="B6103" s="40" t="s">
        <v>614</v>
      </c>
      <c r="C6103" s="41">
        <v>0</v>
      </c>
      <c r="D6103" s="40" t="s">
        <v>229</v>
      </c>
      <c r="E6103" s="42">
        <v>2018</v>
      </c>
    </row>
    <row r="6104" spans="1:5" ht="15" x14ac:dyDescent="0.25">
      <c r="A6104" s="40" t="s">
        <v>613</v>
      </c>
      <c r="B6104" s="40" t="s">
        <v>614</v>
      </c>
      <c r="C6104" s="41">
        <v>0</v>
      </c>
      <c r="D6104" s="40" t="s">
        <v>230</v>
      </c>
      <c r="E6104" s="42">
        <v>2018</v>
      </c>
    </row>
    <row r="6105" spans="1:5" ht="15" x14ac:dyDescent="0.25">
      <c r="A6105" s="40" t="s">
        <v>613</v>
      </c>
      <c r="B6105" s="40" t="s">
        <v>614</v>
      </c>
      <c r="C6105" s="41">
        <v>0</v>
      </c>
      <c r="D6105" s="40" t="s">
        <v>231</v>
      </c>
      <c r="E6105" s="42">
        <v>2018</v>
      </c>
    </row>
    <row r="6106" spans="1:5" ht="15" x14ac:dyDescent="0.25">
      <c r="A6106" s="40" t="s">
        <v>613</v>
      </c>
      <c r="B6106" s="40" t="s">
        <v>614</v>
      </c>
      <c r="C6106" s="41">
        <v>830.75554629701298</v>
      </c>
      <c r="D6106" s="40" t="s">
        <v>668</v>
      </c>
      <c r="E6106" s="42">
        <v>2018</v>
      </c>
    </row>
    <row r="6107" spans="1:5" ht="15" x14ac:dyDescent="0.25">
      <c r="A6107" s="40" t="s">
        <v>615</v>
      </c>
      <c r="B6107" s="40" t="s">
        <v>616</v>
      </c>
      <c r="C6107" s="41">
        <v>12946.1637562701</v>
      </c>
      <c r="D6107" s="40" t="s">
        <v>110</v>
      </c>
      <c r="E6107" s="42">
        <v>2018</v>
      </c>
    </row>
    <row r="6108" spans="1:5" ht="15" x14ac:dyDescent="0.25">
      <c r="A6108" s="40" t="s">
        <v>615</v>
      </c>
      <c r="B6108" s="40" t="s">
        <v>616</v>
      </c>
      <c r="C6108" s="41">
        <v>317.38237288497203</v>
      </c>
      <c r="D6108" s="40" t="s">
        <v>220</v>
      </c>
      <c r="E6108" s="42">
        <v>2018</v>
      </c>
    </row>
    <row r="6109" spans="1:5" ht="15" x14ac:dyDescent="0.25">
      <c r="A6109" s="40" t="s">
        <v>615</v>
      </c>
      <c r="B6109" s="40" t="s">
        <v>616</v>
      </c>
      <c r="C6109" s="41">
        <v>0</v>
      </c>
      <c r="D6109" s="40" t="s">
        <v>221</v>
      </c>
      <c r="E6109" s="42">
        <v>2018</v>
      </c>
    </row>
    <row r="6110" spans="1:5" ht="15" x14ac:dyDescent="0.25">
      <c r="A6110" s="40" t="s">
        <v>615</v>
      </c>
      <c r="B6110" s="40" t="s">
        <v>616</v>
      </c>
      <c r="C6110" s="41">
        <v>0</v>
      </c>
      <c r="D6110" s="40" t="s">
        <v>222</v>
      </c>
      <c r="E6110" s="42">
        <v>2018</v>
      </c>
    </row>
    <row r="6111" spans="1:5" ht="15" x14ac:dyDescent="0.25">
      <c r="A6111" s="40" t="s">
        <v>615</v>
      </c>
      <c r="B6111" s="40" t="s">
        <v>616</v>
      </c>
      <c r="C6111" s="41">
        <v>0</v>
      </c>
      <c r="D6111" s="40" t="s">
        <v>223</v>
      </c>
      <c r="E6111" s="42">
        <v>2018</v>
      </c>
    </row>
    <row r="6112" spans="1:5" ht="15" x14ac:dyDescent="0.25">
      <c r="A6112" s="40" t="s">
        <v>615</v>
      </c>
      <c r="B6112" s="40" t="s">
        <v>616</v>
      </c>
      <c r="C6112" s="41">
        <v>0</v>
      </c>
      <c r="D6112" s="40" t="s">
        <v>224</v>
      </c>
      <c r="E6112" s="42">
        <v>2018</v>
      </c>
    </row>
    <row r="6113" spans="1:5" ht="15" x14ac:dyDescent="0.25">
      <c r="A6113" s="40" t="s">
        <v>615</v>
      </c>
      <c r="B6113" s="40" t="s">
        <v>616</v>
      </c>
      <c r="C6113" s="41">
        <v>0</v>
      </c>
      <c r="D6113" s="40" t="s">
        <v>225</v>
      </c>
      <c r="E6113" s="42">
        <v>2018</v>
      </c>
    </row>
    <row r="6114" spans="1:5" ht="15" x14ac:dyDescent="0.25">
      <c r="A6114" s="40" t="s">
        <v>615</v>
      </c>
      <c r="B6114" s="40" t="s">
        <v>616</v>
      </c>
      <c r="C6114" s="41">
        <v>0</v>
      </c>
      <c r="D6114" s="40" t="s">
        <v>226</v>
      </c>
      <c r="E6114" s="42">
        <v>2018</v>
      </c>
    </row>
    <row r="6115" spans="1:5" ht="15" x14ac:dyDescent="0.25">
      <c r="A6115" s="40" t="s">
        <v>615</v>
      </c>
      <c r="B6115" s="40" t="s">
        <v>616</v>
      </c>
      <c r="C6115" s="41">
        <v>13263.5461291551</v>
      </c>
      <c r="D6115" s="40" t="s">
        <v>667</v>
      </c>
      <c r="E6115" s="42">
        <v>2018</v>
      </c>
    </row>
    <row r="6116" spans="1:5" ht="15" x14ac:dyDescent="0.25">
      <c r="A6116" s="40" t="s">
        <v>615</v>
      </c>
      <c r="B6116" s="40" t="s">
        <v>616</v>
      </c>
      <c r="C6116" s="41">
        <v>8303.9343841383507</v>
      </c>
      <c r="D6116" s="40" t="s">
        <v>227</v>
      </c>
      <c r="E6116" s="42">
        <v>2018</v>
      </c>
    </row>
    <row r="6117" spans="1:5" ht="15" x14ac:dyDescent="0.25">
      <c r="A6117" s="40" t="s">
        <v>615</v>
      </c>
      <c r="B6117" s="40" t="s">
        <v>616</v>
      </c>
      <c r="C6117" s="41">
        <v>4959.6117450167003</v>
      </c>
      <c r="D6117" s="40" t="s">
        <v>228</v>
      </c>
      <c r="E6117" s="42">
        <v>2018</v>
      </c>
    </row>
    <row r="6118" spans="1:5" ht="15" x14ac:dyDescent="0.25">
      <c r="A6118" s="40" t="s">
        <v>615</v>
      </c>
      <c r="B6118" s="40" t="s">
        <v>616</v>
      </c>
      <c r="C6118" s="41">
        <v>0</v>
      </c>
      <c r="D6118" s="40" t="s">
        <v>229</v>
      </c>
      <c r="E6118" s="42">
        <v>2018</v>
      </c>
    </row>
    <row r="6119" spans="1:5" ht="15" x14ac:dyDescent="0.25">
      <c r="A6119" s="40" t="s">
        <v>615</v>
      </c>
      <c r="B6119" s="40" t="s">
        <v>616</v>
      </c>
      <c r="C6119" s="41">
        <v>0</v>
      </c>
      <c r="D6119" s="40" t="s">
        <v>230</v>
      </c>
      <c r="E6119" s="42">
        <v>2018</v>
      </c>
    </row>
    <row r="6120" spans="1:5" ht="15" x14ac:dyDescent="0.25">
      <c r="A6120" s="40" t="s">
        <v>615</v>
      </c>
      <c r="B6120" s="40" t="s">
        <v>616</v>
      </c>
      <c r="C6120" s="41">
        <v>0</v>
      </c>
      <c r="D6120" s="40" t="s">
        <v>231</v>
      </c>
      <c r="E6120" s="42">
        <v>2018</v>
      </c>
    </row>
    <row r="6121" spans="1:5" ht="15" x14ac:dyDescent="0.25">
      <c r="A6121" s="40" t="s">
        <v>615</v>
      </c>
      <c r="B6121" s="40" t="s">
        <v>616</v>
      </c>
      <c r="C6121" s="41">
        <v>13263.5461291551</v>
      </c>
      <c r="D6121" s="40" t="s">
        <v>668</v>
      </c>
      <c r="E6121" s="42">
        <v>2018</v>
      </c>
    </row>
    <row r="6122" spans="1:5" ht="15" x14ac:dyDescent="0.25">
      <c r="A6122" s="40" t="s">
        <v>617</v>
      </c>
      <c r="B6122" s="40" t="s">
        <v>618</v>
      </c>
      <c r="C6122" s="41">
        <v>2427.3455511883099</v>
      </c>
      <c r="D6122" s="40" t="s">
        <v>110</v>
      </c>
      <c r="E6122" s="42">
        <v>2018</v>
      </c>
    </row>
    <row r="6123" spans="1:5" ht="15" x14ac:dyDescent="0.25">
      <c r="A6123" s="40" t="s">
        <v>617</v>
      </c>
      <c r="B6123" s="40" t="s">
        <v>618</v>
      </c>
      <c r="C6123" s="41">
        <v>132.30788981126901</v>
      </c>
      <c r="D6123" s="40" t="s">
        <v>220</v>
      </c>
      <c r="E6123" s="42">
        <v>2018</v>
      </c>
    </row>
    <row r="6124" spans="1:5" ht="15" x14ac:dyDescent="0.25">
      <c r="A6124" s="40" t="s">
        <v>617</v>
      </c>
      <c r="B6124" s="40" t="s">
        <v>618</v>
      </c>
      <c r="C6124" s="41">
        <v>0</v>
      </c>
      <c r="D6124" s="40" t="s">
        <v>221</v>
      </c>
      <c r="E6124" s="42">
        <v>2018</v>
      </c>
    </row>
    <row r="6125" spans="1:5" ht="15" x14ac:dyDescent="0.25">
      <c r="A6125" s="40" t="s">
        <v>617</v>
      </c>
      <c r="B6125" s="40" t="s">
        <v>618</v>
      </c>
      <c r="C6125" s="41">
        <v>348.88657627831202</v>
      </c>
      <c r="D6125" s="40" t="s">
        <v>222</v>
      </c>
      <c r="E6125" s="42">
        <v>2018</v>
      </c>
    </row>
    <row r="6126" spans="1:5" ht="15" x14ac:dyDescent="0.25">
      <c r="A6126" s="40" t="s">
        <v>617</v>
      </c>
      <c r="B6126" s="40" t="s">
        <v>618</v>
      </c>
      <c r="C6126" s="41">
        <v>0</v>
      </c>
      <c r="D6126" s="40" t="s">
        <v>223</v>
      </c>
      <c r="E6126" s="42">
        <v>2018</v>
      </c>
    </row>
    <row r="6127" spans="1:5" ht="15" x14ac:dyDescent="0.25">
      <c r="A6127" s="40" t="s">
        <v>617</v>
      </c>
      <c r="B6127" s="40" t="s">
        <v>618</v>
      </c>
      <c r="C6127" s="41">
        <v>69.031895130181994</v>
      </c>
      <c r="D6127" s="40" t="s">
        <v>224</v>
      </c>
      <c r="E6127" s="42">
        <v>2018</v>
      </c>
    </row>
    <row r="6128" spans="1:5" ht="15" x14ac:dyDescent="0.25">
      <c r="A6128" s="40" t="s">
        <v>617</v>
      </c>
      <c r="B6128" s="40" t="s">
        <v>618</v>
      </c>
      <c r="C6128" s="41">
        <v>0</v>
      </c>
      <c r="D6128" s="40" t="s">
        <v>225</v>
      </c>
      <c r="E6128" s="42">
        <v>2018</v>
      </c>
    </row>
    <row r="6129" spans="1:5" ht="15" x14ac:dyDescent="0.25">
      <c r="A6129" s="40" t="s">
        <v>617</v>
      </c>
      <c r="B6129" s="40" t="s">
        <v>618</v>
      </c>
      <c r="C6129" s="41">
        <v>0</v>
      </c>
      <c r="D6129" s="40" t="s">
        <v>226</v>
      </c>
      <c r="E6129" s="42">
        <v>2018</v>
      </c>
    </row>
    <row r="6130" spans="1:5" ht="15" x14ac:dyDescent="0.25">
      <c r="A6130" s="40" t="s">
        <v>617</v>
      </c>
      <c r="B6130" s="40" t="s">
        <v>618</v>
      </c>
      <c r="C6130" s="41">
        <v>2977.5719124080701</v>
      </c>
      <c r="D6130" s="40" t="s">
        <v>667</v>
      </c>
      <c r="E6130" s="42">
        <v>2018</v>
      </c>
    </row>
    <row r="6131" spans="1:5" ht="15" x14ac:dyDescent="0.25">
      <c r="A6131" s="40" t="s">
        <v>617</v>
      </c>
      <c r="B6131" s="40" t="s">
        <v>618</v>
      </c>
      <c r="C6131" s="41">
        <v>2323.9644299361098</v>
      </c>
      <c r="D6131" s="40" t="s">
        <v>227</v>
      </c>
      <c r="E6131" s="42">
        <v>2018</v>
      </c>
    </row>
    <row r="6132" spans="1:5" ht="15" x14ac:dyDescent="0.25">
      <c r="A6132" s="40" t="s">
        <v>617</v>
      </c>
      <c r="B6132" s="40" t="s">
        <v>618</v>
      </c>
      <c r="C6132" s="41">
        <v>608.46779279102702</v>
      </c>
      <c r="D6132" s="40" t="s">
        <v>228</v>
      </c>
      <c r="E6132" s="42">
        <v>2018</v>
      </c>
    </row>
    <row r="6133" spans="1:5" ht="15" x14ac:dyDescent="0.25">
      <c r="A6133" s="40" t="s">
        <v>617</v>
      </c>
      <c r="B6133" s="40" t="s">
        <v>618</v>
      </c>
      <c r="C6133" s="41">
        <v>0</v>
      </c>
      <c r="D6133" s="40" t="s">
        <v>229</v>
      </c>
      <c r="E6133" s="42">
        <v>2018</v>
      </c>
    </row>
    <row r="6134" spans="1:5" ht="15" x14ac:dyDescent="0.25">
      <c r="A6134" s="40" t="s">
        <v>617</v>
      </c>
      <c r="B6134" s="40" t="s">
        <v>618</v>
      </c>
      <c r="C6134" s="41">
        <v>0</v>
      </c>
      <c r="D6134" s="40" t="s">
        <v>230</v>
      </c>
      <c r="E6134" s="42">
        <v>2018</v>
      </c>
    </row>
    <row r="6135" spans="1:5" ht="15" x14ac:dyDescent="0.25">
      <c r="A6135" s="40" t="s">
        <v>617</v>
      </c>
      <c r="B6135" s="40" t="s">
        <v>618</v>
      </c>
      <c r="C6135" s="41">
        <v>45.139689680938702</v>
      </c>
      <c r="D6135" s="40" t="s">
        <v>231</v>
      </c>
      <c r="E6135" s="42">
        <v>2018</v>
      </c>
    </row>
    <row r="6136" spans="1:5" ht="15" x14ac:dyDescent="0.25">
      <c r="A6136" s="40" t="s">
        <v>617</v>
      </c>
      <c r="B6136" s="40" t="s">
        <v>618</v>
      </c>
      <c r="C6136" s="41">
        <v>2977.5719124080701</v>
      </c>
      <c r="D6136" s="40" t="s">
        <v>668</v>
      </c>
      <c r="E6136" s="42">
        <v>2018</v>
      </c>
    </row>
    <row r="6137" spans="1:5" ht="15" x14ac:dyDescent="0.25">
      <c r="A6137" s="40" t="s">
        <v>619</v>
      </c>
      <c r="B6137" s="40" t="s">
        <v>620</v>
      </c>
      <c r="C6137" s="41">
        <v>1957.1207887548301</v>
      </c>
      <c r="D6137" s="40" t="s">
        <v>110</v>
      </c>
      <c r="E6137" s="42">
        <v>2018</v>
      </c>
    </row>
    <row r="6138" spans="1:5" ht="15" x14ac:dyDescent="0.25">
      <c r="A6138" s="40" t="s">
        <v>619</v>
      </c>
      <c r="B6138" s="40" t="s">
        <v>620</v>
      </c>
      <c r="C6138" s="41">
        <v>153.15188013568101</v>
      </c>
      <c r="D6138" s="40" t="s">
        <v>220</v>
      </c>
      <c r="E6138" s="42">
        <v>2018</v>
      </c>
    </row>
    <row r="6139" spans="1:5" ht="15" x14ac:dyDescent="0.25">
      <c r="A6139" s="40" t="s">
        <v>619</v>
      </c>
      <c r="B6139" s="40" t="s">
        <v>620</v>
      </c>
      <c r="C6139" s="41">
        <v>0</v>
      </c>
      <c r="D6139" s="40" t="s">
        <v>221</v>
      </c>
      <c r="E6139" s="42">
        <v>2018</v>
      </c>
    </row>
    <row r="6140" spans="1:5" ht="15" x14ac:dyDescent="0.25">
      <c r="A6140" s="40" t="s">
        <v>619</v>
      </c>
      <c r="B6140" s="40" t="s">
        <v>620</v>
      </c>
      <c r="C6140" s="41">
        <v>288.509123416215</v>
      </c>
      <c r="D6140" s="40" t="s">
        <v>222</v>
      </c>
      <c r="E6140" s="42">
        <v>2018</v>
      </c>
    </row>
    <row r="6141" spans="1:5" ht="15" x14ac:dyDescent="0.25">
      <c r="A6141" s="40" t="s">
        <v>619</v>
      </c>
      <c r="B6141" s="40" t="s">
        <v>620</v>
      </c>
      <c r="C6141" s="41">
        <v>0</v>
      </c>
      <c r="D6141" s="40" t="s">
        <v>223</v>
      </c>
      <c r="E6141" s="42">
        <v>2018</v>
      </c>
    </row>
    <row r="6142" spans="1:5" ht="15" x14ac:dyDescent="0.25">
      <c r="A6142" s="40" t="s">
        <v>619</v>
      </c>
      <c r="B6142" s="40" t="s">
        <v>620</v>
      </c>
      <c r="C6142" s="41">
        <v>43.024136875357499</v>
      </c>
      <c r="D6142" s="40" t="s">
        <v>224</v>
      </c>
      <c r="E6142" s="42">
        <v>2018</v>
      </c>
    </row>
    <row r="6143" spans="1:5" ht="15" x14ac:dyDescent="0.25">
      <c r="A6143" s="40" t="s">
        <v>619</v>
      </c>
      <c r="B6143" s="40" t="s">
        <v>620</v>
      </c>
      <c r="C6143" s="41">
        <v>0</v>
      </c>
      <c r="D6143" s="40" t="s">
        <v>225</v>
      </c>
      <c r="E6143" s="42">
        <v>2018</v>
      </c>
    </row>
    <row r="6144" spans="1:5" ht="15" x14ac:dyDescent="0.25">
      <c r="A6144" s="40" t="s">
        <v>619</v>
      </c>
      <c r="B6144" s="40" t="s">
        <v>620</v>
      </c>
      <c r="C6144" s="41">
        <v>0</v>
      </c>
      <c r="D6144" s="40" t="s">
        <v>226</v>
      </c>
      <c r="E6144" s="42">
        <v>2018</v>
      </c>
    </row>
    <row r="6145" spans="1:5" ht="15" x14ac:dyDescent="0.25">
      <c r="A6145" s="40" t="s">
        <v>619</v>
      </c>
      <c r="B6145" s="40" t="s">
        <v>620</v>
      </c>
      <c r="C6145" s="41">
        <v>2441.80592918208</v>
      </c>
      <c r="D6145" s="40" t="s">
        <v>667</v>
      </c>
      <c r="E6145" s="42">
        <v>2018</v>
      </c>
    </row>
    <row r="6146" spans="1:5" ht="15" x14ac:dyDescent="0.25">
      <c r="A6146" s="40" t="s">
        <v>619</v>
      </c>
      <c r="B6146" s="40" t="s">
        <v>620</v>
      </c>
      <c r="C6146" s="41">
        <v>1531.26477286564</v>
      </c>
      <c r="D6146" s="40" t="s">
        <v>227</v>
      </c>
      <c r="E6146" s="42">
        <v>2018</v>
      </c>
    </row>
    <row r="6147" spans="1:5" ht="15" x14ac:dyDescent="0.25">
      <c r="A6147" s="40" t="s">
        <v>619</v>
      </c>
      <c r="B6147" s="40" t="s">
        <v>620</v>
      </c>
      <c r="C6147" s="41">
        <v>910.54115631643901</v>
      </c>
      <c r="D6147" s="40" t="s">
        <v>228</v>
      </c>
      <c r="E6147" s="42">
        <v>2018</v>
      </c>
    </row>
    <row r="6148" spans="1:5" ht="15" x14ac:dyDescent="0.25">
      <c r="A6148" s="40" t="s">
        <v>619</v>
      </c>
      <c r="B6148" s="40" t="s">
        <v>620</v>
      </c>
      <c r="C6148" s="41">
        <v>0</v>
      </c>
      <c r="D6148" s="40" t="s">
        <v>229</v>
      </c>
      <c r="E6148" s="42">
        <v>2018</v>
      </c>
    </row>
    <row r="6149" spans="1:5" ht="15" x14ac:dyDescent="0.25">
      <c r="A6149" s="40" t="s">
        <v>619</v>
      </c>
      <c r="B6149" s="40" t="s">
        <v>620</v>
      </c>
      <c r="C6149" s="41">
        <v>0</v>
      </c>
      <c r="D6149" s="40" t="s">
        <v>230</v>
      </c>
      <c r="E6149" s="42">
        <v>2018</v>
      </c>
    </row>
    <row r="6150" spans="1:5" ht="15" x14ac:dyDescent="0.25">
      <c r="A6150" s="40" t="s">
        <v>619</v>
      </c>
      <c r="B6150" s="40" t="s">
        <v>620</v>
      </c>
      <c r="C6150" s="41">
        <v>0</v>
      </c>
      <c r="D6150" s="40" t="s">
        <v>231</v>
      </c>
      <c r="E6150" s="42">
        <v>2018</v>
      </c>
    </row>
    <row r="6151" spans="1:5" ht="15" x14ac:dyDescent="0.25">
      <c r="A6151" s="40" t="s">
        <v>619</v>
      </c>
      <c r="B6151" s="40" t="s">
        <v>620</v>
      </c>
      <c r="C6151" s="41">
        <v>2441.80592918208</v>
      </c>
      <c r="D6151" s="40" t="s">
        <v>668</v>
      </c>
      <c r="E6151" s="42">
        <v>2018</v>
      </c>
    </row>
    <row r="6152" spans="1:5" ht="15" x14ac:dyDescent="0.25">
      <c r="A6152" s="40" t="s">
        <v>621</v>
      </c>
      <c r="B6152" s="40" t="s">
        <v>622</v>
      </c>
      <c r="C6152" s="41">
        <v>1854.1808992536401</v>
      </c>
      <c r="D6152" s="40" t="s">
        <v>110</v>
      </c>
      <c r="E6152" s="42">
        <v>2018</v>
      </c>
    </row>
    <row r="6153" spans="1:5" ht="15" x14ac:dyDescent="0.25">
      <c r="A6153" s="40" t="s">
        <v>621</v>
      </c>
      <c r="B6153" s="40" t="s">
        <v>622</v>
      </c>
      <c r="C6153" s="41">
        <v>0</v>
      </c>
      <c r="D6153" s="40" t="s">
        <v>220</v>
      </c>
      <c r="E6153" s="42">
        <v>2018</v>
      </c>
    </row>
    <row r="6154" spans="1:5" ht="15" x14ac:dyDescent="0.25">
      <c r="A6154" s="40" t="s">
        <v>621</v>
      </c>
      <c r="B6154" s="40" t="s">
        <v>622</v>
      </c>
      <c r="C6154" s="41">
        <v>0</v>
      </c>
      <c r="D6154" s="40" t="s">
        <v>221</v>
      </c>
      <c r="E6154" s="42">
        <v>2018</v>
      </c>
    </row>
    <row r="6155" spans="1:5" ht="15" x14ac:dyDescent="0.25">
      <c r="A6155" s="40" t="s">
        <v>621</v>
      </c>
      <c r="B6155" s="40" t="s">
        <v>622</v>
      </c>
      <c r="C6155" s="41">
        <v>287.72738796219699</v>
      </c>
      <c r="D6155" s="40" t="s">
        <v>222</v>
      </c>
      <c r="E6155" s="42">
        <v>2018</v>
      </c>
    </row>
    <row r="6156" spans="1:5" ht="15" x14ac:dyDescent="0.25">
      <c r="A6156" s="40" t="s">
        <v>621</v>
      </c>
      <c r="B6156" s="40" t="s">
        <v>622</v>
      </c>
      <c r="C6156" s="41">
        <v>0</v>
      </c>
      <c r="D6156" s="40" t="s">
        <v>223</v>
      </c>
      <c r="E6156" s="42">
        <v>2018</v>
      </c>
    </row>
    <row r="6157" spans="1:5" ht="15" x14ac:dyDescent="0.25">
      <c r="A6157" s="40" t="s">
        <v>621</v>
      </c>
      <c r="B6157" s="40" t="s">
        <v>622</v>
      </c>
      <c r="C6157" s="41">
        <v>82.434286810070006</v>
      </c>
      <c r="D6157" s="40" t="s">
        <v>224</v>
      </c>
      <c r="E6157" s="42">
        <v>2018</v>
      </c>
    </row>
    <row r="6158" spans="1:5" ht="15" x14ac:dyDescent="0.25">
      <c r="A6158" s="40" t="s">
        <v>621</v>
      </c>
      <c r="B6158" s="40" t="s">
        <v>622</v>
      </c>
      <c r="C6158" s="41">
        <v>0</v>
      </c>
      <c r="D6158" s="40" t="s">
        <v>225</v>
      </c>
      <c r="E6158" s="42">
        <v>2018</v>
      </c>
    </row>
    <row r="6159" spans="1:5" ht="15" x14ac:dyDescent="0.25">
      <c r="A6159" s="40" t="s">
        <v>621</v>
      </c>
      <c r="B6159" s="40" t="s">
        <v>622</v>
      </c>
      <c r="C6159" s="41">
        <v>0</v>
      </c>
      <c r="D6159" s="40" t="s">
        <v>226</v>
      </c>
      <c r="E6159" s="42">
        <v>2018</v>
      </c>
    </row>
    <row r="6160" spans="1:5" ht="15" x14ac:dyDescent="0.25">
      <c r="A6160" s="40" t="s">
        <v>621</v>
      </c>
      <c r="B6160" s="40" t="s">
        <v>622</v>
      </c>
      <c r="C6160" s="41">
        <v>2224.3425740259099</v>
      </c>
      <c r="D6160" s="40" t="s">
        <v>667</v>
      </c>
      <c r="E6160" s="42">
        <v>2018</v>
      </c>
    </row>
    <row r="6161" spans="1:5" ht="15" x14ac:dyDescent="0.25">
      <c r="A6161" s="40" t="s">
        <v>621</v>
      </c>
      <c r="B6161" s="40" t="s">
        <v>622</v>
      </c>
      <c r="C6161" s="41">
        <v>1304.52212476253</v>
      </c>
      <c r="D6161" s="40" t="s">
        <v>227</v>
      </c>
      <c r="E6161" s="42">
        <v>2018</v>
      </c>
    </row>
    <row r="6162" spans="1:5" ht="15" x14ac:dyDescent="0.25">
      <c r="A6162" s="40" t="s">
        <v>621</v>
      </c>
      <c r="B6162" s="40" t="s">
        <v>622</v>
      </c>
      <c r="C6162" s="41">
        <v>919.82044926338301</v>
      </c>
      <c r="D6162" s="40" t="s">
        <v>228</v>
      </c>
      <c r="E6162" s="42">
        <v>2018</v>
      </c>
    </row>
    <row r="6163" spans="1:5" ht="15" x14ac:dyDescent="0.25">
      <c r="A6163" s="40" t="s">
        <v>621</v>
      </c>
      <c r="B6163" s="40" t="s">
        <v>622</v>
      </c>
      <c r="C6163" s="41">
        <v>0</v>
      </c>
      <c r="D6163" s="40" t="s">
        <v>229</v>
      </c>
      <c r="E6163" s="42">
        <v>2018</v>
      </c>
    </row>
    <row r="6164" spans="1:5" ht="15" x14ac:dyDescent="0.25">
      <c r="A6164" s="40" t="s">
        <v>621</v>
      </c>
      <c r="B6164" s="40" t="s">
        <v>622</v>
      </c>
      <c r="C6164" s="41">
        <v>0</v>
      </c>
      <c r="D6164" s="40" t="s">
        <v>230</v>
      </c>
      <c r="E6164" s="42">
        <v>2018</v>
      </c>
    </row>
    <row r="6165" spans="1:5" ht="15" x14ac:dyDescent="0.25">
      <c r="A6165" s="40" t="s">
        <v>621</v>
      </c>
      <c r="B6165" s="40" t="s">
        <v>622</v>
      </c>
      <c r="C6165" s="41">
        <v>0</v>
      </c>
      <c r="D6165" s="40" t="s">
        <v>231</v>
      </c>
      <c r="E6165" s="42">
        <v>2018</v>
      </c>
    </row>
    <row r="6166" spans="1:5" ht="15" x14ac:dyDescent="0.25">
      <c r="A6166" s="40" t="s">
        <v>621</v>
      </c>
      <c r="B6166" s="40" t="s">
        <v>622</v>
      </c>
      <c r="C6166" s="41">
        <v>2224.3425740259099</v>
      </c>
      <c r="D6166" s="40" t="s">
        <v>668</v>
      </c>
      <c r="E6166" s="42">
        <v>2018</v>
      </c>
    </row>
    <row r="6167" spans="1:5" ht="15" x14ac:dyDescent="0.25">
      <c r="A6167" s="40" t="s">
        <v>623</v>
      </c>
      <c r="B6167" s="40" t="s">
        <v>624</v>
      </c>
      <c r="C6167" s="41">
        <v>253.35047949</v>
      </c>
      <c r="D6167" s="40" t="s">
        <v>110</v>
      </c>
      <c r="E6167" s="42">
        <v>2018</v>
      </c>
    </row>
    <row r="6168" spans="1:5" ht="15" x14ac:dyDescent="0.25">
      <c r="A6168" s="40" t="s">
        <v>623</v>
      </c>
      <c r="B6168" s="40" t="s">
        <v>624</v>
      </c>
      <c r="C6168" s="41">
        <v>613.35683423</v>
      </c>
      <c r="D6168" s="40" t="s">
        <v>220</v>
      </c>
      <c r="E6168" s="42">
        <v>2018</v>
      </c>
    </row>
    <row r="6169" spans="1:5" ht="15" x14ac:dyDescent="0.25">
      <c r="A6169" s="40" t="s">
        <v>623</v>
      </c>
      <c r="B6169" s="40" t="s">
        <v>624</v>
      </c>
      <c r="C6169" s="41">
        <v>0</v>
      </c>
      <c r="D6169" s="40" t="s">
        <v>221</v>
      </c>
      <c r="E6169" s="42">
        <v>2018</v>
      </c>
    </row>
    <row r="6170" spans="1:5" ht="15" x14ac:dyDescent="0.25">
      <c r="A6170" s="40" t="s">
        <v>623</v>
      </c>
      <c r="B6170" s="40" t="s">
        <v>624</v>
      </c>
      <c r="C6170" s="41">
        <v>0</v>
      </c>
      <c r="D6170" s="40" t="s">
        <v>222</v>
      </c>
      <c r="E6170" s="42">
        <v>2018</v>
      </c>
    </row>
    <row r="6171" spans="1:5" ht="15" x14ac:dyDescent="0.25">
      <c r="A6171" s="40" t="s">
        <v>623</v>
      </c>
      <c r="B6171" s="40" t="s">
        <v>624</v>
      </c>
      <c r="C6171" s="41">
        <v>0</v>
      </c>
      <c r="D6171" s="40" t="s">
        <v>223</v>
      </c>
      <c r="E6171" s="42">
        <v>2018</v>
      </c>
    </row>
    <row r="6172" spans="1:5" ht="15" x14ac:dyDescent="0.25">
      <c r="A6172" s="40" t="s">
        <v>623</v>
      </c>
      <c r="B6172" s="40" t="s">
        <v>624</v>
      </c>
      <c r="C6172" s="41">
        <v>0</v>
      </c>
      <c r="D6172" s="40" t="s">
        <v>224</v>
      </c>
      <c r="E6172" s="42">
        <v>2018</v>
      </c>
    </row>
    <row r="6173" spans="1:5" ht="15" x14ac:dyDescent="0.25">
      <c r="A6173" s="40" t="s">
        <v>623</v>
      </c>
      <c r="B6173" s="40" t="s">
        <v>624</v>
      </c>
      <c r="C6173" s="41">
        <v>0</v>
      </c>
      <c r="D6173" s="40" t="s">
        <v>225</v>
      </c>
      <c r="E6173" s="42">
        <v>2018</v>
      </c>
    </row>
    <row r="6174" spans="1:5" ht="15" x14ac:dyDescent="0.25">
      <c r="A6174" s="40" t="s">
        <v>623</v>
      </c>
      <c r="B6174" s="40" t="s">
        <v>624</v>
      </c>
      <c r="C6174" s="41">
        <v>0</v>
      </c>
      <c r="D6174" s="40" t="s">
        <v>226</v>
      </c>
      <c r="E6174" s="42">
        <v>2018</v>
      </c>
    </row>
    <row r="6175" spans="1:5" ht="15" x14ac:dyDescent="0.25">
      <c r="A6175" s="40" t="s">
        <v>623</v>
      </c>
      <c r="B6175" s="40" t="s">
        <v>624</v>
      </c>
      <c r="C6175" s="41">
        <v>866.70731372</v>
      </c>
      <c r="D6175" s="40" t="s">
        <v>667</v>
      </c>
      <c r="E6175" s="42">
        <v>2018</v>
      </c>
    </row>
    <row r="6176" spans="1:5" ht="15" x14ac:dyDescent="0.25">
      <c r="A6176" s="40" t="s">
        <v>623</v>
      </c>
      <c r="B6176" s="40" t="s">
        <v>624</v>
      </c>
      <c r="C6176" s="41">
        <v>866.70731372</v>
      </c>
      <c r="D6176" s="40" t="s">
        <v>227</v>
      </c>
      <c r="E6176" s="42">
        <v>2018</v>
      </c>
    </row>
    <row r="6177" spans="1:5" ht="15" x14ac:dyDescent="0.25">
      <c r="A6177" s="40" t="s">
        <v>623</v>
      </c>
      <c r="B6177" s="40" t="s">
        <v>624</v>
      </c>
      <c r="C6177" s="41">
        <v>0</v>
      </c>
      <c r="D6177" s="40" t="s">
        <v>228</v>
      </c>
      <c r="E6177" s="42">
        <v>2018</v>
      </c>
    </row>
    <row r="6178" spans="1:5" ht="15" x14ac:dyDescent="0.25">
      <c r="A6178" s="40" t="s">
        <v>623</v>
      </c>
      <c r="B6178" s="40" t="s">
        <v>624</v>
      </c>
      <c r="C6178" s="41">
        <v>0</v>
      </c>
      <c r="D6178" s="40" t="s">
        <v>229</v>
      </c>
      <c r="E6178" s="42">
        <v>2018</v>
      </c>
    </row>
    <row r="6179" spans="1:5" ht="15" x14ac:dyDescent="0.25">
      <c r="A6179" s="40" t="s">
        <v>623</v>
      </c>
      <c r="B6179" s="40" t="s">
        <v>624</v>
      </c>
      <c r="C6179" s="41">
        <v>0</v>
      </c>
      <c r="D6179" s="40" t="s">
        <v>230</v>
      </c>
      <c r="E6179" s="42">
        <v>2018</v>
      </c>
    </row>
    <row r="6180" spans="1:5" ht="15" x14ac:dyDescent="0.25">
      <c r="A6180" s="40" t="s">
        <v>623</v>
      </c>
      <c r="B6180" s="40" t="s">
        <v>624</v>
      </c>
      <c r="C6180" s="41">
        <v>0</v>
      </c>
      <c r="D6180" s="40" t="s">
        <v>231</v>
      </c>
      <c r="E6180" s="42">
        <v>2018</v>
      </c>
    </row>
    <row r="6181" spans="1:5" ht="15" x14ac:dyDescent="0.25">
      <c r="A6181" s="40" t="s">
        <v>623</v>
      </c>
      <c r="B6181" s="40" t="s">
        <v>624</v>
      </c>
      <c r="C6181" s="41">
        <v>866.70731372</v>
      </c>
      <c r="D6181" s="40" t="s">
        <v>668</v>
      </c>
      <c r="E6181" s="42">
        <v>2018</v>
      </c>
    </row>
    <row r="6182" spans="1:5" ht="15" x14ac:dyDescent="0.25">
      <c r="A6182" s="40" t="s">
        <v>625</v>
      </c>
      <c r="B6182" s="40" t="s">
        <v>626</v>
      </c>
      <c r="C6182" s="41">
        <v>21734.646758176601</v>
      </c>
      <c r="D6182" s="40" t="s">
        <v>110</v>
      </c>
      <c r="E6182" s="42">
        <v>2018</v>
      </c>
    </row>
    <row r="6183" spans="1:5" ht="15" x14ac:dyDescent="0.25">
      <c r="A6183" s="40" t="s">
        <v>625</v>
      </c>
      <c r="B6183" s="40" t="s">
        <v>626</v>
      </c>
      <c r="C6183" s="41">
        <v>0</v>
      </c>
      <c r="D6183" s="40" t="s">
        <v>220</v>
      </c>
      <c r="E6183" s="42">
        <v>2018</v>
      </c>
    </row>
    <row r="6184" spans="1:5" ht="15" x14ac:dyDescent="0.25">
      <c r="A6184" s="40" t="s">
        <v>625</v>
      </c>
      <c r="B6184" s="40" t="s">
        <v>626</v>
      </c>
      <c r="C6184" s="41">
        <v>0</v>
      </c>
      <c r="D6184" s="40" t="s">
        <v>221</v>
      </c>
      <c r="E6184" s="42">
        <v>2018</v>
      </c>
    </row>
    <row r="6185" spans="1:5" ht="15" x14ac:dyDescent="0.25">
      <c r="A6185" s="40" t="s">
        <v>625</v>
      </c>
      <c r="B6185" s="40" t="s">
        <v>626</v>
      </c>
      <c r="C6185" s="41">
        <v>943.88831430468599</v>
      </c>
      <c r="D6185" s="40" t="s">
        <v>222</v>
      </c>
      <c r="E6185" s="42">
        <v>2018</v>
      </c>
    </row>
    <row r="6186" spans="1:5" ht="15" x14ac:dyDescent="0.25">
      <c r="A6186" s="40" t="s">
        <v>625</v>
      </c>
      <c r="B6186" s="40" t="s">
        <v>626</v>
      </c>
      <c r="C6186" s="41">
        <v>0</v>
      </c>
      <c r="D6186" s="40" t="s">
        <v>223</v>
      </c>
      <c r="E6186" s="42">
        <v>2018</v>
      </c>
    </row>
    <row r="6187" spans="1:5" ht="15" x14ac:dyDescent="0.25">
      <c r="A6187" s="40" t="s">
        <v>625</v>
      </c>
      <c r="B6187" s="40" t="s">
        <v>626</v>
      </c>
      <c r="C6187" s="41">
        <v>33.048108744001503</v>
      </c>
      <c r="D6187" s="40" t="s">
        <v>224</v>
      </c>
      <c r="E6187" s="42">
        <v>2018</v>
      </c>
    </row>
    <row r="6188" spans="1:5" ht="15" x14ac:dyDescent="0.25">
      <c r="A6188" s="40" t="s">
        <v>625</v>
      </c>
      <c r="B6188" s="40" t="s">
        <v>626</v>
      </c>
      <c r="C6188" s="41">
        <v>0</v>
      </c>
      <c r="D6188" s="40" t="s">
        <v>225</v>
      </c>
      <c r="E6188" s="42">
        <v>2018</v>
      </c>
    </row>
    <row r="6189" spans="1:5" ht="15" x14ac:dyDescent="0.25">
      <c r="A6189" s="40" t="s">
        <v>625</v>
      </c>
      <c r="B6189" s="40" t="s">
        <v>626</v>
      </c>
      <c r="C6189" s="41">
        <v>0</v>
      </c>
      <c r="D6189" s="40" t="s">
        <v>226</v>
      </c>
      <c r="E6189" s="42">
        <v>2018</v>
      </c>
    </row>
    <row r="6190" spans="1:5" ht="15" x14ac:dyDescent="0.25">
      <c r="A6190" s="40" t="s">
        <v>625</v>
      </c>
      <c r="B6190" s="40" t="s">
        <v>626</v>
      </c>
      <c r="C6190" s="41">
        <v>22711.583181225302</v>
      </c>
      <c r="D6190" s="40" t="s">
        <v>667</v>
      </c>
      <c r="E6190" s="42">
        <v>2018</v>
      </c>
    </row>
    <row r="6191" spans="1:5" ht="15" x14ac:dyDescent="0.25">
      <c r="A6191" s="40" t="s">
        <v>625</v>
      </c>
      <c r="B6191" s="40" t="s">
        <v>626</v>
      </c>
      <c r="C6191" s="41">
        <v>277.22393256352598</v>
      </c>
      <c r="D6191" s="40" t="s">
        <v>227</v>
      </c>
      <c r="E6191" s="42">
        <v>2018</v>
      </c>
    </row>
    <row r="6192" spans="1:5" ht="15" x14ac:dyDescent="0.25">
      <c r="A6192" s="40" t="s">
        <v>625</v>
      </c>
      <c r="B6192" s="40" t="s">
        <v>626</v>
      </c>
      <c r="C6192" s="41">
        <v>22434.3592486618</v>
      </c>
      <c r="D6192" s="40" t="s">
        <v>228</v>
      </c>
      <c r="E6192" s="42">
        <v>2018</v>
      </c>
    </row>
    <row r="6193" spans="1:5" ht="15" x14ac:dyDescent="0.25">
      <c r="A6193" s="40" t="s">
        <v>625</v>
      </c>
      <c r="B6193" s="40" t="s">
        <v>626</v>
      </c>
      <c r="C6193" s="41">
        <v>0</v>
      </c>
      <c r="D6193" s="40" t="s">
        <v>229</v>
      </c>
      <c r="E6193" s="42">
        <v>2018</v>
      </c>
    </row>
    <row r="6194" spans="1:5" ht="15" x14ac:dyDescent="0.25">
      <c r="A6194" s="40" t="s">
        <v>625</v>
      </c>
      <c r="B6194" s="40" t="s">
        <v>626</v>
      </c>
      <c r="C6194" s="41">
        <v>0</v>
      </c>
      <c r="D6194" s="40" t="s">
        <v>230</v>
      </c>
      <c r="E6194" s="42">
        <v>2018</v>
      </c>
    </row>
    <row r="6195" spans="1:5" ht="15" x14ac:dyDescent="0.25">
      <c r="A6195" s="40" t="s">
        <v>625</v>
      </c>
      <c r="B6195" s="40" t="s">
        <v>626</v>
      </c>
      <c r="C6195" s="41">
        <v>0</v>
      </c>
      <c r="D6195" s="40" t="s">
        <v>231</v>
      </c>
      <c r="E6195" s="42">
        <v>2018</v>
      </c>
    </row>
    <row r="6196" spans="1:5" ht="15" x14ac:dyDescent="0.25">
      <c r="A6196" s="40" t="s">
        <v>625</v>
      </c>
      <c r="B6196" s="40" t="s">
        <v>626</v>
      </c>
      <c r="C6196" s="41">
        <v>22711.583181225302</v>
      </c>
      <c r="D6196" s="40" t="s">
        <v>668</v>
      </c>
      <c r="E6196" s="42">
        <v>2018</v>
      </c>
    </row>
    <row r="6197" spans="1:5" ht="15" x14ac:dyDescent="0.25">
      <c r="A6197" s="40" t="s">
        <v>627</v>
      </c>
      <c r="B6197" s="40" t="s">
        <v>628</v>
      </c>
      <c r="C6197" s="41">
        <v>4737.92220201502</v>
      </c>
      <c r="D6197" s="40" t="s">
        <v>110</v>
      </c>
      <c r="E6197" s="42">
        <v>2018</v>
      </c>
    </row>
    <row r="6198" spans="1:5" ht="15" x14ac:dyDescent="0.25">
      <c r="A6198" s="40" t="s">
        <v>627</v>
      </c>
      <c r="B6198" s="40" t="s">
        <v>628</v>
      </c>
      <c r="C6198" s="41">
        <v>0</v>
      </c>
      <c r="D6198" s="40" t="s">
        <v>220</v>
      </c>
      <c r="E6198" s="42">
        <v>2018</v>
      </c>
    </row>
    <row r="6199" spans="1:5" ht="15" x14ac:dyDescent="0.25">
      <c r="A6199" s="40" t="s">
        <v>627</v>
      </c>
      <c r="B6199" s="40" t="s">
        <v>628</v>
      </c>
      <c r="C6199" s="41">
        <v>0</v>
      </c>
      <c r="D6199" s="40" t="s">
        <v>221</v>
      </c>
      <c r="E6199" s="42">
        <v>2018</v>
      </c>
    </row>
    <row r="6200" spans="1:5" ht="15" x14ac:dyDescent="0.25">
      <c r="A6200" s="40" t="s">
        <v>627</v>
      </c>
      <c r="B6200" s="40" t="s">
        <v>628</v>
      </c>
      <c r="C6200" s="41">
        <v>94.758444040300404</v>
      </c>
      <c r="D6200" s="40" t="s">
        <v>222</v>
      </c>
      <c r="E6200" s="42">
        <v>2018</v>
      </c>
    </row>
    <row r="6201" spans="1:5" ht="15" x14ac:dyDescent="0.25">
      <c r="A6201" s="40" t="s">
        <v>627</v>
      </c>
      <c r="B6201" s="40" t="s">
        <v>628</v>
      </c>
      <c r="C6201" s="41">
        <v>0</v>
      </c>
      <c r="D6201" s="40" t="s">
        <v>223</v>
      </c>
      <c r="E6201" s="42">
        <v>2018</v>
      </c>
    </row>
    <row r="6202" spans="1:5" ht="15" x14ac:dyDescent="0.25">
      <c r="A6202" s="40" t="s">
        <v>627</v>
      </c>
      <c r="B6202" s="40" t="s">
        <v>628</v>
      </c>
      <c r="C6202" s="41">
        <v>137.89340958404901</v>
      </c>
      <c r="D6202" s="40" t="s">
        <v>224</v>
      </c>
      <c r="E6202" s="42">
        <v>2018</v>
      </c>
    </row>
    <row r="6203" spans="1:5" ht="15" x14ac:dyDescent="0.25">
      <c r="A6203" s="40" t="s">
        <v>627</v>
      </c>
      <c r="B6203" s="40" t="s">
        <v>628</v>
      </c>
      <c r="C6203" s="41">
        <v>0</v>
      </c>
      <c r="D6203" s="40" t="s">
        <v>225</v>
      </c>
      <c r="E6203" s="42">
        <v>2018</v>
      </c>
    </row>
    <row r="6204" spans="1:5" ht="15" x14ac:dyDescent="0.25">
      <c r="A6204" s="40" t="s">
        <v>627</v>
      </c>
      <c r="B6204" s="40" t="s">
        <v>628</v>
      </c>
      <c r="C6204" s="41">
        <v>0</v>
      </c>
      <c r="D6204" s="40" t="s">
        <v>226</v>
      </c>
      <c r="E6204" s="42">
        <v>2018</v>
      </c>
    </row>
    <row r="6205" spans="1:5" ht="15" x14ac:dyDescent="0.25">
      <c r="A6205" s="40" t="s">
        <v>627</v>
      </c>
      <c r="B6205" s="40" t="s">
        <v>628</v>
      </c>
      <c r="C6205" s="41">
        <v>4970.5740556393703</v>
      </c>
      <c r="D6205" s="40" t="s">
        <v>667</v>
      </c>
      <c r="E6205" s="42">
        <v>2018</v>
      </c>
    </row>
    <row r="6206" spans="1:5" ht="15" x14ac:dyDescent="0.25">
      <c r="A6206" s="40" t="s">
        <v>627</v>
      </c>
      <c r="B6206" s="40" t="s">
        <v>628</v>
      </c>
      <c r="C6206" s="41">
        <v>4970.5740556393703</v>
      </c>
      <c r="D6206" s="40" t="s">
        <v>227</v>
      </c>
      <c r="E6206" s="42">
        <v>2018</v>
      </c>
    </row>
    <row r="6207" spans="1:5" ht="15" x14ac:dyDescent="0.25">
      <c r="A6207" s="40" t="s">
        <v>627</v>
      </c>
      <c r="B6207" s="40" t="s">
        <v>628</v>
      </c>
      <c r="C6207" s="41">
        <v>0</v>
      </c>
      <c r="D6207" s="40" t="s">
        <v>228</v>
      </c>
      <c r="E6207" s="42">
        <v>2018</v>
      </c>
    </row>
    <row r="6208" spans="1:5" ht="15" x14ac:dyDescent="0.25">
      <c r="A6208" s="40" t="s">
        <v>627</v>
      </c>
      <c r="B6208" s="40" t="s">
        <v>628</v>
      </c>
      <c r="C6208" s="41">
        <v>0</v>
      </c>
      <c r="D6208" s="40" t="s">
        <v>229</v>
      </c>
      <c r="E6208" s="42">
        <v>2018</v>
      </c>
    </row>
    <row r="6209" spans="1:5" ht="15" x14ac:dyDescent="0.25">
      <c r="A6209" s="40" t="s">
        <v>627</v>
      </c>
      <c r="B6209" s="40" t="s">
        <v>628</v>
      </c>
      <c r="C6209" s="41">
        <v>0</v>
      </c>
      <c r="D6209" s="40" t="s">
        <v>230</v>
      </c>
      <c r="E6209" s="42">
        <v>2018</v>
      </c>
    </row>
    <row r="6210" spans="1:5" ht="15" x14ac:dyDescent="0.25">
      <c r="A6210" s="40" t="s">
        <v>627</v>
      </c>
      <c r="B6210" s="40" t="s">
        <v>628</v>
      </c>
      <c r="C6210" s="41">
        <v>0</v>
      </c>
      <c r="D6210" s="40" t="s">
        <v>231</v>
      </c>
      <c r="E6210" s="42">
        <v>2018</v>
      </c>
    </row>
    <row r="6211" spans="1:5" ht="15" x14ac:dyDescent="0.25">
      <c r="A6211" s="40" t="s">
        <v>627</v>
      </c>
      <c r="B6211" s="40" t="s">
        <v>628</v>
      </c>
      <c r="C6211" s="41">
        <v>4970.5740556393703</v>
      </c>
      <c r="D6211" s="40" t="s">
        <v>668</v>
      </c>
      <c r="E6211" s="42">
        <v>2018</v>
      </c>
    </row>
    <row r="6212" spans="1:5" ht="15" x14ac:dyDescent="0.25">
      <c r="A6212" s="40" t="s">
        <v>629</v>
      </c>
      <c r="B6212" s="40" t="s">
        <v>630</v>
      </c>
      <c r="C6212" s="41">
        <v>1734.7520246778799</v>
      </c>
      <c r="D6212" s="40" t="s">
        <v>110</v>
      </c>
      <c r="E6212" s="42">
        <v>2018</v>
      </c>
    </row>
    <row r="6213" spans="1:5" ht="15" x14ac:dyDescent="0.25">
      <c r="A6213" s="40" t="s">
        <v>629</v>
      </c>
      <c r="B6213" s="40" t="s">
        <v>630</v>
      </c>
      <c r="C6213" s="41">
        <v>0</v>
      </c>
      <c r="D6213" s="40" t="s">
        <v>220</v>
      </c>
      <c r="E6213" s="42">
        <v>2018</v>
      </c>
    </row>
    <row r="6214" spans="1:5" ht="15" x14ac:dyDescent="0.25">
      <c r="A6214" s="40" t="s">
        <v>629</v>
      </c>
      <c r="B6214" s="40" t="s">
        <v>630</v>
      </c>
      <c r="C6214" s="41">
        <v>0</v>
      </c>
      <c r="D6214" s="40" t="s">
        <v>221</v>
      </c>
      <c r="E6214" s="42">
        <v>2018</v>
      </c>
    </row>
    <row r="6215" spans="1:5" ht="15" x14ac:dyDescent="0.25">
      <c r="A6215" s="40" t="s">
        <v>629</v>
      </c>
      <c r="B6215" s="40" t="s">
        <v>630</v>
      </c>
      <c r="C6215" s="41">
        <v>33.187313923262003</v>
      </c>
      <c r="D6215" s="40" t="s">
        <v>222</v>
      </c>
      <c r="E6215" s="42">
        <v>2018</v>
      </c>
    </row>
    <row r="6216" spans="1:5" ht="15" x14ac:dyDescent="0.25">
      <c r="A6216" s="40" t="s">
        <v>629</v>
      </c>
      <c r="B6216" s="40" t="s">
        <v>630</v>
      </c>
      <c r="C6216" s="41">
        <v>0</v>
      </c>
      <c r="D6216" s="40" t="s">
        <v>223</v>
      </c>
      <c r="E6216" s="42">
        <v>2018</v>
      </c>
    </row>
    <row r="6217" spans="1:5" ht="15" x14ac:dyDescent="0.25">
      <c r="A6217" s="40" t="s">
        <v>629</v>
      </c>
      <c r="B6217" s="40" t="s">
        <v>630</v>
      </c>
      <c r="C6217" s="41">
        <v>58.133425612779497</v>
      </c>
      <c r="D6217" s="40" t="s">
        <v>224</v>
      </c>
      <c r="E6217" s="42">
        <v>2018</v>
      </c>
    </row>
    <row r="6218" spans="1:5" ht="15" x14ac:dyDescent="0.25">
      <c r="A6218" s="40" t="s">
        <v>629</v>
      </c>
      <c r="B6218" s="40" t="s">
        <v>630</v>
      </c>
      <c r="C6218" s="41">
        <v>0</v>
      </c>
      <c r="D6218" s="40" t="s">
        <v>225</v>
      </c>
      <c r="E6218" s="42">
        <v>2018</v>
      </c>
    </row>
    <row r="6219" spans="1:5" ht="15" x14ac:dyDescent="0.25">
      <c r="A6219" s="40" t="s">
        <v>629</v>
      </c>
      <c r="B6219" s="40" t="s">
        <v>630</v>
      </c>
      <c r="C6219" s="41">
        <v>0</v>
      </c>
      <c r="D6219" s="40" t="s">
        <v>226</v>
      </c>
      <c r="E6219" s="42">
        <v>2018</v>
      </c>
    </row>
    <row r="6220" spans="1:5" ht="15" x14ac:dyDescent="0.25">
      <c r="A6220" s="40" t="s">
        <v>629</v>
      </c>
      <c r="B6220" s="40" t="s">
        <v>630</v>
      </c>
      <c r="C6220" s="41">
        <v>1826.07276421393</v>
      </c>
      <c r="D6220" s="40" t="s">
        <v>667</v>
      </c>
      <c r="E6220" s="42">
        <v>2018</v>
      </c>
    </row>
    <row r="6221" spans="1:5" ht="15" x14ac:dyDescent="0.25">
      <c r="A6221" s="40" t="s">
        <v>629</v>
      </c>
      <c r="B6221" s="40" t="s">
        <v>630</v>
      </c>
      <c r="C6221" s="41">
        <v>228.10767053308399</v>
      </c>
      <c r="D6221" s="40" t="s">
        <v>227</v>
      </c>
      <c r="E6221" s="42">
        <v>2018</v>
      </c>
    </row>
    <row r="6222" spans="1:5" ht="15" x14ac:dyDescent="0.25">
      <c r="A6222" s="40" t="s">
        <v>629</v>
      </c>
      <c r="B6222" s="40" t="s">
        <v>630</v>
      </c>
      <c r="C6222" s="41">
        <v>1597.96509368084</v>
      </c>
      <c r="D6222" s="40" t="s">
        <v>228</v>
      </c>
      <c r="E6222" s="42">
        <v>2018</v>
      </c>
    </row>
    <row r="6223" spans="1:5" ht="15" x14ac:dyDescent="0.25">
      <c r="A6223" s="40" t="s">
        <v>629</v>
      </c>
      <c r="B6223" s="40" t="s">
        <v>630</v>
      </c>
      <c r="C6223" s="41">
        <v>0</v>
      </c>
      <c r="D6223" s="40" t="s">
        <v>229</v>
      </c>
      <c r="E6223" s="42">
        <v>2018</v>
      </c>
    </row>
    <row r="6224" spans="1:5" ht="15" x14ac:dyDescent="0.25">
      <c r="A6224" s="40" t="s">
        <v>629</v>
      </c>
      <c r="B6224" s="40" t="s">
        <v>630</v>
      </c>
      <c r="C6224" s="41">
        <v>0</v>
      </c>
      <c r="D6224" s="40" t="s">
        <v>230</v>
      </c>
      <c r="E6224" s="42">
        <v>2018</v>
      </c>
    </row>
    <row r="6225" spans="1:5" ht="15" x14ac:dyDescent="0.25">
      <c r="A6225" s="40" t="s">
        <v>629</v>
      </c>
      <c r="B6225" s="40" t="s">
        <v>630</v>
      </c>
      <c r="C6225" s="41">
        <v>0</v>
      </c>
      <c r="D6225" s="40" t="s">
        <v>231</v>
      </c>
      <c r="E6225" s="42">
        <v>2018</v>
      </c>
    </row>
    <row r="6226" spans="1:5" ht="15" x14ac:dyDescent="0.25">
      <c r="A6226" s="40" t="s">
        <v>629</v>
      </c>
      <c r="B6226" s="40" t="s">
        <v>630</v>
      </c>
      <c r="C6226" s="41">
        <v>1826.07276421393</v>
      </c>
      <c r="D6226" s="40" t="s">
        <v>668</v>
      </c>
      <c r="E6226" s="42">
        <v>2018</v>
      </c>
    </row>
    <row r="6227" spans="1:5" ht="15" x14ac:dyDescent="0.25">
      <c r="A6227" s="40" t="s">
        <v>631</v>
      </c>
      <c r="B6227" s="40" t="s">
        <v>632</v>
      </c>
      <c r="C6227" s="41">
        <v>4919.5120450377999</v>
      </c>
      <c r="D6227" s="40" t="s">
        <v>110</v>
      </c>
      <c r="E6227" s="42">
        <v>2018</v>
      </c>
    </row>
    <row r="6228" spans="1:5" ht="15" x14ac:dyDescent="0.25">
      <c r="A6228" s="40" t="s">
        <v>631</v>
      </c>
      <c r="B6228" s="40" t="s">
        <v>632</v>
      </c>
      <c r="C6228" s="41">
        <v>714.10550056653597</v>
      </c>
      <c r="D6228" s="40" t="s">
        <v>220</v>
      </c>
      <c r="E6228" s="42">
        <v>2018</v>
      </c>
    </row>
    <row r="6229" spans="1:5" ht="15" x14ac:dyDescent="0.25">
      <c r="A6229" s="40" t="s">
        <v>631</v>
      </c>
      <c r="B6229" s="40" t="s">
        <v>632</v>
      </c>
      <c r="C6229" s="41">
        <v>0</v>
      </c>
      <c r="D6229" s="40" t="s">
        <v>221</v>
      </c>
      <c r="E6229" s="42">
        <v>2018</v>
      </c>
    </row>
    <row r="6230" spans="1:5" ht="15" x14ac:dyDescent="0.25">
      <c r="A6230" s="40" t="s">
        <v>631</v>
      </c>
      <c r="B6230" s="40" t="s">
        <v>632</v>
      </c>
      <c r="C6230" s="41">
        <v>76.711414839820407</v>
      </c>
      <c r="D6230" s="40" t="s">
        <v>222</v>
      </c>
      <c r="E6230" s="42">
        <v>2018</v>
      </c>
    </row>
    <row r="6231" spans="1:5" ht="15" x14ac:dyDescent="0.25">
      <c r="A6231" s="40" t="s">
        <v>631</v>
      </c>
      <c r="B6231" s="40" t="s">
        <v>632</v>
      </c>
      <c r="C6231" s="41">
        <v>0</v>
      </c>
      <c r="D6231" s="40" t="s">
        <v>223</v>
      </c>
      <c r="E6231" s="42">
        <v>2018</v>
      </c>
    </row>
    <row r="6232" spans="1:5" ht="15" x14ac:dyDescent="0.25">
      <c r="A6232" s="40" t="s">
        <v>631</v>
      </c>
      <c r="B6232" s="40" t="s">
        <v>632</v>
      </c>
      <c r="C6232" s="41">
        <v>89.991687805003593</v>
      </c>
      <c r="D6232" s="40" t="s">
        <v>224</v>
      </c>
      <c r="E6232" s="42">
        <v>2018</v>
      </c>
    </row>
    <row r="6233" spans="1:5" ht="15" x14ac:dyDescent="0.25">
      <c r="A6233" s="40" t="s">
        <v>631</v>
      </c>
      <c r="B6233" s="40" t="s">
        <v>632</v>
      </c>
      <c r="C6233" s="41">
        <v>0</v>
      </c>
      <c r="D6233" s="40" t="s">
        <v>225</v>
      </c>
      <c r="E6233" s="42">
        <v>2018</v>
      </c>
    </row>
    <row r="6234" spans="1:5" ht="15" x14ac:dyDescent="0.25">
      <c r="A6234" s="40" t="s">
        <v>631</v>
      </c>
      <c r="B6234" s="40" t="s">
        <v>632</v>
      </c>
      <c r="C6234" s="41">
        <v>0</v>
      </c>
      <c r="D6234" s="40" t="s">
        <v>226</v>
      </c>
      <c r="E6234" s="42">
        <v>2018</v>
      </c>
    </row>
    <row r="6235" spans="1:5" ht="15" x14ac:dyDescent="0.25">
      <c r="A6235" s="40" t="s">
        <v>631</v>
      </c>
      <c r="B6235" s="40" t="s">
        <v>632</v>
      </c>
      <c r="C6235" s="41">
        <v>5800.3206482491596</v>
      </c>
      <c r="D6235" s="40" t="s">
        <v>667</v>
      </c>
      <c r="E6235" s="42">
        <v>2018</v>
      </c>
    </row>
    <row r="6236" spans="1:5" ht="15" x14ac:dyDescent="0.25">
      <c r="A6236" s="40" t="s">
        <v>631</v>
      </c>
      <c r="B6236" s="40" t="s">
        <v>632</v>
      </c>
      <c r="C6236" s="41">
        <v>5397.0059469809203</v>
      </c>
      <c r="D6236" s="40" t="s">
        <v>227</v>
      </c>
      <c r="E6236" s="42">
        <v>2018</v>
      </c>
    </row>
    <row r="6237" spans="1:5" ht="15" x14ac:dyDescent="0.25">
      <c r="A6237" s="40" t="s">
        <v>631</v>
      </c>
      <c r="B6237" s="40" t="s">
        <v>632</v>
      </c>
      <c r="C6237" s="41">
        <v>305.59081099615298</v>
      </c>
      <c r="D6237" s="40" t="s">
        <v>228</v>
      </c>
      <c r="E6237" s="42">
        <v>2018</v>
      </c>
    </row>
    <row r="6238" spans="1:5" ht="15" x14ac:dyDescent="0.25">
      <c r="A6238" s="40" t="s">
        <v>631</v>
      </c>
      <c r="B6238" s="40" t="s">
        <v>632</v>
      </c>
      <c r="C6238" s="41">
        <v>0</v>
      </c>
      <c r="D6238" s="40" t="s">
        <v>229</v>
      </c>
      <c r="E6238" s="42">
        <v>2018</v>
      </c>
    </row>
    <row r="6239" spans="1:5" ht="15" x14ac:dyDescent="0.25">
      <c r="A6239" s="40" t="s">
        <v>631</v>
      </c>
      <c r="B6239" s="40" t="s">
        <v>632</v>
      </c>
      <c r="C6239" s="41">
        <v>0</v>
      </c>
      <c r="D6239" s="40" t="s">
        <v>230</v>
      </c>
      <c r="E6239" s="42">
        <v>2018</v>
      </c>
    </row>
    <row r="6240" spans="1:5" ht="15" x14ac:dyDescent="0.25">
      <c r="A6240" s="40" t="s">
        <v>631</v>
      </c>
      <c r="B6240" s="40" t="s">
        <v>632</v>
      </c>
      <c r="C6240" s="41">
        <v>97.723890272082798</v>
      </c>
      <c r="D6240" s="40" t="s">
        <v>231</v>
      </c>
      <c r="E6240" s="42">
        <v>2018</v>
      </c>
    </row>
    <row r="6241" spans="1:5" ht="15" x14ac:dyDescent="0.25">
      <c r="A6241" s="40" t="s">
        <v>631</v>
      </c>
      <c r="B6241" s="40" t="s">
        <v>632</v>
      </c>
      <c r="C6241" s="41">
        <v>5800.3206482491596</v>
      </c>
      <c r="D6241" s="40" t="s">
        <v>668</v>
      </c>
      <c r="E6241" s="42">
        <v>2018</v>
      </c>
    </row>
    <row r="6242" spans="1:5" ht="15" x14ac:dyDescent="0.25">
      <c r="A6242" s="40" t="s">
        <v>633</v>
      </c>
      <c r="B6242" s="40" t="s">
        <v>634</v>
      </c>
      <c r="C6242" s="41">
        <v>8596.0851810568402</v>
      </c>
      <c r="D6242" s="40" t="s">
        <v>110</v>
      </c>
      <c r="E6242" s="42">
        <v>2018</v>
      </c>
    </row>
    <row r="6243" spans="1:5" ht="15" x14ac:dyDescent="0.25">
      <c r="A6243" s="40" t="s">
        <v>633</v>
      </c>
      <c r="B6243" s="40" t="s">
        <v>634</v>
      </c>
      <c r="C6243" s="41">
        <v>2335.6739576262498</v>
      </c>
      <c r="D6243" s="40" t="s">
        <v>220</v>
      </c>
      <c r="E6243" s="42">
        <v>2018</v>
      </c>
    </row>
    <row r="6244" spans="1:5" ht="15" x14ac:dyDescent="0.25">
      <c r="A6244" s="40" t="s">
        <v>633</v>
      </c>
      <c r="B6244" s="40" t="s">
        <v>634</v>
      </c>
      <c r="C6244" s="41">
        <v>0</v>
      </c>
      <c r="D6244" s="40" t="s">
        <v>221</v>
      </c>
      <c r="E6244" s="42">
        <v>2018</v>
      </c>
    </row>
    <row r="6245" spans="1:5" ht="15" x14ac:dyDescent="0.25">
      <c r="A6245" s="40" t="s">
        <v>633</v>
      </c>
      <c r="B6245" s="40" t="s">
        <v>634</v>
      </c>
      <c r="C6245" s="41">
        <v>128.037271548326</v>
      </c>
      <c r="D6245" s="40" t="s">
        <v>222</v>
      </c>
      <c r="E6245" s="42">
        <v>2018</v>
      </c>
    </row>
    <row r="6246" spans="1:5" ht="15" x14ac:dyDescent="0.25">
      <c r="A6246" s="40" t="s">
        <v>633</v>
      </c>
      <c r="B6246" s="40" t="s">
        <v>634</v>
      </c>
      <c r="C6246" s="41">
        <v>0</v>
      </c>
      <c r="D6246" s="40" t="s">
        <v>223</v>
      </c>
      <c r="E6246" s="42">
        <v>2018</v>
      </c>
    </row>
    <row r="6247" spans="1:5" ht="15" x14ac:dyDescent="0.25">
      <c r="A6247" s="40" t="s">
        <v>633</v>
      </c>
      <c r="B6247" s="40" t="s">
        <v>634</v>
      </c>
      <c r="C6247" s="41">
        <v>127.83006361741</v>
      </c>
      <c r="D6247" s="40" t="s">
        <v>224</v>
      </c>
      <c r="E6247" s="42">
        <v>2018</v>
      </c>
    </row>
    <row r="6248" spans="1:5" ht="15" x14ac:dyDescent="0.25">
      <c r="A6248" s="40" t="s">
        <v>633</v>
      </c>
      <c r="B6248" s="40" t="s">
        <v>634</v>
      </c>
      <c r="C6248" s="41">
        <v>0</v>
      </c>
      <c r="D6248" s="40" t="s">
        <v>225</v>
      </c>
      <c r="E6248" s="42">
        <v>2018</v>
      </c>
    </row>
    <row r="6249" spans="1:5" ht="15" x14ac:dyDescent="0.25">
      <c r="A6249" s="40" t="s">
        <v>633</v>
      </c>
      <c r="B6249" s="40" t="s">
        <v>634</v>
      </c>
      <c r="C6249" s="41">
        <v>0</v>
      </c>
      <c r="D6249" s="40" t="s">
        <v>226</v>
      </c>
      <c r="E6249" s="42">
        <v>2018</v>
      </c>
    </row>
    <row r="6250" spans="1:5" ht="15" x14ac:dyDescent="0.25">
      <c r="A6250" s="40" t="s">
        <v>633</v>
      </c>
      <c r="B6250" s="40" t="s">
        <v>634</v>
      </c>
      <c r="C6250" s="41">
        <v>11187.626473848801</v>
      </c>
      <c r="D6250" s="40" t="s">
        <v>667</v>
      </c>
      <c r="E6250" s="42">
        <v>2018</v>
      </c>
    </row>
    <row r="6251" spans="1:5" ht="15" x14ac:dyDescent="0.25">
      <c r="A6251" s="40" t="s">
        <v>633</v>
      </c>
      <c r="B6251" s="40" t="s">
        <v>634</v>
      </c>
      <c r="C6251" s="41">
        <v>8695.2515167716792</v>
      </c>
      <c r="D6251" s="40" t="s">
        <v>227</v>
      </c>
      <c r="E6251" s="42">
        <v>2018</v>
      </c>
    </row>
    <row r="6252" spans="1:5" ht="15" x14ac:dyDescent="0.25">
      <c r="A6252" s="40" t="s">
        <v>633</v>
      </c>
      <c r="B6252" s="40" t="s">
        <v>634</v>
      </c>
      <c r="C6252" s="41">
        <v>1110.7753205998199</v>
      </c>
      <c r="D6252" s="40" t="s">
        <v>228</v>
      </c>
      <c r="E6252" s="42">
        <v>2018</v>
      </c>
    </row>
    <row r="6253" spans="1:5" ht="15" x14ac:dyDescent="0.25">
      <c r="A6253" s="40" t="s">
        <v>633</v>
      </c>
      <c r="B6253" s="40" t="s">
        <v>634</v>
      </c>
      <c r="C6253" s="41">
        <v>893.64571829537101</v>
      </c>
      <c r="D6253" s="40" t="s">
        <v>229</v>
      </c>
      <c r="E6253" s="42">
        <v>2018</v>
      </c>
    </row>
    <row r="6254" spans="1:5" ht="15" x14ac:dyDescent="0.25">
      <c r="A6254" s="40" t="s">
        <v>633</v>
      </c>
      <c r="B6254" s="40" t="s">
        <v>634</v>
      </c>
      <c r="C6254" s="41">
        <v>0</v>
      </c>
      <c r="D6254" s="40" t="s">
        <v>230</v>
      </c>
      <c r="E6254" s="42">
        <v>2018</v>
      </c>
    </row>
    <row r="6255" spans="1:5" ht="15" x14ac:dyDescent="0.25">
      <c r="A6255" s="40" t="s">
        <v>633</v>
      </c>
      <c r="B6255" s="40" t="s">
        <v>634</v>
      </c>
      <c r="C6255" s="41">
        <v>487.95391818195498</v>
      </c>
      <c r="D6255" s="40" t="s">
        <v>231</v>
      </c>
      <c r="E6255" s="42">
        <v>2018</v>
      </c>
    </row>
    <row r="6256" spans="1:5" ht="15" x14ac:dyDescent="0.25">
      <c r="A6256" s="40" t="s">
        <v>633</v>
      </c>
      <c r="B6256" s="40" t="s">
        <v>634</v>
      </c>
      <c r="C6256" s="41">
        <v>11187.626473848801</v>
      </c>
      <c r="D6256" s="40" t="s">
        <v>668</v>
      </c>
      <c r="E6256" s="42">
        <v>2018</v>
      </c>
    </row>
    <row r="6257" spans="1:5" ht="15" x14ac:dyDescent="0.25">
      <c r="A6257" s="40" t="s">
        <v>635</v>
      </c>
      <c r="B6257" s="40" t="s">
        <v>636</v>
      </c>
      <c r="C6257" s="41">
        <v>11667.427769918701</v>
      </c>
      <c r="D6257" s="40" t="s">
        <v>110</v>
      </c>
      <c r="E6257" s="42">
        <v>2018</v>
      </c>
    </row>
    <row r="6258" spans="1:5" ht="15" x14ac:dyDescent="0.25">
      <c r="A6258" s="40" t="s">
        <v>635</v>
      </c>
      <c r="B6258" s="40" t="s">
        <v>636</v>
      </c>
      <c r="C6258" s="41">
        <v>95.7248200449</v>
      </c>
      <c r="D6258" s="40" t="s">
        <v>220</v>
      </c>
      <c r="E6258" s="42">
        <v>2018</v>
      </c>
    </row>
    <row r="6259" spans="1:5" ht="15" x14ac:dyDescent="0.25">
      <c r="A6259" s="40" t="s">
        <v>635</v>
      </c>
      <c r="B6259" s="40" t="s">
        <v>636</v>
      </c>
      <c r="C6259" s="41">
        <v>0</v>
      </c>
      <c r="D6259" s="40" t="s">
        <v>221</v>
      </c>
      <c r="E6259" s="42">
        <v>2018</v>
      </c>
    </row>
    <row r="6260" spans="1:5" ht="15" x14ac:dyDescent="0.25">
      <c r="A6260" s="40" t="s">
        <v>635</v>
      </c>
      <c r="B6260" s="40" t="s">
        <v>636</v>
      </c>
      <c r="C6260" s="41">
        <v>111.810550878385</v>
      </c>
      <c r="D6260" s="40" t="s">
        <v>222</v>
      </c>
      <c r="E6260" s="42">
        <v>2018</v>
      </c>
    </row>
    <row r="6261" spans="1:5" ht="15" x14ac:dyDescent="0.25">
      <c r="A6261" s="40" t="s">
        <v>635</v>
      </c>
      <c r="B6261" s="40" t="s">
        <v>636</v>
      </c>
      <c r="C6261" s="41">
        <v>0</v>
      </c>
      <c r="D6261" s="40" t="s">
        <v>223</v>
      </c>
      <c r="E6261" s="42">
        <v>2018</v>
      </c>
    </row>
    <row r="6262" spans="1:5" ht="15" x14ac:dyDescent="0.25">
      <c r="A6262" s="40" t="s">
        <v>635</v>
      </c>
      <c r="B6262" s="40" t="s">
        <v>636</v>
      </c>
      <c r="C6262" s="41">
        <v>226.537038923887</v>
      </c>
      <c r="D6262" s="40" t="s">
        <v>224</v>
      </c>
      <c r="E6262" s="42">
        <v>2018</v>
      </c>
    </row>
    <row r="6263" spans="1:5" ht="15" x14ac:dyDescent="0.25">
      <c r="A6263" s="40" t="s">
        <v>635</v>
      </c>
      <c r="B6263" s="40" t="s">
        <v>636</v>
      </c>
      <c r="C6263" s="41">
        <v>0</v>
      </c>
      <c r="D6263" s="40" t="s">
        <v>225</v>
      </c>
      <c r="E6263" s="42">
        <v>2018</v>
      </c>
    </row>
    <row r="6264" spans="1:5" ht="15" x14ac:dyDescent="0.25">
      <c r="A6264" s="40" t="s">
        <v>635</v>
      </c>
      <c r="B6264" s="40" t="s">
        <v>636</v>
      </c>
      <c r="C6264" s="41">
        <v>0</v>
      </c>
      <c r="D6264" s="40" t="s">
        <v>226</v>
      </c>
      <c r="E6264" s="42">
        <v>2018</v>
      </c>
    </row>
    <row r="6265" spans="1:5" ht="15" x14ac:dyDescent="0.25">
      <c r="A6265" s="40" t="s">
        <v>635</v>
      </c>
      <c r="B6265" s="40" t="s">
        <v>636</v>
      </c>
      <c r="C6265" s="41">
        <v>12101.500179765901</v>
      </c>
      <c r="D6265" s="40" t="s">
        <v>667</v>
      </c>
      <c r="E6265" s="42">
        <v>2018</v>
      </c>
    </row>
    <row r="6266" spans="1:5" ht="15" x14ac:dyDescent="0.25">
      <c r="A6266" s="40" t="s">
        <v>635</v>
      </c>
      <c r="B6266" s="40" t="s">
        <v>636</v>
      </c>
      <c r="C6266" s="41">
        <v>10201.2315323568</v>
      </c>
      <c r="D6266" s="40" t="s">
        <v>227</v>
      </c>
      <c r="E6266" s="42">
        <v>2018</v>
      </c>
    </row>
    <row r="6267" spans="1:5" ht="15" x14ac:dyDescent="0.25">
      <c r="A6267" s="40" t="s">
        <v>635</v>
      </c>
      <c r="B6267" s="40" t="s">
        <v>636</v>
      </c>
      <c r="C6267" s="41">
        <v>1694.2312984006601</v>
      </c>
      <c r="D6267" s="40" t="s">
        <v>228</v>
      </c>
      <c r="E6267" s="42">
        <v>2018</v>
      </c>
    </row>
    <row r="6268" spans="1:5" ht="15" x14ac:dyDescent="0.25">
      <c r="A6268" s="40" t="s">
        <v>635</v>
      </c>
      <c r="B6268" s="40" t="s">
        <v>636</v>
      </c>
      <c r="C6268" s="41">
        <v>0</v>
      </c>
      <c r="D6268" s="40" t="s">
        <v>229</v>
      </c>
      <c r="E6268" s="42">
        <v>2018</v>
      </c>
    </row>
    <row r="6269" spans="1:5" ht="15" x14ac:dyDescent="0.25">
      <c r="A6269" s="40" t="s">
        <v>635</v>
      </c>
      <c r="B6269" s="40" t="s">
        <v>636</v>
      </c>
      <c r="C6269" s="41">
        <v>0</v>
      </c>
      <c r="D6269" s="40" t="s">
        <v>230</v>
      </c>
      <c r="E6269" s="42">
        <v>2018</v>
      </c>
    </row>
    <row r="6270" spans="1:5" ht="15" x14ac:dyDescent="0.25">
      <c r="A6270" s="40" t="s">
        <v>635</v>
      </c>
      <c r="B6270" s="40" t="s">
        <v>636</v>
      </c>
      <c r="C6270" s="41">
        <v>206.03734900838401</v>
      </c>
      <c r="D6270" s="40" t="s">
        <v>231</v>
      </c>
      <c r="E6270" s="42">
        <v>2018</v>
      </c>
    </row>
    <row r="6271" spans="1:5" ht="15" x14ac:dyDescent="0.25">
      <c r="A6271" s="40" t="s">
        <v>635</v>
      </c>
      <c r="B6271" s="40" t="s">
        <v>636</v>
      </c>
      <c r="C6271" s="41">
        <v>12101.500179765901</v>
      </c>
      <c r="D6271" s="40" t="s">
        <v>668</v>
      </c>
      <c r="E6271" s="42">
        <v>2018</v>
      </c>
    </row>
    <row r="6272" spans="1:5" ht="15" x14ac:dyDescent="0.25">
      <c r="A6272" s="40" t="s">
        <v>637</v>
      </c>
      <c r="B6272" s="40" t="s">
        <v>638</v>
      </c>
      <c r="C6272" s="41">
        <v>1847.8817635012599</v>
      </c>
      <c r="D6272" s="40" t="s">
        <v>110</v>
      </c>
      <c r="E6272" s="42">
        <v>2018</v>
      </c>
    </row>
    <row r="6273" spans="1:5" ht="15" x14ac:dyDescent="0.25">
      <c r="A6273" s="40" t="s">
        <v>637</v>
      </c>
      <c r="B6273" s="40" t="s">
        <v>638</v>
      </c>
      <c r="C6273" s="41">
        <v>0</v>
      </c>
      <c r="D6273" s="40" t="s">
        <v>220</v>
      </c>
      <c r="E6273" s="42">
        <v>2018</v>
      </c>
    </row>
    <row r="6274" spans="1:5" ht="15" x14ac:dyDescent="0.25">
      <c r="A6274" s="40" t="s">
        <v>637</v>
      </c>
      <c r="B6274" s="40" t="s">
        <v>638</v>
      </c>
      <c r="C6274" s="41">
        <v>0</v>
      </c>
      <c r="D6274" s="40" t="s">
        <v>221</v>
      </c>
      <c r="E6274" s="42">
        <v>2018</v>
      </c>
    </row>
    <row r="6275" spans="1:5" ht="15" x14ac:dyDescent="0.25">
      <c r="A6275" s="40" t="s">
        <v>637</v>
      </c>
      <c r="B6275" s="40" t="s">
        <v>638</v>
      </c>
      <c r="C6275" s="41">
        <v>57.150982376327697</v>
      </c>
      <c r="D6275" s="40" t="s">
        <v>222</v>
      </c>
      <c r="E6275" s="42">
        <v>2018</v>
      </c>
    </row>
    <row r="6276" spans="1:5" ht="15" x14ac:dyDescent="0.25">
      <c r="A6276" s="40" t="s">
        <v>637</v>
      </c>
      <c r="B6276" s="40" t="s">
        <v>638</v>
      </c>
      <c r="C6276" s="41">
        <v>0</v>
      </c>
      <c r="D6276" s="40" t="s">
        <v>223</v>
      </c>
      <c r="E6276" s="42">
        <v>2018</v>
      </c>
    </row>
    <row r="6277" spans="1:5" ht="15" x14ac:dyDescent="0.25">
      <c r="A6277" s="40" t="s">
        <v>637</v>
      </c>
      <c r="B6277" s="40" t="s">
        <v>638</v>
      </c>
      <c r="C6277" s="41">
        <v>0</v>
      </c>
      <c r="D6277" s="40" t="s">
        <v>224</v>
      </c>
      <c r="E6277" s="42">
        <v>2018</v>
      </c>
    </row>
    <row r="6278" spans="1:5" ht="15" x14ac:dyDescent="0.25">
      <c r="A6278" s="40" t="s">
        <v>637</v>
      </c>
      <c r="B6278" s="40" t="s">
        <v>638</v>
      </c>
      <c r="C6278" s="41">
        <v>0</v>
      </c>
      <c r="D6278" s="40" t="s">
        <v>225</v>
      </c>
      <c r="E6278" s="42">
        <v>2018</v>
      </c>
    </row>
    <row r="6279" spans="1:5" ht="15" x14ac:dyDescent="0.25">
      <c r="A6279" s="40" t="s">
        <v>637</v>
      </c>
      <c r="B6279" s="40" t="s">
        <v>638</v>
      </c>
      <c r="C6279" s="41">
        <v>0</v>
      </c>
      <c r="D6279" s="40" t="s">
        <v>226</v>
      </c>
      <c r="E6279" s="42">
        <v>2018</v>
      </c>
    </row>
    <row r="6280" spans="1:5" ht="15" x14ac:dyDescent="0.25">
      <c r="A6280" s="40" t="s">
        <v>637</v>
      </c>
      <c r="B6280" s="40" t="s">
        <v>638</v>
      </c>
      <c r="C6280" s="41">
        <v>1905.0327458775901</v>
      </c>
      <c r="D6280" s="40" t="s">
        <v>667</v>
      </c>
      <c r="E6280" s="42">
        <v>2018</v>
      </c>
    </row>
    <row r="6281" spans="1:5" ht="15" x14ac:dyDescent="0.25">
      <c r="A6281" s="40" t="s">
        <v>637</v>
      </c>
      <c r="B6281" s="40" t="s">
        <v>638</v>
      </c>
      <c r="C6281" s="41">
        <v>0</v>
      </c>
      <c r="D6281" s="40" t="s">
        <v>227</v>
      </c>
      <c r="E6281" s="42">
        <v>2018</v>
      </c>
    </row>
    <row r="6282" spans="1:5" ht="15" x14ac:dyDescent="0.25">
      <c r="A6282" s="40" t="s">
        <v>637</v>
      </c>
      <c r="B6282" s="40" t="s">
        <v>638</v>
      </c>
      <c r="C6282" s="41">
        <v>0</v>
      </c>
      <c r="D6282" s="40" t="s">
        <v>228</v>
      </c>
      <c r="E6282" s="42">
        <v>2018</v>
      </c>
    </row>
    <row r="6283" spans="1:5" ht="15" x14ac:dyDescent="0.25">
      <c r="A6283" s="40" t="s">
        <v>637</v>
      </c>
      <c r="B6283" s="40" t="s">
        <v>638</v>
      </c>
      <c r="C6283" s="41">
        <v>1905.0327458775901</v>
      </c>
      <c r="D6283" s="40" t="s">
        <v>229</v>
      </c>
      <c r="E6283" s="42">
        <v>2018</v>
      </c>
    </row>
    <row r="6284" spans="1:5" ht="15" x14ac:dyDescent="0.25">
      <c r="A6284" s="40" t="s">
        <v>637</v>
      </c>
      <c r="B6284" s="40" t="s">
        <v>638</v>
      </c>
      <c r="C6284" s="41">
        <v>0</v>
      </c>
      <c r="D6284" s="40" t="s">
        <v>230</v>
      </c>
      <c r="E6284" s="42">
        <v>2018</v>
      </c>
    </row>
    <row r="6285" spans="1:5" ht="15" x14ac:dyDescent="0.25">
      <c r="A6285" s="40" t="s">
        <v>637</v>
      </c>
      <c r="B6285" s="40" t="s">
        <v>638</v>
      </c>
      <c r="C6285" s="41">
        <v>0</v>
      </c>
      <c r="D6285" s="40" t="s">
        <v>231</v>
      </c>
      <c r="E6285" s="42">
        <v>2018</v>
      </c>
    </row>
    <row r="6286" spans="1:5" ht="15" x14ac:dyDescent="0.25">
      <c r="A6286" s="40" t="s">
        <v>637</v>
      </c>
      <c r="B6286" s="40" t="s">
        <v>638</v>
      </c>
      <c r="C6286" s="41">
        <v>1905.0327458775901</v>
      </c>
      <c r="D6286" s="40" t="s">
        <v>668</v>
      </c>
      <c r="E6286" s="42">
        <v>2018</v>
      </c>
    </row>
    <row r="6287" spans="1:5" ht="15" x14ac:dyDescent="0.25">
      <c r="A6287" s="40" t="s">
        <v>639</v>
      </c>
      <c r="B6287" s="40" t="s">
        <v>640</v>
      </c>
      <c r="C6287" s="41">
        <v>75.051676999999998</v>
      </c>
      <c r="D6287" s="40" t="s">
        <v>110</v>
      </c>
      <c r="E6287" s="42">
        <v>2018</v>
      </c>
    </row>
    <row r="6288" spans="1:5" ht="15" x14ac:dyDescent="0.25">
      <c r="A6288" s="40" t="s">
        <v>639</v>
      </c>
      <c r="B6288" s="40" t="s">
        <v>640</v>
      </c>
      <c r="C6288" s="41">
        <v>0</v>
      </c>
      <c r="D6288" s="40" t="s">
        <v>220</v>
      </c>
      <c r="E6288" s="42">
        <v>2018</v>
      </c>
    </row>
    <row r="6289" spans="1:5" ht="15" x14ac:dyDescent="0.25">
      <c r="A6289" s="40" t="s">
        <v>639</v>
      </c>
      <c r="B6289" s="40" t="s">
        <v>640</v>
      </c>
      <c r="C6289" s="41">
        <v>0</v>
      </c>
      <c r="D6289" s="40" t="s">
        <v>221</v>
      </c>
      <c r="E6289" s="42">
        <v>2018</v>
      </c>
    </row>
    <row r="6290" spans="1:5" ht="15" x14ac:dyDescent="0.25">
      <c r="A6290" s="40" t="s">
        <v>639</v>
      </c>
      <c r="B6290" s="40" t="s">
        <v>640</v>
      </c>
      <c r="C6290" s="41">
        <v>3</v>
      </c>
      <c r="D6290" s="40" t="s">
        <v>222</v>
      </c>
      <c r="E6290" s="42">
        <v>2018</v>
      </c>
    </row>
    <row r="6291" spans="1:5" ht="15" x14ac:dyDescent="0.25">
      <c r="A6291" s="40" t="s">
        <v>639</v>
      </c>
      <c r="B6291" s="40" t="s">
        <v>640</v>
      </c>
      <c r="C6291" s="41">
        <v>0</v>
      </c>
      <c r="D6291" s="40" t="s">
        <v>223</v>
      </c>
      <c r="E6291" s="42">
        <v>2018</v>
      </c>
    </row>
    <row r="6292" spans="1:5" ht="15" x14ac:dyDescent="0.25">
      <c r="A6292" s="40" t="s">
        <v>639</v>
      </c>
      <c r="B6292" s="40" t="s">
        <v>640</v>
      </c>
      <c r="C6292" s="41">
        <v>0</v>
      </c>
      <c r="D6292" s="40" t="s">
        <v>224</v>
      </c>
      <c r="E6292" s="42">
        <v>2018</v>
      </c>
    </row>
    <row r="6293" spans="1:5" ht="15" x14ac:dyDescent="0.25">
      <c r="A6293" s="40" t="s">
        <v>639</v>
      </c>
      <c r="B6293" s="40" t="s">
        <v>640</v>
      </c>
      <c r="C6293" s="41">
        <v>0</v>
      </c>
      <c r="D6293" s="40" t="s">
        <v>225</v>
      </c>
      <c r="E6293" s="42">
        <v>2018</v>
      </c>
    </row>
    <row r="6294" spans="1:5" ht="15" x14ac:dyDescent="0.25">
      <c r="A6294" s="40" t="s">
        <v>639</v>
      </c>
      <c r="B6294" s="40" t="s">
        <v>640</v>
      </c>
      <c r="C6294" s="41">
        <v>0</v>
      </c>
      <c r="D6294" s="40" t="s">
        <v>226</v>
      </c>
      <c r="E6294" s="42">
        <v>2018</v>
      </c>
    </row>
    <row r="6295" spans="1:5" ht="15" x14ac:dyDescent="0.25">
      <c r="A6295" s="40" t="s">
        <v>639</v>
      </c>
      <c r="B6295" s="40" t="s">
        <v>640</v>
      </c>
      <c r="C6295" s="41">
        <v>78.051676999999998</v>
      </c>
      <c r="D6295" s="40" t="s">
        <v>667</v>
      </c>
      <c r="E6295" s="42">
        <v>2018</v>
      </c>
    </row>
    <row r="6296" spans="1:5" ht="15" x14ac:dyDescent="0.25">
      <c r="A6296" s="40" t="s">
        <v>639</v>
      </c>
      <c r="B6296" s="40" t="s">
        <v>640</v>
      </c>
      <c r="C6296" s="41">
        <v>0</v>
      </c>
      <c r="D6296" s="40" t="s">
        <v>227</v>
      </c>
      <c r="E6296" s="42">
        <v>2018</v>
      </c>
    </row>
    <row r="6297" spans="1:5" ht="15" x14ac:dyDescent="0.25">
      <c r="A6297" s="40" t="s">
        <v>639</v>
      </c>
      <c r="B6297" s="40" t="s">
        <v>640</v>
      </c>
      <c r="C6297" s="41">
        <v>0</v>
      </c>
      <c r="D6297" s="40" t="s">
        <v>228</v>
      </c>
      <c r="E6297" s="42">
        <v>2018</v>
      </c>
    </row>
    <row r="6298" spans="1:5" ht="15" x14ac:dyDescent="0.25">
      <c r="A6298" s="40" t="s">
        <v>639</v>
      </c>
      <c r="B6298" s="40" t="s">
        <v>640</v>
      </c>
      <c r="C6298" s="41">
        <v>78.051676999999998</v>
      </c>
      <c r="D6298" s="40" t="s">
        <v>229</v>
      </c>
      <c r="E6298" s="42">
        <v>2018</v>
      </c>
    </row>
    <row r="6299" spans="1:5" ht="15" x14ac:dyDescent="0.25">
      <c r="A6299" s="40" t="s">
        <v>639</v>
      </c>
      <c r="B6299" s="40" t="s">
        <v>640</v>
      </c>
      <c r="C6299" s="41">
        <v>0</v>
      </c>
      <c r="D6299" s="40" t="s">
        <v>230</v>
      </c>
      <c r="E6299" s="42">
        <v>2018</v>
      </c>
    </row>
    <row r="6300" spans="1:5" ht="15" x14ac:dyDescent="0.25">
      <c r="A6300" s="40" t="s">
        <v>639</v>
      </c>
      <c r="B6300" s="40" t="s">
        <v>640</v>
      </c>
      <c r="C6300" s="41">
        <v>0</v>
      </c>
      <c r="D6300" s="40" t="s">
        <v>231</v>
      </c>
      <c r="E6300" s="42">
        <v>2018</v>
      </c>
    </row>
    <row r="6301" spans="1:5" ht="15" x14ac:dyDescent="0.25">
      <c r="A6301" s="40" t="s">
        <v>639</v>
      </c>
      <c r="B6301" s="40" t="s">
        <v>640</v>
      </c>
      <c r="C6301" s="41">
        <v>78.051676999999998</v>
      </c>
      <c r="D6301" s="40" t="s">
        <v>668</v>
      </c>
      <c r="E6301" s="42">
        <v>2018</v>
      </c>
    </row>
    <row r="6302" spans="1:5" ht="15" x14ac:dyDescent="0.25">
      <c r="A6302" s="40" t="s">
        <v>641</v>
      </c>
      <c r="B6302" s="40" t="s">
        <v>642</v>
      </c>
      <c r="C6302" s="41">
        <v>1072.6654905687601</v>
      </c>
      <c r="D6302" s="40" t="s">
        <v>110</v>
      </c>
      <c r="E6302" s="42">
        <v>2018</v>
      </c>
    </row>
    <row r="6303" spans="1:5" ht="15" x14ac:dyDescent="0.25">
      <c r="A6303" s="40" t="s">
        <v>641</v>
      </c>
      <c r="B6303" s="40" t="s">
        <v>642</v>
      </c>
      <c r="C6303" s="41">
        <v>0</v>
      </c>
      <c r="D6303" s="40" t="s">
        <v>220</v>
      </c>
      <c r="E6303" s="42">
        <v>2018</v>
      </c>
    </row>
    <row r="6304" spans="1:5" ht="15" x14ac:dyDescent="0.25">
      <c r="A6304" s="40" t="s">
        <v>641</v>
      </c>
      <c r="B6304" s="40" t="s">
        <v>642</v>
      </c>
      <c r="C6304" s="41">
        <v>0</v>
      </c>
      <c r="D6304" s="40" t="s">
        <v>221</v>
      </c>
      <c r="E6304" s="42">
        <v>2018</v>
      </c>
    </row>
    <row r="6305" spans="1:5" ht="15" x14ac:dyDescent="0.25">
      <c r="A6305" s="40" t="s">
        <v>641</v>
      </c>
      <c r="B6305" s="40" t="s">
        <v>642</v>
      </c>
      <c r="C6305" s="41">
        <v>47.7172144312418</v>
      </c>
      <c r="D6305" s="40" t="s">
        <v>222</v>
      </c>
      <c r="E6305" s="42">
        <v>2018</v>
      </c>
    </row>
    <row r="6306" spans="1:5" ht="15" x14ac:dyDescent="0.25">
      <c r="A6306" s="40" t="s">
        <v>641</v>
      </c>
      <c r="B6306" s="40" t="s">
        <v>642</v>
      </c>
      <c r="C6306" s="41">
        <v>0</v>
      </c>
      <c r="D6306" s="40" t="s">
        <v>223</v>
      </c>
      <c r="E6306" s="42">
        <v>2018</v>
      </c>
    </row>
    <row r="6307" spans="1:5" ht="15" x14ac:dyDescent="0.25">
      <c r="A6307" s="40" t="s">
        <v>641</v>
      </c>
      <c r="B6307" s="40" t="s">
        <v>642</v>
      </c>
      <c r="C6307" s="41">
        <v>0</v>
      </c>
      <c r="D6307" s="40" t="s">
        <v>224</v>
      </c>
      <c r="E6307" s="42">
        <v>2018</v>
      </c>
    </row>
    <row r="6308" spans="1:5" ht="15" x14ac:dyDescent="0.25">
      <c r="A6308" s="40" t="s">
        <v>641</v>
      </c>
      <c r="B6308" s="40" t="s">
        <v>642</v>
      </c>
      <c r="C6308" s="41">
        <v>0</v>
      </c>
      <c r="D6308" s="40" t="s">
        <v>225</v>
      </c>
      <c r="E6308" s="42">
        <v>2018</v>
      </c>
    </row>
    <row r="6309" spans="1:5" ht="15" x14ac:dyDescent="0.25">
      <c r="A6309" s="40" t="s">
        <v>641</v>
      </c>
      <c r="B6309" s="40" t="s">
        <v>642</v>
      </c>
      <c r="C6309" s="41">
        <v>0</v>
      </c>
      <c r="D6309" s="40" t="s">
        <v>226</v>
      </c>
      <c r="E6309" s="42">
        <v>2018</v>
      </c>
    </row>
    <row r="6310" spans="1:5" ht="15" x14ac:dyDescent="0.25">
      <c r="A6310" s="40" t="s">
        <v>641</v>
      </c>
      <c r="B6310" s="40" t="s">
        <v>642</v>
      </c>
      <c r="C6310" s="41">
        <v>1120.382705</v>
      </c>
      <c r="D6310" s="40" t="s">
        <v>667</v>
      </c>
      <c r="E6310" s="42">
        <v>2018</v>
      </c>
    </row>
    <row r="6311" spans="1:5" ht="15" x14ac:dyDescent="0.25">
      <c r="A6311" s="40" t="s">
        <v>641</v>
      </c>
      <c r="B6311" s="40" t="s">
        <v>642</v>
      </c>
      <c r="C6311" s="41">
        <v>1120.382705</v>
      </c>
      <c r="D6311" s="40" t="s">
        <v>227</v>
      </c>
      <c r="E6311" s="42">
        <v>2018</v>
      </c>
    </row>
    <row r="6312" spans="1:5" ht="15" x14ac:dyDescent="0.25">
      <c r="A6312" s="40" t="s">
        <v>641</v>
      </c>
      <c r="B6312" s="40" t="s">
        <v>642</v>
      </c>
      <c r="C6312" s="41">
        <v>0</v>
      </c>
      <c r="D6312" s="40" t="s">
        <v>228</v>
      </c>
      <c r="E6312" s="42">
        <v>2018</v>
      </c>
    </row>
    <row r="6313" spans="1:5" ht="15" x14ac:dyDescent="0.25">
      <c r="A6313" s="40" t="s">
        <v>641</v>
      </c>
      <c r="B6313" s="40" t="s">
        <v>642</v>
      </c>
      <c r="C6313" s="41">
        <v>0</v>
      </c>
      <c r="D6313" s="40" t="s">
        <v>229</v>
      </c>
      <c r="E6313" s="42">
        <v>2018</v>
      </c>
    </row>
    <row r="6314" spans="1:5" ht="15" x14ac:dyDescent="0.25">
      <c r="A6314" s="40" t="s">
        <v>641</v>
      </c>
      <c r="B6314" s="40" t="s">
        <v>642</v>
      </c>
      <c r="C6314" s="41">
        <v>0</v>
      </c>
      <c r="D6314" s="40" t="s">
        <v>230</v>
      </c>
      <c r="E6314" s="42">
        <v>2018</v>
      </c>
    </row>
    <row r="6315" spans="1:5" ht="15" x14ac:dyDescent="0.25">
      <c r="A6315" s="40" t="s">
        <v>641</v>
      </c>
      <c r="B6315" s="40" t="s">
        <v>642</v>
      </c>
      <c r="C6315" s="41">
        <v>0</v>
      </c>
      <c r="D6315" s="40" t="s">
        <v>231</v>
      </c>
      <c r="E6315" s="42">
        <v>2018</v>
      </c>
    </row>
    <row r="6316" spans="1:5" ht="15" x14ac:dyDescent="0.25">
      <c r="A6316" s="40" t="s">
        <v>641</v>
      </c>
      <c r="B6316" s="40" t="s">
        <v>642</v>
      </c>
      <c r="C6316" s="41">
        <v>1120.382705</v>
      </c>
      <c r="D6316" s="40" t="s">
        <v>668</v>
      </c>
      <c r="E6316" s="42">
        <v>2018</v>
      </c>
    </row>
    <row r="6317" spans="1:5" ht="15" x14ac:dyDescent="0.25">
      <c r="A6317" s="40" t="s">
        <v>643</v>
      </c>
      <c r="B6317" s="40" t="s">
        <v>644</v>
      </c>
      <c r="C6317" s="41">
        <v>22889.7458641011</v>
      </c>
      <c r="D6317" s="40" t="s">
        <v>110</v>
      </c>
      <c r="E6317" s="42">
        <v>2018</v>
      </c>
    </row>
    <row r="6318" spans="1:5" ht="15" x14ac:dyDescent="0.25">
      <c r="A6318" s="40" t="s">
        <v>643</v>
      </c>
      <c r="B6318" s="40" t="s">
        <v>644</v>
      </c>
      <c r="C6318" s="41">
        <v>0</v>
      </c>
      <c r="D6318" s="40" t="s">
        <v>220</v>
      </c>
      <c r="E6318" s="42">
        <v>2018</v>
      </c>
    </row>
    <row r="6319" spans="1:5" ht="15" x14ac:dyDescent="0.25">
      <c r="A6319" s="40" t="s">
        <v>643</v>
      </c>
      <c r="B6319" s="40" t="s">
        <v>644</v>
      </c>
      <c r="C6319" s="41">
        <v>0</v>
      </c>
      <c r="D6319" s="40" t="s">
        <v>221</v>
      </c>
      <c r="E6319" s="42">
        <v>2018</v>
      </c>
    </row>
    <row r="6320" spans="1:5" ht="15" x14ac:dyDescent="0.25">
      <c r="A6320" s="40" t="s">
        <v>643</v>
      </c>
      <c r="B6320" s="40" t="s">
        <v>644</v>
      </c>
      <c r="C6320" s="41">
        <v>0</v>
      </c>
      <c r="D6320" s="40" t="s">
        <v>222</v>
      </c>
      <c r="E6320" s="42">
        <v>2018</v>
      </c>
    </row>
    <row r="6321" spans="1:5" ht="15" x14ac:dyDescent="0.25">
      <c r="A6321" s="40" t="s">
        <v>643</v>
      </c>
      <c r="B6321" s="40" t="s">
        <v>644</v>
      </c>
      <c r="C6321" s="41">
        <v>0</v>
      </c>
      <c r="D6321" s="40" t="s">
        <v>223</v>
      </c>
      <c r="E6321" s="42">
        <v>2018</v>
      </c>
    </row>
    <row r="6322" spans="1:5" ht="15" x14ac:dyDescent="0.25">
      <c r="A6322" s="40" t="s">
        <v>643</v>
      </c>
      <c r="B6322" s="40" t="s">
        <v>644</v>
      </c>
      <c r="C6322" s="41">
        <v>0</v>
      </c>
      <c r="D6322" s="40" t="s">
        <v>224</v>
      </c>
      <c r="E6322" s="42">
        <v>2018</v>
      </c>
    </row>
    <row r="6323" spans="1:5" ht="15" x14ac:dyDescent="0.25">
      <c r="A6323" s="40" t="s">
        <v>643</v>
      </c>
      <c r="B6323" s="40" t="s">
        <v>644</v>
      </c>
      <c r="C6323" s="41">
        <v>0</v>
      </c>
      <c r="D6323" s="40" t="s">
        <v>225</v>
      </c>
      <c r="E6323" s="42">
        <v>2018</v>
      </c>
    </row>
    <row r="6324" spans="1:5" ht="15" x14ac:dyDescent="0.25">
      <c r="A6324" s="40" t="s">
        <v>643</v>
      </c>
      <c r="B6324" s="40" t="s">
        <v>644</v>
      </c>
      <c r="C6324" s="41">
        <v>0</v>
      </c>
      <c r="D6324" s="40" t="s">
        <v>226</v>
      </c>
      <c r="E6324" s="42">
        <v>2018</v>
      </c>
    </row>
    <row r="6325" spans="1:5" ht="15" x14ac:dyDescent="0.25">
      <c r="A6325" s="40" t="s">
        <v>643</v>
      </c>
      <c r="B6325" s="40" t="s">
        <v>644</v>
      </c>
      <c r="C6325" s="41">
        <v>22889.7458641011</v>
      </c>
      <c r="D6325" s="40" t="s">
        <v>667</v>
      </c>
      <c r="E6325" s="42">
        <v>2018</v>
      </c>
    </row>
    <row r="6326" spans="1:5" ht="15" x14ac:dyDescent="0.25">
      <c r="A6326" s="40" t="s">
        <v>643</v>
      </c>
      <c r="B6326" s="40" t="s">
        <v>644</v>
      </c>
      <c r="C6326" s="41">
        <v>0</v>
      </c>
      <c r="D6326" s="40" t="s">
        <v>227</v>
      </c>
      <c r="E6326" s="42">
        <v>2018</v>
      </c>
    </row>
    <row r="6327" spans="1:5" ht="15" x14ac:dyDescent="0.25">
      <c r="A6327" s="40" t="s">
        <v>643</v>
      </c>
      <c r="B6327" s="40" t="s">
        <v>644</v>
      </c>
      <c r="C6327" s="41">
        <v>22889.7458641011</v>
      </c>
      <c r="D6327" s="40" t="s">
        <v>228</v>
      </c>
      <c r="E6327" s="42">
        <v>2018</v>
      </c>
    </row>
    <row r="6328" spans="1:5" ht="15" x14ac:dyDescent="0.25">
      <c r="A6328" s="40" t="s">
        <v>643</v>
      </c>
      <c r="B6328" s="40" t="s">
        <v>644</v>
      </c>
      <c r="C6328" s="41">
        <v>0</v>
      </c>
      <c r="D6328" s="40" t="s">
        <v>229</v>
      </c>
      <c r="E6328" s="42">
        <v>2018</v>
      </c>
    </row>
    <row r="6329" spans="1:5" ht="15" x14ac:dyDescent="0.25">
      <c r="A6329" s="40" t="s">
        <v>643</v>
      </c>
      <c r="B6329" s="40" t="s">
        <v>644</v>
      </c>
      <c r="C6329" s="41">
        <v>0</v>
      </c>
      <c r="D6329" s="40" t="s">
        <v>230</v>
      </c>
      <c r="E6329" s="42">
        <v>2018</v>
      </c>
    </row>
    <row r="6330" spans="1:5" ht="15" x14ac:dyDescent="0.25">
      <c r="A6330" s="40" t="s">
        <v>643</v>
      </c>
      <c r="B6330" s="40" t="s">
        <v>644</v>
      </c>
      <c r="C6330" s="41">
        <v>0</v>
      </c>
      <c r="D6330" s="40" t="s">
        <v>231</v>
      </c>
      <c r="E6330" s="42">
        <v>2018</v>
      </c>
    </row>
    <row r="6331" spans="1:5" ht="15" x14ac:dyDescent="0.25">
      <c r="A6331" s="40" t="s">
        <v>643</v>
      </c>
      <c r="B6331" s="40" t="s">
        <v>644</v>
      </c>
      <c r="C6331" s="41">
        <v>22889.7458641011</v>
      </c>
      <c r="D6331" s="40" t="s">
        <v>668</v>
      </c>
      <c r="E6331" s="42">
        <v>2018</v>
      </c>
    </row>
    <row r="6332" spans="1:5" ht="15" x14ac:dyDescent="0.25">
      <c r="A6332" s="40" t="s">
        <v>645</v>
      </c>
      <c r="B6332" s="40" t="s">
        <v>646</v>
      </c>
      <c r="C6332" s="41">
        <v>3806.9543347021399</v>
      </c>
      <c r="D6332" s="40" t="s">
        <v>110</v>
      </c>
      <c r="E6332" s="42">
        <v>2018</v>
      </c>
    </row>
    <row r="6333" spans="1:5" ht="15" x14ac:dyDescent="0.25">
      <c r="A6333" s="40" t="s">
        <v>645</v>
      </c>
      <c r="B6333" s="40" t="s">
        <v>646</v>
      </c>
      <c r="C6333" s="41">
        <v>9.5220000000000002</v>
      </c>
      <c r="D6333" s="40" t="s">
        <v>220</v>
      </c>
      <c r="E6333" s="42">
        <v>2018</v>
      </c>
    </row>
    <row r="6334" spans="1:5" ht="15" x14ac:dyDescent="0.25">
      <c r="A6334" s="40" t="s">
        <v>645</v>
      </c>
      <c r="B6334" s="40" t="s">
        <v>646</v>
      </c>
      <c r="C6334" s="41">
        <v>0</v>
      </c>
      <c r="D6334" s="40" t="s">
        <v>221</v>
      </c>
      <c r="E6334" s="42">
        <v>2018</v>
      </c>
    </row>
    <row r="6335" spans="1:5" ht="15" x14ac:dyDescent="0.25">
      <c r="A6335" s="40" t="s">
        <v>645</v>
      </c>
      <c r="B6335" s="40" t="s">
        <v>646</v>
      </c>
      <c r="C6335" s="41">
        <v>75.552544201610601</v>
      </c>
      <c r="D6335" s="40" t="s">
        <v>222</v>
      </c>
      <c r="E6335" s="42">
        <v>2018</v>
      </c>
    </row>
    <row r="6336" spans="1:5" ht="15" x14ac:dyDescent="0.25">
      <c r="A6336" s="40" t="s">
        <v>645</v>
      </c>
      <c r="B6336" s="40" t="s">
        <v>646</v>
      </c>
      <c r="C6336" s="41">
        <v>0</v>
      </c>
      <c r="D6336" s="40" t="s">
        <v>223</v>
      </c>
      <c r="E6336" s="42">
        <v>2018</v>
      </c>
    </row>
    <row r="6337" spans="1:5" ht="15" x14ac:dyDescent="0.25">
      <c r="A6337" s="40" t="s">
        <v>645</v>
      </c>
      <c r="B6337" s="40" t="s">
        <v>646</v>
      </c>
      <c r="C6337" s="41">
        <v>352.83282097975399</v>
      </c>
      <c r="D6337" s="40" t="s">
        <v>224</v>
      </c>
      <c r="E6337" s="42">
        <v>2018</v>
      </c>
    </row>
    <row r="6338" spans="1:5" ht="15" x14ac:dyDescent="0.25">
      <c r="A6338" s="40" t="s">
        <v>645</v>
      </c>
      <c r="B6338" s="40" t="s">
        <v>646</v>
      </c>
      <c r="C6338" s="41">
        <v>0</v>
      </c>
      <c r="D6338" s="40" t="s">
        <v>225</v>
      </c>
      <c r="E6338" s="42">
        <v>2018</v>
      </c>
    </row>
    <row r="6339" spans="1:5" ht="15" x14ac:dyDescent="0.25">
      <c r="A6339" s="40" t="s">
        <v>645</v>
      </c>
      <c r="B6339" s="40" t="s">
        <v>646</v>
      </c>
      <c r="C6339" s="41">
        <v>0</v>
      </c>
      <c r="D6339" s="40" t="s">
        <v>226</v>
      </c>
      <c r="E6339" s="42">
        <v>2018</v>
      </c>
    </row>
    <row r="6340" spans="1:5" ht="15" x14ac:dyDescent="0.25">
      <c r="A6340" s="40" t="s">
        <v>645</v>
      </c>
      <c r="B6340" s="40" t="s">
        <v>646</v>
      </c>
      <c r="C6340" s="41">
        <v>4244.8616998834996</v>
      </c>
      <c r="D6340" s="40" t="s">
        <v>667</v>
      </c>
      <c r="E6340" s="42">
        <v>2018</v>
      </c>
    </row>
    <row r="6341" spans="1:5" ht="15" x14ac:dyDescent="0.25">
      <c r="A6341" s="40" t="s">
        <v>645</v>
      </c>
      <c r="B6341" s="40" t="s">
        <v>646</v>
      </c>
      <c r="C6341" s="41">
        <v>306.04288999906601</v>
      </c>
      <c r="D6341" s="40" t="s">
        <v>227</v>
      </c>
      <c r="E6341" s="42">
        <v>2018</v>
      </c>
    </row>
    <row r="6342" spans="1:5" ht="15" x14ac:dyDescent="0.25">
      <c r="A6342" s="40" t="s">
        <v>645</v>
      </c>
      <c r="B6342" s="40" t="s">
        <v>646</v>
      </c>
      <c r="C6342" s="41">
        <v>3922.9538068861598</v>
      </c>
      <c r="D6342" s="40" t="s">
        <v>228</v>
      </c>
      <c r="E6342" s="42">
        <v>2018</v>
      </c>
    </row>
    <row r="6343" spans="1:5" ht="15" x14ac:dyDescent="0.25">
      <c r="A6343" s="40" t="s">
        <v>645</v>
      </c>
      <c r="B6343" s="40" t="s">
        <v>646</v>
      </c>
      <c r="C6343" s="41">
        <v>0</v>
      </c>
      <c r="D6343" s="40" t="s">
        <v>229</v>
      </c>
      <c r="E6343" s="42">
        <v>2018</v>
      </c>
    </row>
    <row r="6344" spans="1:5" ht="15" x14ac:dyDescent="0.25">
      <c r="A6344" s="40" t="s">
        <v>645</v>
      </c>
      <c r="B6344" s="40" t="s">
        <v>646</v>
      </c>
      <c r="C6344" s="41">
        <v>0</v>
      </c>
      <c r="D6344" s="40" t="s">
        <v>230</v>
      </c>
      <c r="E6344" s="42">
        <v>2018</v>
      </c>
    </row>
    <row r="6345" spans="1:5" ht="15" x14ac:dyDescent="0.25">
      <c r="A6345" s="40" t="s">
        <v>645</v>
      </c>
      <c r="B6345" s="40" t="s">
        <v>646</v>
      </c>
      <c r="C6345" s="41">
        <v>15.865002998275701</v>
      </c>
      <c r="D6345" s="40" t="s">
        <v>231</v>
      </c>
      <c r="E6345" s="42">
        <v>2018</v>
      </c>
    </row>
    <row r="6346" spans="1:5" ht="15" x14ac:dyDescent="0.25">
      <c r="A6346" s="40" t="s">
        <v>645</v>
      </c>
      <c r="B6346" s="40" t="s">
        <v>646</v>
      </c>
      <c r="C6346" s="41">
        <v>4244.8616998834996</v>
      </c>
      <c r="D6346" s="40" t="s">
        <v>668</v>
      </c>
      <c r="E6346" s="42">
        <v>2018</v>
      </c>
    </row>
    <row r="6347" spans="1:5" ht="15" x14ac:dyDescent="0.25">
      <c r="A6347" s="40" t="s">
        <v>647</v>
      </c>
      <c r="B6347" s="40" t="s">
        <v>648</v>
      </c>
      <c r="C6347" s="41">
        <v>21165.492314651001</v>
      </c>
      <c r="D6347" s="40" t="s">
        <v>110</v>
      </c>
      <c r="E6347" s="42">
        <v>2018</v>
      </c>
    </row>
    <row r="6348" spans="1:5" ht="15" x14ac:dyDescent="0.25">
      <c r="A6348" s="40" t="s">
        <v>647</v>
      </c>
      <c r="B6348" s="40" t="s">
        <v>648</v>
      </c>
      <c r="C6348" s="41">
        <v>0</v>
      </c>
      <c r="D6348" s="40" t="s">
        <v>220</v>
      </c>
      <c r="E6348" s="42">
        <v>2018</v>
      </c>
    </row>
    <row r="6349" spans="1:5" ht="15" x14ac:dyDescent="0.25">
      <c r="A6349" s="40" t="s">
        <v>647</v>
      </c>
      <c r="B6349" s="40" t="s">
        <v>648</v>
      </c>
      <c r="C6349" s="41">
        <v>0</v>
      </c>
      <c r="D6349" s="40" t="s">
        <v>221</v>
      </c>
      <c r="E6349" s="42">
        <v>2018</v>
      </c>
    </row>
    <row r="6350" spans="1:5" ht="15" x14ac:dyDescent="0.25">
      <c r="A6350" s="40" t="s">
        <v>647</v>
      </c>
      <c r="B6350" s="40" t="s">
        <v>648</v>
      </c>
      <c r="C6350" s="41">
        <v>0</v>
      </c>
      <c r="D6350" s="40" t="s">
        <v>222</v>
      </c>
      <c r="E6350" s="42">
        <v>2018</v>
      </c>
    </row>
    <row r="6351" spans="1:5" ht="15" x14ac:dyDescent="0.25">
      <c r="A6351" s="40" t="s">
        <v>647</v>
      </c>
      <c r="B6351" s="40" t="s">
        <v>648</v>
      </c>
      <c r="C6351" s="41">
        <v>0</v>
      </c>
      <c r="D6351" s="40" t="s">
        <v>223</v>
      </c>
      <c r="E6351" s="42">
        <v>2018</v>
      </c>
    </row>
    <row r="6352" spans="1:5" ht="15" x14ac:dyDescent="0.25">
      <c r="A6352" s="40" t="s">
        <v>647</v>
      </c>
      <c r="B6352" s="40" t="s">
        <v>648</v>
      </c>
      <c r="C6352" s="41">
        <v>0</v>
      </c>
      <c r="D6352" s="40" t="s">
        <v>224</v>
      </c>
      <c r="E6352" s="42">
        <v>2018</v>
      </c>
    </row>
    <row r="6353" spans="1:5" ht="15" x14ac:dyDescent="0.25">
      <c r="A6353" s="40" t="s">
        <v>647</v>
      </c>
      <c r="B6353" s="40" t="s">
        <v>648</v>
      </c>
      <c r="C6353" s="41">
        <v>0</v>
      </c>
      <c r="D6353" s="40" t="s">
        <v>225</v>
      </c>
      <c r="E6353" s="42">
        <v>2018</v>
      </c>
    </row>
    <row r="6354" spans="1:5" ht="15" x14ac:dyDescent="0.25">
      <c r="A6354" s="40" t="s">
        <v>647</v>
      </c>
      <c r="B6354" s="40" t="s">
        <v>648</v>
      </c>
      <c r="C6354" s="41">
        <v>0</v>
      </c>
      <c r="D6354" s="40" t="s">
        <v>226</v>
      </c>
      <c r="E6354" s="42">
        <v>2018</v>
      </c>
    </row>
    <row r="6355" spans="1:5" ht="15" x14ac:dyDescent="0.25">
      <c r="A6355" s="40" t="s">
        <v>647</v>
      </c>
      <c r="B6355" s="40" t="s">
        <v>648</v>
      </c>
      <c r="C6355" s="41">
        <v>21165.492314651001</v>
      </c>
      <c r="D6355" s="40" t="s">
        <v>667</v>
      </c>
      <c r="E6355" s="42">
        <v>2018</v>
      </c>
    </row>
    <row r="6356" spans="1:5" ht="15" x14ac:dyDescent="0.25">
      <c r="A6356" s="40" t="s">
        <v>647</v>
      </c>
      <c r="B6356" s="40" t="s">
        <v>648</v>
      </c>
      <c r="C6356" s="41">
        <v>0</v>
      </c>
      <c r="D6356" s="40" t="s">
        <v>227</v>
      </c>
      <c r="E6356" s="42">
        <v>2018</v>
      </c>
    </row>
    <row r="6357" spans="1:5" ht="15" x14ac:dyDescent="0.25">
      <c r="A6357" s="40" t="s">
        <v>647</v>
      </c>
      <c r="B6357" s="40" t="s">
        <v>648</v>
      </c>
      <c r="C6357" s="41">
        <v>21165.492314651001</v>
      </c>
      <c r="D6357" s="40" t="s">
        <v>228</v>
      </c>
      <c r="E6357" s="42">
        <v>2018</v>
      </c>
    </row>
    <row r="6358" spans="1:5" ht="15" x14ac:dyDescent="0.25">
      <c r="A6358" s="40" t="s">
        <v>647</v>
      </c>
      <c r="B6358" s="40" t="s">
        <v>648</v>
      </c>
      <c r="C6358" s="41">
        <v>0</v>
      </c>
      <c r="D6358" s="40" t="s">
        <v>229</v>
      </c>
      <c r="E6358" s="42">
        <v>2018</v>
      </c>
    </row>
    <row r="6359" spans="1:5" ht="15" x14ac:dyDescent="0.25">
      <c r="A6359" s="40" t="s">
        <v>647</v>
      </c>
      <c r="B6359" s="40" t="s">
        <v>648</v>
      </c>
      <c r="C6359" s="41">
        <v>0</v>
      </c>
      <c r="D6359" s="40" t="s">
        <v>230</v>
      </c>
      <c r="E6359" s="42">
        <v>2018</v>
      </c>
    </row>
    <row r="6360" spans="1:5" ht="15" x14ac:dyDescent="0.25">
      <c r="A6360" s="40" t="s">
        <v>647</v>
      </c>
      <c r="B6360" s="40" t="s">
        <v>648</v>
      </c>
      <c r="C6360" s="41">
        <v>0</v>
      </c>
      <c r="D6360" s="40" t="s">
        <v>231</v>
      </c>
      <c r="E6360" s="42">
        <v>2018</v>
      </c>
    </row>
    <row r="6361" spans="1:5" ht="15" x14ac:dyDescent="0.25">
      <c r="A6361" s="40" t="s">
        <v>647</v>
      </c>
      <c r="B6361" s="40" t="s">
        <v>648</v>
      </c>
      <c r="C6361" s="41">
        <v>21165.492314651001</v>
      </c>
      <c r="D6361" s="40" t="s">
        <v>668</v>
      </c>
      <c r="E6361" s="42">
        <v>2018</v>
      </c>
    </row>
    <row r="6362" spans="1:5" ht="15" x14ac:dyDescent="0.25">
      <c r="A6362" s="40" t="s">
        <v>649</v>
      </c>
      <c r="B6362" s="40" t="s">
        <v>650</v>
      </c>
      <c r="C6362" s="41">
        <v>4027.4557045817301</v>
      </c>
      <c r="D6362" s="40" t="s">
        <v>110</v>
      </c>
      <c r="E6362" s="42">
        <v>2018</v>
      </c>
    </row>
    <row r="6363" spans="1:5" ht="15" x14ac:dyDescent="0.25">
      <c r="A6363" s="40" t="s">
        <v>649</v>
      </c>
      <c r="B6363" s="40" t="s">
        <v>650</v>
      </c>
      <c r="C6363" s="41">
        <v>454.631012</v>
      </c>
      <c r="D6363" s="40" t="s">
        <v>220</v>
      </c>
      <c r="E6363" s="42">
        <v>2018</v>
      </c>
    </row>
    <row r="6364" spans="1:5" ht="15" x14ac:dyDescent="0.25">
      <c r="A6364" s="40" t="s">
        <v>649</v>
      </c>
      <c r="B6364" s="40" t="s">
        <v>650</v>
      </c>
      <c r="C6364" s="41">
        <v>0</v>
      </c>
      <c r="D6364" s="40" t="s">
        <v>221</v>
      </c>
      <c r="E6364" s="42">
        <v>2018</v>
      </c>
    </row>
    <row r="6365" spans="1:5" ht="15" x14ac:dyDescent="0.25">
      <c r="A6365" s="40" t="s">
        <v>649</v>
      </c>
      <c r="B6365" s="40" t="s">
        <v>650</v>
      </c>
      <c r="C6365" s="41">
        <v>33.113310034409103</v>
      </c>
      <c r="D6365" s="40" t="s">
        <v>222</v>
      </c>
      <c r="E6365" s="42">
        <v>2018</v>
      </c>
    </row>
    <row r="6366" spans="1:5" ht="15" x14ac:dyDescent="0.25">
      <c r="A6366" s="40" t="s">
        <v>649</v>
      </c>
      <c r="B6366" s="40" t="s">
        <v>650</v>
      </c>
      <c r="C6366" s="41">
        <v>0</v>
      </c>
      <c r="D6366" s="40" t="s">
        <v>223</v>
      </c>
      <c r="E6366" s="42">
        <v>2018</v>
      </c>
    </row>
    <row r="6367" spans="1:5" ht="15" x14ac:dyDescent="0.25">
      <c r="A6367" s="40" t="s">
        <v>649</v>
      </c>
      <c r="B6367" s="40" t="s">
        <v>650</v>
      </c>
      <c r="C6367" s="41">
        <v>160.084271227519</v>
      </c>
      <c r="D6367" s="40" t="s">
        <v>224</v>
      </c>
      <c r="E6367" s="42">
        <v>2018</v>
      </c>
    </row>
    <row r="6368" spans="1:5" ht="15" x14ac:dyDescent="0.25">
      <c r="A6368" s="40" t="s">
        <v>649</v>
      </c>
      <c r="B6368" s="40" t="s">
        <v>650</v>
      </c>
      <c r="C6368" s="41">
        <v>0</v>
      </c>
      <c r="D6368" s="40" t="s">
        <v>225</v>
      </c>
      <c r="E6368" s="42">
        <v>2018</v>
      </c>
    </row>
    <row r="6369" spans="1:5" ht="15" x14ac:dyDescent="0.25">
      <c r="A6369" s="40" t="s">
        <v>649</v>
      </c>
      <c r="B6369" s="40" t="s">
        <v>650</v>
      </c>
      <c r="C6369" s="41">
        <v>0</v>
      </c>
      <c r="D6369" s="40" t="s">
        <v>226</v>
      </c>
      <c r="E6369" s="42">
        <v>2018</v>
      </c>
    </row>
    <row r="6370" spans="1:5" ht="15" x14ac:dyDescent="0.25">
      <c r="A6370" s="40" t="s">
        <v>649</v>
      </c>
      <c r="B6370" s="40" t="s">
        <v>650</v>
      </c>
      <c r="C6370" s="41">
        <v>4675.2842978436602</v>
      </c>
      <c r="D6370" s="40" t="s">
        <v>667</v>
      </c>
      <c r="E6370" s="42">
        <v>2018</v>
      </c>
    </row>
    <row r="6371" spans="1:5" ht="15" x14ac:dyDescent="0.25">
      <c r="A6371" s="40" t="s">
        <v>649</v>
      </c>
      <c r="B6371" s="40" t="s">
        <v>650</v>
      </c>
      <c r="C6371" s="41">
        <v>189.07662351899299</v>
      </c>
      <c r="D6371" s="40" t="s">
        <v>227</v>
      </c>
      <c r="E6371" s="42">
        <v>2018</v>
      </c>
    </row>
    <row r="6372" spans="1:5" ht="15" x14ac:dyDescent="0.25">
      <c r="A6372" s="40" t="s">
        <v>649</v>
      </c>
      <c r="B6372" s="40" t="s">
        <v>650</v>
      </c>
      <c r="C6372" s="41">
        <v>4219.7648739085098</v>
      </c>
      <c r="D6372" s="40" t="s">
        <v>228</v>
      </c>
      <c r="E6372" s="42">
        <v>2018</v>
      </c>
    </row>
    <row r="6373" spans="1:5" ht="15" x14ac:dyDescent="0.25">
      <c r="A6373" s="40" t="s">
        <v>649</v>
      </c>
      <c r="B6373" s="40" t="s">
        <v>650</v>
      </c>
      <c r="C6373" s="41">
        <v>0</v>
      </c>
      <c r="D6373" s="40" t="s">
        <v>229</v>
      </c>
      <c r="E6373" s="42">
        <v>2018</v>
      </c>
    </row>
    <row r="6374" spans="1:5" ht="15" x14ac:dyDescent="0.25">
      <c r="A6374" s="40" t="s">
        <v>649</v>
      </c>
      <c r="B6374" s="40" t="s">
        <v>650</v>
      </c>
      <c r="C6374" s="41">
        <v>0</v>
      </c>
      <c r="D6374" s="40" t="s">
        <v>230</v>
      </c>
      <c r="E6374" s="42">
        <v>2018</v>
      </c>
    </row>
    <row r="6375" spans="1:5" ht="15" x14ac:dyDescent="0.25">
      <c r="A6375" s="40" t="s">
        <v>649</v>
      </c>
      <c r="B6375" s="40" t="s">
        <v>650</v>
      </c>
      <c r="C6375" s="41">
        <v>266.44280041615798</v>
      </c>
      <c r="D6375" s="40" t="s">
        <v>231</v>
      </c>
      <c r="E6375" s="42">
        <v>2018</v>
      </c>
    </row>
    <row r="6376" spans="1:5" ht="15" x14ac:dyDescent="0.25">
      <c r="A6376" s="40" t="s">
        <v>649</v>
      </c>
      <c r="B6376" s="40" t="s">
        <v>650</v>
      </c>
      <c r="C6376" s="41">
        <v>4675.2842978436602</v>
      </c>
      <c r="D6376" s="40" t="s">
        <v>668</v>
      </c>
      <c r="E6376" s="42">
        <v>2018</v>
      </c>
    </row>
    <row r="6377" spans="1:5" ht="15" x14ac:dyDescent="0.25">
      <c r="A6377" s="40" t="s">
        <v>651</v>
      </c>
      <c r="B6377" s="40" t="s">
        <v>652</v>
      </c>
      <c r="C6377" s="41">
        <v>11696.4102780427</v>
      </c>
      <c r="D6377" s="40" t="s">
        <v>110</v>
      </c>
      <c r="E6377" s="42">
        <v>2018</v>
      </c>
    </row>
    <row r="6378" spans="1:5" ht="15" x14ac:dyDescent="0.25">
      <c r="A6378" s="40" t="s">
        <v>651</v>
      </c>
      <c r="B6378" s="40" t="s">
        <v>652</v>
      </c>
      <c r="C6378" s="41">
        <v>0</v>
      </c>
      <c r="D6378" s="40" t="s">
        <v>220</v>
      </c>
      <c r="E6378" s="42">
        <v>2018</v>
      </c>
    </row>
    <row r="6379" spans="1:5" ht="15" x14ac:dyDescent="0.25">
      <c r="A6379" s="40" t="s">
        <v>651</v>
      </c>
      <c r="B6379" s="40" t="s">
        <v>652</v>
      </c>
      <c r="C6379" s="41">
        <v>0</v>
      </c>
      <c r="D6379" s="40" t="s">
        <v>221</v>
      </c>
      <c r="E6379" s="42">
        <v>2018</v>
      </c>
    </row>
    <row r="6380" spans="1:5" ht="15" x14ac:dyDescent="0.25">
      <c r="A6380" s="40" t="s">
        <v>651</v>
      </c>
      <c r="B6380" s="40" t="s">
        <v>652</v>
      </c>
      <c r="C6380" s="41">
        <v>0</v>
      </c>
      <c r="D6380" s="40" t="s">
        <v>222</v>
      </c>
      <c r="E6380" s="42">
        <v>2018</v>
      </c>
    </row>
    <row r="6381" spans="1:5" ht="15" x14ac:dyDescent="0.25">
      <c r="A6381" s="40" t="s">
        <v>651</v>
      </c>
      <c r="B6381" s="40" t="s">
        <v>652</v>
      </c>
      <c r="C6381" s="41">
        <v>0</v>
      </c>
      <c r="D6381" s="40" t="s">
        <v>223</v>
      </c>
      <c r="E6381" s="42">
        <v>2018</v>
      </c>
    </row>
    <row r="6382" spans="1:5" ht="15" x14ac:dyDescent="0.25">
      <c r="A6382" s="40" t="s">
        <v>651</v>
      </c>
      <c r="B6382" s="40" t="s">
        <v>652</v>
      </c>
      <c r="C6382" s="41">
        <v>0</v>
      </c>
      <c r="D6382" s="40" t="s">
        <v>224</v>
      </c>
      <c r="E6382" s="42">
        <v>2018</v>
      </c>
    </row>
    <row r="6383" spans="1:5" ht="15" x14ac:dyDescent="0.25">
      <c r="A6383" s="40" t="s">
        <v>651</v>
      </c>
      <c r="B6383" s="40" t="s">
        <v>652</v>
      </c>
      <c r="C6383" s="41">
        <v>0</v>
      </c>
      <c r="D6383" s="40" t="s">
        <v>225</v>
      </c>
      <c r="E6383" s="42">
        <v>2018</v>
      </c>
    </row>
    <row r="6384" spans="1:5" ht="15" x14ac:dyDescent="0.25">
      <c r="A6384" s="40" t="s">
        <v>651</v>
      </c>
      <c r="B6384" s="40" t="s">
        <v>652</v>
      </c>
      <c r="C6384" s="41">
        <v>0</v>
      </c>
      <c r="D6384" s="40" t="s">
        <v>226</v>
      </c>
      <c r="E6384" s="42">
        <v>2018</v>
      </c>
    </row>
    <row r="6385" spans="1:5" ht="15" x14ac:dyDescent="0.25">
      <c r="A6385" s="40" t="s">
        <v>651</v>
      </c>
      <c r="B6385" s="40" t="s">
        <v>652</v>
      </c>
      <c r="C6385" s="41">
        <v>11696.4102780427</v>
      </c>
      <c r="D6385" s="40" t="s">
        <v>667</v>
      </c>
      <c r="E6385" s="42">
        <v>2018</v>
      </c>
    </row>
    <row r="6386" spans="1:5" ht="15" x14ac:dyDescent="0.25">
      <c r="A6386" s="40" t="s">
        <v>651</v>
      </c>
      <c r="B6386" s="40" t="s">
        <v>652</v>
      </c>
      <c r="C6386" s="41">
        <v>0</v>
      </c>
      <c r="D6386" s="40" t="s">
        <v>227</v>
      </c>
      <c r="E6386" s="42">
        <v>2018</v>
      </c>
    </row>
    <row r="6387" spans="1:5" ht="15" x14ac:dyDescent="0.25">
      <c r="A6387" s="40" t="s">
        <v>651</v>
      </c>
      <c r="B6387" s="40" t="s">
        <v>652</v>
      </c>
      <c r="C6387" s="41">
        <v>11696.4102780427</v>
      </c>
      <c r="D6387" s="40" t="s">
        <v>228</v>
      </c>
      <c r="E6387" s="42">
        <v>2018</v>
      </c>
    </row>
    <row r="6388" spans="1:5" ht="15" x14ac:dyDescent="0.25">
      <c r="A6388" s="40" t="s">
        <v>651</v>
      </c>
      <c r="B6388" s="40" t="s">
        <v>652</v>
      </c>
      <c r="C6388" s="41">
        <v>0</v>
      </c>
      <c r="D6388" s="40" t="s">
        <v>229</v>
      </c>
      <c r="E6388" s="42">
        <v>2018</v>
      </c>
    </row>
    <row r="6389" spans="1:5" ht="15" x14ac:dyDescent="0.25">
      <c r="A6389" s="40" t="s">
        <v>651</v>
      </c>
      <c r="B6389" s="40" t="s">
        <v>652</v>
      </c>
      <c r="C6389" s="41">
        <v>0</v>
      </c>
      <c r="D6389" s="40" t="s">
        <v>230</v>
      </c>
      <c r="E6389" s="42">
        <v>2018</v>
      </c>
    </row>
    <row r="6390" spans="1:5" ht="15" x14ac:dyDescent="0.25">
      <c r="A6390" s="40" t="s">
        <v>651</v>
      </c>
      <c r="B6390" s="40" t="s">
        <v>652</v>
      </c>
      <c r="C6390" s="41">
        <v>0</v>
      </c>
      <c r="D6390" s="40" t="s">
        <v>231</v>
      </c>
      <c r="E6390" s="42">
        <v>2018</v>
      </c>
    </row>
    <row r="6391" spans="1:5" ht="15" x14ac:dyDescent="0.25">
      <c r="A6391" s="40" t="s">
        <v>651</v>
      </c>
      <c r="B6391" s="40" t="s">
        <v>652</v>
      </c>
      <c r="C6391" s="41">
        <v>11696.4102780427</v>
      </c>
      <c r="D6391" s="40" t="s">
        <v>668</v>
      </c>
      <c r="E6391" s="42">
        <v>2018</v>
      </c>
    </row>
    <row r="6392" spans="1:5" ht="15" x14ac:dyDescent="0.25">
      <c r="A6392" s="40" t="s">
        <v>653</v>
      </c>
      <c r="B6392" s="40" t="s">
        <v>654</v>
      </c>
      <c r="C6392" s="41">
        <v>772.64237965650295</v>
      </c>
      <c r="D6392" s="40" t="s">
        <v>110</v>
      </c>
      <c r="E6392" s="42">
        <v>2018</v>
      </c>
    </row>
    <row r="6393" spans="1:5" ht="15" x14ac:dyDescent="0.25">
      <c r="A6393" s="40" t="s">
        <v>653</v>
      </c>
      <c r="B6393" s="40" t="s">
        <v>654</v>
      </c>
      <c r="C6393" s="41">
        <v>0</v>
      </c>
      <c r="D6393" s="40" t="s">
        <v>220</v>
      </c>
      <c r="E6393" s="42">
        <v>2018</v>
      </c>
    </row>
    <row r="6394" spans="1:5" ht="15" x14ac:dyDescent="0.25">
      <c r="A6394" s="40" t="s">
        <v>653</v>
      </c>
      <c r="B6394" s="40" t="s">
        <v>654</v>
      </c>
      <c r="C6394" s="41">
        <v>0</v>
      </c>
      <c r="D6394" s="40" t="s">
        <v>221</v>
      </c>
      <c r="E6394" s="42">
        <v>2018</v>
      </c>
    </row>
    <row r="6395" spans="1:5" ht="15" x14ac:dyDescent="0.25">
      <c r="A6395" s="40" t="s">
        <v>653</v>
      </c>
      <c r="B6395" s="40" t="s">
        <v>654</v>
      </c>
      <c r="C6395" s="41">
        <v>27.9740132374694</v>
      </c>
      <c r="D6395" s="40" t="s">
        <v>222</v>
      </c>
      <c r="E6395" s="42">
        <v>2018</v>
      </c>
    </row>
    <row r="6396" spans="1:5" ht="15" x14ac:dyDescent="0.25">
      <c r="A6396" s="40" t="s">
        <v>653</v>
      </c>
      <c r="B6396" s="40" t="s">
        <v>654</v>
      </c>
      <c r="C6396" s="41">
        <v>0</v>
      </c>
      <c r="D6396" s="40" t="s">
        <v>223</v>
      </c>
      <c r="E6396" s="42">
        <v>2018</v>
      </c>
    </row>
    <row r="6397" spans="1:5" ht="15" x14ac:dyDescent="0.25">
      <c r="A6397" s="40" t="s">
        <v>653</v>
      </c>
      <c r="B6397" s="40" t="s">
        <v>654</v>
      </c>
      <c r="C6397" s="41">
        <v>25.550377541979401</v>
      </c>
      <c r="D6397" s="40" t="s">
        <v>224</v>
      </c>
      <c r="E6397" s="42">
        <v>2018</v>
      </c>
    </row>
    <row r="6398" spans="1:5" ht="15" x14ac:dyDescent="0.25">
      <c r="A6398" s="40" t="s">
        <v>653</v>
      </c>
      <c r="B6398" s="40" t="s">
        <v>654</v>
      </c>
      <c r="C6398" s="41">
        <v>0</v>
      </c>
      <c r="D6398" s="40" t="s">
        <v>225</v>
      </c>
      <c r="E6398" s="42">
        <v>2018</v>
      </c>
    </row>
    <row r="6399" spans="1:5" ht="15" x14ac:dyDescent="0.25">
      <c r="A6399" s="40" t="s">
        <v>653</v>
      </c>
      <c r="B6399" s="40" t="s">
        <v>654</v>
      </c>
      <c r="C6399" s="41">
        <v>0</v>
      </c>
      <c r="D6399" s="40" t="s">
        <v>226</v>
      </c>
      <c r="E6399" s="42">
        <v>2018</v>
      </c>
    </row>
    <row r="6400" spans="1:5" ht="15" x14ac:dyDescent="0.25">
      <c r="A6400" s="40" t="s">
        <v>653</v>
      </c>
      <c r="B6400" s="40" t="s">
        <v>654</v>
      </c>
      <c r="C6400" s="41">
        <v>826.166770435952</v>
      </c>
      <c r="D6400" s="40" t="s">
        <v>667</v>
      </c>
      <c r="E6400" s="42">
        <v>2018</v>
      </c>
    </row>
    <row r="6401" spans="1:5" ht="15" x14ac:dyDescent="0.25">
      <c r="A6401" s="40" t="s">
        <v>653</v>
      </c>
      <c r="B6401" s="40" t="s">
        <v>654</v>
      </c>
      <c r="C6401" s="41">
        <v>631.52939504769699</v>
      </c>
      <c r="D6401" s="40" t="s">
        <v>227</v>
      </c>
      <c r="E6401" s="42">
        <v>2018</v>
      </c>
    </row>
    <row r="6402" spans="1:5" ht="15" x14ac:dyDescent="0.25">
      <c r="A6402" s="40" t="s">
        <v>653</v>
      </c>
      <c r="B6402" s="40" t="s">
        <v>654</v>
      </c>
      <c r="C6402" s="41">
        <v>194.63737538825501</v>
      </c>
      <c r="D6402" s="40" t="s">
        <v>228</v>
      </c>
      <c r="E6402" s="42">
        <v>2018</v>
      </c>
    </row>
    <row r="6403" spans="1:5" ht="15" x14ac:dyDescent="0.25">
      <c r="A6403" s="40" t="s">
        <v>653</v>
      </c>
      <c r="B6403" s="40" t="s">
        <v>654</v>
      </c>
      <c r="C6403" s="41">
        <v>0</v>
      </c>
      <c r="D6403" s="40" t="s">
        <v>229</v>
      </c>
      <c r="E6403" s="42">
        <v>2018</v>
      </c>
    </row>
    <row r="6404" spans="1:5" ht="15" x14ac:dyDescent="0.25">
      <c r="A6404" s="40" t="s">
        <v>653</v>
      </c>
      <c r="B6404" s="40" t="s">
        <v>654</v>
      </c>
      <c r="C6404" s="41">
        <v>0</v>
      </c>
      <c r="D6404" s="40" t="s">
        <v>230</v>
      </c>
      <c r="E6404" s="42">
        <v>2018</v>
      </c>
    </row>
    <row r="6405" spans="1:5" ht="15" x14ac:dyDescent="0.25">
      <c r="A6405" s="40" t="s">
        <v>653</v>
      </c>
      <c r="B6405" s="40" t="s">
        <v>654</v>
      </c>
      <c r="C6405" s="41">
        <v>0</v>
      </c>
      <c r="D6405" s="40" t="s">
        <v>231</v>
      </c>
      <c r="E6405" s="42">
        <v>2018</v>
      </c>
    </row>
    <row r="6406" spans="1:5" ht="15" x14ac:dyDescent="0.25">
      <c r="A6406" s="40" t="s">
        <v>653</v>
      </c>
      <c r="B6406" s="40" t="s">
        <v>654</v>
      </c>
      <c r="C6406" s="41">
        <v>826.166770435952</v>
      </c>
      <c r="D6406" s="40" t="s">
        <v>668</v>
      </c>
      <c r="E6406" s="42">
        <v>2018</v>
      </c>
    </row>
    <row r="6407" spans="1:5" ht="15" x14ac:dyDescent="0.25">
      <c r="A6407" s="40" t="s">
        <v>655</v>
      </c>
      <c r="B6407" s="40" t="s">
        <v>656</v>
      </c>
      <c r="C6407" s="41">
        <v>2538.7164300371301</v>
      </c>
      <c r="D6407" s="40" t="s">
        <v>110</v>
      </c>
      <c r="E6407" s="42">
        <v>2018</v>
      </c>
    </row>
    <row r="6408" spans="1:5" ht="15" x14ac:dyDescent="0.25">
      <c r="A6408" s="40" t="s">
        <v>655</v>
      </c>
      <c r="B6408" s="40" t="s">
        <v>656</v>
      </c>
      <c r="C6408" s="41">
        <v>0</v>
      </c>
      <c r="D6408" s="40" t="s">
        <v>220</v>
      </c>
      <c r="E6408" s="42">
        <v>2018</v>
      </c>
    </row>
    <row r="6409" spans="1:5" ht="15" x14ac:dyDescent="0.25">
      <c r="A6409" s="40" t="s">
        <v>655</v>
      </c>
      <c r="B6409" s="40" t="s">
        <v>656</v>
      </c>
      <c r="C6409" s="41">
        <v>0</v>
      </c>
      <c r="D6409" s="40" t="s">
        <v>221</v>
      </c>
      <c r="E6409" s="42">
        <v>2018</v>
      </c>
    </row>
    <row r="6410" spans="1:5" ht="15" x14ac:dyDescent="0.25">
      <c r="A6410" s="40" t="s">
        <v>655</v>
      </c>
      <c r="B6410" s="40" t="s">
        <v>656</v>
      </c>
      <c r="C6410" s="41">
        <v>20.051051022903799</v>
      </c>
      <c r="D6410" s="40" t="s">
        <v>222</v>
      </c>
      <c r="E6410" s="42">
        <v>2018</v>
      </c>
    </row>
    <row r="6411" spans="1:5" ht="15" x14ac:dyDescent="0.25">
      <c r="A6411" s="40" t="s">
        <v>655</v>
      </c>
      <c r="B6411" s="40" t="s">
        <v>656</v>
      </c>
      <c r="C6411" s="41">
        <v>0</v>
      </c>
      <c r="D6411" s="40" t="s">
        <v>223</v>
      </c>
      <c r="E6411" s="42">
        <v>2018</v>
      </c>
    </row>
    <row r="6412" spans="1:5" ht="15" x14ac:dyDescent="0.25">
      <c r="A6412" s="40" t="s">
        <v>655</v>
      </c>
      <c r="B6412" s="40" t="s">
        <v>656</v>
      </c>
      <c r="C6412" s="41">
        <v>128.981718186249</v>
      </c>
      <c r="D6412" s="40" t="s">
        <v>224</v>
      </c>
      <c r="E6412" s="42">
        <v>2018</v>
      </c>
    </row>
    <row r="6413" spans="1:5" ht="15" x14ac:dyDescent="0.25">
      <c r="A6413" s="40" t="s">
        <v>655</v>
      </c>
      <c r="B6413" s="40" t="s">
        <v>656</v>
      </c>
      <c r="C6413" s="41">
        <v>0</v>
      </c>
      <c r="D6413" s="40" t="s">
        <v>225</v>
      </c>
      <c r="E6413" s="42">
        <v>2018</v>
      </c>
    </row>
    <row r="6414" spans="1:5" ht="15" x14ac:dyDescent="0.25">
      <c r="A6414" s="40" t="s">
        <v>655</v>
      </c>
      <c r="B6414" s="40" t="s">
        <v>656</v>
      </c>
      <c r="C6414" s="41">
        <v>0</v>
      </c>
      <c r="D6414" s="40" t="s">
        <v>226</v>
      </c>
      <c r="E6414" s="42">
        <v>2018</v>
      </c>
    </row>
    <row r="6415" spans="1:5" ht="15" x14ac:dyDescent="0.25">
      <c r="A6415" s="40" t="s">
        <v>655</v>
      </c>
      <c r="B6415" s="40" t="s">
        <v>656</v>
      </c>
      <c r="C6415" s="41">
        <v>2687.7491992462801</v>
      </c>
      <c r="D6415" s="40" t="s">
        <v>667</v>
      </c>
      <c r="E6415" s="42">
        <v>2018</v>
      </c>
    </row>
    <row r="6416" spans="1:5" ht="15" x14ac:dyDescent="0.25">
      <c r="A6416" s="40" t="s">
        <v>655</v>
      </c>
      <c r="B6416" s="40" t="s">
        <v>656</v>
      </c>
      <c r="C6416" s="41">
        <v>250.844842543174</v>
      </c>
      <c r="D6416" s="40" t="s">
        <v>227</v>
      </c>
      <c r="E6416" s="42">
        <v>2018</v>
      </c>
    </row>
    <row r="6417" spans="1:5" ht="15" x14ac:dyDescent="0.25">
      <c r="A6417" s="40" t="s">
        <v>655</v>
      </c>
      <c r="B6417" s="40" t="s">
        <v>656</v>
      </c>
      <c r="C6417" s="41">
        <v>2436.9043567031099</v>
      </c>
      <c r="D6417" s="40" t="s">
        <v>228</v>
      </c>
      <c r="E6417" s="42">
        <v>2018</v>
      </c>
    </row>
    <row r="6418" spans="1:5" ht="15" x14ac:dyDescent="0.25">
      <c r="A6418" s="40" t="s">
        <v>655</v>
      </c>
      <c r="B6418" s="40" t="s">
        <v>656</v>
      </c>
      <c r="C6418" s="41">
        <v>0</v>
      </c>
      <c r="D6418" s="40" t="s">
        <v>229</v>
      </c>
      <c r="E6418" s="42">
        <v>2018</v>
      </c>
    </row>
    <row r="6419" spans="1:5" ht="15" x14ac:dyDescent="0.25">
      <c r="A6419" s="40" t="s">
        <v>655</v>
      </c>
      <c r="B6419" s="40" t="s">
        <v>656</v>
      </c>
      <c r="C6419" s="41">
        <v>0</v>
      </c>
      <c r="D6419" s="40" t="s">
        <v>230</v>
      </c>
      <c r="E6419" s="42">
        <v>2018</v>
      </c>
    </row>
    <row r="6420" spans="1:5" ht="15" x14ac:dyDescent="0.25">
      <c r="A6420" s="40" t="s">
        <v>655</v>
      </c>
      <c r="B6420" s="40" t="s">
        <v>656</v>
      </c>
      <c r="C6420" s="41">
        <v>0</v>
      </c>
      <c r="D6420" s="40" t="s">
        <v>231</v>
      </c>
      <c r="E6420" s="42">
        <v>2018</v>
      </c>
    </row>
    <row r="6421" spans="1:5" ht="15" x14ac:dyDescent="0.25">
      <c r="A6421" s="40" t="s">
        <v>655</v>
      </c>
      <c r="B6421" s="40" t="s">
        <v>656</v>
      </c>
      <c r="C6421" s="41">
        <v>2687.7491992462801</v>
      </c>
      <c r="D6421" s="40" t="s">
        <v>668</v>
      </c>
      <c r="E6421" s="42">
        <v>2018</v>
      </c>
    </row>
    <row r="6422" spans="1:5" ht="15" x14ac:dyDescent="0.25">
      <c r="A6422" s="40" t="s">
        <v>657</v>
      </c>
      <c r="B6422" s="40" t="s">
        <v>658</v>
      </c>
      <c r="C6422" s="41">
        <v>8715.8006560708309</v>
      </c>
      <c r="D6422" s="40" t="s">
        <v>110</v>
      </c>
      <c r="E6422" s="42">
        <v>2018</v>
      </c>
    </row>
    <row r="6423" spans="1:5" ht="15" x14ac:dyDescent="0.25">
      <c r="A6423" s="40" t="s">
        <v>657</v>
      </c>
      <c r="B6423" s="40" t="s">
        <v>658</v>
      </c>
      <c r="C6423" s="41">
        <v>26.337499999999999</v>
      </c>
      <c r="D6423" s="40" t="s">
        <v>220</v>
      </c>
      <c r="E6423" s="42">
        <v>2018</v>
      </c>
    </row>
    <row r="6424" spans="1:5" ht="15" x14ac:dyDescent="0.25">
      <c r="A6424" s="40" t="s">
        <v>657</v>
      </c>
      <c r="B6424" s="40" t="s">
        <v>658</v>
      </c>
      <c r="C6424" s="41">
        <v>0</v>
      </c>
      <c r="D6424" s="40" t="s">
        <v>221</v>
      </c>
      <c r="E6424" s="42">
        <v>2018</v>
      </c>
    </row>
    <row r="6425" spans="1:5" ht="15" x14ac:dyDescent="0.25">
      <c r="A6425" s="40" t="s">
        <v>657</v>
      </c>
      <c r="B6425" s="40" t="s">
        <v>658</v>
      </c>
      <c r="C6425" s="41">
        <v>200.99382009863501</v>
      </c>
      <c r="D6425" s="40" t="s">
        <v>222</v>
      </c>
      <c r="E6425" s="42">
        <v>2018</v>
      </c>
    </row>
    <row r="6426" spans="1:5" ht="15" x14ac:dyDescent="0.25">
      <c r="A6426" s="40" t="s">
        <v>657</v>
      </c>
      <c r="B6426" s="40" t="s">
        <v>658</v>
      </c>
      <c r="C6426" s="41">
        <v>0</v>
      </c>
      <c r="D6426" s="40" t="s">
        <v>223</v>
      </c>
      <c r="E6426" s="42">
        <v>2018</v>
      </c>
    </row>
    <row r="6427" spans="1:5" ht="15" x14ac:dyDescent="0.25">
      <c r="A6427" s="40" t="s">
        <v>657</v>
      </c>
      <c r="B6427" s="40" t="s">
        <v>658</v>
      </c>
      <c r="C6427" s="41">
        <v>528.77450186024998</v>
      </c>
      <c r="D6427" s="40" t="s">
        <v>224</v>
      </c>
      <c r="E6427" s="42">
        <v>2018</v>
      </c>
    </row>
    <row r="6428" spans="1:5" ht="15" x14ac:dyDescent="0.25">
      <c r="A6428" s="40" t="s">
        <v>657</v>
      </c>
      <c r="B6428" s="40" t="s">
        <v>658</v>
      </c>
      <c r="C6428" s="41">
        <v>0</v>
      </c>
      <c r="D6428" s="40" t="s">
        <v>225</v>
      </c>
      <c r="E6428" s="42">
        <v>2018</v>
      </c>
    </row>
    <row r="6429" spans="1:5" ht="15" x14ac:dyDescent="0.25">
      <c r="A6429" s="40" t="s">
        <v>657</v>
      </c>
      <c r="B6429" s="40" t="s">
        <v>658</v>
      </c>
      <c r="C6429" s="41">
        <v>0</v>
      </c>
      <c r="D6429" s="40" t="s">
        <v>226</v>
      </c>
      <c r="E6429" s="42">
        <v>2018</v>
      </c>
    </row>
    <row r="6430" spans="1:5" ht="15" x14ac:dyDescent="0.25">
      <c r="A6430" s="40" t="s">
        <v>657</v>
      </c>
      <c r="B6430" s="40" t="s">
        <v>658</v>
      </c>
      <c r="C6430" s="41">
        <v>9471.9064780297194</v>
      </c>
      <c r="D6430" s="40" t="s">
        <v>667</v>
      </c>
      <c r="E6430" s="42">
        <v>2018</v>
      </c>
    </row>
    <row r="6431" spans="1:5" ht="15" x14ac:dyDescent="0.25">
      <c r="A6431" s="40" t="s">
        <v>657</v>
      </c>
      <c r="B6431" s="40" t="s">
        <v>658</v>
      </c>
      <c r="C6431" s="41">
        <v>19.118477212753501</v>
      </c>
      <c r="D6431" s="40" t="s">
        <v>227</v>
      </c>
      <c r="E6431" s="42">
        <v>2018</v>
      </c>
    </row>
    <row r="6432" spans="1:5" ht="15" x14ac:dyDescent="0.25">
      <c r="A6432" s="40" t="s">
        <v>657</v>
      </c>
      <c r="B6432" s="40" t="s">
        <v>658</v>
      </c>
      <c r="C6432" s="41">
        <v>9443.8050008169594</v>
      </c>
      <c r="D6432" s="40" t="s">
        <v>228</v>
      </c>
      <c r="E6432" s="42">
        <v>2018</v>
      </c>
    </row>
    <row r="6433" spans="1:5" ht="15" x14ac:dyDescent="0.25">
      <c r="A6433" s="40" t="s">
        <v>657</v>
      </c>
      <c r="B6433" s="40" t="s">
        <v>658</v>
      </c>
      <c r="C6433" s="41">
        <v>0</v>
      </c>
      <c r="D6433" s="40" t="s">
        <v>229</v>
      </c>
      <c r="E6433" s="42">
        <v>2018</v>
      </c>
    </row>
    <row r="6434" spans="1:5" ht="15" x14ac:dyDescent="0.25">
      <c r="A6434" s="40" t="s">
        <v>657</v>
      </c>
      <c r="B6434" s="40" t="s">
        <v>658</v>
      </c>
      <c r="C6434" s="41">
        <v>0</v>
      </c>
      <c r="D6434" s="40" t="s">
        <v>230</v>
      </c>
      <c r="E6434" s="42">
        <v>2018</v>
      </c>
    </row>
    <row r="6435" spans="1:5" ht="15" x14ac:dyDescent="0.25">
      <c r="A6435" s="40" t="s">
        <v>657</v>
      </c>
      <c r="B6435" s="40" t="s">
        <v>658</v>
      </c>
      <c r="C6435" s="41">
        <v>8.9830000000000005</v>
      </c>
      <c r="D6435" s="40" t="s">
        <v>231</v>
      </c>
      <c r="E6435" s="42">
        <v>2018</v>
      </c>
    </row>
    <row r="6436" spans="1:5" ht="15" x14ac:dyDescent="0.25">
      <c r="A6436" s="40" t="s">
        <v>657</v>
      </c>
      <c r="B6436" s="40" t="s">
        <v>658</v>
      </c>
      <c r="C6436" s="41">
        <v>9471.9064780297103</v>
      </c>
      <c r="D6436" s="40" t="s">
        <v>668</v>
      </c>
      <c r="E6436" s="42">
        <v>2018</v>
      </c>
    </row>
    <row r="6437" spans="1:5" ht="15" x14ac:dyDescent="0.25">
      <c r="A6437" s="40" t="s">
        <v>219</v>
      </c>
      <c r="B6437" s="40" t="s">
        <v>659</v>
      </c>
      <c r="C6437" s="41">
        <v>1644.0358824227999</v>
      </c>
      <c r="D6437" s="40" t="s">
        <v>110</v>
      </c>
      <c r="E6437" s="42">
        <v>2018</v>
      </c>
    </row>
    <row r="6438" spans="1:5" ht="15" x14ac:dyDescent="0.25">
      <c r="A6438" s="40" t="s">
        <v>219</v>
      </c>
      <c r="B6438" s="40" t="s">
        <v>659</v>
      </c>
      <c r="C6438" s="41">
        <v>8.031345</v>
      </c>
      <c r="D6438" s="40" t="s">
        <v>220</v>
      </c>
      <c r="E6438" s="42">
        <v>2018</v>
      </c>
    </row>
    <row r="6439" spans="1:5" ht="15" x14ac:dyDescent="0.25">
      <c r="A6439" s="40" t="s">
        <v>219</v>
      </c>
      <c r="B6439" s="40" t="s">
        <v>659</v>
      </c>
      <c r="C6439" s="41">
        <v>0</v>
      </c>
      <c r="D6439" s="40" t="s">
        <v>221</v>
      </c>
      <c r="E6439" s="42">
        <v>2018</v>
      </c>
    </row>
    <row r="6440" spans="1:5" ht="15" x14ac:dyDescent="0.25">
      <c r="A6440" s="40" t="s">
        <v>219</v>
      </c>
      <c r="B6440" s="40" t="s">
        <v>659</v>
      </c>
      <c r="C6440" s="41">
        <v>15.350489726421801</v>
      </c>
      <c r="D6440" s="40" t="s">
        <v>222</v>
      </c>
      <c r="E6440" s="42">
        <v>2018</v>
      </c>
    </row>
    <row r="6441" spans="1:5" ht="15" x14ac:dyDescent="0.25">
      <c r="A6441" s="40" t="s">
        <v>219</v>
      </c>
      <c r="B6441" s="40" t="s">
        <v>659</v>
      </c>
      <c r="C6441" s="41">
        <v>0</v>
      </c>
      <c r="D6441" s="40" t="s">
        <v>223</v>
      </c>
      <c r="E6441" s="42">
        <v>2018</v>
      </c>
    </row>
    <row r="6442" spans="1:5" ht="15" x14ac:dyDescent="0.25">
      <c r="A6442" s="40" t="s">
        <v>219</v>
      </c>
      <c r="B6442" s="40" t="s">
        <v>659</v>
      </c>
      <c r="C6442" s="41">
        <v>24.325714010097801</v>
      </c>
      <c r="D6442" s="40" t="s">
        <v>224</v>
      </c>
      <c r="E6442" s="42">
        <v>2018</v>
      </c>
    </row>
    <row r="6443" spans="1:5" ht="15" x14ac:dyDescent="0.25">
      <c r="A6443" s="40" t="s">
        <v>219</v>
      </c>
      <c r="B6443" s="40" t="s">
        <v>659</v>
      </c>
      <c r="C6443" s="41">
        <v>0</v>
      </c>
      <c r="D6443" s="40" t="s">
        <v>225</v>
      </c>
      <c r="E6443" s="42">
        <v>2018</v>
      </c>
    </row>
    <row r="6444" spans="1:5" ht="15" x14ac:dyDescent="0.25">
      <c r="A6444" s="40" t="s">
        <v>219</v>
      </c>
      <c r="B6444" s="40" t="s">
        <v>659</v>
      </c>
      <c r="C6444" s="41">
        <v>0</v>
      </c>
      <c r="D6444" s="40" t="s">
        <v>226</v>
      </c>
      <c r="E6444" s="42">
        <v>2018</v>
      </c>
    </row>
    <row r="6445" spans="1:5" ht="15" x14ac:dyDescent="0.25">
      <c r="A6445" s="40" t="s">
        <v>219</v>
      </c>
      <c r="B6445" s="40" t="s">
        <v>659</v>
      </c>
      <c r="C6445" s="41">
        <v>1691.7434311593199</v>
      </c>
      <c r="D6445" s="40" t="s">
        <v>667</v>
      </c>
      <c r="E6445" s="42">
        <v>2018</v>
      </c>
    </row>
    <row r="6446" spans="1:5" ht="15" x14ac:dyDescent="0.25">
      <c r="A6446" s="40" t="s">
        <v>219</v>
      </c>
      <c r="B6446" s="40" t="s">
        <v>659</v>
      </c>
      <c r="C6446" s="41">
        <v>312.07921791384501</v>
      </c>
      <c r="D6446" s="40" t="s">
        <v>227</v>
      </c>
      <c r="E6446" s="42">
        <v>2018</v>
      </c>
    </row>
    <row r="6447" spans="1:5" ht="15" x14ac:dyDescent="0.25">
      <c r="A6447" s="40" t="s">
        <v>219</v>
      </c>
      <c r="B6447" s="40" t="s">
        <v>659</v>
      </c>
      <c r="C6447" s="41">
        <v>1359.0041290250399</v>
      </c>
      <c r="D6447" s="40" t="s">
        <v>228</v>
      </c>
      <c r="E6447" s="42">
        <v>2018</v>
      </c>
    </row>
    <row r="6448" spans="1:5" ht="15" x14ac:dyDescent="0.25">
      <c r="A6448" s="40" t="s">
        <v>219</v>
      </c>
      <c r="B6448" s="40" t="s">
        <v>659</v>
      </c>
      <c r="C6448" s="41">
        <v>0</v>
      </c>
      <c r="D6448" s="40" t="s">
        <v>229</v>
      </c>
      <c r="E6448" s="42">
        <v>2018</v>
      </c>
    </row>
    <row r="6449" spans="1:5" ht="15" x14ac:dyDescent="0.25">
      <c r="A6449" s="40" t="s">
        <v>219</v>
      </c>
      <c r="B6449" s="40" t="s">
        <v>659</v>
      </c>
      <c r="C6449" s="41">
        <v>0</v>
      </c>
      <c r="D6449" s="40" t="s">
        <v>230</v>
      </c>
      <c r="E6449" s="42">
        <v>2018</v>
      </c>
    </row>
    <row r="6450" spans="1:5" ht="15" x14ac:dyDescent="0.25">
      <c r="A6450" s="40" t="s">
        <v>219</v>
      </c>
      <c r="B6450" s="40" t="s">
        <v>659</v>
      </c>
      <c r="C6450" s="41">
        <v>20.6600842204309</v>
      </c>
      <c r="D6450" s="40" t="s">
        <v>231</v>
      </c>
      <c r="E6450" s="42">
        <v>2018</v>
      </c>
    </row>
    <row r="6451" spans="1:5" ht="15" x14ac:dyDescent="0.25">
      <c r="A6451" s="40" t="s">
        <v>219</v>
      </c>
      <c r="B6451" s="40" t="s">
        <v>659</v>
      </c>
      <c r="C6451" s="41">
        <v>1691.7434311593199</v>
      </c>
      <c r="D6451" s="40" t="s">
        <v>668</v>
      </c>
      <c r="E6451" s="42">
        <v>2018</v>
      </c>
    </row>
    <row r="6452" spans="1:5" ht="15" x14ac:dyDescent="0.25">
      <c r="A6452" s="40" t="s">
        <v>660</v>
      </c>
      <c r="B6452" s="40" t="s">
        <v>661</v>
      </c>
      <c r="C6452" s="41">
        <v>1890.1721424375</v>
      </c>
      <c r="D6452" s="40" t="s">
        <v>110</v>
      </c>
      <c r="E6452" s="42">
        <v>2018</v>
      </c>
    </row>
    <row r="6453" spans="1:5" ht="15" x14ac:dyDescent="0.25">
      <c r="A6453" s="40" t="s">
        <v>660</v>
      </c>
      <c r="B6453" s="40" t="s">
        <v>661</v>
      </c>
      <c r="C6453" s="41">
        <v>0</v>
      </c>
      <c r="D6453" s="40" t="s">
        <v>220</v>
      </c>
      <c r="E6453" s="42">
        <v>2018</v>
      </c>
    </row>
    <row r="6454" spans="1:5" ht="15" x14ac:dyDescent="0.25">
      <c r="A6454" s="40" t="s">
        <v>660</v>
      </c>
      <c r="B6454" s="40" t="s">
        <v>661</v>
      </c>
      <c r="C6454" s="41">
        <v>0</v>
      </c>
      <c r="D6454" s="40" t="s">
        <v>221</v>
      </c>
      <c r="E6454" s="42">
        <v>2018</v>
      </c>
    </row>
    <row r="6455" spans="1:5" ht="15" x14ac:dyDescent="0.25">
      <c r="A6455" s="40" t="s">
        <v>660</v>
      </c>
      <c r="B6455" s="40" t="s">
        <v>661</v>
      </c>
      <c r="C6455" s="41">
        <v>0</v>
      </c>
      <c r="D6455" s="40" t="s">
        <v>222</v>
      </c>
      <c r="E6455" s="42">
        <v>2018</v>
      </c>
    </row>
    <row r="6456" spans="1:5" ht="15" x14ac:dyDescent="0.25">
      <c r="A6456" s="40" t="s">
        <v>660</v>
      </c>
      <c r="B6456" s="40" t="s">
        <v>661</v>
      </c>
      <c r="C6456" s="41">
        <v>0</v>
      </c>
      <c r="D6456" s="40" t="s">
        <v>223</v>
      </c>
      <c r="E6456" s="42">
        <v>2018</v>
      </c>
    </row>
    <row r="6457" spans="1:5" ht="15" x14ac:dyDescent="0.25">
      <c r="A6457" s="40" t="s">
        <v>660</v>
      </c>
      <c r="B6457" s="40" t="s">
        <v>661</v>
      </c>
      <c r="C6457" s="41">
        <v>0</v>
      </c>
      <c r="D6457" s="40" t="s">
        <v>224</v>
      </c>
      <c r="E6457" s="42">
        <v>2018</v>
      </c>
    </row>
    <row r="6458" spans="1:5" ht="15" x14ac:dyDescent="0.25">
      <c r="A6458" s="40" t="s">
        <v>660</v>
      </c>
      <c r="B6458" s="40" t="s">
        <v>661</v>
      </c>
      <c r="C6458" s="41">
        <v>0</v>
      </c>
      <c r="D6458" s="40" t="s">
        <v>225</v>
      </c>
      <c r="E6458" s="42">
        <v>2018</v>
      </c>
    </row>
    <row r="6459" spans="1:5" ht="15" x14ac:dyDescent="0.25">
      <c r="A6459" s="40" t="s">
        <v>660</v>
      </c>
      <c r="B6459" s="40" t="s">
        <v>661</v>
      </c>
      <c r="C6459" s="41">
        <v>0</v>
      </c>
      <c r="D6459" s="40" t="s">
        <v>226</v>
      </c>
      <c r="E6459" s="42">
        <v>2018</v>
      </c>
    </row>
    <row r="6460" spans="1:5" ht="15" x14ac:dyDescent="0.25">
      <c r="A6460" s="40" t="s">
        <v>660</v>
      </c>
      <c r="B6460" s="40" t="s">
        <v>661</v>
      </c>
      <c r="C6460" s="41">
        <v>1890.1721424375</v>
      </c>
      <c r="D6460" s="40" t="s">
        <v>667</v>
      </c>
      <c r="E6460" s="42">
        <v>2018</v>
      </c>
    </row>
    <row r="6461" spans="1:5" ht="15" x14ac:dyDescent="0.25">
      <c r="A6461" s="40" t="s">
        <v>660</v>
      </c>
      <c r="B6461" s="40" t="s">
        <v>661</v>
      </c>
      <c r="C6461" s="41">
        <v>0</v>
      </c>
      <c r="D6461" s="40" t="s">
        <v>227</v>
      </c>
      <c r="E6461" s="42">
        <v>2018</v>
      </c>
    </row>
    <row r="6462" spans="1:5" ht="15" x14ac:dyDescent="0.25">
      <c r="A6462" s="40" t="s">
        <v>660</v>
      </c>
      <c r="B6462" s="40" t="s">
        <v>661</v>
      </c>
      <c r="C6462" s="41">
        <v>1890.1721424375</v>
      </c>
      <c r="D6462" s="40" t="s">
        <v>228</v>
      </c>
      <c r="E6462" s="42">
        <v>2018</v>
      </c>
    </row>
    <row r="6463" spans="1:5" ht="15" x14ac:dyDescent="0.25">
      <c r="A6463" s="40" t="s">
        <v>660</v>
      </c>
      <c r="B6463" s="40" t="s">
        <v>661</v>
      </c>
      <c r="C6463" s="41">
        <v>0</v>
      </c>
      <c r="D6463" s="40" t="s">
        <v>229</v>
      </c>
      <c r="E6463" s="42">
        <v>2018</v>
      </c>
    </row>
    <row r="6464" spans="1:5" ht="15" x14ac:dyDescent="0.25">
      <c r="A6464" s="40" t="s">
        <v>660</v>
      </c>
      <c r="B6464" s="40" t="s">
        <v>661</v>
      </c>
      <c r="C6464" s="41">
        <v>0</v>
      </c>
      <c r="D6464" s="40" t="s">
        <v>230</v>
      </c>
      <c r="E6464" s="42">
        <v>2018</v>
      </c>
    </row>
    <row r="6465" spans="1:5" ht="15" x14ac:dyDescent="0.25">
      <c r="A6465" s="40" t="s">
        <v>660</v>
      </c>
      <c r="B6465" s="40" t="s">
        <v>661</v>
      </c>
      <c r="C6465" s="41">
        <v>0</v>
      </c>
      <c r="D6465" s="40" t="s">
        <v>231</v>
      </c>
      <c r="E6465" s="42">
        <v>2018</v>
      </c>
    </row>
    <row r="6466" spans="1:5" ht="15" x14ac:dyDescent="0.25">
      <c r="A6466" s="40" t="s">
        <v>660</v>
      </c>
      <c r="B6466" s="40" t="s">
        <v>661</v>
      </c>
      <c r="C6466" s="41">
        <v>1890.1721424375</v>
      </c>
      <c r="D6466" s="40" t="s">
        <v>668</v>
      </c>
      <c r="E6466" s="42">
        <v>2018</v>
      </c>
    </row>
    <row r="6467" spans="1:5" ht="15" x14ac:dyDescent="0.25">
      <c r="A6467" s="40" t="s">
        <v>662</v>
      </c>
      <c r="B6467" s="40" t="s">
        <v>663</v>
      </c>
      <c r="C6467" s="41">
        <v>0</v>
      </c>
      <c r="D6467" s="40" t="s">
        <v>110</v>
      </c>
      <c r="E6467" s="42">
        <v>2018</v>
      </c>
    </row>
    <row r="6468" spans="1:5" ht="15" x14ac:dyDescent="0.25">
      <c r="A6468" s="40" t="s">
        <v>662</v>
      </c>
      <c r="B6468" s="40" t="s">
        <v>663</v>
      </c>
      <c r="C6468" s="41">
        <v>0</v>
      </c>
      <c r="D6468" s="40" t="s">
        <v>220</v>
      </c>
      <c r="E6468" s="42">
        <v>2018</v>
      </c>
    </row>
    <row r="6469" spans="1:5" ht="15" x14ac:dyDescent="0.25">
      <c r="A6469" s="40" t="s">
        <v>662</v>
      </c>
      <c r="B6469" s="40" t="s">
        <v>663</v>
      </c>
      <c r="C6469" s="41">
        <v>0</v>
      </c>
      <c r="D6469" s="40" t="s">
        <v>221</v>
      </c>
      <c r="E6469" s="42">
        <v>2018</v>
      </c>
    </row>
    <row r="6470" spans="1:5" ht="15" x14ac:dyDescent="0.25">
      <c r="A6470" s="40" t="s">
        <v>662</v>
      </c>
      <c r="B6470" s="40" t="s">
        <v>663</v>
      </c>
      <c r="C6470" s="41">
        <v>0</v>
      </c>
      <c r="D6470" s="40" t="s">
        <v>222</v>
      </c>
      <c r="E6470" s="42">
        <v>2018</v>
      </c>
    </row>
    <row r="6471" spans="1:5" ht="15" x14ac:dyDescent="0.25">
      <c r="A6471" s="40" t="s">
        <v>662</v>
      </c>
      <c r="B6471" s="40" t="s">
        <v>663</v>
      </c>
      <c r="C6471" s="41">
        <v>0</v>
      </c>
      <c r="D6471" s="40" t="s">
        <v>223</v>
      </c>
      <c r="E6471" s="42">
        <v>2018</v>
      </c>
    </row>
    <row r="6472" spans="1:5" ht="15" x14ac:dyDescent="0.25">
      <c r="A6472" s="40" t="s">
        <v>662</v>
      </c>
      <c r="B6472" s="40" t="s">
        <v>663</v>
      </c>
      <c r="C6472" s="41">
        <v>0</v>
      </c>
      <c r="D6472" s="40" t="s">
        <v>224</v>
      </c>
      <c r="E6472" s="42">
        <v>2018</v>
      </c>
    </row>
    <row r="6473" spans="1:5" ht="15" x14ac:dyDescent="0.25">
      <c r="A6473" s="40" t="s">
        <v>662</v>
      </c>
      <c r="B6473" s="40" t="s">
        <v>663</v>
      </c>
      <c r="C6473" s="41">
        <v>0</v>
      </c>
      <c r="D6473" s="40" t="s">
        <v>225</v>
      </c>
      <c r="E6473" s="42">
        <v>2018</v>
      </c>
    </row>
    <row r="6474" spans="1:5" ht="15" x14ac:dyDescent="0.25">
      <c r="A6474" s="40" t="s">
        <v>662</v>
      </c>
      <c r="B6474" s="40" t="s">
        <v>663</v>
      </c>
      <c r="C6474" s="41">
        <v>0</v>
      </c>
      <c r="D6474" s="40" t="s">
        <v>226</v>
      </c>
      <c r="E6474" s="42">
        <v>2018</v>
      </c>
    </row>
    <row r="6475" spans="1:5" ht="15" x14ac:dyDescent="0.25">
      <c r="A6475" s="40" t="s">
        <v>662</v>
      </c>
      <c r="B6475" s="40" t="s">
        <v>663</v>
      </c>
      <c r="C6475" s="41">
        <v>0</v>
      </c>
      <c r="D6475" s="40" t="s">
        <v>667</v>
      </c>
      <c r="E6475" s="42">
        <v>2018</v>
      </c>
    </row>
    <row r="6476" spans="1:5" ht="15" x14ac:dyDescent="0.25">
      <c r="A6476" s="40" t="s">
        <v>662</v>
      </c>
      <c r="B6476" s="40" t="s">
        <v>663</v>
      </c>
      <c r="C6476" s="41">
        <v>0</v>
      </c>
      <c r="D6476" s="40" t="s">
        <v>227</v>
      </c>
      <c r="E6476" s="42">
        <v>2018</v>
      </c>
    </row>
    <row r="6477" spans="1:5" ht="15" x14ac:dyDescent="0.25">
      <c r="A6477" s="40" t="s">
        <v>662</v>
      </c>
      <c r="B6477" s="40" t="s">
        <v>663</v>
      </c>
      <c r="C6477" s="41">
        <v>0</v>
      </c>
      <c r="D6477" s="40" t="s">
        <v>228</v>
      </c>
      <c r="E6477" s="42">
        <v>2018</v>
      </c>
    </row>
    <row r="6478" spans="1:5" ht="15" x14ac:dyDescent="0.25">
      <c r="A6478" s="40" t="s">
        <v>662</v>
      </c>
      <c r="B6478" s="40" t="s">
        <v>663</v>
      </c>
      <c r="C6478" s="41">
        <v>0</v>
      </c>
      <c r="D6478" s="40" t="s">
        <v>229</v>
      </c>
      <c r="E6478" s="42">
        <v>2018</v>
      </c>
    </row>
    <row r="6479" spans="1:5" ht="15" x14ac:dyDescent="0.25">
      <c r="A6479" s="40" t="s">
        <v>662</v>
      </c>
      <c r="B6479" s="40" t="s">
        <v>663</v>
      </c>
      <c r="C6479" s="41">
        <v>0</v>
      </c>
      <c r="D6479" s="40" t="s">
        <v>230</v>
      </c>
      <c r="E6479" s="42">
        <v>2018</v>
      </c>
    </row>
    <row r="6480" spans="1:5" ht="15" x14ac:dyDescent="0.25">
      <c r="A6480" s="40" t="s">
        <v>662</v>
      </c>
      <c r="B6480" s="40" t="s">
        <v>663</v>
      </c>
      <c r="C6480" s="41">
        <v>0</v>
      </c>
      <c r="D6480" s="40" t="s">
        <v>231</v>
      </c>
      <c r="E6480" s="42">
        <v>2018</v>
      </c>
    </row>
    <row r="6481" spans="1:5" ht="15" x14ac:dyDescent="0.25">
      <c r="A6481" s="40" t="s">
        <v>662</v>
      </c>
      <c r="B6481" s="40" t="s">
        <v>663</v>
      </c>
      <c r="C6481" s="41">
        <v>0</v>
      </c>
      <c r="D6481" s="40" t="s">
        <v>668</v>
      </c>
      <c r="E6481" s="42">
        <v>2018</v>
      </c>
    </row>
    <row r="6482" spans="1:5" ht="15" x14ac:dyDescent="0.25">
      <c r="A6482" s="40" t="s">
        <v>233</v>
      </c>
      <c r="B6482" s="40" t="s">
        <v>234</v>
      </c>
      <c r="C6482" s="41">
        <v>867.95105409278096</v>
      </c>
      <c r="D6482" s="40" t="s">
        <v>110</v>
      </c>
      <c r="E6482" s="42">
        <v>2019</v>
      </c>
    </row>
    <row r="6483" spans="1:5" ht="15" x14ac:dyDescent="0.25">
      <c r="A6483" s="40" t="s">
        <v>233</v>
      </c>
      <c r="B6483" s="40" t="s">
        <v>234</v>
      </c>
      <c r="C6483" s="41">
        <v>97.257335999999995</v>
      </c>
      <c r="D6483" s="40" t="s">
        <v>220</v>
      </c>
      <c r="E6483" s="42">
        <v>2019</v>
      </c>
    </row>
    <row r="6484" spans="1:5" ht="15" x14ac:dyDescent="0.25">
      <c r="A6484" s="40" t="s">
        <v>233</v>
      </c>
      <c r="B6484" s="40" t="s">
        <v>234</v>
      </c>
      <c r="C6484" s="41">
        <v>19.8399534936522</v>
      </c>
      <c r="D6484" s="40" t="s">
        <v>221</v>
      </c>
      <c r="E6484" s="42">
        <v>2019</v>
      </c>
    </row>
    <row r="6485" spans="1:5" ht="15" x14ac:dyDescent="0.25">
      <c r="A6485" s="40" t="s">
        <v>233</v>
      </c>
      <c r="B6485" s="40" t="s">
        <v>234</v>
      </c>
      <c r="C6485" s="41">
        <v>0.639652</v>
      </c>
      <c r="D6485" s="40" t="s">
        <v>222</v>
      </c>
      <c r="E6485" s="42">
        <v>2019</v>
      </c>
    </row>
    <row r="6486" spans="1:5" ht="15" x14ac:dyDescent="0.25">
      <c r="A6486" s="40" t="s">
        <v>233</v>
      </c>
      <c r="B6486" s="40" t="s">
        <v>234</v>
      </c>
      <c r="C6486" s="41">
        <v>29.627252551416401</v>
      </c>
      <c r="D6486" s="40" t="s">
        <v>223</v>
      </c>
      <c r="E6486" s="42">
        <v>2019</v>
      </c>
    </row>
    <row r="6487" spans="1:5" ht="15" x14ac:dyDescent="0.25">
      <c r="A6487" s="40" t="s">
        <v>233</v>
      </c>
      <c r="B6487" s="40" t="s">
        <v>234</v>
      </c>
      <c r="C6487" s="41">
        <v>0.58109953486366195</v>
      </c>
      <c r="D6487" s="40" t="s">
        <v>224</v>
      </c>
      <c r="E6487" s="42">
        <v>2019</v>
      </c>
    </row>
    <row r="6488" spans="1:5" ht="15" x14ac:dyDescent="0.25">
      <c r="A6488" s="40" t="s">
        <v>233</v>
      </c>
      <c r="B6488" s="40" t="s">
        <v>234</v>
      </c>
      <c r="C6488" s="41">
        <v>2.96730333745605</v>
      </c>
      <c r="D6488" s="40" t="s">
        <v>225</v>
      </c>
      <c r="E6488" s="42">
        <v>2019</v>
      </c>
    </row>
    <row r="6489" spans="1:5" ht="15" x14ac:dyDescent="0.25">
      <c r="A6489" s="40" t="s">
        <v>233</v>
      </c>
      <c r="B6489" s="40" t="s">
        <v>234</v>
      </c>
      <c r="C6489" s="41">
        <v>0.68247976761489204</v>
      </c>
      <c r="D6489" s="40" t="s">
        <v>226</v>
      </c>
      <c r="E6489" s="42">
        <v>2019</v>
      </c>
    </row>
    <row r="6490" spans="1:5" ht="15" x14ac:dyDescent="0.25">
      <c r="A6490" s="40" t="s">
        <v>233</v>
      </c>
      <c r="B6490" s="40" t="s">
        <v>234</v>
      </c>
      <c r="C6490" s="41">
        <v>979.86622379048003</v>
      </c>
      <c r="D6490" s="40" t="s">
        <v>667</v>
      </c>
      <c r="E6490" s="42">
        <v>2019</v>
      </c>
    </row>
    <row r="6491" spans="1:5" ht="15" x14ac:dyDescent="0.25">
      <c r="A6491" s="40" t="s">
        <v>233</v>
      </c>
      <c r="B6491" s="40" t="s">
        <v>234</v>
      </c>
      <c r="C6491" s="41">
        <v>993.41420599738206</v>
      </c>
      <c r="D6491" s="40" t="s">
        <v>227</v>
      </c>
      <c r="E6491" s="42">
        <v>2019</v>
      </c>
    </row>
    <row r="6492" spans="1:5" ht="15" x14ac:dyDescent="0.25">
      <c r="A6492" s="40" t="s">
        <v>233</v>
      </c>
      <c r="B6492" s="40" t="s">
        <v>234</v>
      </c>
      <c r="C6492" s="41">
        <v>28.720668772624698</v>
      </c>
      <c r="D6492" s="40" t="s">
        <v>228</v>
      </c>
      <c r="E6492" s="42">
        <v>2019</v>
      </c>
    </row>
    <row r="6493" spans="1:5" ht="15" x14ac:dyDescent="0.25">
      <c r="A6493" s="40" t="s">
        <v>233</v>
      </c>
      <c r="B6493" s="40" t="s">
        <v>234</v>
      </c>
      <c r="C6493" s="41">
        <v>0</v>
      </c>
      <c r="D6493" s="40" t="s">
        <v>229</v>
      </c>
      <c r="E6493" s="42">
        <v>2019</v>
      </c>
    </row>
    <row r="6494" spans="1:5" ht="15" x14ac:dyDescent="0.25">
      <c r="A6494" s="40" t="s">
        <v>233</v>
      </c>
      <c r="B6494" s="40" t="s">
        <v>234</v>
      </c>
      <c r="C6494" s="41">
        <v>-42.2686509795276</v>
      </c>
      <c r="D6494" s="40" t="s">
        <v>230</v>
      </c>
      <c r="E6494" s="42">
        <v>2019</v>
      </c>
    </row>
    <row r="6495" spans="1:5" ht="15" x14ac:dyDescent="0.25">
      <c r="A6495" s="40" t="s">
        <v>233</v>
      </c>
      <c r="B6495" s="40" t="s">
        <v>234</v>
      </c>
      <c r="C6495" s="41">
        <v>0</v>
      </c>
      <c r="D6495" s="40" t="s">
        <v>231</v>
      </c>
      <c r="E6495" s="42">
        <v>2019</v>
      </c>
    </row>
    <row r="6496" spans="1:5" ht="15" x14ac:dyDescent="0.25">
      <c r="A6496" s="40" t="s">
        <v>233</v>
      </c>
      <c r="B6496" s="40" t="s">
        <v>234</v>
      </c>
      <c r="C6496" s="41">
        <v>979.86622379047901</v>
      </c>
      <c r="D6496" s="40" t="s">
        <v>668</v>
      </c>
      <c r="E6496" s="42">
        <v>2019</v>
      </c>
    </row>
    <row r="6497" spans="1:5" ht="15" x14ac:dyDescent="0.25">
      <c r="A6497" s="40" t="s">
        <v>235</v>
      </c>
      <c r="B6497" s="40" t="s">
        <v>236</v>
      </c>
      <c r="C6497" s="41">
        <v>1739.92073834752</v>
      </c>
      <c r="D6497" s="40" t="s">
        <v>110</v>
      </c>
      <c r="E6497" s="42">
        <v>2019</v>
      </c>
    </row>
    <row r="6498" spans="1:5" ht="15" x14ac:dyDescent="0.25">
      <c r="A6498" s="40" t="s">
        <v>235</v>
      </c>
      <c r="B6498" s="40" t="s">
        <v>236</v>
      </c>
      <c r="C6498" s="41">
        <v>4.7100000000000001E-4</v>
      </c>
      <c r="D6498" s="40" t="s">
        <v>220</v>
      </c>
      <c r="E6498" s="42">
        <v>2019</v>
      </c>
    </row>
    <row r="6499" spans="1:5" ht="15" x14ac:dyDescent="0.25">
      <c r="A6499" s="40" t="s">
        <v>235</v>
      </c>
      <c r="B6499" s="40" t="s">
        <v>236</v>
      </c>
      <c r="C6499" s="41">
        <v>3.6128166348000299</v>
      </c>
      <c r="D6499" s="40" t="s">
        <v>221</v>
      </c>
      <c r="E6499" s="42">
        <v>2019</v>
      </c>
    </row>
    <row r="6500" spans="1:5" ht="15" x14ac:dyDescent="0.25">
      <c r="A6500" s="40" t="s">
        <v>235</v>
      </c>
      <c r="B6500" s="40" t="s">
        <v>236</v>
      </c>
      <c r="C6500" s="41">
        <v>4.6999999999999997E-5</v>
      </c>
      <c r="D6500" s="40" t="s">
        <v>222</v>
      </c>
      <c r="E6500" s="42">
        <v>2019</v>
      </c>
    </row>
    <row r="6501" spans="1:5" ht="15" x14ac:dyDescent="0.25">
      <c r="A6501" s="40" t="s">
        <v>235</v>
      </c>
      <c r="B6501" s="40" t="s">
        <v>236</v>
      </c>
      <c r="C6501" s="41">
        <v>23.606071717111199</v>
      </c>
      <c r="D6501" s="40" t="s">
        <v>223</v>
      </c>
      <c r="E6501" s="42">
        <v>2019</v>
      </c>
    </row>
    <row r="6502" spans="1:5" ht="15" x14ac:dyDescent="0.25">
      <c r="A6502" s="40" t="s">
        <v>235</v>
      </c>
      <c r="B6502" s="40" t="s">
        <v>236</v>
      </c>
      <c r="C6502" s="41">
        <v>4.2267189571383804E-6</v>
      </c>
      <c r="D6502" s="40" t="s">
        <v>224</v>
      </c>
      <c r="E6502" s="42">
        <v>2019</v>
      </c>
    </row>
    <row r="6503" spans="1:5" ht="15" x14ac:dyDescent="0.25">
      <c r="A6503" s="40" t="s">
        <v>235</v>
      </c>
      <c r="B6503" s="40" t="s">
        <v>236</v>
      </c>
      <c r="C6503" s="41">
        <v>0</v>
      </c>
      <c r="D6503" s="40" t="s">
        <v>225</v>
      </c>
      <c r="E6503" s="42">
        <v>2019</v>
      </c>
    </row>
    <row r="6504" spans="1:5" ht="15" x14ac:dyDescent="0.25">
      <c r="A6504" s="40" t="s">
        <v>235</v>
      </c>
      <c r="B6504" s="40" t="s">
        <v>236</v>
      </c>
      <c r="C6504" s="41">
        <v>0</v>
      </c>
      <c r="D6504" s="40" t="s">
        <v>226</v>
      </c>
      <c r="E6504" s="42">
        <v>2019</v>
      </c>
    </row>
    <row r="6505" spans="1:5" ht="15" x14ac:dyDescent="0.25">
      <c r="A6505" s="40" t="s">
        <v>235</v>
      </c>
      <c r="B6505" s="40" t="s">
        <v>236</v>
      </c>
      <c r="C6505" s="41">
        <v>1759.9145156565501</v>
      </c>
      <c r="D6505" s="40" t="s">
        <v>667</v>
      </c>
      <c r="E6505" s="42">
        <v>2019</v>
      </c>
    </row>
    <row r="6506" spans="1:5" ht="15" x14ac:dyDescent="0.25">
      <c r="A6506" s="40" t="s">
        <v>235</v>
      </c>
      <c r="B6506" s="40" t="s">
        <v>236</v>
      </c>
      <c r="C6506" s="41">
        <v>1721.10506923403</v>
      </c>
      <c r="D6506" s="40" t="s">
        <v>227</v>
      </c>
      <c r="E6506" s="42">
        <v>2019</v>
      </c>
    </row>
    <row r="6507" spans="1:5" ht="15" x14ac:dyDescent="0.25">
      <c r="A6507" s="40" t="s">
        <v>235</v>
      </c>
      <c r="B6507" s="40" t="s">
        <v>236</v>
      </c>
      <c r="C6507" s="41">
        <v>0</v>
      </c>
      <c r="D6507" s="40" t="s">
        <v>228</v>
      </c>
      <c r="E6507" s="42">
        <v>2019</v>
      </c>
    </row>
    <row r="6508" spans="1:5" ht="15" x14ac:dyDescent="0.25">
      <c r="A6508" s="40" t="s">
        <v>235</v>
      </c>
      <c r="B6508" s="40" t="s">
        <v>236</v>
      </c>
      <c r="C6508" s="41">
        <v>0</v>
      </c>
      <c r="D6508" s="40" t="s">
        <v>229</v>
      </c>
      <c r="E6508" s="42">
        <v>2019</v>
      </c>
    </row>
    <row r="6509" spans="1:5" ht="15" x14ac:dyDescent="0.25">
      <c r="A6509" s="40" t="s">
        <v>235</v>
      </c>
      <c r="B6509" s="40" t="s">
        <v>236</v>
      </c>
      <c r="C6509" s="41">
        <v>38.809446422527301</v>
      </c>
      <c r="D6509" s="40" t="s">
        <v>230</v>
      </c>
      <c r="E6509" s="42">
        <v>2019</v>
      </c>
    </row>
    <row r="6510" spans="1:5" ht="15" x14ac:dyDescent="0.25">
      <c r="A6510" s="40" t="s">
        <v>235</v>
      </c>
      <c r="B6510" s="40" t="s">
        <v>236</v>
      </c>
      <c r="C6510" s="41">
        <v>0</v>
      </c>
      <c r="D6510" s="40" t="s">
        <v>231</v>
      </c>
      <c r="E6510" s="42">
        <v>2019</v>
      </c>
    </row>
    <row r="6511" spans="1:5" ht="15" x14ac:dyDescent="0.25">
      <c r="A6511" s="40" t="s">
        <v>235</v>
      </c>
      <c r="B6511" s="40" t="s">
        <v>236</v>
      </c>
      <c r="C6511" s="41">
        <v>1759.9145156565501</v>
      </c>
      <c r="D6511" s="40" t="s">
        <v>668</v>
      </c>
      <c r="E6511" s="42">
        <v>2019</v>
      </c>
    </row>
    <row r="6512" spans="1:5" ht="15" x14ac:dyDescent="0.25">
      <c r="A6512" s="40" t="s">
        <v>237</v>
      </c>
      <c r="B6512" s="40" t="s">
        <v>238</v>
      </c>
      <c r="C6512" s="41">
        <v>2124.3249236861898</v>
      </c>
      <c r="D6512" s="40" t="s">
        <v>110</v>
      </c>
      <c r="E6512" s="42">
        <v>2019</v>
      </c>
    </row>
    <row r="6513" spans="1:5" ht="15" x14ac:dyDescent="0.25">
      <c r="A6513" s="40" t="s">
        <v>237</v>
      </c>
      <c r="B6513" s="40" t="s">
        <v>238</v>
      </c>
      <c r="C6513" s="41">
        <v>41.437868999999999</v>
      </c>
      <c r="D6513" s="40" t="s">
        <v>220</v>
      </c>
      <c r="E6513" s="42">
        <v>2019</v>
      </c>
    </row>
    <row r="6514" spans="1:5" ht="15" x14ac:dyDescent="0.25">
      <c r="A6514" s="40" t="s">
        <v>237</v>
      </c>
      <c r="B6514" s="40" t="s">
        <v>238</v>
      </c>
      <c r="C6514" s="41">
        <v>112.23284204527501</v>
      </c>
      <c r="D6514" s="40" t="s">
        <v>221</v>
      </c>
      <c r="E6514" s="42">
        <v>2019</v>
      </c>
    </row>
    <row r="6515" spans="1:5" ht="15" x14ac:dyDescent="0.25">
      <c r="A6515" s="40" t="s">
        <v>237</v>
      </c>
      <c r="B6515" s="40" t="s">
        <v>238</v>
      </c>
      <c r="C6515" s="41">
        <v>0.79329000000000005</v>
      </c>
      <c r="D6515" s="40" t="s">
        <v>222</v>
      </c>
      <c r="E6515" s="42">
        <v>2019</v>
      </c>
    </row>
    <row r="6516" spans="1:5" ht="15" x14ac:dyDescent="0.25">
      <c r="A6516" s="40" t="s">
        <v>237</v>
      </c>
      <c r="B6516" s="40" t="s">
        <v>238</v>
      </c>
      <c r="C6516" s="41">
        <v>86.622812981010597</v>
      </c>
      <c r="D6516" s="40" t="s">
        <v>223</v>
      </c>
      <c r="E6516" s="42">
        <v>2019</v>
      </c>
    </row>
    <row r="6517" spans="1:5" ht="15" x14ac:dyDescent="0.25">
      <c r="A6517" s="40" t="s">
        <v>237</v>
      </c>
      <c r="B6517" s="40" t="s">
        <v>238</v>
      </c>
      <c r="C6517" s="41">
        <v>8.1122848347806507</v>
      </c>
      <c r="D6517" s="40" t="s">
        <v>224</v>
      </c>
      <c r="E6517" s="42">
        <v>2019</v>
      </c>
    </row>
    <row r="6518" spans="1:5" ht="15" x14ac:dyDescent="0.25">
      <c r="A6518" s="40" t="s">
        <v>237</v>
      </c>
      <c r="B6518" s="40" t="s">
        <v>238</v>
      </c>
      <c r="C6518" s="41">
        <v>86.649932731025601</v>
      </c>
      <c r="D6518" s="40" t="s">
        <v>225</v>
      </c>
      <c r="E6518" s="42">
        <v>2019</v>
      </c>
    </row>
    <row r="6519" spans="1:5" ht="15" x14ac:dyDescent="0.25">
      <c r="A6519" s="40" t="s">
        <v>237</v>
      </c>
      <c r="B6519" s="40" t="s">
        <v>238</v>
      </c>
      <c r="C6519" s="41">
        <v>19.929484528135902</v>
      </c>
      <c r="D6519" s="40" t="s">
        <v>226</v>
      </c>
      <c r="E6519" s="42">
        <v>2019</v>
      </c>
    </row>
    <row r="6520" spans="1:5" ht="15" x14ac:dyDescent="0.25">
      <c r="A6520" s="40" t="s">
        <v>237</v>
      </c>
      <c r="B6520" s="40" t="s">
        <v>238</v>
      </c>
      <c r="C6520" s="41">
        <v>2255.6377557158698</v>
      </c>
      <c r="D6520" s="40" t="s">
        <v>667</v>
      </c>
      <c r="E6520" s="42">
        <v>2019</v>
      </c>
    </row>
    <row r="6521" spans="1:5" ht="15" x14ac:dyDescent="0.25">
      <c r="A6521" s="40" t="s">
        <v>237</v>
      </c>
      <c r="B6521" s="40" t="s">
        <v>238</v>
      </c>
      <c r="C6521" s="41">
        <v>2334.4967891965798</v>
      </c>
      <c r="D6521" s="40" t="s">
        <v>227</v>
      </c>
      <c r="E6521" s="42">
        <v>2019</v>
      </c>
    </row>
    <row r="6522" spans="1:5" ht="15" x14ac:dyDescent="0.25">
      <c r="A6522" s="40" t="s">
        <v>237</v>
      </c>
      <c r="B6522" s="40" t="s">
        <v>238</v>
      </c>
      <c r="C6522" s="41">
        <v>77.335350944988505</v>
      </c>
      <c r="D6522" s="40" t="s">
        <v>228</v>
      </c>
      <c r="E6522" s="42">
        <v>2019</v>
      </c>
    </row>
    <row r="6523" spans="1:5" ht="15" x14ac:dyDescent="0.25">
      <c r="A6523" s="40" t="s">
        <v>237</v>
      </c>
      <c r="B6523" s="40" t="s">
        <v>238</v>
      </c>
      <c r="C6523" s="41">
        <v>0</v>
      </c>
      <c r="D6523" s="40" t="s">
        <v>229</v>
      </c>
      <c r="E6523" s="42">
        <v>2019</v>
      </c>
    </row>
    <row r="6524" spans="1:5" ht="15" x14ac:dyDescent="0.25">
      <c r="A6524" s="40" t="s">
        <v>237</v>
      </c>
      <c r="B6524" s="40" t="s">
        <v>238</v>
      </c>
      <c r="C6524" s="41">
        <v>-250.353823911375</v>
      </c>
      <c r="D6524" s="40" t="s">
        <v>230</v>
      </c>
      <c r="E6524" s="42">
        <v>2019</v>
      </c>
    </row>
    <row r="6525" spans="1:5" ht="15" x14ac:dyDescent="0.25">
      <c r="A6525" s="40" t="s">
        <v>237</v>
      </c>
      <c r="B6525" s="40" t="s">
        <v>238</v>
      </c>
      <c r="C6525" s="41">
        <v>94.159439485673403</v>
      </c>
      <c r="D6525" s="40" t="s">
        <v>231</v>
      </c>
      <c r="E6525" s="42">
        <v>2019</v>
      </c>
    </row>
    <row r="6526" spans="1:5" ht="15" x14ac:dyDescent="0.25">
      <c r="A6526" s="40" t="s">
        <v>237</v>
      </c>
      <c r="B6526" s="40" t="s">
        <v>238</v>
      </c>
      <c r="C6526" s="41">
        <v>2255.6377557158698</v>
      </c>
      <c r="D6526" s="40" t="s">
        <v>668</v>
      </c>
      <c r="E6526" s="42">
        <v>2019</v>
      </c>
    </row>
    <row r="6527" spans="1:5" ht="15" x14ac:dyDescent="0.25">
      <c r="A6527" s="40" t="s">
        <v>239</v>
      </c>
      <c r="B6527" s="40" t="s">
        <v>240</v>
      </c>
      <c r="C6527" s="41">
        <v>429.36877896285699</v>
      </c>
      <c r="D6527" s="40" t="s">
        <v>110</v>
      </c>
      <c r="E6527" s="42">
        <v>2019</v>
      </c>
    </row>
    <row r="6528" spans="1:5" ht="15" x14ac:dyDescent="0.25">
      <c r="A6528" s="40" t="s">
        <v>239</v>
      </c>
      <c r="B6528" s="40" t="s">
        <v>240</v>
      </c>
      <c r="C6528" s="41">
        <v>0</v>
      </c>
      <c r="D6528" s="40" t="s">
        <v>220</v>
      </c>
      <c r="E6528" s="42">
        <v>2019</v>
      </c>
    </row>
    <row r="6529" spans="1:5" ht="15" x14ac:dyDescent="0.25">
      <c r="A6529" s="40" t="s">
        <v>239</v>
      </c>
      <c r="B6529" s="40" t="s">
        <v>240</v>
      </c>
      <c r="C6529" s="41">
        <v>0</v>
      </c>
      <c r="D6529" s="40" t="s">
        <v>221</v>
      </c>
      <c r="E6529" s="42">
        <v>2019</v>
      </c>
    </row>
    <row r="6530" spans="1:5" ht="15" x14ac:dyDescent="0.25">
      <c r="A6530" s="40" t="s">
        <v>239</v>
      </c>
      <c r="B6530" s="40" t="s">
        <v>240</v>
      </c>
      <c r="C6530" s="41">
        <v>0</v>
      </c>
      <c r="D6530" s="40" t="s">
        <v>222</v>
      </c>
      <c r="E6530" s="42">
        <v>2019</v>
      </c>
    </row>
    <row r="6531" spans="1:5" ht="15" x14ac:dyDescent="0.25">
      <c r="A6531" s="40" t="s">
        <v>239</v>
      </c>
      <c r="B6531" s="40" t="s">
        <v>240</v>
      </c>
      <c r="C6531" s="41">
        <v>6.3638390732072398</v>
      </c>
      <c r="D6531" s="40" t="s">
        <v>223</v>
      </c>
      <c r="E6531" s="42">
        <v>2019</v>
      </c>
    </row>
    <row r="6532" spans="1:5" ht="15" x14ac:dyDescent="0.25">
      <c r="A6532" s="40" t="s">
        <v>239</v>
      </c>
      <c r="B6532" s="40" t="s">
        <v>240</v>
      </c>
      <c r="C6532" s="41">
        <v>0</v>
      </c>
      <c r="D6532" s="40" t="s">
        <v>224</v>
      </c>
      <c r="E6532" s="42">
        <v>2019</v>
      </c>
    </row>
    <row r="6533" spans="1:5" ht="15" x14ac:dyDescent="0.25">
      <c r="A6533" s="40" t="s">
        <v>239</v>
      </c>
      <c r="B6533" s="40" t="s">
        <v>240</v>
      </c>
      <c r="C6533" s="41">
        <v>0</v>
      </c>
      <c r="D6533" s="40" t="s">
        <v>225</v>
      </c>
      <c r="E6533" s="42">
        <v>2019</v>
      </c>
    </row>
    <row r="6534" spans="1:5" ht="15" x14ac:dyDescent="0.25">
      <c r="A6534" s="40" t="s">
        <v>239</v>
      </c>
      <c r="B6534" s="40" t="s">
        <v>240</v>
      </c>
      <c r="C6534" s="41">
        <v>0</v>
      </c>
      <c r="D6534" s="40" t="s">
        <v>226</v>
      </c>
      <c r="E6534" s="42">
        <v>2019</v>
      </c>
    </row>
    <row r="6535" spans="1:5" ht="15" x14ac:dyDescent="0.25">
      <c r="A6535" s="40" t="s">
        <v>239</v>
      </c>
      <c r="B6535" s="40" t="s">
        <v>240</v>
      </c>
      <c r="C6535" s="41">
        <v>435.73261803606499</v>
      </c>
      <c r="D6535" s="40" t="s">
        <v>667</v>
      </c>
      <c r="E6535" s="42">
        <v>2019</v>
      </c>
    </row>
    <row r="6536" spans="1:5" ht="15" x14ac:dyDescent="0.25">
      <c r="A6536" s="40" t="s">
        <v>239</v>
      </c>
      <c r="B6536" s="40" t="s">
        <v>240</v>
      </c>
      <c r="C6536" s="41">
        <v>427.211886366908</v>
      </c>
      <c r="D6536" s="40" t="s">
        <v>227</v>
      </c>
      <c r="E6536" s="42">
        <v>2019</v>
      </c>
    </row>
    <row r="6537" spans="1:5" ht="15" x14ac:dyDescent="0.25">
      <c r="A6537" s="40" t="s">
        <v>239</v>
      </c>
      <c r="B6537" s="40" t="s">
        <v>240</v>
      </c>
      <c r="C6537" s="41">
        <v>9.2474131364729502</v>
      </c>
      <c r="D6537" s="40" t="s">
        <v>228</v>
      </c>
      <c r="E6537" s="42">
        <v>2019</v>
      </c>
    </row>
    <row r="6538" spans="1:5" ht="15" x14ac:dyDescent="0.25">
      <c r="A6538" s="40" t="s">
        <v>239</v>
      </c>
      <c r="B6538" s="40" t="s">
        <v>240</v>
      </c>
      <c r="C6538" s="41">
        <v>0</v>
      </c>
      <c r="D6538" s="40" t="s">
        <v>229</v>
      </c>
      <c r="E6538" s="42">
        <v>2019</v>
      </c>
    </row>
    <row r="6539" spans="1:5" ht="15" x14ac:dyDescent="0.25">
      <c r="A6539" s="40" t="s">
        <v>239</v>
      </c>
      <c r="B6539" s="40" t="s">
        <v>240</v>
      </c>
      <c r="C6539" s="41">
        <v>-0.72668146731595296</v>
      </c>
      <c r="D6539" s="40" t="s">
        <v>230</v>
      </c>
      <c r="E6539" s="42">
        <v>2019</v>
      </c>
    </row>
    <row r="6540" spans="1:5" ht="15" x14ac:dyDescent="0.25">
      <c r="A6540" s="40" t="s">
        <v>239</v>
      </c>
      <c r="B6540" s="40" t="s">
        <v>240</v>
      </c>
      <c r="C6540" s="41">
        <v>0</v>
      </c>
      <c r="D6540" s="40" t="s">
        <v>231</v>
      </c>
      <c r="E6540" s="42">
        <v>2019</v>
      </c>
    </row>
    <row r="6541" spans="1:5" ht="15" x14ac:dyDescent="0.25">
      <c r="A6541" s="40" t="s">
        <v>239</v>
      </c>
      <c r="B6541" s="40" t="s">
        <v>240</v>
      </c>
      <c r="C6541" s="41">
        <v>435.73261803606499</v>
      </c>
      <c r="D6541" s="40" t="s">
        <v>668</v>
      </c>
      <c r="E6541" s="42">
        <v>2019</v>
      </c>
    </row>
    <row r="6542" spans="1:5" ht="15" x14ac:dyDescent="0.25">
      <c r="A6542" s="40" t="s">
        <v>241</v>
      </c>
      <c r="B6542" s="40" t="s">
        <v>242</v>
      </c>
      <c r="C6542" s="41">
        <v>1137.6069849550599</v>
      </c>
      <c r="D6542" s="40" t="s">
        <v>110</v>
      </c>
      <c r="E6542" s="42">
        <v>2019</v>
      </c>
    </row>
    <row r="6543" spans="1:5" ht="15" x14ac:dyDescent="0.25">
      <c r="A6543" s="40" t="s">
        <v>241</v>
      </c>
      <c r="B6543" s="40" t="s">
        <v>242</v>
      </c>
      <c r="C6543" s="41">
        <v>60.834735999999999</v>
      </c>
      <c r="D6543" s="40" t="s">
        <v>220</v>
      </c>
      <c r="E6543" s="42">
        <v>2019</v>
      </c>
    </row>
    <row r="6544" spans="1:5" ht="15" x14ac:dyDescent="0.25">
      <c r="A6544" s="40" t="s">
        <v>241</v>
      </c>
      <c r="B6544" s="40" t="s">
        <v>242</v>
      </c>
      <c r="C6544" s="41">
        <v>0</v>
      </c>
      <c r="D6544" s="40" t="s">
        <v>221</v>
      </c>
      <c r="E6544" s="42">
        <v>2019</v>
      </c>
    </row>
    <row r="6545" spans="1:5" ht="15" x14ac:dyDescent="0.25">
      <c r="A6545" s="40" t="s">
        <v>241</v>
      </c>
      <c r="B6545" s="40" t="s">
        <v>242</v>
      </c>
      <c r="C6545" s="41">
        <v>2.943403</v>
      </c>
      <c r="D6545" s="40" t="s">
        <v>222</v>
      </c>
      <c r="E6545" s="42">
        <v>2019</v>
      </c>
    </row>
    <row r="6546" spans="1:5" ht="15" x14ac:dyDescent="0.25">
      <c r="A6546" s="40" t="s">
        <v>241</v>
      </c>
      <c r="B6546" s="40" t="s">
        <v>242</v>
      </c>
      <c r="C6546" s="41">
        <v>42.189803381252901</v>
      </c>
      <c r="D6546" s="40" t="s">
        <v>223</v>
      </c>
      <c r="E6546" s="42">
        <v>2019</v>
      </c>
    </row>
    <row r="6547" spans="1:5" ht="15" x14ac:dyDescent="0.25">
      <c r="A6547" s="40" t="s">
        <v>241</v>
      </c>
      <c r="B6547" s="40" t="s">
        <v>242</v>
      </c>
      <c r="C6547" s="41">
        <v>9.4031028954846292</v>
      </c>
      <c r="D6547" s="40" t="s">
        <v>224</v>
      </c>
      <c r="E6547" s="42">
        <v>2019</v>
      </c>
    </row>
    <row r="6548" spans="1:5" ht="15" x14ac:dyDescent="0.25">
      <c r="A6548" s="40" t="s">
        <v>241</v>
      </c>
      <c r="B6548" s="40" t="s">
        <v>242</v>
      </c>
      <c r="C6548" s="41">
        <v>2.4008814840182899</v>
      </c>
      <c r="D6548" s="40" t="s">
        <v>225</v>
      </c>
      <c r="E6548" s="42">
        <v>2019</v>
      </c>
    </row>
    <row r="6549" spans="1:5" ht="15" x14ac:dyDescent="0.25">
      <c r="A6549" s="40" t="s">
        <v>241</v>
      </c>
      <c r="B6549" s="40" t="s">
        <v>242</v>
      </c>
      <c r="C6549" s="41">
        <v>0.55220274132420699</v>
      </c>
      <c r="D6549" s="40" t="s">
        <v>226</v>
      </c>
      <c r="E6549" s="42">
        <v>2019</v>
      </c>
    </row>
    <row r="6550" spans="1:5" ht="15" x14ac:dyDescent="0.25">
      <c r="A6550" s="40" t="s">
        <v>241</v>
      </c>
      <c r="B6550" s="40" t="s">
        <v>242</v>
      </c>
      <c r="C6550" s="41">
        <v>1255.93111445714</v>
      </c>
      <c r="D6550" s="40" t="s">
        <v>667</v>
      </c>
      <c r="E6550" s="42">
        <v>2019</v>
      </c>
    </row>
    <row r="6551" spans="1:5" ht="15" x14ac:dyDescent="0.25">
      <c r="A6551" s="40" t="s">
        <v>241</v>
      </c>
      <c r="B6551" s="40" t="s">
        <v>242</v>
      </c>
      <c r="C6551" s="41">
        <v>1134.5825928724701</v>
      </c>
      <c r="D6551" s="40" t="s">
        <v>227</v>
      </c>
      <c r="E6551" s="42">
        <v>2019</v>
      </c>
    </row>
    <row r="6552" spans="1:5" ht="15" x14ac:dyDescent="0.25">
      <c r="A6552" s="40" t="s">
        <v>241</v>
      </c>
      <c r="B6552" s="40" t="s">
        <v>242</v>
      </c>
      <c r="C6552" s="41">
        <v>84.516133138863907</v>
      </c>
      <c r="D6552" s="40" t="s">
        <v>228</v>
      </c>
      <c r="E6552" s="42">
        <v>2019</v>
      </c>
    </row>
    <row r="6553" spans="1:5" ht="15" x14ac:dyDescent="0.25">
      <c r="A6553" s="40" t="s">
        <v>241</v>
      </c>
      <c r="B6553" s="40" t="s">
        <v>242</v>
      </c>
      <c r="C6553" s="41">
        <v>0</v>
      </c>
      <c r="D6553" s="40" t="s">
        <v>229</v>
      </c>
      <c r="E6553" s="42">
        <v>2019</v>
      </c>
    </row>
    <row r="6554" spans="1:5" ht="15" x14ac:dyDescent="0.25">
      <c r="A6554" s="40" t="s">
        <v>241</v>
      </c>
      <c r="B6554" s="40" t="s">
        <v>242</v>
      </c>
      <c r="C6554" s="41">
        <v>-4.7981201277876702</v>
      </c>
      <c r="D6554" s="40" t="s">
        <v>230</v>
      </c>
      <c r="E6554" s="42">
        <v>2019</v>
      </c>
    </row>
    <row r="6555" spans="1:5" ht="15" x14ac:dyDescent="0.25">
      <c r="A6555" s="40" t="s">
        <v>241</v>
      </c>
      <c r="B6555" s="40" t="s">
        <v>242</v>
      </c>
      <c r="C6555" s="41">
        <v>41.630508573599997</v>
      </c>
      <c r="D6555" s="40" t="s">
        <v>231</v>
      </c>
      <c r="E6555" s="42">
        <v>2019</v>
      </c>
    </row>
    <row r="6556" spans="1:5" ht="15" x14ac:dyDescent="0.25">
      <c r="A6556" s="40" t="s">
        <v>241</v>
      </c>
      <c r="B6556" s="40" t="s">
        <v>242</v>
      </c>
      <c r="C6556" s="41">
        <v>1255.93111445714</v>
      </c>
      <c r="D6556" s="40" t="s">
        <v>668</v>
      </c>
      <c r="E6556" s="42">
        <v>2019</v>
      </c>
    </row>
    <row r="6557" spans="1:5" ht="15" x14ac:dyDescent="0.25">
      <c r="A6557" s="40" t="s">
        <v>243</v>
      </c>
      <c r="B6557" s="40" t="s">
        <v>244</v>
      </c>
      <c r="C6557" s="41">
        <v>1138.5511599605099</v>
      </c>
      <c r="D6557" s="40" t="s">
        <v>110</v>
      </c>
      <c r="E6557" s="42">
        <v>2019</v>
      </c>
    </row>
    <row r="6558" spans="1:5" ht="15" x14ac:dyDescent="0.25">
      <c r="A6558" s="40" t="s">
        <v>243</v>
      </c>
      <c r="B6558" s="40" t="s">
        <v>244</v>
      </c>
      <c r="C6558" s="41">
        <v>5.5018099837889203</v>
      </c>
      <c r="D6558" s="40" t="s">
        <v>220</v>
      </c>
      <c r="E6558" s="42">
        <v>2019</v>
      </c>
    </row>
    <row r="6559" spans="1:5" ht="15" x14ac:dyDescent="0.25">
      <c r="A6559" s="40" t="s">
        <v>243</v>
      </c>
      <c r="B6559" s="40" t="s">
        <v>244</v>
      </c>
      <c r="C6559" s="41">
        <v>0</v>
      </c>
      <c r="D6559" s="40" t="s">
        <v>221</v>
      </c>
      <c r="E6559" s="42">
        <v>2019</v>
      </c>
    </row>
    <row r="6560" spans="1:5" ht="15" x14ac:dyDescent="0.25">
      <c r="A6560" s="40" t="s">
        <v>243</v>
      </c>
      <c r="B6560" s="40" t="s">
        <v>244</v>
      </c>
      <c r="C6560" s="41">
        <v>0.54776100000000005</v>
      </c>
      <c r="D6560" s="40" t="s">
        <v>222</v>
      </c>
      <c r="E6560" s="42">
        <v>2019</v>
      </c>
    </row>
    <row r="6561" spans="1:5" ht="15" x14ac:dyDescent="0.25">
      <c r="A6561" s="40" t="s">
        <v>243</v>
      </c>
      <c r="B6561" s="40" t="s">
        <v>244</v>
      </c>
      <c r="C6561" s="41">
        <v>286.46590350086598</v>
      </c>
      <c r="D6561" s="40" t="s">
        <v>223</v>
      </c>
      <c r="E6561" s="42">
        <v>2019</v>
      </c>
    </row>
    <row r="6562" spans="1:5" ht="15" x14ac:dyDescent="0.25">
      <c r="A6562" s="40" t="s">
        <v>243</v>
      </c>
      <c r="B6562" s="40" t="s">
        <v>244</v>
      </c>
      <c r="C6562" s="41">
        <v>4.8173972269770404</v>
      </c>
      <c r="D6562" s="40" t="s">
        <v>224</v>
      </c>
      <c r="E6562" s="42">
        <v>2019</v>
      </c>
    </row>
    <row r="6563" spans="1:5" ht="15" x14ac:dyDescent="0.25">
      <c r="A6563" s="40" t="s">
        <v>243</v>
      </c>
      <c r="B6563" s="40" t="s">
        <v>244</v>
      </c>
      <c r="C6563" s="41">
        <v>2.2426568085841398</v>
      </c>
      <c r="D6563" s="40" t="s">
        <v>225</v>
      </c>
      <c r="E6563" s="42">
        <v>2019</v>
      </c>
    </row>
    <row r="6564" spans="1:5" ht="15" x14ac:dyDescent="0.25">
      <c r="A6564" s="40" t="s">
        <v>243</v>
      </c>
      <c r="B6564" s="40" t="s">
        <v>244</v>
      </c>
      <c r="C6564" s="41">
        <v>0.58309077023187605</v>
      </c>
      <c r="D6564" s="40" t="s">
        <v>226</v>
      </c>
      <c r="E6564" s="42">
        <v>2019</v>
      </c>
    </row>
    <row r="6565" spans="1:5" ht="15" x14ac:dyDescent="0.25">
      <c r="A6565" s="40" t="s">
        <v>243</v>
      </c>
      <c r="B6565" s="40" t="s">
        <v>244</v>
      </c>
      <c r="C6565" s="41">
        <v>1438.7097792509501</v>
      </c>
      <c r="D6565" s="40" t="s">
        <v>667</v>
      </c>
      <c r="E6565" s="42">
        <v>2019</v>
      </c>
    </row>
    <row r="6566" spans="1:5" ht="15" x14ac:dyDescent="0.25">
      <c r="A6566" s="40" t="s">
        <v>243</v>
      </c>
      <c r="B6566" s="40" t="s">
        <v>244</v>
      </c>
      <c r="C6566" s="41">
        <v>207.87538735925301</v>
      </c>
      <c r="D6566" s="40" t="s">
        <v>227</v>
      </c>
      <c r="E6566" s="42">
        <v>2019</v>
      </c>
    </row>
    <row r="6567" spans="1:5" ht="15" x14ac:dyDescent="0.25">
      <c r="A6567" s="40" t="s">
        <v>243</v>
      </c>
      <c r="B6567" s="40" t="s">
        <v>244</v>
      </c>
      <c r="C6567" s="41">
        <v>1100.1956189518401</v>
      </c>
      <c r="D6567" s="40" t="s">
        <v>228</v>
      </c>
      <c r="E6567" s="42">
        <v>2019</v>
      </c>
    </row>
    <row r="6568" spans="1:5" ht="15" x14ac:dyDescent="0.25">
      <c r="A6568" s="40" t="s">
        <v>243</v>
      </c>
      <c r="B6568" s="40" t="s">
        <v>244</v>
      </c>
      <c r="C6568" s="41">
        <v>0</v>
      </c>
      <c r="D6568" s="40" t="s">
        <v>229</v>
      </c>
      <c r="E6568" s="42">
        <v>2019</v>
      </c>
    </row>
    <row r="6569" spans="1:5" ht="15" x14ac:dyDescent="0.25">
      <c r="A6569" s="40" t="s">
        <v>243</v>
      </c>
      <c r="B6569" s="40" t="s">
        <v>244</v>
      </c>
      <c r="C6569" s="41">
        <v>20.312989755057899</v>
      </c>
      <c r="D6569" s="40" t="s">
        <v>230</v>
      </c>
      <c r="E6569" s="42">
        <v>2019</v>
      </c>
    </row>
    <row r="6570" spans="1:5" ht="15" x14ac:dyDescent="0.25">
      <c r="A6570" s="40" t="s">
        <v>243</v>
      </c>
      <c r="B6570" s="40" t="s">
        <v>244</v>
      </c>
      <c r="C6570" s="41">
        <v>110.3257831848</v>
      </c>
      <c r="D6570" s="40" t="s">
        <v>231</v>
      </c>
      <c r="E6570" s="42">
        <v>2019</v>
      </c>
    </row>
    <row r="6571" spans="1:5" ht="15" x14ac:dyDescent="0.25">
      <c r="A6571" s="40" t="s">
        <v>243</v>
      </c>
      <c r="B6571" s="40" t="s">
        <v>244</v>
      </c>
      <c r="C6571" s="41">
        <v>1438.7097792509501</v>
      </c>
      <c r="D6571" s="40" t="s">
        <v>668</v>
      </c>
      <c r="E6571" s="42">
        <v>2019</v>
      </c>
    </row>
    <row r="6572" spans="1:5" ht="15" x14ac:dyDescent="0.25">
      <c r="A6572" s="40" t="s">
        <v>245</v>
      </c>
      <c r="B6572" s="40" t="s">
        <v>246</v>
      </c>
      <c r="C6572" s="41">
        <v>336.41163165406198</v>
      </c>
      <c r="D6572" s="40" t="s">
        <v>110</v>
      </c>
      <c r="E6572" s="42">
        <v>2019</v>
      </c>
    </row>
    <row r="6573" spans="1:5" ht="15" x14ac:dyDescent="0.25">
      <c r="A6573" s="40" t="s">
        <v>245</v>
      </c>
      <c r="B6573" s="40" t="s">
        <v>246</v>
      </c>
      <c r="C6573" s="41">
        <v>5.5837899999999996</v>
      </c>
      <c r="D6573" s="40" t="s">
        <v>220</v>
      </c>
      <c r="E6573" s="42">
        <v>2019</v>
      </c>
    </row>
    <row r="6574" spans="1:5" ht="15" x14ac:dyDescent="0.25">
      <c r="A6574" s="40" t="s">
        <v>245</v>
      </c>
      <c r="B6574" s="40" t="s">
        <v>246</v>
      </c>
      <c r="C6574" s="41">
        <v>0</v>
      </c>
      <c r="D6574" s="40" t="s">
        <v>221</v>
      </c>
      <c r="E6574" s="42">
        <v>2019</v>
      </c>
    </row>
    <row r="6575" spans="1:5" ht="15" x14ac:dyDescent="0.25">
      <c r="A6575" s="40" t="s">
        <v>245</v>
      </c>
      <c r="B6575" s="40" t="s">
        <v>246</v>
      </c>
      <c r="C6575" s="41">
        <v>0.62780199999999997</v>
      </c>
      <c r="D6575" s="40" t="s">
        <v>222</v>
      </c>
      <c r="E6575" s="42">
        <v>2019</v>
      </c>
    </row>
    <row r="6576" spans="1:5" ht="15" x14ac:dyDescent="0.25">
      <c r="A6576" s="40" t="s">
        <v>245</v>
      </c>
      <c r="B6576" s="40" t="s">
        <v>246</v>
      </c>
      <c r="C6576" s="41">
        <v>92.645230338528705</v>
      </c>
      <c r="D6576" s="40" t="s">
        <v>223</v>
      </c>
      <c r="E6576" s="42">
        <v>2019</v>
      </c>
    </row>
    <row r="6577" spans="1:5" ht="15" x14ac:dyDescent="0.25">
      <c r="A6577" s="40" t="s">
        <v>245</v>
      </c>
      <c r="B6577" s="40" t="s">
        <v>246</v>
      </c>
      <c r="C6577" s="41">
        <v>1.6194198780931399</v>
      </c>
      <c r="D6577" s="40" t="s">
        <v>224</v>
      </c>
      <c r="E6577" s="42">
        <v>2019</v>
      </c>
    </row>
    <row r="6578" spans="1:5" ht="15" x14ac:dyDescent="0.25">
      <c r="A6578" s="40" t="s">
        <v>245</v>
      </c>
      <c r="B6578" s="40" t="s">
        <v>246</v>
      </c>
      <c r="C6578" s="41">
        <v>35.135737554927601</v>
      </c>
      <c r="D6578" s="40" t="s">
        <v>225</v>
      </c>
      <c r="E6578" s="42">
        <v>2019</v>
      </c>
    </row>
    <row r="6579" spans="1:5" ht="15" x14ac:dyDescent="0.25">
      <c r="A6579" s="40" t="s">
        <v>245</v>
      </c>
      <c r="B6579" s="40" t="s">
        <v>246</v>
      </c>
      <c r="C6579" s="41">
        <v>9.0020382239192092</v>
      </c>
      <c r="D6579" s="40" t="s">
        <v>226</v>
      </c>
      <c r="E6579" s="42">
        <v>2019</v>
      </c>
    </row>
    <row r="6580" spans="1:5" ht="15" x14ac:dyDescent="0.25">
      <c r="A6580" s="40" t="s">
        <v>245</v>
      </c>
      <c r="B6580" s="40" t="s">
        <v>246</v>
      </c>
      <c r="C6580" s="41">
        <v>481.02564964953098</v>
      </c>
      <c r="D6580" s="40" t="s">
        <v>667</v>
      </c>
      <c r="E6580" s="42">
        <v>2019</v>
      </c>
    </row>
    <row r="6581" spans="1:5" ht="15" x14ac:dyDescent="0.25">
      <c r="A6581" s="40" t="s">
        <v>245</v>
      </c>
      <c r="B6581" s="40" t="s">
        <v>246</v>
      </c>
      <c r="C6581" s="41">
        <v>137.31580128465399</v>
      </c>
      <c r="D6581" s="40" t="s">
        <v>227</v>
      </c>
      <c r="E6581" s="42">
        <v>2019</v>
      </c>
    </row>
    <row r="6582" spans="1:5" ht="15" x14ac:dyDescent="0.25">
      <c r="A6582" s="40" t="s">
        <v>245</v>
      </c>
      <c r="B6582" s="40" t="s">
        <v>246</v>
      </c>
      <c r="C6582" s="41">
        <v>340.146644000229</v>
      </c>
      <c r="D6582" s="40" t="s">
        <v>228</v>
      </c>
      <c r="E6582" s="42">
        <v>2019</v>
      </c>
    </row>
    <row r="6583" spans="1:5" ht="15" x14ac:dyDescent="0.25">
      <c r="A6583" s="40" t="s">
        <v>245</v>
      </c>
      <c r="B6583" s="40" t="s">
        <v>246</v>
      </c>
      <c r="C6583" s="41">
        <v>0</v>
      </c>
      <c r="D6583" s="40" t="s">
        <v>229</v>
      </c>
      <c r="E6583" s="42">
        <v>2019</v>
      </c>
    </row>
    <row r="6584" spans="1:5" ht="15" x14ac:dyDescent="0.25">
      <c r="A6584" s="40" t="s">
        <v>245</v>
      </c>
      <c r="B6584" s="40" t="s">
        <v>246</v>
      </c>
      <c r="C6584" s="41">
        <v>3.5632043646478402</v>
      </c>
      <c r="D6584" s="40" t="s">
        <v>230</v>
      </c>
      <c r="E6584" s="42">
        <v>2019</v>
      </c>
    </row>
    <row r="6585" spans="1:5" ht="15" x14ac:dyDescent="0.25">
      <c r="A6585" s="40" t="s">
        <v>245</v>
      </c>
      <c r="B6585" s="40" t="s">
        <v>246</v>
      </c>
      <c r="C6585" s="41">
        <v>0</v>
      </c>
      <c r="D6585" s="40" t="s">
        <v>231</v>
      </c>
      <c r="E6585" s="42">
        <v>2019</v>
      </c>
    </row>
    <row r="6586" spans="1:5" ht="15" x14ac:dyDescent="0.25">
      <c r="A6586" s="40" t="s">
        <v>245</v>
      </c>
      <c r="B6586" s="40" t="s">
        <v>246</v>
      </c>
      <c r="C6586" s="41">
        <v>481.02564964953098</v>
      </c>
      <c r="D6586" s="40" t="s">
        <v>668</v>
      </c>
      <c r="E6586" s="42">
        <v>2019</v>
      </c>
    </row>
    <row r="6587" spans="1:5" ht="15" x14ac:dyDescent="0.25">
      <c r="A6587" s="40" t="s">
        <v>247</v>
      </c>
      <c r="B6587" s="40" t="s">
        <v>248</v>
      </c>
      <c r="C6587" s="41">
        <v>64.017246914524605</v>
      </c>
      <c r="D6587" s="40" t="s">
        <v>110</v>
      </c>
      <c r="E6587" s="42">
        <v>2019</v>
      </c>
    </row>
    <row r="6588" spans="1:5" ht="15" x14ac:dyDescent="0.25">
      <c r="A6588" s="40" t="s">
        <v>247</v>
      </c>
      <c r="B6588" s="40" t="s">
        <v>248</v>
      </c>
      <c r="C6588" s="41">
        <v>3.8504960000000001</v>
      </c>
      <c r="D6588" s="40" t="s">
        <v>220</v>
      </c>
      <c r="E6588" s="42">
        <v>2019</v>
      </c>
    </row>
    <row r="6589" spans="1:5" ht="15" x14ac:dyDescent="0.25">
      <c r="A6589" s="40" t="s">
        <v>247</v>
      </c>
      <c r="B6589" s="40" t="s">
        <v>248</v>
      </c>
      <c r="C6589" s="41">
        <v>0</v>
      </c>
      <c r="D6589" s="40" t="s">
        <v>221</v>
      </c>
      <c r="E6589" s="42">
        <v>2019</v>
      </c>
    </row>
    <row r="6590" spans="1:5" ht="15" x14ac:dyDescent="0.25">
      <c r="A6590" s="40" t="s">
        <v>247</v>
      </c>
      <c r="B6590" s="40" t="s">
        <v>248</v>
      </c>
      <c r="C6590" s="41">
        <v>0.34579900000000002</v>
      </c>
      <c r="D6590" s="40" t="s">
        <v>222</v>
      </c>
      <c r="E6590" s="42">
        <v>2019</v>
      </c>
    </row>
    <row r="6591" spans="1:5" ht="15" x14ac:dyDescent="0.25">
      <c r="A6591" s="40" t="s">
        <v>247</v>
      </c>
      <c r="B6591" s="40" t="s">
        <v>248</v>
      </c>
      <c r="C6591" s="41">
        <v>18.579537636623002</v>
      </c>
      <c r="D6591" s="40" t="s">
        <v>223</v>
      </c>
      <c r="E6591" s="42">
        <v>2019</v>
      </c>
    </row>
    <row r="6592" spans="1:5" ht="15" x14ac:dyDescent="0.25">
      <c r="A6592" s="40" t="s">
        <v>247</v>
      </c>
      <c r="B6592" s="40" t="s">
        <v>248</v>
      </c>
      <c r="C6592" s="41">
        <v>0.19916611122043201</v>
      </c>
      <c r="D6592" s="40" t="s">
        <v>224</v>
      </c>
      <c r="E6592" s="42">
        <v>2019</v>
      </c>
    </row>
    <row r="6593" spans="1:5" ht="15" x14ac:dyDescent="0.25">
      <c r="A6593" s="40" t="s">
        <v>247</v>
      </c>
      <c r="B6593" s="40" t="s">
        <v>248</v>
      </c>
      <c r="C6593" s="41">
        <v>2.10717250462733</v>
      </c>
      <c r="D6593" s="40" t="s">
        <v>225</v>
      </c>
      <c r="E6593" s="42">
        <v>2019</v>
      </c>
    </row>
    <row r="6594" spans="1:5" ht="15" x14ac:dyDescent="0.25">
      <c r="A6594" s="40" t="s">
        <v>247</v>
      </c>
      <c r="B6594" s="40" t="s">
        <v>248</v>
      </c>
      <c r="C6594" s="41">
        <v>0.48464967606428599</v>
      </c>
      <c r="D6594" s="40" t="s">
        <v>226</v>
      </c>
      <c r="E6594" s="42">
        <v>2019</v>
      </c>
    </row>
    <row r="6595" spans="1:5" ht="15" x14ac:dyDescent="0.25">
      <c r="A6595" s="40" t="s">
        <v>247</v>
      </c>
      <c r="B6595" s="40" t="s">
        <v>248</v>
      </c>
      <c r="C6595" s="41">
        <v>89.584067843059699</v>
      </c>
      <c r="D6595" s="40" t="s">
        <v>667</v>
      </c>
      <c r="E6595" s="42">
        <v>2019</v>
      </c>
    </row>
    <row r="6596" spans="1:5" ht="15" x14ac:dyDescent="0.25">
      <c r="A6596" s="40" t="s">
        <v>247</v>
      </c>
      <c r="B6596" s="40" t="s">
        <v>248</v>
      </c>
      <c r="C6596" s="41">
        <v>35.256755179992098</v>
      </c>
      <c r="D6596" s="40" t="s">
        <v>227</v>
      </c>
      <c r="E6596" s="42">
        <v>2019</v>
      </c>
    </row>
    <row r="6597" spans="1:5" ht="15" x14ac:dyDescent="0.25">
      <c r="A6597" s="40" t="s">
        <v>247</v>
      </c>
      <c r="B6597" s="40" t="s">
        <v>248</v>
      </c>
      <c r="C6597" s="41">
        <v>54.327312663067602</v>
      </c>
      <c r="D6597" s="40" t="s">
        <v>228</v>
      </c>
      <c r="E6597" s="42">
        <v>2019</v>
      </c>
    </row>
    <row r="6598" spans="1:5" ht="15" x14ac:dyDescent="0.25">
      <c r="A6598" s="40" t="s">
        <v>247</v>
      </c>
      <c r="B6598" s="40" t="s">
        <v>248</v>
      </c>
      <c r="C6598" s="41">
        <v>0</v>
      </c>
      <c r="D6598" s="40" t="s">
        <v>229</v>
      </c>
      <c r="E6598" s="42">
        <v>2019</v>
      </c>
    </row>
    <row r="6599" spans="1:5" ht="15" x14ac:dyDescent="0.25">
      <c r="A6599" s="40" t="s">
        <v>247</v>
      </c>
      <c r="B6599" s="40" t="s">
        <v>248</v>
      </c>
      <c r="C6599" s="41">
        <v>8.5560091063989495E-17</v>
      </c>
      <c r="D6599" s="40" t="s">
        <v>230</v>
      </c>
      <c r="E6599" s="42">
        <v>2019</v>
      </c>
    </row>
    <row r="6600" spans="1:5" ht="15" x14ac:dyDescent="0.25">
      <c r="A6600" s="40" t="s">
        <v>247</v>
      </c>
      <c r="B6600" s="40" t="s">
        <v>248</v>
      </c>
      <c r="C6600" s="41">
        <v>0</v>
      </c>
      <c r="D6600" s="40" t="s">
        <v>231</v>
      </c>
      <c r="E6600" s="42">
        <v>2019</v>
      </c>
    </row>
    <row r="6601" spans="1:5" ht="15" x14ac:dyDescent="0.25">
      <c r="A6601" s="40" t="s">
        <v>247</v>
      </c>
      <c r="B6601" s="40" t="s">
        <v>248</v>
      </c>
      <c r="C6601" s="41">
        <v>89.584067843059699</v>
      </c>
      <c r="D6601" s="40" t="s">
        <v>668</v>
      </c>
      <c r="E6601" s="42">
        <v>2019</v>
      </c>
    </row>
    <row r="6602" spans="1:5" ht="15" x14ac:dyDescent="0.25">
      <c r="A6602" s="40" t="s">
        <v>249</v>
      </c>
      <c r="B6602" s="40" t="s">
        <v>250</v>
      </c>
      <c r="C6602" s="41">
        <v>323.26017390147899</v>
      </c>
      <c r="D6602" s="40" t="s">
        <v>110</v>
      </c>
      <c r="E6602" s="42">
        <v>2019</v>
      </c>
    </row>
    <row r="6603" spans="1:5" ht="15" x14ac:dyDescent="0.25">
      <c r="A6603" s="40" t="s">
        <v>249</v>
      </c>
      <c r="B6603" s="40" t="s">
        <v>250</v>
      </c>
      <c r="C6603" s="41">
        <v>16.953201</v>
      </c>
      <c r="D6603" s="40" t="s">
        <v>220</v>
      </c>
      <c r="E6603" s="42">
        <v>2019</v>
      </c>
    </row>
    <row r="6604" spans="1:5" ht="15" x14ac:dyDescent="0.25">
      <c r="A6604" s="40" t="s">
        <v>249</v>
      </c>
      <c r="B6604" s="40" t="s">
        <v>250</v>
      </c>
      <c r="C6604" s="41">
        <v>0</v>
      </c>
      <c r="D6604" s="40" t="s">
        <v>221</v>
      </c>
      <c r="E6604" s="42">
        <v>2019</v>
      </c>
    </row>
    <row r="6605" spans="1:5" ht="15" x14ac:dyDescent="0.25">
      <c r="A6605" s="40" t="s">
        <v>249</v>
      </c>
      <c r="B6605" s="40" t="s">
        <v>250</v>
      </c>
      <c r="C6605" s="41">
        <v>1.468137</v>
      </c>
      <c r="D6605" s="40" t="s">
        <v>222</v>
      </c>
      <c r="E6605" s="42">
        <v>2019</v>
      </c>
    </row>
    <row r="6606" spans="1:5" ht="15" x14ac:dyDescent="0.25">
      <c r="A6606" s="40" t="s">
        <v>249</v>
      </c>
      <c r="B6606" s="40" t="s">
        <v>250</v>
      </c>
      <c r="C6606" s="41">
        <v>90.150706558408999</v>
      </c>
      <c r="D6606" s="40" t="s">
        <v>223</v>
      </c>
      <c r="E6606" s="42">
        <v>2019</v>
      </c>
    </row>
    <row r="6607" spans="1:5" ht="15" x14ac:dyDescent="0.25">
      <c r="A6607" s="40" t="s">
        <v>249</v>
      </c>
      <c r="B6607" s="40" t="s">
        <v>250</v>
      </c>
      <c r="C6607" s="41">
        <v>2.51083263114917</v>
      </c>
      <c r="D6607" s="40" t="s">
        <v>224</v>
      </c>
      <c r="E6607" s="42">
        <v>2019</v>
      </c>
    </row>
    <row r="6608" spans="1:5" ht="15" x14ac:dyDescent="0.25">
      <c r="A6608" s="40" t="s">
        <v>249</v>
      </c>
      <c r="B6608" s="40" t="s">
        <v>250</v>
      </c>
      <c r="C6608" s="41">
        <v>24.7276318772462</v>
      </c>
      <c r="D6608" s="40" t="s">
        <v>225</v>
      </c>
      <c r="E6608" s="42">
        <v>2019</v>
      </c>
    </row>
    <row r="6609" spans="1:5" ht="15" x14ac:dyDescent="0.25">
      <c r="A6609" s="40" t="s">
        <v>249</v>
      </c>
      <c r="B6609" s="40" t="s">
        <v>250</v>
      </c>
      <c r="C6609" s="41">
        <v>5.6873553317666303</v>
      </c>
      <c r="D6609" s="40" t="s">
        <v>226</v>
      </c>
      <c r="E6609" s="42">
        <v>2019</v>
      </c>
    </row>
    <row r="6610" spans="1:5" ht="15" x14ac:dyDescent="0.25">
      <c r="A6610" s="40" t="s">
        <v>249</v>
      </c>
      <c r="B6610" s="40" t="s">
        <v>250</v>
      </c>
      <c r="C6610" s="41">
        <v>464.75803830004998</v>
      </c>
      <c r="D6610" s="40" t="s">
        <v>667</v>
      </c>
      <c r="E6610" s="42">
        <v>2019</v>
      </c>
    </row>
    <row r="6611" spans="1:5" ht="15" x14ac:dyDescent="0.25">
      <c r="A6611" s="40" t="s">
        <v>249</v>
      </c>
      <c r="B6611" s="40" t="s">
        <v>250</v>
      </c>
      <c r="C6611" s="41">
        <v>143.920262820017</v>
      </c>
      <c r="D6611" s="40" t="s">
        <v>227</v>
      </c>
      <c r="E6611" s="42">
        <v>2019</v>
      </c>
    </row>
    <row r="6612" spans="1:5" ht="15" x14ac:dyDescent="0.25">
      <c r="A6612" s="40" t="s">
        <v>249</v>
      </c>
      <c r="B6612" s="40" t="s">
        <v>250</v>
      </c>
      <c r="C6612" s="41">
        <v>302.701137603642</v>
      </c>
      <c r="D6612" s="40" t="s">
        <v>228</v>
      </c>
      <c r="E6612" s="42">
        <v>2019</v>
      </c>
    </row>
    <row r="6613" spans="1:5" ht="15" x14ac:dyDescent="0.25">
      <c r="A6613" s="40" t="s">
        <v>249</v>
      </c>
      <c r="B6613" s="40" t="s">
        <v>250</v>
      </c>
      <c r="C6613" s="41">
        <v>0</v>
      </c>
      <c r="D6613" s="40" t="s">
        <v>229</v>
      </c>
      <c r="E6613" s="42">
        <v>2019</v>
      </c>
    </row>
    <row r="6614" spans="1:5" ht="15" x14ac:dyDescent="0.25">
      <c r="A6614" s="40" t="s">
        <v>249</v>
      </c>
      <c r="B6614" s="40" t="s">
        <v>250</v>
      </c>
      <c r="C6614" s="41">
        <v>14.234039969991199</v>
      </c>
      <c r="D6614" s="40" t="s">
        <v>230</v>
      </c>
      <c r="E6614" s="42">
        <v>2019</v>
      </c>
    </row>
    <row r="6615" spans="1:5" ht="15" x14ac:dyDescent="0.25">
      <c r="A6615" s="40" t="s">
        <v>249</v>
      </c>
      <c r="B6615" s="40" t="s">
        <v>250</v>
      </c>
      <c r="C6615" s="41">
        <v>3.9025979064</v>
      </c>
      <c r="D6615" s="40" t="s">
        <v>231</v>
      </c>
      <c r="E6615" s="42">
        <v>2019</v>
      </c>
    </row>
    <row r="6616" spans="1:5" ht="15" x14ac:dyDescent="0.25">
      <c r="A6616" s="40" t="s">
        <v>249</v>
      </c>
      <c r="B6616" s="40" t="s">
        <v>250</v>
      </c>
      <c r="C6616" s="41">
        <v>464.75803830004998</v>
      </c>
      <c r="D6616" s="40" t="s">
        <v>668</v>
      </c>
      <c r="E6616" s="42">
        <v>2019</v>
      </c>
    </row>
    <row r="6617" spans="1:5" ht="15" x14ac:dyDescent="0.25">
      <c r="A6617" s="40" t="s">
        <v>251</v>
      </c>
      <c r="B6617" s="40" t="s">
        <v>252</v>
      </c>
      <c r="C6617" s="41">
        <v>3408.3034029836099</v>
      </c>
      <c r="D6617" s="40" t="s">
        <v>110</v>
      </c>
      <c r="E6617" s="42">
        <v>2019</v>
      </c>
    </row>
    <row r="6618" spans="1:5" ht="15" x14ac:dyDescent="0.25">
      <c r="A6618" s="40" t="s">
        <v>251</v>
      </c>
      <c r="B6618" s="40" t="s">
        <v>252</v>
      </c>
      <c r="C6618" s="41">
        <v>5.5918869999999998</v>
      </c>
      <c r="D6618" s="40" t="s">
        <v>220</v>
      </c>
      <c r="E6618" s="42">
        <v>2019</v>
      </c>
    </row>
    <row r="6619" spans="1:5" ht="15" x14ac:dyDescent="0.25">
      <c r="A6619" s="40" t="s">
        <v>251</v>
      </c>
      <c r="B6619" s="40" t="s">
        <v>252</v>
      </c>
      <c r="C6619" s="41">
        <v>0</v>
      </c>
      <c r="D6619" s="40" t="s">
        <v>221</v>
      </c>
      <c r="E6619" s="42">
        <v>2019</v>
      </c>
    </row>
    <row r="6620" spans="1:5" ht="15" x14ac:dyDescent="0.25">
      <c r="A6620" s="40" t="s">
        <v>251</v>
      </c>
      <c r="B6620" s="40" t="s">
        <v>252</v>
      </c>
      <c r="C6620" s="41">
        <v>0.55923400000000001</v>
      </c>
      <c r="D6620" s="40" t="s">
        <v>222</v>
      </c>
      <c r="E6620" s="42">
        <v>2019</v>
      </c>
    </row>
    <row r="6621" spans="1:5" ht="15" x14ac:dyDescent="0.25">
      <c r="A6621" s="40" t="s">
        <v>251</v>
      </c>
      <c r="B6621" s="40" t="s">
        <v>252</v>
      </c>
      <c r="C6621" s="41">
        <v>864.76483239932304</v>
      </c>
      <c r="D6621" s="40" t="s">
        <v>223</v>
      </c>
      <c r="E6621" s="42">
        <v>2019</v>
      </c>
    </row>
    <row r="6622" spans="1:5" ht="15" x14ac:dyDescent="0.25">
      <c r="A6622" s="40" t="s">
        <v>251</v>
      </c>
      <c r="B6622" s="40" t="s">
        <v>252</v>
      </c>
      <c r="C6622" s="41">
        <v>12.605224419087399</v>
      </c>
      <c r="D6622" s="40" t="s">
        <v>224</v>
      </c>
      <c r="E6622" s="42">
        <v>2019</v>
      </c>
    </row>
    <row r="6623" spans="1:5" ht="15" x14ac:dyDescent="0.25">
      <c r="A6623" s="40" t="s">
        <v>251</v>
      </c>
      <c r="B6623" s="40" t="s">
        <v>252</v>
      </c>
      <c r="C6623" s="41">
        <v>125.020410970686</v>
      </c>
      <c r="D6623" s="40" t="s">
        <v>225</v>
      </c>
      <c r="E6623" s="42">
        <v>2019</v>
      </c>
    </row>
    <row r="6624" spans="1:5" ht="15" x14ac:dyDescent="0.25">
      <c r="A6624" s="40" t="s">
        <v>251</v>
      </c>
      <c r="B6624" s="40" t="s">
        <v>252</v>
      </c>
      <c r="C6624" s="41">
        <v>32.444091086816599</v>
      </c>
      <c r="D6624" s="40" t="s">
        <v>226</v>
      </c>
      <c r="E6624" s="42">
        <v>2019</v>
      </c>
    </row>
    <row r="6625" spans="1:5" ht="15" x14ac:dyDescent="0.25">
      <c r="A6625" s="40" t="s">
        <v>251</v>
      </c>
      <c r="B6625" s="40" t="s">
        <v>252</v>
      </c>
      <c r="C6625" s="41">
        <v>4449.28908285952</v>
      </c>
      <c r="D6625" s="40" t="s">
        <v>667</v>
      </c>
      <c r="E6625" s="42">
        <v>2019</v>
      </c>
    </row>
    <row r="6626" spans="1:5" ht="15" x14ac:dyDescent="0.25">
      <c r="A6626" s="40" t="s">
        <v>251</v>
      </c>
      <c r="B6626" s="40" t="s">
        <v>252</v>
      </c>
      <c r="C6626" s="41">
        <v>1525.9568199165201</v>
      </c>
      <c r="D6626" s="40" t="s">
        <v>227</v>
      </c>
      <c r="E6626" s="42">
        <v>2019</v>
      </c>
    </row>
    <row r="6627" spans="1:5" ht="15" x14ac:dyDescent="0.25">
      <c r="A6627" s="40" t="s">
        <v>251</v>
      </c>
      <c r="B6627" s="40" t="s">
        <v>252</v>
      </c>
      <c r="C6627" s="41">
        <v>2847.3118713710301</v>
      </c>
      <c r="D6627" s="40" t="s">
        <v>228</v>
      </c>
      <c r="E6627" s="42">
        <v>2019</v>
      </c>
    </row>
    <row r="6628" spans="1:5" ht="15" x14ac:dyDescent="0.25">
      <c r="A6628" s="40" t="s">
        <v>251</v>
      </c>
      <c r="B6628" s="40" t="s">
        <v>252</v>
      </c>
      <c r="C6628" s="41">
        <v>0</v>
      </c>
      <c r="D6628" s="40" t="s">
        <v>229</v>
      </c>
      <c r="E6628" s="42">
        <v>2019</v>
      </c>
    </row>
    <row r="6629" spans="1:5" ht="15" x14ac:dyDescent="0.25">
      <c r="A6629" s="40" t="s">
        <v>251</v>
      </c>
      <c r="B6629" s="40" t="s">
        <v>252</v>
      </c>
      <c r="C6629" s="41">
        <v>65.161106933383095</v>
      </c>
      <c r="D6629" s="40" t="s">
        <v>230</v>
      </c>
      <c r="E6629" s="42">
        <v>2019</v>
      </c>
    </row>
    <row r="6630" spans="1:5" ht="15" x14ac:dyDescent="0.25">
      <c r="A6630" s="40" t="s">
        <v>251</v>
      </c>
      <c r="B6630" s="40" t="s">
        <v>252</v>
      </c>
      <c r="C6630" s="41">
        <v>10.8592846385882</v>
      </c>
      <c r="D6630" s="40" t="s">
        <v>231</v>
      </c>
      <c r="E6630" s="42">
        <v>2019</v>
      </c>
    </row>
    <row r="6631" spans="1:5" ht="15" x14ac:dyDescent="0.25">
      <c r="A6631" s="40" t="s">
        <v>251</v>
      </c>
      <c r="B6631" s="40" t="s">
        <v>252</v>
      </c>
      <c r="C6631" s="41">
        <v>4449.28908285952</v>
      </c>
      <c r="D6631" s="40" t="s">
        <v>668</v>
      </c>
      <c r="E6631" s="42">
        <v>2019</v>
      </c>
    </row>
    <row r="6632" spans="1:5" ht="15" x14ac:dyDescent="0.25">
      <c r="A6632" s="40" t="s">
        <v>253</v>
      </c>
      <c r="B6632" s="40" t="s">
        <v>254</v>
      </c>
      <c r="C6632" s="41">
        <v>534.26855650067796</v>
      </c>
      <c r="D6632" s="40" t="s">
        <v>110</v>
      </c>
      <c r="E6632" s="42">
        <v>2019</v>
      </c>
    </row>
    <row r="6633" spans="1:5" ht="15" x14ac:dyDescent="0.25">
      <c r="A6633" s="40" t="s">
        <v>253</v>
      </c>
      <c r="B6633" s="40" t="s">
        <v>254</v>
      </c>
      <c r="C6633" s="41">
        <v>1.2984009999999999</v>
      </c>
      <c r="D6633" s="40" t="s">
        <v>220</v>
      </c>
      <c r="E6633" s="42">
        <v>2019</v>
      </c>
    </row>
    <row r="6634" spans="1:5" ht="15" x14ac:dyDescent="0.25">
      <c r="A6634" s="40" t="s">
        <v>253</v>
      </c>
      <c r="B6634" s="40" t="s">
        <v>254</v>
      </c>
      <c r="C6634" s="41">
        <v>0</v>
      </c>
      <c r="D6634" s="40" t="s">
        <v>221</v>
      </c>
      <c r="E6634" s="42">
        <v>2019</v>
      </c>
    </row>
    <row r="6635" spans="1:5" ht="15" x14ac:dyDescent="0.25">
      <c r="A6635" s="40" t="s">
        <v>253</v>
      </c>
      <c r="B6635" s="40" t="s">
        <v>254</v>
      </c>
      <c r="C6635" s="41">
        <v>0.12984799999999999</v>
      </c>
      <c r="D6635" s="40" t="s">
        <v>222</v>
      </c>
      <c r="E6635" s="42">
        <v>2019</v>
      </c>
    </row>
    <row r="6636" spans="1:5" ht="15" x14ac:dyDescent="0.25">
      <c r="A6636" s="40" t="s">
        <v>253</v>
      </c>
      <c r="B6636" s="40" t="s">
        <v>254</v>
      </c>
      <c r="C6636" s="41">
        <v>141.32982633945801</v>
      </c>
      <c r="D6636" s="40" t="s">
        <v>223</v>
      </c>
      <c r="E6636" s="42">
        <v>2019</v>
      </c>
    </row>
    <row r="6637" spans="1:5" ht="15" x14ac:dyDescent="0.25">
      <c r="A6637" s="40" t="s">
        <v>253</v>
      </c>
      <c r="B6637" s="40" t="s">
        <v>254</v>
      </c>
      <c r="C6637" s="41">
        <v>0.80561103885798702</v>
      </c>
      <c r="D6637" s="40" t="s">
        <v>224</v>
      </c>
      <c r="E6637" s="42">
        <v>2019</v>
      </c>
    </row>
    <row r="6638" spans="1:5" ht="15" x14ac:dyDescent="0.25">
      <c r="A6638" s="40" t="s">
        <v>253</v>
      </c>
      <c r="B6638" s="40" t="s">
        <v>254</v>
      </c>
      <c r="C6638" s="41">
        <v>1.2431623099413001</v>
      </c>
      <c r="D6638" s="40" t="s">
        <v>225</v>
      </c>
      <c r="E6638" s="42">
        <v>2019</v>
      </c>
    </row>
    <row r="6639" spans="1:5" ht="15" x14ac:dyDescent="0.25">
      <c r="A6639" s="40" t="s">
        <v>253</v>
      </c>
      <c r="B6639" s="40" t="s">
        <v>254</v>
      </c>
      <c r="C6639" s="41">
        <v>0.28608249039045103</v>
      </c>
      <c r="D6639" s="40" t="s">
        <v>226</v>
      </c>
      <c r="E6639" s="42">
        <v>2019</v>
      </c>
    </row>
    <row r="6640" spans="1:5" ht="15" x14ac:dyDescent="0.25">
      <c r="A6640" s="40" t="s">
        <v>253</v>
      </c>
      <c r="B6640" s="40" t="s">
        <v>254</v>
      </c>
      <c r="C6640" s="41">
        <v>679.36148767932605</v>
      </c>
      <c r="D6640" s="40" t="s">
        <v>667</v>
      </c>
      <c r="E6640" s="42">
        <v>2019</v>
      </c>
    </row>
    <row r="6641" spans="1:5" ht="15" x14ac:dyDescent="0.25">
      <c r="A6641" s="40" t="s">
        <v>253</v>
      </c>
      <c r="B6641" s="40" t="s">
        <v>254</v>
      </c>
      <c r="C6641" s="41">
        <v>154.25399861625601</v>
      </c>
      <c r="D6641" s="40" t="s">
        <v>227</v>
      </c>
      <c r="E6641" s="42">
        <v>2019</v>
      </c>
    </row>
    <row r="6642" spans="1:5" ht="15" x14ac:dyDescent="0.25">
      <c r="A6642" s="40" t="s">
        <v>253</v>
      </c>
      <c r="B6642" s="40" t="s">
        <v>254</v>
      </c>
      <c r="C6642" s="41">
        <v>514.152402625832</v>
      </c>
      <c r="D6642" s="40" t="s">
        <v>228</v>
      </c>
      <c r="E6642" s="42">
        <v>2019</v>
      </c>
    </row>
    <row r="6643" spans="1:5" ht="15" x14ac:dyDescent="0.25">
      <c r="A6643" s="40" t="s">
        <v>253</v>
      </c>
      <c r="B6643" s="40" t="s">
        <v>254</v>
      </c>
      <c r="C6643" s="41">
        <v>0</v>
      </c>
      <c r="D6643" s="40" t="s">
        <v>229</v>
      </c>
      <c r="E6643" s="42">
        <v>2019</v>
      </c>
    </row>
    <row r="6644" spans="1:5" ht="15" x14ac:dyDescent="0.25">
      <c r="A6644" s="40" t="s">
        <v>253</v>
      </c>
      <c r="B6644" s="40" t="s">
        <v>254</v>
      </c>
      <c r="C6644" s="41">
        <v>10.4188365332384</v>
      </c>
      <c r="D6644" s="40" t="s">
        <v>230</v>
      </c>
      <c r="E6644" s="42">
        <v>2019</v>
      </c>
    </row>
    <row r="6645" spans="1:5" ht="15" x14ac:dyDescent="0.25">
      <c r="A6645" s="40" t="s">
        <v>253</v>
      </c>
      <c r="B6645" s="40" t="s">
        <v>254</v>
      </c>
      <c r="C6645" s="41">
        <v>0.53624990400000005</v>
      </c>
      <c r="D6645" s="40" t="s">
        <v>231</v>
      </c>
      <c r="E6645" s="42">
        <v>2019</v>
      </c>
    </row>
    <row r="6646" spans="1:5" ht="15" x14ac:dyDescent="0.25">
      <c r="A6646" s="40" t="s">
        <v>253</v>
      </c>
      <c r="B6646" s="40" t="s">
        <v>254</v>
      </c>
      <c r="C6646" s="41">
        <v>679.36148767932605</v>
      </c>
      <c r="D6646" s="40" t="s">
        <v>668</v>
      </c>
      <c r="E6646" s="42">
        <v>2019</v>
      </c>
    </row>
    <row r="6647" spans="1:5" ht="15" x14ac:dyDescent="0.25">
      <c r="A6647" s="40" t="s">
        <v>255</v>
      </c>
      <c r="B6647" s="40" t="s">
        <v>256</v>
      </c>
      <c r="C6647" s="41">
        <v>704.88887190814705</v>
      </c>
      <c r="D6647" s="40" t="s">
        <v>110</v>
      </c>
      <c r="E6647" s="42">
        <v>2019</v>
      </c>
    </row>
    <row r="6648" spans="1:5" ht="15" x14ac:dyDescent="0.25">
      <c r="A6648" s="40" t="s">
        <v>255</v>
      </c>
      <c r="B6648" s="40" t="s">
        <v>256</v>
      </c>
      <c r="C6648" s="41">
        <v>1.445317</v>
      </c>
      <c r="D6648" s="40" t="s">
        <v>220</v>
      </c>
      <c r="E6648" s="42">
        <v>2019</v>
      </c>
    </row>
    <row r="6649" spans="1:5" ht="15" x14ac:dyDescent="0.25">
      <c r="A6649" s="40" t="s">
        <v>255</v>
      </c>
      <c r="B6649" s="40" t="s">
        <v>256</v>
      </c>
      <c r="C6649" s="41">
        <v>0</v>
      </c>
      <c r="D6649" s="40" t="s">
        <v>221</v>
      </c>
      <c r="E6649" s="42">
        <v>2019</v>
      </c>
    </row>
    <row r="6650" spans="1:5" ht="15" x14ac:dyDescent="0.25">
      <c r="A6650" s="40" t="s">
        <v>255</v>
      </c>
      <c r="B6650" s="40" t="s">
        <v>256</v>
      </c>
      <c r="C6650" s="41">
        <v>0.14419899999999999</v>
      </c>
      <c r="D6650" s="40" t="s">
        <v>222</v>
      </c>
      <c r="E6650" s="42">
        <v>2019</v>
      </c>
    </row>
    <row r="6651" spans="1:5" ht="15" x14ac:dyDescent="0.25">
      <c r="A6651" s="40" t="s">
        <v>255</v>
      </c>
      <c r="B6651" s="40" t="s">
        <v>256</v>
      </c>
      <c r="C6651" s="41">
        <v>192.340801866465</v>
      </c>
      <c r="D6651" s="40" t="s">
        <v>223</v>
      </c>
      <c r="E6651" s="42">
        <v>2019</v>
      </c>
    </row>
    <row r="6652" spans="1:5" ht="15" x14ac:dyDescent="0.25">
      <c r="A6652" s="40" t="s">
        <v>255</v>
      </c>
      <c r="B6652" s="40" t="s">
        <v>256</v>
      </c>
      <c r="C6652" s="41">
        <v>2.12797071198105</v>
      </c>
      <c r="D6652" s="40" t="s">
        <v>224</v>
      </c>
      <c r="E6652" s="42">
        <v>2019</v>
      </c>
    </row>
    <row r="6653" spans="1:5" ht="15" x14ac:dyDescent="0.25">
      <c r="A6653" s="40" t="s">
        <v>255</v>
      </c>
      <c r="B6653" s="40" t="s">
        <v>256</v>
      </c>
      <c r="C6653" s="41">
        <v>0.100363156513973</v>
      </c>
      <c r="D6653" s="40" t="s">
        <v>225</v>
      </c>
      <c r="E6653" s="42">
        <v>2019</v>
      </c>
    </row>
    <row r="6654" spans="1:5" ht="15" x14ac:dyDescent="0.25">
      <c r="A6654" s="40" t="s">
        <v>255</v>
      </c>
      <c r="B6654" s="40" t="s">
        <v>256</v>
      </c>
      <c r="C6654" s="41">
        <v>1.8658761714053099E-3</v>
      </c>
      <c r="D6654" s="40" t="s">
        <v>226</v>
      </c>
      <c r="E6654" s="42">
        <v>2019</v>
      </c>
    </row>
    <row r="6655" spans="1:5" ht="15" x14ac:dyDescent="0.25">
      <c r="A6655" s="40" t="s">
        <v>255</v>
      </c>
      <c r="B6655" s="40" t="s">
        <v>256</v>
      </c>
      <c r="C6655" s="41">
        <v>901.04938951927795</v>
      </c>
      <c r="D6655" s="40" t="s">
        <v>667</v>
      </c>
      <c r="E6655" s="42">
        <v>2019</v>
      </c>
    </row>
    <row r="6656" spans="1:5" ht="15" x14ac:dyDescent="0.25">
      <c r="A6656" s="40" t="s">
        <v>255</v>
      </c>
      <c r="B6656" s="40" t="s">
        <v>256</v>
      </c>
      <c r="C6656" s="41">
        <v>210.81456959841299</v>
      </c>
      <c r="D6656" s="40" t="s">
        <v>227</v>
      </c>
      <c r="E6656" s="42">
        <v>2019</v>
      </c>
    </row>
    <row r="6657" spans="1:5" ht="15" x14ac:dyDescent="0.25">
      <c r="A6657" s="40" t="s">
        <v>255</v>
      </c>
      <c r="B6657" s="40" t="s">
        <v>256</v>
      </c>
      <c r="C6657" s="41">
        <v>687.06041960086498</v>
      </c>
      <c r="D6657" s="40" t="s">
        <v>228</v>
      </c>
      <c r="E6657" s="42">
        <v>2019</v>
      </c>
    </row>
    <row r="6658" spans="1:5" ht="15" x14ac:dyDescent="0.25">
      <c r="A6658" s="40" t="s">
        <v>255</v>
      </c>
      <c r="B6658" s="40" t="s">
        <v>256</v>
      </c>
      <c r="C6658" s="41">
        <v>0</v>
      </c>
      <c r="D6658" s="40" t="s">
        <v>229</v>
      </c>
      <c r="E6658" s="42">
        <v>2019</v>
      </c>
    </row>
    <row r="6659" spans="1:5" ht="15" x14ac:dyDescent="0.25">
      <c r="A6659" s="40" t="s">
        <v>255</v>
      </c>
      <c r="B6659" s="40" t="s">
        <v>256</v>
      </c>
      <c r="C6659" s="41">
        <v>1.5524588183644801E-16</v>
      </c>
      <c r="D6659" s="40" t="s">
        <v>230</v>
      </c>
      <c r="E6659" s="42">
        <v>2019</v>
      </c>
    </row>
    <row r="6660" spans="1:5" ht="15" x14ac:dyDescent="0.25">
      <c r="A6660" s="40" t="s">
        <v>255</v>
      </c>
      <c r="B6660" s="40" t="s">
        <v>256</v>
      </c>
      <c r="C6660" s="41">
        <v>3.1744003200000002</v>
      </c>
      <c r="D6660" s="40" t="s">
        <v>231</v>
      </c>
      <c r="E6660" s="42">
        <v>2019</v>
      </c>
    </row>
    <row r="6661" spans="1:5" ht="15" x14ac:dyDescent="0.25">
      <c r="A6661" s="40" t="s">
        <v>255</v>
      </c>
      <c r="B6661" s="40" t="s">
        <v>256</v>
      </c>
      <c r="C6661" s="41">
        <v>901.04938951927795</v>
      </c>
      <c r="D6661" s="40" t="s">
        <v>668</v>
      </c>
      <c r="E6661" s="42">
        <v>2019</v>
      </c>
    </row>
    <row r="6662" spans="1:5" ht="15" x14ac:dyDescent="0.25">
      <c r="A6662" s="40" t="s">
        <v>257</v>
      </c>
      <c r="B6662" s="40" t="s">
        <v>258</v>
      </c>
      <c r="C6662" s="41">
        <v>84.312820565163307</v>
      </c>
      <c r="D6662" s="40" t="s">
        <v>110</v>
      </c>
      <c r="E6662" s="42">
        <v>2019</v>
      </c>
    </row>
    <row r="6663" spans="1:5" ht="15" x14ac:dyDescent="0.25">
      <c r="A6663" s="40" t="s">
        <v>257</v>
      </c>
      <c r="B6663" s="40" t="s">
        <v>258</v>
      </c>
      <c r="C6663" s="41">
        <v>2.7802359999999999</v>
      </c>
      <c r="D6663" s="40" t="s">
        <v>220</v>
      </c>
      <c r="E6663" s="42">
        <v>2019</v>
      </c>
    </row>
    <row r="6664" spans="1:5" ht="15" x14ac:dyDescent="0.25">
      <c r="A6664" s="40" t="s">
        <v>257</v>
      </c>
      <c r="B6664" s="40" t="s">
        <v>258</v>
      </c>
      <c r="C6664" s="41">
        <v>0</v>
      </c>
      <c r="D6664" s="40" t="s">
        <v>221</v>
      </c>
      <c r="E6664" s="42">
        <v>2019</v>
      </c>
    </row>
    <row r="6665" spans="1:5" ht="15" x14ac:dyDescent="0.25">
      <c r="A6665" s="40" t="s">
        <v>257</v>
      </c>
      <c r="B6665" s="40" t="s">
        <v>258</v>
      </c>
      <c r="C6665" s="41">
        <v>0.50099499999999997</v>
      </c>
      <c r="D6665" s="40" t="s">
        <v>222</v>
      </c>
      <c r="E6665" s="42">
        <v>2019</v>
      </c>
    </row>
    <row r="6666" spans="1:5" ht="15" x14ac:dyDescent="0.25">
      <c r="A6666" s="40" t="s">
        <v>257</v>
      </c>
      <c r="B6666" s="40" t="s">
        <v>258</v>
      </c>
      <c r="C6666" s="41">
        <v>9.9945296225735394</v>
      </c>
      <c r="D6666" s="40" t="s">
        <v>223</v>
      </c>
      <c r="E6666" s="42">
        <v>2019</v>
      </c>
    </row>
    <row r="6667" spans="1:5" ht="15" x14ac:dyDescent="0.25">
      <c r="A6667" s="40" t="s">
        <v>257</v>
      </c>
      <c r="B6667" s="40" t="s">
        <v>258</v>
      </c>
      <c r="C6667" s="41">
        <v>0.24826896419473701</v>
      </c>
      <c r="D6667" s="40" t="s">
        <v>224</v>
      </c>
      <c r="E6667" s="42">
        <v>2019</v>
      </c>
    </row>
    <row r="6668" spans="1:5" ht="15" x14ac:dyDescent="0.25">
      <c r="A6668" s="40" t="s">
        <v>257</v>
      </c>
      <c r="B6668" s="40" t="s">
        <v>258</v>
      </c>
      <c r="C6668" s="41">
        <v>8.4339644403352505</v>
      </c>
      <c r="D6668" s="40" t="s">
        <v>225</v>
      </c>
      <c r="E6668" s="42">
        <v>2019</v>
      </c>
    </row>
    <row r="6669" spans="1:5" ht="15" x14ac:dyDescent="0.25">
      <c r="A6669" s="40" t="s">
        <v>257</v>
      </c>
      <c r="B6669" s="40" t="s">
        <v>258</v>
      </c>
      <c r="C6669" s="41">
        <v>2.1204701135314599</v>
      </c>
      <c r="D6669" s="40" t="s">
        <v>226</v>
      </c>
      <c r="E6669" s="42">
        <v>2019</v>
      </c>
    </row>
    <row r="6670" spans="1:5" ht="15" x14ac:dyDescent="0.25">
      <c r="A6670" s="40" t="s">
        <v>257</v>
      </c>
      <c r="B6670" s="40" t="s">
        <v>258</v>
      </c>
      <c r="C6670" s="41">
        <v>108.391284705798</v>
      </c>
      <c r="D6670" s="40" t="s">
        <v>667</v>
      </c>
      <c r="E6670" s="42">
        <v>2019</v>
      </c>
    </row>
    <row r="6671" spans="1:5" ht="15" x14ac:dyDescent="0.25">
      <c r="A6671" s="40" t="s">
        <v>257</v>
      </c>
      <c r="B6671" s="40" t="s">
        <v>258</v>
      </c>
      <c r="C6671" s="41">
        <v>63.762723173091103</v>
      </c>
      <c r="D6671" s="40" t="s">
        <v>227</v>
      </c>
      <c r="E6671" s="42">
        <v>2019</v>
      </c>
    </row>
    <row r="6672" spans="1:5" ht="15" x14ac:dyDescent="0.25">
      <c r="A6672" s="40" t="s">
        <v>257</v>
      </c>
      <c r="B6672" s="40" t="s">
        <v>258</v>
      </c>
      <c r="C6672" s="41">
        <v>44.628561532707202</v>
      </c>
      <c r="D6672" s="40" t="s">
        <v>228</v>
      </c>
      <c r="E6672" s="42">
        <v>2019</v>
      </c>
    </row>
    <row r="6673" spans="1:5" ht="15" x14ac:dyDescent="0.25">
      <c r="A6673" s="40" t="s">
        <v>257</v>
      </c>
      <c r="B6673" s="40" t="s">
        <v>258</v>
      </c>
      <c r="C6673" s="41">
        <v>0</v>
      </c>
      <c r="D6673" s="40" t="s">
        <v>229</v>
      </c>
      <c r="E6673" s="42">
        <v>2019</v>
      </c>
    </row>
    <row r="6674" spans="1:5" ht="15" x14ac:dyDescent="0.25">
      <c r="A6674" s="40" t="s">
        <v>257</v>
      </c>
      <c r="B6674" s="40" t="s">
        <v>258</v>
      </c>
      <c r="C6674" s="41">
        <v>0</v>
      </c>
      <c r="D6674" s="40" t="s">
        <v>230</v>
      </c>
      <c r="E6674" s="42">
        <v>2019</v>
      </c>
    </row>
    <row r="6675" spans="1:5" ht="15" x14ac:dyDescent="0.25">
      <c r="A6675" s="40" t="s">
        <v>257</v>
      </c>
      <c r="B6675" s="40" t="s">
        <v>258</v>
      </c>
      <c r="C6675" s="41">
        <v>0</v>
      </c>
      <c r="D6675" s="40" t="s">
        <v>231</v>
      </c>
      <c r="E6675" s="42">
        <v>2019</v>
      </c>
    </row>
    <row r="6676" spans="1:5" ht="15" x14ac:dyDescent="0.25">
      <c r="A6676" s="40" t="s">
        <v>257</v>
      </c>
      <c r="B6676" s="40" t="s">
        <v>258</v>
      </c>
      <c r="C6676" s="41">
        <v>108.391284705798</v>
      </c>
      <c r="D6676" s="40" t="s">
        <v>668</v>
      </c>
      <c r="E6676" s="42">
        <v>2019</v>
      </c>
    </row>
    <row r="6677" spans="1:5" ht="15" x14ac:dyDescent="0.25">
      <c r="A6677" s="40" t="s">
        <v>259</v>
      </c>
      <c r="B6677" s="40" t="s">
        <v>260</v>
      </c>
      <c r="C6677" s="41">
        <v>1587.0860778690701</v>
      </c>
      <c r="D6677" s="40" t="s">
        <v>110</v>
      </c>
      <c r="E6677" s="42">
        <v>2019</v>
      </c>
    </row>
    <row r="6678" spans="1:5" ht="15" x14ac:dyDescent="0.25">
      <c r="A6678" s="40" t="s">
        <v>259</v>
      </c>
      <c r="B6678" s="40" t="s">
        <v>260</v>
      </c>
      <c r="C6678" s="41">
        <v>1.4E-5</v>
      </c>
      <c r="D6678" s="40" t="s">
        <v>220</v>
      </c>
      <c r="E6678" s="42">
        <v>2019</v>
      </c>
    </row>
    <row r="6679" spans="1:5" ht="15" x14ac:dyDescent="0.25">
      <c r="A6679" s="40" t="s">
        <v>259</v>
      </c>
      <c r="B6679" s="40" t="s">
        <v>260</v>
      </c>
      <c r="C6679" s="41">
        <v>0</v>
      </c>
      <c r="D6679" s="40" t="s">
        <v>221</v>
      </c>
      <c r="E6679" s="42">
        <v>2019</v>
      </c>
    </row>
    <row r="6680" spans="1:5" ht="15" x14ac:dyDescent="0.25">
      <c r="A6680" s="40" t="s">
        <v>259</v>
      </c>
      <c r="B6680" s="40" t="s">
        <v>260</v>
      </c>
      <c r="C6680" s="41">
        <v>9.9999999999999995E-7</v>
      </c>
      <c r="D6680" s="40" t="s">
        <v>222</v>
      </c>
      <c r="E6680" s="42">
        <v>2019</v>
      </c>
    </row>
    <row r="6681" spans="1:5" ht="15" x14ac:dyDescent="0.25">
      <c r="A6681" s="40" t="s">
        <v>259</v>
      </c>
      <c r="B6681" s="40" t="s">
        <v>260</v>
      </c>
      <c r="C6681" s="41">
        <v>387.68151679264099</v>
      </c>
      <c r="D6681" s="40" t="s">
        <v>223</v>
      </c>
      <c r="E6681" s="42">
        <v>2019</v>
      </c>
    </row>
    <row r="6682" spans="1:5" ht="15" x14ac:dyDescent="0.25">
      <c r="A6682" s="40" t="s">
        <v>259</v>
      </c>
      <c r="B6682" s="40" t="s">
        <v>260</v>
      </c>
      <c r="C6682" s="41">
        <v>6.6009269437415297</v>
      </c>
      <c r="D6682" s="40" t="s">
        <v>224</v>
      </c>
      <c r="E6682" s="42">
        <v>2019</v>
      </c>
    </row>
    <row r="6683" spans="1:5" ht="15" x14ac:dyDescent="0.25">
      <c r="A6683" s="40" t="s">
        <v>259</v>
      </c>
      <c r="B6683" s="40" t="s">
        <v>260</v>
      </c>
      <c r="C6683" s="41">
        <v>5.6103570202179001E-3</v>
      </c>
      <c r="D6683" s="40" t="s">
        <v>225</v>
      </c>
      <c r="E6683" s="42">
        <v>2019</v>
      </c>
    </row>
    <row r="6684" spans="1:5" ht="15" x14ac:dyDescent="0.25">
      <c r="A6684" s="40" t="s">
        <v>259</v>
      </c>
      <c r="B6684" s="40" t="s">
        <v>260</v>
      </c>
      <c r="C6684" s="41">
        <v>2.2773927243873701E-4</v>
      </c>
      <c r="D6684" s="40" t="s">
        <v>226</v>
      </c>
      <c r="E6684" s="42">
        <v>2019</v>
      </c>
    </row>
    <row r="6685" spans="1:5" ht="15" x14ac:dyDescent="0.25">
      <c r="A6685" s="40" t="s">
        <v>259</v>
      </c>
      <c r="B6685" s="40" t="s">
        <v>260</v>
      </c>
      <c r="C6685" s="41">
        <v>1981.37437470174</v>
      </c>
      <c r="D6685" s="40" t="s">
        <v>667</v>
      </c>
      <c r="E6685" s="42">
        <v>2019</v>
      </c>
    </row>
    <row r="6686" spans="1:5" ht="15" x14ac:dyDescent="0.25">
      <c r="A6686" s="40" t="s">
        <v>259</v>
      </c>
      <c r="B6686" s="40" t="s">
        <v>260</v>
      </c>
      <c r="C6686" s="41">
        <v>275.553348536214</v>
      </c>
      <c r="D6686" s="40" t="s">
        <v>227</v>
      </c>
      <c r="E6686" s="42">
        <v>2019</v>
      </c>
    </row>
    <row r="6687" spans="1:5" ht="15" x14ac:dyDescent="0.25">
      <c r="A6687" s="40" t="s">
        <v>259</v>
      </c>
      <c r="B6687" s="40" t="s">
        <v>260</v>
      </c>
      <c r="C6687" s="41">
        <v>1498.09054890313</v>
      </c>
      <c r="D6687" s="40" t="s">
        <v>228</v>
      </c>
      <c r="E6687" s="42">
        <v>2019</v>
      </c>
    </row>
    <row r="6688" spans="1:5" ht="15" x14ac:dyDescent="0.25">
      <c r="A6688" s="40" t="s">
        <v>259</v>
      </c>
      <c r="B6688" s="40" t="s">
        <v>260</v>
      </c>
      <c r="C6688" s="41">
        <v>0</v>
      </c>
      <c r="D6688" s="40" t="s">
        <v>229</v>
      </c>
      <c r="E6688" s="42">
        <v>2019</v>
      </c>
    </row>
    <row r="6689" spans="1:5" ht="15" x14ac:dyDescent="0.25">
      <c r="A6689" s="40" t="s">
        <v>259</v>
      </c>
      <c r="B6689" s="40" t="s">
        <v>260</v>
      </c>
      <c r="C6689" s="41">
        <v>0</v>
      </c>
      <c r="D6689" s="40" t="s">
        <v>230</v>
      </c>
      <c r="E6689" s="42">
        <v>2019</v>
      </c>
    </row>
    <row r="6690" spans="1:5" ht="15" x14ac:dyDescent="0.25">
      <c r="A6690" s="40" t="s">
        <v>259</v>
      </c>
      <c r="B6690" s="40" t="s">
        <v>260</v>
      </c>
      <c r="C6690" s="41">
        <v>207.7304772624</v>
      </c>
      <c r="D6690" s="40" t="s">
        <v>231</v>
      </c>
      <c r="E6690" s="42">
        <v>2019</v>
      </c>
    </row>
    <row r="6691" spans="1:5" ht="15" x14ac:dyDescent="0.25">
      <c r="A6691" s="40" t="s">
        <v>259</v>
      </c>
      <c r="B6691" s="40" t="s">
        <v>260</v>
      </c>
      <c r="C6691" s="41">
        <v>1981.37437470174</v>
      </c>
      <c r="D6691" s="40" t="s">
        <v>668</v>
      </c>
      <c r="E6691" s="42">
        <v>2019</v>
      </c>
    </row>
    <row r="6692" spans="1:5" ht="15" x14ac:dyDescent="0.25">
      <c r="A6692" s="40" t="s">
        <v>261</v>
      </c>
      <c r="B6692" s="40" t="s">
        <v>262</v>
      </c>
      <c r="C6692" s="41">
        <v>1746.0510196641301</v>
      </c>
      <c r="D6692" s="40" t="s">
        <v>110</v>
      </c>
      <c r="E6692" s="42">
        <v>2019</v>
      </c>
    </row>
    <row r="6693" spans="1:5" ht="15" x14ac:dyDescent="0.25">
      <c r="A6693" s="40" t="s">
        <v>261</v>
      </c>
      <c r="B6693" s="40" t="s">
        <v>262</v>
      </c>
      <c r="C6693" s="41">
        <v>133.355692</v>
      </c>
      <c r="D6693" s="40" t="s">
        <v>220</v>
      </c>
      <c r="E6693" s="42">
        <v>2019</v>
      </c>
    </row>
    <row r="6694" spans="1:5" ht="15" x14ac:dyDescent="0.25">
      <c r="A6694" s="40" t="s">
        <v>261</v>
      </c>
      <c r="B6694" s="40" t="s">
        <v>262</v>
      </c>
      <c r="C6694" s="41">
        <v>0</v>
      </c>
      <c r="D6694" s="40" t="s">
        <v>221</v>
      </c>
      <c r="E6694" s="42">
        <v>2019</v>
      </c>
    </row>
    <row r="6695" spans="1:5" ht="15" x14ac:dyDescent="0.25">
      <c r="A6695" s="40" t="s">
        <v>261</v>
      </c>
      <c r="B6695" s="40" t="s">
        <v>262</v>
      </c>
      <c r="C6695" s="41">
        <v>1.740445</v>
      </c>
      <c r="D6695" s="40" t="s">
        <v>222</v>
      </c>
      <c r="E6695" s="42">
        <v>2019</v>
      </c>
    </row>
    <row r="6696" spans="1:5" ht="15" x14ac:dyDescent="0.25">
      <c r="A6696" s="40" t="s">
        <v>261</v>
      </c>
      <c r="B6696" s="40" t="s">
        <v>262</v>
      </c>
      <c r="C6696" s="41">
        <v>457.21647336133401</v>
      </c>
      <c r="D6696" s="40" t="s">
        <v>223</v>
      </c>
      <c r="E6696" s="42">
        <v>2019</v>
      </c>
    </row>
    <row r="6697" spans="1:5" ht="15" x14ac:dyDescent="0.25">
      <c r="A6697" s="40" t="s">
        <v>261</v>
      </c>
      <c r="B6697" s="40" t="s">
        <v>262</v>
      </c>
      <c r="C6697" s="41">
        <v>20.3602895065406</v>
      </c>
      <c r="D6697" s="40" t="s">
        <v>224</v>
      </c>
      <c r="E6697" s="42">
        <v>2019</v>
      </c>
    </row>
    <row r="6698" spans="1:5" ht="15" x14ac:dyDescent="0.25">
      <c r="A6698" s="40" t="s">
        <v>261</v>
      </c>
      <c r="B6698" s="40" t="s">
        <v>262</v>
      </c>
      <c r="C6698" s="41">
        <v>0.423404340865769</v>
      </c>
      <c r="D6698" s="40" t="s">
        <v>225</v>
      </c>
      <c r="E6698" s="42">
        <v>2019</v>
      </c>
    </row>
    <row r="6699" spans="1:5" ht="15" x14ac:dyDescent="0.25">
      <c r="A6699" s="40" t="s">
        <v>261</v>
      </c>
      <c r="B6699" s="40" t="s">
        <v>262</v>
      </c>
      <c r="C6699" s="41">
        <v>9.7431397218759694E-2</v>
      </c>
      <c r="D6699" s="40" t="s">
        <v>226</v>
      </c>
      <c r="E6699" s="42">
        <v>2019</v>
      </c>
    </row>
    <row r="6700" spans="1:5" ht="15" x14ac:dyDescent="0.25">
      <c r="A6700" s="40" t="s">
        <v>261</v>
      </c>
      <c r="B6700" s="40" t="s">
        <v>262</v>
      </c>
      <c r="C6700" s="41">
        <v>2359.2447552700901</v>
      </c>
      <c r="D6700" s="40" t="s">
        <v>667</v>
      </c>
      <c r="E6700" s="42">
        <v>2019</v>
      </c>
    </row>
    <row r="6701" spans="1:5" ht="15" x14ac:dyDescent="0.25">
      <c r="A6701" s="40" t="s">
        <v>261</v>
      </c>
      <c r="B6701" s="40" t="s">
        <v>262</v>
      </c>
      <c r="C6701" s="41">
        <v>598.33068611283295</v>
      </c>
      <c r="D6701" s="40" t="s">
        <v>227</v>
      </c>
      <c r="E6701" s="42">
        <v>2019</v>
      </c>
    </row>
    <row r="6702" spans="1:5" ht="15" x14ac:dyDescent="0.25">
      <c r="A6702" s="40" t="s">
        <v>261</v>
      </c>
      <c r="B6702" s="40" t="s">
        <v>262</v>
      </c>
      <c r="C6702" s="41">
        <v>1760.18192225806</v>
      </c>
      <c r="D6702" s="40" t="s">
        <v>228</v>
      </c>
      <c r="E6702" s="42">
        <v>2019</v>
      </c>
    </row>
    <row r="6703" spans="1:5" ht="15" x14ac:dyDescent="0.25">
      <c r="A6703" s="40" t="s">
        <v>261</v>
      </c>
      <c r="B6703" s="40" t="s">
        <v>262</v>
      </c>
      <c r="C6703" s="41">
        <v>0</v>
      </c>
      <c r="D6703" s="40" t="s">
        <v>229</v>
      </c>
      <c r="E6703" s="42">
        <v>2019</v>
      </c>
    </row>
    <row r="6704" spans="1:5" ht="15" x14ac:dyDescent="0.25">
      <c r="A6704" s="40" t="s">
        <v>261</v>
      </c>
      <c r="B6704" s="40" t="s">
        <v>262</v>
      </c>
      <c r="C6704" s="41">
        <v>4.7858635356615997E-15</v>
      </c>
      <c r="D6704" s="40" t="s">
        <v>230</v>
      </c>
      <c r="E6704" s="42">
        <v>2019</v>
      </c>
    </row>
    <row r="6705" spans="1:5" ht="15" x14ac:dyDescent="0.25">
      <c r="A6705" s="40" t="s">
        <v>261</v>
      </c>
      <c r="B6705" s="40" t="s">
        <v>262</v>
      </c>
      <c r="C6705" s="41">
        <v>0.73214689919999998</v>
      </c>
      <c r="D6705" s="40" t="s">
        <v>231</v>
      </c>
      <c r="E6705" s="42">
        <v>2019</v>
      </c>
    </row>
    <row r="6706" spans="1:5" ht="15" x14ac:dyDescent="0.25">
      <c r="A6706" s="40" t="s">
        <v>261</v>
      </c>
      <c r="B6706" s="40" t="s">
        <v>262</v>
      </c>
      <c r="C6706" s="41">
        <v>2359.2447552700901</v>
      </c>
      <c r="D6706" s="40" t="s">
        <v>668</v>
      </c>
      <c r="E6706" s="42">
        <v>2019</v>
      </c>
    </row>
    <row r="6707" spans="1:5" ht="15" x14ac:dyDescent="0.25">
      <c r="A6707" s="40" t="s">
        <v>263</v>
      </c>
      <c r="B6707" s="40" t="s">
        <v>264</v>
      </c>
      <c r="C6707" s="41">
        <v>5086.5308939577199</v>
      </c>
      <c r="D6707" s="40" t="s">
        <v>110</v>
      </c>
      <c r="E6707" s="42">
        <v>2019</v>
      </c>
    </row>
    <row r="6708" spans="1:5" ht="15" x14ac:dyDescent="0.25">
      <c r="A6708" s="40" t="s">
        <v>263</v>
      </c>
      <c r="B6708" s="40" t="s">
        <v>264</v>
      </c>
      <c r="C6708" s="41">
        <v>14.799588999999999</v>
      </c>
      <c r="D6708" s="40" t="s">
        <v>220</v>
      </c>
      <c r="E6708" s="42">
        <v>2019</v>
      </c>
    </row>
    <row r="6709" spans="1:5" ht="15" x14ac:dyDescent="0.25">
      <c r="A6709" s="40" t="s">
        <v>263</v>
      </c>
      <c r="B6709" s="40" t="s">
        <v>264</v>
      </c>
      <c r="C6709" s="41">
        <v>0</v>
      </c>
      <c r="D6709" s="40" t="s">
        <v>221</v>
      </c>
      <c r="E6709" s="42">
        <v>2019</v>
      </c>
    </row>
    <row r="6710" spans="1:5" ht="15" x14ac:dyDescent="0.25">
      <c r="A6710" s="40" t="s">
        <v>263</v>
      </c>
      <c r="B6710" s="40" t="s">
        <v>264</v>
      </c>
      <c r="C6710" s="41">
        <v>2.43E-4</v>
      </c>
      <c r="D6710" s="40" t="s">
        <v>222</v>
      </c>
      <c r="E6710" s="42">
        <v>2019</v>
      </c>
    </row>
    <row r="6711" spans="1:5" ht="15" x14ac:dyDescent="0.25">
      <c r="A6711" s="40" t="s">
        <v>263</v>
      </c>
      <c r="B6711" s="40" t="s">
        <v>264</v>
      </c>
      <c r="C6711" s="41">
        <v>46.906092357912399</v>
      </c>
      <c r="D6711" s="40" t="s">
        <v>223</v>
      </c>
      <c r="E6711" s="42">
        <v>2019</v>
      </c>
    </row>
    <row r="6712" spans="1:5" ht="15" x14ac:dyDescent="0.25">
      <c r="A6712" s="40" t="s">
        <v>263</v>
      </c>
      <c r="B6712" s="40" t="s">
        <v>264</v>
      </c>
      <c r="C6712" s="41">
        <v>9.4750782885337004E-2</v>
      </c>
      <c r="D6712" s="40" t="s">
        <v>224</v>
      </c>
      <c r="E6712" s="42">
        <v>2019</v>
      </c>
    </row>
    <row r="6713" spans="1:5" ht="15" x14ac:dyDescent="0.25">
      <c r="A6713" s="40" t="s">
        <v>263</v>
      </c>
      <c r="B6713" s="40" t="s">
        <v>264</v>
      </c>
      <c r="C6713" s="41">
        <v>25.4763067611776</v>
      </c>
      <c r="D6713" s="40" t="s">
        <v>225</v>
      </c>
      <c r="E6713" s="42">
        <v>2019</v>
      </c>
    </row>
    <row r="6714" spans="1:5" ht="15" x14ac:dyDescent="0.25">
      <c r="A6714" s="40" t="s">
        <v>263</v>
      </c>
      <c r="B6714" s="40" t="s">
        <v>264</v>
      </c>
      <c r="C6714" s="41">
        <v>5.8595505550708404</v>
      </c>
      <c r="D6714" s="40" t="s">
        <v>226</v>
      </c>
      <c r="E6714" s="42">
        <v>2019</v>
      </c>
    </row>
    <row r="6715" spans="1:5" ht="15" x14ac:dyDescent="0.25">
      <c r="A6715" s="40" t="s">
        <v>263</v>
      </c>
      <c r="B6715" s="40" t="s">
        <v>264</v>
      </c>
      <c r="C6715" s="41">
        <v>5179.6674264147696</v>
      </c>
      <c r="D6715" s="40" t="s">
        <v>667</v>
      </c>
      <c r="E6715" s="42">
        <v>2019</v>
      </c>
    </row>
    <row r="6716" spans="1:5" ht="15" x14ac:dyDescent="0.25">
      <c r="A6716" s="40" t="s">
        <v>263</v>
      </c>
      <c r="B6716" s="40" t="s">
        <v>264</v>
      </c>
      <c r="C6716" s="41">
        <v>5063.4173534337797</v>
      </c>
      <c r="D6716" s="40" t="s">
        <v>227</v>
      </c>
      <c r="E6716" s="42">
        <v>2019</v>
      </c>
    </row>
    <row r="6717" spans="1:5" ht="15" x14ac:dyDescent="0.25">
      <c r="A6717" s="40" t="s">
        <v>263</v>
      </c>
      <c r="B6717" s="40" t="s">
        <v>264</v>
      </c>
      <c r="C6717" s="41">
        <v>0.78903662940779995</v>
      </c>
      <c r="D6717" s="40" t="s">
        <v>228</v>
      </c>
      <c r="E6717" s="42">
        <v>2019</v>
      </c>
    </row>
    <row r="6718" spans="1:5" ht="15" x14ac:dyDescent="0.25">
      <c r="A6718" s="40" t="s">
        <v>263</v>
      </c>
      <c r="B6718" s="40" t="s">
        <v>264</v>
      </c>
      <c r="C6718" s="41">
        <v>0</v>
      </c>
      <c r="D6718" s="40" t="s">
        <v>229</v>
      </c>
      <c r="E6718" s="42">
        <v>2019</v>
      </c>
    </row>
    <row r="6719" spans="1:5" ht="15" x14ac:dyDescent="0.25">
      <c r="A6719" s="40" t="s">
        <v>263</v>
      </c>
      <c r="B6719" s="40" t="s">
        <v>264</v>
      </c>
      <c r="C6719" s="41">
        <v>83.298804593980805</v>
      </c>
      <c r="D6719" s="40" t="s">
        <v>230</v>
      </c>
      <c r="E6719" s="42">
        <v>2019</v>
      </c>
    </row>
    <row r="6720" spans="1:5" ht="15" x14ac:dyDescent="0.25">
      <c r="A6720" s="40" t="s">
        <v>263</v>
      </c>
      <c r="B6720" s="40" t="s">
        <v>264</v>
      </c>
      <c r="C6720" s="41">
        <v>32.162231757599997</v>
      </c>
      <c r="D6720" s="40" t="s">
        <v>231</v>
      </c>
      <c r="E6720" s="42">
        <v>2019</v>
      </c>
    </row>
    <row r="6721" spans="1:5" ht="15" x14ac:dyDescent="0.25">
      <c r="A6721" s="40" t="s">
        <v>263</v>
      </c>
      <c r="B6721" s="40" t="s">
        <v>264</v>
      </c>
      <c r="C6721" s="41">
        <v>5179.6674264147696</v>
      </c>
      <c r="D6721" s="40" t="s">
        <v>668</v>
      </c>
      <c r="E6721" s="42">
        <v>2019</v>
      </c>
    </row>
    <row r="6722" spans="1:5" ht="15" x14ac:dyDescent="0.25">
      <c r="A6722" s="40" t="s">
        <v>265</v>
      </c>
      <c r="B6722" s="40" t="s">
        <v>266</v>
      </c>
      <c r="C6722" s="41">
        <v>345.68948170718301</v>
      </c>
      <c r="D6722" s="40" t="s">
        <v>110</v>
      </c>
      <c r="E6722" s="42">
        <v>2019</v>
      </c>
    </row>
    <row r="6723" spans="1:5" ht="15" x14ac:dyDescent="0.25">
      <c r="A6723" s="40" t="s">
        <v>265</v>
      </c>
      <c r="B6723" s="40" t="s">
        <v>266</v>
      </c>
      <c r="C6723" s="41">
        <v>54.182372000000001</v>
      </c>
      <c r="D6723" s="40" t="s">
        <v>220</v>
      </c>
      <c r="E6723" s="42">
        <v>2019</v>
      </c>
    </row>
    <row r="6724" spans="1:5" ht="15" x14ac:dyDescent="0.25">
      <c r="A6724" s="40" t="s">
        <v>265</v>
      </c>
      <c r="B6724" s="40" t="s">
        <v>266</v>
      </c>
      <c r="C6724" s="41">
        <v>0</v>
      </c>
      <c r="D6724" s="40" t="s">
        <v>221</v>
      </c>
      <c r="E6724" s="42">
        <v>2019</v>
      </c>
    </row>
    <row r="6725" spans="1:5" ht="15" x14ac:dyDescent="0.25">
      <c r="A6725" s="40" t="s">
        <v>265</v>
      </c>
      <c r="B6725" s="40" t="s">
        <v>266</v>
      </c>
      <c r="C6725" s="41">
        <v>1.3910000000000001E-3</v>
      </c>
      <c r="D6725" s="40" t="s">
        <v>222</v>
      </c>
      <c r="E6725" s="42">
        <v>2019</v>
      </c>
    </row>
    <row r="6726" spans="1:5" ht="15" x14ac:dyDescent="0.25">
      <c r="A6726" s="40" t="s">
        <v>265</v>
      </c>
      <c r="B6726" s="40" t="s">
        <v>266</v>
      </c>
      <c r="C6726" s="41">
        <v>5.6741583509954001</v>
      </c>
      <c r="D6726" s="40" t="s">
        <v>223</v>
      </c>
      <c r="E6726" s="42">
        <v>2019</v>
      </c>
    </row>
    <row r="6727" spans="1:5" ht="15" x14ac:dyDescent="0.25">
      <c r="A6727" s="40" t="s">
        <v>265</v>
      </c>
      <c r="B6727" s="40" t="s">
        <v>266</v>
      </c>
      <c r="C6727" s="41">
        <v>0.64330374040131499</v>
      </c>
      <c r="D6727" s="40" t="s">
        <v>224</v>
      </c>
      <c r="E6727" s="42">
        <v>2019</v>
      </c>
    </row>
    <row r="6728" spans="1:5" ht="15" x14ac:dyDescent="0.25">
      <c r="A6728" s="40" t="s">
        <v>265</v>
      </c>
      <c r="B6728" s="40" t="s">
        <v>266</v>
      </c>
      <c r="C6728" s="41">
        <v>1.4901169354347099</v>
      </c>
      <c r="D6728" s="40" t="s">
        <v>225</v>
      </c>
      <c r="E6728" s="42">
        <v>2019</v>
      </c>
    </row>
    <row r="6729" spans="1:5" ht="15" x14ac:dyDescent="0.25">
      <c r="A6729" s="40" t="s">
        <v>265</v>
      </c>
      <c r="B6729" s="40" t="s">
        <v>266</v>
      </c>
      <c r="C6729" s="41">
        <v>0.342726895149982</v>
      </c>
      <c r="D6729" s="40" t="s">
        <v>226</v>
      </c>
      <c r="E6729" s="42">
        <v>2019</v>
      </c>
    </row>
    <row r="6730" spans="1:5" ht="15" x14ac:dyDescent="0.25">
      <c r="A6730" s="40" t="s">
        <v>265</v>
      </c>
      <c r="B6730" s="40" t="s">
        <v>266</v>
      </c>
      <c r="C6730" s="41">
        <v>408.02355062916502</v>
      </c>
      <c r="D6730" s="40" t="s">
        <v>667</v>
      </c>
      <c r="E6730" s="42">
        <v>2019</v>
      </c>
    </row>
    <row r="6731" spans="1:5" ht="15" x14ac:dyDescent="0.25">
      <c r="A6731" s="40" t="s">
        <v>265</v>
      </c>
      <c r="B6731" s="40" t="s">
        <v>266</v>
      </c>
      <c r="C6731" s="41">
        <v>379.588923410105</v>
      </c>
      <c r="D6731" s="40" t="s">
        <v>227</v>
      </c>
      <c r="E6731" s="42">
        <v>2019</v>
      </c>
    </row>
    <row r="6732" spans="1:5" ht="15" x14ac:dyDescent="0.25">
      <c r="A6732" s="40" t="s">
        <v>265</v>
      </c>
      <c r="B6732" s="40" t="s">
        <v>266</v>
      </c>
      <c r="C6732" s="41">
        <v>6.0178735639874796</v>
      </c>
      <c r="D6732" s="40" t="s">
        <v>228</v>
      </c>
      <c r="E6732" s="42">
        <v>2019</v>
      </c>
    </row>
    <row r="6733" spans="1:5" ht="15" x14ac:dyDescent="0.25">
      <c r="A6733" s="40" t="s">
        <v>265</v>
      </c>
      <c r="B6733" s="40" t="s">
        <v>266</v>
      </c>
      <c r="C6733" s="41">
        <v>0</v>
      </c>
      <c r="D6733" s="40" t="s">
        <v>229</v>
      </c>
      <c r="E6733" s="42">
        <v>2019</v>
      </c>
    </row>
    <row r="6734" spans="1:5" ht="15" x14ac:dyDescent="0.25">
      <c r="A6734" s="40" t="s">
        <v>265</v>
      </c>
      <c r="B6734" s="40" t="s">
        <v>266</v>
      </c>
      <c r="C6734" s="41">
        <v>12.6982264894724</v>
      </c>
      <c r="D6734" s="40" t="s">
        <v>230</v>
      </c>
      <c r="E6734" s="42">
        <v>2019</v>
      </c>
    </row>
    <row r="6735" spans="1:5" ht="15" x14ac:dyDescent="0.25">
      <c r="A6735" s="40" t="s">
        <v>265</v>
      </c>
      <c r="B6735" s="40" t="s">
        <v>266</v>
      </c>
      <c r="C6735" s="41">
        <v>9.7185271655999994</v>
      </c>
      <c r="D6735" s="40" t="s">
        <v>231</v>
      </c>
      <c r="E6735" s="42">
        <v>2019</v>
      </c>
    </row>
    <row r="6736" spans="1:5" ht="15" x14ac:dyDescent="0.25">
      <c r="A6736" s="40" t="s">
        <v>265</v>
      </c>
      <c r="B6736" s="40" t="s">
        <v>266</v>
      </c>
      <c r="C6736" s="41">
        <v>408.02355062916502</v>
      </c>
      <c r="D6736" s="40" t="s">
        <v>668</v>
      </c>
      <c r="E6736" s="42">
        <v>2019</v>
      </c>
    </row>
    <row r="6737" spans="1:5" ht="15" x14ac:dyDescent="0.25">
      <c r="A6737" s="40" t="s">
        <v>267</v>
      </c>
      <c r="B6737" s="40" t="s">
        <v>268</v>
      </c>
      <c r="C6737" s="41">
        <v>650.519879374487</v>
      </c>
      <c r="D6737" s="40" t="s">
        <v>110</v>
      </c>
      <c r="E6737" s="42">
        <v>2019</v>
      </c>
    </row>
    <row r="6738" spans="1:5" ht="15" x14ac:dyDescent="0.25">
      <c r="A6738" s="40" t="s">
        <v>267</v>
      </c>
      <c r="B6738" s="40" t="s">
        <v>268</v>
      </c>
      <c r="C6738" s="41">
        <v>7.5646329999999997</v>
      </c>
      <c r="D6738" s="40" t="s">
        <v>220</v>
      </c>
      <c r="E6738" s="42">
        <v>2019</v>
      </c>
    </row>
    <row r="6739" spans="1:5" ht="15" x14ac:dyDescent="0.25">
      <c r="A6739" s="40" t="s">
        <v>267</v>
      </c>
      <c r="B6739" s="40" t="s">
        <v>268</v>
      </c>
      <c r="C6739" s="41">
        <v>0</v>
      </c>
      <c r="D6739" s="40" t="s">
        <v>221</v>
      </c>
      <c r="E6739" s="42">
        <v>2019</v>
      </c>
    </row>
    <row r="6740" spans="1:5" ht="15" x14ac:dyDescent="0.25">
      <c r="A6740" s="40" t="s">
        <v>267</v>
      </c>
      <c r="B6740" s="40" t="s">
        <v>268</v>
      </c>
      <c r="C6740" s="41">
        <v>0.516733</v>
      </c>
      <c r="D6740" s="40" t="s">
        <v>222</v>
      </c>
      <c r="E6740" s="42">
        <v>2019</v>
      </c>
    </row>
    <row r="6741" spans="1:5" ht="15" x14ac:dyDescent="0.25">
      <c r="A6741" s="40" t="s">
        <v>267</v>
      </c>
      <c r="B6741" s="40" t="s">
        <v>268</v>
      </c>
      <c r="C6741" s="41">
        <v>72.873200355530102</v>
      </c>
      <c r="D6741" s="40" t="s">
        <v>223</v>
      </c>
      <c r="E6741" s="42">
        <v>2019</v>
      </c>
    </row>
    <row r="6742" spans="1:5" ht="15" x14ac:dyDescent="0.25">
      <c r="A6742" s="40" t="s">
        <v>267</v>
      </c>
      <c r="B6742" s="40" t="s">
        <v>268</v>
      </c>
      <c r="C6742" s="41">
        <v>1.1208782715996799</v>
      </c>
      <c r="D6742" s="40" t="s">
        <v>224</v>
      </c>
      <c r="E6742" s="42">
        <v>2019</v>
      </c>
    </row>
    <row r="6743" spans="1:5" ht="15" x14ac:dyDescent="0.25">
      <c r="A6743" s="40" t="s">
        <v>267</v>
      </c>
      <c r="B6743" s="40" t="s">
        <v>268</v>
      </c>
      <c r="C6743" s="41">
        <v>6.2871192177432302</v>
      </c>
      <c r="D6743" s="40" t="s">
        <v>225</v>
      </c>
      <c r="E6743" s="42">
        <v>2019</v>
      </c>
    </row>
    <row r="6744" spans="1:5" ht="15" x14ac:dyDescent="0.25">
      <c r="A6744" s="40" t="s">
        <v>267</v>
      </c>
      <c r="B6744" s="40" t="s">
        <v>268</v>
      </c>
      <c r="C6744" s="41">
        <v>1.6251358985974</v>
      </c>
      <c r="D6744" s="40" t="s">
        <v>226</v>
      </c>
      <c r="E6744" s="42">
        <v>2019</v>
      </c>
    </row>
    <row r="6745" spans="1:5" ht="15" x14ac:dyDescent="0.25">
      <c r="A6745" s="40" t="s">
        <v>267</v>
      </c>
      <c r="B6745" s="40" t="s">
        <v>268</v>
      </c>
      <c r="C6745" s="41">
        <v>740.50757911795802</v>
      </c>
      <c r="D6745" s="40" t="s">
        <v>667</v>
      </c>
      <c r="E6745" s="42">
        <v>2019</v>
      </c>
    </row>
    <row r="6746" spans="1:5" ht="15" x14ac:dyDescent="0.25">
      <c r="A6746" s="40" t="s">
        <v>267</v>
      </c>
      <c r="B6746" s="40" t="s">
        <v>268</v>
      </c>
      <c r="C6746" s="41">
        <v>311.28359186796303</v>
      </c>
      <c r="D6746" s="40" t="s">
        <v>227</v>
      </c>
      <c r="E6746" s="42">
        <v>2019</v>
      </c>
    </row>
    <row r="6747" spans="1:5" ht="15" x14ac:dyDescent="0.25">
      <c r="A6747" s="40" t="s">
        <v>267</v>
      </c>
      <c r="B6747" s="40" t="s">
        <v>268</v>
      </c>
      <c r="C6747" s="41">
        <v>165.04874360027199</v>
      </c>
      <c r="D6747" s="40" t="s">
        <v>228</v>
      </c>
      <c r="E6747" s="42">
        <v>2019</v>
      </c>
    </row>
    <row r="6748" spans="1:5" ht="15" x14ac:dyDescent="0.25">
      <c r="A6748" s="40" t="s">
        <v>267</v>
      </c>
      <c r="B6748" s="40" t="s">
        <v>268</v>
      </c>
      <c r="C6748" s="41">
        <v>0</v>
      </c>
      <c r="D6748" s="40" t="s">
        <v>229</v>
      </c>
      <c r="E6748" s="42">
        <v>2019</v>
      </c>
    </row>
    <row r="6749" spans="1:5" ht="15" x14ac:dyDescent="0.25">
      <c r="A6749" s="40" t="s">
        <v>267</v>
      </c>
      <c r="B6749" s="40" t="s">
        <v>268</v>
      </c>
      <c r="C6749" s="41">
        <v>60.686683016122402</v>
      </c>
      <c r="D6749" s="40" t="s">
        <v>230</v>
      </c>
      <c r="E6749" s="42">
        <v>2019</v>
      </c>
    </row>
    <row r="6750" spans="1:5" ht="15" x14ac:dyDescent="0.25">
      <c r="A6750" s="40" t="s">
        <v>267</v>
      </c>
      <c r="B6750" s="40" t="s">
        <v>268</v>
      </c>
      <c r="C6750" s="41">
        <v>203.4885606336</v>
      </c>
      <c r="D6750" s="40" t="s">
        <v>231</v>
      </c>
      <c r="E6750" s="42">
        <v>2019</v>
      </c>
    </row>
    <row r="6751" spans="1:5" ht="15" x14ac:dyDescent="0.25">
      <c r="A6751" s="40" t="s">
        <v>267</v>
      </c>
      <c r="B6751" s="40" t="s">
        <v>268</v>
      </c>
      <c r="C6751" s="41">
        <v>740.50757911795802</v>
      </c>
      <c r="D6751" s="40" t="s">
        <v>668</v>
      </c>
      <c r="E6751" s="42">
        <v>2019</v>
      </c>
    </row>
    <row r="6752" spans="1:5" ht="15" x14ac:dyDescent="0.25">
      <c r="A6752" s="40" t="s">
        <v>269</v>
      </c>
      <c r="B6752" s="40" t="s">
        <v>270</v>
      </c>
      <c r="C6752" s="41">
        <v>25.493433566468301</v>
      </c>
      <c r="D6752" s="40" t="s">
        <v>110</v>
      </c>
      <c r="E6752" s="42">
        <v>2019</v>
      </c>
    </row>
    <row r="6753" spans="1:5" ht="15" x14ac:dyDescent="0.25">
      <c r="A6753" s="40" t="s">
        <v>269</v>
      </c>
      <c r="B6753" s="40" t="s">
        <v>270</v>
      </c>
      <c r="C6753" s="41">
        <v>11.910310000000001</v>
      </c>
      <c r="D6753" s="40" t="s">
        <v>220</v>
      </c>
      <c r="E6753" s="42">
        <v>2019</v>
      </c>
    </row>
    <row r="6754" spans="1:5" ht="15" x14ac:dyDescent="0.25">
      <c r="A6754" s="40" t="s">
        <v>269</v>
      </c>
      <c r="B6754" s="40" t="s">
        <v>270</v>
      </c>
      <c r="C6754" s="41">
        <v>0</v>
      </c>
      <c r="D6754" s="40" t="s">
        <v>221</v>
      </c>
      <c r="E6754" s="42">
        <v>2019</v>
      </c>
    </row>
    <row r="6755" spans="1:5" ht="15" x14ac:dyDescent="0.25">
      <c r="A6755" s="40" t="s">
        <v>269</v>
      </c>
      <c r="B6755" s="40" t="s">
        <v>270</v>
      </c>
      <c r="C6755" s="41">
        <v>6.4099999999999997E-4</v>
      </c>
      <c r="D6755" s="40" t="s">
        <v>222</v>
      </c>
      <c r="E6755" s="42">
        <v>2019</v>
      </c>
    </row>
    <row r="6756" spans="1:5" ht="15" x14ac:dyDescent="0.25">
      <c r="A6756" s="40" t="s">
        <v>269</v>
      </c>
      <c r="B6756" s="40" t="s">
        <v>270</v>
      </c>
      <c r="C6756" s="41">
        <v>0.46395340728732098</v>
      </c>
      <c r="D6756" s="40" t="s">
        <v>223</v>
      </c>
      <c r="E6756" s="42">
        <v>2019</v>
      </c>
    </row>
    <row r="6757" spans="1:5" ht="15" x14ac:dyDescent="0.25">
      <c r="A6757" s="40" t="s">
        <v>269</v>
      </c>
      <c r="B6757" s="40" t="s">
        <v>270</v>
      </c>
      <c r="C6757" s="41">
        <v>0.29832924055472598</v>
      </c>
      <c r="D6757" s="40" t="s">
        <v>224</v>
      </c>
      <c r="E6757" s="42">
        <v>2019</v>
      </c>
    </row>
    <row r="6758" spans="1:5" ht="15" x14ac:dyDescent="0.25">
      <c r="A6758" s="40" t="s">
        <v>269</v>
      </c>
      <c r="B6758" s="40" t="s">
        <v>270</v>
      </c>
      <c r="C6758" s="41">
        <v>5.8208704355401999E-3</v>
      </c>
      <c r="D6758" s="40" t="s">
        <v>225</v>
      </c>
      <c r="E6758" s="42">
        <v>2019</v>
      </c>
    </row>
    <row r="6759" spans="1:5" ht="15" x14ac:dyDescent="0.25">
      <c r="A6759" s="40" t="s">
        <v>269</v>
      </c>
      <c r="B6759" s="40" t="s">
        <v>270</v>
      </c>
      <c r="C6759" s="41">
        <v>1.33880020017425E-3</v>
      </c>
      <c r="D6759" s="40" t="s">
        <v>226</v>
      </c>
      <c r="E6759" s="42">
        <v>2019</v>
      </c>
    </row>
    <row r="6760" spans="1:5" ht="15" x14ac:dyDescent="0.25">
      <c r="A6760" s="40" t="s">
        <v>269</v>
      </c>
      <c r="B6760" s="40" t="s">
        <v>270</v>
      </c>
      <c r="C6760" s="41">
        <v>38.173826884946102</v>
      </c>
      <c r="D6760" s="40" t="s">
        <v>667</v>
      </c>
      <c r="E6760" s="42">
        <v>2019</v>
      </c>
    </row>
    <row r="6761" spans="1:5" ht="15" x14ac:dyDescent="0.25">
      <c r="A6761" s="40" t="s">
        <v>269</v>
      </c>
      <c r="B6761" s="40" t="s">
        <v>270</v>
      </c>
      <c r="C6761" s="41">
        <v>38.173826884946102</v>
      </c>
      <c r="D6761" s="40" t="s">
        <v>227</v>
      </c>
      <c r="E6761" s="42">
        <v>2019</v>
      </c>
    </row>
    <row r="6762" spans="1:5" ht="15" x14ac:dyDescent="0.25">
      <c r="A6762" s="40" t="s">
        <v>269</v>
      </c>
      <c r="B6762" s="40" t="s">
        <v>270</v>
      </c>
      <c r="C6762" s="41">
        <v>0</v>
      </c>
      <c r="D6762" s="40" t="s">
        <v>228</v>
      </c>
      <c r="E6762" s="42">
        <v>2019</v>
      </c>
    </row>
    <row r="6763" spans="1:5" ht="15" x14ac:dyDescent="0.25">
      <c r="A6763" s="40" t="s">
        <v>269</v>
      </c>
      <c r="B6763" s="40" t="s">
        <v>270</v>
      </c>
      <c r="C6763" s="41">
        <v>0</v>
      </c>
      <c r="D6763" s="40" t="s">
        <v>229</v>
      </c>
      <c r="E6763" s="42">
        <v>2019</v>
      </c>
    </row>
    <row r="6764" spans="1:5" ht="15" x14ac:dyDescent="0.25">
      <c r="A6764" s="40" t="s">
        <v>269</v>
      </c>
      <c r="B6764" s="40" t="s">
        <v>270</v>
      </c>
      <c r="C6764" s="41">
        <v>-7.6775468060851295E-16</v>
      </c>
      <c r="D6764" s="40" t="s">
        <v>230</v>
      </c>
      <c r="E6764" s="42">
        <v>2019</v>
      </c>
    </row>
    <row r="6765" spans="1:5" ht="15" x14ac:dyDescent="0.25">
      <c r="A6765" s="40" t="s">
        <v>269</v>
      </c>
      <c r="B6765" s="40" t="s">
        <v>270</v>
      </c>
      <c r="C6765" s="41">
        <v>0</v>
      </c>
      <c r="D6765" s="40" t="s">
        <v>231</v>
      </c>
      <c r="E6765" s="42">
        <v>2019</v>
      </c>
    </row>
    <row r="6766" spans="1:5" ht="15" x14ac:dyDescent="0.25">
      <c r="A6766" s="40" t="s">
        <v>269</v>
      </c>
      <c r="B6766" s="40" t="s">
        <v>270</v>
      </c>
      <c r="C6766" s="41">
        <v>38.173826884946102</v>
      </c>
      <c r="D6766" s="40" t="s">
        <v>668</v>
      </c>
      <c r="E6766" s="42">
        <v>2019</v>
      </c>
    </row>
    <row r="6767" spans="1:5" ht="15" x14ac:dyDescent="0.25">
      <c r="A6767" s="40" t="s">
        <v>271</v>
      </c>
      <c r="B6767" s="40" t="s">
        <v>272</v>
      </c>
      <c r="C6767" s="41">
        <v>242.84052376421999</v>
      </c>
      <c r="D6767" s="40" t="s">
        <v>110</v>
      </c>
      <c r="E6767" s="42">
        <v>2019</v>
      </c>
    </row>
    <row r="6768" spans="1:5" ht="15" x14ac:dyDescent="0.25">
      <c r="A6768" s="40" t="s">
        <v>271</v>
      </c>
      <c r="B6768" s="40" t="s">
        <v>272</v>
      </c>
      <c r="C6768" s="41">
        <v>1.5952000000000001E-2</v>
      </c>
      <c r="D6768" s="40" t="s">
        <v>220</v>
      </c>
      <c r="E6768" s="42">
        <v>2019</v>
      </c>
    </row>
    <row r="6769" spans="1:5" ht="15" x14ac:dyDescent="0.25">
      <c r="A6769" s="40" t="s">
        <v>271</v>
      </c>
      <c r="B6769" s="40" t="s">
        <v>272</v>
      </c>
      <c r="C6769" s="41">
        <v>0</v>
      </c>
      <c r="D6769" s="40" t="s">
        <v>221</v>
      </c>
      <c r="E6769" s="42">
        <v>2019</v>
      </c>
    </row>
    <row r="6770" spans="1:5" ht="15" x14ac:dyDescent="0.25">
      <c r="A6770" s="40" t="s">
        <v>271</v>
      </c>
      <c r="B6770" s="40" t="s">
        <v>272</v>
      </c>
      <c r="C6770" s="41">
        <v>3.1909999999999998E-3</v>
      </c>
      <c r="D6770" s="40" t="s">
        <v>222</v>
      </c>
      <c r="E6770" s="42">
        <v>2019</v>
      </c>
    </row>
    <row r="6771" spans="1:5" ht="15" x14ac:dyDescent="0.25">
      <c r="A6771" s="40" t="s">
        <v>271</v>
      </c>
      <c r="B6771" s="40" t="s">
        <v>272</v>
      </c>
      <c r="C6771" s="41">
        <v>42.327984202062098</v>
      </c>
      <c r="D6771" s="40" t="s">
        <v>223</v>
      </c>
      <c r="E6771" s="42">
        <v>2019</v>
      </c>
    </row>
    <row r="6772" spans="1:5" ht="15" x14ac:dyDescent="0.25">
      <c r="A6772" s="40" t="s">
        <v>271</v>
      </c>
      <c r="B6772" s="40" t="s">
        <v>272</v>
      </c>
      <c r="C6772" s="41">
        <v>3.07186427633823E-5</v>
      </c>
      <c r="D6772" s="40" t="s">
        <v>224</v>
      </c>
      <c r="E6772" s="42">
        <v>2019</v>
      </c>
    </row>
    <row r="6773" spans="1:5" ht="15" x14ac:dyDescent="0.25">
      <c r="A6773" s="40" t="s">
        <v>271</v>
      </c>
      <c r="B6773" s="40" t="s">
        <v>272</v>
      </c>
      <c r="C6773" s="41">
        <v>0</v>
      </c>
      <c r="D6773" s="40" t="s">
        <v>225</v>
      </c>
      <c r="E6773" s="42">
        <v>2019</v>
      </c>
    </row>
    <row r="6774" spans="1:5" ht="15" x14ac:dyDescent="0.25">
      <c r="A6774" s="40" t="s">
        <v>271</v>
      </c>
      <c r="B6774" s="40" t="s">
        <v>272</v>
      </c>
      <c r="C6774" s="41">
        <v>0</v>
      </c>
      <c r="D6774" s="40" t="s">
        <v>226</v>
      </c>
      <c r="E6774" s="42">
        <v>2019</v>
      </c>
    </row>
    <row r="6775" spans="1:5" ht="15" x14ac:dyDescent="0.25">
      <c r="A6775" s="40" t="s">
        <v>271</v>
      </c>
      <c r="B6775" s="40" t="s">
        <v>272</v>
      </c>
      <c r="C6775" s="41">
        <v>285.18768168492397</v>
      </c>
      <c r="D6775" s="40" t="s">
        <v>667</v>
      </c>
      <c r="E6775" s="42">
        <v>2019</v>
      </c>
    </row>
    <row r="6776" spans="1:5" ht="15" x14ac:dyDescent="0.25">
      <c r="A6776" s="40" t="s">
        <v>271</v>
      </c>
      <c r="B6776" s="40" t="s">
        <v>272</v>
      </c>
      <c r="C6776" s="41">
        <v>283.82811565023502</v>
      </c>
      <c r="D6776" s="40" t="s">
        <v>227</v>
      </c>
      <c r="E6776" s="42">
        <v>2019</v>
      </c>
    </row>
    <row r="6777" spans="1:5" ht="15" x14ac:dyDescent="0.25">
      <c r="A6777" s="40" t="s">
        <v>271</v>
      </c>
      <c r="B6777" s="40" t="s">
        <v>272</v>
      </c>
      <c r="C6777" s="41">
        <v>1.2018759524048901</v>
      </c>
      <c r="D6777" s="40" t="s">
        <v>228</v>
      </c>
      <c r="E6777" s="42">
        <v>2019</v>
      </c>
    </row>
    <row r="6778" spans="1:5" ht="15" x14ac:dyDescent="0.25">
      <c r="A6778" s="40" t="s">
        <v>271</v>
      </c>
      <c r="B6778" s="40" t="s">
        <v>272</v>
      </c>
      <c r="C6778" s="41">
        <v>0</v>
      </c>
      <c r="D6778" s="40" t="s">
        <v>229</v>
      </c>
      <c r="E6778" s="42">
        <v>2019</v>
      </c>
    </row>
    <row r="6779" spans="1:5" ht="15" x14ac:dyDescent="0.25">
      <c r="A6779" s="40" t="s">
        <v>271</v>
      </c>
      <c r="B6779" s="40" t="s">
        <v>272</v>
      </c>
      <c r="C6779" s="41">
        <v>0.157690082284724</v>
      </c>
      <c r="D6779" s="40" t="s">
        <v>230</v>
      </c>
      <c r="E6779" s="42">
        <v>2019</v>
      </c>
    </row>
    <row r="6780" spans="1:5" ht="15" x14ac:dyDescent="0.25">
      <c r="A6780" s="40" t="s">
        <v>271</v>
      </c>
      <c r="B6780" s="40" t="s">
        <v>272</v>
      </c>
      <c r="C6780" s="41">
        <v>0</v>
      </c>
      <c r="D6780" s="40" t="s">
        <v>231</v>
      </c>
      <c r="E6780" s="42">
        <v>2019</v>
      </c>
    </row>
    <row r="6781" spans="1:5" ht="15" x14ac:dyDescent="0.25">
      <c r="A6781" s="40" t="s">
        <v>271</v>
      </c>
      <c r="B6781" s="40" t="s">
        <v>272</v>
      </c>
      <c r="C6781" s="41">
        <v>285.18768168492397</v>
      </c>
      <c r="D6781" s="40" t="s">
        <v>668</v>
      </c>
      <c r="E6781" s="42">
        <v>2019</v>
      </c>
    </row>
    <row r="6782" spans="1:5" ht="15" x14ac:dyDescent="0.25">
      <c r="A6782" s="40" t="s">
        <v>273</v>
      </c>
      <c r="B6782" s="40" t="s">
        <v>274</v>
      </c>
      <c r="C6782" s="41">
        <v>170.13661886715801</v>
      </c>
      <c r="D6782" s="40" t="s">
        <v>110</v>
      </c>
      <c r="E6782" s="42">
        <v>2019</v>
      </c>
    </row>
    <row r="6783" spans="1:5" ht="15" x14ac:dyDescent="0.25">
      <c r="A6783" s="40" t="s">
        <v>273</v>
      </c>
      <c r="B6783" s="40" t="s">
        <v>274</v>
      </c>
      <c r="C6783" s="41">
        <v>5.9456437801230404</v>
      </c>
      <c r="D6783" s="40" t="s">
        <v>220</v>
      </c>
      <c r="E6783" s="42">
        <v>2019</v>
      </c>
    </row>
    <row r="6784" spans="1:5" ht="15" x14ac:dyDescent="0.25">
      <c r="A6784" s="40" t="s">
        <v>273</v>
      </c>
      <c r="B6784" s="40" t="s">
        <v>274</v>
      </c>
      <c r="C6784" s="41">
        <v>0</v>
      </c>
      <c r="D6784" s="40" t="s">
        <v>221</v>
      </c>
      <c r="E6784" s="42">
        <v>2019</v>
      </c>
    </row>
    <row r="6785" spans="1:5" ht="15" x14ac:dyDescent="0.25">
      <c r="A6785" s="40" t="s">
        <v>273</v>
      </c>
      <c r="B6785" s="40" t="s">
        <v>274</v>
      </c>
      <c r="C6785" s="41">
        <v>4.9206E-2</v>
      </c>
      <c r="D6785" s="40" t="s">
        <v>222</v>
      </c>
      <c r="E6785" s="42">
        <v>2019</v>
      </c>
    </row>
    <row r="6786" spans="1:5" ht="15" x14ac:dyDescent="0.25">
      <c r="A6786" s="40" t="s">
        <v>273</v>
      </c>
      <c r="B6786" s="40" t="s">
        <v>274</v>
      </c>
      <c r="C6786" s="41">
        <v>9.00185959551896</v>
      </c>
      <c r="D6786" s="40" t="s">
        <v>223</v>
      </c>
      <c r="E6786" s="42">
        <v>2019</v>
      </c>
    </row>
    <row r="6787" spans="1:5" ht="15" x14ac:dyDescent="0.25">
      <c r="A6787" s="40" t="s">
        <v>273</v>
      </c>
      <c r="B6787" s="40" t="s">
        <v>274</v>
      </c>
      <c r="C6787" s="41">
        <v>0.14534875662952701</v>
      </c>
      <c r="D6787" s="40" t="s">
        <v>224</v>
      </c>
      <c r="E6787" s="42">
        <v>2019</v>
      </c>
    </row>
    <row r="6788" spans="1:5" ht="15" x14ac:dyDescent="0.25">
      <c r="A6788" s="40" t="s">
        <v>273</v>
      </c>
      <c r="B6788" s="40" t="s">
        <v>274</v>
      </c>
      <c r="C6788" s="41">
        <v>2.1054259030650102</v>
      </c>
      <c r="D6788" s="40" t="s">
        <v>225</v>
      </c>
      <c r="E6788" s="42">
        <v>2019</v>
      </c>
    </row>
    <row r="6789" spans="1:5" ht="15" x14ac:dyDescent="0.25">
      <c r="A6789" s="40" t="s">
        <v>273</v>
      </c>
      <c r="B6789" s="40" t="s">
        <v>274</v>
      </c>
      <c r="C6789" s="41">
        <v>0.48424795770495299</v>
      </c>
      <c r="D6789" s="40" t="s">
        <v>226</v>
      </c>
      <c r="E6789" s="42">
        <v>2019</v>
      </c>
    </row>
    <row r="6790" spans="1:5" ht="15" x14ac:dyDescent="0.25">
      <c r="A6790" s="40" t="s">
        <v>273</v>
      </c>
      <c r="B6790" s="40" t="s">
        <v>274</v>
      </c>
      <c r="C6790" s="41">
        <v>187.8683508602</v>
      </c>
      <c r="D6790" s="40" t="s">
        <v>667</v>
      </c>
      <c r="E6790" s="42">
        <v>2019</v>
      </c>
    </row>
    <row r="6791" spans="1:5" ht="15" x14ac:dyDescent="0.25">
      <c r="A6791" s="40" t="s">
        <v>273</v>
      </c>
      <c r="B6791" s="40" t="s">
        <v>274</v>
      </c>
      <c r="C6791" s="41">
        <v>179.25376974372199</v>
      </c>
      <c r="D6791" s="40" t="s">
        <v>227</v>
      </c>
      <c r="E6791" s="42">
        <v>2019</v>
      </c>
    </row>
    <row r="6792" spans="1:5" ht="15" x14ac:dyDescent="0.25">
      <c r="A6792" s="40" t="s">
        <v>273</v>
      </c>
      <c r="B6792" s="40" t="s">
        <v>274</v>
      </c>
      <c r="C6792" s="41">
        <v>2.4651008868774702</v>
      </c>
      <c r="D6792" s="40" t="s">
        <v>228</v>
      </c>
      <c r="E6792" s="42">
        <v>2019</v>
      </c>
    </row>
    <row r="6793" spans="1:5" ht="15" x14ac:dyDescent="0.25">
      <c r="A6793" s="40" t="s">
        <v>273</v>
      </c>
      <c r="B6793" s="40" t="s">
        <v>274</v>
      </c>
      <c r="C6793" s="41">
        <v>0</v>
      </c>
      <c r="D6793" s="40" t="s">
        <v>229</v>
      </c>
      <c r="E6793" s="42">
        <v>2019</v>
      </c>
    </row>
    <row r="6794" spans="1:5" ht="15" x14ac:dyDescent="0.25">
      <c r="A6794" s="40" t="s">
        <v>273</v>
      </c>
      <c r="B6794" s="40" t="s">
        <v>274</v>
      </c>
      <c r="C6794" s="41">
        <v>-3.8890801871297502E-16</v>
      </c>
      <c r="D6794" s="40" t="s">
        <v>230</v>
      </c>
      <c r="E6794" s="42">
        <v>2019</v>
      </c>
    </row>
    <row r="6795" spans="1:5" ht="15" x14ac:dyDescent="0.25">
      <c r="A6795" s="40" t="s">
        <v>273</v>
      </c>
      <c r="B6795" s="40" t="s">
        <v>274</v>
      </c>
      <c r="C6795" s="41">
        <v>6.1494802296</v>
      </c>
      <c r="D6795" s="40" t="s">
        <v>231</v>
      </c>
      <c r="E6795" s="42">
        <v>2019</v>
      </c>
    </row>
    <row r="6796" spans="1:5" ht="15" x14ac:dyDescent="0.25">
      <c r="A6796" s="40" t="s">
        <v>273</v>
      </c>
      <c r="B6796" s="40" t="s">
        <v>274</v>
      </c>
      <c r="C6796" s="41">
        <v>187.8683508602</v>
      </c>
      <c r="D6796" s="40" t="s">
        <v>668</v>
      </c>
      <c r="E6796" s="42">
        <v>2019</v>
      </c>
    </row>
    <row r="6797" spans="1:5" ht="15" x14ac:dyDescent="0.25">
      <c r="A6797" s="40" t="s">
        <v>275</v>
      </c>
      <c r="B6797" s="40" t="s">
        <v>276</v>
      </c>
      <c r="C6797" s="41">
        <v>41.8559548947877</v>
      </c>
      <c r="D6797" s="40" t="s">
        <v>110</v>
      </c>
      <c r="E6797" s="42">
        <v>2019</v>
      </c>
    </row>
    <row r="6798" spans="1:5" ht="15" x14ac:dyDescent="0.25">
      <c r="A6798" s="40" t="s">
        <v>275</v>
      </c>
      <c r="B6798" s="40" t="s">
        <v>276</v>
      </c>
      <c r="C6798" s="41">
        <v>20.974916</v>
      </c>
      <c r="D6798" s="40" t="s">
        <v>220</v>
      </c>
      <c r="E6798" s="42">
        <v>2019</v>
      </c>
    </row>
    <row r="6799" spans="1:5" ht="15" x14ac:dyDescent="0.25">
      <c r="A6799" s="40" t="s">
        <v>275</v>
      </c>
      <c r="B6799" s="40" t="s">
        <v>276</v>
      </c>
      <c r="C6799" s="41">
        <v>0</v>
      </c>
      <c r="D6799" s="40" t="s">
        <v>221</v>
      </c>
      <c r="E6799" s="42">
        <v>2019</v>
      </c>
    </row>
    <row r="6800" spans="1:5" ht="15" x14ac:dyDescent="0.25">
      <c r="A6800" s="40" t="s">
        <v>275</v>
      </c>
      <c r="B6800" s="40" t="s">
        <v>276</v>
      </c>
      <c r="C6800" s="41">
        <v>1.976766</v>
      </c>
      <c r="D6800" s="40" t="s">
        <v>222</v>
      </c>
      <c r="E6800" s="42">
        <v>2019</v>
      </c>
    </row>
    <row r="6801" spans="1:5" ht="15" x14ac:dyDescent="0.25">
      <c r="A6801" s="40" t="s">
        <v>275</v>
      </c>
      <c r="B6801" s="40" t="s">
        <v>276</v>
      </c>
      <c r="C6801" s="41">
        <v>15.158956403171199</v>
      </c>
      <c r="D6801" s="40" t="s">
        <v>223</v>
      </c>
      <c r="E6801" s="42">
        <v>2019</v>
      </c>
    </row>
    <row r="6802" spans="1:5" ht="15" x14ac:dyDescent="0.25">
      <c r="A6802" s="40" t="s">
        <v>275</v>
      </c>
      <c r="B6802" s="40" t="s">
        <v>276</v>
      </c>
      <c r="C6802" s="41">
        <v>1.57675842990181</v>
      </c>
      <c r="D6802" s="40" t="s">
        <v>224</v>
      </c>
      <c r="E6802" s="42">
        <v>2019</v>
      </c>
    </row>
    <row r="6803" spans="1:5" ht="15" x14ac:dyDescent="0.25">
      <c r="A6803" s="40" t="s">
        <v>275</v>
      </c>
      <c r="B6803" s="40" t="s">
        <v>276</v>
      </c>
      <c r="C6803" s="41">
        <v>21.7201221529257</v>
      </c>
      <c r="D6803" s="40" t="s">
        <v>225</v>
      </c>
      <c r="E6803" s="42">
        <v>2019</v>
      </c>
    </row>
    <row r="6804" spans="1:5" ht="15" x14ac:dyDescent="0.25">
      <c r="A6804" s="40" t="s">
        <v>275</v>
      </c>
      <c r="B6804" s="40" t="s">
        <v>276</v>
      </c>
      <c r="C6804" s="41">
        <v>5.5783250889462499</v>
      </c>
      <c r="D6804" s="40" t="s">
        <v>226</v>
      </c>
      <c r="E6804" s="42">
        <v>2019</v>
      </c>
    </row>
    <row r="6805" spans="1:5" ht="15" x14ac:dyDescent="0.25">
      <c r="A6805" s="40" t="s">
        <v>275</v>
      </c>
      <c r="B6805" s="40" t="s">
        <v>276</v>
      </c>
      <c r="C6805" s="41">
        <v>108.84179896973301</v>
      </c>
      <c r="D6805" s="40" t="s">
        <v>667</v>
      </c>
      <c r="E6805" s="42">
        <v>2019</v>
      </c>
    </row>
    <row r="6806" spans="1:5" ht="15" x14ac:dyDescent="0.25">
      <c r="A6806" s="40" t="s">
        <v>275</v>
      </c>
      <c r="B6806" s="40" t="s">
        <v>276</v>
      </c>
      <c r="C6806" s="41">
        <v>28.341341877630502</v>
      </c>
      <c r="D6806" s="40" t="s">
        <v>227</v>
      </c>
      <c r="E6806" s="42">
        <v>2019</v>
      </c>
    </row>
    <row r="6807" spans="1:5" ht="15" x14ac:dyDescent="0.25">
      <c r="A6807" s="40" t="s">
        <v>275</v>
      </c>
      <c r="B6807" s="40" t="s">
        <v>276</v>
      </c>
      <c r="C6807" s="41">
        <v>73.263937057702094</v>
      </c>
      <c r="D6807" s="40" t="s">
        <v>228</v>
      </c>
      <c r="E6807" s="42">
        <v>2019</v>
      </c>
    </row>
    <row r="6808" spans="1:5" ht="15" x14ac:dyDescent="0.25">
      <c r="A6808" s="40" t="s">
        <v>275</v>
      </c>
      <c r="B6808" s="40" t="s">
        <v>276</v>
      </c>
      <c r="C6808" s="41">
        <v>0</v>
      </c>
      <c r="D6808" s="40" t="s">
        <v>229</v>
      </c>
      <c r="E6808" s="42">
        <v>2019</v>
      </c>
    </row>
    <row r="6809" spans="1:5" ht="15" x14ac:dyDescent="0.25">
      <c r="A6809" s="40" t="s">
        <v>275</v>
      </c>
      <c r="B6809" s="40" t="s">
        <v>276</v>
      </c>
      <c r="C6809" s="41">
        <v>-1.4297535236487701E-16</v>
      </c>
      <c r="D6809" s="40" t="s">
        <v>230</v>
      </c>
      <c r="E6809" s="42">
        <v>2019</v>
      </c>
    </row>
    <row r="6810" spans="1:5" ht="15" x14ac:dyDescent="0.25">
      <c r="A6810" s="40" t="s">
        <v>275</v>
      </c>
      <c r="B6810" s="40" t="s">
        <v>276</v>
      </c>
      <c r="C6810" s="41">
        <v>7.2365200343999998</v>
      </c>
      <c r="D6810" s="40" t="s">
        <v>231</v>
      </c>
      <c r="E6810" s="42">
        <v>2019</v>
      </c>
    </row>
    <row r="6811" spans="1:5" ht="15" x14ac:dyDescent="0.25">
      <c r="A6811" s="40" t="s">
        <v>275</v>
      </c>
      <c r="B6811" s="40" t="s">
        <v>276</v>
      </c>
      <c r="C6811" s="41">
        <v>108.84179896973301</v>
      </c>
      <c r="D6811" s="40" t="s">
        <v>668</v>
      </c>
      <c r="E6811" s="42">
        <v>2019</v>
      </c>
    </row>
    <row r="6812" spans="1:5" ht="15" x14ac:dyDescent="0.25">
      <c r="A6812" s="40" t="s">
        <v>277</v>
      </c>
      <c r="B6812" s="40" t="s">
        <v>278</v>
      </c>
      <c r="C6812" s="41">
        <v>438.23882723210301</v>
      </c>
      <c r="D6812" s="40" t="s">
        <v>110</v>
      </c>
      <c r="E6812" s="42">
        <v>2019</v>
      </c>
    </row>
    <row r="6813" spans="1:5" ht="15" x14ac:dyDescent="0.25">
      <c r="A6813" s="40" t="s">
        <v>277</v>
      </c>
      <c r="B6813" s="40" t="s">
        <v>278</v>
      </c>
      <c r="C6813" s="41">
        <v>35.820954</v>
      </c>
      <c r="D6813" s="40" t="s">
        <v>220</v>
      </c>
      <c r="E6813" s="42">
        <v>2019</v>
      </c>
    </row>
    <row r="6814" spans="1:5" ht="15" x14ac:dyDescent="0.25">
      <c r="A6814" s="40" t="s">
        <v>277</v>
      </c>
      <c r="B6814" s="40" t="s">
        <v>278</v>
      </c>
      <c r="C6814" s="41">
        <v>0</v>
      </c>
      <c r="D6814" s="40" t="s">
        <v>221</v>
      </c>
      <c r="E6814" s="42">
        <v>2019</v>
      </c>
    </row>
    <row r="6815" spans="1:5" ht="15" x14ac:dyDescent="0.25">
      <c r="A6815" s="40" t="s">
        <v>277</v>
      </c>
      <c r="B6815" s="40" t="s">
        <v>278</v>
      </c>
      <c r="C6815" s="41">
        <v>2.434E-3</v>
      </c>
      <c r="D6815" s="40" t="s">
        <v>222</v>
      </c>
      <c r="E6815" s="42">
        <v>2019</v>
      </c>
    </row>
    <row r="6816" spans="1:5" ht="15" x14ac:dyDescent="0.25">
      <c r="A6816" s="40" t="s">
        <v>277</v>
      </c>
      <c r="B6816" s="40" t="s">
        <v>278</v>
      </c>
      <c r="C6816" s="41">
        <v>9.1555681594047496</v>
      </c>
      <c r="D6816" s="40" t="s">
        <v>223</v>
      </c>
      <c r="E6816" s="42">
        <v>2019</v>
      </c>
    </row>
    <row r="6817" spans="1:5" ht="15" x14ac:dyDescent="0.25">
      <c r="A6817" s="40" t="s">
        <v>277</v>
      </c>
      <c r="B6817" s="40" t="s">
        <v>278</v>
      </c>
      <c r="C6817" s="41">
        <v>5.2176611817544298</v>
      </c>
      <c r="D6817" s="40" t="s">
        <v>224</v>
      </c>
      <c r="E6817" s="42">
        <v>2019</v>
      </c>
    </row>
    <row r="6818" spans="1:5" ht="15" x14ac:dyDescent="0.25">
      <c r="A6818" s="40" t="s">
        <v>277</v>
      </c>
      <c r="B6818" s="40" t="s">
        <v>278</v>
      </c>
      <c r="C6818" s="41">
        <v>2.3491112959807099</v>
      </c>
      <c r="D6818" s="40" t="s">
        <v>225</v>
      </c>
      <c r="E6818" s="42">
        <v>2019</v>
      </c>
    </row>
    <row r="6819" spans="1:5" ht="15" x14ac:dyDescent="0.25">
      <c r="A6819" s="40" t="s">
        <v>277</v>
      </c>
      <c r="B6819" s="40" t="s">
        <v>278</v>
      </c>
      <c r="C6819" s="41">
        <v>0.54029559807556404</v>
      </c>
      <c r="D6819" s="40" t="s">
        <v>226</v>
      </c>
      <c r="E6819" s="42">
        <v>2019</v>
      </c>
    </row>
    <row r="6820" spans="1:5" ht="15" x14ac:dyDescent="0.25">
      <c r="A6820" s="40" t="s">
        <v>277</v>
      </c>
      <c r="B6820" s="40" t="s">
        <v>278</v>
      </c>
      <c r="C6820" s="41">
        <v>491.32485146731898</v>
      </c>
      <c r="D6820" s="40" t="s">
        <v>667</v>
      </c>
      <c r="E6820" s="42">
        <v>2019</v>
      </c>
    </row>
    <row r="6821" spans="1:5" ht="15" x14ac:dyDescent="0.25">
      <c r="A6821" s="40" t="s">
        <v>277</v>
      </c>
      <c r="B6821" s="40" t="s">
        <v>278</v>
      </c>
      <c r="C6821" s="41">
        <v>499.51024211669699</v>
      </c>
      <c r="D6821" s="40" t="s">
        <v>227</v>
      </c>
      <c r="E6821" s="42">
        <v>2019</v>
      </c>
    </row>
    <row r="6822" spans="1:5" ht="15" x14ac:dyDescent="0.25">
      <c r="A6822" s="40" t="s">
        <v>277</v>
      </c>
      <c r="B6822" s="40" t="s">
        <v>278</v>
      </c>
      <c r="C6822" s="41">
        <v>0.65312271168231495</v>
      </c>
      <c r="D6822" s="40" t="s">
        <v>228</v>
      </c>
      <c r="E6822" s="42">
        <v>2019</v>
      </c>
    </row>
    <row r="6823" spans="1:5" ht="15" x14ac:dyDescent="0.25">
      <c r="A6823" s="40" t="s">
        <v>277</v>
      </c>
      <c r="B6823" s="40" t="s">
        <v>278</v>
      </c>
      <c r="C6823" s="41">
        <v>0</v>
      </c>
      <c r="D6823" s="40" t="s">
        <v>229</v>
      </c>
      <c r="E6823" s="42">
        <v>2019</v>
      </c>
    </row>
    <row r="6824" spans="1:5" ht="15" x14ac:dyDescent="0.25">
      <c r="A6824" s="40" t="s">
        <v>277</v>
      </c>
      <c r="B6824" s="40" t="s">
        <v>278</v>
      </c>
      <c r="C6824" s="41">
        <v>-10.626600001060501</v>
      </c>
      <c r="D6824" s="40" t="s">
        <v>230</v>
      </c>
      <c r="E6824" s="42">
        <v>2019</v>
      </c>
    </row>
    <row r="6825" spans="1:5" ht="15" x14ac:dyDescent="0.25">
      <c r="A6825" s="40" t="s">
        <v>277</v>
      </c>
      <c r="B6825" s="40" t="s">
        <v>278</v>
      </c>
      <c r="C6825" s="41">
        <v>1.7880866399999999</v>
      </c>
      <c r="D6825" s="40" t="s">
        <v>231</v>
      </c>
      <c r="E6825" s="42">
        <v>2019</v>
      </c>
    </row>
    <row r="6826" spans="1:5" ht="15" x14ac:dyDescent="0.25">
      <c r="A6826" s="40" t="s">
        <v>277</v>
      </c>
      <c r="B6826" s="40" t="s">
        <v>278</v>
      </c>
      <c r="C6826" s="41">
        <v>491.32485146731898</v>
      </c>
      <c r="D6826" s="40" t="s">
        <v>668</v>
      </c>
      <c r="E6826" s="42">
        <v>2019</v>
      </c>
    </row>
    <row r="6827" spans="1:5" ht="15" x14ac:dyDescent="0.25">
      <c r="A6827" s="40" t="s">
        <v>279</v>
      </c>
      <c r="B6827" s="40" t="s">
        <v>280</v>
      </c>
      <c r="C6827" s="41">
        <v>86.263522651938402</v>
      </c>
      <c r="D6827" s="40" t="s">
        <v>110</v>
      </c>
      <c r="E6827" s="42">
        <v>2019</v>
      </c>
    </row>
    <row r="6828" spans="1:5" ht="15" x14ac:dyDescent="0.25">
      <c r="A6828" s="40" t="s">
        <v>279</v>
      </c>
      <c r="B6828" s="40" t="s">
        <v>280</v>
      </c>
      <c r="C6828" s="41">
        <v>13.818101</v>
      </c>
      <c r="D6828" s="40" t="s">
        <v>220</v>
      </c>
      <c r="E6828" s="42">
        <v>2019</v>
      </c>
    </row>
    <row r="6829" spans="1:5" ht="15" x14ac:dyDescent="0.25">
      <c r="A6829" s="40" t="s">
        <v>279</v>
      </c>
      <c r="B6829" s="40" t="s">
        <v>280</v>
      </c>
      <c r="C6829" s="41">
        <v>0</v>
      </c>
      <c r="D6829" s="40" t="s">
        <v>221</v>
      </c>
      <c r="E6829" s="42">
        <v>2019</v>
      </c>
    </row>
    <row r="6830" spans="1:5" ht="15" x14ac:dyDescent="0.25">
      <c r="A6830" s="40" t="s">
        <v>279</v>
      </c>
      <c r="B6830" s="40" t="s">
        <v>280</v>
      </c>
      <c r="C6830" s="41">
        <v>0.817218</v>
      </c>
      <c r="D6830" s="40" t="s">
        <v>222</v>
      </c>
      <c r="E6830" s="42">
        <v>2019</v>
      </c>
    </row>
    <row r="6831" spans="1:5" ht="15" x14ac:dyDescent="0.25">
      <c r="A6831" s="40" t="s">
        <v>279</v>
      </c>
      <c r="B6831" s="40" t="s">
        <v>280</v>
      </c>
      <c r="C6831" s="41">
        <v>15.868027857505</v>
      </c>
      <c r="D6831" s="40" t="s">
        <v>223</v>
      </c>
      <c r="E6831" s="42">
        <v>2019</v>
      </c>
    </row>
    <row r="6832" spans="1:5" ht="15" x14ac:dyDescent="0.25">
      <c r="A6832" s="40" t="s">
        <v>279</v>
      </c>
      <c r="B6832" s="40" t="s">
        <v>280</v>
      </c>
      <c r="C6832" s="41">
        <v>0.33081206399068702</v>
      </c>
      <c r="D6832" s="40" t="s">
        <v>224</v>
      </c>
      <c r="E6832" s="42">
        <v>2019</v>
      </c>
    </row>
    <row r="6833" spans="1:5" ht="15" x14ac:dyDescent="0.25">
      <c r="A6833" s="40" t="s">
        <v>279</v>
      </c>
      <c r="B6833" s="40" t="s">
        <v>280</v>
      </c>
      <c r="C6833" s="41">
        <v>0.37146427759662298</v>
      </c>
      <c r="D6833" s="40" t="s">
        <v>225</v>
      </c>
      <c r="E6833" s="42">
        <v>2019</v>
      </c>
    </row>
    <row r="6834" spans="1:5" ht="15" x14ac:dyDescent="0.25">
      <c r="A6834" s="40" t="s">
        <v>279</v>
      </c>
      <c r="B6834" s="40" t="s">
        <v>280</v>
      </c>
      <c r="C6834" s="41">
        <v>9.6580712175121902E-2</v>
      </c>
      <c r="D6834" s="40" t="s">
        <v>226</v>
      </c>
      <c r="E6834" s="42">
        <v>2019</v>
      </c>
    </row>
    <row r="6835" spans="1:5" ht="15" x14ac:dyDescent="0.25">
      <c r="A6835" s="40" t="s">
        <v>279</v>
      </c>
      <c r="B6835" s="40" t="s">
        <v>280</v>
      </c>
      <c r="C6835" s="41">
        <v>117.565726563206</v>
      </c>
      <c r="D6835" s="40" t="s">
        <v>667</v>
      </c>
      <c r="E6835" s="42">
        <v>2019</v>
      </c>
    </row>
    <row r="6836" spans="1:5" ht="15" x14ac:dyDescent="0.25">
      <c r="A6836" s="40" t="s">
        <v>279</v>
      </c>
      <c r="B6836" s="40" t="s">
        <v>280</v>
      </c>
      <c r="C6836" s="41">
        <v>74.349560756393899</v>
      </c>
      <c r="D6836" s="40" t="s">
        <v>227</v>
      </c>
      <c r="E6836" s="42">
        <v>2019</v>
      </c>
    </row>
    <row r="6837" spans="1:5" ht="15" x14ac:dyDescent="0.25">
      <c r="A6837" s="40" t="s">
        <v>279</v>
      </c>
      <c r="B6837" s="40" t="s">
        <v>280</v>
      </c>
      <c r="C6837" s="41">
        <v>8.4395495659536302</v>
      </c>
      <c r="D6837" s="40" t="s">
        <v>228</v>
      </c>
      <c r="E6837" s="42">
        <v>2019</v>
      </c>
    </row>
    <row r="6838" spans="1:5" ht="15" x14ac:dyDescent="0.25">
      <c r="A6838" s="40" t="s">
        <v>279</v>
      </c>
      <c r="B6838" s="40" t="s">
        <v>280</v>
      </c>
      <c r="C6838" s="41">
        <v>34.595308240858301</v>
      </c>
      <c r="D6838" s="40" t="s">
        <v>229</v>
      </c>
      <c r="E6838" s="42">
        <v>2019</v>
      </c>
    </row>
    <row r="6839" spans="1:5" ht="15" x14ac:dyDescent="0.25">
      <c r="A6839" s="40" t="s">
        <v>279</v>
      </c>
      <c r="B6839" s="40" t="s">
        <v>280</v>
      </c>
      <c r="C6839" s="41">
        <v>0</v>
      </c>
      <c r="D6839" s="40" t="s">
        <v>230</v>
      </c>
      <c r="E6839" s="42">
        <v>2019</v>
      </c>
    </row>
    <row r="6840" spans="1:5" ht="15" x14ac:dyDescent="0.25">
      <c r="A6840" s="40" t="s">
        <v>279</v>
      </c>
      <c r="B6840" s="40" t="s">
        <v>280</v>
      </c>
      <c r="C6840" s="41">
        <v>0.181308</v>
      </c>
      <c r="D6840" s="40" t="s">
        <v>231</v>
      </c>
      <c r="E6840" s="42">
        <v>2019</v>
      </c>
    </row>
    <row r="6841" spans="1:5" ht="15" x14ac:dyDescent="0.25">
      <c r="A6841" s="40" t="s">
        <v>279</v>
      </c>
      <c r="B6841" s="40" t="s">
        <v>280</v>
      </c>
      <c r="C6841" s="41">
        <v>117.565726563206</v>
      </c>
      <c r="D6841" s="40" t="s">
        <v>668</v>
      </c>
      <c r="E6841" s="42">
        <v>2019</v>
      </c>
    </row>
    <row r="6842" spans="1:5" ht="15" x14ac:dyDescent="0.25">
      <c r="A6842" s="40" t="s">
        <v>281</v>
      </c>
      <c r="B6842" s="40" t="s">
        <v>282</v>
      </c>
      <c r="C6842" s="41">
        <v>33.148877473017102</v>
      </c>
      <c r="D6842" s="40" t="s">
        <v>110</v>
      </c>
      <c r="E6842" s="42">
        <v>2019</v>
      </c>
    </row>
    <row r="6843" spans="1:5" ht="15" x14ac:dyDescent="0.25">
      <c r="A6843" s="40" t="s">
        <v>281</v>
      </c>
      <c r="B6843" s="40" t="s">
        <v>282</v>
      </c>
      <c r="C6843" s="41">
        <v>0</v>
      </c>
      <c r="D6843" s="40" t="s">
        <v>220</v>
      </c>
      <c r="E6843" s="42">
        <v>2019</v>
      </c>
    </row>
    <row r="6844" spans="1:5" ht="15" x14ac:dyDescent="0.25">
      <c r="A6844" s="40" t="s">
        <v>281</v>
      </c>
      <c r="B6844" s="40" t="s">
        <v>282</v>
      </c>
      <c r="C6844" s="41">
        <v>0</v>
      </c>
      <c r="D6844" s="40" t="s">
        <v>221</v>
      </c>
      <c r="E6844" s="42">
        <v>2019</v>
      </c>
    </row>
    <row r="6845" spans="1:5" ht="15" x14ac:dyDescent="0.25">
      <c r="A6845" s="40" t="s">
        <v>281</v>
      </c>
      <c r="B6845" s="40" t="s">
        <v>282</v>
      </c>
      <c r="C6845" s="41">
        <v>0</v>
      </c>
      <c r="D6845" s="40" t="s">
        <v>222</v>
      </c>
      <c r="E6845" s="42">
        <v>2019</v>
      </c>
    </row>
    <row r="6846" spans="1:5" ht="15" x14ac:dyDescent="0.25">
      <c r="A6846" s="40" t="s">
        <v>281</v>
      </c>
      <c r="B6846" s="40" t="s">
        <v>282</v>
      </c>
      <c r="C6846" s="41">
        <v>0.58818856423803001</v>
      </c>
      <c r="D6846" s="40" t="s">
        <v>223</v>
      </c>
      <c r="E6846" s="42">
        <v>2019</v>
      </c>
    </row>
    <row r="6847" spans="1:5" ht="15" x14ac:dyDescent="0.25">
      <c r="A6847" s="40" t="s">
        <v>281</v>
      </c>
      <c r="B6847" s="40" t="s">
        <v>282</v>
      </c>
      <c r="C6847" s="41">
        <v>0</v>
      </c>
      <c r="D6847" s="40" t="s">
        <v>224</v>
      </c>
      <c r="E6847" s="42">
        <v>2019</v>
      </c>
    </row>
    <row r="6848" spans="1:5" ht="15" x14ac:dyDescent="0.25">
      <c r="A6848" s="40" t="s">
        <v>281</v>
      </c>
      <c r="B6848" s="40" t="s">
        <v>282</v>
      </c>
      <c r="C6848" s="41">
        <v>0</v>
      </c>
      <c r="D6848" s="40" t="s">
        <v>225</v>
      </c>
      <c r="E6848" s="42">
        <v>2019</v>
      </c>
    </row>
    <row r="6849" spans="1:5" ht="15" x14ac:dyDescent="0.25">
      <c r="A6849" s="40" t="s">
        <v>281</v>
      </c>
      <c r="B6849" s="40" t="s">
        <v>282</v>
      </c>
      <c r="C6849" s="41">
        <v>0</v>
      </c>
      <c r="D6849" s="40" t="s">
        <v>226</v>
      </c>
      <c r="E6849" s="42">
        <v>2019</v>
      </c>
    </row>
    <row r="6850" spans="1:5" ht="15" x14ac:dyDescent="0.25">
      <c r="A6850" s="40" t="s">
        <v>281</v>
      </c>
      <c r="B6850" s="40" t="s">
        <v>282</v>
      </c>
      <c r="C6850" s="41">
        <v>33.737066037255097</v>
      </c>
      <c r="D6850" s="40" t="s">
        <v>667</v>
      </c>
      <c r="E6850" s="42">
        <v>2019</v>
      </c>
    </row>
    <row r="6851" spans="1:5" ht="15" x14ac:dyDescent="0.25">
      <c r="A6851" s="40" t="s">
        <v>281</v>
      </c>
      <c r="B6851" s="40" t="s">
        <v>282</v>
      </c>
      <c r="C6851" s="41">
        <v>33.737066037255097</v>
      </c>
      <c r="D6851" s="40" t="s">
        <v>227</v>
      </c>
      <c r="E6851" s="42">
        <v>2019</v>
      </c>
    </row>
    <row r="6852" spans="1:5" ht="15" x14ac:dyDescent="0.25">
      <c r="A6852" s="40" t="s">
        <v>281</v>
      </c>
      <c r="B6852" s="40" t="s">
        <v>282</v>
      </c>
      <c r="C6852" s="41">
        <v>0</v>
      </c>
      <c r="D6852" s="40" t="s">
        <v>228</v>
      </c>
      <c r="E6852" s="42">
        <v>2019</v>
      </c>
    </row>
    <row r="6853" spans="1:5" ht="15" x14ac:dyDescent="0.25">
      <c r="A6853" s="40" t="s">
        <v>281</v>
      </c>
      <c r="B6853" s="40" t="s">
        <v>282</v>
      </c>
      <c r="C6853" s="41">
        <v>0</v>
      </c>
      <c r="D6853" s="40" t="s">
        <v>229</v>
      </c>
      <c r="E6853" s="42">
        <v>2019</v>
      </c>
    </row>
    <row r="6854" spans="1:5" ht="15" x14ac:dyDescent="0.25">
      <c r="A6854" s="40" t="s">
        <v>281</v>
      </c>
      <c r="B6854" s="40" t="s">
        <v>282</v>
      </c>
      <c r="C6854" s="41">
        <v>0</v>
      </c>
      <c r="D6854" s="40" t="s">
        <v>230</v>
      </c>
      <c r="E6854" s="42">
        <v>2019</v>
      </c>
    </row>
    <row r="6855" spans="1:5" ht="15" x14ac:dyDescent="0.25">
      <c r="A6855" s="40" t="s">
        <v>281</v>
      </c>
      <c r="B6855" s="40" t="s">
        <v>282</v>
      </c>
      <c r="C6855" s="41">
        <v>0</v>
      </c>
      <c r="D6855" s="40" t="s">
        <v>231</v>
      </c>
      <c r="E6855" s="42">
        <v>2019</v>
      </c>
    </row>
    <row r="6856" spans="1:5" ht="15" x14ac:dyDescent="0.25">
      <c r="A6856" s="40" t="s">
        <v>281</v>
      </c>
      <c r="B6856" s="40" t="s">
        <v>282</v>
      </c>
      <c r="C6856" s="41">
        <v>33.737066037255097</v>
      </c>
      <c r="D6856" s="40" t="s">
        <v>668</v>
      </c>
      <c r="E6856" s="42">
        <v>2019</v>
      </c>
    </row>
    <row r="6857" spans="1:5" ht="15" x14ac:dyDescent="0.25">
      <c r="A6857" s="40" t="s">
        <v>283</v>
      </c>
      <c r="B6857" s="40" t="s">
        <v>284</v>
      </c>
      <c r="C6857" s="41">
        <v>1306.33200403093</v>
      </c>
      <c r="D6857" s="40" t="s">
        <v>110</v>
      </c>
      <c r="E6857" s="42">
        <v>2019</v>
      </c>
    </row>
    <row r="6858" spans="1:5" ht="15" x14ac:dyDescent="0.25">
      <c r="A6858" s="40" t="s">
        <v>283</v>
      </c>
      <c r="B6858" s="40" t="s">
        <v>284</v>
      </c>
      <c r="C6858" s="41">
        <v>0.98062099999999996</v>
      </c>
      <c r="D6858" s="40" t="s">
        <v>220</v>
      </c>
      <c r="E6858" s="42">
        <v>2019</v>
      </c>
    </row>
    <row r="6859" spans="1:5" ht="15" x14ac:dyDescent="0.25">
      <c r="A6859" s="40" t="s">
        <v>283</v>
      </c>
      <c r="B6859" s="40" t="s">
        <v>284</v>
      </c>
      <c r="C6859" s="41">
        <v>0</v>
      </c>
      <c r="D6859" s="40" t="s">
        <v>221</v>
      </c>
      <c r="E6859" s="42">
        <v>2019</v>
      </c>
    </row>
    <row r="6860" spans="1:5" ht="15" x14ac:dyDescent="0.25">
      <c r="A6860" s="40" t="s">
        <v>283</v>
      </c>
      <c r="B6860" s="40" t="s">
        <v>284</v>
      </c>
      <c r="C6860" s="41">
        <v>4.4183E-2</v>
      </c>
      <c r="D6860" s="40" t="s">
        <v>222</v>
      </c>
      <c r="E6860" s="42">
        <v>2019</v>
      </c>
    </row>
    <row r="6861" spans="1:5" ht="15" x14ac:dyDescent="0.25">
      <c r="A6861" s="40" t="s">
        <v>283</v>
      </c>
      <c r="B6861" s="40" t="s">
        <v>284</v>
      </c>
      <c r="C6861" s="41">
        <v>11.2333603472765</v>
      </c>
      <c r="D6861" s="40" t="s">
        <v>223</v>
      </c>
      <c r="E6861" s="42">
        <v>2019</v>
      </c>
    </row>
    <row r="6862" spans="1:5" ht="15" x14ac:dyDescent="0.25">
      <c r="A6862" s="40" t="s">
        <v>283</v>
      </c>
      <c r="B6862" s="40" t="s">
        <v>284</v>
      </c>
      <c r="C6862" s="41">
        <v>1.3785827839645701E-2</v>
      </c>
      <c r="D6862" s="40" t="s">
        <v>224</v>
      </c>
      <c r="E6862" s="42">
        <v>2019</v>
      </c>
    </row>
    <row r="6863" spans="1:5" ht="15" x14ac:dyDescent="0.25">
      <c r="A6863" s="40" t="s">
        <v>283</v>
      </c>
      <c r="B6863" s="40" t="s">
        <v>284</v>
      </c>
      <c r="C6863" s="41">
        <v>1.22452432640427</v>
      </c>
      <c r="D6863" s="40" t="s">
        <v>225</v>
      </c>
      <c r="E6863" s="42">
        <v>2019</v>
      </c>
    </row>
    <row r="6864" spans="1:5" ht="15" x14ac:dyDescent="0.25">
      <c r="A6864" s="40" t="s">
        <v>283</v>
      </c>
      <c r="B6864" s="40" t="s">
        <v>284</v>
      </c>
      <c r="C6864" s="41">
        <v>0.281640595072982</v>
      </c>
      <c r="D6864" s="40" t="s">
        <v>226</v>
      </c>
      <c r="E6864" s="42">
        <v>2019</v>
      </c>
    </row>
    <row r="6865" spans="1:5" ht="15" x14ac:dyDescent="0.25">
      <c r="A6865" s="40" t="s">
        <v>283</v>
      </c>
      <c r="B6865" s="40" t="s">
        <v>284</v>
      </c>
      <c r="C6865" s="41">
        <v>1320.11011912753</v>
      </c>
      <c r="D6865" s="40" t="s">
        <v>667</v>
      </c>
      <c r="E6865" s="42">
        <v>2019</v>
      </c>
    </row>
    <row r="6866" spans="1:5" ht="15" x14ac:dyDescent="0.25">
      <c r="A6866" s="40" t="s">
        <v>283</v>
      </c>
      <c r="B6866" s="40" t="s">
        <v>284</v>
      </c>
      <c r="C6866" s="41">
        <v>1319.97546228652</v>
      </c>
      <c r="D6866" s="40" t="s">
        <v>227</v>
      </c>
      <c r="E6866" s="42">
        <v>2019</v>
      </c>
    </row>
    <row r="6867" spans="1:5" ht="15" x14ac:dyDescent="0.25">
      <c r="A6867" s="40" t="s">
        <v>283</v>
      </c>
      <c r="B6867" s="40" t="s">
        <v>284</v>
      </c>
      <c r="C6867" s="41">
        <v>0.13465684100241601</v>
      </c>
      <c r="D6867" s="40" t="s">
        <v>228</v>
      </c>
      <c r="E6867" s="42">
        <v>2019</v>
      </c>
    </row>
    <row r="6868" spans="1:5" ht="15" x14ac:dyDescent="0.25">
      <c r="A6868" s="40" t="s">
        <v>283</v>
      </c>
      <c r="B6868" s="40" t="s">
        <v>284</v>
      </c>
      <c r="C6868" s="41">
        <v>0</v>
      </c>
      <c r="D6868" s="40" t="s">
        <v>229</v>
      </c>
      <c r="E6868" s="42">
        <v>2019</v>
      </c>
    </row>
    <row r="6869" spans="1:5" ht="15" x14ac:dyDescent="0.25">
      <c r="A6869" s="40" t="s">
        <v>283</v>
      </c>
      <c r="B6869" s="40" t="s">
        <v>284</v>
      </c>
      <c r="C6869" s="41">
        <v>0</v>
      </c>
      <c r="D6869" s="40" t="s">
        <v>230</v>
      </c>
      <c r="E6869" s="42">
        <v>2019</v>
      </c>
    </row>
    <row r="6870" spans="1:5" ht="15" x14ac:dyDescent="0.25">
      <c r="A6870" s="40" t="s">
        <v>283</v>
      </c>
      <c r="B6870" s="40" t="s">
        <v>284</v>
      </c>
      <c r="C6870" s="41">
        <v>0</v>
      </c>
      <c r="D6870" s="40" t="s">
        <v>231</v>
      </c>
      <c r="E6870" s="42">
        <v>2019</v>
      </c>
    </row>
    <row r="6871" spans="1:5" ht="15" x14ac:dyDescent="0.25">
      <c r="A6871" s="40" t="s">
        <v>283</v>
      </c>
      <c r="B6871" s="40" t="s">
        <v>284</v>
      </c>
      <c r="C6871" s="41">
        <v>1320.11011912753</v>
      </c>
      <c r="D6871" s="40" t="s">
        <v>668</v>
      </c>
      <c r="E6871" s="42">
        <v>2019</v>
      </c>
    </row>
    <row r="6872" spans="1:5" ht="15" x14ac:dyDescent="0.25">
      <c r="A6872" s="40" t="s">
        <v>285</v>
      </c>
      <c r="B6872" s="40" t="s">
        <v>286</v>
      </c>
      <c r="C6872" s="41">
        <v>3368.37784462842</v>
      </c>
      <c r="D6872" s="40" t="s">
        <v>110</v>
      </c>
      <c r="E6872" s="42">
        <v>2019</v>
      </c>
    </row>
    <row r="6873" spans="1:5" ht="15" x14ac:dyDescent="0.25">
      <c r="A6873" s="40" t="s">
        <v>285</v>
      </c>
      <c r="B6873" s="40" t="s">
        <v>286</v>
      </c>
      <c r="C6873" s="41">
        <v>0</v>
      </c>
      <c r="D6873" s="40" t="s">
        <v>220</v>
      </c>
      <c r="E6873" s="42">
        <v>2019</v>
      </c>
    </row>
    <row r="6874" spans="1:5" ht="15" x14ac:dyDescent="0.25">
      <c r="A6874" s="40" t="s">
        <v>285</v>
      </c>
      <c r="B6874" s="40" t="s">
        <v>286</v>
      </c>
      <c r="C6874" s="41">
        <v>0</v>
      </c>
      <c r="D6874" s="40" t="s">
        <v>221</v>
      </c>
      <c r="E6874" s="42">
        <v>2019</v>
      </c>
    </row>
    <row r="6875" spans="1:5" ht="15" x14ac:dyDescent="0.25">
      <c r="A6875" s="40" t="s">
        <v>285</v>
      </c>
      <c r="B6875" s="40" t="s">
        <v>286</v>
      </c>
      <c r="C6875" s="41">
        <v>0</v>
      </c>
      <c r="D6875" s="40" t="s">
        <v>222</v>
      </c>
      <c r="E6875" s="42">
        <v>2019</v>
      </c>
    </row>
    <row r="6876" spans="1:5" ht="15" x14ac:dyDescent="0.25">
      <c r="A6876" s="40" t="s">
        <v>285</v>
      </c>
      <c r="B6876" s="40" t="s">
        <v>286</v>
      </c>
      <c r="C6876" s="41">
        <v>866.63372483376804</v>
      </c>
      <c r="D6876" s="40" t="s">
        <v>223</v>
      </c>
      <c r="E6876" s="42">
        <v>2019</v>
      </c>
    </row>
    <row r="6877" spans="1:5" ht="15" x14ac:dyDescent="0.25">
      <c r="A6877" s="40" t="s">
        <v>285</v>
      </c>
      <c r="B6877" s="40" t="s">
        <v>286</v>
      </c>
      <c r="C6877" s="41">
        <v>0</v>
      </c>
      <c r="D6877" s="40" t="s">
        <v>224</v>
      </c>
      <c r="E6877" s="42">
        <v>2019</v>
      </c>
    </row>
    <row r="6878" spans="1:5" ht="15" x14ac:dyDescent="0.25">
      <c r="A6878" s="40" t="s">
        <v>285</v>
      </c>
      <c r="B6878" s="40" t="s">
        <v>286</v>
      </c>
      <c r="C6878" s="41">
        <v>0</v>
      </c>
      <c r="D6878" s="40" t="s">
        <v>225</v>
      </c>
      <c r="E6878" s="42">
        <v>2019</v>
      </c>
    </row>
    <row r="6879" spans="1:5" ht="15" x14ac:dyDescent="0.25">
      <c r="A6879" s="40" t="s">
        <v>285</v>
      </c>
      <c r="B6879" s="40" t="s">
        <v>286</v>
      </c>
      <c r="C6879" s="41">
        <v>0</v>
      </c>
      <c r="D6879" s="40" t="s">
        <v>226</v>
      </c>
      <c r="E6879" s="42">
        <v>2019</v>
      </c>
    </row>
    <row r="6880" spans="1:5" ht="15" x14ac:dyDescent="0.25">
      <c r="A6880" s="40" t="s">
        <v>285</v>
      </c>
      <c r="B6880" s="40" t="s">
        <v>286</v>
      </c>
      <c r="C6880" s="41">
        <v>4235.01156946219</v>
      </c>
      <c r="D6880" s="40" t="s">
        <v>667</v>
      </c>
      <c r="E6880" s="42">
        <v>2019</v>
      </c>
    </row>
    <row r="6881" spans="1:5" ht="15" x14ac:dyDescent="0.25">
      <c r="A6881" s="40" t="s">
        <v>285</v>
      </c>
      <c r="B6881" s="40" t="s">
        <v>286</v>
      </c>
      <c r="C6881" s="41">
        <v>297.10017518609999</v>
      </c>
      <c r="D6881" s="40" t="s">
        <v>227</v>
      </c>
      <c r="E6881" s="42">
        <v>2019</v>
      </c>
    </row>
    <row r="6882" spans="1:5" ht="15" x14ac:dyDescent="0.25">
      <c r="A6882" s="40" t="s">
        <v>285</v>
      </c>
      <c r="B6882" s="40" t="s">
        <v>286</v>
      </c>
      <c r="C6882" s="41">
        <v>3574.9506336853701</v>
      </c>
      <c r="D6882" s="40" t="s">
        <v>228</v>
      </c>
      <c r="E6882" s="42">
        <v>2019</v>
      </c>
    </row>
    <row r="6883" spans="1:5" ht="15" x14ac:dyDescent="0.25">
      <c r="A6883" s="40" t="s">
        <v>285</v>
      </c>
      <c r="B6883" s="40" t="s">
        <v>286</v>
      </c>
      <c r="C6883" s="41">
        <v>0</v>
      </c>
      <c r="D6883" s="40" t="s">
        <v>229</v>
      </c>
      <c r="E6883" s="42">
        <v>2019</v>
      </c>
    </row>
    <row r="6884" spans="1:5" ht="15" x14ac:dyDescent="0.25">
      <c r="A6884" s="40" t="s">
        <v>285</v>
      </c>
      <c r="B6884" s="40" t="s">
        <v>286</v>
      </c>
      <c r="C6884" s="41">
        <v>0</v>
      </c>
      <c r="D6884" s="40" t="s">
        <v>230</v>
      </c>
      <c r="E6884" s="42">
        <v>2019</v>
      </c>
    </row>
    <row r="6885" spans="1:5" ht="15" x14ac:dyDescent="0.25">
      <c r="A6885" s="40" t="s">
        <v>285</v>
      </c>
      <c r="B6885" s="40" t="s">
        <v>286</v>
      </c>
      <c r="C6885" s="41">
        <v>362.96076059071601</v>
      </c>
      <c r="D6885" s="40" t="s">
        <v>231</v>
      </c>
      <c r="E6885" s="42">
        <v>2019</v>
      </c>
    </row>
    <row r="6886" spans="1:5" ht="15" x14ac:dyDescent="0.25">
      <c r="A6886" s="40" t="s">
        <v>285</v>
      </c>
      <c r="B6886" s="40" t="s">
        <v>286</v>
      </c>
      <c r="C6886" s="41">
        <v>4235.01156946219</v>
      </c>
      <c r="D6886" s="40" t="s">
        <v>668</v>
      </c>
      <c r="E6886" s="42">
        <v>2019</v>
      </c>
    </row>
    <row r="6887" spans="1:5" ht="15" x14ac:dyDescent="0.25">
      <c r="A6887" s="40" t="s">
        <v>287</v>
      </c>
      <c r="B6887" s="40" t="s">
        <v>288</v>
      </c>
      <c r="C6887" s="41">
        <v>5115.9645322307597</v>
      </c>
      <c r="D6887" s="40" t="s">
        <v>110</v>
      </c>
      <c r="E6887" s="42">
        <v>2019</v>
      </c>
    </row>
    <row r="6888" spans="1:5" ht="15" x14ac:dyDescent="0.25">
      <c r="A6888" s="40" t="s">
        <v>287</v>
      </c>
      <c r="B6888" s="40" t="s">
        <v>288</v>
      </c>
      <c r="C6888" s="41">
        <v>4.1559650000000001</v>
      </c>
      <c r="D6888" s="40" t="s">
        <v>220</v>
      </c>
      <c r="E6888" s="42">
        <v>2019</v>
      </c>
    </row>
    <row r="6889" spans="1:5" ht="15" x14ac:dyDescent="0.25">
      <c r="A6889" s="40" t="s">
        <v>287</v>
      </c>
      <c r="B6889" s="40" t="s">
        <v>288</v>
      </c>
      <c r="C6889" s="41">
        <v>0</v>
      </c>
      <c r="D6889" s="40" t="s">
        <v>221</v>
      </c>
      <c r="E6889" s="42">
        <v>2019</v>
      </c>
    </row>
    <row r="6890" spans="1:5" ht="15" x14ac:dyDescent="0.25">
      <c r="A6890" s="40" t="s">
        <v>287</v>
      </c>
      <c r="B6890" s="40" t="s">
        <v>288</v>
      </c>
      <c r="C6890" s="41">
        <v>0</v>
      </c>
      <c r="D6890" s="40" t="s">
        <v>222</v>
      </c>
      <c r="E6890" s="42">
        <v>2019</v>
      </c>
    </row>
    <row r="6891" spans="1:5" ht="15" x14ac:dyDescent="0.25">
      <c r="A6891" s="40" t="s">
        <v>287</v>
      </c>
      <c r="B6891" s="40" t="s">
        <v>288</v>
      </c>
      <c r="C6891" s="41">
        <v>64.975561275831296</v>
      </c>
      <c r="D6891" s="40" t="s">
        <v>223</v>
      </c>
      <c r="E6891" s="42">
        <v>2019</v>
      </c>
    </row>
    <row r="6892" spans="1:5" ht="15" x14ac:dyDescent="0.25">
      <c r="A6892" s="40" t="s">
        <v>287</v>
      </c>
      <c r="B6892" s="40" t="s">
        <v>288</v>
      </c>
      <c r="C6892" s="41">
        <v>0</v>
      </c>
      <c r="D6892" s="40" t="s">
        <v>224</v>
      </c>
      <c r="E6892" s="42">
        <v>2019</v>
      </c>
    </row>
    <row r="6893" spans="1:5" ht="15" x14ac:dyDescent="0.25">
      <c r="A6893" s="40" t="s">
        <v>287</v>
      </c>
      <c r="B6893" s="40" t="s">
        <v>288</v>
      </c>
      <c r="C6893" s="41">
        <v>0</v>
      </c>
      <c r="D6893" s="40" t="s">
        <v>225</v>
      </c>
      <c r="E6893" s="42">
        <v>2019</v>
      </c>
    </row>
    <row r="6894" spans="1:5" ht="15" x14ac:dyDescent="0.25">
      <c r="A6894" s="40" t="s">
        <v>287</v>
      </c>
      <c r="B6894" s="40" t="s">
        <v>288</v>
      </c>
      <c r="C6894" s="41">
        <v>0</v>
      </c>
      <c r="D6894" s="40" t="s">
        <v>226</v>
      </c>
      <c r="E6894" s="42">
        <v>2019</v>
      </c>
    </row>
    <row r="6895" spans="1:5" ht="15" x14ac:dyDescent="0.25">
      <c r="A6895" s="40" t="s">
        <v>287</v>
      </c>
      <c r="B6895" s="40" t="s">
        <v>288</v>
      </c>
      <c r="C6895" s="41">
        <v>5185.0960585065905</v>
      </c>
      <c r="D6895" s="40" t="s">
        <v>667</v>
      </c>
      <c r="E6895" s="42">
        <v>2019</v>
      </c>
    </row>
    <row r="6896" spans="1:5" ht="15" x14ac:dyDescent="0.25">
      <c r="A6896" s="40" t="s">
        <v>287</v>
      </c>
      <c r="B6896" s="40" t="s">
        <v>288</v>
      </c>
      <c r="C6896" s="41">
        <v>4581.3695641371596</v>
      </c>
      <c r="D6896" s="40" t="s">
        <v>227</v>
      </c>
      <c r="E6896" s="42">
        <v>2019</v>
      </c>
    </row>
    <row r="6897" spans="1:5" ht="15" x14ac:dyDescent="0.25">
      <c r="A6897" s="40" t="s">
        <v>287</v>
      </c>
      <c r="B6897" s="40" t="s">
        <v>288</v>
      </c>
      <c r="C6897" s="41">
        <v>0</v>
      </c>
      <c r="D6897" s="40" t="s">
        <v>228</v>
      </c>
      <c r="E6897" s="42">
        <v>2019</v>
      </c>
    </row>
    <row r="6898" spans="1:5" ht="15" x14ac:dyDescent="0.25">
      <c r="A6898" s="40" t="s">
        <v>287</v>
      </c>
      <c r="B6898" s="40" t="s">
        <v>288</v>
      </c>
      <c r="C6898" s="41">
        <v>447.30636924462402</v>
      </c>
      <c r="D6898" s="40" t="s">
        <v>229</v>
      </c>
      <c r="E6898" s="42">
        <v>2019</v>
      </c>
    </row>
    <row r="6899" spans="1:5" ht="15" x14ac:dyDescent="0.25">
      <c r="A6899" s="40" t="s">
        <v>287</v>
      </c>
      <c r="B6899" s="40" t="s">
        <v>288</v>
      </c>
      <c r="C6899" s="41">
        <v>156.42012512480301</v>
      </c>
      <c r="D6899" s="40" t="s">
        <v>230</v>
      </c>
      <c r="E6899" s="42">
        <v>2019</v>
      </c>
    </row>
    <row r="6900" spans="1:5" ht="15" x14ac:dyDescent="0.25">
      <c r="A6900" s="40" t="s">
        <v>287</v>
      </c>
      <c r="B6900" s="40" t="s">
        <v>288</v>
      </c>
      <c r="C6900" s="41">
        <v>0</v>
      </c>
      <c r="D6900" s="40" t="s">
        <v>231</v>
      </c>
      <c r="E6900" s="42">
        <v>2019</v>
      </c>
    </row>
    <row r="6901" spans="1:5" ht="15" x14ac:dyDescent="0.25">
      <c r="A6901" s="40" t="s">
        <v>287</v>
      </c>
      <c r="B6901" s="40" t="s">
        <v>288</v>
      </c>
      <c r="C6901" s="41">
        <v>5185.0960585065905</v>
      </c>
      <c r="D6901" s="40" t="s">
        <v>668</v>
      </c>
      <c r="E6901" s="42">
        <v>2019</v>
      </c>
    </row>
    <row r="6902" spans="1:5" ht="15" x14ac:dyDescent="0.25">
      <c r="A6902" s="40" t="s">
        <v>289</v>
      </c>
      <c r="B6902" s="40" t="s">
        <v>290</v>
      </c>
      <c r="C6902" s="41">
        <v>1958.7474443651699</v>
      </c>
      <c r="D6902" s="40" t="s">
        <v>110</v>
      </c>
      <c r="E6902" s="42">
        <v>2019</v>
      </c>
    </row>
    <row r="6903" spans="1:5" ht="15" x14ac:dyDescent="0.25">
      <c r="A6903" s="40" t="s">
        <v>289</v>
      </c>
      <c r="B6903" s="40" t="s">
        <v>290</v>
      </c>
      <c r="C6903" s="41">
        <v>2.3717259999999998</v>
      </c>
      <c r="D6903" s="40" t="s">
        <v>220</v>
      </c>
      <c r="E6903" s="42">
        <v>2019</v>
      </c>
    </row>
    <row r="6904" spans="1:5" ht="15" x14ac:dyDescent="0.25">
      <c r="A6904" s="40" t="s">
        <v>289</v>
      </c>
      <c r="B6904" s="40" t="s">
        <v>290</v>
      </c>
      <c r="C6904" s="41">
        <v>0</v>
      </c>
      <c r="D6904" s="40" t="s">
        <v>221</v>
      </c>
      <c r="E6904" s="42">
        <v>2019</v>
      </c>
    </row>
    <row r="6905" spans="1:5" ht="15" x14ac:dyDescent="0.25">
      <c r="A6905" s="40" t="s">
        <v>289</v>
      </c>
      <c r="B6905" s="40" t="s">
        <v>290</v>
      </c>
      <c r="C6905" s="41">
        <v>0</v>
      </c>
      <c r="D6905" s="40" t="s">
        <v>222</v>
      </c>
      <c r="E6905" s="42">
        <v>2019</v>
      </c>
    </row>
    <row r="6906" spans="1:5" ht="15" x14ac:dyDescent="0.25">
      <c r="A6906" s="40" t="s">
        <v>289</v>
      </c>
      <c r="B6906" s="40" t="s">
        <v>290</v>
      </c>
      <c r="C6906" s="41">
        <v>25.712237587620098</v>
      </c>
      <c r="D6906" s="40" t="s">
        <v>223</v>
      </c>
      <c r="E6906" s="42">
        <v>2019</v>
      </c>
    </row>
    <row r="6907" spans="1:5" ht="15" x14ac:dyDescent="0.25">
      <c r="A6907" s="40" t="s">
        <v>289</v>
      </c>
      <c r="B6907" s="40" t="s">
        <v>290</v>
      </c>
      <c r="C6907" s="41">
        <v>0</v>
      </c>
      <c r="D6907" s="40" t="s">
        <v>224</v>
      </c>
      <c r="E6907" s="42">
        <v>2019</v>
      </c>
    </row>
    <row r="6908" spans="1:5" ht="15" x14ac:dyDescent="0.25">
      <c r="A6908" s="40" t="s">
        <v>289</v>
      </c>
      <c r="B6908" s="40" t="s">
        <v>290</v>
      </c>
      <c r="C6908" s="41">
        <v>0</v>
      </c>
      <c r="D6908" s="40" t="s">
        <v>225</v>
      </c>
      <c r="E6908" s="42">
        <v>2019</v>
      </c>
    </row>
    <row r="6909" spans="1:5" ht="15" x14ac:dyDescent="0.25">
      <c r="A6909" s="40" t="s">
        <v>289</v>
      </c>
      <c r="B6909" s="40" t="s">
        <v>290</v>
      </c>
      <c r="C6909" s="41">
        <v>0</v>
      </c>
      <c r="D6909" s="40" t="s">
        <v>226</v>
      </c>
      <c r="E6909" s="42">
        <v>2019</v>
      </c>
    </row>
    <row r="6910" spans="1:5" ht="15" x14ac:dyDescent="0.25">
      <c r="A6910" s="40" t="s">
        <v>289</v>
      </c>
      <c r="B6910" s="40" t="s">
        <v>290</v>
      </c>
      <c r="C6910" s="41">
        <v>1986.83140795279</v>
      </c>
      <c r="D6910" s="40" t="s">
        <v>667</v>
      </c>
      <c r="E6910" s="42">
        <v>2019</v>
      </c>
    </row>
    <row r="6911" spans="1:5" ht="15" x14ac:dyDescent="0.25">
      <c r="A6911" s="40" t="s">
        <v>289</v>
      </c>
      <c r="B6911" s="40" t="s">
        <v>290</v>
      </c>
      <c r="C6911" s="41">
        <v>1959.0453843310599</v>
      </c>
      <c r="D6911" s="40" t="s">
        <v>227</v>
      </c>
      <c r="E6911" s="42">
        <v>2019</v>
      </c>
    </row>
    <row r="6912" spans="1:5" ht="15" x14ac:dyDescent="0.25">
      <c r="A6912" s="40" t="s">
        <v>289</v>
      </c>
      <c r="B6912" s="40" t="s">
        <v>290</v>
      </c>
      <c r="C6912" s="41">
        <v>0</v>
      </c>
      <c r="D6912" s="40" t="s">
        <v>228</v>
      </c>
      <c r="E6912" s="42">
        <v>2019</v>
      </c>
    </row>
    <row r="6913" spans="1:5" ht="15" x14ac:dyDescent="0.25">
      <c r="A6913" s="40" t="s">
        <v>289</v>
      </c>
      <c r="B6913" s="40" t="s">
        <v>290</v>
      </c>
      <c r="C6913" s="41">
        <v>24.800371317064499</v>
      </c>
      <c r="D6913" s="40" t="s">
        <v>229</v>
      </c>
      <c r="E6913" s="42">
        <v>2019</v>
      </c>
    </row>
    <row r="6914" spans="1:5" ht="15" x14ac:dyDescent="0.25">
      <c r="A6914" s="40" t="s">
        <v>289</v>
      </c>
      <c r="B6914" s="40" t="s">
        <v>290</v>
      </c>
      <c r="C6914" s="41">
        <v>2.9856523046681298</v>
      </c>
      <c r="D6914" s="40" t="s">
        <v>230</v>
      </c>
      <c r="E6914" s="42">
        <v>2019</v>
      </c>
    </row>
    <row r="6915" spans="1:5" ht="15" x14ac:dyDescent="0.25">
      <c r="A6915" s="40" t="s">
        <v>289</v>
      </c>
      <c r="B6915" s="40" t="s">
        <v>290</v>
      </c>
      <c r="C6915" s="41">
        <v>0</v>
      </c>
      <c r="D6915" s="40" t="s">
        <v>231</v>
      </c>
      <c r="E6915" s="42">
        <v>2019</v>
      </c>
    </row>
    <row r="6916" spans="1:5" ht="15" x14ac:dyDescent="0.25">
      <c r="A6916" s="40" t="s">
        <v>289</v>
      </c>
      <c r="B6916" s="40" t="s">
        <v>290</v>
      </c>
      <c r="C6916" s="41">
        <v>1986.83140795279</v>
      </c>
      <c r="D6916" s="40" t="s">
        <v>668</v>
      </c>
      <c r="E6916" s="42">
        <v>2019</v>
      </c>
    </row>
    <row r="6917" spans="1:5" ht="15" x14ac:dyDescent="0.25">
      <c r="A6917" s="40" t="s">
        <v>291</v>
      </c>
      <c r="B6917" s="40" t="s">
        <v>292</v>
      </c>
      <c r="C6917" s="41">
        <v>236.250123633719</v>
      </c>
      <c r="D6917" s="40" t="s">
        <v>110</v>
      </c>
      <c r="E6917" s="42">
        <v>2019</v>
      </c>
    </row>
    <row r="6918" spans="1:5" ht="15" x14ac:dyDescent="0.25">
      <c r="A6918" s="40" t="s">
        <v>291</v>
      </c>
      <c r="B6918" s="40" t="s">
        <v>292</v>
      </c>
      <c r="C6918" s="41">
        <v>0</v>
      </c>
      <c r="D6918" s="40" t="s">
        <v>220</v>
      </c>
      <c r="E6918" s="42">
        <v>2019</v>
      </c>
    </row>
    <row r="6919" spans="1:5" ht="15" x14ac:dyDescent="0.25">
      <c r="A6919" s="40" t="s">
        <v>291</v>
      </c>
      <c r="B6919" s="40" t="s">
        <v>292</v>
      </c>
      <c r="C6919" s="41">
        <v>0</v>
      </c>
      <c r="D6919" s="40" t="s">
        <v>221</v>
      </c>
      <c r="E6919" s="42">
        <v>2019</v>
      </c>
    </row>
    <row r="6920" spans="1:5" ht="15" x14ac:dyDescent="0.25">
      <c r="A6920" s="40" t="s">
        <v>291</v>
      </c>
      <c r="B6920" s="40" t="s">
        <v>292</v>
      </c>
      <c r="C6920" s="41">
        <v>0</v>
      </c>
      <c r="D6920" s="40" t="s">
        <v>222</v>
      </c>
      <c r="E6920" s="42">
        <v>2019</v>
      </c>
    </row>
    <row r="6921" spans="1:5" ht="15" x14ac:dyDescent="0.25">
      <c r="A6921" s="40" t="s">
        <v>291</v>
      </c>
      <c r="B6921" s="40" t="s">
        <v>292</v>
      </c>
      <c r="C6921" s="41">
        <v>3.0210225425995798</v>
      </c>
      <c r="D6921" s="40" t="s">
        <v>223</v>
      </c>
      <c r="E6921" s="42">
        <v>2019</v>
      </c>
    </row>
    <row r="6922" spans="1:5" ht="15" x14ac:dyDescent="0.25">
      <c r="A6922" s="40" t="s">
        <v>291</v>
      </c>
      <c r="B6922" s="40" t="s">
        <v>292</v>
      </c>
      <c r="C6922" s="41">
        <v>0</v>
      </c>
      <c r="D6922" s="40" t="s">
        <v>224</v>
      </c>
      <c r="E6922" s="42">
        <v>2019</v>
      </c>
    </row>
    <row r="6923" spans="1:5" ht="15" x14ac:dyDescent="0.25">
      <c r="A6923" s="40" t="s">
        <v>291</v>
      </c>
      <c r="B6923" s="40" t="s">
        <v>292</v>
      </c>
      <c r="C6923" s="41">
        <v>0</v>
      </c>
      <c r="D6923" s="40" t="s">
        <v>225</v>
      </c>
      <c r="E6923" s="42">
        <v>2019</v>
      </c>
    </row>
    <row r="6924" spans="1:5" ht="15" x14ac:dyDescent="0.25">
      <c r="A6924" s="40" t="s">
        <v>291</v>
      </c>
      <c r="B6924" s="40" t="s">
        <v>292</v>
      </c>
      <c r="C6924" s="41">
        <v>0</v>
      </c>
      <c r="D6924" s="40" t="s">
        <v>226</v>
      </c>
      <c r="E6924" s="42">
        <v>2019</v>
      </c>
    </row>
    <row r="6925" spans="1:5" ht="15" x14ac:dyDescent="0.25">
      <c r="A6925" s="40" t="s">
        <v>291</v>
      </c>
      <c r="B6925" s="40" t="s">
        <v>292</v>
      </c>
      <c r="C6925" s="41">
        <v>239.27114617631901</v>
      </c>
      <c r="D6925" s="40" t="s">
        <v>667</v>
      </c>
      <c r="E6925" s="42">
        <v>2019</v>
      </c>
    </row>
    <row r="6926" spans="1:5" ht="15" x14ac:dyDescent="0.25">
      <c r="A6926" s="40" t="s">
        <v>291</v>
      </c>
      <c r="B6926" s="40" t="s">
        <v>292</v>
      </c>
      <c r="C6926" s="41">
        <v>235.14838893112901</v>
      </c>
      <c r="D6926" s="40" t="s">
        <v>227</v>
      </c>
      <c r="E6926" s="42">
        <v>2019</v>
      </c>
    </row>
    <row r="6927" spans="1:5" ht="15" x14ac:dyDescent="0.25">
      <c r="A6927" s="40" t="s">
        <v>291</v>
      </c>
      <c r="B6927" s="40" t="s">
        <v>292</v>
      </c>
      <c r="C6927" s="41">
        <v>0</v>
      </c>
      <c r="D6927" s="40" t="s">
        <v>228</v>
      </c>
      <c r="E6927" s="42">
        <v>2019</v>
      </c>
    </row>
    <row r="6928" spans="1:5" ht="15" x14ac:dyDescent="0.25">
      <c r="A6928" s="40" t="s">
        <v>291</v>
      </c>
      <c r="B6928" s="40" t="s">
        <v>292</v>
      </c>
      <c r="C6928" s="41">
        <v>3.8808974930884301</v>
      </c>
      <c r="D6928" s="40" t="s">
        <v>229</v>
      </c>
      <c r="E6928" s="42">
        <v>2019</v>
      </c>
    </row>
    <row r="6929" spans="1:5" ht="15" x14ac:dyDescent="0.25">
      <c r="A6929" s="40" t="s">
        <v>291</v>
      </c>
      <c r="B6929" s="40" t="s">
        <v>292</v>
      </c>
      <c r="C6929" s="41">
        <v>0.24185975210193</v>
      </c>
      <c r="D6929" s="40" t="s">
        <v>230</v>
      </c>
      <c r="E6929" s="42">
        <v>2019</v>
      </c>
    </row>
    <row r="6930" spans="1:5" ht="15" x14ac:dyDescent="0.25">
      <c r="A6930" s="40" t="s">
        <v>291</v>
      </c>
      <c r="B6930" s="40" t="s">
        <v>292</v>
      </c>
      <c r="C6930" s="41">
        <v>0</v>
      </c>
      <c r="D6930" s="40" t="s">
        <v>231</v>
      </c>
      <c r="E6930" s="42">
        <v>2019</v>
      </c>
    </row>
    <row r="6931" spans="1:5" ht="15" x14ac:dyDescent="0.25">
      <c r="A6931" s="40" t="s">
        <v>291</v>
      </c>
      <c r="B6931" s="40" t="s">
        <v>292</v>
      </c>
      <c r="C6931" s="41">
        <v>239.27114617631901</v>
      </c>
      <c r="D6931" s="40" t="s">
        <v>668</v>
      </c>
      <c r="E6931" s="42">
        <v>2019</v>
      </c>
    </row>
    <row r="6932" spans="1:5" ht="15" x14ac:dyDescent="0.25">
      <c r="A6932" s="40" t="s">
        <v>293</v>
      </c>
      <c r="B6932" s="40" t="s">
        <v>294</v>
      </c>
      <c r="C6932" s="41">
        <v>336.98325139948798</v>
      </c>
      <c r="D6932" s="40" t="s">
        <v>110</v>
      </c>
      <c r="E6932" s="42">
        <v>2019</v>
      </c>
    </row>
    <row r="6933" spans="1:5" ht="15" x14ac:dyDescent="0.25">
      <c r="A6933" s="40" t="s">
        <v>293</v>
      </c>
      <c r="B6933" s="40" t="s">
        <v>294</v>
      </c>
      <c r="C6933" s="41">
        <v>0</v>
      </c>
      <c r="D6933" s="40" t="s">
        <v>220</v>
      </c>
      <c r="E6933" s="42">
        <v>2019</v>
      </c>
    </row>
    <row r="6934" spans="1:5" ht="15" x14ac:dyDescent="0.25">
      <c r="A6934" s="40" t="s">
        <v>293</v>
      </c>
      <c r="B6934" s="40" t="s">
        <v>294</v>
      </c>
      <c r="C6934" s="41">
        <v>0</v>
      </c>
      <c r="D6934" s="40" t="s">
        <v>221</v>
      </c>
      <c r="E6934" s="42">
        <v>2019</v>
      </c>
    </row>
    <row r="6935" spans="1:5" ht="15" x14ac:dyDescent="0.25">
      <c r="A6935" s="40" t="s">
        <v>293</v>
      </c>
      <c r="B6935" s="40" t="s">
        <v>294</v>
      </c>
      <c r="C6935" s="41">
        <v>0</v>
      </c>
      <c r="D6935" s="40" t="s">
        <v>222</v>
      </c>
      <c r="E6935" s="42">
        <v>2019</v>
      </c>
    </row>
    <row r="6936" spans="1:5" ht="15" x14ac:dyDescent="0.25">
      <c r="A6936" s="40" t="s">
        <v>293</v>
      </c>
      <c r="B6936" s="40" t="s">
        <v>294</v>
      </c>
      <c r="C6936" s="41">
        <v>4.0979036524075703</v>
      </c>
      <c r="D6936" s="40" t="s">
        <v>223</v>
      </c>
      <c r="E6936" s="42">
        <v>2019</v>
      </c>
    </row>
    <row r="6937" spans="1:5" ht="15" x14ac:dyDescent="0.25">
      <c r="A6937" s="40" t="s">
        <v>293</v>
      </c>
      <c r="B6937" s="40" t="s">
        <v>294</v>
      </c>
      <c r="C6937" s="41">
        <v>0</v>
      </c>
      <c r="D6937" s="40" t="s">
        <v>224</v>
      </c>
      <c r="E6937" s="42">
        <v>2019</v>
      </c>
    </row>
    <row r="6938" spans="1:5" ht="15" x14ac:dyDescent="0.25">
      <c r="A6938" s="40" t="s">
        <v>293</v>
      </c>
      <c r="B6938" s="40" t="s">
        <v>294</v>
      </c>
      <c r="C6938" s="41">
        <v>0</v>
      </c>
      <c r="D6938" s="40" t="s">
        <v>225</v>
      </c>
      <c r="E6938" s="42">
        <v>2019</v>
      </c>
    </row>
    <row r="6939" spans="1:5" ht="15" x14ac:dyDescent="0.25">
      <c r="A6939" s="40" t="s">
        <v>293</v>
      </c>
      <c r="B6939" s="40" t="s">
        <v>294</v>
      </c>
      <c r="C6939" s="41">
        <v>0</v>
      </c>
      <c r="D6939" s="40" t="s">
        <v>226</v>
      </c>
      <c r="E6939" s="42">
        <v>2019</v>
      </c>
    </row>
    <row r="6940" spans="1:5" ht="15" x14ac:dyDescent="0.25">
      <c r="A6940" s="40" t="s">
        <v>293</v>
      </c>
      <c r="B6940" s="40" t="s">
        <v>294</v>
      </c>
      <c r="C6940" s="41">
        <v>341.081155051895</v>
      </c>
      <c r="D6940" s="40" t="s">
        <v>667</v>
      </c>
      <c r="E6940" s="42">
        <v>2019</v>
      </c>
    </row>
    <row r="6941" spans="1:5" ht="15" x14ac:dyDescent="0.25">
      <c r="A6941" s="40" t="s">
        <v>293</v>
      </c>
      <c r="B6941" s="40" t="s">
        <v>294</v>
      </c>
      <c r="C6941" s="41">
        <v>331.93019584501297</v>
      </c>
      <c r="D6941" s="40" t="s">
        <v>227</v>
      </c>
      <c r="E6941" s="42">
        <v>2019</v>
      </c>
    </row>
    <row r="6942" spans="1:5" ht="15" x14ac:dyDescent="0.25">
      <c r="A6942" s="40" t="s">
        <v>293</v>
      </c>
      <c r="B6942" s="40" t="s">
        <v>294</v>
      </c>
      <c r="C6942" s="41">
        <v>0</v>
      </c>
      <c r="D6942" s="40" t="s">
        <v>228</v>
      </c>
      <c r="E6942" s="42">
        <v>2019</v>
      </c>
    </row>
    <row r="6943" spans="1:5" ht="15" x14ac:dyDescent="0.25">
      <c r="A6943" s="40" t="s">
        <v>293</v>
      </c>
      <c r="B6943" s="40" t="s">
        <v>294</v>
      </c>
      <c r="C6943" s="41">
        <v>8.0891290038431194</v>
      </c>
      <c r="D6943" s="40" t="s">
        <v>229</v>
      </c>
      <c r="E6943" s="42">
        <v>2019</v>
      </c>
    </row>
    <row r="6944" spans="1:5" ht="15" x14ac:dyDescent="0.25">
      <c r="A6944" s="40" t="s">
        <v>293</v>
      </c>
      <c r="B6944" s="40" t="s">
        <v>294</v>
      </c>
      <c r="C6944" s="41">
        <v>1.06183020303885</v>
      </c>
      <c r="D6944" s="40" t="s">
        <v>230</v>
      </c>
      <c r="E6944" s="42">
        <v>2019</v>
      </c>
    </row>
    <row r="6945" spans="1:5" ht="15" x14ac:dyDescent="0.25">
      <c r="A6945" s="40" t="s">
        <v>293</v>
      </c>
      <c r="B6945" s="40" t="s">
        <v>294</v>
      </c>
      <c r="C6945" s="41">
        <v>0</v>
      </c>
      <c r="D6945" s="40" t="s">
        <v>231</v>
      </c>
      <c r="E6945" s="42">
        <v>2019</v>
      </c>
    </row>
    <row r="6946" spans="1:5" ht="15" x14ac:dyDescent="0.25">
      <c r="A6946" s="40" t="s">
        <v>293</v>
      </c>
      <c r="B6946" s="40" t="s">
        <v>294</v>
      </c>
      <c r="C6946" s="41">
        <v>341.081155051895</v>
      </c>
      <c r="D6946" s="40" t="s">
        <v>668</v>
      </c>
      <c r="E6946" s="42">
        <v>2019</v>
      </c>
    </row>
    <row r="6947" spans="1:5" ht="15" x14ac:dyDescent="0.25">
      <c r="A6947" s="40" t="s">
        <v>295</v>
      </c>
      <c r="B6947" s="40" t="s">
        <v>296</v>
      </c>
      <c r="C6947" s="41">
        <v>81.133016281365101</v>
      </c>
      <c r="D6947" s="40" t="s">
        <v>110</v>
      </c>
      <c r="E6947" s="42">
        <v>2019</v>
      </c>
    </row>
    <row r="6948" spans="1:5" ht="15" x14ac:dyDescent="0.25">
      <c r="A6948" s="40" t="s">
        <v>295</v>
      </c>
      <c r="B6948" s="40" t="s">
        <v>296</v>
      </c>
      <c r="C6948" s="41">
        <v>5.7980999999999998E-2</v>
      </c>
      <c r="D6948" s="40" t="s">
        <v>220</v>
      </c>
      <c r="E6948" s="42">
        <v>2019</v>
      </c>
    </row>
    <row r="6949" spans="1:5" ht="15" x14ac:dyDescent="0.25">
      <c r="A6949" s="40" t="s">
        <v>295</v>
      </c>
      <c r="B6949" s="40" t="s">
        <v>296</v>
      </c>
      <c r="C6949" s="41">
        <v>0</v>
      </c>
      <c r="D6949" s="40" t="s">
        <v>221</v>
      </c>
      <c r="E6949" s="42">
        <v>2019</v>
      </c>
    </row>
    <row r="6950" spans="1:5" ht="15" x14ac:dyDescent="0.25">
      <c r="A6950" s="40" t="s">
        <v>295</v>
      </c>
      <c r="B6950" s="40" t="s">
        <v>296</v>
      </c>
      <c r="C6950" s="41">
        <v>5.7990000000000003E-3</v>
      </c>
      <c r="D6950" s="40" t="s">
        <v>222</v>
      </c>
      <c r="E6950" s="42">
        <v>2019</v>
      </c>
    </row>
    <row r="6951" spans="1:5" ht="15" x14ac:dyDescent="0.25">
      <c r="A6951" s="40" t="s">
        <v>295</v>
      </c>
      <c r="B6951" s="40" t="s">
        <v>296</v>
      </c>
      <c r="C6951" s="41">
        <v>0.233036754310708</v>
      </c>
      <c r="D6951" s="40" t="s">
        <v>223</v>
      </c>
      <c r="E6951" s="42">
        <v>2019</v>
      </c>
    </row>
    <row r="6952" spans="1:5" ht="15" x14ac:dyDescent="0.25">
      <c r="A6952" s="40" t="s">
        <v>295</v>
      </c>
      <c r="B6952" s="40" t="s">
        <v>296</v>
      </c>
      <c r="C6952" s="41">
        <v>0</v>
      </c>
      <c r="D6952" s="40" t="s">
        <v>224</v>
      </c>
      <c r="E6952" s="42">
        <v>2019</v>
      </c>
    </row>
    <row r="6953" spans="1:5" ht="15" x14ac:dyDescent="0.25">
      <c r="A6953" s="40" t="s">
        <v>295</v>
      </c>
      <c r="B6953" s="40" t="s">
        <v>296</v>
      </c>
      <c r="C6953" s="41">
        <v>0</v>
      </c>
      <c r="D6953" s="40" t="s">
        <v>225</v>
      </c>
      <c r="E6953" s="42">
        <v>2019</v>
      </c>
    </row>
    <row r="6954" spans="1:5" ht="15" x14ac:dyDescent="0.25">
      <c r="A6954" s="40" t="s">
        <v>295</v>
      </c>
      <c r="B6954" s="40" t="s">
        <v>296</v>
      </c>
      <c r="C6954" s="41">
        <v>0</v>
      </c>
      <c r="D6954" s="40" t="s">
        <v>226</v>
      </c>
      <c r="E6954" s="42">
        <v>2019</v>
      </c>
    </row>
    <row r="6955" spans="1:5" ht="15" x14ac:dyDescent="0.25">
      <c r="A6955" s="40" t="s">
        <v>295</v>
      </c>
      <c r="B6955" s="40" t="s">
        <v>296</v>
      </c>
      <c r="C6955" s="41">
        <v>81.429833035675799</v>
      </c>
      <c r="D6955" s="40" t="s">
        <v>667</v>
      </c>
      <c r="E6955" s="42">
        <v>2019</v>
      </c>
    </row>
    <row r="6956" spans="1:5" ht="15" x14ac:dyDescent="0.25">
      <c r="A6956" s="40" t="s">
        <v>295</v>
      </c>
      <c r="B6956" s="40" t="s">
        <v>296</v>
      </c>
      <c r="C6956" s="41">
        <v>18.8759770991674</v>
      </c>
      <c r="D6956" s="40" t="s">
        <v>227</v>
      </c>
      <c r="E6956" s="42">
        <v>2019</v>
      </c>
    </row>
    <row r="6957" spans="1:5" ht="15" x14ac:dyDescent="0.25">
      <c r="A6957" s="40" t="s">
        <v>295</v>
      </c>
      <c r="B6957" s="40" t="s">
        <v>296</v>
      </c>
      <c r="C6957" s="41">
        <v>5.7990000000000003E-3</v>
      </c>
      <c r="D6957" s="40" t="s">
        <v>228</v>
      </c>
      <c r="E6957" s="42">
        <v>2019</v>
      </c>
    </row>
    <row r="6958" spans="1:5" ht="15" x14ac:dyDescent="0.25">
      <c r="A6958" s="40" t="s">
        <v>295</v>
      </c>
      <c r="B6958" s="40" t="s">
        <v>296</v>
      </c>
      <c r="C6958" s="41">
        <v>62.548056936508402</v>
      </c>
      <c r="D6958" s="40" t="s">
        <v>229</v>
      </c>
      <c r="E6958" s="42">
        <v>2019</v>
      </c>
    </row>
    <row r="6959" spans="1:5" ht="15" x14ac:dyDescent="0.25">
      <c r="A6959" s="40" t="s">
        <v>295</v>
      </c>
      <c r="B6959" s="40" t="s">
        <v>296</v>
      </c>
      <c r="C6959" s="41">
        <v>0</v>
      </c>
      <c r="D6959" s="40" t="s">
        <v>230</v>
      </c>
      <c r="E6959" s="42">
        <v>2019</v>
      </c>
    </row>
    <row r="6960" spans="1:5" ht="15" x14ac:dyDescent="0.25">
      <c r="A6960" s="40" t="s">
        <v>295</v>
      </c>
      <c r="B6960" s="40" t="s">
        <v>296</v>
      </c>
      <c r="C6960" s="41">
        <v>0</v>
      </c>
      <c r="D6960" s="40" t="s">
        <v>231</v>
      </c>
      <c r="E6960" s="42">
        <v>2019</v>
      </c>
    </row>
    <row r="6961" spans="1:5" ht="15" x14ac:dyDescent="0.25">
      <c r="A6961" s="40" t="s">
        <v>295</v>
      </c>
      <c r="B6961" s="40" t="s">
        <v>296</v>
      </c>
      <c r="C6961" s="41">
        <v>81.429833035675799</v>
      </c>
      <c r="D6961" s="40" t="s">
        <v>668</v>
      </c>
      <c r="E6961" s="42">
        <v>2019</v>
      </c>
    </row>
    <row r="6962" spans="1:5" ht="15" x14ac:dyDescent="0.25">
      <c r="A6962" s="40" t="s">
        <v>297</v>
      </c>
      <c r="B6962" s="40" t="s">
        <v>298</v>
      </c>
      <c r="C6962" s="41">
        <v>5.8899352626823402</v>
      </c>
      <c r="D6962" s="40" t="s">
        <v>110</v>
      </c>
      <c r="E6962" s="42">
        <v>2019</v>
      </c>
    </row>
    <row r="6963" spans="1:5" ht="15" x14ac:dyDescent="0.25">
      <c r="A6963" s="40" t="s">
        <v>297</v>
      </c>
      <c r="B6963" s="40" t="s">
        <v>298</v>
      </c>
      <c r="C6963" s="41">
        <v>0.475993</v>
      </c>
      <c r="D6963" s="40" t="s">
        <v>220</v>
      </c>
      <c r="E6963" s="42">
        <v>2019</v>
      </c>
    </row>
    <row r="6964" spans="1:5" ht="15" x14ac:dyDescent="0.25">
      <c r="A6964" s="40" t="s">
        <v>297</v>
      </c>
      <c r="B6964" s="40" t="s">
        <v>298</v>
      </c>
      <c r="C6964" s="41">
        <v>0</v>
      </c>
      <c r="D6964" s="40" t="s">
        <v>221</v>
      </c>
      <c r="E6964" s="42">
        <v>2019</v>
      </c>
    </row>
    <row r="6965" spans="1:5" ht="15" x14ac:dyDescent="0.25">
      <c r="A6965" s="40" t="s">
        <v>297</v>
      </c>
      <c r="B6965" s="40" t="s">
        <v>298</v>
      </c>
      <c r="C6965" s="41">
        <v>4.6730121506724197E-2</v>
      </c>
      <c r="D6965" s="40" t="s">
        <v>222</v>
      </c>
      <c r="E6965" s="42">
        <v>2019</v>
      </c>
    </row>
    <row r="6966" spans="1:5" ht="15" x14ac:dyDescent="0.25">
      <c r="A6966" s="40" t="s">
        <v>297</v>
      </c>
      <c r="B6966" s="40" t="s">
        <v>298</v>
      </c>
      <c r="C6966" s="41">
        <v>0.44618535352997801</v>
      </c>
      <c r="D6966" s="40" t="s">
        <v>223</v>
      </c>
      <c r="E6966" s="42">
        <v>2019</v>
      </c>
    </row>
    <row r="6967" spans="1:5" ht="15" x14ac:dyDescent="0.25">
      <c r="A6967" s="40" t="s">
        <v>297</v>
      </c>
      <c r="B6967" s="40" t="s">
        <v>298</v>
      </c>
      <c r="C6967" s="41">
        <v>0</v>
      </c>
      <c r="D6967" s="40" t="s">
        <v>224</v>
      </c>
      <c r="E6967" s="42">
        <v>2019</v>
      </c>
    </row>
    <row r="6968" spans="1:5" ht="15" x14ac:dyDescent="0.25">
      <c r="A6968" s="40" t="s">
        <v>297</v>
      </c>
      <c r="B6968" s="40" t="s">
        <v>298</v>
      </c>
      <c r="C6968" s="41">
        <v>0</v>
      </c>
      <c r="D6968" s="40" t="s">
        <v>225</v>
      </c>
      <c r="E6968" s="42">
        <v>2019</v>
      </c>
    </row>
    <row r="6969" spans="1:5" ht="15" x14ac:dyDescent="0.25">
      <c r="A6969" s="40" t="s">
        <v>297</v>
      </c>
      <c r="B6969" s="40" t="s">
        <v>298</v>
      </c>
      <c r="C6969" s="41">
        <v>0</v>
      </c>
      <c r="D6969" s="40" t="s">
        <v>226</v>
      </c>
      <c r="E6969" s="42">
        <v>2019</v>
      </c>
    </row>
    <row r="6970" spans="1:5" ht="15" x14ac:dyDescent="0.25">
      <c r="A6970" s="40" t="s">
        <v>297</v>
      </c>
      <c r="B6970" s="40" t="s">
        <v>298</v>
      </c>
      <c r="C6970" s="41">
        <v>6.8588437377190399</v>
      </c>
      <c r="D6970" s="40" t="s">
        <v>667</v>
      </c>
      <c r="E6970" s="42">
        <v>2019</v>
      </c>
    </row>
    <row r="6971" spans="1:5" ht="15" x14ac:dyDescent="0.25">
      <c r="A6971" s="40" t="s">
        <v>297</v>
      </c>
      <c r="B6971" s="40" t="s">
        <v>298</v>
      </c>
      <c r="C6971" s="41">
        <v>5.7752963374074602</v>
      </c>
      <c r="D6971" s="40" t="s">
        <v>227</v>
      </c>
      <c r="E6971" s="42">
        <v>2019</v>
      </c>
    </row>
    <row r="6972" spans="1:5" ht="15" x14ac:dyDescent="0.25">
      <c r="A6972" s="40" t="s">
        <v>297</v>
      </c>
      <c r="B6972" s="40" t="s">
        <v>298</v>
      </c>
      <c r="C6972" s="41">
        <v>3.3709000000000003E-2</v>
      </c>
      <c r="D6972" s="40" t="s">
        <v>228</v>
      </c>
      <c r="E6972" s="42">
        <v>2019</v>
      </c>
    </row>
    <row r="6973" spans="1:5" ht="15" x14ac:dyDescent="0.25">
      <c r="A6973" s="40" t="s">
        <v>297</v>
      </c>
      <c r="B6973" s="40" t="s">
        <v>298</v>
      </c>
      <c r="C6973" s="41">
        <v>0.92425057598941396</v>
      </c>
      <c r="D6973" s="40" t="s">
        <v>229</v>
      </c>
      <c r="E6973" s="42">
        <v>2019</v>
      </c>
    </row>
    <row r="6974" spans="1:5" ht="15" x14ac:dyDescent="0.25">
      <c r="A6974" s="40" t="s">
        <v>297</v>
      </c>
      <c r="B6974" s="40" t="s">
        <v>298</v>
      </c>
      <c r="C6974" s="41">
        <v>0.125587824322165</v>
      </c>
      <c r="D6974" s="40" t="s">
        <v>230</v>
      </c>
      <c r="E6974" s="42">
        <v>2019</v>
      </c>
    </row>
    <row r="6975" spans="1:5" ht="15" x14ac:dyDescent="0.25">
      <c r="A6975" s="40" t="s">
        <v>297</v>
      </c>
      <c r="B6975" s="40" t="s">
        <v>298</v>
      </c>
      <c r="C6975" s="41">
        <v>0</v>
      </c>
      <c r="D6975" s="40" t="s">
        <v>231</v>
      </c>
      <c r="E6975" s="42">
        <v>2019</v>
      </c>
    </row>
    <row r="6976" spans="1:5" ht="15" x14ac:dyDescent="0.25">
      <c r="A6976" s="40" t="s">
        <v>297</v>
      </c>
      <c r="B6976" s="40" t="s">
        <v>298</v>
      </c>
      <c r="C6976" s="41">
        <v>6.8588437377190399</v>
      </c>
      <c r="D6976" s="40" t="s">
        <v>668</v>
      </c>
      <c r="E6976" s="42">
        <v>2019</v>
      </c>
    </row>
    <row r="6977" spans="1:5" ht="15" x14ac:dyDescent="0.25">
      <c r="A6977" s="40" t="s">
        <v>299</v>
      </c>
      <c r="B6977" s="40" t="s">
        <v>300</v>
      </c>
      <c r="C6977" s="41">
        <v>4108.8169842248299</v>
      </c>
      <c r="D6977" s="40" t="s">
        <v>110</v>
      </c>
      <c r="E6977" s="42">
        <v>2019</v>
      </c>
    </row>
    <row r="6978" spans="1:5" ht="15" x14ac:dyDescent="0.25">
      <c r="A6978" s="40" t="s">
        <v>299</v>
      </c>
      <c r="B6978" s="40" t="s">
        <v>300</v>
      </c>
      <c r="C6978" s="41">
        <v>60.990634999999997</v>
      </c>
      <c r="D6978" s="40" t="s">
        <v>220</v>
      </c>
      <c r="E6978" s="42">
        <v>2019</v>
      </c>
    </row>
    <row r="6979" spans="1:5" ht="15" x14ac:dyDescent="0.25">
      <c r="A6979" s="40" t="s">
        <v>299</v>
      </c>
      <c r="B6979" s="40" t="s">
        <v>300</v>
      </c>
      <c r="C6979" s="41">
        <v>0</v>
      </c>
      <c r="D6979" s="40" t="s">
        <v>221</v>
      </c>
      <c r="E6979" s="42">
        <v>2019</v>
      </c>
    </row>
    <row r="6980" spans="1:5" ht="15" x14ac:dyDescent="0.25">
      <c r="A6980" s="40" t="s">
        <v>299</v>
      </c>
      <c r="B6980" s="40" t="s">
        <v>300</v>
      </c>
      <c r="C6980" s="41">
        <v>0</v>
      </c>
      <c r="D6980" s="40" t="s">
        <v>222</v>
      </c>
      <c r="E6980" s="42">
        <v>2019</v>
      </c>
    </row>
    <row r="6981" spans="1:5" ht="15" x14ac:dyDescent="0.25">
      <c r="A6981" s="40" t="s">
        <v>299</v>
      </c>
      <c r="B6981" s="40" t="s">
        <v>300</v>
      </c>
      <c r="C6981" s="41">
        <v>48.626802333005898</v>
      </c>
      <c r="D6981" s="40" t="s">
        <v>223</v>
      </c>
      <c r="E6981" s="42">
        <v>2019</v>
      </c>
    </row>
    <row r="6982" spans="1:5" ht="15" x14ac:dyDescent="0.25">
      <c r="A6982" s="40" t="s">
        <v>299</v>
      </c>
      <c r="B6982" s="40" t="s">
        <v>300</v>
      </c>
      <c r="C6982" s="41">
        <v>0</v>
      </c>
      <c r="D6982" s="40" t="s">
        <v>224</v>
      </c>
      <c r="E6982" s="42">
        <v>2019</v>
      </c>
    </row>
    <row r="6983" spans="1:5" ht="15" x14ac:dyDescent="0.25">
      <c r="A6983" s="40" t="s">
        <v>299</v>
      </c>
      <c r="B6983" s="40" t="s">
        <v>300</v>
      </c>
      <c r="C6983" s="41">
        <v>0</v>
      </c>
      <c r="D6983" s="40" t="s">
        <v>225</v>
      </c>
      <c r="E6983" s="42">
        <v>2019</v>
      </c>
    </row>
    <row r="6984" spans="1:5" ht="15" x14ac:dyDescent="0.25">
      <c r="A6984" s="40" t="s">
        <v>299</v>
      </c>
      <c r="B6984" s="40" t="s">
        <v>300</v>
      </c>
      <c r="C6984" s="41">
        <v>0</v>
      </c>
      <c r="D6984" s="40" t="s">
        <v>226</v>
      </c>
      <c r="E6984" s="42">
        <v>2019</v>
      </c>
    </row>
    <row r="6985" spans="1:5" ht="15" x14ac:dyDescent="0.25">
      <c r="A6985" s="40" t="s">
        <v>299</v>
      </c>
      <c r="B6985" s="40" t="s">
        <v>300</v>
      </c>
      <c r="C6985" s="41">
        <v>4218.4344215578403</v>
      </c>
      <c r="D6985" s="40" t="s">
        <v>667</v>
      </c>
      <c r="E6985" s="42">
        <v>2019</v>
      </c>
    </row>
    <row r="6986" spans="1:5" ht="15" x14ac:dyDescent="0.25">
      <c r="A6986" s="40" t="s">
        <v>299</v>
      </c>
      <c r="B6986" s="40" t="s">
        <v>300</v>
      </c>
      <c r="C6986" s="41">
        <v>3909.3549976204699</v>
      </c>
      <c r="D6986" s="40" t="s">
        <v>227</v>
      </c>
      <c r="E6986" s="42">
        <v>2019</v>
      </c>
    </row>
    <row r="6987" spans="1:5" ht="15" x14ac:dyDescent="0.25">
      <c r="A6987" s="40" t="s">
        <v>299</v>
      </c>
      <c r="B6987" s="40" t="s">
        <v>300</v>
      </c>
      <c r="C6987" s="41">
        <v>0</v>
      </c>
      <c r="D6987" s="40" t="s">
        <v>228</v>
      </c>
      <c r="E6987" s="42">
        <v>2019</v>
      </c>
    </row>
    <row r="6988" spans="1:5" ht="15" x14ac:dyDescent="0.25">
      <c r="A6988" s="40" t="s">
        <v>299</v>
      </c>
      <c r="B6988" s="40" t="s">
        <v>300</v>
      </c>
      <c r="C6988" s="41">
        <v>158.56354484437099</v>
      </c>
      <c r="D6988" s="40" t="s">
        <v>229</v>
      </c>
      <c r="E6988" s="42">
        <v>2019</v>
      </c>
    </row>
    <row r="6989" spans="1:5" ht="15" x14ac:dyDescent="0.25">
      <c r="A6989" s="40" t="s">
        <v>299</v>
      </c>
      <c r="B6989" s="40" t="s">
        <v>300</v>
      </c>
      <c r="C6989" s="41">
        <v>150.51587909299701</v>
      </c>
      <c r="D6989" s="40" t="s">
        <v>230</v>
      </c>
      <c r="E6989" s="42">
        <v>2019</v>
      </c>
    </row>
    <row r="6990" spans="1:5" ht="15" x14ac:dyDescent="0.25">
      <c r="A6990" s="40" t="s">
        <v>299</v>
      </c>
      <c r="B6990" s="40" t="s">
        <v>300</v>
      </c>
      <c r="C6990" s="41">
        <v>0</v>
      </c>
      <c r="D6990" s="40" t="s">
        <v>231</v>
      </c>
      <c r="E6990" s="42">
        <v>2019</v>
      </c>
    </row>
    <row r="6991" spans="1:5" ht="15" x14ac:dyDescent="0.25">
      <c r="A6991" s="40" t="s">
        <v>299</v>
      </c>
      <c r="B6991" s="40" t="s">
        <v>300</v>
      </c>
      <c r="C6991" s="41">
        <v>4218.4344215578403</v>
      </c>
      <c r="D6991" s="40" t="s">
        <v>668</v>
      </c>
      <c r="E6991" s="42">
        <v>2019</v>
      </c>
    </row>
    <row r="6992" spans="1:5" ht="15" x14ac:dyDescent="0.25">
      <c r="A6992" s="40" t="s">
        <v>301</v>
      </c>
      <c r="B6992" s="40" t="s">
        <v>302</v>
      </c>
      <c r="C6992" s="41">
        <v>1701.65362873339</v>
      </c>
      <c r="D6992" s="40" t="s">
        <v>110</v>
      </c>
      <c r="E6992" s="42">
        <v>2019</v>
      </c>
    </row>
    <row r="6993" spans="1:5" ht="15" x14ac:dyDescent="0.25">
      <c r="A6993" s="40" t="s">
        <v>301</v>
      </c>
      <c r="B6993" s="40" t="s">
        <v>302</v>
      </c>
      <c r="C6993" s="41">
        <v>0</v>
      </c>
      <c r="D6993" s="40" t="s">
        <v>220</v>
      </c>
      <c r="E6993" s="42">
        <v>2019</v>
      </c>
    </row>
    <row r="6994" spans="1:5" ht="15" x14ac:dyDescent="0.25">
      <c r="A6994" s="40" t="s">
        <v>301</v>
      </c>
      <c r="B6994" s="40" t="s">
        <v>302</v>
      </c>
      <c r="C6994" s="41">
        <v>0</v>
      </c>
      <c r="D6994" s="40" t="s">
        <v>221</v>
      </c>
      <c r="E6994" s="42">
        <v>2019</v>
      </c>
    </row>
    <row r="6995" spans="1:5" ht="15" x14ac:dyDescent="0.25">
      <c r="A6995" s="40" t="s">
        <v>301</v>
      </c>
      <c r="B6995" s="40" t="s">
        <v>302</v>
      </c>
      <c r="C6995" s="41">
        <v>0</v>
      </c>
      <c r="D6995" s="40" t="s">
        <v>222</v>
      </c>
      <c r="E6995" s="42">
        <v>2019</v>
      </c>
    </row>
    <row r="6996" spans="1:5" ht="15" x14ac:dyDescent="0.25">
      <c r="A6996" s="40" t="s">
        <v>301</v>
      </c>
      <c r="B6996" s="40" t="s">
        <v>302</v>
      </c>
      <c r="C6996" s="41">
        <v>42.372195669908002</v>
      </c>
      <c r="D6996" s="40" t="s">
        <v>223</v>
      </c>
      <c r="E6996" s="42">
        <v>2019</v>
      </c>
    </row>
    <row r="6997" spans="1:5" ht="15" x14ac:dyDescent="0.25">
      <c r="A6997" s="40" t="s">
        <v>301</v>
      </c>
      <c r="B6997" s="40" t="s">
        <v>302</v>
      </c>
      <c r="C6997" s="41">
        <v>0</v>
      </c>
      <c r="D6997" s="40" t="s">
        <v>224</v>
      </c>
      <c r="E6997" s="42">
        <v>2019</v>
      </c>
    </row>
    <row r="6998" spans="1:5" ht="15" x14ac:dyDescent="0.25">
      <c r="A6998" s="40" t="s">
        <v>301</v>
      </c>
      <c r="B6998" s="40" t="s">
        <v>302</v>
      </c>
      <c r="C6998" s="41">
        <v>0</v>
      </c>
      <c r="D6998" s="40" t="s">
        <v>225</v>
      </c>
      <c r="E6998" s="42">
        <v>2019</v>
      </c>
    </row>
    <row r="6999" spans="1:5" ht="15" x14ac:dyDescent="0.25">
      <c r="A6999" s="40" t="s">
        <v>301</v>
      </c>
      <c r="B6999" s="40" t="s">
        <v>302</v>
      </c>
      <c r="C6999" s="41">
        <v>0</v>
      </c>
      <c r="D6999" s="40" t="s">
        <v>226</v>
      </c>
      <c r="E6999" s="42">
        <v>2019</v>
      </c>
    </row>
    <row r="7000" spans="1:5" ht="15" x14ac:dyDescent="0.25">
      <c r="A7000" s="40" t="s">
        <v>301</v>
      </c>
      <c r="B7000" s="40" t="s">
        <v>302</v>
      </c>
      <c r="C7000" s="41">
        <v>1744.0258244033</v>
      </c>
      <c r="D7000" s="40" t="s">
        <v>667</v>
      </c>
      <c r="E7000" s="42">
        <v>2019</v>
      </c>
    </row>
    <row r="7001" spans="1:5" ht="15" x14ac:dyDescent="0.25">
      <c r="A7001" s="40" t="s">
        <v>301</v>
      </c>
      <c r="B7001" s="40" t="s">
        <v>302</v>
      </c>
      <c r="C7001" s="41">
        <v>1566.1164531141201</v>
      </c>
      <c r="D7001" s="40" t="s">
        <v>227</v>
      </c>
      <c r="E7001" s="42">
        <v>2019</v>
      </c>
    </row>
    <row r="7002" spans="1:5" ht="15" x14ac:dyDescent="0.25">
      <c r="A7002" s="40" t="s">
        <v>301</v>
      </c>
      <c r="B7002" s="40" t="s">
        <v>302</v>
      </c>
      <c r="C7002" s="41">
        <v>177.909371289181</v>
      </c>
      <c r="D7002" s="40" t="s">
        <v>228</v>
      </c>
      <c r="E7002" s="42">
        <v>2019</v>
      </c>
    </row>
    <row r="7003" spans="1:5" ht="15" x14ac:dyDescent="0.25">
      <c r="A7003" s="40" t="s">
        <v>301</v>
      </c>
      <c r="B7003" s="40" t="s">
        <v>302</v>
      </c>
      <c r="C7003" s="41">
        <v>0</v>
      </c>
      <c r="D7003" s="40" t="s">
        <v>229</v>
      </c>
      <c r="E7003" s="42">
        <v>2019</v>
      </c>
    </row>
    <row r="7004" spans="1:5" ht="15" x14ac:dyDescent="0.25">
      <c r="A7004" s="40" t="s">
        <v>301</v>
      </c>
      <c r="B7004" s="40" t="s">
        <v>302</v>
      </c>
      <c r="C7004" s="41">
        <v>0</v>
      </c>
      <c r="D7004" s="40" t="s">
        <v>230</v>
      </c>
      <c r="E7004" s="42">
        <v>2019</v>
      </c>
    </row>
    <row r="7005" spans="1:5" ht="15" x14ac:dyDescent="0.25">
      <c r="A7005" s="40" t="s">
        <v>301</v>
      </c>
      <c r="B7005" s="40" t="s">
        <v>302</v>
      </c>
      <c r="C7005" s="41">
        <v>0</v>
      </c>
      <c r="D7005" s="40" t="s">
        <v>231</v>
      </c>
      <c r="E7005" s="42">
        <v>2019</v>
      </c>
    </row>
    <row r="7006" spans="1:5" ht="15" x14ac:dyDescent="0.25">
      <c r="A7006" s="40" t="s">
        <v>301</v>
      </c>
      <c r="B7006" s="40" t="s">
        <v>302</v>
      </c>
      <c r="C7006" s="41">
        <v>1744.0258244033</v>
      </c>
      <c r="D7006" s="40" t="s">
        <v>668</v>
      </c>
      <c r="E7006" s="42">
        <v>2019</v>
      </c>
    </row>
    <row r="7007" spans="1:5" ht="15" x14ac:dyDescent="0.25">
      <c r="A7007" s="40" t="s">
        <v>303</v>
      </c>
      <c r="B7007" s="40" t="s">
        <v>304</v>
      </c>
      <c r="C7007" s="41">
        <v>1102.89066277339</v>
      </c>
      <c r="D7007" s="40" t="s">
        <v>110</v>
      </c>
      <c r="E7007" s="42">
        <v>2019</v>
      </c>
    </row>
    <row r="7008" spans="1:5" ht="15" x14ac:dyDescent="0.25">
      <c r="A7008" s="40" t="s">
        <v>303</v>
      </c>
      <c r="B7008" s="40" t="s">
        <v>304</v>
      </c>
      <c r="C7008" s="41">
        <v>15.034888</v>
      </c>
      <c r="D7008" s="40" t="s">
        <v>220</v>
      </c>
      <c r="E7008" s="42">
        <v>2019</v>
      </c>
    </row>
    <row r="7009" spans="1:5" ht="15" x14ac:dyDescent="0.25">
      <c r="A7009" s="40" t="s">
        <v>303</v>
      </c>
      <c r="B7009" s="40" t="s">
        <v>304</v>
      </c>
      <c r="C7009" s="41">
        <v>0</v>
      </c>
      <c r="D7009" s="40" t="s">
        <v>221</v>
      </c>
      <c r="E7009" s="42">
        <v>2019</v>
      </c>
    </row>
    <row r="7010" spans="1:5" ht="15" x14ac:dyDescent="0.25">
      <c r="A7010" s="40" t="s">
        <v>303</v>
      </c>
      <c r="B7010" s="40" t="s">
        <v>304</v>
      </c>
      <c r="C7010" s="41">
        <v>0</v>
      </c>
      <c r="D7010" s="40" t="s">
        <v>222</v>
      </c>
      <c r="E7010" s="42">
        <v>2019</v>
      </c>
    </row>
    <row r="7011" spans="1:5" ht="15" x14ac:dyDescent="0.25">
      <c r="A7011" s="40" t="s">
        <v>303</v>
      </c>
      <c r="B7011" s="40" t="s">
        <v>304</v>
      </c>
      <c r="C7011" s="41">
        <v>243.731183968533</v>
      </c>
      <c r="D7011" s="40" t="s">
        <v>223</v>
      </c>
      <c r="E7011" s="42">
        <v>2019</v>
      </c>
    </row>
    <row r="7012" spans="1:5" ht="15" x14ac:dyDescent="0.25">
      <c r="A7012" s="40" t="s">
        <v>303</v>
      </c>
      <c r="B7012" s="40" t="s">
        <v>304</v>
      </c>
      <c r="C7012" s="41">
        <v>11.590690829438101</v>
      </c>
      <c r="D7012" s="40" t="s">
        <v>224</v>
      </c>
      <c r="E7012" s="42">
        <v>2019</v>
      </c>
    </row>
    <row r="7013" spans="1:5" ht="15" x14ac:dyDescent="0.25">
      <c r="A7013" s="40" t="s">
        <v>303</v>
      </c>
      <c r="B7013" s="40" t="s">
        <v>304</v>
      </c>
      <c r="C7013" s="41">
        <v>0</v>
      </c>
      <c r="D7013" s="40" t="s">
        <v>225</v>
      </c>
      <c r="E7013" s="42">
        <v>2019</v>
      </c>
    </row>
    <row r="7014" spans="1:5" ht="15" x14ac:dyDescent="0.25">
      <c r="A7014" s="40" t="s">
        <v>303</v>
      </c>
      <c r="B7014" s="40" t="s">
        <v>304</v>
      </c>
      <c r="C7014" s="41">
        <v>0</v>
      </c>
      <c r="D7014" s="40" t="s">
        <v>226</v>
      </c>
      <c r="E7014" s="42">
        <v>2019</v>
      </c>
    </row>
    <row r="7015" spans="1:5" ht="15" x14ac:dyDescent="0.25">
      <c r="A7015" s="40" t="s">
        <v>303</v>
      </c>
      <c r="B7015" s="40" t="s">
        <v>304</v>
      </c>
      <c r="C7015" s="41">
        <v>1373.2474255713601</v>
      </c>
      <c r="D7015" s="40" t="s">
        <v>667</v>
      </c>
      <c r="E7015" s="42">
        <v>2019</v>
      </c>
    </row>
    <row r="7016" spans="1:5" ht="15" x14ac:dyDescent="0.25">
      <c r="A7016" s="40" t="s">
        <v>303</v>
      </c>
      <c r="B7016" s="40" t="s">
        <v>304</v>
      </c>
      <c r="C7016" s="41">
        <v>519.47644509802399</v>
      </c>
      <c r="D7016" s="40" t="s">
        <v>227</v>
      </c>
      <c r="E7016" s="42">
        <v>2019</v>
      </c>
    </row>
    <row r="7017" spans="1:5" ht="15" x14ac:dyDescent="0.25">
      <c r="A7017" s="40" t="s">
        <v>303</v>
      </c>
      <c r="B7017" s="40" t="s">
        <v>304</v>
      </c>
      <c r="C7017" s="41">
        <v>853.77098047333902</v>
      </c>
      <c r="D7017" s="40" t="s">
        <v>228</v>
      </c>
      <c r="E7017" s="42">
        <v>2019</v>
      </c>
    </row>
    <row r="7018" spans="1:5" ht="15" x14ac:dyDescent="0.25">
      <c r="A7018" s="40" t="s">
        <v>303</v>
      </c>
      <c r="B7018" s="40" t="s">
        <v>304</v>
      </c>
      <c r="C7018" s="41">
        <v>0</v>
      </c>
      <c r="D7018" s="40" t="s">
        <v>229</v>
      </c>
      <c r="E7018" s="42">
        <v>2019</v>
      </c>
    </row>
    <row r="7019" spans="1:5" ht="15" x14ac:dyDescent="0.25">
      <c r="A7019" s="40" t="s">
        <v>303</v>
      </c>
      <c r="B7019" s="40" t="s">
        <v>304</v>
      </c>
      <c r="C7019" s="41">
        <v>0</v>
      </c>
      <c r="D7019" s="40" t="s">
        <v>230</v>
      </c>
      <c r="E7019" s="42">
        <v>2019</v>
      </c>
    </row>
    <row r="7020" spans="1:5" ht="15" x14ac:dyDescent="0.25">
      <c r="A7020" s="40" t="s">
        <v>303</v>
      </c>
      <c r="B7020" s="40" t="s">
        <v>304</v>
      </c>
      <c r="C7020" s="41">
        <v>0</v>
      </c>
      <c r="D7020" s="40" t="s">
        <v>231</v>
      </c>
      <c r="E7020" s="42">
        <v>2019</v>
      </c>
    </row>
    <row r="7021" spans="1:5" ht="15" x14ac:dyDescent="0.25">
      <c r="A7021" s="40" t="s">
        <v>303</v>
      </c>
      <c r="B7021" s="40" t="s">
        <v>304</v>
      </c>
      <c r="C7021" s="41">
        <v>1373.2474255713601</v>
      </c>
      <c r="D7021" s="40" t="s">
        <v>668</v>
      </c>
      <c r="E7021" s="42">
        <v>2019</v>
      </c>
    </row>
    <row r="7022" spans="1:5" ht="15" x14ac:dyDescent="0.25">
      <c r="A7022" s="40" t="s">
        <v>305</v>
      </c>
      <c r="B7022" s="40" t="s">
        <v>306</v>
      </c>
      <c r="C7022" s="41">
        <v>209.45551376345301</v>
      </c>
      <c r="D7022" s="40" t="s">
        <v>110</v>
      </c>
      <c r="E7022" s="42">
        <v>2019</v>
      </c>
    </row>
    <row r="7023" spans="1:5" ht="15" x14ac:dyDescent="0.25">
      <c r="A7023" s="40" t="s">
        <v>305</v>
      </c>
      <c r="B7023" s="40" t="s">
        <v>306</v>
      </c>
      <c r="C7023" s="41">
        <v>0.12099600000000001</v>
      </c>
      <c r="D7023" s="40" t="s">
        <v>220</v>
      </c>
      <c r="E7023" s="42">
        <v>2019</v>
      </c>
    </row>
    <row r="7024" spans="1:5" ht="15" x14ac:dyDescent="0.25">
      <c r="A7024" s="40" t="s">
        <v>305</v>
      </c>
      <c r="B7024" s="40" t="s">
        <v>306</v>
      </c>
      <c r="C7024" s="41">
        <v>0</v>
      </c>
      <c r="D7024" s="40" t="s">
        <v>221</v>
      </c>
      <c r="E7024" s="42">
        <v>2019</v>
      </c>
    </row>
    <row r="7025" spans="1:5" ht="15" x14ac:dyDescent="0.25">
      <c r="A7025" s="40" t="s">
        <v>305</v>
      </c>
      <c r="B7025" s="40" t="s">
        <v>306</v>
      </c>
      <c r="C7025" s="41">
        <v>0</v>
      </c>
      <c r="D7025" s="40" t="s">
        <v>222</v>
      </c>
      <c r="E7025" s="42">
        <v>2019</v>
      </c>
    </row>
    <row r="7026" spans="1:5" ht="15" x14ac:dyDescent="0.25">
      <c r="A7026" s="40" t="s">
        <v>305</v>
      </c>
      <c r="B7026" s="40" t="s">
        <v>306</v>
      </c>
      <c r="C7026" s="41">
        <v>4.4564311163711503</v>
      </c>
      <c r="D7026" s="40" t="s">
        <v>223</v>
      </c>
      <c r="E7026" s="42">
        <v>2019</v>
      </c>
    </row>
    <row r="7027" spans="1:5" ht="15" x14ac:dyDescent="0.25">
      <c r="A7027" s="40" t="s">
        <v>305</v>
      </c>
      <c r="B7027" s="40" t="s">
        <v>306</v>
      </c>
      <c r="C7027" s="41">
        <v>0</v>
      </c>
      <c r="D7027" s="40" t="s">
        <v>224</v>
      </c>
      <c r="E7027" s="42">
        <v>2019</v>
      </c>
    </row>
    <row r="7028" spans="1:5" ht="15" x14ac:dyDescent="0.25">
      <c r="A7028" s="40" t="s">
        <v>305</v>
      </c>
      <c r="B7028" s="40" t="s">
        <v>306</v>
      </c>
      <c r="C7028" s="41">
        <v>0</v>
      </c>
      <c r="D7028" s="40" t="s">
        <v>225</v>
      </c>
      <c r="E7028" s="42">
        <v>2019</v>
      </c>
    </row>
    <row r="7029" spans="1:5" ht="15" x14ac:dyDescent="0.25">
      <c r="A7029" s="40" t="s">
        <v>305</v>
      </c>
      <c r="B7029" s="40" t="s">
        <v>306</v>
      </c>
      <c r="C7029" s="41">
        <v>0</v>
      </c>
      <c r="D7029" s="40" t="s">
        <v>226</v>
      </c>
      <c r="E7029" s="42">
        <v>2019</v>
      </c>
    </row>
    <row r="7030" spans="1:5" ht="15" x14ac:dyDescent="0.25">
      <c r="A7030" s="40" t="s">
        <v>305</v>
      </c>
      <c r="B7030" s="40" t="s">
        <v>306</v>
      </c>
      <c r="C7030" s="41">
        <v>214.03294087982499</v>
      </c>
      <c r="D7030" s="40" t="s">
        <v>667</v>
      </c>
      <c r="E7030" s="42">
        <v>2019</v>
      </c>
    </row>
    <row r="7031" spans="1:5" ht="15" x14ac:dyDescent="0.25">
      <c r="A7031" s="40" t="s">
        <v>305</v>
      </c>
      <c r="B7031" s="40" t="s">
        <v>306</v>
      </c>
      <c r="C7031" s="41">
        <v>194.774799972306</v>
      </c>
      <c r="D7031" s="40" t="s">
        <v>227</v>
      </c>
      <c r="E7031" s="42">
        <v>2019</v>
      </c>
    </row>
    <row r="7032" spans="1:5" ht="15" x14ac:dyDescent="0.25">
      <c r="A7032" s="40" t="s">
        <v>305</v>
      </c>
      <c r="B7032" s="40" t="s">
        <v>306</v>
      </c>
      <c r="C7032" s="41">
        <v>4.3765741289071398</v>
      </c>
      <c r="D7032" s="40" t="s">
        <v>228</v>
      </c>
      <c r="E7032" s="42">
        <v>2019</v>
      </c>
    </row>
    <row r="7033" spans="1:5" ht="15" x14ac:dyDescent="0.25">
      <c r="A7033" s="40" t="s">
        <v>305</v>
      </c>
      <c r="B7033" s="40" t="s">
        <v>306</v>
      </c>
      <c r="C7033" s="41">
        <v>0</v>
      </c>
      <c r="D7033" s="40" t="s">
        <v>229</v>
      </c>
      <c r="E7033" s="42">
        <v>2019</v>
      </c>
    </row>
    <row r="7034" spans="1:5" ht="15" x14ac:dyDescent="0.25">
      <c r="A7034" s="40" t="s">
        <v>305</v>
      </c>
      <c r="B7034" s="40" t="s">
        <v>306</v>
      </c>
      <c r="C7034" s="41">
        <v>1.34132637852315E-2</v>
      </c>
      <c r="D7034" s="40" t="s">
        <v>230</v>
      </c>
      <c r="E7034" s="42">
        <v>2019</v>
      </c>
    </row>
    <row r="7035" spans="1:5" ht="15" x14ac:dyDescent="0.25">
      <c r="A7035" s="40" t="s">
        <v>305</v>
      </c>
      <c r="B7035" s="40" t="s">
        <v>306</v>
      </c>
      <c r="C7035" s="41">
        <v>14.868153514826201</v>
      </c>
      <c r="D7035" s="40" t="s">
        <v>231</v>
      </c>
      <c r="E7035" s="42">
        <v>2019</v>
      </c>
    </row>
    <row r="7036" spans="1:5" ht="15" x14ac:dyDescent="0.25">
      <c r="A7036" s="40" t="s">
        <v>305</v>
      </c>
      <c r="B7036" s="40" t="s">
        <v>306</v>
      </c>
      <c r="C7036" s="41">
        <v>214.03294087982499</v>
      </c>
      <c r="D7036" s="40" t="s">
        <v>668</v>
      </c>
      <c r="E7036" s="42">
        <v>2019</v>
      </c>
    </row>
    <row r="7037" spans="1:5" ht="15" x14ac:dyDescent="0.25">
      <c r="A7037" s="40" t="s">
        <v>307</v>
      </c>
      <c r="B7037" s="40" t="s">
        <v>308</v>
      </c>
      <c r="C7037" s="41">
        <v>48.444693611378597</v>
      </c>
      <c r="D7037" s="40" t="s">
        <v>110</v>
      </c>
      <c r="E7037" s="42">
        <v>2019</v>
      </c>
    </row>
    <row r="7038" spans="1:5" ht="15" x14ac:dyDescent="0.25">
      <c r="A7038" s="40" t="s">
        <v>307</v>
      </c>
      <c r="B7038" s="40" t="s">
        <v>308</v>
      </c>
      <c r="C7038" s="41">
        <v>24.410007</v>
      </c>
      <c r="D7038" s="40" t="s">
        <v>220</v>
      </c>
      <c r="E7038" s="42">
        <v>2019</v>
      </c>
    </row>
    <row r="7039" spans="1:5" ht="15" x14ac:dyDescent="0.25">
      <c r="A7039" s="40" t="s">
        <v>307</v>
      </c>
      <c r="B7039" s="40" t="s">
        <v>308</v>
      </c>
      <c r="C7039" s="41">
        <v>0</v>
      </c>
      <c r="D7039" s="40" t="s">
        <v>221</v>
      </c>
      <c r="E7039" s="42">
        <v>2019</v>
      </c>
    </row>
    <row r="7040" spans="1:5" ht="15" x14ac:dyDescent="0.25">
      <c r="A7040" s="40" t="s">
        <v>307</v>
      </c>
      <c r="B7040" s="40" t="s">
        <v>308</v>
      </c>
      <c r="C7040" s="41">
        <v>0.30383199999999999</v>
      </c>
      <c r="D7040" s="40" t="s">
        <v>222</v>
      </c>
      <c r="E7040" s="42">
        <v>2019</v>
      </c>
    </row>
    <row r="7041" spans="1:5" ht="15" x14ac:dyDescent="0.25">
      <c r="A7041" s="40" t="s">
        <v>307</v>
      </c>
      <c r="B7041" s="40" t="s">
        <v>308</v>
      </c>
      <c r="C7041" s="41">
        <v>0.28769062253498001</v>
      </c>
      <c r="D7041" s="40" t="s">
        <v>223</v>
      </c>
      <c r="E7041" s="42">
        <v>2019</v>
      </c>
    </row>
    <row r="7042" spans="1:5" ht="15" x14ac:dyDescent="0.25">
      <c r="A7042" s="40" t="s">
        <v>307</v>
      </c>
      <c r="B7042" s="40" t="s">
        <v>308</v>
      </c>
      <c r="C7042" s="41">
        <v>0</v>
      </c>
      <c r="D7042" s="40" t="s">
        <v>224</v>
      </c>
      <c r="E7042" s="42">
        <v>2019</v>
      </c>
    </row>
    <row r="7043" spans="1:5" ht="15" x14ac:dyDescent="0.25">
      <c r="A7043" s="40" t="s">
        <v>307</v>
      </c>
      <c r="B7043" s="40" t="s">
        <v>308</v>
      </c>
      <c r="C7043" s="41">
        <v>0</v>
      </c>
      <c r="D7043" s="40" t="s">
        <v>225</v>
      </c>
      <c r="E7043" s="42">
        <v>2019</v>
      </c>
    </row>
    <row r="7044" spans="1:5" ht="15" x14ac:dyDescent="0.25">
      <c r="A7044" s="40" t="s">
        <v>307</v>
      </c>
      <c r="B7044" s="40" t="s">
        <v>308</v>
      </c>
      <c r="C7044" s="41">
        <v>0</v>
      </c>
      <c r="D7044" s="40" t="s">
        <v>226</v>
      </c>
      <c r="E7044" s="42">
        <v>2019</v>
      </c>
    </row>
    <row r="7045" spans="1:5" ht="15" x14ac:dyDescent="0.25">
      <c r="A7045" s="40" t="s">
        <v>307</v>
      </c>
      <c r="B7045" s="40" t="s">
        <v>308</v>
      </c>
      <c r="C7045" s="41">
        <v>73.446223233913599</v>
      </c>
      <c r="D7045" s="40" t="s">
        <v>667</v>
      </c>
      <c r="E7045" s="42">
        <v>2019</v>
      </c>
    </row>
    <row r="7046" spans="1:5" ht="15" x14ac:dyDescent="0.25">
      <c r="A7046" s="40" t="s">
        <v>307</v>
      </c>
      <c r="B7046" s="40" t="s">
        <v>308</v>
      </c>
      <c r="C7046" s="41">
        <v>65.216237272182198</v>
      </c>
      <c r="D7046" s="40" t="s">
        <v>227</v>
      </c>
      <c r="E7046" s="42">
        <v>2019</v>
      </c>
    </row>
    <row r="7047" spans="1:5" ht="15" x14ac:dyDescent="0.25">
      <c r="A7047" s="40" t="s">
        <v>307</v>
      </c>
      <c r="B7047" s="40" t="s">
        <v>308</v>
      </c>
      <c r="C7047" s="41">
        <v>0</v>
      </c>
      <c r="D7047" s="40" t="s">
        <v>228</v>
      </c>
      <c r="E7047" s="42">
        <v>2019</v>
      </c>
    </row>
    <row r="7048" spans="1:5" ht="15" x14ac:dyDescent="0.25">
      <c r="A7048" s="40" t="s">
        <v>307</v>
      </c>
      <c r="B7048" s="40" t="s">
        <v>308</v>
      </c>
      <c r="C7048" s="41">
        <v>0</v>
      </c>
      <c r="D7048" s="40" t="s">
        <v>229</v>
      </c>
      <c r="E7048" s="42">
        <v>2019</v>
      </c>
    </row>
    <row r="7049" spans="1:5" ht="15" x14ac:dyDescent="0.25">
      <c r="A7049" s="40" t="s">
        <v>307</v>
      </c>
      <c r="B7049" s="40" t="s">
        <v>308</v>
      </c>
      <c r="C7049" s="41">
        <v>-0.16190597426859399</v>
      </c>
      <c r="D7049" s="40" t="s">
        <v>230</v>
      </c>
      <c r="E7049" s="42">
        <v>2019</v>
      </c>
    </row>
    <row r="7050" spans="1:5" ht="15" x14ac:dyDescent="0.25">
      <c r="A7050" s="40" t="s">
        <v>307</v>
      </c>
      <c r="B7050" s="40" t="s">
        <v>308</v>
      </c>
      <c r="C7050" s="41">
        <v>8.3918919360000004</v>
      </c>
      <c r="D7050" s="40" t="s">
        <v>231</v>
      </c>
      <c r="E7050" s="42">
        <v>2019</v>
      </c>
    </row>
    <row r="7051" spans="1:5" ht="15" x14ac:dyDescent="0.25">
      <c r="A7051" s="40" t="s">
        <v>307</v>
      </c>
      <c r="B7051" s="40" t="s">
        <v>308</v>
      </c>
      <c r="C7051" s="41">
        <v>73.446223233913599</v>
      </c>
      <c r="D7051" s="40" t="s">
        <v>668</v>
      </c>
      <c r="E7051" s="42">
        <v>2019</v>
      </c>
    </row>
    <row r="7052" spans="1:5" ht="15" x14ac:dyDescent="0.25">
      <c r="A7052" s="40" t="s">
        <v>309</v>
      </c>
      <c r="B7052" s="40" t="s">
        <v>310</v>
      </c>
      <c r="C7052" s="41">
        <v>59.659932387744497</v>
      </c>
      <c r="D7052" s="40" t="s">
        <v>110</v>
      </c>
      <c r="E7052" s="42">
        <v>2019</v>
      </c>
    </row>
    <row r="7053" spans="1:5" ht="15" x14ac:dyDescent="0.25">
      <c r="A7053" s="40" t="s">
        <v>309</v>
      </c>
      <c r="B7053" s="40" t="s">
        <v>310</v>
      </c>
      <c r="C7053" s="41">
        <v>0.62692099999999995</v>
      </c>
      <c r="D7053" s="40" t="s">
        <v>220</v>
      </c>
      <c r="E7053" s="42">
        <v>2019</v>
      </c>
    </row>
    <row r="7054" spans="1:5" ht="15" x14ac:dyDescent="0.25">
      <c r="A7054" s="40" t="s">
        <v>309</v>
      </c>
      <c r="B7054" s="40" t="s">
        <v>310</v>
      </c>
      <c r="C7054" s="41">
        <v>0</v>
      </c>
      <c r="D7054" s="40" t="s">
        <v>221</v>
      </c>
      <c r="E7054" s="42">
        <v>2019</v>
      </c>
    </row>
    <row r="7055" spans="1:5" ht="15" x14ac:dyDescent="0.25">
      <c r="A7055" s="40" t="s">
        <v>309</v>
      </c>
      <c r="B7055" s="40" t="s">
        <v>310</v>
      </c>
      <c r="C7055" s="41">
        <v>3.6000000000000001E-5</v>
      </c>
      <c r="D7055" s="40" t="s">
        <v>222</v>
      </c>
      <c r="E7055" s="42">
        <v>2019</v>
      </c>
    </row>
    <row r="7056" spans="1:5" ht="15" x14ac:dyDescent="0.25">
      <c r="A7056" s="40" t="s">
        <v>309</v>
      </c>
      <c r="B7056" s="40" t="s">
        <v>310</v>
      </c>
      <c r="C7056" s="41">
        <v>14.690175620450299</v>
      </c>
      <c r="D7056" s="40" t="s">
        <v>223</v>
      </c>
      <c r="E7056" s="42">
        <v>2019</v>
      </c>
    </row>
    <row r="7057" spans="1:5" ht="15" x14ac:dyDescent="0.25">
      <c r="A7057" s="40" t="s">
        <v>309</v>
      </c>
      <c r="B7057" s="40" t="s">
        <v>310</v>
      </c>
      <c r="C7057" s="41">
        <v>0.84096561055098895</v>
      </c>
      <c r="D7057" s="40" t="s">
        <v>224</v>
      </c>
      <c r="E7057" s="42">
        <v>2019</v>
      </c>
    </row>
    <row r="7058" spans="1:5" ht="15" x14ac:dyDescent="0.25">
      <c r="A7058" s="40" t="s">
        <v>309</v>
      </c>
      <c r="B7058" s="40" t="s">
        <v>310</v>
      </c>
      <c r="C7058" s="41">
        <v>0</v>
      </c>
      <c r="D7058" s="40" t="s">
        <v>225</v>
      </c>
      <c r="E7058" s="42">
        <v>2019</v>
      </c>
    </row>
    <row r="7059" spans="1:5" ht="15" x14ac:dyDescent="0.25">
      <c r="A7059" s="40" t="s">
        <v>309</v>
      </c>
      <c r="B7059" s="40" t="s">
        <v>310</v>
      </c>
      <c r="C7059" s="41">
        <v>0</v>
      </c>
      <c r="D7059" s="40" t="s">
        <v>226</v>
      </c>
      <c r="E7059" s="42">
        <v>2019</v>
      </c>
    </row>
    <row r="7060" spans="1:5" ht="15" x14ac:dyDescent="0.25">
      <c r="A7060" s="40" t="s">
        <v>309</v>
      </c>
      <c r="B7060" s="40" t="s">
        <v>310</v>
      </c>
      <c r="C7060" s="41">
        <v>75.818030618745695</v>
      </c>
      <c r="D7060" s="40" t="s">
        <v>667</v>
      </c>
      <c r="E7060" s="42">
        <v>2019</v>
      </c>
    </row>
    <row r="7061" spans="1:5" ht="15" x14ac:dyDescent="0.25">
      <c r="A7061" s="40" t="s">
        <v>309</v>
      </c>
      <c r="B7061" s="40" t="s">
        <v>310</v>
      </c>
      <c r="C7061" s="41">
        <v>18.7129996402908</v>
      </c>
      <c r="D7061" s="40" t="s">
        <v>227</v>
      </c>
      <c r="E7061" s="42">
        <v>2019</v>
      </c>
    </row>
    <row r="7062" spans="1:5" ht="15" x14ac:dyDescent="0.25">
      <c r="A7062" s="40" t="s">
        <v>309</v>
      </c>
      <c r="B7062" s="40" t="s">
        <v>310</v>
      </c>
      <c r="C7062" s="41">
        <v>57.335063890120502</v>
      </c>
      <c r="D7062" s="40" t="s">
        <v>228</v>
      </c>
      <c r="E7062" s="42">
        <v>2019</v>
      </c>
    </row>
    <row r="7063" spans="1:5" ht="15" x14ac:dyDescent="0.25">
      <c r="A7063" s="40" t="s">
        <v>309</v>
      </c>
      <c r="B7063" s="40" t="s">
        <v>310</v>
      </c>
      <c r="C7063" s="41">
        <v>0</v>
      </c>
      <c r="D7063" s="40" t="s">
        <v>229</v>
      </c>
      <c r="E7063" s="42">
        <v>2019</v>
      </c>
    </row>
    <row r="7064" spans="1:5" ht="15" x14ac:dyDescent="0.25">
      <c r="A7064" s="40" t="s">
        <v>309</v>
      </c>
      <c r="B7064" s="40" t="s">
        <v>310</v>
      </c>
      <c r="C7064" s="41">
        <v>-0.60619738686557101</v>
      </c>
      <c r="D7064" s="40" t="s">
        <v>230</v>
      </c>
      <c r="E7064" s="42">
        <v>2019</v>
      </c>
    </row>
    <row r="7065" spans="1:5" ht="15" x14ac:dyDescent="0.25">
      <c r="A7065" s="40" t="s">
        <v>309</v>
      </c>
      <c r="B7065" s="40" t="s">
        <v>310</v>
      </c>
      <c r="C7065" s="41">
        <v>0.37616447520000001</v>
      </c>
      <c r="D7065" s="40" t="s">
        <v>231</v>
      </c>
      <c r="E7065" s="42">
        <v>2019</v>
      </c>
    </row>
    <row r="7066" spans="1:5" ht="15" x14ac:dyDescent="0.25">
      <c r="A7066" s="40" t="s">
        <v>309</v>
      </c>
      <c r="B7066" s="40" t="s">
        <v>310</v>
      </c>
      <c r="C7066" s="41">
        <v>75.818030618745695</v>
      </c>
      <c r="D7066" s="40" t="s">
        <v>668</v>
      </c>
      <c r="E7066" s="42">
        <v>2019</v>
      </c>
    </row>
    <row r="7067" spans="1:5" ht="15" x14ac:dyDescent="0.25">
      <c r="A7067" s="40" t="s">
        <v>311</v>
      </c>
      <c r="B7067" s="40" t="s">
        <v>312</v>
      </c>
      <c r="C7067" s="41">
        <v>152.322691879339</v>
      </c>
      <c r="D7067" s="40" t="s">
        <v>110</v>
      </c>
      <c r="E7067" s="42">
        <v>2019</v>
      </c>
    </row>
    <row r="7068" spans="1:5" ht="15" x14ac:dyDescent="0.25">
      <c r="A7068" s="40" t="s">
        <v>311</v>
      </c>
      <c r="B7068" s="40" t="s">
        <v>312</v>
      </c>
      <c r="C7068" s="41">
        <v>5.1708230000000004</v>
      </c>
      <c r="D7068" s="40" t="s">
        <v>220</v>
      </c>
      <c r="E7068" s="42">
        <v>2019</v>
      </c>
    </row>
    <row r="7069" spans="1:5" ht="15" x14ac:dyDescent="0.25">
      <c r="A7069" s="40" t="s">
        <v>311</v>
      </c>
      <c r="B7069" s="40" t="s">
        <v>312</v>
      </c>
      <c r="C7069" s="41">
        <v>0</v>
      </c>
      <c r="D7069" s="40" t="s">
        <v>221</v>
      </c>
      <c r="E7069" s="42">
        <v>2019</v>
      </c>
    </row>
    <row r="7070" spans="1:5" ht="15" x14ac:dyDescent="0.25">
      <c r="A7070" s="40" t="s">
        <v>311</v>
      </c>
      <c r="B7070" s="40" t="s">
        <v>312</v>
      </c>
      <c r="C7070" s="41">
        <v>2.1458000000000001E-2</v>
      </c>
      <c r="D7070" s="40" t="s">
        <v>222</v>
      </c>
      <c r="E7070" s="42">
        <v>2019</v>
      </c>
    </row>
    <row r="7071" spans="1:5" ht="15" x14ac:dyDescent="0.25">
      <c r="A7071" s="40" t="s">
        <v>311</v>
      </c>
      <c r="B7071" s="40" t="s">
        <v>312</v>
      </c>
      <c r="C7071" s="41">
        <v>2.2536695347675799</v>
      </c>
      <c r="D7071" s="40" t="s">
        <v>223</v>
      </c>
      <c r="E7071" s="42">
        <v>2019</v>
      </c>
    </row>
    <row r="7072" spans="1:5" ht="15" x14ac:dyDescent="0.25">
      <c r="A7072" s="40" t="s">
        <v>311</v>
      </c>
      <c r="B7072" s="40" t="s">
        <v>312</v>
      </c>
      <c r="C7072" s="41">
        <v>0.60181282526034197</v>
      </c>
      <c r="D7072" s="40" t="s">
        <v>224</v>
      </c>
      <c r="E7072" s="42">
        <v>2019</v>
      </c>
    </row>
    <row r="7073" spans="1:5" ht="15" x14ac:dyDescent="0.25">
      <c r="A7073" s="40" t="s">
        <v>311</v>
      </c>
      <c r="B7073" s="40" t="s">
        <v>312</v>
      </c>
      <c r="C7073" s="41">
        <v>0</v>
      </c>
      <c r="D7073" s="40" t="s">
        <v>225</v>
      </c>
      <c r="E7073" s="42">
        <v>2019</v>
      </c>
    </row>
    <row r="7074" spans="1:5" ht="15" x14ac:dyDescent="0.25">
      <c r="A7074" s="40" t="s">
        <v>311</v>
      </c>
      <c r="B7074" s="40" t="s">
        <v>312</v>
      </c>
      <c r="C7074" s="41">
        <v>0</v>
      </c>
      <c r="D7074" s="40" t="s">
        <v>226</v>
      </c>
      <c r="E7074" s="42">
        <v>2019</v>
      </c>
    </row>
    <row r="7075" spans="1:5" ht="15" x14ac:dyDescent="0.25">
      <c r="A7075" s="40" t="s">
        <v>311</v>
      </c>
      <c r="B7075" s="40" t="s">
        <v>312</v>
      </c>
      <c r="C7075" s="41">
        <v>160.370455239367</v>
      </c>
      <c r="D7075" s="40" t="s">
        <v>667</v>
      </c>
      <c r="E7075" s="42">
        <v>2019</v>
      </c>
    </row>
    <row r="7076" spans="1:5" ht="15" x14ac:dyDescent="0.25">
      <c r="A7076" s="40" t="s">
        <v>311</v>
      </c>
      <c r="B7076" s="40" t="s">
        <v>312</v>
      </c>
      <c r="C7076" s="41">
        <v>158.82637923936699</v>
      </c>
      <c r="D7076" s="40" t="s">
        <v>227</v>
      </c>
      <c r="E7076" s="42">
        <v>2019</v>
      </c>
    </row>
    <row r="7077" spans="1:5" ht="15" x14ac:dyDescent="0.25">
      <c r="A7077" s="40" t="s">
        <v>311</v>
      </c>
      <c r="B7077" s="40" t="s">
        <v>312</v>
      </c>
      <c r="C7077" s="41">
        <v>0</v>
      </c>
      <c r="D7077" s="40" t="s">
        <v>228</v>
      </c>
      <c r="E7077" s="42">
        <v>2019</v>
      </c>
    </row>
    <row r="7078" spans="1:5" ht="15" x14ac:dyDescent="0.25">
      <c r="A7078" s="40" t="s">
        <v>311</v>
      </c>
      <c r="B7078" s="40" t="s">
        <v>312</v>
      </c>
      <c r="C7078" s="41">
        <v>0</v>
      </c>
      <c r="D7078" s="40" t="s">
        <v>229</v>
      </c>
      <c r="E7078" s="42">
        <v>2019</v>
      </c>
    </row>
    <row r="7079" spans="1:5" ht="15" x14ac:dyDescent="0.25">
      <c r="A7079" s="40" t="s">
        <v>311</v>
      </c>
      <c r="B7079" s="40" t="s">
        <v>312</v>
      </c>
      <c r="C7079" s="41">
        <v>0</v>
      </c>
      <c r="D7079" s="40" t="s">
        <v>230</v>
      </c>
      <c r="E7079" s="42">
        <v>2019</v>
      </c>
    </row>
    <row r="7080" spans="1:5" ht="15" x14ac:dyDescent="0.25">
      <c r="A7080" s="40" t="s">
        <v>311</v>
      </c>
      <c r="B7080" s="40" t="s">
        <v>312</v>
      </c>
      <c r="C7080" s="41">
        <v>1.544076</v>
      </c>
      <c r="D7080" s="40" t="s">
        <v>231</v>
      </c>
      <c r="E7080" s="42">
        <v>2019</v>
      </c>
    </row>
    <row r="7081" spans="1:5" ht="15" x14ac:dyDescent="0.25">
      <c r="A7081" s="40" t="s">
        <v>311</v>
      </c>
      <c r="B7081" s="40" t="s">
        <v>312</v>
      </c>
      <c r="C7081" s="41">
        <v>160.370455239367</v>
      </c>
      <c r="D7081" s="40" t="s">
        <v>668</v>
      </c>
      <c r="E7081" s="42">
        <v>2019</v>
      </c>
    </row>
    <row r="7082" spans="1:5" ht="15" x14ac:dyDescent="0.25">
      <c r="A7082" s="40" t="s">
        <v>313</v>
      </c>
      <c r="B7082" s="40" t="s">
        <v>314</v>
      </c>
      <c r="C7082" s="41">
        <v>627.52223556617196</v>
      </c>
      <c r="D7082" s="40" t="s">
        <v>110</v>
      </c>
      <c r="E7082" s="42">
        <v>2019</v>
      </c>
    </row>
    <row r="7083" spans="1:5" ht="15" x14ac:dyDescent="0.25">
      <c r="A7083" s="40" t="s">
        <v>313</v>
      </c>
      <c r="B7083" s="40" t="s">
        <v>314</v>
      </c>
      <c r="C7083" s="41">
        <v>1.4166259999999999</v>
      </c>
      <c r="D7083" s="40" t="s">
        <v>220</v>
      </c>
      <c r="E7083" s="42">
        <v>2019</v>
      </c>
    </row>
    <row r="7084" spans="1:5" ht="15" x14ac:dyDescent="0.25">
      <c r="A7084" s="40" t="s">
        <v>313</v>
      </c>
      <c r="B7084" s="40" t="s">
        <v>314</v>
      </c>
      <c r="C7084" s="41">
        <v>0</v>
      </c>
      <c r="D7084" s="40" t="s">
        <v>221</v>
      </c>
      <c r="E7084" s="42">
        <v>2019</v>
      </c>
    </row>
    <row r="7085" spans="1:5" ht="15" x14ac:dyDescent="0.25">
      <c r="A7085" s="40" t="s">
        <v>313</v>
      </c>
      <c r="B7085" s="40" t="s">
        <v>314</v>
      </c>
      <c r="C7085" s="41">
        <v>8.2700000000000004E-4</v>
      </c>
      <c r="D7085" s="40" t="s">
        <v>222</v>
      </c>
      <c r="E7085" s="42">
        <v>2019</v>
      </c>
    </row>
    <row r="7086" spans="1:5" ht="15" x14ac:dyDescent="0.25">
      <c r="A7086" s="40" t="s">
        <v>313</v>
      </c>
      <c r="B7086" s="40" t="s">
        <v>314</v>
      </c>
      <c r="C7086" s="41">
        <v>17.759154070424199</v>
      </c>
      <c r="D7086" s="40" t="s">
        <v>223</v>
      </c>
      <c r="E7086" s="42">
        <v>2019</v>
      </c>
    </row>
    <row r="7087" spans="1:5" ht="15" x14ac:dyDescent="0.25">
      <c r="A7087" s="40" t="s">
        <v>313</v>
      </c>
      <c r="B7087" s="40" t="s">
        <v>314</v>
      </c>
      <c r="C7087" s="41">
        <v>0.21176900000000001</v>
      </c>
      <c r="D7087" s="40" t="s">
        <v>224</v>
      </c>
      <c r="E7087" s="42">
        <v>2019</v>
      </c>
    </row>
    <row r="7088" spans="1:5" ht="15" x14ac:dyDescent="0.25">
      <c r="A7088" s="40" t="s">
        <v>313</v>
      </c>
      <c r="B7088" s="40" t="s">
        <v>314</v>
      </c>
      <c r="C7088" s="41">
        <v>0</v>
      </c>
      <c r="D7088" s="40" t="s">
        <v>225</v>
      </c>
      <c r="E7088" s="42">
        <v>2019</v>
      </c>
    </row>
    <row r="7089" spans="1:5" ht="15" x14ac:dyDescent="0.25">
      <c r="A7089" s="40" t="s">
        <v>313</v>
      </c>
      <c r="B7089" s="40" t="s">
        <v>314</v>
      </c>
      <c r="C7089" s="41">
        <v>0</v>
      </c>
      <c r="D7089" s="40" t="s">
        <v>226</v>
      </c>
      <c r="E7089" s="42">
        <v>2019</v>
      </c>
    </row>
    <row r="7090" spans="1:5" ht="15" x14ac:dyDescent="0.25">
      <c r="A7090" s="40" t="s">
        <v>313</v>
      </c>
      <c r="B7090" s="40" t="s">
        <v>314</v>
      </c>
      <c r="C7090" s="41">
        <v>646.91061163659595</v>
      </c>
      <c r="D7090" s="40" t="s">
        <v>667</v>
      </c>
      <c r="E7090" s="42">
        <v>2019</v>
      </c>
    </row>
    <row r="7091" spans="1:5" ht="15" x14ac:dyDescent="0.25">
      <c r="A7091" s="40" t="s">
        <v>313</v>
      </c>
      <c r="B7091" s="40" t="s">
        <v>314</v>
      </c>
      <c r="C7091" s="41">
        <v>564.04322916125102</v>
      </c>
      <c r="D7091" s="40" t="s">
        <v>227</v>
      </c>
      <c r="E7091" s="42">
        <v>2019</v>
      </c>
    </row>
    <row r="7092" spans="1:5" ht="15" x14ac:dyDescent="0.25">
      <c r="A7092" s="40" t="s">
        <v>313</v>
      </c>
      <c r="B7092" s="40" t="s">
        <v>314</v>
      </c>
      <c r="C7092" s="41">
        <v>39.550357148169702</v>
      </c>
      <c r="D7092" s="40" t="s">
        <v>228</v>
      </c>
      <c r="E7092" s="42">
        <v>2019</v>
      </c>
    </row>
    <row r="7093" spans="1:5" ht="15" x14ac:dyDescent="0.25">
      <c r="A7093" s="40" t="s">
        <v>313</v>
      </c>
      <c r="B7093" s="40" t="s">
        <v>314</v>
      </c>
      <c r="C7093" s="41">
        <v>0</v>
      </c>
      <c r="D7093" s="40" t="s">
        <v>229</v>
      </c>
      <c r="E7093" s="42">
        <v>2019</v>
      </c>
    </row>
    <row r="7094" spans="1:5" ht="15" x14ac:dyDescent="0.25">
      <c r="A7094" s="40" t="s">
        <v>313</v>
      </c>
      <c r="B7094" s="40" t="s">
        <v>314</v>
      </c>
      <c r="C7094" s="41">
        <v>0.58034336094218997</v>
      </c>
      <c r="D7094" s="40" t="s">
        <v>230</v>
      </c>
      <c r="E7094" s="42">
        <v>2019</v>
      </c>
    </row>
    <row r="7095" spans="1:5" ht="15" x14ac:dyDescent="0.25">
      <c r="A7095" s="40" t="s">
        <v>313</v>
      </c>
      <c r="B7095" s="40" t="s">
        <v>314</v>
      </c>
      <c r="C7095" s="41">
        <v>42.736681966232901</v>
      </c>
      <c r="D7095" s="40" t="s">
        <v>231</v>
      </c>
      <c r="E7095" s="42">
        <v>2019</v>
      </c>
    </row>
    <row r="7096" spans="1:5" ht="15" x14ac:dyDescent="0.25">
      <c r="A7096" s="40" t="s">
        <v>313</v>
      </c>
      <c r="B7096" s="40" t="s">
        <v>314</v>
      </c>
      <c r="C7096" s="41">
        <v>646.91061163659595</v>
      </c>
      <c r="D7096" s="40" t="s">
        <v>668</v>
      </c>
      <c r="E7096" s="42">
        <v>2019</v>
      </c>
    </row>
    <row r="7097" spans="1:5" ht="15" x14ac:dyDescent="0.25">
      <c r="A7097" s="40" t="s">
        <v>315</v>
      </c>
      <c r="B7097" s="40" t="s">
        <v>316</v>
      </c>
      <c r="C7097" s="41">
        <v>639.61496475117201</v>
      </c>
      <c r="D7097" s="40" t="s">
        <v>110</v>
      </c>
      <c r="E7097" s="42">
        <v>2019</v>
      </c>
    </row>
    <row r="7098" spans="1:5" ht="15" x14ac:dyDescent="0.25">
      <c r="A7098" s="40" t="s">
        <v>315</v>
      </c>
      <c r="B7098" s="40" t="s">
        <v>316</v>
      </c>
      <c r="C7098" s="41">
        <v>4.2876700000000003</v>
      </c>
      <c r="D7098" s="40" t="s">
        <v>220</v>
      </c>
      <c r="E7098" s="42">
        <v>2019</v>
      </c>
    </row>
    <row r="7099" spans="1:5" ht="15" x14ac:dyDescent="0.25">
      <c r="A7099" s="40" t="s">
        <v>315</v>
      </c>
      <c r="B7099" s="40" t="s">
        <v>316</v>
      </c>
      <c r="C7099" s="41">
        <v>0</v>
      </c>
      <c r="D7099" s="40" t="s">
        <v>221</v>
      </c>
      <c r="E7099" s="42">
        <v>2019</v>
      </c>
    </row>
    <row r="7100" spans="1:5" ht="15" x14ac:dyDescent="0.25">
      <c r="A7100" s="40" t="s">
        <v>315</v>
      </c>
      <c r="B7100" s="40" t="s">
        <v>316</v>
      </c>
      <c r="C7100" s="41">
        <v>0.186445</v>
      </c>
      <c r="D7100" s="40" t="s">
        <v>222</v>
      </c>
      <c r="E7100" s="42">
        <v>2019</v>
      </c>
    </row>
    <row r="7101" spans="1:5" ht="15" x14ac:dyDescent="0.25">
      <c r="A7101" s="40" t="s">
        <v>315</v>
      </c>
      <c r="B7101" s="40" t="s">
        <v>316</v>
      </c>
      <c r="C7101" s="41">
        <v>95.309505262593902</v>
      </c>
      <c r="D7101" s="40" t="s">
        <v>223</v>
      </c>
      <c r="E7101" s="42">
        <v>2019</v>
      </c>
    </row>
    <row r="7102" spans="1:5" ht="15" x14ac:dyDescent="0.25">
      <c r="A7102" s="40" t="s">
        <v>315</v>
      </c>
      <c r="B7102" s="40" t="s">
        <v>316</v>
      </c>
      <c r="C7102" s="41">
        <v>0.20430569754041</v>
      </c>
      <c r="D7102" s="40" t="s">
        <v>224</v>
      </c>
      <c r="E7102" s="42">
        <v>2019</v>
      </c>
    </row>
    <row r="7103" spans="1:5" ht="15" x14ac:dyDescent="0.25">
      <c r="A7103" s="40" t="s">
        <v>315</v>
      </c>
      <c r="B7103" s="40" t="s">
        <v>316</v>
      </c>
      <c r="C7103" s="41">
        <v>45.143053373844097</v>
      </c>
      <c r="D7103" s="40" t="s">
        <v>225</v>
      </c>
      <c r="E7103" s="42">
        <v>2019</v>
      </c>
    </row>
    <row r="7104" spans="1:5" ht="15" x14ac:dyDescent="0.25">
      <c r="A7104" s="40" t="s">
        <v>315</v>
      </c>
      <c r="B7104" s="40" t="s">
        <v>316</v>
      </c>
      <c r="C7104" s="41">
        <v>6.9339729982224503</v>
      </c>
      <c r="D7104" s="40" t="s">
        <v>226</v>
      </c>
      <c r="E7104" s="42">
        <v>2019</v>
      </c>
    </row>
    <row r="7105" spans="1:5" ht="15" x14ac:dyDescent="0.25">
      <c r="A7105" s="40" t="s">
        <v>315</v>
      </c>
      <c r="B7105" s="40" t="s">
        <v>316</v>
      </c>
      <c r="C7105" s="41">
        <v>791.67991708337297</v>
      </c>
      <c r="D7105" s="40" t="s">
        <v>667</v>
      </c>
      <c r="E7105" s="42">
        <v>2019</v>
      </c>
    </row>
    <row r="7106" spans="1:5" ht="15" x14ac:dyDescent="0.25">
      <c r="A7106" s="40" t="s">
        <v>315</v>
      </c>
      <c r="B7106" s="40" t="s">
        <v>316</v>
      </c>
      <c r="C7106" s="41">
        <v>676.38580028201204</v>
      </c>
      <c r="D7106" s="40" t="s">
        <v>227</v>
      </c>
      <c r="E7106" s="42">
        <v>2019</v>
      </c>
    </row>
    <row r="7107" spans="1:5" ht="15" x14ac:dyDescent="0.25">
      <c r="A7107" s="40" t="s">
        <v>315</v>
      </c>
      <c r="B7107" s="40" t="s">
        <v>316</v>
      </c>
      <c r="C7107" s="41">
        <v>30.930448659397801</v>
      </c>
      <c r="D7107" s="40" t="s">
        <v>228</v>
      </c>
      <c r="E7107" s="42">
        <v>2019</v>
      </c>
    </row>
    <row r="7108" spans="1:5" ht="15" x14ac:dyDescent="0.25">
      <c r="A7108" s="40" t="s">
        <v>315</v>
      </c>
      <c r="B7108" s="40" t="s">
        <v>316</v>
      </c>
      <c r="C7108" s="41">
        <v>0</v>
      </c>
      <c r="D7108" s="40" t="s">
        <v>229</v>
      </c>
      <c r="E7108" s="42">
        <v>2019</v>
      </c>
    </row>
    <row r="7109" spans="1:5" ht="15" x14ac:dyDescent="0.25">
      <c r="A7109" s="40" t="s">
        <v>315</v>
      </c>
      <c r="B7109" s="40" t="s">
        <v>316</v>
      </c>
      <c r="C7109" s="41">
        <v>1.6489496990180399</v>
      </c>
      <c r="D7109" s="40" t="s">
        <v>230</v>
      </c>
      <c r="E7109" s="42">
        <v>2019</v>
      </c>
    </row>
    <row r="7110" spans="1:5" ht="15" x14ac:dyDescent="0.25">
      <c r="A7110" s="40" t="s">
        <v>315</v>
      </c>
      <c r="B7110" s="40" t="s">
        <v>316</v>
      </c>
      <c r="C7110" s="41">
        <v>82.714718442944701</v>
      </c>
      <c r="D7110" s="40" t="s">
        <v>231</v>
      </c>
      <c r="E7110" s="42">
        <v>2019</v>
      </c>
    </row>
    <row r="7111" spans="1:5" ht="15" x14ac:dyDescent="0.25">
      <c r="A7111" s="40" t="s">
        <v>315</v>
      </c>
      <c r="B7111" s="40" t="s">
        <v>316</v>
      </c>
      <c r="C7111" s="41">
        <v>791.67991708337297</v>
      </c>
      <c r="D7111" s="40" t="s">
        <v>668</v>
      </c>
      <c r="E7111" s="42">
        <v>2019</v>
      </c>
    </row>
    <row r="7112" spans="1:5" ht="15" x14ac:dyDescent="0.25">
      <c r="A7112" s="40" t="s">
        <v>317</v>
      </c>
      <c r="B7112" s="40" t="s">
        <v>318</v>
      </c>
      <c r="C7112" s="41">
        <v>149.557025930414</v>
      </c>
      <c r="D7112" s="40" t="s">
        <v>110</v>
      </c>
      <c r="E7112" s="42">
        <v>2019</v>
      </c>
    </row>
    <row r="7113" spans="1:5" ht="15" x14ac:dyDescent="0.25">
      <c r="A7113" s="40" t="s">
        <v>317</v>
      </c>
      <c r="B7113" s="40" t="s">
        <v>318</v>
      </c>
      <c r="C7113" s="41">
        <v>0</v>
      </c>
      <c r="D7113" s="40" t="s">
        <v>220</v>
      </c>
      <c r="E7113" s="42">
        <v>2019</v>
      </c>
    </row>
    <row r="7114" spans="1:5" ht="15" x14ac:dyDescent="0.25">
      <c r="A7114" s="40" t="s">
        <v>317</v>
      </c>
      <c r="B7114" s="40" t="s">
        <v>318</v>
      </c>
      <c r="C7114" s="41">
        <v>0</v>
      </c>
      <c r="D7114" s="40" t="s">
        <v>221</v>
      </c>
      <c r="E7114" s="42">
        <v>2019</v>
      </c>
    </row>
    <row r="7115" spans="1:5" ht="15" x14ac:dyDescent="0.25">
      <c r="A7115" s="40" t="s">
        <v>317</v>
      </c>
      <c r="B7115" s="40" t="s">
        <v>318</v>
      </c>
      <c r="C7115" s="41">
        <v>0</v>
      </c>
      <c r="D7115" s="40" t="s">
        <v>222</v>
      </c>
      <c r="E7115" s="42">
        <v>2019</v>
      </c>
    </row>
    <row r="7116" spans="1:5" ht="15" x14ac:dyDescent="0.25">
      <c r="A7116" s="40" t="s">
        <v>317</v>
      </c>
      <c r="B7116" s="40" t="s">
        <v>318</v>
      </c>
      <c r="C7116" s="41">
        <v>0</v>
      </c>
      <c r="D7116" s="40" t="s">
        <v>223</v>
      </c>
      <c r="E7116" s="42">
        <v>2019</v>
      </c>
    </row>
    <row r="7117" spans="1:5" ht="15" x14ac:dyDescent="0.25">
      <c r="A7117" s="40" t="s">
        <v>317</v>
      </c>
      <c r="B7117" s="40" t="s">
        <v>318</v>
      </c>
      <c r="C7117" s="41">
        <v>0</v>
      </c>
      <c r="D7117" s="40" t="s">
        <v>224</v>
      </c>
      <c r="E7117" s="42">
        <v>2019</v>
      </c>
    </row>
    <row r="7118" spans="1:5" ht="15" x14ac:dyDescent="0.25">
      <c r="A7118" s="40" t="s">
        <v>317</v>
      </c>
      <c r="B7118" s="40" t="s">
        <v>318</v>
      </c>
      <c r="C7118" s="41">
        <v>0</v>
      </c>
      <c r="D7118" s="40" t="s">
        <v>225</v>
      </c>
      <c r="E7118" s="42">
        <v>2019</v>
      </c>
    </row>
    <row r="7119" spans="1:5" ht="15" x14ac:dyDescent="0.25">
      <c r="A7119" s="40" t="s">
        <v>317</v>
      </c>
      <c r="B7119" s="40" t="s">
        <v>318</v>
      </c>
      <c r="C7119" s="41">
        <v>0</v>
      </c>
      <c r="D7119" s="40" t="s">
        <v>226</v>
      </c>
      <c r="E7119" s="42">
        <v>2019</v>
      </c>
    </row>
    <row r="7120" spans="1:5" ht="15" x14ac:dyDescent="0.25">
      <c r="A7120" s="40" t="s">
        <v>317</v>
      </c>
      <c r="B7120" s="40" t="s">
        <v>318</v>
      </c>
      <c r="C7120" s="41">
        <v>149.557025930414</v>
      </c>
      <c r="D7120" s="40" t="s">
        <v>667</v>
      </c>
      <c r="E7120" s="42">
        <v>2019</v>
      </c>
    </row>
    <row r="7121" spans="1:5" ht="15" x14ac:dyDescent="0.25">
      <c r="A7121" s="40" t="s">
        <v>317</v>
      </c>
      <c r="B7121" s="40" t="s">
        <v>318</v>
      </c>
      <c r="C7121" s="41">
        <v>46.621140522902003</v>
      </c>
      <c r="D7121" s="40" t="s">
        <v>227</v>
      </c>
      <c r="E7121" s="42">
        <v>2019</v>
      </c>
    </row>
    <row r="7122" spans="1:5" ht="15" x14ac:dyDescent="0.25">
      <c r="A7122" s="40" t="s">
        <v>317</v>
      </c>
      <c r="B7122" s="40" t="s">
        <v>318</v>
      </c>
      <c r="C7122" s="41">
        <v>0</v>
      </c>
      <c r="D7122" s="40" t="s">
        <v>228</v>
      </c>
      <c r="E7122" s="42">
        <v>2019</v>
      </c>
    </row>
    <row r="7123" spans="1:5" ht="15" x14ac:dyDescent="0.25">
      <c r="A7123" s="40" t="s">
        <v>317</v>
      </c>
      <c r="B7123" s="40" t="s">
        <v>318</v>
      </c>
      <c r="C7123" s="41">
        <v>102.935885407512</v>
      </c>
      <c r="D7123" s="40" t="s">
        <v>229</v>
      </c>
      <c r="E7123" s="42">
        <v>2019</v>
      </c>
    </row>
    <row r="7124" spans="1:5" ht="15" x14ac:dyDescent="0.25">
      <c r="A7124" s="40" t="s">
        <v>317</v>
      </c>
      <c r="B7124" s="40" t="s">
        <v>318</v>
      </c>
      <c r="C7124" s="41">
        <v>0</v>
      </c>
      <c r="D7124" s="40" t="s">
        <v>230</v>
      </c>
      <c r="E7124" s="42">
        <v>2019</v>
      </c>
    </row>
    <row r="7125" spans="1:5" ht="15" x14ac:dyDescent="0.25">
      <c r="A7125" s="40" t="s">
        <v>317</v>
      </c>
      <c r="B7125" s="40" t="s">
        <v>318</v>
      </c>
      <c r="C7125" s="41">
        <v>0</v>
      </c>
      <c r="D7125" s="40" t="s">
        <v>231</v>
      </c>
      <c r="E7125" s="42">
        <v>2019</v>
      </c>
    </row>
    <row r="7126" spans="1:5" ht="15" x14ac:dyDescent="0.25">
      <c r="A7126" s="40" t="s">
        <v>317</v>
      </c>
      <c r="B7126" s="40" t="s">
        <v>318</v>
      </c>
      <c r="C7126" s="41">
        <v>149.557025930414</v>
      </c>
      <c r="D7126" s="40" t="s">
        <v>668</v>
      </c>
      <c r="E7126" s="42">
        <v>2019</v>
      </c>
    </row>
    <row r="7127" spans="1:5" ht="15" x14ac:dyDescent="0.25">
      <c r="A7127" s="40" t="s">
        <v>319</v>
      </c>
      <c r="B7127" s="40" t="s">
        <v>320</v>
      </c>
      <c r="C7127" s="41">
        <v>291.902908781409</v>
      </c>
      <c r="D7127" s="40" t="s">
        <v>110</v>
      </c>
      <c r="E7127" s="42">
        <v>2019</v>
      </c>
    </row>
    <row r="7128" spans="1:5" ht="15" x14ac:dyDescent="0.25">
      <c r="A7128" s="40" t="s">
        <v>319</v>
      </c>
      <c r="B7128" s="40" t="s">
        <v>320</v>
      </c>
      <c r="C7128" s="41">
        <v>0.84272999999999998</v>
      </c>
      <c r="D7128" s="40" t="s">
        <v>220</v>
      </c>
      <c r="E7128" s="42">
        <v>2019</v>
      </c>
    </row>
    <row r="7129" spans="1:5" ht="15" x14ac:dyDescent="0.25">
      <c r="A7129" s="40" t="s">
        <v>319</v>
      </c>
      <c r="B7129" s="40" t="s">
        <v>320</v>
      </c>
      <c r="C7129" s="41">
        <v>0</v>
      </c>
      <c r="D7129" s="40" t="s">
        <v>221</v>
      </c>
      <c r="E7129" s="42">
        <v>2019</v>
      </c>
    </row>
    <row r="7130" spans="1:5" ht="15" x14ac:dyDescent="0.25">
      <c r="A7130" s="40" t="s">
        <v>319</v>
      </c>
      <c r="B7130" s="40" t="s">
        <v>320</v>
      </c>
      <c r="C7130" s="41">
        <v>9.1109999999999997E-2</v>
      </c>
      <c r="D7130" s="40" t="s">
        <v>222</v>
      </c>
      <c r="E7130" s="42">
        <v>2019</v>
      </c>
    </row>
    <row r="7131" spans="1:5" ht="15" x14ac:dyDescent="0.25">
      <c r="A7131" s="40" t="s">
        <v>319</v>
      </c>
      <c r="B7131" s="40" t="s">
        <v>320</v>
      </c>
      <c r="C7131" s="41">
        <v>56.280147858488597</v>
      </c>
      <c r="D7131" s="40" t="s">
        <v>223</v>
      </c>
      <c r="E7131" s="42">
        <v>2019</v>
      </c>
    </row>
    <row r="7132" spans="1:5" ht="15" x14ac:dyDescent="0.25">
      <c r="A7132" s="40" t="s">
        <v>319</v>
      </c>
      <c r="B7132" s="40" t="s">
        <v>320</v>
      </c>
      <c r="C7132" s="41">
        <v>0.12579599999999999</v>
      </c>
      <c r="D7132" s="40" t="s">
        <v>224</v>
      </c>
      <c r="E7132" s="42">
        <v>2019</v>
      </c>
    </row>
    <row r="7133" spans="1:5" ht="15" x14ac:dyDescent="0.25">
      <c r="A7133" s="40" t="s">
        <v>319</v>
      </c>
      <c r="B7133" s="40" t="s">
        <v>320</v>
      </c>
      <c r="C7133" s="41">
        <v>0</v>
      </c>
      <c r="D7133" s="40" t="s">
        <v>225</v>
      </c>
      <c r="E7133" s="42">
        <v>2019</v>
      </c>
    </row>
    <row r="7134" spans="1:5" ht="15" x14ac:dyDescent="0.25">
      <c r="A7134" s="40" t="s">
        <v>319</v>
      </c>
      <c r="B7134" s="40" t="s">
        <v>320</v>
      </c>
      <c r="C7134" s="41">
        <v>0</v>
      </c>
      <c r="D7134" s="40" t="s">
        <v>226</v>
      </c>
      <c r="E7134" s="42">
        <v>2019</v>
      </c>
    </row>
    <row r="7135" spans="1:5" ht="15" x14ac:dyDescent="0.25">
      <c r="A7135" s="40" t="s">
        <v>319</v>
      </c>
      <c r="B7135" s="40" t="s">
        <v>320</v>
      </c>
      <c r="C7135" s="41">
        <v>349.242692639898</v>
      </c>
      <c r="D7135" s="40" t="s">
        <v>667</v>
      </c>
      <c r="E7135" s="42">
        <v>2019</v>
      </c>
    </row>
    <row r="7136" spans="1:5" ht="15" x14ac:dyDescent="0.25">
      <c r="A7136" s="40" t="s">
        <v>319</v>
      </c>
      <c r="B7136" s="40" t="s">
        <v>320</v>
      </c>
      <c r="C7136" s="41">
        <v>264.90338973627701</v>
      </c>
      <c r="D7136" s="40" t="s">
        <v>227</v>
      </c>
      <c r="E7136" s="42">
        <v>2019</v>
      </c>
    </row>
    <row r="7137" spans="1:5" ht="15" x14ac:dyDescent="0.25">
      <c r="A7137" s="40" t="s">
        <v>319</v>
      </c>
      <c r="B7137" s="40" t="s">
        <v>320</v>
      </c>
      <c r="C7137" s="41">
        <v>84.339302903621302</v>
      </c>
      <c r="D7137" s="40" t="s">
        <v>228</v>
      </c>
      <c r="E7137" s="42">
        <v>2019</v>
      </c>
    </row>
    <row r="7138" spans="1:5" ht="15" x14ac:dyDescent="0.25">
      <c r="A7138" s="40" t="s">
        <v>319</v>
      </c>
      <c r="B7138" s="40" t="s">
        <v>320</v>
      </c>
      <c r="C7138" s="41">
        <v>0</v>
      </c>
      <c r="D7138" s="40" t="s">
        <v>229</v>
      </c>
      <c r="E7138" s="42">
        <v>2019</v>
      </c>
    </row>
    <row r="7139" spans="1:5" ht="15" x14ac:dyDescent="0.25">
      <c r="A7139" s="40" t="s">
        <v>319</v>
      </c>
      <c r="B7139" s="40" t="s">
        <v>320</v>
      </c>
      <c r="C7139" s="41">
        <v>0</v>
      </c>
      <c r="D7139" s="40" t="s">
        <v>230</v>
      </c>
      <c r="E7139" s="42">
        <v>2019</v>
      </c>
    </row>
    <row r="7140" spans="1:5" ht="15" x14ac:dyDescent="0.25">
      <c r="A7140" s="40" t="s">
        <v>319</v>
      </c>
      <c r="B7140" s="40" t="s">
        <v>320</v>
      </c>
      <c r="C7140" s="41">
        <v>0</v>
      </c>
      <c r="D7140" s="40" t="s">
        <v>231</v>
      </c>
      <c r="E7140" s="42">
        <v>2019</v>
      </c>
    </row>
    <row r="7141" spans="1:5" ht="15" x14ac:dyDescent="0.25">
      <c r="A7141" s="40" t="s">
        <v>319</v>
      </c>
      <c r="B7141" s="40" t="s">
        <v>320</v>
      </c>
      <c r="C7141" s="41">
        <v>349.242692639898</v>
      </c>
      <c r="D7141" s="40" t="s">
        <v>668</v>
      </c>
      <c r="E7141" s="42">
        <v>2019</v>
      </c>
    </row>
    <row r="7142" spans="1:5" ht="15" x14ac:dyDescent="0.25">
      <c r="A7142" s="40" t="s">
        <v>321</v>
      </c>
      <c r="B7142" s="40" t="s">
        <v>322</v>
      </c>
      <c r="C7142" s="41">
        <v>23.4372954143195</v>
      </c>
      <c r="D7142" s="40" t="s">
        <v>110</v>
      </c>
      <c r="E7142" s="42">
        <v>2019</v>
      </c>
    </row>
    <row r="7143" spans="1:5" ht="15" x14ac:dyDescent="0.25">
      <c r="A7143" s="40" t="s">
        <v>321</v>
      </c>
      <c r="B7143" s="40" t="s">
        <v>322</v>
      </c>
      <c r="C7143" s="41">
        <v>0</v>
      </c>
      <c r="D7143" s="40" t="s">
        <v>220</v>
      </c>
      <c r="E7143" s="42">
        <v>2019</v>
      </c>
    </row>
    <row r="7144" spans="1:5" ht="15" x14ac:dyDescent="0.25">
      <c r="A7144" s="40" t="s">
        <v>321</v>
      </c>
      <c r="B7144" s="40" t="s">
        <v>322</v>
      </c>
      <c r="C7144" s="41">
        <v>0</v>
      </c>
      <c r="D7144" s="40" t="s">
        <v>221</v>
      </c>
      <c r="E7144" s="42">
        <v>2019</v>
      </c>
    </row>
    <row r="7145" spans="1:5" ht="15" x14ac:dyDescent="0.25">
      <c r="A7145" s="40" t="s">
        <v>321</v>
      </c>
      <c r="B7145" s="40" t="s">
        <v>322</v>
      </c>
      <c r="C7145" s="41">
        <v>0</v>
      </c>
      <c r="D7145" s="40" t="s">
        <v>222</v>
      </c>
      <c r="E7145" s="42">
        <v>2019</v>
      </c>
    </row>
    <row r="7146" spans="1:5" ht="15" x14ac:dyDescent="0.25">
      <c r="A7146" s="40" t="s">
        <v>321</v>
      </c>
      <c r="B7146" s="40" t="s">
        <v>322</v>
      </c>
      <c r="C7146" s="41">
        <v>0</v>
      </c>
      <c r="D7146" s="40" t="s">
        <v>223</v>
      </c>
      <c r="E7146" s="42">
        <v>2019</v>
      </c>
    </row>
    <row r="7147" spans="1:5" ht="15" x14ac:dyDescent="0.25">
      <c r="A7147" s="40" t="s">
        <v>321</v>
      </c>
      <c r="B7147" s="40" t="s">
        <v>322</v>
      </c>
      <c r="C7147" s="41">
        <v>0</v>
      </c>
      <c r="D7147" s="40" t="s">
        <v>224</v>
      </c>
      <c r="E7147" s="42">
        <v>2019</v>
      </c>
    </row>
    <row r="7148" spans="1:5" ht="15" x14ac:dyDescent="0.25">
      <c r="A7148" s="40" t="s">
        <v>321</v>
      </c>
      <c r="B7148" s="40" t="s">
        <v>322</v>
      </c>
      <c r="C7148" s="41">
        <v>0</v>
      </c>
      <c r="D7148" s="40" t="s">
        <v>225</v>
      </c>
      <c r="E7148" s="42">
        <v>2019</v>
      </c>
    </row>
    <row r="7149" spans="1:5" ht="15" x14ac:dyDescent="0.25">
      <c r="A7149" s="40" t="s">
        <v>321</v>
      </c>
      <c r="B7149" s="40" t="s">
        <v>322</v>
      </c>
      <c r="C7149" s="41">
        <v>0</v>
      </c>
      <c r="D7149" s="40" t="s">
        <v>226</v>
      </c>
      <c r="E7149" s="42">
        <v>2019</v>
      </c>
    </row>
    <row r="7150" spans="1:5" ht="15" x14ac:dyDescent="0.25">
      <c r="A7150" s="40" t="s">
        <v>321</v>
      </c>
      <c r="B7150" s="40" t="s">
        <v>322</v>
      </c>
      <c r="C7150" s="41">
        <v>23.4372954143195</v>
      </c>
      <c r="D7150" s="40" t="s">
        <v>667</v>
      </c>
      <c r="E7150" s="42">
        <v>2019</v>
      </c>
    </row>
    <row r="7151" spans="1:5" ht="15" x14ac:dyDescent="0.25">
      <c r="A7151" s="40" t="s">
        <v>321</v>
      </c>
      <c r="B7151" s="40" t="s">
        <v>322</v>
      </c>
      <c r="C7151" s="41">
        <v>23.4372954143195</v>
      </c>
      <c r="D7151" s="40" t="s">
        <v>227</v>
      </c>
      <c r="E7151" s="42">
        <v>2019</v>
      </c>
    </row>
    <row r="7152" spans="1:5" ht="15" x14ac:dyDescent="0.25">
      <c r="A7152" s="40" t="s">
        <v>321</v>
      </c>
      <c r="B7152" s="40" t="s">
        <v>322</v>
      </c>
      <c r="C7152" s="41">
        <v>0</v>
      </c>
      <c r="D7152" s="40" t="s">
        <v>228</v>
      </c>
      <c r="E7152" s="42">
        <v>2019</v>
      </c>
    </row>
    <row r="7153" spans="1:5" ht="15" x14ac:dyDescent="0.25">
      <c r="A7153" s="40" t="s">
        <v>321</v>
      </c>
      <c r="B7153" s="40" t="s">
        <v>322</v>
      </c>
      <c r="C7153" s="41">
        <v>0</v>
      </c>
      <c r="D7153" s="40" t="s">
        <v>229</v>
      </c>
      <c r="E7153" s="42">
        <v>2019</v>
      </c>
    </row>
    <row r="7154" spans="1:5" ht="15" x14ac:dyDescent="0.25">
      <c r="A7154" s="40" t="s">
        <v>321</v>
      </c>
      <c r="B7154" s="40" t="s">
        <v>322</v>
      </c>
      <c r="C7154" s="41">
        <v>0</v>
      </c>
      <c r="D7154" s="40" t="s">
        <v>230</v>
      </c>
      <c r="E7154" s="42">
        <v>2019</v>
      </c>
    </row>
    <row r="7155" spans="1:5" ht="15" x14ac:dyDescent="0.25">
      <c r="A7155" s="40" t="s">
        <v>321</v>
      </c>
      <c r="B7155" s="40" t="s">
        <v>322</v>
      </c>
      <c r="C7155" s="41">
        <v>0</v>
      </c>
      <c r="D7155" s="40" t="s">
        <v>231</v>
      </c>
      <c r="E7155" s="42">
        <v>2019</v>
      </c>
    </row>
    <row r="7156" spans="1:5" ht="15" x14ac:dyDescent="0.25">
      <c r="A7156" s="40" t="s">
        <v>321</v>
      </c>
      <c r="B7156" s="40" t="s">
        <v>322</v>
      </c>
      <c r="C7156" s="41">
        <v>23.4372954143195</v>
      </c>
      <c r="D7156" s="40" t="s">
        <v>668</v>
      </c>
      <c r="E7156" s="42">
        <v>2019</v>
      </c>
    </row>
    <row r="7157" spans="1:5" ht="15" x14ac:dyDescent="0.25">
      <c r="A7157" s="40" t="s">
        <v>323</v>
      </c>
      <c r="B7157" s="40" t="s">
        <v>324</v>
      </c>
      <c r="C7157" s="41">
        <v>3523.0492710068802</v>
      </c>
      <c r="D7157" s="40" t="s">
        <v>110</v>
      </c>
      <c r="E7157" s="42">
        <v>2019</v>
      </c>
    </row>
    <row r="7158" spans="1:5" ht="15" x14ac:dyDescent="0.25">
      <c r="A7158" s="40" t="s">
        <v>323</v>
      </c>
      <c r="B7158" s="40" t="s">
        <v>324</v>
      </c>
      <c r="C7158" s="41">
        <v>0</v>
      </c>
      <c r="D7158" s="40" t="s">
        <v>220</v>
      </c>
      <c r="E7158" s="42">
        <v>2019</v>
      </c>
    </row>
    <row r="7159" spans="1:5" ht="15" x14ac:dyDescent="0.25">
      <c r="A7159" s="40" t="s">
        <v>323</v>
      </c>
      <c r="B7159" s="40" t="s">
        <v>324</v>
      </c>
      <c r="C7159" s="41">
        <v>84.563999999999993</v>
      </c>
      <c r="D7159" s="40" t="s">
        <v>221</v>
      </c>
      <c r="E7159" s="42">
        <v>2019</v>
      </c>
    </row>
    <row r="7160" spans="1:5" ht="15" x14ac:dyDescent="0.25">
      <c r="A7160" s="40" t="s">
        <v>323</v>
      </c>
      <c r="B7160" s="40" t="s">
        <v>324</v>
      </c>
      <c r="C7160" s="41">
        <v>0</v>
      </c>
      <c r="D7160" s="40" t="s">
        <v>222</v>
      </c>
      <c r="E7160" s="42">
        <v>2019</v>
      </c>
    </row>
    <row r="7161" spans="1:5" ht="15" x14ac:dyDescent="0.25">
      <c r="A7161" s="40" t="s">
        <v>323</v>
      </c>
      <c r="B7161" s="40" t="s">
        <v>324</v>
      </c>
      <c r="C7161" s="41">
        <v>0</v>
      </c>
      <c r="D7161" s="40" t="s">
        <v>223</v>
      </c>
      <c r="E7161" s="42">
        <v>2019</v>
      </c>
    </row>
    <row r="7162" spans="1:5" ht="15" x14ac:dyDescent="0.25">
      <c r="A7162" s="40" t="s">
        <v>323</v>
      </c>
      <c r="B7162" s="40" t="s">
        <v>324</v>
      </c>
      <c r="C7162" s="41">
        <v>0</v>
      </c>
      <c r="D7162" s="40" t="s">
        <v>224</v>
      </c>
      <c r="E7162" s="42">
        <v>2019</v>
      </c>
    </row>
    <row r="7163" spans="1:5" ht="15" x14ac:dyDescent="0.25">
      <c r="A7163" s="40" t="s">
        <v>323</v>
      </c>
      <c r="B7163" s="40" t="s">
        <v>324</v>
      </c>
      <c r="C7163" s="41">
        <v>0</v>
      </c>
      <c r="D7163" s="40" t="s">
        <v>225</v>
      </c>
      <c r="E7163" s="42">
        <v>2019</v>
      </c>
    </row>
    <row r="7164" spans="1:5" ht="15" x14ac:dyDescent="0.25">
      <c r="A7164" s="40" t="s">
        <v>323</v>
      </c>
      <c r="B7164" s="40" t="s">
        <v>324</v>
      </c>
      <c r="C7164" s="41">
        <v>0</v>
      </c>
      <c r="D7164" s="40" t="s">
        <v>226</v>
      </c>
      <c r="E7164" s="42">
        <v>2019</v>
      </c>
    </row>
    <row r="7165" spans="1:5" ht="15" x14ac:dyDescent="0.25">
      <c r="A7165" s="40" t="s">
        <v>323</v>
      </c>
      <c r="B7165" s="40" t="s">
        <v>324</v>
      </c>
      <c r="C7165" s="41">
        <v>3438.4852710068799</v>
      </c>
      <c r="D7165" s="40" t="s">
        <v>667</v>
      </c>
      <c r="E7165" s="42">
        <v>2019</v>
      </c>
    </row>
    <row r="7166" spans="1:5" ht="15" x14ac:dyDescent="0.25">
      <c r="A7166" s="40" t="s">
        <v>323</v>
      </c>
      <c r="B7166" s="40" t="s">
        <v>324</v>
      </c>
      <c r="C7166" s="41">
        <v>3440.61397811093</v>
      </c>
      <c r="D7166" s="40" t="s">
        <v>227</v>
      </c>
      <c r="E7166" s="42">
        <v>2019</v>
      </c>
    </row>
    <row r="7167" spans="1:5" ht="15" x14ac:dyDescent="0.25">
      <c r="A7167" s="40" t="s">
        <v>323</v>
      </c>
      <c r="B7167" s="40" t="s">
        <v>324</v>
      </c>
      <c r="C7167" s="41">
        <v>0</v>
      </c>
      <c r="D7167" s="40" t="s">
        <v>228</v>
      </c>
      <c r="E7167" s="42">
        <v>2019</v>
      </c>
    </row>
    <row r="7168" spans="1:5" ht="15" x14ac:dyDescent="0.25">
      <c r="A7168" s="40" t="s">
        <v>323</v>
      </c>
      <c r="B7168" s="40" t="s">
        <v>324</v>
      </c>
      <c r="C7168" s="41">
        <v>0</v>
      </c>
      <c r="D7168" s="40" t="s">
        <v>229</v>
      </c>
      <c r="E7168" s="42">
        <v>2019</v>
      </c>
    </row>
    <row r="7169" spans="1:5" ht="15" x14ac:dyDescent="0.25">
      <c r="A7169" s="40" t="s">
        <v>323</v>
      </c>
      <c r="B7169" s="40" t="s">
        <v>324</v>
      </c>
      <c r="C7169" s="41">
        <v>-2.1287071040474101</v>
      </c>
      <c r="D7169" s="40" t="s">
        <v>230</v>
      </c>
      <c r="E7169" s="42">
        <v>2019</v>
      </c>
    </row>
    <row r="7170" spans="1:5" ht="15" x14ac:dyDescent="0.25">
      <c r="A7170" s="40" t="s">
        <v>323</v>
      </c>
      <c r="B7170" s="40" t="s">
        <v>324</v>
      </c>
      <c r="C7170" s="41">
        <v>0</v>
      </c>
      <c r="D7170" s="40" t="s">
        <v>231</v>
      </c>
      <c r="E7170" s="42">
        <v>2019</v>
      </c>
    </row>
    <row r="7171" spans="1:5" ht="15" x14ac:dyDescent="0.25">
      <c r="A7171" s="40" t="s">
        <v>323</v>
      </c>
      <c r="B7171" s="40" t="s">
        <v>324</v>
      </c>
      <c r="C7171" s="41">
        <v>3438.4852710068799</v>
      </c>
      <c r="D7171" s="40" t="s">
        <v>668</v>
      </c>
      <c r="E7171" s="42">
        <v>2019</v>
      </c>
    </row>
    <row r="7172" spans="1:5" ht="15" x14ac:dyDescent="0.25">
      <c r="A7172" s="40" t="s">
        <v>325</v>
      </c>
      <c r="B7172" s="40" t="s">
        <v>326</v>
      </c>
      <c r="C7172" s="41">
        <v>20148.328932853899</v>
      </c>
      <c r="D7172" s="40" t="s">
        <v>110</v>
      </c>
      <c r="E7172" s="42">
        <v>2019</v>
      </c>
    </row>
    <row r="7173" spans="1:5" ht="15" x14ac:dyDescent="0.25">
      <c r="A7173" s="40" t="s">
        <v>325</v>
      </c>
      <c r="B7173" s="40" t="s">
        <v>326</v>
      </c>
      <c r="C7173" s="41">
        <v>0</v>
      </c>
      <c r="D7173" s="40" t="s">
        <v>220</v>
      </c>
      <c r="E7173" s="42">
        <v>2019</v>
      </c>
    </row>
    <row r="7174" spans="1:5" ht="15" x14ac:dyDescent="0.25">
      <c r="A7174" s="40" t="s">
        <v>325</v>
      </c>
      <c r="B7174" s="40" t="s">
        <v>326</v>
      </c>
      <c r="C7174" s="41">
        <v>0</v>
      </c>
      <c r="D7174" s="40" t="s">
        <v>221</v>
      </c>
      <c r="E7174" s="42">
        <v>2019</v>
      </c>
    </row>
    <row r="7175" spans="1:5" ht="15" x14ac:dyDescent="0.25">
      <c r="A7175" s="40" t="s">
        <v>325</v>
      </c>
      <c r="B7175" s="40" t="s">
        <v>326</v>
      </c>
      <c r="C7175" s="41">
        <v>91.395431434137507</v>
      </c>
      <c r="D7175" s="40" t="s">
        <v>222</v>
      </c>
      <c r="E7175" s="42">
        <v>2019</v>
      </c>
    </row>
    <row r="7176" spans="1:5" ht="15" x14ac:dyDescent="0.25">
      <c r="A7176" s="40" t="s">
        <v>325</v>
      </c>
      <c r="B7176" s="40" t="s">
        <v>326</v>
      </c>
      <c r="C7176" s="41">
        <v>955.64538582098703</v>
      </c>
      <c r="D7176" s="40" t="s">
        <v>223</v>
      </c>
      <c r="E7176" s="42">
        <v>2019</v>
      </c>
    </row>
    <row r="7177" spans="1:5" ht="15" x14ac:dyDescent="0.25">
      <c r="A7177" s="40" t="s">
        <v>325</v>
      </c>
      <c r="B7177" s="40" t="s">
        <v>326</v>
      </c>
      <c r="C7177" s="41">
        <v>173.40464820630501</v>
      </c>
      <c r="D7177" s="40" t="s">
        <v>224</v>
      </c>
      <c r="E7177" s="42">
        <v>2019</v>
      </c>
    </row>
    <row r="7178" spans="1:5" ht="15" x14ac:dyDescent="0.25">
      <c r="A7178" s="40" t="s">
        <v>325</v>
      </c>
      <c r="B7178" s="40" t="s">
        <v>326</v>
      </c>
      <c r="C7178" s="41">
        <v>0</v>
      </c>
      <c r="D7178" s="40" t="s">
        <v>225</v>
      </c>
      <c r="E7178" s="42">
        <v>2019</v>
      </c>
    </row>
    <row r="7179" spans="1:5" ht="15" x14ac:dyDescent="0.25">
      <c r="A7179" s="40" t="s">
        <v>325</v>
      </c>
      <c r="B7179" s="40" t="s">
        <v>326</v>
      </c>
      <c r="C7179" s="41">
        <v>0</v>
      </c>
      <c r="D7179" s="40" t="s">
        <v>226</v>
      </c>
      <c r="E7179" s="42">
        <v>2019</v>
      </c>
    </row>
    <row r="7180" spans="1:5" ht="15" x14ac:dyDescent="0.25">
      <c r="A7180" s="40" t="s">
        <v>325</v>
      </c>
      <c r="B7180" s="40" t="s">
        <v>326</v>
      </c>
      <c r="C7180" s="41">
        <v>21368.774398315301</v>
      </c>
      <c r="D7180" s="40" t="s">
        <v>667</v>
      </c>
      <c r="E7180" s="42">
        <v>2019</v>
      </c>
    </row>
    <row r="7181" spans="1:5" ht="15" x14ac:dyDescent="0.25">
      <c r="A7181" s="40" t="s">
        <v>325</v>
      </c>
      <c r="B7181" s="40" t="s">
        <v>326</v>
      </c>
      <c r="C7181" s="41">
        <v>2357.2175738226101</v>
      </c>
      <c r="D7181" s="40" t="s">
        <v>227</v>
      </c>
      <c r="E7181" s="42">
        <v>2019</v>
      </c>
    </row>
    <row r="7182" spans="1:5" ht="15" x14ac:dyDescent="0.25">
      <c r="A7182" s="40" t="s">
        <v>325</v>
      </c>
      <c r="B7182" s="40" t="s">
        <v>326</v>
      </c>
      <c r="C7182" s="41">
        <v>80.799647602306806</v>
      </c>
      <c r="D7182" s="40" t="s">
        <v>228</v>
      </c>
      <c r="E7182" s="42">
        <v>2019</v>
      </c>
    </row>
    <row r="7183" spans="1:5" ht="15" x14ac:dyDescent="0.25">
      <c r="A7183" s="40" t="s">
        <v>325</v>
      </c>
      <c r="B7183" s="40" t="s">
        <v>326</v>
      </c>
      <c r="C7183" s="41">
        <v>0</v>
      </c>
      <c r="D7183" s="40" t="s">
        <v>229</v>
      </c>
      <c r="E7183" s="42">
        <v>2019</v>
      </c>
    </row>
    <row r="7184" spans="1:5" ht="15" x14ac:dyDescent="0.25">
      <c r="A7184" s="40" t="s">
        <v>325</v>
      </c>
      <c r="B7184" s="40" t="s">
        <v>326</v>
      </c>
      <c r="C7184" s="41">
        <v>0</v>
      </c>
      <c r="D7184" s="40" t="s">
        <v>230</v>
      </c>
      <c r="E7184" s="42">
        <v>2019</v>
      </c>
    </row>
    <row r="7185" spans="1:5" ht="15" x14ac:dyDescent="0.25">
      <c r="A7185" s="40" t="s">
        <v>325</v>
      </c>
      <c r="B7185" s="40" t="s">
        <v>326</v>
      </c>
      <c r="C7185" s="41">
        <v>18930.757176890402</v>
      </c>
      <c r="D7185" s="40" t="s">
        <v>231</v>
      </c>
      <c r="E7185" s="42">
        <v>2019</v>
      </c>
    </row>
    <row r="7186" spans="1:5" ht="15" x14ac:dyDescent="0.25">
      <c r="A7186" s="40" t="s">
        <v>325</v>
      </c>
      <c r="B7186" s="40" t="s">
        <v>326</v>
      </c>
      <c r="C7186" s="41">
        <v>21368.774398315301</v>
      </c>
      <c r="D7186" s="40" t="s">
        <v>668</v>
      </c>
      <c r="E7186" s="42">
        <v>2019</v>
      </c>
    </row>
    <row r="7187" spans="1:5" ht="15" x14ac:dyDescent="0.25">
      <c r="A7187" s="40" t="s">
        <v>327</v>
      </c>
      <c r="B7187" s="40" t="s">
        <v>328</v>
      </c>
      <c r="C7187" s="41">
        <v>46.713039006359402</v>
      </c>
      <c r="D7187" s="40" t="s">
        <v>110</v>
      </c>
      <c r="E7187" s="42">
        <v>2019</v>
      </c>
    </row>
    <row r="7188" spans="1:5" ht="15" x14ac:dyDescent="0.25">
      <c r="A7188" s="40" t="s">
        <v>327</v>
      </c>
      <c r="B7188" s="40" t="s">
        <v>328</v>
      </c>
      <c r="C7188" s="41">
        <v>8.7687000000000001E-2</v>
      </c>
      <c r="D7188" s="40" t="s">
        <v>220</v>
      </c>
      <c r="E7188" s="42">
        <v>2019</v>
      </c>
    </row>
    <row r="7189" spans="1:5" ht="15" x14ac:dyDescent="0.25">
      <c r="A7189" s="40" t="s">
        <v>327</v>
      </c>
      <c r="B7189" s="40" t="s">
        <v>328</v>
      </c>
      <c r="C7189" s="41">
        <v>0</v>
      </c>
      <c r="D7189" s="40" t="s">
        <v>221</v>
      </c>
      <c r="E7189" s="42">
        <v>2019</v>
      </c>
    </row>
    <row r="7190" spans="1:5" ht="15" x14ac:dyDescent="0.25">
      <c r="A7190" s="40" t="s">
        <v>327</v>
      </c>
      <c r="B7190" s="40" t="s">
        <v>328</v>
      </c>
      <c r="C7190" s="41">
        <v>0</v>
      </c>
      <c r="D7190" s="40" t="s">
        <v>222</v>
      </c>
      <c r="E7190" s="42">
        <v>2019</v>
      </c>
    </row>
    <row r="7191" spans="1:5" ht="15" x14ac:dyDescent="0.25">
      <c r="A7191" s="40" t="s">
        <v>327</v>
      </c>
      <c r="B7191" s="40" t="s">
        <v>328</v>
      </c>
      <c r="C7191" s="41">
        <v>0</v>
      </c>
      <c r="D7191" s="40" t="s">
        <v>223</v>
      </c>
      <c r="E7191" s="42">
        <v>2019</v>
      </c>
    </row>
    <row r="7192" spans="1:5" ht="15" x14ac:dyDescent="0.25">
      <c r="A7192" s="40" t="s">
        <v>327</v>
      </c>
      <c r="B7192" s="40" t="s">
        <v>328</v>
      </c>
      <c r="C7192" s="41">
        <v>0</v>
      </c>
      <c r="D7192" s="40" t="s">
        <v>224</v>
      </c>
      <c r="E7192" s="42">
        <v>2019</v>
      </c>
    </row>
    <row r="7193" spans="1:5" ht="15" x14ac:dyDescent="0.25">
      <c r="A7193" s="40" t="s">
        <v>327</v>
      </c>
      <c r="B7193" s="40" t="s">
        <v>328</v>
      </c>
      <c r="C7193" s="41">
        <v>0</v>
      </c>
      <c r="D7193" s="40" t="s">
        <v>225</v>
      </c>
      <c r="E7193" s="42">
        <v>2019</v>
      </c>
    </row>
    <row r="7194" spans="1:5" ht="15" x14ac:dyDescent="0.25">
      <c r="A7194" s="40" t="s">
        <v>327</v>
      </c>
      <c r="B7194" s="40" t="s">
        <v>328</v>
      </c>
      <c r="C7194" s="41">
        <v>0</v>
      </c>
      <c r="D7194" s="40" t="s">
        <v>226</v>
      </c>
      <c r="E7194" s="42">
        <v>2019</v>
      </c>
    </row>
    <row r="7195" spans="1:5" ht="15" x14ac:dyDescent="0.25">
      <c r="A7195" s="40" t="s">
        <v>327</v>
      </c>
      <c r="B7195" s="40" t="s">
        <v>328</v>
      </c>
      <c r="C7195" s="41">
        <v>46.800726006359398</v>
      </c>
      <c r="D7195" s="40" t="s">
        <v>667</v>
      </c>
      <c r="E7195" s="42">
        <v>2019</v>
      </c>
    </row>
    <row r="7196" spans="1:5" ht="15" x14ac:dyDescent="0.25">
      <c r="A7196" s="40" t="s">
        <v>327</v>
      </c>
      <c r="B7196" s="40" t="s">
        <v>328</v>
      </c>
      <c r="C7196" s="41">
        <v>2.69649814475698E-2</v>
      </c>
      <c r="D7196" s="40" t="s">
        <v>227</v>
      </c>
      <c r="E7196" s="42">
        <v>2019</v>
      </c>
    </row>
    <row r="7197" spans="1:5" ht="15" x14ac:dyDescent="0.25">
      <c r="A7197" s="40" t="s">
        <v>327</v>
      </c>
      <c r="B7197" s="40" t="s">
        <v>328</v>
      </c>
      <c r="C7197" s="41">
        <v>0</v>
      </c>
      <c r="D7197" s="40" t="s">
        <v>228</v>
      </c>
      <c r="E7197" s="42">
        <v>2019</v>
      </c>
    </row>
    <row r="7198" spans="1:5" ht="15" x14ac:dyDescent="0.25">
      <c r="A7198" s="40" t="s">
        <v>327</v>
      </c>
      <c r="B7198" s="40" t="s">
        <v>328</v>
      </c>
      <c r="C7198" s="41">
        <v>0</v>
      </c>
      <c r="D7198" s="40" t="s">
        <v>229</v>
      </c>
      <c r="E7198" s="42">
        <v>2019</v>
      </c>
    </row>
    <row r="7199" spans="1:5" ht="15" x14ac:dyDescent="0.25">
      <c r="A7199" s="40" t="s">
        <v>327</v>
      </c>
      <c r="B7199" s="40" t="s">
        <v>328</v>
      </c>
      <c r="C7199" s="41">
        <v>0.486104588911836</v>
      </c>
      <c r="D7199" s="40" t="s">
        <v>230</v>
      </c>
      <c r="E7199" s="42">
        <v>2019</v>
      </c>
    </row>
    <row r="7200" spans="1:5" ht="15" x14ac:dyDescent="0.25">
      <c r="A7200" s="40" t="s">
        <v>327</v>
      </c>
      <c r="B7200" s="40" t="s">
        <v>328</v>
      </c>
      <c r="C7200" s="41">
        <v>46.287656435999999</v>
      </c>
      <c r="D7200" s="40" t="s">
        <v>231</v>
      </c>
      <c r="E7200" s="42">
        <v>2019</v>
      </c>
    </row>
    <row r="7201" spans="1:5" ht="15" x14ac:dyDescent="0.25">
      <c r="A7201" s="40" t="s">
        <v>327</v>
      </c>
      <c r="B7201" s="40" t="s">
        <v>328</v>
      </c>
      <c r="C7201" s="41">
        <v>46.800726006359398</v>
      </c>
      <c r="D7201" s="40" t="s">
        <v>668</v>
      </c>
      <c r="E7201" s="42">
        <v>2019</v>
      </c>
    </row>
    <row r="7202" spans="1:5" ht="15" x14ac:dyDescent="0.25">
      <c r="A7202" s="40" t="s">
        <v>329</v>
      </c>
      <c r="B7202" s="40" t="s">
        <v>330</v>
      </c>
      <c r="C7202" s="41">
        <v>33</v>
      </c>
      <c r="D7202" s="40" t="s">
        <v>110</v>
      </c>
      <c r="E7202" s="42">
        <v>2019</v>
      </c>
    </row>
    <row r="7203" spans="1:5" ht="15" x14ac:dyDescent="0.25">
      <c r="A7203" s="40" t="s">
        <v>329</v>
      </c>
      <c r="B7203" s="40" t="s">
        <v>330</v>
      </c>
      <c r="C7203" s="41">
        <v>2.3259999999999999E-3</v>
      </c>
      <c r="D7203" s="40" t="s">
        <v>220</v>
      </c>
      <c r="E7203" s="42">
        <v>2019</v>
      </c>
    </row>
    <row r="7204" spans="1:5" ht="15" x14ac:dyDescent="0.25">
      <c r="A7204" s="40" t="s">
        <v>329</v>
      </c>
      <c r="B7204" s="40" t="s">
        <v>330</v>
      </c>
      <c r="C7204" s="41">
        <v>0</v>
      </c>
      <c r="D7204" s="40" t="s">
        <v>221</v>
      </c>
      <c r="E7204" s="42">
        <v>2019</v>
      </c>
    </row>
    <row r="7205" spans="1:5" ht="15" x14ac:dyDescent="0.25">
      <c r="A7205" s="40" t="s">
        <v>329</v>
      </c>
      <c r="B7205" s="40" t="s">
        <v>330</v>
      </c>
      <c r="C7205" s="41">
        <v>1.37E-4</v>
      </c>
      <c r="D7205" s="40" t="s">
        <v>222</v>
      </c>
      <c r="E7205" s="42">
        <v>2019</v>
      </c>
    </row>
    <row r="7206" spans="1:5" ht="15" x14ac:dyDescent="0.25">
      <c r="A7206" s="40" t="s">
        <v>329</v>
      </c>
      <c r="B7206" s="40" t="s">
        <v>330</v>
      </c>
      <c r="C7206" s="41">
        <v>3.7530235333982498</v>
      </c>
      <c r="D7206" s="40" t="s">
        <v>223</v>
      </c>
      <c r="E7206" s="42">
        <v>2019</v>
      </c>
    </row>
    <row r="7207" spans="1:5" ht="15" x14ac:dyDescent="0.25">
      <c r="A7207" s="40" t="s">
        <v>329</v>
      </c>
      <c r="B7207" s="40" t="s">
        <v>330</v>
      </c>
      <c r="C7207" s="41">
        <v>0</v>
      </c>
      <c r="D7207" s="40" t="s">
        <v>224</v>
      </c>
      <c r="E7207" s="42">
        <v>2019</v>
      </c>
    </row>
    <row r="7208" spans="1:5" ht="15" x14ac:dyDescent="0.25">
      <c r="A7208" s="40" t="s">
        <v>329</v>
      </c>
      <c r="B7208" s="40" t="s">
        <v>330</v>
      </c>
      <c r="C7208" s="41">
        <v>0</v>
      </c>
      <c r="D7208" s="40" t="s">
        <v>225</v>
      </c>
      <c r="E7208" s="42">
        <v>2019</v>
      </c>
    </row>
    <row r="7209" spans="1:5" ht="15" x14ac:dyDescent="0.25">
      <c r="A7209" s="40" t="s">
        <v>329</v>
      </c>
      <c r="B7209" s="40" t="s">
        <v>330</v>
      </c>
      <c r="C7209" s="41">
        <v>0</v>
      </c>
      <c r="D7209" s="40" t="s">
        <v>226</v>
      </c>
      <c r="E7209" s="42">
        <v>2019</v>
      </c>
    </row>
    <row r="7210" spans="1:5" ht="15" x14ac:dyDescent="0.25">
      <c r="A7210" s="40" t="s">
        <v>329</v>
      </c>
      <c r="B7210" s="40" t="s">
        <v>330</v>
      </c>
      <c r="C7210" s="41">
        <v>36.755486533398198</v>
      </c>
      <c r="D7210" s="40" t="s">
        <v>667</v>
      </c>
      <c r="E7210" s="42">
        <v>2019</v>
      </c>
    </row>
    <row r="7211" spans="1:5" ht="15" x14ac:dyDescent="0.25">
      <c r="A7211" s="40" t="s">
        <v>329</v>
      </c>
      <c r="B7211" s="40" t="s">
        <v>330</v>
      </c>
      <c r="C7211" s="41">
        <v>9.0331740231345705</v>
      </c>
      <c r="D7211" s="40" t="s">
        <v>227</v>
      </c>
      <c r="E7211" s="42">
        <v>2019</v>
      </c>
    </row>
    <row r="7212" spans="1:5" ht="15" x14ac:dyDescent="0.25">
      <c r="A7212" s="40" t="s">
        <v>329</v>
      </c>
      <c r="B7212" s="40" t="s">
        <v>330</v>
      </c>
      <c r="C7212" s="41">
        <v>0</v>
      </c>
      <c r="D7212" s="40" t="s">
        <v>228</v>
      </c>
      <c r="E7212" s="42">
        <v>2019</v>
      </c>
    </row>
    <row r="7213" spans="1:5" ht="15" x14ac:dyDescent="0.25">
      <c r="A7213" s="40" t="s">
        <v>329</v>
      </c>
      <c r="B7213" s="40" t="s">
        <v>330</v>
      </c>
      <c r="C7213" s="41">
        <v>0</v>
      </c>
      <c r="D7213" s="40" t="s">
        <v>229</v>
      </c>
      <c r="E7213" s="42">
        <v>2019</v>
      </c>
    </row>
    <row r="7214" spans="1:5" ht="15" x14ac:dyDescent="0.25">
      <c r="A7214" s="40" t="s">
        <v>329</v>
      </c>
      <c r="B7214" s="40" t="s">
        <v>330</v>
      </c>
      <c r="C7214" s="41">
        <v>-0.77521429918242302</v>
      </c>
      <c r="D7214" s="40" t="s">
        <v>230</v>
      </c>
      <c r="E7214" s="42">
        <v>2019</v>
      </c>
    </row>
    <row r="7215" spans="1:5" ht="15" x14ac:dyDescent="0.25">
      <c r="A7215" s="40" t="s">
        <v>329</v>
      </c>
      <c r="B7215" s="40" t="s">
        <v>330</v>
      </c>
      <c r="C7215" s="41">
        <v>28.4975268094461</v>
      </c>
      <c r="D7215" s="40" t="s">
        <v>231</v>
      </c>
      <c r="E7215" s="42">
        <v>2019</v>
      </c>
    </row>
    <row r="7216" spans="1:5" ht="15" x14ac:dyDescent="0.25">
      <c r="A7216" s="40" t="s">
        <v>329</v>
      </c>
      <c r="B7216" s="40" t="s">
        <v>330</v>
      </c>
      <c r="C7216" s="41">
        <v>36.755486533398198</v>
      </c>
      <c r="D7216" s="40" t="s">
        <v>668</v>
      </c>
      <c r="E7216" s="42">
        <v>2019</v>
      </c>
    </row>
    <row r="7217" spans="1:5" ht="15" x14ac:dyDescent="0.25">
      <c r="A7217" s="40" t="s">
        <v>331</v>
      </c>
      <c r="B7217" s="40" t="s">
        <v>332</v>
      </c>
      <c r="C7217" s="41">
        <v>2984.9242012585401</v>
      </c>
      <c r="D7217" s="40" t="s">
        <v>110</v>
      </c>
      <c r="E7217" s="42">
        <v>2019</v>
      </c>
    </row>
    <row r="7218" spans="1:5" ht="15" x14ac:dyDescent="0.25">
      <c r="A7218" s="40" t="s">
        <v>331</v>
      </c>
      <c r="B7218" s="40" t="s">
        <v>332</v>
      </c>
      <c r="C7218" s="41">
        <v>0</v>
      </c>
      <c r="D7218" s="40" t="s">
        <v>220</v>
      </c>
      <c r="E7218" s="42">
        <v>2019</v>
      </c>
    </row>
    <row r="7219" spans="1:5" ht="15" x14ac:dyDescent="0.25">
      <c r="A7219" s="40" t="s">
        <v>331</v>
      </c>
      <c r="B7219" s="40" t="s">
        <v>332</v>
      </c>
      <c r="C7219" s="41">
        <v>0</v>
      </c>
      <c r="D7219" s="40" t="s">
        <v>221</v>
      </c>
      <c r="E7219" s="42">
        <v>2019</v>
      </c>
    </row>
    <row r="7220" spans="1:5" ht="15" x14ac:dyDescent="0.25">
      <c r="A7220" s="40" t="s">
        <v>331</v>
      </c>
      <c r="B7220" s="40" t="s">
        <v>332</v>
      </c>
      <c r="C7220" s="41">
        <v>0</v>
      </c>
      <c r="D7220" s="40" t="s">
        <v>222</v>
      </c>
      <c r="E7220" s="42">
        <v>2019</v>
      </c>
    </row>
    <row r="7221" spans="1:5" ht="15" x14ac:dyDescent="0.25">
      <c r="A7221" s="40" t="s">
        <v>331</v>
      </c>
      <c r="B7221" s="40" t="s">
        <v>332</v>
      </c>
      <c r="C7221" s="41">
        <v>0</v>
      </c>
      <c r="D7221" s="40" t="s">
        <v>223</v>
      </c>
      <c r="E7221" s="42">
        <v>2019</v>
      </c>
    </row>
    <row r="7222" spans="1:5" ht="15" x14ac:dyDescent="0.25">
      <c r="A7222" s="40" t="s">
        <v>331</v>
      </c>
      <c r="B7222" s="40" t="s">
        <v>332</v>
      </c>
      <c r="C7222" s="41">
        <v>0</v>
      </c>
      <c r="D7222" s="40" t="s">
        <v>224</v>
      </c>
      <c r="E7222" s="42">
        <v>2019</v>
      </c>
    </row>
    <row r="7223" spans="1:5" ht="15" x14ac:dyDescent="0.25">
      <c r="A7223" s="40" t="s">
        <v>331</v>
      </c>
      <c r="B7223" s="40" t="s">
        <v>332</v>
      </c>
      <c r="C7223" s="41">
        <v>0</v>
      </c>
      <c r="D7223" s="40" t="s">
        <v>225</v>
      </c>
      <c r="E7223" s="42">
        <v>2019</v>
      </c>
    </row>
    <row r="7224" spans="1:5" ht="15" x14ac:dyDescent="0.25">
      <c r="A7224" s="40" t="s">
        <v>331</v>
      </c>
      <c r="B7224" s="40" t="s">
        <v>332</v>
      </c>
      <c r="C7224" s="41">
        <v>0</v>
      </c>
      <c r="D7224" s="40" t="s">
        <v>226</v>
      </c>
      <c r="E7224" s="42">
        <v>2019</v>
      </c>
    </row>
    <row r="7225" spans="1:5" ht="15" x14ac:dyDescent="0.25">
      <c r="A7225" s="40" t="s">
        <v>331</v>
      </c>
      <c r="B7225" s="40" t="s">
        <v>332</v>
      </c>
      <c r="C7225" s="41">
        <v>2984.9242012585401</v>
      </c>
      <c r="D7225" s="40" t="s">
        <v>667</v>
      </c>
      <c r="E7225" s="42">
        <v>2019</v>
      </c>
    </row>
    <row r="7226" spans="1:5" ht="15" x14ac:dyDescent="0.25">
      <c r="A7226" s="40" t="s">
        <v>331</v>
      </c>
      <c r="B7226" s="40" t="s">
        <v>332</v>
      </c>
      <c r="C7226" s="41">
        <v>619.02535206974903</v>
      </c>
      <c r="D7226" s="40" t="s">
        <v>227</v>
      </c>
      <c r="E7226" s="42">
        <v>2019</v>
      </c>
    </row>
    <row r="7227" spans="1:5" ht="15" x14ac:dyDescent="0.25">
      <c r="A7227" s="40" t="s">
        <v>331</v>
      </c>
      <c r="B7227" s="40" t="s">
        <v>332</v>
      </c>
      <c r="C7227" s="41">
        <v>0</v>
      </c>
      <c r="D7227" s="40" t="s">
        <v>228</v>
      </c>
      <c r="E7227" s="42">
        <v>2019</v>
      </c>
    </row>
    <row r="7228" spans="1:5" ht="15" x14ac:dyDescent="0.25">
      <c r="A7228" s="40" t="s">
        <v>331</v>
      </c>
      <c r="B7228" s="40" t="s">
        <v>332</v>
      </c>
      <c r="C7228" s="41">
        <v>0</v>
      </c>
      <c r="D7228" s="40" t="s">
        <v>229</v>
      </c>
      <c r="E7228" s="42">
        <v>2019</v>
      </c>
    </row>
    <row r="7229" spans="1:5" ht="15" x14ac:dyDescent="0.25">
      <c r="A7229" s="40" t="s">
        <v>331</v>
      </c>
      <c r="B7229" s="40" t="s">
        <v>332</v>
      </c>
      <c r="C7229" s="41">
        <v>-43.744762327908603</v>
      </c>
      <c r="D7229" s="40" t="s">
        <v>230</v>
      </c>
      <c r="E7229" s="42">
        <v>2019</v>
      </c>
    </row>
    <row r="7230" spans="1:5" ht="15" x14ac:dyDescent="0.25">
      <c r="A7230" s="40" t="s">
        <v>331</v>
      </c>
      <c r="B7230" s="40" t="s">
        <v>332</v>
      </c>
      <c r="C7230" s="41">
        <v>2409.6436115166998</v>
      </c>
      <c r="D7230" s="40" t="s">
        <v>231</v>
      </c>
      <c r="E7230" s="42">
        <v>2019</v>
      </c>
    </row>
    <row r="7231" spans="1:5" ht="15" x14ac:dyDescent="0.25">
      <c r="A7231" s="40" t="s">
        <v>331</v>
      </c>
      <c r="B7231" s="40" t="s">
        <v>332</v>
      </c>
      <c r="C7231" s="41">
        <v>2984.9242012585401</v>
      </c>
      <c r="D7231" s="40" t="s">
        <v>668</v>
      </c>
      <c r="E7231" s="42">
        <v>2019</v>
      </c>
    </row>
    <row r="7232" spans="1:5" ht="15" x14ac:dyDescent="0.25">
      <c r="A7232" s="40" t="s">
        <v>333</v>
      </c>
      <c r="B7232" s="40" t="s">
        <v>334</v>
      </c>
      <c r="C7232" s="41">
        <v>9859.2077332767003</v>
      </c>
      <c r="D7232" s="40" t="s">
        <v>110</v>
      </c>
      <c r="E7232" s="42">
        <v>2019</v>
      </c>
    </row>
    <row r="7233" spans="1:5" ht="15" x14ac:dyDescent="0.25">
      <c r="A7233" s="40" t="s">
        <v>333</v>
      </c>
      <c r="B7233" s="40" t="s">
        <v>334</v>
      </c>
      <c r="C7233" s="41">
        <v>0</v>
      </c>
      <c r="D7233" s="40" t="s">
        <v>220</v>
      </c>
      <c r="E7233" s="42">
        <v>2019</v>
      </c>
    </row>
    <row r="7234" spans="1:5" ht="15" x14ac:dyDescent="0.25">
      <c r="A7234" s="40" t="s">
        <v>333</v>
      </c>
      <c r="B7234" s="40" t="s">
        <v>334</v>
      </c>
      <c r="C7234" s="41">
        <v>0</v>
      </c>
      <c r="D7234" s="40" t="s">
        <v>221</v>
      </c>
      <c r="E7234" s="42">
        <v>2019</v>
      </c>
    </row>
    <row r="7235" spans="1:5" ht="15" x14ac:dyDescent="0.25">
      <c r="A7235" s="40" t="s">
        <v>333</v>
      </c>
      <c r="B7235" s="40" t="s">
        <v>334</v>
      </c>
      <c r="C7235" s="41">
        <v>4.7905017621430996</v>
      </c>
      <c r="D7235" s="40" t="s">
        <v>222</v>
      </c>
      <c r="E7235" s="42">
        <v>2019</v>
      </c>
    </row>
    <row r="7236" spans="1:5" ht="15" x14ac:dyDescent="0.25">
      <c r="A7236" s="40" t="s">
        <v>333</v>
      </c>
      <c r="B7236" s="40" t="s">
        <v>334</v>
      </c>
      <c r="C7236" s="41">
        <v>10.778628964822</v>
      </c>
      <c r="D7236" s="40" t="s">
        <v>223</v>
      </c>
      <c r="E7236" s="42">
        <v>2019</v>
      </c>
    </row>
    <row r="7237" spans="1:5" ht="15" x14ac:dyDescent="0.25">
      <c r="A7237" s="40" t="s">
        <v>333</v>
      </c>
      <c r="B7237" s="40" t="s">
        <v>334</v>
      </c>
      <c r="C7237" s="41">
        <v>3.5928763216073198</v>
      </c>
      <c r="D7237" s="40" t="s">
        <v>224</v>
      </c>
      <c r="E7237" s="42">
        <v>2019</v>
      </c>
    </row>
    <row r="7238" spans="1:5" ht="15" x14ac:dyDescent="0.25">
      <c r="A7238" s="40" t="s">
        <v>333</v>
      </c>
      <c r="B7238" s="40" t="s">
        <v>334</v>
      </c>
      <c r="C7238" s="41">
        <v>0</v>
      </c>
      <c r="D7238" s="40" t="s">
        <v>225</v>
      </c>
      <c r="E7238" s="42">
        <v>2019</v>
      </c>
    </row>
    <row r="7239" spans="1:5" ht="15" x14ac:dyDescent="0.25">
      <c r="A7239" s="40" t="s">
        <v>333</v>
      </c>
      <c r="B7239" s="40" t="s">
        <v>334</v>
      </c>
      <c r="C7239" s="41">
        <v>0</v>
      </c>
      <c r="D7239" s="40" t="s">
        <v>226</v>
      </c>
      <c r="E7239" s="42">
        <v>2019</v>
      </c>
    </row>
    <row r="7240" spans="1:5" ht="15" x14ac:dyDescent="0.25">
      <c r="A7240" s="40" t="s">
        <v>333</v>
      </c>
      <c r="B7240" s="40" t="s">
        <v>334</v>
      </c>
      <c r="C7240" s="41">
        <v>9878.36974032527</v>
      </c>
      <c r="D7240" s="40" t="s">
        <v>667</v>
      </c>
      <c r="E7240" s="42">
        <v>2019</v>
      </c>
    </row>
    <row r="7241" spans="1:5" ht="15" x14ac:dyDescent="0.25">
      <c r="A7241" s="40" t="s">
        <v>333</v>
      </c>
      <c r="B7241" s="40" t="s">
        <v>334</v>
      </c>
      <c r="C7241" s="41">
        <v>9851.9136080080898</v>
      </c>
      <c r="D7241" s="40" t="s">
        <v>227</v>
      </c>
      <c r="E7241" s="42">
        <v>2019</v>
      </c>
    </row>
    <row r="7242" spans="1:5" ht="15" x14ac:dyDescent="0.25">
      <c r="A7242" s="40" t="s">
        <v>333</v>
      </c>
      <c r="B7242" s="40" t="s">
        <v>334</v>
      </c>
      <c r="C7242" s="41">
        <v>0</v>
      </c>
      <c r="D7242" s="40" t="s">
        <v>228</v>
      </c>
      <c r="E7242" s="42">
        <v>2019</v>
      </c>
    </row>
    <row r="7243" spans="1:5" ht="15" x14ac:dyDescent="0.25">
      <c r="A7243" s="40" t="s">
        <v>333</v>
      </c>
      <c r="B7243" s="40" t="s">
        <v>334</v>
      </c>
      <c r="C7243" s="41">
        <v>0</v>
      </c>
      <c r="D7243" s="40" t="s">
        <v>229</v>
      </c>
      <c r="E7243" s="42">
        <v>2019</v>
      </c>
    </row>
    <row r="7244" spans="1:5" ht="15" x14ac:dyDescent="0.25">
      <c r="A7244" s="40" t="s">
        <v>333</v>
      </c>
      <c r="B7244" s="40" t="s">
        <v>334</v>
      </c>
      <c r="C7244" s="41">
        <v>5.4497041066717697</v>
      </c>
      <c r="D7244" s="40" t="s">
        <v>230</v>
      </c>
      <c r="E7244" s="42">
        <v>2019</v>
      </c>
    </row>
    <row r="7245" spans="1:5" ht="15" x14ac:dyDescent="0.25">
      <c r="A7245" s="40" t="s">
        <v>333</v>
      </c>
      <c r="B7245" s="40" t="s">
        <v>334</v>
      </c>
      <c r="C7245" s="41">
        <v>21.0064282105084</v>
      </c>
      <c r="D7245" s="40" t="s">
        <v>231</v>
      </c>
      <c r="E7245" s="42">
        <v>2019</v>
      </c>
    </row>
    <row r="7246" spans="1:5" ht="15" x14ac:dyDescent="0.25">
      <c r="A7246" s="40" t="s">
        <v>333</v>
      </c>
      <c r="B7246" s="40" t="s">
        <v>334</v>
      </c>
      <c r="C7246" s="41">
        <v>9878.36974032527</v>
      </c>
      <c r="D7246" s="40" t="s">
        <v>668</v>
      </c>
      <c r="E7246" s="42">
        <v>2019</v>
      </c>
    </row>
    <row r="7247" spans="1:5" ht="15" x14ac:dyDescent="0.25">
      <c r="A7247" s="40" t="s">
        <v>335</v>
      </c>
      <c r="B7247" s="40" t="s">
        <v>336</v>
      </c>
      <c r="C7247" s="41">
        <v>1706.5</v>
      </c>
      <c r="D7247" s="40" t="s">
        <v>110</v>
      </c>
      <c r="E7247" s="42">
        <v>2019</v>
      </c>
    </row>
    <row r="7248" spans="1:5" ht="15" x14ac:dyDescent="0.25">
      <c r="A7248" s="40" t="s">
        <v>335</v>
      </c>
      <c r="B7248" s="40" t="s">
        <v>336</v>
      </c>
      <c r="C7248" s="41">
        <v>7.6155900000000001</v>
      </c>
      <c r="D7248" s="40" t="s">
        <v>220</v>
      </c>
      <c r="E7248" s="42">
        <v>2019</v>
      </c>
    </row>
    <row r="7249" spans="1:5" ht="15" x14ac:dyDescent="0.25">
      <c r="A7249" s="40" t="s">
        <v>335</v>
      </c>
      <c r="B7249" s="40" t="s">
        <v>336</v>
      </c>
      <c r="C7249" s="41">
        <v>0</v>
      </c>
      <c r="D7249" s="40" t="s">
        <v>221</v>
      </c>
      <c r="E7249" s="42">
        <v>2019</v>
      </c>
    </row>
    <row r="7250" spans="1:5" ht="15" x14ac:dyDescent="0.25">
      <c r="A7250" s="40" t="s">
        <v>335</v>
      </c>
      <c r="B7250" s="40" t="s">
        <v>336</v>
      </c>
      <c r="C7250" s="41">
        <v>0.76155899999999999</v>
      </c>
      <c r="D7250" s="40" t="s">
        <v>222</v>
      </c>
      <c r="E7250" s="42">
        <v>2019</v>
      </c>
    </row>
    <row r="7251" spans="1:5" ht="15" x14ac:dyDescent="0.25">
      <c r="A7251" s="40" t="s">
        <v>335</v>
      </c>
      <c r="B7251" s="40" t="s">
        <v>336</v>
      </c>
      <c r="C7251" s="41">
        <v>0</v>
      </c>
      <c r="D7251" s="40" t="s">
        <v>223</v>
      </c>
      <c r="E7251" s="42">
        <v>2019</v>
      </c>
    </row>
    <row r="7252" spans="1:5" ht="15" x14ac:dyDescent="0.25">
      <c r="A7252" s="40" t="s">
        <v>335</v>
      </c>
      <c r="B7252" s="40" t="s">
        <v>336</v>
      </c>
      <c r="C7252" s="41">
        <v>0</v>
      </c>
      <c r="D7252" s="40" t="s">
        <v>224</v>
      </c>
      <c r="E7252" s="42">
        <v>2019</v>
      </c>
    </row>
    <row r="7253" spans="1:5" ht="15" x14ac:dyDescent="0.25">
      <c r="A7253" s="40" t="s">
        <v>335</v>
      </c>
      <c r="B7253" s="40" t="s">
        <v>336</v>
      </c>
      <c r="C7253" s="41">
        <v>0</v>
      </c>
      <c r="D7253" s="40" t="s">
        <v>225</v>
      </c>
      <c r="E7253" s="42">
        <v>2019</v>
      </c>
    </row>
    <row r="7254" spans="1:5" ht="15" x14ac:dyDescent="0.25">
      <c r="A7254" s="40" t="s">
        <v>335</v>
      </c>
      <c r="B7254" s="40" t="s">
        <v>336</v>
      </c>
      <c r="C7254" s="41">
        <v>0</v>
      </c>
      <c r="D7254" s="40" t="s">
        <v>226</v>
      </c>
      <c r="E7254" s="42">
        <v>2019</v>
      </c>
    </row>
    <row r="7255" spans="1:5" ht="15" x14ac:dyDescent="0.25">
      <c r="A7255" s="40" t="s">
        <v>335</v>
      </c>
      <c r="B7255" s="40" t="s">
        <v>336</v>
      </c>
      <c r="C7255" s="41">
        <v>1714.8771489999999</v>
      </c>
      <c r="D7255" s="40" t="s">
        <v>667</v>
      </c>
      <c r="E7255" s="42">
        <v>2019</v>
      </c>
    </row>
    <row r="7256" spans="1:5" ht="15" x14ac:dyDescent="0.25">
      <c r="A7256" s="40" t="s">
        <v>335</v>
      </c>
      <c r="B7256" s="40" t="s">
        <v>336</v>
      </c>
      <c r="C7256" s="41">
        <v>1706.3809181362999</v>
      </c>
      <c r="D7256" s="40" t="s">
        <v>227</v>
      </c>
      <c r="E7256" s="42">
        <v>2019</v>
      </c>
    </row>
    <row r="7257" spans="1:5" ht="15" x14ac:dyDescent="0.25">
      <c r="A7257" s="40" t="s">
        <v>335</v>
      </c>
      <c r="B7257" s="40" t="s">
        <v>336</v>
      </c>
      <c r="C7257" s="41">
        <v>0</v>
      </c>
      <c r="D7257" s="40" t="s">
        <v>228</v>
      </c>
      <c r="E7257" s="42">
        <v>2019</v>
      </c>
    </row>
    <row r="7258" spans="1:5" ht="15" x14ac:dyDescent="0.25">
      <c r="A7258" s="40" t="s">
        <v>335</v>
      </c>
      <c r="B7258" s="40" t="s">
        <v>336</v>
      </c>
      <c r="C7258" s="41">
        <v>0</v>
      </c>
      <c r="D7258" s="40" t="s">
        <v>229</v>
      </c>
      <c r="E7258" s="42">
        <v>2019</v>
      </c>
    </row>
    <row r="7259" spans="1:5" ht="15" x14ac:dyDescent="0.25">
      <c r="A7259" s="40" t="s">
        <v>335</v>
      </c>
      <c r="B7259" s="40" t="s">
        <v>336</v>
      </c>
      <c r="C7259" s="41">
        <v>3.7993257607880202</v>
      </c>
      <c r="D7259" s="40" t="s">
        <v>230</v>
      </c>
      <c r="E7259" s="42">
        <v>2019</v>
      </c>
    </row>
    <row r="7260" spans="1:5" ht="15" x14ac:dyDescent="0.25">
      <c r="A7260" s="40" t="s">
        <v>335</v>
      </c>
      <c r="B7260" s="40" t="s">
        <v>336</v>
      </c>
      <c r="C7260" s="41">
        <v>4.6969051029119999</v>
      </c>
      <c r="D7260" s="40" t="s">
        <v>231</v>
      </c>
      <c r="E7260" s="42">
        <v>2019</v>
      </c>
    </row>
    <row r="7261" spans="1:5" ht="15" x14ac:dyDescent="0.25">
      <c r="A7261" s="40" t="s">
        <v>335</v>
      </c>
      <c r="B7261" s="40" t="s">
        <v>336</v>
      </c>
      <c r="C7261" s="41">
        <v>1714.8771489999999</v>
      </c>
      <c r="D7261" s="40" t="s">
        <v>668</v>
      </c>
      <c r="E7261" s="42">
        <v>2019</v>
      </c>
    </row>
    <row r="7262" spans="1:5" ht="15" x14ac:dyDescent="0.25">
      <c r="A7262" s="40" t="s">
        <v>337</v>
      </c>
      <c r="B7262" s="40" t="s">
        <v>338</v>
      </c>
      <c r="C7262" s="41">
        <v>6100.5055380739004</v>
      </c>
      <c r="D7262" s="40" t="s">
        <v>110</v>
      </c>
      <c r="E7262" s="42">
        <v>2019</v>
      </c>
    </row>
    <row r="7263" spans="1:5" ht="15" x14ac:dyDescent="0.25">
      <c r="A7263" s="40" t="s">
        <v>337</v>
      </c>
      <c r="B7263" s="40" t="s">
        <v>338</v>
      </c>
      <c r="C7263" s="41">
        <v>4.3230999999999999E-2</v>
      </c>
      <c r="D7263" s="40" t="s">
        <v>220</v>
      </c>
      <c r="E7263" s="42">
        <v>2019</v>
      </c>
    </row>
    <row r="7264" spans="1:5" ht="15" x14ac:dyDescent="0.25">
      <c r="A7264" s="40" t="s">
        <v>337</v>
      </c>
      <c r="B7264" s="40" t="s">
        <v>338</v>
      </c>
      <c r="C7264" s="41">
        <v>0</v>
      </c>
      <c r="D7264" s="40" t="s">
        <v>221</v>
      </c>
      <c r="E7264" s="42">
        <v>2019</v>
      </c>
    </row>
    <row r="7265" spans="1:5" ht="15" x14ac:dyDescent="0.25">
      <c r="A7265" s="40" t="s">
        <v>337</v>
      </c>
      <c r="B7265" s="40" t="s">
        <v>338</v>
      </c>
      <c r="C7265" s="41">
        <v>4.3239999999999997E-3</v>
      </c>
      <c r="D7265" s="40" t="s">
        <v>222</v>
      </c>
      <c r="E7265" s="42">
        <v>2019</v>
      </c>
    </row>
    <row r="7266" spans="1:5" ht="15" x14ac:dyDescent="0.25">
      <c r="A7266" s="40" t="s">
        <v>337</v>
      </c>
      <c r="B7266" s="40" t="s">
        <v>338</v>
      </c>
      <c r="C7266" s="41">
        <v>0</v>
      </c>
      <c r="D7266" s="40" t="s">
        <v>223</v>
      </c>
      <c r="E7266" s="42">
        <v>2019</v>
      </c>
    </row>
    <row r="7267" spans="1:5" ht="15" x14ac:dyDescent="0.25">
      <c r="A7267" s="40" t="s">
        <v>337</v>
      </c>
      <c r="B7267" s="40" t="s">
        <v>338</v>
      </c>
      <c r="C7267" s="41">
        <v>0</v>
      </c>
      <c r="D7267" s="40" t="s">
        <v>224</v>
      </c>
      <c r="E7267" s="42">
        <v>2019</v>
      </c>
    </row>
    <row r="7268" spans="1:5" ht="15" x14ac:dyDescent="0.25">
      <c r="A7268" s="40" t="s">
        <v>337</v>
      </c>
      <c r="B7268" s="40" t="s">
        <v>338</v>
      </c>
      <c r="C7268" s="41">
        <v>0</v>
      </c>
      <c r="D7268" s="40" t="s">
        <v>225</v>
      </c>
      <c r="E7268" s="42">
        <v>2019</v>
      </c>
    </row>
    <row r="7269" spans="1:5" ht="15" x14ac:dyDescent="0.25">
      <c r="A7269" s="40" t="s">
        <v>337</v>
      </c>
      <c r="B7269" s="40" t="s">
        <v>338</v>
      </c>
      <c r="C7269" s="41">
        <v>0</v>
      </c>
      <c r="D7269" s="40" t="s">
        <v>226</v>
      </c>
      <c r="E7269" s="42">
        <v>2019</v>
      </c>
    </row>
    <row r="7270" spans="1:5" ht="15" x14ac:dyDescent="0.25">
      <c r="A7270" s="40" t="s">
        <v>337</v>
      </c>
      <c r="B7270" s="40" t="s">
        <v>338</v>
      </c>
      <c r="C7270" s="41">
        <v>6100.5530930738996</v>
      </c>
      <c r="D7270" s="40" t="s">
        <v>667</v>
      </c>
      <c r="E7270" s="42">
        <v>2019</v>
      </c>
    </row>
    <row r="7271" spans="1:5" ht="15" x14ac:dyDescent="0.25">
      <c r="A7271" s="40" t="s">
        <v>337</v>
      </c>
      <c r="B7271" s="40" t="s">
        <v>338</v>
      </c>
      <c r="C7271" s="41">
        <v>7.5550000000000001E-3</v>
      </c>
      <c r="D7271" s="40" t="s">
        <v>227</v>
      </c>
      <c r="E7271" s="42">
        <v>2019</v>
      </c>
    </row>
    <row r="7272" spans="1:5" ht="15" x14ac:dyDescent="0.25">
      <c r="A7272" s="40" t="s">
        <v>337</v>
      </c>
      <c r="B7272" s="40" t="s">
        <v>338</v>
      </c>
      <c r="C7272" s="41">
        <v>0</v>
      </c>
      <c r="D7272" s="40" t="s">
        <v>228</v>
      </c>
      <c r="E7272" s="42">
        <v>2019</v>
      </c>
    </row>
    <row r="7273" spans="1:5" ht="15" x14ac:dyDescent="0.25">
      <c r="A7273" s="40" t="s">
        <v>337</v>
      </c>
      <c r="B7273" s="40" t="s">
        <v>338</v>
      </c>
      <c r="C7273" s="41">
        <v>0</v>
      </c>
      <c r="D7273" s="40" t="s">
        <v>229</v>
      </c>
      <c r="E7273" s="42">
        <v>2019</v>
      </c>
    </row>
    <row r="7274" spans="1:5" ht="15" x14ac:dyDescent="0.25">
      <c r="A7274" s="40" t="s">
        <v>337</v>
      </c>
      <c r="B7274" s="40" t="s">
        <v>338</v>
      </c>
      <c r="C7274" s="41">
        <v>3.5813462785399999</v>
      </c>
      <c r="D7274" s="40" t="s">
        <v>230</v>
      </c>
      <c r="E7274" s="42">
        <v>2019</v>
      </c>
    </row>
    <row r="7275" spans="1:5" ht="15" x14ac:dyDescent="0.25">
      <c r="A7275" s="40" t="s">
        <v>337</v>
      </c>
      <c r="B7275" s="40" t="s">
        <v>338</v>
      </c>
      <c r="C7275" s="41">
        <v>6096.9641917953604</v>
      </c>
      <c r="D7275" s="40" t="s">
        <v>231</v>
      </c>
      <c r="E7275" s="42">
        <v>2019</v>
      </c>
    </row>
    <row r="7276" spans="1:5" ht="15" x14ac:dyDescent="0.25">
      <c r="A7276" s="40" t="s">
        <v>337</v>
      </c>
      <c r="B7276" s="40" t="s">
        <v>338</v>
      </c>
      <c r="C7276" s="41">
        <v>6100.5530930738996</v>
      </c>
      <c r="D7276" s="40" t="s">
        <v>668</v>
      </c>
      <c r="E7276" s="42">
        <v>2019</v>
      </c>
    </row>
    <row r="7277" spans="1:5" ht="15" x14ac:dyDescent="0.25">
      <c r="A7277" s="40" t="s">
        <v>339</v>
      </c>
      <c r="B7277" s="40" t="s">
        <v>340</v>
      </c>
      <c r="C7277" s="41">
        <v>871.04646017287803</v>
      </c>
      <c r="D7277" s="40" t="s">
        <v>110</v>
      </c>
      <c r="E7277" s="42">
        <v>2019</v>
      </c>
    </row>
    <row r="7278" spans="1:5" ht="15" x14ac:dyDescent="0.25">
      <c r="A7278" s="40" t="s">
        <v>339</v>
      </c>
      <c r="B7278" s="40" t="s">
        <v>340</v>
      </c>
      <c r="C7278" s="41">
        <v>0</v>
      </c>
      <c r="D7278" s="40" t="s">
        <v>220</v>
      </c>
      <c r="E7278" s="42">
        <v>2019</v>
      </c>
    </row>
    <row r="7279" spans="1:5" ht="15" x14ac:dyDescent="0.25">
      <c r="A7279" s="40" t="s">
        <v>339</v>
      </c>
      <c r="B7279" s="40" t="s">
        <v>340</v>
      </c>
      <c r="C7279" s="41">
        <v>0</v>
      </c>
      <c r="D7279" s="40" t="s">
        <v>221</v>
      </c>
      <c r="E7279" s="42">
        <v>2019</v>
      </c>
    </row>
    <row r="7280" spans="1:5" ht="15" x14ac:dyDescent="0.25">
      <c r="A7280" s="40" t="s">
        <v>339</v>
      </c>
      <c r="B7280" s="40" t="s">
        <v>340</v>
      </c>
      <c r="C7280" s="41">
        <v>0</v>
      </c>
      <c r="D7280" s="40" t="s">
        <v>222</v>
      </c>
      <c r="E7280" s="42">
        <v>2019</v>
      </c>
    </row>
    <row r="7281" spans="1:5" ht="15" x14ac:dyDescent="0.25">
      <c r="A7281" s="40" t="s">
        <v>339</v>
      </c>
      <c r="B7281" s="40" t="s">
        <v>340</v>
      </c>
      <c r="C7281" s="41">
        <v>0</v>
      </c>
      <c r="D7281" s="40" t="s">
        <v>223</v>
      </c>
      <c r="E7281" s="42">
        <v>2019</v>
      </c>
    </row>
    <row r="7282" spans="1:5" ht="15" x14ac:dyDescent="0.25">
      <c r="A7282" s="40" t="s">
        <v>339</v>
      </c>
      <c r="B7282" s="40" t="s">
        <v>340</v>
      </c>
      <c r="C7282" s="41">
        <v>0</v>
      </c>
      <c r="D7282" s="40" t="s">
        <v>224</v>
      </c>
      <c r="E7282" s="42">
        <v>2019</v>
      </c>
    </row>
    <row r="7283" spans="1:5" ht="15" x14ac:dyDescent="0.25">
      <c r="A7283" s="40" t="s">
        <v>339</v>
      </c>
      <c r="B7283" s="40" t="s">
        <v>340</v>
      </c>
      <c r="C7283" s="41">
        <v>0</v>
      </c>
      <c r="D7283" s="40" t="s">
        <v>225</v>
      </c>
      <c r="E7283" s="42">
        <v>2019</v>
      </c>
    </row>
    <row r="7284" spans="1:5" ht="15" x14ac:dyDescent="0.25">
      <c r="A7284" s="40" t="s">
        <v>339</v>
      </c>
      <c r="B7284" s="40" t="s">
        <v>340</v>
      </c>
      <c r="C7284" s="41">
        <v>0</v>
      </c>
      <c r="D7284" s="40" t="s">
        <v>226</v>
      </c>
      <c r="E7284" s="42">
        <v>2019</v>
      </c>
    </row>
    <row r="7285" spans="1:5" ht="15" x14ac:dyDescent="0.25">
      <c r="A7285" s="40" t="s">
        <v>339</v>
      </c>
      <c r="B7285" s="40" t="s">
        <v>340</v>
      </c>
      <c r="C7285" s="41">
        <v>871.04646017287803</v>
      </c>
      <c r="D7285" s="40" t="s">
        <v>667</v>
      </c>
      <c r="E7285" s="42">
        <v>2019</v>
      </c>
    </row>
    <row r="7286" spans="1:5" ht="15" x14ac:dyDescent="0.25">
      <c r="A7286" s="40" t="s">
        <v>339</v>
      </c>
      <c r="B7286" s="40" t="s">
        <v>340</v>
      </c>
      <c r="C7286" s="41">
        <v>0</v>
      </c>
      <c r="D7286" s="40" t="s">
        <v>227</v>
      </c>
      <c r="E7286" s="42">
        <v>2019</v>
      </c>
    </row>
    <row r="7287" spans="1:5" ht="15" x14ac:dyDescent="0.25">
      <c r="A7287" s="40" t="s">
        <v>339</v>
      </c>
      <c r="B7287" s="40" t="s">
        <v>340</v>
      </c>
      <c r="C7287" s="41">
        <v>0</v>
      </c>
      <c r="D7287" s="40" t="s">
        <v>228</v>
      </c>
      <c r="E7287" s="42">
        <v>2019</v>
      </c>
    </row>
    <row r="7288" spans="1:5" ht="15" x14ac:dyDescent="0.25">
      <c r="A7288" s="40" t="s">
        <v>339</v>
      </c>
      <c r="B7288" s="40" t="s">
        <v>340</v>
      </c>
      <c r="C7288" s="41">
        <v>0</v>
      </c>
      <c r="D7288" s="40" t="s">
        <v>229</v>
      </c>
      <c r="E7288" s="42">
        <v>2019</v>
      </c>
    </row>
    <row r="7289" spans="1:5" ht="15" x14ac:dyDescent="0.25">
      <c r="A7289" s="40" t="s">
        <v>339</v>
      </c>
      <c r="B7289" s="40" t="s">
        <v>340</v>
      </c>
      <c r="C7289" s="41">
        <v>5.8827689872000501</v>
      </c>
      <c r="D7289" s="40" t="s">
        <v>230</v>
      </c>
      <c r="E7289" s="42">
        <v>2019</v>
      </c>
    </row>
    <row r="7290" spans="1:5" ht="15" x14ac:dyDescent="0.25">
      <c r="A7290" s="40" t="s">
        <v>339</v>
      </c>
      <c r="B7290" s="40" t="s">
        <v>340</v>
      </c>
      <c r="C7290" s="41">
        <v>865.16369118567798</v>
      </c>
      <c r="D7290" s="40" t="s">
        <v>231</v>
      </c>
      <c r="E7290" s="42">
        <v>2019</v>
      </c>
    </row>
    <row r="7291" spans="1:5" ht="15" x14ac:dyDescent="0.25">
      <c r="A7291" s="40" t="s">
        <v>339</v>
      </c>
      <c r="B7291" s="40" t="s">
        <v>340</v>
      </c>
      <c r="C7291" s="41">
        <v>871.04646017287803</v>
      </c>
      <c r="D7291" s="40" t="s">
        <v>668</v>
      </c>
      <c r="E7291" s="42">
        <v>2019</v>
      </c>
    </row>
    <row r="7292" spans="1:5" ht="15" x14ac:dyDescent="0.25">
      <c r="A7292" s="40" t="s">
        <v>341</v>
      </c>
      <c r="B7292" s="40" t="s">
        <v>342</v>
      </c>
      <c r="C7292" s="41">
        <v>258</v>
      </c>
      <c r="D7292" s="40" t="s">
        <v>110</v>
      </c>
      <c r="E7292" s="42">
        <v>2019</v>
      </c>
    </row>
    <row r="7293" spans="1:5" ht="15" x14ac:dyDescent="0.25">
      <c r="A7293" s="40" t="s">
        <v>341</v>
      </c>
      <c r="B7293" s="40" t="s">
        <v>342</v>
      </c>
      <c r="C7293" s="41">
        <v>5.4628800000000002</v>
      </c>
      <c r="D7293" s="40" t="s">
        <v>220</v>
      </c>
      <c r="E7293" s="42">
        <v>2019</v>
      </c>
    </row>
    <row r="7294" spans="1:5" ht="15" x14ac:dyDescent="0.25">
      <c r="A7294" s="40" t="s">
        <v>341</v>
      </c>
      <c r="B7294" s="40" t="s">
        <v>342</v>
      </c>
      <c r="C7294" s="41">
        <v>0</v>
      </c>
      <c r="D7294" s="40" t="s">
        <v>221</v>
      </c>
      <c r="E7294" s="42">
        <v>2019</v>
      </c>
    </row>
    <row r="7295" spans="1:5" ht="15" x14ac:dyDescent="0.25">
      <c r="A7295" s="40" t="s">
        <v>341</v>
      </c>
      <c r="B7295" s="40" t="s">
        <v>342</v>
      </c>
      <c r="C7295" s="41">
        <v>8.1380164480521504</v>
      </c>
      <c r="D7295" s="40" t="s">
        <v>222</v>
      </c>
      <c r="E7295" s="42">
        <v>2019</v>
      </c>
    </row>
    <row r="7296" spans="1:5" ht="15" x14ac:dyDescent="0.25">
      <c r="A7296" s="40" t="s">
        <v>341</v>
      </c>
      <c r="B7296" s="40" t="s">
        <v>342</v>
      </c>
      <c r="C7296" s="41">
        <v>25.683310019347399</v>
      </c>
      <c r="D7296" s="40" t="s">
        <v>223</v>
      </c>
      <c r="E7296" s="42">
        <v>2019</v>
      </c>
    </row>
    <row r="7297" spans="1:5" ht="15" x14ac:dyDescent="0.25">
      <c r="A7297" s="40" t="s">
        <v>341</v>
      </c>
      <c r="B7297" s="40" t="s">
        <v>342</v>
      </c>
      <c r="C7297" s="41">
        <v>0</v>
      </c>
      <c r="D7297" s="40" t="s">
        <v>224</v>
      </c>
      <c r="E7297" s="42">
        <v>2019</v>
      </c>
    </row>
    <row r="7298" spans="1:5" ht="15" x14ac:dyDescent="0.25">
      <c r="A7298" s="40" t="s">
        <v>341</v>
      </c>
      <c r="B7298" s="40" t="s">
        <v>342</v>
      </c>
      <c r="C7298" s="41">
        <v>0</v>
      </c>
      <c r="D7298" s="40" t="s">
        <v>225</v>
      </c>
      <c r="E7298" s="42">
        <v>2019</v>
      </c>
    </row>
    <row r="7299" spans="1:5" ht="15" x14ac:dyDescent="0.25">
      <c r="A7299" s="40" t="s">
        <v>341</v>
      </c>
      <c r="B7299" s="40" t="s">
        <v>342</v>
      </c>
      <c r="C7299" s="41">
        <v>0</v>
      </c>
      <c r="D7299" s="40" t="s">
        <v>226</v>
      </c>
      <c r="E7299" s="42">
        <v>2019</v>
      </c>
    </row>
    <row r="7300" spans="1:5" ht="15" x14ac:dyDescent="0.25">
      <c r="A7300" s="40" t="s">
        <v>341</v>
      </c>
      <c r="B7300" s="40" t="s">
        <v>342</v>
      </c>
      <c r="C7300" s="41">
        <v>297.2842064674</v>
      </c>
      <c r="D7300" s="40" t="s">
        <v>667</v>
      </c>
      <c r="E7300" s="42">
        <v>2019</v>
      </c>
    </row>
    <row r="7301" spans="1:5" ht="15" x14ac:dyDescent="0.25">
      <c r="A7301" s="40" t="s">
        <v>341</v>
      </c>
      <c r="B7301" s="40" t="s">
        <v>342</v>
      </c>
      <c r="C7301" s="41">
        <v>159.78561494641201</v>
      </c>
      <c r="D7301" s="40" t="s">
        <v>227</v>
      </c>
      <c r="E7301" s="42">
        <v>2019</v>
      </c>
    </row>
    <row r="7302" spans="1:5" ht="15" x14ac:dyDescent="0.25">
      <c r="A7302" s="40" t="s">
        <v>341</v>
      </c>
      <c r="B7302" s="40" t="s">
        <v>342</v>
      </c>
      <c r="C7302" s="41">
        <v>0</v>
      </c>
      <c r="D7302" s="40" t="s">
        <v>228</v>
      </c>
      <c r="E7302" s="42">
        <v>2019</v>
      </c>
    </row>
    <row r="7303" spans="1:5" ht="15" x14ac:dyDescent="0.25">
      <c r="A7303" s="40" t="s">
        <v>341</v>
      </c>
      <c r="B7303" s="40" t="s">
        <v>342</v>
      </c>
      <c r="C7303" s="41">
        <v>0</v>
      </c>
      <c r="D7303" s="40" t="s">
        <v>229</v>
      </c>
      <c r="E7303" s="42">
        <v>2019</v>
      </c>
    </row>
    <row r="7304" spans="1:5" ht="15" x14ac:dyDescent="0.25">
      <c r="A7304" s="40" t="s">
        <v>341</v>
      </c>
      <c r="B7304" s="40" t="s">
        <v>342</v>
      </c>
      <c r="C7304" s="41">
        <v>0.85469502886698501</v>
      </c>
      <c r="D7304" s="40" t="s">
        <v>230</v>
      </c>
      <c r="E7304" s="42">
        <v>2019</v>
      </c>
    </row>
    <row r="7305" spans="1:5" ht="15" x14ac:dyDescent="0.25">
      <c r="A7305" s="40" t="s">
        <v>341</v>
      </c>
      <c r="B7305" s="40" t="s">
        <v>342</v>
      </c>
      <c r="C7305" s="41">
        <v>136.643896492121</v>
      </c>
      <c r="D7305" s="40" t="s">
        <v>231</v>
      </c>
      <c r="E7305" s="42">
        <v>2019</v>
      </c>
    </row>
    <row r="7306" spans="1:5" ht="15" x14ac:dyDescent="0.25">
      <c r="A7306" s="40" t="s">
        <v>341</v>
      </c>
      <c r="B7306" s="40" t="s">
        <v>342</v>
      </c>
      <c r="C7306" s="41">
        <v>297.2842064674</v>
      </c>
      <c r="D7306" s="40" t="s">
        <v>668</v>
      </c>
      <c r="E7306" s="42">
        <v>2019</v>
      </c>
    </row>
    <row r="7307" spans="1:5" ht="15" x14ac:dyDescent="0.25">
      <c r="A7307" s="40" t="s">
        <v>343</v>
      </c>
      <c r="B7307" s="40" t="s">
        <v>344</v>
      </c>
      <c r="C7307" s="41">
        <v>1460.9468861084299</v>
      </c>
      <c r="D7307" s="40" t="s">
        <v>110</v>
      </c>
      <c r="E7307" s="42">
        <v>2019</v>
      </c>
    </row>
    <row r="7308" spans="1:5" ht="15" x14ac:dyDescent="0.25">
      <c r="A7308" s="40" t="s">
        <v>343</v>
      </c>
      <c r="B7308" s="40" t="s">
        <v>344</v>
      </c>
      <c r="C7308" s="41">
        <v>0.73854299999999995</v>
      </c>
      <c r="D7308" s="40" t="s">
        <v>220</v>
      </c>
      <c r="E7308" s="42">
        <v>2019</v>
      </c>
    </row>
    <row r="7309" spans="1:5" ht="15" x14ac:dyDescent="0.25">
      <c r="A7309" s="40" t="s">
        <v>343</v>
      </c>
      <c r="B7309" s="40" t="s">
        <v>344</v>
      </c>
      <c r="C7309" s="41">
        <v>0</v>
      </c>
      <c r="D7309" s="40" t="s">
        <v>221</v>
      </c>
      <c r="E7309" s="42">
        <v>2019</v>
      </c>
    </row>
    <row r="7310" spans="1:5" ht="15" x14ac:dyDescent="0.25">
      <c r="A7310" s="40" t="s">
        <v>343</v>
      </c>
      <c r="B7310" s="40" t="s">
        <v>344</v>
      </c>
      <c r="C7310" s="41">
        <v>3.2065619999999999</v>
      </c>
      <c r="D7310" s="40" t="s">
        <v>222</v>
      </c>
      <c r="E7310" s="42">
        <v>2019</v>
      </c>
    </row>
    <row r="7311" spans="1:5" ht="15" x14ac:dyDescent="0.25">
      <c r="A7311" s="40" t="s">
        <v>343</v>
      </c>
      <c r="B7311" s="40" t="s">
        <v>344</v>
      </c>
      <c r="C7311" s="41">
        <v>172.158500496637</v>
      </c>
      <c r="D7311" s="40" t="s">
        <v>223</v>
      </c>
      <c r="E7311" s="42">
        <v>2019</v>
      </c>
    </row>
    <row r="7312" spans="1:5" ht="15" x14ac:dyDescent="0.25">
      <c r="A7312" s="40" t="s">
        <v>343</v>
      </c>
      <c r="B7312" s="40" t="s">
        <v>344</v>
      </c>
      <c r="C7312" s="41">
        <v>12.5</v>
      </c>
      <c r="D7312" s="40" t="s">
        <v>224</v>
      </c>
      <c r="E7312" s="42">
        <v>2019</v>
      </c>
    </row>
    <row r="7313" spans="1:5" ht="15" x14ac:dyDescent="0.25">
      <c r="A7313" s="40" t="s">
        <v>343</v>
      </c>
      <c r="B7313" s="40" t="s">
        <v>344</v>
      </c>
      <c r="C7313" s="41">
        <v>0</v>
      </c>
      <c r="D7313" s="40" t="s">
        <v>225</v>
      </c>
      <c r="E7313" s="42">
        <v>2019</v>
      </c>
    </row>
    <row r="7314" spans="1:5" ht="15" x14ac:dyDescent="0.25">
      <c r="A7314" s="40" t="s">
        <v>343</v>
      </c>
      <c r="B7314" s="40" t="s">
        <v>344</v>
      </c>
      <c r="C7314" s="41">
        <v>0</v>
      </c>
      <c r="D7314" s="40" t="s">
        <v>226</v>
      </c>
      <c r="E7314" s="42">
        <v>2019</v>
      </c>
    </row>
    <row r="7315" spans="1:5" ht="15" x14ac:dyDescent="0.25">
      <c r="A7315" s="40" t="s">
        <v>343</v>
      </c>
      <c r="B7315" s="40" t="s">
        <v>344</v>
      </c>
      <c r="C7315" s="41">
        <v>1649.55049160507</v>
      </c>
      <c r="D7315" s="40" t="s">
        <v>667</v>
      </c>
      <c r="E7315" s="42">
        <v>2019</v>
      </c>
    </row>
    <row r="7316" spans="1:5" ht="15" x14ac:dyDescent="0.25">
      <c r="A7316" s="40" t="s">
        <v>343</v>
      </c>
      <c r="B7316" s="40" t="s">
        <v>344</v>
      </c>
      <c r="C7316" s="41">
        <v>1640.74904627771</v>
      </c>
      <c r="D7316" s="40" t="s">
        <v>227</v>
      </c>
      <c r="E7316" s="42">
        <v>2019</v>
      </c>
    </row>
    <row r="7317" spans="1:5" ht="15" x14ac:dyDescent="0.25">
      <c r="A7317" s="40" t="s">
        <v>343</v>
      </c>
      <c r="B7317" s="40" t="s">
        <v>344</v>
      </c>
      <c r="C7317" s="41">
        <v>0</v>
      </c>
      <c r="D7317" s="40" t="s">
        <v>228</v>
      </c>
      <c r="E7317" s="42">
        <v>2019</v>
      </c>
    </row>
    <row r="7318" spans="1:5" ht="15" x14ac:dyDescent="0.25">
      <c r="A7318" s="40" t="s">
        <v>343</v>
      </c>
      <c r="B7318" s="40" t="s">
        <v>344</v>
      </c>
      <c r="C7318" s="41">
        <v>0</v>
      </c>
      <c r="D7318" s="40" t="s">
        <v>229</v>
      </c>
      <c r="E7318" s="42">
        <v>2019</v>
      </c>
    </row>
    <row r="7319" spans="1:5" ht="15" x14ac:dyDescent="0.25">
      <c r="A7319" s="40" t="s">
        <v>343</v>
      </c>
      <c r="B7319" s="40" t="s">
        <v>344</v>
      </c>
      <c r="C7319" s="41">
        <v>7.2644984553560796</v>
      </c>
      <c r="D7319" s="40" t="s">
        <v>230</v>
      </c>
      <c r="E7319" s="42">
        <v>2019</v>
      </c>
    </row>
    <row r="7320" spans="1:5" ht="15" x14ac:dyDescent="0.25">
      <c r="A7320" s="40" t="s">
        <v>343</v>
      </c>
      <c r="B7320" s="40" t="s">
        <v>344</v>
      </c>
      <c r="C7320" s="41">
        <v>1.5369468719999999</v>
      </c>
      <c r="D7320" s="40" t="s">
        <v>231</v>
      </c>
      <c r="E7320" s="42">
        <v>2019</v>
      </c>
    </row>
    <row r="7321" spans="1:5" ht="15" x14ac:dyDescent="0.25">
      <c r="A7321" s="40" t="s">
        <v>343</v>
      </c>
      <c r="B7321" s="40" t="s">
        <v>344</v>
      </c>
      <c r="C7321" s="41">
        <v>1649.55049160507</v>
      </c>
      <c r="D7321" s="40" t="s">
        <v>668</v>
      </c>
      <c r="E7321" s="42">
        <v>2019</v>
      </c>
    </row>
    <row r="7322" spans="1:5" ht="15" x14ac:dyDescent="0.25">
      <c r="A7322" s="40" t="s">
        <v>345</v>
      </c>
      <c r="B7322" s="40" t="s">
        <v>346</v>
      </c>
      <c r="C7322" s="41">
        <v>698</v>
      </c>
      <c r="D7322" s="40" t="s">
        <v>110</v>
      </c>
      <c r="E7322" s="42">
        <v>2019</v>
      </c>
    </row>
    <row r="7323" spans="1:5" ht="15" x14ac:dyDescent="0.25">
      <c r="A7323" s="40" t="s">
        <v>345</v>
      </c>
      <c r="B7323" s="40" t="s">
        <v>346</v>
      </c>
      <c r="C7323" s="41">
        <v>33.382964000000001</v>
      </c>
      <c r="D7323" s="40" t="s">
        <v>220</v>
      </c>
      <c r="E7323" s="42">
        <v>2019</v>
      </c>
    </row>
    <row r="7324" spans="1:5" ht="15" x14ac:dyDescent="0.25">
      <c r="A7324" s="40" t="s">
        <v>345</v>
      </c>
      <c r="B7324" s="40" t="s">
        <v>346</v>
      </c>
      <c r="C7324" s="41">
        <v>0</v>
      </c>
      <c r="D7324" s="40" t="s">
        <v>221</v>
      </c>
      <c r="E7324" s="42">
        <v>2019</v>
      </c>
    </row>
    <row r="7325" spans="1:5" ht="15" x14ac:dyDescent="0.25">
      <c r="A7325" s="40" t="s">
        <v>345</v>
      </c>
      <c r="B7325" s="40" t="s">
        <v>346</v>
      </c>
      <c r="C7325" s="41">
        <v>2.8852021668012902</v>
      </c>
      <c r="D7325" s="40" t="s">
        <v>222</v>
      </c>
      <c r="E7325" s="42">
        <v>2019</v>
      </c>
    </row>
    <row r="7326" spans="1:5" ht="15" x14ac:dyDescent="0.25">
      <c r="A7326" s="40" t="s">
        <v>345</v>
      </c>
      <c r="B7326" s="40" t="s">
        <v>346</v>
      </c>
      <c r="C7326" s="41">
        <v>78.967368051709897</v>
      </c>
      <c r="D7326" s="40" t="s">
        <v>223</v>
      </c>
      <c r="E7326" s="42">
        <v>2019</v>
      </c>
    </row>
    <row r="7327" spans="1:5" ht="15" x14ac:dyDescent="0.25">
      <c r="A7327" s="40" t="s">
        <v>345</v>
      </c>
      <c r="B7327" s="40" t="s">
        <v>346</v>
      </c>
      <c r="C7327" s="41">
        <v>10.642218325370999</v>
      </c>
      <c r="D7327" s="40" t="s">
        <v>224</v>
      </c>
      <c r="E7327" s="42">
        <v>2019</v>
      </c>
    </row>
    <row r="7328" spans="1:5" ht="15" x14ac:dyDescent="0.25">
      <c r="A7328" s="40" t="s">
        <v>345</v>
      </c>
      <c r="B7328" s="40" t="s">
        <v>346</v>
      </c>
      <c r="C7328" s="41">
        <v>0</v>
      </c>
      <c r="D7328" s="40" t="s">
        <v>225</v>
      </c>
      <c r="E7328" s="42">
        <v>2019</v>
      </c>
    </row>
    <row r="7329" spans="1:5" ht="15" x14ac:dyDescent="0.25">
      <c r="A7329" s="40" t="s">
        <v>345</v>
      </c>
      <c r="B7329" s="40" t="s">
        <v>346</v>
      </c>
      <c r="C7329" s="41">
        <v>0</v>
      </c>
      <c r="D7329" s="40" t="s">
        <v>226</v>
      </c>
      <c r="E7329" s="42">
        <v>2019</v>
      </c>
    </row>
    <row r="7330" spans="1:5" ht="15" x14ac:dyDescent="0.25">
      <c r="A7330" s="40" t="s">
        <v>345</v>
      </c>
      <c r="B7330" s="40" t="s">
        <v>346</v>
      </c>
      <c r="C7330" s="41">
        <v>823.87775254388202</v>
      </c>
      <c r="D7330" s="40" t="s">
        <v>667</v>
      </c>
      <c r="E7330" s="42">
        <v>2019</v>
      </c>
    </row>
    <row r="7331" spans="1:5" ht="15" x14ac:dyDescent="0.25">
      <c r="A7331" s="40" t="s">
        <v>345</v>
      </c>
      <c r="B7331" s="40" t="s">
        <v>346</v>
      </c>
      <c r="C7331" s="41">
        <v>818.25335426878405</v>
      </c>
      <c r="D7331" s="40" t="s">
        <v>227</v>
      </c>
      <c r="E7331" s="42">
        <v>2019</v>
      </c>
    </row>
    <row r="7332" spans="1:5" ht="15" x14ac:dyDescent="0.25">
      <c r="A7332" s="40" t="s">
        <v>345</v>
      </c>
      <c r="B7332" s="40" t="s">
        <v>346</v>
      </c>
      <c r="C7332" s="41">
        <v>0</v>
      </c>
      <c r="D7332" s="40" t="s">
        <v>228</v>
      </c>
      <c r="E7332" s="42">
        <v>2019</v>
      </c>
    </row>
    <row r="7333" spans="1:5" ht="15" x14ac:dyDescent="0.25">
      <c r="A7333" s="40" t="s">
        <v>345</v>
      </c>
      <c r="B7333" s="40" t="s">
        <v>346</v>
      </c>
      <c r="C7333" s="41">
        <v>0</v>
      </c>
      <c r="D7333" s="40" t="s">
        <v>229</v>
      </c>
      <c r="E7333" s="42">
        <v>2019</v>
      </c>
    </row>
    <row r="7334" spans="1:5" ht="15" x14ac:dyDescent="0.25">
      <c r="A7334" s="40" t="s">
        <v>345</v>
      </c>
      <c r="B7334" s="40" t="s">
        <v>346</v>
      </c>
      <c r="C7334" s="41">
        <v>5.3568495414987103</v>
      </c>
      <c r="D7334" s="40" t="s">
        <v>230</v>
      </c>
      <c r="E7334" s="42">
        <v>2019</v>
      </c>
    </row>
    <row r="7335" spans="1:5" ht="15" x14ac:dyDescent="0.25">
      <c r="A7335" s="40" t="s">
        <v>345</v>
      </c>
      <c r="B7335" s="40" t="s">
        <v>346</v>
      </c>
      <c r="C7335" s="41">
        <v>0.26754873359999998</v>
      </c>
      <c r="D7335" s="40" t="s">
        <v>231</v>
      </c>
      <c r="E7335" s="42">
        <v>2019</v>
      </c>
    </row>
    <row r="7336" spans="1:5" ht="15" x14ac:dyDescent="0.25">
      <c r="A7336" s="40" t="s">
        <v>345</v>
      </c>
      <c r="B7336" s="40" t="s">
        <v>346</v>
      </c>
      <c r="C7336" s="41">
        <v>823.87775254388202</v>
      </c>
      <c r="D7336" s="40" t="s">
        <v>668</v>
      </c>
      <c r="E7336" s="42">
        <v>2019</v>
      </c>
    </row>
    <row r="7337" spans="1:5" ht="15" x14ac:dyDescent="0.25">
      <c r="A7337" s="40" t="s">
        <v>347</v>
      </c>
      <c r="B7337" s="40" t="s">
        <v>348</v>
      </c>
      <c r="C7337" s="41">
        <v>380.315690160808</v>
      </c>
      <c r="D7337" s="40" t="s">
        <v>110</v>
      </c>
      <c r="E7337" s="42">
        <v>2019</v>
      </c>
    </row>
    <row r="7338" spans="1:5" ht="15" x14ac:dyDescent="0.25">
      <c r="A7338" s="40" t="s">
        <v>347</v>
      </c>
      <c r="B7338" s="40" t="s">
        <v>348</v>
      </c>
      <c r="C7338" s="41">
        <v>35.325538999999999</v>
      </c>
      <c r="D7338" s="40" t="s">
        <v>220</v>
      </c>
      <c r="E7338" s="42">
        <v>2019</v>
      </c>
    </row>
    <row r="7339" spans="1:5" ht="15" x14ac:dyDescent="0.25">
      <c r="A7339" s="40" t="s">
        <v>347</v>
      </c>
      <c r="B7339" s="40" t="s">
        <v>348</v>
      </c>
      <c r="C7339" s="41">
        <v>0</v>
      </c>
      <c r="D7339" s="40" t="s">
        <v>221</v>
      </c>
      <c r="E7339" s="42">
        <v>2019</v>
      </c>
    </row>
    <row r="7340" spans="1:5" ht="15" x14ac:dyDescent="0.25">
      <c r="A7340" s="40" t="s">
        <v>347</v>
      </c>
      <c r="B7340" s="40" t="s">
        <v>348</v>
      </c>
      <c r="C7340" s="41">
        <v>0.87574600000000002</v>
      </c>
      <c r="D7340" s="40" t="s">
        <v>222</v>
      </c>
      <c r="E7340" s="42">
        <v>2019</v>
      </c>
    </row>
    <row r="7341" spans="1:5" ht="15" x14ac:dyDescent="0.25">
      <c r="A7341" s="40" t="s">
        <v>347</v>
      </c>
      <c r="B7341" s="40" t="s">
        <v>348</v>
      </c>
      <c r="C7341" s="41">
        <v>9.5144448556604804</v>
      </c>
      <c r="D7341" s="40" t="s">
        <v>223</v>
      </c>
      <c r="E7341" s="42">
        <v>2019</v>
      </c>
    </row>
    <row r="7342" spans="1:5" ht="15" x14ac:dyDescent="0.25">
      <c r="A7342" s="40" t="s">
        <v>347</v>
      </c>
      <c r="B7342" s="40" t="s">
        <v>348</v>
      </c>
      <c r="C7342" s="41">
        <v>2.0351219083399901</v>
      </c>
      <c r="D7342" s="40" t="s">
        <v>224</v>
      </c>
      <c r="E7342" s="42">
        <v>2019</v>
      </c>
    </row>
    <row r="7343" spans="1:5" ht="15" x14ac:dyDescent="0.25">
      <c r="A7343" s="40" t="s">
        <v>347</v>
      </c>
      <c r="B7343" s="40" t="s">
        <v>348</v>
      </c>
      <c r="C7343" s="41">
        <v>0</v>
      </c>
      <c r="D7343" s="40" t="s">
        <v>225</v>
      </c>
      <c r="E7343" s="42">
        <v>2019</v>
      </c>
    </row>
    <row r="7344" spans="1:5" ht="15" x14ac:dyDescent="0.25">
      <c r="A7344" s="40" t="s">
        <v>347</v>
      </c>
      <c r="B7344" s="40" t="s">
        <v>348</v>
      </c>
      <c r="C7344" s="41">
        <v>0</v>
      </c>
      <c r="D7344" s="40" t="s">
        <v>226</v>
      </c>
      <c r="E7344" s="42">
        <v>2019</v>
      </c>
    </row>
    <row r="7345" spans="1:5" ht="15" x14ac:dyDescent="0.25">
      <c r="A7345" s="40" t="s">
        <v>347</v>
      </c>
      <c r="B7345" s="40" t="s">
        <v>348</v>
      </c>
      <c r="C7345" s="41">
        <v>428.06654192480801</v>
      </c>
      <c r="D7345" s="40" t="s">
        <v>667</v>
      </c>
      <c r="E7345" s="42">
        <v>2019</v>
      </c>
    </row>
    <row r="7346" spans="1:5" ht="15" x14ac:dyDescent="0.25">
      <c r="A7346" s="40" t="s">
        <v>347</v>
      </c>
      <c r="B7346" s="40" t="s">
        <v>348</v>
      </c>
      <c r="C7346" s="41">
        <v>87.591638758475796</v>
      </c>
      <c r="D7346" s="40" t="s">
        <v>227</v>
      </c>
      <c r="E7346" s="42">
        <v>2019</v>
      </c>
    </row>
    <row r="7347" spans="1:5" ht="15" x14ac:dyDescent="0.25">
      <c r="A7347" s="40" t="s">
        <v>347</v>
      </c>
      <c r="B7347" s="40" t="s">
        <v>348</v>
      </c>
      <c r="C7347" s="41">
        <v>0</v>
      </c>
      <c r="D7347" s="40" t="s">
        <v>228</v>
      </c>
      <c r="E7347" s="42">
        <v>2019</v>
      </c>
    </row>
    <row r="7348" spans="1:5" ht="15" x14ac:dyDescent="0.25">
      <c r="A7348" s="40" t="s">
        <v>347</v>
      </c>
      <c r="B7348" s="40" t="s">
        <v>348</v>
      </c>
      <c r="C7348" s="41">
        <v>0</v>
      </c>
      <c r="D7348" s="40" t="s">
        <v>229</v>
      </c>
      <c r="E7348" s="42">
        <v>2019</v>
      </c>
    </row>
    <row r="7349" spans="1:5" ht="15" x14ac:dyDescent="0.25">
      <c r="A7349" s="40" t="s">
        <v>347</v>
      </c>
      <c r="B7349" s="40" t="s">
        <v>348</v>
      </c>
      <c r="C7349" s="41">
        <v>4.59347207327028E-2</v>
      </c>
      <c r="D7349" s="40" t="s">
        <v>230</v>
      </c>
      <c r="E7349" s="42">
        <v>2019</v>
      </c>
    </row>
    <row r="7350" spans="1:5" ht="15" x14ac:dyDescent="0.25">
      <c r="A7350" s="40" t="s">
        <v>347</v>
      </c>
      <c r="B7350" s="40" t="s">
        <v>348</v>
      </c>
      <c r="C7350" s="41">
        <v>340.42896844559999</v>
      </c>
      <c r="D7350" s="40" t="s">
        <v>231</v>
      </c>
      <c r="E7350" s="42">
        <v>2019</v>
      </c>
    </row>
    <row r="7351" spans="1:5" ht="15" x14ac:dyDescent="0.25">
      <c r="A7351" s="40" t="s">
        <v>347</v>
      </c>
      <c r="B7351" s="40" t="s">
        <v>348</v>
      </c>
      <c r="C7351" s="41">
        <v>428.06654192480801</v>
      </c>
      <c r="D7351" s="40" t="s">
        <v>668</v>
      </c>
      <c r="E7351" s="42">
        <v>2019</v>
      </c>
    </row>
    <row r="7352" spans="1:5" ht="15" x14ac:dyDescent="0.25">
      <c r="A7352" s="40" t="s">
        <v>349</v>
      </c>
      <c r="B7352" s="40" t="s">
        <v>350</v>
      </c>
      <c r="C7352" s="41">
        <v>19.3</v>
      </c>
      <c r="D7352" s="40" t="s">
        <v>110</v>
      </c>
      <c r="E7352" s="42">
        <v>2019</v>
      </c>
    </row>
    <row r="7353" spans="1:5" ht="15" x14ac:dyDescent="0.25">
      <c r="A7353" s="40" t="s">
        <v>349</v>
      </c>
      <c r="B7353" s="40" t="s">
        <v>350</v>
      </c>
      <c r="C7353" s="41">
        <v>6.3108180000000003</v>
      </c>
      <c r="D7353" s="40" t="s">
        <v>220</v>
      </c>
      <c r="E7353" s="42">
        <v>2019</v>
      </c>
    </row>
    <row r="7354" spans="1:5" ht="15" x14ac:dyDescent="0.25">
      <c r="A7354" s="40" t="s">
        <v>349</v>
      </c>
      <c r="B7354" s="40" t="s">
        <v>350</v>
      </c>
      <c r="C7354" s="41">
        <v>0</v>
      </c>
      <c r="D7354" s="40" t="s">
        <v>221</v>
      </c>
      <c r="E7354" s="42">
        <v>2019</v>
      </c>
    </row>
    <row r="7355" spans="1:5" ht="15" x14ac:dyDescent="0.25">
      <c r="A7355" s="40" t="s">
        <v>349</v>
      </c>
      <c r="B7355" s="40" t="s">
        <v>350</v>
      </c>
      <c r="C7355" s="41">
        <v>0.30669445509629401</v>
      </c>
      <c r="D7355" s="40" t="s">
        <v>222</v>
      </c>
      <c r="E7355" s="42">
        <v>2019</v>
      </c>
    </row>
    <row r="7356" spans="1:5" ht="15" x14ac:dyDescent="0.25">
      <c r="A7356" s="40" t="s">
        <v>349</v>
      </c>
      <c r="B7356" s="40" t="s">
        <v>350</v>
      </c>
      <c r="C7356" s="41">
        <v>1.7226232328892199</v>
      </c>
      <c r="D7356" s="40" t="s">
        <v>223</v>
      </c>
      <c r="E7356" s="42">
        <v>2019</v>
      </c>
    </row>
    <row r="7357" spans="1:5" ht="15" x14ac:dyDescent="0.25">
      <c r="A7357" s="40" t="s">
        <v>349</v>
      </c>
      <c r="B7357" s="40" t="s">
        <v>350</v>
      </c>
      <c r="C7357" s="41">
        <v>1.3476265734059201</v>
      </c>
      <c r="D7357" s="40" t="s">
        <v>224</v>
      </c>
      <c r="E7357" s="42">
        <v>2019</v>
      </c>
    </row>
    <row r="7358" spans="1:5" ht="15" x14ac:dyDescent="0.25">
      <c r="A7358" s="40" t="s">
        <v>349</v>
      </c>
      <c r="B7358" s="40" t="s">
        <v>350</v>
      </c>
      <c r="C7358" s="41">
        <v>0</v>
      </c>
      <c r="D7358" s="40" t="s">
        <v>225</v>
      </c>
      <c r="E7358" s="42">
        <v>2019</v>
      </c>
    </row>
    <row r="7359" spans="1:5" ht="15" x14ac:dyDescent="0.25">
      <c r="A7359" s="40" t="s">
        <v>349</v>
      </c>
      <c r="B7359" s="40" t="s">
        <v>350</v>
      </c>
      <c r="C7359" s="41">
        <v>0</v>
      </c>
      <c r="D7359" s="40" t="s">
        <v>226</v>
      </c>
      <c r="E7359" s="42">
        <v>2019</v>
      </c>
    </row>
    <row r="7360" spans="1:5" ht="15" x14ac:dyDescent="0.25">
      <c r="A7360" s="40" t="s">
        <v>349</v>
      </c>
      <c r="B7360" s="40" t="s">
        <v>350</v>
      </c>
      <c r="C7360" s="41">
        <v>28.987762261391399</v>
      </c>
      <c r="D7360" s="40" t="s">
        <v>667</v>
      </c>
      <c r="E7360" s="42">
        <v>2019</v>
      </c>
    </row>
    <row r="7361" spans="1:5" ht="15" x14ac:dyDescent="0.25">
      <c r="A7361" s="40" t="s">
        <v>349</v>
      </c>
      <c r="B7361" s="40" t="s">
        <v>350</v>
      </c>
      <c r="C7361" s="41">
        <v>22.909404908578001</v>
      </c>
      <c r="D7361" s="40" t="s">
        <v>227</v>
      </c>
      <c r="E7361" s="42">
        <v>2019</v>
      </c>
    </row>
    <row r="7362" spans="1:5" ht="15" x14ac:dyDescent="0.25">
      <c r="A7362" s="40" t="s">
        <v>349</v>
      </c>
      <c r="B7362" s="40" t="s">
        <v>350</v>
      </c>
      <c r="C7362" s="41">
        <v>0</v>
      </c>
      <c r="D7362" s="40" t="s">
        <v>228</v>
      </c>
      <c r="E7362" s="42">
        <v>2019</v>
      </c>
    </row>
    <row r="7363" spans="1:5" ht="15" x14ac:dyDescent="0.25">
      <c r="A7363" s="40" t="s">
        <v>349</v>
      </c>
      <c r="B7363" s="40" t="s">
        <v>350</v>
      </c>
      <c r="C7363" s="41">
        <v>0</v>
      </c>
      <c r="D7363" s="40" t="s">
        <v>229</v>
      </c>
      <c r="E7363" s="42">
        <v>2019</v>
      </c>
    </row>
    <row r="7364" spans="1:5" ht="15" x14ac:dyDescent="0.25">
      <c r="A7364" s="40" t="s">
        <v>349</v>
      </c>
      <c r="B7364" s="40" t="s">
        <v>350</v>
      </c>
      <c r="C7364" s="41">
        <v>1.2762393720134499</v>
      </c>
      <c r="D7364" s="40" t="s">
        <v>230</v>
      </c>
      <c r="E7364" s="42">
        <v>2019</v>
      </c>
    </row>
    <row r="7365" spans="1:5" ht="15" x14ac:dyDescent="0.25">
      <c r="A7365" s="40" t="s">
        <v>349</v>
      </c>
      <c r="B7365" s="40" t="s">
        <v>350</v>
      </c>
      <c r="C7365" s="41">
        <v>4.8021179808000003</v>
      </c>
      <c r="D7365" s="40" t="s">
        <v>231</v>
      </c>
      <c r="E7365" s="42">
        <v>2019</v>
      </c>
    </row>
    <row r="7366" spans="1:5" ht="15" x14ac:dyDescent="0.25">
      <c r="A7366" s="40" t="s">
        <v>349</v>
      </c>
      <c r="B7366" s="40" t="s">
        <v>350</v>
      </c>
      <c r="C7366" s="41">
        <v>28.987762261391399</v>
      </c>
      <c r="D7366" s="40" t="s">
        <v>668</v>
      </c>
      <c r="E7366" s="42">
        <v>2019</v>
      </c>
    </row>
    <row r="7367" spans="1:5" ht="15" x14ac:dyDescent="0.25">
      <c r="A7367" s="40" t="s">
        <v>351</v>
      </c>
      <c r="B7367" s="40" t="s">
        <v>352</v>
      </c>
      <c r="C7367" s="41">
        <v>58</v>
      </c>
      <c r="D7367" s="40" t="s">
        <v>110</v>
      </c>
      <c r="E7367" s="42">
        <v>2019</v>
      </c>
    </row>
    <row r="7368" spans="1:5" ht="15" x14ac:dyDescent="0.25">
      <c r="A7368" s="40" t="s">
        <v>351</v>
      </c>
      <c r="B7368" s="40" t="s">
        <v>352</v>
      </c>
      <c r="C7368" s="41">
        <v>0.88664200000000004</v>
      </c>
      <c r="D7368" s="40" t="s">
        <v>220</v>
      </c>
      <c r="E7368" s="42">
        <v>2019</v>
      </c>
    </row>
    <row r="7369" spans="1:5" ht="15" x14ac:dyDescent="0.25">
      <c r="A7369" s="40" t="s">
        <v>351</v>
      </c>
      <c r="B7369" s="40" t="s">
        <v>352</v>
      </c>
      <c r="C7369" s="41">
        <v>0</v>
      </c>
      <c r="D7369" s="40" t="s">
        <v>221</v>
      </c>
      <c r="E7369" s="42">
        <v>2019</v>
      </c>
    </row>
    <row r="7370" spans="1:5" ht="15" x14ac:dyDescent="0.25">
      <c r="A7370" s="40" t="s">
        <v>351</v>
      </c>
      <c r="B7370" s="40" t="s">
        <v>352</v>
      </c>
      <c r="C7370" s="41">
        <v>1.6313000000000001E-2</v>
      </c>
      <c r="D7370" s="40" t="s">
        <v>222</v>
      </c>
      <c r="E7370" s="42">
        <v>2019</v>
      </c>
    </row>
    <row r="7371" spans="1:5" ht="15" x14ac:dyDescent="0.25">
      <c r="A7371" s="40" t="s">
        <v>351</v>
      </c>
      <c r="B7371" s="40" t="s">
        <v>352</v>
      </c>
      <c r="C7371" s="41">
        <v>1.33325305241157</v>
      </c>
      <c r="D7371" s="40" t="s">
        <v>223</v>
      </c>
      <c r="E7371" s="42">
        <v>2019</v>
      </c>
    </row>
    <row r="7372" spans="1:5" ht="15" x14ac:dyDescent="0.25">
      <c r="A7372" s="40" t="s">
        <v>351</v>
      </c>
      <c r="B7372" s="40" t="s">
        <v>352</v>
      </c>
      <c r="C7372" s="41">
        <v>1.7879169051616599</v>
      </c>
      <c r="D7372" s="40" t="s">
        <v>224</v>
      </c>
      <c r="E7372" s="42">
        <v>2019</v>
      </c>
    </row>
    <row r="7373" spans="1:5" ht="15" x14ac:dyDescent="0.25">
      <c r="A7373" s="40" t="s">
        <v>351</v>
      </c>
      <c r="B7373" s="40" t="s">
        <v>352</v>
      </c>
      <c r="C7373" s="41">
        <v>0</v>
      </c>
      <c r="D7373" s="40" t="s">
        <v>225</v>
      </c>
      <c r="E7373" s="42">
        <v>2019</v>
      </c>
    </row>
    <row r="7374" spans="1:5" ht="15" x14ac:dyDescent="0.25">
      <c r="A7374" s="40" t="s">
        <v>351</v>
      </c>
      <c r="B7374" s="40" t="s">
        <v>352</v>
      </c>
      <c r="C7374" s="41">
        <v>0</v>
      </c>
      <c r="D7374" s="40" t="s">
        <v>226</v>
      </c>
      <c r="E7374" s="42">
        <v>2019</v>
      </c>
    </row>
    <row r="7375" spans="1:5" ht="15" x14ac:dyDescent="0.25">
      <c r="A7375" s="40" t="s">
        <v>351</v>
      </c>
      <c r="B7375" s="40" t="s">
        <v>352</v>
      </c>
      <c r="C7375" s="41">
        <v>62.0241249575732</v>
      </c>
      <c r="D7375" s="40" t="s">
        <v>667</v>
      </c>
      <c r="E7375" s="42">
        <v>2019</v>
      </c>
    </row>
    <row r="7376" spans="1:5" ht="15" x14ac:dyDescent="0.25">
      <c r="A7376" s="40" t="s">
        <v>351</v>
      </c>
      <c r="B7376" s="40" t="s">
        <v>352</v>
      </c>
      <c r="C7376" s="41">
        <v>57.281259683491498</v>
      </c>
      <c r="D7376" s="40" t="s">
        <v>227</v>
      </c>
      <c r="E7376" s="42">
        <v>2019</v>
      </c>
    </row>
    <row r="7377" spans="1:5" ht="15" x14ac:dyDescent="0.25">
      <c r="A7377" s="40" t="s">
        <v>351</v>
      </c>
      <c r="B7377" s="40" t="s">
        <v>352</v>
      </c>
      <c r="C7377" s="41">
        <v>0</v>
      </c>
      <c r="D7377" s="40" t="s">
        <v>228</v>
      </c>
      <c r="E7377" s="42">
        <v>2019</v>
      </c>
    </row>
    <row r="7378" spans="1:5" ht="15" x14ac:dyDescent="0.25">
      <c r="A7378" s="40" t="s">
        <v>351</v>
      </c>
      <c r="B7378" s="40" t="s">
        <v>352</v>
      </c>
      <c r="C7378" s="41">
        <v>0</v>
      </c>
      <c r="D7378" s="40" t="s">
        <v>229</v>
      </c>
      <c r="E7378" s="42">
        <v>2019</v>
      </c>
    </row>
    <row r="7379" spans="1:5" ht="15" x14ac:dyDescent="0.25">
      <c r="A7379" s="40" t="s">
        <v>351</v>
      </c>
      <c r="B7379" s="40" t="s">
        <v>352</v>
      </c>
      <c r="C7379" s="41">
        <v>1.14247648368176</v>
      </c>
      <c r="D7379" s="40" t="s">
        <v>230</v>
      </c>
      <c r="E7379" s="42">
        <v>2019</v>
      </c>
    </row>
    <row r="7380" spans="1:5" ht="15" x14ac:dyDescent="0.25">
      <c r="A7380" s="40" t="s">
        <v>351</v>
      </c>
      <c r="B7380" s="40" t="s">
        <v>352</v>
      </c>
      <c r="C7380" s="41">
        <v>3.6003887903999998</v>
      </c>
      <c r="D7380" s="40" t="s">
        <v>231</v>
      </c>
      <c r="E7380" s="42">
        <v>2019</v>
      </c>
    </row>
    <row r="7381" spans="1:5" ht="15" x14ac:dyDescent="0.25">
      <c r="A7381" s="40" t="s">
        <v>351</v>
      </c>
      <c r="B7381" s="40" t="s">
        <v>352</v>
      </c>
      <c r="C7381" s="41">
        <v>62.0241249575732</v>
      </c>
      <c r="D7381" s="40" t="s">
        <v>668</v>
      </c>
      <c r="E7381" s="42">
        <v>2019</v>
      </c>
    </row>
    <row r="7382" spans="1:5" ht="15" x14ac:dyDescent="0.25">
      <c r="A7382" s="40" t="s">
        <v>353</v>
      </c>
      <c r="B7382" s="40" t="s">
        <v>354</v>
      </c>
      <c r="C7382" s="41">
        <v>2654.9676796479598</v>
      </c>
      <c r="D7382" s="40" t="s">
        <v>110</v>
      </c>
      <c r="E7382" s="42">
        <v>2019</v>
      </c>
    </row>
    <row r="7383" spans="1:5" ht="15" x14ac:dyDescent="0.25">
      <c r="A7383" s="40" t="s">
        <v>353</v>
      </c>
      <c r="B7383" s="40" t="s">
        <v>354</v>
      </c>
      <c r="C7383" s="41">
        <v>0</v>
      </c>
      <c r="D7383" s="40" t="s">
        <v>220</v>
      </c>
      <c r="E7383" s="42">
        <v>2019</v>
      </c>
    </row>
    <row r="7384" spans="1:5" ht="15" x14ac:dyDescent="0.25">
      <c r="A7384" s="40" t="s">
        <v>353</v>
      </c>
      <c r="B7384" s="40" t="s">
        <v>354</v>
      </c>
      <c r="C7384" s="41">
        <v>0</v>
      </c>
      <c r="D7384" s="40" t="s">
        <v>221</v>
      </c>
      <c r="E7384" s="42">
        <v>2019</v>
      </c>
    </row>
    <row r="7385" spans="1:5" ht="15" x14ac:dyDescent="0.25">
      <c r="A7385" s="40" t="s">
        <v>353</v>
      </c>
      <c r="B7385" s="40" t="s">
        <v>354</v>
      </c>
      <c r="C7385" s="41">
        <v>120.28515752204299</v>
      </c>
      <c r="D7385" s="40" t="s">
        <v>222</v>
      </c>
      <c r="E7385" s="42">
        <v>2019</v>
      </c>
    </row>
    <row r="7386" spans="1:5" ht="15" x14ac:dyDescent="0.25">
      <c r="A7386" s="40" t="s">
        <v>353</v>
      </c>
      <c r="B7386" s="40" t="s">
        <v>354</v>
      </c>
      <c r="C7386" s="41">
        <v>0</v>
      </c>
      <c r="D7386" s="40" t="s">
        <v>223</v>
      </c>
      <c r="E7386" s="42">
        <v>2019</v>
      </c>
    </row>
    <row r="7387" spans="1:5" ht="15" x14ac:dyDescent="0.25">
      <c r="A7387" s="40" t="s">
        <v>353</v>
      </c>
      <c r="B7387" s="40" t="s">
        <v>354</v>
      </c>
      <c r="C7387" s="41">
        <v>0</v>
      </c>
      <c r="D7387" s="40" t="s">
        <v>224</v>
      </c>
      <c r="E7387" s="42">
        <v>2019</v>
      </c>
    </row>
    <row r="7388" spans="1:5" ht="15" x14ac:dyDescent="0.25">
      <c r="A7388" s="40" t="s">
        <v>353</v>
      </c>
      <c r="B7388" s="40" t="s">
        <v>354</v>
      </c>
      <c r="C7388" s="41">
        <v>0</v>
      </c>
      <c r="D7388" s="40" t="s">
        <v>225</v>
      </c>
      <c r="E7388" s="42">
        <v>2019</v>
      </c>
    </row>
    <row r="7389" spans="1:5" ht="15" x14ac:dyDescent="0.25">
      <c r="A7389" s="40" t="s">
        <v>353</v>
      </c>
      <c r="B7389" s="40" t="s">
        <v>354</v>
      </c>
      <c r="C7389" s="41">
        <v>0</v>
      </c>
      <c r="D7389" s="40" t="s">
        <v>226</v>
      </c>
      <c r="E7389" s="42">
        <v>2019</v>
      </c>
    </row>
    <row r="7390" spans="1:5" ht="15" x14ac:dyDescent="0.25">
      <c r="A7390" s="40" t="s">
        <v>353</v>
      </c>
      <c r="B7390" s="40" t="s">
        <v>354</v>
      </c>
      <c r="C7390" s="41">
        <v>2775.25283717</v>
      </c>
      <c r="D7390" s="40" t="s">
        <v>667</v>
      </c>
      <c r="E7390" s="42">
        <v>2019</v>
      </c>
    </row>
    <row r="7391" spans="1:5" ht="15" x14ac:dyDescent="0.25">
      <c r="A7391" s="40" t="s">
        <v>353</v>
      </c>
      <c r="B7391" s="40" t="s">
        <v>354</v>
      </c>
      <c r="C7391" s="41">
        <v>2775.25283717</v>
      </c>
      <c r="D7391" s="40" t="s">
        <v>227</v>
      </c>
      <c r="E7391" s="42">
        <v>2019</v>
      </c>
    </row>
    <row r="7392" spans="1:5" ht="15" x14ac:dyDescent="0.25">
      <c r="A7392" s="40" t="s">
        <v>353</v>
      </c>
      <c r="B7392" s="40" t="s">
        <v>354</v>
      </c>
      <c r="C7392" s="41">
        <v>0</v>
      </c>
      <c r="D7392" s="40" t="s">
        <v>228</v>
      </c>
      <c r="E7392" s="42">
        <v>2019</v>
      </c>
    </row>
    <row r="7393" spans="1:5" ht="15" x14ac:dyDescent="0.25">
      <c r="A7393" s="40" t="s">
        <v>353</v>
      </c>
      <c r="B7393" s="40" t="s">
        <v>354</v>
      </c>
      <c r="C7393" s="41">
        <v>0</v>
      </c>
      <c r="D7393" s="40" t="s">
        <v>229</v>
      </c>
      <c r="E7393" s="42">
        <v>2019</v>
      </c>
    </row>
    <row r="7394" spans="1:5" ht="15" x14ac:dyDescent="0.25">
      <c r="A7394" s="40" t="s">
        <v>353</v>
      </c>
      <c r="B7394" s="40" t="s">
        <v>354</v>
      </c>
      <c r="C7394" s="41">
        <v>0</v>
      </c>
      <c r="D7394" s="40" t="s">
        <v>230</v>
      </c>
      <c r="E7394" s="42">
        <v>2019</v>
      </c>
    </row>
    <row r="7395" spans="1:5" ht="15" x14ac:dyDescent="0.25">
      <c r="A7395" s="40" t="s">
        <v>353</v>
      </c>
      <c r="B7395" s="40" t="s">
        <v>354</v>
      </c>
      <c r="C7395" s="41">
        <v>0</v>
      </c>
      <c r="D7395" s="40" t="s">
        <v>231</v>
      </c>
      <c r="E7395" s="42">
        <v>2019</v>
      </c>
    </row>
    <row r="7396" spans="1:5" ht="15" x14ac:dyDescent="0.25">
      <c r="A7396" s="40" t="s">
        <v>353</v>
      </c>
      <c r="B7396" s="40" t="s">
        <v>354</v>
      </c>
      <c r="C7396" s="41">
        <v>2775.25283717</v>
      </c>
      <c r="D7396" s="40" t="s">
        <v>668</v>
      </c>
      <c r="E7396" s="42">
        <v>2019</v>
      </c>
    </row>
    <row r="7397" spans="1:5" ht="15" x14ac:dyDescent="0.25">
      <c r="A7397" s="40" t="s">
        <v>355</v>
      </c>
      <c r="B7397" s="40" t="s">
        <v>356</v>
      </c>
      <c r="C7397" s="41">
        <v>502.247162634642</v>
      </c>
      <c r="D7397" s="40" t="s">
        <v>110</v>
      </c>
      <c r="E7397" s="42">
        <v>2019</v>
      </c>
    </row>
    <row r="7398" spans="1:5" ht="15" x14ac:dyDescent="0.25">
      <c r="A7398" s="40" t="s">
        <v>355</v>
      </c>
      <c r="B7398" s="40" t="s">
        <v>356</v>
      </c>
      <c r="C7398" s="41">
        <v>0</v>
      </c>
      <c r="D7398" s="40" t="s">
        <v>220</v>
      </c>
      <c r="E7398" s="42">
        <v>2019</v>
      </c>
    </row>
    <row r="7399" spans="1:5" ht="15" x14ac:dyDescent="0.25">
      <c r="A7399" s="40" t="s">
        <v>355</v>
      </c>
      <c r="B7399" s="40" t="s">
        <v>356</v>
      </c>
      <c r="C7399" s="41">
        <v>0</v>
      </c>
      <c r="D7399" s="40" t="s">
        <v>221</v>
      </c>
      <c r="E7399" s="42">
        <v>2019</v>
      </c>
    </row>
    <row r="7400" spans="1:5" ht="15" x14ac:dyDescent="0.25">
      <c r="A7400" s="40" t="s">
        <v>355</v>
      </c>
      <c r="B7400" s="40" t="s">
        <v>356</v>
      </c>
      <c r="C7400" s="41">
        <v>0</v>
      </c>
      <c r="D7400" s="40" t="s">
        <v>222</v>
      </c>
      <c r="E7400" s="42">
        <v>2019</v>
      </c>
    </row>
    <row r="7401" spans="1:5" ht="15" x14ac:dyDescent="0.25">
      <c r="A7401" s="40" t="s">
        <v>355</v>
      </c>
      <c r="B7401" s="40" t="s">
        <v>356</v>
      </c>
      <c r="C7401" s="41">
        <v>0</v>
      </c>
      <c r="D7401" s="40" t="s">
        <v>223</v>
      </c>
      <c r="E7401" s="42">
        <v>2019</v>
      </c>
    </row>
    <row r="7402" spans="1:5" ht="15" x14ac:dyDescent="0.25">
      <c r="A7402" s="40" t="s">
        <v>355</v>
      </c>
      <c r="B7402" s="40" t="s">
        <v>356</v>
      </c>
      <c r="C7402" s="41">
        <v>0</v>
      </c>
      <c r="D7402" s="40" t="s">
        <v>224</v>
      </c>
      <c r="E7402" s="42">
        <v>2019</v>
      </c>
    </row>
    <row r="7403" spans="1:5" ht="15" x14ac:dyDescent="0.25">
      <c r="A7403" s="40" t="s">
        <v>355</v>
      </c>
      <c r="B7403" s="40" t="s">
        <v>356</v>
      </c>
      <c r="C7403" s="41">
        <v>0</v>
      </c>
      <c r="D7403" s="40" t="s">
        <v>225</v>
      </c>
      <c r="E7403" s="42">
        <v>2019</v>
      </c>
    </row>
    <row r="7404" spans="1:5" ht="15" x14ac:dyDescent="0.25">
      <c r="A7404" s="40" t="s">
        <v>355</v>
      </c>
      <c r="B7404" s="40" t="s">
        <v>356</v>
      </c>
      <c r="C7404" s="41">
        <v>0</v>
      </c>
      <c r="D7404" s="40" t="s">
        <v>226</v>
      </c>
      <c r="E7404" s="42">
        <v>2019</v>
      </c>
    </row>
    <row r="7405" spans="1:5" ht="15" x14ac:dyDescent="0.25">
      <c r="A7405" s="40" t="s">
        <v>355</v>
      </c>
      <c r="B7405" s="40" t="s">
        <v>356</v>
      </c>
      <c r="C7405" s="41">
        <v>502.247162634642</v>
      </c>
      <c r="D7405" s="40" t="s">
        <v>667</v>
      </c>
      <c r="E7405" s="42">
        <v>2019</v>
      </c>
    </row>
    <row r="7406" spans="1:5" ht="15" x14ac:dyDescent="0.25">
      <c r="A7406" s="40" t="s">
        <v>355</v>
      </c>
      <c r="B7406" s="40" t="s">
        <v>356</v>
      </c>
      <c r="C7406" s="41">
        <v>348.51662622213701</v>
      </c>
      <c r="D7406" s="40" t="s">
        <v>227</v>
      </c>
      <c r="E7406" s="42">
        <v>2019</v>
      </c>
    </row>
    <row r="7407" spans="1:5" ht="15" x14ac:dyDescent="0.25">
      <c r="A7407" s="40" t="s">
        <v>355</v>
      </c>
      <c r="B7407" s="40" t="s">
        <v>356</v>
      </c>
      <c r="C7407" s="41">
        <v>153.73053641250499</v>
      </c>
      <c r="D7407" s="40" t="s">
        <v>228</v>
      </c>
      <c r="E7407" s="42">
        <v>2019</v>
      </c>
    </row>
    <row r="7408" spans="1:5" ht="15" x14ac:dyDescent="0.25">
      <c r="A7408" s="40" t="s">
        <v>355</v>
      </c>
      <c r="B7408" s="40" t="s">
        <v>356</v>
      </c>
      <c r="C7408" s="41">
        <v>0</v>
      </c>
      <c r="D7408" s="40" t="s">
        <v>229</v>
      </c>
      <c r="E7408" s="42">
        <v>2019</v>
      </c>
    </row>
    <row r="7409" spans="1:5" ht="15" x14ac:dyDescent="0.25">
      <c r="A7409" s="40" t="s">
        <v>355</v>
      </c>
      <c r="B7409" s="40" t="s">
        <v>356</v>
      </c>
      <c r="C7409" s="41">
        <v>0</v>
      </c>
      <c r="D7409" s="40" t="s">
        <v>230</v>
      </c>
      <c r="E7409" s="42">
        <v>2019</v>
      </c>
    </row>
    <row r="7410" spans="1:5" ht="15" x14ac:dyDescent="0.25">
      <c r="A7410" s="40" t="s">
        <v>355</v>
      </c>
      <c r="B7410" s="40" t="s">
        <v>356</v>
      </c>
      <c r="C7410" s="41">
        <v>0</v>
      </c>
      <c r="D7410" s="40" t="s">
        <v>231</v>
      </c>
      <c r="E7410" s="42">
        <v>2019</v>
      </c>
    </row>
    <row r="7411" spans="1:5" ht="15" x14ac:dyDescent="0.25">
      <c r="A7411" s="40" t="s">
        <v>355</v>
      </c>
      <c r="B7411" s="40" t="s">
        <v>356</v>
      </c>
      <c r="C7411" s="41">
        <v>502.247162634642</v>
      </c>
      <c r="D7411" s="40" t="s">
        <v>668</v>
      </c>
      <c r="E7411" s="42">
        <v>2019</v>
      </c>
    </row>
    <row r="7412" spans="1:5" ht="15" x14ac:dyDescent="0.25">
      <c r="A7412" s="40" t="s">
        <v>357</v>
      </c>
      <c r="B7412" s="40" t="s">
        <v>358</v>
      </c>
      <c r="C7412" s="41">
        <v>5395.9666451577596</v>
      </c>
      <c r="D7412" s="40" t="s">
        <v>110</v>
      </c>
      <c r="E7412" s="42">
        <v>2019</v>
      </c>
    </row>
    <row r="7413" spans="1:5" ht="15" x14ac:dyDescent="0.25">
      <c r="A7413" s="40" t="s">
        <v>357</v>
      </c>
      <c r="B7413" s="40" t="s">
        <v>358</v>
      </c>
      <c r="C7413" s="41">
        <v>4.1932359999999997</v>
      </c>
      <c r="D7413" s="40" t="s">
        <v>220</v>
      </c>
      <c r="E7413" s="42">
        <v>2019</v>
      </c>
    </row>
    <row r="7414" spans="1:5" ht="15" x14ac:dyDescent="0.25">
      <c r="A7414" s="40" t="s">
        <v>357</v>
      </c>
      <c r="B7414" s="40" t="s">
        <v>358</v>
      </c>
      <c r="C7414" s="41">
        <v>0</v>
      </c>
      <c r="D7414" s="40" t="s">
        <v>221</v>
      </c>
      <c r="E7414" s="42">
        <v>2019</v>
      </c>
    </row>
    <row r="7415" spans="1:5" ht="15" x14ac:dyDescent="0.25">
      <c r="A7415" s="40" t="s">
        <v>357</v>
      </c>
      <c r="B7415" s="40" t="s">
        <v>358</v>
      </c>
      <c r="C7415" s="41">
        <v>51.443229577198103</v>
      </c>
      <c r="D7415" s="40" t="s">
        <v>222</v>
      </c>
      <c r="E7415" s="42">
        <v>2019</v>
      </c>
    </row>
    <row r="7416" spans="1:5" ht="15" x14ac:dyDescent="0.25">
      <c r="A7416" s="40" t="s">
        <v>357</v>
      </c>
      <c r="B7416" s="40" t="s">
        <v>358</v>
      </c>
      <c r="C7416" s="41">
        <v>1693.1495917784</v>
      </c>
      <c r="D7416" s="40" t="s">
        <v>223</v>
      </c>
      <c r="E7416" s="42">
        <v>2019</v>
      </c>
    </row>
    <row r="7417" spans="1:5" ht="15" x14ac:dyDescent="0.25">
      <c r="A7417" s="40" t="s">
        <v>357</v>
      </c>
      <c r="B7417" s="40" t="s">
        <v>358</v>
      </c>
      <c r="C7417" s="41">
        <v>33.762585388769999</v>
      </c>
      <c r="D7417" s="40" t="s">
        <v>224</v>
      </c>
      <c r="E7417" s="42">
        <v>2019</v>
      </c>
    </row>
    <row r="7418" spans="1:5" ht="15" x14ac:dyDescent="0.25">
      <c r="A7418" s="40" t="s">
        <v>357</v>
      </c>
      <c r="B7418" s="40" t="s">
        <v>358</v>
      </c>
      <c r="C7418" s="41">
        <v>0.10991038924999701</v>
      </c>
      <c r="D7418" s="40" t="s">
        <v>225</v>
      </c>
      <c r="E7418" s="42">
        <v>2019</v>
      </c>
    </row>
    <row r="7419" spans="1:5" ht="15" x14ac:dyDescent="0.25">
      <c r="A7419" s="40" t="s">
        <v>357</v>
      </c>
      <c r="B7419" s="40" t="s">
        <v>358</v>
      </c>
      <c r="C7419" s="41">
        <v>3.2973116774998999E-2</v>
      </c>
      <c r="D7419" s="40" t="s">
        <v>226</v>
      </c>
      <c r="E7419" s="42">
        <v>2019</v>
      </c>
    </row>
    <row r="7420" spans="1:5" ht="15" x14ac:dyDescent="0.25">
      <c r="A7420" s="40" t="s">
        <v>357</v>
      </c>
      <c r="B7420" s="40" t="s">
        <v>358</v>
      </c>
      <c r="C7420" s="41">
        <v>7178.6581714081503</v>
      </c>
      <c r="D7420" s="40" t="s">
        <v>667</v>
      </c>
      <c r="E7420" s="42">
        <v>2019</v>
      </c>
    </row>
    <row r="7421" spans="1:5" ht="15" x14ac:dyDescent="0.25">
      <c r="A7421" s="40" t="s">
        <v>357</v>
      </c>
      <c r="B7421" s="40" t="s">
        <v>358</v>
      </c>
      <c r="C7421" s="41">
        <v>1069.2273240352199</v>
      </c>
      <c r="D7421" s="40" t="s">
        <v>227</v>
      </c>
      <c r="E7421" s="42">
        <v>2019</v>
      </c>
    </row>
    <row r="7422" spans="1:5" ht="15" x14ac:dyDescent="0.25">
      <c r="A7422" s="40" t="s">
        <v>357</v>
      </c>
      <c r="B7422" s="40" t="s">
        <v>358</v>
      </c>
      <c r="C7422" s="41">
        <v>6003.8657981481301</v>
      </c>
      <c r="D7422" s="40" t="s">
        <v>228</v>
      </c>
      <c r="E7422" s="42">
        <v>2019</v>
      </c>
    </row>
    <row r="7423" spans="1:5" ht="15" x14ac:dyDescent="0.25">
      <c r="A7423" s="40" t="s">
        <v>357</v>
      </c>
      <c r="B7423" s="40" t="s">
        <v>358</v>
      </c>
      <c r="C7423" s="41">
        <v>0</v>
      </c>
      <c r="D7423" s="40" t="s">
        <v>229</v>
      </c>
      <c r="E7423" s="42">
        <v>2019</v>
      </c>
    </row>
    <row r="7424" spans="1:5" ht="15" x14ac:dyDescent="0.25">
      <c r="A7424" s="40" t="s">
        <v>357</v>
      </c>
      <c r="B7424" s="40" t="s">
        <v>358</v>
      </c>
      <c r="C7424" s="41">
        <v>0</v>
      </c>
      <c r="D7424" s="40" t="s">
        <v>230</v>
      </c>
      <c r="E7424" s="42">
        <v>2019</v>
      </c>
    </row>
    <row r="7425" spans="1:5" ht="15" x14ac:dyDescent="0.25">
      <c r="A7425" s="40" t="s">
        <v>357</v>
      </c>
      <c r="B7425" s="40" t="s">
        <v>358</v>
      </c>
      <c r="C7425" s="41">
        <v>105.56504922480001</v>
      </c>
      <c r="D7425" s="40" t="s">
        <v>231</v>
      </c>
      <c r="E7425" s="42">
        <v>2019</v>
      </c>
    </row>
    <row r="7426" spans="1:5" ht="15" x14ac:dyDescent="0.25">
      <c r="A7426" s="40" t="s">
        <v>357</v>
      </c>
      <c r="B7426" s="40" t="s">
        <v>358</v>
      </c>
      <c r="C7426" s="41">
        <v>7178.6581714081503</v>
      </c>
      <c r="D7426" s="40" t="s">
        <v>668</v>
      </c>
      <c r="E7426" s="42">
        <v>2019</v>
      </c>
    </row>
    <row r="7427" spans="1:5" ht="15" x14ac:dyDescent="0.25">
      <c r="A7427" s="40" t="s">
        <v>359</v>
      </c>
      <c r="B7427" s="40" t="s">
        <v>360</v>
      </c>
      <c r="C7427" s="41">
        <v>2025.9889033716399</v>
      </c>
      <c r="D7427" s="40" t="s">
        <v>110</v>
      </c>
      <c r="E7427" s="42">
        <v>2019</v>
      </c>
    </row>
    <row r="7428" spans="1:5" ht="15" x14ac:dyDescent="0.25">
      <c r="A7428" s="40" t="s">
        <v>359</v>
      </c>
      <c r="B7428" s="40" t="s">
        <v>360</v>
      </c>
      <c r="C7428" s="41">
        <v>6.3008030000000002</v>
      </c>
      <c r="D7428" s="40" t="s">
        <v>220</v>
      </c>
      <c r="E7428" s="42">
        <v>2019</v>
      </c>
    </row>
    <row r="7429" spans="1:5" ht="15" x14ac:dyDescent="0.25">
      <c r="A7429" s="40" t="s">
        <v>359</v>
      </c>
      <c r="B7429" s="40" t="s">
        <v>360</v>
      </c>
      <c r="C7429" s="41">
        <v>0</v>
      </c>
      <c r="D7429" s="40" t="s">
        <v>221</v>
      </c>
      <c r="E7429" s="42">
        <v>2019</v>
      </c>
    </row>
    <row r="7430" spans="1:5" ht="15" x14ac:dyDescent="0.25">
      <c r="A7430" s="40" t="s">
        <v>359</v>
      </c>
      <c r="B7430" s="40" t="s">
        <v>360</v>
      </c>
      <c r="C7430" s="41">
        <v>39.103990028068601</v>
      </c>
      <c r="D7430" s="40" t="s">
        <v>222</v>
      </c>
      <c r="E7430" s="42">
        <v>2019</v>
      </c>
    </row>
    <row r="7431" spans="1:5" ht="15" x14ac:dyDescent="0.25">
      <c r="A7431" s="40" t="s">
        <v>359</v>
      </c>
      <c r="B7431" s="40" t="s">
        <v>360</v>
      </c>
      <c r="C7431" s="41">
        <v>747.70873340219202</v>
      </c>
      <c r="D7431" s="40" t="s">
        <v>223</v>
      </c>
      <c r="E7431" s="42">
        <v>2019</v>
      </c>
    </row>
    <row r="7432" spans="1:5" ht="15" x14ac:dyDescent="0.25">
      <c r="A7432" s="40" t="s">
        <v>359</v>
      </c>
      <c r="B7432" s="40" t="s">
        <v>360</v>
      </c>
      <c r="C7432" s="41">
        <v>63.239909255478302</v>
      </c>
      <c r="D7432" s="40" t="s">
        <v>224</v>
      </c>
      <c r="E7432" s="42">
        <v>2019</v>
      </c>
    </row>
    <row r="7433" spans="1:5" ht="15" x14ac:dyDescent="0.25">
      <c r="A7433" s="40" t="s">
        <v>359</v>
      </c>
      <c r="B7433" s="40" t="s">
        <v>360</v>
      </c>
      <c r="C7433" s="41">
        <v>7.4801270554109901E-4</v>
      </c>
      <c r="D7433" s="40" t="s">
        <v>225</v>
      </c>
      <c r="E7433" s="42">
        <v>2019</v>
      </c>
    </row>
    <row r="7434" spans="1:5" ht="15" x14ac:dyDescent="0.25">
      <c r="A7434" s="40" t="s">
        <v>359</v>
      </c>
      <c r="B7434" s="40" t="s">
        <v>360</v>
      </c>
      <c r="C7434" s="41">
        <v>2.2215977354570599E-4</v>
      </c>
      <c r="D7434" s="40" t="s">
        <v>226</v>
      </c>
      <c r="E7434" s="42">
        <v>2019</v>
      </c>
    </row>
    <row r="7435" spans="1:5" ht="15" x14ac:dyDescent="0.25">
      <c r="A7435" s="40" t="s">
        <v>359</v>
      </c>
      <c r="B7435" s="40" t="s">
        <v>360</v>
      </c>
      <c r="C7435" s="41">
        <v>2882.3433092298501</v>
      </c>
      <c r="D7435" s="40" t="s">
        <v>667</v>
      </c>
      <c r="E7435" s="42">
        <v>2019</v>
      </c>
    </row>
    <row r="7436" spans="1:5" ht="15" x14ac:dyDescent="0.25">
      <c r="A7436" s="40" t="s">
        <v>359</v>
      </c>
      <c r="B7436" s="40" t="s">
        <v>360</v>
      </c>
      <c r="C7436" s="41">
        <v>1080.0689241744999</v>
      </c>
      <c r="D7436" s="40" t="s">
        <v>227</v>
      </c>
      <c r="E7436" s="42">
        <v>2019</v>
      </c>
    </row>
    <row r="7437" spans="1:5" ht="15" x14ac:dyDescent="0.25">
      <c r="A7437" s="40" t="s">
        <v>359</v>
      </c>
      <c r="B7437" s="40" t="s">
        <v>360</v>
      </c>
      <c r="C7437" s="41">
        <v>1799.31028028529</v>
      </c>
      <c r="D7437" s="40" t="s">
        <v>228</v>
      </c>
      <c r="E7437" s="42">
        <v>2019</v>
      </c>
    </row>
    <row r="7438" spans="1:5" ht="15" x14ac:dyDescent="0.25">
      <c r="A7438" s="40" t="s">
        <v>359</v>
      </c>
      <c r="B7438" s="40" t="s">
        <v>360</v>
      </c>
      <c r="C7438" s="41">
        <v>0</v>
      </c>
      <c r="D7438" s="40" t="s">
        <v>229</v>
      </c>
      <c r="E7438" s="42">
        <v>2019</v>
      </c>
    </row>
    <row r="7439" spans="1:5" ht="15" x14ac:dyDescent="0.25">
      <c r="A7439" s="40" t="s">
        <v>359</v>
      </c>
      <c r="B7439" s="40" t="s">
        <v>360</v>
      </c>
      <c r="C7439" s="41">
        <v>2.9641047700673102</v>
      </c>
      <c r="D7439" s="40" t="s">
        <v>230</v>
      </c>
      <c r="E7439" s="42">
        <v>2019</v>
      </c>
    </row>
    <row r="7440" spans="1:5" ht="15" x14ac:dyDescent="0.25">
      <c r="A7440" s="40" t="s">
        <v>359</v>
      </c>
      <c r="B7440" s="40" t="s">
        <v>360</v>
      </c>
      <c r="C7440" s="41">
        <v>0</v>
      </c>
      <c r="D7440" s="40" t="s">
        <v>231</v>
      </c>
      <c r="E7440" s="42">
        <v>2019</v>
      </c>
    </row>
    <row r="7441" spans="1:5" ht="15" x14ac:dyDescent="0.25">
      <c r="A7441" s="40" t="s">
        <v>359</v>
      </c>
      <c r="B7441" s="40" t="s">
        <v>360</v>
      </c>
      <c r="C7441" s="41">
        <v>2882.3433092298501</v>
      </c>
      <c r="D7441" s="40" t="s">
        <v>668</v>
      </c>
      <c r="E7441" s="42">
        <v>2019</v>
      </c>
    </row>
    <row r="7442" spans="1:5" ht="15" x14ac:dyDescent="0.25">
      <c r="A7442" s="40" t="s">
        <v>361</v>
      </c>
      <c r="B7442" s="40" t="s">
        <v>362</v>
      </c>
      <c r="C7442" s="41">
        <v>788.903421337228</v>
      </c>
      <c r="D7442" s="40" t="s">
        <v>110</v>
      </c>
      <c r="E7442" s="42">
        <v>2019</v>
      </c>
    </row>
    <row r="7443" spans="1:5" ht="15" x14ac:dyDescent="0.25">
      <c r="A7443" s="40" t="s">
        <v>361</v>
      </c>
      <c r="B7443" s="40" t="s">
        <v>362</v>
      </c>
      <c r="C7443" s="41">
        <v>0</v>
      </c>
      <c r="D7443" s="40" t="s">
        <v>220</v>
      </c>
      <c r="E7443" s="42">
        <v>2019</v>
      </c>
    </row>
    <row r="7444" spans="1:5" ht="15" x14ac:dyDescent="0.25">
      <c r="A7444" s="40" t="s">
        <v>361</v>
      </c>
      <c r="B7444" s="40" t="s">
        <v>362</v>
      </c>
      <c r="C7444" s="41">
        <v>0</v>
      </c>
      <c r="D7444" s="40" t="s">
        <v>221</v>
      </c>
      <c r="E7444" s="42">
        <v>2019</v>
      </c>
    </row>
    <row r="7445" spans="1:5" ht="15" x14ac:dyDescent="0.25">
      <c r="A7445" s="40" t="s">
        <v>361</v>
      </c>
      <c r="B7445" s="40" t="s">
        <v>362</v>
      </c>
      <c r="C7445" s="41">
        <v>15.505131035757</v>
      </c>
      <c r="D7445" s="40" t="s">
        <v>222</v>
      </c>
      <c r="E7445" s="42">
        <v>2019</v>
      </c>
    </row>
    <row r="7446" spans="1:5" ht="15" x14ac:dyDescent="0.25">
      <c r="A7446" s="40" t="s">
        <v>361</v>
      </c>
      <c r="B7446" s="40" t="s">
        <v>362</v>
      </c>
      <c r="C7446" s="41">
        <v>160.141410931021</v>
      </c>
      <c r="D7446" s="40" t="s">
        <v>223</v>
      </c>
      <c r="E7446" s="42">
        <v>2019</v>
      </c>
    </row>
    <row r="7447" spans="1:5" ht="15" x14ac:dyDescent="0.25">
      <c r="A7447" s="40" t="s">
        <v>361</v>
      </c>
      <c r="B7447" s="40" t="s">
        <v>362</v>
      </c>
      <c r="C7447" s="41">
        <v>2.55705757288258</v>
      </c>
      <c r="D7447" s="40" t="s">
        <v>224</v>
      </c>
      <c r="E7447" s="42">
        <v>2019</v>
      </c>
    </row>
    <row r="7448" spans="1:5" ht="15" x14ac:dyDescent="0.25">
      <c r="A7448" s="40" t="s">
        <v>361</v>
      </c>
      <c r="B7448" s="40" t="s">
        <v>362</v>
      </c>
      <c r="C7448" s="41">
        <v>0</v>
      </c>
      <c r="D7448" s="40" t="s">
        <v>225</v>
      </c>
      <c r="E7448" s="42">
        <v>2019</v>
      </c>
    </row>
    <row r="7449" spans="1:5" ht="15" x14ac:dyDescent="0.25">
      <c r="A7449" s="40" t="s">
        <v>361</v>
      </c>
      <c r="B7449" s="40" t="s">
        <v>362</v>
      </c>
      <c r="C7449" s="41">
        <v>0</v>
      </c>
      <c r="D7449" s="40" t="s">
        <v>226</v>
      </c>
      <c r="E7449" s="42">
        <v>2019</v>
      </c>
    </row>
    <row r="7450" spans="1:5" ht="15" x14ac:dyDescent="0.25">
      <c r="A7450" s="40" t="s">
        <v>361</v>
      </c>
      <c r="B7450" s="40" t="s">
        <v>362</v>
      </c>
      <c r="C7450" s="41">
        <v>967.10702087688799</v>
      </c>
      <c r="D7450" s="40" t="s">
        <v>667</v>
      </c>
      <c r="E7450" s="42">
        <v>2019</v>
      </c>
    </row>
    <row r="7451" spans="1:5" ht="15" x14ac:dyDescent="0.25">
      <c r="A7451" s="40" t="s">
        <v>361</v>
      </c>
      <c r="B7451" s="40" t="s">
        <v>362</v>
      </c>
      <c r="C7451" s="41">
        <v>422.81812192344</v>
      </c>
      <c r="D7451" s="40" t="s">
        <v>227</v>
      </c>
      <c r="E7451" s="42">
        <v>2019</v>
      </c>
    </row>
    <row r="7452" spans="1:5" ht="15" x14ac:dyDescent="0.25">
      <c r="A7452" s="40" t="s">
        <v>361</v>
      </c>
      <c r="B7452" s="40" t="s">
        <v>362</v>
      </c>
      <c r="C7452" s="41">
        <v>544.28889895344798</v>
      </c>
      <c r="D7452" s="40" t="s">
        <v>228</v>
      </c>
      <c r="E7452" s="42">
        <v>2019</v>
      </c>
    </row>
    <row r="7453" spans="1:5" ht="15" x14ac:dyDescent="0.25">
      <c r="A7453" s="40" t="s">
        <v>361</v>
      </c>
      <c r="B7453" s="40" t="s">
        <v>362</v>
      </c>
      <c r="C7453" s="41">
        <v>0</v>
      </c>
      <c r="D7453" s="40" t="s">
        <v>229</v>
      </c>
      <c r="E7453" s="42">
        <v>2019</v>
      </c>
    </row>
    <row r="7454" spans="1:5" ht="15" x14ac:dyDescent="0.25">
      <c r="A7454" s="40" t="s">
        <v>361</v>
      </c>
      <c r="B7454" s="40" t="s">
        <v>362</v>
      </c>
      <c r="C7454" s="41">
        <v>0</v>
      </c>
      <c r="D7454" s="40" t="s">
        <v>230</v>
      </c>
      <c r="E7454" s="42">
        <v>2019</v>
      </c>
    </row>
    <row r="7455" spans="1:5" ht="15" x14ac:dyDescent="0.25">
      <c r="A7455" s="40" t="s">
        <v>361</v>
      </c>
      <c r="B7455" s="40" t="s">
        <v>362</v>
      </c>
      <c r="C7455" s="41">
        <v>0</v>
      </c>
      <c r="D7455" s="40" t="s">
        <v>231</v>
      </c>
      <c r="E7455" s="42">
        <v>2019</v>
      </c>
    </row>
    <row r="7456" spans="1:5" ht="15" x14ac:dyDescent="0.25">
      <c r="A7456" s="40" t="s">
        <v>361</v>
      </c>
      <c r="B7456" s="40" t="s">
        <v>362</v>
      </c>
      <c r="C7456" s="41">
        <v>967.10702087688799</v>
      </c>
      <c r="D7456" s="40" t="s">
        <v>668</v>
      </c>
      <c r="E7456" s="42">
        <v>2019</v>
      </c>
    </row>
    <row r="7457" spans="1:5" ht="15" x14ac:dyDescent="0.25">
      <c r="A7457" s="40" t="s">
        <v>363</v>
      </c>
      <c r="B7457" s="40" t="s">
        <v>364</v>
      </c>
      <c r="C7457" s="41">
        <v>5298.4405938050604</v>
      </c>
      <c r="D7457" s="40" t="s">
        <v>110</v>
      </c>
      <c r="E7457" s="42">
        <v>2019</v>
      </c>
    </row>
    <row r="7458" spans="1:5" ht="15" x14ac:dyDescent="0.25">
      <c r="A7458" s="40" t="s">
        <v>363</v>
      </c>
      <c r="B7458" s="40" t="s">
        <v>364</v>
      </c>
      <c r="C7458" s="41">
        <v>2.7646882679738098</v>
      </c>
      <c r="D7458" s="40" t="s">
        <v>220</v>
      </c>
      <c r="E7458" s="42">
        <v>2019</v>
      </c>
    </row>
    <row r="7459" spans="1:5" ht="15" x14ac:dyDescent="0.25">
      <c r="A7459" s="40" t="s">
        <v>363</v>
      </c>
      <c r="B7459" s="40" t="s">
        <v>364</v>
      </c>
      <c r="C7459" s="41">
        <v>0</v>
      </c>
      <c r="D7459" s="40" t="s">
        <v>221</v>
      </c>
      <c r="E7459" s="42">
        <v>2019</v>
      </c>
    </row>
    <row r="7460" spans="1:5" ht="15" x14ac:dyDescent="0.25">
      <c r="A7460" s="40" t="s">
        <v>363</v>
      </c>
      <c r="B7460" s="40" t="s">
        <v>364</v>
      </c>
      <c r="C7460" s="41">
        <v>95.317885112647801</v>
      </c>
      <c r="D7460" s="40" t="s">
        <v>222</v>
      </c>
      <c r="E7460" s="42">
        <v>2019</v>
      </c>
    </row>
    <row r="7461" spans="1:5" ht="15" x14ac:dyDescent="0.25">
      <c r="A7461" s="40" t="s">
        <v>363</v>
      </c>
      <c r="B7461" s="40" t="s">
        <v>364</v>
      </c>
      <c r="C7461" s="41">
        <v>1275.6680615109899</v>
      </c>
      <c r="D7461" s="40" t="s">
        <v>223</v>
      </c>
      <c r="E7461" s="42">
        <v>2019</v>
      </c>
    </row>
    <row r="7462" spans="1:5" ht="15" x14ac:dyDescent="0.25">
      <c r="A7462" s="40" t="s">
        <v>363</v>
      </c>
      <c r="B7462" s="40" t="s">
        <v>364</v>
      </c>
      <c r="C7462" s="41">
        <v>60.497917023762597</v>
      </c>
      <c r="D7462" s="40" t="s">
        <v>224</v>
      </c>
      <c r="E7462" s="42">
        <v>2019</v>
      </c>
    </row>
    <row r="7463" spans="1:5" ht="15" x14ac:dyDescent="0.25">
      <c r="A7463" s="40" t="s">
        <v>363</v>
      </c>
      <c r="B7463" s="40" t="s">
        <v>364</v>
      </c>
      <c r="C7463" s="41">
        <v>0</v>
      </c>
      <c r="D7463" s="40" t="s">
        <v>225</v>
      </c>
      <c r="E7463" s="42">
        <v>2019</v>
      </c>
    </row>
    <row r="7464" spans="1:5" ht="15" x14ac:dyDescent="0.25">
      <c r="A7464" s="40" t="s">
        <v>363</v>
      </c>
      <c r="B7464" s="40" t="s">
        <v>364</v>
      </c>
      <c r="C7464" s="41">
        <v>0</v>
      </c>
      <c r="D7464" s="40" t="s">
        <v>226</v>
      </c>
      <c r="E7464" s="42">
        <v>2019</v>
      </c>
    </row>
    <row r="7465" spans="1:5" ht="15" x14ac:dyDescent="0.25">
      <c r="A7465" s="40" t="s">
        <v>363</v>
      </c>
      <c r="B7465" s="40" t="s">
        <v>364</v>
      </c>
      <c r="C7465" s="41">
        <v>6732.6891457204301</v>
      </c>
      <c r="D7465" s="40" t="s">
        <v>667</v>
      </c>
      <c r="E7465" s="42">
        <v>2019</v>
      </c>
    </row>
    <row r="7466" spans="1:5" ht="15" x14ac:dyDescent="0.25">
      <c r="A7466" s="40" t="s">
        <v>363</v>
      </c>
      <c r="B7466" s="40" t="s">
        <v>364</v>
      </c>
      <c r="C7466" s="41">
        <v>2184.17264206236</v>
      </c>
      <c r="D7466" s="40" t="s">
        <v>227</v>
      </c>
      <c r="E7466" s="42">
        <v>2019</v>
      </c>
    </row>
    <row r="7467" spans="1:5" ht="15" x14ac:dyDescent="0.25">
      <c r="A7467" s="40" t="s">
        <v>363</v>
      </c>
      <c r="B7467" s="40" t="s">
        <v>364</v>
      </c>
      <c r="C7467" s="41">
        <v>4447.33990821314</v>
      </c>
      <c r="D7467" s="40" t="s">
        <v>228</v>
      </c>
      <c r="E7467" s="42">
        <v>2019</v>
      </c>
    </row>
    <row r="7468" spans="1:5" ht="15" x14ac:dyDescent="0.25">
      <c r="A7468" s="40" t="s">
        <v>363</v>
      </c>
      <c r="B7468" s="40" t="s">
        <v>364</v>
      </c>
      <c r="C7468" s="41">
        <v>0</v>
      </c>
      <c r="D7468" s="40" t="s">
        <v>229</v>
      </c>
      <c r="E7468" s="42">
        <v>2019</v>
      </c>
    </row>
    <row r="7469" spans="1:5" ht="15" x14ac:dyDescent="0.25">
      <c r="A7469" s="40" t="s">
        <v>363</v>
      </c>
      <c r="B7469" s="40" t="s">
        <v>364</v>
      </c>
      <c r="C7469" s="41">
        <v>59.653070722701003</v>
      </c>
      <c r="D7469" s="40" t="s">
        <v>230</v>
      </c>
      <c r="E7469" s="42">
        <v>2019</v>
      </c>
    </row>
    <row r="7470" spans="1:5" ht="15" x14ac:dyDescent="0.25">
      <c r="A7470" s="40" t="s">
        <v>363</v>
      </c>
      <c r="B7470" s="40" t="s">
        <v>364</v>
      </c>
      <c r="C7470" s="41">
        <v>41.523524722228998</v>
      </c>
      <c r="D7470" s="40" t="s">
        <v>231</v>
      </c>
      <c r="E7470" s="42">
        <v>2019</v>
      </c>
    </row>
    <row r="7471" spans="1:5" ht="15" x14ac:dyDescent="0.25">
      <c r="A7471" s="40" t="s">
        <v>363</v>
      </c>
      <c r="B7471" s="40" t="s">
        <v>364</v>
      </c>
      <c r="C7471" s="41">
        <v>6732.6891457204301</v>
      </c>
      <c r="D7471" s="40" t="s">
        <v>668</v>
      </c>
      <c r="E7471" s="42">
        <v>2019</v>
      </c>
    </row>
    <row r="7472" spans="1:5" ht="15" x14ac:dyDescent="0.25">
      <c r="A7472" s="40" t="s">
        <v>365</v>
      </c>
      <c r="B7472" s="40" t="s">
        <v>366</v>
      </c>
      <c r="C7472" s="41">
        <v>1078.3177810726199</v>
      </c>
      <c r="D7472" s="40" t="s">
        <v>110</v>
      </c>
      <c r="E7472" s="42">
        <v>2019</v>
      </c>
    </row>
    <row r="7473" spans="1:5" ht="15" x14ac:dyDescent="0.25">
      <c r="A7473" s="40" t="s">
        <v>365</v>
      </c>
      <c r="B7473" s="40" t="s">
        <v>366</v>
      </c>
      <c r="C7473" s="41">
        <v>12.74788</v>
      </c>
      <c r="D7473" s="40" t="s">
        <v>220</v>
      </c>
      <c r="E7473" s="42">
        <v>2019</v>
      </c>
    </row>
    <row r="7474" spans="1:5" ht="15" x14ac:dyDescent="0.25">
      <c r="A7474" s="40" t="s">
        <v>365</v>
      </c>
      <c r="B7474" s="40" t="s">
        <v>366</v>
      </c>
      <c r="C7474" s="41">
        <v>0</v>
      </c>
      <c r="D7474" s="40" t="s">
        <v>221</v>
      </c>
      <c r="E7474" s="42">
        <v>2019</v>
      </c>
    </row>
    <row r="7475" spans="1:5" ht="15" x14ac:dyDescent="0.25">
      <c r="A7475" s="40" t="s">
        <v>365</v>
      </c>
      <c r="B7475" s="40" t="s">
        <v>366</v>
      </c>
      <c r="C7475" s="41">
        <v>2.6387558967514799</v>
      </c>
      <c r="D7475" s="40" t="s">
        <v>222</v>
      </c>
      <c r="E7475" s="42">
        <v>2019</v>
      </c>
    </row>
    <row r="7476" spans="1:5" ht="15" x14ac:dyDescent="0.25">
      <c r="A7476" s="40" t="s">
        <v>365</v>
      </c>
      <c r="B7476" s="40" t="s">
        <v>366</v>
      </c>
      <c r="C7476" s="41">
        <v>273.30347715351701</v>
      </c>
      <c r="D7476" s="40" t="s">
        <v>223</v>
      </c>
      <c r="E7476" s="42">
        <v>2019</v>
      </c>
    </row>
    <row r="7477" spans="1:5" ht="15" x14ac:dyDescent="0.25">
      <c r="A7477" s="40" t="s">
        <v>365</v>
      </c>
      <c r="B7477" s="40" t="s">
        <v>366</v>
      </c>
      <c r="C7477" s="41">
        <v>14.5707600765927</v>
      </c>
      <c r="D7477" s="40" t="s">
        <v>224</v>
      </c>
      <c r="E7477" s="42">
        <v>2019</v>
      </c>
    </row>
    <row r="7478" spans="1:5" ht="15" x14ac:dyDescent="0.25">
      <c r="A7478" s="40" t="s">
        <v>365</v>
      </c>
      <c r="B7478" s="40" t="s">
        <v>366</v>
      </c>
      <c r="C7478" s="41">
        <v>0.72185002461501002</v>
      </c>
      <c r="D7478" s="40" t="s">
        <v>225</v>
      </c>
      <c r="E7478" s="42">
        <v>2019</v>
      </c>
    </row>
    <row r="7479" spans="1:5" ht="15" x14ac:dyDescent="0.25">
      <c r="A7479" s="40" t="s">
        <v>365</v>
      </c>
      <c r="B7479" s="40" t="s">
        <v>366</v>
      </c>
      <c r="C7479" s="41">
        <v>6.02022920528918E-2</v>
      </c>
      <c r="D7479" s="40" t="s">
        <v>226</v>
      </c>
      <c r="E7479" s="42">
        <v>2019</v>
      </c>
    </row>
    <row r="7480" spans="1:5" ht="15" x14ac:dyDescent="0.25">
      <c r="A7480" s="40" t="s">
        <v>365</v>
      </c>
      <c r="B7480" s="40" t="s">
        <v>366</v>
      </c>
      <c r="C7480" s="41">
        <v>1382.36070651615</v>
      </c>
      <c r="D7480" s="40" t="s">
        <v>667</v>
      </c>
      <c r="E7480" s="42">
        <v>2019</v>
      </c>
    </row>
    <row r="7481" spans="1:5" ht="15" x14ac:dyDescent="0.25">
      <c r="A7481" s="40" t="s">
        <v>365</v>
      </c>
      <c r="B7481" s="40" t="s">
        <v>366</v>
      </c>
      <c r="C7481" s="41">
        <v>315.84993539213599</v>
      </c>
      <c r="D7481" s="40" t="s">
        <v>227</v>
      </c>
      <c r="E7481" s="42">
        <v>2019</v>
      </c>
    </row>
    <row r="7482" spans="1:5" ht="15" x14ac:dyDescent="0.25">
      <c r="A7482" s="40" t="s">
        <v>365</v>
      </c>
      <c r="B7482" s="40" t="s">
        <v>366</v>
      </c>
      <c r="C7482" s="41">
        <v>1064.4087227120101</v>
      </c>
      <c r="D7482" s="40" t="s">
        <v>228</v>
      </c>
      <c r="E7482" s="42">
        <v>2019</v>
      </c>
    </row>
    <row r="7483" spans="1:5" ht="15" x14ac:dyDescent="0.25">
      <c r="A7483" s="40" t="s">
        <v>365</v>
      </c>
      <c r="B7483" s="40" t="s">
        <v>366</v>
      </c>
      <c r="C7483" s="41">
        <v>0</v>
      </c>
      <c r="D7483" s="40" t="s">
        <v>229</v>
      </c>
      <c r="E7483" s="42">
        <v>2019</v>
      </c>
    </row>
    <row r="7484" spans="1:5" ht="15" x14ac:dyDescent="0.25">
      <c r="A7484" s="40" t="s">
        <v>365</v>
      </c>
      <c r="B7484" s="40" t="s">
        <v>366</v>
      </c>
      <c r="C7484" s="41">
        <v>0</v>
      </c>
      <c r="D7484" s="40" t="s">
        <v>230</v>
      </c>
      <c r="E7484" s="42">
        <v>2019</v>
      </c>
    </row>
    <row r="7485" spans="1:5" ht="15" x14ac:dyDescent="0.25">
      <c r="A7485" s="40" t="s">
        <v>365</v>
      </c>
      <c r="B7485" s="40" t="s">
        <v>366</v>
      </c>
      <c r="C7485" s="41">
        <v>2.1020484119999998</v>
      </c>
      <c r="D7485" s="40" t="s">
        <v>231</v>
      </c>
      <c r="E7485" s="42">
        <v>2019</v>
      </c>
    </row>
    <row r="7486" spans="1:5" ht="15" x14ac:dyDescent="0.25">
      <c r="A7486" s="40" t="s">
        <v>365</v>
      </c>
      <c r="B7486" s="40" t="s">
        <v>366</v>
      </c>
      <c r="C7486" s="41">
        <v>1382.36070651615</v>
      </c>
      <c r="D7486" s="40" t="s">
        <v>668</v>
      </c>
      <c r="E7486" s="42">
        <v>2019</v>
      </c>
    </row>
    <row r="7487" spans="1:5" ht="15" x14ac:dyDescent="0.25">
      <c r="A7487" s="40" t="s">
        <v>367</v>
      </c>
      <c r="B7487" s="40" t="s">
        <v>368</v>
      </c>
      <c r="C7487" s="41">
        <v>915.54621778228795</v>
      </c>
      <c r="D7487" s="40" t="s">
        <v>110</v>
      </c>
      <c r="E7487" s="42">
        <v>2019</v>
      </c>
    </row>
    <row r="7488" spans="1:5" ht="15" x14ac:dyDescent="0.25">
      <c r="A7488" s="40" t="s">
        <v>367</v>
      </c>
      <c r="B7488" s="40" t="s">
        <v>368</v>
      </c>
      <c r="C7488" s="41">
        <v>20.826225999999998</v>
      </c>
      <c r="D7488" s="40" t="s">
        <v>220</v>
      </c>
      <c r="E7488" s="42">
        <v>2019</v>
      </c>
    </row>
    <row r="7489" spans="1:5" ht="15" x14ac:dyDescent="0.25">
      <c r="A7489" s="40" t="s">
        <v>367</v>
      </c>
      <c r="B7489" s="40" t="s">
        <v>368</v>
      </c>
      <c r="C7489" s="41">
        <v>0</v>
      </c>
      <c r="D7489" s="40" t="s">
        <v>221</v>
      </c>
      <c r="E7489" s="42">
        <v>2019</v>
      </c>
    </row>
    <row r="7490" spans="1:5" ht="15" x14ac:dyDescent="0.25">
      <c r="A7490" s="40" t="s">
        <v>367</v>
      </c>
      <c r="B7490" s="40" t="s">
        <v>368</v>
      </c>
      <c r="C7490" s="41">
        <v>17.380864735208501</v>
      </c>
      <c r="D7490" s="40" t="s">
        <v>222</v>
      </c>
      <c r="E7490" s="42">
        <v>2019</v>
      </c>
    </row>
    <row r="7491" spans="1:5" ht="15" x14ac:dyDescent="0.25">
      <c r="A7491" s="40" t="s">
        <v>367</v>
      </c>
      <c r="B7491" s="40" t="s">
        <v>368</v>
      </c>
      <c r="C7491" s="41">
        <v>249.47432901159499</v>
      </c>
      <c r="D7491" s="40" t="s">
        <v>223</v>
      </c>
      <c r="E7491" s="42">
        <v>2019</v>
      </c>
    </row>
    <row r="7492" spans="1:5" ht="15" x14ac:dyDescent="0.25">
      <c r="A7492" s="40" t="s">
        <v>367</v>
      </c>
      <c r="B7492" s="40" t="s">
        <v>368</v>
      </c>
      <c r="C7492" s="41">
        <v>107.050256672003</v>
      </c>
      <c r="D7492" s="40" t="s">
        <v>224</v>
      </c>
      <c r="E7492" s="42">
        <v>2019</v>
      </c>
    </row>
    <row r="7493" spans="1:5" ht="15" x14ac:dyDescent="0.25">
      <c r="A7493" s="40" t="s">
        <v>367</v>
      </c>
      <c r="B7493" s="40" t="s">
        <v>368</v>
      </c>
      <c r="C7493" s="41">
        <v>21.137658077599799</v>
      </c>
      <c r="D7493" s="40" t="s">
        <v>225</v>
      </c>
      <c r="E7493" s="42">
        <v>2019</v>
      </c>
    </row>
    <row r="7494" spans="1:5" ht="15" x14ac:dyDescent="0.25">
      <c r="A7494" s="40" t="s">
        <v>367</v>
      </c>
      <c r="B7494" s="40" t="s">
        <v>368</v>
      </c>
      <c r="C7494" s="41">
        <v>4.0082208504683798</v>
      </c>
      <c r="D7494" s="40" t="s">
        <v>226</v>
      </c>
      <c r="E7494" s="42">
        <v>2019</v>
      </c>
    </row>
    <row r="7495" spans="1:5" ht="15" x14ac:dyDescent="0.25">
      <c r="A7495" s="40" t="s">
        <v>367</v>
      </c>
      <c r="B7495" s="40" t="s">
        <v>368</v>
      </c>
      <c r="C7495" s="41">
        <v>1335.4237731291601</v>
      </c>
      <c r="D7495" s="40" t="s">
        <v>667</v>
      </c>
      <c r="E7495" s="42">
        <v>2019</v>
      </c>
    </row>
    <row r="7496" spans="1:5" ht="15" x14ac:dyDescent="0.25">
      <c r="A7496" s="40" t="s">
        <v>367</v>
      </c>
      <c r="B7496" s="40" t="s">
        <v>368</v>
      </c>
      <c r="C7496" s="41">
        <v>247.21129119118001</v>
      </c>
      <c r="D7496" s="40" t="s">
        <v>227</v>
      </c>
      <c r="E7496" s="42">
        <v>2019</v>
      </c>
    </row>
    <row r="7497" spans="1:5" ht="15" x14ac:dyDescent="0.25">
      <c r="A7497" s="40" t="s">
        <v>367</v>
      </c>
      <c r="B7497" s="40" t="s">
        <v>368</v>
      </c>
      <c r="C7497" s="41">
        <v>1023.79042304462</v>
      </c>
      <c r="D7497" s="40" t="s">
        <v>228</v>
      </c>
      <c r="E7497" s="42">
        <v>2019</v>
      </c>
    </row>
    <row r="7498" spans="1:5" ht="15" x14ac:dyDescent="0.25">
      <c r="A7498" s="40" t="s">
        <v>367</v>
      </c>
      <c r="B7498" s="40" t="s">
        <v>368</v>
      </c>
      <c r="C7498" s="41">
        <v>0</v>
      </c>
      <c r="D7498" s="40" t="s">
        <v>229</v>
      </c>
      <c r="E7498" s="42">
        <v>2019</v>
      </c>
    </row>
    <row r="7499" spans="1:5" ht="15" x14ac:dyDescent="0.25">
      <c r="A7499" s="40" t="s">
        <v>367</v>
      </c>
      <c r="B7499" s="40" t="s">
        <v>368</v>
      </c>
      <c r="C7499" s="41">
        <v>-9.8563730642194203E-2</v>
      </c>
      <c r="D7499" s="40" t="s">
        <v>230</v>
      </c>
      <c r="E7499" s="42">
        <v>2019</v>
      </c>
    </row>
    <row r="7500" spans="1:5" ht="15" x14ac:dyDescent="0.25">
      <c r="A7500" s="40" t="s">
        <v>367</v>
      </c>
      <c r="B7500" s="40" t="s">
        <v>368</v>
      </c>
      <c r="C7500" s="41">
        <v>64.520622623999998</v>
      </c>
      <c r="D7500" s="40" t="s">
        <v>231</v>
      </c>
      <c r="E7500" s="42">
        <v>2019</v>
      </c>
    </row>
    <row r="7501" spans="1:5" ht="15" x14ac:dyDescent="0.25">
      <c r="A7501" s="40" t="s">
        <v>367</v>
      </c>
      <c r="B7501" s="40" t="s">
        <v>368</v>
      </c>
      <c r="C7501" s="41">
        <v>1335.4237731291601</v>
      </c>
      <c r="D7501" s="40" t="s">
        <v>668</v>
      </c>
      <c r="E7501" s="42">
        <v>2019</v>
      </c>
    </row>
    <row r="7502" spans="1:5" ht="15" x14ac:dyDescent="0.25">
      <c r="A7502" s="40" t="s">
        <v>369</v>
      </c>
      <c r="B7502" s="40" t="s">
        <v>370</v>
      </c>
      <c r="C7502" s="41">
        <v>230.59445750911499</v>
      </c>
      <c r="D7502" s="40" t="s">
        <v>110</v>
      </c>
      <c r="E7502" s="42">
        <v>2019</v>
      </c>
    </row>
    <row r="7503" spans="1:5" ht="15" x14ac:dyDescent="0.25">
      <c r="A7503" s="40" t="s">
        <v>369</v>
      </c>
      <c r="B7503" s="40" t="s">
        <v>370</v>
      </c>
      <c r="C7503" s="41">
        <v>173.68749700000001</v>
      </c>
      <c r="D7503" s="40" t="s">
        <v>220</v>
      </c>
      <c r="E7503" s="42">
        <v>2019</v>
      </c>
    </row>
    <row r="7504" spans="1:5" ht="15" x14ac:dyDescent="0.25">
      <c r="A7504" s="40" t="s">
        <v>369</v>
      </c>
      <c r="B7504" s="40" t="s">
        <v>370</v>
      </c>
      <c r="C7504" s="41">
        <v>0</v>
      </c>
      <c r="D7504" s="40" t="s">
        <v>221</v>
      </c>
      <c r="E7504" s="42">
        <v>2019</v>
      </c>
    </row>
    <row r="7505" spans="1:5" ht="15" x14ac:dyDescent="0.25">
      <c r="A7505" s="40" t="s">
        <v>369</v>
      </c>
      <c r="B7505" s="40" t="s">
        <v>370</v>
      </c>
      <c r="C7505" s="41">
        <v>13.8219884198025</v>
      </c>
      <c r="D7505" s="40" t="s">
        <v>222</v>
      </c>
      <c r="E7505" s="42">
        <v>2019</v>
      </c>
    </row>
    <row r="7506" spans="1:5" ht="15" x14ac:dyDescent="0.25">
      <c r="A7506" s="40" t="s">
        <v>369</v>
      </c>
      <c r="B7506" s="40" t="s">
        <v>370</v>
      </c>
      <c r="C7506" s="41">
        <v>130.46092977186299</v>
      </c>
      <c r="D7506" s="40" t="s">
        <v>223</v>
      </c>
      <c r="E7506" s="42">
        <v>2019</v>
      </c>
    </row>
    <row r="7507" spans="1:5" ht="15" x14ac:dyDescent="0.25">
      <c r="A7507" s="40" t="s">
        <v>369</v>
      </c>
      <c r="B7507" s="40" t="s">
        <v>370</v>
      </c>
      <c r="C7507" s="41">
        <v>44.320715329758301</v>
      </c>
      <c r="D7507" s="40" t="s">
        <v>224</v>
      </c>
      <c r="E7507" s="42">
        <v>2019</v>
      </c>
    </row>
    <row r="7508" spans="1:5" ht="15" x14ac:dyDescent="0.25">
      <c r="A7508" s="40" t="s">
        <v>369</v>
      </c>
      <c r="B7508" s="40" t="s">
        <v>370</v>
      </c>
      <c r="C7508" s="41">
        <v>33.373589456554797</v>
      </c>
      <c r="D7508" s="40" t="s">
        <v>225</v>
      </c>
      <c r="E7508" s="42">
        <v>2019</v>
      </c>
    </row>
    <row r="7509" spans="1:5" ht="15" x14ac:dyDescent="0.25">
      <c r="A7509" s="40" t="s">
        <v>369</v>
      </c>
      <c r="B7509" s="40" t="s">
        <v>370</v>
      </c>
      <c r="C7509" s="41">
        <v>12.181360151642499</v>
      </c>
      <c r="D7509" s="40" t="s">
        <v>226</v>
      </c>
      <c r="E7509" s="42">
        <v>2019</v>
      </c>
    </row>
    <row r="7510" spans="1:5" ht="15" x14ac:dyDescent="0.25">
      <c r="A7510" s="40" t="s">
        <v>369</v>
      </c>
      <c r="B7510" s="40" t="s">
        <v>370</v>
      </c>
      <c r="C7510" s="41">
        <v>638.44053763873603</v>
      </c>
      <c r="D7510" s="40" t="s">
        <v>667</v>
      </c>
      <c r="E7510" s="42">
        <v>2019</v>
      </c>
    </row>
    <row r="7511" spans="1:5" ht="15" x14ac:dyDescent="0.25">
      <c r="A7511" s="40" t="s">
        <v>369</v>
      </c>
      <c r="B7511" s="40" t="s">
        <v>370</v>
      </c>
      <c r="C7511" s="41">
        <v>182.292147692631</v>
      </c>
      <c r="D7511" s="40" t="s">
        <v>227</v>
      </c>
      <c r="E7511" s="42">
        <v>2019</v>
      </c>
    </row>
    <row r="7512" spans="1:5" ht="15" x14ac:dyDescent="0.25">
      <c r="A7512" s="40" t="s">
        <v>369</v>
      </c>
      <c r="B7512" s="40" t="s">
        <v>370</v>
      </c>
      <c r="C7512" s="41">
        <v>456.148389946105</v>
      </c>
      <c r="D7512" s="40" t="s">
        <v>228</v>
      </c>
      <c r="E7512" s="42">
        <v>2019</v>
      </c>
    </row>
    <row r="7513" spans="1:5" ht="15" x14ac:dyDescent="0.25">
      <c r="A7513" s="40" t="s">
        <v>369</v>
      </c>
      <c r="B7513" s="40" t="s">
        <v>370</v>
      </c>
      <c r="C7513" s="41">
        <v>0</v>
      </c>
      <c r="D7513" s="40" t="s">
        <v>229</v>
      </c>
      <c r="E7513" s="42">
        <v>2019</v>
      </c>
    </row>
    <row r="7514" spans="1:5" ht="15" x14ac:dyDescent="0.25">
      <c r="A7514" s="40" t="s">
        <v>369</v>
      </c>
      <c r="B7514" s="40" t="s">
        <v>370</v>
      </c>
      <c r="C7514" s="41">
        <v>0</v>
      </c>
      <c r="D7514" s="40" t="s">
        <v>230</v>
      </c>
      <c r="E7514" s="42">
        <v>2019</v>
      </c>
    </row>
    <row r="7515" spans="1:5" ht="15" x14ac:dyDescent="0.25">
      <c r="A7515" s="40" t="s">
        <v>369</v>
      </c>
      <c r="B7515" s="40" t="s">
        <v>370</v>
      </c>
      <c r="C7515" s="41">
        <v>0</v>
      </c>
      <c r="D7515" s="40" t="s">
        <v>231</v>
      </c>
      <c r="E7515" s="42">
        <v>2019</v>
      </c>
    </row>
    <row r="7516" spans="1:5" ht="15" x14ac:dyDescent="0.25">
      <c r="A7516" s="40" t="s">
        <v>369</v>
      </c>
      <c r="B7516" s="40" t="s">
        <v>370</v>
      </c>
      <c r="C7516" s="41">
        <v>638.44053763873603</v>
      </c>
      <c r="D7516" s="40" t="s">
        <v>668</v>
      </c>
      <c r="E7516" s="42">
        <v>2019</v>
      </c>
    </row>
    <row r="7517" spans="1:5" ht="15" x14ac:dyDescent="0.25">
      <c r="A7517" s="40" t="s">
        <v>371</v>
      </c>
      <c r="B7517" s="40" t="s">
        <v>372</v>
      </c>
      <c r="C7517" s="41">
        <v>710.14812471404696</v>
      </c>
      <c r="D7517" s="40" t="s">
        <v>110</v>
      </c>
      <c r="E7517" s="42">
        <v>2019</v>
      </c>
    </row>
    <row r="7518" spans="1:5" ht="15" x14ac:dyDescent="0.25">
      <c r="A7518" s="40" t="s">
        <v>371</v>
      </c>
      <c r="B7518" s="40" t="s">
        <v>372</v>
      </c>
      <c r="C7518" s="41">
        <v>2.9202910000000002</v>
      </c>
      <c r="D7518" s="40" t="s">
        <v>220</v>
      </c>
      <c r="E7518" s="42">
        <v>2019</v>
      </c>
    </row>
    <row r="7519" spans="1:5" ht="15" x14ac:dyDescent="0.25">
      <c r="A7519" s="40" t="s">
        <v>371</v>
      </c>
      <c r="B7519" s="40" t="s">
        <v>372</v>
      </c>
      <c r="C7519" s="41">
        <v>32.412634400000002</v>
      </c>
      <c r="D7519" s="40" t="s">
        <v>221</v>
      </c>
      <c r="E7519" s="42">
        <v>2019</v>
      </c>
    </row>
    <row r="7520" spans="1:5" ht="15" x14ac:dyDescent="0.25">
      <c r="A7520" s="40" t="s">
        <v>371</v>
      </c>
      <c r="B7520" s="40" t="s">
        <v>372</v>
      </c>
      <c r="C7520" s="41">
        <v>17.638909176820501</v>
      </c>
      <c r="D7520" s="40" t="s">
        <v>222</v>
      </c>
      <c r="E7520" s="42">
        <v>2019</v>
      </c>
    </row>
    <row r="7521" spans="1:5" ht="15" x14ac:dyDescent="0.25">
      <c r="A7521" s="40" t="s">
        <v>371</v>
      </c>
      <c r="B7521" s="40" t="s">
        <v>372</v>
      </c>
      <c r="C7521" s="41">
        <v>177.25818887771001</v>
      </c>
      <c r="D7521" s="40" t="s">
        <v>223</v>
      </c>
      <c r="E7521" s="42">
        <v>2019</v>
      </c>
    </row>
    <row r="7522" spans="1:5" ht="15" x14ac:dyDescent="0.25">
      <c r="A7522" s="40" t="s">
        <v>371</v>
      </c>
      <c r="B7522" s="40" t="s">
        <v>372</v>
      </c>
      <c r="C7522" s="41">
        <v>124.45419347459701</v>
      </c>
      <c r="D7522" s="40" t="s">
        <v>224</v>
      </c>
      <c r="E7522" s="42">
        <v>2019</v>
      </c>
    </row>
    <row r="7523" spans="1:5" ht="15" x14ac:dyDescent="0.25">
      <c r="A7523" s="40" t="s">
        <v>371</v>
      </c>
      <c r="B7523" s="40" t="s">
        <v>372</v>
      </c>
      <c r="C7523" s="41">
        <v>0.34064284715820797</v>
      </c>
      <c r="D7523" s="40" t="s">
        <v>225</v>
      </c>
      <c r="E7523" s="42">
        <v>2019</v>
      </c>
    </row>
    <row r="7524" spans="1:5" ht="15" x14ac:dyDescent="0.25">
      <c r="A7524" s="40" t="s">
        <v>371</v>
      </c>
      <c r="B7524" s="40" t="s">
        <v>372</v>
      </c>
      <c r="C7524" s="41">
        <v>8.5569483206141897E-2</v>
      </c>
      <c r="D7524" s="40" t="s">
        <v>226</v>
      </c>
      <c r="E7524" s="42">
        <v>2019</v>
      </c>
    </row>
    <row r="7525" spans="1:5" ht="15" x14ac:dyDescent="0.25">
      <c r="A7525" s="40" t="s">
        <v>371</v>
      </c>
      <c r="B7525" s="40" t="s">
        <v>372</v>
      </c>
      <c r="C7525" s="41">
        <v>1000.43328517354</v>
      </c>
      <c r="D7525" s="40" t="s">
        <v>667</v>
      </c>
      <c r="E7525" s="42">
        <v>2019</v>
      </c>
    </row>
    <row r="7526" spans="1:5" ht="15" x14ac:dyDescent="0.25">
      <c r="A7526" s="40" t="s">
        <v>371</v>
      </c>
      <c r="B7526" s="40" t="s">
        <v>372</v>
      </c>
      <c r="C7526" s="41">
        <v>42.692017477076803</v>
      </c>
      <c r="D7526" s="40" t="s">
        <v>227</v>
      </c>
      <c r="E7526" s="42">
        <v>2019</v>
      </c>
    </row>
    <row r="7527" spans="1:5" ht="15" x14ac:dyDescent="0.25">
      <c r="A7527" s="40" t="s">
        <v>371</v>
      </c>
      <c r="B7527" s="40" t="s">
        <v>372</v>
      </c>
      <c r="C7527" s="41">
        <v>957.74126769646205</v>
      </c>
      <c r="D7527" s="40" t="s">
        <v>228</v>
      </c>
      <c r="E7527" s="42">
        <v>2019</v>
      </c>
    </row>
    <row r="7528" spans="1:5" ht="15" x14ac:dyDescent="0.25">
      <c r="A7528" s="40" t="s">
        <v>371</v>
      </c>
      <c r="B7528" s="40" t="s">
        <v>372</v>
      </c>
      <c r="C7528" s="41">
        <v>0</v>
      </c>
      <c r="D7528" s="40" t="s">
        <v>229</v>
      </c>
      <c r="E7528" s="42">
        <v>2019</v>
      </c>
    </row>
    <row r="7529" spans="1:5" ht="15" x14ac:dyDescent="0.25">
      <c r="A7529" s="40" t="s">
        <v>371</v>
      </c>
      <c r="B7529" s="40" t="s">
        <v>372</v>
      </c>
      <c r="C7529" s="41">
        <v>0</v>
      </c>
      <c r="D7529" s="40" t="s">
        <v>230</v>
      </c>
      <c r="E7529" s="42">
        <v>2019</v>
      </c>
    </row>
    <row r="7530" spans="1:5" ht="15" x14ac:dyDescent="0.25">
      <c r="A7530" s="40" t="s">
        <v>371</v>
      </c>
      <c r="B7530" s="40" t="s">
        <v>372</v>
      </c>
      <c r="C7530" s="41">
        <v>0</v>
      </c>
      <c r="D7530" s="40" t="s">
        <v>231</v>
      </c>
      <c r="E7530" s="42">
        <v>2019</v>
      </c>
    </row>
    <row r="7531" spans="1:5" ht="15" x14ac:dyDescent="0.25">
      <c r="A7531" s="40" t="s">
        <v>371</v>
      </c>
      <c r="B7531" s="40" t="s">
        <v>372</v>
      </c>
      <c r="C7531" s="41">
        <v>1000.43328517354</v>
      </c>
      <c r="D7531" s="40" t="s">
        <v>668</v>
      </c>
      <c r="E7531" s="42">
        <v>2019</v>
      </c>
    </row>
    <row r="7532" spans="1:5" ht="15" x14ac:dyDescent="0.25">
      <c r="A7532" s="40" t="s">
        <v>373</v>
      </c>
      <c r="B7532" s="40" t="s">
        <v>374</v>
      </c>
      <c r="C7532" s="41">
        <v>451.22591817687697</v>
      </c>
      <c r="D7532" s="40" t="s">
        <v>110</v>
      </c>
      <c r="E7532" s="42">
        <v>2019</v>
      </c>
    </row>
    <row r="7533" spans="1:5" ht="15" x14ac:dyDescent="0.25">
      <c r="A7533" s="40" t="s">
        <v>373</v>
      </c>
      <c r="B7533" s="40" t="s">
        <v>374</v>
      </c>
      <c r="C7533" s="41">
        <v>41.554647000000003</v>
      </c>
      <c r="D7533" s="40" t="s">
        <v>220</v>
      </c>
      <c r="E7533" s="42">
        <v>2019</v>
      </c>
    </row>
    <row r="7534" spans="1:5" ht="15" x14ac:dyDescent="0.25">
      <c r="A7534" s="40" t="s">
        <v>373</v>
      </c>
      <c r="B7534" s="40" t="s">
        <v>374</v>
      </c>
      <c r="C7534" s="41">
        <v>0</v>
      </c>
      <c r="D7534" s="40" t="s">
        <v>221</v>
      </c>
      <c r="E7534" s="42">
        <v>2019</v>
      </c>
    </row>
    <row r="7535" spans="1:5" ht="15" x14ac:dyDescent="0.25">
      <c r="A7535" s="40" t="s">
        <v>373</v>
      </c>
      <c r="B7535" s="40" t="s">
        <v>374</v>
      </c>
      <c r="C7535" s="41">
        <v>13.287252884706101</v>
      </c>
      <c r="D7535" s="40" t="s">
        <v>222</v>
      </c>
      <c r="E7535" s="42">
        <v>2019</v>
      </c>
    </row>
    <row r="7536" spans="1:5" ht="15" x14ac:dyDescent="0.25">
      <c r="A7536" s="40" t="s">
        <v>373</v>
      </c>
      <c r="B7536" s="40" t="s">
        <v>374</v>
      </c>
      <c r="C7536" s="41">
        <v>138.53312697397701</v>
      </c>
      <c r="D7536" s="40" t="s">
        <v>223</v>
      </c>
      <c r="E7536" s="42">
        <v>2019</v>
      </c>
    </row>
    <row r="7537" spans="1:5" ht="15" x14ac:dyDescent="0.25">
      <c r="A7537" s="40" t="s">
        <v>373</v>
      </c>
      <c r="B7537" s="40" t="s">
        <v>374</v>
      </c>
      <c r="C7537" s="41">
        <v>47.9034943098494</v>
      </c>
      <c r="D7537" s="40" t="s">
        <v>224</v>
      </c>
      <c r="E7537" s="42">
        <v>2019</v>
      </c>
    </row>
    <row r="7538" spans="1:5" ht="15" x14ac:dyDescent="0.25">
      <c r="A7538" s="40" t="s">
        <v>373</v>
      </c>
      <c r="B7538" s="40" t="s">
        <v>374</v>
      </c>
      <c r="C7538" s="41">
        <v>116.324882928129</v>
      </c>
      <c r="D7538" s="40" t="s">
        <v>225</v>
      </c>
      <c r="E7538" s="42">
        <v>2019</v>
      </c>
    </row>
    <row r="7539" spans="1:5" ht="15" x14ac:dyDescent="0.25">
      <c r="A7539" s="40" t="s">
        <v>373</v>
      </c>
      <c r="B7539" s="40" t="s">
        <v>374</v>
      </c>
      <c r="C7539" s="41">
        <v>39.312365615225701</v>
      </c>
      <c r="D7539" s="40" t="s">
        <v>226</v>
      </c>
      <c r="E7539" s="42">
        <v>2019</v>
      </c>
    </row>
    <row r="7540" spans="1:5" ht="15" x14ac:dyDescent="0.25">
      <c r="A7540" s="40" t="s">
        <v>373</v>
      </c>
      <c r="B7540" s="40" t="s">
        <v>374</v>
      </c>
      <c r="C7540" s="41">
        <v>848.14168788876304</v>
      </c>
      <c r="D7540" s="40" t="s">
        <v>667</v>
      </c>
      <c r="E7540" s="42">
        <v>2019</v>
      </c>
    </row>
    <row r="7541" spans="1:5" ht="15" x14ac:dyDescent="0.25">
      <c r="A7541" s="40" t="s">
        <v>373</v>
      </c>
      <c r="B7541" s="40" t="s">
        <v>374</v>
      </c>
      <c r="C7541" s="41">
        <v>264.70610601981201</v>
      </c>
      <c r="D7541" s="40" t="s">
        <v>227</v>
      </c>
      <c r="E7541" s="42">
        <v>2019</v>
      </c>
    </row>
    <row r="7542" spans="1:5" ht="15" x14ac:dyDescent="0.25">
      <c r="A7542" s="40" t="s">
        <v>373</v>
      </c>
      <c r="B7542" s="40" t="s">
        <v>374</v>
      </c>
      <c r="C7542" s="41">
        <v>547.28142144007495</v>
      </c>
      <c r="D7542" s="40" t="s">
        <v>228</v>
      </c>
      <c r="E7542" s="42">
        <v>2019</v>
      </c>
    </row>
    <row r="7543" spans="1:5" ht="15" x14ac:dyDescent="0.25">
      <c r="A7543" s="40" t="s">
        <v>373</v>
      </c>
      <c r="B7543" s="40" t="s">
        <v>374</v>
      </c>
      <c r="C7543" s="41">
        <v>0</v>
      </c>
      <c r="D7543" s="40" t="s">
        <v>229</v>
      </c>
      <c r="E7543" s="42">
        <v>2019</v>
      </c>
    </row>
    <row r="7544" spans="1:5" ht="15" x14ac:dyDescent="0.25">
      <c r="A7544" s="40" t="s">
        <v>373</v>
      </c>
      <c r="B7544" s="40" t="s">
        <v>374</v>
      </c>
      <c r="C7544" s="41">
        <v>-77.141670028724306</v>
      </c>
      <c r="D7544" s="40" t="s">
        <v>230</v>
      </c>
      <c r="E7544" s="42">
        <v>2019</v>
      </c>
    </row>
    <row r="7545" spans="1:5" ht="15" x14ac:dyDescent="0.25">
      <c r="A7545" s="40" t="s">
        <v>373</v>
      </c>
      <c r="B7545" s="40" t="s">
        <v>374</v>
      </c>
      <c r="C7545" s="41">
        <v>113.2958304576</v>
      </c>
      <c r="D7545" s="40" t="s">
        <v>231</v>
      </c>
      <c r="E7545" s="42">
        <v>2019</v>
      </c>
    </row>
    <row r="7546" spans="1:5" ht="15" x14ac:dyDescent="0.25">
      <c r="A7546" s="40" t="s">
        <v>373</v>
      </c>
      <c r="B7546" s="40" t="s">
        <v>374</v>
      </c>
      <c r="C7546" s="41">
        <v>848.14168788876304</v>
      </c>
      <c r="D7546" s="40" t="s">
        <v>668</v>
      </c>
      <c r="E7546" s="42">
        <v>2019</v>
      </c>
    </row>
    <row r="7547" spans="1:5" ht="15" x14ac:dyDescent="0.25">
      <c r="A7547" s="40" t="s">
        <v>375</v>
      </c>
      <c r="B7547" s="40" t="s">
        <v>376</v>
      </c>
      <c r="C7547" s="41">
        <v>777.00367500804896</v>
      </c>
      <c r="D7547" s="40" t="s">
        <v>110</v>
      </c>
      <c r="E7547" s="42">
        <v>2019</v>
      </c>
    </row>
    <row r="7548" spans="1:5" ht="15" x14ac:dyDescent="0.25">
      <c r="A7548" s="40" t="s">
        <v>375</v>
      </c>
      <c r="B7548" s="40" t="s">
        <v>376</v>
      </c>
      <c r="C7548" s="41">
        <v>23.375681</v>
      </c>
      <c r="D7548" s="40" t="s">
        <v>220</v>
      </c>
      <c r="E7548" s="42">
        <v>2019</v>
      </c>
    </row>
    <row r="7549" spans="1:5" ht="15" x14ac:dyDescent="0.25">
      <c r="A7549" s="40" t="s">
        <v>375</v>
      </c>
      <c r="B7549" s="40" t="s">
        <v>376</v>
      </c>
      <c r="C7549" s="41">
        <v>0</v>
      </c>
      <c r="D7549" s="40" t="s">
        <v>221</v>
      </c>
      <c r="E7549" s="42">
        <v>2019</v>
      </c>
    </row>
    <row r="7550" spans="1:5" ht="15" x14ac:dyDescent="0.25">
      <c r="A7550" s="40" t="s">
        <v>375</v>
      </c>
      <c r="B7550" s="40" t="s">
        <v>376</v>
      </c>
      <c r="C7550" s="41">
        <v>4.4325407565828501</v>
      </c>
      <c r="D7550" s="40" t="s">
        <v>222</v>
      </c>
      <c r="E7550" s="42">
        <v>2019</v>
      </c>
    </row>
    <row r="7551" spans="1:5" ht="15" x14ac:dyDescent="0.25">
      <c r="A7551" s="40" t="s">
        <v>375</v>
      </c>
      <c r="B7551" s="40" t="s">
        <v>376</v>
      </c>
      <c r="C7551" s="41">
        <v>157.64484790473901</v>
      </c>
      <c r="D7551" s="40" t="s">
        <v>223</v>
      </c>
      <c r="E7551" s="42">
        <v>2019</v>
      </c>
    </row>
    <row r="7552" spans="1:5" ht="15" x14ac:dyDescent="0.25">
      <c r="A7552" s="40" t="s">
        <v>375</v>
      </c>
      <c r="B7552" s="40" t="s">
        <v>376</v>
      </c>
      <c r="C7552" s="41">
        <v>25.469676332378601</v>
      </c>
      <c r="D7552" s="40" t="s">
        <v>224</v>
      </c>
      <c r="E7552" s="42">
        <v>2019</v>
      </c>
    </row>
    <row r="7553" spans="1:5" ht="15" x14ac:dyDescent="0.25">
      <c r="A7553" s="40" t="s">
        <v>375</v>
      </c>
      <c r="B7553" s="40" t="s">
        <v>376</v>
      </c>
      <c r="C7553" s="41">
        <v>6.8745709013140699</v>
      </c>
      <c r="D7553" s="40" t="s">
        <v>225</v>
      </c>
      <c r="E7553" s="42">
        <v>2019</v>
      </c>
    </row>
    <row r="7554" spans="1:5" ht="15" x14ac:dyDescent="0.25">
      <c r="A7554" s="40" t="s">
        <v>375</v>
      </c>
      <c r="B7554" s="40" t="s">
        <v>376</v>
      </c>
      <c r="C7554" s="41">
        <v>1.5979352628969501</v>
      </c>
      <c r="D7554" s="40" t="s">
        <v>226</v>
      </c>
      <c r="E7554" s="42">
        <v>2019</v>
      </c>
    </row>
    <row r="7555" spans="1:5" ht="15" x14ac:dyDescent="0.25">
      <c r="A7555" s="40" t="s">
        <v>375</v>
      </c>
      <c r="B7555" s="40" t="s">
        <v>376</v>
      </c>
      <c r="C7555" s="41">
        <v>996.39892716595898</v>
      </c>
      <c r="D7555" s="40" t="s">
        <v>667</v>
      </c>
      <c r="E7555" s="42">
        <v>2019</v>
      </c>
    </row>
    <row r="7556" spans="1:5" ht="15" x14ac:dyDescent="0.25">
      <c r="A7556" s="40" t="s">
        <v>375</v>
      </c>
      <c r="B7556" s="40" t="s">
        <v>376</v>
      </c>
      <c r="C7556" s="41">
        <v>138.72517268992399</v>
      </c>
      <c r="D7556" s="40" t="s">
        <v>227</v>
      </c>
      <c r="E7556" s="42">
        <v>2019</v>
      </c>
    </row>
    <row r="7557" spans="1:5" ht="15" x14ac:dyDescent="0.25">
      <c r="A7557" s="40" t="s">
        <v>375</v>
      </c>
      <c r="B7557" s="40" t="s">
        <v>376</v>
      </c>
      <c r="C7557" s="41">
        <v>848.23396301400305</v>
      </c>
      <c r="D7557" s="40" t="s">
        <v>228</v>
      </c>
      <c r="E7557" s="42">
        <v>2019</v>
      </c>
    </row>
    <row r="7558" spans="1:5" ht="15" x14ac:dyDescent="0.25">
      <c r="A7558" s="40" t="s">
        <v>375</v>
      </c>
      <c r="B7558" s="40" t="s">
        <v>376</v>
      </c>
      <c r="C7558" s="41">
        <v>0</v>
      </c>
      <c r="D7558" s="40" t="s">
        <v>229</v>
      </c>
      <c r="E7558" s="42">
        <v>2019</v>
      </c>
    </row>
    <row r="7559" spans="1:5" ht="15" x14ac:dyDescent="0.25">
      <c r="A7559" s="40" t="s">
        <v>375</v>
      </c>
      <c r="B7559" s="40" t="s">
        <v>376</v>
      </c>
      <c r="C7559" s="41">
        <v>4.26123707883281</v>
      </c>
      <c r="D7559" s="40" t="s">
        <v>230</v>
      </c>
      <c r="E7559" s="42">
        <v>2019</v>
      </c>
    </row>
    <row r="7560" spans="1:5" ht="15" x14ac:dyDescent="0.25">
      <c r="A7560" s="40" t="s">
        <v>375</v>
      </c>
      <c r="B7560" s="40" t="s">
        <v>376</v>
      </c>
      <c r="C7560" s="41">
        <v>5.1785543831999998</v>
      </c>
      <c r="D7560" s="40" t="s">
        <v>231</v>
      </c>
      <c r="E7560" s="42">
        <v>2019</v>
      </c>
    </row>
    <row r="7561" spans="1:5" ht="15" x14ac:dyDescent="0.25">
      <c r="A7561" s="40" t="s">
        <v>375</v>
      </c>
      <c r="B7561" s="40" t="s">
        <v>376</v>
      </c>
      <c r="C7561" s="41">
        <v>996.39892716596</v>
      </c>
      <c r="D7561" s="40" t="s">
        <v>668</v>
      </c>
      <c r="E7561" s="42">
        <v>2019</v>
      </c>
    </row>
    <row r="7562" spans="1:5" ht="15" x14ac:dyDescent="0.25">
      <c r="A7562" s="40" t="s">
        <v>377</v>
      </c>
      <c r="B7562" s="40" t="s">
        <v>378</v>
      </c>
      <c r="C7562" s="41">
        <v>475.97803184759698</v>
      </c>
      <c r="D7562" s="40" t="s">
        <v>110</v>
      </c>
      <c r="E7562" s="42">
        <v>2019</v>
      </c>
    </row>
    <row r="7563" spans="1:5" ht="15" x14ac:dyDescent="0.25">
      <c r="A7563" s="40" t="s">
        <v>377</v>
      </c>
      <c r="B7563" s="40" t="s">
        <v>378</v>
      </c>
      <c r="C7563" s="41">
        <v>0.68569400000000003</v>
      </c>
      <c r="D7563" s="40" t="s">
        <v>220</v>
      </c>
      <c r="E7563" s="42">
        <v>2019</v>
      </c>
    </row>
    <row r="7564" spans="1:5" ht="15" x14ac:dyDescent="0.25">
      <c r="A7564" s="40" t="s">
        <v>377</v>
      </c>
      <c r="B7564" s="40" t="s">
        <v>378</v>
      </c>
      <c r="C7564" s="41">
        <v>0</v>
      </c>
      <c r="D7564" s="40" t="s">
        <v>221</v>
      </c>
      <c r="E7564" s="42">
        <v>2019</v>
      </c>
    </row>
    <row r="7565" spans="1:5" ht="15" x14ac:dyDescent="0.25">
      <c r="A7565" s="40" t="s">
        <v>377</v>
      </c>
      <c r="B7565" s="40" t="s">
        <v>378</v>
      </c>
      <c r="C7565" s="41">
        <v>10.7103017938345</v>
      </c>
      <c r="D7565" s="40" t="s">
        <v>222</v>
      </c>
      <c r="E7565" s="42">
        <v>2019</v>
      </c>
    </row>
    <row r="7566" spans="1:5" ht="15" x14ac:dyDescent="0.25">
      <c r="A7566" s="40" t="s">
        <v>377</v>
      </c>
      <c r="B7566" s="40" t="s">
        <v>378</v>
      </c>
      <c r="C7566" s="41">
        <v>54.210710167741503</v>
      </c>
      <c r="D7566" s="40" t="s">
        <v>223</v>
      </c>
      <c r="E7566" s="42">
        <v>2019</v>
      </c>
    </row>
    <row r="7567" spans="1:5" ht="15" x14ac:dyDescent="0.25">
      <c r="A7567" s="40" t="s">
        <v>377</v>
      </c>
      <c r="B7567" s="40" t="s">
        <v>378</v>
      </c>
      <c r="C7567" s="41">
        <v>63.2151164709963</v>
      </c>
      <c r="D7567" s="40" t="s">
        <v>224</v>
      </c>
      <c r="E7567" s="42">
        <v>2019</v>
      </c>
    </row>
    <row r="7568" spans="1:5" ht="15" x14ac:dyDescent="0.25">
      <c r="A7568" s="40" t="s">
        <v>377</v>
      </c>
      <c r="B7568" s="40" t="s">
        <v>378</v>
      </c>
      <c r="C7568" s="41">
        <v>0.38944294259226497</v>
      </c>
      <c r="D7568" s="40" t="s">
        <v>225</v>
      </c>
      <c r="E7568" s="42">
        <v>2019</v>
      </c>
    </row>
    <row r="7569" spans="1:5" ht="15" x14ac:dyDescent="0.25">
      <c r="A7569" s="40" t="s">
        <v>377</v>
      </c>
      <c r="B7569" s="40" t="s">
        <v>378</v>
      </c>
      <c r="C7569" s="41">
        <v>0.104370708614727</v>
      </c>
      <c r="D7569" s="40" t="s">
        <v>226</v>
      </c>
      <c r="E7569" s="42">
        <v>2019</v>
      </c>
    </row>
    <row r="7570" spans="1:5" ht="15" x14ac:dyDescent="0.25">
      <c r="A7570" s="40" t="s">
        <v>377</v>
      </c>
      <c r="B7570" s="40" t="s">
        <v>378</v>
      </c>
      <c r="C7570" s="41">
        <v>605.29366793137604</v>
      </c>
      <c r="D7570" s="40" t="s">
        <v>667</v>
      </c>
      <c r="E7570" s="42">
        <v>2019</v>
      </c>
    </row>
    <row r="7571" spans="1:5" ht="15" x14ac:dyDescent="0.25">
      <c r="A7571" s="40" t="s">
        <v>377</v>
      </c>
      <c r="B7571" s="40" t="s">
        <v>378</v>
      </c>
      <c r="C7571" s="41">
        <v>62.047933230516101</v>
      </c>
      <c r="D7571" s="40" t="s">
        <v>227</v>
      </c>
      <c r="E7571" s="42">
        <v>2019</v>
      </c>
    </row>
    <row r="7572" spans="1:5" ht="15" x14ac:dyDescent="0.25">
      <c r="A7572" s="40" t="s">
        <v>377</v>
      </c>
      <c r="B7572" s="40" t="s">
        <v>378</v>
      </c>
      <c r="C7572" s="41">
        <v>536.56358610615905</v>
      </c>
      <c r="D7572" s="40" t="s">
        <v>228</v>
      </c>
      <c r="E7572" s="42">
        <v>2019</v>
      </c>
    </row>
    <row r="7573" spans="1:5" ht="15" x14ac:dyDescent="0.25">
      <c r="A7573" s="40" t="s">
        <v>377</v>
      </c>
      <c r="B7573" s="40" t="s">
        <v>378</v>
      </c>
      <c r="C7573" s="41">
        <v>0</v>
      </c>
      <c r="D7573" s="40" t="s">
        <v>229</v>
      </c>
      <c r="E7573" s="42">
        <v>2019</v>
      </c>
    </row>
    <row r="7574" spans="1:5" ht="15" x14ac:dyDescent="0.25">
      <c r="A7574" s="40" t="s">
        <v>377</v>
      </c>
      <c r="B7574" s="40" t="s">
        <v>378</v>
      </c>
      <c r="C7574" s="41">
        <v>6.68214859470047</v>
      </c>
      <c r="D7574" s="40" t="s">
        <v>230</v>
      </c>
      <c r="E7574" s="42">
        <v>2019</v>
      </c>
    </row>
    <row r="7575" spans="1:5" ht="15" x14ac:dyDescent="0.25">
      <c r="A7575" s="40" t="s">
        <v>377</v>
      </c>
      <c r="B7575" s="40" t="s">
        <v>378</v>
      </c>
      <c r="C7575" s="41">
        <v>0</v>
      </c>
      <c r="D7575" s="40" t="s">
        <v>231</v>
      </c>
      <c r="E7575" s="42">
        <v>2019</v>
      </c>
    </row>
    <row r="7576" spans="1:5" ht="15" x14ac:dyDescent="0.25">
      <c r="A7576" s="40" t="s">
        <v>377</v>
      </c>
      <c r="B7576" s="40" t="s">
        <v>378</v>
      </c>
      <c r="C7576" s="41">
        <v>605.29366793137604</v>
      </c>
      <c r="D7576" s="40" t="s">
        <v>668</v>
      </c>
      <c r="E7576" s="42">
        <v>2019</v>
      </c>
    </row>
    <row r="7577" spans="1:5" ht="15" x14ac:dyDescent="0.25">
      <c r="A7577" s="40" t="s">
        <v>379</v>
      </c>
      <c r="B7577" s="40" t="s">
        <v>380</v>
      </c>
      <c r="C7577" s="41">
        <v>720.15334621417298</v>
      </c>
      <c r="D7577" s="40" t="s">
        <v>110</v>
      </c>
      <c r="E7577" s="42">
        <v>2019</v>
      </c>
    </row>
    <row r="7578" spans="1:5" ht="15" x14ac:dyDescent="0.25">
      <c r="A7578" s="40" t="s">
        <v>379</v>
      </c>
      <c r="B7578" s="40" t="s">
        <v>380</v>
      </c>
      <c r="C7578" s="41">
        <v>85.6718133526755</v>
      </c>
      <c r="D7578" s="40" t="s">
        <v>220</v>
      </c>
      <c r="E7578" s="42">
        <v>2019</v>
      </c>
    </row>
    <row r="7579" spans="1:5" ht="15" x14ac:dyDescent="0.25">
      <c r="A7579" s="40" t="s">
        <v>379</v>
      </c>
      <c r="B7579" s="40" t="s">
        <v>380</v>
      </c>
      <c r="C7579" s="41">
        <v>0</v>
      </c>
      <c r="D7579" s="40" t="s">
        <v>221</v>
      </c>
      <c r="E7579" s="42">
        <v>2019</v>
      </c>
    </row>
    <row r="7580" spans="1:5" ht="15" x14ac:dyDescent="0.25">
      <c r="A7580" s="40" t="s">
        <v>379</v>
      </c>
      <c r="B7580" s="40" t="s">
        <v>380</v>
      </c>
      <c r="C7580" s="41">
        <v>14.3498200082004</v>
      </c>
      <c r="D7580" s="40" t="s">
        <v>222</v>
      </c>
      <c r="E7580" s="42">
        <v>2019</v>
      </c>
    </row>
    <row r="7581" spans="1:5" ht="15" x14ac:dyDescent="0.25">
      <c r="A7581" s="40" t="s">
        <v>379</v>
      </c>
      <c r="B7581" s="40" t="s">
        <v>380</v>
      </c>
      <c r="C7581" s="41">
        <v>201.383834851514</v>
      </c>
      <c r="D7581" s="40" t="s">
        <v>223</v>
      </c>
      <c r="E7581" s="42">
        <v>2019</v>
      </c>
    </row>
    <row r="7582" spans="1:5" ht="15" x14ac:dyDescent="0.25">
      <c r="A7582" s="40" t="s">
        <v>379</v>
      </c>
      <c r="B7582" s="40" t="s">
        <v>380</v>
      </c>
      <c r="C7582" s="41">
        <v>70.865775283219193</v>
      </c>
      <c r="D7582" s="40" t="s">
        <v>224</v>
      </c>
      <c r="E7582" s="42">
        <v>2019</v>
      </c>
    </row>
    <row r="7583" spans="1:5" ht="15" x14ac:dyDescent="0.25">
      <c r="A7583" s="40" t="s">
        <v>379</v>
      </c>
      <c r="B7583" s="40" t="s">
        <v>380</v>
      </c>
      <c r="C7583" s="41">
        <v>30.1189031525793</v>
      </c>
      <c r="D7583" s="40" t="s">
        <v>225</v>
      </c>
      <c r="E7583" s="42">
        <v>2019</v>
      </c>
    </row>
    <row r="7584" spans="1:5" ht="15" x14ac:dyDescent="0.25">
      <c r="A7584" s="40" t="s">
        <v>379</v>
      </c>
      <c r="B7584" s="40" t="s">
        <v>380</v>
      </c>
      <c r="C7584" s="41">
        <v>8.3399363250604797</v>
      </c>
      <c r="D7584" s="40" t="s">
        <v>226</v>
      </c>
      <c r="E7584" s="42">
        <v>2019</v>
      </c>
    </row>
    <row r="7585" spans="1:5" ht="15" x14ac:dyDescent="0.25">
      <c r="A7585" s="40" t="s">
        <v>379</v>
      </c>
      <c r="B7585" s="40" t="s">
        <v>380</v>
      </c>
      <c r="C7585" s="41">
        <v>1130.88342918742</v>
      </c>
      <c r="D7585" s="40" t="s">
        <v>667</v>
      </c>
      <c r="E7585" s="42">
        <v>2019</v>
      </c>
    </row>
    <row r="7586" spans="1:5" ht="15" x14ac:dyDescent="0.25">
      <c r="A7586" s="40" t="s">
        <v>379</v>
      </c>
      <c r="B7586" s="40" t="s">
        <v>380</v>
      </c>
      <c r="C7586" s="41">
        <v>93.095130831535897</v>
      </c>
      <c r="D7586" s="40" t="s">
        <v>227</v>
      </c>
      <c r="E7586" s="42">
        <v>2019</v>
      </c>
    </row>
    <row r="7587" spans="1:5" ht="15" x14ac:dyDescent="0.25">
      <c r="A7587" s="40" t="s">
        <v>379</v>
      </c>
      <c r="B7587" s="40" t="s">
        <v>380</v>
      </c>
      <c r="C7587" s="41">
        <v>1042.8382114994899</v>
      </c>
      <c r="D7587" s="40" t="s">
        <v>228</v>
      </c>
      <c r="E7587" s="42">
        <v>2019</v>
      </c>
    </row>
    <row r="7588" spans="1:5" ht="15" x14ac:dyDescent="0.25">
      <c r="A7588" s="40" t="s">
        <v>379</v>
      </c>
      <c r="B7588" s="40" t="s">
        <v>380</v>
      </c>
      <c r="C7588" s="41">
        <v>0</v>
      </c>
      <c r="D7588" s="40" t="s">
        <v>229</v>
      </c>
      <c r="E7588" s="42">
        <v>2019</v>
      </c>
    </row>
    <row r="7589" spans="1:5" ht="15" x14ac:dyDescent="0.25">
      <c r="A7589" s="40" t="s">
        <v>379</v>
      </c>
      <c r="B7589" s="40" t="s">
        <v>380</v>
      </c>
      <c r="C7589" s="41">
        <v>-5.0499131436042797</v>
      </c>
      <c r="D7589" s="40" t="s">
        <v>230</v>
      </c>
      <c r="E7589" s="42">
        <v>2019</v>
      </c>
    </row>
    <row r="7590" spans="1:5" ht="15" x14ac:dyDescent="0.25">
      <c r="A7590" s="40" t="s">
        <v>379</v>
      </c>
      <c r="B7590" s="40" t="s">
        <v>380</v>
      </c>
      <c r="C7590" s="41">
        <v>0</v>
      </c>
      <c r="D7590" s="40" t="s">
        <v>231</v>
      </c>
      <c r="E7590" s="42">
        <v>2019</v>
      </c>
    </row>
    <row r="7591" spans="1:5" ht="15" x14ac:dyDescent="0.25">
      <c r="A7591" s="40" t="s">
        <v>379</v>
      </c>
      <c r="B7591" s="40" t="s">
        <v>380</v>
      </c>
      <c r="C7591" s="41">
        <v>1130.88342918742</v>
      </c>
      <c r="D7591" s="40" t="s">
        <v>668</v>
      </c>
      <c r="E7591" s="42">
        <v>2019</v>
      </c>
    </row>
    <row r="7592" spans="1:5" ht="15" x14ac:dyDescent="0.25">
      <c r="A7592" s="40" t="s">
        <v>381</v>
      </c>
      <c r="B7592" s="40" t="s">
        <v>382</v>
      </c>
      <c r="C7592" s="41">
        <v>903.16626088078101</v>
      </c>
      <c r="D7592" s="40" t="s">
        <v>110</v>
      </c>
      <c r="E7592" s="42">
        <v>2019</v>
      </c>
    </row>
    <row r="7593" spans="1:5" ht="15" x14ac:dyDescent="0.25">
      <c r="A7593" s="40" t="s">
        <v>381</v>
      </c>
      <c r="B7593" s="40" t="s">
        <v>382</v>
      </c>
      <c r="C7593" s="41">
        <v>772.26936899999998</v>
      </c>
      <c r="D7593" s="40" t="s">
        <v>220</v>
      </c>
      <c r="E7593" s="42">
        <v>2019</v>
      </c>
    </row>
    <row r="7594" spans="1:5" ht="15" x14ac:dyDescent="0.25">
      <c r="A7594" s="40" t="s">
        <v>381</v>
      </c>
      <c r="B7594" s="40" t="s">
        <v>382</v>
      </c>
      <c r="C7594" s="41">
        <v>140.273938951117</v>
      </c>
      <c r="D7594" s="40" t="s">
        <v>221</v>
      </c>
      <c r="E7594" s="42">
        <v>2019</v>
      </c>
    </row>
    <row r="7595" spans="1:5" ht="15" x14ac:dyDescent="0.25">
      <c r="A7595" s="40" t="s">
        <v>381</v>
      </c>
      <c r="B7595" s="40" t="s">
        <v>382</v>
      </c>
      <c r="C7595" s="41">
        <v>38.410750935445897</v>
      </c>
      <c r="D7595" s="40" t="s">
        <v>222</v>
      </c>
      <c r="E7595" s="42">
        <v>2019</v>
      </c>
    </row>
    <row r="7596" spans="1:5" ht="15" x14ac:dyDescent="0.25">
      <c r="A7596" s="40" t="s">
        <v>381</v>
      </c>
      <c r="B7596" s="40" t="s">
        <v>382</v>
      </c>
      <c r="C7596" s="41">
        <v>150.79637526817001</v>
      </c>
      <c r="D7596" s="40" t="s">
        <v>223</v>
      </c>
      <c r="E7596" s="42">
        <v>2019</v>
      </c>
    </row>
    <row r="7597" spans="1:5" ht="15" x14ac:dyDescent="0.25">
      <c r="A7597" s="40" t="s">
        <v>381</v>
      </c>
      <c r="B7597" s="40" t="s">
        <v>382</v>
      </c>
      <c r="C7597" s="41">
        <v>53.448436787455996</v>
      </c>
      <c r="D7597" s="40" t="s">
        <v>224</v>
      </c>
      <c r="E7597" s="42">
        <v>2019</v>
      </c>
    </row>
    <row r="7598" spans="1:5" ht="15" x14ac:dyDescent="0.25">
      <c r="A7598" s="40" t="s">
        <v>381</v>
      </c>
      <c r="B7598" s="40" t="s">
        <v>382</v>
      </c>
      <c r="C7598" s="41">
        <v>359.68093554516099</v>
      </c>
      <c r="D7598" s="40" t="s">
        <v>225</v>
      </c>
      <c r="E7598" s="42">
        <v>2019</v>
      </c>
    </row>
    <row r="7599" spans="1:5" ht="15" x14ac:dyDescent="0.25">
      <c r="A7599" s="40" t="s">
        <v>381</v>
      </c>
      <c r="B7599" s="40" t="s">
        <v>382</v>
      </c>
      <c r="C7599" s="41">
        <v>10.790428066354799</v>
      </c>
      <c r="D7599" s="40" t="s">
        <v>226</v>
      </c>
      <c r="E7599" s="42">
        <v>2019</v>
      </c>
    </row>
    <row r="7600" spans="1:5" ht="15" x14ac:dyDescent="0.25">
      <c r="A7600" s="40" t="s">
        <v>381</v>
      </c>
      <c r="B7600" s="40" t="s">
        <v>382</v>
      </c>
      <c r="C7600" s="41">
        <v>2148.2886175322501</v>
      </c>
      <c r="D7600" s="40" t="s">
        <v>667</v>
      </c>
      <c r="E7600" s="42">
        <v>2019</v>
      </c>
    </row>
    <row r="7601" spans="1:5" ht="15" x14ac:dyDescent="0.25">
      <c r="A7601" s="40" t="s">
        <v>381</v>
      </c>
      <c r="B7601" s="40" t="s">
        <v>382</v>
      </c>
      <c r="C7601" s="41">
        <v>1923.1426489855201</v>
      </c>
      <c r="D7601" s="40" t="s">
        <v>227</v>
      </c>
      <c r="E7601" s="42">
        <v>2019</v>
      </c>
    </row>
    <row r="7602" spans="1:5" ht="15" x14ac:dyDescent="0.25">
      <c r="A7602" s="40" t="s">
        <v>381</v>
      </c>
      <c r="B7602" s="40" t="s">
        <v>382</v>
      </c>
      <c r="C7602" s="41">
        <v>240.739938001556</v>
      </c>
      <c r="D7602" s="40" t="s">
        <v>228</v>
      </c>
      <c r="E7602" s="42">
        <v>2019</v>
      </c>
    </row>
    <row r="7603" spans="1:5" ht="15" x14ac:dyDescent="0.25">
      <c r="A7603" s="40" t="s">
        <v>381</v>
      </c>
      <c r="B7603" s="40" t="s">
        <v>382</v>
      </c>
      <c r="C7603" s="41">
        <v>0</v>
      </c>
      <c r="D7603" s="40" t="s">
        <v>229</v>
      </c>
      <c r="E7603" s="42">
        <v>2019</v>
      </c>
    </row>
    <row r="7604" spans="1:5" ht="15" x14ac:dyDescent="0.25">
      <c r="A7604" s="40" t="s">
        <v>381</v>
      </c>
      <c r="B7604" s="40" t="s">
        <v>382</v>
      </c>
      <c r="C7604" s="41">
        <v>-15.7934756276267</v>
      </c>
      <c r="D7604" s="40" t="s">
        <v>230</v>
      </c>
      <c r="E7604" s="42">
        <v>2019</v>
      </c>
    </row>
    <row r="7605" spans="1:5" ht="15" x14ac:dyDescent="0.25">
      <c r="A7605" s="40" t="s">
        <v>381</v>
      </c>
      <c r="B7605" s="40" t="s">
        <v>382</v>
      </c>
      <c r="C7605" s="41">
        <v>0.19950617279999999</v>
      </c>
      <c r="D7605" s="40" t="s">
        <v>231</v>
      </c>
      <c r="E7605" s="42">
        <v>2019</v>
      </c>
    </row>
    <row r="7606" spans="1:5" ht="15" x14ac:dyDescent="0.25">
      <c r="A7606" s="40" t="s">
        <v>381</v>
      </c>
      <c r="B7606" s="40" t="s">
        <v>382</v>
      </c>
      <c r="C7606" s="41">
        <v>2148.2886175322501</v>
      </c>
      <c r="D7606" s="40" t="s">
        <v>668</v>
      </c>
      <c r="E7606" s="42">
        <v>2019</v>
      </c>
    </row>
    <row r="7607" spans="1:5" ht="15" x14ac:dyDescent="0.25">
      <c r="A7607" s="40" t="s">
        <v>383</v>
      </c>
      <c r="B7607" s="40" t="s">
        <v>384</v>
      </c>
      <c r="C7607" s="41">
        <v>359.860426746825</v>
      </c>
      <c r="D7607" s="40" t="s">
        <v>110</v>
      </c>
      <c r="E7607" s="42">
        <v>2019</v>
      </c>
    </row>
    <row r="7608" spans="1:5" ht="15" x14ac:dyDescent="0.25">
      <c r="A7608" s="40" t="s">
        <v>383</v>
      </c>
      <c r="B7608" s="40" t="s">
        <v>384</v>
      </c>
      <c r="C7608" s="41">
        <v>82.349912000000003</v>
      </c>
      <c r="D7608" s="40" t="s">
        <v>220</v>
      </c>
      <c r="E7608" s="42">
        <v>2019</v>
      </c>
    </row>
    <row r="7609" spans="1:5" ht="15" x14ac:dyDescent="0.25">
      <c r="A7609" s="40" t="s">
        <v>383</v>
      </c>
      <c r="B7609" s="40" t="s">
        <v>384</v>
      </c>
      <c r="C7609" s="41">
        <v>0</v>
      </c>
      <c r="D7609" s="40" t="s">
        <v>221</v>
      </c>
      <c r="E7609" s="42">
        <v>2019</v>
      </c>
    </row>
    <row r="7610" spans="1:5" ht="15" x14ac:dyDescent="0.25">
      <c r="A7610" s="40" t="s">
        <v>383</v>
      </c>
      <c r="B7610" s="40" t="s">
        <v>384</v>
      </c>
      <c r="C7610" s="41">
        <v>14.476485153223299</v>
      </c>
      <c r="D7610" s="40" t="s">
        <v>222</v>
      </c>
      <c r="E7610" s="42">
        <v>2019</v>
      </c>
    </row>
    <row r="7611" spans="1:5" ht="15" x14ac:dyDescent="0.25">
      <c r="A7611" s="40" t="s">
        <v>383</v>
      </c>
      <c r="B7611" s="40" t="s">
        <v>384</v>
      </c>
      <c r="C7611" s="41">
        <v>116.48240314987601</v>
      </c>
      <c r="D7611" s="40" t="s">
        <v>223</v>
      </c>
      <c r="E7611" s="42">
        <v>2019</v>
      </c>
    </row>
    <row r="7612" spans="1:5" ht="15" x14ac:dyDescent="0.25">
      <c r="A7612" s="40" t="s">
        <v>383</v>
      </c>
      <c r="B7612" s="40" t="s">
        <v>384</v>
      </c>
      <c r="C7612" s="41">
        <v>65.712873052232098</v>
      </c>
      <c r="D7612" s="40" t="s">
        <v>224</v>
      </c>
      <c r="E7612" s="42">
        <v>2019</v>
      </c>
    </row>
    <row r="7613" spans="1:5" ht="15" x14ac:dyDescent="0.25">
      <c r="A7613" s="40" t="s">
        <v>383</v>
      </c>
      <c r="B7613" s="40" t="s">
        <v>384</v>
      </c>
      <c r="C7613" s="41">
        <v>23.231735538029401</v>
      </c>
      <c r="D7613" s="40" t="s">
        <v>225</v>
      </c>
      <c r="E7613" s="42">
        <v>2019</v>
      </c>
    </row>
    <row r="7614" spans="1:5" ht="15" x14ac:dyDescent="0.25">
      <c r="A7614" s="40" t="s">
        <v>383</v>
      </c>
      <c r="B7614" s="40" t="s">
        <v>384</v>
      </c>
      <c r="C7614" s="41">
        <v>0</v>
      </c>
      <c r="D7614" s="40" t="s">
        <v>226</v>
      </c>
      <c r="E7614" s="42">
        <v>2019</v>
      </c>
    </row>
    <row r="7615" spans="1:5" ht="15" x14ac:dyDescent="0.25">
      <c r="A7615" s="40" t="s">
        <v>383</v>
      </c>
      <c r="B7615" s="40" t="s">
        <v>384</v>
      </c>
      <c r="C7615" s="41">
        <v>662.11383564018604</v>
      </c>
      <c r="D7615" s="40" t="s">
        <v>667</v>
      </c>
      <c r="E7615" s="42">
        <v>2019</v>
      </c>
    </row>
    <row r="7616" spans="1:5" ht="15" x14ac:dyDescent="0.25">
      <c r="A7616" s="40" t="s">
        <v>383</v>
      </c>
      <c r="B7616" s="40" t="s">
        <v>384</v>
      </c>
      <c r="C7616" s="41">
        <v>137.49398593086599</v>
      </c>
      <c r="D7616" s="40" t="s">
        <v>227</v>
      </c>
      <c r="E7616" s="42">
        <v>2019</v>
      </c>
    </row>
    <row r="7617" spans="1:5" ht="15" x14ac:dyDescent="0.25">
      <c r="A7617" s="40" t="s">
        <v>383</v>
      </c>
      <c r="B7617" s="40" t="s">
        <v>384</v>
      </c>
      <c r="C7617" s="41">
        <v>501.99391861933799</v>
      </c>
      <c r="D7617" s="40" t="s">
        <v>228</v>
      </c>
      <c r="E7617" s="42">
        <v>2019</v>
      </c>
    </row>
    <row r="7618" spans="1:5" ht="15" x14ac:dyDescent="0.25">
      <c r="A7618" s="40" t="s">
        <v>383</v>
      </c>
      <c r="B7618" s="40" t="s">
        <v>384</v>
      </c>
      <c r="C7618" s="41">
        <v>0</v>
      </c>
      <c r="D7618" s="40" t="s">
        <v>229</v>
      </c>
      <c r="E7618" s="42">
        <v>2019</v>
      </c>
    </row>
    <row r="7619" spans="1:5" ht="15" x14ac:dyDescent="0.25">
      <c r="A7619" s="40" t="s">
        <v>383</v>
      </c>
      <c r="B7619" s="40" t="s">
        <v>384</v>
      </c>
      <c r="C7619" s="41">
        <v>-20.639651258533899</v>
      </c>
      <c r="D7619" s="40" t="s">
        <v>230</v>
      </c>
      <c r="E7619" s="42">
        <v>2019</v>
      </c>
    </row>
    <row r="7620" spans="1:5" ht="15" x14ac:dyDescent="0.25">
      <c r="A7620" s="40" t="s">
        <v>383</v>
      </c>
      <c r="B7620" s="40" t="s">
        <v>384</v>
      </c>
      <c r="C7620" s="41">
        <v>43.265582348515302</v>
      </c>
      <c r="D7620" s="40" t="s">
        <v>231</v>
      </c>
      <c r="E7620" s="42">
        <v>2019</v>
      </c>
    </row>
    <row r="7621" spans="1:5" ht="15" x14ac:dyDescent="0.25">
      <c r="A7621" s="40" t="s">
        <v>383</v>
      </c>
      <c r="B7621" s="40" t="s">
        <v>384</v>
      </c>
      <c r="C7621" s="41">
        <v>662.11383564018604</v>
      </c>
      <c r="D7621" s="40" t="s">
        <v>668</v>
      </c>
      <c r="E7621" s="42">
        <v>2019</v>
      </c>
    </row>
    <row r="7622" spans="1:5" ht="15" x14ac:dyDescent="0.25">
      <c r="A7622" s="40" t="s">
        <v>385</v>
      </c>
      <c r="B7622" s="40" t="s">
        <v>386</v>
      </c>
      <c r="C7622" s="41">
        <v>2063.72645024331</v>
      </c>
      <c r="D7622" s="40" t="s">
        <v>110</v>
      </c>
      <c r="E7622" s="42">
        <v>2019</v>
      </c>
    </row>
    <row r="7623" spans="1:5" ht="15" x14ac:dyDescent="0.25">
      <c r="A7623" s="40" t="s">
        <v>385</v>
      </c>
      <c r="B7623" s="40" t="s">
        <v>386</v>
      </c>
      <c r="C7623" s="41">
        <v>56.991218000000003</v>
      </c>
      <c r="D7623" s="40" t="s">
        <v>220</v>
      </c>
      <c r="E7623" s="42">
        <v>2019</v>
      </c>
    </row>
    <row r="7624" spans="1:5" ht="15" x14ac:dyDescent="0.25">
      <c r="A7624" s="40" t="s">
        <v>385</v>
      </c>
      <c r="B7624" s="40" t="s">
        <v>386</v>
      </c>
      <c r="C7624" s="41">
        <v>47.922811292576398</v>
      </c>
      <c r="D7624" s="40" t="s">
        <v>221</v>
      </c>
      <c r="E7624" s="42">
        <v>2019</v>
      </c>
    </row>
    <row r="7625" spans="1:5" ht="15" x14ac:dyDescent="0.25">
      <c r="A7625" s="40" t="s">
        <v>385</v>
      </c>
      <c r="B7625" s="40" t="s">
        <v>386</v>
      </c>
      <c r="C7625" s="41">
        <v>10.6810629828576</v>
      </c>
      <c r="D7625" s="40" t="s">
        <v>222</v>
      </c>
      <c r="E7625" s="42">
        <v>2019</v>
      </c>
    </row>
    <row r="7626" spans="1:5" ht="15" x14ac:dyDescent="0.25">
      <c r="A7626" s="40" t="s">
        <v>385</v>
      </c>
      <c r="B7626" s="40" t="s">
        <v>386</v>
      </c>
      <c r="C7626" s="41">
        <v>868.46392186371997</v>
      </c>
      <c r="D7626" s="40" t="s">
        <v>223</v>
      </c>
      <c r="E7626" s="42">
        <v>2019</v>
      </c>
    </row>
    <row r="7627" spans="1:5" ht="15" x14ac:dyDescent="0.25">
      <c r="A7627" s="40" t="s">
        <v>385</v>
      </c>
      <c r="B7627" s="40" t="s">
        <v>386</v>
      </c>
      <c r="C7627" s="41">
        <v>52.330310350231102</v>
      </c>
      <c r="D7627" s="40" t="s">
        <v>224</v>
      </c>
      <c r="E7627" s="42">
        <v>2019</v>
      </c>
    </row>
    <row r="7628" spans="1:5" ht="15" x14ac:dyDescent="0.25">
      <c r="A7628" s="40" t="s">
        <v>385</v>
      </c>
      <c r="B7628" s="40" t="s">
        <v>386</v>
      </c>
      <c r="C7628" s="41">
        <v>7.4747271404372801</v>
      </c>
      <c r="D7628" s="40" t="s">
        <v>225</v>
      </c>
      <c r="E7628" s="42">
        <v>2019</v>
      </c>
    </row>
    <row r="7629" spans="1:5" ht="15" x14ac:dyDescent="0.25">
      <c r="A7629" s="40" t="s">
        <v>385</v>
      </c>
      <c r="B7629" s="40" t="s">
        <v>386</v>
      </c>
      <c r="C7629" s="41">
        <v>3.17710877594646</v>
      </c>
      <c r="D7629" s="40" t="s">
        <v>226</v>
      </c>
      <c r="E7629" s="42">
        <v>2019</v>
      </c>
    </row>
    <row r="7630" spans="1:5" ht="15" x14ac:dyDescent="0.25">
      <c r="A7630" s="40" t="s">
        <v>385</v>
      </c>
      <c r="B7630" s="40" t="s">
        <v>386</v>
      </c>
      <c r="C7630" s="41">
        <v>3014.9219880639298</v>
      </c>
      <c r="D7630" s="40" t="s">
        <v>667</v>
      </c>
      <c r="E7630" s="42">
        <v>2019</v>
      </c>
    </row>
    <row r="7631" spans="1:5" ht="15" x14ac:dyDescent="0.25">
      <c r="A7631" s="40" t="s">
        <v>385</v>
      </c>
      <c r="B7631" s="40" t="s">
        <v>386</v>
      </c>
      <c r="C7631" s="41">
        <v>943.82153189386497</v>
      </c>
      <c r="D7631" s="40" t="s">
        <v>227</v>
      </c>
      <c r="E7631" s="42">
        <v>2019</v>
      </c>
    </row>
    <row r="7632" spans="1:5" ht="15" x14ac:dyDescent="0.25">
      <c r="A7632" s="40" t="s">
        <v>385</v>
      </c>
      <c r="B7632" s="40" t="s">
        <v>386</v>
      </c>
      <c r="C7632" s="41">
        <v>1852.23957136634</v>
      </c>
      <c r="D7632" s="40" t="s">
        <v>228</v>
      </c>
      <c r="E7632" s="42">
        <v>2019</v>
      </c>
    </row>
    <row r="7633" spans="1:5" ht="15" x14ac:dyDescent="0.25">
      <c r="A7633" s="40" t="s">
        <v>385</v>
      </c>
      <c r="B7633" s="40" t="s">
        <v>386</v>
      </c>
      <c r="C7633" s="41">
        <v>0</v>
      </c>
      <c r="D7633" s="40" t="s">
        <v>229</v>
      </c>
      <c r="E7633" s="42">
        <v>2019</v>
      </c>
    </row>
    <row r="7634" spans="1:5" ht="15" x14ac:dyDescent="0.25">
      <c r="A7634" s="40" t="s">
        <v>385</v>
      </c>
      <c r="B7634" s="40" t="s">
        <v>386</v>
      </c>
      <c r="C7634" s="41">
        <v>195.17477556729901</v>
      </c>
      <c r="D7634" s="40" t="s">
        <v>230</v>
      </c>
      <c r="E7634" s="42">
        <v>2019</v>
      </c>
    </row>
    <row r="7635" spans="1:5" ht="15" x14ac:dyDescent="0.25">
      <c r="A7635" s="40" t="s">
        <v>385</v>
      </c>
      <c r="B7635" s="40" t="s">
        <v>386</v>
      </c>
      <c r="C7635" s="41">
        <v>23.686109236428202</v>
      </c>
      <c r="D7635" s="40" t="s">
        <v>231</v>
      </c>
      <c r="E7635" s="42">
        <v>2019</v>
      </c>
    </row>
    <row r="7636" spans="1:5" ht="15" x14ac:dyDescent="0.25">
      <c r="A7636" s="40" t="s">
        <v>385</v>
      </c>
      <c r="B7636" s="40" t="s">
        <v>386</v>
      </c>
      <c r="C7636" s="41">
        <v>3014.9219880639298</v>
      </c>
      <c r="D7636" s="40" t="s">
        <v>668</v>
      </c>
      <c r="E7636" s="42">
        <v>2019</v>
      </c>
    </row>
    <row r="7637" spans="1:5" ht="15" x14ac:dyDescent="0.25">
      <c r="A7637" s="40" t="s">
        <v>387</v>
      </c>
      <c r="B7637" s="40" t="s">
        <v>388</v>
      </c>
      <c r="C7637" s="41">
        <v>3207.1436039811101</v>
      </c>
      <c r="D7637" s="40" t="s">
        <v>110</v>
      </c>
      <c r="E7637" s="42">
        <v>2019</v>
      </c>
    </row>
    <row r="7638" spans="1:5" ht="15" x14ac:dyDescent="0.25">
      <c r="A7638" s="40" t="s">
        <v>387</v>
      </c>
      <c r="B7638" s="40" t="s">
        <v>388</v>
      </c>
      <c r="C7638" s="41">
        <v>0</v>
      </c>
      <c r="D7638" s="40" t="s">
        <v>220</v>
      </c>
      <c r="E7638" s="42">
        <v>2019</v>
      </c>
    </row>
    <row r="7639" spans="1:5" ht="15" x14ac:dyDescent="0.25">
      <c r="A7639" s="40" t="s">
        <v>387</v>
      </c>
      <c r="B7639" s="40" t="s">
        <v>388</v>
      </c>
      <c r="C7639" s="41">
        <v>0</v>
      </c>
      <c r="D7639" s="40" t="s">
        <v>221</v>
      </c>
      <c r="E7639" s="42">
        <v>2019</v>
      </c>
    </row>
    <row r="7640" spans="1:5" ht="15" x14ac:dyDescent="0.25">
      <c r="A7640" s="40" t="s">
        <v>387</v>
      </c>
      <c r="B7640" s="40" t="s">
        <v>388</v>
      </c>
      <c r="C7640" s="41">
        <v>0</v>
      </c>
      <c r="D7640" s="40" t="s">
        <v>222</v>
      </c>
      <c r="E7640" s="42">
        <v>2019</v>
      </c>
    </row>
    <row r="7641" spans="1:5" ht="15" x14ac:dyDescent="0.25">
      <c r="A7641" s="40" t="s">
        <v>387</v>
      </c>
      <c r="B7641" s="40" t="s">
        <v>388</v>
      </c>
      <c r="C7641" s="41">
        <v>645.02997497854994</v>
      </c>
      <c r="D7641" s="40" t="s">
        <v>223</v>
      </c>
      <c r="E7641" s="42">
        <v>2019</v>
      </c>
    </row>
    <row r="7642" spans="1:5" ht="15" x14ac:dyDescent="0.25">
      <c r="A7642" s="40" t="s">
        <v>387</v>
      </c>
      <c r="B7642" s="40" t="s">
        <v>388</v>
      </c>
      <c r="C7642" s="41">
        <v>0</v>
      </c>
      <c r="D7642" s="40" t="s">
        <v>224</v>
      </c>
      <c r="E7642" s="42">
        <v>2019</v>
      </c>
    </row>
    <row r="7643" spans="1:5" ht="15" x14ac:dyDescent="0.25">
      <c r="A7643" s="40" t="s">
        <v>387</v>
      </c>
      <c r="B7643" s="40" t="s">
        <v>388</v>
      </c>
      <c r="C7643" s="41">
        <v>0</v>
      </c>
      <c r="D7643" s="40" t="s">
        <v>225</v>
      </c>
      <c r="E7643" s="42">
        <v>2019</v>
      </c>
    </row>
    <row r="7644" spans="1:5" ht="15" x14ac:dyDescent="0.25">
      <c r="A7644" s="40" t="s">
        <v>387</v>
      </c>
      <c r="B7644" s="40" t="s">
        <v>388</v>
      </c>
      <c r="C7644" s="41">
        <v>0</v>
      </c>
      <c r="D7644" s="40" t="s">
        <v>226</v>
      </c>
      <c r="E7644" s="42">
        <v>2019</v>
      </c>
    </row>
    <row r="7645" spans="1:5" ht="15" x14ac:dyDescent="0.25">
      <c r="A7645" s="40" t="s">
        <v>387</v>
      </c>
      <c r="B7645" s="40" t="s">
        <v>388</v>
      </c>
      <c r="C7645" s="41">
        <v>3852.1735789596601</v>
      </c>
      <c r="D7645" s="40" t="s">
        <v>667</v>
      </c>
      <c r="E7645" s="42">
        <v>2019</v>
      </c>
    </row>
    <row r="7646" spans="1:5" ht="15" x14ac:dyDescent="0.25">
      <c r="A7646" s="40" t="s">
        <v>387</v>
      </c>
      <c r="B7646" s="40" t="s">
        <v>388</v>
      </c>
      <c r="C7646" s="41">
        <v>385.00900359767797</v>
      </c>
      <c r="D7646" s="40" t="s">
        <v>227</v>
      </c>
      <c r="E7646" s="42">
        <v>2019</v>
      </c>
    </row>
    <row r="7647" spans="1:5" ht="15" x14ac:dyDescent="0.25">
      <c r="A7647" s="40" t="s">
        <v>387</v>
      </c>
      <c r="B7647" s="40" t="s">
        <v>388</v>
      </c>
      <c r="C7647" s="41">
        <v>3467.16457536199</v>
      </c>
      <c r="D7647" s="40" t="s">
        <v>228</v>
      </c>
      <c r="E7647" s="42">
        <v>2019</v>
      </c>
    </row>
    <row r="7648" spans="1:5" ht="15" x14ac:dyDescent="0.25">
      <c r="A7648" s="40" t="s">
        <v>387</v>
      </c>
      <c r="B7648" s="40" t="s">
        <v>388</v>
      </c>
      <c r="C7648" s="41">
        <v>0</v>
      </c>
      <c r="D7648" s="40" t="s">
        <v>229</v>
      </c>
      <c r="E7648" s="42">
        <v>2019</v>
      </c>
    </row>
    <row r="7649" spans="1:5" ht="15" x14ac:dyDescent="0.25">
      <c r="A7649" s="40" t="s">
        <v>387</v>
      </c>
      <c r="B7649" s="40" t="s">
        <v>388</v>
      </c>
      <c r="C7649" s="41">
        <v>0</v>
      </c>
      <c r="D7649" s="40" t="s">
        <v>230</v>
      </c>
      <c r="E7649" s="42">
        <v>2019</v>
      </c>
    </row>
    <row r="7650" spans="1:5" ht="15" x14ac:dyDescent="0.25">
      <c r="A7650" s="40" t="s">
        <v>387</v>
      </c>
      <c r="B7650" s="40" t="s">
        <v>388</v>
      </c>
      <c r="C7650" s="41">
        <v>0</v>
      </c>
      <c r="D7650" s="40" t="s">
        <v>231</v>
      </c>
      <c r="E7650" s="42">
        <v>2019</v>
      </c>
    </row>
    <row r="7651" spans="1:5" ht="15" x14ac:dyDescent="0.25">
      <c r="A7651" s="40" t="s">
        <v>387</v>
      </c>
      <c r="B7651" s="40" t="s">
        <v>388</v>
      </c>
      <c r="C7651" s="41">
        <v>3852.1735789596701</v>
      </c>
      <c r="D7651" s="40" t="s">
        <v>668</v>
      </c>
      <c r="E7651" s="42">
        <v>2019</v>
      </c>
    </row>
    <row r="7652" spans="1:5" ht="15" x14ac:dyDescent="0.25">
      <c r="A7652" s="40" t="s">
        <v>389</v>
      </c>
      <c r="B7652" s="40" t="s">
        <v>390</v>
      </c>
      <c r="C7652" s="41">
        <v>880.30924957029401</v>
      </c>
      <c r="D7652" s="40" t="s">
        <v>110</v>
      </c>
      <c r="E7652" s="42">
        <v>2019</v>
      </c>
    </row>
    <row r="7653" spans="1:5" ht="15" x14ac:dyDescent="0.25">
      <c r="A7653" s="40" t="s">
        <v>389</v>
      </c>
      <c r="B7653" s="40" t="s">
        <v>390</v>
      </c>
      <c r="C7653" s="41">
        <v>61.034359000000002</v>
      </c>
      <c r="D7653" s="40" t="s">
        <v>220</v>
      </c>
      <c r="E7653" s="42">
        <v>2019</v>
      </c>
    </row>
    <row r="7654" spans="1:5" ht="15" x14ac:dyDescent="0.25">
      <c r="A7654" s="40" t="s">
        <v>389</v>
      </c>
      <c r="B7654" s="40" t="s">
        <v>390</v>
      </c>
      <c r="C7654" s="41">
        <v>0</v>
      </c>
      <c r="D7654" s="40" t="s">
        <v>221</v>
      </c>
      <c r="E7654" s="42">
        <v>2019</v>
      </c>
    </row>
    <row r="7655" spans="1:5" ht="15" x14ac:dyDescent="0.25">
      <c r="A7655" s="40" t="s">
        <v>389</v>
      </c>
      <c r="B7655" s="40" t="s">
        <v>390</v>
      </c>
      <c r="C7655" s="41">
        <v>16.895061627731799</v>
      </c>
      <c r="D7655" s="40" t="s">
        <v>222</v>
      </c>
      <c r="E7655" s="42">
        <v>2019</v>
      </c>
    </row>
    <row r="7656" spans="1:5" ht="15" x14ac:dyDescent="0.25">
      <c r="A7656" s="40" t="s">
        <v>389</v>
      </c>
      <c r="B7656" s="40" t="s">
        <v>390</v>
      </c>
      <c r="C7656" s="41">
        <v>202.75875937862901</v>
      </c>
      <c r="D7656" s="40" t="s">
        <v>223</v>
      </c>
      <c r="E7656" s="42">
        <v>2019</v>
      </c>
    </row>
    <row r="7657" spans="1:5" ht="15" x14ac:dyDescent="0.25">
      <c r="A7657" s="40" t="s">
        <v>389</v>
      </c>
      <c r="B7657" s="40" t="s">
        <v>390</v>
      </c>
      <c r="C7657" s="41">
        <v>81.083380325182304</v>
      </c>
      <c r="D7657" s="40" t="s">
        <v>224</v>
      </c>
      <c r="E7657" s="42">
        <v>2019</v>
      </c>
    </row>
    <row r="7658" spans="1:5" ht="15" x14ac:dyDescent="0.25">
      <c r="A7658" s="40" t="s">
        <v>389</v>
      </c>
      <c r="B7658" s="40" t="s">
        <v>390</v>
      </c>
      <c r="C7658" s="41">
        <v>9.0898230148806007</v>
      </c>
      <c r="D7658" s="40" t="s">
        <v>225</v>
      </c>
      <c r="E7658" s="42">
        <v>2019</v>
      </c>
    </row>
    <row r="7659" spans="1:5" ht="15" x14ac:dyDescent="0.25">
      <c r="A7659" s="40" t="s">
        <v>389</v>
      </c>
      <c r="B7659" s="40" t="s">
        <v>390</v>
      </c>
      <c r="C7659" s="41">
        <v>1.9270424791546901</v>
      </c>
      <c r="D7659" s="40" t="s">
        <v>226</v>
      </c>
      <c r="E7659" s="42">
        <v>2019</v>
      </c>
    </row>
    <row r="7660" spans="1:5" ht="15" x14ac:dyDescent="0.25">
      <c r="A7660" s="40" t="s">
        <v>389</v>
      </c>
      <c r="B7660" s="40" t="s">
        <v>390</v>
      </c>
      <c r="C7660" s="41">
        <v>1253.0976753958701</v>
      </c>
      <c r="D7660" s="40" t="s">
        <v>667</v>
      </c>
      <c r="E7660" s="42">
        <v>2019</v>
      </c>
    </row>
    <row r="7661" spans="1:5" ht="15" x14ac:dyDescent="0.25">
      <c r="A7661" s="40" t="s">
        <v>389</v>
      </c>
      <c r="B7661" s="40" t="s">
        <v>390</v>
      </c>
      <c r="C7661" s="41">
        <v>299.49323333742399</v>
      </c>
      <c r="D7661" s="40" t="s">
        <v>227</v>
      </c>
      <c r="E7661" s="42">
        <v>2019</v>
      </c>
    </row>
    <row r="7662" spans="1:5" ht="15" x14ac:dyDescent="0.25">
      <c r="A7662" s="40" t="s">
        <v>389</v>
      </c>
      <c r="B7662" s="40" t="s">
        <v>390</v>
      </c>
      <c r="C7662" s="41">
        <v>840.49961109908998</v>
      </c>
      <c r="D7662" s="40" t="s">
        <v>228</v>
      </c>
      <c r="E7662" s="42">
        <v>2019</v>
      </c>
    </row>
    <row r="7663" spans="1:5" ht="15" x14ac:dyDescent="0.25">
      <c r="A7663" s="40" t="s">
        <v>389</v>
      </c>
      <c r="B7663" s="40" t="s">
        <v>390</v>
      </c>
      <c r="C7663" s="41">
        <v>0</v>
      </c>
      <c r="D7663" s="40" t="s">
        <v>229</v>
      </c>
      <c r="E7663" s="42">
        <v>2019</v>
      </c>
    </row>
    <row r="7664" spans="1:5" ht="15" x14ac:dyDescent="0.25">
      <c r="A7664" s="40" t="s">
        <v>389</v>
      </c>
      <c r="B7664" s="40" t="s">
        <v>390</v>
      </c>
      <c r="C7664" s="41">
        <v>48.129517409013502</v>
      </c>
      <c r="D7664" s="40" t="s">
        <v>230</v>
      </c>
      <c r="E7664" s="42">
        <v>2019</v>
      </c>
    </row>
    <row r="7665" spans="1:5" ht="15" x14ac:dyDescent="0.25">
      <c r="A7665" s="40" t="s">
        <v>389</v>
      </c>
      <c r="B7665" s="40" t="s">
        <v>390</v>
      </c>
      <c r="C7665" s="41">
        <v>64.975313550344595</v>
      </c>
      <c r="D7665" s="40" t="s">
        <v>231</v>
      </c>
      <c r="E7665" s="42">
        <v>2019</v>
      </c>
    </row>
    <row r="7666" spans="1:5" ht="15" x14ac:dyDescent="0.25">
      <c r="A7666" s="40" t="s">
        <v>389</v>
      </c>
      <c r="B7666" s="40" t="s">
        <v>390</v>
      </c>
      <c r="C7666" s="41">
        <v>1253.0976753958701</v>
      </c>
      <c r="D7666" s="40" t="s">
        <v>668</v>
      </c>
      <c r="E7666" s="42">
        <v>2019</v>
      </c>
    </row>
    <row r="7667" spans="1:5" ht="15" x14ac:dyDescent="0.25">
      <c r="A7667" s="40" t="s">
        <v>391</v>
      </c>
      <c r="B7667" s="40" t="s">
        <v>392</v>
      </c>
      <c r="C7667" s="41">
        <v>1442.4891094941499</v>
      </c>
      <c r="D7667" s="40" t="s">
        <v>110</v>
      </c>
      <c r="E7667" s="42">
        <v>2019</v>
      </c>
    </row>
    <row r="7668" spans="1:5" ht="15" x14ac:dyDescent="0.25">
      <c r="A7668" s="40" t="s">
        <v>391</v>
      </c>
      <c r="B7668" s="40" t="s">
        <v>392</v>
      </c>
      <c r="C7668" s="41">
        <v>145.35757799999999</v>
      </c>
      <c r="D7668" s="40" t="s">
        <v>220</v>
      </c>
      <c r="E7668" s="42">
        <v>2019</v>
      </c>
    </row>
    <row r="7669" spans="1:5" ht="15" x14ac:dyDescent="0.25">
      <c r="A7669" s="40" t="s">
        <v>391</v>
      </c>
      <c r="B7669" s="40" t="s">
        <v>392</v>
      </c>
      <c r="C7669" s="41">
        <v>0</v>
      </c>
      <c r="D7669" s="40" t="s">
        <v>221</v>
      </c>
      <c r="E7669" s="42">
        <v>2019</v>
      </c>
    </row>
    <row r="7670" spans="1:5" ht="15" x14ac:dyDescent="0.25">
      <c r="A7670" s="40" t="s">
        <v>391</v>
      </c>
      <c r="B7670" s="40" t="s">
        <v>392</v>
      </c>
      <c r="C7670" s="41">
        <v>35.018900438120703</v>
      </c>
      <c r="D7670" s="40" t="s">
        <v>222</v>
      </c>
      <c r="E7670" s="42">
        <v>2019</v>
      </c>
    </row>
    <row r="7671" spans="1:5" ht="15" x14ac:dyDescent="0.25">
      <c r="A7671" s="40" t="s">
        <v>391</v>
      </c>
      <c r="B7671" s="40" t="s">
        <v>392</v>
      </c>
      <c r="C7671" s="41">
        <v>356.35073313414199</v>
      </c>
      <c r="D7671" s="40" t="s">
        <v>223</v>
      </c>
      <c r="E7671" s="42">
        <v>2019</v>
      </c>
    </row>
    <row r="7672" spans="1:5" ht="15" x14ac:dyDescent="0.25">
      <c r="A7672" s="40" t="s">
        <v>391</v>
      </c>
      <c r="B7672" s="40" t="s">
        <v>392</v>
      </c>
      <c r="C7672" s="41">
        <v>165.90131508227299</v>
      </c>
      <c r="D7672" s="40" t="s">
        <v>224</v>
      </c>
      <c r="E7672" s="42">
        <v>2019</v>
      </c>
    </row>
    <row r="7673" spans="1:5" ht="15" x14ac:dyDescent="0.25">
      <c r="A7673" s="40" t="s">
        <v>391</v>
      </c>
      <c r="B7673" s="40" t="s">
        <v>392</v>
      </c>
      <c r="C7673" s="41">
        <v>47.978323809817603</v>
      </c>
      <c r="D7673" s="40" t="s">
        <v>225</v>
      </c>
      <c r="E7673" s="42">
        <v>2019</v>
      </c>
    </row>
    <row r="7674" spans="1:5" ht="15" x14ac:dyDescent="0.25">
      <c r="A7674" s="40" t="s">
        <v>391</v>
      </c>
      <c r="B7674" s="40" t="s">
        <v>392</v>
      </c>
      <c r="C7674" s="41">
        <v>12.1908031403244</v>
      </c>
      <c r="D7674" s="40" t="s">
        <v>226</v>
      </c>
      <c r="E7674" s="42">
        <v>2019</v>
      </c>
    </row>
    <row r="7675" spans="1:5" ht="15" x14ac:dyDescent="0.25">
      <c r="A7675" s="40" t="s">
        <v>391</v>
      </c>
      <c r="B7675" s="40" t="s">
        <v>392</v>
      </c>
      <c r="C7675" s="41">
        <v>2205.2867630988299</v>
      </c>
      <c r="D7675" s="40" t="s">
        <v>667</v>
      </c>
      <c r="E7675" s="42">
        <v>2019</v>
      </c>
    </row>
    <row r="7676" spans="1:5" ht="15" x14ac:dyDescent="0.25">
      <c r="A7676" s="40" t="s">
        <v>391</v>
      </c>
      <c r="B7676" s="40" t="s">
        <v>392</v>
      </c>
      <c r="C7676" s="41">
        <v>415.24843725469202</v>
      </c>
      <c r="D7676" s="40" t="s">
        <v>227</v>
      </c>
      <c r="E7676" s="42">
        <v>2019</v>
      </c>
    </row>
    <row r="7677" spans="1:5" ht="15" x14ac:dyDescent="0.25">
      <c r="A7677" s="40" t="s">
        <v>391</v>
      </c>
      <c r="B7677" s="40" t="s">
        <v>392</v>
      </c>
      <c r="C7677" s="41">
        <v>1716.6031667169</v>
      </c>
      <c r="D7677" s="40" t="s">
        <v>228</v>
      </c>
      <c r="E7677" s="42">
        <v>2019</v>
      </c>
    </row>
    <row r="7678" spans="1:5" ht="15" x14ac:dyDescent="0.25">
      <c r="A7678" s="40" t="s">
        <v>391</v>
      </c>
      <c r="B7678" s="40" t="s">
        <v>392</v>
      </c>
      <c r="C7678" s="41">
        <v>0</v>
      </c>
      <c r="D7678" s="40" t="s">
        <v>229</v>
      </c>
      <c r="E7678" s="42">
        <v>2019</v>
      </c>
    </row>
    <row r="7679" spans="1:5" ht="15" x14ac:dyDescent="0.25">
      <c r="A7679" s="40" t="s">
        <v>391</v>
      </c>
      <c r="B7679" s="40" t="s">
        <v>392</v>
      </c>
      <c r="C7679" s="41">
        <v>1.84456004262183E-2</v>
      </c>
      <c r="D7679" s="40" t="s">
        <v>230</v>
      </c>
      <c r="E7679" s="42">
        <v>2019</v>
      </c>
    </row>
    <row r="7680" spans="1:5" ht="15" x14ac:dyDescent="0.25">
      <c r="A7680" s="40" t="s">
        <v>391</v>
      </c>
      <c r="B7680" s="40" t="s">
        <v>392</v>
      </c>
      <c r="C7680" s="41">
        <v>73.416713526813595</v>
      </c>
      <c r="D7680" s="40" t="s">
        <v>231</v>
      </c>
      <c r="E7680" s="42">
        <v>2019</v>
      </c>
    </row>
    <row r="7681" spans="1:5" ht="15" x14ac:dyDescent="0.25">
      <c r="A7681" s="40" t="s">
        <v>391</v>
      </c>
      <c r="B7681" s="40" t="s">
        <v>392</v>
      </c>
      <c r="C7681" s="41">
        <v>2205.2867630988299</v>
      </c>
      <c r="D7681" s="40" t="s">
        <v>668</v>
      </c>
      <c r="E7681" s="42">
        <v>2019</v>
      </c>
    </row>
    <row r="7682" spans="1:5" ht="15" x14ac:dyDescent="0.25">
      <c r="A7682" s="40" t="s">
        <v>393</v>
      </c>
      <c r="B7682" s="40" t="s">
        <v>394</v>
      </c>
      <c r="C7682" s="41">
        <v>458.27817966517603</v>
      </c>
      <c r="D7682" s="40" t="s">
        <v>110</v>
      </c>
      <c r="E7682" s="42">
        <v>2019</v>
      </c>
    </row>
    <row r="7683" spans="1:5" ht="15" x14ac:dyDescent="0.25">
      <c r="A7683" s="40" t="s">
        <v>393</v>
      </c>
      <c r="B7683" s="40" t="s">
        <v>394</v>
      </c>
      <c r="C7683" s="41">
        <v>0</v>
      </c>
      <c r="D7683" s="40" t="s">
        <v>220</v>
      </c>
      <c r="E7683" s="42">
        <v>2019</v>
      </c>
    </row>
    <row r="7684" spans="1:5" ht="15" x14ac:dyDescent="0.25">
      <c r="A7684" s="40" t="s">
        <v>393</v>
      </c>
      <c r="B7684" s="40" t="s">
        <v>394</v>
      </c>
      <c r="C7684" s="41">
        <v>0</v>
      </c>
      <c r="D7684" s="40" t="s">
        <v>221</v>
      </c>
      <c r="E7684" s="42">
        <v>2019</v>
      </c>
    </row>
    <row r="7685" spans="1:5" ht="15" x14ac:dyDescent="0.25">
      <c r="A7685" s="40" t="s">
        <v>393</v>
      </c>
      <c r="B7685" s="40" t="s">
        <v>394</v>
      </c>
      <c r="C7685" s="41">
        <v>0</v>
      </c>
      <c r="D7685" s="40" t="s">
        <v>222</v>
      </c>
      <c r="E7685" s="42">
        <v>2019</v>
      </c>
    </row>
    <row r="7686" spans="1:5" ht="15" x14ac:dyDescent="0.25">
      <c r="A7686" s="40" t="s">
        <v>393</v>
      </c>
      <c r="B7686" s="40" t="s">
        <v>394</v>
      </c>
      <c r="C7686" s="41">
        <v>22.773723123303199</v>
      </c>
      <c r="D7686" s="40" t="s">
        <v>223</v>
      </c>
      <c r="E7686" s="42">
        <v>2019</v>
      </c>
    </row>
    <row r="7687" spans="1:5" ht="15" x14ac:dyDescent="0.25">
      <c r="A7687" s="40" t="s">
        <v>393</v>
      </c>
      <c r="B7687" s="40" t="s">
        <v>394</v>
      </c>
      <c r="C7687" s="41">
        <v>0</v>
      </c>
      <c r="D7687" s="40" t="s">
        <v>224</v>
      </c>
      <c r="E7687" s="42">
        <v>2019</v>
      </c>
    </row>
    <row r="7688" spans="1:5" ht="15" x14ac:dyDescent="0.25">
      <c r="A7688" s="40" t="s">
        <v>393</v>
      </c>
      <c r="B7688" s="40" t="s">
        <v>394</v>
      </c>
      <c r="C7688" s="41">
        <v>0</v>
      </c>
      <c r="D7688" s="40" t="s">
        <v>225</v>
      </c>
      <c r="E7688" s="42">
        <v>2019</v>
      </c>
    </row>
    <row r="7689" spans="1:5" ht="15" x14ac:dyDescent="0.25">
      <c r="A7689" s="40" t="s">
        <v>393</v>
      </c>
      <c r="B7689" s="40" t="s">
        <v>394</v>
      </c>
      <c r="C7689" s="41">
        <v>0</v>
      </c>
      <c r="D7689" s="40" t="s">
        <v>226</v>
      </c>
      <c r="E7689" s="42">
        <v>2019</v>
      </c>
    </row>
    <row r="7690" spans="1:5" ht="15" x14ac:dyDescent="0.25">
      <c r="A7690" s="40" t="s">
        <v>393</v>
      </c>
      <c r="B7690" s="40" t="s">
        <v>394</v>
      </c>
      <c r="C7690" s="41">
        <v>481.05190278847903</v>
      </c>
      <c r="D7690" s="40" t="s">
        <v>667</v>
      </c>
      <c r="E7690" s="42">
        <v>2019</v>
      </c>
    </row>
    <row r="7691" spans="1:5" ht="15" x14ac:dyDescent="0.25">
      <c r="A7691" s="40" t="s">
        <v>393</v>
      </c>
      <c r="B7691" s="40" t="s">
        <v>394</v>
      </c>
      <c r="C7691" s="41">
        <v>421.805801115679</v>
      </c>
      <c r="D7691" s="40" t="s">
        <v>227</v>
      </c>
      <c r="E7691" s="42">
        <v>2019</v>
      </c>
    </row>
    <row r="7692" spans="1:5" ht="15" x14ac:dyDescent="0.25">
      <c r="A7692" s="40" t="s">
        <v>393</v>
      </c>
      <c r="B7692" s="40" t="s">
        <v>394</v>
      </c>
      <c r="C7692" s="41">
        <v>0</v>
      </c>
      <c r="D7692" s="40" t="s">
        <v>228</v>
      </c>
      <c r="E7692" s="42">
        <v>2019</v>
      </c>
    </row>
    <row r="7693" spans="1:5" ht="15" x14ac:dyDescent="0.25">
      <c r="A7693" s="40" t="s">
        <v>393</v>
      </c>
      <c r="B7693" s="40" t="s">
        <v>394</v>
      </c>
      <c r="C7693" s="41">
        <v>0</v>
      </c>
      <c r="D7693" s="40" t="s">
        <v>229</v>
      </c>
      <c r="E7693" s="42">
        <v>2019</v>
      </c>
    </row>
    <row r="7694" spans="1:5" ht="15" x14ac:dyDescent="0.25">
      <c r="A7694" s="40" t="s">
        <v>393</v>
      </c>
      <c r="B7694" s="40" t="s">
        <v>394</v>
      </c>
      <c r="C7694" s="41">
        <v>0</v>
      </c>
      <c r="D7694" s="40" t="s">
        <v>230</v>
      </c>
      <c r="E7694" s="42">
        <v>2019</v>
      </c>
    </row>
    <row r="7695" spans="1:5" ht="15" x14ac:dyDescent="0.25">
      <c r="A7695" s="40" t="s">
        <v>393</v>
      </c>
      <c r="B7695" s="40" t="s">
        <v>394</v>
      </c>
      <c r="C7695" s="41">
        <v>59.246101672800002</v>
      </c>
      <c r="D7695" s="40" t="s">
        <v>231</v>
      </c>
      <c r="E7695" s="42">
        <v>2019</v>
      </c>
    </row>
    <row r="7696" spans="1:5" ht="15" x14ac:dyDescent="0.25">
      <c r="A7696" s="40" t="s">
        <v>393</v>
      </c>
      <c r="B7696" s="40" t="s">
        <v>394</v>
      </c>
      <c r="C7696" s="41">
        <v>481.05190278847903</v>
      </c>
      <c r="D7696" s="40" t="s">
        <v>668</v>
      </c>
      <c r="E7696" s="42">
        <v>2019</v>
      </c>
    </row>
    <row r="7697" spans="1:5" ht="15" x14ac:dyDescent="0.25">
      <c r="A7697" s="40" t="s">
        <v>395</v>
      </c>
      <c r="B7697" s="40" t="s">
        <v>396</v>
      </c>
      <c r="C7697" s="41">
        <v>1367.43533128077</v>
      </c>
      <c r="D7697" s="40" t="s">
        <v>110</v>
      </c>
      <c r="E7697" s="42">
        <v>2019</v>
      </c>
    </row>
    <row r="7698" spans="1:5" ht="15" x14ac:dyDescent="0.25">
      <c r="A7698" s="40" t="s">
        <v>395</v>
      </c>
      <c r="B7698" s="40" t="s">
        <v>396</v>
      </c>
      <c r="C7698" s="41">
        <v>0.49424800000000002</v>
      </c>
      <c r="D7698" s="40" t="s">
        <v>220</v>
      </c>
      <c r="E7698" s="42">
        <v>2019</v>
      </c>
    </row>
    <row r="7699" spans="1:5" ht="15" x14ac:dyDescent="0.25">
      <c r="A7699" s="40" t="s">
        <v>395</v>
      </c>
      <c r="B7699" s="40" t="s">
        <v>396</v>
      </c>
      <c r="C7699" s="41">
        <v>0</v>
      </c>
      <c r="D7699" s="40" t="s">
        <v>221</v>
      </c>
      <c r="E7699" s="42">
        <v>2019</v>
      </c>
    </row>
    <row r="7700" spans="1:5" ht="15" x14ac:dyDescent="0.25">
      <c r="A7700" s="40" t="s">
        <v>395</v>
      </c>
      <c r="B7700" s="40" t="s">
        <v>396</v>
      </c>
      <c r="C7700" s="41">
        <v>1.5182342977251599</v>
      </c>
      <c r="D7700" s="40" t="s">
        <v>222</v>
      </c>
      <c r="E7700" s="42">
        <v>2019</v>
      </c>
    </row>
    <row r="7701" spans="1:5" ht="15" x14ac:dyDescent="0.25">
      <c r="A7701" s="40" t="s">
        <v>395</v>
      </c>
      <c r="B7701" s="40" t="s">
        <v>396</v>
      </c>
      <c r="C7701" s="41">
        <v>17.1704220998487</v>
      </c>
      <c r="D7701" s="40" t="s">
        <v>223</v>
      </c>
      <c r="E7701" s="42">
        <v>2019</v>
      </c>
    </row>
    <row r="7702" spans="1:5" ht="15" x14ac:dyDescent="0.25">
      <c r="A7702" s="40" t="s">
        <v>395</v>
      </c>
      <c r="B7702" s="40" t="s">
        <v>396</v>
      </c>
      <c r="C7702" s="41">
        <v>19.680441876482401</v>
      </c>
      <c r="D7702" s="40" t="s">
        <v>224</v>
      </c>
      <c r="E7702" s="42">
        <v>2019</v>
      </c>
    </row>
    <row r="7703" spans="1:5" ht="15" x14ac:dyDescent="0.25">
      <c r="A7703" s="40" t="s">
        <v>395</v>
      </c>
      <c r="B7703" s="40" t="s">
        <v>396</v>
      </c>
      <c r="C7703" s="41">
        <v>0</v>
      </c>
      <c r="D7703" s="40" t="s">
        <v>225</v>
      </c>
      <c r="E7703" s="42">
        <v>2019</v>
      </c>
    </row>
    <row r="7704" spans="1:5" ht="15" x14ac:dyDescent="0.25">
      <c r="A7704" s="40" t="s">
        <v>395</v>
      </c>
      <c r="B7704" s="40" t="s">
        <v>396</v>
      </c>
      <c r="C7704" s="41">
        <v>0</v>
      </c>
      <c r="D7704" s="40" t="s">
        <v>226</v>
      </c>
      <c r="E7704" s="42">
        <v>2019</v>
      </c>
    </row>
    <row r="7705" spans="1:5" ht="15" x14ac:dyDescent="0.25">
      <c r="A7705" s="40" t="s">
        <v>395</v>
      </c>
      <c r="B7705" s="40" t="s">
        <v>396</v>
      </c>
      <c r="C7705" s="41">
        <v>1406.29867755483</v>
      </c>
      <c r="D7705" s="40" t="s">
        <v>667</v>
      </c>
      <c r="E7705" s="42">
        <v>2019</v>
      </c>
    </row>
    <row r="7706" spans="1:5" ht="15" x14ac:dyDescent="0.25">
      <c r="A7706" s="40" t="s">
        <v>395</v>
      </c>
      <c r="B7706" s="40" t="s">
        <v>396</v>
      </c>
      <c r="C7706" s="41">
        <v>19.226575644335998</v>
      </c>
      <c r="D7706" s="40" t="s">
        <v>227</v>
      </c>
      <c r="E7706" s="42">
        <v>2019</v>
      </c>
    </row>
    <row r="7707" spans="1:5" ht="15" x14ac:dyDescent="0.25">
      <c r="A7707" s="40" t="s">
        <v>395</v>
      </c>
      <c r="B7707" s="40" t="s">
        <v>396</v>
      </c>
      <c r="C7707" s="41">
        <v>98.594253264198301</v>
      </c>
      <c r="D7707" s="40" t="s">
        <v>228</v>
      </c>
      <c r="E7707" s="42">
        <v>2019</v>
      </c>
    </row>
    <row r="7708" spans="1:5" ht="15" x14ac:dyDescent="0.25">
      <c r="A7708" s="40" t="s">
        <v>395</v>
      </c>
      <c r="B7708" s="40" t="s">
        <v>396</v>
      </c>
      <c r="C7708" s="41">
        <v>0</v>
      </c>
      <c r="D7708" s="40" t="s">
        <v>229</v>
      </c>
      <c r="E7708" s="42">
        <v>2019</v>
      </c>
    </row>
    <row r="7709" spans="1:5" ht="15" x14ac:dyDescent="0.25">
      <c r="A7709" s="40" t="s">
        <v>395</v>
      </c>
      <c r="B7709" s="40" t="s">
        <v>396</v>
      </c>
      <c r="C7709" s="41">
        <v>188.58423735356999</v>
      </c>
      <c r="D7709" s="40" t="s">
        <v>230</v>
      </c>
      <c r="E7709" s="42">
        <v>2019</v>
      </c>
    </row>
    <row r="7710" spans="1:5" ht="15" x14ac:dyDescent="0.25">
      <c r="A7710" s="40" t="s">
        <v>395</v>
      </c>
      <c r="B7710" s="40" t="s">
        <v>396</v>
      </c>
      <c r="C7710" s="41">
        <v>1099.8936112927199</v>
      </c>
      <c r="D7710" s="40" t="s">
        <v>231</v>
      </c>
      <c r="E7710" s="42">
        <v>2019</v>
      </c>
    </row>
    <row r="7711" spans="1:5" ht="15" x14ac:dyDescent="0.25">
      <c r="A7711" s="40" t="s">
        <v>395</v>
      </c>
      <c r="B7711" s="40" t="s">
        <v>396</v>
      </c>
      <c r="C7711" s="41">
        <v>1406.29867755483</v>
      </c>
      <c r="D7711" s="40" t="s">
        <v>668</v>
      </c>
      <c r="E7711" s="42">
        <v>2019</v>
      </c>
    </row>
    <row r="7712" spans="1:5" ht="15" x14ac:dyDescent="0.25">
      <c r="A7712" s="40" t="s">
        <v>397</v>
      </c>
      <c r="B7712" s="40" t="s">
        <v>398</v>
      </c>
      <c r="C7712" s="41">
        <v>1052.9254083087801</v>
      </c>
      <c r="D7712" s="40" t="s">
        <v>110</v>
      </c>
      <c r="E7712" s="42">
        <v>2019</v>
      </c>
    </row>
    <row r="7713" spans="1:5" ht="15" x14ac:dyDescent="0.25">
      <c r="A7713" s="40" t="s">
        <v>397</v>
      </c>
      <c r="B7713" s="40" t="s">
        <v>398</v>
      </c>
      <c r="C7713" s="41">
        <v>0</v>
      </c>
      <c r="D7713" s="40" t="s">
        <v>220</v>
      </c>
      <c r="E7713" s="42">
        <v>2019</v>
      </c>
    </row>
    <row r="7714" spans="1:5" ht="15" x14ac:dyDescent="0.25">
      <c r="A7714" s="40" t="s">
        <v>397</v>
      </c>
      <c r="B7714" s="40" t="s">
        <v>398</v>
      </c>
      <c r="C7714" s="41">
        <v>0</v>
      </c>
      <c r="D7714" s="40" t="s">
        <v>221</v>
      </c>
      <c r="E7714" s="42">
        <v>2019</v>
      </c>
    </row>
    <row r="7715" spans="1:5" ht="15" x14ac:dyDescent="0.25">
      <c r="A7715" s="40" t="s">
        <v>397</v>
      </c>
      <c r="B7715" s="40" t="s">
        <v>398</v>
      </c>
      <c r="C7715" s="41">
        <v>1.91088396450218</v>
      </c>
      <c r="D7715" s="40" t="s">
        <v>222</v>
      </c>
      <c r="E7715" s="42">
        <v>2019</v>
      </c>
    </row>
    <row r="7716" spans="1:5" ht="15" x14ac:dyDescent="0.25">
      <c r="A7716" s="40" t="s">
        <v>397</v>
      </c>
      <c r="B7716" s="40" t="s">
        <v>398</v>
      </c>
      <c r="C7716" s="41">
        <v>49.0536556788241</v>
      </c>
      <c r="D7716" s="40" t="s">
        <v>223</v>
      </c>
      <c r="E7716" s="42">
        <v>2019</v>
      </c>
    </row>
    <row r="7717" spans="1:5" ht="15" x14ac:dyDescent="0.25">
      <c r="A7717" s="40" t="s">
        <v>397</v>
      </c>
      <c r="B7717" s="40" t="s">
        <v>398</v>
      </c>
      <c r="C7717" s="41">
        <v>5.67618015321748</v>
      </c>
      <c r="D7717" s="40" t="s">
        <v>224</v>
      </c>
      <c r="E7717" s="42">
        <v>2019</v>
      </c>
    </row>
    <row r="7718" spans="1:5" ht="15" x14ac:dyDescent="0.25">
      <c r="A7718" s="40" t="s">
        <v>397</v>
      </c>
      <c r="B7718" s="40" t="s">
        <v>398</v>
      </c>
      <c r="C7718" s="41">
        <v>0</v>
      </c>
      <c r="D7718" s="40" t="s">
        <v>225</v>
      </c>
      <c r="E7718" s="42">
        <v>2019</v>
      </c>
    </row>
    <row r="7719" spans="1:5" ht="15" x14ac:dyDescent="0.25">
      <c r="A7719" s="40" t="s">
        <v>397</v>
      </c>
      <c r="B7719" s="40" t="s">
        <v>398</v>
      </c>
      <c r="C7719" s="41">
        <v>0</v>
      </c>
      <c r="D7719" s="40" t="s">
        <v>226</v>
      </c>
      <c r="E7719" s="42">
        <v>2019</v>
      </c>
    </row>
    <row r="7720" spans="1:5" ht="15" x14ac:dyDescent="0.25">
      <c r="A7720" s="40" t="s">
        <v>397</v>
      </c>
      <c r="B7720" s="40" t="s">
        <v>398</v>
      </c>
      <c r="C7720" s="41">
        <v>1109.5661281053201</v>
      </c>
      <c r="D7720" s="40" t="s">
        <v>667</v>
      </c>
      <c r="E7720" s="42">
        <v>2019</v>
      </c>
    </row>
    <row r="7721" spans="1:5" ht="15" x14ac:dyDescent="0.25">
      <c r="A7721" s="40" t="s">
        <v>397</v>
      </c>
      <c r="B7721" s="40" t="s">
        <v>398</v>
      </c>
      <c r="C7721" s="41">
        <v>138.89433257297301</v>
      </c>
      <c r="D7721" s="40" t="s">
        <v>227</v>
      </c>
      <c r="E7721" s="42">
        <v>2019</v>
      </c>
    </row>
    <row r="7722" spans="1:5" ht="15" x14ac:dyDescent="0.25">
      <c r="A7722" s="40" t="s">
        <v>397</v>
      </c>
      <c r="B7722" s="40" t="s">
        <v>398</v>
      </c>
      <c r="C7722" s="41">
        <v>113.334000377989</v>
      </c>
      <c r="D7722" s="40" t="s">
        <v>228</v>
      </c>
      <c r="E7722" s="42">
        <v>2019</v>
      </c>
    </row>
    <row r="7723" spans="1:5" ht="15" x14ac:dyDescent="0.25">
      <c r="A7723" s="40" t="s">
        <v>397</v>
      </c>
      <c r="B7723" s="40" t="s">
        <v>398</v>
      </c>
      <c r="C7723" s="41">
        <v>0</v>
      </c>
      <c r="D7723" s="40" t="s">
        <v>229</v>
      </c>
      <c r="E7723" s="42">
        <v>2019</v>
      </c>
    </row>
    <row r="7724" spans="1:5" ht="15" x14ac:dyDescent="0.25">
      <c r="A7724" s="40" t="s">
        <v>397</v>
      </c>
      <c r="B7724" s="40" t="s">
        <v>398</v>
      </c>
      <c r="C7724" s="41">
        <v>31.428311403564901</v>
      </c>
      <c r="D7724" s="40" t="s">
        <v>230</v>
      </c>
      <c r="E7724" s="42">
        <v>2019</v>
      </c>
    </row>
    <row r="7725" spans="1:5" ht="15" x14ac:dyDescent="0.25">
      <c r="A7725" s="40" t="s">
        <v>397</v>
      </c>
      <c r="B7725" s="40" t="s">
        <v>398</v>
      </c>
      <c r="C7725" s="41">
        <v>825.90948375079495</v>
      </c>
      <c r="D7725" s="40" t="s">
        <v>231</v>
      </c>
      <c r="E7725" s="42">
        <v>2019</v>
      </c>
    </row>
    <row r="7726" spans="1:5" ht="15" x14ac:dyDescent="0.25">
      <c r="A7726" s="40" t="s">
        <v>397</v>
      </c>
      <c r="B7726" s="40" t="s">
        <v>398</v>
      </c>
      <c r="C7726" s="41">
        <v>1109.5661281053201</v>
      </c>
      <c r="D7726" s="40" t="s">
        <v>668</v>
      </c>
      <c r="E7726" s="42">
        <v>2019</v>
      </c>
    </row>
    <row r="7727" spans="1:5" ht="15" x14ac:dyDescent="0.25">
      <c r="A7727" s="40" t="s">
        <v>399</v>
      </c>
      <c r="B7727" s="40" t="s">
        <v>400</v>
      </c>
      <c r="C7727" s="41">
        <v>1790.55889730439</v>
      </c>
      <c r="D7727" s="40" t="s">
        <v>110</v>
      </c>
      <c r="E7727" s="42">
        <v>2019</v>
      </c>
    </row>
    <row r="7728" spans="1:5" ht="15" x14ac:dyDescent="0.25">
      <c r="A7728" s="40" t="s">
        <v>399</v>
      </c>
      <c r="B7728" s="40" t="s">
        <v>400</v>
      </c>
      <c r="C7728" s="41">
        <v>2.569258</v>
      </c>
      <c r="D7728" s="40" t="s">
        <v>220</v>
      </c>
      <c r="E7728" s="42">
        <v>2019</v>
      </c>
    </row>
    <row r="7729" spans="1:5" ht="15" x14ac:dyDescent="0.25">
      <c r="A7729" s="40" t="s">
        <v>399</v>
      </c>
      <c r="B7729" s="40" t="s">
        <v>400</v>
      </c>
      <c r="C7729" s="41">
        <v>0</v>
      </c>
      <c r="D7729" s="40" t="s">
        <v>221</v>
      </c>
      <c r="E7729" s="42">
        <v>2019</v>
      </c>
    </row>
    <row r="7730" spans="1:5" ht="15" x14ac:dyDescent="0.25">
      <c r="A7730" s="40" t="s">
        <v>399</v>
      </c>
      <c r="B7730" s="40" t="s">
        <v>400</v>
      </c>
      <c r="C7730" s="41">
        <v>36.926865970358001</v>
      </c>
      <c r="D7730" s="40" t="s">
        <v>222</v>
      </c>
      <c r="E7730" s="42">
        <v>2019</v>
      </c>
    </row>
    <row r="7731" spans="1:5" ht="15" x14ac:dyDescent="0.25">
      <c r="A7731" s="40" t="s">
        <v>399</v>
      </c>
      <c r="B7731" s="40" t="s">
        <v>400</v>
      </c>
      <c r="C7731" s="41">
        <v>383.18015468272102</v>
      </c>
      <c r="D7731" s="40" t="s">
        <v>223</v>
      </c>
      <c r="E7731" s="42">
        <v>2019</v>
      </c>
    </row>
    <row r="7732" spans="1:5" ht="15" x14ac:dyDescent="0.25">
      <c r="A7732" s="40" t="s">
        <v>399</v>
      </c>
      <c r="B7732" s="40" t="s">
        <v>400</v>
      </c>
      <c r="C7732" s="41">
        <v>144.752961299887</v>
      </c>
      <c r="D7732" s="40" t="s">
        <v>224</v>
      </c>
      <c r="E7732" s="42">
        <v>2019</v>
      </c>
    </row>
    <row r="7733" spans="1:5" ht="15" x14ac:dyDescent="0.25">
      <c r="A7733" s="40" t="s">
        <v>399</v>
      </c>
      <c r="B7733" s="40" t="s">
        <v>400</v>
      </c>
      <c r="C7733" s="41">
        <v>5.5546416958922699E-2</v>
      </c>
      <c r="D7733" s="40" t="s">
        <v>225</v>
      </c>
      <c r="E7733" s="42">
        <v>2019</v>
      </c>
    </row>
    <row r="7734" spans="1:5" ht="15" x14ac:dyDescent="0.25">
      <c r="A7734" s="40" t="s">
        <v>399</v>
      </c>
      <c r="B7734" s="40" t="s">
        <v>400</v>
      </c>
      <c r="C7734" s="41">
        <v>1.43378104842439E-2</v>
      </c>
      <c r="D7734" s="40" t="s">
        <v>226</v>
      </c>
      <c r="E7734" s="42">
        <v>2019</v>
      </c>
    </row>
    <row r="7735" spans="1:5" ht="15" x14ac:dyDescent="0.25">
      <c r="A7735" s="40" t="s">
        <v>399</v>
      </c>
      <c r="B7735" s="40" t="s">
        <v>400</v>
      </c>
      <c r="C7735" s="41">
        <v>2358.0580214848001</v>
      </c>
      <c r="D7735" s="40" t="s">
        <v>667</v>
      </c>
      <c r="E7735" s="42">
        <v>2019</v>
      </c>
    </row>
    <row r="7736" spans="1:5" ht="15" x14ac:dyDescent="0.25">
      <c r="A7736" s="40" t="s">
        <v>399</v>
      </c>
      <c r="B7736" s="40" t="s">
        <v>400</v>
      </c>
      <c r="C7736" s="41">
        <v>811.90449847571801</v>
      </c>
      <c r="D7736" s="40" t="s">
        <v>227</v>
      </c>
      <c r="E7736" s="42">
        <v>2019</v>
      </c>
    </row>
    <row r="7737" spans="1:5" ht="15" x14ac:dyDescent="0.25">
      <c r="A7737" s="40" t="s">
        <v>399</v>
      </c>
      <c r="B7737" s="40" t="s">
        <v>400</v>
      </c>
      <c r="C7737" s="41">
        <v>1291.50226875062</v>
      </c>
      <c r="D7737" s="40" t="s">
        <v>228</v>
      </c>
      <c r="E7737" s="42">
        <v>2019</v>
      </c>
    </row>
    <row r="7738" spans="1:5" ht="15" x14ac:dyDescent="0.25">
      <c r="A7738" s="40" t="s">
        <v>399</v>
      </c>
      <c r="B7738" s="40" t="s">
        <v>400</v>
      </c>
      <c r="C7738" s="41">
        <v>0</v>
      </c>
      <c r="D7738" s="40" t="s">
        <v>229</v>
      </c>
      <c r="E7738" s="42">
        <v>2019</v>
      </c>
    </row>
    <row r="7739" spans="1:5" ht="15" x14ac:dyDescent="0.25">
      <c r="A7739" s="40" t="s">
        <v>399</v>
      </c>
      <c r="B7739" s="40" t="s">
        <v>400</v>
      </c>
      <c r="C7739" s="41">
        <v>-20.484723062339899</v>
      </c>
      <c r="D7739" s="40" t="s">
        <v>230</v>
      </c>
      <c r="E7739" s="42">
        <v>2019</v>
      </c>
    </row>
    <row r="7740" spans="1:5" ht="15" x14ac:dyDescent="0.25">
      <c r="A7740" s="40" t="s">
        <v>399</v>
      </c>
      <c r="B7740" s="40" t="s">
        <v>400</v>
      </c>
      <c r="C7740" s="41">
        <v>275.135977320802</v>
      </c>
      <c r="D7740" s="40" t="s">
        <v>231</v>
      </c>
      <c r="E7740" s="42">
        <v>2019</v>
      </c>
    </row>
    <row r="7741" spans="1:5" ht="15" x14ac:dyDescent="0.25">
      <c r="A7741" s="40" t="s">
        <v>399</v>
      </c>
      <c r="B7741" s="40" t="s">
        <v>400</v>
      </c>
      <c r="C7741" s="41">
        <v>2358.0580214848001</v>
      </c>
      <c r="D7741" s="40" t="s">
        <v>668</v>
      </c>
      <c r="E7741" s="42">
        <v>2019</v>
      </c>
    </row>
    <row r="7742" spans="1:5" ht="15" x14ac:dyDescent="0.25">
      <c r="A7742" s="40" t="s">
        <v>401</v>
      </c>
      <c r="B7742" s="40" t="s">
        <v>402</v>
      </c>
      <c r="C7742" s="41">
        <v>73.958084104861896</v>
      </c>
      <c r="D7742" s="40" t="s">
        <v>110</v>
      </c>
      <c r="E7742" s="42">
        <v>2019</v>
      </c>
    </row>
    <row r="7743" spans="1:5" ht="15" x14ac:dyDescent="0.25">
      <c r="A7743" s="40" t="s">
        <v>401</v>
      </c>
      <c r="B7743" s="40" t="s">
        <v>402</v>
      </c>
      <c r="C7743" s="41">
        <v>8.1320000000000003E-3</v>
      </c>
      <c r="D7743" s="40" t="s">
        <v>220</v>
      </c>
      <c r="E7743" s="42">
        <v>2019</v>
      </c>
    </row>
    <row r="7744" spans="1:5" ht="15" x14ac:dyDescent="0.25">
      <c r="A7744" s="40" t="s">
        <v>401</v>
      </c>
      <c r="B7744" s="40" t="s">
        <v>402</v>
      </c>
      <c r="C7744" s="41">
        <v>0</v>
      </c>
      <c r="D7744" s="40" t="s">
        <v>221</v>
      </c>
      <c r="E7744" s="42">
        <v>2019</v>
      </c>
    </row>
    <row r="7745" spans="1:5" ht="15" x14ac:dyDescent="0.25">
      <c r="A7745" s="40" t="s">
        <v>401</v>
      </c>
      <c r="B7745" s="40" t="s">
        <v>402</v>
      </c>
      <c r="C7745" s="41">
        <v>0.42634239732470303</v>
      </c>
      <c r="D7745" s="40" t="s">
        <v>222</v>
      </c>
      <c r="E7745" s="42">
        <v>2019</v>
      </c>
    </row>
    <row r="7746" spans="1:5" ht="15" x14ac:dyDescent="0.25">
      <c r="A7746" s="40" t="s">
        <v>401</v>
      </c>
      <c r="B7746" s="40" t="s">
        <v>402</v>
      </c>
      <c r="C7746" s="41">
        <v>2.9438049487418199</v>
      </c>
      <c r="D7746" s="40" t="s">
        <v>223</v>
      </c>
      <c r="E7746" s="42">
        <v>2019</v>
      </c>
    </row>
    <row r="7747" spans="1:5" ht="15" x14ac:dyDescent="0.25">
      <c r="A7747" s="40" t="s">
        <v>401</v>
      </c>
      <c r="B7747" s="40" t="s">
        <v>402</v>
      </c>
      <c r="C7747" s="41">
        <v>0.29862088984846602</v>
      </c>
      <c r="D7747" s="40" t="s">
        <v>224</v>
      </c>
      <c r="E7747" s="42">
        <v>2019</v>
      </c>
    </row>
    <row r="7748" spans="1:5" ht="15" x14ac:dyDescent="0.25">
      <c r="A7748" s="40" t="s">
        <v>401</v>
      </c>
      <c r="B7748" s="40" t="s">
        <v>402</v>
      </c>
      <c r="C7748" s="41">
        <v>0</v>
      </c>
      <c r="D7748" s="40" t="s">
        <v>225</v>
      </c>
      <c r="E7748" s="42">
        <v>2019</v>
      </c>
    </row>
    <row r="7749" spans="1:5" ht="15" x14ac:dyDescent="0.25">
      <c r="A7749" s="40" t="s">
        <v>401</v>
      </c>
      <c r="B7749" s="40" t="s">
        <v>402</v>
      </c>
      <c r="C7749" s="41">
        <v>0</v>
      </c>
      <c r="D7749" s="40" t="s">
        <v>226</v>
      </c>
      <c r="E7749" s="42">
        <v>2019</v>
      </c>
    </row>
    <row r="7750" spans="1:5" ht="15" x14ac:dyDescent="0.25">
      <c r="A7750" s="40" t="s">
        <v>401</v>
      </c>
      <c r="B7750" s="40" t="s">
        <v>402</v>
      </c>
      <c r="C7750" s="41">
        <v>77.634984340776896</v>
      </c>
      <c r="D7750" s="40" t="s">
        <v>667</v>
      </c>
      <c r="E7750" s="42">
        <v>2019</v>
      </c>
    </row>
    <row r="7751" spans="1:5" ht="15" x14ac:dyDescent="0.25">
      <c r="A7751" s="40" t="s">
        <v>401</v>
      </c>
      <c r="B7751" s="40" t="s">
        <v>402</v>
      </c>
      <c r="C7751" s="41">
        <v>37.720043670485602</v>
      </c>
      <c r="D7751" s="40" t="s">
        <v>227</v>
      </c>
      <c r="E7751" s="42">
        <v>2019</v>
      </c>
    </row>
    <row r="7752" spans="1:5" ht="15" x14ac:dyDescent="0.25">
      <c r="A7752" s="40" t="s">
        <v>401</v>
      </c>
      <c r="B7752" s="40" t="s">
        <v>402</v>
      </c>
      <c r="C7752" s="41">
        <v>2.6220175446913498</v>
      </c>
      <c r="D7752" s="40" t="s">
        <v>228</v>
      </c>
      <c r="E7752" s="42">
        <v>2019</v>
      </c>
    </row>
    <row r="7753" spans="1:5" ht="15" x14ac:dyDescent="0.25">
      <c r="A7753" s="40" t="s">
        <v>401</v>
      </c>
      <c r="B7753" s="40" t="s">
        <v>402</v>
      </c>
      <c r="C7753" s="41">
        <v>0</v>
      </c>
      <c r="D7753" s="40" t="s">
        <v>229</v>
      </c>
      <c r="E7753" s="42">
        <v>2019</v>
      </c>
    </row>
    <row r="7754" spans="1:5" ht="15" x14ac:dyDescent="0.25">
      <c r="A7754" s="40" t="s">
        <v>401</v>
      </c>
      <c r="B7754" s="40" t="s">
        <v>402</v>
      </c>
      <c r="C7754" s="41">
        <v>0</v>
      </c>
      <c r="D7754" s="40" t="s">
        <v>230</v>
      </c>
      <c r="E7754" s="42">
        <v>2019</v>
      </c>
    </row>
    <row r="7755" spans="1:5" ht="15" x14ac:dyDescent="0.25">
      <c r="A7755" s="40" t="s">
        <v>401</v>
      </c>
      <c r="B7755" s="40" t="s">
        <v>402</v>
      </c>
      <c r="C7755" s="41">
        <v>37.292923125599998</v>
      </c>
      <c r="D7755" s="40" t="s">
        <v>231</v>
      </c>
      <c r="E7755" s="42">
        <v>2019</v>
      </c>
    </row>
    <row r="7756" spans="1:5" ht="15" x14ac:dyDescent="0.25">
      <c r="A7756" s="40" t="s">
        <v>401</v>
      </c>
      <c r="B7756" s="40" t="s">
        <v>402</v>
      </c>
      <c r="C7756" s="41">
        <v>77.634984340776896</v>
      </c>
      <c r="D7756" s="40" t="s">
        <v>668</v>
      </c>
      <c r="E7756" s="42">
        <v>2019</v>
      </c>
    </row>
    <row r="7757" spans="1:5" ht="15" x14ac:dyDescent="0.25">
      <c r="A7757" s="40" t="s">
        <v>403</v>
      </c>
      <c r="B7757" s="40" t="s">
        <v>404</v>
      </c>
      <c r="C7757" s="41">
        <v>1501.5451828636601</v>
      </c>
      <c r="D7757" s="40" t="s">
        <v>110</v>
      </c>
      <c r="E7757" s="42">
        <v>2019</v>
      </c>
    </row>
    <row r="7758" spans="1:5" ht="15" x14ac:dyDescent="0.25">
      <c r="A7758" s="40" t="s">
        <v>403</v>
      </c>
      <c r="B7758" s="40" t="s">
        <v>404</v>
      </c>
      <c r="C7758" s="41">
        <v>0</v>
      </c>
      <c r="D7758" s="40" t="s">
        <v>220</v>
      </c>
      <c r="E7758" s="42">
        <v>2019</v>
      </c>
    </row>
    <row r="7759" spans="1:5" ht="15" x14ac:dyDescent="0.25">
      <c r="A7759" s="40" t="s">
        <v>403</v>
      </c>
      <c r="B7759" s="40" t="s">
        <v>404</v>
      </c>
      <c r="C7759" s="41">
        <v>0</v>
      </c>
      <c r="D7759" s="40" t="s">
        <v>221</v>
      </c>
      <c r="E7759" s="42">
        <v>2019</v>
      </c>
    </row>
    <row r="7760" spans="1:5" ht="15" x14ac:dyDescent="0.25">
      <c r="A7760" s="40" t="s">
        <v>403</v>
      </c>
      <c r="B7760" s="40" t="s">
        <v>404</v>
      </c>
      <c r="C7760" s="41">
        <v>0</v>
      </c>
      <c r="D7760" s="40" t="s">
        <v>222</v>
      </c>
      <c r="E7760" s="42">
        <v>2019</v>
      </c>
    </row>
    <row r="7761" spans="1:5" ht="15" x14ac:dyDescent="0.25">
      <c r="A7761" s="40" t="s">
        <v>403</v>
      </c>
      <c r="B7761" s="40" t="s">
        <v>404</v>
      </c>
      <c r="C7761" s="41">
        <v>46.122896967541401</v>
      </c>
      <c r="D7761" s="40" t="s">
        <v>223</v>
      </c>
      <c r="E7761" s="42">
        <v>2019</v>
      </c>
    </row>
    <row r="7762" spans="1:5" ht="15" x14ac:dyDescent="0.25">
      <c r="A7762" s="40" t="s">
        <v>403</v>
      </c>
      <c r="B7762" s="40" t="s">
        <v>404</v>
      </c>
      <c r="C7762" s="41">
        <v>0</v>
      </c>
      <c r="D7762" s="40" t="s">
        <v>224</v>
      </c>
      <c r="E7762" s="42">
        <v>2019</v>
      </c>
    </row>
    <row r="7763" spans="1:5" ht="15" x14ac:dyDescent="0.25">
      <c r="A7763" s="40" t="s">
        <v>403</v>
      </c>
      <c r="B7763" s="40" t="s">
        <v>404</v>
      </c>
      <c r="C7763" s="41">
        <v>0</v>
      </c>
      <c r="D7763" s="40" t="s">
        <v>225</v>
      </c>
      <c r="E7763" s="42">
        <v>2019</v>
      </c>
    </row>
    <row r="7764" spans="1:5" ht="15" x14ac:dyDescent="0.25">
      <c r="A7764" s="40" t="s">
        <v>403</v>
      </c>
      <c r="B7764" s="40" t="s">
        <v>404</v>
      </c>
      <c r="C7764" s="41">
        <v>0</v>
      </c>
      <c r="D7764" s="40" t="s">
        <v>226</v>
      </c>
      <c r="E7764" s="42">
        <v>2019</v>
      </c>
    </row>
    <row r="7765" spans="1:5" ht="15" x14ac:dyDescent="0.25">
      <c r="A7765" s="40" t="s">
        <v>403</v>
      </c>
      <c r="B7765" s="40" t="s">
        <v>404</v>
      </c>
      <c r="C7765" s="41">
        <v>1547.6680798312</v>
      </c>
      <c r="D7765" s="40" t="s">
        <v>667</v>
      </c>
      <c r="E7765" s="42">
        <v>2019</v>
      </c>
    </row>
    <row r="7766" spans="1:5" ht="15" x14ac:dyDescent="0.25">
      <c r="A7766" s="40" t="s">
        <v>403</v>
      </c>
      <c r="B7766" s="40" t="s">
        <v>404</v>
      </c>
      <c r="C7766" s="41">
        <v>0</v>
      </c>
      <c r="D7766" s="40" t="s">
        <v>227</v>
      </c>
      <c r="E7766" s="42">
        <v>2019</v>
      </c>
    </row>
    <row r="7767" spans="1:5" ht="15" x14ac:dyDescent="0.25">
      <c r="A7767" s="40" t="s">
        <v>403</v>
      </c>
      <c r="B7767" s="40" t="s">
        <v>404</v>
      </c>
      <c r="C7767" s="41">
        <v>0</v>
      </c>
      <c r="D7767" s="40" t="s">
        <v>228</v>
      </c>
      <c r="E7767" s="42">
        <v>2019</v>
      </c>
    </row>
    <row r="7768" spans="1:5" ht="15" x14ac:dyDescent="0.25">
      <c r="A7768" s="40" t="s">
        <v>403</v>
      </c>
      <c r="B7768" s="40" t="s">
        <v>404</v>
      </c>
      <c r="C7768" s="41">
        <v>0</v>
      </c>
      <c r="D7768" s="40" t="s">
        <v>229</v>
      </c>
      <c r="E7768" s="42">
        <v>2019</v>
      </c>
    </row>
    <row r="7769" spans="1:5" ht="15" x14ac:dyDescent="0.25">
      <c r="A7769" s="40" t="s">
        <v>403</v>
      </c>
      <c r="B7769" s="40" t="s">
        <v>404</v>
      </c>
      <c r="C7769" s="41">
        <v>84.642672039999297</v>
      </c>
      <c r="D7769" s="40" t="s">
        <v>230</v>
      </c>
      <c r="E7769" s="42">
        <v>2019</v>
      </c>
    </row>
    <row r="7770" spans="1:5" ht="15" x14ac:dyDescent="0.25">
      <c r="A7770" s="40" t="s">
        <v>403</v>
      </c>
      <c r="B7770" s="40" t="s">
        <v>404</v>
      </c>
      <c r="C7770" s="41">
        <v>1463.0254077912</v>
      </c>
      <c r="D7770" s="40" t="s">
        <v>231</v>
      </c>
      <c r="E7770" s="42">
        <v>2019</v>
      </c>
    </row>
    <row r="7771" spans="1:5" ht="15" x14ac:dyDescent="0.25">
      <c r="A7771" s="40" t="s">
        <v>403</v>
      </c>
      <c r="B7771" s="40" t="s">
        <v>404</v>
      </c>
      <c r="C7771" s="41">
        <v>1547.6680798312</v>
      </c>
      <c r="D7771" s="40" t="s">
        <v>668</v>
      </c>
      <c r="E7771" s="42">
        <v>2019</v>
      </c>
    </row>
    <row r="7772" spans="1:5" ht="15" x14ac:dyDescent="0.25">
      <c r="A7772" s="40" t="s">
        <v>405</v>
      </c>
      <c r="B7772" s="40" t="s">
        <v>406</v>
      </c>
      <c r="C7772" s="41">
        <v>216.60721383286401</v>
      </c>
      <c r="D7772" s="40" t="s">
        <v>110</v>
      </c>
      <c r="E7772" s="42">
        <v>2019</v>
      </c>
    </row>
    <row r="7773" spans="1:5" ht="15" x14ac:dyDescent="0.25">
      <c r="A7773" s="40" t="s">
        <v>405</v>
      </c>
      <c r="B7773" s="40" t="s">
        <v>406</v>
      </c>
      <c r="C7773" s="41">
        <v>0</v>
      </c>
      <c r="D7773" s="40" t="s">
        <v>220</v>
      </c>
      <c r="E7773" s="42">
        <v>2019</v>
      </c>
    </row>
    <row r="7774" spans="1:5" ht="15" x14ac:dyDescent="0.25">
      <c r="A7774" s="40" t="s">
        <v>405</v>
      </c>
      <c r="B7774" s="40" t="s">
        <v>406</v>
      </c>
      <c r="C7774" s="41">
        <v>0</v>
      </c>
      <c r="D7774" s="40" t="s">
        <v>221</v>
      </c>
      <c r="E7774" s="42">
        <v>2019</v>
      </c>
    </row>
    <row r="7775" spans="1:5" ht="15" x14ac:dyDescent="0.25">
      <c r="A7775" s="40" t="s">
        <v>405</v>
      </c>
      <c r="B7775" s="40" t="s">
        <v>406</v>
      </c>
      <c r="C7775" s="41">
        <v>0</v>
      </c>
      <c r="D7775" s="40" t="s">
        <v>222</v>
      </c>
      <c r="E7775" s="42">
        <v>2019</v>
      </c>
    </row>
    <row r="7776" spans="1:5" ht="15" x14ac:dyDescent="0.25">
      <c r="A7776" s="40" t="s">
        <v>405</v>
      </c>
      <c r="B7776" s="40" t="s">
        <v>406</v>
      </c>
      <c r="C7776" s="41">
        <v>0</v>
      </c>
      <c r="D7776" s="40" t="s">
        <v>223</v>
      </c>
      <c r="E7776" s="42">
        <v>2019</v>
      </c>
    </row>
    <row r="7777" spans="1:5" ht="15" x14ac:dyDescent="0.25">
      <c r="A7777" s="40" t="s">
        <v>405</v>
      </c>
      <c r="B7777" s="40" t="s">
        <v>406</v>
      </c>
      <c r="C7777" s="41">
        <v>0</v>
      </c>
      <c r="D7777" s="40" t="s">
        <v>224</v>
      </c>
      <c r="E7777" s="42">
        <v>2019</v>
      </c>
    </row>
    <row r="7778" spans="1:5" ht="15" x14ac:dyDescent="0.25">
      <c r="A7778" s="40" t="s">
        <v>405</v>
      </c>
      <c r="B7778" s="40" t="s">
        <v>406</v>
      </c>
      <c r="C7778" s="41">
        <v>0</v>
      </c>
      <c r="D7778" s="40" t="s">
        <v>225</v>
      </c>
      <c r="E7778" s="42">
        <v>2019</v>
      </c>
    </row>
    <row r="7779" spans="1:5" ht="15" x14ac:dyDescent="0.25">
      <c r="A7779" s="40" t="s">
        <v>405</v>
      </c>
      <c r="B7779" s="40" t="s">
        <v>406</v>
      </c>
      <c r="C7779" s="41">
        <v>0</v>
      </c>
      <c r="D7779" s="40" t="s">
        <v>226</v>
      </c>
      <c r="E7779" s="42">
        <v>2019</v>
      </c>
    </row>
    <row r="7780" spans="1:5" ht="15" x14ac:dyDescent="0.25">
      <c r="A7780" s="40" t="s">
        <v>405</v>
      </c>
      <c r="B7780" s="40" t="s">
        <v>406</v>
      </c>
      <c r="C7780" s="41">
        <v>216.60721383286401</v>
      </c>
      <c r="D7780" s="40" t="s">
        <v>667</v>
      </c>
      <c r="E7780" s="42">
        <v>2019</v>
      </c>
    </row>
    <row r="7781" spans="1:5" ht="15" x14ac:dyDescent="0.25">
      <c r="A7781" s="40" t="s">
        <v>405</v>
      </c>
      <c r="B7781" s="40" t="s">
        <v>406</v>
      </c>
      <c r="C7781" s="41">
        <v>0</v>
      </c>
      <c r="D7781" s="40" t="s">
        <v>227</v>
      </c>
      <c r="E7781" s="42">
        <v>2019</v>
      </c>
    </row>
    <row r="7782" spans="1:5" ht="15" x14ac:dyDescent="0.25">
      <c r="A7782" s="40" t="s">
        <v>405</v>
      </c>
      <c r="B7782" s="40" t="s">
        <v>406</v>
      </c>
      <c r="C7782" s="41">
        <v>0</v>
      </c>
      <c r="D7782" s="40" t="s">
        <v>228</v>
      </c>
      <c r="E7782" s="42">
        <v>2019</v>
      </c>
    </row>
    <row r="7783" spans="1:5" ht="15" x14ac:dyDescent="0.25">
      <c r="A7783" s="40" t="s">
        <v>405</v>
      </c>
      <c r="B7783" s="40" t="s">
        <v>406</v>
      </c>
      <c r="C7783" s="41">
        <v>0</v>
      </c>
      <c r="D7783" s="40" t="s">
        <v>229</v>
      </c>
      <c r="E7783" s="42">
        <v>2019</v>
      </c>
    </row>
    <row r="7784" spans="1:5" ht="15" x14ac:dyDescent="0.25">
      <c r="A7784" s="40" t="s">
        <v>405</v>
      </c>
      <c r="B7784" s="40" t="s">
        <v>406</v>
      </c>
      <c r="C7784" s="41">
        <v>17.7188487040636</v>
      </c>
      <c r="D7784" s="40" t="s">
        <v>230</v>
      </c>
      <c r="E7784" s="42">
        <v>2019</v>
      </c>
    </row>
    <row r="7785" spans="1:5" ht="15" x14ac:dyDescent="0.25">
      <c r="A7785" s="40" t="s">
        <v>405</v>
      </c>
      <c r="B7785" s="40" t="s">
        <v>406</v>
      </c>
      <c r="C7785" s="41">
        <v>198.88836512879999</v>
      </c>
      <c r="D7785" s="40" t="s">
        <v>231</v>
      </c>
      <c r="E7785" s="42">
        <v>2019</v>
      </c>
    </row>
    <row r="7786" spans="1:5" ht="15" x14ac:dyDescent="0.25">
      <c r="A7786" s="40" t="s">
        <v>405</v>
      </c>
      <c r="B7786" s="40" t="s">
        <v>406</v>
      </c>
      <c r="C7786" s="41">
        <v>216.60721383286401</v>
      </c>
      <c r="D7786" s="40" t="s">
        <v>668</v>
      </c>
      <c r="E7786" s="42">
        <v>2019</v>
      </c>
    </row>
    <row r="7787" spans="1:5" ht="15" x14ac:dyDescent="0.25">
      <c r="A7787" s="40" t="s">
        <v>407</v>
      </c>
      <c r="B7787" s="40" t="s">
        <v>408</v>
      </c>
      <c r="C7787" s="41">
        <v>11.181138410732601</v>
      </c>
      <c r="D7787" s="40" t="s">
        <v>110</v>
      </c>
      <c r="E7787" s="42">
        <v>2019</v>
      </c>
    </row>
    <row r="7788" spans="1:5" ht="15" x14ac:dyDescent="0.25">
      <c r="A7788" s="40" t="s">
        <v>407</v>
      </c>
      <c r="B7788" s="40" t="s">
        <v>408</v>
      </c>
      <c r="C7788" s="41">
        <v>1.5589789999999999</v>
      </c>
      <c r="D7788" s="40" t="s">
        <v>220</v>
      </c>
      <c r="E7788" s="42">
        <v>2019</v>
      </c>
    </row>
    <row r="7789" spans="1:5" ht="15" x14ac:dyDescent="0.25">
      <c r="A7789" s="40" t="s">
        <v>407</v>
      </c>
      <c r="B7789" s="40" t="s">
        <v>408</v>
      </c>
      <c r="C7789" s="41">
        <v>0</v>
      </c>
      <c r="D7789" s="40" t="s">
        <v>221</v>
      </c>
      <c r="E7789" s="42">
        <v>2019</v>
      </c>
    </row>
    <row r="7790" spans="1:5" ht="15" x14ac:dyDescent="0.25">
      <c r="A7790" s="40" t="s">
        <v>407</v>
      </c>
      <c r="B7790" s="40" t="s">
        <v>408</v>
      </c>
      <c r="C7790" s="41">
        <v>0.27081999708544302</v>
      </c>
      <c r="D7790" s="40" t="s">
        <v>222</v>
      </c>
      <c r="E7790" s="42">
        <v>2019</v>
      </c>
    </row>
    <row r="7791" spans="1:5" ht="15" x14ac:dyDescent="0.25">
      <c r="A7791" s="40" t="s">
        <v>407</v>
      </c>
      <c r="B7791" s="40" t="s">
        <v>408</v>
      </c>
      <c r="C7791" s="41">
        <v>4.0676346269999997E-2</v>
      </c>
      <c r="D7791" s="40" t="s">
        <v>223</v>
      </c>
      <c r="E7791" s="42">
        <v>2019</v>
      </c>
    </row>
    <row r="7792" spans="1:5" ht="15" x14ac:dyDescent="0.25">
      <c r="A7792" s="40" t="s">
        <v>407</v>
      </c>
      <c r="B7792" s="40" t="s">
        <v>408</v>
      </c>
      <c r="C7792" s="41">
        <v>0</v>
      </c>
      <c r="D7792" s="40" t="s">
        <v>224</v>
      </c>
      <c r="E7792" s="42">
        <v>2019</v>
      </c>
    </row>
    <row r="7793" spans="1:5" ht="15" x14ac:dyDescent="0.25">
      <c r="A7793" s="40" t="s">
        <v>407</v>
      </c>
      <c r="B7793" s="40" t="s">
        <v>408</v>
      </c>
      <c r="C7793" s="41">
        <v>0</v>
      </c>
      <c r="D7793" s="40" t="s">
        <v>225</v>
      </c>
      <c r="E7793" s="42">
        <v>2019</v>
      </c>
    </row>
    <row r="7794" spans="1:5" ht="15" x14ac:dyDescent="0.25">
      <c r="A7794" s="40" t="s">
        <v>407</v>
      </c>
      <c r="B7794" s="40" t="s">
        <v>408</v>
      </c>
      <c r="C7794" s="41">
        <v>0</v>
      </c>
      <c r="D7794" s="40" t="s">
        <v>226</v>
      </c>
      <c r="E7794" s="42">
        <v>2019</v>
      </c>
    </row>
    <row r="7795" spans="1:5" ht="15" x14ac:dyDescent="0.25">
      <c r="A7795" s="40" t="s">
        <v>407</v>
      </c>
      <c r="B7795" s="40" t="s">
        <v>408</v>
      </c>
      <c r="C7795" s="41">
        <v>13.051613754088001</v>
      </c>
      <c r="D7795" s="40" t="s">
        <v>667</v>
      </c>
      <c r="E7795" s="42">
        <v>2019</v>
      </c>
    </row>
    <row r="7796" spans="1:5" ht="15" x14ac:dyDescent="0.25">
      <c r="A7796" s="40" t="s">
        <v>407</v>
      </c>
      <c r="B7796" s="40" t="s">
        <v>408</v>
      </c>
      <c r="C7796" s="41">
        <v>10.7962066396562</v>
      </c>
      <c r="D7796" s="40" t="s">
        <v>227</v>
      </c>
      <c r="E7796" s="42">
        <v>2019</v>
      </c>
    </row>
    <row r="7797" spans="1:5" ht="15" x14ac:dyDescent="0.25">
      <c r="A7797" s="40" t="s">
        <v>407</v>
      </c>
      <c r="B7797" s="40" t="s">
        <v>408</v>
      </c>
      <c r="C7797" s="41">
        <v>0</v>
      </c>
      <c r="D7797" s="40" t="s">
        <v>228</v>
      </c>
      <c r="E7797" s="42">
        <v>2019</v>
      </c>
    </row>
    <row r="7798" spans="1:5" ht="15" x14ac:dyDescent="0.25">
      <c r="A7798" s="40" t="s">
        <v>407</v>
      </c>
      <c r="B7798" s="40" t="s">
        <v>408</v>
      </c>
      <c r="C7798" s="41">
        <v>0</v>
      </c>
      <c r="D7798" s="40" t="s">
        <v>229</v>
      </c>
      <c r="E7798" s="42">
        <v>2019</v>
      </c>
    </row>
    <row r="7799" spans="1:5" ht="15" x14ac:dyDescent="0.25">
      <c r="A7799" s="40" t="s">
        <v>407</v>
      </c>
      <c r="B7799" s="40" t="s">
        <v>408</v>
      </c>
      <c r="C7799" s="41">
        <v>1.96995907043178</v>
      </c>
      <c r="D7799" s="40" t="s">
        <v>230</v>
      </c>
      <c r="E7799" s="42">
        <v>2019</v>
      </c>
    </row>
    <row r="7800" spans="1:5" ht="15" x14ac:dyDescent="0.25">
      <c r="A7800" s="40" t="s">
        <v>407</v>
      </c>
      <c r="B7800" s="40" t="s">
        <v>408</v>
      </c>
      <c r="C7800" s="41">
        <v>0.28544804400000001</v>
      </c>
      <c r="D7800" s="40" t="s">
        <v>231</v>
      </c>
      <c r="E7800" s="42">
        <v>2019</v>
      </c>
    </row>
    <row r="7801" spans="1:5" ht="15" x14ac:dyDescent="0.25">
      <c r="A7801" s="40" t="s">
        <v>407</v>
      </c>
      <c r="B7801" s="40" t="s">
        <v>408</v>
      </c>
      <c r="C7801" s="41">
        <v>13.051613754088001</v>
      </c>
      <c r="D7801" s="40" t="s">
        <v>668</v>
      </c>
      <c r="E7801" s="42">
        <v>2019</v>
      </c>
    </row>
    <row r="7802" spans="1:5" ht="15" x14ac:dyDescent="0.25">
      <c r="A7802" s="40" t="s">
        <v>409</v>
      </c>
      <c r="B7802" s="40" t="s">
        <v>410</v>
      </c>
      <c r="C7802" s="41">
        <v>1308.4106268058799</v>
      </c>
      <c r="D7802" s="40" t="s">
        <v>110</v>
      </c>
      <c r="E7802" s="42">
        <v>2019</v>
      </c>
    </row>
    <row r="7803" spans="1:5" ht="15" x14ac:dyDescent="0.25">
      <c r="A7803" s="40" t="s">
        <v>409</v>
      </c>
      <c r="B7803" s="40" t="s">
        <v>410</v>
      </c>
      <c r="C7803" s="41">
        <v>27.228556000000001</v>
      </c>
      <c r="D7803" s="40" t="s">
        <v>220</v>
      </c>
      <c r="E7803" s="42">
        <v>2019</v>
      </c>
    </row>
    <row r="7804" spans="1:5" ht="15" x14ac:dyDescent="0.25">
      <c r="A7804" s="40" t="s">
        <v>409</v>
      </c>
      <c r="B7804" s="40" t="s">
        <v>410</v>
      </c>
      <c r="C7804" s="41">
        <v>0</v>
      </c>
      <c r="D7804" s="40" t="s">
        <v>221</v>
      </c>
      <c r="E7804" s="42">
        <v>2019</v>
      </c>
    </row>
    <row r="7805" spans="1:5" ht="15" x14ac:dyDescent="0.25">
      <c r="A7805" s="40" t="s">
        <v>409</v>
      </c>
      <c r="B7805" s="40" t="s">
        <v>410</v>
      </c>
      <c r="C7805" s="41">
        <v>29.4390441849838</v>
      </c>
      <c r="D7805" s="40" t="s">
        <v>222</v>
      </c>
      <c r="E7805" s="42">
        <v>2019</v>
      </c>
    </row>
    <row r="7806" spans="1:5" ht="15" x14ac:dyDescent="0.25">
      <c r="A7806" s="40" t="s">
        <v>409</v>
      </c>
      <c r="B7806" s="40" t="s">
        <v>410</v>
      </c>
      <c r="C7806" s="41">
        <v>307.73934668428399</v>
      </c>
      <c r="D7806" s="40" t="s">
        <v>223</v>
      </c>
      <c r="E7806" s="42">
        <v>2019</v>
      </c>
    </row>
    <row r="7807" spans="1:5" ht="15" x14ac:dyDescent="0.25">
      <c r="A7807" s="40" t="s">
        <v>409</v>
      </c>
      <c r="B7807" s="40" t="s">
        <v>410</v>
      </c>
      <c r="C7807" s="41">
        <v>169.22647449924801</v>
      </c>
      <c r="D7807" s="40" t="s">
        <v>224</v>
      </c>
      <c r="E7807" s="42">
        <v>2019</v>
      </c>
    </row>
    <row r="7808" spans="1:5" ht="15" x14ac:dyDescent="0.25">
      <c r="A7808" s="40" t="s">
        <v>409</v>
      </c>
      <c r="B7808" s="40" t="s">
        <v>410</v>
      </c>
      <c r="C7808" s="41">
        <v>1.9221538624563099</v>
      </c>
      <c r="D7808" s="40" t="s">
        <v>225</v>
      </c>
      <c r="E7808" s="42">
        <v>2019</v>
      </c>
    </row>
    <row r="7809" spans="1:5" ht="15" x14ac:dyDescent="0.25">
      <c r="A7809" s="40" t="s">
        <v>409</v>
      </c>
      <c r="B7809" s="40" t="s">
        <v>410</v>
      </c>
      <c r="C7809" s="41">
        <v>0.49544109135265602</v>
      </c>
      <c r="D7809" s="40" t="s">
        <v>226</v>
      </c>
      <c r="E7809" s="42">
        <v>2019</v>
      </c>
    </row>
    <row r="7810" spans="1:5" ht="15" x14ac:dyDescent="0.25">
      <c r="A7810" s="40" t="s">
        <v>409</v>
      </c>
      <c r="B7810" s="40" t="s">
        <v>410</v>
      </c>
      <c r="C7810" s="41">
        <v>1844.46164312821</v>
      </c>
      <c r="D7810" s="40" t="s">
        <v>667</v>
      </c>
      <c r="E7810" s="42">
        <v>2019</v>
      </c>
    </row>
    <row r="7811" spans="1:5" ht="15" x14ac:dyDescent="0.25">
      <c r="A7811" s="40" t="s">
        <v>409</v>
      </c>
      <c r="B7811" s="40" t="s">
        <v>410</v>
      </c>
      <c r="C7811" s="41">
        <v>318.38002359125301</v>
      </c>
      <c r="D7811" s="40" t="s">
        <v>227</v>
      </c>
      <c r="E7811" s="42">
        <v>2019</v>
      </c>
    </row>
    <row r="7812" spans="1:5" ht="15" x14ac:dyDescent="0.25">
      <c r="A7812" s="40" t="s">
        <v>409</v>
      </c>
      <c r="B7812" s="40" t="s">
        <v>410</v>
      </c>
      <c r="C7812" s="41">
        <v>1361.8179704045499</v>
      </c>
      <c r="D7812" s="40" t="s">
        <v>228</v>
      </c>
      <c r="E7812" s="42">
        <v>2019</v>
      </c>
    </row>
    <row r="7813" spans="1:5" ht="15" x14ac:dyDescent="0.25">
      <c r="A7813" s="40" t="s">
        <v>409</v>
      </c>
      <c r="B7813" s="40" t="s">
        <v>410</v>
      </c>
      <c r="C7813" s="41">
        <v>0</v>
      </c>
      <c r="D7813" s="40" t="s">
        <v>229</v>
      </c>
      <c r="E7813" s="42">
        <v>2019</v>
      </c>
    </row>
    <row r="7814" spans="1:5" ht="15" x14ac:dyDescent="0.25">
      <c r="A7814" s="40" t="s">
        <v>409</v>
      </c>
      <c r="B7814" s="40" t="s">
        <v>410</v>
      </c>
      <c r="C7814" s="41">
        <v>-75.530417481303502</v>
      </c>
      <c r="D7814" s="40" t="s">
        <v>230</v>
      </c>
      <c r="E7814" s="42">
        <v>2019</v>
      </c>
    </row>
    <row r="7815" spans="1:5" ht="15" x14ac:dyDescent="0.25">
      <c r="A7815" s="40" t="s">
        <v>409</v>
      </c>
      <c r="B7815" s="40" t="s">
        <v>410</v>
      </c>
      <c r="C7815" s="41">
        <v>239.79406661370899</v>
      </c>
      <c r="D7815" s="40" t="s">
        <v>231</v>
      </c>
      <c r="E7815" s="42">
        <v>2019</v>
      </c>
    </row>
    <row r="7816" spans="1:5" ht="15" x14ac:dyDescent="0.25">
      <c r="A7816" s="40" t="s">
        <v>409</v>
      </c>
      <c r="B7816" s="40" t="s">
        <v>410</v>
      </c>
      <c r="C7816" s="41">
        <v>1844.46164312821</v>
      </c>
      <c r="D7816" s="40" t="s">
        <v>668</v>
      </c>
      <c r="E7816" s="42">
        <v>2019</v>
      </c>
    </row>
    <row r="7817" spans="1:5" ht="15" x14ac:dyDescent="0.25">
      <c r="A7817" s="40" t="s">
        <v>411</v>
      </c>
      <c r="B7817" s="40" t="s">
        <v>412</v>
      </c>
      <c r="C7817" s="41">
        <v>209.37586161212599</v>
      </c>
      <c r="D7817" s="40" t="s">
        <v>110</v>
      </c>
      <c r="E7817" s="42">
        <v>2019</v>
      </c>
    </row>
    <row r="7818" spans="1:5" ht="15" x14ac:dyDescent="0.25">
      <c r="A7818" s="40" t="s">
        <v>411</v>
      </c>
      <c r="B7818" s="40" t="s">
        <v>412</v>
      </c>
      <c r="C7818" s="41">
        <v>0.266372</v>
      </c>
      <c r="D7818" s="40" t="s">
        <v>220</v>
      </c>
      <c r="E7818" s="42">
        <v>2019</v>
      </c>
    </row>
    <row r="7819" spans="1:5" ht="15" x14ac:dyDescent="0.25">
      <c r="A7819" s="40" t="s">
        <v>411</v>
      </c>
      <c r="B7819" s="40" t="s">
        <v>412</v>
      </c>
      <c r="C7819" s="41">
        <v>0</v>
      </c>
      <c r="D7819" s="40" t="s">
        <v>221</v>
      </c>
      <c r="E7819" s="42">
        <v>2019</v>
      </c>
    </row>
    <row r="7820" spans="1:5" ht="15" x14ac:dyDescent="0.25">
      <c r="A7820" s="40" t="s">
        <v>411</v>
      </c>
      <c r="B7820" s="40" t="s">
        <v>412</v>
      </c>
      <c r="C7820" s="41">
        <v>3.5172675201717101</v>
      </c>
      <c r="D7820" s="40" t="s">
        <v>222</v>
      </c>
      <c r="E7820" s="42">
        <v>2019</v>
      </c>
    </row>
    <row r="7821" spans="1:5" ht="15" x14ac:dyDescent="0.25">
      <c r="A7821" s="40" t="s">
        <v>411</v>
      </c>
      <c r="B7821" s="40" t="s">
        <v>412</v>
      </c>
      <c r="C7821" s="41">
        <v>35.130262047558404</v>
      </c>
      <c r="D7821" s="40" t="s">
        <v>223</v>
      </c>
      <c r="E7821" s="42">
        <v>2019</v>
      </c>
    </row>
    <row r="7822" spans="1:5" ht="15" x14ac:dyDescent="0.25">
      <c r="A7822" s="40" t="s">
        <v>411</v>
      </c>
      <c r="B7822" s="40" t="s">
        <v>412</v>
      </c>
      <c r="C7822" s="41">
        <v>22.928097707515601</v>
      </c>
      <c r="D7822" s="40" t="s">
        <v>224</v>
      </c>
      <c r="E7822" s="42">
        <v>2019</v>
      </c>
    </row>
    <row r="7823" spans="1:5" ht="15" x14ac:dyDescent="0.25">
      <c r="A7823" s="40" t="s">
        <v>411</v>
      </c>
      <c r="B7823" s="40" t="s">
        <v>412</v>
      </c>
      <c r="C7823" s="41">
        <v>0</v>
      </c>
      <c r="D7823" s="40" t="s">
        <v>225</v>
      </c>
      <c r="E7823" s="42">
        <v>2019</v>
      </c>
    </row>
    <row r="7824" spans="1:5" ht="15" x14ac:dyDescent="0.25">
      <c r="A7824" s="40" t="s">
        <v>411</v>
      </c>
      <c r="B7824" s="40" t="s">
        <v>412</v>
      </c>
      <c r="C7824" s="41">
        <v>0</v>
      </c>
      <c r="D7824" s="40" t="s">
        <v>226</v>
      </c>
      <c r="E7824" s="42">
        <v>2019</v>
      </c>
    </row>
    <row r="7825" spans="1:5" ht="15" x14ac:dyDescent="0.25">
      <c r="A7825" s="40" t="s">
        <v>411</v>
      </c>
      <c r="B7825" s="40" t="s">
        <v>412</v>
      </c>
      <c r="C7825" s="41">
        <v>271.21786088737201</v>
      </c>
      <c r="D7825" s="40" t="s">
        <v>667</v>
      </c>
      <c r="E7825" s="42">
        <v>2019</v>
      </c>
    </row>
    <row r="7826" spans="1:5" ht="15" x14ac:dyDescent="0.25">
      <c r="A7826" s="40" t="s">
        <v>411</v>
      </c>
      <c r="B7826" s="40" t="s">
        <v>412</v>
      </c>
      <c r="C7826" s="41">
        <v>13.859893981767</v>
      </c>
      <c r="D7826" s="40" t="s">
        <v>227</v>
      </c>
      <c r="E7826" s="42">
        <v>2019</v>
      </c>
    </row>
    <row r="7827" spans="1:5" ht="15" x14ac:dyDescent="0.25">
      <c r="A7827" s="40" t="s">
        <v>411</v>
      </c>
      <c r="B7827" s="40" t="s">
        <v>412</v>
      </c>
      <c r="C7827" s="41">
        <v>187.66255358433301</v>
      </c>
      <c r="D7827" s="40" t="s">
        <v>228</v>
      </c>
      <c r="E7827" s="42">
        <v>2019</v>
      </c>
    </row>
    <row r="7828" spans="1:5" ht="15" x14ac:dyDescent="0.25">
      <c r="A7828" s="40" t="s">
        <v>411</v>
      </c>
      <c r="B7828" s="40" t="s">
        <v>412</v>
      </c>
      <c r="C7828" s="41">
        <v>0</v>
      </c>
      <c r="D7828" s="40" t="s">
        <v>229</v>
      </c>
      <c r="E7828" s="42">
        <v>2019</v>
      </c>
    </row>
    <row r="7829" spans="1:5" ht="15" x14ac:dyDescent="0.25">
      <c r="A7829" s="40" t="s">
        <v>411</v>
      </c>
      <c r="B7829" s="40" t="s">
        <v>412</v>
      </c>
      <c r="C7829" s="41">
        <v>-11.6088326400544</v>
      </c>
      <c r="D7829" s="40" t="s">
        <v>230</v>
      </c>
      <c r="E7829" s="42">
        <v>2019</v>
      </c>
    </row>
    <row r="7830" spans="1:5" ht="15" x14ac:dyDescent="0.25">
      <c r="A7830" s="40" t="s">
        <v>411</v>
      </c>
      <c r="B7830" s="40" t="s">
        <v>412</v>
      </c>
      <c r="C7830" s="41">
        <v>81.304245961325904</v>
      </c>
      <c r="D7830" s="40" t="s">
        <v>231</v>
      </c>
      <c r="E7830" s="42">
        <v>2019</v>
      </c>
    </row>
    <row r="7831" spans="1:5" ht="15" x14ac:dyDescent="0.25">
      <c r="A7831" s="40" t="s">
        <v>411</v>
      </c>
      <c r="B7831" s="40" t="s">
        <v>412</v>
      </c>
      <c r="C7831" s="41">
        <v>271.21786088737201</v>
      </c>
      <c r="D7831" s="40" t="s">
        <v>668</v>
      </c>
      <c r="E7831" s="42">
        <v>2019</v>
      </c>
    </row>
    <row r="7832" spans="1:5" ht="15" x14ac:dyDescent="0.25">
      <c r="A7832" s="40" t="s">
        <v>413</v>
      </c>
      <c r="B7832" s="40" t="s">
        <v>414</v>
      </c>
      <c r="C7832" s="41">
        <v>237.602021068732</v>
      </c>
      <c r="D7832" s="40" t="s">
        <v>110</v>
      </c>
      <c r="E7832" s="42">
        <v>2019</v>
      </c>
    </row>
    <row r="7833" spans="1:5" ht="15" x14ac:dyDescent="0.25">
      <c r="A7833" s="40" t="s">
        <v>413</v>
      </c>
      <c r="B7833" s="40" t="s">
        <v>414</v>
      </c>
      <c r="C7833" s="41">
        <v>31.838063999999999</v>
      </c>
      <c r="D7833" s="40" t="s">
        <v>220</v>
      </c>
      <c r="E7833" s="42">
        <v>2019</v>
      </c>
    </row>
    <row r="7834" spans="1:5" ht="15" x14ac:dyDescent="0.25">
      <c r="A7834" s="40" t="s">
        <v>413</v>
      </c>
      <c r="B7834" s="40" t="s">
        <v>414</v>
      </c>
      <c r="C7834" s="41">
        <v>0</v>
      </c>
      <c r="D7834" s="40" t="s">
        <v>221</v>
      </c>
      <c r="E7834" s="42">
        <v>2019</v>
      </c>
    </row>
    <row r="7835" spans="1:5" ht="15" x14ac:dyDescent="0.25">
      <c r="A7835" s="40" t="s">
        <v>413</v>
      </c>
      <c r="B7835" s="40" t="s">
        <v>414</v>
      </c>
      <c r="C7835" s="41">
        <v>6.7800263136263101</v>
      </c>
      <c r="D7835" s="40" t="s">
        <v>222</v>
      </c>
      <c r="E7835" s="42">
        <v>2019</v>
      </c>
    </row>
    <row r="7836" spans="1:5" ht="15" x14ac:dyDescent="0.25">
      <c r="A7836" s="40" t="s">
        <v>413</v>
      </c>
      <c r="B7836" s="40" t="s">
        <v>414</v>
      </c>
      <c r="C7836" s="41">
        <v>61.024292268914301</v>
      </c>
      <c r="D7836" s="40" t="s">
        <v>223</v>
      </c>
      <c r="E7836" s="42">
        <v>2019</v>
      </c>
    </row>
    <row r="7837" spans="1:5" ht="15" x14ac:dyDescent="0.25">
      <c r="A7837" s="40" t="s">
        <v>413</v>
      </c>
      <c r="B7837" s="40" t="s">
        <v>414</v>
      </c>
      <c r="C7837" s="41">
        <v>10.501511367751499</v>
      </c>
      <c r="D7837" s="40" t="s">
        <v>224</v>
      </c>
      <c r="E7837" s="42">
        <v>2019</v>
      </c>
    </row>
    <row r="7838" spans="1:5" ht="15" x14ac:dyDescent="0.25">
      <c r="A7838" s="40" t="s">
        <v>413</v>
      </c>
      <c r="B7838" s="40" t="s">
        <v>414</v>
      </c>
      <c r="C7838" s="41">
        <v>1.10992984763879</v>
      </c>
      <c r="D7838" s="40" t="s">
        <v>225</v>
      </c>
      <c r="E7838" s="42">
        <v>2019</v>
      </c>
    </row>
    <row r="7839" spans="1:5" ht="15" x14ac:dyDescent="0.25">
      <c r="A7839" s="40" t="s">
        <v>413</v>
      </c>
      <c r="B7839" s="40" t="s">
        <v>414</v>
      </c>
      <c r="C7839" s="41">
        <v>0.28597889866338999</v>
      </c>
      <c r="D7839" s="40" t="s">
        <v>226</v>
      </c>
      <c r="E7839" s="42">
        <v>2019</v>
      </c>
    </row>
    <row r="7840" spans="1:5" ht="15" x14ac:dyDescent="0.25">
      <c r="A7840" s="40" t="s">
        <v>413</v>
      </c>
      <c r="B7840" s="40" t="s">
        <v>414</v>
      </c>
      <c r="C7840" s="41">
        <v>349.14182376532602</v>
      </c>
      <c r="D7840" s="40" t="s">
        <v>667</v>
      </c>
      <c r="E7840" s="42">
        <v>2019</v>
      </c>
    </row>
    <row r="7841" spans="1:5" ht="15" x14ac:dyDescent="0.25">
      <c r="A7841" s="40" t="s">
        <v>413</v>
      </c>
      <c r="B7841" s="40" t="s">
        <v>414</v>
      </c>
      <c r="C7841" s="41">
        <v>257.04877062272698</v>
      </c>
      <c r="D7841" s="40" t="s">
        <v>227</v>
      </c>
      <c r="E7841" s="42">
        <v>2019</v>
      </c>
    </row>
    <row r="7842" spans="1:5" ht="15" x14ac:dyDescent="0.25">
      <c r="A7842" s="40" t="s">
        <v>413</v>
      </c>
      <c r="B7842" s="40" t="s">
        <v>414</v>
      </c>
      <c r="C7842" s="41">
        <v>84.180131122226797</v>
      </c>
      <c r="D7842" s="40" t="s">
        <v>228</v>
      </c>
      <c r="E7842" s="42">
        <v>2019</v>
      </c>
    </row>
    <row r="7843" spans="1:5" ht="15" x14ac:dyDescent="0.25">
      <c r="A7843" s="40" t="s">
        <v>413</v>
      </c>
      <c r="B7843" s="40" t="s">
        <v>414</v>
      </c>
      <c r="C7843" s="41">
        <v>0</v>
      </c>
      <c r="D7843" s="40" t="s">
        <v>229</v>
      </c>
      <c r="E7843" s="42">
        <v>2019</v>
      </c>
    </row>
    <row r="7844" spans="1:5" ht="15" x14ac:dyDescent="0.25">
      <c r="A7844" s="40" t="s">
        <v>413</v>
      </c>
      <c r="B7844" s="40" t="s">
        <v>414</v>
      </c>
      <c r="C7844" s="41">
        <v>7.91292202037185</v>
      </c>
      <c r="D7844" s="40" t="s">
        <v>230</v>
      </c>
      <c r="E7844" s="42">
        <v>2019</v>
      </c>
    </row>
    <row r="7845" spans="1:5" ht="15" x14ac:dyDescent="0.25">
      <c r="A7845" s="40" t="s">
        <v>413</v>
      </c>
      <c r="B7845" s="40" t="s">
        <v>414</v>
      </c>
      <c r="C7845" s="41">
        <v>0</v>
      </c>
      <c r="D7845" s="40" t="s">
        <v>231</v>
      </c>
      <c r="E7845" s="42">
        <v>2019</v>
      </c>
    </row>
    <row r="7846" spans="1:5" ht="15" x14ac:dyDescent="0.25">
      <c r="A7846" s="40" t="s">
        <v>413</v>
      </c>
      <c r="B7846" s="40" t="s">
        <v>414</v>
      </c>
      <c r="C7846" s="41">
        <v>349.14182376532602</v>
      </c>
      <c r="D7846" s="40" t="s">
        <v>668</v>
      </c>
      <c r="E7846" s="42">
        <v>2019</v>
      </c>
    </row>
    <row r="7847" spans="1:5" ht="15" x14ac:dyDescent="0.25">
      <c r="A7847" s="40" t="s">
        <v>415</v>
      </c>
      <c r="B7847" s="40" t="s">
        <v>416</v>
      </c>
      <c r="C7847" s="41">
        <v>358.52366813584598</v>
      </c>
      <c r="D7847" s="40" t="s">
        <v>110</v>
      </c>
      <c r="E7847" s="42">
        <v>2019</v>
      </c>
    </row>
    <row r="7848" spans="1:5" ht="15" x14ac:dyDescent="0.25">
      <c r="A7848" s="40" t="s">
        <v>415</v>
      </c>
      <c r="B7848" s="40" t="s">
        <v>416</v>
      </c>
      <c r="C7848" s="41">
        <v>39.128830000000001</v>
      </c>
      <c r="D7848" s="40" t="s">
        <v>220</v>
      </c>
      <c r="E7848" s="42">
        <v>2019</v>
      </c>
    </row>
    <row r="7849" spans="1:5" ht="15" x14ac:dyDescent="0.25">
      <c r="A7849" s="40" t="s">
        <v>415</v>
      </c>
      <c r="B7849" s="40" t="s">
        <v>416</v>
      </c>
      <c r="C7849" s="41">
        <v>0</v>
      </c>
      <c r="D7849" s="40" t="s">
        <v>221</v>
      </c>
      <c r="E7849" s="42">
        <v>2019</v>
      </c>
    </row>
    <row r="7850" spans="1:5" ht="15" x14ac:dyDescent="0.25">
      <c r="A7850" s="40" t="s">
        <v>415</v>
      </c>
      <c r="B7850" s="40" t="s">
        <v>416</v>
      </c>
      <c r="C7850" s="41">
        <v>11.6506002421988</v>
      </c>
      <c r="D7850" s="40" t="s">
        <v>222</v>
      </c>
      <c r="E7850" s="42">
        <v>2019</v>
      </c>
    </row>
    <row r="7851" spans="1:5" ht="15" x14ac:dyDescent="0.25">
      <c r="A7851" s="40" t="s">
        <v>415</v>
      </c>
      <c r="B7851" s="40" t="s">
        <v>416</v>
      </c>
      <c r="C7851" s="41">
        <v>97.254021693267504</v>
      </c>
      <c r="D7851" s="40" t="s">
        <v>223</v>
      </c>
      <c r="E7851" s="42">
        <v>2019</v>
      </c>
    </row>
    <row r="7852" spans="1:5" ht="15" x14ac:dyDescent="0.25">
      <c r="A7852" s="40" t="s">
        <v>415</v>
      </c>
      <c r="B7852" s="40" t="s">
        <v>416</v>
      </c>
      <c r="C7852" s="41">
        <v>58.462341576624802</v>
      </c>
      <c r="D7852" s="40" t="s">
        <v>224</v>
      </c>
      <c r="E7852" s="42">
        <v>2019</v>
      </c>
    </row>
    <row r="7853" spans="1:5" ht="15" x14ac:dyDescent="0.25">
      <c r="A7853" s="40" t="s">
        <v>415</v>
      </c>
      <c r="B7853" s="40" t="s">
        <v>416</v>
      </c>
      <c r="C7853" s="41">
        <v>0.68583877988223196</v>
      </c>
      <c r="D7853" s="40" t="s">
        <v>225</v>
      </c>
      <c r="E7853" s="42">
        <v>2019</v>
      </c>
    </row>
    <row r="7854" spans="1:5" ht="15" x14ac:dyDescent="0.25">
      <c r="A7854" s="40" t="s">
        <v>415</v>
      </c>
      <c r="B7854" s="40" t="s">
        <v>416</v>
      </c>
      <c r="C7854" s="41">
        <v>0.17480324914169901</v>
      </c>
      <c r="D7854" s="40" t="s">
        <v>226</v>
      </c>
      <c r="E7854" s="42">
        <v>2019</v>
      </c>
    </row>
    <row r="7855" spans="1:5" ht="15" x14ac:dyDescent="0.25">
      <c r="A7855" s="40" t="s">
        <v>415</v>
      </c>
      <c r="B7855" s="40" t="s">
        <v>416</v>
      </c>
      <c r="C7855" s="41">
        <v>565.88010367696097</v>
      </c>
      <c r="D7855" s="40" t="s">
        <v>667</v>
      </c>
      <c r="E7855" s="42">
        <v>2019</v>
      </c>
    </row>
    <row r="7856" spans="1:5" ht="15" x14ac:dyDescent="0.25">
      <c r="A7856" s="40" t="s">
        <v>415</v>
      </c>
      <c r="B7856" s="40" t="s">
        <v>416</v>
      </c>
      <c r="C7856" s="41">
        <v>73.358928984531801</v>
      </c>
      <c r="D7856" s="40" t="s">
        <v>227</v>
      </c>
      <c r="E7856" s="42">
        <v>2019</v>
      </c>
    </row>
    <row r="7857" spans="1:5" ht="15" x14ac:dyDescent="0.25">
      <c r="A7857" s="40" t="s">
        <v>415</v>
      </c>
      <c r="B7857" s="40" t="s">
        <v>416</v>
      </c>
      <c r="C7857" s="41">
        <v>465.28680501100501</v>
      </c>
      <c r="D7857" s="40" t="s">
        <v>228</v>
      </c>
      <c r="E7857" s="42">
        <v>2019</v>
      </c>
    </row>
    <row r="7858" spans="1:5" ht="15" x14ac:dyDescent="0.25">
      <c r="A7858" s="40" t="s">
        <v>415</v>
      </c>
      <c r="B7858" s="40" t="s">
        <v>416</v>
      </c>
      <c r="C7858" s="41">
        <v>0</v>
      </c>
      <c r="D7858" s="40" t="s">
        <v>229</v>
      </c>
      <c r="E7858" s="42">
        <v>2019</v>
      </c>
    </row>
    <row r="7859" spans="1:5" ht="15" x14ac:dyDescent="0.25">
      <c r="A7859" s="40" t="s">
        <v>415</v>
      </c>
      <c r="B7859" s="40" t="s">
        <v>416</v>
      </c>
      <c r="C7859" s="41">
        <v>1.79255801982437</v>
      </c>
      <c r="D7859" s="40" t="s">
        <v>230</v>
      </c>
      <c r="E7859" s="42">
        <v>2019</v>
      </c>
    </row>
    <row r="7860" spans="1:5" ht="15" x14ac:dyDescent="0.25">
      <c r="A7860" s="40" t="s">
        <v>415</v>
      </c>
      <c r="B7860" s="40" t="s">
        <v>416</v>
      </c>
      <c r="C7860" s="41">
        <v>25.441811661599999</v>
      </c>
      <c r="D7860" s="40" t="s">
        <v>231</v>
      </c>
      <c r="E7860" s="42">
        <v>2019</v>
      </c>
    </row>
    <row r="7861" spans="1:5" ht="15" x14ac:dyDescent="0.25">
      <c r="A7861" s="40" t="s">
        <v>415</v>
      </c>
      <c r="B7861" s="40" t="s">
        <v>416</v>
      </c>
      <c r="C7861" s="41">
        <v>565.88010367696097</v>
      </c>
      <c r="D7861" s="40" t="s">
        <v>668</v>
      </c>
      <c r="E7861" s="42">
        <v>2019</v>
      </c>
    </row>
    <row r="7862" spans="1:5" ht="15" x14ac:dyDescent="0.25">
      <c r="A7862" s="40" t="s">
        <v>417</v>
      </c>
      <c r="B7862" s="40" t="s">
        <v>418</v>
      </c>
      <c r="C7862" s="41">
        <v>4012.2930535958799</v>
      </c>
      <c r="D7862" s="40" t="s">
        <v>110</v>
      </c>
      <c r="E7862" s="42">
        <v>2019</v>
      </c>
    </row>
    <row r="7863" spans="1:5" ht="15" x14ac:dyDescent="0.25">
      <c r="A7863" s="40" t="s">
        <v>417</v>
      </c>
      <c r="B7863" s="40" t="s">
        <v>418</v>
      </c>
      <c r="C7863" s="41">
        <v>1.257398</v>
      </c>
      <c r="D7863" s="40" t="s">
        <v>220</v>
      </c>
      <c r="E7863" s="42">
        <v>2019</v>
      </c>
    </row>
    <row r="7864" spans="1:5" ht="15" x14ac:dyDescent="0.25">
      <c r="A7864" s="40" t="s">
        <v>417</v>
      </c>
      <c r="B7864" s="40" t="s">
        <v>418</v>
      </c>
      <c r="C7864" s="41">
        <v>0</v>
      </c>
      <c r="D7864" s="40" t="s">
        <v>221</v>
      </c>
      <c r="E7864" s="42">
        <v>2019</v>
      </c>
    </row>
    <row r="7865" spans="1:5" ht="15" x14ac:dyDescent="0.25">
      <c r="A7865" s="40" t="s">
        <v>417</v>
      </c>
      <c r="B7865" s="40" t="s">
        <v>418</v>
      </c>
      <c r="C7865" s="41">
        <v>18.764432307565801</v>
      </c>
      <c r="D7865" s="40" t="s">
        <v>222</v>
      </c>
      <c r="E7865" s="42">
        <v>2019</v>
      </c>
    </row>
    <row r="7866" spans="1:5" ht="15" x14ac:dyDescent="0.25">
      <c r="A7866" s="40" t="s">
        <v>417</v>
      </c>
      <c r="B7866" s="40" t="s">
        <v>418</v>
      </c>
      <c r="C7866" s="41">
        <v>123.59531676908</v>
      </c>
      <c r="D7866" s="40" t="s">
        <v>223</v>
      </c>
      <c r="E7866" s="42">
        <v>2019</v>
      </c>
    </row>
    <row r="7867" spans="1:5" ht="15" x14ac:dyDescent="0.25">
      <c r="A7867" s="40" t="s">
        <v>417</v>
      </c>
      <c r="B7867" s="40" t="s">
        <v>418</v>
      </c>
      <c r="C7867" s="41">
        <v>101.92033996945101</v>
      </c>
      <c r="D7867" s="40" t="s">
        <v>224</v>
      </c>
      <c r="E7867" s="42">
        <v>2019</v>
      </c>
    </row>
    <row r="7868" spans="1:5" ht="15" x14ac:dyDescent="0.25">
      <c r="A7868" s="40" t="s">
        <v>417</v>
      </c>
      <c r="B7868" s="40" t="s">
        <v>418</v>
      </c>
      <c r="C7868" s="41">
        <v>0</v>
      </c>
      <c r="D7868" s="40" t="s">
        <v>225</v>
      </c>
      <c r="E7868" s="42">
        <v>2019</v>
      </c>
    </row>
    <row r="7869" spans="1:5" ht="15" x14ac:dyDescent="0.25">
      <c r="A7869" s="40" t="s">
        <v>417</v>
      </c>
      <c r="B7869" s="40" t="s">
        <v>418</v>
      </c>
      <c r="C7869" s="41">
        <v>0</v>
      </c>
      <c r="D7869" s="40" t="s">
        <v>226</v>
      </c>
      <c r="E7869" s="42">
        <v>2019</v>
      </c>
    </row>
    <row r="7870" spans="1:5" ht="15" x14ac:dyDescent="0.25">
      <c r="A7870" s="40" t="s">
        <v>417</v>
      </c>
      <c r="B7870" s="40" t="s">
        <v>418</v>
      </c>
      <c r="C7870" s="41">
        <v>4257.8305406419704</v>
      </c>
      <c r="D7870" s="40" t="s">
        <v>667</v>
      </c>
      <c r="E7870" s="42">
        <v>2019</v>
      </c>
    </row>
    <row r="7871" spans="1:5" ht="15" x14ac:dyDescent="0.25">
      <c r="A7871" s="40" t="s">
        <v>417</v>
      </c>
      <c r="B7871" s="40" t="s">
        <v>418</v>
      </c>
      <c r="C7871" s="41">
        <v>970.829888215491</v>
      </c>
      <c r="D7871" s="40" t="s">
        <v>227</v>
      </c>
      <c r="E7871" s="42">
        <v>2019</v>
      </c>
    </row>
    <row r="7872" spans="1:5" ht="15" x14ac:dyDescent="0.25">
      <c r="A7872" s="40" t="s">
        <v>417</v>
      </c>
      <c r="B7872" s="40" t="s">
        <v>418</v>
      </c>
      <c r="C7872" s="41">
        <v>0.66765060980045599</v>
      </c>
      <c r="D7872" s="40" t="s">
        <v>228</v>
      </c>
      <c r="E7872" s="42">
        <v>2019</v>
      </c>
    </row>
    <row r="7873" spans="1:5" ht="15" x14ac:dyDescent="0.25">
      <c r="A7873" s="40" t="s">
        <v>417</v>
      </c>
      <c r="B7873" s="40" t="s">
        <v>418</v>
      </c>
      <c r="C7873" s="41">
        <v>0</v>
      </c>
      <c r="D7873" s="40" t="s">
        <v>229</v>
      </c>
      <c r="E7873" s="42">
        <v>2019</v>
      </c>
    </row>
    <row r="7874" spans="1:5" ht="15" x14ac:dyDescent="0.25">
      <c r="A7874" s="40" t="s">
        <v>417</v>
      </c>
      <c r="B7874" s="40" t="s">
        <v>418</v>
      </c>
      <c r="C7874" s="41">
        <v>28.117149629459298</v>
      </c>
      <c r="D7874" s="40" t="s">
        <v>230</v>
      </c>
      <c r="E7874" s="42">
        <v>2019</v>
      </c>
    </row>
    <row r="7875" spans="1:5" ht="15" x14ac:dyDescent="0.25">
      <c r="A7875" s="40" t="s">
        <v>417</v>
      </c>
      <c r="B7875" s="40" t="s">
        <v>418</v>
      </c>
      <c r="C7875" s="41">
        <v>3258.2158521872202</v>
      </c>
      <c r="D7875" s="40" t="s">
        <v>231</v>
      </c>
      <c r="E7875" s="42">
        <v>2019</v>
      </c>
    </row>
    <row r="7876" spans="1:5" ht="15" x14ac:dyDescent="0.25">
      <c r="A7876" s="40" t="s">
        <v>417</v>
      </c>
      <c r="B7876" s="40" t="s">
        <v>418</v>
      </c>
      <c r="C7876" s="41">
        <v>4257.8305406419704</v>
      </c>
      <c r="D7876" s="40" t="s">
        <v>668</v>
      </c>
      <c r="E7876" s="42">
        <v>2019</v>
      </c>
    </row>
    <row r="7877" spans="1:5" ht="15" x14ac:dyDescent="0.25">
      <c r="A7877" s="40" t="s">
        <v>419</v>
      </c>
      <c r="B7877" s="40" t="s">
        <v>420</v>
      </c>
      <c r="C7877" s="41">
        <v>106.67050052318299</v>
      </c>
      <c r="D7877" s="40" t="s">
        <v>110</v>
      </c>
      <c r="E7877" s="42">
        <v>2019</v>
      </c>
    </row>
    <row r="7878" spans="1:5" ht="15" x14ac:dyDescent="0.25">
      <c r="A7878" s="40" t="s">
        <v>419</v>
      </c>
      <c r="B7878" s="40" t="s">
        <v>420</v>
      </c>
      <c r="C7878" s="41">
        <v>3.8599999999999897E-4</v>
      </c>
      <c r="D7878" s="40" t="s">
        <v>220</v>
      </c>
      <c r="E7878" s="42">
        <v>2019</v>
      </c>
    </row>
    <row r="7879" spans="1:5" ht="15" x14ac:dyDescent="0.25">
      <c r="A7879" s="40" t="s">
        <v>419</v>
      </c>
      <c r="B7879" s="40" t="s">
        <v>420</v>
      </c>
      <c r="C7879" s="41">
        <v>0</v>
      </c>
      <c r="D7879" s="40" t="s">
        <v>221</v>
      </c>
      <c r="E7879" s="42">
        <v>2019</v>
      </c>
    </row>
    <row r="7880" spans="1:5" ht="15" x14ac:dyDescent="0.25">
      <c r="A7880" s="40" t="s">
        <v>419</v>
      </c>
      <c r="B7880" s="40" t="s">
        <v>420</v>
      </c>
      <c r="C7880" s="41">
        <v>1.9570790293551601E-2</v>
      </c>
      <c r="D7880" s="40" t="s">
        <v>222</v>
      </c>
      <c r="E7880" s="42">
        <v>2019</v>
      </c>
    </row>
    <row r="7881" spans="1:5" ht="15" x14ac:dyDescent="0.25">
      <c r="A7881" s="40" t="s">
        <v>419</v>
      </c>
      <c r="B7881" s="40" t="s">
        <v>420</v>
      </c>
      <c r="C7881" s="41">
        <v>3.0698693166017902E-3</v>
      </c>
      <c r="D7881" s="40" t="s">
        <v>223</v>
      </c>
      <c r="E7881" s="42">
        <v>2019</v>
      </c>
    </row>
    <row r="7882" spans="1:5" ht="15" x14ac:dyDescent="0.25">
      <c r="A7882" s="40" t="s">
        <v>419</v>
      </c>
      <c r="B7882" s="40" t="s">
        <v>420</v>
      </c>
      <c r="C7882" s="41">
        <v>6.2373775766984404E-5</v>
      </c>
      <c r="D7882" s="40" t="s">
        <v>224</v>
      </c>
      <c r="E7882" s="42">
        <v>2019</v>
      </c>
    </row>
    <row r="7883" spans="1:5" ht="15" x14ac:dyDescent="0.25">
      <c r="A7883" s="40" t="s">
        <v>419</v>
      </c>
      <c r="B7883" s="40" t="s">
        <v>420</v>
      </c>
      <c r="C7883" s="41">
        <v>0</v>
      </c>
      <c r="D7883" s="40" t="s">
        <v>225</v>
      </c>
      <c r="E7883" s="42">
        <v>2019</v>
      </c>
    </row>
    <row r="7884" spans="1:5" ht="15" x14ac:dyDescent="0.25">
      <c r="A7884" s="40" t="s">
        <v>419</v>
      </c>
      <c r="B7884" s="40" t="s">
        <v>420</v>
      </c>
      <c r="C7884" s="41">
        <v>0</v>
      </c>
      <c r="D7884" s="40" t="s">
        <v>226</v>
      </c>
      <c r="E7884" s="42">
        <v>2019</v>
      </c>
    </row>
    <row r="7885" spans="1:5" ht="15" x14ac:dyDescent="0.25">
      <c r="A7885" s="40" t="s">
        <v>419</v>
      </c>
      <c r="B7885" s="40" t="s">
        <v>420</v>
      </c>
      <c r="C7885" s="41">
        <v>106.69358955656899</v>
      </c>
      <c r="D7885" s="40" t="s">
        <v>667</v>
      </c>
      <c r="E7885" s="42">
        <v>2019</v>
      </c>
    </row>
    <row r="7886" spans="1:5" ht="15" x14ac:dyDescent="0.25">
      <c r="A7886" s="40" t="s">
        <v>419</v>
      </c>
      <c r="B7886" s="40" t="s">
        <v>420</v>
      </c>
      <c r="C7886" s="41">
        <v>0.78811613286018301</v>
      </c>
      <c r="D7886" s="40" t="s">
        <v>227</v>
      </c>
      <c r="E7886" s="42">
        <v>2019</v>
      </c>
    </row>
    <row r="7887" spans="1:5" ht="15" x14ac:dyDescent="0.25">
      <c r="A7887" s="40" t="s">
        <v>419</v>
      </c>
      <c r="B7887" s="40" t="s">
        <v>420</v>
      </c>
      <c r="C7887" s="41">
        <v>1.33059642450041E-2</v>
      </c>
      <c r="D7887" s="40" t="s">
        <v>228</v>
      </c>
      <c r="E7887" s="42">
        <v>2019</v>
      </c>
    </row>
    <row r="7888" spans="1:5" ht="15" x14ac:dyDescent="0.25">
      <c r="A7888" s="40" t="s">
        <v>419</v>
      </c>
      <c r="B7888" s="40" t="s">
        <v>420</v>
      </c>
      <c r="C7888" s="41">
        <v>0</v>
      </c>
      <c r="D7888" s="40" t="s">
        <v>229</v>
      </c>
      <c r="E7888" s="42">
        <v>2019</v>
      </c>
    </row>
    <row r="7889" spans="1:5" ht="15" x14ac:dyDescent="0.25">
      <c r="A7889" s="40" t="s">
        <v>419</v>
      </c>
      <c r="B7889" s="40" t="s">
        <v>420</v>
      </c>
      <c r="C7889" s="41">
        <v>3.24810404986339</v>
      </c>
      <c r="D7889" s="40" t="s">
        <v>230</v>
      </c>
      <c r="E7889" s="42">
        <v>2019</v>
      </c>
    </row>
    <row r="7890" spans="1:5" ht="15" x14ac:dyDescent="0.25">
      <c r="A7890" s="40" t="s">
        <v>419</v>
      </c>
      <c r="B7890" s="40" t="s">
        <v>420</v>
      </c>
      <c r="C7890" s="41">
        <v>102.64406340959999</v>
      </c>
      <c r="D7890" s="40" t="s">
        <v>231</v>
      </c>
      <c r="E7890" s="42">
        <v>2019</v>
      </c>
    </row>
    <row r="7891" spans="1:5" ht="15" x14ac:dyDescent="0.25">
      <c r="A7891" s="40" t="s">
        <v>419</v>
      </c>
      <c r="B7891" s="40" t="s">
        <v>420</v>
      </c>
      <c r="C7891" s="41">
        <v>106.69358955656899</v>
      </c>
      <c r="D7891" s="40" t="s">
        <v>668</v>
      </c>
      <c r="E7891" s="42">
        <v>2019</v>
      </c>
    </row>
    <row r="7892" spans="1:5" ht="15" x14ac:dyDescent="0.25">
      <c r="A7892" s="40" t="s">
        <v>421</v>
      </c>
      <c r="B7892" s="40" t="s">
        <v>422</v>
      </c>
      <c r="C7892" s="41">
        <v>13.094148940831101</v>
      </c>
      <c r="D7892" s="40" t="s">
        <v>110</v>
      </c>
      <c r="E7892" s="42">
        <v>2019</v>
      </c>
    </row>
    <row r="7893" spans="1:5" ht="15" x14ac:dyDescent="0.25">
      <c r="A7893" s="40" t="s">
        <v>421</v>
      </c>
      <c r="B7893" s="40" t="s">
        <v>422</v>
      </c>
      <c r="C7893" s="41">
        <v>28.1633</v>
      </c>
      <c r="D7893" s="40" t="s">
        <v>220</v>
      </c>
      <c r="E7893" s="42">
        <v>2019</v>
      </c>
    </row>
    <row r="7894" spans="1:5" ht="15" x14ac:dyDescent="0.25">
      <c r="A7894" s="40" t="s">
        <v>421</v>
      </c>
      <c r="B7894" s="40" t="s">
        <v>422</v>
      </c>
      <c r="C7894" s="41">
        <v>0</v>
      </c>
      <c r="D7894" s="40" t="s">
        <v>221</v>
      </c>
      <c r="E7894" s="42">
        <v>2019</v>
      </c>
    </row>
    <row r="7895" spans="1:5" ht="15" x14ac:dyDescent="0.25">
      <c r="A7895" s="40" t="s">
        <v>421</v>
      </c>
      <c r="B7895" s="40" t="s">
        <v>422</v>
      </c>
      <c r="C7895" s="41">
        <v>1.1509797919651701</v>
      </c>
      <c r="D7895" s="40" t="s">
        <v>222</v>
      </c>
      <c r="E7895" s="42">
        <v>2019</v>
      </c>
    </row>
    <row r="7896" spans="1:5" ht="15" x14ac:dyDescent="0.25">
      <c r="A7896" s="40" t="s">
        <v>421</v>
      </c>
      <c r="B7896" s="40" t="s">
        <v>422</v>
      </c>
      <c r="C7896" s="41">
        <v>1.47686079640358</v>
      </c>
      <c r="D7896" s="40" t="s">
        <v>223</v>
      </c>
      <c r="E7896" s="42">
        <v>2019</v>
      </c>
    </row>
    <row r="7897" spans="1:5" ht="15" x14ac:dyDescent="0.25">
      <c r="A7897" s="40" t="s">
        <v>421</v>
      </c>
      <c r="B7897" s="40" t="s">
        <v>422</v>
      </c>
      <c r="C7897" s="41">
        <v>6.5811541473445603E-2</v>
      </c>
      <c r="D7897" s="40" t="s">
        <v>224</v>
      </c>
      <c r="E7897" s="42">
        <v>2019</v>
      </c>
    </row>
    <row r="7898" spans="1:5" ht="15" x14ac:dyDescent="0.25">
      <c r="A7898" s="40" t="s">
        <v>421</v>
      </c>
      <c r="B7898" s="40" t="s">
        <v>422</v>
      </c>
      <c r="C7898" s="41">
        <v>0</v>
      </c>
      <c r="D7898" s="40" t="s">
        <v>225</v>
      </c>
      <c r="E7898" s="42">
        <v>2019</v>
      </c>
    </row>
    <row r="7899" spans="1:5" ht="15" x14ac:dyDescent="0.25">
      <c r="A7899" s="40" t="s">
        <v>421</v>
      </c>
      <c r="B7899" s="40" t="s">
        <v>422</v>
      </c>
      <c r="C7899" s="41">
        <v>0</v>
      </c>
      <c r="D7899" s="40" t="s">
        <v>226</v>
      </c>
      <c r="E7899" s="42">
        <v>2019</v>
      </c>
    </row>
    <row r="7900" spans="1:5" ht="15" x14ac:dyDescent="0.25">
      <c r="A7900" s="40" t="s">
        <v>421</v>
      </c>
      <c r="B7900" s="40" t="s">
        <v>422</v>
      </c>
      <c r="C7900" s="41">
        <v>43.951101070673303</v>
      </c>
      <c r="D7900" s="40" t="s">
        <v>667</v>
      </c>
      <c r="E7900" s="42">
        <v>2019</v>
      </c>
    </row>
    <row r="7901" spans="1:5" ht="15" x14ac:dyDescent="0.25">
      <c r="A7901" s="40" t="s">
        <v>421</v>
      </c>
      <c r="B7901" s="40" t="s">
        <v>422</v>
      </c>
      <c r="C7901" s="41">
        <v>43.734759422168302</v>
      </c>
      <c r="D7901" s="40" t="s">
        <v>227</v>
      </c>
      <c r="E7901" s="42">
        <v>2019</v>
      </c>
    </row>
    <row r="7902" spans="1:5" ht="15" x14ac:dyDescent="0.25">
      <c r="A7902" s="40" t="s">
        <v>421</v>
      </c>
      <c r="B7902" s="40" t="s">
        <v>422</v>
      </c>
      <c r="C7902" s="41">
        <v>4.8454407704945697E-2</v>
      </c>
      <c r="D7902" s="40" t="s">
        <v>228</v>
      </c>
      <c r="E7902" s="42">
        <v>2019</v>
      </c>
    </row>
    <row r="7903" spans="1:5" ht="15" x14ac:dyDescent="0.25">
      <c r="A7903" s="40" t="s">
        <v>421</v>
      </c>
      <c r="B7903" s="40" t="s">
        <v>422</v>
      </c>
      <c r="C7903" s="41">
        <v>0</v>
      </c>
      <c r="D7903" s="40" t="s">
        <v>229</v>
      </c>
      <c r="E7903" s="42">
        <v>2019</v>
      </c>
    </row>
    <row r="7904" spans="1:5" ht="15" x14ac:dyDescent="0.25">
      <c r="A7904" s="40" t="s">
        <v>421</v>
      </c>
      <c r="B7904" s="40" t="s">
        <v>422</v>
      </c>
      <c r="C7904" s="41">
        <v>0</v>
      </c>
      <c r="D7904" s="40" t="s">
        <v>230</v>
      </c>
      <c r="E7904" s="42">
        <v>2019</v>
      </c>
    </row>
    <row r="7905" spans="1:5" ht="15" x14ac:dyDescent="0.25">
      <c r="A7905" s="40" t="s">
        <v>421</v>
      </c>
      <c r="B7905" s="40" t="s">
        <v>422</v>
      </c>
      <c r="C7905" s="41">
        <v>0.1678872408</v>
      </c>
      <c r="D7905" s="40" t="s">
        <v>231</v>
      </c>
      <c r="E7905" s="42">
        <v>2019</v>
      </c>
    </row>
    <row r="7906" spans="1:5" ht="15" x14ac:dyDescent="0.25">
      <c r="A7906" s="40" t="s">
        <v>421</v>
      </c>
      <c r="B7906" s="40" t="s">
        <v>422</v>
      </c>
      <c r="C7906" s="41">
        <v>43.951101070673303</v>
      </c>
      <c r="D7906" s="40" t="s">
        <v>668</v>
      </c>
      <c r="E7906" s="42">
        <v>2019</v>
      </c>
    </row>
    <row r="7907" spans="1:5" ht="15" x14ac:dyDescent="0.25">
      <c r="A7907" s="40" t="s">
        <v>423</v>
      </c>
      <c r="B7907" s="40" t="s">
        <v>424</v>
      </c>
      <c r="C7907" s="41">
        <v>734.99935242957201</v>
      </c>
      <c r="D7907" s="40" t="s">
        <v>110</v>
      </c>
      <c r="E7907" s="42">
        <v>2019</v>
      </c>
    </row>
    <row r="7908" spans="1:5" ht="15" x14ac:dyDescent="0.25">
      <c r="A7908" s="40" t="s">
        <v>423</v>
      </c>
      <c r="B7908" s="40" t="s">
        <v>424</v>
      </c>
      <c r="C7908" s="41">
        <v>305.17021299999999</v>
      </c>
      <c r="D7908" s="40" t="s">
        <v>220</v>
      </c>
      <c r="E7908" s="42">
        <v>2019</v>
      </c>
    </row>
    <row r="7909" spans="1:5" ht="15" x14ac:dyDescent="0.25">
      <c r="A7909" s="40" t="s">
        <v>423</v>
      </c>
      <c r="B7909" s="40" t="s">
        <v>424</v>
      </c>
      <c r="C7909" s="41">
        <v>0</v>
      </c>
      <c r="D7909" s="40" t="s">
        <v>221</v>
      </c>
      <c r="E7909" s="42">
        <v>2019</v>
      </c>
    </row>
    <row r="7910" spans="1:5" ht="15" x14ac:dyDescent="0.25">
      <c r="A7910" s="40" t="s">
        <v>423</v>
      </c>
      <c r="B7910" s="40" t="s">
        <v>424</v>
      </c>
      <c r="C7910" s="41">
        <v>30.431716720390199</v>
      </c>
      <c r="D7910" s="40" t="s">
        <v>222</v>
      </c>
      <c r="E7910" s="42">
        <v>2019</v>
      </c>
    </row>
    <row r="7911" spans="1:5" ht="15" x14ac:dyDescent="0.25">
      <c r="A7911" s="40" t="s">
        <v>423</v>
      </c>
      <c r="B7911" s="40" t="s">
        <v>424</v>
      </c>
      <c r="C7911" s="41">
        <v>56.067143976333398</v>
      </c>
      <c r="D7911" s="40" t="s">
        <v>223</v>
      </c>
      <c r="E7911" s="42">
        <v>2019</v>
      </c>
    </row>
    <row r="7912" spans="1:5" ht="15" x14ac:dyDescent="0.25">
      <c r="A7912" s="40" t="s">
        <v>423</v>
      </c>
      <c r="B7912" s="40" t="s">
        <v>424</v>
      </c>
      <c r="C7912" s="41">
        <v>115.771922482509</v>
      </c>
      <c r="D7912" s="40" t="s">
        <v>224</v>
      </c>
      <c r="E7912" s="42">
        <v>2019</v>
      </c>
    </row>
    <row r="7913" spans="1:5" ht="15" x14ac:dyDescent="0.25">
      <c r="A7913" s="40" t="s">
        <v>423</v>
      </c>
      <c r="B7913" s="40" t="s">
        <v>424</v>
      </c>
      <c r="C7913" s="41">
        <v>1.64146766094762</v>
      </c>
      <c r="D7913" s="40" t="s">
        <v>225</v>
      </c>
      <c r="E7913" s="42">
        <v>2019</v>
      </c>
    </row>
    <row r="7914" spans="1:5" ht="15" x14ac:dyDescent="0.25">
      <c r="A7914" s="40" t="s">
        <v>423</v>
      </c>
      <c r="B7914" s="40" t="s">
        <v>424</v>
      </c>
      <c r="C7914" s="41">
        <v>0.223390725060024</v>
      </c>
      <c r="D7914" s="40" t="s">
        <v>226</v>
      </c>
      <c r="E7914" s="42">
        <v>2019</v>
      </c>
    </row>
    <row r="7915" spans="1:5" ht="15" x14ac:dyDescent="0.25">
      <c r="A7915" s="40" t="s">
        <v>423</v>
      </c>
      <c r="B7915" s="40" t="s">
        <v>424</v>
      </c>
      <c r="C7915" s="41">
        <v>1244.3052069948101</v>
      </c>
      <c r="D7915" s="40" t="s">
        <v>667</v>
      </c>
      <c r="E7915" s="42">
        <v>2019</v>
      </c>
    </row>
    <row r="7916" spans="1:5" ht="15" x14ac:dyDescent="0.25">
      <c r="A7916" s="40" t="s">
        <v>423</v>
      </c>
      <c r="B7916" s="40" t="s">
        <v>424</v>
      </c>
      <c r="C7916" s="41">
        <v>1024.96987378259</v>
      </c>
      <c r="D7916" s="40" t="s">
        <v>227</v>
      </c>
      <c r="E7916" s="42">
        <v>2019</v>
      </c>
    </row>
    <row r="7917" spans="1:5" ht="15" x14ac:dyDescent="0.25">
      <c r="A7917" s="40" t="s">
        <v>423</v>
      </c>
      <c r="B7917" s="40" t="s">
        <v>424</v>
      </c>
      <c r="C7917" s="41">
        <v>176.321140409349</v>
      </c>
      <c r="D7917" s="40" t="s">
        <v>228</v>
      </c>
      <c r="E7917" s="42">
        <v>2019</v>
      </c>
    </row>
    <row r="7918" spans="1:5" ht="15" x14ac:dyDescent="0.25">
      <c r="A7918" s="40" t="s">
        <v>423</v>
      </c>
      <c r="B7918" s="40" t="s">
        <v>424</v>
      </c>
      <c r="C7918" s="41">
        <v>0</v>
      </c>
      <c r="D7918" s="40" t="s">
        <v>229</v>
      </c>
      <c r="E7918" s="42">
        <v>2019</v>
      </c>
    </row>
    <row r="7919" spans="1:5" ht="15" x14ac:dyDescent="0.25">
      <c r="A7919" s="40" t="s">
        <v>423</v>
      </c>
      <c r="B7919" s="40" t="s">
        <v>424</v>
      </c>
      <c r="C7919" s="41">
        <v>42.937632802870397</v>
      </c>
      <c r="D7919" s="40" t="s">
        <v>230</v>
      </c>
      <c r="E7919" s="42">
        <v>2019</v>
      </c>
    </row>
    <row r="7920" spans="1:5" ht="15" x14ac:dyDescent="0.25">
      <c r="A7920" s="40" t="s">
        <v>423</v>
      </c>
      <c r="B7920" s="40" t="s">
        <v>424</v>
      </c>
      <c r="C7920" s="41">
        <v>7.6560000000000003E-2</v>
      </c>
      <c r="D7920" s="40" t="s">
        <v>231</v>
      </c>
      <c r="E7920" s="42">
        <v>2019</v>
      </c>
    </row>
    <row r="7921" spans="1:5" ht="15" x14ac:dyDescent="0.25">
      <c r="A7921" s="40" t="s">
        <v>423</v>
      </c>
      <c r="B7921" s="40" t="s">
        <v>424</v>
      </c>
      <c r="C7921" s="41">
        <v>1244.3052069948101</v>
      </c>
      <c r="D7921" s="40" t="s">
        <v>668</v>
      </c>
      <c r="E7921" s="42">
        <v>2019</v>
      </c>
    </row>
    <row r="7922" spans="1:5" ht="15" x14ac:dyDescent="0.25">
      <c r="A7922" s="40" t="s">
        <v>425</v>
      </c>
      <c r="B7922" s="40" t="s">
        <v>426</v>
      </c>
      <c r="C7922" s="41">
        <v>622.82734864944405</v>
      </c>
      <c r="D7922" s="40" t="s">
        <v>110</v>
      </c>
      <c r="E7922" s="42">
        <v>2019</v>
      </c>
    </row>
    <row r="7923" spans="1:5" ht="15" x14ac:dyDescent="0.25">
      <c r="A7923" s="40" t="s">
        <v>425</v>
      </c>
      <c r="B7923" s="40" t="s">
        <v>426</v>
      </c>
      <c r="C7923" s="41">
        <v>422.98460799999998</v>
      </c>
      <c r="D7923" s="40" t="s">
        <v>220</v>
      </c>
      <c r="E7923" s="42">
        <v>2019</v>
      </c>
    </row>
    <row r="7924" spans="1:5" ht="15" x14ac:dyDescent="0.25">
      <c r="A7924" s="40" t="s">
        <v>425</v>
      </c>
      <c r="B7924" s="40" t="s">
        <v>426</v>
      </c>
      <c r="C7924" s="41">
        <v>0</v>
      </c>
      <c r="D7924" s="40" t="s">
        <v>221</v>
      </c>
      <c r="E7924" s="42">
        <v>2019</v>
      </c>
    </row>
    <row r="7925" spans="1:5" ht="15" x14ac:dyDescent="0.25">
      <c r="A7925" s="40" t="s">
        <v>425</v>
      </c>
      <c r="B7925" s="40" t="s">
        <v>426</v>
      </c>
      <c r="C7925" s="41">
        <v>45.461362330540297</v>
      </c>
      <c r="D7925" s="40" t="s">
        <v>222</v>
      </c>
      <c r="E7925" s="42">
        <v>2019</v>
      </c>
    </row>
    <row r="7926" spans="1:5" ht="15" x14ac:dyDescent="0.25">
      <c r="A7926" s="40" t="s">
        <v>425</v>
      </c>
      <c r="B7926" s="40" t="s">
        <v>426</v>
      </c>
      <c r="C7926" s="41">
        <v>169.755560690539</v>
      </c>
      <c r="D7926" s="40" t="s">
        <v>223</v>
      </c>
      <c r="E7926" s="42">
        <v>2019</v>
      </c>
    </row>
    <row r="7927" spans="1:5" ht="15" x14ac:dyDescent="0.25">
      <c r="A7927" s="40" t="s">
        <v>425</v>
      </c>
      <c r="B7927" s="40" t="s">
        <v>426</v>
      </c>
      <c r="C7927" s="41">
        <v>145.71645507014401</v>
      </c>
      <c r="D7927" s="40" t="s">
        <v>224</v>
      </c>
      <c r="E7927" s="42">
        <v>2019</v>
      </c>
    </row>
    <row r="7928" spans="1:5" ht="15" x14ac:dyDescent="0.25">
      <c r="A7928" s="40" t="s">
        <v>425</v>
      </c>
      <c r="B7928" s="40" t="s">
        <v>426</v>
      </c>
      <c r="C7928" s="41">
        <v>60.772514560464998</v>
      </c>
      <c r="D7928" s="40" t="s">
        <v>225</v>
      </c>
      <c r="E7928" s="42">
        <v>2019</v>
      </c>
    </row>
    <row r="7929" spans="1:5" ht="15" x14ac:dyDescent="0.25">
      <c r="A7929" s="40" t="s">
        <v>425</v>
      </c>
      <c r="B7929" s="40" t="s">
        <v>426</v>
      </c>
      <c r="C7929" s="41">
        <v>10.3775281909525</v>
      </c>
      <c r="D7929" s="40" t="s">
        <v>226</v>
      </c>
      <c r="E7929" s="42">
        <v>2019</v>
      </c>
    </row>
    <row r="7930" spans="1:5" ht="15" x14ac:dyDescent="0.25">
      <c r="A7930" s="40" t="s">
        <v>425</v>
      </c>
      <c r="B7930" s="40" t="s">
        <v>426</v>
      </c>
      <c r="C7930" s="41">
        <v>1477.8953774920799</v>
      </c>
      <c r="D7930" s="40" t="s">
        <v>667</v>
      </c>
      <c r="E7930" s="42">
        <v>2019</v>
      </c>
    </row>
    <row r="7931" spans="1:5" ht="15" x14ac:dyDescent="0.25">
      <c r="A7931" s="40" t="s">
        <v>425</v>
      </c>
      <c r="B7931" s="40" t="s">
        <v>426</v>
      </c>
      <c r="C7931" s="41">
        <v>111.39824421448201</v>
      </c>
      <c r="D7931" s="40" t="s">
        <v>227</v>
      </c>
      <c r="E7931" s="42">
        <v>2019</v>
      </c>
    </row>
    <row r="7932" spans="1:5" ht="15" x14ac:dyDescent="0.25">
      <c r="A7932" s="40" t="s">
        <v>425</v>
      </c>
      <c r="B7932" s="40" t="s">
        <v>426</v>
      </c>
      <c r="C7932" s="41">
        <v>1401.24278628867</v>
      </c>
      <c r="D7932" s="40" t="s">
        <v>228</v>
      </c>
      <c r="E7932" s="42">
        <v>2019</v>
      </c>
    </row>
    <row r="7933" spans="1:5" ht="15" x14ac:dyDescent="0.25">
      <c r="A7933" s="40" t="s">
        <v>425</v>
      </c>
      <c r="B7933" s="40" t="s">
        <v>426</v>
      </c>
      <c r="C7933" s="41">
        <v>0</v>
      </c>
      <c r="D7933" s="40" t="s">
        <v>229</v>
      </c>
      <c r="E7933" s="42">
        <v>2019</v>
      </c>
    </row>
    <row r="7934" spans="1:5" ht="15" x14ac:dyDescent="0.25">
      <c r="A7934" s="40" t="s">
        <v>425</v>
      </c>
      <c r="B7934" s="40" t="s">
        <v>426</v>
      </c>
      <c r="C7934" s="41">
        <v>-47.263938243063301</v>
      </c>
      <c r="D7934" s="40" t="s">
        <v>230</v>
      </c>
      <c r="E7934" s="42">
        <v>2019</v>
      </c>
    </row>
    <row r="7935" spans="1:5" ht="15" x14ac:dyDescent="0.25">
      <c r="A7935" s="40" t="s">
        <v>425</v>
      </c>
      <c r="B7935" s="40" t="s">
        <v>426</v>
      </c>
      <c r="C7935" s="41">
        <v>12.518285232</v>
      </c>
      <c r="D7935" s="40" t="s">
        <v>231</v>
      </c>
      <c r="E7935" s="42">
        <v>2019</v>
      </c>
    </row>
    <row r="7936" spans="1:5" ht="15" x14ac:dyDescent="0.25">
      <c r="A7936" s="40" t="s">
        <v>425</v>
      </c>
      <c r="B7936" s="40" t="s">
        <v>426</v>
      </c>
      <c r="C7936" s="41">
        <v>1477.8953774920799</v>
      </c>
      <c r="D7936" s="40" t="s">
        <v>668</v>
      </c>
      <c r="E7936" s="42">
        <v>2019</v>
      </c>
    </row>
    <row r="7937" spans="1:5" ht="15" x14ac:dyDescent="0.25">
      <c r="A7937" s="40" t="s">
        <v>427</v>
      </c>
      <c r="B7937" s="40" t="s">
        <v>428</v>
      </c>
      <c r="C7937" s="41">
        <v>818.65185430357803</v>
      </c>
      <c r="D7937" s="40" t="s">
        <v>110</v>
      </c>
      <c r="E7937" s="42">
        <v>2019</v>
      </c>
    </row>
    <row r="7938" spans="1:5" ht="15" x14ac:dyDescent="0.25">
      <c r="A7938" s="40" t="s">
        <v>427</v>
      </c>
      <c r="B7938" s="40" t="s">
        <v>428</v>
      </c>
      <c r="C7938" s="41">
        <v>224.15461999999999</v>
      </c>
      <c r="D7938" s="40" t="s">
        <v>220</v>
      </c>
      <c r="E7938" s="42">
        <v>2019</v>
      </c>
    </row>
    <row r="7939" spans="1:5" ht="15" x14ac:dyDescent="0.25">
      <c r="A7939" s="40" t="s">
        <v>427</v>
      </c>
      <c r="B7939" s="40" t="s">
        <v>428</v>
      </c>
      <c r="C7939" s="41">
        <v>0</v>
      </c>
      <c r="D7939" s="40" t="s">
        <v>221</v>
      </c>
      <c r="E7939" s="42">
        <v>2019</v>
      </c>
    </row>
    <row r="7940" spans="1:5" ht="15" x14ac:dyDescent="0.25">
      <c r="A7940" s="40" t="s">
        <v>427</v>
      </c>
      <c r="B7940" s="40" t="s">
        <v>428</v>
      </c>
      <c r="C7940" s="41">
        <v>29.808412368150702</v>
      </c>
      <c r="D7940" s="40" t="s">
        <v>222</v>
      </c>
      <c r="E7940" s="42">
        <v>2019</v>
      </c>
    </row>
    <row r="7941" spans="1:5" ht="15" x14ac:dyDescent="0.25">
      <c r="A7941" s="40" t="s">
        <v>427</v>
      </c>
      <c r="B7941" s="40" t="s">
        <v>428</v>
      </c>
      <c r="C7941" s="41">
        <v>180.892938584923</v>
      </c>
      <c r="D7941" s="40" t="s">
        <v>223</v>
      </c>
      <c r="E7941" s="42">
        <v>2019</v>
      </c>
    </row>
    <row r="7942" spans="1:5" ht="15" x14ac:dyDescent="0.25">
      <c r="A7942" s="40" t="s">
        <v>427</v>
      </c>
      <c r="B7942" s="40" t="s">
        <v>428</v>
      </c>
      <c r="C7942" s="41">
        <v>111.569804367283</v>
      </c>
      <c r="D7942" s="40" t="s">
        <v>224</v>
      </c>
      <c r="E7942" s="42">
        <v>2019</v>
      </c>
    </row>
    <row r="7943" spans="1:5" ht="15" x14ac:dyDescent="0.25">
      <c r="A7943" s="40" t="s">
        <v>427</v>
      </c>
      <c r="B7943" s="40" t="s">
        <v>428</v>
      </c>
      <c r="C7943" s="41">
        <v>46.228826214190498</v>
      </c>
      <c r="D7943" s="40" t="s">
        <v>225</v>
      </c>
      <c r="E7943" s="42">
        <v>2019</v>
      </c>
    </row>
    <row r="7944" spans="1:5" ht="15" x14ac:dyDescent="0.25">
      <c r="A7944" s="40" t="s">
        <v>427</v>
      </c>
      <c r="B7944" s="40" t="s">
        <v>428</v>
      </c>
      <c r="C7944" s="41">
        <v>9.5781449941475199</v>
      </c>
      <c r="D7944" s="40" t="s">
        <v>226</v>
      </c>
      <c r="E7944" s="42">
        <v>2019</v>
      </c>
    </row>
    <row r="7945" spans="1:5" ht="15" x14ac:dyDescent="0.25">
      <c r="A7945" s="40" t="s">
        <v>427</v>
      </c>
      <c r="B7945" s="40" t="s">
        <v>428</v>
      </c>
      <c r="C7945" s="41">
        <v>1420.8846008322701</v>
      </c>
      <c r="D7945" s="40" t="s">
        <v>667</v>
      </c>
      <c r="E7945" s="42">
        <v>2019</v>
      </c>
    </row>
    <row r="7946" spans="1:5" ht="15" x14ac:dyDescent="0.25">
      <c r="A7946" s="40" t="s">
        <v>427</v>
      </c>
      <c r="B7946" s="40" t="s">
        <v>428</v>
      </c>
      <c r="C7946" s="41">
        <v>125.21554887273</v>
      </c>
      <c r="D7946" s="40" t="s">
        <v>227</v>
      </c>
      <c r="E7946" s="42">
        <v>2019</v>
      </c>
    </row>
    <row r="7947" spans="1:5" ht="15" x14ac:dyDescent="0.25">
      <c r="A7947" s="40" t="s">
        <v>427</v>
      </c>
      <c r="B7947" s="40" t="s">
        <v>428</v>
      </c>
      <c r="C7947" s="41">
        <v>1114.4661774783499</v>
      </c>
      <c r="D7947" s="40" t="s">
        <v>228</v>
      </c>
      <c r="E7947" s="42">
        <v>2019</v>
      </c>
    </row>
    <row r="7948" spans="1:5" ht="15" x14ac:dyDescent="0.25">
      <c r="A7948" s="40" t="s">
        <v>427</v>
      </c>
      <c r="B7948" s="40" t="s">
        <v>428</v>
      </c>
      <c r="C7948" s="41">
        <v>0</v>
      </c>
      <c r="D7948" s="40" t="s">
        <v>229</v>
      </c>
      <c r="E7948" s="42">
        <v>2019</v>
      </c>
    </row>
    <row r="7949" spans="1:5" ht="15" x14ac:dyDescent="0.25">
      <c r="A7949" s="40" t="s">
        <v>427</v>
      </c>
      <c r="B7949" s="40" t="s">
        <v>428</v>
      </c>
      <c r="C7949" s="41">
        <v>-1.0516826575216001</v>
      </c>
      <c r="D7949" s="40" t="s">
        <v>230</v>
      </c>
      <c r="E7949" s="42">
        <v>2019</v>
      </c>
    </row>
    <row r="7950" spans="1:5" ht="15" x14ac:dyDescent="0.25">
      <c r="A7950" s="40" t="s">
        <v>427</v>
      </c>
      <c r="B7950" s="40" t="s">
        <v>428</v>
      </c>
      <c r="C7950" s="41">
        <v>182.25455713871801</v>
      </c>
      <c r="D7950" s="40" t="s">
        <v>231</v>
      </c>
      <c r="E7950" s="42">
        <v>2019</v>
      </c>
    </row>
    <row r="7951" spans="1:5" ht="15" x14ac:dyDescent="0.25">
      <c r="A7951" s="40" t="s">
        <v>427</v>
      </c>
      <c r="B7951" s="40" t="s">
        <v>428</v>
      </c>
      <c r="C7951" s="41">
        <v>1420.8846008322701</v>
      </c>
      <c r="D7951" s="40" t="s">
        <v>668</v>
      </c>
      <c r="E7951" s="42">
        <v>2019</v>
      </c>
    </row>
    <row r="7952" spans="1:5" ht="15" x14ac:dyDescent="0.25">
      <c r="A7952" s="40" t="s">
        <v>429</v>
      </c>
      <c r="B7952" s="40" t="s">
        <v>430</v>
      </c>
      <c r="C7952" s="41">
        <v>813.92371449607504</v>
      </c>
      <c r="D7952" s="40" t="s">
        <v>110</v>
      </c>
      <c r="E7952" s="42">
        <v>2019</v>
      </c>
    </row>
    <row r="7953" spans="1:5" ht="15" x14ac:dyDescent="0.25">
      <c r="A7953" s="40" t="s">
        <v>429</v>
      </c>
      <c r="B7953" s="40" t="s">
        <v>430</v>
      </c>
      <c r="C7953" s="41">
        <v>165.19396599999999</v>
      </c>
      <c r="D7953" s="40" t="s">
        <v>220</v>
      </c>
      <c r="E7953" s="42">
        <v>2019</v>
      </c>
    </row>
    <row r="7954" spans="1:5" ht="15" x14ac:dyDescent="0.25">
      <c r="A7954" s="40" t="s">
        <v>429</v>
      </c>
      <c r="B7954" s="40" t="s">
        <v>430</v>
      </c>
      <c r="C7954" s="41">
        <v>0</v>
      </c>
      <c r="D7954" s="40" t="s">
        <v>221</v>
      </c>
      <c r="E7954" s="42">
        <v>2019</v>
      </c>
    </row>
    <row r="7955" spans="1:5" ht="15" x14ac:dyDescent="0.25">
      <c r="A7955" s="40" t="s">
        <v>429</v>
      </c>
      <c r="B7955" s="40" t="s">
        <v>430</v>
      </c>
      <c r="C7955" s="41">
        <v>32.110542128118198</v>
      </c>
      <c r="D7955" s="40" t="s">
        <v>222</v>
      </c>
      <c r="E7955" s="42">
        <v>2019</v>
      </c>
    </row>
    <row r="7956" spans="1:5" ht="15" x14ac:dyDescent="0.25">
      <c r="A7956" s="40" t="s">
        <v>429</v>
      </c>
      <c r="B7956" s="40" t="s">
        <v>430</v>
      </c>
      <c r="C7956" s="41">
        <v>186.182501934448</v>
      </c>
      <c r="D7956" s="40" t="s">
        <v>223</v>
      </c>
      <c r="E7956" s="42">
        <v>2019</v>
      </c>
    </row>
    <row r="7957" spans="1:5" ht="15" x14ac:dyDescent="0.25">
      <c r="A7957" s="40" t="s">
        <v>429</v>
      </c>
      <c r="B7957" s="40" t="s">
        <v>430</v>
      </c>
      <c r="C7957" s="41">
        <v>106.93005163411</v>
      </c>
      <c r="D7957" s="40" t="s">
        <v>224</v>
      </c>
      <c r="E7957" s="42">
        <v>2019</v>
      </c>
    </row>
    <row r="7958" spans="1:5" ht="15" x14ac:dyDescent="0.25">
      <c r="A7958" s="40" t="s">
        <v>429</v>
      </c>
      <c r="B7958" s="40" t="s">
        <v>430</v>
      </c>
      <c r="C7958" s="41">
        <v>10.9452499002374</v>
      </c>
      <c r="D7958" s="40" t="s">
        <v>225</v>
      </c>
      <c r="E7958" s="42">
        <v>2019</v>
      </c>
    </row>
    <row r="7959" spans="1:5" ht="15" x14ac:dyDescent="0.25">
      <c r="A7959" s="40" t="s">
        <v>429</v>
      </c>
      <c r="B7959" s="40" t="s">
        <v>430</v>
      </c>
      <c r="C7959" s="41">
        <v>2.2415935193088199</v>
      </c>
      <c r="D7959" s="40" t="s">
        <v>226</v>
      </c>
      <c r="E7959" s="42">
        <v>2019</v>
      </c>
    </row>
    <row r="7960" spans="1:5" ht="15" x14ac:dyDescent="0.25">
      <c r="A7960" s="40" t="s">
        <v>429</v>
      </c>
      <c r="B7960" s="40" t="s">
        <v>430</v>
      </c>
      <c r="C7960" s="41">
        <v>1317.5276196123</v>
      </c>
      <c r="D7960" s="40" t="s">
        <v>667</v>
      </c>
      <c r="E7960" s="42">
        <v>2019</v>
      </c>
    </row>
    <row r="7961" spans="1:5" ht="15" x14ac:dyDescent="0.25">
      <c r="A7961" s="40" t="s">
        <v>429</v>
      </c>
      <c r="B7961" s="40" t="s">
        <v>430</v>
      </c>
      <c r="C7961" s="41">
        <v>314.86191277201402</v>
      </c>
      <c r="D7961" s="40" t="s">
        <v>227</v>
      </c>
      <c r="E7961" s="42">
        <v>2019</v>
      </c>
    </row>
    <row r="7962" spans="1:5" ht="15" x14ac:dyDescent="0.25">
      <c r="A7962" s="40" t="s">
        <v>429</v>
      </c>
      <c r="B7962" s="40" t="s">
        <v>430</v>
      </c>
      <c r="C7962" s="41">
        <v>984.83105148180096</v>
      </c>
      <c r="D7962" s="40" t="s">
        <v>228</v>
      </c>
      <c r="E7962" s="42">
        <v>2019</v>
      </c>
    </row>
    <row r="7963" spans="1:5" ht="15" x14ac:dyDescent="0.25">
      <c r="A7963" s="40" t="s">
        <v>429</v>
      </c>
      <c r="B7963" s="40" t="s">
        <v>430</v>
      </c>
      <c r="C7963" s="41">
        <v>0</v>
      </c>
      <c r="D7963" s="40" t="s">
        <v>229</v>
      </c>
      <c r="E7963" s="42">
        <v>2019</v>
      </c>
    </row>
    <row r="7964" spans="1:5" ht="15" x14ac:dyDescent="0.25">
      <c r="A7964" s="40" t="s">
        <v>429</v>
      </c>
      <c r="B7964" s="40" t="s">
        <v>430</v>
      </c>
      <c r="C7964" s="41">
        <v>1.42045335200421</v>
      </c>
      <c r="D7964" s="40" t="s">
        <v>230</v>
      </c>
      <c r="E7964" s="42">
        <v>2019</v>
      </c>
    </row>
    <row r="7965" spans="1:5" ht="15" x14ac:dyDescent="0.25">
      <c r="A7965" s="40" t="s">
        <v>429</v>
      </c>
      <c r="B7965" s="40" t="s">
        <v>430</v>
      </c>
      <c r="C7965" s="41">
        <v>16.414202006477701</v>
      </c>
      <c r="D7965" s="40" t="s">
        <v>231</v>
      </c>
      <c r="E7965" s="42">
        <v>2019</v>
      </c>
    </row>
    <row r="7966" spans="1:5" ht="15" x14ac:dyDescent="0.25">
      <c r="A7966" s="40" t="s">
        <v>429</v>
      </c>
      <c r="B7966" s="40" t="s">
        <v>430</v>
      </c>
      <c r="C7966" s="41">
        <v>1317.5276196123</v>
      </c>
      <c r="D7966" s="40" t="s">
        <v>668</v>
      </c>
      <c r="E7966" s="42">
        <v>2019</v>
      </c>
    </row>
    <row r="7967" spans="1:5" ht="15" x14ac:dyDescent="0.25">
      <c r="A7967" s="40" t="s">
        <v>431</v>
      </c>
      <c r="B7967" s="40" t="s">
        <v>432</v>
      </c>
      <c r="C7967" s="41">
        <v>568.46334645870002</v>
      </c>
      <c r="D7967" s="40" t="s">
        <v>110</v>
      </c>
      <c r="E7967" s="42">
        <v>2019</v>
      </c>
    </row>
    <row r="7968" spans="1:5" ht="15" x14ac:dyDescent="0.25">
      <c r="A7968" s="40" t="s">
        <v>431</v>
      </c>
      <c r="B7968" s="40" t="s">
        <v>432</v>
      </c>
      <c r="C7968" s="41">
        <v>1357.181681</v>
      </c>
      <c r="D7968" s="40" t="s">
        <v>220</v>
      </c>
      <c r="E7968" s="42">
        <v>2019</v>
      </c>
    </row>
    <row r="7969" spans="1:5" ht="15" x14ac:dyDescent="0.25">
      <c r="A7969" s="40" t="s">
        <v>431</v>
      </c>
      <c r="B7969" s="40" t="s">
        <v>432</v>
      </c>
      <c r="C7969" s="41">
        <v>0</v>
      </c>
      <c r="D7969" s="40" t="s">
        <v>221</v>
      </c>
      <c r="E7969" s="42">
        <v>2019</v>
      </c>
    </row>
    <row r="7970" spans="1:5" ht="15" x14ac:dyDescent="0.25">
      <c r="A7970" s="40" t="s">
        <v>431</v>
      </c>
      <c r="B7970" s="40" t="s">
        <v>432</v>
      </c>
      <c r="C7970" s="41">
        <v>76.881426750566405</v>
      </c>
      <c r="D7970" s="40" t="s">
        <v>222</v>
      </c>
      <c r="E7970" s="42">
        <v>2019</v>
      </c>
    </row>
    <row r="7971" spans="1:5" ht="15" x14ac:dyDescent="0.25">
      <c r="A7971" s="40" t="s">
        <v>431</v>
      </c>
      <c r="B7971" s="40" t="s">
        <v>432</v>
      </c>
      <c r="C7971" s="41">
        <v>351.44508938914697</v>
      </c>
      <c r="D7971" s="40" t="s">
        <v>223</v>
      </c>
      <c r="E7971" s="42">
        <v>2019</v>
      </c>
    </row>
    <row r="7972" spans="1:5" ht="15" x14ac:dyDescent="0.25">
      <c r="A7972" s="40" t="s">
        <v>431</v>
      </c>
      <c r="B7972" s="40" t="s">
        <v>432</v>
      </c>
      <c r="C7972" s="41">
        <v>185.25409800927099</v>
      </c>
      <c r="D7972" s="40" t="s">
        <v>224</v>
      </c>
      <c r="E7972" s="42">
        <v>2019</v>
      </c>
    </row>
    <row r="7973" spans="1:5" ht="15" x14ac:dyDescent="0.25">
      <c r="A7973" s="40" t="s">
        <v>431</v>
      </c>
      <c r="B7973" s="40" t="s">
        <v>432</v>
      </c>
      <c r="C7973" s="41">
        <v>23.697552155191101</v>
      </c>
      <c r="D7973" s="40" t="s">
        <v>225</v>
      </c>
      <c r="E7973" s="42">
        <v>2019</v>
      </c>
    </row>
    <row r="7974" spans="1:5" ht="15" x14ac:dyDescent="0.25">
      <c r="A7974" s="40" t="s">
        <v>431</v>
      </c>
      <c r="B7974" s="40" t="s">
        <v>432</v>
      </c>
      <c r="C7974" s="41">
        <v>3.9488621524651002</v>
      </c>
      <c r="D7974" s="40" t="s">
        <v>226</v>
      </c>
      <c r="E7974" s="42">
        <v>2019</v>
      </c>
    </row>
    <row r="7975" spans="1:5" ht="15" x14ac:dyDescent="0.25">
      <c r="A7975" s="40" t="s">
        <v>431</v>
      </c>
      <c r="B7975" s="40" t="s">
        <v>432</v>
      </c>
      <c r="C7975" s="41">
        <v>2566.8720559153398</v>
      </c>
      <c r="D7975" s="40" t="s">
        <v>667</v>
      </c>
      <c r="E7975" s="42">
        <v>2019</v>
      </c>
    </row>
    <row r="7976" spans="1:5" ht="15" x14ac:dyDescent="0.25">
      <c r="A7976" s="40" t="s">
        <v>431</v>
      </c>
      <c r="B7976" s="40" t="s">
        <v>432</v>
      </c>
      <c r="C7976" s="41">
        <v>677.92407094645296</v>
      </c>
      <c r="D7976" s="40" t="s">
        <v>227</v>
      </c>
      <c r="E7976" s="42">
        <v>2019</v>
      </c>
    </row>
    <row r="7977" spans="1:5" ht="15" x14ac:dyDescent="0.25">
      <c r="A7977" s="40" t="s">
        <v>431</v>
      </c>
      <c r="B7977" s="40" t="s">
        <v>432</v>
      </c>
      <c r="C7977" s="41">
        <v>1869.3911078347601</v>
      </c>
      <c r="D7977" s="40" t="s">
        <v>228</v>
      </c>
      <c r="E7977" s="42">
        <v>2019</v>
      </c>
    </row>
    <row r="7978" spans="1:5" ht="15" x14ac:dyDescent="0.25">
      <c r="A7978" s="40" t="s">
        <v>431</v>
      </c>
      <c r="B7978" s="40" t="s">
        <v>432</v>
      </c>
      <c r="C7978" s="41">
        <v>0</v>
      </c>
      <c r="D7978" s="40" t="s">
        <v>229</v>
      </c>
      <c r="E7978" s="42">
        <v>2019</v>
      </c>
    </row>
    <row r="7979" spans="1:5" ht="15" x14ac:dyDescent="0.25">
      <c r="A7979" s="40" t="s">
        <v>431</v>
      </c>
      <c r="B7979" s="40" t="s">
        <v>432</v>
      </c>
      <c r="C7979" s="41">
        <v>-2.0314500698706599</v>
      </c>
      <c r="D7979" s="40" t="s">
        <v>230</v>
      </c>
      <c r="E7979" s="42">
        <v>2019</v>
      </c>
    </row>
    <row r="7980" spans="1:5" ht="15" x14ac:dyDescent="0.25">
      <c r="A7980" s="40" t="s">
        <v>431</v>
      </c>
      <c r="B7980" s="40" t="s">
        <v>432</v>
      </c>
      <c r="C7980" s="41">
        <v>21.588327203999999</v>
      </c>
      <c r="D7980" s="40" t="s">
        <v>231</v>
      </c>
      <c r="E7980" s="42">
        <v>2019</v>
      </c>
    </row>
    <row r="7981" spans="1:5" ht="15" x14ac:dyDescent="0.25">
      <c r="A7981" s="40" t="s">
        <v>431</v>
      </c>
      <c r="B7981" s="40" t="s">
        <v>432</v>
      </c>
      <c r="C7981" s="41">
        <v>2566.8720559153398</v>
      </c>
      <c r="D7981" s="40" t="s">
        <v>668</v>
      </c>
      <c r="E7981" s="42">
        <v>2019</v>
      </c>
    </row>
    <row r="7982" spans="1:5" ht="15" x14ac:dyDescent="0.25">
      <c r="A7982" s="40" t="s">
        <v>433</v>
      </c>
      <c r="B7982" s="40" t="s">
        <v>434</v>
      </c>
      <c r="C7982" s="41">
        <v>2575.34209393438</v>
      </c>
      <c r="D7982" s="40" t="s">
        <v>110</v>
      </c>
      <c r="E7982" s="42">
        <v>2019</v>
      </c>
    </row>
    <row r="7983" spans="1:5" ht="15" x14ac:dyDescent="0.25">
      <c r="A7983" s="40" t="s">
        <v>433</v>
      </c>
      <c r="B7983" s="40" t="s">
        <v>434</v>
      </c>
      <c r="C7983" s="41">
        <v>81.930774</v>
      </c>
      <c r="D7983" s="40" t="s">
        <v>220</v>
      </c>
      <c r="E7983" s="42">
        <v>2019</v>
      </c>
    </row>
    <row r="7984" spans="1:5" ht="15" x14ac:dyDescent="0.25">
      <c r="A7984" s="40" t="s">
        <v>433</v>
      </c>
      <c r="B7984" s="40" t="s">
        <v>434</v>
      </c>
      <c r="C7984" s="41">
        <v>0</v>
      </c>
      <c r="D7984" s="40" t="s">
        <v>221</v>
      </c>
      <c r="E7984" s="42">
        <v>2019</v>
      </c>
    </row>
    <row r="7985" spans="1:5" ht="15" x14ac:dyDescent="0.25">
      <c r="A7985" s="40" t="s">
        <v>433</v>
      </c>
      <c r="B7985" s="40" t="s">
        <v>434</v>
      </c>
      <c r="C7985" s="41">
        <v>1313.0820560101799</v>
      </c>
      <c r="D7985" s="40" t="s">
        <v>222</v>
      </c>
      <c r="E7985" s="42">
        <v>2019</v>
      </c>
    </row>
    <row r="7986" spans="1:5" ht="15" x14ac:dyDescent="0.25">
      <c r="A7986" s="40" t="s">
        <v>433</v>
      </c>
      <c r="B7986" s="40" t="s">
        <v>434</v>
      </c>
      <c r="C7986" s="41">
        <v>803.44739127842104</v>
      </c>
      <c r="D7986" s="40" t="s">
        <v>223</v>
      </c>
      <c r="E7986" s="42">
        <v>2019</v>
      </c>
    </row>
    <row r="7987" spans="1:5" ht="15" x14ac:dyDescent="0.25">
      <c r="A7987" s="40" t="s">
        <v>433</v>
      </c>
      <c r="B7987" s="40" t="s">
        <v>434</v>
      </c>
      <c r="C7987" s="41">
        <v>185.58163987001601</v>
      </c>
      <c r="D7987" s="40" t="s">
        <v>224</v>
      </c>
      <c r="E7987" s="42">
        <v>2019</v>
      </c>
    </row>
    <row r="7988" spans="1:5" ht="15" x14ac:dyDescent="0.25">
      <c r="A7988" s="40" t="s">
        <v>433</v>
      </c>
      <c r="B7988" s="40" t="s">
        <v>434</v>
      </c>
      <c r="C7988" s="41">
        <v>491.30900442314402</v>
      </c>
      <c r="D7988" s="40" t="s">
        <v>225</v>
      </c>
      <c r="E7988" s="42">
        <v>2019</v>
      </c>
    </row>
    <row r="7989" spans="1:5" ht="15" x14ac:dyDescent="0.25">
      <c r="A7989" s="40" t="s">
        <v>433</v>
      </c>
      <c r="B7989" s="40" t="s">
        <v>434</v>
      </c>
      <c r="C7989" s="41">
        <v>37.545659613779499</v>
      </c>
      <c r="D7989" s="40" t="s">
        <v>226</v>
      </c>
      <c r="E7989" s="42">
        <v>2019</v>
      </c>
    </row>
    <row r="7990" spans="1:5" ht="15" x14ac:dyDescent="0.25">
      <c r="A7990" s="40" t="s">
        <v>433</v>
      </c>
      <c r="B7990" s="40" t="s">
        <v>434</v>
      </c>
      <c r="C7990" s="41">
        <v>5488.2386191299202</v>
      </c>
      <c r="D7990" s="40" t="s">
        <v>667</v>
      </c>
      <c r="E7990" s="42">
        <v>2019</v>
      </c>
    </row>
    <row r="7991" spans="1:5" ht="15" x14ac:dyDescent="0.25">
      <c r="A7991" s="40" t="s">
        <v>433</v>
      </c>
      <c r="B7991" s="40" t="s">
        <v>434</v>
      </c>
      <c r="C7991" s="41">
        <v>3803.3346830904202</v>
      </c>
      <c r="D7991" s="40" t="s">
        <v>227</v>
      </c>
      <c r="E7991" s="42">
        <v>2019</v>
      </c>
    </row>
    <row r="7992" spans="1:5" ht="15" x14ac:dyDescent="0.25">
      <c r="A7992" s="40" t="s">
        <v>433</v>
      </c>
      <c r="B7992" s="40" t="s">
        <v>434</v>
      </c>
      <c r="C7992" s="41">
        <v>1732.78149599381</v>
      </c>
      <c r="D7992" s="40" t="s">
        <v>228</v>
      </c>
      <c r="E7992" s="42">
        <v>2019</v>
      </c>
    </row>
    <row r="7993" spans="1:5" ht="15" x14ac:dyDescent="0.25">
      <c r="A7993" s="40" t="s">
        <v>433</v>
      </c>
      <c r="B7993" s="40" t="s">
        <v>434</v>
      </c>
      <c r="C7993" s="41">
        <v>0</v>
      </c>
      <c r="D7993" s="40" t="s">
        <v>229</v>
      </c>
      <c r="E7993" s="42">
        <v>2019</v>
      </c>
    </row>
    <row r="7994" spans="1:5" ht="15" x14ac:dyDescent="0.25">
      <c r="A7994" s="40" t="s">
        <v>433</v>
      </c>
      <c r="B7994" s="40" t="s">
        <v>434</v>
      </c>
      <c r="C7994" s="41">
        <v>-53.794843865511602</v>
      </c>
      <c r="D7994" s="40" t="s">
        <v>230</v>
      </c>
      <c r="E7994" s="42">
        <v>2019</v>
      </c>
    </row>
    <row r="7995" spans="1:5" ht="15" x14ac:dyDescent="0.25">
      <c r="A7995" s="40" t="s">
        <v>433</v>
      </c>
      <c r="B7995" s="40" t="s">
        <v>434</v>
      </c>
      <c r="C7995" s="41">
        <v>5.9172839112000002</v>
      </c>
      <c r="D7995" s="40" t="s">
        <v>231</v>
      </c>
      <c r="E7995" s="42">
        <v>2019</v>
      </c>
    </row>
    <row r="7996" spans="1:5" ht="15" x14ac:dyDescent="0.25">
      <c r="A7996" s="40" t="s">
        <v>433</v>
      </c>
      <c r="B7996" s="40" t="s">
        <v>434</v>
      </c>
      <c r="C7996" s="41">
        <v>5488.2386191299202</v>
      </c>
      <c r="D7996" s="40" t="s">
        <v>668</v>
      </c>
      <c r="E7996" s="42">
        <v>2019</v>
      </c>
    </row>
    <row r="7997" spans="1:5" ht="15" x14ac:dyDescent="0.25">
      <c r="A7997" s="40" t="s">
        <v>435</v>
      </c>
      <c r="B7997" s="40" t="s">
        <v>436</v>
      </c>
      <c r="C7997" s="41">
        <v>0</v>
      </c>
      <c r="D7997" s="40" t="s">
        <v>110</v>
      </c>
      <c r="E7997" s="42">
        <v>2019</v>
      </c>
    </row>
    <row r="7998" spans="1:5" ht="15" x14ac:dyDescent="0.25">
      <c r="A7998" s="40" t="s">
        <v>435</v>
      </c>
      <c r="B7998" s="40" t="s">
        <v>436</v>
      </c>
      <c r="C7998" s="41">
        <v>149.81509199999999</v>
      </c>
      <c r="D7998" s="40" t="s">
        <v>220</v>
      </c>
      <c r="E7998" s="42">
        <v>2019</v>
      </c>
    </row>
    <row r="7999" spans="1:5" ht="15" x14ac:dyDescent="0.25">
      <c r="A7999" s="40" t="s">
        <v>435</v>
      </c>
      <c r="B7999" s="40" t="s">
        <v>436</v>
      </c>
      <c r="C7999" s="41">
        <v>0</v>
      </c>
      <c r="D7999" s="40" t="s">
        <v>221</v>
      </c>
      <c r="E7999" s="42">
        <v>2019</v>
      </c>
    </row>
    <row r="8000" spans="1:5" ht="15" x14ac:dyDescent="0.25">
      <c r="A8000" s="40" t="s">
        <v>435</v>
      </c>
      <c r="B8000" s="40" t="s">
        <v>436</v>
      </c>
      <c r="C8000" s="41">
        <v>0.105382</v>
      </c>
      <c r="D8000" s="40" t="s">
        <v>222</v>
      </c>
      <c r="E8000" s="42">
        <v>2019</v>
      </c>
    </row>
    <row r="8001" spans="1:5" ht="15" x14ac:dyDescent="0.25">
      <c r="A8001" s="40" t="s">
        <v>435</v>
      </c>
      <c r="B8001" s="40" t="s">
        <v>436</v>
      </c>
      <c r="C8001" s="41">
        <v>0</v>
      </c>
      <c r="D8001" s="40" t="s">
        <v>223</v>
      </c>
      <c r="E8001" s="42">
        <v>2019</v>
      </c>
    </row>
    <row r="8002" spans="1:5" ht="15" x14ac:dyDescent="0.25">
      <c r="A8002" s="40" t="s">
        <v>435</v>
      </c>
      <c r="B8002" s="40" t="s">
        <v>436</v>
      </c>
      <c r="C8002" s="41">
        <v>1.6614831833366701</v>
      </c>
      <c r="D8002" s="40" t="s">
        <v>224</v>
      </c>
      <c r="E8002" s="42">
        <v>2019</v>
      </c>
    </row>
    <row r="8003" spans="1:5" ht="15" x14ac:dyDescent="0.25">
      <c r="A8003" s="40" t="s">
        <v>435</v>
      </c>
      <c r="B8003" s="40" t="s">
        <v>436</v>
      </c>
      <c r="C8003" s="41">
        <v>0</v>
      </c>
      <c r="D8003" s="40" t="s">
        <v>225</v>
      </c>
      <c r="E8003" s="42">
        <v>2019</v>
      </c>
    </row>
    <row r="8004" spans="1:5" ht="15" x14ac:dyDescent="0.25">
      <c r="A8004" s="40" t="s">
        <v>435</v>
      </c>
      <c r="B8004" s="40" t="s">
        <v>436</v>
      </c>
      <c r="C8004" s="41">
        <v>0</v>
      </c>
      <c r="D8004" s="40" t="s">
        <v>226</v>
      </c>
      <c r="E8004" s="42">
        <v>2019</v>
      </c>
    </row>
    <row r="8005" spans="1:5" ht="15" x14ac:dyDescent="0.25">
      <c r="A8005" s="40" t="s">
        <v>435</v>
      </c>
      <c r="B8005" s="40" t="s">
        <v>436</v>
      </c>
      <c r="C8005" s="41">
        <v>151.58195718333701</v>
      </c>
      <c r="D8005" s="40" t="s">
        <v>667</v>
      </c>
      <c r="E8005" s="42">
        <v>2019</v>
      </c>
    </row>
    <row r="8006" spans="1:5" ht="15" x14ac:dyDescent="0.25">
      <c r="A8006" s="40" t="s">
        <v>435</v>
      </c>
      <c r="B8006" s="40" t="s">
        <v>436</v>
      </c>
      <c r="C8006" s="41">
        <v>151.58195718333701</v>
      </c>
      <c r="D8006" s="40" t="s">
        <v>227</v>
      </c>
      <c r="E8006" s="42">
        <v>2019</v>
      </c>
    </row>
    <row r="8007" spans="1:5" ht="15" x14ac:dyDescent="0.25">
      <c r="A8007" s="40" t="s">
        <v>435</v>
      </c>
      <c r="B8007" s="40" t="s">
        <v>436</v>
      </c>
      <c r="C8007" s="41">
        <v>0</v>
      </c>
      <c r="D8007" s="40" t="s">
        <v>228</v>
      </c>
      <c r="E8007" s="42">
        <v>2019</v>
      </c>
    </row>
    <row r="8008" spans="1:5" ht="15" x14ac:dyDescent="0.25">
      <c r="A8008" s="40" t="s">
        <v>435</v>
      </c>
      <c r="B8008" s="40" t="s">
        <v>436</v>
      </c>
      <c r="C8008" s="41">
        <v>0</v>
      </c>
      <c r="D8008" s="40" t="s">
        <v>229</v>
      </c>
      <c r="E8008" s="42">
        <v>2019</v>
      </c>
    </row>
    <row r="8009" spans="1:5" ht="15" x14ac:dyDescent="0.25">
      <c r="A8009" s="40" t="s">
        <v>435</v>
      </c>
      <c r="B8009" s="40" t="s">
        <v>436</v>
      </c>
      <c r="C8009" s="41">
        <v>0</v>
      </c>
      <c r="D8009" s="40" t="s">
        <v>230</v>
      </c>
      <c r="E8009" s="42">
        <v>2019</v>
      </c>
    </row>
    <row r="8010" spans="1:5" ht="15" x14ac:dyDescent="0.25">
      <c r="A8010" s="40" t="s">
        <v>435</v>
      </c>
      <c r="B8010" s="40" t="s">
        <v>436</v>
      </c>
      <c r="C8010" s="41">
        <v>0</v>
      </c>
      <c r="D8010" s="40" t="s">
        <v>231</v>
      </c>
      <c r="E8010" s="42">
        <v>2019</v>
      </c>
    </row>
    <row r="8011" spans="1:5" ht="15" x14ac:dyDescent="0.25">
      <c r="A8011" s="40" t="s">
        <v>435</v>
      </c>
      <c r="B8011" s="40" t="s">
        <v>436</v>
      </c>
      <c r="C8011" s="41">
        <v>151.58195718333701</v>
      </c>
      <c r="D8011" s="40" t="s">
        <v>668</v>
      </c>
      <c r="E8011" s="42">
        <v>2019</v>
      </c>
    </row>
    <row r="8012" spans="1:5" ht="15" x14ac:dyDescent="0.25">
      <c r="A8012" s="40" t="s">
        <v>437</v>
      </c>
      <c r="B8012" s="40" t="s">
        <v>438</v>
      </c>
      <c r="C8012" s="41">
        <v>228.145290274811</v>
      </c>
      <c r="D8012" s="40" t="s">
        <v>110</v>
      </c>
      <c r="E8012" s="42">
        <v>2019</v>
      </c>
    </row>
    <row r="8013" spans="1:5" ht="15" x14ac:dyDescent="0.25">
      <c r="A8013" s="40" t="s">
        <v>437</v>
      </c>
      <c r="B8013" s="40" t="s">
        <v>438</v>
      </c>
      <c r="C8013" s="41">
        <v>14.05261</v>
      </c>
      <c r="D8013" s="40" t="s">
        <v>220</v>
      </c>
      <c r="E8013" s="42">
        <v>2019</v>
      </c>
    </row>
    <row r="8014" spans="1:5" ht="15" x14ac:dyDescent="0.25">
      <c r="A8014" s="40" t="s">
        <v>437</v>
      </c>
      <c r="B8014" s="40" t="s">
        <v>438</v>
      </c>
      <c r="C8014" s="41">
        <v>0</v>
      </c>
      <c r="D8014" s="40" t="s">
        <v>221</v>
      </c>
      <c r="E8014" s="42">
        <v>2019</v>
      </c>
    </row>
    <row r="8015" spans="1:5" ht="15" x14ac:dyDescent="0.25">
      <c r="A8015" s="40" t="s">
        <v>437</v>
      </c>
      <c r="B8015" s="40" t="s">
        <v>438</v>
      </c>
      <c r="C8015" s="41">
        <v>42.871582759969598</v>
      </c>
      <c r="D8015" s="40" t="s">
        <v>222</v>
      </c>
      <c r="E8015" s="42">
        <v>2019</v>
      </c>
    </row>
    <row r="8016" spans="1:5" ht="15" x14ac:dyDescent="0.25">
      <c r="A8016" s="40" t="s">
        <v>437</v>
      </c>
      <c r="B8016" s="40" t="s">
        <v>438</v>
      </c>
      <c r="C8016" s="41">
        <v>52.4630218226743</v>
      </c>
      <c r="D8016" s="40" t="s">
        <v>223</v>
      </c>
      <c r="E8016" s="42">
        <v>2019</v>
      </c>
    </row>
    <row r="8017" spans="1:5" ht="15" x14ac:dyDescent="0.25">
      <c r="A8017" s="40" t="s">
        <v>437</v>
      </c>
      <c r="B8017" s="40" t="s">
        <v>438</v>
      </c>
      <c r="C8017" s="41">
        <v>13.6707196352717</v>
      </c>
      <c r="D8017" s="40" t="s">
        <v>224</v>
      </c>
      <c r="E8017" s="42">
        <v>2019</v>
      </c>
    </row>
    <row r="8018" spans="1:5" ht="15" x14ac:dyDescent="0.25">
      <c r="A8018" s="40" t="s">
        <v>437</v>
      </c>
      <c r="B8018" s="40" t="s">
        <v>438</v>
      </c>
      <c r="C8018" s="41">
        <v>4.8493520990740802</v>
      </c>
      <c r="D8018" s="40" t="s">
        <v>225</v>
      </c>
      <c r="E8018" s="42">
        <v>2019</v>
      </c>
    </row>
    <row r="8019" spans="1:5" ht="15" x14ac:dyDescent="0.25">
      <c r="A8019" s="40" t="s">
        <v>437</v>
      </c>
      <c r="B8019" s="40" t="s">
        <v>438</v>
      </c>
      <c r="C8019" s="41">
        <v>1.2948812515433299</v>
      </c>
      <c r="D8019" s="40" t="s">
        <v>226</v>
      </c>
      <c r="E8019" s="42">
        <v>2019</v>
      </c>
    </row>
    <row r="8020" spans="1:5" ht="15" x14ac:dyDescent="0.25">
      <c r="A8020" s="40" t="s">
        <v>437</v>
      </c>
      <c r="B8020" s="40" t="s">
        <v>438</v>
      </c>
      <c r="C8020" s="41">
        <v>357.34745784334399</v>
      </c>
      <c r="D8020" s="40" t="s">
        <v>667</v>
      </c>
      <c r="E8020" s="42">
        <v>2019</v>
      </c>
    </row>
    <row r="8021" spans="1:5" ht="15" x14ac:dyDescent="0.25">
      <c r="A8021" s="40" t="s">
        <v>437</v>
      </c>
      <c r="B8021" s="40" t="s">
        <v>438</v>
      </c>
      <c r="C8021" s="41">
        <v>216.30968565115299</v>
      </c>
      <c r="D8021" s="40" t="s">
        <v>227</v>
      </c>
      <c r="E8021" s="42">
        <v>2019</v>
      </c>
    </row>
    <row r="8022" spans="1:5" ht="15" x14ac:dyDescent="0.25">
      <c r="A8022" s="40" t="s">
        <v>437</v>
      </c>
      <c r="B8022" s="40" t="s">
        <v>438</v>
      </c>
      <c r="C8022" s="41">
        <v>154.35419028646001</v>
      </c>
      <c r="D8022" s="40" t="s">
        <v>228</v>
      </c>
      <c r="E8022" s="42">
        <v>2019</v>
      </c>
    </row>
    <row r="8023" spans="1:5" ht="15" x14ac:dyDescent="0.25">
      <c r="A8023" s="40" t="s">
        <v>437</v>
      </c>
      <c r="B8023" s="40" t="s">
        <v>438</v>
      </c>
      <c r="C8023" s="41">
        <v>0</v>
      </c>
      <c r="D8023" s="40" t="s">
        <v>229</v>
      </c>
      <c r="E8023" s="42">
        <v>2019</v>
      </c>
    </row>
    <row r="8024" spans="1:5" ht="15" x14ac:dyDescent="0.25">
      <c r="A8024" s="40" t="s">
        <v>437</v>
      </c>
      <c r="B8024" s="40" t="s">
        <v>438</v>
      </c>
      <c r="C8024" s="41">
        <v>-14.937696363068399</v>
      </c>
      <c r="D8024" s="40" t="s">
        <v>230</v>
      </c>
      <c r="E8024" s="42">
        <v>2019</v>
      </c>
    </row>
    <row r="8025" spans="1:5" ht="15" x14ac:dyDescent="0.25">
      <c r="A8025" s="40" t="s">
        <v>437</v>
      </c>
      <c r="B8025" s="40" t="s">
        <v>438</v>
      </c>
      <c r="C8025" s="41">
        <v>1.6212782688</v>
      </c>
      <c r="D8025" s="40" t="s">
        <v>231</v>
      </c>
      <c r="E8025" s="42">
        <v>2019</v>
      </c>
    </row>
    <row r="8026" spans="1:5" ht="15" x14ac:dyDescent="0.25">
      <c r="A8026" s="40" t="s">
        <v>437</v>
      </c>
      <c r="B8026" s="40" t="s">
        <v>438</v>
      </c>
      <c r="C8026" s="41">
        <v>357.34745784334399</v>
      </c>
      <c r="D8026" s="40" t="s">
        <v>668</v>
      </c>
      <c r="E8026" s="42">
        <v>2019</v>
      </c>
    </row>
    <row r="8027" spans="1:5" ht="15" x14ac:dyDescent="0.25">
      <c r="A8027" s="40" t="s">
        <v>439</v>
      </c>
      <c r="B8027" s="40" t="s">
        <v>440</v>
      </c>
      <c r="C8027" s="41">
        <v>548.15990908322397</v>
      </c>
      <c r="D8027" s="40" t="s">
        <v>110</v>
      </c>
      <c r="E8027" s="42">
        <v>2019</v>
      </c>
    </row>
    <row r="8028" spans="1:5" ht="15" x14ac:dyDescent="0.25">
      <c r="A8028" s="40" t="s">
        <v>439</v>
      </c>
      <c r="B8028" s="40" t="s">
        <v>440</v>
      </c>
      <c r="C8028" s="41">
        <v>136.796558</v>
      </c>
      <c r="D8028" s="40" t="s">
        <v>220</v>
      </c>
      <c r="E8028" s="42">
        <v>2019</v>
      </c>
    </row>
    <row r="8029" spans="1:5" ht="15" x14ac:dyDescent="0.25">
      <c r="A8029" s="40" t="s">
        <v>439</v>
      </c>
      <c r="B8029" s="40" t="s">
        <v>440</v>
      </c>
      <c r="C8029" s="41">
        <v>0</v>
      </c>
      <c r="D8029" s="40" t="s">
        <v>221</v>
      </c>
      <c r="E8029" s="42">
        <v>2019</v>
      </c>
    </row>
    <row r="8030" spans="1:5" ht="15" x14ac:dyDescent="0.25">
      <c r="A8030" s="40" t="s">
        <v>439</v>
      </c>
      <c r="B8030" s="40" t="s">
        <v>440</v>
      </c>
      <c r="C8030" s="41">
        <v>95.989995508782101</v>
      </c>
      <c r="D8030" s="40" t="s">
        <v>222</v>
      </c>
      <c r="E8030" s="42">
        <v>2019</v>
      </c>
    </row>
    <row r="8031" spans="1:5" ht="15" x14ac:dyDescent="0.25">
      <c r="A8031" s="40" t="s">
        <v>439</v>
      </c>
      <c r="B8031" s="40" t="s">
        <v>440</v>
      </c>
      <c r="C8031" s="41">
        <v>105.302024763044</v>
      </c>
      <c r="D8031" s="40" t="s">
        <v>223</v>
      </c>
      <c r="E8031" s="42">
        <v>2019</v>
      </c>
    </row>
    <row r="8032" spans="1:5" ht="15" x14ac:dyDescent="0.25">
      <c r="A8032" s="40" t="s">
        <v>439</v>
      </c>
      <c r="B8032" s="40" t="s">
        <v>440</v>
      </c>
      <c r="C8032" s="41">
        <v>16.399699655282699</v>
      </c>
      <c r="D8032" s="40" t="s">
        <v>224</v>
      </c>
      <c r="E8032" s="42">
        <v>2019</v>
      </c>
    </row>
    <row r="8033" spans="1:5" ht="15" x14ac:dyDescent="0.25">
      <c r="A8033" s="40" t="s">
        <v>439</v>
      </c>
      <c r="B8033" s="40" t="s">
        <v>440</v>
      </c>
      <c r="C8033" s="41">
        <v>8.0564788298362107</v>
      </c>
      <c r="D8033" s="40" t="s">
        <v>225</v>
      </c>
      <c r="E8033" s="42">
        <v>2019</v>
      </c>
    </row>
    <row r="8034" spans="1:5" ht="15" x14ac:dyDescent="0.25">
      <c r="A8034" s="40" t="s">
        <v>439</v>
      </c>
      <c r="B8034" s="40" t="s">
        <v>440</v>
      </c>
      <c r="C8034" s="41">
        <v>12.914666512840199</v>
      </c>
      <c r="D8034" s="40" t="s">
        <v>226</v>
      </c>
      <c r="E8034" s="42">
        <v>2019</v>
      </c>
    </row>
    <row r="8035" spans="1:5" ht="15" x14ac:dyDescent="0.25">
      <c r="A8035" s="40" t="s">
        <v>439</v>
      </c>
      <c r="B8035" s="40" t="s">
        <v>440</v>
      </c>
      <c r="C8035" s="41">
        <v>923.61933235301001</v>
      </c>
      <c r="D8035" s="40" t="s">
        <v>667</v>
      </c>
      <c r="E8035" s="42">
        <v>2019</v>
      </c>
    </row>
    <row r="8036" spans="1:5" ht="15" x14ac:dyDescent="0.25">
      <c r="A8036" s="40" t="s">
        <v>439</v>
      </c>
      <c r="B8036" s="40" t="s">
        <v>440</v>
      </c>
      <c r="C8036" s="41">
        <v>741.07837761189296</v>
      </c>
      <c r="D8036" s="40" t="s">
        <v>227</v>
      </c>
      <c r="E8036" s="42">
        <v>2019</v>
      </c>
    </row>
    <row r="8037" spans="1:5" ht="15" x14ac:dyDescent="0.25">
      <c r="A8037" s="40" t="s">
        <v>439</v>
      </c>
      <c r="B8037" s="40" t="s">
        <v>440</v>
      </c>
      <c r="C8037" s="41">
        <v>202.328929926157</v>
      </c>
      <c r="D8037" s="40" t="s">
        <v>228</v>
      </c>
      <c r="E8037" s="42">
        <v>2019</v>
      </c>
    </row>
    <row r="8038" spans="1:5" ht="15" x14ac:dyDescent="0.25">
      <c r="A8038" s="40" t="s">
        <v>439</v>
      </c>
      <c r="B8038" s="40" t="s">
        <v>440</v>
      </c>
      <c r="C8038" s="41">
        <v>0</v>
      </c>
      <c r="D8038" s="40" t="s">
        <v>229</v>
      </c>
      <c r="E8038" s="42">
        <v>2019</v>
      </c>
    </row>
    <row r="8039" spans="1:5" ht="15" x14ac:dyDescent="0.25">
      <c r="A8039" s="40" t="s">
        <v>439</v>
      </c>
      <c r="B8039" s="40" t="s">
        <v>440</v>
      </c>
      <c r="C8039" s="41">
        <v>-24.692985212239702</v>
      </c>
      <c r="D8039" s="40" t="s">
        <v>230</v>
      </c>
      <c r="E8039" s="42">
        <v>2019</v>
      </c>
    </row>
    <row r="8040" spans="1:5" ht="15" x14ac:dyDescent="0.25">
      <c r="A8040" s="40" t="s">
        <v>439</v>
      </c>
      <c r="B8040" s="40" t="s">
        <v>440</v>
      </c>
      <c r="C8040" s="41">
        <v>4.9050100272000003</v>
      </c>
      <c r="D8040" s="40" t="s">
        <v>231</v>
      </c>
      <c r="E8040" s="42">
        <v>2019</v>
      </c>
    </row>
    <row r="8041" spans="1:5" ht="15" x14ac:dyDescent="0.25">
      <c r="A8041" s="40" t="s">
        <v>439</v>
      </c>
      <c r="B8041" s="40" t="s">
        <v>440</v>
      </c>
      <c r="C8041" s="41">
        <v>923.61933235301001</v>
      </c>
      <c r="D8041" s="40" t="s">
        <v>668</v>
      </c>
      <c r="E8041" s="42">
        <v>2019</v>
      </c>
    </row>
    <row r="8042" spans="1:5" ht="15" x14ac:dyDescent="0.25">
      <c r="A8042" s="40" t="s">
        <v>441</v>
      </c>
      <c r="B8042" s="40" t="s">
        <v>442</v>
      </c>
      <c r="C8042" s="41">
        <v>285.29605964307501</v>
      </c>
      <c r="D8042" s="40" t="s">
        <v>110</v>
      </c>
      <c r="E8042" s="42">
        <v>2019</v>
      </c>
    </row>
    <row r="8043" spans="1:5" ht="15" x14ac:dyDescent="0.25">
      <c r="A8043" s="40" t="s">
        <v>441</v>
      </c>
      <c r="B8043" s="40" t="s">
        <v>442</v>
      </c>
      <c r="C8043" s="41">
        <v>0.18496299999999999</v>
      </c>
      <c r="D8043" s="40" t="s">
        <v>220</v>
      </c>
      <c r="E8043" s="42">
        <v>2019</v>
      </c>
    </row>
    <row r="8044" spans="1:5" ht="15" x14ac:dyDescent="0.25">
      <c r="A8044" s="40" t="s">
        <v>441</v>
      </c>
      <c r="B8044" s="40" t="s">
        <v>442</v>
      </c>
      <c r="C8044" s="41">
        <v>0</v>
      </c>
      <c r="D8044" s="40" t="s">
        <v>221</v>
      </c>
      <c r="E8044" s="42">
        <v>2019</v>
      </c>
    </row>
    <row r="8045" spans="1:5" ht="15" x14ac:dyDescent="0.25">
      <c r="A8045" s="40" t="s">
        <v>441</v>
      </c>
      <c r="B8045" s="40" t="s">
        <v>442</v>
      </c>
      <c r="C8045" s="41">
        <v>19.356083305257101</v>
      </c>
      <c r="D8045" s="40" t="s">
        <v>222</v>
      </c>
      <c r="E8045" s="42">
        <v>2019</v>
      </c>
    </row>
    <row r="8046" spans="1:5" ht="15" x14ac:dyDescent="0.25">
      <c r="A8046" s="40" t="s">
        <v>441</v>
      </c>
      <c r="B8046" s="40" t="s">
        <v>442</v>
      </c>
      <c r="C8046" s="41">
        <v>3.1588094878465802</v>
      </c>
      <c r="D8046" s="40" t="s">
        <v>223</v>
      </c>
      <c r="E8046" s="42">
        <v>2019</v>
      </c>
    </row>
    <row r="8047" spans="1:5" ht="15" x14ac:dyDescent="0.25">
      <c r="A8047" s="40" t="s">
        <v>441</v>
      </c>
      <c r="B8047" s="40" t="s">
        <v>442</v>
      </c>
      <c r="C8047" s="41">
        <v>2.42420794217615</v>
      </c>
      <c r="D8047" s="40" t="s">
        <v>224</v>
      </c>
      <c r="E8047" s="42">
        <v>2019</v>
      </c>
    </row>
    <row r="8048" spans="1:5" ht="15" x14ac:dyDescent="0.25">
      <c r="A8048" s="40" t="s">
        <v>441</v>
      </c>
      <c r="B8048" s="40" t="s">
        <v>442</v>
      </c>
      <c r="C8048" s="41">
        <v>0</v>
      </c>
      <c r="D8048" s="40" t="s">
        <v>225</v>
      </c>
      <c r="E8048" s="42">
        <v>2019</v>
      </c>
    </row>
    <row r="8049" spans="1:5" ht="15" x14ac:dyDescent="0.25">
      <c r="A8049" s="40" t="s">
        <v>441</v>
      </c>
      <c r="B8049" s="40" t="s">
        <v>442</v>
      </c>
      <c r="C8049" s="41">
        <v>0</v>
      </c>
      <c r="D8049" s="40" t="s">
        <v>226</v>
      </c>
      <c r="E8049" s="42">
        <v>2019</v>
      </c>
    </row>
    <row r="8050" spans="1:5" ht="15" x14ac:dyDescent="0.25">
      <c r="A8050" s="40" t="s">
        <v>441</v>
      </c>
      <c r="B8050" s="40" t="s">
        <v>442</v>
      </c>
      <c r="C8050" s="41">
        <v>310.42012337835502</v>
      </c>
      <c r="D8050" s="40" t="s">
        <v>667</v>
      </c>
      <c r="E8050" s="42">
        <v>2019</v>
      </c>
    </row>
    <row r="8051" spans="1:5" ht="15" x14ac:dyDescent="0.25">
      <c r="A8051" s="40" t="s">
        <v>441</v>
      </c>
      <c r="B8051" s="40" t="s">
        <v>442</v>
      </c>
      <c r="C8051" s="41">
        <v>32.7934692192634</v>
      </c>
      <c r="D8051" s="40" t="s">
        <v>227</v>
      </c>
      <c r="E8051" s="42">
        <v>2019</v>
      </c>
    </row>
    <row r="8052" spans="1:5" ht="15" x14ac:dyDescent="0.25">
      <c r="A8052" s="40" t="s">
        <v>441</v>
      </c>
      <c r="B8052" s="40" t="s">
        <v>442</v>
      </c>
      <c r="C8052" s="41">
        <v>13.242260799146401</v>
      </c>
      <c r="D8052" s="40" t="s">
        <v>228</v>
      </c>
      <c r="E8052" s="42">
        <v>2019</v>
      </c>
    </row>
    <row r="8053" spans="1:5" ht="15" x14ac:dyDescent="0.25">
      <c r="A8053" s="40" t="s">
        <v>441</v>
      </c>
      <c r="B8053" s="40" t="s">
        <v>442</v>
      </c>
      <c r="C8053" s="41">
        <v>0</v>
      </c>
      <c r="D8053" s="40" t="s">
        <v>229</v>
      </c>
      <c r="E8053" s="42">
        <v>2019</v>
      </c>
    </row>
    <row r="8054" spans="1:5" ht="15" x14ac:dyDescent="0.25">
      <c r="A8054" s="40" t="s">
        <v>441</v>
      </c>
      <c r="B8054" s="40" t="s">
        <v>442</v>
      </c>
      <c r="C8054" s="41">
        <v>-62.150497744854597</v>
      </c>
      <c r="D8054" s="40" t="s">
        <v>230</v>
      </c>
      <c r="E8054" s="42">
        <v>2019</v>
      </c>
    </row>
    <row r="8055" spans="1:5" ht="15" x14ac:dyDescent="0.25">
      <c r="A8055" s="40" t="s">
        <v>441</v>
      </c>
      <c r="B8055" s="40" t="s">
        <v>442</v>
      </c>
      <c r="C8055" s="41">
        <v>326.53489110480001</v>
      </c>
      <c r="D8055" s="40" t="s">
        <v>231</v>
      </c>
      <c r="E8055" s="42">
        <v>2019</v>
      </c>
    </row>
    <row r="8056" spans="1:5" ht="15" x14ac:dyDescent="0.25">
      <c r="A8056" s="40" t="s">
        <v>441</v>
      </c>
      <c r="B8056" s="40" t="s">
        <v>442</v>
      </c>
      <c r="C8056" s="41">
        <v>310.42012337835502</v>
      </c>
      <c r="D8056" s="40" t="s">
        <v>668</v>
      </c>
      <c r="E8056" s="42">
        <v>2019</v>
      </c>
    </row>
    <row r="8057" spans="1:5" ht="15" x14ac:dyDescent="0.25">
      <c r="A8057" s="40" t="s">
        <v>443</v>
      </c>
      <c r="B8057" s="40" t="s">
        <v>444</v>
      </c>
      <c r="C8057" s="41">
        <v>2867.5571317243698</v>
      </c>
      <c r="D8057" s="40" t="s">
        <v>110</v>
      </c>
      <c r="E8057" s="42">
        <v>2019</v>
      </c>
    </row>
    <row r="8058" spans="1:5" ht="15" x14ac:dyDescent="0.25">
      <c r="A8058" s="40" t="s">
        <v>443</v>
      </c>
      <c r="B8058" s="40" t="s">
        <v>444</v>
      </c>
      <c r="C8058" s="41">
        <v>74.004661999999996</v>
      </c>
      <c r="D8058" s="40" t="s">
        <v>220</v>
      </c>
      <c r="E8058" s="42">
        <v>2019</v>
      </c>
    </row>
    <row r="8059" spans="1:5" ht="15" x14ac:dyDescent="0.25">
      <c r="A8059" s="40" t="s">
        <v>443</v>
      </c>
      <c r="B8059" s="40" t="s">
        <v>444</v>
      </c>
      <c r="C8059" s="41">
        <v>0</v>
      </c>
      <c r="D8059" s="40" t="s">
        <v>221</v>
      </c>
      <c r="E8059" s="42">
        <v>2019</v>
      </c>
    </row>
    <row r="8060" spans="1:5" ht="15" x14ac:dyDescent="0.25">
      <c r="A8060" s="40" t="s">
        <v>443</v>
      </c>
      <c r="B8060" s="40" t="s">
        <v>444</v>
      </c>
      <c r="C8060" s="41">
        <v>548.31203794982298</v>
      </c>
      <c r="D8060" s="40" t="s">
        <v>222</v>
      </c>
      <c r="E8060" s="42">
        <v>2019</v>
      </c>
    </row>
    <row r="8061" spans="1:5" ht="15" x14ac:dyDescent="0.25">
      <c r="A8061" s="40" t="s">
        <v>443</v>
      </c>
      <c r="B8061" s="40" t="s">
        <v>444</v>
      </c>
      <c r="C8061" s="41">
        <v>943.35431910893999</v>
      </c>
      <c r="D8061" s="40" t="s">
        <v>223</v>
      </c>
      <c r="E8061" s="42">
        <v>2019</v>
      </c>
    </row>
    <row r="8062" spans="1:5" ht="15" x14ac:dyDescent="0.25">
      <c r="A8062" s="40" t="s">
        <v>443</v>
      </c>
      <c r="B8062" s="40" t="s">
        <v>444</v>
      </c>
      <c r="C8062" s="41">
        <v>438.62507482932602</v>
      </c>
      <c r="D8062" s="40" t="s">
        <v>224</v>
      </c>
      <c r="E8062" s="42">
        <v>2019</v>
      </c>
    </row>
    <row r="8063" spans="1:5" ht="15" x14ac:dyDescent="0.25">
      <c r="A8063" s="40" t="s">
        <v>443</v>
      </c>
      <c r="B8063" s="40" t="s">
        <v>444</v>
      </c>
      <c r="C8063" s="41">
        <v>9.7715897053587497</v>
      </c>
      <c r="D8063" s="40" t="s">
        <v>225</v>
      </c>
      <c r="E8063" s="42">
        <v>2019</v>
      </c>
    </row>
    <row r="8064" spans="1:5" ht="15" x14ac:dyDescent="0.25">
      <c r="A8064" s="40" t="s">
        <v>443</v>
      </c>
      <c r="B8064" s="40" t="s">
        <v>444</v>
      </c>
      <c r="C8064" s="41">
        <v>2.9622465202971102</v>
      </c>
      <c r="D8064" s="40" t="s">
        <v>226</v>
      </c>
      <c r="E8064" s="42">
        <v>2019</v>
      </c>
    </row>
    <row r="8065" spans="1:5" ht="15" x14ac:dyDescent="0.25">
      <c r="A8065" s="40" t="s">
        <v>443</v>
      </c>
      <c r="B8065" s="40" t="s">
        <v>444</v>
      </c>
      <c r="C8065" s="41">
        <v>4884.5870618381196</v>
      </c>
      <c r="D8065" s="40" t="s">
        <v>667</v>
      </c>
      <c r="E8065" s="42">
        <v>2019</v>
      </c>
    </row>
    <row r="8066" spans="1:5" ht="15" x14ac:dyDescent="0.25">
      <c r="A8066" s="40" t="s">
        <v>443</v>
      </c>
      <c r="B8066" s="40" t="s">
        <v>444</v>
      </c>
      <c r="C8066" s="41">
        <v>842.52392674712405</v>
      </c>
      <c r="D8066" s="40" t="s">
        <v>227</v>
      </c>
      <c r="E8066" s="42">
        <v>2019</v>
      </c>
    </row>
    <row r="8067" spans="1:5" ht="15" x14ac:dyDescent="0.25">
      <c r="A8067" s="40" t="s">
        <v>443</v>
      </c>
      <c r="B8067" s="40" t="s">
        <v>444</v>
      </c>
      <c r="C8067" s="41">
        <v>4013.6730613048298</v>
      </c>
      <c r="D8067" s="40" t="s">
        <v>228</v>
      </c>
      <c r="E8067" s="42">
        <v>2019</v>
      </c>
    </row>
    <row r="8068" spans="1:5" ht="15" x14ac:dyDescent="0.25">
      <c r="A8068" s="40" t="s">
        <v>443</v>
      </c>
      <c r="B8068" s="40" t="s">
        <v>444</v>
      </c>
      <c r="C8068" s="41">
        <v>0</v>
      </c>
      <c r="D8068" s="40" t="s">
        <v>229</v>
      </c>
      <c r="E8068" s="42">
        <v>2019</v>
      </c>
    </row>
    <row r="8069" spans="1:5" ht="15" x14ac:dyDescent="0.25">
      <c r="A8069" s="40" t="s">
        <v>443</v>
      </c>
      <c r="B8069" s="40" t="s">
        <v>444</v>
      </c>
      <c r="C8069" s="41">
        <v>28.2779481861653</v>
      </c>
      <c r="D8069" s="40" t="s">
        <v>230</v>
      </c>
      <c r="E8069" s="42">
        <v>2019</v>
      </c>
    </row>
    <row r="8070" spans="1:5" ht="15" x14ac:dyDescent="0.25">
      <c r="A8070" s="40" t="s">
        <v>443</v>
      </c>
      <c r="B8070" s="40" t="s">
        <v>444</v>
      </c>
      <c r="C8070" s="41">
        <v>0.11212560000000001</v>
      </c>
      <c r="D8070" s="40" t="s">
        <v>231</v>
      </c>
      <c r="E8070" s="42">
        <v>2019</v>
      </c>
    </row>
    <row r="8071" spans="1:5" ht="15" x14ac:dyDescent="0.25">
      <c r="A8071" s="40" t="s">
        <v>443</v>
      </c>
      <c r="B8071" s="40" t="s">
        <v>444</v>
      </c>
      <c r="C8071" s="41">
        <v>4884.5870618381196</v>
      </c>
      <c r="D8071" s="40" t="s">
        <v>668</v>
      </c>
      <c r="E8071" s="42">
        <v>2019</v>
      </c>
    </row>
    <row r="8072" spans="1:5" ht="15" x14ac:dyDescent="0.25">
      <c r="A8072" s="40" t="s">
        <v>445</v>
      </c>
      <c r="B8072" s="40" t="s">
        <v>446</v>
      </c>
      <c r="C8072" s="41">
        <v>268.91560453319499</v>
      </c>
      <c r="D8072" s="40" t="s">
        <v>110</v>
      </c>
      <c r="E8072" s="42">
        <v>2019</v>
      </c>
    </row>
    <row r="8073" spans="1:5" ht="15" x14ac:dyDescent="0.25">
      <c r="A8073" s="40" t="s">
        <v>445</v>
      </c>
      <c r="B8073" s="40" t="s">
        <v>446</v>
      </c>
      <c r="C8073" s="41">
        <v>120.283464</v>
      </c>
      <c r="D8073" s="40" t="s">
        <v>220</v>
      </c>
      <c r="E8073" s="42">
        <v>2019</v>
      </c>
    </row>
    <row r="8074" spans="1:5" ht="15" x14ac:dyDescent="0.25">
      <c r="A8074" s="40" t="s">
        <v>445</v>
      </c>
      <c r="B8074" s="40" t="s">
        <v>446</v>
      </c>
      <c r="C8074" s="41">
        <v>0</v>
      </c>
      <c r="D8074" s="40" t="s">
        <v>221</v>
      </c>
      <c r="E8074" s="42">
        <v>2019</v>
      </c>
    </row>
    <row r="8075" spans="1:5" ht="15" x14ac:dyDescent="0.25">
      <c r="A8075" s="40" t="s">
        <v>445</v>
      </c>
      <c r="B8075" s="40" t="s">
        <v>446</v>
      </c>
      <c r="C8075" s="41">
        <v>166.10883917515201</v>
      </c>
      <c r="D8075" s="40" t="s">
        <v>222</v>
      </c>
      <c r="E8075" s="42">
        <v>2019</v>
      </c>
    </row>
    <row r="8076" spans="1:5" ht="15" x14ac:dyDescent="0.25">
      <c r="A8076" s="40" t="s">
        <v>445</v>
      </c>
      <c r="B8076" s="40" t="s">
        <v>446</v>
      </c>
      <c r="C8076" s="41">
        <v>162.530186271622</v>
      </c>
      <c r="D8076" s="40" t="s">
        <v>223</v>
      </c>
      <c r="E8076" s="42">
        <v>2019</v>
      </c>
    </row>
    <row r="8077" spans="1:5" ht="15" x14ac:dyDescent="0.25">
      <c r="A8077" s="40" t="s">
        <v>445</v>
      </c>
      <c r="B8077" s="40" t="s">
        <v>446</v>
      </c>
      <c r="C8077" s="41">
        <v>75.543091251787004</v>
      </c>
      <c r="D8077" s="40" t="s">
        <v>224</v>
      </c>
      <c r="E8077" s="42">
        <v>2019</v>
      </c>
    </row>
    <row r="8078" spans="1:5" ht="15" x14ac:dyDescent="0.25">
      <c r="A8078" s="40" t="s">
        <v>445</v>
      </c>
      <c r="B8078" s="40" t="s">
        <v>446</v>
      </c>
      <c r="C8078" s="41">
        <v>137.74535072654899</v>
      </c>
      <c r="D8078" s="40" t="s">
        <v>225</v>
      </c>
      <c r="E8078" s="42">
        <v>2019</v>
      </c>
    </row>
    <row r="8079" spans="1:5" ht="15" x14ac:dyDescent="0.25">
      <c r="A8079" s="40" t="s">
        <v>445</v>
      </c>
      <c r="B8079" s="40" t="s">
        <v>446</v>
      </c>
      <c r="C8079" s="41">
        <v>41.3577588647195</v>
      </c>
      <c r="D8079" s="40" t="s">
        <v>226</v>
      </c>
      <c r="E8079" s="42">
        <v>2019</v>
      </c>
    </row>
    <row r="8080" spans="1:5" ht="15" x14ac:dyDescent="0.25">
      <c r="A8080" s="40" t="s">
        <v>445</v>
      </c>
      <c r="B8080" s="40" t="s">
        <v>446</v>
      </c>
      <c r="C8080" s="41">
        <v>972.48429482302402</v>
      </c>
      <c r="D8080" s="40" t="s">
        <v>667</v>
      </c>
      <c r="E8080" s="42">
        <v>2019</v>
      </c>
    </row>
    <row r="8081" spans="1:5" ht="15" x14ac:dyDescent="0.25">
      <c r="A8081" s="40" t="s">
        <v>445</v>
      </c>
      <c r="B8081" s="40" t="s">
        <v>446</v>
      </c>
      <c r="C8081" s="41">
        <v>134.00640132062401</v>
      </c>
      <c r="D8081" s="40" t="s">
        <v>227</v>
      </c>
      <c r="E8081" s="42">
        <v>2019</v>
      </c>
    </row>
    <row r="8082" spans="1:5" ht="15" x14ac:dyDescent="0.25">
      <c r="A8082" s="40" t="s">
        <v>445</v>
      </c>
      <c r="B8082" s="40" t="s">
        <v>446</v>
      </c>
      <c r="C8082" s="41">
        <v>882.17657358734402</v>
      </c>
      <c r="D8082" s="40" t="s">
        <v>228</v>
      </c>
      <c r="E8082" s="42">
        <v>2019</v>
      </c>
    </row>
    <row r="8083" spans="1:5" ht="15" x14ac:dyDescent="0.25">
      <c r="A8083" s="40" t="s">
        <v>445</v>
      </c>
      <c r="B8083" s="40" t="s">
        <v>446</v>
      </c>
      <c r="C8083" s="41">
        <v>0</v>
      </c>
      <c r="D8083" s="40" t="s">
        <v>229</v>
      </c>
      <c r="E8083" s="42">
        <v>2019</v>
      </c>
    </row>
    <row r="8084" spans="1:5" ht="15" x14ac:dyDescent="0.25">
      <c r="A8084" s="40" t="s">
        <v>445</v>
      </c>
      <c r="B8084" s="40" t="s">
        <v>446</v>
      </c>
      <c r="C8084" s="41">
        <v>-43.716107576943998</v>
      </c>
      <c r="D8084" s="40" t="s">
        <v>230</v>
      </c>
      <c r="E8084" s="42">
        <v>2019</v>
      </c>
    </row>
    <row r="8085" spans="1:5" ht="15" x14ac:dyDescent="0.25">
      <c r="A8085" s="40" t="s">
        <v>445</v>
      </c>
      <c r="B8085" s="40" t="s">
        <v>446</v>
      </c>
      <c r="C8085" s="41">
        <v>1.7427491999999999E-2</v>
      </c>
      <c r="D8085" s="40" t="s">
        <v>231</v>
      </c>
      <c r="E8085" s="42">
        <v>2019</v>
      </c>
    </row>
    <row r="8086" spans="1:5" ht="15" x14ac:dyDescent="0.25">
      <c r="A8086" s="40" t="s">
        <v>445</v>
      </c>
      <c r="B8086" s="40" t="s">
        <v>446</v>
      </c>
      <c r="C8086" s="41">
        <v>972.48429482302402</v>
      </c>
      <c r="D8086" s="40" t="s">
        <v>668</v>
      </c>
      <c r="E8086" s="42">
        <v>2019</v>
      </c>
    </row>
    <row r="8087" spans="1:5" ht="15" x14ac:dyDescent="0.25">
      <c r="A8087" s="40" t="s">
        <v>447</v>
      </c>
      <c r="B8087" s="40" t="s">
        <v>448</v>
      </c>
      <c r="C8087" s="41">
        <v>135.10849764053501</v>
      </c>
      <c r="D8087" s="40" t="s">
        <v>110</v>
      </c>
      <c r="E8087" s="42">
        <v>2019</v>
      </c>
    </row>
    <row r="8088" spans="1:5" ht="15" x14ac:dyDescent="0.25">
      <c r="A8088" s="40" t="s">
        <v>447</v>
      </c>
      <c r="B8088" s="40" t="s">
        <v>448</v>
      </c>
      <c r="C8088" s="41">
        <v>133.03020799999999</v>
      </c>
      <c r="D8088" s="40" t="s">
        <v>220</v>
      </c>
      <c r="E8088" s="42">
        <v>2019</v>
      </c>
    </row>
    <row r="8089" spans="1:5" ht="15" x14ac:dyDescent="0.25">
      <c r="A8089" s="40" t="s">
        <v>447</v>
      </c>
      <c r="B8089" s="40" t="s">
        <v>448</v>
      </c>
      <c r="C8089" s="41">
        <v>0</v>
      </c>
      <c r="D8089" s="40" t="s">
        <v>221</v>
      </c>
      <c r="E8089" s="42">
        <v>2019</v>
      </c>
    </row>
    <row r="8090" spans="1:5" ht="15" x14ac:dyDescent="0.25">
      <c r="A8090" s="40" t="s">
        <v>447</v>
      </c>
      <c r="B8090" s="40" t="s">
        <v>448</v>
      </c>
      <c r="C8090" s="41">
        <v>6.8708419926234896</v>
      </c>
      <c r="D8090" s="40" t="s">
        <v>222</v>
      </c>
      <c r="E8090" s="42">
        <v>2019</v>
      </c>
    </row>
    <row r="8091" spans="1:5" ht="15" x14ac:dyDescent="0.25">
      <c r="A8091" s="40" t="s">
        <v>447</v>
      </c>
      <c r="B8091" s="40" t="s">
        <v>448</v>
      </c>
      <c r="C8091" s="41">
        <v>10.1085798681433</v>
      </c>
      <c r="D8091" s="40" t="s">
        <v>223</v>
      </c>
      <c r="E8091" s="42">
        <v>2019</v>
      </c>
    </row>
    <row r="8092" spans="1:5" ht="15" x14ac:dyDescent="0.25">
      <c r="A8092" s="40" t="s">
        <v>447</v>
      </c>
      <c r="B8092" s="40" t="s">
        <v>448</v>
      </c>
      <c r="C8092" s="41">
        <v>0.38656858173759201</v>
      </c>
      <c r="D8092" s="40" t="s">
        <v>224</v>
      </c>
      <c r="E8092" s="42">
        <v>2019</v>
      </c>
    </row>
    <row r="8093" spans="1:5" ht="15" x14ac:dyDescent="0.25">
      <c r="A8093" s="40" t="s">
        <v>447</v>
      </c>
      <c r="B8093" s="40" t="s">
        <v>448</v>
      </c>
      <c r="C8093" s="41">
        <v>2.5565995776950801</v>
      </c>
      <c r="D8093" s="40" t="s">
        <v>225</v>
      </c>
      <c r="E8093" s="42">
        <v>2019</v>
      </c>
    </row>
    <row r="8094" spans="1:5" ht="15" x14ac:dyDescent="0.25">
      <c r="A8094" s="40" t="s">
        <v>447</v>
      </c>
      <c r="B8094" s="40" t="s">
        <v>448</v>
      </c>
      <c r="C8094" s="41">
        <v>0.44124527530522001</v>
      </c>
      <c r="D8094" s="40" t="s">
        <v>226</v>
      </c>
      <c r="E8094" s="42">
        <v>2019</v>
      </c>
    </row>
    <row r="8095" spans="1:5" ht="15" x14ac:dyDescent="0.25">
      <c r="A8095" s="40" t="s">
        <v>447</v>
      </c>
      <c r="B8095" s="40" t="s">
        <v>448</v>
      </c>
      <c r="C8095" s="41">
        <v>288.502540936039</v>
      </c>
      <c r="D8095" s="40" t="s">
        <v>667</v>
      </c>
      <c r="E8095" s="42">
        <v>2019</v>
      </c>
    </row>
    <row r="8096" spans="1:5" ht="15" x14ac:dyDescent="0.25">
      <c r="A8096" s="40" t="s">
        <v>447</v>
      </c>
      <c r="B8096" s="40" t="s">
        <v>448</v>
      </c>
      <c r="C8096" s="41">
        <v>238.33888475788399</v>
      </c>
      <c r="D8096" s="40" t="s">
        <v>227</v>
      </c>
      <c r="E8096" s="42">
        <v>2019</v>
      </c>
    </row>
    <row r="8097" spans="1:5" ht="15" x14ac:dyDescent="0.25">
      <c r="A8097" s="40" t="s">
        <v>447</v>
      </c>
      <c r="B8097" s="40" t="s">
        <v>448</v>
      </c>
      <c r="C8097" s="41">
        <v>3.9636835650701601</v>
      </c>
      <c r="D8097" s="40" t="s">
        <v>228</v>
      </c>
      <c r="E8097" s="42">
        <v>2019</v>
      </c>
    </row>
    <row r="8098" spans="1:5" ht="15" x14ac:dyDescent="0.25">
      <c r="A8098" s="40" t="s">
        <v>447</v>
      </c>
      <c r="B8098" s="40" t="s">
        <v>448</v>
      </c>
      <c r="C8098" s="41">
        <v>0</v>
      </c>
      <c r="D8098" s="40" t="s">
        <v>229</v>
      </c>
      <c r="E8098" s="42">
        <v>2019</v>
      </c>
    </row>
    <row r="8099" spans="1:5" ht="15" x14ac:dyDescent="0.25">
      <c r="A8099" s="40" t="s">
        <v>447</v>
      </c>
      <c r="B8099" s="40" t="s">
        <v>448</v>
      </c>
      <c r="C8099" s="41">
        <v>16.620509159485099</v>
      </c>
      <c r="D8099" s="40" t="s">
        <v>230</v>
      </c>
      <c r="E8099" s="42">
        <v>2019</v>
      </c>
    </row>
    <row r="8100" spans="1:5" ht="15" x14ac:dyDescent="0.25">
      <c r="A8100" s="40" t="s">
        <v>447</v>
      </c>
      <c r="B8100" s="40" t="s">
        <v>448</v>
      </c>
      <c r="C8100" s="41">
        <v>29.579463453599999</v>
      </c>
      <c r="D8100" s="40" t="s">
        <v>231</v>
      </c>
      <c r="E8100" s="42">
        <v>2019</v>
      </c>
    </row>
    <row r="8101" spans="1:5" ht="15" x14ac:dyDescent="0.25">
      <c r="A8101" s="40" t="s">
        <v>447</v>
      </c>
      <c r="B8101" s="40" t="s">
        <v>448</v>
      </c>
      <c r="C8101" s="41">
        <v>288.502540936039</v>
      </c>
      <c r="D8101" s="40" t="s">
        <v>668</v>
      </c>
      <c r="E8101" s="42">
        <v>2019</v>
      </c>
    </row>
    <row r="8102" spans="1:5" ht="15" x14ac:dyDescent="0.25">
      <c r="A8102" s="40" t="s">
        <v>449</v>
      </c>
      <c r="B8102" s="40" t="s">
        <v>450</v>
      </c>
      <c r="C8102" s="41">
        <v>440.95610659408101</v>
      </c>
      <c r="D8102" s="40" t="s">
        <v>110</v>
      </c>
      <c r="E8102" s="42">
        <v>2019</v>
      </c>
    </row>
    <row r="8103" spans="1:5" ht="15" x14ac:dyDescent="0.25">
      <c r="A8103" s="40" t="s">
        <v>449</v>
      </c>
      <c r="B8103" s="40" t="s">
        <v>450</v>
      </c>
      <c r="C8103" s="41">
        <v>81.212638999999996</v>
      </c>
      <c r="D8103" s="40" t="s">
        <v>220</v>
      </c>
      <c r="E8103" s="42">
        <v>2019</v>
      </c>
    </row>
    <row r="8104" spans="1:5" ht="15" x14ac:dyDescent="0.25">
      <c r="A8104" s="40" t="s">
        <v>449</v>
      </c>
      <c r="B8104" s="40" t="s">
        <v>450</v>
      </c>
      <c r="C8104" s="41">
        <v>0</v>
      </c>
      <c r="D8104" s="40" t="s">
        <v>221</v>
      </c>
      <c r="E8104" s="42">
        <v>2019</v>
      </c>
    </row>
    <row r="8105" spans="1:5" ht="15" x14ac:dyDescent="0.25">
      <c r="A8105" s="40" t="s">
        <v>449</v>
      </c>
      <c r="B8105" s="40" t="s">
        <v>450</v>
      </c>
      <c r="C8105" s="41">
        <v>16.913780313650999</v>
      </c>
      <c r="D8105" s="40" t="s">
        <v>222</v>
      </c>
      <c r="E8105" s="42">
        <v>2019</v>
      </c>
    </row>
    <row r="8106" spans="1:5" ht="15" x14ac:dyDescent="0.25">
      <c r="A8106" s="40" t="s">
        <v>449</v>
      </c>
      <c r="B8106" s="40" t="s">
        <v>450</v>
      </c>
      <c r="C8106" s="41">
        <v>96.315087337120005</v>
      </c>
      <c r="D8106" s="40" t="s">
        <v>223</v>
      </c>
      <c r="E8106" s="42">
        <v>2019</v>
      </c>
    </row>
    <row r="8107" spans="1:5" ht="15" x14ac:dyDescent="0.25">
      <c r="A8107" s="40" t="s">
        <v>449</v>
      </c>
      <c r="B8107" s="40" t="s">
        <v>450</v>
      </c>
      <c r="C8107" s="41">
        <v>10.7425866773455</v>
      </c>
      <c r="D8107" s="40" t="s">
        <v>224</v>
      </c>
      <c r="E8107" s="42">
        <v>2019</v>
      </c>
    </row>
    <row r="8108" spans="1:5" ht="15" x14ac:dyDescent="0.25">
      <c r="A8108" s="40" t="s">
        <v>449</v>
      </c>
      <c r="B8108" s="40" t="s">
        <v>450</v>
      </c>
      <c r="C8108" s="41">
        <v>16.9307218146655</v>
      </c>
      <c r="D8108" s="40" t="s">
        <v>225</v>
      </c>
      <c r="E8108" s="42">
        <v>2019</v>
      </c>
    </row>
    <row r="8109" spans="1:5" ht="15" x14ac:dyDescent="0.25">
      <c r="A8109" s="40" t="s">
        <v>449</v>
      </c>
      <c r="B8109" s="40" t="s">
        <v>450</v>
      </c>
      <c r="C8109" s="41">
        <v>3.2311053798065101</v>
      </c>
      <c r="D8109" s="40" t="s">
        <v>226</v>
      </c>
      <c r="E8109" s="42">
        <v>2019</v>
      </c>
    </row>
    <row r="8110" spans="1:5" ht="15" x14ac:dyDescent="0.25">
      <c r="A8110" s="40" t="s">
        <v>449</v>
      </c>
      <c r="B8110" s="40" t="s">
        <v>450</v>
      </c>
      <c r="C8110" s="41">
        <v>666.30202711666902</v>
      </c>
      <c r="D8110" s="40" t="s">
        <v>667</v>
      </c>
      <c r="E8110" s="42">
        <v>2019</v>
      </c>
    </row>
    <row r="8111" spans="1:5" ht="15" x14ac:dyDescent="0.25">
      <c r="A8111" s="40" t="s">
        <v>449</v>
      </c>
      <c r="B8111" s="40" t="s">
        <v>450</v>
      </c>
      <c r="C8111" s="41">
        <v>569.12092357258905</v>
      </c>
      <c r="D8111" s="40" t="s">
        <v>227</v>
      </c>
      <c r="E8111" s="42">
        <v>2019</v>
      </c>
    </row>
    <row r="8112" spans="1:5" ht="15" x14ac:dyDescent="0.25">
      <c r="A8112" s="40" t="s">
        <v>449</v>
      </c>
      <c r="B8112" s="40" t="s">
        <v>450</v>
      </c>
      <c r="C8112" s="41">
        <v>56.115671730936597</v>
      </c>
      <c r="D8112" s="40" t="s">
        <v>228</v>
      </c>
      <c r="E8112" s="42">
        <v>2019</v>
      </c>
    </row>
    <row r="8113" spans="1:5" ht="15" x14ac:dyDescent="0.25">
      <c r="A8113" s="40" t="s">
        <v>449</v>
      </c>
      <c r="B8113" s="40" t="s">
        <v>450</v>
      </c>
      <c r="C8113" s="41">
        <v>0</v>
      </c>
      <c r="D8113" s="40" t="s">
        <v>229</v>
      </c>
      <c r="E8113" s="42">
        <v>2019</v>
      </c>
    </row>
    <row r="8114" spans="1:5" ht="15" x14ac:dyDescent="0.25">
      <c r="A8114" s="40" t="s">
        <v>449</v>
      </c>
      <c r="B8114" s="40" t="s">
        <v>450</v>
      </c>
      <c r="C8114" s="41">
        <v>26.481193355543599</v>
      </c>
      <c r="D8114" s="40" t="s">
        <v>230</v>
      </c>
      <c r="E8114" s="42">
        <v>2019</v>
      </c>
    </row>
    <row r="8115" spans="1:5" ht="15" x14ac:dyDescent="0.25">
      <c r="A8115" s="40" t="s">
        <v>449</v>
      </c>
      <c r="B8115" s="40" t="s">
        <v>450</v>
      </c>
      <c r="C8115" s="41">
        <v>14.5842384576</v>
      </c>
      <c r="D8115" s="40" t="s">
        <v>231</v>
      </c>
      <c r="E8115" s="42">
        <v>2019</v>
      </c>
    </row>
    <row r="8116" spans="1:5" ht="15" x14ac:dyDescent="0.25">
      <c r="A8116" s="40" t="s">
        <v>449</v>
      </c>
      <c r="B8116" s="40" t="s">
        <v>450</v>
      </c>
      <c r="C8116" s="41">
        <v>666.30202711666902</v>
      </c>
      <c r="D8116" s="40" t="s">
        <v>668</v>
      </c>
      <c r="E8116" s="42">
        <v>2019</v>
      </c>
    </row>
    <row r="8117" spans="1:5" ht="15" x14ac:dyDescent="0.25">
      <c r="A8117" s="40" t="s">
        <v>451</v>
      </c>
      <c r="B8117" s="40" t="s">
        <v>452</v>
      </c>
      <c r="C8117" s="41">
        <v>565.11349860694895</v>
      </c>
      <c r="D8117" s="40" t="s">
        <v>110</v>
      </c>
      <c r="E8117" s="42">
        <v>2019</v>
      </c>
    </row>
    <row r="8118" spans="1:5" ht="15" x14ac:dyDescent="0.25">
      <c r="A8118" s="40" t="s">
        <v>451</v>
      </c>
      <c r="B8118" s="40" t="s">
        <v>452</v>
      </c>
      <c r="C8118" s="41">
        <v>676.27536699999996</v>
      </c>
      <c r="D8118" s="40" t="s">
        <v>220</v>
      </c>
      <c r="E8118" s="42">
        <v>2019</v>
      </c>
    </row>
    <row r="8119" spans="1:5" ht="15" x14ac:dyDescent="0.25">
      <c r="A8119" s="40" t="s">
        <v>451</v>
      </c>
      <c r="B8119" s="40" t="s">
        <v>452</v>
      </c>
      <c r="C8119" s="41">
        <v>0</v>
      </c>
      <c r="D8119" s="40" t="s">
        <v>221</v>
      </c>
      <c r="E8119" s="42">
        <v>2019</v>
      </c>
    </row>
    <row r="8120" spans="1:5" ht="15" x14ac:dyDescent="0.25">
      <c r="A8120" s="40" t="s">
        <v>451</v>
      </c>
      <c r="B8120" s="40" t="s">
        <v>452</v>
      </c>
      <c r="C8120" s="41">
        <v>82.397033170095</v>
      </c>
      <c r="D8120" s="40" t="s">
        <v>222</v>
      </c>
      <c r="E8120" s="42">
        <v>2019</v>
      </c>
    </row>
    <row r="8121" spans="1:5" ht="15" x14ac:dyDescent="0.25">
      <c r="A8121" s="40" t="s">
        <v>451</v>
      </c>
      <c r="B8121" s="40" t="s">
        <v>452</v>
      </c>
      <c r="C8121" s="41">
        <v>151.91060869835701</v>
      </c>
      <c r="D8121" s="40" t="s">
        <v>223</v>
      </c>
      <c r="E8121" s="42">
        <v>2019</v>
      </c>
    </row>
    <row r="8122" spans="1:5" ht="15" x14ac:dyDescent="0.25">
      <c r="A8122" s="40" t="s">
        <v>451</v>
      </c>
      <c r="B8122" s="40" t="s">
        <v>452</v>
      </c>
      <c r="C8122" s="41">
        <v>46.564825256916897</v>
      </c>
      <c r="D8122" s="40" t="s">
        <v>224</v>
      </c>
      <c r="E8122" s="42">
        <v>2019</v>
      </c>
    </row>
    <row r="8123" spans="1:5" ht="15" x14ac:dyDescent="0.25">
      <c r="A8123" s="40" t="s">
        <v>451</v>
      </c>
      <c r="B8123" s="40" t="s">
        <v>452</v>
      </c>
      <c r="C8123" s="41">
        <v>234.23852022501899</v>
      </c>
      <c r="D8123" s="40" t="s">
        <v>225</v>
      </c>
      <c r="E8123" s="42">
        <v>2019</v>
      </c>
    </row>
    <row r="8124" spans="1:5" ht="15" x14ac:dyDescent="0.25">
      <c r="A8124" s="40" t="s">
        <v>451</v>
      </c>
      <c r="B8124" s="40" t="s">
        <v>452</v>
      </c>
      <c r="C8124" s="41">
        <v>34.192511747459598</v>
      </c>
      <c r="D8124" s="40" t="s">
        <v>226</v>
      </c>
      <c r="E8124" s="42">
        <v>2019</v>
      </c>
    </row>
    <row r="8125" spans="1:5" ht="15" x14ac:dyDescent="0.25">
      <c r="A8125" s="40" t="s">
        <v>451</v>
      </c>
      <c r="B8125" s="40" t="s">
        <v>452</v>
      </c>
      <c r="C8125" s="41">
        <v>1790.6923647048</v>
      </c>
      <c r="D8125" s="40" t="s">
        <v>667</v>
      </c>
      <c r="E8125" s="42">
        <v>2019</v>
      </c>
    </row>
    <row r="8126" spans="1:5" ht="15" x14ac:dyDescent="0.25">
      <c r="A8126" s="40" t="s">
        <v>451</v>
      </c>
      <c r="B8126" s="40" t="s">
        <v>452</v>
      </c>
      <c r="C8126" s="41">
        <v>1169.5080653249699</v>
      </c>
      <c r="D8126" s="40" t="s">
        <v>227</v>
      </c>
      <c r="E8126" s="42">
        <v>2019</v>
      </c>
    </row>
    <row r="8127" spans="1:5" ht="15" x14ac:dyDescent="0.25">
      <c r="A8127" s="40" t="s">
        <v>451</v>
      </c>
      <c r="B8127" s="40" t="s">
        <v>452</v>
      </c>
      <c r="C8127" s="41">
        <v>539.28705906133996</v>
      </c>
      <c r="D8127" s="40" t="s">
        <v>228</v>
      </c>
      <c r="E8127" s="42">
        <v>2019</v>
      </c>
    </row>
    <row r="8128" spans="1:5" ht="15" x14ac:dyDescent="0.25">
      <c r="A8128" s="40" t="s">
        <v>451</v>
      </c>
      <c r="B8128" s="40" t="s">
        <v>452</v>
      </c>
      <c r="C8128" s="41">
        <v>0</v>
      </c>
      <c r="D8128" s="40" t="s">
        <v>229</v>
      </c>
      <c r="E8128" s="42">
        <v>2019</v>
      </c>
    </row>
    <row r="8129" spans="1:5" ht="15" x14ac:dyDescent="0.25">
      <c r="A8129" s="40" t="s">
        <v>451</v>
      </c>
      <c r="B8129" s="40" t="s">
        <v>452</v>
      </c>
      <c r="C8129" s="41">
        <v>49.5636437560863</v>
      </c>
      <c r="D8129" s="40" t="s">
        <v>230</v>
      </c>
      <c r="E8129" s="42">
        <v>2019</v>
      </c>
    </row>
    <row r="8130" spans="1:5" ht="15" x14ac:dyDescent="0.25">
      <c r="A8130" s="40" t="s">
        <v>451</v>
      </c>
      <c r="B8130" s="40" t="s">
        <v>452</v>
      </c>
      <c r="C8130" s="41">
        <v>32.333596562399997</v>
      </c>
      <c r="D8130" s="40" t="s">
        <v>231</v>
      </c>
      <c r="E8130" s="42">
        <v>2019</v>
      </c>
    </row>
    <row r="8131" spans="1:5" ht="15" x14ac:dyDescent="0.25">
      <c r="A8131" s="40" t="s">
        <v>451</v>
      </c>
      <c r="B8131" s="40" t="s">
        <v>452</v>
      </c>
      <c r="C8131" s="41">
        <v>1790.6923647048</v>
      </c>
      <c r="D8131" s="40" t="s">
        <v>668</v>
      </c>
      <c r="E8131" s="42">
        <v>2019</v>
      </c>
    </row>
    <row r="8132" spans="1:5" ht="15" x14ac:dyDescent="0.25">
      <c r="A8132" s="40" t="s">
        <v>453</v>
      </c>
      <c r="B8132" s="40" t="s">
        <v>454</v>
      </c>
      <c r="C8132" s="41">
        <v>3768.19420826953</v>
      </c>
      <c r="D8132" s="40" t="s">
        <v>110</v>
      </c>
      <c r="E8132" s="42">
        <v>2019</v>
      </c>
    </row>
    <row r="8133" spans="1:5" ht="15" x14ac:dyDescent="0.25">
      <c r="A8133" s="40" t="s">
        <v>453</v>
      </c>
      <c r="B8133" s="40" t="s">
        <v>454</v>
      </c>
      <c r="C8133" s="41">
        <v>514.628995583098</v>
      </c>
      <c r="D8133" s="40" t="s">
        <v>220</v>
      </c>
      <c r="E8133" s="42">
        <v>2019</v>
      </c>
    </row>
    <row r="8134" spans="1:5" ht="15" x14ac:dyDescent="0.25">
      <c r="A8134" s="40" t="s">
        <v>453</v>
      </c>
      <c r="B8134" s="40" t="s">
        <v>454</v>
      </c>
      <c r="C8134" s="41">
        <v>0</v>
      </c>
      <c r="D8134" s="40" t="s">
        <v>221</v>
      </c>
      <c r="E8134" s="42">
        <v>2019</v>
      </c>
    </row>
    <row r="8135" spans="1:5" ht="15" x14ac:dyDescent="0.25">
      <c r="A8135" s="40" t="s">
        <v>453</v>
      </c>
      <c r="B8135" s="40" t="s">
        <v>454</v>
      </c>
      <c r="C8135" s="41">
        <v>114.054327357124</v>
      </c>
      <c r="D8135" s="40" t="s">
        <v>222</v>
      </c>
      <c r="E8135" s="42">
        <v>2019</v>
      </c>
    </row>
    <row r="8136" spans="1:5" ht="15" x14ac:dyDescent="0.25">
      <c r="A8136" s="40" t="s">
        <v>453</v>
      </c>
      <c r="B8136" s="40" t="s">
        <v>454</v>
      </c>
      <c r="C8136" s="41">
        <v>1405.73400944835</v>
      </c>
      <c r="D8136" s="40" t="s">
        <v>223</v>
      </c>
      <c r="E8136" s="42">
        <v>2019</v>
      </c>
    </row>
    <row r="8137" spans="1:5" ht="15" x14ac:dyDescent="0.25">
      <c r="A8137" s="40" t="s">
        <v>453</v>
      </c>
      <c r="B8137" s="40" t="s">
        <v>454</v>
      </c>
      <c r="C8137" s="41">
        <v>322.83109551999399</v>
      </c>
      <c r="D8137" s="40" t="s">
        <v>224</v>
      </c>
      <c r="E8137" s="42">
        <v>2019</v>
      </c>
    </row>
    <row r="8138" spans="1:5" ht="15" x14ac:dyDescent="0.25">
      <c r="A8138" s="40" t="s">
        <v>453</v>
      </c>
      <c r="B8138" s="40" t="s">
        <v>454</v>
      </c>
      <c r="C8138" s="41">
        <v>376.53957565549098</v>
      </c>
      <c r="D8138" s="40" t="s">
        <v>225</v>
      </c>
      <c r="E8138" s="42">
        <v>2019</v>
      </c>
    </row>
    <row r="8139" spans="1:5" ht="15" x14ac:dyDescent="0.25">
      <c r="A8139" s="40" t="s">
        <v>453</v>
      </c>
      <c r="B8139" s="40" t="s">
        <v>454</v>
      </c>
      <c r="C8139" s="41">
        <v>157.42682455332601</v>
      </c>
      <c r="D8139" s="40" t="s">
        <v>226</v>
      </c>
      <c r="E8139" s="42">
        <v>2019</v>
      </c>
    </row>
    <row r="8140" spans="1:5" ht="15" x14ac:dyDescent="0.25">
      <c r="A8140" s="40" t="s">
        <v>453</v>
      </c>
      <c r="B8140" s="40" t="s">
        <v>454</v>
      </c>
      <c r="C8140" s="41">
        <v>6659.40903638691</v>
      </c>
      <c r="D8140" s="40" t="s">
        <v>667</v>
      </c>
      <c r="E8140" s="42">
        <v>2019</v>
      </c>
    </row>
    <row r="8141" spans="1:5" ht="15" x14ac:dyDescent="0.25">
      <c r="A8141" s="40" t="s">
        <v>453</v>
      </c>
      <c r="B8141" s="40" t="s">
        <v>454</v>
      </c>
      <c r="C8141" s="41">
        <v>604.67807334675797</v>
      </c>
      <c r="D8141" s="40" t="s">
        <v>227</v>
      </c>
      <c r="E8141" s="42">
        <v>2019</v>
      </c>
    </row>
    <row r="8142" spans="1:5" ht="15" x14ac:dyDescent="0.25">
      <c r="A8142" s="40" t="s">
        <v>453</v>
      </c>
      <c r="B8142" s="40" t="s">
        <v>454</v>
      </c>
      <c r="C8142" s="41">
        <v>5972.9860063283404</v>
      </c>
      <c r="D8142" s="40" t="s">
        <v>228</v>
      </c>
      <c r="E8142" s="42">
        <v>2019</v>
      </c>
    </row>
    <row r="8143" spans="1:5" ht="15" x14ac:dyDescent="0.25">
      <c r="A8143" s="40" t="s">
        <v>453</v>
      </c>
      <c r="B8143" s="40" t="s">
        <v>454</v>
      </c>
      <c r="C8143" s="41">
        <v>0</v>
      </c>
      <c r="D8143" s="40" t="s">
        <v>229</v>
      </c>
      <c r="E8143" s="42">
        <v>2019</v>
      </c>
    </row>
    <row r="8144" spans="1:5" ht="15" x14ac:dyDescent="0.25">
      <c r="A8144" s="40" t="s">
        <v>453</v>
      </c>
      <c r="B8144" s="40" t="s">
        <v>454</v>
      </c>
      <c r="C8144" s="41">
        <v>-38.173548732501096</v>
      </c>
      <c r="D8144" s="40" t="s">
        <v>230</v>
      </c>
      <c r="E8144" s="42">
        <v>2019</v>
      </c>
    </row>
    <row r="8145" spans="1:5" ht="15" x14ac:dyDescent="0.25">
      <c r="A8145" s="40" t="s">
        <v>453</v>
      </c>
      <c r="B8145" s="40" t="s">
        <v>454</v>
      </c>
      <c r="C8145" s="41">
        <v>119.918505444315</v>
      </c>
      <c r="D8145" s="40" t="s">
        <v>231</v>
      </c>
      <c r="E8145" s="42">
        <v>2019</v>
      </c>
    </row>
    <row r="8146" spans="1:5" ht="15" x14ac:dyDescent="0.25">
      <c r="A8146" s="40" t="s">
        <v>453</v>
      </c>
      <c r="B8146" s="40" t="s">
        <v>454</v>
      </c>
      <c r="C8146" s="41">
        <v>6659.40903638691</v>
      </c>
      <c r="D8146" s="40" t="s">
        <v>668</v>
      </c>
      <c r="E8146" s="42">
        <v>2019</v>
      </c>
    </row>
    <row r="8147" spans="1:5" ht="15" x14ac:dyDescent="0.25">
      <c r="A8147" s="40" t="s">
        <v>455</v>
      </c>
      <c r="B8147" s="40" t="s">
        <v>456</v>
      </c>
      <c r="C8147" s="41">
        <v>262.888574222047</v>
      </c>
      <c r="D8147" s="40" t="s">
        <v>110</v>
      </c>
      <c r="E8147" s="42">
        <v>2019</v>
      </c>
    </row>
    <row r="8148" spans="1:5" ht="15" x14ac:dyDescent="0.25">
      <c r="A8148" s="40" t="s">
        <v>455</v>
      </c>
      <c r="B8148" s="40" t="s">
        <v>456</v>
      </c>
      <c r="C8148" s="41">
        <v>52.101820172206502</v>
      </c>
      <c r="D8148" s="40" t="s">
        <v>220</v>
      </c>
      <c r="E8148" s="42">
        <v>2019</v>
      </c>
    </row>
    <row r="8149" spans="1:5" ht="15" x14ac:dyDescent="0.25">
      <c r="A8149" s="40" t="s">
        <v>455</v>
      </c>
      <c r="B8149" s="40" t="s">
        <v>456</v>
      </c>
      <c r="C8149" s="41">
        <v>0</v>
      </c>
      <c r="D8149" s="40" t="s">
        <v>221</v>
      </c>
      <c r="E8149" s="42">
        <v>2019</v>
      </c>
    </row>
    <row r="8150" spans="1:5" ht="15" x14ac:dyDescent="0.25">
      <c r="A8150" s="40" t="s">
        <v>455</v>
      </c>
      <c r="B8150" s="40" t="s">
        <v>456</v>
      </c>
      <c r="C8150" s="41">
        <v>13.543804329948101</v>
      </c>
      <c r="D8150" s="40" t="s">
        <v>222</v>
      </c>
      <c r="E8150" s="42">
        <v>2019</v>
      </c>
    </row>
    <row r="8151" spans="1:5" ht="15" x14ac:dyDescent="0.25">
      <c r="A8151" s="40" t="s">
        <v>455</v>
      </c>
      <c r="B8151" s="40" t="s">
        <v>456</v>
      </c>
      <c r="C8151" s="41">
        <v>122.298086720973</v>
      </c>
      <c r="D8151" s="40" t="s">
        <v>223</v>
      </c>
      <c r="E8151" s="42">
        <v>2019</v>
      </c>
    </row>
    <row r="8152" spans="1:5" ht="15" x14ac:dyDescent="0.25">
      <c r="A8152" s="40" t="s">
        <v>455</v>
      </c>
      <c r="B8152" s="40" t="s">
        <v>456</v>
      </c>
      <c r="C8152" s="41">
        <v>33.436130718190903</v>
      </c>
      <c r="D8152" s="40" t="s">
        <v>224</v>
      </c>
      <c r="E8152" s="42">
        <v>2019</v>
      </c>
    </row>
    <row r="8153" spans="1:5" ht="15" x14ac:dyDescent="0.25">
      <c r="A8153" s="40" t="s">
        <v>455</v>
      </c>
      <c r="B8153" s="40" t="s">
        <v>456</v>
      </c>
      <c r="C8153" s="41">
        <v>36.435367729362902</v>
      </c>
      <c r="D8153" s="40" t="s">
        <v>225</v>
      </c>
      <c r="E8153" s="42">
        <v>2019</v>
      </c>
    </row>
    <row r="8154" spans="1:5" ht="15" x14ac:dyDescent="0.25">
      <c r="A8154" s="40" t="s">
        <v>455</v>
      </c>
      <c r="B8154" s="40" t="s">
        <v>456</v>
      </c>
      <c r="C8154" s="41">
        <v>0</v>
      </c>
      <c r="D8154" s="40" t="s">
        <v>226</v>
      </c>
      <c r="E8154" s="42">
        <v>2019</v>
      </c>
    </row>
    <row r="8155" spans="1:5" ht="15" x14ac:dyDescent="0.25">
      <c r="A8155" s="40" t="s">
        <v>455</v>
      </c>
      <c r="B8155" s="40" t="s">
        <v>456</v>
      </c>
      <c r="C8155" s="41">
        <v>520.70378389272901</v>
      </c>
      <c r="D8155" s="40" t="s">
        <v>667</v>
      </c>
      <c r="E8155" s="42">
        <v>2019</v>
      </c>
    </row>
    <row r="8156" spans="1:5" ht="15" x14ac:dyDescent="0.25">
      <c r="A8156" s="40" t="s">
        <v>455</v>
      </c>
      <c r="B8156" s="40" t="s">
        <v>456</v>
      </c>
      <c r="C8156" s="41">
        <v>3.66214750869581</v>
      </c>
      <c r="D8156" s="40" t="s">
        <v>227</v>
      </c>
      <c r="E8156" s="42">
        <v>2019</v>
      </c>
    </row>
    <row r="8157" spans="1:5" ht="15" x14ac:dyDescent="0.25">
      <c r="A8157" s="40" t="s">
        <v>455</v>
      </c>
      <c r="B8157" s="40" t="s">
        <v>456</v>
      </c>
      <c r="C8157" s="41">
        <v>550.595500938844</v>
      </c>
      <c r="D8157" s="40" t="s">
        <v>228</v>
      </c>
      <c r="E8157" s="42">
        <v>2019</v>
      </c>
    </row>
    <row r="8158" spans="1:5" ht="15" x14ac:dyDescent="0.25">
      <c r="A8158" s="40" t="s">
        <v>455</v>
      </c>
      <c r="B8158" s="40" t="s">
        <v>456</v>
      </c>
      <c r="C8158" s="41">
        <v>0</v>
      </c>
      <c r="D8158" s="40" t="s">
        <v>229</v>
      </c>
      <c r="E8158" s="42">
        <v>2019</v>
      </c>
    </row>
    <row r="8159" spans="1:5" ht="15" x14ac:dyDescent="0.25">
      <c r="A8159" s="40" t="s">
        <v>455</v>
      </c>
      <c r="B8159" s="40" t="s">
        <v>456</v>
      </c>
      <c r="C8159" s="41">
        <v>-119.977321310938</v>
      </c>
      <c r="D8159" s="40" t="s">
        <v>230</v>
      </c>
      <c r="E8159" s="42">
        <v>2019</v>
      </c>
    </row>
    <row r="8160" spans="1:5" ht="15" x14ac:dyDescent="0.25">
      <c r="A8160" s="40" t="s">
        <v>455</v>
      </c>
      <c r="B8160" s="40" t="s">
        <v>456</v>
      </c>
      <c r="C8160" s="41">
        <v>86.4234567561262</v>
      </c>
      <c r="D8160" s="40" t="s">
        <v>231</v>
      </c>
      <c r="E8160" s="42">
        <v>2019</v>
      </c>
    </row>
    <row r="8161" spans="1:5" ht="15" x14ac:dyDescent="0.25">
      <c r="A8161" s="40" t="s">
        <v>455</v>
      </c>
      <c r="B8161" s="40" t="s">
        <v>456</v>
      </c>
      <c r="C8161" s="41">
        <v>520.70378389272901</v>
      </c>
      <c r="D8161" s="40" t="s">
        <v>668</v>
      </c>
      <c r="E8161" s="42">
        <v>2019</v>
      </c>
    </row>
    <row r="8162" spans="1:5" ht="15" x14ac:dyDescent="0.25">
      <c r="A8162" s="40" t="s">
        <v>457</v>
      </c>
      <c r="B8162" s="40" t="s">
        <v>458</v>
      </c>
      <c r="C8162" s="41">
        <v>229.59227816307899</v>
      </c>
      <c r="D8162" s="40" t="s">
        <v>110</v>
      </c>
      <c r="E8162" s="42">
        <v>2019</v>
      </c>
    </row>
    <row r="8163" spans="1:5" ht="15" x14ac:dyDescent="0.25">
      <c r="A8163" s="40" t="s">
        <v>457</v>
      </c>
      <c r="B8163" s="40" t="s">
        <v>458</v>
      </c>
      <c r="C8163" s="41">
        <v>266.19820900000002</v>
      </c>
      <c r="D8163" s="40" t="s">
        <v>220</v>
      </c>
      <c r="E8163" s="42">
        <v>2019</v>
      </c>
    </row>
    <row r="8164" spans="1:5" ht="15" x14ac:dyDescent="0.25">
      <c r="A8164" s="40" t="s">
        <v>457</v>
      </c>
      <c r="B8164" s="40" t="s">
        <v>458</v>
      </c>
      <c r="C8164" s="41">
        <v>0</v>
      </c>
      <c r="D8164" s="40" t="s">
        <v>221</v>
      </c>
      <c r="E8164" s="42">
        <v>2019</v>
      </c>
    </row>
    <row r="8165" spans="1:5" ht="15" x14ac:dyDescent="0.25">
      <c r="A8165" s="40" t="s">
        <v>457</v>
      </c>
      <c r="B8165" s="40" t="s">
        <v>458</v>
      </c>
      <c r="C8165" s="41">
        <v>48.878699112552802</v>
      </c>
      <c r="D8165" s="40" t="s">
        <v>222</v>
      </c>
      <c r="E8165" s="42">
        <v>2019</v>
      </c>
    </row>
    <row r="8166" spans="1:5" ht="15" x14ac:dyDescent="0.25">
      <c r="A8166" s="40" t="s">
        <v>457</v>
      </c>
      <c r="B8166" s="40" t="s">
        <v>458</v>
      </c>
      <c r="C8166" s="41">
        <v>115.021187913109</v>
      </c>
      <c r="D8166" s="40" t="s">
        <v>223</v>
      </c>
      <c r="E8166" s="42">
        <v>2019</v>
      </c>
    </row>
    <row r="8167" spans="1:5" ht="15" x14ac:dyDescent="0.25">
      <c r="A8167" s="40" t="s">
        <v>457</v>
      </c>
      <c r="B8167" s="40" t="s">
        <v>458</v>
      </c>
      <c r="C8167" s="41">
        <v>36.605743314413701</v>
      </c>
      <c r="D8167" s="40" t="s">
        <v>224</v>
      </c>
      <c r="E8167" s="42">
        <v>2019</v>
      </c>
    </row>
    <row r="8168" spans="1:5" ht="15" x14ac:dyDescent="0.25">
      <c r="A8168" s="40" t="s">
        <v>457</v>
      </c>
      <c r="B8168" s="40" t="s">
        <v>458</v>
      </c>
      <c r="C8168" s="41">
        <v>23.962743609330701</v>
      </c>
      <c r="D8168" s="40" t="s">
        <v>225</v>
      </c>
      <c r="E8168" s="42">
        <v>2019</v>
      </c>
    </row>
    <row r="8169" spans="1:5" ht="15" x14ac:dyDescent="0.25">
      <c r="A8169" s="40" t="s">
        <v>457</v>
      </c>
      <c r="B8169" s="40" t="s">
        <v>458</v>
      </c>
      <c r="C8169" s="41">
        <v>6.1493194607966801</v>
      </c>
      <c r="D8169" s="40" t="s">
        <v>226</v>
      </c>
      <c r="E8169" s="42">
        <v>2019</v>
      </c>
    </row>
    <row r="8170" spans="1:5" ht="15" x14ac:dyDescent="0.25">
      <c r="A8170" s="40" t="s">
        <v>457</v>
      </c>
      <c r="B8170" s="40" t="s">
        <v>458</v>
      </c>
      <c r="C8170" s="41">
        <v>726.40818057328102</v>
      </c>
      <c r="D8170" s="40" t="s">
        <v>667</v>
      </c>
      <c r="E8170" s="42">
        <v>2019</v>
      </c>
    </row>
    <row r="8171" spans="1:5" ht="15" x14ac:dyDescent="0.25">
      <c r="A8171" s="40" t="s">
        <v>457</v>
      </c>
      <c r="B8171" s="40" t="s">
        <v>458</v>
      </c>
      <c r="C8171" s="41">
        <v>383.45180627950299</v>
      </c>
      <c r="D8171" s="40" t="s">
        <v>227</v>
      </c>
      <c r="E8171" s="42">
        <v>2019</v>
      </c>
    </row>
    <row r="8172" spans="1:5" ht="15" x14ac:dyDescent="0.25">
      <c r="A8172" s="40" t="s">
        <v>457</v>
      </c>
      <c r="B8172" s="40" t="s">
        <v>458</v>
      </c>
      <c r="C8172" s="41">
        <v>318.96321654540702</v>
      </c>
      <c r="D8172" s="40" t="s">
        <v>228</v>
      </c>
      <c r="E8172" s="42">
        <v>2019</v>
      </c>
    </row>
    <row r="8173" spans="1:5" ht="15" x14ac:dyDescent="0.25">
      <c r="A8173" s="40" t="s">
        <v>457</v>
      </c>
      <c r="B8173" s="40" t="s">
        <v>458</v>
      </c>
      <c r="C8173" s="41">
        <v>0</v>
      </c>
      <c r="D8173" s="40" t="s">
        <v>229</v>
      </c>
      <c r="E8173" s="42">
        <v>2019</v>
      </c>
    </row>
    <row r="8174" spans="1:5" ht="15" x14ac:dyDescent="0.25">
      <c r="A8174" s="40" t="s">
        <v>457</v>
      </c>
      <c r="B8174" s="40" t="s">
        <v>458</v>
      </c>
      <c r="C8174" s="41">
        <v>5.3929241923708604</v>
      </c>
      <c r="D8174" s="40" t="s">
        <v>230</v>
      </c>
      <c r="E8174" s="42">
        <v>2019</v>
      </c>
    </row>
    <row r="8175" spans="1:5" ht="15" x14ac:dyDescent="0.25">
      <c r="A8175" s="40" t="s">
        <v>457</v>
      </c>
      <c r="B8175" s="40" t="s">
        <v>458</v>
      </c>
      <c r="C8175" s="41">
        <v>18.600233555999999</v>
      </c>
      <c r="D8175" s="40" t="s">
        <v>231</v>
      </c>
      <c r="E8175" s="42">
        <v>2019</v>
      </c>
    </row>
    <row r="8176" spans="1:5" ht="15" x14ac:dyDescent="0.25">
      <c r="A8176" s="40" t="s">
        <v>457</v>
      </c>
      <c r="B8176" s="40" t="s">
        <v>458</v>
      </c>
      <c r="C8176" s="41">
        <v>726.40818057328102</v>
      </c>
      <c r="D8176" s="40" t="s">
        <v>668</v>
      </c>
      <c r="E8176" s="42">
        <v>2019</v>
      </c>
    </row>
    <row r="8177" spans="1:5" ht="15" x14ac:dyDescent="0.25">
      <c r="A8177" s="40" t="s">
        <v>459</v>
      </c>
      <c r="B8177" s="40" t="s">
        <v>460</v>
      </c>
      <c r="C8177" s="41">
        <v>536.84204492356196</v>
      </c>
      <c r="D8177" s="40" t="s">
        <v>110</v>
      </c>
      <c r="E8177" s="42">
        <v>2019</v>
      </c>
    </row>
    <row r="8178" spans="1:5" ht="15" x14ac:dyDescent="0.25">
      <c r="A8178" s="40" t="s">
        <v>459</v>
      </c>
      <c r="B8178" s="40" t="s">
        <v>460</v>
      </c>
      <c r="C8178" s="41">
        <v>0.27500599999999997</v>
      </c>
      <c r="D8178" s="40" t="s">
        <v>220</v>
      </c>
      <c r="E8178" s="42">
        <v>2019</v>
      </c>
    </row>
    <row r="8179" spans="1:5" ht="15" x14ac:dyDescent="0.25">
      <c r="A8179" s="40" t="s">
        <v>459</v>
      </c>
      <c r="B8179" s="40" t="s">
        <v>460</v>
      </c>
      <c r="C8179" s="41">
        <v>0</v>
      </c>
      <c r="D8179" s="40" t="s">
        <v>221</v>
      </c>
      <c r="E8179" s="42">
        <v>2019</v>
      </c>
    </row>
    <row r="8180" spans="1:5" ht="15" x14ac:dyDescent="0.25">
      <c r="A8180" s="40" t="s">
        <v>459</v>
      </c>
      <c r="B8180" s="40" t="s">
        <v>460</v>
      </c>
      <c r="C8180" s="41">
        <v>8.5401339806465799</v>
      </c>
      <c r="D8180" s="40" t="s">
        <v>222</v>
      </c>
      <c r="E8180" s="42">
        <v>2019</v>
      </c>
    </row>
    <row r="8181" spans="1:5" ht="15" x14ac:dyDescent="0.25">
      <c r="A8181" s="40" t="s">
        <v>459</v>
      </c>
      <c r="B8181" s="40" t="s">
        <v>460</v>
      </c>
      <c r="C8181" s="41">
        <v>22.1222298386582</v>
      </c>
      <c r="D8181" s="40" t="s">
        <v>223</v>
      </c>
      <c r="E8181" s="42">
        <v>2019</v>
      </c>
    </row>
    <row r="8182" spans="1:5" ht="15" x14ac:dyDescent="0.25">
      <c r="A8182" s="40" t="s">
        <v>459</v>
      </c>
      <c r="B8182" s="40" t="s">
        <v>460</v>
      </c>
      <c r="C8182" s="41">
        <v>0.81128263803274603</v>
      </c>
      <c r="D8182" s="40" t="s">
        <v>224</v>
      </c>
      <c r="E8182" s="42">
        <v>2019</v>
      </c>
    </row>
    <row r="8183" spans="1:5" ht="15" x14ac:dyDescent="0.25">
      <c r="A8183" s="40" t="s">
        <v>459</v>
      </c>
      <c r="B8183" s="40" t="s">
        <v>460</v>
      </c>
      <c r="C8183" s="41">
        <v>0</v>
      </c>
      <c r="D8183" s="40" t="s">
        <v>225</v>
      </c>
      <c r="E8183" s="42">
        <v>2019</v>
      </c>
    </row>
    <row r="8184" spans="1:5" ht="15" x14ac:dyDescent="0.25">
      <c r="A8184" s="40" t="s">
        <v>459</v>
      </c>
      <c r="B8184" s="40" t="s">
        <v>460</v>
      </c>
      <c r="C8184" s="41">
        <v>0</v>
      </c>
      <c r="D8184" s="40" t="s">
        <v>226</v>
      </c>
      <c r="E8184" s="42">
        <v>2019</v>
      </c>
    </row>
    <row r="8185" spans="1:5" ht="15" x14ac:dyDescent="0.25">
      <c r="A8185" s="40" t="s">
        <v>459</v>
      </c>
      <c r="B8185" s="40" t="s">
        <v>460</v>
      </c>
      <c r="C8185" s="41">
        <v>568.59069738089897</v>
      </c>
      <c r="D8185" s="40" t="s">
        <v>667</v>
      </c>
      <c r="E8185" s="42">
        <v>2019</v>
      </c>
    </row>
    <row r="8186" spans="1:5" ht="15" x14ac:dyDescent="0.25">
      <c r="A8186" s="40" t="s">
        <v>459</v>
      </c>
      <c r="B8186" s="40" t="s">
        <v>460</v>
      </c>
      <c r="C8186" s="41">
        <v>363.17089581213497</v>
      </c>
      <c r="D8186" s="40" t="s">
        <v>227</v>
      </c>
      <c r="E8186" s="42">
        <v>2019</v>
      </c>
    </row>
    <row r="8187" spans="1:5" ht="15" x14ac:dyDescent="0.25">
      <c r="A8187" s="40" t="s">
        <v>459</v>
      </c>
      <c r="B8187" s="40" t="s">
        <v>460</v>
      </c>
      <c r="C8187" s="41">
        <v>6.2943872798404596</v>
      </c>
      <c r="D8187" s="40" t="s">
        <v>228</v>
      </c>
      <c r="E8187" s="42">
        <v>2019</v>
      </c>
    </row>
    <row r="8188" spans="1:5" ht="15" x14ac:dyDescent="0.25">
      <c r="A8188" s="40" t="s">
        <v>459</v>
      </c>
      <c r="B8188" s="40" t="s">
        <v>460</v>
      </c>
      <c r="C8188" s="41">
        <v>0</v>
      </c>
      <c r="D8188" s="40" t="s">
        <v>229</v>
      </c>
      <c r="E8188" s="42">
        <v>2019</v>
      </c>
    </row>
    <row r="8189" spans="1:5" ht="15" x14ac:dyDescent="0.25">
      <c r="A8189" s="40" t="s">
        <v>459</v>
      </c>
      <c r="B8189" s="40" t="s">
        <v>460</v>
      </c>
      <c r="C8189" s="41">
        <v>1.68852361894712</v>
      </c>
      <c r="D8189" s="40" t="s">
        <v>230</v>
      </c>
      <c r="E8189" s="42">
        <v>2019</v>
      </c>
    </row>
    <row r="8190" spans="1:5" ht="15" x14ac:dyDescent="0.25">
      <c r="A8190" s="40" t="s">
        <v>459</v>
      </c>
      <c r="B8190" s="40" t="s">
        <v>460</v>
      </c>
      <c r="C8190" s="41">
        <v>197.436890669977</v>
      </c>
      <c r="D8190" s="40" t="s">
        <v>231</v>
      </c>
      <c r="E8190" s="42">
        <v>2019</v>
      </c>
    </row>
    <row r="8191" spans="1:5" ht="15" x14ac:dyDescent="0.25">
      <c r="A8191" s="40" t="s">
        <v>459</v>
      </c>
      <c r="B8191" s="40" t="s">
        <v>460</v>
      </c>
      <c r="C8191" s="41">
        <v>568.59069738089897</v>
      </c>
      <c r="D8191" s="40" t="s">
        <v>668</v>
      </c>
      <c r="E8191" s="42">
        <v>2019</v>
      </c>
    </row>
    <row r="8192" spans="1:5" ht="15" x14ac:dyDescent="0.25">
      <c r="A8192" s="40" t="s">
        <v>461</v>
      </c>
      <c r="B8192" s="40" t="s">
        <v>462</v>
      </c>
      <c r="C8192" s="41">
        <v>141.09907981363099</v>
      </c>
      <c r="D8192" s="40" t="s">
        <v>110</v>
      </c>
      <c r="E8192" s="42">
        <v>2019</v>
      </c>
    </row>
    <row r="8193" spans="1:5" ht="15" x14ac:dyDescent="0.25">
      <c r="A8193" s="40" t="s">
        <v>461</v>
      </c>
      <c r="B8193" s="40" t="s">
        <v>462</v>
      </c>
      <c r="C8193" s="41">
        <v>209.14543160272299</v>
      </c>
      <c r="D8193" s="40" t="s">
        <v>220</v>
      </c>
      <c r="E8193" s="42">
        <v>2019</v>
      </c>
    </row>
    <row r="8194" spans="1:5" ht="15" x14ac:dyDescent="0.25">
      <c r="A8194" s="40" t="s">
        <v>461</v>
      </c>
      <c r="B8194" s="40" t="s">
        <v>462</v>
      </c>
      <c r="C8194" s="41">
        <v>0</v>
      </c>
      <c r="D8194" s="40" t="s">
        <v>221</v>
      </c>
      <c r="E8194" s="42">
        <v>2019</v>
      </c>
    </row>
    <row r="8195" spans="1:5" ht="15" x14ac:dyDescent="0.25">
      <c r="A8195" s="40" t="s">
        <v>461</v>
      </c>
      <c r="B8195" s="40" t="s">
        <v>462</v>
      </c>
      <c r="C8195" s="41">
        <v>63.374972719437103</v>
      </c>
      <c r="D8195" s="40" t="s">
        <v>222</v>
      </c>
      <c r="E8195" s="42">
        <v>2019</v>
      </c>
    </row>
    <row r="8196" spans="1:5" ht="15" x14ac:dyDescent="0.25">
      <c r="A8196" s="40" t="s">
        <v>461</v>
      </c>
      <c r="B8196" s="40" t="s">
        <v>462</v>
      </c>
      <c r="C8196" s="41">
        <v>109.997163159663</v>
      </c>
      <c r="D8196" s="40" t="s">
        <v>223</v>
      </c>
      <c r="E8196" s="42">
        <v>2019</v>
      </c>
    </row>
    <row r="8197" spans="1:5" ht="15" x14ac:dyDescent="0.25">
      <c r="A8197" s="40" t="s">
        <v>461</v>
      </c>
      <c r="B8197" s="40" t="s">
        <v>462</v>
      </c>
      <c r="C8197" s="41">
        <v>38.7157213351338</v>
      </c>
      <c r="D8197" s="40" t="s">
        <v>224</v>
      </c>
      <c r="E8197" s="42">
        <v>2019</v>
      </c>
    </row>
    <row r="8198" spans="1:5" ht="15" x14ac:dyDescent="0.25">
      <c r="A8198" s="40" t="s">
        <v>461</v>
      </c>
      <c r="B8198" s="40" t="s">
        <v>462</v>
      </c>
      <c r="C8198" s="41">
        <v>25.780412970221601</v>
      </c>
      <c r="D8198" s="40" t="s">
        <v>225</v>
      </c>
      <c r="E8198" s="42">
        <v>2019</v>
      </c>
    </row>
    <row r="8199" spans="1:5" ht="15" x14ac:dyDescent="0.25">
      <c r="A8199" s="40" t="s">
        <v>461</v>
      </c>
      <c r="B8199" s="40" t="s">
        <v>462</v>
      </c>
      <c r="C8199" s="41">
        <v>5.9044369963834997</v>
      </c>
      <c r="D8199" s="40" t="s">
        <v>226</v>
      </c>
      <c r="E8199" s="42">
        <v>2019</v>
      </c>
    </row>
    <row r="8200" spans="1:5" ht="15" x14ac:dyDescent="0.25">
      <c r="A8200" s="40" t="s">
        <v>461</v>
      </c>
      <c r="B8200" s="40" t="s">
        <v>462</v>
      </c>
      <c r="C8200" s="41">
        <v>594.01721859719203</v>
      </c>
      <c r="D8200" s="40" t="s">
        <v>667</v>
      </c>
      <c r="E8200" s="42">
        <v>2019</v>
      </c>
    </row>
    <row r="8201" spans="1:5" ht="15" x14ac:dyDescent="0.25">
      <c r="A8201" s="40" t="s">
        <v>461</v>
      </c>
      <c r="B8201" s="40" t="s">
        <v>462</v>
      </c>
      <c r="C8201" s="41">
        <v>5.41463671795288</v>
      </c>
      <c r="D8201" s="40" t="s">
        <v>227</v>
      </c>
      <c r="E8201" s="42">
        <v>2019</v>
      </c>
    </row>
    <row r="8202" spans="1:5" ht="15" x14ac:dyDescent="0.25">
      <c r="A8202" s="40" t="s">
        <v>461</v>
      </c>
      <c r="B8202" s="40" t="s">
        <v>462</v>
      </c>
      <c r="C8202" s="41">
        <v>561.52947737715499</v>
      </c>
      <c r="D8202" s="40" t="s">
        <v>228</v>
      </c>
      <c r="E8202" s="42">
        <v>2019</v>
      </c>
    </row>
    <row r="8203" spans="1:5" ht="15" x14ac:dyDescent="0.25">
      <c r="A8203" s="40" t="s">
        <v>461</v>
      </c>
      <c r="B8203" s="40" t="s">
        <v>462</v>
      </c>
      <c r="C8203" s="41">
        <v>0</v>
      </c>
      <c r="D8203" s="40" t="s">
        <v>229</v>
      </c>
      <c r="E8203" s="42">
        <v>2019</v>
      </c>
    </row>
    <row r="8204" spans="1:5" ht="15" x14ac:dyDescent="0.25">
      <c r="A8204" s="40" t="s">
        <v>461</v>
      </c>
      <c r="B8204" s="40" t="s">
        <v>462</v>
      </c>
      <c r="C8204" s="41">
        <v>-8.0588619007823699</v>
      </c>
      <c r="D8204" s="40" t="s">
        <v>230</v>
      </c>
      <c r="E8204" s="42">
        <v>2019</v>
      </c>
    </row>
    <row r="8205" spans="1:5" ht="15" x14ac:dyDescent="0.25">
      <c r="A8205" s="40" t="s">
        <v>461</v>
      </c>
      <c r="B8205" s="40" t="s">
        <v>462</v>
      </c>
      <c r="C8205" s="41">
        <v>35.131966402866802</v>
      </c>
      <c r="D8205" s="40" t="s">
        <v>231</v>
      </c>
      <c r="E8205" s="42">
        <v>2019</v>
      </c>
    </row>
    <row r="8206" spans="1:5" ht="15" x14ac:dyDescent="0.25">
      <c r="A8206" s="40" t="s">
        <v>461</v>
      </c>
      <c r="B8206" s="40" t="s">
        <v>462</v>
      </c>
      <c r="C8206" s="41">
        <v>594.01721859719203</v>
      </c>
      <c r="D8206" s="40" t="s">
        <v>668</v>
      </c>
      <c r="E8206" s="42">
        <v>2019</v>
      </c>
    </row>
    <row r="8207" spans="1:5" ht="15" x14ac:dyDescent="0.25">
      <c r="A8207" s="40" t="s">
        <v>463</v>
      </c>
      <c r="B8207" s="40" t="s">
        <v>464</v>
      </c>
      <c r="C8207" s="41">
        <v>889.45776302054003</v>
      </c>
      <c r="D8207" s="40" t="s">
        <v>110</v>
      </c>
      <c r="E8207" s="42">
        <v>2019</v>
      </c>
    </row>
    <row r="8208" spans="1:5" ht="15" x14ac:dyDescent="0.25">
      <c r="A8208" s="40" t="s">
        <v>463</v>
      </c>
      <c r="B8208" s="40" t="s">
        <v>464</v>
      </c>
      <c r="C8208" s="41">
        <v>667.48536117220601</v>
      </c>
      <c r="D8208" s="40" t="s">
        <v>220</v>
      </c>
      <c r="E8208" s="42">
        <v>2019</v>
      </c>
    </row>
    <row r="8209" spans="1:5" ht="15" x14ac:dyDescent="0.25">
      <c r="A8209" s="40" t="s">
        <v>463</v>
      </c>
      <c r="B8209" s="40" t="s">
        <v>464</v>
      </c>
      <c r="C8209" s="41">
        <v>0</v>
      </c>
      <c r="D8209" s="40" t="s">
        <v>221</v>
      </c>
      <c r="E8209" s="42">
        <v>2019</v>
      </c>
    </row>
    <row r="8210" spans="1:5" ht="15" x14ac:dyDescent="0.25">
      <c r="A8210" s="40" t="s">
        <v>463</v>
      </c>
      <c r="B8210" s="40" t="s">
        <v>464</v>
      </c>
      <c r="C8210" s="41">
        <v>109.979189257144</v>
      </c>
      <c r="D8210" s="40" t="s">
        <v>222</v>
      </c>
      <c r="E8210" s="42">
        <v>2019</v>
      </c>
    </row>
    <row r="8211" spans="1:5" ht="15" x14ac:dyDescent="0.25">
      <c r="A8211" s="40" t="s">
        <v>463</v>
      </c>
      <c r="B8211" s="40" t="s">
        <v>464</v>
      </c>
      <c r="C8211" s="41">
        <v>529.97800580113596</v>
      </c>
      <c r="D8211" s="40" t="s">
        <v>223</v>
      </c>
      <c r="E8211" s="42">
        <v>2019</v>
      </c>
    </row>
    <row r="8212" spans="1:5" ht="15" x14ac:dyDescent="0.25">
      <c r="A8212" s="40" t="s">
        <v>463</v>
      </c>
      <c r="B8212" s="40" t="s">
        <v>464</v>
      </c>
      <c r="C8212" s="41">
        <v>192.69068475650201</v>
      </c>
      <c r="D8212" s="40" t="s">
        <v>224</v>
      </c>
      <c r="E8212" s="42">
        <v>2019</v>
      </c>
    </row>
    <row r="8213" spans="1:5" ht="15" x14ac:dyDescent="0.25">
      <c r="A8213" s="40" t="s">
        <v>463</v>
      </c>
      <c r="B8213" s="40" t="s">
        <v>464</v>
      </c>
      <c r="C8213" s="41">
        <v>297.992504554665</v>
      </c>
      <c r="D8213" s="40" t="s">
        <v>225</v>
      </c>
      <c r="E8213" s="42">
        <v>2019</v>
      </c>
    </row>
    <row r="8214" spans="1:5" ht="15" x14ac:dyDescent="0.25">
      <c r="A8214" s="40" t="s">
        <v>463</v>
      </c>
      <c r="B8214" s="40" t="s">
        <v>464</v>
      </c>
      <c r="C8214" s="41">
        <v>98.811240680080203</v>
      </c>
      <c r="D8214" s="40" t="s">
        <v>226</v>
      </c>
      <c r="E8214" s="42">
        <v>2019</v>
      </c>
    </row>
    <row r="8215" spans="1:5" ht="15" x14ac:dyDescent="0.25">
      <c r="A8215" s="40" t="s">
        <v>463</v>
      </c>
      <c r="B8215" s="40" t="s">
        <v>464</v>
      </c>
      <c r="C8215" s="41">
        <v>2786.3947492422699</v>
      </c>
      <c r="D8215" s="40" t="s">
        <v>667</v>
      </c>
      <c r="E8215" s="42">
        <v>2019</v>
      </c>
    </row>
    <row r="8216" spans="1:5" ht="15" x14ac:dyDescent="0.25">
      <c r="A8216" s="40" t="s">
        <v>463</v>
      </c>
      <c r="B8216" s="40" t="s">
        <v>464</v>
      </c>
      <c r="C8216" s="41">
        <v>178.130969535178</v>
      </c>
      <c r="D8216" s="40" t="s">
        <v>227</v>
      </c>
      <c r="E8216" s="42">
        <v>2019</v>
      </c>
    </row>
    <row r="8217" spans="1:5" ht="15" x14ac:dyDescent="0.25">
      <c r="A8217" s="40" t="s">
        <v>463</v>
      </c>
      <c r="B8217" s="40" t="s">
        <v>464</v>
      </c>
      <c r="C8217" s="41">
        <v>2688.0187647490802</v>
      </c>
      <c r="D8217" s="40" t="s">
        <v>228</v>
      </c>
      <c r="E8217" s="42">
        <v>2019</v>
      </c>
    </row>
    <row r="8218" spans="1:5" ht="15" x14ac:dyDescent="0.25">
      <c r="A8218" s="40" t="s">
        <v>463</v>
      </c>
      <c r="B8218" s="40" t="s">
        <v>464</v>
      </c>
      <c r="C8218" s="41">
        <v>0</v>
      </c>
      <c r="D8218" s="40" t="s">
        <v>229</v>
      </c>
      <c r="E8218" s="42">
        <v>2019</v>
      </c>
    </row>
    <row r="8219" spans="1:5" ht="15" x14ac:dyDescent="0.25">
      <c r="A8219" s="40" t="s">
        <v>463</v>
      </c>
      <c r="B8219" s="40" t="s">
        <v>464</v>
      </c>
      <c r="C8219" s="41">
        <v>-88.128014033018104</v>
      </c>
      <c r="D8219" s="40" t="s">
        <v>230</v>
      </c>
      <c r="E8219" s="42">
        <v>2019</v>
      </c>
    </row>
    <row r="8220" spans="1:5" ht="15" x14ac:dyDescent="0.25">
      <c r="A8220" s="40" t="s">
        <v>463</v>
      </c>
      <c r="B8220" s="40" t="s">
        <v>464</v>
      </c>
      <c r="C8220" s="41">
        <v>8.3730289910315605</v>
      </c>
      <c r="D8220" s="40" t="s">
        <v>231</v>
      </c>
      <c r="E8220" s="42">
        <v>2019</v>
      </c>
    </row>
    <row r="8221" spans="1:5" ht="15" x14ac:dyDescent="0.25">
      <c r="A8221" s="40" t="s">
        <v>463</v>
      </c>
      <c r="B8221" s="40" t="s">
        <v>464</v>
      </c>
      <c r="C8221" s="41">
        <v>2786.3947492422699</v>
      </c>
      <c r="D8221" s="40" t="s">
        <v>668</v>
      </c>
      <c r="E8221" s="42">
        <v>2019</v>
      </c>
    </row>
    <row r="8222" spans="1:5" ht="15" x14ac:dyDescent="0.25">
      <c r="A8222" s="40" t="s">
        <v>465</v>
      </c>
      <c r="B8222" s="40" t="s">
        <v>466</v>
      </c>
      <c r="C8222" s="41">
        <v>1020.25304542635</v>
      </c>
      <c r="D8222" s="40" t="s">
        <v>110</v>
      </c>
      <c r="E8222" s="42">
        <v>2019</v>
      </c>
    </row>
    <row r="8223" spans="1:5" ht="15" x14ac:dyDescent="0.25">
      <c r="A8223" s="40" t="s">
        <v>465</v>
      </c>
      <c r="B8223" s="40" t="s">
        <v>466</v>
      </c>
      <c r="C8223" s="41">
        <v>3.5797639999999999</v>
      </c>
      <c r="D8223" s="40" t="s">
        <v>220</v>
      </c>
      <c r="E8223" s="42">
        <v>2019</v>
      </c>
    </row>
    <row r="8224" spans="1:5" ht="15" x14ac:dyDescent="0.25">
      <c r="A8224" s="40" t="s">
        <v>465</v>
      </c>
      <c r="B8224" s="40" t="s">
        <v>466</v>
      </c>
      <c r="C8224" s="41">
        <v>0</v>
      </c>
      <c r="D8224" s="40" t="s">
        <v>221</v>
      </c>
      <c r="E8224" s="42">
        <v>2019</v>
      </c>
    </row>
    <row r="8225" spans="1:5" ht="15" x14ac:dyDescent="0.25">
      <c r="A8225" s="40" t="s">
        <v>465</v>
      </c>
      <c r="B8225" s="40" t="s">
        <v>466</v>
      </c>
      <c r="C8225" s="41">
        <v>9.0033016898116607</v>
      </c>
      <c r="D8225" s="40" t="s">
        <v>222</v>
      </c>
      <c r="E8225" s="42">
        <v>2019</v>
      </c>
    </row>
    <row r="8226" spans="1:5" ht="15" x14ac:dyDescent="0.25">
      <c r="A8226" s="40" t="s">
        <v>465</v>
      </c>
      <c r="B8226" s="40" t="s">
        <v>466</v>
      </c>
      <c r="C8226" s="41">
        <v>36.685203942460703</v>
      </c>
      <c r="D8226" s="40" t="s">
        <v>223</v>
      </c>
      <c r="E8226" s="42">
        <v>2019</v>
      </c>
    </row>
    <row r="8227" spans="1:5" ht="15" x14ac:dyDescent="0.25">
      <c r="A8227" s="40" t="s">
        <v>465</v>
      </c>
      <c r="B8227" s="40" t="s">
        <v>466</v>
      </c>
      <c r="C8227" s="41">
        <v>8.9964282495046799</v>
      </c>
      <c r="D8227" s="40" t="s">
        <v>224</v>
      </c>
      <c r="E8227" s="42">
        <v>2019</v>
      </c>
    </row>
    <row r="8228" spans="1:5" ht="15" x14ac:dyDescent="0.25">
      <c r="A8228" s="40" t="s">
        <v>465</v>
      </c>
      <c r="B8228" s="40" t="s">
        <v>466</v>
      </c>
      <c r="C8228" s="41">
        <v>3.4087925517361402E-2</v>
      </c>
      <c r="D8228" s="40" t="s">
        <v>225</v>
      </c>
      <c r="E8228" s="42">
        <v>2019</v>
      </c>
    </row>
    <row r="8229" spans="1:5" ht="15" x14ac:dyDescent="0.25">
      <c r="A8229" s="40" t="s">
        <v>465</v>
      </c>
      <c r="B8229" s="40" t="s">
        <v>466</v>
      </c>
      <c r="C8229" s="41">
        <v>7.8153510116492995E-3</v>
      </c>
      <c r="D8229" s="40" t="s">
        <v>226</v>
      </c>
      <c r="E8229" s="42">
        <v>2019</v>
      </c>
    </row>
    <row r="8230" spans="1:5" ht="15" x14ac:dyDescent="0.25">
      <c r="A8230" s="40" t="s">
        <v>465</v>
      </c>
      <c r="B8230" s="40" t="s">
        <v>466</v>
      </c>
      <c r="C8230" s="41">
        <v>1078.55964658465</v>
      </c>
      <c r="D8230" s="40" t="s">
        <v>667</v>
      </c>
      <c r="E8230" s="42">
        <v>2019</v>
      </c>
    </row>
    <row r="8231" spans="1:5" ht="15" x14ac:dyDescent="0.25">
      <c r="A8231" s="40" t="s">
        <v>465</v>
      </c>
      <c r="B8231" s="40" t="s">
        <v>466</v>
      </c>
      <c r="C8231" s="41">
        <v>866.603377314412</v>
      </c>
      <c r="D8231" s="40" t="s">
        <v>227</v>
      </c>
      <c r="E8231" s="42">
        <v>2019</v>
      </c>
    </row>
    <row r="8232" spans="1:5" ht="15" x14ac:dyDescent="0.25">
      <c r="A8232" s="40" t="s">
        <v>465</v>
      </c>
      <c r="B8232" s="40" t="s">
        <v>466</v>
      </c>
      <c r="C8232" s="41">
        <v>0</v>
      </c>
      <c r="D8232" s="40" t="s">
        <v>228</v>
      </c>
      <c r="E8232" s="42">
        <v>2019</v>
      </c>
    </row>
    <row r="8233" spans="1:5" ht="15" x14ac:dyDescent="0.25">
      <c r="A8233" s="40" t="s">
        <v>465</v>
      </c>
      <c r="B8233" s="40" t="s">
        <v>466</v>
      </c>
      <c r="C8233" s="41">
        <v>0</v>
      </c>
      <c r="D8233" s="40" t="s">
        <v>229</v>
      </c>
      <c r="E8233" s="42">
        <v>2019</v>
      </c>
    </row>
    <row r="8234" spans="1:5" ht="15" x14ac:dyDescent="0.25">
      <c r="A8234" s="40" t="s">
        <v>465</v>
      </c>
      <c r="B8234" s="40" t="s">
        <v>466</v>
      </c>
      <c r="C8234" s="41">
        <v>-40.1986249418336</v>
      </c>
      <c r="D8234" s="40" t="s">
        <v>230</v>
      </c>
      <c r="E8234" s="42">
        <v>2019</v>
      </c>
    </row>
    <row r="8235" spans="1:5" ht="15" x14ac:dyDescent="0.25">
      <c r="A8235" s="40" t="s">
        <v>465</v>
      </c>
      <c r="B8235" s="40" t="s">
        <v>466</v>
      </c>
      <c r="C8235" s="41">
        <v>252.15489421207599</v>
      </c>
      <c r="D8235" s="40" t="s">
        <v>231</v>
      </c>
      <c r="E8235" s="42">
        <v>2019</v>
      </c>
    </row>
    <row r="8236" spans="1:5" ht="15" x14ac:dyDescent="0.25">
      <c r="A8236" s="40" t="s">
        <v>465</v>
      </c>
      <c r="B8236" s="40" t="s">
        <v>466</v>
      </c>
      <c r="C8236" s="41">
        <v>1078.55964658465</v>
      </c>
      <c r="D8236" s="40" t="s">
        <v>668</v>
      </c>
      <c r="E8236" s="42">
        <v>2019</v>
      </c>
    </row>
    <row r="8237" spans="1:5" ht="15" x14ac:dyDescent="0.25">
      <c r="A8237" s="40" t="s">
        <v>467</v>
      </c>
      <c r="B8237" s="40" t="s">
        <v>468</v>
      </c>
      <c r="C8237" s="41">
        <v>1113.50582951465</v>
      </c>
      <c r="D8237" s="40" t="s">
        <v>110</v>
      </c>
      <c r="E8237" s="42">
        <v>2019</v>
      </c>
    </row>
    <row r="8238" spans="1:5" ht="15" x14ac:dyDescent="0.25">
      <c r="A8238" s="40" t="s">
        <v>467</v>
      </c>
      <c r="B8238" s="40" t="s">
        <v>468</v>
      </c>
      <c r="C8238" s="41">
        <v>249.90431799999999</v>
      </c>
      <c r="D8238" s="40" t="s">
        <v>220</v>
      </c>
      <c r="E8238" s="42">
        <v>2019</v>
      </c>
    </row>
    <row r="8239" spans="1:5" ht="15" x14ac:dyDescent="0.25">
      <c r="A8239" s="40" t="s">
        <v>467</v>
      </c>
      <c r="B8239" s="40" t="s">
        <v>468</v>
      </c>
      <c r="C8239" s="41">
        <v>0</v>
      </c>
      <c r="D8239" s="40" t="s">
        <v>221</v>
      </c>
      <c r="E8239" s="42">
        <v>2019</v>
      </c>
    </row>
    <row r="8240" spans="1:5" ht="15" x14ac:dyDescent="0.25">
      <c r="A8240" s="40" t="s">
        <v>467</v>
      </c>
      <c r="B8240" s="40" t="s">
        <v>468</v>
      </c>
      <c r="C8240" s="41">
        <v>32.409354898404601</v>
      </c>
      <c r="D8240" s="40" t="s">
        <v>222</v>
      </c>
      <c r="E8240" s="42">
        <v>2019</v>
      </c>
    </row>
    <row r="8241" spans="1:5" ht="15" x14ac:dyDescent="0.25">
      <c r="A8241" s="40" t="s">
        <v>467</v>
      </c>
      <c r="B8241" s="40" t="s">
        <v>468</v>
      </c>
      <c r="C8241" s="41">
        <v>102.89550055142701</v>
      </c>
      <c r="D8241" s="40" t="s">
        <v>223</v>
      </c>
      <c r="E8241" s="42">
        <v>2019</v>
      </c>
    </row>
    <row r="8242" spans="1:5" ht="15" x14ac:dyDescent="0.25">
      <c r="A8242" s="40" t="s">
        <v>467</v>
      </c>
      <c r="B8242" s="40" t="s">
        <v>468</v>
      </c>
      <c r="C8242" s="41">
        <v>21.949288118075899</v>
      </c>
      <c r="D8242" s="40" t="s">
        <v>224</v>
      </c>
      <c r="E8242" s="42">
        <v>2019</v>
      </c>
    </row>
    <row r="8243" spans="1:5" ht="15" x14ac:dyDescent="0.25">
      <c r="A8243" s="40" t="s">
        <v>467</v>
      </c>
      <c r="B8243" s="40" t="s">
        <v>468</v>
      </c>
      <c r="C8243" s="41">
        <v>2.3657157139308098</v>
      </c>
      <c r="D8243" s="40" t="s">
        <v>225</v>
      </c>
      <c r="E8243" s="42">
        <v>2019</v>
      </c>
    </row>
    <row r="8244" spans="1:5" ht="15" x14ac:dyDescent="0.25">
      <c r="A8244" s="40" t="s">
        <v>467</v>
      </c>
      <c r="B8244" s="40" t="s">
        <v>468</v>
      </c>
      <c r="C8244" s="41">
        <v>0.43346585285279599</v>
      </c>
      <c r="D8244" s="40" t="s">
        <v>226</v>
      </c>
      <c r="E8244" s="42">
        <v>2019</v>
      </c>
    </row>
    <row r="8245" spans="1:5" ht="15" x14ac:dyDescent="0.25">
      <c r="A8245" s="40" t="s">
        <v>467</v>
      </c>
      <c r="B8245" s="40" t="s">
        <v>468</v>
      </c>
      <c r="C8245" s="41">
        <v>1523.46347264934</v>
      </c>
      <c r="D8245" s="40" t="s">
        <v>667</v>
      </c>
      <c r="E8245" s="42">
        <v>2019</v>
      </c>
    </row>
    <row r="8246" spans="1:5" ht="15" x14ac:dyDescent="0.25">
      <c r="A8246" s="40" t="s">
        <v>467</v>
      </c>
      <c r="B8246" s="40" t="s">
        <v>468</v>
      </c>
      <c r="C8246" s="41">
        <v>1350.7216464734199</v>
      </c>
      <c r="D8246" s="40" t="s">
        <v>227</v>
      </c>
      <c r="E8246" s="42">
        <v>2019</v>
      </c>
    </row>
    <row r="8247" spans="1:5" ht="15" x14ac:dyDescent="0.25">
      <c r="A8247" s="40" t="s">
        <v>467</v>
      </c>
      <c r="B8247" s="40" t="s">
        <v>468</v>
      </c>
      <c r="C8247" s="41">
        <v>74.116732857100004</v>
      </c>
      <c r="D8247" s="40" t="s">
        <v>228</v>
      </c>
      <c r="E8247" s="42">
        <v>2019</v>
      </c>
    </row>
    <row r="8248" spans="1:5" ht="15" x14ac:dyDescent="0.25">
      <c r="A8248" s="40" t="s">
        <v>467</v>
      </c>
      <c r="B8248" s="40" t="s">
        <v>468</v>
      </c>
      <c r="C8248" s="41">
        <v>0</v>
      </c>
      <c r="D8248" s="40" t="s">
        <v>229</v>
      </c>
      <c r="E8248" s="42">
        <v>2019</v>
      </c>
    </row>
    <row r="8249" spans="1:5" ht="15" x14ac:dyDescent="0.25">
      <c r="A8249" s="40" t="s">
        <v>467</v>
      </c>
      <c r="B8249" s="40" t="s">
        <v>468</v>
      </c>
      <c r="C8249" s="41">
        <v>48.177277824879603</v>
      </c>
      <c r="D8249" s="40" t="s">
        <v>230</v>
      </c>
      <c r="E8249" s="42">
        <v>2019</v>
      </c>
    </row>
    <row r="8250" spans="1:5" ht="15" x14ac:dyDescent="0.25">
      <c r="A8250" s="40" t="s">
        <v>467</v>
      </c>
      <c r="B8250" s="40" t="s">
        <v>468</v>
      </c>
      <c r="C8250" s="41">
        <v>50.447815493942898</v>
      </c>
      <c r="D8250" s="40" t="s">
        <v>231</v>
      </c>
      <c r="E8250" s="42">
        <v>2019</v>
      </c>
    </row>
    <row r="8251" spans="1:5" ht="15" x14ac:dyDescent="0.25">
      <c r="A8251" s="40" t="s">
        <v>467</v>
      </c>
      <c r="B8251" s="40" t="s">
        <v>468</v>
      </c>
      <c r="C8251" s="41">
        <v>1523.46347264934</v>
      </c>
      <c r="D8251" s="40" t="s">
        <v>668</v>
      </c>
      <c r="E8251" s="42">
        <v>2019</v>
      </c>
    </row>
    <row r="8252" spans="1:5" ht="15" x14ac:dyDescent="0.25">
      <c r="A8252" s="40" t="s">
        <v>469</v>
      </c>
      <c r="B8252" s="40" t="s">
        <v>470</v>
      </c>
      <c r="C8252" s="41">
        <v>1175.6577378059801</v>
      </c>
      <c r="D8252" s="40" t="s">
        <v>110</v>
      </c>
      <c r="E8252" s="42">
        <v>2019</v>
      </c>
    </row>
    <row r="8253" spans="1:5" ht="15" x14ac:dyDescent="0.25">
      <c r="A8253" s="40" t="s">
        <v>469</v>
      </c>
      <c r="B8253" s="40" t="s">
        <v>470</v>
      </c>
      <c r="C8253" s="41">
        <v>11.121477000000001</v>
      </c>
      <c r="D8253" s="40" t="s">
        <v>220</v>
      </c>
      <c r="E8253" s="42">
        <v>2019</v>
      </c>
    </row>
    <row r="8254" spans="1:5" ht="15" x14ac:dyDescent="0.25">
      <c r="A8254" s="40" t="s">
        <v>469</v>
      </c>
      <c r="B8254" s="40" t="s">
        <v>470</v>
      </c>
      <c r="C8254" s="41">
        <v>0</v>
      </c>
      <c r="D8254" s="40" t="s">
        <v>221</v>
      </c>
      <c r="E8254" s="42">
        <v>2019</v>
      </c>
    </row>
    <row r="8255" spans="1:5" ht="15" x14ac:dyDescent="0.25">
      <c r="A8255" s="40" t="s">
        <v>469</v>
      </c>
      <c r="B8255" s="40" t="s">
        <v>470</v>
      </c>
      <c r="C8255" s="41">
        <v>7.9594898675748702</v>
      </c>
      <c r="D8255" s="40" t="s">
        <v>222</v>
      </c>
      <c r="E8255" s="42">
        <v>2019</v>
      </c>
    </row>
    <row r="8256" spans="1:5" ht="15" x14ac:dyDescent="0.25">
      <c r="A8256" s="40" t="s">
        <v>469</v>
      </c>
      <c r="B8256" s="40" t="s">
        <v>470</v>
      </c>
      <c r="C8256" s="41">
        <v>92.346623814986799</v>
      </c>
      <c r="D8256" s="40" t="s">
        <v>223</v>
      </c>
      <c r="E8256" s="42">
        <v>2019</v>
      </c>
    </row>
    <row r="8257" spans="1:5" ht="15" x14ac:dyDescent="0.25">
      <c r="A8257" s="40" t="s">
        <v>469</v>
      </c>
      <c r="B8257" s="40" t="s">
        <v>470</v>
      </c>
      <c r="C8257" s="41">
        <v>6.3070567362255696</v>
      </c>
      <c r="D8257" s="40" t="s">
        <v>224</v>
      </c>
      <c r="E8257" s="42">
        <v>2019</v>
      </c>
    </row>
    <row r="8258" spans="1:5" ht="15" x14ac:dyDescent="0.25">
      <c r="A8258" s="40" t="s">
        <v>469</v>
      </c>
      <c r="B8258" s="40" t="s">
        <v>470</v>
      </c>
      <c r="C8258" s="41">
        <v>0.93380522599756699</v>
      </c>
      <c r="D8258" s="40" t="s">
        <v>225</v>
      </c>
      <c r="E8258" s="42">
        <v>2019</v>
      </c>
    </row>
    <row r="8259" spans="1:5" ht="15" x14ac:dyDescent="0.25">
      <c r="A8259" s="40" t="s">
        <v>469</v>
      </c>
      <c r="B8259" s="40" t="s">
        <v>470</v>
      </c>
      <c r="C8259" s="41">
        <v>0.25684707312949101</v>
      </c>
      <c r="D8259" s="40" t="s">
        <v>226</v>
      </c>
      <c r="E8259" s="42">
        <v>2019</v>
      </c>
    </row>
    <row r="8260" spans="1:5" ht="15" x14ac:dyDescent="0.25">
      <c r="A8260" s="40" t="s">
        <v>469</v>
      </c>
      <c r="B8260" s="40" t="s">
        <v>470</v>
      </c>
      <c r="C8260" s="41">
        <v>1294.5830375239</v>
      </c>
      <c r="D8260" s="40" t="s">
        <v>667</v>
      </c>
      <c r="E8260" s="42">
        <v>2019</v>
      </c>
    </row>
    <row r="8261" spans="1:5" ht="15" x14ac:dyDescent="0.25">
      <c r="A8261" s="40" t="s">
        <v>469</v>
      </c>
      <c r="B8261" s="40" t="s">
        <v>470</v>
      </c>
      <c r="C8261" s="41">
        <v>1200.87968650571</v>
      </c>
      <c r="D8261" s="40" t="s">
        <v>227</v>
      </c>
      <c r="E8261" s="42">
        <v>2019</v>
      </c>
    </row>
    <row r="8262" spans="1:5" ht="15" x14ac:dyDescent="0.25">
      <c r="A8262" s="40" t="s">
        <v>469</v>
      </c>
      <c r="B8262" s="40" t="s">
        <v>470</v>
      </c>
      <c r="C8262" s="41">
        <v>0</v>
      </c>
      <c r="D8262" s="40" t="s">
        <v>228</v>
      </c>
      <c r="E8262" s="42">
        <v>2019</v>
      </c>
    </row>
    <row r="8263" spans="1:5" ht="15" x14ac:dyDescent="0.25">
      <c r="A8263" s="40" t="s">
        <v>469</v>
      </c>
      <c r="B8263" s="40" t="s">
        <v>470</v>
      </c>
      <c r="C8263" s="41">
        <v>0</v>
      </c>
      <c r="D8263" s="40" t="s">
        <v>229</v>
      </c>
      <c r="E8263" s="42">
        <v>2019</v>
      </c>
    </row>
    <row r="8264" spans="1:5" ht="15" x14ac:dyDescent="0.25">
      <c r="A8264" s="40" t="s">
        <v>469</v>
      </c>
      <c r="B8264" s="40" t="s">
        <v>470</v>
      </c>
      <c r="C8264" s="41">
        <v>49.076325036503299</v>
      </c>
      <c r="D8264" s="40" t="s">
        <v>230</v>
      </c>
      <c r="E8264" s="42">
        <v>2019</v>
      </c>
    </row>
    <row r="8265" spans="1:5" ht="15" x14ac:dyDescent="0.25">
      <c r="A8265" s="40" t="s">
        <v>469</v>
      </c>
      <c r="B8265" s="40" t="s">
        <v>470</v>
      </c>
      <c r="C8265" s="41">
        <v>44.6270259816867</v>
      </c>
      <c r="D8265" s="40" t="s">
        <v>231</v>
      </c>
      <c r="E8265" s="42">
        <v>2019</v>
      </c>
    </row>
    <row r="8266" spans="1:5" ht="15" x14ac:dyDescent="0.25">
      <c r="A8266" s="40" t="s">
        <v>469</v>
      </c>
      <c r="B8266" s="40" t="s">
        <v>470</v>
      </c>
      <c r="C8266" s="41">
        <v>1294.5830375239</v>
      </c>
      <c r="D8266" s="40" t="s">
        <v>668</v>
      </c>
      <c r="E8266" s="42">
        <v>2019</v>
      </c>
    </row>
    <row r="8267" spans="1:5" ht="15" x14ac:dyDescent="0.25">
      <c r="A8267" s="40" t="s">
        <v>471</v>
      </c>
      <c r="B8267" s="40" t="s">
        <v>472</v>
      </c>
      <c r="C8267" s="41">
        <v>56.869714003249697</v>
      </c>
      <c r="D8267" s="40" t="s">
        <v>110</v>
      </c>
      <c r="E8267" s="42">
        <v>2019</v>
      </c>
    </row>
    <row r="8268" spans="1:5" ht="15" x14ac:dyDescent="0.25">
      <c r="A8268" s="40" t="s">
        <v>471</v>
      </c>
      <c r="B8268" s="40" t="s">
        <v>472</v>
      </c>
      <c r="C8268" s="41">
        <v>22.681246999999999</v>
      </c>
      <c r="D8268" s="40" t="s">
        <v>220</v>
      </c>
      <c r="E8268" s="42">
        <v>2019</v>
      </c>
    </row>
    <row r="8269" spans="1:5" ht="15" x14ac:dyDescent="0.25">
      <c r="A8269" s="40" t="s">
        <v>471</v>
      </c>
      <c r="B8269" s="40" t="s">
        <v>472</v>
      </c>
      <c r="C8269" s="41">
        <v>0</v>
      </c>
      <c r="D8269" s="40" t="s">
        <v>221</v>
      </c>
      <c r="E8269" s="42">
        <v>2019</v>
      </c>
    </row>
    <row r="8270" spans="1:5" ht="15" x14ac:dyDescent="0.25">
      <c r="A8270" s="40" t="s">
        <v>471</v>
      </c>
      <c r="B8270" s="40" t="s">
        <v>472</v>
      </c>
      <c r="C8270" s="41">
        <v>3.81706633901433</v>
      </c>
      <c r="D8270" s="40" t="s">
        <v>222</v>
      </c>
      <c r="E8270" s="42">
        <v>2019</v>
      </c>
    </row>
    <row r="8271" spans="1:5" ht="15" x14ac:dyDescent="0.25">
      <c r="A8271" s="40" t="s">
        <v>471</v>
      </c>
      <c r="B8271" s="40" t="s">
        <v>472</v>
      </c>
      <c r="C8271" s="41">
        <v>19.1942750401846</v>
      </c>
      <c r="D8271" s="40" t="s">
        <v>223</v>
      </c>
      <c r="E8271" s="42">
        <v>2019</v>
      </c>
    </row>
    <row r="8272" spans="1:5" ht="15" x14ac:dyDescent="0.25">
      <c r="A8272" s="40" t="s">
        <v>471</v>
      </c>
      <c r="B8272" s="40" t="s">
        <v>472</v>
      </c>
      <c r="C8272" s="41">
        <v>3.3802825932875402</v>
      </c>
      <c r="D8272" s="40" t="s">
        <v>224</v>
      </c>
      <c r="E8272" s="42">
        <v>2019</v>
      </c>
    </row>
    <row r="8273" spans="1:5" ht="15" x14ac:dyDescent="0.25">
      <c r="A8273" s="40" t="s">
        <v>471</v>
      </c>
      <c r="B8273" s="40" t="s">
        <v>472</v>
      </c>
      <c r="C8273" s="41">
        <v>9.8965402821113393E-2</v>
      </c>
      <c r="D8273" s="40" t="s">
        <v>225</v>
      </c>
      <c r="E8273" s="42">
        <v>2019</v>
      </c>
    </row>
    <row r="8274" spans="1:5" ht="15" x14ac:dyDescent="0.25">
      <c r="A8274" s="40" t="s">
        <v>471</v>
      </c>
      <c r="B8274" s="40" t="s">
        <v>472</v>
      </c>
      <c r="C8274" s="41">
        <v>0</v>
      </c>
      <c r="D8274" s="40" t="s">
        <v>226</v>
      </c>
      <c r="E8274" s="42">
        <v>2019</v>
      </c>
    </row>
    <row r="8275" spans="1:5" ht="15" x14ac:dyDescent="0.25">
      <c r="A8275" s="40" t="s">
        <v>471</v>
      </c>
      <c r="B8275" s="40" t="s">
        <v>472</v>
      </c>
      <c r="C8275" s="41">
        <v>106.04155037855701</v>
      </c>
      <c r="D8275" s="40" t="s">
        <v>667</v>
      </c>
      <c r="E8275" s="42">
        <v>2019</v>
      </c>
    </row>
    <row r="8276" spans="1:5" ht="15" x14ac:dyDescent="0.25">
      <c r="A8276" s="40" t="s">
        <v>471</v>
      </c>
      <c r="B8276" s="40" t="s">
        <v>472</v>
      </c>
      <c r="C8276" s="41">
        <v>23.899407099754299</v>
      </c>
      <c r="D8276" s="40" t="s">
        <v>227</v>
      </c>
      <c r="E8276" s="42">
        <v>2019</v>
      </c>
    </row>
    <row r="8277" spans="1:5" ht="15" x14ac:dyDescent="0.25">
      <c r="A8277" s="40" t="s">
        <v>471</v>
      </c>
      <c r="B8277" s="40" t="s">
        <v>472</v>
      </c>
      <c r="C8277" s="41">
        <v>75.875937922000205</v>
      </c>
      <c r="D8277" s="40" t="s">
        <v>228</v>
      </c>
      <c r="E8277" s="42">
        <v>2019</v>
      </c>
    </row>
    <row r="8278" spans="1:5" ht="15" x14ac:dyDescent="0.25">
      <c r="A8278" s="40" t="s">
        <v>471</v>
      </c>
      <c r="B8278" s="40" t="s">
        <v>472</v>
      </c>
      <c r="C8278" s="41">
        <v>0</v>
      </c>
      <c r="D8278" s="40" t="s">
        <v>229</v>
      </c>
      <c r="E8278" s="42">
        <v>2019</v>
      </c>
    </row>
    <row r="8279" spans="1:5" ht="15" x14ac:dyDescent="0.25">
      <c r="A8279" s="40" t="s">
        <v>471</v>
      </c>
      <c r="B8279" s="40" t="s">
        <v>472</v>
      </c>
      <c r="C8279" s="41">
        <v>4.47629361638164</v>
      </c>
      <c r="D8279" s="40" t="s">
        <v>230</v>
      </c>
      <c r="E8279" s="42">
        <v>2019</v>
      </c>
    </row>
    <row r="8280" spans="1:5" ht="15" x14ac:dyDescent="0.25">
      <c r="A8280" s="40" t="s">
        <v>471</v>
      </c>
      <c r="B8280" s="40" t="s">
        <v>472</v>
      </c>
      <c r="C8280" s="41">
        <v>1.78991174042111</v>
      </c>
      <c r="D8280" s="40" t="s">
        <v>231</v>
      </c>
      <c r="E8280" s="42">
        <v>2019</v>
      </c>
    </row>
    <row r="8281" spans="1:5" ht="15" x14ac:dyDescent="0.25">
      <c r="A8281" s="40" t="s">
        <v>471</v>
      </c>
      <c r="B8281" s="40" t="s">
        <v>472</v>
      </c>
      <c r="C8281" s="41">
        <v>106.04155037855701</v>
      </c>
      <c r="D8281" s="40" t="s">
        <v>668</v>
      </c>
      <c r="E8281" s="42">
        <v>2019</v>
      </c>
    </row>
    <row r="8282" spans="1:5" ht="15" x14ac:dyDescent="0.25">
      <c r="A8282" s="40" t="s">
        <v>473</v>
      </c>
      <c r="B8282" s="40" t="s">
        <v>474</v>
      </c>
      <c r="C8282" s="41">
        <v>0</v>
      </c>
      <c r="D8282" s="40" t="s">
        <v>110</v>
      </c>
      <c r="E8282" s="42">
        <v>2019</v>
      </c>
    </row>
    <row r="8283" spans="1:5" ht="15" x14ac:dyDescent="0.25">
      <c r="A8283" s="40" t="s">
        <v>473</v>
      </c>
      <c r="B8283" s="40" t="s">
        <v>474</v>
      </c>
      <c r="C8283" s="41">
        <v>128.29206500000001</v>
      </c>
      <c r="D8283" s="40" t="s">
        <v>220</v>
      </c>
      <c r="E8283" s="42">
        <v>2019</v>
      </c>
    </row>
    <row r="8284" spans="1:5" ht="15" x14ac:dyDescent="0.25">
      <c r="A8284" s="40" t="s">
        <v>473</v>
      </c>
      <c r="B8284" s="40" t="s">
        <v>474</v>
      </c>
      <c r="C8284" s="41">
        <v>0</v>
      </c>
      <c r="D8284" s="40" t="s">
        <v>221</v>
      </c>
      <c r="E8284" s="42">
        <v>2019</v>
      </c>
    </row>
    <row r="8285" spans="1:5" ht="15" x14ac:dyDescent="0.25">
      <c r="A8285" s="40" t="s">
        <v>473</v>
      </c>
      <c r="B8285" s="40" t="s">
        <v>474</v>
      </c>
      <c r="C8285" s="41">
        <v>2.3122543250052101</v>
      </c>
      <c r="D8285" s="40" t="s">
        <v>222</v>
      </c>
      <c r="E8285" s="42">
        <v>2019</v>
      </c>
    </row>
    <row r="8286" spans="1:5" ht="15" x14ac:dyDescent="0.25">
      <c r="A8286" s="40" t="s">
        <v>473</v>
      </c>
      <c r="B8286" s="40" t="s">
        <v>474</v>
      </c>
      <c r="C8286" s="41">
        <v>0</v>
      </c>
      <c r="D8286" s="40" t="s">
        <v>223</v>
      </c>
      <c r="E8286" s="42">
        <v>2019</v>
      </c>
    </row>
    <row r="8287" spans="1:5" ht="15" x14ac:dyDescent="0.25">
      <c r="A8287" s="40" t="s">
        <v>473</v>
      </c>
      <c r="B8287" s="40" t="s">
        <v>474</v>
      </c>
      <c r="C8287" s="41">
        <v>0.39830031606919802</v>
      </c>
      <c r="D8287" s="40" t="s">
        <v>224</v>
      </c>
      <c r="E8287" s="42">
        <v>2019</v>
      </c>
    </row>
    <row r="8288" spans="1:5" ht="15" x14ac:dyDescent="0.25">
      <c r="A8288" s="40" t="s">
        <v>473</v>
      </c>
      <c r="B8288" s="40" t="s">
        <v>474</v>
      </c>
      <c r="C8288" s="41">
        <v>0</v>
      </c>
      <c r="D8288" s="40" t="s">
        <v>225</v>
      </c>
      <c r="E8288" s="42">
        <v>2019</v>
      </c>
    </row>
    <row r="8289" spans="1:5" ht="15" x14ac:dyDescent="0.25">
      <c r="A8289" s="40" t="s">
        <v>473</v>
      </c>
      <c r="B8289" s="40" t="s">
        <v>474</v>
      </c>
      <c r="C8289" s="41">
        <v>0</v>
      </c>
      <c r="D8289" s="40" t="s">
        <v>226</v>
      </c>
      <c r="E8289" s="42">
        <v>2019</v>
      </c>
    </row>
    <row r="8290" spans="1:5" ht="15" x14ac:dyDescent="0.25">
      <c r="A8290" s="40" t="s">
        <v>473</v>
      </c>
      <c r="B8290" s="40" t="s">
        <v>474</v>
      </c>
      <c r="C8290" s="41">
        <v>131.00261964107401</v>
      </c>
      <c r="D8290" s="40" t="s">
        <v>667</v>
      </c>
      <c r="E8290" s="42">
        <v>2019</v>
      </c>
    </row>
    <row r="8291" spans="1:5" ht="15" x14ac:dyDescent="0.25">
      <c r="A8291" s="40" t="s">
        <v>473</v>
      </c>
      <c r="B8291" s="40" t="s">
        <v>474</v>
      </c>
      <c r="C8291" s="41">
        <v>74.259293680553697</v>
      </c>
      <c r="D8291" s="40" t="s">
        <v>227</v>
      </c>
      <c r="E8291" s="42">
        <v>2019</v>
      </c>
    </row>
    <row r="8292" spans="1:5" ht="15" x14ac:dyDescent="0.25">
      <c r="A8292" s="40" t="s">
        <v>473</v>
      </c>
      <c r="B8292" s="40" t="s">
        <v>474</v>
      </c>
      <c r="C8292" s="41">
        <v>0</v>
      </c>
      <c r="D8292" s="40" t="s">
        <v>228</v>
      </c>
      <c r="E8292" s="42">
        <v>2019</v>
      </c>
    </row>
    <row r="8293" spans="1:5" ht="15" x14ac:dyDescent="0.25">
      <c r="A8293" s="40" t="s">
        <v>473</v>
      </c>
      <c r="B8293" s="40" t="s">
        <v>474</v>
      </c>
      <c r="C8293" s="41">
        <v>0</v>
      </c>
      <c r="D8293" s="40" t="s">
        <v>229</v>
      </c>
      <c r="E8293" s="42">
        <v>2019</v>
      </c>
    </row>
    <row r="8294" spans="1:5" ht="15" x14ac:dyDescent="0.25">
      <c r="A8294" s="40" t="s">
        <v>473</v>
      </c>
      <c r="B8294" s="40" t="s">
        <v>474</v>
      </c>
      <c r="C8294" s="41">
        <v>56.7433259605207</v>
      </c>
      <c r="D8294" s="40" t="s">
        <v>230</v>
      </c>
      <c r="E8294" s="42">
        <v>2019</v>
      </c>
    </row>
    <row r="8295" spans="1:5" ht="15" x14ac:dyDescent="0.25">
      <c r="A8295" s="40" t="s">
        <v>473</v>
      </c>
      <c r="B8295" s="40" t="s">
        <v>474</v>
      </c>
      <c r="C8295" s="41">
        <v>0</v>
      </c>
      <c r="D8295" s="40" t="s">
        <v>231</v>
      </c>
      <c r="E8295" s="42">
        <v>2019</v>
      </c>
    </row>
    <row r="8296" spans="1:5" ht="15" x14ac:dyDescent="0.25">
      <c r="A8296" s="40" t="s">
        <v>473</v>
      </c>
      <c r="B8296" s="40" t="s">
        <v>474</v>
      </c>
      <c r="C8296" s="41">
        <v>131.00261964107401</v>
      </c>
      <c r="D8296" s="40" t="s">
        <v>668</v>
      </c>
      <c r="E8296" s="42">
        <v>2019</v>
      </c>
    </row>
    <row r="8297" spans="1:5" ht="15" x14ac:dyDescent="0.25">
      <c r="A8297" s="40" t="s">
        <v>475</v>
      </c>
      <c r="B8297" s="40" t="s">
        <v>476</v>
      </c>
      <c r="C8297" s="41">
        <v>1732.52235935874</v>
      </c>
      <c r="D8297" s="40" t="s">
        <v>110</v>
      </c>
      <c r="E8297" s="42">
        <v>2019</v>
      </c>
    </row>
    <row r="8298" spans="1:5" ht="15" x14ac:dyDescent="0.25">
      <c r="A8298" s="40" t="s">
        <v>475</v>
      </c>
      <c r="B8298" s="40" t="s">
        <v>476</v>
      </c>
      <c r="C8298" s="41">
        <v>1440.889506</v>
      </c>
      <c r="D8298" s="40" t="s">
        <v>220</v>
      </c>
      <c r="E8298" s="42">
        <v>2019</v>
      </c>
    </row>
    <row r="8299" spans="1:5" ht="15" x14ac:dyDescent="0.25">
      <c r="A8299" s="40" t="s">
        <v>475</v>
      </c>
      <c r="B8299" s="40" t="s">
        <v>476</v>
      </c>
      <c r="C8299" s="41">
        <v>0</v>
      </c>
      <c r="D8299" s="40" t="s">
        <v>221</v>
      </c>
      <c r="E8299" s="42">
        <v>2019</v>
      </c>
    </row>
    <row r="8300" spans="1:5" ht="15" x14ac:dyDescent="0.25">
      <c r="A8300" s="40" t="s">
        <v>475</v>
      </c>
      <c r="B8300" s="40" t="s">
        <v>476</v>
      </c>
      <c r="C8300" s="41">
        <v>122.11136984762599</v>
      </c>
      <c r="D8300" s="40" t="s">
        <v>222</v>
      </c>
      <c r="E8300" s="42">
        <v>2019</v>
      </c>
    </row>
    <row r="8301" spans="1:5" ht="15" x14ac:dyDescent="0.25">
      <c r="A8301" s="40" t="s">
        <v>475</v>
      </c>
      <c r="B8301" s="40" t="s">
        <v>476</v>
      </c>
      <c r="C8301" s="41">
        <v>1088.02203933646</v>
      </c>
      <c r="D8301" s="40" t="s">
        <v>223</v>
      </c>
      <c r="E8301" s="42">
        <v>2019</v>
      </c>
    </row>
    <row r="8302" spans="1:5" ht="15" x14ac:dyDescent="0.25">
      <c r="A8302" s="40" t="s">
        <v>475</v>
      </c>
      <c r="B8302" s="40" t="s">
        <v>476</v>
      </c>
      <c r="C8302" s="41">
        <v>260.38855601288498</v>
      </c>
      <c r="D8302" s="40" t="s">
        <v>224</v>
      </c>
      <c r="E8302" s="42">
        <v>2019</v>
      </c>
    </row>
    <row r="8303" spans="1:5" ht="15" x14ac:dyDescent="0.25">
      <c r="A8303" s="40" t="s">
        <v>475</v>
      </c>
      <c r="B8303" s="40" t="s">
        <v>476</v>
      </c>
      <c r="C8303" s="41">
        <v>36.6831538888732</v>
      </c>
      <c r="D8303" s="40" t="s">
        <v>225</v>
      </c>
      <c r="E8303" s="42">
        <v>2019</v>
      </c>
    </row>
    <row r="8304" spans="1:5" ht="15" x14ac:dyDescent="0.25">
      <c r="A8304" s="40" t="s">
        <v>475</v>
      </c>
      <c r="B8304" s="40" t="s">
        <v>476</v>
      </c>
      <c r="C8304" s="41">
        <v>10.0037495127408</v>
      </c>
      <c r="D8304" s="40" t="s">
        <v>226</v>
      </c>
      <c r="E8304" s="42">
        <v>2019</v>
      </c>
    </row>
    <row r="8305" spans="1:5" ht="15" x14ac:dyDescent="0.25">
      <c r="A8305" s="40" t="s">
        <v>475</v>
      </c>
      <c r="B8305" s="40" t="s">
        <v>476</v>
      </c>
      <c r="C8305" s="41">
        <v>4690.6207339573302</v>
      </c>
      <c r="D8305" s="40" t="s">
        <v>667</v>
      </c>
      <c r="E8305" s="42">
        <v>2019</v>
      </c>
    </row>
    <row r="8306" spans="1:5" ht="15" x14ac:dyDescent="0.25">
      <c r="A8306" s="40" t="s">
        <v>475</v>
      </c>
      <c r="B8306" s="40" t="s">
        <v>476</v>
      </c>
      <c r="C8306" s="41">
        <v>2435.9486754699801</v>
      </c>
      <c r="D8306" s="40" t="s">
        <v>227</v>
      </c>
      <c r="E8306" s="42">
        <v>2019</v>
      </c>
    </row>
    <row r="8307" spans="1:5" ht="15" x14ac:dyDescent="0.25">
      <c r="A8307" s="40" t="s">
        <v>475</v>
      </c>
      <c r="B8307" s="40" t="s">
        <v>476</v>
      </c>
      <c r="C8307" s="41">
        <v>2374.6592633825699</v>
      </c>
      <c r="D8307" s="40" t="s">
        <v>228</v>
      </c>
      <c r="E8307" s="42">
        <v>2019</v>
      </c>
    </row>
    <row r="8308" spans="1:5" ht="15" x14ac:dyDescent="0.25">
      <c r="A8308" s="40" t="s">
        <v>475</v>
      </c>
      <c r="B8308" s="40" t="s">
        <v>476</v>
      </c>
      <c r="C8308" s="41">
        <v>0</v>
      </c>
      <c r="D8308" s="40" t="s">
        <v>229</v>
      </c>
      <c r="E8308" s="42">
        <v>2019</v>
      </c>
    </row>
    <row r="8309" spans="1:5" ht="15" x14ac:dyDescent="0.25">
      <c r="A8309" s="40" t="s">
        <v>475</v>
      </c>
      <c r="B8309" s="40" t="s">
        <v>476</v>
      </c>
      <c r="C8309" s="41">
        <v>-164.91693923122</v>
      </c>
      <c r="D8309" s="40" t="s">
        <v>230</v>
      </c>
      <c r="E8309" s="42">
        <v>2019</v>
      </c>
    </row>
    <row r="8310" spans="1:5" ht="15" x14ac:dyDescent="0.25">
      <c r="A8310" s="40" t="s">
        <v>475</v>
      </c>
      <c r="B8310" s="40" t="s">
        <v>476</v>
      </c>
      <c r="C8310" s="41">
        <v>44.929734336000003</v>
      </c>
      <c r="D8310" s="40" t="s">
        <v>231</v>
      </c>
      <c r="E8310" s="42">
        <v>2019</v>
      </c>
    </row>
    <row r="8311" spans="1:5" ht="15" x14ac:dyDescent="0.25">
      <c r="A8311" s="40" t="s">
        <v>475</v>
      </c>
      <c r="B8311" s="40" t="s">
        <v>476</v>
      </c>
      <c r="C8311" s="41">
        <v>4690.6207339573302</v>
      </c>
      <c r="D8311" s="40" t="s">
        <v>668</v>
      </c>
      <c r="E8311" s="42">
        <v>2019</v>
      </c>
    </row>
    <row r="8312" spans="1:5" ht="15" x14ac:dyDescent="0.25">
      <c r="A8312" s="40" t="s">
        <v>477</v>
      </c>
      <c r="B8312" s="40" t="s">
        <v>478</v>
      </c>
      <c r="C8312" s="41">
        <v>1571.36632279028</v>
      </c>
      <c r="D8312" s="40" t="s">
        <v>110</v>
      </c>
      <c r="E8312" s="42">
        <v>2019</v>
      </c>
    </row>
    <row r="8313" spans="1:5" ht="15" x14ac:dyDescent="0.25">
      <c r="A8313" s="40" t="s">
        <v>477</v>
      </c>
      <c r="B8313" s="40" t="s">
        <v>478</v>
      </c>
      <c r="C8313" s="41">
        <v>413.37963300000001</v>
      </c>
      <c r="D8313" s="40" t="s">
        <v>220</v>
      </c>
      <c r="E8313" s="42">
        <v>2019</v>
      </c>
    </row>
    <row r="8314" spans="1:5" ht="15" x14ac:dyDescent="0.25">
      <c r="A8314" s="40" t="s">
        <v>477</v>
      </c>
      <c r="B8314" s="40" t="s">
        <v>478</v>
      </c>
      <c r="C8314" s="41">
        <v>0</v>
      </c>
      <c r="D8314" s="40" t="s">
        <v>221</v>
      </c>
      <c r="E8314" s="42">
        <v>2019</v>
      </c>
    </row>
    <row r="8315" spans="1:5" ht="15" x14ac:dyDescent="0.25">
      <c r="A8315" s="40" t="s">
        <v>477</v>
      </c>
      <c r="B8315" s="40" t="s">
        <v>478</v>
      </c>
      <c r="C8315" s="41">
        <v>62.206323945439998</v>
      </c>
      <c r="D8315" s="40" t="s">
        <v>222</v>
      </c>
      <c r="E8315" s="42">
        <v>2019</v>
      </c>
    </row>
    <row r="8316" spans="1:5" ht="15" x14ac:dyDescent="0.25">
      <c r="A8316" s="40" t="s">
        <v>477</v>
      </c>
      <c r="B8316" s="40" t="s">
        <v>478</v>
      </c>
      <c r="C8316" s="41">
        <v>361.71080423592002</v>
      </c>
      <c r="D8316" s="40" t="s">
        <v>223</v>
      </c>
      <c r="E8316" s="42">
        <v>2019</v>
      </c>
    </row>
    <row r="8317" spans="1:5" ht="15" x14ac:dyDescent="0.25">
      <c r="A8317" s="40" t="s">
        <v>477</v>
      </c>
      <c r="B8317" s="40" t="s">
        <v>478</v>
      </c>
      <c r="C8317" s="41">
        <v>223.748345512106</v>
      </c>
      <c r="D8317" s="40" t="s">
        <v>224</v>
      </c>
      <c r="E8317" s="42">
        <v>2019</v>
      </c>
    </row>
    <row r="8318" spans="1:5" ht="15" x14ac:dyDescent="0.25">
      <c r="A8318" s="40" t="s">
        <v>477</v>
      </c>
      <c r="B8318" s="40" t="s">
        <v>478</v>
      </c>
      <c r="C8318" s="41">
        <v>9.1520110692468606</v>
      </c>
      <c r="D8318" s="40" t="s">
        <v>225</v>
      </c>
      <c r="E8318" s="42">
        <v>2019</v>
      </c>
    </row>
    <row r="8319" spans="1:5" ht="15" x14ac:dyDescent="0.25">
      <c r="A8319" s="40" t="s">
        <v>477</v>
      </c>
      <c r="B8319" s="40" t="s">
        <v>478</v>
      </c>
      <c r="C8319" s="41">
        <v>2.92686645263099</v>
      </c>
      <c r="D8319" s="40" t="s">
        <v>226</v>
      </c>
      <c r="E8319" s="42">
        <v>2019</v>
      </c>
    </row>
    <row r="8320" spans="1:5" ht="15" x14ac:dyDescent="0.25">
      <c r="A8320" s="40" t="s">
        <v>477</v>
      </c>
      <c r="B8320" s="40" t="s">
        <v>478</v>
      </c>
      <c r="C8320" s="41">
        <v>2644.4903070056298</v>
      </c>
      <c r="D8320" s="40" t="s">
        <v>667</v>
      </c>
      <c r="E8320" s="42">
        <v>2019</v>
      </c>
    </row>
    <row r="8321" spans="1:5" ht="15" x14ac:dyDescent="0.25">
      <c r="A8321" s="40" t="s">
        <v>477</v>
      </c>
      <c r="B8321" s="40" t="s">
        <v>478</v>
      </c>
      <c r="C8321" s="41">
        <v>943.44866551003895</v>
      </c>
      <c r="D8321" s="40" t="s">
        <v>227</v>
      </c>
      <c r="E8321" s="42">
        <v>2019</v>
      </c>
    </row>
    <row r="8322" spans="1:5" ht="15" x14ac:dyDescent="0.25">
      <c r="A8322" s="40" t="s">
        <v>477</v>
      </c>
      <c r="B8322" s="40" t="s">
        <v>478</v>
      </c>
      <c r="C8322" s="41">
        <v>1767.8343570703701</v>
      </c>
      <c r="D8322" s="40" t="s">
        <v>228</v>
      </c>
      <c r="E8322" s="42">
        <v>2019</v>
      </c>
    </row>
    <row r="8323" spans="1:5" ht="15" x14ac:dyDescent="0.25">
      <c r="A8323" s="40" t="s">
        <v>477</v>
      </c>
      <c r="B8323" s="40" t="s">
        <v>478</v>
      </c>
      <c r="C8323" s="41">
        <v>0</v>
      </c>
      <c r="D8323" s="40" t="s">
        <v>229</v>
      </c>
      <c r="E8323" s="42">
        <v>2019</v>
      </c>
    </row>
    <row r="8324" spans="1:5" ht="15" x14ac:dyDescent="0.25">
      <c r="A8324" s="40" t="s">
        <v>477</v>
      </c>
      <c r="B8324" s="40" t="s">
        <v>478</v>
      </c>
      <c r="C8324" s="41">
        <v>-68.885838691583302</v>
      </c>
      <c r="D8324" s="40" t="s">
        <v>230</v>
      </c>
      <c r="E8324" s="42">
        <v>2019</v>
      </c>
    </row>
    <row r="8325" spans="1:5" ht="15" x14ac:dyDescent="0.25">
      <c r="A8325" s="40" t="s">
        <v>477</v>
      </c>
      <c r="B8325" s="40" t="s">
        <v>478</v>
      </c>
      <c r="C8325" s="41">
        <v>2.0931231168000002</v>
      </c>
      <c r="D8325" s="40" t="s">
        <v>231</v>
      </c>
      <c r="E8325" s="42">
        <v>2019</v>
      </c>
    </row>
    <row r="8326" spans="1:5" ht="15" x14ac:dyDescent="0.25">
      <c r="A8326" s="40" t="s">
        <v>477</v>
      </c>
      <c r="B8326" s="40" t="s">
        <v>478</v>
      </c>
      <c r="C8326" s="41">
        <v>2644.4903070056298</v>
      </c>
      <c r="D8326" s="40" t="s">
        <v>668</v>
      </c>
      <c r="E8326" s="42">
        <v>2019</v>
      </c>
    </row>
    <row r="8327" spans="1:5" ht="15" x14ac:dyDescent="0.25">
      <c r="A8327" s="40" t="s">
        <v>479</v>
      </c>
      <c r="B8327" s="40" t="s">
        <v>480</v>
      </c>
      <c r="C8327" s="41">
        <v>5691.3101846166001</v>
      </c>
      <c r="D8327" s="40" t="s">
        <v>110</v>
      </c>
      <c r="E8327" s="42">
        <v>2019</v>
      </c>
    </row>
    <row r="8328" spans="1:5" ht="15" x14ac:dyDescent="0.25">
      <c r="A8328" s="40" t="s">
        <v>479</v>
      </c>
      <c r="B8328" s="40" t="s">
        <v>480</v>
      </c>
      <c r="C8328" s="41">
        <v>0</v>
      </c>
      <c r="D8328" s="40" t="s">
        <v>220</v>
      </c>
      <c r="E8328" s="42">
        <v>2019</v>
      </c>
    </row>
    <row r="8329" spans="1:5" ht="15" x14ac:dyDescent="0.25">
      <c r="A8329" s="40" t="s">
        <v>479</v>
      </c>
      <c r="B8329" s="40" t="s">
        <v>480</v>
      </c>
      <c r="C8329" s="41">
        <v>0</v>
      </c>
      <c r="D8329" s="40" t="s">
        <v>221</v>
      </c>
      <c r="E8329" s="42">
        <v>2019</v>
      </c>
    </row>
    <row r="8330" spans="1:5" ht="15" x14ac:dyDescent="0.25">
      <c r="A8330" s="40" t="s">
        <v>479</v>
      </c>
      <c r="B8330" s="40" t="s">
        <v>480</v>
      </c>
      <c r="C8330" s="41">
        <v>975.43547425474605</v>
      </c>
      <c r="D8330" s="40" t="s">
        <v>222</v>
      </c>
      <c r="E8330" s="42">
        <v>2019</v>
      </c>
    </row>
    <row r="8331" spans="1:5" ht="15" x14ac:dyDescent="0.25">
      <c r="A8331" s="40" t="s">
        <v>479</v>
      </c>
      <c r="B8331" s="40" t="s">
        <v>480</v>
      </c>
      <c r="C8331" s="41">
        <v>1080.3342580415599</v>
      </c>
      <c r="D8331" s="40" t="s">
        <v>223</v>
      </c>
      <c r="E8331" s="42">
        <v>2019</v>
      </c>
    </row>
    <row r="8332" spans="1:5" ht="15" x14ac:dyDescent="0.25">
      <c r="A8332" s="40" t="s">
        <v>479</v>
      </c>
      <c r="B8332" s="40" t="s">
        <v>480</v>
      </c>
      <c r="C8332" s="41">
        <v>231.161986888353</v>
      </c>
      <c r="D8332" s="40" t="s">
        <v>224</v>
      </c>
      <c r="E8332" s="42">
        <v>2019</v>
      </c>
    </row>
    <row r="8333" spans="1:5" ht="15" x14ac:dyDescent="0.25">
      <c r="A8333" s="40" t="s">
        <v>479</v>
      </c>
      <c r="B8333" s="40" t="s">
        <v>480</v>
      </c>
      <c r="C8333" s="41">
        <v>0</v>
      </c>
      <c r="D8333" s="40" t="s">
        <v>225</v>
      </c>
      <c r="E8333" s="42">
        <v>2019</v>
      </c>
    </row>
    <row r="8334" spans="1:5" ht="15" x14ac:dyDescent="0.25">
      <c r="A8334" s="40" t="s">
        <v>479</v>
      </c>
      <c r="B8334" s="40" t="s">
        <v>480</v>
      </c>
      <c r="C8334" s="41">
        <v>0</v>
      </c>
      <c r="D8334" s="40" t="s">
        <v>226</v>
      </c>
      <c r="E8334" s="42">
        <v>2019</v>
      </c>
    </row>
    <row r="8335" spans="1:5" ht="15" x14ac:dyDescent="0.25">
      <c r="A8335" s="40" t="s">
        <v>479</v>
      </c>
      <c r="B8335" s="40" t="s">
        <v>480</v>
      </c>
      <c r="C8335" s="41">
        <v>7978.2419038012604</v>
      </c>
      <c r="D8335" s="40" t="s">
        <v>667</v>
      </c>
      <c r="E8335" s="42">
        <v>2019</v>
      </c>
    </row>
    <row r="8336" spans="1:5" ht="15" x14ac:dyDescent="0.25">
      <c r="A8336" s="40" t="s">
        <v>479</v>
      </c>
      <c r="B8336" s="40" t="s">
        <v>480</v>
      </c>
      <c r="C8336" s="41">
        <v>6907.1443730667697</v>
      </c>
      <c r="D8336" s="40" t="s">
        <v>227</v>
      </c>
      <c r="E8336" s="42">
        <v>2019</v>
      </c>
    </row>
    <row r="8337" spans="1:5" ht="15" x14ac:dyDescent="0.25">
      <c r="A8337" s="40" t="s">
        <v>479</v>
      </c>
      <c r="B8337" s="40" t="s">
        <v>480</v>
      </c>
      <c r="C8337" s="41">
        <v>942.89823069495606</v>
      </c>
      <c r="D8337" s="40" t="s">
        <v>228</v>
      </c>
      <c r="E8337" s="42">
        <v>2019</v>
      </c>
    </row>
    <row r="8338" spans="1:5" ht="15" x14ac:dyDescent="0.25">
      <c r="A8338" s="40" t="s">
        <v>479</v>
      </c>
      <c r="B8338" s="40" t="s">
        <v>480</v>
      </c>
      <c r="C8338" s="41">
        <v>0</v>
      </c>
      <c r="D8338" s="40" t="s">
        <v>229</v>
      </c>
      <c r="E8338" s="42">
        <v>2019</v>
      </c>
    </row>
    <row r="8339" spans="1:5" ht="15" x14ac:dyDescent="0.25">
      <c r="A8339" s="40" t="s">
        <v>479</v>
      </c>
      <c r="B8339" s="40" t="s">
        <v>480</v>
      </c>
      <c r="C8339" s="41">
        <v>19.586771037220402</v>
      </c>
      <c r="D8339" s="40" t="s">
        <v>230</v>
      </c>
      <c r="E8339" s="42">
        <v>2019</v>
      </c>
    </row>
    <row r="8340" spans="1:5" ht="15" x14ac:dyDescent="0.25">
      <c r="A8340" s="40" t="s">
        <v>479</v>
      </c>
      <c r="B8340" s="40" t="s">
        <v>480</v>
      </c>
      <c r="C8340" s="41">
        <v>108.61252900232</v>
      </c>
      <c r="D8340" s="40" t="s">
        <v>231</v>
      </c>
      <c r="E8340" s="42">
        <v>2019</v>
      </c>
    </row>
    <row r="8341" spans="1:5" ht="15" x14ac:dyDescent="0.25">
      <c r="A8341" s="40" t="s">
        <v>479</v>
      </c>
      <c r="B8341" s="40" t="s">
        <v>480</v>
      </c>
      <c r="C8341" s="41">
        <v>7978.2419038012604</v>
      </c>
      <c r="D8341" s="40" t="s">
        <v>668</v>
      </c>
      <c r="E8341" s="42">
        <v>2019</v>
      </c>
    </row>
    <row r="8342" spans="1:5" ht="15" x14ac:dyDescent="0.25">
      <c r="A8342" s="40" t="s">
        <v>481</v>
      </c>
      <c r="B8342" s="40" t="s">
        <v>482</v>
      </c>
      <c r="C8342" s="41">
        <v>481.3639445</v>
      </c>
      <c r="D8342" s="40" t="s">
        <v>110</v>
      </c>
      <c r="E8342" s="42">
        <v>2019</v>
      </c>
    </row>
    <row r="8343" spans="1:5" ht="15" x14ac:dyDescent="0.25">
      <c r="A8343" s="40" t="s">
        <v>481</v>
      </c>
      <c r="B8343" s="40" t="s">
        <v>482</v>
      </c>
      <c r="C8343" s="41">
        <v>67.500437000000005</v>
      </c>
      <c r="D8343" s="40" t="s">
        <v>220</v>
      </c>
      <c r="E8343" s="42">
        <v>2019</v>
      </c>
    </row>
    <row r="8344" spans="1:5" ht="15" x14ac:dyDescent="0.25">
      <c r="A8344" s="40" t="s">
        <v>481</v>
      </c>
      <c r="B8344" s="40" t="s">
        <v>482</v>
      </c>
      <c r="C8344" s="41">
        <v>0</v>
      </c>
      <c r="D8344" s="40" t="s">
        <v>221</v>
      </c>
      <c r="E8344" s="42">
        <v>2019</v>
      </c>
    </row>
    <row r="8345" spans="1:5" ht="15" x14ac:dyDescent="0.25">
      <c r="A8345" s="40" t="s">
        <v>481</v>
      </c>
      <c r="B8345" s="40" t="s">
        <v>482</v>
      </c>
      <c r="C8345" s="41">
        <v>89.325751411810401</v>
      </c>
      <c r="D8345" s="40" t="s">
        <v>222</v>
      </c>
      <c r="E8345" s="42">
        <v>2019</v>
      </c>
    </row>
    <row r="8346" spans="1:5" ht="15" x14ac:dyDescent="0.25">
      <c r="A8346" s="40" t="s">
        <v>481</v>
      </c>
      <c r="B8346" s="40" t="s">
        <v>482</v>
      </c>
      <c r="C8346" s="41">
        <v>257.35070608574199</v>
      </c>
      <c r="D8346" s="40" t="s">
        <v>223</v>
      </c>
      <c r="E8346" s="42">
        <v>2019</v>
      </c>
    </row>
    <row r="8347" spans="1:5" ht="15" x14ac:dyDescent="0.25">
      <c r="A8347" s="40" t="s">
        <v>481</v>
      </c>
      <c r="B8347" s="40" t="s">
        <v>482</v>
      </c>
      <c r="C8347" s="41">
        <v>0</v>
      </c>
      <c r="D8347" s="40" t="s">
        <v>224</v>
      </c>
      <c r="E8347" s="42">
        <v>2019</v>
      </c>
    </row>
    <row r="8348" spans="1:5" ht="15" x14ac:dyDescent="0.25">
      <c r="A8348" s="40" t="s">
        <v>481</v>
      </c>
      <c r="B8348" s="40" t="s">
        <v>482</v>
      </c>
      <c r="C8348" s="41">
        <v>0</v>
      </c>
      <c r="D8348" s="40" t="s">
        <v>225</v>
      </c>
      <c r="E8348" s="42">
        <v>2019</v>
      </c>
    </row>
    <row r="8349" spans="1:5" ht="15" x14ac:dyDescent="0.25">
      <c r="A8349" s="40" t="s">
        <v>481</v>
      </c>
      <c r="B8349" s="40" t="s">
        <v>482</v>
      </c>
      <c r="C8349" s="41">
        <v>0</v>
      </c>
      <c r="D8349" s="40" t="s">
        <v>226</v>
      </c>
      <c r="E8349" s="42">
        <v>2019</v>
      </c>
    </row>
    <row r="8350" spans="1:5" ht="15" x14ac:dyDescent="0.25">
      <c r="A8350" s="40" t="s">
        <v>481</v>
      </c>
      <c r="B8350" s="40" t="s">
        <v>482</v>
      </c>
      <c r="C8350" s="41">
        <v>895.54083899755301</v>
      </c>
      <c r="D8350" s="40" t="s">
        <v>667</v>
      </c>
      <c r="E8350" s="42">
        <v>2019</v>
      </c>
    </row>
    <row r="8351" spans="1:5" ht="15" x14ac:dyDescent="0.25">
      <c r="A8351" s="40" t="s">
        <v>481</v>
      </c>
      <c r="B8351" s="40" t="s">
        <v>482</v>
      </c>
      <c r="C8351" s="41">
        <v>594.29003833211698</v>
      </c>
      <c r="D8351" s="40" t="s">
        <v>227</v>
      </c>
      <c r="E8351" s="42">
        <v>2019</v>
      </c>
    </row>
    <row r="8352" spans="1:5" ht="15" x14ac:dyDescent="0.25">
      <c r="A8352" s="40" t="s">
        <v>481</v>
      </c>
      <c r="B8352" s="40" t="s">
        <v>482</v>
      </c>
      <c r="C8352" s="41">
        <v>0</v>
      </c>
      <c r="D8352" s="40" t="s">
        <v>228</v>
      </c>
      <c r="E8352" s="42">
        <v>2019</v>
      </c>
    </row>
    <row r="8353" spans="1:5" ht="15" x14ac:dyDescent="0.25">
      <c r="A8353" s="40" t="s">
        <v>481</v>
      </c>
      <c r="B8353" s="40" t="s">
        <v>482</v>
      </c>
      <c r="C8353" s="41">
        <v>0</v>
      </c>
      <c r="D8353" s="40" t="s">
        <v>229</v>
      </c>
      <c r="E8353" s="42">
        <v>2019</v>
      </c>
    </row>
    <row r="8354" spans="1:5" ht="15" x14ac:dyDescent="0.25">
      <c r="A8354" s="40" t="s">
        <v>481</v>
      </c>
      <c r="B8354" s="40" t="s">
        <v>482</v>
      </c>
      <c r="C8354" s="41">
        <v>0.65648978623602305</v>
      </c>
      <c r="D8354" s="40" t="s">
        <v>230</v>
      </c>
      <c r="E8354" s="42">
        <v>2019</v>
      </c>
    </row>
    <row r="8355" spans="1:5" ht="15" x14ac:dyDescent="0.25">
      <c r="A8355" s="40" t="s">
        <v>481</v>
      </c>
      <c r="B8355" s="40" t="s">
        <v>482</v>
      </c>
      <c r="C8355" s="41">
        <v>300.59431087920001</v>
      </c>
      <c r="D8355" s="40" t="s">
        <v>231</v>
      </c>
      <c r="E8355" s="42">
        <v>2019</v>
      </c>
    </row>
    <row r="8356" spans="1:5" ht="15" x14ac:dyDescent="0.25">
      <c r="A8356" s="40" t="s">
        <v>481</v>
      </c>
      <c r="B8356" s="40" t="s">
        <v>482</v>
      </c>
      <c r="C8356" s="41">
        <v>895.54083899755301</v>
      </c>
      <c r="D8356" s="40" t="s">
        <v>668</v>
      </c>
      <c r="E8356" s="42">
        <v>2019</v>
      </c>
    </row>
    <row r="8357" spans="1:5" ht="15" x14ac:dyDescent="0.25">
      <c r="A8357" s="40" t="s">
        <v>483</v>
      </c>
      <c r="B8357" s="40" t="s">
        <v>484</v>
      </c>
      <c r="C8357" s="41">
        <v>1021.2189286333301</v>
      </c>
      <c r="D8357" s="40" t="s">
        <v>110</v>
      </c>
      <c r="E8357" s="42">
        <v>2019</v>
      </c>
    </row>
    <row r="8358" spans="1:5" ht="15" x14ac:dyDescent="0.25">
      <c r="A8358" s="40" t="s">
        <v>483</v>
      </c>
      <c r="B8358" s="40" t="s">
        <v>484</v>
      </c>
      <c r="C8358" s="41">
        <v>6352.5007740000001</v>
      </c>
      <c r="D8358" s="40" t="s">
        <v>220</v>
      </c>
      <c r="E8358" s="42">
        <v>2019</v>
      </c>
    </row>
    <row r="8359" spans="1:5" ht="15" x14ac:dyDescent="0.25">
      <c r="A8359" s="40" t="s">
        <v>483</v>
      </c>
      <c r="B8359" s="40" t="s">
        <v>484</v>
      </c>
      <c r="C8359" s="41">
        <v>3396.6375891500002</v>
      </c>
      <c r="D8359" s="40" t="s">
        <v>221</v>
      </c>
      <c r="E8359" s="42">
        <v>2019</v>
      </c>
    </row>
    <row r="8360" spans="1:5" ht="15" x14ac:dyDescent="0.25">
      <c r="A8360" s="40" t="s">
        <v>483</v>
      </c>
      <c r="B8360" s="40" t="s">
        <v>484</v>
      </c>
      <c r="C8360" s="41">
        <v>1241.7652856484799</v>
      </c>
      <c r="D8360" s="40" t="s">
        <v>222</v>
      </c>
      <c r="E8360" s="42">
        <v>2019</v>
      </c>
    </row>
    <row r="8361" spans="1:5" ht="15" x14ac:dyDescent="0.25">
      <c r="A8361" s="40" t="s">
        <v>483</v>
      </c>
      <c r="B8361" s="40" t="s">
        <v>484</v>
      </c>
      <c r="C8361" s="41">
        <v>1274.2051961812399</v>
      </c>
      <c r="D8361" s="40" t="s">
        <v>223</v>
      </c>
      <c r="E8361" s="42">
        <v>2019</v>
      </c>
    </row>
    <row r="8362" spans="1:5" ht="15" x14ac:dyDescent="0.25">
      <c r="A8362" s="40" t="s">
        <v>483</v>
      </c>
      <c r="B8362" s="40" t="s">
        <v>484</v>
      </c>
      <c r="C8362" s="41">
        <v>290.481259613014</v>
      </c>
      <c r="D8362" s="40" t="s">
        <v>224</v>
      </c>
      <c r="E8362" s="42">
        <v>2019</v>
      </c>
    </row>
    <row r="8363" spans="1:5" ht="15" x14ac:dyDescent="0.25">
      <c r="A8363" s="40" t="s">
        <v>483</v>
      </c>
      <c r="B8363" s="40" t="s">
        <v>484</v>
      </c>
      <c r="C8363" s="41">
        <v>0</v>
      </c>
      <c r="D8363" s="40" t="s">
        <v>225</v>
      </c>
      <c r="E8363" s="42">
        <v>2019</v>
      </c>
    </row>
    <row r="8364" spans="1:5" ht="15" x14ac:dyDescent="0.25">
      <c r="A8364" s="40" t="s">
        <v>483</v>
      </c>
      <c r="B8364" s="40" t="s">
        <v>484</v>
      </c>
      <c r="C8364" s="41">
        <v>0</v>
      </c>
      <c r="D8364" s="40" t="s">
        <v>226</v>
      </c>
      <c r="E8364" s="42">
        <v>2019</v>
      </c>
    </row>
    <row r="8365" spans="1:5" ht="15" x14ac:dyDescent="0.25">
      <c r="A8365" s="40" t="s">
        <v>483</v>
      </c>
      <c r="B8365" s="40" t="s">
        <v>484</v>
      </c>
      <c r="C8365" s="41">
        <v>6783.5338549260596</v>
      </c>
      <c r="D8365" s="40" t="s">
        <v>667</v>
      </c>
      <c r="E8365" s="42">
        <v>2019</v>
      </c>
    </row>
    <row r="8366" spans="1:5" ht="15" x14ac:dyDescent="0.25">
      <c r="A8366" s="40" t="s">
        <v>483</v>
      </c>
      <c r="B8366" s="40" t="s">
        <v>484</v>
      </c>
      <c r="C8366" s="41">
        <v>7018.5527434080896</v>
      </c>
      <c r="D8366" s="40" t="s">
        <v>227</v>
      </c>
      <c r="E8366" s="42">
        <v>2019</v>
      </c>
    </row>
    <row r="8367" spans="1:5" ht="15" x14ac:dyDescent="0.25">
      <c r="A8367" s="40" t="s">
        <v>483</v>
      </c>
      <c r="B8367" s="40" t="s">
        <v>484</v>
      </c>
      <c r="C8367" s="41">
        <v>43.465513508760601</v>
      </c>
      <c r="D8367" s="40" t="s">
        <v>228</v>
      </c>
      <c r="E8367" s="42">
        <v>2019</v>
      </c>
    </row>
    <row r="8368" spans="1:5" ht="15" x14ac:dyDescent="0.25">
      <c r="A8368" s="40" t="s">
        <v>483</v>
      </c>
      <c r="B8368" s="40" t="s">
        <v>484</v>
      </c>
      <c r="C8368" s="41">
        <v>0</v>
      </c>
      <c r="D8368" s="40" t="s">
        <v>229</v>
      </c>
      <c r="E8368" s="42">
        <v>2019</v>
      </c>
    </row>
    <row r="8369" spans="1:5" ht="15" x14ac:dyDescent="0.25">
      <c r="A8369" s="40" t="s">
        <v>483</v>
      </c>
      <c r="B8369" s="40" t="s">
        <v>484</v>
      </c>
      <c r="C8369" s="41">
        <v>-296.68677209105903</v>
      </c>
      <c r="D8369" s="40" t="s">
        <v>230</v>
      </c>
      <c r="E8369" s="42">
        <v>2019</v>
      </c>
    </row>
    <row r="8370" spans="1:5" ht="15" x14ac:dyDescent="0.25">
      <c r="A8370" s="40" t="s">
        <v>483</v>
      </c>
      <c r="B8370" s="40" t="s">
        <v>484</v>
      </c>
      <c r="C8370" s="41">
        <v>18.202370100273502</v>
      </c>
      <c r="D8370" s="40" t="s">
        <v>231</v>
      </c>
      <c r="E8370" s="42">
        <v>2019</v>
      </c>
    </row>
    <row r="8371" spans="1:5" ht="15" x14ac:dyDescent="0.25">
      <c r="A8371" s="40" t="s">
        <v>483</v>
      </c>
      <c r="B8371" s="40" t="s">
        <v>484</v>
      </c>
      <c r="C8371" s="41">
        <v>6783.5338549260596</v>
      </c>
      <c r="D8371" s="40" t="s">
        <v>668</v>
      </c>
      <c r="E8371" s="42">
        <v>2019</v>
      </c>
    </row>
    <row r="8372" spans="1:5" ht="15" x14ac:dyDescent="0.25">
      <c r="A8372" s="40" t="s">
        <v>485</v>
      </c>
      <c r="B8372" s="40" t="s">
        <v>486</v>
      </c>
      <c r="C8372" s="41">
        <v>212</v>
      </c>
      <c r="D8372" s="40" t="s">
        <v>110</v>
      </c>
      <c r="E8372" s="42">
        <v>2019</v>
      </c>
    </row>
    <row r="8373" spans="1:5" ht="15" x14ac:dyDescent="0.25">
      <c r="A8373" s="40" t="s">
        <v>485</v>
      </c>
      <c r="B8373" s="40" t="s">
        <v>486</v>
      </c>
      <c r="C8373" s="41">
        <v>0</v>
      </c>
      <c r="D8373" s="40" t="s">
        <v>220</v>
      </c>
      <c r="E8373" s="42">
        <v>2019</v>
      </c>
    </row>
    <row r="8374" spans="1:5" ht="15" x14ac:dyDescent="0.25">
      <c r="A8374" s="40" t="s">
        <v>485</v>
      </c>
      <c r="B8374" s="40" t="s">
        <v>486</v>
      </c>
      <c r="C8374" s="41">
        <v>0</v>
      </c>
      <c r="D8374" s="40" t="s">
        <v>221</v>
      </c>
      <c r="E8374" s="42">
        <v>2019</v>
      </c>
    </row>
    <row r="8375" spans="1:5" ht="15" x14ac:dyDescent="0.25">
      <c r="A8375" s="40" t="s">
        <v>485</v>
      </c>
      <c r="B8375" s="40" t="s">
        <v>486</v>
      </c>
      <c r="C8375" s="41">
        <v>0</v>
      </c>
      <c r="D8375" s="40" t="s">
        <v>222</v>
      </c>
      <c r="E8375" s="42">
        <v>2019</v>
      </c>
    </row>
    <row r="8376" spans="1:5" ht="15" x14ac:dyDescent="0.25">
      <c r="A8376" s="40" t="s">
        <v>485</v>
      </c>
      <c r="B8376" s="40" t="s">
        <v>486</v>
      </c>
      <c r="C8376" s="41">
        <v>11.522436204</v>
      </c>
      <c r="D8376" s="40" t="s">
        <v>223</v>
      </c>
      <c r="E8376" s="42">
        <v>2019</v>
      </c>
    </row>
    <row r="8377" spans="1:5" ht="15" x14ac:dyDescent="0.25">
      <c r="A8377" s="40" t="s">
        <v>485</v>
      </c>
      <c r="B8377" s="40" t="s">
        <v>486</v>
      </c>
      <c r="C8377" s="41">
        <v>0</v>
      </c>
      <c r="D8377" s="40" t="s">
        <v>224</v>
      </c>
      <c r="E8377" s="42">
        <v>2019</v>
      </c>
    </row>
    <row r="8378" spans="1:5" ht="15" x14ac:dyDescent="0.25">
      <c r="A8378" s="40" t="s">
        <v>485</v>
      </c>
      <c r="B8378" s="40" t="s">
        <v>486</v>
      </c>
      <c r="C8378" s="41">
        <v>0</v>
      </c>
      <c r="D8378" s="40" t="s">
        <v>225</v>
      </c>
      <c r="E8378" s="42">
        <v>2019</v>
      </c>
    </row>
    <row r="8379" spans="1:5" ht="15" x14ac:dyDescent="0.25">
      <c r="A8379" s="40" t="s">
        <v>485</v>
      </c>
      <c r="B8379" s="40" t="s">
        <v>486</v>
      </c>
      <c r="C8379" s="41">
        <v>0</v>
      </c>
      <c r="D8379" s="40" t="s">
        <v>226</v>
      </c>
      <c r="E8379" s="42">
        <v>2019</v>
      </c>
    </row>
    <row r="8380" spans="1:5" ht="15" x14ac:dyDescent="0.25">
      <c r="A8380" s="40" t="s">
        <v>485</v>
      </c>
      <c r="B8380" s="40" t="s">
        <v>486</v>
      </c>
      <c r="C8380" s="41">
        <v>223.522436204</v>
      </c>
      <c r="D8380" s="40" t="s">
        <v>667</v>
      </c>
      <c r="E8380" s="42">
        <v>2019</v>
      </c>
    </row>
    <row r="8381" spans="1:5" ht="15" x14ac:dyDescent="0.25">
      <c r="A8381" s="40" t="s">
        <v>485</v>
      </c>
      <c r="B8381" s="40" t="s">
        <v>486</v>
      </c>
      <c r="C8381" s="41">
        <v>0</v>
      </c>
      <c r="D8381" s="40" t="s">
        <v>227</v>
      </c>
      <c r="E8381" s="42">
        <v>2019</v>
      </c>
    </row>
    <row r="8382" spans="1:5" ht="15" x14ac:dyDescent="0.25">
      <c r="A8382" s="40" t="s">
        <v>485</v>
      </c>
      <c r="B8382" s="40" t="s">
        <v>486</v>
      </c>
      <c r="C8382" s="41">
        <v>0</v>
      </c>
      <c r="D8382" s="40" t="s">
        <v>228</v>
      </c>
      <c r="E8382" s="42">
        <v>2019</v>
      </c>
    </row>
    <row r="8383" spans="1:5" ht="15" x14ac:dyDescent="0.25">
      <c r="A8383" s="40" t="s">
        <v>485</v>
      </c>
      <c r="B8383" s="40" t="s">
        <v>486</v>
      </c>
      <c r="C8383" s="41">
        <v>0</v>
      </c>
      <c r="D8383" s="40" t="s">
        <v>229</v>
      </c>
      <c r="E8383" s="42">
        <v>2019</v>
      </c>
    </row>
    <row r="8384" spans="1:5" ht="15" x14ac:dyDescent="0.25">
      <c r="A8384" s="40" t="s">
        <v>485</v>
      </c>
      <c r="B8384" s="40" t="s">
        <v>486</v>
      </c>
      <c r="C8384" s="41">
        <v>74</v>
      </c>
      <c r="D8384" s="40" t="s">
        <v>230</v>
      </c>
      <c r="E8384" s="42">
        <v>2019</v>
      </c>
    </row>
    <row r="8385" spans="1:5" ht="15" x14ac:dyDescent="0.25">
      <c r="A8385" s="40" t="s">
        <v>485</v>
      </c>
      <c r="B8385" s="40" t="s">
        <v>486</v>
      </c>
      <c r="C8385" s="41">
        <v>149.522436204</v>
      </c>
      <c r="D8385" s="40" t="s">
        <v>231</v>
      </c>
      <c r="E8385" s="42">
        <v>2019</v>
      </c>
    </row>
    <row r="8386" spans="1:5" ht="15" x14ac:dyDescent="0.25">
      <c r="A8386" s="40" t="s">
        <v>485</v>
      </c>
      <c r="B8386" s="40" t="s">
        <v>486</v>
      </c>
      <c r="C8386" s="41">
        <v>223.522436204</v>
      </c>
      <c r="D8386" s="40" t="s">
        <v>668</v>
      </c>
      <c r="E8386" s="42">
        <v>2019</v>
      </c>
    </row>
    <row r="8387" spans="1:5" ht="15" x14ac:dyDescent="0.25">
      <c r="A8387" s="40" t="s">
        <v>487</v>
      </c>
      <c r="B8387" s="40" t="s">
        <v>488</v>
      </c>
      <c r="C8387" s="41">
        <v>0.22</v>
      </c>
      <c r="D8387" s="40" t="s">
        <v>110</v>
      </c>
      <c r="E8387" s="42">
        <v>2019</v>
      </c>
    </row>
    <row r="8388" spans="1:5" ht="15" x14ac:dyDescent="0.25">
      <c r="A8388" s="40" t="s">
        <v>487</v>
      </c>
      <c r="B8388" s="40" t="s">
        <v>488</v>
      </c>
      <c r="C8388" s="41">
        <v>3967.0970499999999</v>
      </c>
      <c r="D8388" s="40" t="s">
        <v>220</v>
      </c>
      <c r="E8388" s="42">
        <v>2019</v>
      </c>
    </row>
    <row r="8389" spans="1:5" ht="15" x14ac:dyDescent="0.25">
      <c r="A8389" s="40" t="s">
        <v>487</v>
      </c>
      <c r="B8389" s="40" t="s">
        <v>488</v>
      </c>
      <c r="C8389" s="41">
        <v>1015.10420793</v>
      </c>
      <c r="D8389" s="40" t="s">
        <v>221</v>
      </c>
      <c r="E8389" s="42">
        <v>2019</v>
      </c>
    </row>
    <row r="8390" spans="1:5" ht="15" x14ac:dyDescent="0.25">
      <c r="A8390" s="40" t="s">
        <v>487</v>
      </c>
      <c r="B8390" s="40" t="s">
        <v>488</v>
      </c>
      <c r="C8390" s="41">
        <v>410.48449099999999</v>
      </c>
      <c r="D8390" s="40" t="s">
        <v>222</v>
      </c>
      <c r="E8390" s="42">
        <v>2019</v>
      </c>
    </row>
    <row r="8391" spans="1:5" ht="15" x14ac:dyDescent="0.25">
      <c r="A8391" s="40" t="s">
        <v>487</v>
      </c>
      <c r="B8391" s="40" t="s">
        <v>488</v>
      </c>
      <c r="C8391" s="41">
        <v>47.941383257622398</v>
      </c>
      <c r="D8391" s="40" t="s">
        <v>223</v>
      </c>
      <c r="E8391" s="42">
        <v>2019</v>
      </c>
    </row>
    <row r="8392" spans="1:5" ht="15" x14ac:dyDescent="0.25">
      <c r="A8392" s="40" t="s">
        <v>487</v>
      </c>
      <c r="B8392" s="40" t="s">
        <v>488</v>
      </c>
      <c r="C8392" s="41">
        <v>0</v>
      </c>
      <c r="D8392" s="40" t="s">
        <v>224</v>
      </c>
      <c r="E8392" s="42">
        <v>2019</v>
      </c>
    </row>
    <row r="8393" spans="1:5" ht="15" x14ac:dyDescent="0.25">
      <c r="A8393" s="40" t="s">
        <v>487</v>
      </c>
      <c r="B8393" s="40" t="s">
        <v>488</v>
      </c>
      <c r="C8393" s="41">
        <v>0</v>
      </c>
      <c r="D8393" s="40" t="s">
        <v>225</v>
      </c>
      <c r="E8393" s="42">
        <v>2019</v>
      </c>
    </row>
    <row r="8394" spans="1:5" ht="15" x14ac:dyDescent="0.25">
      <c r="A8394" s="40" t="s">
        <v>487</v>
      </c>
      <c r="B8394" s="40" t="s">
        <v>488</v>
      </c>
      <c r="C8394" s="41">
        <v>0</v>
      </c>
      <c r="D8394" s="40" t="s">
        <v>226</v>
      </c>
      <c r="E8394" s="42">
        <v>2019</v>
      </c>
    </row>
    <row r="8395" spans="1:5" ht="15" x14ac:dyDescent="0.25">
      <c r="A8395" s="40" t="s">
        <v>487</v>
      </c>
      <c r="B8395" s="40" t="s">
        <v>488</v>
      </c>
      <c r="C8395" s="41">
        <v>3410.6387163276199</v>
      </c>
      <c r="D8395" s="40" t="s">
        <v>667</v>
      </c>
      <c r="E8395" s="42">
        <v>2019</v>
      </c>
    </row>
    <row r="8396" spans="1:5" ht="15" x14ac:dyDescent="0.25">
      <c r="A8396" s="40" t="s">
        <v>487</v>
      </c>
      <c r="B8396" s="40" t="s">
        <v>488</v>
      </c>
      <c r="C8396" s="41">
        <v>3170.6387163276199</v>
      </c>
      <c r="D8396" s="40" t="s">
        <v>227</v>
      </c>
      <c r="E8396" s="42">
        <v>2019</v>
      </c>
    </row>
    <row r="8397" spans="1:5" ht="15" x14ac:dyDescent="0.25">
      <c r="A8397" s="40" t="s">
        <v>487</v>
      </c>
      <c r="B8397" s="40" t="s">
        <v>488</v>
      </c>
      <c r="C8397" s="41">
        <v>0</v>
      </c>
      <c r="D8397" s="40" t="s">
        <v>228</v>
      </c>
      <c r="E8397" s="42">
        <v>2019</v>
      </c>
    </row>
    <row r="8398" spans="1:5" ht="15" x14ac:dyDescent="0.25">
      <c r="A8398" s="40" t="s">
        <v>487</v>
      </c>
      <c r="B8398" s="40" t="s">
        <v>488</v>
      </c>
      <c r="C8398" s="41">
        <v>0</v>
      </c>
      <c r="D8398" s="40" t="s">
        <v>229</v>
      </c>
      <c r="E8398" s="42">
        <v>2019</v>
      </c>
    </row>
    <row r="8399" spans="1:5" ht="15" x14ac:dyDescent="0.25">
      <c r="A8399" s="40" t="s">
        <v>487</v>
      </c>
      <c r="B8399" s="40" t="s">
        <v>488</v>
      </c>
      <c r="C8399" s="41">
        <v>240</v>
      </c>
      <c r="D8399" s="40" t="s">
        <v>230</v>
      </c>
      <c r="E8399" s="42">
        <v>2019</v>
      </c>
    </row>
    <row r="8400" spans="1:5" ht="15" x14ac:dyDescent="0.25">
      <c r="A8400" s="40" t="s">
        <v>487</v>
      </c>
      <c r="B8400" s="40" t="s">
        <v>488</v>
      </c>
      <c r="C8400" s="41">
        <v>0</v>
      </c>
      <c r="D8400" s="40" t="s">
        <v>231</v>
      </c>
      <c r="E8400" s="42">
        <v>2019</v>
      </c>
    </row>
    <row r="8401" spans="1:5" ht="15" x14ac:dyDescent="0.25">
      <c r="A8401" s="40" t="s">
        <v>487</v>
      </c>
      <c r="B8401" s="40" t="s">
        <v>488</v>
      </c>
      <c r="C8401" s="41">
        <v>3410.6387163276199</v>
      </c>
      <c r="D8401" s="40" t="s">
        <v>668</v>
      </c>
      <c r="E8401" s="42">
        <v>2019</v>
      </c>
    </row>
    <row r="8402" spans="1:5" ht="15" x14ac:dyDescent="0.25">
      <c r="A8402" s="40" t="s">
        <v>489</v>
      </c>
      <c r="B8402" s="40" t="s">
        <v>490</v>
      </c>
      <c r="C8402" s="41">
        <v>1012</v>
      </c>
      <c r="D8402" s="40" t="s">
        <v>110</v>
      </c>
      <c r="E8402" s="42">
        <v>2019</v>
      </c>
    </row>
    <row r="8403" spans="1:5" ht="15" x14ac:dyDescent="0.25">
      <c r="A8403" s="40" t="s">
        <v>489</v>
      </c>
      <c r="B8403" s="40" t="s">
        <v>490</v>
      </c>
      <c r="C8403" s="41">
        <v>562.45281</v>
      </c>
      <c r="D8403" s="40" t="s">
        <v>220</v>
      </c>
      <c r="E8403" s="42">
        <v>2019</v>
      </c>
    </row>
    <row r="8404" spans="1:5" ht="15" x14ac:dyDescent="0.25">
      <c r="A8404" s="40" t="s">
        <v>489</v>
      </c>
      <c r="B8404" s="40" t="s">
        <v>490</v>
      </c>
      <c r="C8404" s="41">
        <v>0</v>
      </c>
      <c r="D8404" s="40" t="s">
        <v>221</v>
      </c>
      <c r="E8404" s="42">
        <v>2019</v>
      </c>
    </row>
    <row r="8405" spans="1:5" ht="15" x14ac:dyDescent="0.25">
      <c r="A8405" s="40" t="s">
        <v>489</v>
      </c>
      <c r="B8405" s="40" t="s">
        <v>490</v>
      </c>
      <c r="C8405" s="41">
        <v>66.791160058289805</v>
      </c>
      <c r="D8405" s="40" t="s">
        <v>222</v>
      </c>
      <c r="E8405" s="42">
        <v>2019</v>
      </c>
    </row>
    <row r="8406" spans="1:5" ht="15" x14ac:dyDescent="0.25">
      <c r="A8406" s="40" t="s">
        <v>489</v>
      </c>
      <c r="B8406" s="40" t="s">
        <v>490</v>
      </c>
      <c r="C8406" s="41">
        <v>365.48287476281803</v>
      </c>
      <c r="D8406" s="40" t="s">
        <v>223</v>
      </c>
      <c r="E8406" s="42">
        <v>2019</v>
      </c>
    </row>
    <row r="8407" spans="1:5" ht="15" x14ac:dyDescent="0.25">
      <c r="A8407" s="40" t="s">
        <v>489</v>
      </c>
      <c r="B8407" s="40" t="s">
        <v>490</v>
      </c>
      <c r="C8407" s="41">
        <v>132.571637135082</v>
      </c>
      <c r="D8407" s="40" t="s">
        <v>224</v>
      </c>
      <c r="E8407" s="42">
        <v>2019</v>
      </c>
    </row>
    <row r="8408" spans="1:5" ht="15" x14ac:dyDescent="0.25">
      <c r="A8408" s="40" t="s">
        <v>489</v>
      </c>
      <c r="B8408" s="40" t="s">
        <v>490</v>
      </c>
      <c r="C8408" s="41">
        <v>0</v>
      </c>
      <c r="D8408" s="40" t="s">
        <v>225</v>
      </c>
      <c r="E8408" s="42">
        <v>2019</v>
      </c>
    </row>
    <row r="8409" spans="1:5" ht="15" x14ac:dyDescent="0.25">
      <c r="A8409" s="40" t="s">
        <v>489</v>
      </c>
      <c r="B8409" s="40" t="s">
        <v>490</v>
      </c>
      <c r="C8409" s="41">
        <v>0</v>
      </c>
      <c r="D8409" s="40" t="s">
        <v>226</v>
      </c>
      <c r="E8409" s="42">
        <v>2019</v>
      </c>
    </row>
    <row r="8410" spans="1:5" ht="15" x14ac:dyDescent="0.25">
      <c r="A8410" s="40" t="s">
        <v>489</v>
      </c>
      <c r="B8410" s="40" t="s">
        <v>490</v>
      </c>
      <c r="C8410" s="41">
        <v>2139.2984819561898</v>
      </c>
      <c r="D8410" s="40" t="s">
        <v>667</v>
      </c>
      <c r="E8410" s="42">
        <v>2019</v>
      </c>
    </row>
    <row r="8411" spans="1:5" ht="15" x14ac:dyDescent="0.25">
      <c r="A8411" s="40" t="s">
        <v>489</v>
      </c>
      <c r="B8411" s="40" t="s">
        <v>490</v>
      </c>
      <c r="C8411" s="41">
        <v>1991.4843546326199</v>
      </c>
      <c r="D8411" s="40" t="s">
        <v>227</v>
      </c>
      <c r="E8411" s="42">
        <v>2019</v>
      </c>
    </row>
    <row r="8412" spans="1:5" ht="15" x14ac:dyDescent="0.25">
      <c r="A8412" s="40" t="s">
        <v>489</v>
      </c>
      <c r="B8412" s="40" t="s">
        <v>490</v>
      </c>
      <c r="C8412" s="41">
        <v>117.595274634506</v>
      </c>
      <c r="D8412" s="40" t="s">
        <v>228</v>
      </c>
      <c r="E8412" s="42">
        <v>2019</v>
      </c>
    </row>
    <row r="8413" spans="1:5" ht="15" x14ac:dyDescent="0.25">
      <c r="A8413" s="40" t="s">
        <v>489</v>
      </c>
      <c r="B8413" s="40" t="s">
        <v>490</v>
      </c>
      <c r="C8413" s="41">
        <v>0</v>
      </c>
      <c r="D8413" s="40" t="s">
        <v>229</v>
      </c>
      <c r="E8413" s="42">
        <v>2019</v>
      </c>
    </row>
    <row r="8414" spans="1:5" ht="15" x14ac:dyDescent="0.25">
      <c r="A8414" s="40" t="s">
        <v>489</v>
      </c>
      <c r="B8414" s="40" t="s">
        <v>490</v>
      </c>
      <c r="C8414" s="41">
        <v>29.493895539461001</v>
      </c>
      <c r="D8414" s="40" t="s">
        <v>230</v>
      </c>
      <c r="E8414" s="42">
        <v>2019</v>
      </c>
    </row>
    <row r="8415" spans="1:5" ht="15" x14ac:dyDescent="0.25">
      <c r="A8415" s="40" t="s">
        <v>489</v>
      </c>
      <c r="B8415" s="40" t="s">
        <v>490</v>
      </c>
      <c r="C8415" s="41">
        <v>0.72495714960000002</v>
      </c>
      <c r="D8415" s="40" t="s">
        <v>231</v>
      </c>
      <c r="E8415" s="42">
        <v>2019</v>
      </c>
    </row>
    <row r="8416" spans="1:5" ht="15" x14ac:dyDescent="0.25">
      <c r="A8416" s="40" t="s">
        <v>489</v>
      </c>
      <c r="B8416" s="40" t="s">
        <v>490</v>
      </c>
      <c r="C8416" s="41">
        <v>2139.2984819561898</v>
      </c>
      <c r="D8416" s="40" t="s">
        <v>668</v>
      </c>
      <c r="E8416" s="42">
        <v>2019</v>
      </c>
    </row>
    <row r="8417" spans="1:5" ht="15" x14ac:dyDescent="0.25">
      <c r="A8417" s="40" t="s">
        <v>491</v>
      </c>
      <c r="B8417" s="40" t="s">
        <v>492</v>
      </c>
      <c r="C8417" s="41">
        <v>1097</v>
      </c>
      <c r="D8417" s="40" t="s">
        <v>110</v>
      </c>
      <c r="E8417" s="42">
        <v>2019</v>
      </c>
    </row>
    <row r="8418" spans="1:5" ht="15" x14ac:dyDescent="0.25">
      <c r="A8418" s="40" t="s">
        <v>491</v>
      </c>
      <c r="B8418" s="40" t="s">
        <v>492</v>
      </c>
      <c r="C8418" s="41">
        <v>0.1384</v>
      </c>
      <c r="D8418" s="40" t="s">
        <v>220</v>
      </c>
      <c r="E8418" s="42">
        <v>2019</v>
      </c>
    </row>
    <row r="8419" spans="1:5" ht="15" x14ac:dyDescent="0.25">
      <c r="A8419" s="40" t="s">
        <v>491</v>
      </c>
      <c r="B8419" s="40" t="s">
        <v>492</v>
      </c>
      <c r="C8419" s="41">
        <v>103.2819385008</v>
      </c>
      <c r="D8419" s="40" t="s">
        <v>221</v>
      </c>
      <c r="E8419" s="42">
        <v>2019</v>
      </c>
    </row>
    <row r="8420" spans="1:5" ht="15" x14ac:dyDescent="0.25">
      <c r="A8420" s="40" t="s">
        <v>491</v>
      </c>
      <c r="B8420" s="40" t="s">
        <v>492</v>
      </c>
      <c r="C8420" s="41">
        <v>74.942517480658495</v>
      </c>
      <c r="D8420" s="40" t="s">
        <v>222</v>
      </c>
      <c r="E8420" s="42">
        <v>2019</v>
      </c>
    </row>
    <row r="8421" spans="1:5" ht="15" x14ac:dyDescent="0.25">
      <c r="A8421" s="40" t="s">
        <v>491</v>
      </c>
      <c r="B8421" s="40" t="s">
        <v>492</v>
      </c>
      <c r="C8421" s="41">
        <v>173.938695561023</v>
      </c>
      <c r="D8421" s="40" t="s">
        <v>223</v>
      </c>
      <c r="E8421" s="42">
        <v>2019</v>
      </c>
    </row>
    <row r="8422" spans="1:5" ht="15" x14ac:dyDescent="0.25">
      <c r="A8422" s="40" t="s">
        <v>491</v>
      </c>
      <c r="B8422" s="40" t="s">
        <v>492</v>
      </c>
      <c r="C8422" s="41">
        <v>65.943361649490299</v>
      </c>
      <c r="D8422" s="40" t="s">
        <v>224</v>
      </c>
      <c r="E8422" s="42">
        <v>2019</v>
      </c>
    </row>
    <row r="8423" spans="1:5" ht="15" x14ac:dyDescent="0.25">
      <c r="A8423" s="40" t="s">
        <v>491</v>
      </c>
      <c r="B8423" s="40" t="s">
        <v>492</v>
      </c>
      <c r="C8423" s="41">
        <v>0</v>
      </c>
      <c r="D8423" s="40" t="s">
        <v>225</v>
      </c>
      <c r="E8423" s="42">
        <v>2019</v>
      </c>
    </row>
    <row r="8424" spans="1:5" ht="15" x14ac:dyDescent="0.25">
      <c r="A8424" s="40" t="s">
        <v>491</v>
      </c>
      <c r="B8424" s="40" t="s">
        <v>492</v>
      </c>
      <c r="C8424" s="41">
        <v>0</v>
      </c>
      <c r="D8424" s="40" t="s">
        <v>226</v>
      </c>
      <c r="E8424" s="42">
        <v>2019</v>
      </c>
    </row>
    <row r="8425" spans="1:5" ht="15" x14ac:dyDescent="0.25">
      <c r="A8425" s="40" t="s">
        <v>491</v>
      </c>
      <c r="B8425" s="40" t="s">
        <v>492</v>
      </c>
      <c r="C8425" s="41">
        <v>1308.6810361903699</v>
      </c>
      <c r="D8425" s="40" t="s">
        <v>667</v>
      </c>
      <c r="E8425" s="42">
        <v>2019</v>
      </c>
    </row>
    <row r="8426" spans="1:5" ht="15" x14ac:dyDescent="0.25">
      <c r="A8426" s="40" t="s">
        <v>491</v>
      </c>
      <c r="B8426" s="40" t="s">
        <v>492</v>
      </c>
      <c r="C8426" s="41">
        <v>382.29493642458903</v>
      </c>
      <c r="D8426" s="40" t="s">
        <v>227</v>
      </c>
      <c r="E8426" s="42">
        <v>2019</v>
      </c>
    </row>
    <row r="8427" spans="1:5" ht="15" x14ac:dyDescent="0.25">
      <c r="A8427" s="40" t="s">
        <v>491</v>
      </c>
      <c r="B8427" s="40" t="s">
        <v>492</v>
      </c>
      <c r="C8427" s="41">
        <v>489.81435247673801</v>
      </c>
      <c r="D8427" s="40" t="s">
        <v>228</v>
      </c>
      <c r="E8427" s="42">
        <v>2019</v>
      </c>
    </row>
    <row r="8428" spans="1:5" ht="15" x14ac:dyDescent="0.25">
      <c r="A8428" s="40" t="s">
        <v>491</v>
      </c>
      <c r="B8428" s="40" t="s">
        <v>492</v>
      </c>
      <c r="C8428" s="41">
        <v>0</v>
      </c>
      <c r="D8428" s="40" t="s">
        <v>229</v>
      </c>
      <c r="E8428" s="42">
        <v>2019</v>
      </c>
    </row>
    <row r="8429" spans="1:5" ht="15" x14ac:dyDescent="0.25">
      <c r="A8429" s="40" t="s">
        <v>491</v>
      </c>
      <c r="B8429" s="40" t="s">
        <v>492</v>
      </c>
      <c r="C8429" s="41">
        <v>8.2055391731594405</v>
      </c>
      <c r="D8429" s="40" t="s">
        <v>230</v>
      </c>
      <c r="E8429" s="42">
        <v>2019</v>
      </c>
    </row>
    <row r="8430" spans="1:5" ht="15" x14ac:dyDescent="0.25">
      <c r="A8430" s="40" t="s">
        <v>491</v>
      </c>
      <c r="B8430" s="40" t="s">
        <v>492</v>
      </c>
      <c r="C8430" s="41">
        <v>428.36620811588602</v>
      </c>
      <c r="D8430" s="40" t="s">
        <v>231</v>
      </c>
      <c r="E8430" s="42">
        <v>2019</v>
      </c>
    </row>
    <row r="8431" spans="1:5" ht="15" x14ac:dyDescent="0.25">
      <c r="A8431" s="40" t="s">
        <v>491</v>
      </c>
      <c r="B8431" s="40" t="s">
        <v>492</v>
      </c>
      <c r="C8431" s="41">
        <v>1308.6810361903699</v>
      </c>
      <c r="D8431" s="40" t="s">
        <v>668</v>
      </c>
      <c r="E8431" s="42">
        <v>2019</v>
      </c>
    </row>
    <row r="8432" spans="1:5" ht="15" x14ac:dyDescent="0.25">
      <c r="A8432" s="40" t="s">
        <v>493</v>
      </c>
      <c r="B8432" s="40" t="s">
        <v>494</v>
      </c>
      <c r="C8432" s="41">
        <v>33.927834883934999</v>
      </c>
      <c r="D8432" s="40" t="s">
        <v>110</v>
      </c>
      <c r="E8432" s="42">
        <v>2019</v>
      </c>
    </row>
    <row r="8433" spans="1:5" ht="15" x14ac:dyDescent="0.25">
      <c r="A8433" s="40" t="s">
        <v>493</v>
      </c>
      <c r="B8433" s="40" t="s">
        <v>494</v>
      </c>
      <c r="C8433" s="41">
        <v>428.05939899999998</v>
      </c>
      <c r="D8433" s="40" t="s">
        <v>220</v>
      </c>
      <c r="E8433" s="42">
        <v>2019</v>
      </c>
    </row>
    <row r="8434" spans="1:5" ht="15" x14ac:dyDescent="0.25">
      <c r="A8434" s="40" t="s">
        <v>493</v>
      </c>
      <c r="B8434" s="40" t="s">
        <v>494</v>
      </c>
      <c r="C8434" s="41">
        <v>0</v>
      </c>
      <c r="D8434" s="40" t="s">
        <v>221</v>
      </c>
      <c r="E8434" s="42">
        <v>2019</v>
      </c>
    </row>
    <row r="8435" spans="1:5" ht="15" x14ac:dyDescent="0.25">
      <c r="A8435" s="40" t="s">
        <v>493</v>
      </c>
      <c r="B8435" s="40" t="s">
        <v>494</v>
      </c>
      <c r="C8435" s="41">
        <v>33.747569158071002</v>
      </c>
      <c r="D8435" s="40" t="s">
        <v>222</v>
      </c>
      <c r="E8435" s="42">
        <v>2019</v>
      </c>
    </row>
    <row r="8436" spans="1:5" ht="15" x14ac:dyDescent="0.25">
      <c r="A8436" s="40" t="s">
        <v>493</v>
      </c>
      <c r="B8436" s="40" t="s">
        <v>494</v>
      </c>
      <c r="C8436" s="41">
        <v>32.388639598999497</v>
      </c>
      <c r="D8436" s="40" t="s">
        <v>223</v>
      </c>
      <c r="E8436" s="42">
        <v>2019</v>
      </c>
    </row>
    <row r="8437" spans="1:5" ht="15" x14ac:dyDescent="0.25">
      <c r="A8437" s="40" t="s">
        <v>493</v>
      </c>
      <c r="B8437" s="40" t="s">
        <v>494</v>
      </c>
      <c r="C8437" s="41">
        <v>2.8122609427907501</v>
      </c>
      <c r="D8437" s="40" t="s">
        <v>224</v>
      </c>
      <c r="E8437" s="42">
        <v>2019</v>
      </c>
    </row>
    <row r="8438" spans="1:5" ht="15" x14ac:dyDescent="0.25">
      <c r="A8438" s="40" t="s">
        <v>493</v>
      </c>
      <c r="B8438" s="40" t="s">
        <v>494</v>
      </c>
      <c r="C8438" s="41">
        <v>4.8394531744640901</v>
      </c>
      <c r="D8438" s="40" t="s">
        <v>225</v>
      </c>
      <c r="E8438" s="42">
        <v>2019</v>
      </c>
    </row>
    <row r="8439" spans="1:5" ht="15" x14ac:dyDescent="0.25">
      <c r="A8439" s="40" t="s">
        <v>493</v>
      </c>
      <c r="B8439" s="40" t="s">
        <v>494</v>
      </c>
      <c r="C8439" s="41">
        <v>0.19920416211594699</v>
      </c>
      <c r="D8439" s="40" t="s">
        <v>226</v>
      </c>
      <c r="E8439" s="42">
        <v>2019</v>
      </c>
    </row>
    <row r="8440" spans="1:5" ht="15" x14ac:dyDescent="0.25">
      <c r="A8440" s="40" t="s">
        <v>493</v>
      </c>
      <c r="B8440" s="40" t="s">
        <v>494</v>
      </c>
      <c r="C8440" s="41">
        <v>535.97436092037594</v>
      </c>
      <c r="D8440" s="40" t="s">
        <v>667</v>
      </c>
      <c r="E8440" s="42">
        <v>2019</v>
      </c>
    </row>
    <row r="8441" spans="1:5" ht="15" x14ac:dyDescent="0.25">
      <c r="A8441" s="40" t="s">
        <v>493</v>
      </c>
      <c r="B8441" s="40" t="s">
        <v>494</v>
      </c>
      <c r="C8441" s="41">
        <v>456.92902293020597</v>
      </c>
      <c r="D8441" s="40" t="s">
        <v>227</v>
      </c>
      <c r="E8441" s="42">
        <v>2019</v>
      </c>
    </row>
    <row r="8442" spans="1:5" ht="15" x14ac:dyDescent="0.25">
      <c r="A8442" s="40" t="s">
        <v>493</v>
      </c>
      <c r="B8442" s="40" t="s">
        <v>494</v>
      </c>
      <c r="C8442" s="41">
        <v>6.4720480348984104</v>
      </c>
      <c r="D8442" s="40" t="s">
        <v>228</v>
      </c>
      <c r="E8442" s="42">
        <v>2019</v>
      </c>
    </row>
    <row r="8443" spans="1:5" ht="15" x14ac:dyDescent="0.25">
      <c r="A8443" s="40" t="s">
        <v>493</v>
      </c>
      <c r="B8443" s="40" t="s">
        <v>494</v>
      </c>
      <c r="C8443" s="41">
        <v>0</v>
      </c>
      <c r="D8443" s="40" t="s">
        <v>229</v>
      </c>
      <c r="E8443" s="42">
        <v>2019</v>
      </c>
    </row>
    <row r="8444" spans="1:5" ht="15" x14ac:dyDescent="0.25">
      <c r="A8444" s="40" t="s">
        <v>493</v>
      </c>
      <c r="B8444" s="40" t="s">
        <v>494</v>
      </c>
      <c r="C8444" s="41">
        <v>43.011624961671799</v>
      </c>
      <c r="D8444" s="40" t="s">
        <v>230</v>
      </c>
      <c r="E8444" s="42">
        <v>2019</v>
      </c>
    </row>
    <row r="8445" spans="1:5" ht="15" x14ac:dyDescent="0.25">
      <c r="A8445" s="40" t="s">
        <v>493</v>
      </c>
      <c r="B8445" s="40" t="s">
        <v>494</v>
      </c>
      <c r="C8445" s="41">
        <v>29.561664993600001</v>
      </c>
      <c r="D8445" s="40" t="s">
        <v>231</v>
      </c>
      <c r="E8445" s="42">
        <v>2019</v>
      </c>
    </row>
    <row r="8446" spans="1:5" ht="15" x14ac:dyDescent="0.25">
      <c r="A8446" s="40" t="s">
        <v>493</v>
      </c>
      <c r="B8446" s="40" t="s">
        <v>494</v>
      </c>
      <c r="C8446" s="41">
        <v>535.97436092037594</v>
      </c>
      <c r="D8446" s="40" t="s">
        <v>668</v>
      </c>
      <c r="E8446" s="42">
        <v>2019</v>
      </c>
    </row>
    <row r="8447" spans="1:5" ht="15" x14ac:dyDescent="0.25">
      <c r="A8447" s="40" t="s">
        <v>495</v>
      </c>
      <c r="B8447" s="40" t="s">
        <v>496</v>
      </c>
      <c r="C8447" s="41">
        <v>634.73413926840897</v>
      </c>
      <c r="D8447" s="40" t="s">
        <v>110</v>
      </c>
      <c r="E8447" s="42">
        <v>2019</v>
      </c>
    </row>
    <row r="8448" spans="1:5" ht="15" x14ac:dyDescent="0.25">
      <c r="A8448" s="40" t="s">
        <v>495</v>
      </c>
      <c r="B8448" s="40" t="s">
        <v>496</v>
      </c>
      <c r="C8448" s="41">
        <v>548.27313600000002</v>
      </c>
      <c r="D8448" s="40" t="s">
        <v>220</v>
      </c>
      <c r="E8448" s="42">
        <v>2019</v>
      </c>
    </row>
    <row r="8449" spans="1:5" ht="15" x14ac:dyDescent="0.25">
      <c r="A8449" s="40" t="s">
        <v>495</v>
      </c>
      <c r="B8449" s="40" t="s">
        <v>496</v>
      </c>
      <c r="C8449" s="41">
        <v>0</v>
      </c>
      <c r="D8449" s="40" t="s">
        <v>221</v>
      </c>
      <c r="E8449" s="42">
        <v>2019</v>
      </c>
    </row>
    <row r="8450" spans="1:5" ht="15" x14ac:dyDescent="0.25">
      <c r="A8450" s="40" t="s">
        <v>495</v>
      </c>
      <c r="B8450" s="40" t="s">
        <v>496</v>
      </c>
      <c r="C8450" s="41">
        <v>45.149269000099402</v>
      </c>
      <c r="D8450" s="40" t="s">
        <v>222</v>
      </c>
      <c r="E8450" s="42">
        <v>2019</v>
      </c>
    </row>
    <row r="8451" spans="1:5" ht="15" x14ac:dyDescent="0.25">
      <c r="A8451" s="40" t="s">
        <v>495</v>
      </c>
      <c r="B8451" s="40" t="s">
        <v>496</v>
      </c>
      <c r="C8451" s="41">
        <v>259.70218139562701</v>
      </c>
      <c r="D8451" s="40" t="s">
        <v>223</v>
      </c>
      <c r="E8451" s="42">
        <v>2019</v>
      </c>
    </row>
    <row r="8452" spans="1:5" ht="15" x14ac:dyDescent="0.25">
      <c r="A8452" s="40" t="s">
        <v>495</v>
      </c>
      <c r="B8452" s="40" t="s">
        <v>496</v>
      </c>
      <c r="C8452" s="41">
        <v>7.9306884351807199</v>
      </c>
      <c r="D8452" s="40" t="s">
        <v>224</v>
      </c>
      <c r="E8452" s="42">
        <v>2019</v>
      </c>
    </row>
    <row r="8453" spans="1:5" ht="15" x14ac:dyDescent="0.25">
      <c r="A8453" s="40" t="s">
        <v>495</v>
      </c>
      <c r="B8453" s="40" t="s">
        <v>496</v>
      </c>
      <c r="C8453" s="41">
        <v>244.47586714188401</v>
      </c>
      <c r="D8453" s="40" t="s">
        <v>225</v>
      </c>
      <c r="E8453" s="42">
        <v>2019</v>
      </c>
    </row>
    <row r="8454" spans="1:5" ht="15" x14ac:dyDescent="0.25">
      <c r="A8454" s="40" t="s">
        <v>495</v>
      </c>
      <c r="B8454" s="40" t="s">
        <v>496</v>
      </c>
      <c r="C8454" s="41">
        <v>66.488427589261406</v>
      </c>
      <c r="D8454" s="40" t="s">
        <v>226</v>
      </c>
      <c r="E8454" s="42">
        <v>2019</v>
      </c>
    </row>
    <row r="8455" spans="1:5" ht="15" x14ac:dyDescent="0.25">
      <c r="A8455" s="40" t="s">
        <v>495</v>
      </c>
      <c r="B8455" s="40" t="s">
        <v>496</v>
      </c>
      <c r="C8455" s="41">
        <v>1806.75370883046</v>
      </c>
      <c r="D8455" s="40" t="s">
        <v>667</v>
      </c>
      <c r="E8455" s="42">
        <v>2019</v>
      </c>
    </row>
    <row r="8456" spans="1:5" ht="15" x14ac:dyDescent="0.25">
      <c r="A8456" s="40" t="s">
        <v>495</v>
      </c>
      <c r="B8456" s="40" t="s">
        <v>496</v>
      </c>
      <c r="C8456" s="41">
        <v>1614.8984022880099</v>
      </c>
      <c r="D8456" s="40" t="s">
        <v>227</v>
      </c>
      <c r="E8456" s="42">
        <v>2019</v>
      </c>
    </row>
    <row r="8457" spans="1:5" ht="15" x14ac:dyDescent="0.25">
      <c r="A8457" s="40" t="s">
        <v>495</v>
      </c>
      <c r="B8457" s="40" t="s">
        <v>496</v>
      </c>
      <c r="C8457" s="41">
        <v>22.212938727936599</v>
      </c>
      <c r="D8457" s="40" t="s">
        <v>228</v>
      </c>
      <c r="E8457" s="42">
        <v>2019</v>
      </c>
    </row>
    <row r="8458" spans="1:5" ht="15" x14ac:dyDescent="0.25">
      <c r="A8458" s="40" t="s">
        <v>495</v>
      </c>
      <c r="B8458" s="40" t="s">
        <v>496</v>
      </c>
      <c r="C8458" s="41">
        <v>0</v>
      </c>
      <c r="D8458" s="40" t="s">
        <v>229</v>
      </c>
      <c r="E8458" s="42">
        <v>2019</v>
      </c>
    </row>
    <row r="8459" spans="1:5" ht="15" x14ac:dyDescent="0.25">
      <c r="A8459" s="40" t="s">
        <v>495</v>
      </c>
      <c r="B8459" s="40" t="s">
        <v>496</v>
      </c>
      <c r="C8459" s="41">
        <v>34.176057260012001</v>
      </c>
      <c r="D8459" s="40" t="s">
        <v>230</v>
      </c>
      <c r="E8459" s="42">
        <v>2019</v>
      </c>
    </row>
    <row r="8460" spans="1:5" ht="15" x14ac:dyDescent="0.25">
      <c r="A8460" s="40" t="s">
        <v>495</v>
      </c>
      <c r="B8460" s="40" t="s">
        <v>496</v>
      </c>
      <c r="C8460" s="41">
        <v>135.46631055449899</v>
      </c>
      <c r="D8460" s="40" t="s">
        <v>231</v>
      </c>
      <c r="E8460" s="42">
        <v>2019</v>
      </c>
    </row>
    <row r="8461" spans="1:5" ht="15" x14ac:dyDescent="0.25">
      <c r="A8461" s="40" t="s">
        <v>495</v>
      </c>
      <c r="B8461" s="40" t="s">
        <v>496</v>
      </c>
      <c r="C8461" s="41">
        <v>1806.75370883046</v>
      </c>
      <c r="D8461" s="40" t="s">
        <v>668</v>
      </c>
      <c r="E8461" s="42">
        <v>2019</v>
      </c>
    </row>
    <row r="8462" spans="1:5" ht="15" x14ac:dyDescent="0.25">
      <c r="A8462" s="40" t="s">
        <v>497</v>
      </c>
      <c r="B8462" s="40" t="s">
        <v>498</v>
      </c>
      <c r="C8462" s="41">
        <v>70.040353257105096</v>
      </c>
      <c r="D8462" s="40" t="s">
        <v>110</v>
      </c>
      <c r="E8462" s="42">
        <v>2019</v>
      </c>
    </row>
    <row r="8463" spans="1:5" ht="15" x14ac:dyDescent="0.25">
      <c r="A8463" s="40" t="s">
        <v>497</v>
      </c>
      <c r="B8463" s="40" t="s">
        <v>498</v>
      </c>
      <c r="C8463" s="41">
        <v>137.58555999999999</v>
      </c>
      <c r="D8463" s="40" t="s">
        <v>220</v>
      </c>
      <c r="E8463" s="42">
        <v>2019</v>
      </c>
    </row>
    <row r="8464" spans="1:5" ht="15" x14ac:dyDescent="0.25">
      <c r="A8464" s="40" t="s">
        <v>497</v>
      </c>
      <c r="B8464" s="40" t="s">
        <v>498</v>
      </c>
      <c r="C8464" s="41">
        <v>0</v>
      </c>
      <c r="D8464" s="40" t="s">
        <v>221</v>
      </c>
      <c r="E8464" s="42">
        <v>2019</v>
      </c>
    </row>
    <row r="8465" spans="1:5" ht="15" x14ac:dyDescent="0.25">
      <c r="A8465" s="40" t="s">
        <v>497</v>
      </c>
      <c r="B8465" s="40" t="s">
        <v>498</v>
      </c>
      <c r="C8465" s="41">
        <v>11.371355885681901</v>
      </c>
      <c r="D8465" s="40" t="s">
        <v>222</v>
      </c>
      <c r="E8465" s="42">
        <v>2019</v>
      </c>
    </row>
    <row r="8466" spans="1:5" ht="15" x14ac:dyDescent="0.25">
      <c r="A8466" s="40" t="s">
        <v>497</v>
      </c>
      <c r="B8466" s="40" t="s">
        <v>498</v>
      </c>
      <c r="C8466" s="41">
        <v>27.112598107046701</v>
      </c>
      <c r="D8466" s="40" t="s">
        <v>223</v>
      </c>
      <c r="E8466" s="42">
        <v>2019</v>
      </c>
    </row>
    <row r="8467" spans="1:5" ht="15" x14ac:dyDescent="0.25">
      <c r="A8467" s="40" t="s">
        <v>497</v>
      </c>
      <c r="B8467" s="40" t="s">
        <v>498</v>
      </c>
      <c r="C8467" s="41">
        <v>5.6810864663316902</v>
      </c>
      <c r="D8467" s="40" t="s">
        <v>224</v>
      </c>
      <c r="E8467" s="42">
        <v>2019</v>
      </c>
    </row>
    <row r="8468" spans="1:5" ht="15" x14ac:dyDescent="0.25">
      <c r="A8468" s="40" t="s">
        <v>497</v>
      </c>
      <c r="B8468" s="40" t="s">
        <v>498</v>
      </c>
      <c r="C8468" s="41">
        <v>1.1754002872660201</v>
      </c>
      <c r="D8468" s="40" t="s">
        <v>225</v>
      </c>
      <c r="E8468" s="42">
        <v>2019</v>
      </c>
    </row>
    <row r="8469" spans="1:5" ht="15" x14ac:dyDescent="0.25">
      <c r="A8469" s="40" t="s">
        <v>497</v>
      </c>
      <c r="B8469" s="40" t="s">
        <v>498</v>
      </c>
      <c r="C8469" s="41">
        <v>0.212095858469563</v>
      </c>
      <c r="D8469" s="40" t="s">
        <v>226</v>
      </c>
      <c r="E8469" s="42">
        <v>2019</v>
      </c>
    </row>
    <row r="8470" spans="1:5" ht="15" x14ac:dyDescent="0.25">
      <c r="A8470" s="40" t="s">
        <v>497</v>
      </c>
      <c r="B8470" s="40" t="s">
        <v>498</v>
      </c>
      <c r="C8470" s="41">
        <v>253.17844986190099</v>
      </c>
      <c r="D8470" s="40" t="s">
        <v>667</v>
      </c>
      <c r="E8470" s="42">
        <v>2019</v>
      </c>
    </row>
    <row r="8471" spans="1:5" ht="15" x14ac:dyDescent="0.25">
      <c r="A8471" s="40" t="s">
        <v>497</v>
      </c>
      <c r="B8471" s="40" t="s">
        <v>498</v>
      </c>
      <c r="C8471" s="41">
        <v>192.873432009624</v>
      </c>
      <c r="D8471" s="40" t="s">
        <v>227</v>
      </c>
      <c r="E8471" s="42">
        <v>2019</v>
      </c>
    </row>
    <row r="8472" spans="1:5" ht="15" x14ac:dyDescent="0.25">
      <c r="A8472" s="40" t="s">
        <v>497</v>
      </c>
      <c r="B8472" s="40" t="s">
        <v>498</v>
      </c>
      <c r="C8472" s="41">
        <v>44.903583924088103</v>
      </c>
      <c r="D8472" s="40" t="s">
        <v>228</v>
      </c>
      <c r="E8472" s="42">
        <v>2019</v>
      </c>
    </row>
    <row r="8473" spans="1:5" ht="15" x14ac:dyDescent="0.25">
      <c r="A8473" s="40" t="s">
        <v>497</v>
      </c>
      <c r="B8473" s="40" t="s">
        <v>498</v>
      </c>
      <c r="C8473" s="41">
        <v>0</v>
      </c>
      <c r="D8473" s="40" t="s">
        <v>229</v>
      </c>
      <c r="E8473" s="42">
        <v>2019</v>
      </c>
    </row>
    <row r="8474" spans="1:5" ht="15" x14ac:dyDescent="0.25">
      <c r="A8474" s="40" t="s">
        <v>497</v>
      </c>
      <c r="B8474" s="40" t="s">
        <v>498</v>
      </c>
      <c r="C8474" s="41">
        <v>15.3996981041893</v>
      </c>
      <c r="D8474" s="40" t="s">
        <v>230</v>
      </c>
      <c r="E8474" s="42">
        <v>2019</v>
      </c>
    </row>
    <row r="8475" spans="1:5" ht="15" x14ac:dyDescent="0.25">
      <c r="A8475" s="40" t="s">
        <v>497</v>
      </c>
      <c r="B8475" s="40" t="s">
        <v>498</v>
      </c>
      <c r="C8475" s="41">
        <v>1.735824E-3</v>
      </c>
      <c r="D8475" s="40" t="s">
        <v>231</v>
      </c>
      <c r="E8475" s="42">
        <v>2019</v>
      </c>
    </row>
    <row r="8476" spans="1:5" ht="15" x14ac:dyDescent="0.25">
      <c r="A8476" s="40" t="s">
        <v>497</v>
      </c>
      <c r="B8476" s="40" t="s">
        <v>498</v>
      </c>
      <c r="C8476" s="41">
        <v>253.17844986190099</v>
      </c>
      <c r="D8476" s="40" t="s">
        <v>668</v>
      </c>
      <c r="E8476" s="42">
        <v>2019</v>
      </c>
    </row>
    <row r="8477" spans="1:5" ht="15" x14ac:dyDescent="0.25">
      <c r="A8477" s="40" t="s">
        <v>499</v>
      </c>
      <c r="B8477" s="40" t="s">
        <v>500</v>
      </c>
      <c r="C8477" s="41">
        <v>250.01070766007399</v>
      </c>
      <c r="D8477" s="40" t="s">
        <v>110</v>
      </c>
      <c r="E8477" s="42">
        <v>2019</v>
      </c>
    </row>
    <row r="8478" spans="1:5" ht="15" x14ac:dyDescent="0.25">
      <c r="A8478" s="40" t="s">
        <v>499</v>
      </c>
      <c r="B8478" s="40" t="s">
        <v>500</v>
      </c>
      <c r="C8478" s="41">
        <v>40.509937000000001</v>
      </c>
      <c r="D8478" s="40" t="s">
        <v>220</v>
      </c>
      <c r="E8478" s="42">
        <v>2019</v>
      </c>
    </row>
    <row r="8479" spans="1:5" ht="15" x14ac:dyDescent="0.25">
      <c r="A8479" s="40" t="s">
        <v>499</v>
      </c>
      <c r="B8479" s="40" t="s">
        <v>500</v>
      </c>
      <c r="C8479" s="41">
        <v>0</v>
      </c>
      <c r="D8479" s="40" t="s">
        <v>221</v>
      </c>
      <c r="E8479" s="42">
        <v>2019</v>
      </c>
    </row>
    <row r="8480" spans="1:5" ht="15" x14ac:dyDescent="0.25">
      <c r="A8480" s="40" t="s">
        <v>499</v>
      </c>
      <c r="B8480" s="40" t="s">
        <v>500</v>
      </c>
      <c r="C8480" s="41">
        <v>5.1227905207276603</v>
      </c>
      <c r="D8480" s="40" t="s">
        <v>222</v>
      </c>
      <c r="E8480" s="42">
        <v>2019</v>
      </c>
    </row>
    <row r="8481" spans="1:5" ht="15" x14ac:dyDescent="0.25">
      <c r="A8481" s="40" t="s">
        <v>499</v>
      </c>
      <c r="B8481" s="40" t="s">
        <v>500</v>
      </c>
      <c r="C8481" s="41">
        <v>36.741371520718097</v>
      </c>
      <c r="D8481" s="40" t="s">
        <v>223</v>
      </c>
      <c r="E8481" s="42">
        <v>2019</v>
      </c>
    </row>
    <row r="8482" spans="1:5" ht="15" x14ac:dyDescent="0.25">
      <c r="A8482" s="40" t="s">
        <v>499</v>
      </c>
      <c r="B8482" s="40" t="s">
        <v>500</v>
      </c>
      <c r="C8482" s="41">
        <v>1.26567162963265E-3</v>
      </c>
      <c r="D8482" s="40" t="s">
        <v>224</v>
      </c>
      <c r="E8482" s="42">
        <v>2019</v>
      </c>
    </row>
    <row r="8483" spans="1:5" ht="15" x14ac:dyDescent="0.25">
      <c r="A8483" s="40" t="s">
        <v>499</v>
      </c>
      <c r="B8483" s="40" t="s">
        <v>500</v>
      </c>
      <c r="C8483" s="41">
        <v>8.0640099364246307</v>
      </c>
      <c r="D8483" s="40" t="s">
        <v>225</v>
      </c>
      <c r="E8483" s="42">
        <v>2019</v>
      </c>
    </row>
    <row r="8484" spans="1:5" ht="15" x14ac:dyDescent="0.25">
      <c r="A8484" s="40" t="s">
        <v>499</v>
      </c>
      <c r="B8484" s="40" t="s">
        <v>500</v>
      </c>
      <c r="C8484" s="41">
        <v>2.5772706179831002</v>
      </c>
      <c r="D8484" s="40" t="s">
        <v>226</v>
      </c>
      <c r="E8484" s="42">
        <v>2019</v>
      </c>
    </row>
    <row r="8485" spans="1:5" ht="15" x14ac:dyDescent="0.25">
      <c r="A8485" s="40" t="s">
        <v>499</v>
      </c>
      <c r="B8485" s="40" t="s">
        <v>500</v>
      </c>
      <c r="C8485" s="41">
        <v>343.02735292755699</v>
      </c>
      <c r="D8485" s="40" t="s">
        <v>667</v>
      </c>
      <c r="E8485" s="42">
        <v>2019</v>
      </c>
    </row>
    <row r="8486" spans="1:5" ht="15" x14ac:dyDescent="0.25">
      <c r="A8486" s="40" t="s">
        <v>499</v>
      </c>
      <c r="B8486" s="40" t="s">
        <v>500</v>
      </c>
      <c r="C8486" s="41">
        <v>188.12529966204599</v>
      </c>
      <c r="D8486" s="40" t="s">
        <v>227</v>
      </c>
      <c r="E8486" s="42">
        <v>2019</v>
      </c>
    </row>
    <row r="8487" spans="1:5" ht="15" x14ac:dyDescent="0.25">
      <c r="A8487" s="40" t="s">
        <v>499</v>
      </c>
      <c r="B8487" s="40" t="s">
        <v>500</v>
      </c>
      <c r="C8487" s="41">
        <v>0</v>
      </c>
      <c r="D8487" s="40" t="s">
        <v>228</v>
      </c>
      <c r="E8487" s="42">
        <v>2019</v>
      </c>
    </row>
    <row r="8488" spans="1:5" ht="15" x14ac:dyDescent="0.25">
      <c r="A8488" s="40" t="s">
        <v>499</v>
      </c>
      <c r="B8488" s="40" t="s">
        <v>500</v>
      </c>
      <c r="C8488" s="41">
        <v>0</v>
      </c>
      <c r="D8488" s="40" t="s">
        <v>229</v>
      </c>
      <c r="E8488" s="42">
        <v>2019</v>
      </c>
    </row>
    <row r="8489" spans="1:5" ht="15" x14ac:dyDescent="0.25">
      <c r="A8489" s="40" t="s">
        <v>499</v>
      </c>
      <c r="B8489" s="40" t="s">
        <v>500</v>
      </c>
      <c r="C8489" s="41">
        <v>52.287445967910898</v>
      </c>
      <c r="D8489" s="40" t="s">
        <v>230</v>
      </c>
      <c r="E8489" s="42">
        <v>2019</v>
      </c>
    </row>
    <row r="8490" spans="1:5" ht="15" x14ac:dyDescent="0.25">
      <c r="A8490" s="40" t="s">
        <v>499</v>
      </c>
      <c r="B8490" s="40" t="s">
        <v>500</v>
      </c>
      <c r="C8490" s="41">
        <v>102.6146072976</v>
      </c>
      <c r="D8490" s="40" t="s">
        <v>231</v>
      </c>
      <c r="E8490" s="42">
        <v>2019</v>
      </c>
    </row>
    <row r="8491" spans="1:5" ht="15" x14ac:dyDescent="0.25">
      <c r="A8491" s="40" t="s">
        <v>499</v>
      </c>
      <c r="B8491" s="40" t="s">
        <v>500</v>
      </c>
      <c r="C8491" s="41">
        <v>343.02735292755699</v>
      </c>
      <c r="D8491" s="40" t="s">
        <v>668</v>
      </c>
      <c r="E8491" s="42">
        <v>2019</v>
      </c>
    </row>
    <row r="8492" spans="1:5" ht="15" x14ac:dyDescent="0.25">
      <c r="A8492" s="40" t="s">
        <v>501</v>
      </c>
      <c r="B8492" s="40" t="s">
        <v>502</v>
      </c>
      <c r="C8492" s="41">
        <v>666.88165596742101</v>
      </c>
      <c r="D8492" s="40" t="s">
        <v>110</v>
      </c>
      <c r="E8492" s="42">
        <v>2019</v>
      </c>
    </row>
    <row r="8493" spans="1:5" ht="15" x14ac:dyDescent="0.25">
      <c r="A8493" s="40" t="s">
        <v>501</v>
      </c>
      <c r="B8493" s="40" t="s">
        <v>502</v>
      </c>
      <c r="C8493" s="41">
        <v>2131.261825</v>
      </c>
      <c r="D8493" s="40" t="s">
        <v>220</v>
      </c>
      <c r="E8493" s="42">
        <v>2019</v>
      </c>
    </row>
    <row r="8494" spans="1:5" ht="15" x14ac:dyDescent="0.25">
      <c r="A8494" s="40" t="s">
        <v>501</v>
      </c>
      <c r="B8494" s="40" t="s">
        <v>502</v>
      </c>
      <c r="C8494" s="41">
        <v>0</v>
      </c>
      <c r="D8494" s="40" t="s">
        <v>221</v>
      </c>
      <c r="E8494" s="42">
        <v>2019</v>
      </c>
    </row>
    <row r="8495" spans="1:5" ht="15" x14ac:dyDescent="0.25">
      <c r="A8495" s="40" t="s">
        <v>501</v>
      </c>
      <c r="B8495" s="40" t="s">
        <v>502</v>
      </c>
      <c r="C8495" s="41">
        <v>157.60844145229899</v>
      </c>
      <c r="D8495" s="40" t="s">
        <v>222</v>
      </c>
      <c r="E8495" s="42">
        <v>2019</v>
      </c>
    </row>
    <row r="8496" spans="1:5" ht="15" x14ac:dyDescent="0.25">
      <c r="A8496" s="40" t="s">
        <v>501</v>
      </c>
      <c r="B8496" s="40" t="s">
        <v>502</v>
      </c>
      <c r="C8496" s="41">
        <v>530.98401935196603</v>
      </c>
      <c r="D8496" s="40" t="s">
        <v>223</v>
      </c>
      <c r="E8496" s="42">
        <v>2019</v>
      </c>
    </row>
    <row r="8497" spans="1:5" ht="15" x14ac:dyDescent="0.25">
      <c r="A8497" s="40" t="s">
        <v>501</v>
      </c>
      <c r="B8497" s="40" t="s">
        <v>502</v>
      </c>
      <c r="C8497" s="41">
        <v>333.26090934280398</v>
      </c>
      <c r="D8497" s="40" t="s">
        <v>224</v>
      </c>
      <c r="E8497" s="42">
        <v>2019</v>
      </c>
    </row>
    <row r="8498" spans="1:5" ht="15" x14ac:dyDescent="0.25">
      <c r="A8498" s="40" t="s">
        <v>501</v>
      </c>
      <c r="B8498" s="40" t="s">
        <v>502</v>
      </c>
      <c r="C8498" s="41">
        <v>525.43672560166499</v>
      </c>
      <c r="D8498" s="40" t="s">
        <v>225</v>
      </c>
      <c r="E8498" s="42">
        <v>2019</v>
      </c>
    </row>
    <row r="8499" spans="1:5" ht="15" x14ac:dyDescent="0.25">
      <c r="A8499" s="40" t="s">
        <v>501</v>
      </c>
      <c r="B8499" s="40" t="s">
        <v>502</v>
      </c>
      <c r="C8499" s="41">
        <v>118.130539132327</v>
      </c>
      <c r="D8499" s="40" t="s">
        <v>226</v>
      </c>
      <c r="E8499" s="42">
        <v>2019</v>
      </c>
    </row>
    <row r="8500" spans="1:5" ht="15" x14ac:dyDescent="0.25">
      <c r="A8500" s="40" t="s">
        <v>501</v>
      </c>
      <c r="B8500" s="40" t="s">
        <v>502</v>
      </c>
      <c r="C8500" s="41">
        <v>4463.5641158484796</v>
      </c>
      <c r="D8500" s="40" t="s">
        <v>667</v>
      </c>
      <c r="E8500" s="42">
        <v>2019</v>
      </c>
    </row>
    <row r="8501" spans="1:5" ht="15" x14ac:dyDescent="0.25">
      <c r="A8501" s="40" t="s">
        <v>501</v>
      </c>
      <c r="B8501" s="40" t="s">
        <v>502</v>
      </c>
      <c r="C8501" s="41">
        <v>3978.9036336704198</v>
      </c>
      <c r="D8501" s="40" t="s">
        <v>227</v>
      </c>
      <c r="E8501" s="42">
        <v>2019</v>
      </c>
    </row>
    <row r="8502" spans="1:5" ht="15" x14ac:dyDescent="0.25">
      <c r="A8502" s="40" t="s">
        <v>501</v>
      </c>
      <c r="B8502" s="40" t="s">
        <v>502</v>
      </c>
      <c r="C8502" s="41">
        <v>38.925454155597201</v>
      </c>
      <c r="D8502" s="40" t="s">
        <v>228</v>
      </c>
      <c r="E8502" s="42">
        <v>2019</v>
      </c>
    </row>
    <row r="8503" spans="1:5" ht="15" x14ac:dyDescent="0.25">
      <c r="A8503" s="40" t="s">
        <v>501</v>
      </c>
      <c r="B8503" s="40" t="s">
        <v>502</v>
      </c>
      <c r="C8503" s="41">
        <v>0</v>
      </c>
      <c r="D8503" s="40" t="s">
        <v>229</v>
      </c>
      <c r="E8503" s="42">
        <v>2019</v>
      </c>
    </row>
    <row r="8504" spans="1:5" ht="15" x14ac:dyDescent="0.25">
      <c r="A8504" s="40" t="s">
        <v>501</v>
      </c>
      <c r="B8504" s="40" t="s">
        <v>502</v>
      </c>
      <c r="C8504" s="41">
        <v>-133.725060742333</v>
      </c>
      <c r="D8504" s="40" t="s">
        <v>230</v>
      </c>
      <c r="E8504" s="42">
        <v>2019</v>
      </c>
    </row>
    <row r="8505" spans="1:5" ht="15" x14ac:dyDescent="0.25">
      <c r="A8505" s="40" t="s">
        <v>501</v>
      </c>
      <c r="B8505" s="40" t="s">
        <v>502</v>
      </c>
      <c r="C8505" s="41">
        <v>579.46008876480005</v>
      </c>
      <c r="D8505" s="40" t="s">
        <v>231</v>
      </c>
      <c r="E8505" s="42">
        <v>2019</v>
      </c>
    </row>
    <row r="8506" spans="1:5" ht="15" x14ac:dyDescent="0.25">
      <c r="A8506" s="40" t="s">
        <v>501</v>
      </c>
      <c r="B8506" s="40" t="s">
        <v>502</v>
      </c>
      <c r="C8506" s="41">
        <v>4463.5641158484796</v>
      </c>
      <c r="D8506" s="40" t="s">
        <v>668</v>
      </c>
      <c r="E8506" s="42">
        <v>2019</v>
      </c>
    </row>
    <row r="8507" spans="1:5" ht="15" x14ac:dyDescent="0.25">
      <c r="A8507" s="40" t="s">
        <v>503</v>
      </c>
      <c r="B8507" s="40" t="s">
        <v>504</v>
      </c>
      <c r="C8507" s="41">
        <v>0</v>
      </c>
      <c r="D8507" s="40" t="s">
        <v>110</v>
      </c>
      <c r="E8507" s="42">
        <v>2019</v>
      </c>
    </row>
    <row r="8508" spans="1:5" ht="15" x14ac:dyDescent="0.25">
      <c r="A8508" s="40" t="s">
        <v>503</v>
      </c>
      <c r="B8508" s="40" t="s">
        <v>504</v>
      </c>
      <c r="C8508" s="41">
        <v>1761.1128349999999</v>
      </c>
      <c r="D8508" s="40" t="s">
        <v>220</v>
      </c>
      <c r="E8508" s="42">
        <v>2019</v>
      </c>
    </row>
    <row r="8509" spans="1:5" ht="15" x14ac:dyDescent="0.25">
      <c r="A8509" s="40" t="s">
        <v>503</v>
      </c>
      <c r="B8509" s="40" t="s">
        <v>504</v>
      </c>
      <c r="C8509" s="41">
        <v>0</v>
      </c>
      <c r="D8509" s="40" t="s">
        <v>221</v>
      </c>
      <c r="E8509" s="42">
        <v>2019</v>
      </c>
    </row>
    <row r="8510" spans="1:5" ht="15" x14ac:dyDescent="0.25">
      <c r="A8510" s="40" t="s">
        <v>503</v>
      </c>
      <c r="B8510" s="40" t="s">
        <v>504</v>
      </c>
      <c r="C8510" s="41">
        <v>87.335873954339604</v>
      </c>
      <c r="D8510" s="40" t="s">
        <v>222</v>
      </c>
      <c r="E8510" s="42">
        <v>2019</v>
      </c>
    </row>
    <row r="8511" spans="1:5" ht="15" x14ac:dyDescent="0.25">
      <c r="A8511" s="40" t="s">
        <v>503</v>
      </c>
      <c r="B8511" s="40" t="s">
        <v>504</v>
      </c>
      <c r="C8511" s="41">
        <v>213.456625804434</v>
      </c>
      <c r="D8511" s="40" t="s">
        <v>223</v>
      </c>
      <c r="E8511" s="42">
        <v>2019</v>
      </c>
    </row>
    <row r="8512" spans="1:5" ht="15" x14ac:dyDescent="0.25">
      <c r="A8512" s="40" t="s">
        <v>503</v>
      </c>
      <c r="B8512" s="40" t="s">
        <v>504</v>
      </c>
      <c r="C8512" s="41">
        <v>0.26533999160307797</v>
      </c>
      <c r="D8512" s="40" t="s">
        <v>224</v>
      </c>
      <c r="E8512" s="42">
        <v>2019</v>
      </c>
    </row>
    <row r="8513" spans="1:5" ht="15" x14ac:dyDescent="0.25">
      <c r="A8513" s="40" t="s">
        <v>503</v>
      </c>
      <c r="B8513" s="40" t="s">
        <v>504</v>
      </c>
      <c r="C8513" s="41">
        <v>0</v>
      </c>
      <c r="D8513" s="40" t="s">
        <v>225</v>
      </c>
      <c r="E8513" s="42">
        <v>2019</v>
      </c>
    </row>
    <row r="8514" spans="1:5" ht="15" x14ac:dyDescent="0.25">
      <c r="A8514" s="40" t="s">
        <v>503</v>
      </c>
      <c r="B8514" s="40" t="s">
        <v>504</v>
      </c>
      <c r="C8514" s="41">
        <v>0</v>
      </c>
      <c r="D8514" s="40" t="s">
        <v>226</v>
      </c>
      <c r="E8514" s="42">
        <v>2019</v>
      </c>
    </row>
    <row r="8515" spans="1:5" ht="15" x14ac:dyDescent="0.25">
      <c r="A8515" s="40" t="s">
        <v>503</v>
      </c>
      <c r="B8515" s="40" t="s">
        <v>504</v>
      </c>
      <c r="C8515" s="41">
        <v>2062.1706747503799</v>
      </c>
      <c r="D8515" s="40" t="s">
        <v>667</v>
      </c>
      <c r="E8515" s="42">
        <v>2019</v>
      </c>
    </row>
    <row r="8516" spans="1:5" ht="15" x14ac:dyDescent="0.25">
      <c r="A8516" s="40" t="s">
        <v>503</v>
      </c>
      <c r="B8516" s="40" t="s">
        <v>504</v>
      </c>
      <c r="C8516" s="41">
        <v>1889.2767817476599</v>
      </c>
      <c r="D8516" s="40" t="s">
        <v>227</v>
      </c>
      <c r="E8516" s="42">
        <v>2019</v>
      </c>
    </row>
    <row r="8517" spans="1:5" ht="15" x14ac:dyDescent="0.25">
      <c r="A8517" s="40" t="s">
        <v>503</v>
      </c>
      <c r="B8517" s="40" t="s">
        <v>504</v>
      </c>
      <c r="C8517" s="41">
        <v>0</v>
      </c>
      <c r="D8517" s="40" t="s">
        <v>228</v>
      </c>
      <c r="E8517" s="42">
        <v>2019</v>
      </c>
    </row>
    <row r="8518" spans="1:5" ht="15" x14ac:dyDescent="0.25">
      <c r="A8518" s="40" t="s">
        <v>503</v>
      </c>
      <c r="B8518" s="40" t="s">
        <v>504</v>
      </c>
      <c r="C8518" s="41">
        <v>0</v>
      </c>
      <c r="D8518" s="40" t="s">
        <v>229</v>
      </c>
      <c r="E8518" s="42">
        <v>2019</v>
      </c>
    </row>
    <row r="8519" spans="1:5" ht="15" x14ac:dyDescent="0.25">
      <c r="A8519" s="40" t="s">
        <v>503</v>
      </c>
      <c r="B8519" s="40" t="s">
        <v>504</v>
      </c>
      <c r="C8519" s="41">
        <v>172.893893002722</v>
      </c>
      <c r="D8519" s="40" t="s">
        <v>230</v>
      </c>
      <c r="E8519" s="42">
        <v>2019</v>
      </c>
    </row>
    <row r="8520" spans="1:5" ht="15" x14ac:dyDescent="0.25">
      <c r="A8520" s="40" t="s">
        <v>503</v>
      </c>
      <c r="B8520" s="40" t="s">
        <v>504</v>
      </c>
      <c r="C8520" s="41">
        <v>0</v>
      </c>
      <c r="D8520" s="40" t="s">
        <v>231</v>
      </c>
      <c r="E8520" s="42">
        <v>2019</v>
      </c>
    </row>
    <row r="8521" spans="1:5" ht="15" x14ac:dyDescent="0.25">
      <c r="A8521" s="40" t="s">
        <v>503</v>
      </c>
      <c r="B8521" s="40" t="s">
        <v>504</v>
      </c>
      <c r="C8521" s="41">
        <v>2062.1706747503799</v>
      </c>
      <c r="D8521" s="40" t="s">
        <v>668</v>
      </c>
      <c r="E8521" s="42">
        <v>2019</v>
      </c>
    </row>
    <row r="8522" spans="1:5" ht="15" x14ac:dyDescent="0.25">
      <c r="A8522" s="40" t="s">
        <v>505</v>
      </c>
      <c r="B8522" s="40" t="s">
        <v>506</v>
      </c>
      <c r="C8522" s="41">
        <v>695.75638438993997</v>
      </c>
      <c r="D8522" s="40" t="s">
        <v>110</v>
      </c>
      <c r="E8522" s="42">
        <v>2019</v>
      </c>
    </row>
    <row r="8523" spans="1:5" ht="15" x14ac:dyDescent="0.25">
      <c r="A8523" s="40" t="s">
        <v>505</v>
      </c>
      <c r="B8523" s="40" t="s">
        <v>506</v>
      </c>
      <c r="C8523" s="41">
        <v>389.632926</v>
      </c>
      <c r="D8523" s="40" t="s">
        <v>220</v>
      </c>
      <c r="E8523" s="42">
        <v>2019</v>
      </c>
    </row>
    <row r="8524" spans="1:5" ht="15" x14ac:dyDescent="0.25">
      <c r="A8524" s="40" t="s">
        <v>505</v>
      </c>
      <c r="B8524" s="40" t="s">
        <v>506</v>
      </c>
      <c r="C8524" s="41">
        <v>0</v>
      </c>
      <c r="D8524" s="40" t="s">
        <v>221</v>
      </c>
      <c r="E8524" s="42">
        <v>2019</v>
      </c>
    </row>
    <row r="8525" spans="1:5" ht="15" x14ac:dyDescent="0.25">
      <c r="A8525" s="40" t="s">
        <v>505</v>
      </c>
      <c r="B8525" s="40" t="s">
        <v>506</v>
      </c>
      <c r="C8525" s="41">
        <v>38.993069359505498</v>
      </c>
      <c r="D8525" s="40" t="s">
        <v>222</v>
      </c>
      <c r="E8525" s="42">
        <v>2019</v>
      </c>
    </row>
    <row r="8526" spans="1:5" ht="15" x14ac:dyDescent="0.25">
      <c r="A8526" s="40" t="s">
        <v>505</v>
      </c>
      <c r="B8526" s="40" t="s">
        <v>506</v>
      </c>
      <c r="C8526" s="41">
        <v>201.983011779603</v>
      </c>
      <c r="D8526" s="40" t="s">
        <v>223</v>
      </c>
      <c r="E8526" s="42">
        <v>2019</v>
      </c>
    </row>
    <row r="8527" spans="1:5" ht="15" x14ac:dyDescent="0.25">
      <c r="A8527" s="40" t="s">
        <v>505</v>
      </c>
      <c r="B8527" s="40" t="s">
        <v>506</v>
      </c>
      <c r="C8527" s="41">
        <v>32.844235257324698</v>
      </c>
      <c r="D8527" s="40" t="s">
        <v>224</v>
      </c>
      <c r="E8527" s="42">
        <v>2019</v>
      </c>
    </row>
    <row r="8528" spans="1:5" ht="15" x14ac:dyDescent="0.25">
      <c r="A8528" s="40" t="s">
        <v>505</v>
      </c>
      <c r="B8528" s="40" t="s">
        <v>506</v>
      </c>
      <c r="C8528" s="41">
        <v>38.998058287389902</v>
      </c>
      <c r="D8528" s="40" t="s">
        <v>225</v>
      </c>
      <c r="E8528" s="42">
        <v>2019</v>
      </c>
    </row>
    <row r="8529" spans="1:5" ht="15" x14ac:dyDescent="0.25">
      <c r="A8529" s="40" t="s">
        <v>505</v>
      </c>
      <c r="B8529" s="40" t="s">
        <v>506</v>
      </c>
      <c r="C8529" s="41">
        <v>6.1803427758955296</v>
      </c>
      <c r="D8529" s="40" t="s">
        <v>226</v>
      </c>
      <c r="E8529" s="42">
        <v>2019</v>
      </c>
    </row>
    <row r="8530" spans="1:5" ht="15" x14ac:dyDescent="0.25">
      <c r="A8530" s="40" t="s">
        <v>505</v>
      </c>
      <c r="B8530" s="40" t="s">
        <v>506</v>
      </c>
      <c r="C8530" s="41">
        <v>1404.3880278496599</v>
      </c>
      <c r="D8530" s="40" t="s">
        <v>667</v>
      </c>
      <c r="E8530" s="42">
        <v>2019</v>
      </c>
    </row>
    <row r="8531" spans="1:5" ht="15" x14ac:dyDescent="0.25">
      <c r="A8531" s="40" t="s">
        <v>505</v>
      </c>
      <c r="B8531" s="40" t="s">
        <v>506</v>
      </c>
      <c r="C8531" s="41">
        <v>1119.0666739630799</v>
      </c>
      <c r="D8531" s="40" t="s">
        <v>227</v>
      </c>
      <c r="E8531" s="42">
        <v>2019</v>
      </c>
    </row>
    <row r="8532" spans="1:5" ht="15" x14ac:dyDescent="0.25">
      <c r="A8532" s="40" t="s">
        <v>505</v>
      </c>
      <c r="B8532" s="40" t="s">
        <v>506</v>
      </c>
      <c r="C8532" s="41">
        <v>262.56554732460103</v>
      </c>
      <c r="D8532" s="40" t="s">
        <v>228</v>
      </c>
      <c r="E8532" s="42">
        <v>2019</v>
      </c>
    </row>
    <row r="8533" spans="1:5" ht="15" x14ac:dyDescent="0.25">
      <c r="A8533" s="40" t="s">
        <v>505</v>
      </c>
      <c r="B8533" s="40" t="s">
        <v>506</v>
      </c>
      <c r="C8533" s="41">
        <v>0</v>
      </c>
      <c r="D8533" s="40" t="s">
        <v>229</v>
      </c>
      <c r="E8533" s="42">
        <v>2019</v>
      </c>
    </row>
    <row r="8534" spans="1:5" ht="15" x14ac:dyDescent="0.25">
      <c r="A8534" s="40" t="s">
        <v>505</v>
      </c>
      <c r="B8534" s="40" t="s">
        <v>506</v>
      </c>
      <c r="C8534" s="41">
        <v>17.634654500379</v>
      </c>
      <c r="D8534" s="40" t="s">
        <v>230</v>
      </c>
      <c r="E8534" s="42">
        <v>2019</v>
      </c>
    </row>
    <row r="8535" spans="1:5" ht="15" x14ac:dyDescent="0.25">
      <c r="A8535" s="40" t="s">
        <v>505</v>
      </c>
      <c r="B8535" s="40" t="s">
        <v>506</v>
      </c>
      <c r="C8535" s="41">
        <v>5.1211520616000001</v>
      </c>
      <c r="D8535" s="40" t="s">
        <v>231</v>
      </c>
      <c r="E8535" s="42">
        <v>2019</v>
      </c>
    </row>
    <row r="8536" spans="1:5" ht="15" x14ac:dyDescent="0.25">
      <c r="A8536" s="40" t="s">
        <v>505</v>
      </c>
      <c r="B8536" s="40" t="s">
        <v>506</v>
      </c>
      <c r="C8536" s="41">
        <v>1404.3880278496599</v>
      </c>
      <c r="D8536" s="40" t="s">
        <v>668</v>
      </c>
      <c r="E8536" s="42">
        <v>2019</v>
      </c>
    </row>
    <row r="8537" spans="1:5" ht="15" x14ac:dyDescent="0.25">
      <c r="A8537" s="40" t="s">
        <v>507</v>
      </c>
      <c r="B8537" s="40" t="s">
        <v>508</v>
      </c>
      <c r="C8537" s="41">
        <v>2674.9060305264702</v>
      </c>
      <c r="D8537" s="40" t="s">
        <v>110</v>
      </c>
      <c r="E8537" s="42">
        <v>2019</v>
      </c>
    </row>
    <row r="8538" spans="1:5" ht="15" x14ac:dyDescent="0.25">
      <c r="A8538" s="40" t="s">
        <v>507</v>
      </c>
      <c r="B8538" s="40" t="s">
        <v>508</v>
      </c>
      <c r="C8538" s="41">
        <v>1732.527871</v>
      </c>
      <c r="D8538" s="40" t="s">
        <v>220</v>
      </c>
      <c r="E8538" s="42">
        <v>2019</v>
      </c>
    </row>
    <row r="8539" spans="1:5" ht="15" x14ac:dyDescent="0.25">
      <c r="A8539" s="40" t="s">
        <v>507</v>
      </c>
      <c r="B8539" s="40" t="s">
        <v>508</v>
      </c>
      <c r="C8539" s="41">
        <v>0</v>
      </c>
      <c r="D8539" s="40" t="s">
        <v>221</v>
      </c>
      <c r="E8539" s="42">
        <v>2019</v>
      </c>
    </row>
    <row r="8540" spans="1:5" ht="15" x14ac:dyDescent="0.25">
      <c r="A8540" s="40" t="s">
        <v>507</v>
      </c>
      <c r="B8540" s="40" t="s">
        <v>508</v>
      </c>
      <c r="C8540" s="41">
        <v>165.74480885578501</v>
      </c>
      <c r="D8540" s="40" t="s">
        <v>222</v>
      </c>
      <c r="E8540" s="42">
        <v>2019</v>
      </c>
    </row>
    <row r="8541" spans="1:5" ht="15" x14ac:dyDescent="0.25">
      <c r="A8541" s="40" t="s">
        <v>507</v>
      </c>
      <c r="B8541" s="40" t="s">
        <v>508</v>
      </c>
      <c r="C8541" s="41">
        <v>1356.4568966920799</v>
      </c>
      <c r="D8541" s="40" t="s">
        <v>223</v>
      </c>
      <c r="E8541" s="42">
        <v>2019</v>
      </c>
    </row>
    <row r="8542" spans="1:5" ht="15" x14ac:dyDescent="0.25">
      <c r="A8542" s="40" t="s">
        <v>507</v>
      </c>
      <c r="B8542" s="40" t="s">
        <v>508</v>
      </c>
      <c r="C8542" s="41">
        <v>581.17553587028397</v>
      </c>
      <c r="D8542" s="40" t="s">
        <v>224</v>
      </c>
      <c r="E8542" s="42">
        <v>2019</v>
      </c>
    </row>
    <row r="8543" spans="1:5" ht="15" x14ac:dyDescent="0.25">
      <c r="A8543" s="40" t="s">
        <v>507</v>
      </c>
      <c r="B8543" s="40" t="s">
        <v>508</v>
      </c>
      <c r="C8543" s="41">
        <v>410.587849844201</v>
      </c>
      <c r="D8543" s="40" t="s">
        <v>225</v>
      </c>
      <c r="E8543" s="42">
        <v>2019</v>
      </c>
    </row>
    <row r="8544" spans="1:5" ht="15" x14ac:dyDescent="0.25">
      <c r="A8544" s="40" t="s">
        <v>507</v>
      </c>
      <c r="B8544" s="40" t="s">
        <v>508</v>
      </c>
      <c r="C8544" s="41">
        <v>119.85027281116901</v>
      </c>
      <c r="D8544" s="40" t="s">
        <v>226</v>
      </c>
      <c r="E8544" s="42">
        <v>2019</v>
      </c>
    </row>
    <row r="8545" spans="1:5" ht="15" x14ac:dyDescent="0.25">
      <c r="A8545" s="40" t="s">
        <v>507</v>
      </c>
      <c r="B8545" s="40" t="s">
        <v>508</v>
      </c>
      <c r="C8545" s="41">
        <v>7041.2492655999904</v>
      </c>
      <c r="D8545" s="40" t="s">
        <v>667</v>
      </c>
      <c r="E8545" s="42">
        <v>2019</v>
      </c>
    </row>
    <row r="8546" spans="1:5" ht="15" x14ac:dyDescent="0.25">
      <c r="A8546" s="40" t="s">
        <v>507</v>
      </c>
      <c r="B8546" s="40" t="s">
        <v>508</v>
      </c>
      <c r="C8546" s="41">
        <v>2155.5315489454101</v>
      </c>
      <c r="D8546" s="40" t="s">
        <v>227</v>
      </c>
      <c r="E8546" s="42">
        <v>2019</v>
      </c>
    </row>
    <row r="8547" spans="1:5" ht="15" x14ac:dyDescent="0.25">
      <c r="A8547" s="40" t="s">
        <v>507</v>
      </c>
      <c r="B8547" s="40" t="s">
        <v>508</v>
      </c>
      <c r="C8547" s="41">
        <v>4650.8279148629899</v>
      </c>
      <c r="D8547" s="40" t="s">
        <v>228</v>
      </c>
      <c r="E8547" s="42">
        <v>2019</v>
      </c>
    </row>
    <row r="8548" spans="1:5" ht="15" x14ac:dyDescent="0.25">
      <c r="A8548" s="40" t="s">
        <v>507</v>
      </c>
      <c r="B8548" s="40" t="s">
        <v>508</v>
      </c>
      <c r="C8548" s="41">
        <v>0</v>
      </c>
      <c r="D8548" s="40" t="s">
        <v>229</v>
      </c>
      <c r="E8548" s="42">
        <v>2019</v>
      </c>
    </row>
    <row r="8549" spans="1:5" ht="15" x14ac:dyDescent="0.25">
      <c r="A8549" s="40" t="s">
        <v>507</v>
      </c>
      <c r="B8549" s="40" t="s">
        <v>508</v>
      </c>
      <c r="C8549" s="41">
        <v>227.06080994759199</v>
      </c>
      <c r="D8549" s="40" t="s">
        <v>230</v>
      </c>
      <c r="E8549" s="42">
        <v>2019</v>
      </c>
    </row>
    <row r="8550" spans="1:5" ht="15" x14ac:dyDescent="0.25">
      <c r="A8550" s="40" t="s">
        <v>507</v>
      </c>
      <c r="B8550" s="40" t="s">
        <v>508</v>
      </c>
      <c r="C8550" s="41">
        <v>7.8289918439999999</v>
      </c>
      <c r="D8550" s="40" t="s">
        <v>231</v>
      </c>
      <c r="E8550" s="42">
        <v>2019</v>
      </c>
    </row>
    <row r="8551" spans="1:5" ht="15" x14ac:dyDescent="0.25">
      <c r="A8551" s="40" t="s">
        <v>507</v>
      </c>
      <c r="B8551" s="40" t="s">
        <v>508</v>
      </c>
      <c r="C8551" s="41">
        <v>7041.2492655999904</v>
      </c>
      <c r="D8551" s="40" t="s">
        <v>668</v>
      </c>
      <c r="E8551" s="42">
        <v>2019</v>
      </c>
    </row>
    <row r="8552" spans="1:5" ht="15" x14ac:dyDescent="0.25">
      <c r="A8552" s="40" t="s">
        <v>509</v>
      </c>
      <c r="B8552" s="40" t="s">
        <v>510</v>
      </c>
      <c r="C8552" s="41">
        <v>1140.65740813553</v>
      </c>
      <c r="D8552" s="40" t="s">
        <v>110</v>
      </c>
      <c r="E8552" s="42">
        <v>2019</v>
      </c>
    </row>
    <row r="8553" spans="1:5" ht="15" x14ac:dyDescent="0.25">
      <c r="A8553" s="40" t="s">
        <v>509</v>
      </c>
      <c r="B8553" s="40" t="s">
        <v>510</v>
      </c>
      <c r="C8553" s="41">
        <v>1272.0250920000001</v>
      </c>
      <c r="D8553" s="40" t="s">
        <v>220</v>
      </c>
      <c r="E8553" s="42">
        <v>2019</v>
      </c>
    </row>
    <row r="8554" spans="1:5" ht="15" x14ac:dyDescent="0.25">
      <c r="A8554" s="40" t="s">
        <v>509</v>
      </c>
      <c r="B8554" s="40" t="s">
        <v>510</v>
      </c>
      <c r="C8554" s="41">
        <v>0</v>
      </c>
      <c r="D8554" s="40" t="s">
        <v>221</v>
      </c>
      <c r="E8554" s="42">
        <v>2019</v>
      </c>
    </row>
    <row r="8555" spans="1:5" ht="15" x14ac:dyDescent="0.25">
      <c r="A8555" s="40" t="s">
        <v>509</v>
      </c>
      <c r="B8555" s="40" t="s">
        <v>510</v>
      </c>
      <c r="C8555" s="41">
        <v>105.42864164660401</v>
      </c>
      <c r="D8555" s="40" t="s">
        <v>222</v>
      </c>
      <c r="E8555" s="42">
        <v>2019</v>
      </c>
    </row>
    <row r="8556" spans="1:5" ht="15" x14ac:dyDescent="0.25">
      <c r="A8556" s="40" t="s">
        <v>509</v>
      </c>
      <c r="B8556" s="40" t="s">
        <v>510</v>
      </c>
      <c r="C8556" s="41">
        <v>1017.5693307229</v>
      </c>
      <c r="D8556" s="40" t="s">
        <v>223</v>
      </c>
      <c r="E8556" s="42">
        <v>2019</v>
      </c>
    </row>
    <row r="8557" spans="1:5" ht="15" x14ac:dyDescent="0.25">
      <c r="A8557" s="40" t="s">
        <v>509</v>
      </c>
      <c r="B8557" s="40" t="s">
        <v>510</v>
      </c>
      <c r="C8557" s="41">
        <v>375.03902126548002</v>
      </c>
      <c r="D8557" s="40" t="s">
        <v>224</v>
      </c>
      <c r="E8557" s="42">
        <v>2019</v>
      </c>
    </row>
    <row r="8558" spans="1:5" ht="15" x14ac:dyDescent="0.25">
      <c r="A8558" s="40" t="s">
        <v>509</v>
      </c>
      <c r="B8558" s="40" t="s">
        <v>510</v>
      </c>
      <c r="C8558" s="41">
        <v>99.870123408215093</v>
      </c>
      <c r="D8558" s="40" t="s">
        <v>225</v>
      </c>
      <c r="E8558" s="42">
        <v>2019</v>
      </c>
    </row>
    <row r="8559" spans="1:5" ht="15" x14ac:dyDescent="0.25">
      <c r="A8559" s="40" t="s">
        <v>509</v>
      </c>
      <c r="B8559" s="40" t="s">
        <v>510</v>
      </c>
      <c r="C8559" s="41">
        <v>35.581496001863002</v>
      </c>
      <c r="D8559" s="40" t="s">
        <v>226</v>
      </c>
      <c r="E8559" s="42">
        <v>2019</v>
      </c>
    </row>
    <row r="8560" spans="1:5" ht="15" x14ac:dyDescent="0.25">
      <c r="A8560" s="40" t="s">
        <v>509</v>
      </c>
      <c r="B8560" s="40" t="s">
        <v>510</v>
      </c>
      <c r="C8560" s="41">
        <v>4046.1711131805901</v>
      </c>
      <c r="D8560" s="40" t="s">
        <v>667</v>
      </c>
      <c r="E8560" s="42">
        <v>2019</v>
      </c>
    </row>
    <row r="8561" spans="1:5" ht="15" x14ac:dyDescent="0.25">
      <c r="A8561" s="40" t="s">
        <v>509</v>
      </c>
      <c r="B8561" s="40" t="s">
        <v>510</v>
      </c>
      <c r="C8561" s="41">
        <v>626.32338629502703</v>
      </c>
      <c r="D8561" s="40" t="s">
        <v>227</v>
      </c>
      <c r="E8561" s="42">
        <v>2019</v>
      </c>
    </row>
    <row r="8562" spans="1:5" ht="15" x14ac:dyDescent="0.25">
      <c r="A8562" s="40" t="s">
        <v>509</v>
      </c>
      <c r="B8562" s="40" t="s">
        <v>510</v>
      </c>
      <c r="C8562" s="41">
        <v>3512.6734398678</v>
      </c>
      <c r="D8562" s="40" t="s">
        <v>228</v>
      </c>
      <c r="E8562" s="42">
        <v>2019</v>
      </c>
    </row>
    <row r="8563" spans="1:5" ht="15" x14ac:dyDescent="0.25">
      <c r="A8563" s="40" t="s">
        <v>509</v>
      </c>
      <c r="B8563" s="40" t="s">
        <v>510</v>
      </c>
      <c r="C8563" s="41">
        <v>0</v>
      </c>
      <c r="D8563" s="40" t="s">
        <v>229</v>
      </c>
      <c r="E8563" s="42">
        <v>2019</v>
      </c>
    </row>
    <row r="8564" spans="1:5" ht="15" x14ac:dyDescent="0.25">
      <c r="A8564" s="40" t="s">
        <v>509</v>
      </c>
      <c r="B8564" s="40" t="s">
        <v>510</v>
      </c>
      <c r="C8564" s="41">
        <v>-142.23336557583701</v>
      </c>
      <c r="D8564" s="40" t="s">
        <v>230</v>
      </c>
      <c r="E8564" s="42">
        <v>2019</v>
      </c>
    </row>
    <row r="8565" spans="1:5" ht="15" x14ac:dyDescent="0.25">
      <c r="A8565" s="40" t="s">
        <v>509</v>
      </c>
      <c r="B8565" s="40" t="s">
        <v>510</v>
      </c>
      <c r="C8565" s="41">
        <v>49.407652593599998</v>
      </c>
      <c r="D8565" s="40" t="s">
        <v>231</v>
      </c>
      <c r="E8565" s="42">
        <v>2019</v>
      </c>
    </row>
    <row r="8566" spans="1:5" ht="15" x14ac:dyDescent="0.25">
      <c r="A8566" s="40" t="s">
        <v>509</v>
      </c>
      <c r="B8566" s="40" t="s">
        <v>510</v>
      </c>
      <c r="C8566" s="41">
        <v>4046.1711131805901</v>
      </c>
      <c r="D8566" s="40" t="s">
        <v>668</v>
      </c>
      <c r="E8566" s="42">
        <v>2019</v>
      </c>
    </row>
    <row r="8567" spans="1:5" ht="15" x14ac:dyDescent="0.25">
      <c r="A8567" s="40" t="s">
        <v>511</v>
      </c>
      <c r="B8567" s="40" t="s">
        <v>512</v>
      </c>
      <c r="C8567" s="41">
        <v>27.7962828924421</v>
      </c>
      <c r="D8567" s="40" t="s">
        <v>110</v>
      </c>
      <c r="E8567" s="42">
        <v>2019</v>
      </c>
    </row>
    <row r="8568" spans="1:5" ht="15" x14ac:dyDescent="0.25">
      <c r="A8568" s="40" t="s">
        <v>511</v>
      </c>
      <c r="B8568" s="40" t="s">
        <v>512</v>
      </c>
      <c r="C8568" s="41">
        <v>1154.7295710000001</v>
      </c>
      <c r="D8568" s="40" t="s">
        <v>220</v>
      </c>
      <c r="E8568" s="42">
        <v>2019</v>
      </c>
    </row>
    <row r="8569" spans="1:5" ht="15" x14ac:dyDescent="0.25">
      <c r="A8569" s="40" t="s">
        <v>511</v>
      </c>
      <c r="B8569" s="40" t="s">
        <v>512</v>
      </c>
      <c r="C8569" s="41">
        <v>0</v>
      </c>
      <c r="D8569" s="40" t="s">
        <v>221</v>
      </c>
      <c r="E8569" s="42">
        <v>2019</v>
      </c>
    </row>
    <row r="8570" spans="1:5" ht="15" x14ac:dyDescent="0.25">
      <c r="A8570" s="40" t="s">
        <v>511</v>
      </c>
      <c r="B8570" s="40" t="s">
        <v>512</v>
      </c>
      <c r="C8570" s="41">
        <v>125.97363652593</v>
      </c>
      <c r="D8570" s="40" t="s">
        <v>222</v>
      </c>
      <c r="E8570" s="42">
        <v>2019</v>
      </c>
    </row>
    <row r="8571" spans="1:5" ht="15" x14ac:dyDescent="0.25">
      <c r="A8571" s="40" t="s">
        <v>511</v>
      </c>
      <c r="B8571" s="40" t="s">
        <v>512</v>
      </c>
      <c r="C8571" s="41">
        <v>371.77911486326502</v>
      </c>
      <c r="D8571" s="40" t="s">
        <v>223</v>
      </c>
      <c r="E8571" s="42">
        <v>2019</v>
      </c>
    </row>
    <row r="8572" spans="1:5" ht="15" x14ac:dyDescent="0.25">
      <c r="A8572" s="40" t="s">
        <v>511</v>
      </c>
      <c r="B8572" s="40" t="s">
        <v>512</v>
      </c>
      <c r="C8572" s="41">
        <v>46.389852713436497</v>
      </c>
      <c r="D8572" s="40" t="s">
        <v>224</v>
      </c>
      <c r="E8572" s="42">
        <v>2019</v>
      </c>
    </row>
    <row r="8573" spans="1:5" ht="15" x14ac:dyDescent="0.25">
      <c r="A8573" s="40" t="s">
        <v>511</v>
      </c>
      <c r="B8573" s="40" t="s">
        <v>512</v>
      </c>
      <c r="C8573" s="41">
        <v>357.869444077156</v>
      </c>
      <c r="D8573" s="40" t="s">
        <v>225</v>
      </c>
      <c r="E8573" s="42">
        <v>2019</v>
      </c>
    </row>
    <row r="8574" spans="1:5" ht="15" x14ac:dyDescent="0.25">
      <c r="A8574" s="40" t="s">
        <v>511</v>
      </c>
      <c r="B8574" s="40" t="s">
        <v>512</v>
      </c>
      <c r="C8574" s="41">
        <v>71.389448409637694</v>
      </c>
      <c r="D8574" s="40" t="s">
        <v>226</v>
      </c>
      <c r="E8574" s="42">
        <v>2019</v>
      </c>
    </row>
    <row r="8575" spans="1:5" ht="15" x14ac:dyDescent="0.25">
      <c r="A8575" s="40" t="s">
        <v>511</v>
      </c>
      <c r="B8575" s="40" t="s">
        <v>512</v>
      </c>
      <c r="C8575" s="41">
        <v>2155.9273504818698</v>
      </c>
      <c r="D8575" s="40" t="s">
        <v>667</v>
      </c>
      <c r="E8575" s="42">
        <v>2019</v>
      </c>
    </row>
    <row r="8576" spans="1:5" ht="15" x14ac:dyDescent="0.25">
      <c r="A8576" s="40" t="s">
        <v>511</v>
      </c>
      <c r="B8576" s="40" t="s">
        <v>512</v>
      </c>
      <c r="C8576" s="41">
        <v>1770.3812889104599</v>
      </c>
      <c r="D8576" s="40" t="s">
        <v>227</v>
      </c>
      <c r="E8576" s="42">
        <v>2019</v>
      </c>
    </row>
    <row r="8577" spans="1:5" ht="15" x14ac:dyDescent="0.25">
      <c r="A8577" s="40" t="s">
        <v>511</v>
      </c>
      <c r="B8577" s="40" t="s">
        <v>512</v>
      </c>
      <c r="C8577" s="41">
        <v>457.61260229550101</v>
      </c>
      <c r="D8577" s="40" t="s">
        <v>228</v>
      </c>
      <c r="E8577" s="42">
        <v>2019</v>
      </c>
    </row>
    <row r="8578" spans="1:5" ht="15" x14ac:dyDescent="0.25">
      <c r="A8578" s="40" t="s">
        <v>511</v>
      </c>
      <c r="B8578" s="40" t="s">
        <v>512</v>
      </c>
      <c r="C8578" s="41">
        <v>0</v>
      </c>
      <c r="D8578" s="40" t="s">
        <v>229</v>
      </c>
      <c r="E8578" s="42">
        <v>2019</v>
      </c>
    </row>
    <row r="8579" spans="1:5" ht="15" x14ac:dyDescent="0.25">
      <c r="A8579" s="40" t="s">
        <v>511</v>
      </c>
      <c r="B8579" s="40" t="s">
        <v>512</v>
      </c>
      <c r="C8579" s="41">
        <v>-73.847551271293398</v>
      </c>
      <c r="D8579" s="40" t="s">
        <v>230</v>
      </c>
      <c r="E8579" s="42">
        <v>2019</v>
      </c>
    </row>
    <row r="8580" spans="1:5" ht="15" x14ac:dyDescent="0.25">
      <c r="A8580" s="40" t="s">
        <v>511</v>
      </c>
      <c r="B8580" s="40" t="s">
        <v>512</v>
      </c>
      <c r="C8580" s="41">
        <v>1.7810105472</v>
      </c>
      <c r="D8580" s="40" t="s">
        <v>231</v>
      </c>
      <c r="E8580" s="42">
        <v>2019</v>
      </c>
    </row>
    <row r="8581" spans="1:5" ht="15" x14ac:dyDescent="0.25">
      <c r="A8581" s="40" t="s">
        <v>511</v>
      </c>
      <c r="B8581" s="40" t="s">
        <v>512</v>
      </c>
      <c r="C8581" s="41">
        <v>2155.9273504818698</v>
      </c>
      <c r="D8581" s="40" t="s">
        <v>668</v>
      </c>
      <c r="E8581" s="42">
        <v>2019</v>
      </c>
    </row>
    <row r="8582" spans="1:5" ht="15" x14ac:dyDescent="0.25">
      <c r="A8582" s="40" t="s">
        <v>513</v>
      </c>
      <c r="B8582" s="40" t="s">
        <v>514</v>
      </c>
      <c r="C8582" s="41">
        <v>2454.3061550263501</v>
      </c>
      <c r="D8582" s="40" t="s">
        <v>110</v>
      </c>
      <c r="E8582" s="42">
        <v>2019</v>
      </c>
    </row>
    <row r="8583" spans="1:5" ht="15" x14ac:dyDescent="0.25">
      <c r="A8583" s="40" t="s">
        <v>513</v>
      </c>
      <c r="B8583" s="40" t="s">
        <v>514</v>
      </c>
      <c r="C8583" s="41">
        <v>1673.442906</v>
      </c>
      <c r="D8583" s="40" t="s">
        <v>220</v>
      </c>
      <c r="E8583" s="42">
        <v>2019</v>
      </c>
    </row>
    <row r="8584" spans="1:5" ht="15" x14ac:dyDescent="0.25">
      <c r="A8584" s="40" t="s">
        <v>513</v>
      </c>
      <c r="B8584" s="40" t="s">
        <v>514</v>
      </c>
      <c r="C8584" s="41">
        <v>0</v>
      </c>
      <c r="D8584" s="40" t="s">
        <v>221</v>
      </c>
      <c r="E8584" s="42">
        <v>2019</v>
      </c>
    </row>
    <row r="8585" spans="1:5" ht="15" x14ac:dyDescent="0.25">
      <c r="A8585" s="40" t="s">
        <v>513</v>
      </c>
      <c r="B8585" s="40" t="s">
        <v>514</v>
      </c>
      <c r="C8585" s="41">
        <v>171.57481699790901</v>
      </c>
      <c r="D8585" s="40" t="s">
        <v>222</v>
      </c>
      <c r="E8585" s="42">
        <v>2019</v>
      </c>
    </row>
    <row r="8586" spans="1:5" ht="15" x14ac:dyDescent="0.25">
      <c r="A8586" s="40" t="s">
        <v>513</v>
      </c>
      <c r="B8586" s="40" t="s">
        <v>514</v>
      </c>
      <c r="C8586" s="41">
        <v>951.40894015592005</v>
      </c>
      <c r="D8586" s="40" t="s">
        <v>223</v>
      </c>
      <c r="E8586" s="42">
        <v>2019</v>
      </c>
    </row>
    <row r="8587" spans="1:5" ht="15" x14ac:dyDescent="0.25">
      <c r="A8587" s="40" t="s">
        <v>513</v>
      </c>
      <c r="B8587" s="40" t="s">
        <v>514</v>
      </c>
      <c r="C8587" s="41">
        <v>301.83086345292298</v>
      </c>
      <c r="D8587" s="40" t="s">
        <v>224</v>
      </c>
      <c r="E8587" s="42">
        <v>2019</v>
      </c>
    </row>
    <row r="8588" spans="1:5" ht="15" x14ac:dyDescent="0.25">
      <c r="A8588" s="40" t="s">
        <v>513</v>
      </c>
      <c r="B8588" s="40" t="s">
        <v>514</v>
      </c>
      <c r="C8588" s="41">
        <v>563.31534893047899</v>
      </c>
      <c r="D8588" s="40" t="s">
        <v>225</v>
      </c>
      <c r="E8588" s="42">
        <v>2019</v>
      </c>
    </row>
    <row r="8589" spans="1:5" ht="15" x14ac:dyDescent="0.25">
      <c r="A8589" s="40" t="s">
        <v>513</v>
      </c>
      <c r="B8589" s="40" t="s">
        <v>514</v>
      </c>
      <c r="C8589" s="41">
        <v>121.793800468922</v>
      </c>
      <c r="D8589" s="40" t="s">
        <v>226</v>
      </c>
      <c r="E8589" s="42">
        <v>2019</v>
      </c>
    </row>
    <row r="8590" spans="1:5" ht="15" x14ac:dyDescent="0.25">
      <c r="A8590" s="40" t="s">
        <v>513</v>
      </c>
      <c r="B8590" s="40" t="s">
        <v>514</v>
      </c>
      <c r="C8590" s="41">
        <v>6237.6728310324997</v>
      </c>
      <c r="D8590" s="40" t="s">
        <v>667</v>
      </c>
      <c r="E8590" s="42">
        <v>2019</v>
      </c>
    </row>
    <row r="8591" spans="1:5" ht="15" x14ac:dyDescent="0.25">
      <c r="A8591" s="40" t="s">
        <v>513</v>
      </c>
      <c r="B8591" s="40" t="s">
        <v>514</v>
      </c>
      <c r="C8591" s="41">
        <v>3376.3204998841602</v>
      </c>
      <c r="D8591" s="40" t="s">
        <v>227</v>
      </c>
      <c r="E8591" s="42">
        <v>2019</v>
      </c>
    </row>
    <row r="8592" spans="1:5" ht="15" x14ac:dyDescent="0.25">
      <c r="A8592" s="40" t="s">
        <v>513</v>
      </c>
      <c r="B8592" s="40" t="s">
        <v>514</v>
      </c>
      <c r="C8592" s="41">
        <v>2816.74294647342</v>
      </c>
      <c r="D8592" s="40" t="s">
        <v>228</v>
      </c>
      <c r="E8592" s="42">
        <v>2019</v>
      </c>
    </row>
    <row r="8593" spans="1:5" ht="15" x14ac:dyDescent="0.25">
      <c r="A8593" s="40" t="s">
        <v>513</v>
      </c>
      <c r="B8593" s="40" t="s">
        <v>514</v>
      </c>
      <c r="C8593" s="41">
        <v>0</v>
      </c>
      <c r="D8593" s="40" t="s">
        <v>229</v>
      </c>
      <c r="E8593" s="42">
        <v>2019</v>
      </c>
    </row>
    <row r="8594" spans="1:5" ht="15" x14ac:dyDescent="0.25">
      <c r="A8594" s="40" t="s">
        <v>513</v>
      </c>
      <c r="B8594" s="40" t="s">
        <v>514</v>
      </c>
      <c r="C8594" s="41">
        <v>20.4166685533189</v>
      </c>
      <c r="D8594" s="40" t="s">
        <v>230</v>
      </c>
      <c r="E8594" s="42">
        <v>2019</v>
      </c>
    </row>
    <row r="8595" spans="1:5" ht="15" x14ac:dyDescent="0.25">
      <c r="A8595" s="40" t="s">
        <v>513</v>
      </c>
      <c r="B8595" s="40" t="s">
        <v>514</v>
      </c>
      <c r="C8595" s="41">
        <v>24.1927161216</v>
      </c>
      <c r="D8595" s="40" t="s">
        <v>231</v>
      </c>
      <c r="E8595" s="42">
        <v>2019</v>
      </c>
    </row>
    <row r="8596" spans="1:5" ht="15" x14ac:dyDescent="0.25">
      <c r="A8596" s="40" t="s">
        <v>513</v>
      </c>
      <c r="B8596" s="40" t="s">
        <v>514</v>
      </c>
      <c r="C8596" s="41">
        <v>6237.6728310324997</v>
      </c>
      <c r="D8596" s="40" t="s">
        <v>668</v>
      </c>
      <c r="E8596" s="42">
        <v>2019</v>
      </c>
    </row>
    <row r="8597" spans="1:5" ht="15" x14ac:dyDescent="0.25">
      <c r="A8597" s="40" t="s">
        <v>515</v>
      </c>
      <c r="B8597" s="40" t="s">
        <v>516</v>
      </c>
      <c r="C8597" s="41">
        <v>703.09241929445795</v>
      </c>
      <c r="D8597" s="40" t="s">
        <v>110</v>
      </c>
      <c r="E8597" s="42">
        <v>2019</v>
      </c>
    </row>
    <row r="8598" spans="1:5" ht="15" x14ac:dyDescent="0.25">
      <c r="A8598" s="40" t="s">
        <v>515</v>
      </c>
      <c r="B8598" s="40" t="s">
        <v>516</v>
      </c>
      <c r="C8598" s="41">
        <v>939.824883</v>
      </c>
      <c r="D8598" s="40" t="s">
        <v>220</v>
      </c>
      <c r="E8598" s="42">
        <v>2019</v>
      </c>
    </row>
    <row r="8599" spans="1:5" ht="15" x14ac:dyDescent="0.25">
      <c r="A8599" s="40" t="s">
        <v>515</v>
      </c>
      <c r="B8599" s="40" t="s">
        <v>516</v>
      </c>
      <c r="C8599" s="41">
        <v>0</v>
      </c>
      <c r="D8599" s="40" t="s">
        <v>221</v>
      </c>
      <c r="E8599" s="42">
        <v>2019</v>
      </c>
    </row>
    <row r="8600" spans="1:5" ht="15" x14ac:dyDescent="0.25">
      <c r="A8600" s="40" t="s">
        <v>515</v>
      </c>
      <c r="B8600" s="40" t="s">
        <v>516</v>
      </c>
      <c r="C8600" s="41">
        <v>89.211019967647104</v>
      </c>
      <c r="D8600" s="40" t="s">
        <v>222</v>
      </c>
      <c r="E8600" s="42">
        <v>2019</v>
      </c>
    </row>
    <row r="8601" spans="1:5" ht="15" x14ac:dyDescent="0.25">
      <c r="A8601" s="40" t="s">
        <v>515</v>
      </c>
      <c r="B8601" s="40" t="s">
        <v>516</v>
      </c>
      <c r="C8601" s="41">
        <v>391.48104824661999</v>
      </c>
      <c r="D8601" s="40" t="s">
        <v>223</v>
      </c>
      <c r="E8601" s="42">
        <v>2019</v>
      </c>
    </row>
    <row r="8602" spans="1:5" ht="15" x14ac:dyDescent="0.25">
      <c r="A8602" s="40" t="s">
        <v>515</v>
      </c>
      <c r="B8602" s="40" t="s">
        <v>516</v>
      </c>
      <c r="C8602" s="41">
        <v>41.504340281860898</v>
      </c>
      <c r="D8602" s="40" t="s">
        <v>224</v>
      </c>
      <c r="E8602" s="42">
        <v>2019</v>
      </c>
    </row>
    <row r="8603" spans="1:5" ht="15" x14ac:dyDescent="0.25">
      <c r="A8603" s="40" t="s">
        <v>515</v>
      </c>
      <c r="B8603" s="40" t="s">
        <v>516</v>
      </c>
      <c r="C8603" s="41">
        <v>57.941293471285</v>
      </c>
      <c r="D8603" s="40" t="s">
        <v>225</v>
      </c>
      <c r="E8603" s="42">
        <v>2019</v>
      </c>
    </row>
    <row r="8604" spans="1:5" ht="15" x14ac:dyDescent="0.25">
      <c r="A8604" s="40" t="s">
        <v>515</v>
      </c>
      <c r="B8604" s="40" t="s">
        <v>516</v>
      </c>
      <c r="C8604" s="41">
        <v>10.967302945357201</v>
      </c>
      <c r="D8604" s="40" t="s">
        <v>226</v>
      </c>
      <c r="E8604" s="42">
        <v>2019</v>
      </c>
    </row>
    <row r="8605" spans="1:5" ht="15" x14ac:dyDescent="0.25">
      <c r="A8605" s="40" t="s">
        <v>515</v>
      </c>
      <c r="B8605" s="40" t="s">
        <v>516</v>
      </c>
      <c r="C8605" s="41">
        <v>2234.0223072072299</v>
      </c>
      <c r="D8605" s="40" t="s">
        <v>667</v>
      </c>
      <c r="E8605" s="42">
        <v>2019</v>
      </c>
    </row>
    <row r="8606" spans="1:5" ht="15" x14ac:dyDescent="0.25">
      <c r="A8606" s="40" t="s">
        <v>515</v>
      </c>
      <c r="B8606" s="40" t="s">
        <v>516</v>
      </c>
      <c r="C8606" s="41">
        <v>1895.0059536731801</v>
      </c>
      <c r="D8606" s="40" t="s">
        <v>227</v>
      </c>
      <c r="E8606" s="42">
        <v>2019</v>
      </c>
    </row>
    <row r="8607" spans="1:5" ht="15" x14ac:dyDescent="0.25">
      <c r="A8607" s="40" t="s">
        <v>515</v>
      </c>
      <c r="B8607" s="40" t="s">
        <v>516</v>
      </c>
      <c r="C8607" s="41">
        <v>362.94265606897102</v>
      </c>
      <c r="D8607" s="40" t="s">
        <v>228</v>
      </c>
      <c r="E8607" s="42">
        <v>2019</v>
      </c>
    </row>
    <row r="8608" spans="1:5" ht="15" x14ac:dyDescent="0.25">
      <c r="A8608" s="40" t="s">
        <v>515</v>
      </c>
      <c r="B8608" s="40" t="s">
        <v>516</v>
      </c>
      <c r="C8608" s="41">
        <v>0</v>
      </c>
      <c r="D8608" s="40" t="s">
        <v>229</v>
      </c>
      <c r="E8608" s="42">
        <v>2019</v>
      </c>
    </row>
    <row r="8609" spans="1:5" ht="15" x14ac:dyDescent="0.25">
      <c r="A8609" s="40" t="s">
        <v>515</v>
      </c>
      <c r="B8609" s="40" t="s">
        <v>516</v>
      </c>
      <c r="C8609" s="41">
        <v>-88.066686786924805</v>
      </c>
      <c r="D8609" s="40" t="s">
        <v>230</v>
      </c>
      <c r="E8609" s="42">
        <v>2019</v>
      </c>
    </row>
    <row r="8610" spans="1:5" ht="15" x14ac:dyDescent="0.25">
      <c r="A8610" s="40" t="s">
        <v>515</v>
      </c>
      <c r="B8610" s="40" t="s">
        <v>516</v>
      </c>
      <c r="C8610" s="41">
        <v>64.140384252000004</v>
      </c>
      <c r="D8610" s="40" t="s">
        <v>231</v>
      </c>
      <c r="E8610" s="42">
        <v>2019</v>
      </c>
    </row>
    <row r="8611" spans="1:5" ht="15" x14ac:dyDescent="0.25">
      <c r="A8611" s="40" t="s">
        <v>515</v>
      </c>
      <c r="B8611" s="40" t="s">
        <v>516</v>
      </c>
      <c r="C8611" s="41">
        <v>2234.0223072072299</v>
      </c>
      <c r="D8611" s="40" t="s">
        <v>668</v>
      </c>
      <c r="E8611" s="42">
        <v>2019</v>
      </c>
    </row>
    <row r="8612" spans="1:5" ht="15" x14ac:dyDescent="0.25">
      <c r="A8612" s="40" t="s">
        <v>517</v>
      </c>
      <c r="B8612" s="40" t="s">
        <v>518</v>
      </c>
      <c r="C8612" s="41">
        <v>0</v>
      </c>
      <c r="D8612" s="40" t="s">
        <v>110</v>
      </c>
      <c r="E8612" s="42">
        <v>2019</v>
      </c>
    </row>
    <row r="8613" spans="1:5" ht="15" x14ac:dyDescent="0.25">
      <c r="A8613" s="40" t="s">
        <v>517</v>
      </c>
      <c r="B8613" s="40" t="s">
        <v>518</v>
      </c>
      <c r="C8613" s="41">
        <v>0</v>
      </c>
      <c r="D8613" s="40" t="s">
        <v>220</v>
      </c>
      <c r="E8613" s="42">
        <v>2019</v>
      </c>
    </row>
    <row r="8614" spans="1:5" ht="15" x14ac:dyDescent="0.25">
      <c r="A8614" s="40" t="s">
        <v>517</v>
      </c>
      <c r="B8614" s="40" t="s">
        <v>518</v>
      </c>
      <c r="C8614" s="41">
        <v>0</v>
      </c>
      <c r="D8614" s="40" t="s">
        <v>221</v>
      </c>
      <c r="E8614" s="42">
        <v>2019</v>
      </c>
    </row>
    <row r="8615" spans="1:5" ht="15" x14ac:dyDescent="0.25">
      <c r="A8615" s="40" t="s">
        <v>517</v>
      </c>
      <c r="B8615" s="40" t="s">
        <v>518</v>
      </c>
      <c r="C8615" s="41">
        <v>0</v>
      </c>
      <c r="D8615" s="40" t="s">
        <v>222</v>
      </c>
      <c r="E8615" s="42">
        <v>2019</v>
      </c>
    </row>
    <row r="8616" spans="1:5" ht="15" x14ac:dyDescent="0.25">
      <c r="A8616" s="40" t="s">
        <v>517</v>
      </c>
      <c r="B8616" s="40" t="s">
        <v>518</v>
      </c>
      <c r="C8616" s="41">
        <v>0</v>
      </c>
      <c r="D8616" s="40" t="s">
        <v>223</v>
      </c>
      <c r="E8616" s="42">
        <v>2019</v>
      </c>
    </row>
    <row r="8617" spans="1:5" ht="15" x14ac:dyDescent="0.25">
      <c r="A8617" s="40" t="s">
        <v>517</v>
      </c>
      <c r="B8617" s="40" t="s">
        <v>518</v>
      </c>
      <c r="C8617" s="41">
        <v>0</v>
      </c>
      <c r="D8617" s="40" t="s">
        <v>224</v>
      </c>
      <c r="E8617" s="42">
        <v>2019</v>
      </c>
    </row>
    <row r="8618" spans="1:5" ht="15" x14ac:dyDescent="0.25">
      <c r="A8618" s="40" t="s">
        <v>517</v>
      </c>
      <c r="B8618" s="40" t="s">
        <v>518</v>
      </c>
      <c r="C8618" s="41">
        <v>0</v>
      </c>
      <c r="D8618" s="40" t="s">
        <v>225</v>
      </c>
      <c r="E8618" s="42">
        <v>2019</v>
      </c>
    </row>
    <row r="8619" spans="1:5" ht="15" x14ac:dyDescent="0.25">
      <c r="A8619" s="40" t="s">
        <v>517</v>
      </c>
      <c r="B8619" s="40" t="s">
        <v>518</v>
      </c>
      <c r="C8619" s="41">
        <v>0</v>
      </c>
      <c r="D8619" s="40" t="s">
        <v>226</v>
      </c>
      <c r="E8619" s="42">
        <v>2019</v>
      </c>
    </row>
    <row r="8620" spans="1:5" ht="15" x14ac:dyDescent="0.25">
      <c r="A8620" s="40" t="s">
        <v>517</v>
      </c>
      <c r="B8620" s="40" t="s">
        <v>518</v>
      </c>
      <c r="C8620" s="41">
        <v>0</v>
      </c>
      <c r="D8620" s="40" t="s">
        <v>667</v>
      </c>
      <c r="E8620" s="42">
        <v>2019</v>
      </c>
    </row>
    <row r="8621" spans="1:5" ht="15" x14ac:dyDescent="0.25">
      <c r="A8621" s="40" t="s">
        <v>517</v>
      </c>
      <c r="B8621" s="40" t="s">
        <v>518</v>
      </c>
      <c r="C8621" s="41">
        <v>0</v>
      </c>
      <c r="D8621" s="40" t="s">
        <v>227</v>
      </c>
      <c r="E8621" s="42">
        <v>2019</v>
      </c>
    </row>
    <row r="8622" spans="1:5" ht="15" x14ac:dyDescent="0.25">
      <c r="A8622" s="40" t="s">
        <v>517</v>
      </c>
      <c r="B8622" s="40" t="s">
        <v>518</v>
      </c>
      <c r="C8622" s="41">
        <v>0</v>
      </c>
      <c r="D8622" s="40" t="s">
        <v>228</v>
      </c>
      <c r="E8622" s="42">
        <v>2019</v>
      </c>
    </row>
    <row r="8623" spans="1:5" ht="15" x14ac:dyDescent="0.25">
      <c r="A8623" s="40" t="s">
        <v>517</v>
      </c>
      <c r="B8623" s="40" t="s">
        <v>518</v>
      </c>
      <c r="C8623" s="41">
        <v>0</v>
      </c>
      <c r="D8623" s="40" t="s">
        <v>229</v>
      </c>
      <c r="E8623" s="42">
        <v>2019</v>
      </c>
    </row>
    <row r="8624" spans="1:5" ht="15" x14ac:dyDescent="0.25">
      <c r="A8624" s="40" t="s">
        <v>517</v>
      </c>
      <c r="B8624" s="40" t="s">
        <v>518</v>
      </c>
      <c r="C8624" s="41">
        <v>0</v>
      </c>
      <c r="D8624" s="40" t="s">
        <v>230</v>
      </c>
      <c r="E8624" s="42">
        <v>2019</v>
      </c>
    </row>
    <row r="8625" spans="1:5" ht="15" x14ac:dyDescent="0.25">
      <c r="A8625" s="40" t="s">
        <v>517</v>
      </c>
      <c r="B8625" s="40" t="s">
        <v>518</v>
      </c>
      <c r="C8625" s="41">
        <v>0</v>
      </c>
      <c r="D8625" s="40" t="s">
        <v>231</v>
      </c>
      <c r="E8625" s="42">
        <v>2019</v>
      </c>
    </row>
    <row r="8626" spans="1:5" ht="15" x14ac:dyDescent="0.25">
      <c r="A8626" s="40" t="s">
        <v>517</v>
      </c>
      <c r="B8626" s="40" t="s">
        <v>518</v>
      </c>
      <c r="C8626" s="41">
        <v>0</v>
      </c>
      <c r="D8626" s="40" t="s">
        <v>668</v>
      </c>
      <c r="E8626" s="42">
        <v>2019</v>
      </c>
    </row>
    <row r="8627" spans="1:5" ht="15" x14ac:dyDescent="0.25">
      <c r="A8627" s="40" t="s">
        <v>519</v>
      </c>
      <c r="B8627" s="40" t="s">
        <v>520</v>
      </c>
      <c r="C8627" s="41">
        <v>541.70746012768302</v>
      </c>
      <c r="D8627" s="40" t="s">
        <v>110</v>
      </c>
      <c r="E8627" s="42">
        <v>2019</v>
      </c>
    </row>
    <row r="8628" spans="1:5" ht="15" x14ac:dyDescent="0.25">
      <c r="A8628" s="40" t="s">
        <v>519</v>
      </c>
      <c r="B8628" s="40" t="s">
        <v>520</v>
      </c>
      <c r="C8628" s="41">
        <v>400.911675</v>
      </c>
      <c r="D8628" s="40" t="s">
        <v>220</v>
      </c>
      <c r="E8628" s="42">
        <v>2019</v>
      </c>
    </row>
    <row r="8629" spans="1:5" ht="15" x14ac:dyDescent="0.25">
      <c r="A8629" s="40" t="s">
        <v>519</v>
      </c>
      <c r="B8629" s="40" t="s">
        <v>520</v>
      </c>
      <c r="C8629" s="41">
        <v>0</v>
      </c>
      <c r="D8629" s="40" t="s">
        <v>221</v>
      </c>
      <c r="E8629" s="42">
        <v>2019</v>
      </c>
    </row>
    <row r="8630" spans="1:5" ht="15" x14ac:dyDescent="0.25">
      <c r="A8630" s="40" t="s">
        <v>519</v>
      </c>
      <c r="B8630" s="40" t="s">
        <v>520</v>
      </c>
      <c r="C8630" s="41">
        <v>57.161706908451997</v>
      </c>
      <c r="D8630" s="40" t="s">
        <v>222</v>
      </c>
      <c r="E8630" s="42">
        <v>2019</v>
      </c>
    </row>
    <row r="8631" spans="1:5" ht="15" x14ac:dyDescent="0.25">
      <c r="A8631" s="40" t="s">
        <v>519</v>
      </c>
      <c r="B8631" s="40" t="s">
        <v>520</v>
      </c>
      <c r="C8631" s="41">
        <v>175.752273912757</v>
      </c>
      <c r="D8631" s="40" t="s">
        <v>223</v>
      </c>
      <c r="E8631" s="42">
        <v>2019</v>
      </c>
    </row>
    <row r="8632" spans="1:5" ht="15" x14ac:dyDescent="0.25">
      <c r="A8632" s="40" t="s">
        <v>519</v>
      </c>
      <c r="B8632" s="40" t="s">
        <v>520</v>
      </c>
      <c r="C8632" s="41">
        <v>52.135648272508703</v>
      </c>
      <c r="D8632" s="40" t="s">
        <v>224</v>
      </c>
      <c r="E8632" s="42">
        <v>2019</v>
      </c>
    </row>
    <row r="8633" spans="1:5" ht="15" x14ac:dyDescent="0.25">
      <c r="A8633" s="40" t="s">
        <v>519</v>
      </c>
      <c r="B8633" s="40" t="s">
        <v>520</v>
      </c>
      <c r="C8633" s="41">
        <v>1.6848799999999999E-3</v>
      </c>
      <c r="D8633" s="40" t="s">
        <v>225</v>
      </c>
      <c r="E8633" s="42">
        <v>2019</v>
      </c>
    </row>
    <row r="8634" spans="1:5" ht="15" x14ac:dyDescent="0.25">
      <c r="A8634" s="40" t="s">
        <v>519</v>
      </c>
      <c r="B8634" s="40" t="s">
        <v>520</v>
      </c>
      <c r="C8634" s="41">
        <v>0</v>
      </c>
      <c r="D8634" s="40" t="s">
        <v>226</v>
      </c>
      <c r="E8634" s="42">
        <v>2019</v>
      </c>
    </row>
    <row r="8635" spans="1:5" ht="15" x14ac:dyDescent="0.25">
      <c r="A8635" s="40" t="s">
        <v>519</v>
      </c>
      <c r="B8635" s="40" t="s">
        <v>520</v>
      </c>
      <c r="C8635" s="41">
        <v>1227.6704491014</v>
      </c>
      <c r="D8635" s="40" t="s">
        <v>667</v>
      </c>
      <c r="E8635" s="42">
        <v>2019</v>
      </c>
    </row>
    <row r="8636" spans="1:5" ht="15" x14ac:dyDescent="0.25">
      <c r="A8636" s="40" t="s">
        <v>519</v>
      </c>
      <c r="B8636" s="40" t="s">
        <v>520</v>
      </c>
      <c r="C8636" s="41">
        <v>1130.8869151014601</v>
      </c>
      <c r="D8636" s="40" t="s">
        <v>227</v>
      </c>
      <c r="E8636" s="42">
        <v>2019</v>
      </c>
    </row>
    <row r="8637" spans="1:5" ht="15" x14ac:dyDescent="0.25">
      <c r="A8637" s="40" t="s">
        <v>519</v>
      </c>
      <c r="B8637" s="40" t="s">
        <v>520</v>
      </c>
      <c r="C8637" s="41">
        <v>26.2108667878639</v>
      </c>
      <c r="D8637" s="40" t="s">
        <v>228</v>
      </c>
      <c r="E8637" s="42">
        <v>2019</v>
      </c>
    </row>
    <row r="8638" spans="1:5" ht="15" x14ac:dyDescent="0.25">
      <c r="A8638" s="40" t="s">
        <v>519</v>
      </c>
      <c r="B8638" s="40" t="s">
        <v>520</v>
      </c>
      <c r="C8638" s="41">
        <v>0</v>
      </c>
      <c r="D8638" s="40" t="s">
        <v>229</v>
      </c>
      <c r="E8638" s="42">
        <v>2019</v>
      </c>
    </row>
    <row r="8639" spans="1:5" ht="15" x14ac:dyDescent="0.25">
      <c r="A8639" s="40" t="s">
        <v>519</v>
      </c>
      <c r="B8639" s="40" t="s">
        <v>520</v>
      </c>
      <c r="C8639" s="41">
        <v>50.357442286389997</v>
      </c>
      <c r="D8639" s="40" t="s">
        <v>230</v>
      </c>
      <c r="E8639" s="42">
        <v>2019</v>
      </c>
    </row>
    <row r="8640" spans="1:5" ht="15" x14ac:dyDescent="0.25">
      <c r="A8640" s="40" t="s">
        <v>519</v>
      </c>
      <c r="B8640" s="40" t="s">
        <v>520</v>
      </c>
      <c r="C8640" s="41">
        <v>20.215224925683401</v>
      </c>
      <c r="D8640" s="40" t="s">
        <v>231</v>
      </c>
      <c r="E8640" s="42">
        <v>2019</v>
      </c>
    </row>
    <row r="8641" spans="1:5" ht="15" x14ac:dyDescent="0.25">
      <c r="A8641" s="40" t="s">
        <v>519</v>
      </c>
      <c r="B8641" s="40" t="s">
        <v>520</v>
      </c>
      <c r="C8641" s="41">
        <v>1227.6704491014</v>
      </c>
      <c r="D8641" s="40" t="s">
        <v>668</v>
      </c>
      <c r="E8641" s="42">
        <v>2019</v>
      </c>
    </row>
    <row r="8642" spans="1:5" ht="15" x14ac:dyDescent="0.25">
      <c r="A8642" s="40" t="s">
        <v>521</v>
      </c>
      <c r="B8642" s="40" t="s">
        <v>522</v>
      </c>
      <c r="C8642" s="41">
        <v>1395.84411724552</v>
      </c>
      <c r="D8642" s="40" t="s">
        <v>110</v>
      </c>
      <c r="E8642" s="42">
        <v>2019</v>
      </c>
    </row>
    <row r="8643" spans="1:5" ht="15" x14ac:dyDescent="0.25">
      <c r="A8643" s="40" t="s">
        <v>521</v>
      </c>
      <c r="B8643" s="40" t="s">
        <v>522</v>
      </c>
      <c r="C8643" s="41">
        <v>457.23298499999999</v>
      </c>
      <c r="D8643" s="40" t="s">
        <v>220</v>
      </c>
      <c r="E8643" s="42">
        <v>2019</v>
      </c>
    </row>
    <row r="8644" spans="1:5" ht="15" x14ac:dyDescent="0.25">
      <c r="A8644" s="40" t="s">
        <v>521</v>
      </c>
      <c r="B8644" s="40" t="s">
        <v>522</v>
      </c>
      <c r="C8644" s="41">
        <v>0</v>
      </c>
      <c r="D8644" s="40" t="s">
        <v>221</v>
      </c>
      <c r="E8644" s="42">
        <v>2019</v>
      </c>
    </row>
    <row r="8645" spans="1:5" ht="15" x14ac:dyDescent="0.25">
      <c r="A8645" s="40" t="s">
        <v>521</v>
      </c>
      <c r="B8645" s="40" t="s">
        <v>522</v>
      </c>
      <c r="C8645" s="41">
        <v>76.381121264855693</v>
      </c>
      <c r="D8645" s="40" t="s">
        <v>222</v>
      </c>
      <c r="E8645" s="42">
        <v>2019</v>
      </c>
    </row>
    <row r="8646" spans="1:5" ht="15" x14ac:dyDescent="0.25">
      <c r="A8646" s="40" t="s">
        <v>521</v>
      </c>
      <c r="B8646" s="40" t="s">
        <v>522</v>
      </c>
      <c r="C8646" s="41">
        <v>55.586982283174102</v>
      </c>
      <c r="D8646" s="40" t="s">
        <v>223</v>
      </c>
      <c r="E8646" s="42">
        <v>2019</v>
      </c>
    </row>
    <row r="8647" spans="1:5" ht="15" x14ac:dyDescent="0.25">
      <c r="A8647" s="40" t="s">
        <v>521</v>
      </c>
      <c r="B8647" s="40" t="s">
        <v>522</v>
      </c>
      <c r="C8647" s="41">
        <v>48.5911397343991</v>
      </c>
      <c r="D8647" s="40" t="s">
        <v>224</v>
      </c>
      <c r="E8647" s="42">
        <v>2019</v>
      </c>
    </row>
    <row r="8648" spans="1:5" ht="15" x14ac:dyDescent="0.25">
      <c r="A8648" s="40" t="s">
        <v>521</v>
      </c>
      <c r="B8648" s="40" t="s">
        <v>522</v>
      </c>
      <c r="C8648" s="41">
        <v>0</v>
      </c>
      <c r="D8648" s="40" t="s">
        <v>225</v>
      </c>
      <c r="E8648" s="42">
        <v>2019</v>
      </c>
    </row>
    <row r="8649" spans="1:5" ht="15" x14ac:dyDescent="0.25">
      <c r="A8649" s="40" t="s">
        <v>521</v>
      </c>
      <c r="B8649" s="40" t="s">
        <v>522</v>
      </c>
      <c r="C8649" s="41">
        <v>0</v>
      </c>
      <c r="D8649" s="40" t="s">
        <v>226</v>
      </c>
      <c r="E8649" s="42">
        <v>2019</v>
      </c>
    </row>
    <row r="8650" spans="1:5" ht="15" x14ac:dyDescent="0.25">
      <c r="A8650" s="40" t="s">
        <v>521</v>
      </c>
      <c r="B8650" s="40" t="s">
        <v>522</v>
      </c>
      <c r="C8650" s="41">
        <v>2033.63634552794</v>
      </c>
      <c r="D8650" s="40" t="s">
        <v>667</v>
      </c>
      <c r="E8650" s="42">
        <v>2019</v>
      </c>
    </row>
    <row r="8651" spans="1:5" ht="15" x14ac:dyDescent="0.25">
      <c r="A8651" s="40" t="s">
        <v>521</v>
      </c>
      <c r="B8651" s="40" t="s">
        <v>522</v>
      </c>
      <c r="C8651" s="41">
        <v>1515.3872413745801</v>
      </c>
      <c r="D8651" s="40" t="s">
        <v>227</v>
      </c>
      <c r="E8651" s="42">
        <v>2019</v>
      </c>
    </row>
    <row r="8652" spans="1:5" ht="15" x14ac:dyDescent="0.25">
      <c r="A8652" s="40" t="s">
        <v>521</v>
      </c>
      <c r="B8652" s="40" t="s">
        <v>522</v>
      </c>
      <c r="C8652" s="41">
        <v>375.86011406417799</v>
      </c>
      <c r="D8652" s="40" t="s">
        <v>228</v>
      </c>
      <c r="E8652" s="42">
        <v>2019</v>
      </c>
    </row>
    <row r="8653" spans="1:5" ht="15" x14ac:dyDescent="0.25">
      <c r="A8653" s="40" t="s">
        <v>521</v>
      </c>
      <c r="B8653" s="40" t="s">
        <v>522</v>
      </c>
      <c r="C8653" s="41">
        <v>0</v>
      </c>
      <c r="D8653" s="40" t="s">
        <v>229</v>
      </c>
      <c r="E8653" s="42">
        <v>2019</v>
      </c>
    </row>
    <row r="8654" spans="1:5" ht="15" x14ac:dyDescent="0.25">
      <c r="A8654" s="40" t="s">
        <v>521</v>
      </c>
      <c r="B8654" s="40" t="s">
        <v>522</v>
      </c>
      <c r="C8654" s="41">
        <v>112.65917036589499</v>
      </c>
      <c r="D8654" s="40" t="s">
        <v>230</v>
      </c>
      <c r="E8654" s="42">
        <v>2019</v>
      </c>
    </row>
    <row r="8655" spans="1:5" ht="15" x14ac:dyDescent="0.25">
      <c r="A8655" s="40" t="s">
        <v>521</v>
      </c>
      <c r="B8655" s="40" t="s">
        <v>522</v>
      </c>
      <c r="C8655" s="41">
        <v>29.7298197232912</v>
      </c>
      <c r="D8655" s="40" t="s">
        <v>231</v>
      </c>
      <c r="E8655" s="42">
        <v>2019</v>
      </c>
    </row>
    <row r="8656" spans="1:5" ht="15" x14ac:dyDescent="0.25">
      <c r="A8656" s="40" t="s">
        <v>521</v>
      </c>
      <c r="B8656" s="40" t="s">
        <v>522</v>
      </c>
      <c r="C8656" s="41">
        <v>2033.63634552794</v>
      </c>
      <c r="D8656" s="40" t="s">
        <v>668</v>
      </c>
      <c r="E8656" s="42">
        <v>2019</v>
      </c>
    </row>
    <row r="8657" spans="1:5" ht="15" x14ac:dyDescent="0.25">
      <c r="A8657" s="40" t="s">
        <v>523</v>
      </c>
      <c r="B8657" s="40" t="s">
        <v>524</v>
      </c>
      <c r="C8657" s="41">
        <v>3249.91546523222</v>
      </c>
      <c r="D8657" s="40" t="s">
        <v>110</v>
      </c>
      <c r="E8657" s="42">
        <v>2019</v>
      </c>
    </row>
    <row r="8658" spans="1:5" ht="15" x14ac:dyDescent="0.25">
      <c r="A8658" s="40" t="s">
        <v>523</v>
      </c>
      <c r="B8658" s="40" t="s">
        <v>524</v>
      </c>
      <c r="C8658" s="41">
        <v>51.265783999999996</v>
      </c>
      <c r="D8658" s="40" t="s">
        <v>220</v>
      </c>
      <c r="E8658" s="42">
        <v>2019</v>
      </c>
    </row>
    <row r="8659" spans="1:5" ht="15" x14ac:dyDescent="0.25">
      <c r="A8659" s="40" t="s">
        <v>523</v>
      </c>
      <c r="B8659" s="40" t="s">
        <v>524</v>
      </c>
      <c r="C8659" s="41">
        <v>0</v>
      </c>
      <c r="D8659" s="40" t="s">
        <v>221</v>
      </c>
      <c r="E8659" s="42">
        <v>2019</v>
      </c>
    </row>
    <row r="8660" spans="1:5" ht="15" x14ac:dyDescent="0.25">
      <c r="A8660" s="40" t="s">
        <v>523</v>
      </c>
      <c r="B8660" s="40" t="s">
        <v>524</v>
      </c>
      <c r="C8660" s="41">
        <v>135.55641417889601</v>
      </c>
      <c r="D8660" s="40" t="s">
        <v>222</v>
      </c>
      <c r="E8660" s="42">
        <v>2019</v>
      </c>
    </row>
    <row r="8661" spans="1:5" ht="15" x14ac:dyDescent="0.25">
      <c r="A8661" s="40" t="s">
        <v>523</v>
      </c>
      <c r="B8661" s="40" t="s">
        <v>524</v>
      </c>
      <c r="C8661" s="41">
        <v>199.01406604874501</v>
      </c>
      <c r="D8661" s="40" t="s">
        <v>223</v>
      </c>
      <c r="E8661" s="42">
        <v>2019</v>
      </c>
    </row>
    <row r="8662" spans="1:5" ht="15" x14ac:dyDescent="0.25">
      <c r="A8662" s="40" t="s">
        <v>523</v>
      </c>
      <c r="B8662" s="40" t="s">
        <v>524</v>
      </c>
      <c r="C8662" s="41">
        <v>51.681321803559598</v>
      </c>
      <c r="D8662" s="40" t="s">
        <v>224</v>
      </c>
      <c r="E8662" s="42">
        <v>2019</v>
      </c>
    </row>
    <row r="8663" spans="1:5" ht="15" x14ac:dyDescent="0.25">
      <c r="A8663" s="40" t="s">
        <v>523</v>
      </c>
      <c r="B8663" s="40" t="s">
        <v>524</v>
      </c>
      <c r="C8663" s="41">
        <v>0</v>
      </c>
      <c r="D8663" s="40" t="s">
        <v>225</v>
      </c>
      <c r="E8663" s="42">
        <v>2019</v>
      </c>
    </row>
    <row r="8664" spans="1:5" ht="15" x14ac:dyDescent="0.25">
      <c r="A8664" s="40" t="s">
        <v>523</v>
      </c>
      <c r="B8664" s="40" t="s">
        <v>524</v>
      </c>
      <c r="C8664" s="41">
        <v>0</v>
      </c>
      <c r="D8664" s="40" t="s">
        <v>226</v>
      </c>
      <c r="E8664" s="42">
        <v>2019</v>
      </c>
    </row>
    <row r="8665" spans="1:5" ht="15" x14ac:dyDescent="0.25">
      <c r="A8665" s="40" t="s">
        <v>523</v>
      </c>
      <c r="B8665" s="40" t="s">
        <v>524</v>
      </c>
      <c r="C8665" s="41">
        <v>3687.4330512634201</v>
      </c>
      <c r="D8665" s="40" t="s">
        <v>667</v>
      </c>
      <c r="E8665" s="42">
        <v>2019</v>
      </c>
    </row>
    <row r="8666" spans="1:5" ht="15" x14ac:dyDescent="0.25">
      <c r="A8666" s="40" t="s">
        <v>523</v>
      </c>
      <c r="B8666" s="40" t="s">
        <v>524</v>
      </c>
      <c r="C8666" s="41">
        <v>3894.1513673795498</v>
      </c>
      <c r="D8666" s="40" t="s">
        <v>227</v>
      </c>
      <c r="E8666" s="42">
        <v>2019</v>
      </c>
    </row>
    <row r="8667" spans="1:5" ht="15" x14ac:dyDescent="0.25">
      <c r="A8667" s="40" t="s">
        <v>523</v>
      </c>
      <c r="B8667" s="40" t="s">
        <v>524</v>
      </c>
      <c r="C8667" s="41">
        <v>0</v>
      </c>
      <c r="D8667" s="40" t="s">
        <v>228</v>
      </c>
      <c r="E8667" s="42">
        <v>2019</v>
      </c>
    </row>
    <row r="8668" spans="1:5" ht="15" x14ac:dyDescent="0.25">
      <c r="A8668" s="40" t="s">
        <v>523</v>
      </c>
      <c r="B8668" s="40" t="s">
        <v>524</v>
      </c>
      <c r="C8668" s="41">
        <v>0</v>
      </c>
      <c r="D8668" s="40" t="s">
        <v>229</v>
      </c>
      <c r="E8668" s="42">
        <v>2019</v>
      </c>
    </row>
    <row r="8669" spans="1:5" ht="15" x14ac:dyDescent="0.25">
      <c r="A8669" s="40" t="s">
        <v>523</v>
      </c>
      <c r="B8669" s="40" t="s">
        <v>524</v>
      </c>
      <c r="C8669" s="41">
        <v>-231.25813189212499</v>
      </c>
      <c r="D8669" s="40" t="s">
        <v>230</v>
      </c>
      <c r="E8669" s="42">
        <v>2019</v>
      </c>
    </row>
    <row r="8670" spans="1:5" ht="15" x14ac:dyDescent="0.25">
      <c r="A8670" s="40" t="s">
        <v>523</v>
      </c>
      <c r="B8670" s="40" t="s">
        <v>524</v>
      </c>
      <c r="C8670" s="41">
        <v>24.539815776000001</v>
      </c>
      <c r="D8670" s="40" t="s">
        <v>231</v>
      </c>
      <c r="E8670" s="42">
        <v>2019</v>
      </c>
    </row>
    <row r="8671" spans="1:5" ht="15" x14ac:dyDescent="0.25">
      <c r="A8671" s="40" t="s">
        <v>523</v>
      </c>
      <c r="B8671" s="40" t="s">
        <v>524</v>
      </c>
      <c r="C8671" s="41">
        <v>3687.4330512634201</v>
      </c>
      <c r="D8671" s="40" t="s">
        <v>668</v>
      </c>
      <c r="E8671" s="42">
        <v>2019</v>
      </c>
    </row>
    <row r="8672" spans="1:5" ht="15" x14ac:dyDescent="0.25">
      <c r="A8672" s="40" t="s">
        <v>525</v>
      </c>
      <c r="B8672" s="40" t="s">
        <v>526</v>
      </c>
      <c r="C8672" s="41">
        <v>15.348893011199999</v>
      </c>
      <c r="D8672" s="40" t="s">
        <v>110</v>
      </c>
      <c r="E8672" s="42">
        <v>2019</v>
      </c>
    </row>
    <row r="8673" spans="1:5" ht="15" x14ac:dyDescent="0.25">
      <c r="A8673" s="40" t="s">
        <v>525</v>
      </c>
      <c r="B8673" s="40" t="s">
        <v>526</v>
      </c>
      <c r="C8673" s="41">
        <v>0.94076700000000002</v>
      </c>
      <c r="D8673" s="40" t="s">
        <v>220</v>
      </c>
      <c r="E8673" s="42">
        <v>2019</v>
      </c>
    </row>
    <row r="8674" spans="1:5" ht="15" x14ac:dyDescent="0.25">
      <c r="A8674" s="40" t="s">
        <v>525</v>
      </c>
      <c r="B8674" s="40" t="s">
        <v>526</v>
      </c>
      <c r="C8674" s="41">
        <v>0</v>
      </c>
      <c r="D8674" s="40" t="s">
        <v>221</v>
      </c>
      <c r="E8674" s="42">
        <v>2019</v>
      </c>
    </row>
    <row r="8675" spans="1:5" ht="15" x14ac:dyDescent="0.25">
      <c r="A8675" s="40" t="s">
        <v>525</v>
      </c>
      <c r="B8675" s="40" t="s">
        <v>526</v>
      </c>
      <c r="C8675" s="41">
        <v>0.55674439551666299</v>
      </c>
      <c r="D8675" s="40" t="s">
        <v>222</v>
      </c>
      <c r="E8675" s="42">
        <v>2019</v>
      </c>
    </row>
    <row r="8676" spans="1:5" ht="15" x14ac:dyDescent="0.25">
      <c r="A8676" s="40" t="s">
        <v>525</v>
      </c>
      <c r="B8676" s="40" t="s">
        <v>526</v>
      </c>
      <c r="C8676" s="41">
        <v>4.9387741395266001E-4</v>
      </c>
      <c r="D8676" s="40" t="s">
        <v>223</v>
      </c>
      <c r="E8676" s="42">
        <v>2019</v>
      </c>
    </row>
    <row r="8677" spans="1:5" ht="15" x14ac:dyDescent="0.25">
      <c r="A8677" s="40" t="s">
        <v>525</v>
      </c>
      <c r="B8677" s="40" t="s">
        <v>526</v>
      </c>
      <c r="C8677" s="41">
        <v>4.1088373660478299E-4</v>
      </c>
      <c r="D8677" s="40" t="s">
        <v>224</v>
      </c>
      <c r="E8677" s="42">
        <v>2019</v>
      </c>
    </row>
    <row r="8678" spans="1:5" ht="15" x14ac:dyDescent="0.25">
      <c r="A8678" s="40" t="s">
        <v>525</v>
      </c>
      <c r="B8678" s="40" t="s">
        <v>526</v>
      </c>
      <c r="C8678" s="41">
        <v>0</v>
      </c>
      <c r="D8678" s="40" t="s">
        <v>225</v>
      </c>
      <c r="E8678" s="42">
        <v>2019</v>
      </c>
    </row>
    <row r="8679" spans="1:5" ht="15" x14ac:dyDescent="0.25">
      <c r="A8679" s="40" t="s">
        <v>525</v>
      </c>
      <c r="B8679" s="40" t="s">
        <v>526</v>
      </c>
      <c r="C8679" s="41">
        <v>0</v>
      </c>
      <c r="D8679" s="40" t="s">
        <v>226</v>
      </c>
      <c r="E8679" s="42">
        <v>2019</v>
      </c>
    </row>
    <row r="8680" spans="1:5" ht="15" x14ac:dyDescent="0.25">
      <c r="A8680" s="40" t="s">
        <v>525</v>
      </c>
      <c r="B8680" s="40" t="s">
        <v>526</v>
      </c>
      <c r="C8680" s="41">
        <v>16.847309167867198</v>
      </c>
      <c r="D8680" s="40" t="s">
        <v>667</v>
      </c>
      <c r="E8680" s="42">
        <v>2019</v>
      </c>
    </row>
    <row r="8681" spans="1:5" ht="15" x14ac:dyDescent="0.25">
      <c r="A8681" s="40" t="s">
        <v>525</v>
      </c>
      <c r="B8681" s="40" t="s">
        <v>526</v>
      </c>
      <c r="C8681" s="41">
        <v>1.6396892796662199</v>
      </c>
      <c r="D8681" s="40" t="s">
        <v>227</v>
      </c>
      <c r="E8681" s="42">
        <v>2019</v>
      </c>
    </row>
    <row r="8682" spans="1:5" ht="15" x14ac:dyDescent="0.25">
      <c r="A8682" s="40" t="s">
        <v>525</v>
      </c>
      <c r="B8682" s="40" t="s">
        <v>526</v>
      </c>
      <c r="C8682" s="41">
        <v>0</v>
      </c>
      <c r="D8682" s="40" t="s">
        <v>228</v>
      </c>
      <c r="E8682" s="42">
        <v>2019</v>
      </c>
    </row>
    <row r="8683" spans="1:5" ht="15" x14ac:dyDescent="0.25">
      <c r="A8683" s="40" t="s">
        <v>525</v>
      </c>
      <c r="B8683" s="40" t="s">
        <v>526</v>
      </c>
      <c r="C8683" s="41">
        <v>0</v>
      </c>
      <c r="D8683" s="40" t="s">
        <v>229</v>
      </c>
      <c r="E8683" s="42">
        <v>2019</v>
      </c>
    </row>
    <row r="8684" spans="1:5" ht="15" x14ac:dyDescent="0.25">
      <c r="A8684" s="40" t="s">
        <v>525</v>
      </c>
      <c r="B8684" s="40" t="s">
        <v>526</v>
      </c>
      <c r="C8684" s="41">
        <v>-0.14176700041295601</v>
      </c>
      <c r="D8684" s="40" t="s">
        <v>230</v>
      </c>
      <c r="E8684" s="42">
        <v>2019</v>
      </c>
    </row>
    <row r="8685" spans="1:5" ht="15" x14ac:dyDescent="0.25">
      <c r="A8685" s="40" t="s">
        <v>525</v>
      </c>
      <c r="B8685" s="40" t="s">
        <v>526</v>
      </c>
      <c r="C8685" s="41">
        <v>15.349386888613999</v>
      </c>
      <c r="D8685" s="40" t="s">
        <v>231</v>
      </c>
      <c r="E8685" s="42">
        <v>2019</v>
      </c>
    </row>
    <row r="8686" spans="1:5" ht="15" x14ac:dyDescent="0.25">
      <c r="A8686" s="40" t="s">
        <v>525</v>
      </c>
      <c r="B8686" s="40" t="s">
        <v>526</v>
      </c>
      <c r="C8686" s="41">
        <v>16.847309167867198</v>
      </c>
      <c r="D8686" s="40" t="s">
        <v>668</v>
      </c>
      <c r="E8686" s="42">
        <v>2019</v>
      </c>
    </row>
    <row r="8687" spans="1:5" ht="15" x14ac:dyDescent="0.25">
      <c r="A8687" s="40" t="s">
        <v>527</v>
      </c>
      <c r="B8687" s="40" t="s">
        <v>528</v>
      </c>
      <c r="C8687" s="41">
        <v>366.76231324291803</v>
      </c>
      <c r="D8687" s="40" t="s">
        <v>110</v>
      </c>
      <c r="E8687" s="42">
        <v>2019</v>
      </c>
    </row>
    <row r="8688" spans="1:5" ht="15" x14ac:dyDescent="0.25">
      <c r="A8688" s="40" t="s">
        <v>527</v>
      </c>
      <c r="B8688" s="40" t="s">
        <v>528</v>
      </c>
      <c r="C8688" s="41">
        <v>1.49291</v>
      </c>
      <c r="D8688" s="40" t="s">
        <v>220</v>
      </c>
      <c r="E8688" s="42">
        <v>2019</v>
      </c>
    </row>
    <row r="8689" spans="1:5" ht="15" x14ac:dyDescent="0.25">
      <c r="A8689" s="40" t="s">
        <v>527</v>
      </c>
      <c r="B8689" s="40" t="s">
        <v>528</v>
      </c>
      <c r="C8689" s="41">
        <v>0</v>
      </c>
      <c r="D8689" s="40" t="s">
        <v>221</v>
      </c>
      <c r="E8689" s="42">
        <v>2019</v>
      </c>
    </row>
    <row r="8690" spans="1:5" ht="15" x14ac:dyDescent="0.25">
      <c r="A8690" s="40" t="s">
        <v>527</v>
      </c>
      <c r="B8690" s="40" t="s">
        <v>528</v>
      </c>
      <c r="C8690" s="41">
        <v>9.3723170598548506</v>
      </c>
      <c r="D8690" s="40" t="s">
        <v>222</v>
      </c>
      <c r="E8690" s="42">
        <v>2019</v>
      </c>
    </row>
    <row r="8691" spans="1:5" ht="15" x14ac:dyDescent="0.25">
      <c r="A8691" s="40" t="s">
        <v>527</v>
      </c>
      <c r="B8691" s="40" t="s">
        <v>528</v>
      </c>
      <c r="C8691" s="41">
        <v>4.8589573358446998</v>
      </c>
      <c r="D8691" s="40" t="s">
        <v>223</v>
      </c>
      <c r="E8691" s="42">
        <v>2019</v>
      </c>
    </row>
    <row r="8692" spans="1:5" ht="15" x14ac:dyDescent="0.25">
      <c r="A8692" s="40" t="s">
        <v>527</v>
      </c>
      <c r="B8692" s="40" t="s">
        <v>528</v>
      </c>
      <c r="C8692" s="41">
        <v>2.4869729953241002</v>
      </c>
      <c r="D8692" s="40" t="s">
        <v>224</v>
      </c>
      <c r="E8692" s="42">
        <v>2019</v>
      </c>
    </row>
    <row r="8693" spans="1:5" ht="15" x14ac:dyDescent="0.25">
      <c r="A8693" s="40" t="s">
        <v>527</v>
      </c>
      <c r="B8693" s="40" t="s">
        <v>528</v>
      </c>
      <c r="C8693" s="41">
        <v>0</v>
      </c>
      <c r="D8693" s="40" t="s">
        <v>225</v>
      </c>
      <c r="E8693" s="42">
        <v>2019</v>
      </c>
    </row>
    <row r="8694" spans="1:5" ht="15" x14ac:dyDescent="0.25">
      <c r="A8694" s="40" t="s">
        <v>527</v>
      </c>
      <c r="B8694" s="40" t="s">
        <v>528</v>
      </c>
      <c r="C8694" s="41">
        <v>0</v>
      </c>
      <c r="D8694" s="40" t="s">
        <v>226</v>
      </c>
      <c r="E8694" s="42">
        <v>2019</v>
      </c>
    </row>
    <row r="8695" spans="1:5" ht="15" x14ac:dyDescent="0.25">
      <c r="A8695" s="40" t="s">
        <v>527</v>
      </c>
      <c r="B8695" s="40" t="s">
        <v>528</v>
      </c>
      <c r="C8695" s="41">
        <v>384.97347063394102</v>
      </c>
      <c r="D8695" s="40" t="s">
        <v>667</v>
      </c>
      <c r="E8695" s="42">
        <v>2019</v>
      </c>
    </row>
    <row r="8696" spans="1:5" ht="15" x14ac:dyDescent="0.25">
      <c r="A8696" s="40" t="s">
        <v>527</v>
      </c>
      <c r="B8696" s="40" t="s">
        <v>528</v>
      </c>
      <c r="C8696" s="41">
        <v>387.10963933551102</v>
      </c>
      <c r="D8696" s="40" t="s">
        <v>227</v>
      </c>
      <c r="E8696" s="42">
        <v>2019</v>
      </c>
    </row>
    <row r="8697" spans="1:5" ht="15" x14ac:dyDescent="0.25">
      <c r="A8697" s="40" t="s">
        <v>527</v>
      </c>
      <c r="B8697" s="40" t="s">
        <v>528</v>
      </c>
      <c r="C8697" s="41">
        <v>0</v>
      </c>
      <c r="D8697" s="40" t="s">
        <v>228</v>
      </c>
      <c r="E8697" s="42">
        <v>2019</v>
      </c>
    </row>
    <row r="8698" spans="1:5" ht="15" x14ac:dyDescent="0.25">
      <c r="A8698" s="40" t="s">
        <v>527</v>
      </c>
      <c r="B8698" s="40" t="s">
        <v>528</v>
      </c>
      <c r="C8698" s="41">
        <v>0</v>
      </c>
      <c r="D8698" s="40" t="s">
        <v>229</v>
      </c>
      <c r="E8698" s="42">
        <v>2019</v>
      </c>
    </row>
    <row r="8699" spans="1:5" ht="15" x14ac:dyDescent="0.25">
      <c r="A8699" s="40" t="s">
        <v>527</v>
      </c>
      <c r="B8699" s="40" t="s">
        <v>528</v>
      </c>
      <c r="C8699" s="41">
        <v>-2.6788389553548502</v>
      </c>
      <c r="D8699" s="40" t="s">
        <v>230</v>
      </c>
      <c r="E8699" s="42">
        <v>2019</v>
      </c>
    </row>
    <row r="8700" spans="1:5" ht="15" x14ac:dyDescent="0.25">
      <c r="A8700" s="40" t="s">
        <v>527</v>
      </c>
      <c r="B8700" s="40" t="s">
        <v>528</v>
      </c>
      <c r="C8700" s="41">
        <v>0.54267025378506795</v>
      </c>
      <c r="D8700" s="40" t="s">
        <v>231</v>
      </c>
      <c r="E8700" s="42">
        <v>2019</v>
      </c>
    </row>
    <row r="8701" spans="1:5" ht="15" x14ac:dyDescent="0.25">
      <c r="A8701" s="40" t="s">
        <v>527</v>
      </c>
      <c r="B8701" s="40" t="s">
        <v>528</v>
      </c>
      <c r="C8701" s="41">
        <v>384.97347063394102</v>
      </c>
      <c r="D8701" s="40" t="s">
        <v>668</v>
      </c>
      <c r="E8701" s="42">
        <v>2019</v>
      </c>
    </row>
    <row r="8702" spans="1:5" ht="15" x14ac:dyDescent="0.25">
      <c r="A8702" s="40" t="s">
        <v>529</v>
      </c>
      <c r="B8702" s="40" t="s">
        <v>530</v>
      </c>
      <c r="C8702" s="41">
        <v>1761.6148480498</v>
      </c>
      <c r="D8702" s="40" t="s">
        <v>110</v>
      </c>
      <c r="E8702" s="42">
        <v>2019</v>
      </c>
    </row>
    <row r="8703" spans="1:5" ht="15" x14ac:dyDescent="0.25">
      <c r="A8703" s="40" t="s">
        <v>529</v>
      </c>
      <c r="B8703" s="40" t="s">
        <v>530</v>
      </c>
      <c r="C8703" s="41">
        <v>366.362415</v>
      </c>
      <c r="D8703" s="40" t="s">
        <v>220</v>
      </c>
      <c r="E8703" s="42">
        <v>2019</v>
      </c>
    </row>
    <row r="8704" spans="1:5" ht="15" x14ac:dyDescent="0.25">
      <c r="A8704" s="40" t="s">
        <v>529</v>
      </c>
      <c r="B8704" s="40" t="s">
        <v>530</v>
      </c>
      <c r="C8704" s="41">
        <v>0</v>
      </c>
      <c r="D8704" s="40" t="s">
        <v>221</v>
      </c>
      <c r="E8704" s="42">
        <v>2019</v>
      </c>
    </row>
    <row r="8705" spans="1:5" ht="15" x14ac:dyDescent="0.25">
      <c r="A8705" s="40" t="s">
        <v>529</v>
      </c>
      <c r="B8705" s="40" t="s">
        <v>530</v>
      </c>
      <c r="C8705" s="41">
        <v>54.921329623933403</v>
      </c>
      <c r="D8705" s="40" t="s">
        <v>222</v>
      </c>
      <c r="E8705" s="42">
        <v>2019</v>
      </c>
    </row>
    <row r="8706" spans="1:5" ht="15" x14ac:dyDescent="0.25">
      <c r="A8706" s="40" t="s">
        <v>529</v>
      </c>
      <c r="B8706" s="40" t="s">
        <v>530</v>
      </c>
      <c r="C8706" s="41">
        <v>108.64712744083501</v>
      </c>
      <c r="D8706" s="40" t="s">
        <v>223</v>
      </c>
      <c r="E8706" s="42">
        <v>2019</v>
      </c>
    </row>
    <row r="8707" spans="1:5" ht="15" x14ac:dyDescent="0.25">
      <c r="A8707" s="40" t="s">
        <v>529</v>
      </c>
      <c r="B8707" s="40" t="s">
        <v>530</v>
      </c>
      <c r="C8707" s="41">
        <v>15.5179001388031</v>
      </c>
      <c r="D8707" s="40" t="s">
        <v>224</v>
      </c>
      <c r="E8707" s="42">
        <v>2019</v>
      </c>
    </row>
    <row r="8708" spans="1:5" ht="15" x14ac:dyDescent="0.25">
      <c r="A8708" s="40" t="s">
        <v>529</v>
      </c>
      <c r="B8708" s="40" t="s">
        <v>530</v>
      </c>
      <c r="C8708" s="41">
        <v>5.4383967214927102E-2</v>
      </c>
      <c r="D8708" s="40" t="s">
        <v>225</v>
      </c>
      <c r="E8708" s="42">
        <v>2019</v>
      </c>
    </row>
    <row r="8709" spans="1:5" ht="15" x14ac:dyDescent="0.25">
      <c r="A8709" s="40" t="s">
        <v>529</v>
      </c>
      <c r="B8709" s="40" t="s">
        <v>530</v>
      </c>
      <c r="C8709" s="41">
        <v>3.6980958515280202E-2</v>
      </c>
      <c r="D8709" s="40" t="s">
        <v>226</v>
      </c>
      <c r="E8709" s="42">
        <v>2019</v>
      </c>
    </row>
    <row r="8710" spans="1:5" ht="15" x14ac:dyDescent="0.25">
      <c r="A8710" s="40" t="s">
        <v>529</v>
      </c>
      <c r="B8710" s="40" t="s">
        <v>530</v>
      </c>
      <c r="C8710" s="41">
        <v>2307.1549851791001</v>
      </c>
      <c r="D8710" s="40" t="s">
        <v>667</v>
      </c>
      <c r="E8710" s="42">
        <v>2019</v>
      </c>
    </row>
    <row r="8711" spans="1:5" ht="15" x14ac:dyDescent="0.25">
      <c r="A8711" s="40" t="s">
        <v>529</v>
      </c>
      <c r="B8711" s="40" t="s">
        <v>530</v>
      </c>
      <c r="C8711" s="41">
        <v>2129.5009293261</v>
      </c>
      <c r="D8711" s="40" t="s">
        <v>227</v>
      </c>
      <c r="E8711" s="42">
        <v>2019</v>
      </c>
    </row>
    <row r="8712" spans="1:5" ht="15" x14ac:dyDescent="0.25">
      <c r="A8712" s="40" t="s">
        <v>529</v>
      </c>
      <c r="B8712" s="40" t="s">
        <v>530</v>
      </c>
      <c r="C8712" s="41">
        <v>0</v>
      </c>
      <c r="D8712" s="40" t="s">
        <v>228</v>
      </c>
      <c r="E8712" s="42">
        <v>2019</v>
      </c>
    </row>
    <row r="8713" spans="1:5" ht="15" x14ac:dyDescent="0.25">
      <c r="A8713" s="40" t="s">
        <v>529</v>
      </c>
      <c r="B8713" s="40" t="s">
        <v>530</v>
      </c>
      <c r="C8713" s="41">
        <v>0</v>
      </c>
      <c r="D8713" s="40" t="s">
        <v>229</v>
      </c>
      <c r="E8713" s="42">
        <v>2019</v>
      </c>
    </row>
    <row r="8714" spans="1:5" ht="15" x14ac:dyDescent="0.25">
      <c r="A8714" s="40" t="s">
        <v>529</v>
      </c>
      <c r="B8714" s="40" t="s">
        <v>530</v>
      </c>
      <c r="C8714" s="41">
        <v>167.28342047224601</v>
      </c>
      <c r="D8714" s="40" t="s">
        <v>230</v>
      </c>
      <c r="E8714" s="42">
        <v>2019</v>
      </c>
    </row>
    <row r="8715" spans="1:5" ht="15" x14ac:dyDescent="0.25">
      <c r="A8715" s="40" t="s">
        <v>529</v>
      </c>
      <c r="B8715" s="40" t="s">
        <v>530</v>
      </c>
      <c r="C8715" s="41">
        <v>10.3706353807556</v>
      </c>
      <c r="D8715" s="40" t="s">
        <v>231</v>
      </c>
      <c r="E8715" s="42">
        <v>2019</v>
      </c>
    </row>
    <row r="8716" spans="1:5" ht="15" x14ac:dyDescent="0.25">
      <c r="A8716" s="40" t="s">
        <v>529</v>
      </c>
      <c r="B8716" s="40" t="s">
        <v>530</v>
      </c>
      <c r="C8716" s="41">
        <v>2307.1549851791001</v>
      </c>
      <c r="D8716" s="40" t="s">
        <v>668</v>
      </c>
      <c r="E8716" s="42">
        <v>2019</v>
      </c>
    </row>
    <row r="8717" spans="1:5" ht="15" x14ac:dyDescent="0.25">
      <c r="A8717" s="40" t="s">
        <v>531</v>
      </c>
      <c r="B8717" s="40" t="s">
        <v>532</v>
      </c>
      <c r="C8717" s="41">
        <v>609</v>
      </c>
      <c r="D8717" s="40" t="s">
        <v>110</v>
      </c>
      <c r="E8717" s="42">
        <v>2019</v>
      </c>
    </row>
    <row r="8718" spans="1:5" ht="15" x14ac:dyDescent="0.25">
      <c r="A8718" s="40" t="s">
        <v>531</v>
      </c>
      <c r="B8718" s="40" t="s">
        <v>532</v>
      </c>
      <c r="C8718" s="41">
        <v>4421.6750959999999</v>
      </c>
      <c r="D8718" s="40" t="s">
        <v>220</v>
      </c>
      <c r="E8718" s="42">
        <v>2019</v>
      </c>
    </row>
    <row r="8719" spans="1:5" ht="15" x14ac:dyDescent="0.25">
      <c r="A8719" s="40" t="s">
        <v>531</v>
      </c>
      <c r="B8719" s="40" t="s">
        <v>532</v>
      </c>
      <c r="C8719" s="41">
        <v>0</v>
      </c>
      <c r="D8719" s="40" t="s">
        <v>221</v>
      </c>
      <c r="E8719" s="42">
        <v>2019</v>
      </c>
    </row>
    <row r="8720" spans="1:5" ht="15" x14ac:dyDescent="0.25">
      <c r="A8720" s="40" t="s">
        <v>531</v>
      </c>
      <c r="B8720" s="40" t="s">
        <v>532</v>
      </c>
      <c r="C8720" s="41">
        <v>303.94054517714397</v>
      </c>
      <c r="D8720" s="40" t="s">
        <v>222</v>
      </c>
      <c r="E8720" s="42">
        <v>2019</v>
      </c>
    </row>
    <row r="8721" spans="1:5" ht="15" x14ac:dyDescent="0.25">
      <c r="A8721" s="40" t="s">
        <v>531</v>
      </c>
      <c r="B8721" s="40" t="s">
        <v>532</v>
      </c>
      <c r="C8721" s="41">
        <v>773.71318498001904</v>
      </c>
      <c r="D8721" s="40" t="s">
        <v>223</v>
      </c>
      <c r="E8721" s="42">
        <v>2019</v>
      </c>
    </row>
    <row r="8722" spans="1:5" ht="15" x14ac:dyDescent="0.25">
      <c r="A8722" s="40" t="s">
        <v>531</v>
      </c>
      <c r="B8722" s="40" t="s">
        <v>532</v>
      </c>
      <c r="C8722" s="41">
        <v>43.730038596548603</v>
      </c>
      <c r="D8722" s="40" t="s">
        <v>224</v>
      </c>
      <c r="E8722" s="42">
        <v>2019</v>
      </c>
    </row>
    <row r="8723" spans="1:5" ht="15" x14ac:dyDescent="0.25">
      <c r="A8723" s="40" t="s">
        <v>531</v>
      </c>
      <c r="B8723" s="40" t="s">
        <v>532</v>
      </c>
      <c r="C8723" s="41">
        <v>0</v>
      </c>
      <c r="D8723" s="40" t="s">
        <v>225</v>
      </c>
      <c r="E8723" s="42">
        <v>2019</v>
      </c>
    </row>
    <row r="8724" spans="1:5" ht="15" x14ac:dyDescent="0.25">
      <c r="A8724" s="40" t="s">
        <v>531</v>
      </c>
      <c r="B8724" s="40" t="s">
        <v>532</v>
      </c>
      <c r="C8724" s="41">
        <v>0</v>
      </c>
      <c r="D8724" s="40" t="s">
        <v>226</v>
      </c>
      <c r="E8724" s="42">
        <v>2019</v>
      </c>
    </row>
    <row r="8725" spans="1:5" ht="15" x14ac:dyDescent="0.25">
      <c r="A8725" s="40" t="s">
        <v>531</v>
      </c>
      <c r="B8725" s="40" t="s">
        <v>532</v>
      </c>
      <c r="C8725" s="41">
        <v>6152.0588647537097</v>
      </c>
      <c r="D8725" s="40" t="s">
        <v>667</v>
      </c>
      <c r="E8725" s="42">
        <v>2019</v>
      </c>
    </row>
    <row r="8726" spans="1:5" ht="15" x14ac:dyDescent="0.25">
      <c r="A8726" s="40" t="s">
        <v>531</v>
      </c>
      <c r="B8726" s="40" t="s">
        <v>532</v>
      </c>
      <c r="C8726" s="41">
        <v>6118.5490846494904</v>
      </c>
      <c r="D8726" s="40" t="s">
        <v>227</v>
      </c>
      <c r="E8726" s="42">
        <v>2019</v>
      </c>
    </row>
    <row r="8727" spans="1:5" ht="15" x14ac:dyDescent="0.25">
      <c r="A8727" s="40" t="s">
        <v>531</v>
      </c>
      <c r="B8727" s="40" t="s">
        <v>532</v>
      </c>
      <c r="C8727" s="41">
        <v>0</v>
      </c>
      <c r="D8727" s="40" t="s">
        <v>228</v>
      </c>
      <c r="E8727" s="42">
        <v>2019</v>
      </c>
    </row>
    <row r="8728" spans="1:5" ht="15" x14ac:dyDescent="0.25">
      <c r="A8728" s="40" t="s">
        <v>531</v>
      </c>
      <c r="B8728" s="40" t="s">
        <v>532</v>
      </c>
      <c r="C8728" s="41">
        <v>0</v>
      </c>
      <c r="D8728" s="40" t="s">
        <v>229</v>
      </c>
      <c r="E8728" s="42">
        <v>2019</v>
      </c>
    </row>
    <row r="8729" spans="1:5" ht="15" x14ac:dyDescent="0.25">
      <c r="A8729" s="40" t="s">
        <v>531</v>
      </c>
      <c r="B8729" s="40" t="s">
        <v>532</v>
      </c>
      <c r="C8729" s="41">
        <v>7.1387070162639699</v>
      </c>
      <c r="D8729" s="40" t="s">
        <v>230</v>
      </c>
      <c r="E8729" s="42">
        <v>2019</v>
      </c>
    </row>
    <row r="8730" spans="1:5" ht="15" x14ac:dyDescent="0.25">
      <c r="A8730" s="40" t="s">
        <v>531</v>
      </c>
      <c r="B8730" s="40" t="s">
        <v>532</v>
      </c>
      <c r="C8730" s="41">
        <v>26.3710730879572</v>
      </c>
      <c r="D8730" s="40" t="s">
        <v>231</v>
      </c>
      <c r="E8730" s="42">
        <v>2019</v>
      </c>
    </row>
    <row r="8731" spans="1:5" ht="15" x14ac:dyDescent="0.25">
      <c r="A8731" s="40" t="s">
        <v>531</v>
      </c>
      <c r="B8731" s="40" t="s">
        <v>532</v>
      </c>
      <c r="C8731" s="41">
        <v>6152.0588647537097</v>
      </c>
      <c r="D8731" s="40" t="s">
        <v>668</v>
      </c>
      <c r="E8731" s="42">
        <v>2019</v>
      </c>
    </row>
    <row r="8732" spans="1:5" ht="15" x14ac:dyDescent="0.25">
      <c r="A8732" s="40" t="s">
        <v>533</v>
      </c>
      <c r="B8732" s="40" t="s">
        <v>534</v>
      </c>
      <c r="C8732" s="41">
        <v>1958.2686985635801</v>
      </c>
      <c r="D8732" s="40" t="s">
        <v>110</v>
      </c>
      <c r="E8732" s="42">
        <v>2019</v>
      </c>
    </row>
    <row r="8733" spans="1:5" ht="15" x14ac:dyDescent="0.25">
      <c r="A8733" s="40" t="s">
        <v>533</v>
      </c>
      <c r="B8733" s="40" t="s">
        <v>534</v>
      </c>
      <c r="C8733" s="41">
        <v>1.6013580000000001</v>
      </c>
      <c r="D8733" s="40" t="s">
        <v>220</v>
      </c>
      <c r="E8733" s="42">
        <v>2019</v>
      </c>
    </row>
    <row r="8734" spans="1:5" ht="15" x14ac:dyDescent="0.25">
      <c r="A8734" s="40" t="s">
        <v>533</v>
      </c>
      <c r="B8734" s="40" t="s">
        <v>534</v>
      </c>
      <c r="C8734" s="41">
        <v>0</v>
      </c>
      <c r="D8734" s="40" t="s">
        <v>221</v>
      </c>
      <c r="E8734" s="42">
        <v>2019</v>
      </c>
    </row>
    <row r="8735" spans="1:5" ht="15" x14ac:dyDescent="0.25">
      <c r="A8735" s="40" t="s">
        <v>533</v>
      </c>
      <c r="B8735" s="40" t="s">
        <v>534</v>
      </c>
      <c r="C8735" s="41">
        <v>8.6012000000000005E-2</v>
      </c>
      <c r="D8735" s="40" t="s">
        <v>222</v>
      </c>
      <c r="E8735" s="42">
        <v>2019</v>
      </c>
    </row>
    <row r="8736" spans="1:5" ht="15" x14ac:dyDescent="0.25">
      <c r="A8736" s="40" t="s">
        <v>533</v>
      </c>
      <c r="B8736" s="40" t="s">
        <v>534</v>
      </c>
      <c r="C8736" s="41">
        <v>0</v>
      </c>
      <c r="D8736" s="40" t="s">
        <v>223</v>
      </c>
      <c r="E8736" s="42">
        <v>2019</v>
      </c>
    </row>
    <row r="8737" spans="1:5" ht="15" x14ac:dyDescent="0.25">
      <c r="A8737" s="40" t="s">
        <v>533</v>
      </c>
      <c r="B8737" s="40" t="s">
        <v>534</v>
      </c>
      <c r="C8737" s="41">
        <v>0</v>
      </c>
      <c r="D8737" s="40" t="s">
        <v>224</v>
      </c>
      <c r="E8737" s="42">
        <v>2019</v>
      </c>
    </row>
    <row r="8738" spans="1:5" ht="15" x14ac:dyDescent="0.25">
      <c r="A8738" s="40" t="s">
        <v>533</v>
      </c>
      <c r="B8738" s="40" t="s">
        <v>534</v>
      </c>
      <c r="C8738" s="41">
        <v>0</v>
      </c>
      <c r="D8738" s="40" t="s">
        <v>225</v>
      </c>
      <c r="E8738" s="42">
        <v>2019</v>
      </c>
    </row>
    <row r="8739" spans="1:5" ht="15" x14ac:dyDescent="0.25">
      <c r="A8739" s="40" t="s">
        <v>533</v>
      </c>
      <c r="B8739" s="40" t="s">
        <v>534</v>
      </c>
      <c r="C8739" s="41">
        <v>0</v>
      </c>
      <c r="D8739" s="40" t="s">
        <v>226</v>
      </c>
      <c r="E8739" s="42">
        <v>2019</v>
      </c>
    </row>
    <row r="8740" spans="1:5" ht="15" x14ac:dyDescent="0.25">
      <c r="A8740" s="40" t="s">
        <v>533</v>
      </c>
      <c r="B8740" s="40" t="s">
        <v>534</v>
      </c>
      <c r="C8740" s="41">
        <v>1959.9560685635799</v>
      </c>
      <c r="D8740" s="40" t="s">
        <v>667</v>
      </c>
      <c r="E8740" s="42">
        <v>2019</v>
      </c>
    </row>
    <row r="8741" spans="1:5" ht="15" x14ac:dyDescent="0.25">
      <c r="A8741" s="40" t="s">
        <v>533</v>
      </c>
      <c r="B8741" s="40" t="s">
        <v>534</v>
      </c>
      <c r="C8741" s="41">
        <v>11.789900709038999</v>
      </c>
      <c r="D8741" s="40" t="s">
        <v>227</v>
      </c>
      <c r="E8741" s="42">
        <v>2019</v>
      </c>
    </row>
    <row r="8742" spans="1:5" ht="15" x14ac:dyDescent="0.25">
      <c r="A8742" s="40" t="s">
        <v>533</v>
      </c>
      <c r="B8742" s="40" t="s">
        <v>534</v>
      </c>
      <c r="C8742" s="41">
        <v>0</v>
      </c>
      <c r="D8742" s="40" t="s">
        <v>228</v>
      </c>
      <c r="E8742" s="42">
        <v>2019</v>
      </c>
    </row>
    <row r="8743" spans="1:5" ht="15" x14ac:dyDescent="0.25">
      <c r="A8743" s="40" t="s">
        <v>533</v>
      </c>
      <c r="B8743" s="40" t="s">
        <v>534</v>
      </c>
      <c r="C8743" s="41">
        <v>0</v>
      </c>
      <c r="D8743" s="40" t="s">
        <v>229</v>
      </c>
      <c r="E8743" s="42">
        <v>2019</v>
      </c>
    </row>
    <row r="8744" spans="1:5" ht="15" x14ac:dyDescent="0.25">
      <c r="A8744" s="40" t="s">
        <v>533</v>
      </c>
      <c r="B8744" s="40" t="s">
        <v>534</v>
      </c>
      <c r="C8744" s="41">
        <v>2.13182703654115</v>
      </c>
      <c r="D8744" s="40" t="s">
        <v>230</v>
      </c>
      <c r="E8744" s="42">
        <v>2019</v>
      </c>
    </row>
    <row r="8745" spans="1:5" ht="15" x14ac:dyDescent="0.25">
      <c r="A8745" s="40" t="s">
        <v>533</v>
      </c>
      <c r="B8745" s="40" t="s">
        <v>534</v>
      </c>
      <c r="C8745" s="41">
        <v>1946.0343408179999</v>
      </c>
      <c r="D8745" s="40" t="s">
        <v>231</v>
      </c>
      <c r="E8745" s="42">
        <v>2019</v>
      </c>
    </row>
    <row r="8746" spans="1:5" ht="15" x14ac:dyDescent="0.25">
      <c r="A8746" s="40" t="s">
        <v>533</v>
      </c>
      <c r="B8746" s="40" t="s">
        <v>534</v>
      </c>
      <c r="C8746" s="41">
        <v>1959.9560685635799</v>
      </c>
      <c r="D8746" s="40" t="s">
        <v>668</v>
      </c>
      <c r="E8746" s="42">
        <v>2019</v>
      </c>
    </row>
    <row r="8747" spans="1:5" ht="15" x14ac:dyDescent="0.25">
      <c r="A8747" s="40" t="s">
        <v>535</v>
      </c>
      <c r="B8747" s="40" t="s">
        <v>536</v>
      </c>
      <c r="C8747" s="41">
        <v>11629.3924473767</v>
      </c>
      <c r="D8747" s="40" t="s">
        <v>110</v>
      </c>
      <c r="E8747" s="42">
        <v>2019</v>
      </c>
    </row>
    <row r="8748" spans="1:5" ht="15" x14ac:dyDescent="0.25">
      <c r="A8748" s="40" t="s">
        <v>535</v>
      </c>
      <c r="B8748" s="40" t="s">
        <v>536</v>
      </c>
      <c r="C8748" s="41">
        <v>3.5452180000000002</v>
      </c>
      <c r="D8748" s="40" t="s">
        <v>220</v>
      </c>
      <c r="E8748" s="42">
        <v>2019</v>
      </c>
    </row>
    <row r="8749" spans="1:5" ht="15" x14ac:dyDescent="0.25">
      <c r="A8749" s="40" t="s">
        <v>535</v>
      </c>
      <c r="B8749" s="40" t="s">
        <v>536</v>
      </c>
      <c r="C8749" s="41">
        <v>0</v>
      </c>
      <c r="D8749" s="40" t="s">
        <v>221</v>
      </c>
      <c r="E8749" s="42">
        <v>2019</v>
      </c>
    </row>
    <row r="8750" spans="1:5" ht="15" x14ac:dyDescent="0.25">
      <c r="A8750" s="40" t="s">
        <v>535</v>
      </c>
      <c r="B8750" s="40" t="s">
        <v>536</v>
      </c>
      <c r="C8750" s="41">
        <v>13.108672549955701</v>
      </c>
      <c r="D8750" s="40" t="s">
        <v>222</v>
      </c>
      <c r="E8750" s="42">
        <v>2019</v>
      </c>
    </row>
    <row r="8751" spans="1:5" ht="15" x14ac:dyDescent="0.25">
      <c r="A8751" s="40" t="s">
        <v>535</v>
      </c>
      <c r="B8751" s="40" t="s">
        <v>536</v>
      </c>
      <c r="C8751" s="41">
        <v>64.116221364937203</v>
      </c>
      <c r="D8751" s="40" t="s">
        <v>223</v>
      </c>
      <c r="E8751" s="42">
        <v>2019</v>
      </c>
    </row>
    <row r="8752" spans="1:5" ht="15" x14ac:dyDescent="0.25">
      <c r="A8752" s="40" t="s">
        <v>535</v>
      </c>
      <c r="B8752" s="40" t="s">
        <v>536</v>
      </c>
      <c r="C8752" s="41">
        <v>2.83005832129039</v>
      </c>
      <c r="D8752" s="40" t="s">
        <v>224</v>
      </c>
      <c r="E8752" s="42">
        <v>2019</v>
      </c>
    </row>
    <row r="8753" spans="1:5" ht="15" x14ac:dyDescent="0.25">
      <c r="A8753" s="40" t="s">
        <v>535</v>
      </c>
      <c r="B8753" s="40" t="s">
        <v>536</v>
      </c>
      <c r="C8753" s="41">
        <v>1005.19954919947</v>
      </c>
      <c r="D8753" s="40" t="s">
        <v>225</v>
      </c>
      <c r="E8753" s="42">
        <v>2019</v>
      </c>
    </row>
    <row r="8754" spans="1:5" ht="15" x14ac:dyDescent="0.25">
      <c r="A8754" s="40" t="s">
        <v>535</v>
      </c>
      <c r="B8754" s="40" t="s">
        <v>536</v>
      </c>
      <c r="C8754" s="41">
        <v>161.521077201487</v>
      </c>
      <c r="D8754" s="40" t="s">
        <v>226</v>
      </c>
      <c r="E8754" s="42">
        <v>2019</v>
      </c>
    </row>
    <row r="8755" spans="1:5" ht="15" x14ac:dyDescent="0.25">
      <c r="A8755" s="40" t="s">
        <v>535</v>
      </c>
      <c r="B8755" s="40" t="s">
        <v>536</v>
      </c>
      <c r="C8755" s="41">
        <v>12879.713244013799</v>
      </c>
      <c r="D8755" s="40" t="s">
        <v>667</v>
      </c>
      <c r="E8755" s="42">
        <v>2019</v>
      </c>
    </row>
    <row r="8756" spans="1:5" ht="15" x14ac:dyDescent="0.25">
      <c r="A8756" s="40" t="s">
        <v>535</v>
      </c>
      <c r="B8756" s="40" t="s">
        <v>536</v>
      </c>
      <c r="C8756" s="41">
        <v>896.08923576527502</v>
      </c>
      <c r="D8756" s="40" t="s">
        <v>227</v>
      </c>
      <c r="E8756" s="42">
        <v>2019</v>
      </c>
    </row>
    <row r="8757" spans="1:5" ht="15" x14ac:dyDescent="0.25">
      <c r="A8757" s="40" t="s">
        <v>535</v>
      </c>
      <c r="B8757" s="40" t="s">
        <v>536</v>
      </c>
      <c r="C8757" s="41">
        <v>0</v>
      </c>
      <c r="D8757" s="40" t="s">
        <v>228</v>
      </c>
      <c r="E8757" s="42">
        <v>2019</v>
      </c>
    </row>
    <row r="8758" spans="1:5" ht="15" x14ac:dyDescent="0.25">
      <c r="A8758" s="40" t="s">
        <v>535</v>
      </c>
      <c r="B8758" s="40" t="s">
        <v>536</v>
      </c>
      <c r="C8758" s="41">
        <v>0</v>
      </c>
      <c r="D8758" s="40" t="s">
        <v>229</v>
      </c>
      <c r="E8758" s="42">
        <v>2019</v>
      </c>
    </row>
    <row r="8759" spans="1:5" ht="15" x14ac:dyDescent="0.25">
      <c r="A8759" s="40" t="s">
        <v>535</v>
      </c>
      <c r="B8759" s="40" t="s">
        <v>536</v>
      </c>
      <c r="C8759" s="41">
        <v>0</v>
      </c>
      <c r="D8759" s="40" t="s">
        <v>230</v>
      </c>
      <c r="E8759" s="42">
        <v>2019</v>
      </c>
    </row>
    <row r="8760" spans="1:5" ht="15" x14ac:dyDescent="0.25">
      <c r="A8760" s="40" t="s">
        <v>535</v>
      </c>
      <c r="B8760" s="40" t="s">
        <v>536</v>
      </c>
      <c r="C8760" s="41">
        <v>11983.6240082485</v>
      </c>
      <c r="D8760" s="40" t="s">
        <v>231</v>
      </c>
      <c r="E8760" s="42">
        <v>2019</v>
      </c>
    </row>
    <row r="8761" spans="1:5" ht="15" x14ac:dyDescent="0.25">
      <c r="A8761" s="40" t="s">
        <v>535</v>
      </c>
      <c r="B8761" s="40" t="s">
        <v>536</v>
      </c>
      <c r="C8761" s="41">
        <v>12879.713244013799</v>
      </c>
      <c r="D8761" s="40" t="s">
        <v>668</v>
      </c>
      <c r="E8761" s="42">
        <v>2019</v>
      </c>
    </row>
    <row r="8762" spans="1:5" ht="15" x14ac:dyDescent="0.25">
      <c r="A8762" s="40" t="s">
        <v>537</v>
      </c>
      <c r="B8762" s="40" t="s">
        <v>538</v>
      </c>
      <c r="C8762" s="41">
        <v>686.91112379907202</v>
      </c>
      <c r="D8762" s="40" t="s">
        <v>110</v>
      </c>
      <c r="E8762" s="42">
        <v>2019</v>
      </c>
    </row>
    <row r="8763" spans="1:5" ht="15" x14ac:dyDescent="0.25">
      <c r="A8763" s="40" t="s">
        <v>537</v>
      </c>
      <c r="B8763" s="40" t="s">
        <v>538</v>
      </c>
      <c r="C8763" s="41">
        <v>0.59774700000000003</v>
      </c>
      <c r="D8763" s="40" t="s">
        <v>220</v>
      </c>
      <c r="E8763" s="42">
        <v>2019</v>
      </c>
    </row>
    <row r="8764" spans="1:5" ht="15" x14ac:dyDescent="0.25">
      <c r="A8764" s="40" t="s">
        <v>537</v>
      </c>
      <c r="B8764" s="40" t="s">
        <v>538</v>
      </c>
      <c r="C8764" s="41">
        <v>0</v>
      </c>
      <c r="D8764" s="40" t="s">
        <v>221</v>
      </c>
      <c r="E8764" s="42">
        <v>2019</v>
      </c>
    </row>
    <row r="8765" spans="1:5" ht="15" x14ac:dyDescent="0.25">
      <c r="A8765" s="40" t="s">
        <v>537</v>
      </c>
      <c r="B8765" s="40" t="s">
        <v>538</v>
      </c>
      <c r="C8765" s="41">
        <v>1.5327414822921199</v>
      </c>
      <c r="D8765" s="40" t="s">
        <v>222</v>
      </c>
      <c r="E8765" s="42">
        <v>2019</v>
      </c>
    </row>
    <row r="8766" spans="1:5" ht="15" x14ac:dyDescent="0.25">
      <c r="A8766" s="40" t="s">
        <v>537</v>
      </c>
      <c r="B8766" s="40" t="s">
        <v>538</v>
      </c>
      <c r="C8766" s="41">
        <v>0.82008304466945603</v>
      </c>
      <c r="D8766" s="40" t="s">
        <v>223</v>
      </c>
      <c r="E8766" s="42">
        <v>2019</v>
      </c>
    </row>
    <row r="8767" spans="1:5" ht="15" x14ac:dyDescent="0.25">
      <c r="A8767" s="40" t="s">
        <v>537</v>
      </c>
      <c r="B8767" s="40" t="s">
        <v>538</v>
      </c>
      <c r="C8767" s="41">
        <v>0.426407087220874</v>
      </c>
      <c r="D8767" s="40" t="s">
        <v>224</v>
      </c>
      <c r="E8767" s="42">
        <v>2019</v>
      </c>
    </row>
    <row r="8768" spans="1:5" ht="15" x14ac:dyDescent="0.25">
      <c r="A8768" s="40" t="s">
        <v>537</v>
      </c>
      <c r="B8768" s="40" t="s">
        <v>538</v>
      </c>
      <c r="C8768" s="41">
        <v>0</v>
      </c>
      <c r="D8768" s="40" t="s">
        <v>225</v>
      </c>
      <c r="E8768" s="42">
        <v>2019</v>
      </c>
    </row>
    <row r="8769" spans="1:5" ht="15" x14ac:dyDescent="0.25">
      <c r="A8769" s="40" t="s">
        <v>537</v>
      </c>
      <c r="B8769" s="40" t="s">
        <v>538</v>
      </c>
      <c r="C8769" s="41">
        <v>0</v>
      </c>
      <c r="D8769" s="40" t="s">
        <v>226</v>
      </c>
      <c r="E8769" s="42">
        <v>2019</v>
      </c>
    </row>
    <row r="8770" spans="1:5" ht="15" x14ac:dyDescent="0.25">
      <c r="A8770" s="40" t="s">
        <v>537</v>
      </c>
      <c r="B8770" s="40" t="s">
        <v>538</v>
      </c>
      <c r="C8770" s="41">
        <v>690.28810241325505</v>
      </c>
      <c r="D8770" s="40" t="s">
        <v>667</v>
      </c>
      <c r="E8770" s="42">
        <v>2019</v>
      </c>
    </row>
    <row r="8771" spans="1:5" ht="15" x14ac:dyDescent="0.25">
      <c r="A8771" s="40" t="s">
        <v>537</v>
      </c>
      <c r="B8771" s="40" t="s">
        <v>538</v>
      </c>
      <c r="C8771" s="41">
        <v>26.300933301213998</v>
      </c>
      <c r="D8771" s="40" t="s">
        <v>227</v>
      </c>
      <c r="E8771" s="42">
        <v>2019</v>
      </c>
    </row>
    <row r="8772" spans="1:5" ht="15" x14ac:dyDescent="0.25">
      <c r="A8772" s="40" t="s">
        <v>537</v>
      </c>
      <c r="B8772" s="40" t="s">
        <v>538</v>
      </c>
      <c r="C8772" s="41">
        <v>0</v>
      </c>
      <c r="D8772" s="40" t="s">
        <v>228</v>
      </c>
      <c r="E8772" s="42">
        <v>2019</v>
      </c>
    </row>
    <row r="8773" spans="1:5" ht="15" x14ac:dyDescent="0.25">
      <c r="A8773" s="40" t="s">
        <v>537</v>
      </c>
      <c r="B8773" s="40" t="s">
        <v>538</v>
      </c>
      <c r="C8773" s="41">
        <v>0</v>
      </c>
      <c r="D8773" s="40" t="s">
        <v>229</v>
      </c>
      <c r="E8773" s="42">
        <v>2019</v>
      </c>
    </row>
    <row r="8774" spans="1:5" ht="15" x14ac:dyDescent="0.25">
      <c r="A8774" s="40" t="s">
        <v>537</v>
      </c>
      <c r="B8774" s="40" t="s">
        <v>538</v>
      </c>
      <c r="C8774" s="41">
        <v>9.0760453129685192</v>
      </c>
      <c r="D8774" s="40" t="s">
        <v>230</v>
      </c>
      <c r="E8774" s="42">
        <v>2019</v>
      </c>
    </row>
    <row r="8775" spans="1:5" ht="15" x14ac:dyDescent="0.25">
      <c r="A8775" s="40" t="s">
        <v>537</v>
      </c>
      <c r="B8775" s="40" t="s">
        <v>538</v>
      </c>
      <c r="C8775" s="41">
        <v>654.91112379907202</v>
      </c>
      <c r="D8775" s="40" t="s">
        <v>231</v>
      </c>
      <c r="E8775" s="42">
        <v>2019</v>
      </c>
    </row>
    <row r="8776" spans="1:5" ht="15" x14ac:dyDescent="0.25">
      <c r="A8776" s="40" t="s">
        <v>537</v>
      </c>
      <c r="B8776" s="40" t="s">
        <v>538</v>
      </c>
      <c r="C8776" s="41">
        <v>690.28810241325505</v>
      </c>
      <c r="D8776" s="40" t="s">
        <v>668</v>
      </c>
      <c r="E8776" s="42">
        <v>2019</v>
      </c>
    </row>
    <row r="8777" spans="1:5" ht="15" x14ac:dyDescent="0.25">
      <c r="A8777" s="40" t="s">
        <v>539</v>
      </c>
      <c r="B8777" s="40" t="s">
        <v>540</v>
      </c>
      <c r="C8777" s="41">
        <v>126.08810560497599</v>
      </c>
      <c r="D8777" s="40" t="s">
        <v>110</v>
      </c>
      <c r="E8777" s="42">
        <v>2019</v>
      </c>
    </row>
    <row r="8778" spans="1:5" ht="15" x14ac:dyDescent="0.25">
      <c r="A8778" s="40" t="s">
        <v>539</v>
      </c>
      <c r="B8778" s="40" t="s">
        <v>540</v>
      </c>
      <c r="C8778" s="41">
        <v>0.582372</v>
      </c>
      <c r="D8778" s="40" t="s">
        <v>220</v>
      </c>
      <c r="E8778" s="42">
        <v>2019</v>
      </c>
    </row>
    <row r="8779" spans="1:5" ht="15" x14ac:dyDescent="0.25">
      <c r="A8779" s="40" t="s">
        <v>539</v>
      </c>
      <c r="B8779" s="40" t="s">
        <v>540</v>
      </c>
      <c r="C8779" s="41">
        <v>0</v>
      </c>
      <c r="D8779" s="40" t="s">
        <v>221</v>
      </c>
      <c r="E8779" s="42">
        <v>2019</v>
      </c>
    </row>
    <row r="8780" spans="1:5" ht="15" x14ac:dyDescent="0.25">
      <c r="A8780" s="40" t="s">
        <v>539</v>
      </c>
      <c r="B8780" s="40" t="s">
        <v>540</v>
      </c>
      <c r="C8780" s="41">
        <v>3.8219000000000003E-2</v>
      </c>
      <c r="D8780" s="40" t="s">
        <v>222</v>
      </c>
      <c r="E8780" s="42">
        <v>2019</v>
      </c>
    </row>
    <row r="8781" spans="1:5" ht="15" x14ac:dyDescent="0.25">
      <c r="A8781" s="40" t="s">
        <v>539</v>
      </c>
      <c r="B8781" s="40" t="s">
        <v>540</v>
      </c>
      <c r="C8781" s="41">
        <v>0</v>
      </c>
      <c r="D8781" s="40" t="s">
        <v>223</v>
      </c>
      <c r="E8781" s="42">
        <v>2019</v>
      </c>
    </row>
    <row r="8782" spans="1:5" ht="15" x14ac:dyDescent="0.25">
      <c r="A8782" s="40" t="s">
        <v>539</v>
      </c>
      <c r="B8782" s="40" t="s">
        <v>540</v>
      </c>
      <c r="C8782" s="41">
        <v>0</v>
      </c>
      <c r="D8782" s="40" t="s">
        <v>224</v>
      </c>
      <c r="E8782" s="42">
        <v>2019</v>
      </c>
    </row>
    <row r="8783" spans="1:5" ht="15" x14ac:dyDescent="0.25">
      <c r="A8783" s="40" t="s">
        <v>539</v>
      </c>
      <c r="B8783" s="40" t="s">
        <v>540</v>
      </c>
      <c r="C8783" s="41">
        <v>0</v>
      </c>
      <c r="D8783" s="40" t="s">
        <v>225</v>
      </c>
      <c r="E8783" s="42">
        <v>2019</v>
      </c>
    </row>
    <row r="8784" spans="1:5" ht="15" x14ac:dyDescent="0.25">
      <c r="A8784" s="40" t="s">
        <v>539</v>
      </c>
      <c r="B8784" s="40" t="s">
        <v>540</v>
      </c>
      <c r="C8784" s="41">
        <v>0</v>
      </c>
      <c r="D8784" s="40" t="s">
        <v>226</v>
      </c>
      <c r="E8784" s="42">
        <v>2019</v>
      </c>
    </row>
    <row r="8785" spans="1:5" ht="15" x14ac:dyDescent="0.25">
      <c r="A8785" s="40" t="s">
        <v>539</v>
      </c>
      <c r="B8785" s="40" t="s">
        <v>540</v>
      </c>
      <c r="C8785" s="41">
        <v>126.708696604976</v>
      </c>
      <c r="D8785" s="40" t="s">
        <v>667</v>
      </c>
      <c r="E8785" s="42">
        <v>2019</v>
      </c>
    </row>
    <row r="8786" spans="1:5" ht="15" x14ac:dyDescent="0.25">
      <c r="A8786" s="40" t="s">
        <v>539</v>
      </c>
      <c r="B8786" s="40" t="s">
        <v>540</v>
      </c>
      <c r="C8786" s="41">
        <v>22.074030899188202</v>
      </c>
      <c r="D8786" s="40" t="s">
        <v>227</v>
      </c>
      <c r="E8786" s="42">
        <v>2019</v>
      </c>
    </row>
    <row r="8787" spans="1:5" ht="15" x14ac:dyDescent="0.25">
      <c r="A8787" s="40" t="s">
        <v>539</v>
      </c>
      <c r="B8787" s="40" t="s">
        <v>540</v>
      </c>
      <c r="C8787" s="41">
        <v>0</v>
      </c>
      <c r="D8787" s="40" t="s">
        <v>228</v>
      </c>
      <c r="E8787" s="42">
        <v>2019</v>
      </c>
    </row>
    <row r="8788" spans="1:5" ht="15" x14ac:dyDescent="0.25">
      <c r="A8788" s="40" t="s">
        <v>539</v>
      </c>
      <c r="B8788" s="40" t="s">
        <v>540</v>
      </c>
      <c r="C8788" s="41">
        <v>0</v>
      </c>
      <c r="D8788" s="40" t="s">
        <v>229</v>
      </c>
      <c r="E8788" s="42">
        <v>2019</v>
      </c>
    </row>
    <row r="8789" spans="1:5" ht="15" x14ac:dyDescent="0.25">
      <c r="A8789" s="40" t="s">
        <v>539</v>
      </c>
      <c r="B8789" s="40" t="s">
        <v>540</v>
      </c>
      <c r="C8789" s="41">
        <v>-3.4534398991881998</v>
      </c>
      <c r="D8789" s="40" t="s">
        <v>230</v>
      </c>
      <c r="E8789" s="42">
        <v>2019</v>
      </c>
    </row>
    <row r="8790" spans="1:5" ht="15" x14ac:dyDescent="0.25">
      <c r="A8790" s="40" t="s">
        <v>539</v>
      </c>
      <c r="B8790" s="40" t="s">
        <v>540</v>
      </c>
      <c r="C8790" s="41">
        <v>108.08810560497599</v>
      </c>
      <c r="D8790" s="40" t="s">
        <v>231</v>
      </c>
      <c r="E8790" s="42">
        <v>2019</v>
      </c>
    </row>
    <row r="8791" spans="1:5" ht="15" x14ac:dyDescent="0.25">
      <c r="A8791" s="40" t="s">
        <v>539</v>
      </c>
      <c r="B8791" s="40" t="s">
        <v>540</v>
      </c>
      <c r="C8791" s="41">
        <v>126.708696604976</v>
      </c>
      <c r="D8791" s="40" t="s">
        <v>668</v>
      </c>
      <c r="E8791" s="42">
        <v>2019</v>
      </c>
    </row>
    <row r="8792" spans="1:5" ht="15" x14ac:dyDescent="0.25">
      <c r="A8792" s="40" t="s">
        <v>541</v>
      </c>
      <c r="B8792" s="40" t="s">
        <v>542</v>
      </c>
      <c r="C8792" s="41">
        <v>81</v>
      </c>
      <c r="D8792" s="40" t="s">
        <v>110</v>
      </c>
      <c r="E8792" s="42">
        <v>2019</v>
      </c>
    </row>
    <row r="8793" spans="1:5" ht="15" x14ac:dyDescent="0.25">
      <c r="A8793" s="40" t="s">
        <v>541</v>
      </c>
      <c r="B8793" s="40" t="s">
        <v>542</v>
      </c>
      <c r="C8793" s="41">
        <v>9.3144740000000006</v>
      </c>
      <c r="D8793" s="40" t="s">
        <v>220</v>
      </c>
      <c r="E8793" s="42">
        <v>2019</v>
      </c>
    </row>
    <row r="8794" spans="1:5" ht="15" x14ac:dyDescent="0.25">
      <c r="A8794" s="40" t="s">
        <v>541</v>
      </c>
      <c r="B8794" s="40" t="s">
        <v>542</v>
      </c>
      <c r="C8794" s="41">
        <v>0</v>
      </c>
      <c r="D8794" s="40" t="s">
        <v>221</v>
      </c>
      <c r="E8794" s="42">
        <v>2019</v>
      </c>
    </row>
    <row r="8795" spans="1:5" ht="15" x14ac:dyDescent="0.25">
      <c r="A8795" s="40" t="s">
        <v>541</v>
      </c>
      <c r="B8795" s="40" t="s">
        <v>542</v>
      </c>
      <c r="C8795" s="41">
        <v>0.30414600000000003</v>
      </c>
      <c r="D8795" s="40" t="s">
        <v>222</v>
      </c>
      <c r="E8795" s="42">
        <v>2019</v>
      </c>
    </row>
    <row r="8796" spans="1:5" ht="15" x14ac:dyDescent="0.25">
      <c r="A8796" s="40" t="s">
        <v>541</v>
      </c>
      <c r="B8796" s="40" t="s">
        <v>542</v>
      </c>
      <c r="C8796" s="41">
        <v>0</v>
      </c>
      <c r="D8796" s="40" t="s">
        <v>223</v>
      </c>
      <c r="E8796" s="42">
        <v>2019</v>
      </c>
    </row>
    <row r="8797" spans="1:5" ht="15" x14ac:dyDescent="0.25">
      <c r="A8797" s="40" t="s">
        <v>541</v>
      </c>
      <c r="B8797" s="40" t="s">
        <v>542</v>
      </c>
      <c r="C8797" s="41">
        <v>0</v>
      </c>
      <c r="D8797" s="40" t="s">
        <v>224</v>
      </c>
      <c r="E8797" s="42">
        <v>2019</v>
      </c>
    </row>
    <row r="8798" spans="1:5" ht="15" x14ac:dyDescent="0.25">
      <c r="A8798" s="40" t="s">
        <v>541</v>
      </c>
      <c r="B8798" s="40" t="s">
        <v>542</v>
      </c>
      <c r="C8798" s="41">
        <v>0</v>
      </c>
      <c r="D8798" s="40" t="s">
        <v>225</v>
      </c>
      <c r="E8798" s="42">
        <v>2019</v>
      </c>
    </row>
    <row r="8799" spans="1:5" ht="15" x14ac:dyDescent="0.25">
      <c r="A8799" s="40" t="s">
        <v>541</v>
      </c>
      <c r="B8799" s="40" t="s">
        <v>542</v>
      </c>
      <c r="C8799" s="41">
        <v>0</v>
      </c>
      <c r="D8799" s="40" t="s">
        <v>226</v>
      </c>
      <c r="E8799" s="42">
        <v>2019</v>
      </c>
    </row>
    <row r="8800" spans="1:5" ht="15" x14ac:dyDescent="0.25">
      <c r="A8800" s="40" t="s">
        <v>541</v>
      </c>
      <c r="B8800" s="40" t="s">
        <v>542</v>
      </c>
      <c r="C8800" s="41">
        <v>90.618620000000007</v>
      </c>
      <c r="D8800" s="40" t="s">
        <v>667</v>
      </c>
      <c r="E8800" s="42">
        <v>2019</v>
      </c>
    </row>
    <row r="8801" spans="1:5" ht="15" x14ac:dyDescent="0.25">
      <c r="A8801" s="40" t="s">
        <v>541</v>
      </c>
      <c r="B8801" s="40" t="s">
        <v>542</v>
      </c>
      <c r="C8801" s="41">
        <v>65.563900570247299</v>
      </c>
      <c r="D8801" s="40" t="s">
        <v>227</v>
      </c>
      <c r="E8801" s="42">
        <v>2019</v>
      </c>
    </row>
    <row r="8802" spans="1:5" ht="15" x14ac:dyDescent="0.25">
      <c r="A8802" s="40" t="s">
        <v>541</v>
      </c>
      <c r="B8802" s="40" t="s">
        <v>542</v>
      </c>
      <c r="C8802" s="41">
        <v>0</v>
      </c>
      <c r="D8802" s="40" t="s">
        <v>228</v>
      </c>
      <c r="E8802" s="42">
        <v>2019</v>
      </c>
    </row>
    <row r="8803" spans="1:5" ht="15" x14ac:dyDescent="0.25">
      <c r="A8803" s="40" t="s">
        <v>541</v>
      </c>
      <c r="B8803" s="40" t="s">
        <v>542</v>
      </c>
      <c r="C8803" s="41">
        <v>0</v>
      </c>
      <c r="D8803" s="40" t="s">
        <v>229</v>
      </c>
      <c r="E8803" s="42">
        <v>2019</v>
      </c>
    </row>
    <row r="8804" spans="1:5" ht="15" x14ac:dyDescent="0.25">
      <c r="A8804" s="40" t="s">
        <v>541</v>
      </c>
      <c r="B8804" s="40" t="s">
        <v>542</v>
      </c>
      <c r="C8804" s="41">
        <v>3.8709174509366999</v>
      </c>
      <c r="D8804" s="40" t="s">
        <v>230</v>
      </c>
      <c r="E8804" s="42">
        <v>2019</v>
      </c>
    </row>
    <row r="8805" spans="1:5" ht="15" x14ac:dyDescent="0.25">
      <c r="A8805" s="40" t="s">
        <v>541</v>
      </c>
      <c r="B8805" s="40" t="s">
        <v>542</v>
      </c>
      <c r="C8805" s="41">
        <v>21.183801978816</v>
      </c>
      <c r="D8805" s="40" t="s">
        <v>231</v>
      </c>
      <c r="E8805" s="42">
        <v>2019</v>
      </c>
    </row>
    <row r="8806" spans="1:5" ht="15" x14ac:dyDescent="0.25">
      <c r="A8806" s="40" t="s">
        <v>541</v>
      </c>
      <c r="B8806" s="40" t="s">
        <v>542</v>
      </c>
      <c r="C8806" s="41">
        <v>90.618620000000007</v>
      </c>
      <c r="D8806" s="40" t="s">
        <v>668</v>
      </c>
      <c r="E8806" s="42">
        <v>2019</v>
      </c>
    </row>
    <row r="8807" spans="1:5" ht="15" x14ac:dyDescent="0.25">
      <c r="A8807" s="40" t="s">
        <v>543</v>
      </c>
      <c r="B8807" s="40" t="s">
        <v>544</v>
      </c>
      <c r="C8807" s="41">
        <v>1429</v>
      </c>
      <c r="D8807" s="40" t="s">
        <v>110</v>
      </c>
      <c r="E8807" s="42">
        <v>2019</v>
      </c>
    </row>
    <row r="8808" spans="1:5" ht="15" x14ac:dyDescent="0.25">
      <c r="A8808" s="40" t="s">
        <v>543</v>
      </c>
      <c r="B8808" s="40" t="s">
        <v>544</v>
      </c>
      <c r="C8808" s="41">
        <v>2468.8830870000002</v>
      </c>
      <c r="D8808" s="40" t="s">
        <v>220</v>
      </c>
      <c r="E8808" s="42">
        <v>2019</v>
      </c>
    </row>
    <row r="8809" spans="1:5" ht="15" x14ac:dyDescent="0.25">
      <c r="A8809" s="40" t="s">
        <v>543</v>
      </c>
      <c r="B8809" s="40" t="s">
        <v>544</v>
      </c>
      <c r="C8809" s="41">
        <v>0</v>
      </c>
      <c r="D8809" s="40" t="s">
        <v>221</v>
      </c>
      <c r="E8809" s="42">
        <v>2019</v>
      </c>
    </row>
    <row r="8810" spans="1:5" ht="15" x14ac:dyDescent="0.25">
      <c r="A8810" s="40" t="s">
        <v>543</v>
      </c>
      <c r="B8810" s="40" t="s">
        <v>544</v>
      </c>
      <c r="C8810" s="41">
        <v>277.01163207249198</v>
      </c>
      <c r="D8810" s="40" t="s">
        <v>222</v>
      </c>
      <c r="E8810" s="42">
        <v>2019</v>
      </c>
    </row>
    <row r="8811" spans="1:5" ht="15" x14ac:dyDescent="0.25">
      <c r="A8811" s="40" t="s">
        <v>543</v>
      </c>
      <c r="B8811" s="40" t="s">
        <v>544</v>
      </c>
      <c r="C8811" s="41">
        <v>554.46518549469295</v>
      </c>
      <c r="D8811" s="40" t="s">
        <v>223</v>
      </c>
      <c r="E8811" s="42">
        <v>2019</v>
      </c>
    </row>
    <row r="8812" spans="1:5" ht="15" x14ac:dyDescent="0.25">
      <c r="A8812" s="40" t="s">
        <v>543</v>
      </c>
      <c r="B8812" s="40" t="s">
        <v>544</v>
      </c>
      <c r="C8812" s="41">
        <v>214.80243265505601</v>
      </c>
      <c r="D8812" s="40" t="s">
        <v>224</v>
      </c>
      <c r="E8812" s="42">
        <v>2019</v>
      </c>
    </row>
    <row r="8813" spans="1:5" ht="15" x14ac:dyDescent="0.25">
      <c r="A8813" s="40" t="s">
        <v>543</v>
      </c>
      <c r="B8813" s="40" t="s">
        <v>544</v>
      </c>
      <c r="C8813" s="41">
        <v>0</v>
      </c>
      <c r="D8813" s="40" t="s">
        <v>225</v>
      </c>
      <c r="E8813" s="42">
        <v>2019</v>
      </c>
    </row>
    <row r="8814" spans="1:5" ht="15" x14ac:dyDescent="0.25">
      <c r="A8814" s="40" t="s">
        <v>543</v>
      </c>
      <c r="B8814" s="40" t="s">
        <v>544</v>
      </c>
      <c r="C8814" s="41">
        <v>0</v>
      </c>
      <c r="D8814" s="40" t="s">
        <v>226</v>
      </c>
      <c r="E8814" s="42">
        <v>2019</v>
      </c>
    </row>
    <row r="8815" spans="1:5" ht="15" x14ac:dyDescent="0.25">
      <c r="A8815" s="40" t="s">
        <v>543</v>
      </c>
      <c r="B8815" s="40" t="s">
        <v>544</v>
      </c>
      <c r="C8815" s="41">
        <v>4944.1623372222402</v>
      </c>
      <c r="D8815" s="40" t="s">
        <v>667</v>
      </c>
      <c r="E8815" s="42">
        <v>2019</v>
      </c>
    </row>
    <row r="8816" spans="1:5" ht="15" x14ac:dyDescent="0.25">
      <c r="A8816" s="40" t="s">
        <v>543</v>
      </c>
      <c r="B8816" s="40" t="s">
        <v>544</v>
      </c>
      <c r="C8816" s="41">
        <v>3884.23080775158</v>
      </c>
      <c r="D8816" s="40" t="s">
        <v>227</v>
      </c>
      <c r="E8816" s="42">
        <v>2019</v>
      </c>
    </row>
    <row r="8817" spans="1:5" ht="15" x14ac:dyDescent="0.25">
      <c r="A8817" s="40" t="s">
        <v>543</v>
      </c>
      <c r="B8817" s="40" t="s">
        <v>544</v>
      </c>
      <c r="C8817" s="41">
        <v>454.61518253611501</v>
      </c>
      <c r="D8817" s="40" t="s">
        <v>228</v>
      </c>
      <c r="E8817" s="42">
        <v>2019</v>
      </c>
    </row>
    <row r="8818" spans="1:5" ht="15" x14ac:dyDescent="0.25">
      <c r="A8818" s="40" t="s">
        <v>543</v>
      </c>
      <c r="B8818" s="40" t="s">
        <v>544</v>
      </c>
      <c r="C8818" s="41">
        <v>607.66636208101397</v>
      </c>
      <c r="D8818" s="40" t="s">
        <v>229</v>
      </c>
      <c r="E8818" s="42">
        <v>2019</v>
      </c>
    </row>
    <row r="8819" spans="1:5" ht="15" x14ac:dyDescent="0.25">
      <c r="A8819" s="40" t="s">
        <v>543</v>
      </c>
      <c r="B8819" s="40" t="s">
        <v>544</v>
      </c>
      <c r="C8819" s="41">
        <v>-15.3077013952693</v>
      </c>
      <c r="D8819" s="40" t="s">
        <v>230</v>
      </c>
      <c r="E8819" s="42">
        <v>2019</v>
      </c>
    </row>
    <row r="8820" spans="1:5" ht="15" x14ac:dyDescent="0.25">
      <c r="A8820" s="40" t="s">
        <v>543</v>
      </c>
      <c r="B8820" s="40" t="s">
        <v>544</v>
      </c>
      <c r="C8820" s="41">
        <v>12.9576862488</v>
      </c>
      <c r="D8820" s="40" t="s">
        <v>231</v>
      </c>
      <c r="E8820" s="42">
        <v>2019</v>
      </c>
    </row>
    <row r="8821" spans="1:5" ht="15" x14ac:dyDescent="0.25">
      <c r="A8821" s="40" t="s">
        <v>543</v>
      </c>
      <c r="B8821" s="40" t="s">
        <v>544</v>
      </c>
      <c r="C8821" s="41">
        <v>4944.1623372222402</v>
      </c>
      <c r="D8821" s="40" t="s">
        <v>668</v>
      </c>
      <c r="E8821" s="42">
        <v>2019</v>
      </c>
    </row>
    <row r="8822" spans="1:5" ht="15" x14ac:dyDescent="0.25">
      <c r="A8822" s="40" t="s">
        <v>545</v>
      </c>
      <c r="B8822" s="40" t="s">
        <v>546</v>
      </c>
      <c r="C8822" s="41">
        <v>30.199640278986799</v>
      </c>
      <c r="D8822" s="40" t="s">
        <v>110</v>
      </c>
      <c r="E8822" s="42">
        <v>2019</v>
      </c>
    </row>
    <row r="8823" spans="1:5" ht="15" x14ac:dyDescent="0.25">
      <c r="A8823" s="40" t="s">
        <v>545</v>
      </c>
      <c r="B8823" s="40" t="s">
        <v>546</v>
      </c>
      <c r="C8823" s="41">
        <v>4240.1576910000003</v>
      </c>
      <c r="D8823" s="40" t="s">
        <v>220</v>
      </c>
      <c r="E8823" s="42">
        <v>2019</v>
      </c>
    </row>
    <row r="8824" spans="1:5" ht="15" x14ac:dyDescent="0.25">
      <c r="A8824" s="40" t="s">
        <v>545</v>
      </c>
      <c r="B8824" s="40" t="s">
        <v>546</v>
      </c>
      <c r="C8824" s="41">
        <v>0</v>
      </c>
      <c r="D8824" s="40" t="s">
        <v>221</v>
      </c>
      <c r="E8824" s="42">
        <v>2019</v>
      </c>
    </row>
    <row r="8825" spans="1:5" ht="15" x14ac:dyDescent="0.25">
      <c r="A8825" s="40" t="s">
        <v>545</v>
      </c>
      <c r="B8825" s="40" t="s">
        <v>546</v>
      </c>
      <c r="C8825" s="41">
        <v>276.98631887211599</v>
      </c>
      <c r="D8825" s="40" t="s">
        <v>222</v>
      </c>
      <c r="E8825" s="42">
        <v>2019</v>
      </c>
    </row>
    <row r="8826" spans="1:5" ht="15" x14ac:dyDescent="0.25">
      <c r="A8826" s="40" t="s">
        <v>545</v>
      </c>
      <c r="B8826" s="40" t="s">
        <v>546</v>
      </c>
      <c r="C8826" s="41">
        <v>417.21822687397002</v>
      </c>
      <c r="D8826" s="40" t="s">
        <v>223</v>
      </c>
      <c r="E8826" s="42">
        <v>2019</v>
      </c>
    </row>
    <row r="8827" spans="1:5" ht="15" x14ac:dyDescent="0.25">
      <c r="A8827" s="40" t="s">
        <v>545</v>
      </c>
      <c r="B8827" s="40" t="s">
        <v>546</v>
      </c>
      <c r="C8827" s="41">
        <v>104.605470535477</v>
      </c>
      <c r="D8827" s="40" t="s">
        <v>224</v>
      </c>
      <c r="E8827" s="42">
        <v>2019</v>
      </c>
    </row>
    <row r="8828" spans="1:5" ht="15" x14ac:dyDescent="0.25">
      <c r="A8828" s="40" t="s">
        <v>545</v>
      </c>
      <c r="B8828" s="40" t="s">
        <v>546</v>
      </c>
      <c r="C8828" s="41">
        <v>59.1471967504554</v>
      </c>
      <c r="D8828" s="40" t="s">
        <v>225</v>
      </c>
      <c r="E8828" s="42">
        <v>2019</v>
      </c>
    </row>
    <row r="8829" spans="1:5" ht="15" x14ac:dyDescent="0.25">
      <c r="A8829" s="40" t="s">
        <v>545</v>
      </c>
      <c r="B8829" s="40" t="s">
        <v>546</v>
      </c>
      <c r="C8829" s="41">
        <v>0.87165418873662903</v>
      </c>
      <c r="D8829" s="40" t="s">
        <v>226</v>
      </c>
      <c r="E8829" s="42">
        <v>2019</v>
      </c>
    </row>
    <row r="8830" spans="1:5" ht="15" x14ac:dyDescent="0.25">
      <c r="A8830" s="40" t="s">
        <v>545</v>
      </c>
      <c r="B8830" s="40" t="s">
        <v>546</v>
      </c>
      <c r="C8830" s="41">
        <v>5129.1861984997404</v>
      </c>
      <c r="D8830" s="40" t="s">
        <v>667</v>
      </c>
      <c r="E8830" s="42">
        <v>2019</v>
      </c>
    </row>
    <row r="8831" spans="1:5" ht="15" x14ac:dyDescent="0.25">
      <c r="A8831" s="40" t="s">
        <v>545</v>
      </c>
      <c r="B8831" s="40" t="s">
        <v>546</v>
      </c>
      <c r="C8831" s="41">
        <v>1723.8332043283999</v>
      </c>
      <c r="D8831" s="40" t="s">
        <v>227</v>
      </c>
      <c r="E8831" s="42">
        <v>2019</v>
      </c>
    </row>
    <row r="8832" spans="1:5" ht="15" x14ac:dyDescent="0.25">
      <c r="A8832" s="40" t="s">
        <v>545</v>
      </c>
      <c r="B8832" s="40" t="s">
        <v>546</v>
      </c>
      <c r="C8832" s="41">
        <v>110.40175040155999</v>
      </c>
      <c r="D8832" s="40" t="s">
        <v>228</v>
      </c>
      <c r="E8832" s="42">
        <v>2019</v>
      </c>
    </row>
    <row r="8833" spans="1:5" ht="15" x14ac:dyDescent="0.25">
      <c r="A8833" s="40" t="s">
        <v>545</v>
      </c>
      <c r="B8833" s="40" t="s">
        <v>546</v>
      </c>
      <c r="C8833" s="41">
        <v>5221.3987882829697</v>
      </c>
      <c r="D8833" s="40" t="s">
        <v>229</v>
      </c>
      <c r="E8833" s="42">
        <v>2019</v>
      </c>
    </row>
    <row r="8834" spans="1:5" ht="15" x14ac:dyDescent="0.25">
      <c r="A8834" s="40" t="s">
        <v>545</v>
      </c>
      <c r="B8834" s="40" t="s">
        <v>546</v>
      </c>
      <c r="C8834" s="41">
        <v>-1982.9144754515901</v>
      </c>
      <c r="D8834" s="40" t="s">
        <v>230</v>
      </c>
      <c r="E8834" s="42">
        <v>2019</v>
      </c>
    </row>
    <row r="8835" spans="1:5" ht="15" x14ac:dyDescent="0.25">
      <c r="A8835" s="40" t="s">
        <v>545</v>
      </c>
      <c r="B8835" s="40" t="s">
        <v>546</v>
      </c>
      <c r="C8835" s="41">
        <v>56.466930938399997</v>
      </c>
      <c r="D8835" s="40" t="s">
        <v>231</v>
      </c>
      <c r="E8835" s="42">
        <v>2019</v>
      </c>
    </row>
    <row r="8836" spans="1:5" ht="15" x14ac:dyDescent="0.25">
      <c r="A8836" s="40" t="s">
        <v>545</v>
      </c>
      <c r="B8836" s="40" t="s">
        <v>546</v>
      </c>
      <c r="C8836" s="41">
        <v>5129.1861984997404</v>
      </c>
      <c r="D8836" s="40" t="s">
        <v>668</v>
      </c>
      <c r="E8836" s="42">
        <v>2019</v>
      </c>
    </row>
    <row r="8837" spans="1:5" ht="15" x14ac:dyDescent="0.25">
      <c r="A8837" s="40" t="s">
        <v>547</v>
      </c>
      <c r="B8837" s="40" t="s">
        <v>548</v>
      </c>
      <c r="C8837" s="41">
        <v>224.60324497945999</v>
      </c>
      <c r="D8837" s="40" t="s">
        <v>110</v>
      </c>
      <c r="E8837" s="42">
        <v>2019</v>
      </c>
    </row>
    <row r="8838" spans="1:5" ht="15" x14ac:dyDescent="0.25">
      <c r="A8838" s="40" t="s">
        <v>547</v>
      </c>
      <c r="B8838" s="40" t="s">
        <v>548</v>
      </c>
      <c r="C8838" s="41">
        <v>3927.1357939999998</v>
      </c>
      <c r="D8838" s="40" t="s">
        <v>220</v>
      </c>
      <c r="E8838" s="42">
        <v>2019</v>
      </c>
    </row>
    <row r="8839" spans="1:5" ht="15" x14ac:dyDescent="0.25">
      <c r="A8839" s="40" t="s">
        <v>547</v>
      </c>
      <c r="B8839" s="40" t="s">
        <v>548</v>
      </c>
      <c r="C8839" s="41">
        <v>0</v>
      </c>
      <c r="D8839" s="40" t="s">
        <v>221</v>
      </c>
      <c r="E8839" s="42">
        <v>2019</v>
      </c>
    </row>
    <row r="8840" spans="1:5" ht="15" x14ac:dyDescent="0.25">
      <c r="A8840" s="40" t="s">
        <v>547</v>
      </c>
      <c r="B8840" s="40" t="s">
        <v>548</v>
      </c>
      <c r="C8840" s="41">
        <v>233.98384960270599</v>
      </c>
      <c r="D8840" s="40" t="s">
        <v>222</v>
      </c>
      <c r="E8840" s="42">
        <v>2019</v>
      </c>
    </row>
    <row r="8841" spans="1:5" ht="15" x14ac:dyDescent="0.25">
      <c r="A8841" s="40" t="s">
        <v>547</v>
      </c>
      <c r="B8841" s="40" t="s">
        <v>548</v>
      </c>
      <c r="C8841" s="41">
        <v>370.01908802632499</v>
      </c>
      <c r="D8841" s="40" t="s">
        <v>223</v>
      </c>
      <c r="E8841" s="42">
        <v>2019</v>
      </c>
    </row>
    <row r="8842" spans="1:5" ht="15" x14ac:dyDescent="0.25">
      <c r="A8842" s="40" t="s">
        <v>547</v>
      </c>
      <c r="B8842" s="40" t="s">
        <v>548</v>
      </c>
      <c r="C8842" s="41">
        <v>120.088207558812</v>
      </c>
      <c r="D8842" s="40" t="s">
        <v>224</v>
      </c>
      <c r="E8842" s="42">
        <v>2019</v>
      </c>
    </row>
    <row r="8843" spans="1:5" ht="15" x14ac:dyDescent="0.25">
      <c r="A8843" s="40" t="s">
        <v>547</v>
      </c>
      <c r="B8843" s="40" t="s">
        <v>548</v>
      </c>
      <c r="C8843" s="41">
        <v>284.92631182079998</v>
      </c>
      <c r="D8843" s="40" t="s">
        <v>225</v>
      </c>
      <c r="E8843" s="42">
        <v>2019</v>
      </c>
    </row>
    <row r="8844" spans="1:5" ht="15" x14ac:dyDescent="0.25">
      <c r="A8844" s="40" t="s">
        <v>547</v>
      </c>
      <c r="B8844" s="40" t="s">
        <v>548</v>
      </c>
      <c r="C8844" s="41">
        <v>0</v>
      </c>
      <c r="D8844" s="40" t="s">
        <v>226</v>
      </c>
      <c r="E8844" s="42">
        <v>2019</v>
      </c>
    </row>
    <row r="8845" spans="1:5" ht="15" x14ac:dyDescent="0.25">
      <c r="A8845" s="40" t="s">
        <v>547</v>
      </c>
      <c r="B8845" s="40" t="s">
        <v>548</v>
      </c>
      <c r="C8845" s="41">
        <v>5160.7564959881001</v>
      </c>
      <c r="D8845" s="40" t="s">
        <v>667</v>
      </c>
      <c r="E8845" s="42">
        <v>2019</v>
      </c>
    </row>
    <row r="8846" spans="1:5" ht="15" x14ac:dyDescent="0.25">
      <c r="A8846" s="40" t="s">
        <v>547</v>
      </c>
      <c r="B8846" s="40" t="s">
        <v>548</v>
      </c>
      <c r="C8846" s="41">
        <v>926.39206766683003</v>
      </c>
      <c r="D8846" s="40" t="s">
        <v>227</v>
      </c>
      <c r="E8846" s="42">
        <v>2019</v>
      </c>
    </row>
    <row r="8847" spans="1:5" ht="15" x14ac:dyDescent="0.25">
      <c r="A8847" s="40" t="s">
        <v>547</v>
      </c>
      <c r="B8847" s="40" t="s">
        <v>548</v>
      </c>
      <c r="C8847" s="41">
        <v>66.133372252759003</v>
      </c>
      <c r="D8847" s="40" t="s">
        <v>228</v>
      </c>
      <c r="E8847" s="42">
        <v>2019</v>
      </c>
    </row>
    <row r="8848" spans="1:5" ht="15" x14ac:dyDescent="0.25">
      <c r="A8848" s="40" t="s">
        <v>547</v>
      </c>
      <c r="B8848" s="40" t="s">
        <v>548</v>
      </c>
      <c r="C8848" s="41">
        <v>3963.9869471953598</v>
      </c>
      <c r="D8848" s="40" t="s">
        <v>229</v>
      </c>
      <c r="E8848" s="42">
        <v>2019</v>
      </c>
    </row>
    <row r="8849" spans="1:5" ht="15" x14ac:dyDescent="0.25">
      <c r="A8849" s="40" t="s">
        <v>547</v>
      </c>
      <c r="B8849" s="40" t="s">
        <v>548</v>
      </c>
      <c r="C8849" s="41">
        <v>-98.929950714041297</v>
      </c>
      <c r="D8849" s="40" t="s">
        <v>230</v>
      </c>
      <c r="E8849" s="42">
        <v>2019</v>
      </c>
    </row>
    <row r="8850" spans="1:5" ht="15" x14ac:dyDescent="0.25">
      <c r="A8850" s="40" t="s">
        <v>547</v>
      </c>
      <c r="B8850" s="40" t="s">
        <v>548</v>
      </c>
      <c r="C8850" s="41">
        <v>303.17405958720002</v>
      </c>
      <c r="D8850" s="40" t="s">
        <v>231</v>
      </c>
      <c r="E8850" s="42">
        <v>2019</v>
      </c>
    </row>
    <row r="8851" spans="1:5" ht="15" x14ac:dyDescent="0.25">
      <c r="A8851" s="40" t="s">
        <v>547</v>
      </c>
      <c r="B8851" s="40" t="s">
        <v>548</v>
      </c>
      <c r="C8851" s="41">
        <v>5160.7564959881001</v>
      </c>
      <c r="D8851" s="40" t="s">
        <v>668</v>
      </c>
      <c r="E8851" s="42">
        <v>2019</v>
      </c>
    </row>
    <row r="8852" spans="1:5" ht="15" x14ac:dyDescent="0.25">
      <c r="A8852" s="40" t="s">
        <v>549</v>
      </c>
      <c r="B8852" s="40" t="s">
        <v>550</v>
      </c>
      <c r="C8852" s="41">
        <v>22.343427819716499</v>
      </c>
      <c r="D8852" s="40" t="s">
        <v>110</v>
      </c>
      <c r="E8852" s="42">
        <v>2019</v>
      </c>
    </row>
    <row r="8853" spans="1:5" ht="15" x14ac:dyDescent="0.25">
      <c r="A8853" s="40" t="s">
        <v>549</v>
      </c>
      <c r="B8853" s="40" t="s">
        <v>550</v>
      </c>
      <c r="C8853" s="41">
        <v>778.11571200000003</v>
      </c>
      <c r="D8853" s="40" t="s">
        <v>220</v>
      </c>
      <c r="E8853" s="42">
        <v>2019</v>
      </c>
    </row>
    <row r="8854" spans="1:5" ht="15" x14ac:dyDescent="0.25">
      <c r="A8854" s="40" t="s">
        <v>549</v>
      </c>
      <c r="B8854" s="40" t="s">
        <v>550</v>
      </c>
      <c r="C8854" s="41">
        <v>0</v>
      </c>
      <c r="D8854" s="40" t="s">
        <v>221</v>
      </c>
      <c r="E8854" s="42">
        <v>2019</v>
      </c>
    </row>
    <row r="8855" spans="1:5" ht="15" x14ac:dyDescent="0.25">
      <c r="A8855" s="40" t="s">
        <v>549</v>
      </c>
      <c r="B8855" s="40" t="s">
        <v>550</v>
      </c>
      <c r="C8855" s="41">
        <v>67.706131264834994</v>
      </c>
      <c r="D8855" s="40" t="s">
        <v>222</v>
      </c>
      <c r="E8855" s="42">
        <v>2019</v>
      </c>
    </row>
    <row r="8856" spans="1:5" ht="15" x14ac:dyDescent="0.25">
      <c r="A8856" s="40" t="s">
        <v>549</v>
      </c>
      <c r="B8856" s="40" t="s">
        <v>550</v>
      </c>
      <c r="C8856" s="41">
        <v>235.11121851956099</v>
      </c>
      <c r="D8856" s="40" t="s">
        <v>223</v>
      </c>
      <c r="E8856" s="42">
        <v>2019</v>
      </c>
    </row>
    <row r="8857" spans="1:5" ht="15" x14ac:dyDescent="0.25">
      <c r="A8857" s="40" t="s">
        <v>549</v>
      </c>
      <c r="B8857" s="40" t="s">
        <v>550</v>
      </c>
      <c r="C8857" s="41">
        <v>29.210858020384801</v>
      </c>
      <c r="D8857" s="40" t="s">
        <v>224</v>
      </c>
      <c r="E8857" s="42">
        <v>2019</v>
      </c>
    </row>
    <row r="8858" spans="1:5" ht="15" x14ac:dyDescent="0.25">
      <c r="A8858" s="40" t="s">
        <v>549</v>
      </c>
      <c r="B8858" s="40" t="s">
        <v>550</v>
      </c>
      <c r="C8858" s="41">
        <v>1.72381625739335</v>
      </c>
      <c r="D8858" s="40" t="s">
        <v>225</v>
      </c>
      <c r="E8858" s="42">
        <v>2019</v>
      </c>
    </row>
    <row r="8859" spans="1:5" ht="15" x14ac:dyDescent="0.25">
      <c r="A8859" s="40" t="s">
        <v>549</v>
      </c>
      <c r="B8859" s="40" t="s">
        <v>550</v>
      </c>
      <c r="C8859" s="41">
        <v>0.46992206008767301</v>
      </c>
      <c r="D8859" s="40" t="s">
        <v>226</v>
      </c>
      <c r="E8859" s="42">
        <v>2019</v>
      </c>
    </row>
    <row r="8860" spans="1:5" ht="15" x14ac:dyDescent="0.25">
      <c r="A8860" s="40" t="s">
        <v>549</v>
      </c>
      <c r="B8860" s="40" t="s">
        <v>550</v>
      </c>
      <c r="C8860" s="41">
        <v>1134.68108594198</v>
      </c>
      <c r="D8860" s="40" t="s">
        <v>667</v>
      </c>
      <c r="E8860" s="42">
        <v>2019</v>
      </c>
    </row>
    <row r="8861" spans="1:5" ht="15" x14ac:dyDescent="0.25">
      <c r="A8861" s="40" t="s">
        <v>549</v>
      </c>
      <c r="B8861" s="40" t="s">
        <v>550</v>
      </c>
      <c r="C8861" s="41">
        <v>44.729889679032802</v>
      </c>
      <c r="D8861" s="40" t="s">
        <v>227</v>
      </c>
      <c r="E8861" s="42">
        <v>2019</v>
      </c>
    </row>
    <row r="8862" spans="1:5" ht="15" x14ac:dyDescent="0.25">
      <c r="A8862" s="40" t="s">
        <v>549</v>
      </c>
      <c r="B8862" s="40" t="s">
        <v>550</v>
      </c>
      <c r="C8862" s="41">
        <v>743.56502939148595</v>
      </c>
      <c r="D8862" s="40" t="s">
        <v>228</v>
      </c>
      <c r="E8862" s="42">
        <v>2019</v>
      </c>
    </row>
    <row r="8863" spans="1:5" ht="15" x14ac:dyDescent="0.25">
      <c r="A8863" s="40" t="s">
        <v>549</v>
      </c>
      <c r="B8863" s="40" t="s">
        <v>550</v>
      </c>
      <c r="C8863" s="41">
        <v>403.89349925704499</v>
      </c>
      <c r="D8863" s="40" t="s">
        <v>229</v>
      </c>
      <c r="E8863" s="42">
        <v>2019</v>
      </c>
    </row>
    <row r="8864" spans="1:5" ht="15" x14ac:dyDescent="0.25">
      <c r="A8864" s="40" t="s">
        <v>549</v>
      </c>
      <c r="B8864" s="40" t="s">
        <v>550</v>
      </c>
      <c r="C8864" s="41">
        <v>-57.8912981855851</v>
      </c>
      <c r="D8864" s="40" t="s">
        <v>230</v>
      </c>
      <c r="E8864" s="42">
        <v>2019</v>
      </c>
    </row>
    <row r="8865" spans="1:5" ht="15" x14ac:dyDescent="0.25">
      <c r="A8865" s="40" t="s">
        <v>549</v>
      </c>
      <c r="B8865" s="40" t="s">
        <v>550</v>
      </c>
      <c r="C8865" s="41">
        <v>0.38396580000000002</v>
      </c>
      <c r="D8865" s="40" t="s">
        <v>231</v>
      </c>
      <c r="E8865" s="42">
        <v>2019</v>
      </c>
    </row>
    <row r="8866" spans="1:5" ht="15" x14ac:dyDescent="0.25">
      <c r="A8866" s="40" t="s">
        <v>549</v>
      </c>
      <c r="B8866" s="40" t="s">
        <v>550</v>
      </c>
      <c r="C8866" s="41">
        <v>1134.68108594198</v>
      </c>
      <c r="D8866" s="40" t="s">
        <v>668</v>
      </c>
      <c r="E8866" s="42">
        <v>2019</v>
      </c>
    </row>
    <row r="8867" spans="1:5" ht="15" x14ac:dyDescent="0.25">
      <c r="A8867" s="40" t="s">
        <v>551</v>
      </c>
      <c r="B8867" s="40" t="s">
        <v>552</v>
      </c>
      <c r="C8867" s="41">
        <v>82.008182628866905</v>
      </c>
      <c r="D8867" s="40" t="s">
        <v>110</v>
      </c>
      <c r="E8867" s="42">
        <v>2019</v>
      </c>
    </row>
    <row r="8868" spans="1:5" ht="15" x14ac:dyDescent="0.25">
      <c r="A8868" s="40" t="s">
        <v>551</v>
      </c>
      <c r="B8868" s="40" t="s">
        <v>552</v>
      </c>
      <c r="C8868" s="41">
        <v>674.02694899999995</v>
      </c>
      <c r="D8868" s="40" t="s">
        <v>220</v>
      </c>
      <c r="E8868" s="42">
        <v>2019</v>
      </c>
    </row>
    <row r="8869" spans="1:5" ht="15" x14ac:dyDescent="0.25">
      <c r="A8869" s="40" t="s">
        <v>551</v>
      </c>
      <c r="B8869" s="40" t="s">
        <v>552</v>
      </c>
      <c r="C8869" s="41">
        <v>0</v>
      </c>
      <c r="D8869" s="40" t="s">
        <v>221</v>
      </c>
      <c r="E8869" s="42">
        <v>2019</v>
      </c>
    </row>
    <row r="8870" spans="1:5" ht="15" x14ac:dyDescent="0.25">
      <c r="A8870" s="40" t="s">
        <v>551</v>
      </c>
      <c r="B8870" s="40" t="s">
        <v>552</v>
      </c>
      <c r="C8870" s="41">
        <v>65.674301086608907</v>
      </c>
      <c r="D8870" s="40" t="s">
        <v>222</v>
      </c>
      <c r="E8870" s="42">
        <v>2019</v>
      </c>
    </row>
    <row r="8871" spans="1:5" ht="15" x14ac:dyDescent="0.25">
      <c r="A8871" s="40" t="s">
        <v>551</v>
      </c>
      <c r="B8871" s="40" t="s">
        <v>552</v>
      </c>
      <c r="C8871" s="41">
        <v>127.97276531479</v>
      </c>
      <c r="D8871" s="40" t="s">
        <v>223</v>
      </c>
      <c r="E8871" s="42">
        <v>2019</v>
      </c>
    </row>
    <row r="8872" spans="1:5" ht="15" x14ac:dyDescent="0.25">
      <c r="A8872" s="40" t="s">
        <v>551</v>
      </c>
      <c r="B8872" s="40" t="s">
        <v>552</v>
      </c>
      <c r="C8872" s="41">
        <v>20.6413010967213</v>
      </c>
      <c r="D8872" s="40" t="s">
        <v>224</v>
      </c>
      <c r="E8872" s="42">
        <v>2019</v>
      </c>
    </row>
    <row r="8873" spans="1:5" ht="15" x14ac:dyDescent="0.25">
      <c r="A8873" s="40" t="s">
        <v>551</v>
      </c>
      <c r="B8873" s="40" t="s">
        <v>552</v>
      </c>
      <c r="C8873" s="41">
        <v>34.286929419755197</v>
      </c>
      <c r="D8873" s="40" t="s">
        <v>225</v>
      </c>
      <c r="E8873" s="42">
        <v>2019</v>
      </c>
    </row>
    <row r="8874" spans="1:5" ht="15" x14ac:dyDescent="0.25">
      <c r="A8874" s="40" t="s">
        <v>551</v>
      </c>
      <c r="B8874" s="40" t="s">
        <v>552</v>
      </c>
      <c r="C8874" s="41">
        <v>9.8776847631543099</v>
      </c>
      <c r="D8874" s="40" t="s">
        <v>226</v>
      </c>
      <c r="E8874" s="42">
        <v>2019</v>
      </c>
    </row>
    <row r="8875" spans="1:5" ht="15" x14ac:dyDescent="0.25">
      <c r="A8875" s="40" t="s">
        <v>551</v>
      </c>
      <c r="B8875" s="40" t="s">
        <v>552</v>
      </c>
      <c r="C8875" s="41">
        <v>1014.4881133099</v>
      </c>
      <c r="D8875" s="40" t="s">
        <v>667</v>
      </c>
      <c r="E8875" s="42">
        <v>2019</v>
      </c>
    </row>
    <row r="8876" spans="1:5" ht="15" x14ac:dyDescent="0.25">
      <c r="A8876" s="40" t="s">
        <v>551</v>
      </c>
      <c r="B8876" s="40" t="s">
        <v>552</v>
      </c>
      <c r="C8876" s="41">
        <v>242.224165649611</v>
      </c>
      <c r="D8876" s="40" t="s">
        <v>227</v>
      </c>
      <c r="E8876" s="42">
        <v>2019</v>
      </c>
    </row>
    <row r="8877" spans="1:5" ht="15" x14ac:dyDescent="0.25">
      <c r="A8877" s="40" t="s">
        <v>551</v>
      </c>
      <c r="B8877" s="40" t="s">
        <v>552</v>
      </c>
      <c r="C8877" s="41">
        <v>69.485296414515304</v>
      </c>
      <c r="D8877" s="40" t="s">
        <v>228</v>
      </c>
      <c r="E8877" s="42">
        <v>2019</v>
      </c>
    </row>
    <row r="8878" spans="1:5" ht="15" x14ac:dyDescent="0.25">
      <c r="A8878" s="40" t="s">
        <v>551</v>
      </c>
      <c r="B8878" s="40" t="s">
        <v>552</v>
      </c>
      <c r="C8878" s="41">
        <v>691.53169832636002</v>
      </c>
      <c r="D8878" s="40" t="s">
        <v>229</v>
      </c>
      <c r="E8878" s="42">
        <v>2019</v>
      </c>
    </row>
    <row r="8879" spans="1:5" ht="15" x14ac:dyDescent="0.25">
      <c r="A8879" s="40" t="s">
        <v>551</v>
      </c>
      <c r="B8879" s="40" t="s">
        <v>552</v>
      </c>
      <c r="C8879" s="41">
        <v>5.1819799658096199</v>
      </c>
      <c r="D8879" s="40" t="s">
        <v>230</v>
      </c>
      <c r="E8879" s="42">
        <v>2019</v>
      </c>
    </row>
    <row r="8880" spans="1:5" ht="15" x14ac:dyDescent="0.25">
      <c r="A8880" s="40" t="s">
        <v>551</v>
      </c>
      <c r="B8880" s="40" t="s">
        <v>552</v>
      </c>
      <c r="C8880" s="41">
        <v>6.0649729535999999</v>
      </c>
      <c r="D8880" s="40" t="s">
        <v>231</v>
      </c>
      <c r="E8880" s="42">
        <v>2019</v>
      </c>
    </row>
    <row r="8881" spans="1:5" ht="15" x14ac:dyDescent="0.25">
      <c r="A8881" s="40" t="s">
        <v>551</v>
      </c>
      <c r="B8881" s="40" t="s">
        <v>552</v>
      </c>
      <c r="C8881" s="41">
        <v>1014.4881133099</v>
      </c>
      <c r="D8881" s="40" t="s">
        <v>668</v>
      </c>
      <c r="E8881" s="42">
        <v>2019</v>
      </c>
    </row>
    <row r="8882" spans="1:5" ht="15" x14ac:dyDescent="0.25">
      <c r="A8882" s="40" t="s">
        <v>553</v>
      </c>
      <c r="B8882" s="40" t="s">
        <v>554</v>
      </c>
      <c r="C8882" s="41">
        <v>265.10063493841</v>
      </c>
      <c r="D8882" s="40" t="s">
        <v>110</v>
      </c>
      <c r="E8882" s="42">
        <v>2019</v>
      </c>
    </row>
    <row r="8883" spans="1:5" ht="15" x14ac:dyDescent="0.25">
      <c r="A8883" s="40" t="s">
        <v>553</v>
      </c>
      <c r="B8883" s="40" t="s">
        <v>554</v>
      </c>
      <c r="C8883" s="41">
        <v>3294.9989329999999</v>
      </c>
      <c r="D8883" s="40" t="s">
        <v>220</v>
      </c>
      <c r="E8883" s="42">
        <v>2019</v>
      </c>
    </row>
    <row r="8884" spans="1:5" ht="15" x14ac:dyDescent="0.25">
      <c r="A8884" s="40" t="s">
        <v>553</v>
      </c>
      <c r="B8884" s="40" t="s">
        <v>554</v>
      </c>
      <c r="C8884" s="41">
        <v>0</v>
      </c>
      <c r="D8884" s="40" t="s">
        <v>221</v>
      </c>
      <c r="E8884" s="42">
        <v>2019</v>
      </c>
    </row>
    <row r="8885" spans="1:5" ht="15" x14ac:dyDescent="0.25">
      <c r="A8885" s="40" t="s">
        <v>553</v>
      </c>
      <c r="B8885" s="40" t="s">
        <v>554</v>
      </c>
      <c r="C8885" s="41">
        <v>271.28683310639798</v>
      </c>
      <c r="D8885" s="40" t="s">
        <v>222</v>
      </c>
      <c r="E8885" s="42">
        <v>2019</v>
      </c>
    </row>
    <row r="8886" spans="1:5" ht="15" x14ac:dyDescent="0.25">
      <c r="A8886" s="40" t="s">
        <v>553</v>
      </c>
      <c r="B8886" s="40" t="s">
        <v>554</v>
      </c>
      <c r="C8886" s="41">
        <v>513.08175033192094</v>
      </c>
      <c r="D8886" s="40" t="s">
        <v>223</v>
      </c>
      <c r="E8886" s="42">
        <v>2019</v>
      </c>
    </row>
    <row r="8887" spans="1:5" ht="15" x14ac:dyDescent="0.25">
      <c r="A8887" s="40" t="s">
        <v>553</v>
      </c>
      <c r="B8887" s="40" t="s">
        <v>554</v>
      </c>
      <c r="C8887" s="41">
        <v>60.605454112645297</v>
      </c>
      <c r="D8887" s="40" t="s">
        <v>224</v>
      </c>
      <c r="E8887" s="42">
        <v>2019</v>
      </c>
    </row>
    <row r="8888" spans="1:5" ht="15" x14ac:dyDescent="0.25">
      <c r="A8888" s="40" t="s">
        <v>553</v>
      </c>
      <c r="B8888" s="40" t="s">
        <v>554</v>
      </c>
      <c r="C8888" s="41">
        <v>33.552978196021897</v>
      </c>
      <c r="D8888" s="40" t="s">
        <v>225</v>
      </c>
      <c r="E8888" s="42">
        <v>2019</v>
      </c>
    </row>
    <row r="8889" spans="1:5" ht="15" x14ac:dyDescent="0.25">
      <c r="A8889" s="40" t="s">
        <v>553</v>
      </c>
      <c r="B8889" s="40" t="s">
        <v>554</v>
      </c>
      <c r="C8889" s="41">
        <v>0.77042527176658104</v>
      </c>
      <c r="D8889" s="40" t="s">
        <v>226</v>
      </c>
      <c r="E8889" s="42">
        <v>2019</v>
      </c>
    </row>
    <row r="8890" spans="1:5" ht="15" x14ac:dyDescent="0.25">
      <c r="A8890" s="40" t="s">
        <v>553</v>
      </c>
      <c r="B8890" s="40" t="s">
        <v>554</v>
      </c>
      <c r="C8890" s="41">
        <v>4439.3970089571603</v>
      </c>
      <c r="D8890" s="40" t="s">
        <v>667</v>
      </c>
      <c r="E8890" s="42">
        <v>2019</v>
      </c>
    </row>
    <row r="8891" spans="1:5" ht="15" x14ac:dyDescent="0.25">
      <c r="A8891" s="40" t="s">
        <v>553</v>
      </c>
      <c r="B8891" s="40" t="s">
        <v>554</v>
      </c>
      <c r="C8891" s="41">
        <v>1975.14723235825</v>
      </c>
      <c r="D8891" s="40" t="s">
        <v>227</v>
      </c>
      <c r="E8891" s="42">
        <v>2019</v>
      </c>
    </row>
    <row r="8892" spans="1:5" ht="15" x14ac:dyDescent="0.25">
      <c r="A8892" s="40" t="s">
        <v>553</v>
      </c>
      <c r="B8892" s="40" t="s">
        <v>554</v>
      </c>
      <c r="C8892" s="41">
        <v>261.98553706915601</v>
      </c>
      <c r="D8892" s="40" t="s">
        <v>228</v>
      </c>
      <c r="E8892" s="42">
        <v>2019</v>
      </c>
    </row>
    <row r="8893" spans="1:5" ht="15" x14ac:dyDescent="0.25">
      <c r="A8893" s="40" t="s">
        <v>553</v>
      </c>
      <c r="B8893" s="40" t="s">
        <v>554</v>
      </c>
      <c r="C8893" s="41">
        <v>2026.1145541630001</v>
      </c>
      <c r="D8893" s="40" t="s">
        <v>229</v>
      </c>
      <c r="E8893" s="42">
        <v>2019</v>
      </c>
    </row>
    <row r="8894" spans="1:5" ht="15" x14ac:dyDescent="0.25">
      <c r="A8894" s="40" t="s">
        <v>553</v>
      </c>
      <c r="B8894" s="40" t="s">
        <v>554</v>
      </c>
      <c r="C8894" s="41">
        <v>115.414332309952</v>
      </c>
      <c r="D8894" s="40" t="s">
        <v>230</v>
      </c>
      <c r="E8894" s="42">
        <v>2019</v>
      </c>
    </row>
    <row r="8895" spans="1:5" ht="15" x14ac:dyDescent="0.25">
      <c r="A8895" s="40" t="s">
        <v>553</v>
      </c>
      <c r="B8895" s="40" t="s">
        <v>554</v>
      </c>
      <c r="C8895" s="41">
        <v>60.735353056800001</v>
      </c>
      <c r="D8895" s="40" t="s">
        <v>231</v>
      </c>
      <c r="E8895" s="42">
        <v>2019</v>
      </c>
    </row>
    <row r="8896" spans="1:5" ht="15" x14ac:dyDescent="0.25">
      <c r="A8896" s="40" t="s">
        <v>553</v>
      </c>
      <c r="B8896" s="40" t="s">
        <v>554</v>
      </c>
      <c r="C8896" s="41">
        <v>4439.3970089571603</v>
      </c>
      <c r="D8896" s="40" t="s">
        <v>668</v>
      </c>
      <c r="E8896" s="42">
        <v>2019</v>
      </c>
    </row>
    <row r="8897" spans="1:5" ht="15" x14ac:dyDescent="0.25">
      <c r="A8897" s="40" t="s">
        <v>555</v>
      </c>
      <c r="B8897" s="40" t="s">
        <v>556</v>
      </c>
      <c r="C8897" s="41">
        <v>0</v>
      </c>
      <c r="D8897" s="40" t="s">
        <v>110</v>
      </c>
      <c r="E8897" s="42">
        <v>2019</v>
      </c>
    </row>
    <row r="8898" spans="1:5" ht="15" x14ac:dyDescent="0.25">
      <c r="A8898" s="40" t="s">
        <v>555</v>
      </c>
      <c r="B8898" s="40" t="s">
        <v>556</v>
      </c>
      <c r="C8898" s="41">
        <v>2377.4524139999999</v>
      </c>
      <c r="D8898" s="40" t="s">
        <v>220</v>
      </c>
      <c r="E8898" s="42">
        <v>2019</v>
      </c>
    </row>
    <row r="8899" spans="1:5" ht="15" x14ac:dyDescent="0.25">
      <c r="A8899" s="40" t="s">
        <v>555</v>
      </c>
      <c r="B8899" s="40" t="s">
        <v>556</v>
      </c>
      <c r="C8899" s="41">
        <v>0</v>
      </c>
      <c r="D8899" s="40" t="s">
        <v>221</v>
      </c>
      <c r="E8899" s="42">
        <v>2019</v>
      </c>
    </row>
    <row r="8900" spans="1:5" ht="15" x14ac:dyDescent="0.25">
      <c r="A8900" s="40" t="s">
        <v>555</v>
      </c>
      <c r="B8900" s="40" t="s">
        <v>556</v>
      </c>
      <c r="C8900" s="41">
        <v>289.45527442328898</v>
      </c>
      <c r="D8900" s="40" t="s">
        <v>222</v>
      </c>
      <c r="E8900" s="42">
        <v>2019</v>
      </c>
    </row>
    <row r="8901" spans="1:5" ht="15" x14ac:dyDescent="0.25">
      <c r="A8901" s="40" t="s">
        <v>555</v>
      </c>
      <c r="B8901" s="40" t="s">
        <v>556</v>
      </c>
      <c r="C8901" s="41">
        <v>410.72743985954702</v>
      </c>
      <c r="D8901" s="40" t="s">
        <v>223</v>
      </c>
      <c r="E8901" s="42">
        <v>2019</v>
      </c>
    </row>
    <row r="8902" spans="1:5" ht="15" x14ac:dyDescent="0.25">
      <c r="A8902" s="40" t="s">
        <v>555</v>
      </c>
      <c r="B8902" s="40" t="s">
        <v>556</v>
      </c>
      <c r="C8902" s="41">
        <v>69.667515125644499</v>
      </c>
      <c r="D8902" s="40" t="s">
        <v>224</v>
      </c>
      <c r="E8902" s="42">
        <v>2019</v>
      </c>
    </row>
    <row r="8903" spans="1:5" ht="15" x14ac:dyDescent="0.25">
      <c r="A8903" s="40" t="s">
        <v>555</v>
      </c>
      <c r="B8903" s="40" t="s">
        <v>556</v>
      </c>
      <c r="C8903" s="41">
        <v>20.0151528513241</v>
      </c>
      <c r="D8903" s="40" t="s">
        <v>225</v>
      </c>
      <c r="E8903" s="42">
        <v>2019</v>
      </c>
    </row>
    <row r="8904" spans="1:5" ht="15" x14ac:dyDescent="0.25">
      <c r="A8904" s="40" t="s">
        <v>555</v>
      </c>
      <c r="B8904" s="40" t="s">
        <v>556</v>
      </c>
      <c r="C8904" s="41">
        <v>1.78939600928342</v>
      </c>
      <c r="D8904" s="40" t="s">
        <v>226</v>
      </c>
      <c r="E8904" s="42">
        <v>2019</v>
      </c>
    </row>
    <row r="8905" spans="1:5" ht="15" x14ac:dyDescent="0.25">
      <c r="A8905" s="40" t="s">
        <v>555</v>
      </c>
      <c r="B8905" s="40" t="s">
        <v>556</v>
      </c>
      <c r="C8905" s="41">
        <v>3169.1071922690899</v>
      </c>
      <c r="D8905" s="40" t="s">
        <v>667</v>
      </c>
      <c r="E8905" s="42">
        <v>2019</v>
      </c>
    </row>
    <row r="8906" spans="1:5" ht="15" x14ac:dyDescent="0.25">
      <c r="A8906" s="40" t="s">
        <v>555</v>
      </c>
      <c r="B8906" s="40" t="s">
        <v>556</v>
      </c>
      <c r="C8906" s="41">
        <v>386.95052053073198</v>
      </c>
      <c r="D8906" s="40" t="s">
        <v>227</v>
      </c>
      <c r="E8906" s="42">
        <v>2019</v>
      </c>
    </row>
    <row r="8907" spans="1:5" ht="15" x14ac:dyDescent="0.25">
      <c r="A8907" s="40" t="s">
        <v>555</v>
      </c>
      <c r="B8907" s="40" t="s">
        <v>556</v>
      </c>
      <c r="C8907" s="41">
        <v>1446.0979538708</v>
      </c>
      <c r="D8907" s="40" t="s">
        <v>228</v>
      </c>
      <c r="E8907" s="42">
        <v>2019</v>
      </c>
    </row>
    <row r="8908" spans="1:5" ht="15" x14ac:dyDescent="0.25">
      <c r="A8908" s="40" t="s">
        <v>555</v>
      </c>
      <c r="B8908" s="40" t="s">
        <v>556</v>
      </c>
      <c r="C8908" s="41">
        <v>1325.1226462013699</v>
      </c>
      <c r="D8908" s="40" t="s">
        <v>229</v>
      </c>
      <c r="E8908" s="42">
        <v>2019</v>
      </c>
    </row>
    <row r="8909" spans="1:5" ht="15" x14ac:dyDescent="0.25">
      <c r="A8909" s="40" t="s">
        <v>555</v>
      </c>
      <c r="B8909" s="40" t="s">
        <v>556</v>
      </c>
      <c r="C8909" s="41">
        <v>-3.9665211586129798</v>
      </c>
      <c r="D8909" s="40" t="s">
        <v>230</v>
      </c>
      <c r="E8909" s="42">
        <v>2019</v>
      </c>
    </row>
    <row r="8910" spans="1:5" ht="15" x14ac:dyDescent="0.25">
      <c r="A8910" s="40" t="s">
        <v>555</v>
      </c>
      <c r="B8910" s="40" t="s">
        <v>556</v>
      </c>
      <c r="C8910" s="41">
        <v>14.902592824799999</v>
      </c>
      <c r="D8910" s="40" t="s">
        <v>231</v>
      </c>
      <c r="E8910" s="42">
        <v>2019</v>
      </c>
    </row>
    <row r="8911" spans="1:5" ht="15" x14ac:dyDescent="0.25">
      <c r="A8911" s="40" t="s">
        <v>555</v>
      </c>
      <c r="B8911" s="40" t="s">
        <v>556</v>
      </c>
      <c r="C8911" s="41">
        <v>3169.1071922690899</v>
      </c>
      <c r="D8911" s="40" t="s">
        <v>668</v>
      </c>
      <c r="E8911" s="42">
        <v>2019</v>
      </c>
    </row>
    <row r="8912" spans="1:5" ht="15" x14ac:dyDescent="0.25">
      <c r="A8912" s="40" t="s">
        <v>557</v>
      </c>
      <c r="B8912" s="40" t="s">
        <v>558</v>
      </c>
      <c r="C8912" s="41">
        <v>83.822335486056701</v>
      </c>
      <c r="D8912" s="40" t="s">
        <v>110</v>
      </c>
      <c r="E8912" s="42">
        <v>2019</v>
      </c>
    </row>
    <row r="8913" spans="1:5" ht="15" x14ac:dyDescent="0.25">
      <c r="A8913" s="40" t="s">
        <v>557</v>
      </c>
      <c r="B8913" s="40" t="s">
        <v>558</v>
      </c>
      <c r="C8913" s="41">
        <v>1897.2551100000001</v>
      </c>
      <c r="D8913" s="40" t="s">
        <v>220</v>
      </c>
      <c r="E8913" s="42">
        <v>2019</v>
      </c>
    </row>
    <row r="8914" spans="1:5" ht="15" x14ac:dyDescent="0.25">
      <c r="A8914" s="40" t="s">
        <v>557</v>
      </c>
      <c r="B8914" s="40" t="s">
        <v>558</v>
      </c>
      <c r="C8914" s="41">
        <v>0</v>
      </c>
      <c r="D8914" s="40" t="s">
        <v>221</v>
      </c>
      <c r="E8914" s="42">
        <v>2019</v>
      </c>
    </row>
    <row r="8915" spans="1:5" ht="15" x14ac:dyDescent="0.25">
      <c r="A8915" s="40" t="s">
        <v>557</v>
      </c>
      <c r="B8915" s="40" t="s">
        <v>558</v>
      </c>
      <c r="C8915" s="41">
        <v>147.86062055522001</v>
      </c>
      <c r="D8915" s="40" t="s">
        <v>222</v>
      </c>
      <c r="E8915" s="42">
        <v>2019</v>
      </c>
    </row>
    <row r="8916" spans="1:5" ht="15" x14ac:dyDescent="0.25">
      <c r="A8916" s="40" t="s">
        <v>557</v>
      </c>
      <c r="B8916" s="40" t="s">
        <v>558</v>
      </c>
      <c r="C8916" s="41">
        <v>274.37691347184102</v>
      </c>
      <c r="D8916" s="40" t="s">
        <v>223</v>
      </c>
      <c r="E8916" s="42">
        <v>2019</v>
      </c>
    </row>
    <row r="8917" spans="1:5" ht="15" x14ac:dyDescent="0.25">
      <c r="A8917" s="40" t="s">
        <v>557</v>
      </c>
      <c r="B8917" s="40" t="s">
        <v>558</v>
      </c>
      <c r="C8917" s="41">
        <v>46.901591674162297</v>
      </c>
      <c r="D8917" s="40" t="s">
        <v>224</v>
      </c>
      <c r="E8917" s="42">
        <v>2019</v>
      </c>
    </row>
    <row r="8918" spans="1:5" ht="15" x14ac:dyDescent="0.25">
      <c r="A8918" s="40" t="s">
        <v>557</v>
      </c>
      <c r="B8918" s="40" t="s">
        <v>558</v>
      </c>
      <c r="C8918" s="41">
        <v>30.410794924890101</v>
      </c>
      <c r="D8918" s="40" t="s">
        <v>225</v>
      </c>
      <c r="E8918" s="42">
        <v>2019</v>
      </c>
    </row>
    <row r="8919" spans="1:5" ht="15" x14ac:dyDescent="0.25">
      <c r="A8919" s="40" t="s">
        <v>557</v>
      </c>
      <c r="B8919" s="40" t="s">
        <v>558</v>
      </c>
      <c r="C8919" s="41">
        <v>4.2845509332967104</v>
      </c>
      <c r="D8919" s="40" t="s">
        <v>226</v>
      </c>
      <c r="E8919" s="42">
        <v>2019</v>
      </c>
    </row>
    <row r="8920" spans="1:5" ht="15" x14ac:dyDescent="0.25">
      <c r="A8920" s="40" t="s">
        <v>557</v>
      </c>
      <c r="B8920" s="40" t="s">
        <v>558</v>
      </c>
      <c r="C8920" s="41">
        <v>2484.9119170454701</v>
      </c>
      <c r="D8920" s="40" t="s">
        <v>667</v>
      </c>
      <c r="E8920" s="42">
        <v>2019</v>
      </c>
    </row>
    <row r="8921" spans="1:5" ht="15" x14ac:dyDescent="0.25">
      <c r="A8921" s="40" t="s">
        <v>557</v>
      </c>
      <c r="B8921" s="40" t="s">
        <v>558</v>
      </c>
      <c r="C8921" s="41">
        <v>340.29590179945899</v>
      </c>
      <c r="D8921" s="40" t="s">
        <v>227</v>
      </c>
      <c r="E8921" s="42">
        <v>2019</v>
      </c>
    </row>
    <row r="8922" spans="1:5" ht="15" x14ac:dyDescent="0.25">
      <c r="A8922" s="40" t="s">
        <v>557</v>
      </c>
      <c r="B8922" s="40" t="s">
        <v>558</v>
      </c>
      <c r="C8922" s="41">
        <v>253.553966100536</v>
      </c>
      <c r="D8922" s="40" t="s">
        <v>228</v>
      </c>
      <c r="E8922" s="42">
        <v>2019</v>
      </c>
    </row>
    <row r="8923" spans="1:5" ht="15" x14ac:dyDescent="0.25">
      <c r="A8923" s="40" t="s">
        <v>557</v>
      </c>
      <c r="B8923" s="40" t="s">
        <v>558</v>
      </c>
      <c r="C8923" s="41">
        <v>1866.1559821210899</v>
      </c>
      <c r="D8923" s="40" t="s">
        <v>229</v>
      </c>
      <c r="E8923" s="42">
        <v>2019</v>
      </c>
    </row>
    <row r="8924" spans="1:5" ht="15" x14ac:dyDescent="0.25">
      <c r="A8924" s="40" t="s">
        <v>557</v>
      </c>
      <c r="B8924" s="40" t="s">
        <v>558</v>
      </c>
      <c r="C8924" s="41">
        <v>3.60152873957722</v>
      </c>
      <c r="D8924" s="40" t="s">
        <v>230</v>
      </c>
      <c r="E8924" s="42">
        <v>2019</v>
      </c>
    </row>
    <row r="8925" spans="1:5" ht="15" x14ac:dyDescent="0.25">
      <c r="A8925" s="40" t="s">
        <v>557</v>
      </c>
      <c r="B8925" s="40" t="s">
        <v>558</v>
      </c>
      <c r="C8925" s="41">
        <v>21.3045382848</v>
      </c>
      <c r="D8925" s="40" t="s">
        <v>231</v>
      </c>
      <c r="E8925" s="42">
        <v>2019</v>
      </c>
    </row>
    <row r="8926" spans="1:5" ht="15" x14ac:dyDescent="0.25">
      <c r="A8926" s="40" t="s">
        <v>557</v>
      </c>
      <c r="B8926" s="40" t="s">
        <v>558</v>
      </c>
      <c r="C8926" s="41">
        <v>2484.9119170454701</v>
      </c>
      <c r="D8926" s="40" t="s">
        <v>668</v>
      </c>
      <c r="E8926" s="42">
        <v>2019</v>
      </c>
    </row>
    <row r="8927" spans="1:5" ht="15" x14ac:dyDescent="0.25">
      <c r="A8927" s="40" t="s">
        <v>559</v>
      </c>
      <c r="B8927" s="40" t="s">
        <v>560</v>
      </c>
      <c r="C8927" s="41">
        <v>442.96688755902102</v>
      </c>
      <c r="D8927" s="40" t="s">
        <v>110</v>
      </c>
      <c r="E8927" s="42">
        <v>2019</v>
      </c>
    </row>
    <row r="8928" spans="1:5" ht="15" x14ac:dyDescent="0.25">
      <c r="A8928" s="40" t="s">
        <v>559</v>
      </c>
      <c r="B8928" s="40" t="s">
        <v>560</v>
      </c>
      <c r="C8928" s="41">
        <v>7061.7522090000002</v>
      </c>
      <c r="D8928" s="40" t="s">
        <v>220</v>
      </c>
      <c r="E8928" s="42">
        <v>2019</v>
      </c>
    </row>
    <row r="8929" spans="1:5" ht="15" x14ac:dyDescent="0.25">
      <c r="A8929" s="40" t="s">
        <v>559</v>
      </c>
      <c r="B8929" s="40" t="s">
        <v>560</v>
      </c>
      <c r="C8929" s="41">
        <v>0</v>
      </c>
      <c r="D8929" s="40" t="s">
        <v>221</v>
      </c>
      <c r="E8929" s="42">
        <v>2019</v>
      </c>
    </row>
    <row r="8930" spans="1:5" ht="15" x14ac:dyDescent="0.25">
      <c r="A8930" s="40" t="s">
        <v>559</v>
      </c>
      <c r="B8930" s="40" t="s">
        <v>560</v>
      </c>
      <c r="C8930" s="41">
        <v>1063.1649041287701</v>
      </c>
      <c r="D8930" s="40" t="s">
        <v>222</v>
      </c>
      <c r="E8930" s="42">
        <v>2019</v>
      </c>
    </row>
    <row r="8931" spans="1:5" ht="15" x14ac:dyDescent="0.25">
      <c r="A8931" s="40" t="s">
        <v>559</v>
      </c>
      <c r="B8931" s="40" t="s">
        <v>560</v>
      </c>
      <c r="C8931" s="41">
        <v>1686.8589835073101</v>
      </c>
      <c r="D8931" s="40" t="s">
        <v>223</v>
      </c>
      <c r="E8931" s="42">
        <v>2019</v>
      </c>
    </row>
    <row r="8932" spans="1:5" ht="15" x14ac:dyDescent="0.25">
      <c r="A8932" s="40" t="s">
        <v>559</v>
      </c>
      <c r="B8932" s="40" t="s">
        <v>560</v>
      </c>
      <c r="C8932" s="41">
        <v>237.690713320443</v>
      </c>
      <c r="D8932" s="40" t="s">
        <v>224</v>
      </c>
      <c r="E8932" s="42">
        <v>2019</v>
      </c>
    </row>
    <row r="8933" spans="1:5" ht="15" x14ac:dyDescent="0.25">
      <c r="A8933" s="40" t="s">
        <v>559</v>
      </c>
      <c r="B8933" s="40" t="s">
        <v>560</v>
      </c>
      <c r="C8933" s="41">
        <v>1343.75662011654</v>
      </c>
      <c r="D8933" s="40" t="s">
        <v>225</v>
      </c>
      <c r="E8933" s="42">
        <v>2019</v>
      </c>
    </row>
    <row r="8934" spans="1:5" ht="15" x14ac:dyDescent="0.25">
      <c r="A8934" s="40" t="s">
        <v>559</v>
      </c>
      <c r="B8934" s="40" t="s">
        <v>560</v>
      </c>
      <c r="C8934" s="41">
        <v>398.13586350453301</v>
      </c>
      <c r="D8934" s="40" t="s">
        <v>226</v>
      </c>
      <c r="E8934" s="42">
        <v>2019</v>
      </c>
    </row>
    <row r="8935" spans="1:5" ht="15" x14ac:dyDescent="0.25">
      <c r="A8935" s="40" t="s">
        <v>559</v>
      </c>
      <c r="B8935" s="40" t="s">
        <v>560</v>
      </c>
      <c r="C8935" s="41">
        <v>12234.326181136599</v>
      </c>
      <c r="D8935" s="40" t="s">
        <v>667</v>
      </c>
      <c r="E8935" s="42">
        <v>2019</v>
      </c>
    </row>
    <row r="8936" spans="1:5" ht="15" x14ac:dyDescent="0.25">
      <c r="A8936" s="40" t="s">
        <v>559</v>
      </c>
      <c r="B8936" s="40" t="s">
        <v>560</v>
      </c>
      <c r="C8936" s="41">
        <v>2268.85452715465</v>
      </c>
      <c r="D8936" s="40" t="s">
        <v>227</v>
      </c>
      <c r="E8936" s="42">
        <v>2019</v>
      </c>
    </row>
    <row r="8937" spans="1:5" ht="15" x14ac:dyDescent="0.25">
      <c r="A8937" s="40" t="s">
        <v>559</v>
      </c>
      <c r="B8937" s="40" t="s">
        <v>560</v>
      </c>
      <c r="C8937" s="41">
        <v>3999.74935985298</v>
      </c>
      <c r="D8937" s="40" t="s">
        <v>228</v>
      </c>
      <c r="E8937" s="42">
        <v>2019</v>
      </c>
    </row>
    <row r="8938" spans="1:5" ht="15" x14ac:dyDescent="0.25">
      <c r="A8938" s="40" t="s">
        <v>559</v>
      </c>
      <c r="B8938" s="40" t="s">
        <v>560</v>
      </c>
      <c r="C8938" s="41">
        <v>5783.6708465427801</v>
      </c>
      <c r="D8938" s="40" t="s">
        <v>229</v>
      </c>
      <c r="E8938" s="42">
        <v>2019</v>
      </c>
    </row>
    <row r="8939" spans="1:5" ht="15" x14ac:dyDescent="0.25">
      <c r="A8939" s="40" t="s">
        <v>559</v>
      </c>
      <c r="B8939" s="40" t="s">
        <v>560</v>
      </c>
      <c r="C8939" s="41">
        <v>122.92170729980801</v>
      </c>
      <c r="D8939" s="40" t="s">
        <v>230</v>
      </c>
      <c r="E8939" s="42">
        <v>2019</v>
      </c>
    </row>
    <row r="8940" spans="1:5" ht="15" x14ac:dyDescent="0.25">
      <c r="A8940" s="40" t="s">
        <v>559</v>
      </c>
      <c r="B8940" s="40" t="s">
        <v>560</v>
      </c>
      <c r="C8940" s="41">
        <v>59.129740286400001</v>
      </c>
      <c r="D8940" s="40" t="s">
        <v>231</v>
      </c>
      <c r="E8940" s="42">
        <v>2019</v>
      </c>
    </row>
    <row r="8941" spans="1:5" ht="15" x14ac:dyDescent="0.25">
      <c r="A8941" s="40" t="s">
        <v>559</v>
      </c>
      <c r="B8941" s="40" t="s">
        <v>560</v>
      </c>
      <c r="C8941" s="41">
        <v>12234.326181136599</v>
      </c>
      <c r="D8941" s="40" t="s">
        <v>668</v>
      </c>
      <c r="E8941" s="42">
        <v>2019</v>
      </c>
    </row>
    <row r="8942" spans="1:5" ht="15" x14ac:dyDescent="0.25">
      <c r="A8942" s="40" t="s">
        <v>561</v>
      </c>
      <c r="B8942" s="40" t="s">
        <v>562</v>
      </c>
      <c r="C8942" s="41">
        <v>2141.0409717213902</v>
      </c>
      <c r="D8942" s="40" t="s">
        <v>110</v>
      </c>
      <c r="E8942" s="42">
        <v>2019</v>
      </c>
    </row>
    <row r="8943" spans="1:5" ht="15" x14ac:dyDescent="0.25">
      <c r="A8943" s="40" t="s">
        <v>561</v>
      </c>
      <c r="B8943" s="40" t="s">
        <v>562</v>
      </c>
      <c r="C8943" s="41">
        <v>378.87040087119999</v>
      </c>
      <c r="D8943" s="40" t="s">
        <v>220</v>
      </c>
      <c r="E8943" s="42">
        <v>2019</v>
      </c>
    </row>
    <row r="8944" spans="1:5" ht="15" x14ac:dyDescent="0.25">
      <c r="A8944" s="40" t="s">
        <v>561</v>
      </c>
      <c r="B8944" s="40" t="s">
        <v>562</v>
      </c>
      <c r="C8944" s="41">
        <v>0</v>
      </c>
      <c r="D8944" s="40" t="s">
        <v>221</v>
      </c>
      <c r="E8944" s="42">
        <v>2019</v>
      </c>
    </row>
    <row r="8945" spans="1:5" ht="15" x14ac:dyDescent="0.25">
      <c r="A8945" s="40" t="s">
        <v>561</v>
      </c>
      <c r="B8945" s="40" t="s">
        <v>562</v>
      </c>
      <c r="C8945" s="41">
        <v>77.929101099624106</v>
      </c>
      <c r="D8945" s="40" t="s">
        <v>222</v>
      </c>
      <c r="E8945" s="42">
        <v>2019</v>
      </c>
    </row>
    <row r="8946" spans="1:5" ht="15" x14ac:dyDescent="0.25">
      <c r="A8946" s="40" t="s">
        <v>561</v>
      </c>
      <c r="B8946" s="40" t="s">
        <v>562</v>
      </c>
      <c r="C8946" s="41">
        <v>253.32925944931401</v>
      </c>
      <c r="D8946" s="40" t="s">
        <v>223</v>
      </c>
      <c r="E8946" s="42">
        <v>2019</v>
      </c>
    </row>
    <row r="8947" spans="1:5" ht="15" x14ac:dyDescent="0.25">
      <c r="A8947" s="40" t="s">
        <v>561</v>
      </c>
      <c r="B8947" s="40" t="s">
        <v>562</v>
      </c>
      <c r="C8947" s="41">
        <v>88.929369925519694</v>
      </c>
      <c r="D8947" s="40" t="s">
        <v>224</v>
      </c>
      <c r="E8947" s="42">
        <v>2019</v>
      </c>
    </row>
    <row r="8948" spans="1:5" ht="15" x14ac:dyDescent="0.25">
      <c r="A8948" s="40" t="s">
        <v>561</v>
      </c>
      <c r="B8948" s="40" t="s">
        <v>562</v>
      </c>
      <c r="C8948" s="41">
        <v>11.6835463159517</v>
      </c>
      <c r="D8948" s="40" t="s">
        <v>225</v>
      </c>
      <c r="E8948" s="42">
        <v>2019</v>
      </c>
    </row>
    <row r="8949" spans="1:5" ht="15" x14ac:dyDescent="0.25">
      <c r="A8949" s="40" t="s">
        <v>561</v>
      </c>
      <c r="B8949" s="40" t="s">
        <v>562</v>
      </c>
      <c r="C8949" s="41">
        <v>0.36359235812777502</v>
      </c>
      <c r="D8949" s="40" t="s">
        <v>226</v>
      </c>
      <c r="E8949" s="42">
        <v>2019</v>
      </c>
    </row>
    <row r="8950" spans="1:5" ht="15" x14ac:dyDescent="0.25">
      <c r="A8950" s="40" t="s">
        <v>561</v>
      </c>
      <c r="B8950" s="40" t="s">
        <v>562</v>
      </c>
      <c r="C8950" s="41">
        <v>2952.1462417411299</v>
      </c>
      <c r="D8950" s="40" t="s">
        <v>667</v>
      </c>
      <c r="E8950" s="42">
        <v>2019</v>
      </c>
    </row>
    <row r="8951" spans="1:5" ht="15" x14ac:dyDescent="0.25">
      <c r="A8951" s="40" t="s">
        <v>561</v>
      </c>
      <c r="B8951" s="40" t="s">
        <v>562</v>
      </c>
      <c r="C8951" s="41">
        <v>768.11351665343602</v>
      </c>
      <c r="D8951" s="40" t="s">
        <v>227</v>
      </c>
      <c r="E8951" s="42">
        <v>2019</v>
      </c>
    </row>
    <row r="8952" spans="1:5" ht="15" x14ac:dyDescent="0.25">
      <c r="A8952" s="40" t="s">
        <v>561</v>
      </c>
      <c r="B8952" s="40" t="s">
        <v>562</v>
      </c>
      <c r="C8952" s="41">
        <v>1082.8605907175099</v>
      </c>
      <c r="D8952" s="40" t="s">
        <v>228</v>
      </c>
      <c r="E8952" s="42">
        <v>2019</v>
      </c>
    </row>
    <row r="8953" spans="1:5" ht="15" x14ac:dyDescent="0.25">
      <c r="A8953" s="40" t="s">
        <v>561</v>
      </c>
      <c r="B8953" s="40" t="s">
        <v>562</v>
      </c>
      <c r="C8953" s="41">
        <v>1040.2589170490601</v>
      </c>
      <c r="D8953" s="40" t="s">
        <v>229</v>
      </c>
      <c r="E8953" s="42">
        <v>2019</v>
      </c>
    </row>
    <row r="8954" spans="1:5" ht="15" x14ac:dyDescent="0.25">
      <c r="A8954" s="40" t="s">
        <v>561</v>
      </c>
      <c r="B8954" s="40" t="s">
        <v>562</v>
      </c>
      <c r="C8954" s="41">
        <v>10.052545811004</v>
      </c>
      <c r="D8954" s="40" t="s">
        <v>230</v>
      </c>
      <c r="E8954" s="42">
        <v>2019</v>
      </c>
    </row>
    <row r="8955" spans="1:5" ht="15" x14ac:dyDescent="0.25">
      <c r="A8955" s="40" t="s">
        <v>561</v>
      </c>
      <c r="B8955" s="40" t="s">
        <v>562</v>
      </c>
      <c r="C8955" s="41">
        <v>50.860671510120397</v>
      </c>
      <c r="D8955" s="40" t="s">
        <v>231</v>
      </c>
      <c r="E8955" s="42">
        <v>2019</v>
      </c>
    </row>
    <row r="8956" spans="1:5" ht="15" x14ac:dyDescent="0.25">
      <c r="A8956" s="40" t="s">
        <v>561</v>
      </c>
      <c r="B8956" s="40" t="s">
        <v>562</v>
      </c>
      <c r="C8956" s="41">
        <v>2952.1462417411299</v>
      </c>
      <c r="D8956" s="40" t="s">
        <v>668</v>
      </c>
      <c r="E8956" s="42">
        <v>2019</v>
      </c>
    </row>
    <row r="8957" spans="1:5" ht="15" x14ac:dyDescent="0.25">
      <c r="A8957" s="40" t="s">
        <v>563</v>
      </c>
      <c r="B8957" s="40" t="s">
        <v>564</v>
      </c>
      <c r="C8957" s="41">
        <v>1827.03051160882</v>
      </c>
      <c r="D8957" s="40" t="s">
        <v>110</v>
      </c>
      <c r="E8957" s="42">
        <v>2019</v>
      </c>
    </row>
    <row r="8958" spans="1:5" ht="15" x14ac:dyDescent="0.25">
      <c r="A8958" s="40" t="s">
        <v>563</v>
      </c>
      <c r="B8958" s="40" t="s">
        <v>564</v>
      </c>
      <c r="C8958" s="41">
        <v>152.95932300000001</v>
      </c>
      <c r="D8958" s="40" t="s">
        <v>220</v>
      </c>
      <c r="E8958" s="42">
        <v>2019</v>
      </c>
    </row>
    <row r="8959" spans="1:5" ht="15" x14ac:dyDescent="0.25">
      <c r="A8959" s="40" t="s">
        <v>563</v>
      </c>
      <c r="B8959" s="40" t="s">
        <v>564</v>
      </c>
      <c r="C8959" s="41">
        <v>0</v>
      </c>
      <c r="D8959" s="40" t="s">
        <v>221</v>
      </c>
      <c r="E8959" s="42">
        <v>2019</v>
      </c>
    </row>
    <row r="8960" spans="1:5" ht="15" x14ac:dyDescent="0.25">
      <c r="A8960" s="40" t="s">
        <v>563</v>
      </c>
      <c r="B8960" s="40" t="s">
        <v>564</v>
      </c>
      <c r="C8960" s="41">
        <v>18.323823279702999</v>
      </c>
      <c r="D8960" s="40" t="s">
        <v>222</v>
      </c>
      <c r="E8960" s="42">
        <v>2019</v>
      </c>
    </row>
    <row r="8961" spans="1:5" ht="15" x14ac:dyDescent="0.25">
      <c r="A8961" s="40" t="s">
        <v>563</v>
      </c>
      <c r="B8961" s="40" t="s">
        <v>564</v>
      </c>
      <c r="C8961" s="41">
        <v>259.67289393681898</v>
      </c>
      <c r="D8961" s="40" t="s">
        <v>223</v>
      </c>
      <c r="E8961" s="42">
        <v>2019</v>
      </c>
    </row>
    <row r="8962" spans="1:5" ht="15" x14ac:dyDescent="0.25">
      <c r="A8962" s="40" t="s">
        <v>563</v>
      </c>
      <c r="B8962" s="40" t="s">
        <v>564</v>
      </c>
      <c r="C8962" s="41">
        <v>35.203135802294199</v>
      </c>
      <c r="D8962" s="40" t="s">
        <v>224</v>
      </c>
      <c r="E8962" s="42">
        <v>2019</v>
      </c>
    </row>
    <row r="8963" spans="1:5" ht="15" x14ac:dyDescent="0.25">
      <c r="A8963" s="40" t="s">
        <v>563</v>
      </c>
      <c r="B8963" s="40" t="s">
        <v>564</v>
      </c>
      <c r="C8963" s="41">
        <v>2.6742727730439202</v>
      </c>
      <c r="D8963" s="40" t="s">
        <v>225</v>
      </c>
      <c r="E8963" s="42">
        <v>2019</v>
      </c>
    </row>
    <row r="8964" spans="1:5" ht="15" x14ac:dyDescent="0.25">
      <c r="A8964" s="40" t="s">
        <v>563</v>
      </c>
      <c r="B8964" s="40" t="s">
        <v>564</v>
      </c>
      <c r="C8964" s="41">
        <v>0.38229698772506399</v>
      </c>
      <c r="D8964" s="40" t="s">
        <v>226</v>
      </c>
      <c r="E8964" s="42">
        <v>2019</v>
      </c>
    </row>
    <row r="8965" spans="1:5" ht="15" x14ac:dyDescent="0.25">
      <c r="A8965" s="40" t="s">
        <v>563</v>
      </c>
      <c r="B8965" s="40" t="s">
        <v>564</v>
      </c>
      <c r="C8965" s="41">
        <v>2296.2462573884</v>
      </c>
      <c r="D8965" s="40" t="s">
        <v>667</v>
      </c>
      <c r="E8965" s="42">
        <v>2019</v>
      </c>
    </row>
    <row r="8966" spans="1:5" ht="15" x14ac:dyDescent="0.25">
      <c r="A8966" s="40" t="s">
        <v>563</v>
      </c>
      <c r="B8966" s="40" t="s">
        <v>564</v>
      </c>
      <c r="C8966" s="41">
        <v>0</v>
      </c>
      <c r="D8966" s="40" t="s">
        <v>227</v>
      </c>
      <c r="E8966" s="42">
        <v>2019</v>
      </c>
    </row>
    <row r="8967" spans="1:5" ht="15" x14ac:dyDescent="0.25">
      <c r="A8967" s="40" t="s">
        <v>563</v>
      </c>
      <c r="B8967" s="40" t="s">
        <v>564</v>
      </c>
      <c r="C8967" s="41">
        <v>333.42173903254201</v>
      </c>
      <c r="D8967" s="40" t="s">
        <v>228</v>
      </c>
      <c r="E8967" s="42">
        <v>2019</v>
      </c>
    </row>
    <row r="8968" spans="1:5" ht="15" x14ac:dyDescent="0.25">
      <c r="A8968" s="40" t="s">
        <v>563</v>
      </c>
      <c r="B8968" s="40" t="s">
        <v>564</v>
      </c>
      <c r="C8968" s="41">
        <v>833.25088874469304</v>
      </c>
      <c r="D8968" s="40" t="s">
        <v>229</v>
      </c>
      <c r="E8968" s="42">
        <v>2019</v>
      </c>
    </row>
    <row r="8969" spans="1:5" ht="15" x14ac:dyDescent="0.25">
      <c r="A8969" s="40" t="s">
        <v>563</v>
      </c>
      <c r="B8969" s="40" t="s">
        <v>564</v>
      </c>
      <c r="C8969" s="41">
        <v>96.778159827025206</v>
      </c>
      <c r="D8969" s="40" t="s">
        <v>230</v>
      </c>
      <c r="E8969" s="42">
        <v>2019</v>
      </c>
    </row>
    <row r="8970" spans="1:5" ht="15" x14ac:dyDescent="0.25">
      <c r="A8970" s="40" t="s">
        <v>563</v>
      </c>
      <c r="B8970" s="40" t="s">
        <v>564</v>
      </c>
      <c r="C8970" s="41">
        <v>1032.7954697841401</v>
      </c>
      <c r="D8970" s="40" t="s">
        <v>231</v>
      </c>
      <c r="E8970" s="42">
        <v>2019</v>
      </c>
    </row>
    <row r="8971" spans="1:5" ht="15" x14ac:dyDescent="0.25">
      <c r="A8971" s="40" t="s">
        <v>563</v>
      </c>
      <c r="B8971" s="40" t="s">
        <v>564</v>
      </c>
      <c r="C8971" s="41">
        <v>2296.2462573884</v>
      </c>
      <c r="D8971" s="40" t="s">
        <v>668</v>
      </c>
      <c r="E8971" s="42">
        <v>2019</v>
      </c>
    </row>
    <row r="8972" spans="1:5" ht="15" x14ac:dyDescent="0.25">
      <c r="A8972" s="40" t="s">
        <v>565</v>
      </c>
      <c r="B8972" s="40" t="s">
        <v>566</v>
      </c>
      <c r="C8972" s="41">
        <v>11.1665358042357</v>
      </c>
      <c r="D8972" s="40" t="s">
        <v>110</v>
      </c>
      <c r="E8972" s="42">
        <v>2019</v>
      </c>
    </row>
    <row r="8973" spans="1:5" ht="15" x14ac:dyDescent="0.25">
      <c r="A8973" s="40" t="s">
        <v>565</v>
      </c>
      <c r="B8973" s="40" t="s">
        <v>566</v>
      </c>
      <c r="C8973" s="41">
        <v>437.97641700000003</v>
      </c>
      <c r="D8973" s="40" t="s">
        <v>220</v>
      </c>
      <c r="E8973" s="42">
        <v>2019</v>
      </c>
    </row>
    <row r="8974" spans="1:5" ht="15" x14ac:dyDescent="0.25">
      <c r="A8974" s="40" t="s">
        <v>565</v>
      </c>
      <c r="B8974" s="40" t="s">
        <v>566</v>
      </c>
      <c r="C8974" s="41">
        <v>0</v>
      </c>
      <c r="D8974" s="40" t="s">
        <v>221</v>
      </c>
      <c r="E8974" s="42">
        <v>2019</v>
      </c>
    </row>
    <row r="8975" spans="1:5" ht="15" x14ac:dyDescent="0.25">
      <c r="A8975" s="40" t="s">
        <v>565</v>
      </c>
      <c r="B8975" s="40" t="s">
        <v>566</v>
      </c>
      <c r="C8975" s="41">
        <v>59.205858917306301</v>
      </c>
      <c r="D8975" s="40" t="s">
        <v>222</v>
      </c>
      <c r="E8975" s="42">
        <v>2019</v>
      </c>
    </row>
    <row r="8976" spans="1:5" ht="15" x14ac:dyDescent="0.25">
      <c r="A8976" s="40" t="s">
        <v>565</v>
      </c>
      <c r="B8976" s="40" t="s">
        <v>566</v>
      </c>
      <c r="C8976" s="41">
        <v>151.905884143912</v>
      </c>
      <c r="D8976" s="40" t="s">
        <v>223</v>
      </c>
      <c r="E8976" s="42">
        <v>2019</v>
      </c>
    </row>
    <row r="8977" spans="1:5" ht="15" x14ac:dyDescent="0.25">
      <c r="A8977" s="40" t="s">
        <v>565</v>
      </c>
      <c r="B8977" s="40" t="s">
        <v>566</v>
      </c>
      <c r="C8977" s="41">
        <v>28.807038798508302</v>
      </c>
      <c r="D8977" s="40" t="s">
        <v>224</v>
      </c>
      <c r="E8977" s="42">
        <v>2019</v>
      </c>
    </row>
    <row r="8978" spans="1:5" ht="15" x14ac:dyDescent="0.25">
      <c r="A8978" s="40" t="s">
        <v>565</v>
      </c>
      <c r="B8978" s="40" t="s">
        <v>566</v>
      </c>
      <c r="C8978" s="41">
        <v>26.981391196094499</v>
      </c>
      <c r="D8978" s="40" t="s">
        <v>225</v>
      </c>
      <c r="E8978" s="42">
        <v>2019</v>
      </c>
    </row>
    <row r="8979" spans="1:5" ht="15" x14ac:dyDescent="0.25">
      <c r="A8979" s="40" t="s">
        <v>565</v>
      </c>
      <c r="B8979" s="40" t="s">
        <v>566</v>
      </c>
      <c r="C8979" s="41">
        <v>7.6955929017988796</v>
      </c>
      <c r="D8979" s="40" t="s">
        <v>226</v>
      </c>
      <c r="E8979" s="42">
        <v>2019</v>
      </c>
    </row>
    <row r="8980" spans="1:5" ht="15" x14ac:dyDescent="0.25">
      <c r="A8980" s="40" t="s">
        <v>565</v>
      </c>
      <c r="B8980" s="40" t="s">
        <v>566</v>
      </c>
      <c r="C8980" s="41">
        <v>723.73871876185603</v>
      </c>
      <c r="D8980" s="40" t="s">
        <v>667</v>
      </c>
      <c r="E8980" s="42">
        <v>2019</v>
      </c>
    </row>
    <row r="8981" spans="1:5" ht="15" x14ac:dyDescent="0.25">
      <c r="A8981" s="40" t="s">
        <v>565</v>
      </c>
      <c r="B8981" s="40" t="s">
        <v>566</v>
      </c>
      <c r="C8981" s="41">
        <v>107.152801505616</v>
      </c>
      <c r="D8981" s="40" t="s">
        <v>227</v>
      </c>
      <c r="E8981" s="42">
        <v>2019</v>
      </c>
    </row>
    <row r="8982" spans="1:5" ht="15" x14ac:dyDescent="0.25">
      <c r="A8982" s="40" t="s">
        <v>565</v>
      </c>
      <c r="B8982" s="40" t="s">
        <v>566</v>
      </c>
      <c r="C8982" s="41">
        <v>586.97443600839495</v>
      </c>
      <c r="D8982" s="40" t="s">
        <v>228</v>
      </c>
      <c r="E8982" s="42">
        <v>2019</v>
      </c>
    </row>
    <row r="8983" spans="1:5" ht="15" x14ac:dyDescent="0.25">
      <c r="A8983" s="40" t="s">
        <v>565</v>
      </c>
      <c r="B8983" s="40" t="s">
        <v>566</v>
      </c>
      <c r="C8983" s="41">
        <v>18.6623811474667</v>
      </c>
      <c r="D8983" s="40" t="s">
        <v>229</v>
      </c>
      <c r="E8983" s="42">
        <v>2019</v>
      </c>
    </row>
    <row r="8984" spans="1:5" ht="15" x14ac:dyDescent="0.25">
      <c r="A8984" s="40" t="s">
        <v>565</v>
      </c>
      <c r="B8984" s="40" t="s">
        <v>566</v>
      </c>
      <c r="C8984" s="41">
        <v>1.6533115211784499</v>
      </c>
      <c r="D8984" s="40" t="s">
        <v>230</v>
      </c>
      <c r="E8984" s="42">
        <v>2019</v>
      </c>
    </row>
    <row r="8985" spans="1:5" ht="15" x14ac:dyDescent="0.25">
      <c r="A8985" s="40" t="s">
        <v>565</v>
      </c>
      <c r="B8985" s="40" t="s">
        <v>566</v>
      </c>
      <c r="C8985" s="41">
        <v>9.2957885792000106</v>
      </c>
      <c r="D8985" s="40" t="s">
        <v>231</v>
      </c>
      <c r="E8985" s="42">
        <v>2019</v>
      </c>
    </row>
    <row r="8986" spans="1:5" ht="15" x14ac:dyDescent="0.25">
      <c r="A8986" s="40" t="s">
        <v>565</v>
      </c>
      <c r="B8986" s="40" t="s">
        <v>566</v>
      </c>
      <c r="C8986" s="41">
        <v>723.73871876185603</v>
      </c>
      <c r="D8986" s="40" t="s">
        <v>668</v>
      </c>
      <c r="E8986" s="42">
        <v>2019</v>
      </c>
    </row>
    <row r="8987" spans="1:5" ht="15" x14ac:dyDescent="0.25">
      <c r="A8987" s="40" t="s">
        <v>567</v>
      </c>
      <c r="B8987" s="40" t="s">
        <v>568</v>
      </c>
      <c r="C8987" s="41">
        <v>554.98722461556702</v>
      </c>
      <c r="D8987" s="40" t="s">
        <v>110</v>
      </c>
      <c r="E8987" s="42">
        <v>2019</v>
      </c>
    </row>
    <row r="8988" spans="1:5" ht="15" x14ac:dyDescent="0.25">
      <c r="A8988" s="40" t="s">
        <v>567</v>
      </c>
      <c r="B8988" s="40" t="s">
        <v>568</v>
      </c>
      <c r="C8988" s="41">
        <v>822.27339600000005</v>
      </c>
      <c r="D8988" s="40" t="s">
        <v>220</v>
      </c>
      <c r="E8988" s="42">
        <v>2019</v>
      </c>
    </row>
    <row r="8989" spans="1:5" ht="15" x14ac:dyDescent="0.25">
      <c r="A8989" s="40" t="s">
        <v>567</v>
      </c>
      <c r="B8989" s="40" t="s">
        <v>568</v>
      </c>
      <c r="C8989" s="41">
        <v>0</v>
      </c>
      <c r="D8989" s="40" t="s">
        <v>221</v>
      </c>
      <c r="E8989" s="42">
        <v>2019</v>
      </c>
    </row>
    <row r="8990" spans="1:5" ht="15" x14ac:dyDescent="0.25">
      <c r="A8990" s="40" t="s">
        <v>567</v>
      </c>
      <c r="B8990" s="40" t="s">
        <v>568</v>
      </c>
      <c r="C8990" s="41">
        <v>78.194499277228701</v>
      </c>
      <c r="D8990" s="40" t="s">
        <v>222</v>
      </c>
      <c r="E8990" s="42">
        <v>2019</v>
      </c>
    </row>
    <row r="8991" spans="1:5" ht="15" x14ac:dyDescent="0.25">
      <c r="A8991" s="40" t="s">
        <v>567</v>
      </c>
      <c r="B8991" s="40" t="s">
        <v>568</v>
      </c>
      <c r="C8991" s="41">
        <v>433.92104871874602</v>
      </c>
      <c r="D8991" s="40" t="s">
        <v>223</v>
      </c>
      <c r="E8991" s="42">
        <v>2019</v>
      </c>
    </row>
    <row r="8992" spans="1:5" ht="15" x14ac:dyDescent="0.25">
      <c r="A8992" s="40" t="s">
        <v>567</v>
      </c>
      <c r="B8992" s="40" t="s">
        <v>568</v>
      </c>
      <c r="C8992" s="41">
        <v>51.3452318228602</v>
      </c>
      <c r="D8992" s="40" t="s">
        <v>224</v>
      </c>
      <c r="E8992" s="42">
        <v>2019</v>
      </c>
    </row>
    <row r="8993" spans="1:5" ht="15" x14ac:dyDescent="0.25">
      <c r="A8993" s="40" t="s">
        <v>567</v>
      </c>
      <c r="B8993" s="40" t="s">
        <v>568</v>
      </c>
      <c r="C8993" s="41">
        <v>22.2404507679829</v>
      </c>
      <c r="D8993" s="40" t="s">
        <v>225</v>
      </c>
      <c r="E8993" s="42">
        <v>2019</v>
      </c>
    </row>
    <row r="8994" spans="1:5" ht="15" x14ac:dyDescent="0.25">
      <c r="A8994" s="40" t="s">
        <v>567</v>
      </c>
      <c r="B8994" s="40" t="s">
        <v>568</v>
      </c>
      <c r="C8994" s="41">
        <v>18.2158755011769</v>
      </c>
      <c r="D8994" s="40" t="s">
        <v>226</v>
      </c>
      <c r="E8994" s="42">
        <v>2019</v>
      </c>
    </row>
    <row r="8995" spans="1:5" ht="15" x14ac:dyDescent="0.25">
      <c r="A8995" s="40" t="s">
        <v>567</v>
      </c>
      <c r="B8995" s="40" t="s">
        <v>568</v>
      </c>
      <c r="C8995" s="41">
        <v>1981.17772670356</v>
      </c>
      <c r="D8995" s="40" t="s">
        <v>667</v>
      </c>
      <c r="E8995" s="42">
        <v>2019</v>
      </c>
    </row>
    <row r="8996" spans="1:5" ht="15" x14ac:dyDescent="0.25">
      <c r="A8996" s="40" t="s">
        <v>567</v>
      </c>
      <c r="B8996" s="40" t="s">
        <v>568</v>
      </c>
      <c r="C8996" s="41">
        <v>1287.2241292046201</v>
      </c>
      <c r="D8996" s="40" t="s">
        <v>227</v>
      </c>
      <c r="E8996" s="42">
        <v>2019</v>
      </c>
    </row>
    <row r="8997" spans="1:5" ht="15" x14ac:dyDescent="0.25">
      <c r="A8997" s="40" t="s">
        <v>567</v>
      </c>
      <c r="B8997" s="40" t="s">
        <v>568</v>
      </c>
      <c r="C8997" s="41">
        <v>569.79452310261399</v>
      </c>
      <c r="D8997" s="40" t="s">
        <v>228</v>
      </c>
      <c r="E8997" s="42">
        <v>2019</v>
      </c>
    </row>
    <row r="8998" spans="1:5" ht="15" x14ac:dyDescent="0.25">
      <c r="A8998" s="40" t="s">
        <v>567</v>
      </c>
      <c r="B8998" s="40" t="s">
        <v>568</v>
      </c>
      <c r="C8998" s="41">
        <v>111.507054266181</v>
      </c>
      <c r="D8998" s="40" t="s">
        <v>229</v>
      </c>
      <c r="E8998" s="42">
        <v>2019</v>
      </c>
    </row>
    <row r="8999" spans="1:5" ht="15" x14ac:dyDescent="0.25">
      <c r="A8999" s="40" t="s">
        <v>567</v>
      </c>
      <c r="B8999" s="40" t="s">
        <v>568</v>
      </c>
      <c r="C8999" s="41">
        <v>-23.771077353558901</v>
      </c>
      <c r="D8999" s="40" t="s">
        <v>230</v>
      </c>
      <c r="E8999" s="42">
        <v>2019</v>
      </c>
    </row>
    <row r="9000" spans="1:5" ht="15" x14ac:dyDescent="0.25">
      <c r="A9000" s="40" t="s">
        <v>567</v>
      </c>
      <c r="B9000" s="40" t="s">
        <v>568</v>
      </c>
      <c r="C9000" s="41">
        <v>36.423097483710301</v>
      </c>
      <c r="D9000" s="40" t="s">
        <v>231</v>
      </c>
      <c r="E9000" s="42">
        <v>2019</v>
      </c>
    </row>
    <row r="9001" spans="1:5" ht="15" x14ac:dyDescent="0.25">
      <c r="A9001" s="40" t="s">
        <v>567</v>
      </c>
      <c r="B9001" s="40" t="s">
        <v>568</v>
      </c>
      <c r="C9001" s="41">
        <v>1981.17772670356</v>
      </c>
      <c r="D9001" s="40" t="s">
        <v>668</v>
      </c>
      <c r="E9001" s="42">
        <v>2019</v>
      </c>
    </row>
    <row r="9002" spans="1:5" ht="15" x14ac:dyDescent="0.25">
      <c r="A9002" s="40" t="s">
        <v>569</v>
      </c>
      <c r="B9002" s="40" t="s">
        <v>570</v>
      </c>
      <c r="C9002" s="41">
        <v>188.768298840954</v>
      </c>
      <c r="D9002" s="40" t="s">
        <v>110</v>
      </c>
      <c r="E9002" s="42">
        <v>2019</v>
      </c>
    </row>
    <row r="9003" spans="1:5" ht="15" x14ac:dyDescent="0.25">
      <c r="A9003" s="40" t="s">
        <v>569</v>
      </c>
      <c r="B9003" s="40" t="s">
        <v>570</v>
      </c>
      <c r="C9003" s="41">
        <v>0.76350399999999996</v>
      </c>
      <c r="D9003" s="40" t="s">
        <v>220</v>
      </c>
      <c r="E9003" s="42">
        <v>2019</v>
      </c>
    </row>
    <row r="9004" spans="1:5" ht="15" x14ac:dyDescent="0.25">
      <c r="A9004" s="40" t="s">
        <v>569</v>
      </c>
      <c r="B9004" s="40" t="s">
        <v>570</v>
      </c>
      <c r="C9004" s="41">
        <v>5.2676599218892397</v>
      </c>
      <c r="D9004" s="40" t="s">
        <v>221</v>
      </c>
      <c r="E9004" s="42">
        <v>2019</v>
      </c>
    </row>
    <row r="9005" spans="1:5" ht="15" x14ac:dyDescent="0.25">
      <c r="A9005" s="40" t="s">
        <v>569</v>
      </c>
      <c r="B9005" s="40" t="s">
        <v>570</v>
      </c>
      <c r="C9005" s="41">
        <v>0.107202851283031</v>
      </c>
      <c r="D9005" s="40" t="s">
        <v>222</v>
      </c>
      <c r="E9005" s="42">
        <v>2019</v>
      </c>
    </row>
    <row r="9006" spans="1:5" ht="15" x14ac:dyDescent="0.25">
      <c r="A9006" s="40" t="s">
        <v>569</v>
      </c>
      <c r="B9006" s="40" t="s">
        <v>570</v>
      </c>
      <c r="C9006" s="41">
        <v>0.30598661257200699</v>
      </c>
      <c r="D9006" s="40" t="s">
        <v>223</v>
      </c>
      <c r="E9006" s="42">
        <v>2019</v>
      </c>
    </row>
    <row r="9007" spans="1:5" ht="15" x14ac:dyDescent="0.25">
      <c r="A9007" s="40" t="s">
        <v>569</v>
      </c>
      <c r="B9007" s="40" t="s">
        <v>570</v>
      </c>
      <c r="C9007" s="41">
        <v>0</v>
      </c>
      <c r="D9007" s="40" t="s">
        <v>224</v>
      </c>
      <c r="E9007" s="42">
        <v>2019</v>
      </c>
    </row>
    <row r="9008" spans="1:5" ht="15" x14ac:dyDescent="0.25">
      <c r="A9008" s="40" t="s">
        <v>569</v>
      </c>
      <c r="B9008" s="40" t="s">
        <v>570</v>
      </c>
      <c r="C9008" s="41">
        <v>0</v>
      </c>
      <c r="D9008" s="40" t="s">
        <v>225</v>
      </c>
      <c r="E9008" s="42">
        <v>2019</v>
      </c>
    </row>
    <row r="9009" spans="1:5" ht="15" x14ac:dyDescent="0.25">
      <c r="A9009" s="40" t="s">
        <v>569</v>
      </c>
      <c r="B9009" s="40" t="s">
        <v>570</v>
      </c>
      <c r="C9009" s="41">
        <v>0</v>
      </c>
      <c r="D9009" s="40" t="s">
        <v>226</v>
      </c>
      <c r="E9009" s="42">
        <v>2019</v>
      </c>
    </row>
    <row r="9010" spans="1:5" ht="15" x14ac:dyDescent="0.25">
      <c r="A9010" s="40" t="s">
        <v>569</v>
      </c>
      <c r="B9010" s="40" t="s">
        <v>570</v>
      </c>
      <c r="C9010" s="41">
        <v>184.67733238292001</v>
      </c>
      <c r="D9010" s="40" t="s">
        <v>667</v>
      </c>
      <c r="E9010" s="42">
        <v>2019</v>
      </c>
    </row>
    <row r="9011" spans="1:5" ht="15" x14ac:dyDescent="0.25">
      <c r="A9011" s="40" t="s">
        <v>569</v>
      </c>
      <c r="B9011" s="40" t="s">
        <v>570</v>
      </c>
      <c r="C9011" s="41">
        <v>149.58585808781999</v>
      </c>
      <c r="D9011" s="40" t="s">
        <v>227</v>
      </c>
      <c r="E9011" s="42">
        <v>2019</v>
      </c>
    </row>
    <row r="9012" spans="1:5" ht="15" x14ac:dyDescent="0.25">
      <c r="A9012" s="40" t="s">
        <v>569</v>
      </c>
      <c r="B9012" s="40" t="s">
        <v>570</v>
      </c>
      <c r="C9012" s="41">
        <v>19.1288873862255</v>
      </c>
      <c r="D9012" s="40" t="s">
        <v>228</v>
      </c>
      <c r="E9012" s="42">
        <v>2019</v>
      </c>
    </row>
    <row r="9013" spans="1:5" ht="15" x14ac:dyDescent="0.25">
      <c r="A9013" s="40" t="s">
        <v>569</v>
      </c>
      <c r="B9013" s="40" t="s">
        <v>570</v>
      </c>
      <c r="C9013" s="41">
        <v>0</v>
      </c>
      <c r="D9013" s="40" t="s">
        <v>229</v>
      </c>
      <c r="E9013" s="42">
        <v>2019</v>
      </c>
    </row>
    <row r="9014" spans="1:5" ht="15" x14ac:dyDescent="0.25">
      <c r="A9014" s="40" t="s">
        <v>569</v>
      </c>
      <c r="B9014" s="40" t="s">
        <v>570</v>
      </c>
      <c r="C9014" s="41">
        <v>11.3271214493206</v>
      </c>
      <c r="D9014" s="40" t="s">
        <v>230</v>
      </c>
      <c r="E9014" s="42">
        <v>2019</v>
      </c>
    </row>
    <row r="9015" spans="1:5" ht="15" x14ac:dyDescent="0.25">
      <c r="A9015" s="40" t="s">
        <v>569</v>
      </c>
      <c r="B9015" s="40" t="s">
        <v>570</v>
      </c>
      <c r="C9015" s="41">
        <v>4.6662480624000002</v>
      </c>
      <c r="D9015" s="40" t="s">
        <v>231</v>
      </c>
      <c r="E9015" s="42">
        <v>2019</v>
      </c>
    </row>
    <row r="9016" spans="1:5" ht="15" x14ac:dyDescent="0.25">
      <c r="A9016" s="40" t="s">
        <v>569</v>
      </c>
      <c r="B9016" s="40" t="s">
        <v>570</v>
      </c>
      <c r="C9016" s="41">
        <v>184.708114985766</v>
      </c>
      <c r="D9016" s="40" t="s">
        <v>668</v>
      </c>
      <c r="E9016" s="42">
        <v>2019</v>
      </c>
    </row>
    <row r="9017" spans="1:5" ht="15" x14ac:dyDescent="0.25">
      <c r="A9017" s="40" t="s">
        <v>571</v>
      </c>
      <c r="B9017" s="40" t="s">
        <v>572</v>
      </c>
      <c r="C9017" s="41">
        <v>431.666375482538</v>
      </c>
      <c r="D9017" s="40" t="s">
        <v>110</v>
      </c>
      <c r="E9017" s="42">
        <v>2019</v>
      </c>
    </row>
    <row r="9018" spans="1:5" ht="15" x14ac:dyDescent="0.25">
      <c r="A9018" s="40" t="s">
        <v>571</v>
      </c>
      <c r="B9018" s="40" t="s">
        <v>572</v>
      </c>
      <c r="C9018" s="41">
        <v>86.175871000000001</v>
      </c>
      <c r="D9018" s="40" t="s">
        <v>220</v>
      </c>
      <c r="E9018" s="42">
        <v>2019</v>
      </c>
    </row>
    <row r="9019" spans="1:5" ht="15" x14ac:dyDescent="0.25">
      <c r="A9019" s="40" t="s">
        <v>571</v>
      </c>
      <c r="B9019" s="40" t="s">
        <v>572</v>
      </c>
      <c r="C9019" s="41">
        <v>0</v>
      </c>
      <c r="D9019" s="40" t="s">
        <v>221</v>
      </c>
      <c r="E9019" s="42">
        <v>2019</v>
      </c>
    </row>
    <row r="9020" spans="1:5" ht="15" x14ac:dyDescent="0.25">
      <c r="A9020" s="40" t="s">
        <v>571</v>
      </c>
      <c r="B9020" s="40" t="s">
        <v>572</v>
      </c>
      <c r="C9020" s="41">
        <v>14.1729854107134</v>
      </c>
      <c r="D9020" s="40" t="s">
        <v>222</v>
      </c>
      <c r="E9020" s="42">
        <v>2019</v>
      </c>
    </row>
    <row r="9021" spans="1:5" ht="15" x14ac:dyDescent="0.25">
      <c r="A9021" s="40" t="s">
        <v>571</v>
      </c>
      <c r="B9021" s="40" t="s">
        <v>572</v>
      </c>
      <c r="C9021" s="41">
        <v>0.50608676726027702</v>
      </c>
      <c r="D9021" s="40" t="s">
        <v>223</v>
      </c>
      <c r="E9021" s="42">
        <v>2019</v>
      </c>
    </row>
    <row r="9022" spans="1:5" ht="15" x14ac:dyDescent="0.25">
      <c r="A9022" s="40" t="s">
        <v>571</v>
      </c>
      <c r="B9022" s="40" t="s">
        <v>572</v>
      </c>
      <c r="C9022" s="41">
        <v>0</v>
      </c>
      <c r="D9022" s="40" t="s">
        <v>224</v>
      </c>
      <c r="E9022" s="42">
        <v>2019</v>
      </c>
    </row>
    <row r="9023" spans="1:5" ht="15" x14ac:dyDescent="0.25">
      <c r="A9023" s="40" t="s">
        <v>571</v>
      </c>
      <c r="B9023" s="40" t="s">
        <v>572</v>
      </c>
      <c r="C9023" s="41">
        <v>0</v>
      </c>
      <c r="D9023" s="40" t="s">
        <v>225</v>
      </c>
      <c r="E9023" s="42">
        <v>2019</v>
      </c>
    </row>
    <row r="9024" spans="1:5" ht="15" x14ac:dyDescent="0.25">
      <c r="A9024" s="40" t="s">
        <v>571</v>
      </c>
      <c r="B9024" s="40" t="s">
        <v>572</v>
      </c>
      <c r="C9024" s="41">
        <v>0</v>
      </c>
      <c r="D9024" s="40" t="s">
        <v>226</v>
      </c>
      <c r="E9024" s="42">
        <v>2019</v>
      </c>
    </row>
    <row r="9025" spans="1:5" ht="15" x14ac:dyDescent="0.25">
      <c r="A9025" s="40" t="s">
        <v>571</v>
      </c>
      <c r="B9025" s="40" t="s">
        <v>572</v>
      </c>
      <c r="C9025" s="41">
        <v>532.52131866051195</v>
      </c>
      <c r="D9025" s="40" t="s">
        <v>667</v>
      </c>
      <c r="E9025" s="42">
        <v>2019</v>
      </c>
    </row>
    <row r="9026" spans="1:5" ht="15" x14ac:dyDescent="0.25">
      <c r="A9026" s="40" t="s">
        <v>571</v>
      </c>
      <c r="B9026" s="40" t="s">
        <v>572</v>
      </c>
      <c r="C9026" s="41">
        <v>340.27569290922298</v>
      </c>
      <c r="D9026" s="40" t="s">
        <v>227</v>
      </c>
      <c r="E9026" s="42">
        <v>2019</v>
      </c>
    </row>
    <row r="9027" spans="1:5" ht="15" x14ac:dyDescent="0.25">
      <c r="A9027" s="40" t="s">
        <v>571</v>
      </c>
      <c r="B9027" s="40" t="s">
        <v>572</v>
      </c>
      <c r="C9027" s="41">
        <v>0</v>
      </c>
      <c r="D9027" s="40" t="s">
        <v>228</v>
      </c>
      <c r="E9027" s="42">
        <v>2019</v>
      </c>
    </row>
    <row r="9028" spans="1:5" ht="15" x14ac:dyDescent="0.25">
      <c r="A9028" s="40" t="s">
        <v>571</v>
      </c>
      <c r="B9028" s="40" t="s">
        <v>572</v>
      </c>
      <c r="C9028" s="41">
        <v>0</v>
      </c>
      <c r="D9028" s="40" t="s">
        <v>229</v>
      </c>
      <c r="E9028" s="42">
        <v>2019</v>
      </c>
    </row>
    <row r="9029" spans="1:5" ht="15" x14ac:dyDescent="0.25">
      <c r="A9029" s="40" t="s">
        <v>571</v>
      </c>
      <c r="B9029" s="40" t="s">
        <v>572</v>
      </c>
      <c r="C9029" s="41">
        <v>13.8368488992891</v>
      </c>
      <c r="D9029" s="40" t="s">
        <v>230</v>
      </c>
      <c r="E9029" s="42">
        <v>2019</v>
      </c>
    </row>
    <row r="9030" spans="1:5" ht="15" x14ac:dyDescent="0.25">
      <c r="A9030" s="40" t="s">
        <v>571</v>
      </c>
      <c r="B9030" s="40" t="s">
        <v>572</v>
      </c>
      <c r="C9030" s="41">
        <v>178.40877685199999</v>
      </c>
      <c r="D9030" s="40" t="s">
        <v>231</v>
      </c>
      <c r="E9030" s="42">
        <v>2019</v>
      </c>
    </row>
    <row r="9031" spans="1:5" ht="15" x14ac:dyDescent="0.25">
      <c r="A9031" s="40" t="s">
        <v>571</v>
      </c>
      <c r="B9031" s="40" t="s">
        <v>572</v>
      </c>
      <c r="C9031" s="41">
        <v>532.52131866051195</v>
      </c>
      <c r="D9031" s="40" t="s">
        <v>668</v>
      </c>
      <c r="E9031" s="42">
        <v>2019</v>
      </c>
    </row>
    <row r="9032" spans="1:5" ht="15" x14ac:dyDescent="0.25">
      <c r="A9032" s="40" t="s">
        <v>573</v>
      </c>
      <c r="B9032" s="40" t="s">
        <v>574</v>
      </c>
      <c r="C9032" s="41">
        <v>6066.81113921614</v>
      </c>
      <c r="D9032" s="40" t="s">
        <v>110</v>
      </c>
      <c r="E9032" s="42">
        <v>2019</v>
      </c>
    </row>
    <row r="9033" spans="1:5" ht="15" x14ac:dyDescent="0.25">
      <c r="A9033" s="40" t="s">
        <v>573</v>
      </c>
      <c r="B9033" s="40" t="s">
        <v>574</v>
      </c>
      <c r="C9033" s="41">
        <v>0</v>
      </c>
      <c r="D9033" s="40" t="s">
        <v>220</v>
      </c>
      <c r="E9033" s="42">
        <v>2019</v>
      </c>
    </row>
    <row r="9034" spans="1:5" ht="15" x14ac:dyDescent="0.25">
      <c r="A9034" s="40" t="s">
        <v>573</v>
      </c>
      <c r="B9034" s="40" t="s">
        <v>574</v>
      </c>
      <c r="C9034" s="41">
        <v>0</v>
      </c>
      <c r="D9034" s="40" t="s">
        <v>221</v>
      </c>
      <c r="E9034" s="42">
        <v>2019</v>
      </c>
    </row>
    <row r="9035" spans="1:5" ht="15" x14ac:dyDescent="0.25">
      <c r="A9035" s="40" t="s">
        <v>573</v>
      </c>
      <c r="B9035" s="40" t="s">
        <v>574</v>
      </c>
      <c r="C9035" s="41">
        <v>270.71910475137599</v>
      </c>
      <c r="D9035" s="40" t="s">
        <v>222</v>
      </c>
      <c r="E9035" s="42">
        <v>2019</v>
      </c>
    </row>
    <row r="9036" spans="1:5" ht="15" x14ac:dyDescent="0.25">
      <c r="A9036" s="40" t="s">
        <v>573</v>
      </c>
      <c r="B9036" s="40" t="s">
        <v>574</v>
      </c>
      <c r="C9036" s="41">
        <v>0</v>
      </c>
      <c r="D9036" s="40" t="s">
        <v>223</v>
      </c>
      <c r="E9036" s="42">
        <v>2019</v>
      </c>
    </row>
    <row r="9037" spans="1:5" ht="15" x14ac:dyDescent="0.25">
      <c r="A9037" s="40" t="s">
        <v>573</v>
      </c>
      <c r="B9037" s="40" t="s">
        <v>574</v>
      </c>
      <c r="C9037" s="41">
        <v>408.55443054165602</v>
      </c>
      <c r="D9037" s="40" t="s">
        <v>224</v>
      </c>
      <c r="E9037" s="42">
        <v>2019</v>
      </c>
    </row>
    <row r="9038" spans="1:5" ht="15" x14ac:dyDescent="0.25">
      <c r="A9038" s="40" t="s">
        <v>573</v>
      </c>
      <c r="B9038" s="40" t="s">
        <v>574</v>
      </c>
      <c r="C9038" s="41">
        <v>0</v>
      </c>
      <c r="D9038" s="40" t="s">
        <v>225</v>
      </c>
      <c r="E9038" s="42">
        <v>2019</v>
      </c>
    </row>
    <row r="9039" spans="1:5" ht="15" x14ac:dyDescent="0.25">
      <c r="A9039" s="40" t="s">
        <v>573</v>
      </c>
      <c r="B9039" s="40" t="s">
        <v>574</v>
      </c>
      <c r="C9039" s="41">
        <v>0</v>
      </c>
      <c r="D9039" s="40" t="s">
        <v>226</v>
      </c>
      <c r="E9039" s="42">
        <v>2019</v>
      </c>
    </row>
    <row r="9040" spans="1:5" ht="15" x14ac:dyDescent="0.25">
      <c r="A9040" s="40" t="s">
        <v>573</v>
      </c>
      <c r="B9040" s="40" t="s">
        <v>574</v>
      </c>
      <c r="C9040" s="41">
        <v>6746.0846745091803</v>
      </c>
      <c r="D9040" s="40" t="s">
        <v>667</v>
      </c>
      <c r="E9040" s="42">
        <v>2019</v>
      </c>
    </row>
    <row r="9041" spans="1:5" ht="15" x14ac:dyDescent="0.25">
      <c r="A9041" s="40" t="s">
        <v>573</v>
      </c>
      <c r="B9041" s="40" t="s">
        <v>574</v>
      </c>
      <c r="C9041" s="41">
        <v>3809.7895879918201</v>
      </c>
      <c r="D9041" s="40" t="s">
        <v>227</v>
      </c>
      <c r="E9041" s="42">
        <v>2019</v>
      </c>
    </row>
    <row r="9042" spans="1:5" ht="15" x14ac:dyDescent="0.25">
      <c r="A9042" s="40" t="s">
        <v>573</v>
      </c>
      <c r="B9042" s="40" t="s">
        <v>574</v>
      </c>
      <c r="C9042" s="41">
        <v>2936.2950865173498</v>
      </c>
      <c r="D9042" s="40" t="s">
        <v>228</v>
      </c>
      <c r="E9042" s="42">
        <v>2019</v>
      </c>
    </row>
    <row r="9043" spans="1:5" ht="15" x14ac:dyDescent="0.25">
      <c r="A9043" s="40" t="s">
        <v>573</v>
      </c>
      <c r="B9043" s="40" t="s">
        <v>574</v>
      </c>
      <c r="C9043" s="41">
        <v>0</v>
      </c>
      <c r="D9043" s="40" t="s">
        <v>229</v>
      </c>
      <c r="E9043" s="42">
        <v>2019</v>
      </c>
    </row>
    <row r="9044" spans="1:5" ht="15" x14ac:dyDescent="0.25">
      <c r="A9044" s="40" t="s">
        <v>573</v>
      </c>
      <c r="B9044" s="40" t="s">
        <v>574</v>
      </c>
      <c r="C9044" s="41">
        <v>0</v>
      </c>
      <c r="D9044" s="40" t="s">
        <v>230</v>
      </c>
      <c r="E9044" s="42">
        <v>2019</v>
      </c>
    </row>
    <row r="9045" spans="1:5" ht="15" x14ac:dyDescent="0.25">
      <c r="A9045" s="40" t="s">
        <v>573</v>
      </c>
      <c r="B9045" s="40" t="s">
        <v>574</v>
      </c>
      <c r="C9045" s="41">
        <v>0</v>
      </c>
      <c r="D9045" s="40" t="s">
        <v>231</v>
      </c>
      <c r="E9045" s="42">
        <v>2019</v>
      </c>
    </row>
    <row r="9046" spans="1:5" ht="15" x14ac:dyDescent="0.25">
      <c r="A9046" s="40" t="s">
        <v>573</v>
      </c>
      <c r="B9046" s="40" t="s">
        <v>574</v>
      </c>
      <c r="C9046" s="41">
        <v>6746.0846745091703</v>
      </c>
      <c r="D9046" s="40" t="s">
        <v>668</v>
      </c>
      <c r="E9046" s="42">
        <v>2019</v>
      </c>
    </row>
    <row r="9047" spans="1:5" ht="15" x14ac:dyDescent="0.25">
      <c r="A9047" s="40" t="s">
        <v>575</v>
      </c>
      <c r="B9047" s="40" t="s">
        <v>576</v>
      </c>
      <c r="C9047" s="41">
        <v>840.32706943395897</v>
      </c>
      <c r="D9047" s="40" t="s">
        <v>110</v>
      </c>
      <c r="E9047" s="42">
        <v>2019</v>
      </c>
    </row>
    <row r="9048" spans="1:5" ht="15" x14ac:dyDescent="0.25">
      <c r="A9048" s="40" t="s">
        <v>575</v>
      </c>
      <c r="B9048" s="40" t="s">
        <v>576</v>
      </c>
      <c r="C9048" s="41">
        <v>0</v>
      </c>
      <c r="D9048" s="40" t="s">
        <v>220</v>
      </c>
      <c r="E9048" s="42">
        <v>2019</v>
      </c>
    </row>
    <row r="9049" spans="1:5" ht="15" x14ac:dyDescent="0.25">
      <c r="A9049" s="40" t="s">
        <v>575</v>
      </c>
      <c r="B9049" s="40" t="s">
        <v>576</v>
      </c>
      <c r="C9049" s="41">
        <v>0</v>
      </c>
      <c r="D9049" s="40" t="s">
        <v>221</v>
      </c>
      <c r="E9049" s="42">
        <v>2019</v>
      </c>
    </row>
    <row r="9050" spans="1:5" ht="15" x14ac:dyDescent="0.25">
      <c r="A9050" s="40" t="s">
        <v>575</v>
      </c>
      <c r="B9050" s="40" t="s">
        <v>576</v>
      </c>
      <c r="C9050" s="41">
        <v>49.069314857055602</v>
      </c>
      <c r="D9050" s="40" t="s">
        <v>222</v>
      </c>
      <c r="E9050" s="42">
        <v>2019</v>
      </c>
    </row>
    <row r="9051" spans="1:5" ht="15" x14ac:dyDescent="0.25">
      <c r="A9051" s="40" t="s">
        <v>575</v>
      </c>
      <c r="B9051" s="40" t="s">
        <v>576</v>
      </c>
      <c r="C9051" s="41">
        <v>0</v>
      </c>
      <c r="D9051" s="40" t="s">
        <v>223</v>
      </c>
      <c r="E9051" s="42">
        <v>2019</v>
      </c>
    </row>
    <row r="9052" spans="1:5" ht="15" x14ac:dyDescent="0.25">
      <c r="A9052" s="40" t="s">
        <v>575</v>
      </c>
      <c r="B9052" s="40" t="s">
        <v>576</v>
      </c>
      <c r="C9052" s="41">
        <v>66.893443229514403</v>
      </c>
      <c r="D9052" s="40" t="s">
        <v>224</v>
      </c>
      <c r="E9052" s="42">
        <v>2019</v>
      </c>
    </row>
    <row r="9053" spans="1:5" ht="15" x14ac:dyDescent="0.25">
      <c r="A9053" s="40" t="s">
        <v>575</v>
      </c>
      <c r="B9053" s="40" t="s">
        <v>576</v>
      </c>
      <c r="C9053" s="41">
        <v>0</v>
      </c>
      <c r="D9053" s="40" t="s">
        <v>225</v>
      </c>
      <c r="E9053" s="42">
        <v>2019</v>
      </c>
    </row>
    <row r="9054" spans="1:5" ht="15" x14ac:dyDescent="0.25">
      <c r="A9054" s="40" t="s">
        <v>575</v>
      </c>
      <c r="B9054" s="40" t="s">
        <v>576</v>
      </c>
      <c r="C9054" s="41">
        <v>0</v>
      </c>
      <c r="D9054" s="40" t="s">
        <v>226</v>
      </c>
      <c r="E9054" s="42">
        <v>2019</v>
      </c>
    </row>
    <row r="9055" spans="1:5" ht="15" x14ac:dyDescent="0.25">
      <c r="A9055" s="40" t="s">
        <v>575</v>
      </c>
      <c r="B9055" s="40" t="s">
        <v>576</v>
      </c>
      <c r="C9055" s="41">
        <v>956.289827520529</v>
      </c>
      <c r="D9055" s="40" t="s">
        <v>667</v>
      </c>
      <c r="E9055" s="42">
        <v>2019</v>
      </c>
    </row>
    <row r="9056" spans="1:5" ht="15" x14ac:dyDescent="0.25">
      <c r="A9056" s="40" t="s">
        <v>575</v>
      </c>
      <c r="B9056" s="40" t="s">
        <v>576</v>
      </c>
      <c r="C9056" s="41">
        <v>440.33265118690099</v>
      </c>
      <c r="D9056" s="40" t="s">
        <v>227</v>
      </c>
      <c r="E9056" s="42">
        <v>2019</v>
      </c>
    </row>
    <row r="9057" spans="1:5" ht="15" x14ac:dyDescent="0.25">
      <c r="A9057" s="40" t="s">
        <v>575</v>
      </c>
      <c r="B9057" s="40" t="s">
        <v>576</v>
      </c>
      <c r="C9057" s="41">
        <v>515.95717633362801</v>
      </c>
      <c r="D9057" s="40" t="s">
        <v>228</v>
      </c>
      <c r="E9057" s="42">
        <v>2019</v>
      </c>
    </row>
    <row r="9058" spans="1:5" ht="15" x14ac:dyDescent="0.25">
      <c r="A9058" s="40" t="s">
        <v>575</v>
      </c>
      <c r="B9058" s="40" t="s">
        <v>576</v>
      </c>
      <c r="C9058" s="41">
        <v>0</v>
      </c>
      <c r="D9058" s="40" t="s">
        <v>229</v>
      </c>
      <c r="E9058" s="42">
        <v>2019</v>
      </c>
    </row>
    <row r="9059" spans="1:5" ht="15" x14ac:dyDescent="0.25">
      <c r="A9059" s="40" t="s">
        <v>575</v>
      </c>
      <c r="B9059" s="40" t="s">
        <v>576</v>
      </c>
      <c r="C9059" s="41">
        <v>0</v>
      </c>
      <c r="D9059" s="40" t="s">
        <v>230</v>
      </c>
      <c r="E9059" s="42">
        <v>2019</v>
      </c>
    </row>
    <row r="9060" spans="1:5" ht="15" x14ac:dyDescent="0.25">
      <c r="A9060" s="40" t="s">
        <v>575</v>
      </c>
      <c r="B9060" s="40" t="s">
        <v>576</v>
      </c>
      <c r="C9060" s="41">
        <v>0</v>
      </c>
      <c r="D9060" s="40" t="s">
        <v>231</v>
      </c>
      <c r="E9060" s="42">
        <v>2019</v>
      </c>
    </row>
    <row r="9061" spans="1:5" ht="15" x14ac:dyDescent="0.25">
      <c r="A9061" s="40" t="s">
        <v>575</v>
      </c>
      <c r="B9061" s="40" t="s">
        <v>576</v>
      </c>
      <c r="C9061" s="41">
        <v>956.289827520529</v>
      </c>
      <c r="D9061" s="40" t="s">
        <v>668</v>
      </c>
      <c r="E9061" s="42">
        <v>2019</v>
      </c>
    </row>
    <row r="9062" spans="1:5" ht="15" x14ac:dyDescent="0.25">
      <c r="A9062" s="40" t="s">
        <v>577</v>
      </c>
      <c r="B9062" s="40" t="s">
        <v>578</v>
      </c>
      <c r="C9062" s="41">
        <v>16116.942508984101</v>
      </c>
      <c r="D9062" s="40" t="s">
        <v>110</v>
      </c>
      <c r="E9062" s="42">
        <v>2019</v>
      </c>
    </row>
    <row r="9063" spans="1:5" ht="15" x14ac:dyDescent="0.25">
      <c r="A9063" s="40" t="s">
        <v>577</v>
      </c>
      <c r="B9063" s="40" t="s">
        <v>578</v>
      </c>
      <c r="C9063" s="41">
        <v>0</v>
      </c>
      <c r="D9063" s="40" t="s">
        <v>220</v>
      </c>
      <c r="E9063" s="42">
        <v>2019</v>
      </c>
    </row>
    <row r="9064" spans="1:5" ht="15" x14ac:dyDescent="0.25">
      <c r="A9064" s="40" t="s">
        <v>577</v>
      </c>
      <c r="B9064" s="40" t="s">
        <v>578</v>
      </c>
      <c r="C9064" s="41">
        <v>0</v>
      </c>
      <c r="D9064" s="40" t="s">
        <v>221</v>
      </c>
      <c r="E9064" s="42">
        <v>2019</v>
      </c>
    </row>
    <row r="9065" spans="1:5" ht="15" x14ac:dyDescent="0.25">
      <c r="A9065" s="40" t="s">
        <v>577</v>
      </c>
      <c r="B9065" s="40" t="s">
        <v>578</v>
      </c>
      <c r="C9065" s="41">
        <v>155.50459896600799</v>
      </c>
      <c r="D9065" s="40" t="s">
        <v>222</v>
      </c>
      <c r="E9065" s="42">
        <v>2019</v>
      </c>
    </row>
    <row r="9066" spans="1:5" ht="15" x14ac:dyDescent="0.25">
      <c r="A9066" s="40" t="s">
        <v>577</v>
      </c>
      <c r="B9066" s="40" t="s">
        <v>578</v>
      </c>
      <c r="C9066" s="41">
        <v>0</v>
      </c>
      <c r="D9066" s="40" t="s">
        <v>223</v>
      </c>
      <c r="E9066" s="42">
        <v>2019</v>
      </c>
    </row>
    <row r="9067" spans="1:5" ht="15" x14ac:dyDescent="0.25">
      <c r="A9067" s="40" t="s">
        <v>577</v>
      </c>
      <c r="B9067" s="40" t="s">
        <v>578</v>
      </c>
      <c r="C9067" s="41">
        <v>5.8666548610781799</v>
      </c>
      <c r="D9067" s="40" t="s">
        <v>224</v>
      </c>
      <c r="E9067" s="42">
        <v>2019</v>
      </c>
    </row>
    <row r="9068" spans="1:5" ht="15" x14ac:dyDescent="0.25">
      <c r="A9068" s="40" t="s">
        <v>577</v>
      </c>
      <c r="B9068" s="40" t="s">
        <v>578</v>
      </c>
      <c r="C9068" s="41">
        <v>0</v>
      </c>
      <c r="D9068" s="40" t="s">
        <v>225</v>
      </c>
      <c r="E9068" s="42">
        <v>2019</v>
      </c>
    </row>
    <row r="9069" spans="1:5" ht="15" x14ac:dyDescent="0.25">
      <c r="A9069" s="40" t="s">
        <v>577</v>
      </c>
      <c r="B9069" s="40" t="s">
        <v>578</v>
      </c>
      <c r="C9069" s="41">
        <v>0</v>
      </c>
      <c r="D9069" s="40" t="s">
        <v>226</v>
      </c>
      <c r="E9069" s="42">
        <v>2019</v>
      </c>
    </row>
    <row r="9070" spans="1:5" ht="15" x14ac:dyDescent="0.25">
      <c r="A9070" s="40" t="s">
        <v>577</v>
      </c>
      <c r="B9070" s="40" t="s">
        <v>578</v>
      </c>
      <c r="C9070" s="41">
        <v>16278.3137628112</v>
      </c>
      <c r="D9070" s="40" t="s">
        <v>667</v>
      </c>
      <c r="E9070" s="42">
        <v>2019</v>
      </c>
    </row>
    <row r="9071" spans="1:5" ht="15" x14ac:dyDescent="0.25">
      <c r="A9071" s="40" t="s">
        <v>577</v>
      </c>
      <c r="B9071" s="40" t="s">
        <v>578</v>
      </c>
      <c r="C9071" s="41">
        <v>0</v>
      </c>
      <c r="D9071" s="40" t="s">
        <v>227</v>
      </c>
      <c r="E9071" s="42">
        <v>2019</v>
      </c>
    </row>
    <row r="9072" spans="1:5" ht="15" x14ac:dyDescent="0.25">
      <c r="A9072" s="40" t="s">
        <v>577</v>
      </c>
      <c r="B9072" s="40" t="s">
        <v>578</v>
      </c>
      <c r="C9072" s="41">
        <v>0</v>
      </c>
      <c r="D9072" s="40" t="s">
        <v>228</v>
      </c>
      <c r="E9072" s="42">
        <v>2019</v>
      </c>
    </row>
    <row r="9073" spans="1:5" ht="15" x14ac:dyDescent="0.25">
      <c r="A9073" s="40" t="s">
        <v>577</v>
      </c>
      <c r="B9073" s="40" t="s">
        <v>578</v>
      </c>
      <c r="C9073" s="41">
        <v>16481.536142380301</v>
      </c>
      <c r="D9073" s="40" t="s">
        <v>229</v>
      </c>
      <c r="E9073" s="42">
        <v>2019</v>
      </c>
    </row>
    <row r="9074" spans="1:5" ht="15" x14ac:dyDescent="0.25">
      <c r="A9074" s="40" t="s">
        <v>577</v>
      </c>
      <c r="B9074" s="40" t="s">
        <v>578</v>
      </c>
      <c r="C9074" s="41">
        <v>-203.22237956907199</v>
      </c>
      <c r="D9074" s="40" t="s">
        <v>230</v>
      </c>
      <c r="E9074" s="42">
        <v>2019</v>
      </c>
    </row>
    <row r="9075" spans="1:5" ht="15" x14ac:dyDescent="0.25">
      <c r="A9075" s="40" t="s">
        <v>577</v>
      </c>
      <c r="B9075" s="40" t="s">
        <v>578</v>
      </c>
      <c r="C9075" s="41">
        <v>0</v>
      </c>
      <c r="D9075" s="40" t="s">
        <v>231</v>
      </c>
      <c r="E9075" s="42">
        <v>2019</v>
      </c>
    </row>
    <row r="9076" spans="1:5" ht="15" x14ac:dyDescent="0.25">
      <c r="A9076" s="40" t="s">
        <v>577</v>
      </c>
      <c r="B9076" s="40" t="s">
        <v>578</v>
      </c>
      <c r="C9076" s="41">
        <v>16278.3137628112</v>
      </c>
      <c r="D9076" s="40" t="s">
        <v>668</v>
      </c>
      <c r="E9076" s="42">
        <v>2019</v>
      </c>
    </row>
    <row r="9077" spans="1:5" ht="15" x14ac:dyDescent="0.25">
      <c r="A9077" s="40" t="s">
        <v>579</v>
      </c>
      <c r="B9077" s="40" t="s">
        <v>580</v>
      </c>
      <c r="C9077" s="41">
        <v>9386.8119615054602</v>
      </c>
      <c r="D9077" s="40" t="s">
        <v>110</v>
      </c>
      <c r="E9077" s="42">
        <v>2019</v>
      </c>
    </row>
    <row r="9078" spans="1:5" ht="15" x14ac:dyDescent="0.25">
      <c r="A9078" s="40" t="s">
        <v>579</v>
      </c>
      <c r="B9078" s="40" t="s">
        <v>580</v>
      </c>
      <c r="C9078" s="41">
        <v>0</v>
      </c>
      <c r="D9078" s="40" t="s">
        <v>220</v>
      </c>
      <c r="E9078" s="42">
        <v>2019</v>
      </c>
    </row>
    <row r="9079" spans="1:5" ht="15" x14ac:dyDescent="0.25">
      <c r="A9079" s="40" t="s">
        <v>579</v>
      </c>
      <c r="B9079" s="40" t="s">
        <v>580</v>
      </c>
      <c r="C9079" s="41">
        <v>0</v>
      </c>
      <c r="D9079" s="40" t="s">
        <v>221</v>
      </c>
      <c r="E9079" s="42">
        <v>2019</v>
      </c>
    </row>
    <row r="9080" spans="1:5" ht="15" x14ac:dyDescent="0.25">
      <c r="A9080" s="40" t="s">
        <v>579</v>
      </c>
      <c r="B9080" s="40" t="s">
        <v>580</v>
      </c>
      <c r="C9080" s="41">
        <v>266.00970972629398</v>
      </c>
      <c r="D9080" s="40" t="s">
        <v>222</v>
      </c>
      <c r="E9080" s="42">
        <v>2019</v>
      </c>
    </row>
    <row r="9081" spans="1:5" ht="15" x14ac:dyDescent="0.25">
      <c r="A9081" s="40" t="s">
        <v>579</v>
      </c>
      <c r="B9081" s="40" t="s">
        <v>580</v>
      </c>
      <c r="C9081" s="41">
        <v>0</v>
      </c>
      <c r="D9081" s="40" t="s">
        <v>223</v>
      </c>
      <c r="E9081" s="42">
        <v>2019</v>
      </c>
    </row>
    <row r="9082" spans="1:5" ht="15" x14ac:dyDescent="0.25">
      <c r="A9082" s="40" t="s">
        <v>579</v>
      </c>
      <c r="B9082" s="40" t="s">
        <v>580</v>
      </c>
      <c r="C9082" s="41">
        <v>289.13252435866798</v>
      </c>
      <c r="D9082" s="40" t="s">
        <v>224</v>
      </c>
      <c r="E9082" s="42">
        <v>2019</v>
      </c>
    </row>
    <row r="9083" spans="1:5" ht="15" x14ac:dyDescent="0.25">
      <c r="A9083" s="40" t="s">
        <v>579</v>
      </c>
      <c r="B9083" s="40" t="s">
        <v>580</v>
      </c>
      <c r="C9083" s="41">
        <v>0</v>
      </c>
      <c r="D9083" s="40" t="s">
        <v>225</v>
      </c>
      <c r="E9083" s="42">
        <v>2019</v>
      </c>
    </row>
    <row r="9084" spans="1:5" ht="15" x14ac:dyDescent="0.25">
      <c r="A9084" s="40" t="s">
        <v>579</v>
      </c>
      <c r="B9084" s="40" t="s">
        <v>580</v>
      </c>
      <c r="C9084" s="41">
        <v>0</v>
      </c>
      <c r="D9084" s="40" t="s">
        <v>226</v>
      </c>
      <c r="E9084" s="42">
        <v>2019</v>
      </c>
    </row>
    <row r="9085" spans="1:5" ht="15" x14ac:dyDescent="0.25">
      <c r="A9085" s="40" t="s">
        <v>579</v>
      </c>
      <c r="B9085" s="40" t="s">
        <v>580</v>
      </c>
      <c r="C9085" s="41">
        <v>9941.9541955904206</v>
      </c>
      <c r="D9085" s="40" t="s">
        <v>667</v>
      </c>
      <c r="E9085" s="42">
        <v>2019</v>
      </c>
    </row>
    <row r="9086" spans="1:5" ht="15" x14ac:dyDescent="0.25">
      <c r="A9086" s="40" t="s">
        <v>579</v>
      </c>
      <c r="B9086" s="40" t="s">
        <v>580</v>
      </c>
      <c r="C9086" s="41">
        <v>0</v>
      </c>
      <c r="D9086" s="40" t="s">
        <v>227</v>
      </c>
      <c r="E9086" s="42">
        <v>2019</v>
      </c>
    </row>
    <row r="9087" spans="1:5" ht="15" x14ac:dyDescent="0.25">
      <c r="A9087" s="40" t="s">
        <v>579</v>
      </c>
      <c r="B9087" s="40" t="s">
        <v>580</v>
      </c>
      <c r="C9087" s="41">
        <v>0</v>
      </c>
      <c r="D9087" s="40" t="s">
        <v>228</v>
      </c>
      <c r="E9087" s="42">
        <v>2019</v>
      </c>
    </row>
    <row r="9088" spans="1:5" ht="15" x14ac:dyDescent="0.25">
      <c r="A9088" s="40" t="s">
        <v>579</v>
      </c>
      <c r="B9088" s="40" t="s">
        <v>580</v>
      </c>
      <c r="C9088" s="41">
        <v>9941.9541955904206</v>
      </c>
      <c r="D9088" s="40" t="s">
        <v>229</v>
      </c>
      <c r="E9088" s="42">
        <v>2019</v>
      </c>
    </row>
    <row r="9089" spans="1:5" ht="15" x14ac:dyDescent="0.25">
      <c r="A9089" s="40" t="s">
        <v>579</v>
      </c>
      <c r="B9089" s="40" t="s">
        <v>580</v>
      </c>
      <c r="C9089" s="41">
        <v>0</v>
      </c>
      <c r="D9089" s="40" t="s">
        <v>230</v>
      </c>
      <c r="E9089" s="42">
        <v>2019</v>
      </c>
    </row>
    <row r="9090" spans="1:5" ht="15" x14ac:dyDescent="0.25">
      <c r="A9090" s="40" t="s">
        <v>579</v>
      </c>
      <c r="B9090" s="40" t="s">
        <v>580</v>
      </c>
      <c r="C9090" s="41">
        <v>0</v>
      </c>
      <c r="D9090" s="40" t="s">
        <v>231</v>
      </c>
      <c r="E9090" s="42">
        <v>2019</v>
      </c>
    </row>
    <row r="9091" spans="1:5" ht="15" x14ac:dyDescent="0.25">
      <c r="A9091" s="40" t="s">
        <v>579</v>
      </c>
      <c r="B9091" s="40" t="s">
        <v>580</v>
      </c>
      <c r="C9091" s="41">
        <v>9941.9541955904206</v>
      </c>
      <c r="D9091" s="40" t="s">
        <v>668</v>
      </c>
      <c r="E9091" s="42">
        <v>2019</v>
      </c>
    </row>
    <row r="9092" spans="1:5" ht="15" x14ac:dyDescent="0.25">
      <c r="A9092" s="40" t="s">
        <v>581</v>
      </c>
      <c r="B9092" s="40" t="s">
        <v>582</v>
      </c>
      <c r="C9092" s="41">
        <v>5501.0655781636697</v>
      </c>
      <c r="D9092" s="40" t="s">
        <v>110</v>
      </c>
      <c r="E9092" s="42">
        <v>2019</v>
      </c>
    </row>
    <row r="9093" spans="1:5" ht="15" x14ac:dyDescent="0.25">
      <c r="A9093" s="40" t="s">
        <v>581</v>
      </c>
      <c r="B9093" s="40" t="s">
        <v>582</v>
      </c>
      <c r="C9093" s="41">
        <v>410.684711755433</v>
      </c>
      <c r="D9093" s="40" t="s">
        <v>220</v>
      </c>
      <c r="E9093" s="42">
        <v>2019</v>
      </c>
    </row>
    <row r="9094" spans="1:5" ht="15" x14ac:dyDescent="0.25">
      <c r="A9094" s="40" t="s">
        <v>581</v>
      </c>
      <c r="B9094" s="40" t="s">
        <v>582</v>
      </c>
      <c r="C9094" s="41">
        <v>0</v>
      </c>
      <c r="D9094" s="40" t="s">
        <v>221</v>
      </c>
      <c r="E9094" s="42">
        <v>2019</v>
      </c>
    </row>
    <row r="9095" spans="1:5" ht="15" x14ac:dyDescent="0.25">
      <c r="A9095" s="40" t="s">
        <v>581</v>
      </c>
      <c r="B9095" s="40" t="s">
        <v>582</v>
      </c>
      <c r="C9095" s="41">
        <v>87.419485304924194</v>
      </c>
      <c r="D9095" s="40" t="s">
        <v>222</v>
      </c>
      <c r="E9095" s="42">
        <v>2019</v>
      </c>
    </row>
    <row r="9096" spans="1:5" ht="15" x14ac:dyDescent="0.25">
      <c r="A9096" s="40" t="s">
        <v>581</v>
      </c>
      <c r="B9096" s="40" t="s">
        <v>582</v>
      </c>
      <c r="C9096" s="41">
        <v>0</v>
      </c>
      <c r="D9096" s="40" t="s">
        <v>223</v>
      </c>
      <c r="E9096" s="42">
        <v>2019</v>
      </c>
    </row>
    <row r="9097" spans="1:5" ht="15" x14ac:dyDescent="0.25">
      <c r="A9097" s="40" t="s">
        <v>581</v>
      </c>
      <c r="B9097" s="40" t="s">
        <v>582</v>
      </c>
      <c r="C9097" s="41">
        <v>77.952459998015499</v>
      </c>
      <c r="D9097" s="40" t="s">
        <v>224</v>
      </c>
      <c r="E9097" s="42">
        <v>2019</v>
      </c>
    </row>
    <row r="9098" spans="1:5" ht="15" x14ac:dyDescent="0.25">
      <c r="A9098" s="40" t="s">
        <v>581</v>
      </c>
      <c r="B9098" s="40" t="s">
        <v>582</v>
      </c>
      <c r="C9098" s="41">
        <v>0</v>
      </c>
      <c r="D9098" s="40" t="s">
        <v>225</v>
      </c>
      <c r="E9098" s="42">
        <v>2019</v>
      </c>
    </row>
    <row r="9099" spans="1:5" ht="15" x14ac:dyDescent="0.25">
      <c r="A9099" s="40" t="s">
        <v>581</v>
      </c>
      <c r="B9099" s="40" t="s">
        <v>582</v>
      </c>
      <c r="C9099" s="41">
        <v>0</v>
      </c>
      <c r="D9099" s="40" t="s">
        <v>226</v>
      </c>
      <c r="E9099" s="42">
        <v>2019</v>
      </c>
    </row>
    <row r="9100" spans="1:5" ht="15" x14ac:dyDescent="0.25">
      <c r="A9100" s="40" t="s">
        <v>581</v>
      </c>
      <c r="B9100" s="40" t="s">
        <v>582</v>
      </c>
      <c r="C9100" s="41">
        <v>6077.1222352220402</v>
      </c>
      <c r="D9100" s="40" t="s">
        <v>667</v>
      </c>
      <c r="E9100" s="42">
        <v>2019</v>
      </c>
    </row>
    <row r="9101" spans="1:5" ht="15" x14ac:dyDescent="0.25">
      <c r="A9101" s="40" t="s">
        <v>581</v>
      </c>
      <c r="B9101" s="40" t="s">
        <v>582</v>
      </c>
      <c r="C9101" s="41">
        <v>4545.5183307965599</v>
      </c>
      <c r="D9101" s="40" t="s">
        <v>227</v>
      </c>
      <c r="E9101" s="42">
        <v>2019</v>
      </c>
    </row>
    <row r="9102" spans="1:5" ht="15" x14ac:dyDescent="0.25">
      <c r="A9102" s="40" t="s">
        <v>581</v>
      </c>
      <c r="B9102" s="40" t="s">
        <v>582</v>
      </c>
      <c r="C9102" s="41">
        <v>1005.98763917798</v>
      </c>
      <c r="D9102" s="40" t="s">
        <v>228</v>
      </c>
      <c r="E9102" s="42">
        <v>2019</v>
      </c>
    </row>
    <row r="9103" spans="1:5" ht="15" x14ac:dyDescent="0.25">
      <c r="A9103" s="40" t="s">
        <v>581</v>
      </c>
      <c r="B9103" s="40" t="s">
        <v>582</v>
      </c>
      <c r="C9103" s="41">
        <v>514.76480124750003</v>
      </c>
      <c r="D9103" s="40" t="s">
        <v>229</v>
      </c>
      <c r="E9103" s="42">
        <v>2019</v>
      </c>
    </row>
    <row r="9104" spans="1:5" ht="15" x14ac:dyDescent="0.25">
      <c r="A9104" s="40" t="s">
        <v>581</v>
      </c>
      <c r="B9104" s="40" t="s">
        <v>582</v>
      </c>
      <c r="C9104" s="41">
        <v>3.0171264593371599E-12</v>
      </c>
      <c r="D9104" s="40" t="s">
        <v>230</v>
      </c>
      <c r="E9104" s="42">
        <v>2019</v>
      </c>
    </row>
    <row r="9105" spans="1:5" ht="15" x14ac:dyDescent="0.25">
      <c r="A9105" s="40" t="s">
        <v>581</v>
      </c>
      <c r="B9105" s="40" t="s">
        <v>582</v>
      </c>
      <c r="C9105" s="41">
        <v>10.851464</v>
      </c>
      <c r="D9105" s="40" t="s">
        <v>231</v>
      </c>
      <c r="E9105" s="42">
        <v>2019</v>
      </c>
    </row>
    <row r="9106" spans="1:5" ht="15" x14ac:dyDescent="0.25">
      <c r="A9106" s="40" t="s">
        <v>581</v>
      </c>
      <c r="B9106" s="40" t="s">
        <v>582</v>
      </c>
      <c r="C9106" s="41">
        <v>6077.1222352220402</v>
      </c>
      <c r="D9106" s="40" t="s">
        <v>668</v>
      </c>
      <c r="E9106" s="42">
        <v>2019</v>
      </c>
    </row>
    <row r="9107" spans="1:5" ht="15" x14ac:dyDescent="0.25">
      <c r="A9107" s="40" t="s">
        <v>583</v>
      </c>
      <c r="B9107" s="40" t="s">
        <v>584</v>
      </c>
      <c r="C9107" s="41">
        <v>19268.664408341599</v>
      </c>
      <c r="D9107" s="40" t="s">
        <v>110</v>
      </c>
      <c r="E9107" s="42">
        <v>2019</v>
      </c>
    </row>
    <row r="9108" spans="1:5" ht="15" x14ac:dyDescent="0.25">
      <c r="A9108" s="40" t="s">
        <v>583</v>
      </c>
      <c r="B9108" s="40" t="s">
        <v>584</v>
      </c>
      <c r="C9108" s="41">
        <v>0</v>
      </c>
      <c r="D9108" s="40" t="s">
        <v>220</v>
      </c>
      <c r="E9108" s="42">
        <v>2019</v>
      </c>
    </row>
    <row r="9109" spans="1:5" ht="15" x14ac:dyDescent="0.25">
      <c r="A9109" s="40" t="s">
        <v>583</v>
      </c>
      <c r="B9109" s="40" t="s">
        <v>584</v>
      </c>
      <c r="C9109" s="41">
        <v>0</v>
      </c>
      <c r="D9109" s="40" t="s">
        <v>221</v>
      </c>
      <c r="E9109" s="42">
        <v>2019</v>
      </c>
    </row>
    <row r="9110" spans="1:5" ht="15" x14ac:dyDescent="0.25">
      <c r="A9110" s="40" t="s">
        <v>583</v>
      </c>
      <c r="B9110" s="40" t="s">
        <v>584</v>
      </c>
      <c r="C9110" s="41">
        <v>545.26906294314301</v>
      </c>
      <c r="D9110" s="40" t="s">
        <v>222</v>
      </c>
      <c r="E9110" s="42">
        <v>2019</v>
      </c>
    </row>
    <row r="9111" spans="1:5" ht="15" x14ac:dyDescent="0.25">
      <c r="A9111" s="40" t="s">
        <v>583</v>
      </c>
      <c r="B9111" s="40" t="s">
        <v>584</v>
      </c>
      <c r="C9111" s="41">
        <v>0</v>
      </c>
      <c r="D9111" s="40" t="s">
        <v>223</v>
      </c>
      <c r="E9111" s="42">
        <v>2019</v>
      </c>
    </row>
    <row r="9112" spans="1:5" ht="15" x14ac:dyDescent="0.25">
      <c r="A9112" s="40" t="s">
        <v>583</v>
      </c>
      <c r="B9112" s="40" t="s">
        <v>584</v>
      </c>
      <c r="C9112" s="41">
        <v>1929.7622016780001</v>
      </c>
      <c r="D9112" s="40" t="s">
        <v>224</v>
      </c>
      <c r="E9112" s="42">
        <v>2019</v>
      </c>
    </row>
    <row r="9113" spans="1:5" ht="15" x14ac:dyDescent="0.25">
      <c r="A9113" s="40" t="s">
        <v>583</v>
      </c>
      <c r="B9113" s="40" t="s">
        <v>584</v>
      </c>
      <c r="C9113" s="41">
        <v>0</v>
      </c>
      <c r="D9113" s="40" t="s">
        <v>225</v>
      </c>
      <c r="E9113" s="42">
        <v>2019</v>
      </c>
    </row>
    <row r="9114" spans="1:5" ht="15" x14ac:dyDescent="0.25">
      <c r="A9114" s="40" t="s">
        <v>583</v>
      </c>
      <c r="B9114" s="40" t="s">
        <v>584</v>
      </c>
      <c r="C9114" s="41">
        <v>0</v>
      </c>
      <c r="D9114" s="40" t="s">
        <v>226</v>
      </c>
      <c r="E9114" s="42">
        <v>2019</v>
      </c>
    </row>
    <row r="9115" spans="1:5" ht="15" x14ac:dyDescent="0.25">
      <c r="A9115" s="40" t="s">
        <v>583</v>
      </c>
      <c r="B9115" s="40" t="s">
        <v>584</v>
      </c>
      <c r="C9115" s="41">
        <v>21743.6956729628</v>
      </c>
      <c r="D9115" s="40" t="s">
        <v>667</v>
      </c>
      <c r="E9115" s="42">
        <v>2019</v>
      </c>
    </row>
    <row r="9116" spans="1:5" ht="15" x14ac:dyDescent="0.25">
      <c r="A9116" s="40" t="s">
        <v>583</v>
      </c>
      <c r="B9116" s="40" t="s">
        <v>584</v>
      </c>
      <c r="C9116" s="41">
        <v>0</v>
      </c>
      <c r="D9116" s="40" t="s">
        <v>227</v>
      </c>
      <c r="E9116" s="42">
        <v>2019</v>
      </c>
    </row>
    <row r="9117" spans="1:5" ht="15" x14ac:dyDescent="0.25">
      <c r="A9117" s="40" t="s">
        <v>583</v>
      </c>
      <c r="B9117" s="40" t="s">
        <v>584</v>
      </c>
      <c r="C9117" s="41">
        <v>0</v>
      </c>
      <c r="D9117" s="40" t="s">
        <v>228</v>
      </c>
      <c r="E9117" s="42">
        <v>2019</v>
      </c>
    </row>
    <row r="9118" spans="1:5" ht="15" x14ac:dyDescent="0.25">
      <c r="A9118" s="40" t="s">
        <v>583</v>
      </c>
      <c r="B9118" s="40" t="s">
        <v>584</v>
      </c>
      <c r="C9118" s="41">
        <v>21743.6956729628</v>
      </c>
      <c r="D9118" s="40" t="s">
        <v>229</v>
      </c>
      <c r="E9118" s="42">
        <v>2019</v>
      </c>
    </row>
    <row r="9119" spans="1:5" ht="15" x14ac:dyDescent="0.25">
      <c r="A9119" s="40" t="s">
        <v>583</v>
      </c>
      <c r="B9119" s="40" t="s">
        <v>584</v>
      </c>
      <c r="C9119" s="41">
        <v>0</v>
      </c>
      <c r="D9119" s="40" t="s">
        <v>230</v>
      </c>
      <c r="E9119" s="42">
        <v>2019</v>
      </c>
    </row>
    <row r="9120" spans="1:5" ht="15" x14ac:dyDescent="0.25">
      <c r="A9120" s="40" t="s">
        <v>583</v>
      </c>
      <c r="B9120" s="40" t="s">
        <v>584</v>
      </c>
      <c r="C9120" s="41">
        <v>0</v>
      </c>
      <c r="D9120" s="40" t="s">
        <v>231</v>
      </c>
      <c r="E9120" s="42">
        <v>2019</v>
      </c>
    </row>
    <row r="9121" spans="1:5" ht="15" x14ac:dyDescent="0.25">
      <c r="A9121" s="40" t="s">
        <v>583</v>
      </c>
      <c r="B9121" s="40" t="s">
        <v>584</v>
      </c>
      <c r="C9121" s="41">
        <v>21743.6956729628</v>
      </c>
      <c r="D9121" s="40" t="s">
        <v>668</v>
      </c>
      <c r="E9121" s="42">
        <v>2019</v>
      </c>
    </row>
    <row r="9122" spans="1:5" ht="15" x14ac:dyDescent="0.25">
      <c r="A9122" s="40" t="s">
        <v>585</v>
      </c>
      <c r="B9122" s="40" t="s">
        <v>586</v>
      </c>
      <c r="C9122" s="41">
        <v>1894.0414481227799</v>
      </c>
      <c r="D9122" s="40" t="s">
        <v>110</v>
      </c>
      <c r="E9122" s="42">
        <v>2019</v>
      </c>
    </row>
    <row r="9123" spans="1:5" ht="15" x14ac:dyDescent="0.25">
      <c r="A9123" s="40" t="s">
        <v>585</v>
      </c>
      <c r="B9123" s="40" t="s">
        <v>586</v>
      </c>
      <c r="C9123" s="41">
        <v>0</v>
      </c>
      <c r="D9123" s="40" t="s">
        <v>220</v>
      </c>
      <c r="E9123" s="42">
        <v>2019</v>
      </c>
    </row>
    <row r="9124" spans="1:5" ht="15" x14ac:dyDescent="0.25">
      <c r="A9124" s="40" t="s">
        <v>585</v>
      </c>
      <c r="B9124" s="40" t="s">
        <v>586</v>
      </c>
      <c r="C9124" s="41">
        <v>0</v>
      </c>
      <c r="D9124" s="40" t="s">
        <v>221</v>
      </c>
      <c r="E9124" s="42">
        <v>2019</v>
      </c>
    </row>
    <row r="9125" spans="1:5" ht="15" x14ac:dyDescent="0.25">
      <c r="A9125" s="40" t="s">
        <v>585</v>
      </c>
      <c r="B9125" s="40" t="s">
        <v>586</v>
      </c>
      <c r="C9125" s="41">
        <v>40.757860877252703</v>
      </c>
      <c r="D9125" s="40" t="s">
        <v>222</v>
      </c>
      <c r="E9125" s="42">
        <v>2019</v>
      </c>
    </row>
    <row r="9126" spans="1:5" ht="15" x14ac:dyDescent="0.25">
      <c r="A9126" s="40" t="s">
        <v>585</v>
      </c>
      <c r="B9126" s="40" t="s">
        <v>586</v>
      </c>
      <c r="C9126" s="41">
        <v>0</v>
      </c>
      <c r="D9126" s="40" t="s">
        <v>223</v>
      </c>
      <c r="E9126" s="42">
        <v>2019</v>
      </c>
    </row>
    <row r="9127" spans="1:5" ht="15" x14ac:dyDescent="0.25">
      <c r="A9127" s="40" t="s">
        <v>585</v>
      </c>
      <c r="B9127" s="40" t="s">
        <v>586</v>
      </c>
      <c r="C9127" s="41">
        <v>212.46405558985299</v>
      </c>
      <c r="D9127" s="40" t="s">
        <v>224</v>
      </c>
      <c r="E9127" s="42">
        <v>2019</v>
      </c>
    </row>
    <row r="9128" spans="1:5" ht="15" x14ac:dyDescent="0.25">
      <c r="A9128" s="40" t="s">
        <v>585</v>
      </c>
      <c r="B9128" s="40" t="s">
        <v>586</v>
      </c>
      <c r="C9128" s="41">
        <v>0</v>
      </c>
      <c r="D9128" s="40" t="s">
        <v>225</v>
      </c>
      <c r="E9128" s="42">
        <v>2019</v>
      </c>
    </row>
    <row r="9129" spans="1:5" ht="15" x14ac:dyDescent="0.25">
      <c r="A9129" s="40" t="s">
        <v>585</v>
      </c>
      <c r="B9129" s="40" t="s">
        <v>586</v>
      </c>
      <c r="C9129" s="41">
        <v>0</v>
      </c>
      <c r="D9129" s="40" t="s">
        <v>226</v>
      </c>
      <c r="E9129" s="42">
        <v>2019</v>
      </c>
    </row>
    <row r="9130" spans="1:5" ht="15" x14ac:dyDescent="0.25">
      <c r="A9130" s="40" t="s">
        <v>585</v>
      </c>
      <c r="B9130" s="40" t="s">
        <v>586</v>
      </c>
      <c r="C9130" s="41">
        <v>2147.26336458989</v>
      </c>
      <c r="D9130" s="40" t="s">
        <v>667</v>
      </c>
      <c r="E9130" s="42">
        <v>2019</v>
      </c>
    </row>
    <row r="9131" spans="1:5" ht="15" x14ac:dyDescent="0.25">
      <c r="A9131" s="40" t="s">
        <v>585</v>
      </c>
      <c r="B9131" s="40" t="s">
        <v>586</v>
      </c>
      <c r="C9131" s="41">
        <v>195.83684611601001</v>
      </c>
      <c r="D9131" s="40" t="s">
        <v>227</v>
      </c>
      <c r="E9131" s="42">
        <v>2019</v>
      </c>
    </row>
    <row r="9132" spans="1:5" ht="15" x14ac:dyDescent="0.25">
      <c r="A9132" s="40" t="s">
        <v>585</v>
      </c>
      <c r="B9132" s="40" t="s">
        <v>586</v>
      </c>
      <c r="C9132" s="41">
        <v>0</v>
      </c>
      <c r="D9132" s="40" t="s">
        <v>228</v>
      </c>
      <c r="E9132" s="42">
        <v>2019</v>
      </c>
    </row>
    <row r="9133" spans="1:5" ht="15" x14ac:dyDescent="0.25">
      <c r="A9133" s="40" t="s">
        <v>585</v>
      </c>
      <c r="B9133" s="40" t="s">
        <v>586</v>
      </c>
      <c r="C9133" s="41">
        <v>1951.4265184738699</v>
      </c>
      <c r="D9133" s="40" t="s">
        <v>229</v>
      </c>
      <c r="E9133" s="42">
        <v>2019</v>
      </c>
    </row>
    <row r="9134" spans="1:5" ht="15" x14ac:dyDescent="0.25">
      <c r="A9134" s="40" t="s">
        <v>585</v>
      </c>
      <c r="B9134" s="40" t="s">
        <v>586</v>
      </c>
      <c r="C9134" s="41">
        <v>3.0171264593371599E-12</v>
      </c>
      <c r="D9134" s="40" t="s">
        <v>230</v>
      </c>
      <c r="E9134" s="42">
        <v>2019</v>
      </c>
    </row>
    <row r="9135" spans="1:5" ht="15" x14ac:dyDescent="0.25">
      <c r="A9135" s="40" t="s">
        <v>585</v>
      </c>
      <c r="B9135" s="40" t="s">
        <v>586</v>
      </c>
      <c r="C9135" s="41">
        <v>0</v>
      </c>
      <c r="D9135" s="40" t="s">
        <v>231</v>
      </c>
      <c r="E9135" s="42">
        <v>2019</v>
      </c>
    </row>
    <row r="9136" spans="1:5" ht="15" x14ac:dyDescent="0.25">
      <c r="A9136" s="40" t="s">
        <v>585</v>
      </c>
      <c r="B9136" s="40" t="s">
        <v>586</v>
      </c>
      <c r="C9136" s="41">
        <v>2147.26336458989</v>
      </c>
      <c r="D9136" s="40" t="s">
        <v>668</v>
      </c>
      <c r="E9136" s="42">
        <v>2019</v>
      </c>
    </row>
    <row r="9137" spans="1:5" ht="15" x14ac:dyDescent="0.25">
      <c r="A9137" s="40" t="s">
        <v>587</v>
      </c>
      <c r="B9137" s="40" t="s">
        <v>588</v>
      </c>
      <c r="C9137" s="41">
        <v>0</v>
      </c>
      <c r="D9137" s="40" t="s">
        <v>110</v>
      </c>
      <c r="E9137" s="42">
        <v>2019</v>
      </c>
    </row>
    <row r="9138" spans="1:5" ht="15" x14ac:dyDescent="0.25">
      <c r="A9138" s="40" t="s">
        <v>587</v>
      </c>
      <c r="B9138" s="40" t="s">
        <v>588</v>
      </c>
      <c r="C9138" s="41">
        <v>0</v>
      </c>
      <c r="D9138" s="40" t="s">
        <v>220</v>
      </c>
      <c r="E9138" s="42">
        <v>2019</v>
      </c>
    </row>
    <row r="9139" spans="1:5" ht="15" x14ac:dyDescent="0.25">
      <c r="A9139" s="40" t="s">
        <v>587</v>
      </c>
      <c r="B9139" s="40" t="s">
        <v>588</v>
      </c>
      <c r="C9139" s="41">
        <v>0</v>
      </c>
      <c r="D9139" s="40" t="s">
        <v>221</v>
      </c>
      <c r="E9139" s="42">
        <v>2019</v>
      </c>
    </row>
    <row r="9140" spans="1:5" ht="15" x14ac:dyDescent="0.25">
      <c r="A9140" s="40" t="s">
        <v>587</v>
      </c>
      <c r="B9140" s="40" t="s">
        <v>588</v>
      </c>
      <c r="C9140" s="41">
        <v>0</v>
      </c>
      <c r="D9140" s="40" t="s">
        <v>222</v>
      </c>
      <c r="E9140" s="42">
        <v>2019</v>
      </c>
    </row>
    <row r="9141" spans="1:5" ht="15" x14ac:dyDescent="0.25">
      <c r="A9141" s="40" t="s">
        <v>587</v>
      </c>
      <c r="B9141" s="40" t="s">
        <v>588</v>
      </c>
      <c r="C9141" s="41">
        <v>0</v>
      </c>
      <c r="D9141" s="40" t="s">
        <v>223</v>
      </c>
      <c r="E9141" s="42">
        <v>2019</v>
      </c>
    </row>
    <row r="9142" spans="1:5" ht="15" x14ac:dyDescent="0.25">
      <c r="A9142" s="40" t="s">
        <v>587</v>
      </c>
      <c r="B9142" s="40" t="s">
        <v>588</v>
      </c>
      <c r="C9142" s="41">
        <v>0</v>
      </c>
      <c r="D9142" s="40" t="s">
        <v>224</v>
      </c>
      <c r="E9142" s="42">
        <v>2019</v>
      </c>
    </row>
    <row r="9143" spans="1:5" ht="15" x14ac:dyDescent="0.25">
      <c r="A9143" s="40" t="s">
        <v>587</v>
      </c>
      <c r="B9143" s="40" t="s">
        <v>588</v>
      </c>
      <c r="C9143" s="41">
        <v>0</v>
      </c>
      <c r="D9143" s="40" t="s">
        <v>225</v>
      </c>
      <c r="E9143" s="42">
        <v>2019</v>
      </c>
    </row>
    <row r="9144" spans="1:5" ht="15" x14ac:dyDescent="0.25">
      <c r="A9144" s="40" t="s">
        <v>587</v>
      </c>
      <c r="B9144" s="40" t="s">
        <v>588</v>
      </c>
      <c r="C9144" s="41">
        <v>0</v>
      </c>
      <c r="D9144" s="40" t="s">
        <v>226</v>
      </c>
      <c r="E9144" s="42">
        <v>2019</v>
      </c>
    </row>
    <row r="9145" spans="1:5" ht="15" x14ac:dyDescent="0.25">
      <c r="A9145" s="40" t="s">
        <v>587</v>
      </c>
      <c r="B9145" s="40" t="s">
        <v>588</v>
      </c>
      <c r="C9145" s="41">
        <v>0</v>
      </c>
      <c r="D9145" s="40" t="s">
        <v>667</v>
      </c>
      <c r="E9145" s="42">
        <v>2019</v>
      </c>
    </row>
    <row r="9146" spans="1:5" ht="15" x14ac:dyDescent="0.25">
      <c r="A9146" s="40" t="s">
        <v>587</v>
      </c>
      <c r="B9146" s="40" t="s">
        <v>588</v>
      </c>
      <c r="C9146" s="41">
        <v>0</v>
      </c>
      <c r="D9146" s="40" t="s">
        <v>227</v>
      </c>
      <c r="E9146" s="42">
        <v>2019</v>
      </c>
    </row>
    <row r="9147" spans="1:5" ht="15" x14ac:dyDescent="0.25">
      <c r="A9147" s="40" t="s">
        <v>587</v>
      </c>
      <c r="B9147" s="40" t="s">
        <v>588</v>
      </c>
      <c r="C9147" s="41">
        <v>0</v>
      </c>
      <c r="D9147" s="40" t="s">
        <v>228</v>
      </c>
      <c r="E9147" s="42">
        <v>2019</v>
      </c>
    </row>
    <row r="9148" spans="1:5" ht="15" x14ac:dyDescent="0.25">
      <c r="A9148" s="40" t="s">
        <v>587</v>
      </c>
      <c r="B9148" s="40" t="s">
        <v>588</v>
      </c>
      <c r="C9148" s="41">
        <v>0</v>
      </c>
      <c r="D9148" s="40" t="s">
        <v>229</v>
      </c>
      <c r="E9148" s="42">
        <v>2019</v>
      </c>
    </row>
    <row r="9149" spans="1:5" ht="15" x14ac:dyDescent="0.25">
      <c r="A9149" s="40" t="s">
        <v>587</v>
      </c>
      <c r="B9149" s="40" t="s">
        <v>588</v>
      </c>
      <c r="C9149" s="41">
        <v>0</v>
      </c>
      <c r="D9149" s="40" t="s">
        <v>230</v>
      </c>
      <c r="E9149" s="42">
        <v>2019</v>
      </c>
    </row>
    <row r="9150" spans="1:5" ht="15" x14ac:dyDescent="0.25">
      <c r="A9150" s="40" t="s">
        <v>587</v>
      </c>
      <c r="B9150" s="40" t="s">
        <v>588</v>
      </c>
      <c r="C9150" s="41">
        <v>0</v>
      </c>
      <c r="D9150" s="40" t="s">
        <v>231</v>
      </c>
      <c r="E9150" s="42">
        <v>2019</v>
      </c>
    </row>
    <row r="9151" spans="1:5" ht="15" x14ac:dyDescent="0.25">
      <c r="A9151" s="40" t="s">
        <v>587</v>
      </c>
      <c r="B9151" s="40" t="s">
        <v>588</v>
      </c>
      <c r="C9151" s="41">
        <v>0</v>
      </c>
      <c r="D9151" s="40" t="s">
        <v>668</v>
      </c>
      <c r="E9151" s="42">
        <v>2019</v>
      </c>
    </row>
    <row r="9152" spans="1:5" ht="15" x14ac:dyDescent="0.25">
      <c r="A9152" s="40" t="s">
        <v>589</v>
      </c>
      <c r="B9152" s="40" t="s">
        <v>590</v>
      </c>
      <c r="C9152" s="41">
        <v>13821.7730081593</v>
      </c>
      <c r="D9152" s="40" t="s">
        <v>110</v>
      </c>
      <c r="E9152" s="42">
        <v>2019</v>
      </c>
    </row>
    <row r="9153" spans="1:5" ht="15" x14ac:dyDescent="0.25">
      <c r="A9153" s="40" t="s">
        <v>589</v>
      </c>
      <c r="B9153" s="40" t="s">
        <v>590</v>
      </c>
      <c r="C9153" s="41">
        <v>0</v>
      </c>
      <c r="D9153" s="40" t="s">
        <v>220</v>
      </c>
      <c r="E9153" s="42">
        <v>2019</v>
      </c>
    </row>
    <row r="9154" spans="1:5" ht="15" x14ac:dyDescent="0.25">
      <c r="A9154" s="40" t="s">
        <v>589</v>
      </c>
      <c r="B9154" s="40" t="s">
        <v>590</v>
      </c>
      <c r="C9154" s="41">
        <v>0</v>
      </c>
      <c r="D9154" s="40" t="s">
        <v>221</v>
      </c>
      <c r="E9154" s="42">
        <v>2019</v>
      </c>
    </row>
    <row r="9155" spans="1:5" ht="15" x14ac:dyDescent="0.25">
      <c r="A9155" s="40" t="s">
        <v>589</v>
      </c>
      <c r="B9155" s="40" t="s">
        <v>590</v>
      </c>
      <c r="C9155" s="41">
        <v>11.219753118572401</v>
      </c>
      <c r="D9155" s="40" t="s">
        <v>222</v>
      </c>
      <c r="E9155" s="42">
        <v>2019</v>
      </c>
    </row>
    <row r="9156" spans="1:5" ht="15" x14ac:dyDescent="0.25">
      <c r="A9156" s="40" t="s">
        <v>589</v>
      </c>
      <c r="B9156" s="40" t="s">
        <v>590</v>
      </c>
      <c r="C9156" s="41">
        <v>0</v>
      </c>
      <c r="D9156" s="40" t="s">
        <v>223</v>
      </c>
      <c r="E9156" s="42">
        <v>2019</v>
      </c>
    </row>
    <row r="9157" spans="1:5" ht="15" x14ac:dyDescent="0.25">
      <c r="A9157" s="40" t="s">
        <v>589</v>
      </c>
      <c r="B9157" s="40" t="s">
        <v>590</v>
      </c>
      <c r="C9157" s="41">
        <v>0</v>
      </c>
      <c r="D9157" s="40" t="s">
        <v>224</v>
      </c>
      <c r="E9157" s="42">
        <v>2019</v>
      </c>
    </row>
    <row r="9158" spans="1:5" ht="15" x14ac:dyDescent="0.25">
      <c r="A9158" s="40" t="s">
        <v>589</v>
      </c>
      <c r="B9158" s="40" t="s">
        <v>590</v>
      </c>
      <c r="C9158" s="41">
        <v>0</v>
      </c>
      <c r="D9158" s="40" t="s">
        <v>225</v>
      </c>
      <c r="E9158" s="42">
        <v>2019</v>
      </c>
    </row>
    <row r="9159" spans="1:5" ht="15" x14ac:dyDescent="0.25">
      <c r="A9159" s="40" t="s">
        <v>589</v>
      </c>
      <c r="B9159" s="40" t="s">
        <v>590</v>
      </c>
      <c r="C9159" s="41">
        <v>0</v>
      </c>
      <c r="D9159" s="40" t="s">
        <v>226</v>
      </c>
      <c r="E9159" s="42">
        <v>2019</v>
      </c>
    </row>
    <row r="9160" spans="1:5" ht="15" x14ac:dyDescent="0.25">
      <c r="A9160" s="40" t="s">
        <v>589</v>
      </c>
      <c r="B9160" s="40" t="s">
        <v>590</v>
      </c>
      <c r="C9160" s="41">
        <v>13832.992761277899</v>
      </c>
      <c r="D9160" s="40" t="s">
        <v>667</v>
      </c>
      <c r="E9160" s="42">
        <v>2019</v>
      </c>
    </row>
    <row r="9161" spans="1:5" ht="15" x14ac:dyDescent="0.25">
      <c r="A9161" s="40" t="s">
        <v>589</v>
      </c>
      <c r="B9161" s="40" t="s">
        <v>590</v>
      </c>
      <c r="C9161" s="41">
        <v>983.11406413431996</v>
      </c>
      <c r="D9161" s="40" t="s">
        <v>227</v>
      </c>
      <c r="E9161" s="42">
        <v>2019</v>
      </c>
    </row>
    <row r="9162" spans="1:5" ht="15" x14ac:dyDescent="0.25">
      <c r="A9162" s="40" t="s">
        <v>589</v>
      </c>
      <c r="B9162" s="40" t="s">
        <v>590</v>
      </c>
      <c r="C9162" s="41">
        <v>12849.8786971435</v>
      </c>
      <c r="D9162" s="40" t="s">
        <v>228</v>
      </c>
      <c r="E9162" s="42">
        <v>2019</v>
      </c>
    </row>
    <row r="9163" spans="1:5" ht="15" x14ac:dyDescent="0.25">
      <c r="A9163" s="40" t="s">
        <v>589</v>
      </c>
      <c r="B9163" s="40" t="s">
        <v>590</v>
      </c>
      <c r="C9163" s="41">
        <v>0</v>
      </c>
      <c r="D9163" s="40" t="s">
        <v>229</v>
      </c>
      <c r="E9163" s="42">
        <v>2019</v>
      </c>
    </row>
    <row r="9164" spans="1:5" ht="15" x14ac:dyDescent="0.25">
      <c r="A9164" s="40" t="s">
        <v>589</v>
      </c>
      <c r="B9164" s="40" t="s">
        <v>590</v>
      </c>
      <c r="C9164" s="41">
        <v>0</v>
      </c>
      <c r="D9164" s="40" t="s">
        <v>230</v>
      </c>
      <c r="E9164" s="42">
        <v>2019</v>
      </c>
    </row>
    <row r="9165" spans="1:5" ht="15" x14ac:dyDescent="0.25">
      <c r="A9165" s="40" t="s">
        <v>589</v>
      </c>
      <c r="B9165" s="40" t="s">
        <v>590</v>
      </c>
      <c r="C9165" s="41">
        <v>0</v>
      </c>
      <c r="D9165" s="40" t="s">
        <v>231</v>
      </c>
      <c r="E9165" s="42">
        <v>2019</v>
      </c>
    </row>
    <row r="9166" spans="1:5" ht="15" x14ac:dyDescent="0.25">
      <c r="A9166" s="40" t="s">
        <v>589</v>
      </c>
      <c r="B9166" s="40" t="s">
        <v>590</v>
      </c>
      <c r="C9166" s="41">
        <v>13832.992761277899</v>
      </c>
      <c r="D9166" s="40" t="s">
        <v>668</v>
      </c>
      <c r="E9166" s="42">
        <v>2019</v>
      </c>
    </row>
    <row r="9167" spans="1:5" ht="15" x14ac:dyDescent="0.25">
      <c r="A9167" s="40" t="s">
        <v>591</v>
      </c>
      <c r="B9167" s="40" t="s">
        <v>592</v>
      </c>
      <c r="C9167" s="41">
        <v>486.90094783629098</v>
      </c>
      <c r="D9167" s="40" t="s">
        <v>110</v>
      </c>
      <c r="E9167" s="42">
        <v>2019</v>
      </c>
    </row>
    <row r="9168" spans="1:5" ht="15" x14ac:dyDescent="0.25">
      <c r="A9168" s="40" t="s">
        <v>591</v>
      </c>
      <c r="B9168" s="40" t="s">
        <v>592</v>
      </c>
      <c r="C9168" s="41">
        <v>0</v>
      </c>
      <c r="D9168" s="40" t="s">
        <v>220</v>
      </c>
      <c r="E9168" s="42">
        <v>2019</v>
      </c>
    </row>
    <row r="9169" spans="1:5" ht="15" x14ac:dyDescent="0.25">
      <c r="A9169" s="40" t="s">
        <v>591</v>
      </c>
      <c r="B9169" s="40" t="s">
        <v>592</v>
      </c>
      <c r="C9169" s="41">
        <v>0</v>
      </c>
      <c r="D9169" s="40" t="s">
        <v>221</v>
      </c>
      <c r="E9169" s="42">
        <v>2019</v>
      </c>
    </row>
    <row r="9170" spans="1:5" ht="15" x14ac:dyDescent="0.25">
      <c r="A9170" s="40" t="s">
        <v>591</v>
      </c>
      <c r="B9170" s="40" t="s">
        <v>592</v>
      </c>
      <c r="C9170" s="41">
        <v>37.757723163708903</v>
      </c>
      <c r="D9170" s="40" t="s">
        <v>222</v>
      </c>
      <c r="E9170" s="42">
        <v>2019</v>
      </c>
    </row>
    <row r="9171" spans="1:5" ht="15" x14ac:dyDescent="0.25">
      <c r="A9171" s="40" t="s">
        <v>591</v>
      </c>
      <c r="B9171" s="40" t="s">
        <v>592</v>
      </c>
      <c r="C9171" s="41">
        <v>0</v>
      </c>
      <c r="D9171" s="40" t="s">
        <v>223</v>
      </c>
      <c r="E9171" s="42">
        <v>2019</v>
      </c>
    </row>
    <row r="9172" spans="1:5" ht="15" x14ac:dyDescent="0.25">
      <c r="A9172" s="40" t="s">
        <v>591</v>
      </c>
      <c r="B9172" s="40" t="s">
        <v>592</v>
      </c>
      <c r="C9172" s="41">
        <v>22.566047398982899</v>
      </c>
      <c r="D9172" s="40" t="s">
        <v>224</v>
      </c>
      <c r="E9172" s="42">
        <v>2019</v>
      </c>
    </row>
    <row r="9173" spans="1:5" ht="15" x14ac:dyDescent="0.25">
      <c r="A9173" s="40" t="s">
        <v>591</v>
      </c>
      <c r="B9173" s="40" t="s">
        <v>592</v>
      </c>
      <c r="C9173" s="41">
        <v>0</v>
      </c>
      <c r="D9173" s="40" t="s">
        <v>225</v>
      </c>
      <c r="E9173" s="42">
        <v>2019</v>
      </c>
    </row>
    <row r="9174" spans="1:5" ht="15" x14ac:dyDescent="0.25">
      <c r="A9174" s="40" t="s">
        <v>591</v>
      </c>
      <c r="B9174" s="40" t="s">
        <v>592</v>
      </c>
      <c r="C9174" s="41">
        <v>0</v>
      </c>
      <c r="D9174" s="40" t="s">
        <v>226</v>
      </c>
      <c r="E9174" s="42">
        <v>2019</v>
      </c>
    </row>
    <row r="9175" spans="1:5" ht="15" x14ac:dyDescent="0.25">
      <c r="A9175" s="40" t="s">
        <v>591</v>
      </c>
      <c r="B9175" s="40" t="s">
        <v>592</v>
      </c>
      <c r="C9175" s="41">
        <v>547.22471839898299</v>
      </c>
      <c r="D9175" s="40" t="s">
        <v>667</v>
      </c>
      <c r="E9175" s="42">
        <v>2019</v>
      </c>
    </row>
    <row r="9176" spans="1:5" ht="15" x14ac:dyDescent="0.25">
      <c r="A9176" s="40" t="s">
        <v>591</v>
      </c>
      <c r="B9176" s="40" t="s">
        <v>592</v>
      </c>
      <c r="C9176" s="41">
        <v>539.82099352375405</v>
      </c>
      <c r="D9176" s="40" t="s">
        <v>227</v>
      </c>
      <c r="E9176" s="42">
        <v>2019</v>
      </c>
    </row>
    <row r="9177" spans="1:5" ht="15" x14ac:dyDescent="0.25">
      <c r="A9177" s="40" t="s">
        <v>591</v>
      </c>
      <c r="B9177" s="40" t="s">
        <v>592</v>
      </c>
      <c r="C9177" s="41">
        <v>7.4037248752289404</v>
      </c>
      <c r="D9177" s="40" t="s">
        <v>228</v>
      </c>
      <c r="E9177" s="42">
        <v>2019</v>
      </c>
    </row>
    <row r="9178" spans="1:5" ht="15" x14ac:dyDescent="0.25">
      <c r="A9178" s="40" t="s">
        <v>591</v>
      </c>
      <c r="B9178" s="40" t="s">
        <v>592</v>
      </c>
      <c r="C9178" s="41">
        <v>0</v>
      </c>
      <c r="D9178" s="40" t="s">
        <v>229</v>
      </c>
      <c r="E9178" s="42">
        <v>2019</v>
      </c>
    </row>
    <row r="9179" spans="1:5" ht="15" x14ac:dyDescent="0.25">
      <c r="A9179" s="40" t="s">
        <v>591</v>
      </c>
      <c r="B9179" s="40" t="s">
        <v>592</v>
      </c>
      <c r="C9179" s="41">
        <v>0</v>
      </c>
      <c r="D9179" s="40" t="s">
        <v>230</v>
      </c>
      <c r="E9179" s="42">
        <v>2019</v>
      </c>
    </row>
    <row r="9180" spans="1:5" ht="15" x14ac:dyDescent="0.25">
      <c r="A9180" s="40" t="s">
        <v>591</v>
      </c>
      <c r="B9180" s="40" t="s">
        <v>592</v>
      </c>
      <c r="C9180" s="41">
        <v>0</v>
      </c>
      <c r="D9180" s="40" t="s">
        <v>231</v>
      </c>
      <c r="E9180" s="42">
        <v>2019</v>
      </c>
    </row>
    <row r="9181" spans="1:5" ht="15" x14ac:dyDescent="0.25">
      <c r="A9181" s="40" t="s">
        <v>591</v>
      </c>
      <c r="B9181" s="40" t="s">
        <v>592</v>
      </c>
      <c r="C9181" s="41">
        <v>547.22471839898299</v>
      </c>
      <c r="D9181" s="40" t="s">
        <v>668</v>
      </c>
      <c r="E9181" s="42">
        <v>2019</v>
      </c>
    </row>
    <row r="9182" spans="1:5" ht="15" x14ac:dyDescent="0.25">
      <c r="A9182" s="40" t="s">
        <v>593</v>
      </c>
      <c r="B9182" s="40" t="s">
        <v>594</v>
      </c>
      <c r="C9182" s="41">
        <v>12509.536079179599</v>
      </c>
      <c r="D9182" s="40" t="s">
        <v>110</v>
      </c>
      <c r="E9182" s="42">
        <v>2019</v>
      </c>
    </row>
    <row r="9183" spans="1:5" ht="15" x14ac:dyDescent="0.25">
      <c r="A9183" s="40" t="s">
        <v>593</v>
      </c>
      <c r="B9183" s="40" t="s">
        <v>594</v>
      </c>
      <c r="C9183" s="41">
        <v>438.95722371113999</v>
      </c>
      <c r="D9183" s="40" t="s">
        <v>220</v>
      </c>
      <c r="E9183" s="42">
        <v>2019</v>
      </c>
    </row>
    <row r="9184" spans="1:5" ht="15" x14ac:dyDescent="0.25">
      <c r="A9184" s="40" t="s">
        <v>593</v>
      </c>
      <c r="B9184" s="40" t="s">
        <v>594</v>
      </c>
      <c r="C9184" s="41">
        <v>0</v>
      </c>
      <c r="D9184" s="40" t="s">
        <v>221</v>
      </c>
      <c r="E9184" s="42">
        <v>2019</v>
      </c>
    </row>
    <row r="9185" spans="1:5" ht="15" x14ac:dyDescent="0.25">
      <c r="A9185" s="40" t="s">
        <v>593</v>
      </c>
      <c r="B9185" s="40" t="s">
        <v>594</v>
      </c>
      <c r="C9185" s="41">
        <v>227.92124119835</v>
      </c>
      <c r="D9185" s="40" t="s">
        <v>222</v>
      </c>
      <c r="E9185" s="42">
        <v>2019</v>
      </c>
    </row>
    <row r="9186" spans="1:5" ht="15" x14ac:dyDescent="0.25">
      <c r="A9186" s="40" t="s">
        <v>593</v>
      </c>
      <c r="B9186" s="40" t="s">
        <v>594</v>
      </c>
      <c r="C9186" s="41">
        <v>0</v>
      </c>
      <c r="D9186" s="40" t="s">
        <v>223</v>
      </c>
      <c r="E9186" s="42">
        <v>2019</v>
      </c>
    </row>
    <row r="9187" spans="1:5" ht="15" x14ac:dyDescent="0.25">
      <c r="A9187" s="40" t="s">
        <v>593</v>
      </c>
      <c r="B9187" s="40" t="s">
        <v>594</v>
      </c>
      <c r="C9187" s="41">
        <v>349.037739988044</v>
      </c>
      <c r="D9187" s="40" t="s">
        <v>224</v>
      </c>
      <c r="E9187" s="42">
        <v>2019</v>
      </c>
    </row>
    <row r="9188" spans="1:5" ht="15" x14ac:dyDescent="0.25">
      <c r="A9188" s="40" t="s">
        <v>593</v>
      </c>
      <c r="B9188" s="40" t="s">
        <v>594</v>
      </c>
      <c r="C9188" s="41">
        <v>0</v>
      </c>
      <c r="D9188" s="40" t="s">
        <v>225</v>
      </c>
      <c r="E9188" s="42">
        <v>2019</v>
      </c>
    </row>
    <row r="9189" spans="1:5" ht="15" x14ac:dyDescent="0.25">
      <c r="A9189" s="40" t="s">
        <v>593</v>
      </c>
      <c r="B9189" s="40" t="s">
        <v>594</v>
      </c>
      <c r="C9189" s="41">
        <v>0</v>
      </c>
      <c r="D9189" s="40" t="s">
        <v>226</v>
      </c>
      <c r="E9189" s="42">
        <v>2019</v>
      </c>
    </row>
    <row r="9190" spans="1:5" ht="15" x14ac:dyDescent="0.25">
      <c r="A9190" s="40" t="s">
        <v>593</v>
      </c>
      <c r="B9190" s="40" t="s">
        <v>594</v>
      </c>
      <c r="C9190" s="41">
        <v>13525.452284077201</v>
      </c>
      <c r="D9190" s="40" t="s">
        <v>667</v>
      </c>
      <c r="E9190" s="42">
        <v>2019</v>
      </c>
    </row>
    <row r="9191" spans="1:5" ht="15" x14ac:dyDescent="0.25">
      <c r="A9191" s="40" t="s">
        <v>593</v>
      </c>
      <c r="B9191" s="40" t="s">
        <v>594</v>
      </c>
      <c r="C9191" s="41">
        <v>7528.4676309748502</v>
      </c>
      <c r="D9191" s="40" t="s">
        <v>227</v>
      </c>
      <c r="E9191" s="42">
        <v>2019</v>
      </c>
    </row>
    <row r="9192" spans="1:5" ht="15" x14ac:dyDescent="0.25">
      <c r="A9192" s="40" t="s">
        <v>593</v>
      </c>
      <c r="B9192" s="40" t="s">
        <v>594</v>
      </c>
      <c r="C9192" s="41">
        <v>4264.4827972529401</v>
      </c>
      <c r="D9192" s="40" t="s">
        <v>228</v>
      </c>
      <c r="E9192" s="42">
        <v>2019</v>
      </c>
    </row>
    <row r="9193" spans="1:5" ht="15" x14ac:dyDescent="0.25">
      <c r="A9193" s="40" t="s">
        <v>593</v>
      </c>
      <c r="B9193" s="40" t="s">
        <v>594</v>
      </c>
      <c r="C9193" s="41">
        <v>0</v>
      </c>
      <c r="D9193" s="40" t="s">
        <v>229</v>
      </c>
      <c r="E9193" s="42">
        <v>2019</v>
      </c>
    </row>
    <row r="9194" spans="1:5" ht="15" x14ac:dyDescent="0.25">
      <c r="A9194" s="40" t="s">
        <v>593</v>
      </c>
      <c r="B9194" s="40" t="s">
        <v>594</v>
      </c>
      <c r="C9194" s="41">
        <v>0</v>
      </c>
      <c r="D9194" s="40" t="s">
        <v>230</v>
      </c>
      <c r="E9194" s="42">
        <v>2019</v>
      </c>
    </row>
    <row r="9195" spans="1:5" ht="15" x14ac:dyDescent="0.25">
      <c r="A9195" s="40" t="s">
        <v>593</v>
      </c>
      <c r="B9195" s="40" t="s">
        <v>594</v>
      </c>
      <c r="C9195" s="41">
        <v>1732.50185584938</v>
      </c>
      <c r="D9195" s="40" t="s">
        <v>231</v>
      </c>
      <c r="E9195" s="42">
        <v>2019</v>
      </c>
    </row>
    <row r="9196" spans="1:5" ht="15" x14ac:dyDescent="0.25">
      <c r="A9196" s="40" t="s">
        <v>593</v>
      </c>
      <c r="B9196" s="40" t="s">
        <v>594</v>
      </c>
      <c r="C9196" s="41">
        <v>13525.452284077201</v>
      </c>
      <c r="D9196" s="40" t="s">
        <v>668</v>
      </c>
      <c r="E9196" s="42">
        <v>2019</v>
      </c>
    </row>
    <row r="9197" spans="1:5" ht="15" x14ac:dyDescent="0.25">
      <c r="A9197" s="40" t="s">
        <v>595</v>
      </c>
      <c r="B9197" s="40" t="s">
        <v>596</v>
      </c>
      <c r="C9197" s="41">
        <v>15.3664188161358</v>
      </c>
      <c r="D9197" s="40" t="s">
        <v>110</v>
      </c>
      <c r="E9197" s="42">
        <v>2019</v>
      </c>
    </row>
    <row r="9198" spans="1:5" ht="15" x14ac:dyDescent="0.25">
      <c r="A9198" s="40" t="s">
        <v>595</v>
      </c>
      <c r="B9198" s="40" t="s">
        <v>596</v>
      </c>
      <c r="C9198" s="41">
        <v>82.821656732049703</v>
      </c>
      <c r="D9198" s="40" t="s">
        <v>220</v>
      </c>
      <c r="E9198" s="42">
        <v>2019</v>
      </c>
    </row>
    <row r="9199" spans="1:5" ht="15" x14ac:dyDescent="0.25">
      <c r="A9199" s="40" t="s">
        <v>595</v>
      </c>
      <c r="B9199" s="40" t="s">
        <v>596</v>
      </c>
      <c r="C9199" s="41">
        <v>0</v>
      </c>
      <c r="D9199" s="40" t="s">
        <v>221</v>
      </c>
      <c r="E9199" s="42">
        <v>2019</v>
      </c>
    </row>
    <row r="9200" spans="1:5" ht="15" x14ac:dyDescent="0.25">
      <c r="A9200" s="40" t="s">
        <v>595</v>
      </c>
      <c r="B9200" s="40" t="s">
        <v>596</v>
      </c>
      <c r="C9200" s="41">
        <v>0.87056500000000003</v>
      </c>
      <c r="D9200" s="40" t="s">
        <v>222</v>
      </c>
      <c r="E9200" s="42">
        <v>2019</v>
      </c>
    </row>
    <row r="9201" spans="1:5" ht="15" x14ac:dyDescent="0.25">
      <c r="A9201" s="40" t="s">
        <v>595</v>
      </c>
      <c r="B9201" s="40" t="s">
        <v>596</v>
      </c>
      <c r="C9201" s="41">
        <v>0</v>
      </c>
      <c r="D9201" s="40" t="s">
        <v>223</v>
      </c>
      <c r="E9201" s="42">
        <v>2019</v>
      </c>
    </row>
    <row r="9202" spans="1:5" ht="15" x14ac:dyDescent="0.25">
      <c r="A9202" s="40" t="s">
        <v>595</v>
      </c>
      <c r="B9202" s="40" t="s">
        <v>596</v>
      </c>
      <c r="C9202" s="41">
        <v>0.360225366947453</v>
      </c>
      <c r="D9202" s="40" t="s">
        <v>224</v>
      </c>
      <c r="E9202" s="42">
        <v>2019</v>
      </c>
    </row>
    <row r="9203" spans="1:5" ht="15" x14ac:dyDescent="0.25">
      <c r="A9203" s="40" t="s">
        <v>595</v>
      </c>
      <c r="B9203" s="40" t="s">
        <v>596</v>
      </c>
      <c r="C9203" s="41">
        <v>0</v>
      </c>
      <c r="D9203" s="40" t="s">
        <v>225</v>
      </c>
      <c r="E9203" s="42">
        <v>2019</v>
      </c>
    </row>
    <row r="9204" spans="1:5" ht="15" x14ac:dyDescent="0.25">
      <c r="A9204" s="40" t="s">
        <v>595</v>
      </c>
      <c r="B9204" s="40" t="s">
        <v>596</v>
      </c>
      <c r="C9204" s="41">
        <v>0</v>
      </c>
      <c r="D9204" s="40" t="s">
        <v>226</v>
      </c>
      <c r="E9204" s="42">
        <v>2019</v>
      </c>
    </row>
    <row r="9205" spans="1:5" ht="15" x14ac:dyDescent="0.25">
      <c r="A9205" s="40" t="s">
        <v>595</v>
      </c>
      <c r="B9205" s="40" t="s">
        <v>596</v>
      </c>
      <c r="C9205" s="41">
        <v>99.418865915132997</v>
      </c>
      <c r="D9205" s="40" t="s">
        <v>667</v>
      </c>
      <c r="E9205" s="42">
        <v>2019</v>
      </c>
    </row>
    <row r="9206" spans="1:5" ht="15" x14ac:dyDescent="0.25">
      <c r="A9206" s="40" t="s">
        <v>595</v>
      </c>
      <c r="B9206" s="40" t="s">
        <v>596</v>
      </c>
      <c r="C9206" s="41">
        <v>93.5968404976702</v>
      </c>
      <c r="D9206" s="40" t="s">
        <v>227</v>
      </c>
      <c r="E9206" s="42">
        <v>2019</v>
      </c>
    </row>
    <row r="9207" spans="1:5" ht="15" x14ac:dyDescent="0.25">
      <c r="A9207" s="40" t="s">
        <v>595</v>
      </c>
      <c r="B9207" s="40" t="s">
        <v>596</v>
      </c>
      <c r="C9207" s="41">
        <v>5.8220254174628403</v>
      </c>
      <c r="D9207" s="40" t="s">
        <v>228</v>
      </c>
      <c r="E9207" s="42">
        <v>2019</v>
      </c>
    </row>
    <row r="9208" spans="1:5" ht="15" x14ac:dyDescent="0.25">
      <c r="A9208" s="40" t="s">
        <v>595</v>
      </c>
      <c r="B9208" s="40" t="s">
        <v>596</v>
      </c>
      <c r="C9208" s="41">
        <v>0</v>
      </c>
      <c r="D9208" s="40" t="s">
        <v>229</v>
      </c>
      <c r="E9208" s="42">
        <v>2019</v>
      </c>
    </row>
    <row r="9209" spans="1:5" ht="15" x14ac:dyDescent="0.25">
      <c r="A9209" s="40" t="s">
        <v>595</v>
      </c>
      <c r="B9209" s="40" t="s">
        <v>596</v>
      </c>
      <c r="C9209" s="41">
        <v>0</v>
      </c>
      <c r="D9209" s="40" t="s">
        <v>230</v>
      </c>
      <c r="E9209" s="42">
        <v>2019</v>
      </c>
    </row>
    <row r="9210" spans="1:5" ht="15" x14ac:dyDescent="0.25">
      <c r="A9210" s="40" t="s">
        <v>595</v>
      </c>
      <c r="B9210" s="40" t="s">
        <v>596</v>
      </c>
      <c r="C9210" s="41">
        <v>0</v>
      </c>
      <c r="D9210" s="40" t="s">
        <v>231</v>
      </c>
      <c r="E9210" s="42">
        <v>2019</v>
      </c>
    </row>
    <row r="9211" spans="1:5" ht="15" x14ac:dyDescent="0.25">
      <c r="A9211" s="40" t="s">
        <v>595</v>
      </c>
      <c r="B9211" s="40" t="s">
        <v>596</v>
      </c>
      <c r="C9211" s="41">
        <v>99.418865915132997</v>
      </c>
      <c r="D9211" s="40" t="s">
        <v>668</v>
      </c>
      <c r="E9211" s="42">
        <v>2019</v>
      </c>
    </row>
    <row r="9212" spans="1:5" ht="15" x14ac:dyDescent="0.25">
      <c r="A9212" s="40" t="s">
        <v>597</v>
      </c>
      <c r="B9212" s="40" t="s">
        <v>598</v>
      </c>
      <c r="C9212" s="41">
        <v>2602.5990944120299</v>
      </c>
      <c r="D9212" s="40" t="s">
        <v>110</v>
      </c>
      <c r="E9212" s="42">
        <v>2019</v>
      </c>
    </row>
    <row r="9213" spans="1:5" ht="15" x14ac:dyDescent="0.25">
      <c r="A9213" s="40" t="s">
        <v>597</v>
      </c>
      <c r="B9213" s="40" t="s">
        <v>598</v>
      </c>
      <c r="C9213" s="41">
        <v>788.12671541006</v>
      </c>
      <c r="D9213" s="40" t="s">
        <v>220</v>
      </c>
      <c r="E9213" s="42">
        <v>2019</v>
      </c>
    </row>
    <row r="9214" spans="1:5" ht="15" x14ac:dyDescent="0.25">
      <c r="A9214" s="40" t="s">
        <v>597</v>
      </c>
      <c r="B9214" s="40" t="s">
        <v>598</v>
      </c>
      <c r="C9214" s="41">
        <v>0</v>
      </c>
      <c r="D9214" s="40" t="s">
        <v>221</v>
      </c>
      <c r="E9214" s="42">
        <v>2019</v>
      </c>
    </row>
    <row r="9215" spans="1:5" ht="15" x14ac:dyDescent="0.25">
      <c r="A9215" s="40" t="s">
        <v>597</v>
      </c>
      <c r="B9215" s="40" t="s">
        <v>598</v>
      </c>
      <c r="C9215" s="41">
        <v>89.900267200418099</v>
      </c>
      <c r="D9215" s="40" t="s">
        <v>222</v>
      </c>
      <c r="E9215" s="42">
        <v>2019</v>
      </c>
    </row>
    <row r="9216" spans="1:5" ht="15" x14ac:dyDescent="0.25">
      <c r="A9216" s="40" t="s">
        <v>597</v>
      </c>
      <c r="B9216" s="40" t="s">
        <v>598</v>
      </c>
      <c r="C9216" s="41">
        <v>0</v>
      </c>
      <c r="D9216" s="40" t="s">
        <v>223</v>
      </c>
      <c r="E9216" s="42">
        <v>2019</v>
      </c>
    </row>
    <row r="9217" spans="1:5" ht="15" x14ac:dyDescent="0.25">
      <c r="A9217" s="40" t="s">
        <v>597</v>
      </c>
      <c r="B9217" s="40" t="s">
        <v>598</v>
      </c>
      <c r="C9217" s="41">
        <v>279.00048331703499</v>
      </c>
      <c r="D9217" s="40" t="s">
        <v>224</v>
      </c>
      <c r="E9217" s="42">
        <v>2019</v>
      </c>
    </row>
    <row r="9218" spans="1:5" ht="15" x14ac:dyDescent="0.25">
      <c r="A9218" s="40" t="s">
        <v>597</v>
      </c>
      <c r="B9218" s="40" t="s">
        <v>598</v>
      </c>
      <c r="C9218" s="41">
        <v>0</v>
      </c>
      <c r="D9218" s="40" t="s">
        <v>225</v>
      </c>
      <c r="E9218" s="42">
        <v>2019</v>
      </c>
    </row>
    <row r="9219" spans="1:5" ht="15" x14ac:dyDescent="0.25">
      <c r="A9219" s="40" t="s">
        <v>597</v>
      </c>
      <c r="B9219" s="40" t="s">
        <v>598</v>
      </c>
      <c r="C9219" s="41">
        <v>0</v>
      </c>
      <c r="D9219" s="40" t="s">
        <v>226</v>
      </c>
      <c r="E9219" s="42">
        <v>2019</v>
      </c>
    </row>
    <row r="9220" spans="1:5" ht="15" x14ac:dyDescent="0.25">
      <c r="A9220" s="40" t="s">
        <v>597</v>
      </c>
      <c r="B9220" s="40" t="s">
        <v>598</v>
      </c>
      <c r="C9220" s="41">
        <v>3759.62656033954</v>
      </c>
      <c r="D9220" s="40" t="s">
        <v>667</v>
      </c>
      <c r="E9220" s="42">
        <v>2019</v>
      </c>
    </row>
    <row r="9221" spans="1:5" ht="15" x14ac:dyDescent="0.25">
      <c r="A9221" s="40" t="s">
        <v>597</v>
      </c>
      <c r="B9221" s="40" t="s">
        <v>598</v>
      </c>
      <c r="C9221" s="41">
        <v>576.92234823251704</v>
      </c>
      <c r="D9221" s="40" t="s">
        <v>227</v>
      </c>
      <c r="E9221" s="42">
        <v>2019</v>
      </c>
    </row>
    <row r="9222" spans="1:5" ht="15" x14ac:dyDescent="0.25">
      <c r="A9222" s="40" t="s">
        <v>597</v>
      </c>
      <c r="B9222" s="40" t="s">
        <v>598</v>
      </c>
      <c r="C9222" s="41">
        <v>1744.1529096692</v>
      </c>
      <c r="D9222" s="40" t="s">
        <v>228</v>
      </c>
      <c r="E9222" s="42">
        <v>2019</v>
      </c>
    </row>
    <row r="9223" spans="1:5" ht="15" x14ac:dyDescent="0.25">
      <c r="A9223" s="40" t="s">
        <v>597</v>
      </c>
      <c r="B9223" s="40" t="s">
        <v>598</v>
      </c>
      <c r="C9223" s="41">
        <v>0</v>
      </c>
      <c r="D9223" s="40" t="s">
        <v>229</v>
      </c>
      <c r="E9223" s="42">
        <v>2019</v>
      </c>
    </row>
    <row r="9224" spans="1:5" ht="15" x14ac:dyDescent="0.25">
      <c r="A9224" s="40" t="s">
        <v>597</v>
      </c>
      <c r="B9224" s="40" t="s">
        <v>598</v>
      </c>
      <c r="C9224" s="41">
        <v>0</v>
      </c>
      <c r="D9224" s="40" t="s">
        <v>230</v>
      </c>
      <c r="E9224" s="42">
        <v>2019</v>
      </c>
    </row>
    <row r="9225" spans="1:5" ht="15" x14ac:dyDescent="0.25">
      <c r="A9225" s="40" t="s">
        <v>597</v>
      </c>
      <c r="B9225" s="40" t="s">
        <v>598</v>
      </c>
      <c r="C9225" s="41">
        <v>1438.5513024378299</v>
      </c>
      <c r="D9225" s="40" t="s">
        <v>231</v>
      </c>
      <c r="E9225" s="42">
        <v>2019</v>
      </c>
    </row>
    <row r="9226" spans="1:5" ht="15" x14ac:dyDescent="0.25">
      <c r="A9226" s="40" t="s">
        <v>597</v>
      </c>
      <c r="B9226" s="40" t="s">
        <v>598</v>
      </c>
      <c r="C9226" s="41">
        <v>3759.62656033954</v>
      </c>
      <c r="D9226" s="40" t="s">
        <v>668</v>
      </c>
      <c r="E9226" s="42">
        <v>2019</v>
      </c>
    </row>
    <row r="9227" spans="1:5" ht="15" x14ac:dyDescent="0.25">
      <c r="A9227" s="40" t="s">
        <v>599</v>
      </c>
      <c r="B9227" s="40" t="s">
        <v>600</v>
      </c>
      <c r="C9227" s="41">
        <v>2600.8644332098302</v>
      </c>
      <c r="D9227" s="40" t="s">
        <v>110</v>
      </c>
      <c r="E9227" s="42">
        <v>2019</v>
      </c>
    </row>
    <row r="9228" spans="1:5" ht="15" x14ac:dyDescent="0.25">
      <c r="A9228" s="40" t="s">
        <v>599</v>
      </c>
      <c r="B9228" s="40" t="s">
        <v>600</v>
      </c>
      <c r="C9228" s="41">
        <v>0</v>
      </c>
      <c r="D9228" s="40" t="s">
        <v>220</v>
      </c>
      <c r="E9228" s="42">
        <v>2019</v>
      </c>
    </row>
    <row r="9229" spans="1:5" ht="15" x14ac:dyDescent="0.25">
      <c r="A9229" s="40" t="s">
        <v>599</v>
      </c>
      <c r="B9229" s="40" t="s">
        <v>600</v>
      </c>
      <c r="C9229" s="41">
        <v>0</v>
      </c>
      <c r="D9229" s="40" t="s">
        <v>221</v>
      </c>
      <c r="E9229" s="42">
        <v>2019</v>
      </c>
    </row>
    <row r="9230" spans="1:5" ht="15" x14ac:dyDescent="0.25">
      <c r="A9230" s="40" t="s">
        <v>599</v>
      </c>
      <c r="B9230" s="40" t="s">
        <v>600</v>
      </c>
      <c r="C9230" s="41">
        <v>157.38223083334799</v>
      </c>
      <c r="D9230" s="40" t="s">
        <v>222</v>
      </c>
      <c r="E9230" s="42">
        <v>2019</v>
      </c>
    </row>
    <row r="9231" spans="1:5" ht="15" x14ac:dyDescent="0.25">
      <c r="A9231" s="40" t="s">
        <v>599</v>
      </c>
      <c r="B9231" s="40" t="s">
        <v>600</v>
      </c>
      <c r="C9231" s="41">
        <v>0</v>
      </c>
      <c r="D9231" s="40" t="s">
        <v>223</v>
      </c>
      <c r="E9231" s="42">
        <v>2019</v>
      </c>
    </row>
    <row r="9232" spans="1:5" ht="15" x14ac:dyDescent="0.25">
      <c r="A9232" s="40" t="s">
        <v>599</v>
      </c>
      <c r="B9232" s="40" t="s">
        <v>600</v>
      </c>
      <c r="C9232" s="41">
        <v>0</v>
      </c>
      <c r="D9232" s="40" t="s">
        <v>224</v>
      </c>
      <c r="E9232" s="42">
        <v>2019</v>
      </c>
    </row>
    <row r="9233" spans="1:5" ht="15" x14ac:dyDescent="0.25">
      <c r="A9233" s="40" t="s">
        <v>599</v>
      </c>
      <c r="B9233" s="40" t="s">
        <v>600</v>
      </c>
      <c r="C9233" s="41">
        <v>0</v>
      </c>
      <c r="D9233" s="40" t="s">
        <v>225</v>
      </c>
      <c r="E9233" s="42">
        <v>2019</v>
      </c>
    </row>
    <row r="9234" spans="1:5" ht="15" x14ac:dyDescent="0.25">
      <c r="A9234" s="40" t="s">
        <v>599</v>
      </c>
      <c r="B9234" s="40" t="s">
        <v>600</v>
      </c>
      <c r="C9234" s="41">
        <v>0</v>
      </c>
      <c r="D9234" s="40" t="s">
        <v>226</v>
      </c>
      <c r="E9234" s="42">
        <v>2019</v>
      </c>
    </row>
    <row r="9235" spans="1:5" ht="15" x14ac:dyDescent="0.25">
      <c r="A9235" s="40" t="s">
        <v>599</v>
      </c>
      <c r="B9235" s="40" t="s">
        <v>600</v>
      </c>
      <c r="C9235" s="41">
        <v>2758.2466640431699</v>
      </c>
      <c r="D9235" s="40" t="s">
        <v>667</v>
      </c>
      <c r="E9235" s="42">
        <v>2019</v>
      </c>
    </row>
    <row r="9236" spans="1:5" ht="15" x14ac:dyDescent="0.25">
      <c r="A9236" s="40" t="s">
        <v>599</v>
      </c>
      <c r="B9236" s="40" t="s">
        <v>600</v>
      </c>
      <c r="C9236" s="41">
        <v>2758.2466640431699</v>
      </c>
      <c r="D9236" s="40" t="s">
        <v>227</v>
      </c>
      <c r="E9236" s="42">
        <v>2019</v>
      </c>
    </row>
    <row r="9237" spans="1:5" ht="15" x14ac:dyDescent="0.25">
      <c r="A9237" s="40" t="s">
        <v>599</v>
      </c>
      <c r="B9237" s="40" t="s">
        <v>600</v>
      </c>
      <c r="C9237" s="41">
        <v>0</v>
      </c>
      <c r="D9237" s="40" t="s">
        <v>228</v>
      </c>
      <c r="E9237" s="42">
        <v>2019</v>
      </c>
    </row>
    <row r="9238" spans="1:5" ht="15" x14ac:dyDescent="0.25">
      <c r="A9238" s="40" t="s">
        <v>599</v>
      </c>
      <c r="B9238" s="40" t="s">
        <v>600</v>
      </c>
      <c r="C9238" s="41">
        <v>0</v>
      </c>
      <c r="D9238" s="40" t="s">
        <v>229</v>
      </c>
      <c r="E9238" s="42">
        <v>2019</v>
      </c>
    </row>
    <row r="9239" spans="1:5" ht="15" x14ac:dyDescent="0.25">
      <c r="A9239" s="40" t="s">
        <v>599</v>
      </c>
      <c r="B9239" s="40" t="s">
        <v>600</v>
      </c>
      <c r="C9239" s="41">
        <v>0</v>
      </c>
      <c r="D9239" s="40" t="s">
        <v>230</v>
      </c>
      <c r="E9239" s="42">
        <v>2019</v>
      </c>
    </row>
    <row r="9240" spans="1:5" ht="15" x14ac:dyDescent="0.25">
      <c r="A9240" s="40" t="s">
        <v>599</v>
      </c>
      <c r="B9240" s="40" t="s">
        <v>600</v>
      </c>
      <c r="C9240" s="41">
        <v>0</v>
      </c>
      <c r="D9240" s="40" t="s">
        <v>231</v>
      </c>
      <c r="E9240" s="42">
        <v>2019</v>
      </c>
    </row>
    <row r="9241" spans="1:5" ht="15" x14ac:dyDescent="0.25">
      <c r="A9241" s="40" t="s">
        <v>599</v>
      </c>
      <c r="B9241" s="40" t="s">
        <v>600</v>
      </c>
      <c r="C9241" s="41">
        <v>2758.2466640431699</v>
      </c>
      <c r="D9241" s="40" t="s">
        <v>668</v>
      </c>
      <c r="E9241" s="42">
        <v>2019</v>
      </c>
    </row>
    <row r="9242" spans="1:5" ht="15" x14ac:dyDescent="0.25">
      <c r="A9242" s="40" t="s">
        <v>601</v>
      </c>
      <c r="B9242" s="40" t="s">
        <v>602</v>
      </c>
      <c r="C9242" s="41">
        <v>2361.9047181886199</v>
      </c>
      <c r="D9242" s="40" t="s">
        <v>110</v>
      </c>
      <c r="E9242" s="42">
        <v>2019</v>
      </c>
    </row>
    <row r="9243" spans="1:5" ht="15" x14ac:dyDescent="0.25">
      <c r="A9243" s="40" t="s">
        <v>601</v>
      </c>
      <c r="B9243" s="40" t="s">
        <v>602</v>
      </c>
      <c r="C9243" s="41">
        <v>292.255743201462</v>
      </c>
      <c r="D9243" s="40" t="s">
        <v>220</v>
      </c>
      <c r="E9243" s="42">
        <v>2019</v>
      </c>
    </row>
    <row r="9244" spans="1:5" ht="15" x14ac:dyDescent="0.25">
      <c r="A9244" s="40" t="s">
        <v>601</v>
      </c>
      <c r="B9244" s="40" t="s">
        <v>602</v>
      </c>
      <c r="C9244" s="41">
        <v>0</v>
      </c>
      <c r="D9244" s="40" t="s">
        <v>221</v>
      </c>
      <c r="E9244" s="42">
        <v>2019</v>
      </c>
    </row>
    <row r="9245" spans="1:5" ht="15" x14ac:dyDescent="0.25">
      <c r="A9245" s="40" t="s">
        <v>601</v>
      </c>
      <c r="B9245" s="40" t="s">
        <v>602</v>
      </c>
      <c r="C9245" s="41">
        <v>66.9846023466948</v>
      </c>
      <c r="D9245" s="40" t="s">
        <v>222</v>
      </c>
      <c r="E9245" s="42">
        <v>2019</v>
      </c>
    </row>
    <row r="9246" spans="1:5" ht="15" x14ac:dyDescent="0.25">
      <c r="A9246" s="40" t="s">
        <v>601</v>
      </c>
      <c r="B9246" s="40" t="s">
        <v>602</v>
      </c>
      <c r="C9246" s="41">
        <v>0</v>
      </c>
      <c r="D9246" s="40" t="s">
        <v>223</v>
      </c>
      <c r="E9246" s="42">
        <v>2019</v>
      </c>
    </row>
    <row r="9247" spans="1:5" ht="15" x14ac:dyDescent="0.25">
      <c r="A9247" s="40" t="s">
        <v>601</v>
      </c>
      <c r="B9247" s="40" t="s">
        <v>602</v>
      </c>
      <c r="C9247" s="41">
        <v>70.411706541073897</v>
      </c>
      <c r="D9247" s="40" t="s">
        <v>224</v>
      </c>
      <c r="E9247" s="42">
        <v>2019</v>
      </c>
    </row>
    <row r="9248" spans="1:5" ht="15" x14ac:dyDescent="0.25">
      <c r="A9248" s="40" t="s">
        <v>601</v>
      </c>
      <c r="B9248" s="40" t="s">
        <v>602</v>
      </c>
      <c r="C9248" s="41">
        <v>0</v>
      </c>
      <c r="D9248" s="40" t="s">
        <v>225</v>
      </c>
      <c r="E9248" s="42">
        <v>2019</v>
      </c>
    </row>
    <row r="9249" spans="1:5" ht="15" x14ac:dyDescent="0.25">
      <c r="A9249" s="40" t="s">
        <v>601</v>
      </c>
      <c r="B9249" s="40" t="s">
        <v>602</v>
      </c>
      <c r="C9249" s="41">
        <v>0</v>
      </c>
      <c r="D9249" s="40" t="s">
        <v>226</v>
      </c>
      <c r="E9249" s="42">
        <v>2019</v>
      </c>
    </row>
    <row r="9250" spans="1:5" ht="15" x14ac:dyDescent="0.25">
      <c r="A9250" s="40" t="s">
        <v>601</v>
      </c>
      <c r="B9250" s="40" t="s">
        <v>602</v>
      </c>
      <c r="C9250" s="41">
        <v>2791.5567702778499</v>
      </c>
      <c r="D9250" s="40" t="s">
        <v>667</v>
      </c>
      <c r="E9250" s="42">
        <v>2019</v>
      </c>
    </row>
    <row r="9251" spans="1:5" ht="15" x14ac:dyDescent="0.25">
      <c r="A9251" s="40" t="s">
        <v>601</v>
      </c>
      <c r="B9251" s="40" t="s">
        <v>602</v>
      </c>
      <c r="C9251" s="41">
        <v>2318.7206354774298</v>
      </c>
      <c r="D9251" s="40" t="s">
        <v>227</v>
      </c>
      <c r="E9251" s="42">
        <v>2019</v>
      </c>
    </row>
    <row r="9252" spans="1:5" ht="15" x14ac:dyDescent="0.25">
      <c r="A9252" s="40" t="s">
        <v>601</v>
      </c>
      <c r="B9252" s="40" t="s">
        <v>602</v>
      </c>
      <c r="C9252" s="41">
        <v>169.041250552447</v>
      </c>
      <c r="D9252" s="40" t="s">
        <v>228</v>
      </c>
      <c r="E9252" s="42">
        <v>2019</v>
      </c>
    </row>
    <row r="9253" spans="1:5" ht="15" x14ac:dyDescent="0.25">
      <c r="A9253" s="40" t="s">
        <v>601</v>
      </c>
      <c r="B9253" s="40" t="s">
        <v>602</v>
      </c>
      <c r="C9253" s="41">
        <v>0</v>
      </c>
      <c r="D9253" s="40" t="s">
        <v>229</v>
      </c>
      <c r="E9253" s="42">
        <v>2019</v>
      </c>
    </row>
    <row r="9254" spans="1:5" ht="15" x14ac:dyDescent="0.25">
      <c r="A9254" s="40" t="s">
        <v>601</v>
      </c>
      <c r="B9254" s="40" t="s">
        <v>602</v>
      </c>
      <c r="C9254" s="41">
        <v>0</v>
      </c>
      <c r="D9254" s="40" t="s">
        <v>230</v>
      </c>
      <c r="E9254" s="42">
        <v>2019</v>
      </c>
    </row>
    <row r="9255" spans="1:5" ht="15" x14ac:dyDescent="0.25">
      <c r="A9255" s="40" t="s">
        <v>601</v>
      </c>
      <c r="B9255" s="40" t="s">
        <v>602</v>
      </c>
      <c r="C9255" s="41">
        <v>303.79488424797103</v>
      </c>
      <c r="D9255" s="40" t="s">
        <v>231</v>
      </c>
      <c r="E9255" s="42">
        <v>2019</v>
      </c>
    </row>
    <row r="9256" spans="1:5" ht="15" x14ac:dyDescent="0.25">
      <c r="A9256" s="40" t="s">
        <v>601</v>
      </c>
      <c r="B9256" s="40" t="s">
        <v>602</v>
      </c>
      <c r="C9256" s="41">
        <v>2791.5567702778499</v>
      </c>
      <c r="D9256" s="40" t="s">
        <v>668</v>
      </c>
      <c r="E9256" s="42">
        <v>2019</v>
      </c>
    </row>
    <row r="9257" spans="1:5" ht="15" x14ac:dyDescent="0.25">
      <c r="A9257" s="40" t="s">
        <v>603</v>
      </c>
      <c r="B9257" s="40" t="s">
        <v>604</v>
      </c>
      <c r="C9257" s="41">
        <v>105.8696504615</v>
      </c>
      <c r="D9257" s="40" t="s">
        <v>110</v>
      </c>
      <c r="E9257" s="42">
        <v>2019</v>
      </c>
    </row>
    <row r="9258" spans="1:5" ht="15" x14ac:dyDescent="0.25">
      <c r="A9258" s="40" t="s">
        <v>603</v>
      </c>
      <c r="B9258" s="40" t="s">
        <v>604</v>
      </c>
      <c r="C9258" s="41">
        <v>109.180761941366</v>
      </c>
      <c r="D9258" s="40" t="s">
        <v>220</v>
      </c>
      <c r="E9258" s="42">
        <v>2019</v>
      </c>
    </row>
    <row r="9259" spans="1:5" ht="15" x14ac:dyDescent="0.25">
      <c r="A9259" s="40" t="s">
        <v>603</v>
      </c>
      <c r="B9259" s="40" t="s">
        <v>604</v>
      </c>
      <c r="C9259" s="41">
        <v>0</v>
      </c>
      <c r="D9259" s="40" t="s">
        <v>221</v>
      </c>
      <c r="E9259" s="42">
        <v>2019</v>
      </c>
    </row>
    <row r="9260" spans="1:5" ht="15" x14ac:dyDescent="0.25">
      <c r="A9260" s="40" t="s">
        <v>603</v>
      </c>
      <c r="B9260" s="40" t="s">
        <v>604</v>
      </c>
      <c r="C9260" s="41">
        <v>6.3273964258730597</v>
      </c>
      <c r="D9260" s="40" t="s">
        <v>222</v>
      </c>
      <c r="E9260" s="42">
        <v>2019</v>
      </c>
    </row>
    <row r="9261" spans="1:5" ht="15" x14ac:dyDescent="0.25">
      <c r="A9261" s="40" t="s">
        <v>603</v>
      </c>
      <c r="B9261" s="40" t="s">
        <v>604</v>
      </c>
      <c r="C9261" s="41">
        <v>0</v>
      </c>
      <c r="D9261" s="40" t="s">
        <v>223</v>
      </c>
      <c r="E9261" s="42">
        <v>2019</v>
      </c>
    </row>
    <row r="9262" spans="1:5" ht="15" x14ac:dyDescent="0.25">
      <c r="A9262" s="40" t="s">
        <v>603</v>
      </c>
      <c r="B9262" s="40" t="s">
        <v>604</v>
      </c>
      <c r="C9262" s="41">
        <v>18.091008311407599</v>
      </c>
      <c r="D9262" s="40" t="s">
        <v>224</v>
      </c>
      <c r="E9262" s="42">
        <v>2019</v>
      </c>
    </row>
    <row r="9263" spans="1:5" ht="15" x14ac:dyDescent="0.25">
      <c r="A9263" s="40" t="s">
        <v>603</v>
      </c>
      <c r="B9263" s="40" t="s">
        <v>604</v>
      </c>
      <c r="C9263" s="41">
        <v>0</v>
      </c>
      <c r="D9263" s="40" t="s">
        <v>225</v>
      </c>
      <c r="E9263" s="42">
        <v>2019</v>
      </c>
    </row>
    <row r="9264" spans="1:5" ht="15" x14ac:dyDescent="0.25">
      <c r="A9264" s="40" t="s">
        <v>603</v>
      </c>
      <c r="B9264" s="40" t="s">
        <v>604</v>
      </c>
      <c r="C9264" s="41">
        <v>0</v>
      </c>
      <c r="D9264" s="40" t="s">
        <v>226</v>
      </c>
      <c r="E9264" s="42">
        <v>2019</v>
      </c>
    </row>
    <row r="9265" spans="1:5" ht="15" x14ac:dyDescent="0.25">
      <c r="A9265" s="40" t="s">
        <v>603</v>
      </c>
      <c r="B9265" s="40" t="s">
        <v>604</v>
      </c>
      <c r="C9265" s="41">
        <v>239.468817140146</v>
      </c>
      <c r="D9265" s="40" t="s">
        <v>667</v>
      </c>
      <c r="E9265" s="42">
        <v>2019</v>
      </c>
    </row>
    <row r="9266" spans="1:5" ht="15" x14ac:dyDescent="0.25">
      <c r="A9266" s="40" t="s">
        <v>603</v>
      </c>
      <c r="B9266" s="40" t="s">
        <v>604</v>
      </c>
      <c r="C9266" s="41">
        <v>180.912581065056</v>
      </c>
      <c r="D9266" s="40" t="s">
        <v>227</v>
      </c>
      <c r="E9266" s="42">
        <v>2019</v>
      </c>
    </row>
    <row r="9267" spans="1:5" ht="15" x14ac:dyDescent="0.25">
      <c r="A9267" s="40" t="s">
        <v>603</v>
      </c>
      <c r="B9267" s="40" t="s">
        <v>604</v>
      </c>
      <c r="C9267" s="41">
        <v>44.974406283279002</v>
      </c>
      <c r="D9267" s="40" t="s">
        <v>228</v>
      </c>
      <c r="E9267" s="42">
        <v>2019</v>
      </c>
    </row>
    <row r="9268" spans="1:5" ht="15" x14ac:dyDescent="0.25">
      <c r="A9268" s="40" t="s">
        <v>603</v>
      </c>
      <c r="B9268" s="40" t="s">
        <v>604</v>
      </c>
      <c r="C9268" s="41">
        <v>0</v>
      </c>
      <c r="D9268" s="40" t="s">
        <v>229</v>
      </c>
      <c r="E9268" s="42">
        <v>2019</v>
      </c>
    </row>
    <row r="9269" spans="1:5" ht="15" x14ac:dyDescent="0.25">
      <c r="A9269" s="40" t="s">
        <v>603</v>
      </c>
      <c r="B9269" s="40" t="s">
        <v>604</v>
      </c>
      <c r="C9269" s="41">
        <v>0</v>
      </c>
      <c r="D9269" s="40" t="s">
        <v>230</v>
      </c>
      <c r="E9269" s="42">
        <v>2019</v>
      </c>
    </row>
    <row r="9270" spans="1:5" ht="15" x14ac:dyDescent="0.25">
      <c r="A9270" s="40" t="s">
        <v>603</v>
      </c>
      <c r="B9270" s="40" t="s">
        <v>604</v>
      </c>
      <c r="C9270" s="41">
        <v>13.5818297918117</v>
      </c>
      <c r="D9270" s="40" t="s">
        <v>231</v>
      </c>
      <c r="E9270" s="42">
        <v>2019</v>
      </c>
    </row>
    <row r="9271" spans="1:5" ht="15" x14ac:dyDescent="0.25">
      <c r="A9271" s="40" t="s">
        <v>603</v>
      </c>
      <c r="B9271" s="40" t="s">
        <v>604</v>
      </c>
      <c r="C9271" s="41">
        <v>239.468817140146</v>
      </c>
      <c r="D9271" s="40" t="s">
        <v>668</v>
      </c>
      <c r="E9271" s="42">
        <v>2019</v>
      </c>
    </row>
    <row r="9272" spans="1:5" ht="15" x14ac:dyDescent="0.25">
      <c r="A9272" s="40" t="s">
        <v>605</v>
      </c>
      <c r="B9272" s="40" t="s">
        <v>606</v>
      </c>
      <c r="C9272" s="41">
        <v>2065.8101943296301</v>
      </c>
      <c r="D9272" s="40" t="s">
        <v>110</v>
      </c>
      <c r="E9272" s="42">
        <v>2019</v>
      </c>
    </row>
    <row r="9273" spans="1:5" ht="15" x14ac:dyDescent="0.25">
      <c r="A9273" s="40" t="s">
        <v>605</v>
      </c>
      <c r="B9273" s="40" t="s">
        <v>606</v>
      </c>
      <c r="C9273" s="41">
        <v>1056.26088430921</v>
      </c>
      <c r="D9273" s="40" t="s">
        <v>220</v>
      </c>
      <c r="E9273" s="42">
        <v>2019</v>
      </c>
    </row>
    <row r="9274" spans="1:5" ht="15" x14ac:dyDescent="0.25">
      <c r="A9274" s="40" t="s">
        <v>605</v>
      </c>
      <c r="B9274" s="40" t="s">
        <v>606</v>
      </c>
      <c r="C9274" s="41">
        <v>0</v>
      </c>
      <c r="D9274" s="40" t="s">
        <v>221</v>
      </c>
      <c r="E9274" s="42">
        <v>2019</v>
      </c>
    </row>
    <row r="9275" spans="1:5" ht="15" x14ac:dyDescent="0.25">
      <c r="A9275" s="40" t="s">
        <v>605</v>
      </c>
      <c r="B9275" s="40" t="s">
        <v>606</v>
      </c>
      <c r="C9275" s="41">
        <v>42.351413527082599</v>
      </c>
      <c r="D9275" s="40" t="s">
        <v>222</v>
      </c>
      <c r="E9275" s="42">
        <v>2019</v>
      </c>
    </row>
    <row r="9276" spans="1:5" ht="15" x14ac:dyDescent="0.25">
      <c r="A9276" s="40" t="s">
        <v>605</v>
      </c>
      <c r="B9276" s="40" t="s">
        <v>606</v>
      </c>
      <c r="C9276" s="41">
        <v>0</v>
      </c>
      <c r="D9276" s="40" t="s">
        <v>223</v>
      </c>
      <c r="E9276" s="42">
        <v>2019</v>
      </c>
    </row>
    <row r="9277" spans="1:5" ht="15" x14ac:dyDescent="0.25">
      <c r="A9277" s="40" t="s">
        <v>605</v>
      </c>
      <c r="B9277" s="40" t="s">
        <v>606</v>
      </c>
      <c r="C9277" s="41">
        <v>52.265799999999999</v>
      </c>
      <c r="D9277" s="40" t="s">
        <v>224</v>
      </c>
      <c r="E9277" s="42">
        <v>2019</v>
      </c>
    </row>
    <row r="9278" spans="1:5" ht="15" x14ac:dyDescent="0.25">
      <c r="A9278" s="40" t="s">
        <v>605</v>
      </c>
      <c r="B9278" s="40" t="s">
        <v>606</v>
      </c>
      <c r="C9278" s="41">
        <v>0</v>
      </c>
      <c r="D9278" s="40" t="s">
        <v>225</v>
      </c>
      <c r="E9278" s="42">
        <v>2019</v>
      </c>
    </row>
    <row r="9279" spans="1:5" ht="15" x14ac:dyDescent="0.25">
      <c r="A9279" s="40" t="s">
        <v>605</v>
      </c>
      <c r="B9279" s="40" t="s">
        <v>606</v>
      </c>
      <c r="C9279" s="41">
        <v>0</v>
      </c>
      <c r="D9279" s="40" t="s">
        <v>226</v>
      </c>
      <c r="E9279" s="42">
        <v>2019</v>
      </c>
    </row>
    <row r="9280" spans="1:5" ht="15" x14ac:dyDescent="0.25">
      <c r="A9280" s="40" t="s">
        <v>605</v>
      </c>
      <c r="B9280" s="40" t="s">
        <v>606</v>
      </c>
      <c r="C9280" s="41">
        <v>3216.6882921659198</v>
      </c>
      <c r="D9280" s="40" t="s">
        <v>667</v>
      </c>
      <c r="E9280" s="42">
        <v>2019</v>
      </c>
    </row>
    <row r="9281" spans="1:5" ht="15" x14ac:dyDescent="0.25">
      <c r="A9281" s="40" t="s">
        <v>605</v>
      </c>
      <c r="B9281" s="40" t="s">
        <v>606</v>
      </c>
      <c r="C9281" s="41">
        <v>999.28719999999998</v>
      </c>
      <c r="D9281" s="40" t="s">
        <v>227</v>
      </c>
      <c r="E9281" s="42">
        <v>2019</v>
      </c>
    </row>
    <row r="9282" spans="1:5" ht="15" x14ac:dyDescent="0.25">
      <c r="A9282" s="40" t="s">
        <v>605</v>
      </c>
      <c r="B9282" s="40" t="s">
        <v>606</v>
      </c>
      <c r="C9282" s="41">
        <v>1273.4369387260899</v>
      </c>
      <c r="D9282" s="40" t="s">
        <v>228</v>
      </c>
      <c r="E9282" s="42">
        <v>2019</v>
      </c>
    </row>
    <row r="9283" spans="1:5" ht="15" x14ac:dyDescent="0.25">
      <c r="A9283" s="40" t="s">
        <v>605</v>
      </c>
      <c r="B9283" s="40" t="s">
        <v>606</v>
      </c>
      <c r="C9283" s="41">
        <v>0</v>
      </c>
      <c r="D9283" s="40" t="s">
        <v>229</v>
      </c>
      <c r="E9283" s="42">
        <v>2019</v>
      </c>
    </row>
    <row r="9284" spans="1:5" ht="15" x14ac:dyDescent="0.25">
      <c r="A9284" s="40" t="s">
        <v>605</v>
      </c>
      <c r="B9284" s="40" t="s">
        <v>606</v>
      </c>
      <c r="C9284" s="41">
        <v>0</v>
      </c>
      <c r="D9284" s="40" t="s">
        <v>230</v>
      </c>
      <c r="E9284" s="42">
        <v>2019</v>
      </c>
    </row>
    <row r="9285" spans="1:5" ht="15" x14ac:dyDescent="0.25">
      <c r="A9285" s="40" t="s">
        <v>605</v>
      </c>
      <c r="B9285" s="40" t="s">
        <v>606</v>
      </c>
      <c r="C9285" s="41">
        <v>943.96415343982301</v>
      </c>
      <c r="D9285" s="40" t="s">
        <v>231</v>
      </c>
      <c r="E9285" s="42">
        <v>2019</v>
      </c>
    </row>
    <row r="9286" spans="1:5" ht="15" x14ac:dyDescent="0.25">
      <c r="A9286" s="40" t="s">
        <v>605</v>
      </c>
      <c r="B9286" s="40" t="s">
        <v>606</v>
      </c>
      <c r="C9286" s="41">
        <v>3216.6882921659198</v>
      </c>
      <c r="D9286" s="40" t="s">
        <v>668</v>
      </c>
      <c r="E9286" s="42">
        <v>2019</v>
      </c>
    </row>
    <row r="9287" spans="1:5" ht="15" x14ac:dyDescent="0.25">
      <c r="A9287" s="40" t="s">
        <v>607</v>
      </c>
      <c r="B9287" s="40" t="s">
        <v>608</v>
      </c>
      <c r="C9287" s="41">
        <v>32384.623053328101</v>
      </c>
      <c r="D9287" s="40" t="s">
        <v>110</v>
      </c>
      <c r="E9287" s="42">
        <v>2019</v>
      </c>
    </row>
    <row r="9288" spans="1:5" ht="15" x14ac:dyDescent="0.25">
      <c r="A9288" s="40" t="s">
        <v>607</v>
      </c>
      <c r="B9288" s="40" t="s">
        <v>608</v>
      </c>
      <c r="C9288" s="41">
        <v>1755.65</v>
      </c>
      <c r="D9288" s="40" t="s">
        <v>220</v>
      </c>
      <c r="E9288" s="42">
        <v>2019</v>
      </c>
    </row>
    <row r="9289" spans="1:5" ht="15" x14ac:dyDescent="0.25">
      <c r="A9289" s="40" t="s">
        <v>607</v>
      </c>
      <c r="B9289" s="40" t="s">
        <v>608</v>
      </c>
      <c r="C9289" s="41">
        <v>0</v>
      </c>
      <c r="D9289" s="40" t="s">
        <v>221</v>
      </c>
      <c r="E9289" s="42">
        <v>2019</v>
      </c>
    </row>
    <row r="9290" spans="1:5" ht="15" x14ac:dyDescent="0.25">
      <c r="A9290" s="40" t="s">
        <v>607</v>
      </c>
      <c r="B9290" s="40" t="s">
        <v>608</v>
      </c>
      <c r="C9290" s="41">
        <v>300.14567161853302</v>
      </c>
      <c r="D9290" s="40" t="s">
        <v>222</v>
      </c>
      <c r="E9290" s="42">
        <v>2019</v>
      </c>
    </row>
    <row r="9291" spans="1:5" ht="15" x14ac:dyDescent="0.25">
      <c r="A9291" s="40" t="s">
        <v>607</v>
      </c>
      <c r="B9291" s="40" t="s">
        <v>608</v>
      </c>
      <c r="C9291" s="41">
        <v>0</v>
      </c>
      <c r="D9291" s="40" t="s">
        <v>223</v>
      </c>
      <c r="E9291" s="42">
        <v>2019</v>
      </c>
    </row>
    <row r="9292" spans="1:5" ht="15" x14ac:dyDescent="0.25">
      <c r="A9292" s="40" t="s">
        <v>607</v>
      </c>
      <c r="B9292" s="40" t="s">
        <v>608</v>
      </c>
      <c r="C9292" s="41">
        <v>1487.98415792793</v>
      </c>
      <c r="D9292" s="40" t="s">
        <v>224</v>
      </c>
      <c r="E9292" s="42">
        <v>2019</v>
      </c>
    </row>
    <row r="9293" spans="1:5" ht="15" x14ac:dyDescent="0.25">
      <c r="A9293" s="40" t="s">
        <v>607</v>
      </c>
      <c r="B9293" s="40" t="s">
        <v>608</v>
      </c>
      <c r="C9293" s="41">
        <v>0</v>
      </c>
      <c r="D9293" s="40" t="s">
        <v>225</v>
      </c>
      <c r="E9293" s="42">
        <v>2019</v>
      </c>
    </row>
    <row r="9294" spans="1:5" ht="15" x14ac:dyDescent="0.25">
      <c r="A9294" s="40" t="s">
        <v>607</v>
      </c>
      <c r="B9294" s="40" t="s">
        <v>608</v>
      </c>
      <c r="C9294" s="41">
        <v>0</v>
      </c>
      <c r="D9294" s="40" t="s">
        <v>226</v>
      </c>
      <c r="E9294" s="42">
        <v>2019</v>
      </c>
    </row>
    <row r="9295" spans="1:5" ht="15" x14ac:dyDescent="0.25">
      <c r="A9295" s="40" t="s">
        <v>607</v>
      </c>
      <c r="B9295" s="40" t="s">
        <v>608</v>
      </c>
      <c r="C9295" s="41">
        <v>35928.402882874499</v>
      </c>
      <c r="D9295" s="40" t="s">
        <v>667</v>
      </c>
      <c r="E9295" s="42">
        <v>2019</v>
      </c>
    </row>
    <row r="9296" spans="1:5" ht="15" x14ac:dyDescent="0.25">
      <c r="A9296" s="40" t="s">
        <v>607</v>
      </c>
      <c r="B9296" s="40" t="s">
        <v>608</v>
      </c>
      <c r="C9296" s="41">
        <v>979.75346939843905</v>
      </c>
      <c r="D9296" s="40" t="s">
        <v>227</v>
      </c>
      <c r="E9296" s="42">
        <v>2019</v>
      </c>
    </row>
    <row r="9297" spans="1:5" ht="15" x14ac:dyDescent="0.25">
      <c r="A9297" s="40" t="s">
        <v>607</v>
      </c>
      <c r="B9297" s="40" t="s">
        <v>608</v>
      </c>
      <c r="C9297" s="41">
        <v>33220.919511214401</v>
      </c>
      <c r="D9297" s="40" t="s">
        <v>228</v>
      </c>
      <c r="E9297" s="42">
        <v>2019</v>
      </c>
    </row>
    <row r="9298" spans="1:5" ht="15" x14ac:dyDescent="0.25">
      <c r="A9298" s="40" t="s">
        <v>607</v>
      </c>
      <c r="B9298" s="40" t="s">
        <v>608</v>
      </c>
      <c r="C9298" s="41">
        <v>0</v>
      </c>
      <c r="D9298" s="40" t="s">
        <v>229</v>
      </c>
      <c r="E9298" s="42">
        <v>2019</v>
      </c>
    </row>
    <row r="9299" spans="1:5" ht="15" x14ac:dyDescent="0.25">
      <c r="A9299" s="40" t="s">
        <v>607</v>
      </c>
      <c r="B9299" s="40" t="s">
        <v>608</v>
      </c>
      <c r="C9299" s="41">
        <v>0</v>
      </c>
      <c r="D9299" s="40" t="s">
        <v>230</v>
      </c>
      <c r="E9299" s="42">
        <v>2019</v>
      </c>
    </row>
    <row r="9300" spans="1:5" ht="15" x14ac:dyDescent="0.25">
      <c r="A9300" s="40" t="s">
        <v>607</v>
      </c>
      <c r="B9300" s="40" t="s">
        <v>608</v>
      </c>
      <c r="C9300" s="41">
        <v>1727.7299022617101</v>
      </c>
      <c r="D9300" s="40" t="s">
        <v>231</v>
      </c>
      <c r="E9300" s="42">
        <v>2019</v>
      </c>
    </row>
    <row r="9301" spans="1:5" ht="15" x14ac:dyDescent="0.25">
      <c r="A9301" s="40" t="s">
        <v>607</v>
      </c>
      <c r="B9301" s="40" t="s">
        <v>608</v>
      </c>
      <c r="C9301" s="41">
        <v>35928.402882874499</v>
      </c>
      <c r="D9301" s="40" t="s">
        <v>668</v>
      </c>
      <c r="E9301" s="42">
        <v>2019</v>
      </c>
    </row>
    <row r="9302" spans="1:5" ht="15" x14ac:dyDescent="0.25">
      <c r="A9302" s="40" t="s">
        <v>609</v>
      </c>
      <c r="B9302" s="40" t="s">
        <v>610</v>
      </c>
      <c r="C9302" s="41">
        <v>10583.004141849</v>
      </c>
      <c r="D9302" s="40" t="s">
        <v>110</v>
      </c>
      <c r="E9302" s="42">
        <v>2019</v>
      </c>
    </row>
    <row r="9303" spans="1:5" ht="15" x14ac:dyDescent="0.25">
      <c r="A9303" s="40" t="s">
        <v>609</v>
      </c>
      <c r="B9303" s="40" t="s">
        <v>610</v>
      </c>
      <c r="C9303" s="41">
        <v>397.86672416648798</v>
      </c>
      <c r="D9303" s="40" t="s">
        <v>220</v>
      </c>
      <c r="E9303" s="42">
        <v>2019</v>
      </c>
    </row>
    <row r="9304" spans="1:5" ht="15" x14ac:dyDescent="0.25">
      <c r="A9304" s="40" t="s">
        <v>609</v>
      </c>
      <c r="B9304" s="40" t="s">
        <v>610</v>
      </c>
      <c r="C9304" s="41">
        <v>0</v>
      </c>
      <c r="D9304" s="40" t="s">
        <v>221</v>
      </c>
      <c r="E9304" s="42">
        <v>2019</v>
      </c>
    </row>
    <row r="9305" spans="1:5" ht="15" x14ac:dyDescent="0.25">
      <c r="A9305" s="40" t="s">
        <v>609</v>
      </c>
      <c r="B9305" s="40" t="s">
        <v>610</v>
      </c>
      <c r="C9305" s="41">
        <v>786.43914628448897</v>
      </c>
      <c r="D9305" s="40" t="s">
        <v>222</v>
      </c>
      <c r="E9305" s="42">
        <v>2019</v>
      </c>
    </row>
    <row r="9306" spans="1:5" ht="15" x14ac:dyDescent="0.25">
      <c r="A9306" s="40" t="s">
        <v>609</v>
      </c>
      <c r="B9306" s="40" t="s">
        <v>610</v>
      </c>
      <c r="C9306" s="41">
        <v>0</v>
      </c>
      <c r="D9306" s="40" t="s">
        <v>223</v>
      </c>
      <c r="E9306" s="42">
        <v>2019</v>
      </c>
    </row>
    <row r="9307" spans="1:5" ht="15" x14ac:dyDescent="0.25">
      <c r="A9307" s="40" t="s">
        <v>609</v>
      </c>
      <c r="B9307" s="40" t="s">
        <v>610</v>
      </c>
      <c r="C9307" s="41">
        <v>824.46952388546697</v>
      </c>
      <c r="D9307" s="40" t="s">
        <v>224</v>
      </c>
      <c r="E9307" s="42">
        <v>2019</v>
      </c>
    </row>
    <row r="9308" spans="1:5" ht="15" x14ac:dyDescent="0.25">
      <c r="A9308" s="40" t="s">
        <v>609</v>
      </c>
      <c r="B9308" s="40" t="s">
        <v>610</v>
      </c>
      <c r="C9308" s="41">
        <v>0</v>
      </c>
      <c r="D9308" s="40" t="s">
        <v>225</v>
      </c>
      <c r="E9308" s="42">
        <v>2019</v>
      </c>
    </row>
    <row r="9309" spans="1:5" ht="15" x14ac:dyDescent="0.25">
      <c r="A9309" s="40" t="s">
        <v>609</v>
      </c>
      <c r="B9309" s="40" t="s">
        <v>610</v>
      </c>
      <c r="C9309" s="41">
        <v>0</v>
      </c>
      <c r="D9309" s="40" t="s">
        <v>226</v>
      </c>
      <c r="E9309" s="42">
        <v>2019</v>
      </c>
    </row>
    <row r="9310" spans="1:5" ht="15" x14ac:dyDescent="0.25">
      <c r="A9310" s="40" t="s">
        <v>609</v>
      </c>
      <c r="B9310" s="40" t="s">
        <v>610</v>
      </c>
      <c r="C9310" s="41">
        <v>12591.779536185501</v>
      </c>
      <c r="D9310" s="40" t="s">
        <v>667</v>
      </c>
      <c r="E9310" s="42">
        <v>2019</v>
      </c>
    </row>
    <row r="9311" spans="1:5" ht="15" x14ac:dyDescent="0.25">
      <c r="A9311" s="40" t="s">
        <v>609</v>
      </c>
      <c r="B9311" s="40" t="s">
        <v>610</v>
      </c>
      <c r="C9311" s="41">
        <v>5071.0372965178203</v>
      </c>
      <c r="D9311" s="40" t="s">
        <v>227</v>
      </c>
      <c r="E9311" s="42">
        <v>2019</v>
      </c>
    </row>
    <row r="9312" spans="1:5" ht="15" x14ac:dyDescent="0.25">
      <c r="A9312" s="40" t="s">
        <v>609</v>
      </c>
      <c r="B9312" s="40" t="s">
        <v>610</v>
      </c>
      <c r="C9312" s="41">
        <v>7274.5570257701102</v>
      </c>
      <c r="D9312" s="40" t="s">
        <v>228</v>
      </c>
      <c r="E9312" s="42">
        <v>2019</v>
      </c>
    </row>
    <row r="9313" spans="1:5" ht="15" x14ac:dyDescent="0.25">
      <c r="A9313" s="40" t="s">
        <v>609</v>
      </c>
      <c r="B9313" s="40" t="s">
        <v>610</v>
      </c>
      <c r="C9313" s="41">
        <v>0</v>
      </c>
      <c r="D9313" s="40" t="s">
        <v>229</v>
      </c>
      <c r="E9313" s="42">
        <v>2019</v>
      </c>
    </row>
    <row r="9314" spans="1:5" ht="15" x14ac:dyDescent="0.25">
      <c r="A9314" s="40" t="s">
        <v>609</v>
      </c>
      <c r="B9314" s="40" t="s">
        <v>610</v>
      </c>
      <c r="C9314" s="41">
        <v>0</v>
      </c>
      <c r="D9314" s="40" t="s">
        <v>230</v>
      </c>
      <c r="E9314" s="42">
        <v>2019</v>
      </c>
    </row>
    <row r="9315" spans="1:5" ht="15" x14ac:dyDescent="0.25">
      <c r="A9315" s="40" t="s">
        <v>609</v>
      </c>
      <c r="B9315" s="40" t="s">
        <v>610</v>
      </c>
      <c r="C9315" s="41">
        <v>246.18521389756299</v>
      </c>
      <c r="D9315" s="40" t="s">
        <v>231</v>
      </c>
      <c r="E9315" s="42">
        <v>2019</v>
      </c>
    </row>
    <row r="9316" spans="1:5" ht="15" x14ac:dyDescent="0.25">
      <c r="A9316" s="40" t="s">
        <v>609</v>
      </c>
      <c r="B9316" s="40" t="s">
        <v>610</v>
      </c>
      <c r="C9316" s="41">
        <v>12591.779536185501</v>
      </c>
      <c r="D9316" s="40" t="s">
        <v>668</v>
      </c>
      <c r="E9316" s="42">
        <v>2019</v>
      </c>
    </row>
    <row r="9317" spans="1:5" ht="15" x14ac:dyDescent="0.25">
      <c r="A9317" s="40" t="s">
        <v>611</v>
      </c>
      <c r="B9317" s="40" t="s">
        <v>612</v>
      </c>
      <c r="C9317" s="41">
        <v>1134.1679621594801</v>
      </c>
      <c r="D9317" s="40" t="s">
        <v>110</v>
      </c>
      <c r="E9317" s="42">
        <v>2019</v>
      </c>
    </row>
    <row r="9318" spans="1:5" ht="15" x14ac:dyDescent="0.25">
      <c r="A9318" s="40" t="s">
        <v>611</v>
      </c>
      <c r="B9318" s="40" t="s">
        <v>612</v>
      </c>
      <c r="C9318" s="41">
        <v>97.711451338855994</v>
      </c>
      <c r="D9318" s="40" t="s">
        <v>220</v>
      </c>
      <c r="E9318" s="42">
        <v>2019</v>
      </c>
    </row>
    <row r="9319" spans="1:5" ht="15" x14ac:dyDescent="0.25">
      <c r="A9319" s="40" t="s">
        <v>611</v>
      </c>
      <c r="B9319" s="40" t="s">
        <v>612</v>
      </c>
      <c r="C9319" s="41">
        <v>0</v>
      </c>
      <c r="D9319" s="40" t="s">
        <v>221</v>
      </c>
      <c r="E9319" s="42">
        <v>2019</v>
      </c>
    </row>
    <row r="9320" spans="1:5" ht="15" x14ac:dyDescent="0.25">
      <c r="A9320" s="40" t="s">
        <v>611</v>
      </c>
      <c r="B9320" s="40" t="s">
        <v>612</v>
      </c>
      <c r="C9320" s="41">
        <v>35.339828137931001</v>
      </c>
      <c r="D9320" s="40" t="s">
        <v>222</v>
      </c>
      <c r="E9320" s="42">
        <v>2019</v>
      </c>
    </row>
    <row r="9321" spans="1:5" ht="15" x14ac:dyDescent="0.25">
      <c r="A9321" s="40" t="s">
        <v>611</v>
      </c>
      <c r="B9321" s="40" t="s">
        <v>612</v>
      </c>
      <c r="C9321" s="41">
        <v>0</v>
      </c>
      <c r="D9321" s="40" t="s">
        <v>223</v>
      </c>
      <c r="E9321" s="42">
        <v>2019</v>
      </c>
    </row>
    <row r="9322" spans="1:5" ht="15" x14ac:dyDescent="0.25">
      <c r="A9322" s="40" t="s">
        <v>611</v>
      </c>
      <c r="B9322" s="40" t="s">
        <v>612</v>
      </c>
      <c r="C9322" s="41">
        <v>74.201523142995995</v>
      </c>
      <c r="D9322" s="40" t="s">
        <v>224</v>
      </c>
      <c r="E9322" s="42">
        <v>2019</v>
      </c>
    </row>
    <row r="9323" spans="1:5" ht="15" x14ac:dyDescent="0.25">
      <c r="A9323" s="40" t="s">
        <v>611</v>
      </c>
      <c r="B9323" s="40" t="s">
        <v>612</v>
      </c>
      <c r="C9323" s="41">
        <v>0</v>
      </c>
      <c r="D9323" s="40" t="s">
        <v>225</v>
      </c>
      <c r="E9323" s="42">
        <v>2019</v>
      </c>
    </row>
    <row r="9324" spans="1:5" ht="15" x14ac:dyDescent="0.25">
      <c r="A9324" s="40" t="s">
        <v>611</v>
      </c>
      <c r="B9324" s="40" t="s">
        <v>612</v>
      </c>
      <c r="C9324" s="41">
        <v>0</v>
      </c>
      <c r="D9324" s="40" t="s">
        <v>226</v>
      </c>
      <c r="E9324" s="42">
        <v>2019</v>
      </c>
    </row>
    <row r="9325" spans="1:5" ht="15" x14ac:dyDescent="0.25">
      <c r="A9325" s="40" t="s">
        <v>611</v>
      </c>
      <c r="B9325" s="40" t="s">
        <v>612</v>
      </c>
      <c r="C9325" s="41">
        <v>1341.42076477927</v>
      </c>
      <c r="D9325" s="40" t="s">
        <v>667</v>
      </c>
      <c r="E9325" s="42">
        <v>2019</v>
      </c>
    </row>
    <row r="9326" spans="1:5" ht="15" x14ac:dyDescent="0.25">
      <c r="A9326" s="40" t="s">
        <v>611</v>
      </c>
      <c r="B9326" s="40" t="s">
        <v>612</v>
      </c>
      <c r="C9326" s="41">
        <v>250.98162577578799</v>
      </c>
      <c r="D9326" s="40" t="s">
        <v>227</v>
      </c>
      <c r="E9326" s="42">
        <v>2019</v>
      </c>
    </row>
    <row r="9327" spans="1:5" ht="15" x14ac:dyDescent="0.25">
      <c r="A9327" s="40" t="s">
        <v>611</v>
      </c>
      <c r="B9327" s="40" t="s">
        <v>612</v>
      </c>
      <c r="C9327" s="41">
        <v>1029.8858868412401</v>
      </c>
      <c r="D9327" s="40" t="s">
        <v>228</v>
      </c>
      <c r="E9327" s="42">
        <v>2019</v>
      </c>
    </row>
    <row r="9328" spans="1:5" ht="15" x14ac:dyDescent="0.25">
      <c r="A9328" s="40" t="s">
        <v>611</v>
      </c>
      <c r="B9328" s="40" t="s">
        <v>612</v>
      </c>
      <c r="C9328" s="41">
        <v>0</v>
      </c>
      <c r="D9328" s="40" t="s">
        <v>229</v>
      </c>
      <c r="E9328" s="42">
        <v>2019</v>
      </c>
    </row>
    <row r="9329" spans="1:5" ht="15" x14ac:dyDescent="0.25">
      <c r="A9329" s="40" t="s">
        <v>611</v>
      </c>
      <c r="B9329" s="40" t="s">
        <v>612</v>
      </c>
      <c r="C9329" s="41">
        <v>0</v>
      </c>
      <c r="D9329" s="40" t="s">
        <v>230</v>
      </c>
      <c r="E9329" s="42">
        <v>2019</v>
      </c>
    </row>
    <row r="9330" spans="1:5" ht="15" x14ac:dyDescent="0.25">
      <c r="A9330" s="40" t="s">
        <v>611</v>
      </c>
      <c r="B9330" s="40" t="s">
        <v>612</v>
      </c>
      <c r="C9330" s="41">
        <v>60.553252162241101</v>
      </c>
      <c r="D9330" s="40" t="s">
        <v>231</v>
      </c>
      <c r="E9330" s="42">
        <v>2019</v>
      </c>
    </row>
    <row r="9331" spans="1:5" ht="15" x14ac:dyDescent="0.25">
      <c r="A9331" s="40" t="s">
        <v>611</v>
      </c>
      <c r="B9331" s="40" t="s">
        <v>612</v>
      </c>
      <c r="C9331" s="41">
        <v>1341.42076477926</v>
      </c>
      <c r="D9331" s="40" t="s">
        <v>668</v>
      </c>
      <c r="E9331" s="42">
        <v>2019</v>
      </c>
    </row>
    <row r="9332" spans="1:5" ht="15" x14ac:dyDescent="0.25">
      <c r="A9332" s="40" t="s">
        <v>613</v>
      </c>
      <c r="B9332" s="40" t="s">
        <v>614</v>
      </c>
      <c r="C9332" s="41">
        <v>1044.92085616898</v>
      </c>
      <c r="D9332" s="40" t="s">
        <v>110</v>
      </c>
      <c r="E9332" s="42">
        <v>2019</v>
      </c>
    </row>
    <row r="9333" spans="1:5" ht="15" x14ac:dyDescent="0.25">
      <c r="A9333" s="40" t="s">
        <v>613</v>
      </c>
      <c r="B9333" s="40" t="s">
        <v>614</v>
      </c>
      <c r="C9333" s="41">
        <v>0</v>
      </c>
      <c r="D9333" s="40" t="s">
        <v>220</v>
      </c>
      <c r="E9333" s="42">
        <v>2019</v>
      </c>
    </row>
    <row r="9334" spans="1:5" ht="15" x14ac:dyDescent="0.25">
      <c r="A9334" s="40" t="s">
        <v>613</v>
      </c>
      <c r="B9334" s="40" t="s">
        <v>614</v>
      </c>
      <c r="C9334" s="41">
        <v>0</v>
      </c>
      <c r="D9334" s="40" t="s">
        <v>221</v>
      </c>
      <c r="E9334" s="42">
        <v>2019</v>
      </c>
    </row>
    <row r="9335" spans="1:5" ht="15" x14ac:dyDescent="0.25">
      <c r="A9335" s="40" t="s">
        <v>613</v>
      </c>
      <c r="B9335" s="40" t="s">
        <v>614</v>
      </c>
      <c r="C9335" s="41">
        <v>0</v>
      </c>
      <c r="D9335" s="40" t="s">
        <v>222</v>
      </c>
      <c r="E9335" s="42">
        <v>2019</v>
      </c>
    </row>
    <row r="9336" spans="1:5" ht="15" x14ac:dyDescent="0.25">
      <c r="A9336" s="40" t="s">
        <v>613</v>
      </c>
      <c r="B9336" s="40" t="s">
        <v>614</v>
      </c>
      <c r="C9336" s="41">
        <v>0</v>
      </c>
      <c r="D9336" s="40" t="s">
        <v>223</v>
      </c>
      <c r="E9336" s="42">
        <v>2019</v>
      </c>
    </row>
    <row r="9337" spans="1:5" ht="15" x14ac:dyDescent="0.25">
      <c r="A9337" s="40" t="s">
        <v>613</v>
      </c>
      <c r="B9337" s="40" t="s">
        <v>614</v>
      </c>
      <c r="C9337" s="41">
        <v>0</v>
      </c>
      <c r="D9337" s="40" t="s">
        <v>224</v>
      </c>
      <c r="E9337" s="42">
        <v>2019</v>
      </c>
    </row>
    <row r="9338" spans="1:5" ht="15" x14ac:dyDescent="0.25">
      <c r="A9338" s="40" t="s">
        <v>613</v>
      </c>
      <c r="B9338" s="40" t="s">
        <v>614</v>
      </c>
      <c r="C9338" s="41">
        <v>0</v>
      </c>
      <c r="D9338" s="40" t="s">
        <v>225</v>
      </c>
      <c r="E9338" s="42">
        <v>2019</v>
      </c>
    </row>
    <row r="9339" spans="1:5" ht="15" x14ac:dyDescent="0.25">
      <c r="A9339" s="40" t="s">
        <v>613</v>
      </c>
      <c r="B9339" s="40" t="s">
        <v>614</v>
      </c>
      <c r="C9339" s="41">
        <v>0</v>
      </c>
      <c r="D9339" s="40" t="s">
        <v>226</v>
      </c>
      <c r="E9339" s="42">
        <v>2019</v>
      </c>
    </row>
    <row r="9340" spans="1:5" ht="15" x14ac:dyDescent="0.25">
      <c r="A9340" s="40" t="s">
        <v>613</v>
      </c>
      <c r="B9340" s="40" t="s">
        <v>614</v>
      </c>
      <c r="C9340" s="41">
        <v>1044.92085616898</v>
      </c>
      <c r="D9340" s="40" t="s">
        <v>667</v>
      </c>
      <c r="E9340" s="42">
        <v>2019</v>
      </c>
    </row>
    <row r="9341" spans="1:5" ht="15" x14ac:dyDescent="0.25">
      <c r="A9341" s="40" t="s">
        <v>613</v>
      </c>
      <c r="B9341" s="40" t="s">
        <v>614</v>
      </c>
      <c r="C9341" s="41">
        <v>721.70142038999995</v>
      </c>
      <c r="D9341" s="40" t="s">
        <v>227</v>
      </c>
      <c r="E9341" s="42">
        <v>2019</v>
      </c>
    </row>
    <row r="9342" spans="1:5" ht="15" x14ac:dyDescent="0.25">
      <c r="A9342" s="40" t="s">
        <v>613</v>
      </c>
      <c r="B9342" s="40" t="s">
        <v>614</v>
      </c>
      <c r="C9342" s="41">
        <v>323.21943577898003</v>
      </c>
      <c r="D9342" s="40" t="s">
        <v>228</v>
      </c>
      <c r="E9342" s="42">
        <v>2019</v>
      </c>
    </row>
    <row r="9343" spans="1:5" ht="15" x14ac:dyDescent="0.25">
      <c r="A9343" s="40" t="s">
        <v>613</v>
      </c>
      <c r="B9343" s="40" t="s">
        <v>614</v>
      </c>
      <c r="C9343" s="41">
        <v>0</v>
      </c>
      <c r="D9343" s="40" t="s">
        <v>229</v>
      </c>
      <c r="E9343" s="42">
        <v>2019</v>
      </c>
    </row>
    <row r="9344" spans="1:5" ht="15" x14ac:dyDescent="0.25">
      <c r="A9344" s="40" t="s">
        <v>613</v>
      </c>
      <c r="B9344" s="40" t="s">
        <v>614</v>
      </c>
      <c r="C9344" s="41">
        <v>0</v>
      </c>
      <c r="D9344" s="40" t="s">
        <v>230</v>
      </c>
      <c r="E9344" s="42">
        <v>2019</v>
      </c>
    </row>
    <row r="9345" spans="1:5" ht="15" x14ac:dyDescent="0.25">
      <c r="A9345" s="40" t="s">
        <v>613</v>
      </c>
      <c r="B9345" s="40" t="s">
        <v>614</v>
      </c>
      <c r="C9345" s="41">
        <v>0</v>
      </c>
      <c r="D9345" s="40" t="s">
        <v>231</v>
      </c>
      <c r="E9345" s="42">
        <v>2019</v>
      </c>
    </row>
    <row r="9346" spans="1:5" ht="15" x14ac:dyDescent="0.25">
      <c r="A9346" s="40" t="s">
        <v>613</v>
      </c>
      <c r="B9346" s="40" t="s">
        <v>614</v>
      </c>
      <c r="C9346" s="41">
        <v>1044.92085616898</v>
      </c>
      <c r="D9346" s="40" t="s">
        <v>668</v>
      </c>
      <c r="E9346" s="42">
        <v>2019</v>
      </c>
    </row>
    <row r="9347" spans="1:5" ht="15" x14ac:dyDescent="0.25">
      <c r="A9347" s="40" t="s">
        <v>615</v>
      </c>
      <c r="B9347" s="40" t="s">
        <v>616</v>
      </c>
      <c r="C9347" s="41">
        <v>13932.076707844901</v>
      </c>
      <c r="D9347" s="40" t="s">
        <v>110</v>
      </c>
      <c r="E9347" s="42">
        <v>2019</v>
      </c>
    </row>
    <row r="9348" spans="1:5" ht="15" x14ac:dyDescent="0.25">
      <c r="A9348" s="40" t="s">
        <v>615</v>
      </c>
      <c r="B9348" s="40" t="s">
        <v>616</v>
      </c>
      <c r="C9348" s="41">
        <v>303.18934485266197</v>
      </c>
      <c r="D9348" s="40" t="s">
        <v>220</v>
      </c>
      <c r="E9348" s="42">
        <v>2019</v>
      </c>
    </row>
    <row r="9349" spans="1:5" ht="15" x14ac:dyDescent="0.25">
      <c r="A9349" s="40" t="s">
        <v>615</v>
      </c>
      <c r="B9349" s="40" t="s">
        <v>616</v>
      </c>
      <c r="C9349" s="41">
        <v>0</v>
      </c>
      <c r="D9349" s="40" t="s">
        <v>221</v>
      </c>
      <c r="E9349" s="42">
        <v>2019</v>
      </c>
    </row>
    <row r="9350" spans="1:5" ht="15" x14ac:dyDescent="0.25">
      <c r="A9350" s="40" t="s">
        <v>615</v>
      </c>
      <c r="B9350" s="40" t="s">
        <v>616</v>
      </c>
      <c r="C9350" s="41">
        <v>0</v>
      </c>
      <c r="D9350" s="40" t="s">
        <v>222</v>
      </c>
      <c r="E9350" s="42">
        <v>2019</v>
      </c>
    </row>
    <row r="9351" spans="1:5" ht="15" x14ac:dyDescent="0.25">
      <c r="A9351" s="40" t="s">
        <v>615</v>
      </c>
      <c r="B9351" s="40" t="s">
        <v>616</v>
      </c>
      <c r="C9351" s="41">
        <v>0</v>
      </c>
      <c r="D9351" s="40" t="s">
        <v>223</v>
      </c>
      <c r="E9351" s="42">
        <v>2019</v>
      </c>
    </row>
    <row r="9352" spans="1:5" ht="15" x14ac:dyDescent="0.25">
      <c r="A9352" s="40" t="s">
        <v>615</v>
      </c>
      <c r="B9352" s="40" t="s">
        <v>616</v>
      </c>
      <c r="C9352" s="41">
        <v>0</v>
      </c>
      <c r="D9352" s="40" t="s">
        <v>224</v>
      </c>
      <c r="E9352" s="42">
        <v>2019</v>
      </c>
    </row>
    <row r="9353" spans="1:5" ht="15" x14ac:dyDescent="0.25">
      <c r="A9353" s="40" t="s">
        <v>615</v>
      </c>
      <c r="B9353" s="40" t="s">
        <v>616</v>
      </c>
      <c r="C9353" s="41">
        <v>0</v>
      </c>
      <c r="D9353" s="40" t="s">
        <v>225</v>
      </c>
      <c r="E9353" s="42">
        <v>2019</v>
      </c>
    </row>
    <row r="9354" spans="1:5" ht="15" x14ac:dyDescent="0.25">
      <c r="A9354" s="40" t="s">
        <v>615</v>
      </c>
      <c r="B9354" s="40" t="s">
        <v>616</v>
      </c>
      <c r="C9354" s="41">
        <v>0</v>
      </c>
      <c r="D9354" s="40" t="s">
        <v>226</v>
      </c>
      <c r="E9354" s="42">
        <v>2019</v>
      </c>
    </row>
    <row r="9355" spans="1:5" ht="15" x14ac:dyDescent="0.25">
      <c r="A9355" s="40" t="s">
        <v>615</v>
      </c>
      <c r="B9355" s="40" t="s">
        <v>616</v>
      </c>
      <c r="C9355" s="41">
        <v>14235.2660526976</v>
      </c>
      <c r="D9355" s="40" t="s">
        <v>667</v>
      </c>
      <c r="E9355" s="42">
        <v>2019</v>
      </c>
    </row>
    <row r="9356" spans="1:5" ht="15" x14ac:dyDescent="0.25">
      <c r="A9356" s="40" t="s">
        <v>615</v>
      </c>
      <c r="B9356" s="40" t="s">
        <v>616</v>
      </c>
      <c r="C9356" s="41">
        <v>8909.6570388959099</v>
      </c>
      <c r="D9356" s="40" t="s">
        <v>227</v>
      </c>
      <c r="E9356" s="42">
        <v>2019</v>
      </c>
    </row>
    <row r="9357" spans="1:5" ht="15" x14ac:dyDescent="0.25">
      <c r="A9357" s="40" t="s">
        <v>615</v>
      </c>
      <c r="B9357" s="40" t="s">
        <v>616</v>
      </c>
      <c r="C9357" s="41">
        <v>5325.6090138016398</v>
      </c>
      <c r="D9357" s="40" t="s">
        <v>228</v>
      </c>
      <c r="E9357" s="42">
        <v>2019</v>
      </c>
    </row>
    <row r="9358" spans="1:5" ht="15" x14ac:dyDescent="0.25">
      <c r="A9358" s="40" t="s">
        <v>615</v>
      </c>
      <c r="B9358" s="40" t="s">
        <v>616</v>
      </c>
      <c r="C9358" s="41">
        <v>0</v>
      </c>
      <c r="D9358" s="40" t="s">
        <v>229</v>
      </c>
      <c r="E9358" s="42">
        <v>2019</v>
      </c>
    </row>
    <row r="9359" spans="1:5" ht="15" x14ac:dyDescent="0.25">
      <c r="A9359" s="40" t="s">
        <v>615</v>
      </c>
      <c r="B9359" s="40" t="s">
        <v>616</v>
      </c>
      <c r="C9359" s="41">
        <v>0</v>
      </c>
      <c r="D9359" s="40" t="s">
        <v>230</v>
      </c>
      <c r="E9359" s="42">
        <v>2019</v>
      </c>
    </row>
    <row r="9360" spans="1:5" ht="15" x14ac:dyDescent="0.25">
      <c r="A9360" s="40" t="s">
        <v>615</v>
      </c>
      <c r="B9360" s="40" t="s">
        <v>616</v>
      </c>
      <c r="C9360" s="41">
        <v>0</v>
      </c>
      <c r="D9360" s="40" t="s">
        <v>231</v>
      </c>
      <c r="E9360" s="42">
        <v>2019</v>
      </c>
    </row>
    <row r="9361" spans="1:5" ht="15" x14ac:dyDescent="0.25">
      <c r="A9361" s="40" t="s">
        <v>615</v>
      </c>
      <c r="B9361" s="40" t="s">
        <v>616</v>
      </c>
      <c r="C9361" s="41">
        <v>14235.2660526976</v>
      </c>
      <c r="D9361" s="40" t="s">
        <v>668</v>
      </c>
      <c r="E9361" s="42">
        <v>2019</v>
      </c>
    </row>
    <row r="9362" spans="1:5" ht="15" x14ac:dyDescent="0.25">
      <c r="A9362" s="40" t="s">
        <v>617</v>
      </c>
      <c r="B9362" s="40" t="s">
        <v>618</v>
      </c>
      <c r="C9362" s="41">
        <v>2481.59577378827</v>
      </c>
      <c r="D9362" s="40" t="s">
        <v>110</v>
      </c>
      <c r="E9362" s="42">
        <v>2019</v>
      </c>
    </row>
    <row r="9363" spans="1:5" ht="15" x14ac:dyDescent="0.25">
      <c r="A9363" s="40" t="s">
        <v>617</v>
      </c>
      <c r="B9363" s="40" t="s">
        <v>618</v>
      </c>
      <c r="C9363" s="41">
        <v>102.173074140509</v>
      </c>
      <c r="D9363" s="40" t="s">
        <v>220</v>
      </c>
      <c r="E9363" s="42">
        <v>2019</v>
      </c>
    </row>
    <row r="9364" spans="1:5" ht="15" x14ac:dyDescent="0.25">
      <c r="A9364" s="40" t="s">
        <v>617</v>
      </c>
      <c r="B9364" s="40" t="s">
        <v>618</v>
      </c>
      <c r="C9364" s="41">
        <v>0</v>
      </c>
      <c r="D9364" s="40" t="s">
        <v>221</v>
      </c>
      <c r="E9364" s="42">
        <v>2019</v>
      </c>
    </row>
    <row r="9365" spans="1:5" ht="15" x14ac:dyDescent="0.25">
      <c r="A9365" s="40" t="s">
        <v>617</v>
      </c>
      <c r="B9365" s="40" t="s">
        <v>618</v>
      </c>
      <c r="C9365" s="41">
        <v>350.33457781174599</v>
      </c>
      <c r="D9365" s="40" t="s">
        <v>222</v>
      </c>
      <c r="E9365" s="42">
        <v>2019</v>
      </c>
    </row>
    <row r="9366" spans="1:5" ht="15" x14ac:dyDescent="0.25">
      <c r="A9366" s="40" t="s">
        <v>617</v>
      </c>
      <c r="B9366" s="40" t="s">
        <v>618</v>
      </c>
      <c r="C9366" s="41">
        <v>0</v>
      </c>
      <c r="D9366" s="40" t="s">
        <v>223</v>
      </c>
      <c r="E9366" s="42">
        <v>2019</v>
      </c>
    </row>
    <row r="9367" spans="1:5" ht="15" x14ac:dyDescent="0.25">
      <c r="A9367" s="40" t="s">
        <v>617</v>
      </c>
      <c r="B9367" s="40" t="s">
        <v>618</v>
      </c>
      <c r="C9367" s="41">
        <v>124.597775015235</v>
      </c>
      <c r="D9367" s="40" t="s">
        <v>224</v>
      </c>
      <c r="E9367" s="42">
        <v>2019</v>
      </c>
    </row>
    <row r="9368" spans="1:5" ht="15" x14ac:dyDescent="0.25">
      <c r="A9368" s="40" t="s">
        <v>617</v>
      </c>
      <c r="B9368" s="40" t="s">
        <v>618</v>
      </c>
      <c r="C9368" s="41">
        <v>0</v>
      </c>
      <c r="D9368" s="40" t="s">
        <v>225</v>
      </c>
      <c r="E9368" s="42">
        <v>2019</v>
      </c>
    </row>
    <row r="9369" spans="1:5" ht="15" x14ac:dyDescent="0.25">
      <c r="A9369" s="40" t="s">
        <v>617</v>
      </c>
      <c r="B9369" s="40" t="s">
        <v>618</v>
      </c>
      <c r="C9369" s="41">
        <v>0</v>
      </c>
      <c r="D9369" s="40" t="s">
        <v>226</v>
      </c>
      <c r="E9369" s="42">
        <v>2019</v>
      </c>
    </row>
    <row r="9370" spans="1:5" ht="15" x14ac:dyDescent="0.25">
      <c r="A9370" s="40" t="s">
        <v>617</v>
      </c>
      <c r="B9370" s="40" t="s">
        <v>618</v>
      </c>
      <c r="C9370" s="41">
        <v>3058.7012007557601</v>
      </c>
      <c r="D9370" s="40" t="s">
        <v>667</v>
      </c>
      <c r="E9370" s="42">
        <v>2019</v>
      </c>
    </row>
    <row r="9371" spans="1:5" ht="15" x14ac:dyDescent="0.25">
      <c r="A9371" s="40" t="s">
        <v>617</v>
      </c>
      <c r="B9371" s="40" t="s">
        <v>618</v>
      </c>
      <c r="C9371" s="41">
        <v>2394.55463975971</v>
      </c>
      <c r="D9371" s="40" t="s">
        <v>227</v>
      </c>
      <c r="E9371" s="42">
        <v>2019</v>
      </c>
    </row>
    <row r="9372" spans="1:5" ht="15" x14ac:dyDescent="0.25">
      <c r="A9372" s="40" t="s">
        <v>617</v>
      </c>
      <c r="B9372" s="40" t="s">
        <v>618</v>
      </c>
      <c r="C9372" s="41">
        <v>619.16713513850902</v>
      </c>
      <c r="D9372" s="40" t="s">
        <v>228</v>
      </c>
      <c r="E9372" s="42">
        <v>2019</v>
      </c>
    </row>
    <row r="9373" spans="1:5" ht="15" x14ac:dyDescent="0.25">
      <c r="A9373" s="40" t="s">
        <v>617</v>
      </c>
      <c r="B9373" s="40" t="s">
        <v>618</v>
      </c>
      <c r="C9373" s="41">
        <v>0</v>
      </c>
      <c r="D9373" s="40" t="s">
        <v>229</v>
      </c>
      <c r="E9373" s="42">
        <v>2019</v>
      </c>
    </row>
    <row r="9374" spans="1:5" ht="15" x14ac:dyDescent="0.25">
      <c r="A9374" s="40" t="s">
        <v>617</v>
      </c>
      <c r="B9374" s="40" t="s">
        <v>618</v>
      </c>
      <c r="C9374" s="41">
        <v>0</v>
      </c>
      <c r="D9374" s="40" t="s">
        <v>230</v>
      </c>
      <c r="E9374" s="42">
        <v>2019</v>
      </c>
    </row>
    <row r="9375" spans="1:5" ht="15" x14ac:dyDescent="0.25">
      <c r="A9375" s="40" t="s">
        <v>617</v>
      </c>
      <c r="B9375" s="40" t="s">
        <v>618</v>
      </c>
      <c r="C9375" s="41">
        <v>44.979425857539198</v>
      </c>
      <c r="D9375" s="40" t="s">
        <v>231</v>
      </c>
      <c r="E9375" s="42">
        <v>2019</v>
      </c>
    </row>
    <row r="9376" spans="1:5" ht="15" x14ac:dyDescent="0.25">
      <c r="A9376" s="40" t="s">
        <v>617</v>
      </c>
      <c r="B9376" s="40" t="s">
        <v>618</v>
      </c>
      <c r="C9376" s="41">
        <v>3058.7012007557601</v>
      </c>
      <c r="D9376" s="40" t="s">
        <v>668</v>
      </c>
      <c r="E9376" s="42">
        <v>2019</v>
      </c>
    </row>
    <row r="9377" spans="1:5" ht="15" x14ac:dyDescent="0.25">
      <c r="A9377" s="40" t="s">
        <v>619</v>
      </c>
      <c r="B9377" s="40" t="s">
        <v>620</v>
      </c>
      <c r="C9377" s="41">
        <v>2050.4573680539402</v>
      </c>
      <c r="D9377" s="40" t="s">
        <v>110</v>
      </c>
      <c r="E9377" s="42">
        <v>2019</v>
      </c>
    </row>
    <row r="9378" spans="1:5" ht="15" x14ac:dyDescent="0.25">
      <c r="A9378" s="40" t="s">
        <v>619</v>
      </c>
      <c r="B9378" s="40" t="s">
        <v>620</v>
      </c>
      <c r="C9378" s="41">
        <v>117.72824239141799</v>
      </c>
      <c r="D9378" s="40" t="s">
        <v>220</v>
      </c>
      <c r="E9378" s="42">
        <v>2019</v>
      </c>
    </row>
    <row r="9379" spans="1:5" ht="15" x14ac:dyDescent="0.25">
      <c r="A9379" s="40" t="s">
        <v>619</v>
      </c>
      <c r="B9379" s="40" t="s">
        <v>620</v>
      </c>
      <c r="C9379" s="41">
        <v>0</v>
      </c>
      <c r="D9379" s="40" t="s">
        <v>221</v>
      </c>
      <c r="E9379" s="42">
        <v>2019</v>
      </c>
    </row>
    <row r="9380" spans="1:5" ht="15" x14ac:dyDescent="0.25">
      <c r="A9380" s="40" t="s">
        <v>619</v>
      </c>
      <c r="B9380" s="40" t="s">
        <v>620</v>
      </c>
      <c r="C9380" s="41">
        <v>295.100179575769</v>
      </c>
      <c r="D9380" s="40" t="s">
        <v>222</v>
      </c>
      <c r="E9380" s="42">
        <v>2019</v>
      </c>
    </row>
    <row r="9381" spans="1:5" ht="15" x14ac:dyDescent="0.25">
      <c r="A9381" s="40" t="s">
        <v>619</v>
      </c>
      <c r="B9381" s="40" t="s">
        <v>620</v>
      </c>
      <c r="C9381" s="41">
        <v>0</v>
      </c>
      <c r="D9381" s="40" t="s">
        <v>223</v>
      </c>
      <c r="E9381" s="42">
        <v>2019</v>
      </c>
    </row>
    <row r="9382" spans="1:5" ht="15" x14ac:dyDescent="0.25">
      <c r="A9382" s="40" t="s">
        <v>619</v>
      </c>
      <c r="B9382" s="40" t="s">
        <v>620</v>
      </c>
      <c r="C9382" s="41">
        <v>89.987885051592698</v>
      </c>
      <c r="D9382" s="40" t="s">
        <v>224</v>
      </c>
      <c r="E9382" s="42">
        <v>2019</v>
      </c>
    </row>
    <row r="9383" spans="1:5" ht="15" x14ac:dyDescent="0.25">
      <c r="A9383" s="40" t="s">
        <v>619</v>
      </c>
      <c r="B9383" s="40" t="s">
        <v>620</v>
      </c>
      <c r="C9383" s="41">
        <v>0</v>
      </c>
      <c r="D9383" s="40" t="s">
        <v>225</v>
      </c>
      <c r="E9383" s="42">
        <v>2019</v>
      </c>
    </row>
    <row r="9384" spans="1:5" ht="15" x14ac:dyDescent="0.25">
      <c r="A9384" s="40" t="s">
        <v>619</v>
      </c>
      <c r="B9384" s="40" t="s">
        <v>620</v>
      </c>
      <c r="C9384" s="41">
        <v>0</v>
      </c>
      <c r="D9384" s="40" t="s">
        <v>226</v>
      </c>
      <c r="E9384" s="42">
        <v>2019</v>
      </c>
    </row>
    <row r="9385" spans="1:5" ht="15" x14ac:dyDescent="0.25">
      <c r="A9385" s="40" t="s">
        <v>619</v>
      </c>
      <c r="B9385" s="40" t="s">
        <v>620</v>
      </c>
      <c r="C9385" s="41">
        <v>2553.2736750727199</v>
      </c>
      <c r="D9385" s="40" t="s">
        <v>667</v>
      </c>
      <c r="E9385" s="42">
        <v>2019</v>
      </c>
    </row>
    <row r="9386" spans="1:5" ht="15" x14ac:dyDescent="0.25">
      <c r="A9386" s="40" t="s">
        <v>619</v>
      </c>
      <c r="B9386" s="40" t="s">
        <v>620</v>
      </c>
      <c r="C9386" s="41">
        <v>1610.63409995243</v>
      </c>
      <c r="D9386" s="40" t="s">
        <v>227</v>
      </c>
      <c r="E9386" s="42">
        <v>2019</v>
      </c>
    </row>
    <row r="9387" spans="1:5" ht="15" x14ac:dyDescent="0.25">
      <c r="A9387" s="40" t="s">
        <v>619</v>
      </c>
      <c r="B9387" s="40" t="s">
        <v>620</v>
      </c>
      <c r="C9387" s="41">
        <v>942.63957512029299</v>
      </c>
      <c r="D9387" s="40" t="s">
        <v>228</v>
      </c>
      <c r="E9387" s="42">
        <v>2019</v>
      </c>
    </row>
    <row r="9388" spans="1:5" ht="15" x14ac:dyDescent="0.25">
      <c r="A9388" s="40" t="s">
        <v>619</v>
      </c>
      <c r="B9388" s="40" t="s">
        <v>620</v>
      </c>
      <c r="C9388" s="41">
        <v>0</v>
      </c>
      <c r="D9388" s="40" t="s">
        <v>229</v>
      </c>
      <c r="E9388" s="42">
        <v>2019</v>
      </c>
    </row>
    <row r="9389" spans="1:5" ht="15" x14ac:dyDescent="0.25">
      <c r="A9389" s="40" t="s">
        <v>619</v>
      </c>
      <c r="B9389" s="40" t="s">
        <v>620</v>
      </c>
      <c r="C9389" s="41">
        <v>0</v>
      </c>
      <c r="D9389" s="40" t="s">
        <v>230</v>
      </c>
      <c r="E9389" s="42">
        <v>2019</v>
      </c>
    </row>
    <row r="9390" spans="1:5" ht="15" x14ac:dyDescent="0.25">
      <c r="A9390" s="40" t="s">
        <v>619</v>
      </c>
      <c r="B9390" s="40" t="s">
        <v>620</v>
      </c>
      <c r="C9390" s="41">
        <v>0</v>
      </c>
      <c r="D9390" s="40" t="s">
        <v>231</v>
      </c>
      <c r="E9390" s="42">
        <v>2019</v>
      </c>
    </row>
    <row r="9391" spans="1:5" ht="15" x14ac:dyDescent="0.25">
      <c r="A9391" s="40" t="s">
        <v>619</v>
      </c>
      <c r="B9391" s="40" t="s">
        <v>620</v>
      </c>
      <c r="C9391" s="41">
        <v>2553.2736750727199</v>
      </c>
      <c r="D9391" s="40" t="s">
        <v>668</v>
      </c>
      <c r="E9391" s="42">
        <v>2019</v>
      </c>
    </row>
    <row r="9392" spans="1:5" ht="15" x14ac:dyDescent="0.25">
      <c r="A9392" s="40" t="s">
        <v>621</v>
      </c>
      <c r="B9392" s="40" t="s">
        <v>622</v>
      </c>
      <c r="C9392" s="41">
        <v>1885.1730444853999</v>
      </c>
      <c r="D9392" s="40" t="s">
        <v>110</v>
      </c>
      <c r="E9392" s="42">
        <v>2019</v>
      </c>
    </row>
    <row r="9393" spans="1:5" ht="15" x14ac:dyDescent="0.25">
      <c r="A9393" s="40" t="s">
        <v>621</v>
      </c>
      <c r="B9393" s="40" t="s">
        <v>622</v>
      </c>
      <c r="C9393" s="41">
        <v>0</v>
      </c>
      <c r="D9393" s="40" t="s">
        <v>220</v>
      </c>
      <c r="E9393" s="42">
        <v>2019</v>
      </c>
    </row>
    <row r="9394" spans="1:5" ht="15" x14ac:dyDescent="0.25">
      <c r="A9394" s="40" t="s">
        <v>621</v>
      </c>
      <c r="B9394" s="40" t="s">
        <v>622</v>
      </c>
      <c r="C9394" s="41">
        <v>0</v>
      </c>
      <c r="D9394" s="40" t="s">
        <v>221</v>
      </c>
      <c r="E9394" s="42">
        <v>2019</v>
      </c>
    </row>
    <row r="9395" spans="1:5" ht="15" x14ac:dyDescent="0.25">
      <c r="A9395" s="40" t="s">
        <v>621</v>
      </c>
      <c r="B9395" s="40" t="s">
        <v>622</v>
      </c>
      <c r="C9395" s="41">
        <v>259.92693527849099</v>
      </c>
      <c r="D9395" s="40" t="s">
        <v>222</v>
      </c>
      <c r="E9395" s="42">
        <v>2019</v>
      </c>
    </row>
    <row r="9396" spans="1:5" ht="15" x14ac:dyDescent="0.25">
      <c r="A9396" s="40" t="s">
        <v>621</v>
      </c>
      <c r="B9396" s="40" t="s">
        <v>622</v>
      </c>
      <c r="C9396" s="41">
        <v>0</v>
      </c>
      <c r="D9396" s="40" t="s">
        <v>223</v>
      </c>
      <c r="E9396" s="42">
        <v>2019</v>
      </c>
    </row>
    <row r="9397" spans="1:5" ht="15" x14ac:dyDescent="0.25">
      <c r="A9397" s="40" t="s">
        <v>621</v>
      </c>
      <c r="B9397" s="40" t="s">
        <v>622</v>
      </c>
      <c r="C9397" s="41">
        <v>135.96047509825499</v>
      </c>
      <c r="D9397" s="40" t="s">
        <v>224</v>
      </c>
      <c r="E9397" s="42">
        <v>2019</v>
      </c>
    </row>
    <row r="9398" spans="1:5" ht="15" x14ac:dyDescent="0.25">
      <c r="A9398" s="40" t="s">
        <v>621</v>
      </c>
      <c r="B9398" s="40" t="s">
        <v>622</v>
      </c>
      <c r="C9398" s="41">
        <v>0</v>
      </c>
      <c r="D9398" s="40" t="s">
        <v>225</v>
      </c>
      <c r="E9398" s="42">
        <v>2019</v>
      </c>
    </row>
    <row r="9399" spans="1:5" ht="15" x14ac:dyDescent="0.25">
      <c r="A9399" s="40" t="s">
        <v>621</v>
      </c>
      <c r="B9399" s="40" t="s">
        <v>622</v>
      </c>
      <c r="C9399" s="41">
        <v>0</v>
      </c>
      <c r="D9399" s="40" t="s">
        <v>226</v>
      </c>
      <c r="E9399" s="42">
        <v>2019</v>
      </c>
    </row>
    <row r="9400" spans="1:5" ht="15" x14ac:dyDescent="0.25">
      <c r="A9400" s="40" t="s">
        <v>621</v>
      </c>
      <c r="B9400" s="40" t="s">
        <v>622</v>
      </c>
      <c r="C9400" s="41">
        <v>2281.06045486214</v>
      </c>
      <c r="D9400" s="40" t="s">
        <v>667</v>
      </c>
      <c r="E9400" s="42">
        <v>2019</v>
      </c>
    </row>
    <row r="9401" spans="1:5" ht="15" x14ac:dyDescent="0.25">
      <c r="A9401" s="40" t="s">
        <v>621</v>
      </c>
      <c r="B9401" s="40" t="s">
        <v>622</v>
      </c>
      <c r="C9401" s="41">
        <v>1336.11989274851</v>
      </c>
      <c r="D9401" s="40" t="s">
        <v>227</v>
      </c>
      <c r="E9401" s="42">
        <v>2019</v>
      </c>
    </row>
    <row r="9402" spans="1:5" ht="15" x14ac:dyDescent="0.25">
      <c r="A9402" s="40" t="s">
        <v>621</v>
      </c>
      <c r="B9402" s="40" t="s">
        <v>622</v>
      </c>
      <c r="C9402" s="41">
        <v>944.94056211362999</v>
      </c>
      <c r="D9402" s="40" t="s">
        <v>228</v>
      </c>
      <c r="E9402" s="42">
        <v>2019</v>
      </c>
    </row>
    <row r="9403" spans="1:5" ht="15" x14ac:dyDescent="0.25">
      <c r="A9403" s="40" t="s">
        <v>621</v>
      </c>
      <c r="B9403" s="40" t="s">
        <v>622</v>
      </c>
      <c r="C9403" s="41">
        <v>0</v>
      </c>
      <c r="D9403" s="40" t="s">
        <v>229</v>
      </c>
      <c r="E9403" s="42">
        <v>2019</v>
      </c>
    </row>
    <row r="9404" spans="1:5" ht="15" x14ac:dyDescent="0.25">
      <c r="A9404" s="40" t="s">
        <v>621</v>
      </c>
      <c r="B9404" s="40" t="s">
        <v>622</v>
      </c>
      <c r="C9404" s="41">
        <v>0</v>
      </c>
      <c r="D9404" s="40" t="s">
        <v>230</v>
      </c>
      <c r="E9404" s="42">
        <v>2019</v>
      </c>
    </row>
    <row r="9405" spans="1:5" ht="15" x14ac:dyDescent="0.25">
      <c r="A9405" s="40" t="s">
        <v>621</v>
      </c>
      <c r="B9405" s="40" t="s">
        <v>622</v>
      </c>
      <c r="C9405" s="41">
        <v>0</v>
      </c>
      <c r="D9405" s="40" t="s">
        <v>231</v>
      </c>
      <c r="E9405" s="42">
        <v>2019</v>
      </c>
    </row>
    <row r="9406" spans="1:5" ht="15" x14ac:dyDescent="0.25">
      <c r="A9406" s="40" t="s">
        <v>621</v>
      </c>
      <c r="B9406" s="40" t="s">
        <v>622</v>
      </c>
      <c r="C9406" s="41">
        <v>2281.06045486214</v>
      </c>
      <c r="D9406" s="40" t="s">
        <v>668</v>
      </c>
      <c r="E9406" s="42">
        <v>2019</v>
      </c>
    </row>
    <row r="9407" spans="1:5" ht="15" x14ac:dyDescent="0.25">
      <c r="A9407" s="40" t="s">
        <v>623</v>
      </c>
      <c r="B9407" s="40" t="s">
        <v>624</v>
      </c>
      <c r="C9407" s="41">
        <v>464.45356031</v>
      </c>
      <c r="D9407" s="40" t="s">
        <v>110</v>
      </c>
      <c r="E9407" s="42">
        <v>2019</v>
      </c>
    </row>
    <row r="9408" spans="1:5" ht="15" x14ac:dyDescent="0.25">
      <c r="A9408" s="40" t="s">
        <v>623</v>
      </c>
      <c r="B9408" s="40" t="s">
        <v>624</v>
      </c>
      <c r="C9408" s="41">
        <v>694.48344030999999</v>
      </c>
      <c r="D9408" s="40" t="s">
        <v>220</v>
      </c>
      <c r="E9408" s="42">
        <v>2019</v>
      </c>
    </row>
    <row r="9409" spans="1:5" ht="15" x14ac:dyDescent="0.25">
      <c r="A9409" s="40" t="s">
        <v>623</v>
      </c>
      <c r="B9409" s="40" t="s">
        <v>624</v>
      </c>
      <c r="C9409" s="41">
        <v>0</v>
      </c>
      <c r="D9409" s="40" t="s">
        <v>221</v>
      </c>
      <c r="E9409" s="42">
        <v>2019</v>
      </c>
    </row>
    <row r="9410" spans="1:5" ht="15" x14ac:dyDescent="0.25">
      <c r="A9410" s="40" t="s">
        <v>623</v>
      </c>
      <c r="B9410" s="40" t="s">
        <v>624</v>
      </c>
      <c r="C9410" s="41">
        <v>0</v>
      </c>
      <c r="D9410" s="40" t="s">
        <v>222</v>
      </c>
      <c r="E9410" s="42">
        <v>2019</v>
      </c>
    </row>
    <row r="9411" spans="1:5" ht="15" x14ac:dyDescent="0.25">
      <c r="A9411" s="40" t="s">
        <v>623</v>
      </c>
      <c r="B9411" s="40" t="s">
        <v>624</v>
      </c>
      <c r="C9411" s="41">
        <v>0</v>
      </c>
      <c r="D9411" s="40" t="s">
        <v>223</v>
      </c>
      <c r="E9411" s="42">
        <v>2019</v>
      </c>
    </row>
    <row r="9412" spans="1:5" ht="15" x14ac:dyDescent="0.25">
      <c r="A9412" s="40" t="s">
        <v>623</v>
      </c>
      <c r="B9412" s="40" t="s">
        <v>624</v>
      </c>
      <c r="C9412" s="41">
        <v>0</v>
      </c>
      <c r="D9412" s="40" t="s">
        <v>224</v>
      </c>
      <c r="E9412" s="42">
        <v>2019</v>
      </c>
    </row>
    <row r="9413" spans="1:5" ht="15" x14ac:dyDescent="0.25">
      <c r="A9413" s="40" t="s">
        <v>623</v>
      </c>
      <c r="B9413" s="40" t="s">
        <v>624</v>
      </c>
      <c r="C9413" s="41">
        <v>0</v>
      </c>
      <c r="D9413" s="40" t="s">
        <v>225</v>
      </c>
      <c r="E9413" s="42">
        <v>2019</v>
      </c>
    </row>
    <row r="9414" spans="1:5" ht="15" x14ac:dyDescent="0.25">
      <c r="A9414" s="40" t="s">
        <v>623</v>
      </c>
      <c r="B9414" s="40" t="s">
        <v>624</v>
      </c>
      <c r="C9414" s="41">
        <v>0</v>
      </c>
      <c r="D9414" s="40" t="s">
        <v>226</v>
      </c>
      <c r="E9414" s="42">
        <v>2019</v>
      </c>
    </row>
    <row r="9415" spans="1:5" ht="15" x14ac:dyDescent="0.25">
      <c r="A9415" s="40" t="s">
        <v>623</v>
      </c>
      <c r="B9415" s="40" t="s">
        <v>624</v>
      </c>
      <c r="C9415" s="41">
        <v>1158.9370006199999</v>
      </c>
      <c r="D9415" s="40" t="s">
        <v>667</v>
      </c>
      <c r="E9415" s="42">
        <v>2019</v>
      </c>
    </row>
    <row r="9416" spans="1:5" ht="15" x14ac:dyDescent="0.25">
      <c r="A9416" s="40" t="s">
        <v>623</v>
      </c>
      <c r="B9416" s="40" t="s">
        <v>624</v>
      </c>
      <c r="C9416" s="41">
        <v>1158.9370006199999</v>
      </c>
      <c r="D9416" s="40" t="s">
        <v>227</v>
      </c>
      <c r="E9416" s="42">
        <v>2019</v>
      </c>
    </row>
    <row r="9417" spans="1:5" ht="15" x14ac:dyDescent="0.25">
      <c r="A9417" s="40" t="s">
        <v>623</v>
      </c>
      <c r="B9417" s="40" t="s">
        <v>624</v>
      </c>
      <c r="C9417" s="41">
        <v>0</v>
      </c>
      <c r="D9417" s="40" t="s">
        <v>228</v>
      </c>
      <c r="E9417" s="42">
        <v>2019</v>
      </c>
    </row>
    <row r="9418" spans="1:5" ht="15" x14ac:dyDescent="0.25">
      <c r="A9418" s="40" t="s">
        <v>623</v>
      </c>
      <c r="B9418" s="40" t="s">
        <v>624</v>
      </c>
      <c r="C9418" s="41">
        <v>0</v>
      </c>
      <c r="D9418" s="40" t="s">
        <v>229</v>
      </c>
      <c r="E9418" s="42">
        <v>2019</v>
      </c>
    </row>
    <row r="9419" spans="1:5" ht="15" x14ac:dyDescent="0.25">
      <c r="A9419" s="40" t="s">
        <v>623</v>
      </c>
      <c r="B9419" s="40" t="s">
        <v>624</v>
      </c>
      <c r="C9419" s="41">
        <v>0</v>
      </c>
      <c r="D9419" s="40" t="s">
        <v>230</v>
      </c>
      <c r="E9419" s="42">
        <v>2019</v>
      </c>
    </row>
    <row r="9420" spans="1:5" ht="15" x14ac:dyDescent="0.25">
      <c r="A9420" s="40" t="s">
        <v>623</v>
      </c>
      <c r="B9420" s="40" t="s">
        <v>624</v>
      </c>
      <c r="C9420" s="41">
        <v>0</v>
      </c>
      <c r="D9420" s="40" t="s">
        <v>231</v>
      </c>
      <c r="E9420" s="42">
        <v>2019</v>
      </c>
    </row>
    <row r="9421" spans="1:5" ht="15" x14ac:dyDescent="0.25">
      <c r="A9421" s="40" t="s">
        <v>623</v>
      </c>
      <c r="B9421" s="40" t="s">
        <v>624</v>
      </c>
      <c r="C9421" s="41">
        <v>1158.9370006199999</v>
      </c>
      <c r="D9421" s="40" t="s">
        <v>668</v>
      </c>
      <c r="E9421" s="42">
        <v>2019</v>
      </c>
    </row>
    <row r="9422" spans="1:5" ht="15" x14ac:dyDescent="0.25">
      <c r="A9422" s="40" t="s">
        <v>625</v>
      </c>
      <c r="B9422" s="40" t="s">
        <v>626</v>
      </c>
      <c r="C9422" s="41">
        <v>23433.923233835601</v>
      </c>
      <c r="D9422" s="40" t="s">
        <v>110</v>
      </c>
      <c r="E9422" s="42">
        <v>2019</v>
      </c>
    </row>
    <row r="9423" spans="1:5" ht="15" x14ac:dyDescent="0.25">
      <c r="A9423" s="40" t="s">
        <v>625</v>
      </c>
      <c r="B9423" s="40" t="s">
        <v>626</v>
      </c>
      <c r="C9423" s="41">
        <v>0</v>
      </c>
      <c r="D9423" s="40" t="s">
        <v>220</v>
      </c>
      <c r="E9423" s="42">
        <v>2019</v>
      </c>
    </row>
    <row r="9424" spans="1:5" ht="15" x14ac:dyDescent="0.25">
      <c r="A9424" s="40" t="s">
        <v>625</v>
      </c>
      <c r="B9424" s="40" t="s">
        <v>626</v>
      </c>
      <c r="C9424" s="41">
        <v>0</v>
      </c>
      <c r="D9424" s="40" t="s">
        <v>221</v>
      </c>
      <c r="E9424" s="42">
        <v>2019</v>
      </c>
    </row>
    <row r="9425" spans="1:5" ht="15" x14ac:dyDescent="0.25">
      <c r="A9425" s="40" t="s">
        <v>625</v>
      </c>
      <c r="B9425" s="40" t="s">
        <v>626</v>
      </c>
      <c r="C9425" s="41">
        <v>924.52042808256704</v>
      </c>
      <c r="D9425" s="40" t="s">
        <v>222</v>
      </c>
      <c r="E9425" s="42">
        <v>2019</v>
      </c>
    </row>
    <row r="9426" spans="1:5" ht="15" x14ac:dyDescent="0.25">
      <c r="A9426" s="40" t="s">
        <v>625</v>
      </c>
      <c r="B9426" s="40" t="s">
        <v>626</v>
      </c>
      <c r="C9426" s="41">
        <v>0</v>
      </c>
      <c r="D9426" s="40" t="s">
        <v>223</v>
      </c>
      <c r="E9426" s="42">
        <v>2019</v>
      </c>
    </row>
    <row r="9427" spans="1:5" ht="15" x14ac:dyDescent="0.25">
      <c r="A9427" s="40" t="s">
        <v>625</v>
      </c>
      <c r="B9427" s="40" t="s">
        <v>626</v>
      </c>
      <c r="C9427" s="41">
        <v>26.326145540415901</v>
      </c>
      <c r="D9427" s="40" t="s">
        <v>224</v>
      </c>
      <c r="E9427" s="42">
        <v>2019</v>
      </c>
    </row>
    <row r="9428" spans="1:5" ht="15" x14ac:dyDescent="0.25">
      <c r="A9428" s="40" t="s">
        <v>625</v>
      </c>
      <c r="B9428" s="40" t="s">
        <v>626</v>
      </c>
      <c r="C9428" s="41">
        <v>0</v>
      </c>
      <c r="D9428" s="40" t="s">
        <v>225</v>
      </c>
      <c r="E9428" s="42">
        <v>2019</v>
      </c>
    </row>
    <row r="9429" spans="1:5" ht="15" x14ac:dyDescent="0.25">
      <c r="A9429" s="40" t="s">
        <v>625</v>
      </c>
      <c r="B9429" s="40" t="s">
        <v>626</v>
      </c>
      <c r="C9429" s="41">
        <v>0</v>
      </c>
      <c r="D9429" s="40" t="s">
        <v>226</v>
      </c>
      <c r="E9429" s="42">
        <v>2019</v>
      </c>
    </row>
    <row r="9430" spans="1:5" ht="15" x14ac:dyDescent="0.25">
      <c r="A9430" s="40" t="s">
        <v>625</v>
      </c>
      <c r="B9430" s="40" t="s">
        <v>626</v>
      </c>
      <c r="C9430" s="41">
        <v>24384.769807458601</v>
      </c>
      <c r="D9430" s="40" t="s">
        <v>667</v>
      </c>
      <c r="E9430" s="42">
        <v>2019</v>
      </c>
    </row>
    <row r="9431" spans="1:5" ht="15" x14ac:dyDescent="0.25">
      <c r="A9431" s="40" t="s">
        <v>625</v>
      </c>
      <c r="B9431" s="40" t="s">
        <v>626</v>
      </c>
      <c r="C9431" s="41">
        <v>274.02947068110302</v>
      </c>
      <c r="D9431" s="40" t="s">
        <v>227</v>
      </c>
      <c r="E9431" s="42">
        <v>2019</v>
      </c>
    </row>
    <row r="9432" spans="1:5" ht="15" x14ac:dyDescent="0.25">
      <c r="A9432" s="40" t="s">
        <v>625</v>
      </c>
      <c r="B9432" s="40" t="s">
        <v>626</v>
      </c>
      <c r="C9432" s="41">
        <v>24110.7403367775</v>
      </c>
      <c r="D9432" s="40" t="s">
        <v>228</v>
      </c>
      <c r="E9432" s="42">
        <v>2019</v>
      </c>
    </row>
    <row r="9433" spans="1:5" ht="15" x14ac:dyDescent="0.25">
      <c r="A9433" s="40" t="s">
        <v>625</v>
      </c>
      <c r="B9433" s="40" t="s">
        <v>626</v>
      </c>
      <c r="C9433" s="41">
        <v>0</v>
      </c>
      <c r="D9433" s="40" t="s">
        <v>229</v>
      </c>
      <c r="E9433" s="42">
        <v>2019</v>
      </c>
    </row>
    <row r="9434" spans="1:5" ht="15" x14ac:dyDescent="0.25">
      <c r="A9434" s="40" t="s">
        <v>625</v>
      </c>
      <c r="B9434" s="40" t="s">
        <v>626</v>
      </c>
      <c r="C9434" s="41">
        <v>0</v>
      </c>
      <c r="D9434" s="40" t="s">
        <v>230</v>
      </c>
      <c r="E9434" s="42">
        <v>2019</v>
      </c>
    </row>
    <row r="9435" spans="1:5" ht="15" x14ac:dyDescent="0.25">
      <c r="A9435" s="40" t="s">
        <v>625</v>
      </c>
      <c r="B9435" s="40" t="s">
        <v>626</v>
      </c>
      <c r="C9435" s="41">
        <v>0</v>
      </c>
      <c r="D9435" s="40" t="s">
        <v>231</v>
      </c>
      <c r="E9435" s="42">
        <v>2019</v>
      </c>
    </row>
    <row r="9436" spans="1:5" ht="15" x14ac:dyDescent="0.25">
      <c r="A9436" s="40" t="s">
        <v>625</v>
      </c>
      <c r="B9436" s="40" t="s">
        <v>626</v>
      </c>
      <c r="C9436" s="41">
        <v>24384.769807458601</v>
      </c>
      <c r="D9436" s="40" t="s">
        <v>668</v>
      </c>
      <c r="E9436" s="42">
        <v>2019</v>
      </c>
    </row>
    <row r="9437" spans="1:5" ht="15" x14ac:dyDescent="0.25">
      <c r="A9437" s="40" t="s">
        <v>627</v>
      </c>
      <c r="B9437" s="40" t="s">
        <v>628</v>
      </c>
      <c r="C9437" s="41">
        <v>4852.6848018600203</v>
      </c>
      <c r="D9437" s="40" t="s">
        <v>110</v>
      </c>
      <c r="E9437" s="42">
        <v>2019</v>
      </c>
    </row>
    <row r="9438" spans="1:5" ht="15" x14ac:dyDescent="0.25">
      <c r="A9438" s="40" t="s">
        <v>627</v>
      </c>
      <c r="B9438" s="40" t="s">
        <v>628</v>
      </c>
      <c r="C9438" s="41">
        <v>0</v>
      </c>
      <c r="D9438" s="40" t="s">
        <v>220</v>
      </c>
      <c r="E9438" s="42">
        <v>2019</v>
      </c>
    </row>
    <row r="9439" spans="1:5" ht="15" x14ac:dyDescent="0.25">
      <c r="A9439" s="40" t="s">
        <v>627</v>
      </c>
      <c r="B9439" s="40" t="s">
        <v>628</v>
      </c>
      <c r="C9439" s="41">
        <v>0</v>
      </c>
      <c r="D9439" s="40" t="s">
        <v>221</v>
      </c>
      <c r="E9439" s="42">
        <v>2019</v>
      </c>
    </row>
    <row r="9440" spans="1:5" ht="15" x14ac:dyDescent="0.25">
      <c r="A9440" s="40" t="s">
        <v>627</v>
      </c>
      <c r="B9440" s="40" t="s">
        <v>628</v>
      </c>
      <c r="C9440" s="41">
        <v>83.240744501490894</v>
      </c>
      <c r="D9440" s="40" t="s">
        <v>222</v>
      </c>
      <c r="E9440" s="42">
        <v>2019</v>
      </c>
    </row>
    <row r="9441" spans="1:5" ht="15" x14ac:dyDescent="0.25">
      <c r="A9441" s="40" t="s">
        <v>627</v>
      </c>
      <c r="B9441" s="40" t="s">
        <v>628</v>
      </c>
      <c r="C9441" s="41">
        <v>0</v>
      </c>
      <c r="D9441" s="40" t="s">
        <v>223</v>
      </c>
      <c r="E9441" s="42">
        <v>2019</v>
      </c>
    </row>
    <row r="9442" spans="1:5" ht="15" x14ac:dyDescent="0.25">
      <c r="A9442" s="40" t="s">
        <v>627</v>
      </c>
      <c r="B9442" s="40" t="s">
        <v>628</v>
      </c>
      <c r="C9442" s="41">
        <v>142.69466754460899</v>
      </c>
      <c r="D9442" s="40" t="s">
        <v>224</v>
      </c>
      <c r="E9442" s="42">
        <v>2019</v>
      </c>
    </row>
    <row r="9443" spans="1:5" ht="15" x14ac:dyDescent="0.25">
      <c r="A9443" s="40" t="s">
        <v>627</v>
      </c>
      <c r="B9443" s="40" t="s">
        <v>628</v>
      </c>
      <c r="C9443" s="41">
        <v>0</v>
      </c>
      <c r="D9443" s="40" t="s">
        <v>225</v>
      </c>
      <c r="E9443" s="42">
        <v>2019</v>
      </c>
    </row>
    <row r="9444" spans="1:5" ht="15" x14ac:dyDescent="0.25">
      <c r="A9444" s="40" t="s">
        <v>627</v>
      </c>
      <c r="B9444" s="40" t="s">
        <v>628</v>
      </c>
      <c r="C9444" s="41">
        <v>0</v>
      </c>
      <c r="D9444" s="40" t="s">
        <v>226</v>
      </c>
      <c r="E9444" s="42">
        <v>2019</v>
      </c>
    </row>
    <row r="9445" spans="1:5" ht="15" x14ac:dyDescent="0.25">
      <c r="A9445" s="40" t="s">
        <v>627</v>
      </c>
      <c r="B9445" s="40" t="s">
        <v>628</v>
      </c>
      <c r="C9445" s="41">
        <v>5078.6202139061197</v>
      </c>
      <c r="D9445" s="40" t="s">
        <v>667</v>
      </c>
      <c r="E9445" s="42">
        <v>2019</v>
      </c>
    </row>
    <row r="9446" spans="1:5" ht="15" x14ac:dyDescent="0.25">
      <c r="A9446" s="40" t="s">
        <v>627</v>
      </c>
      <c r="B9446" s="40" t="s">
        <v>628</v>
      </c>
      <c r="C9446" s="41">
        <v>5078.6202139061197</v>
      </c>
      <c r="D9446" s="40" t="s">
        <v>227</v>
      </c>
      <c r="E9446" s="42">
        <v>2019</v>
      </c>
    </row>
    <row r="9447" spans="1:5" ht="15" x14ac:dyDescent="0.25">
      <c r="A9447" s="40" t="s">
        <v>627</v>
      </c>
      <c r="B9447" s="40" t="s">
        <v>628</v>
      </c>
      <c r="C9447" s="41">
        <v>0</v>
      </c>
      <c r="D9447" s="40" t="s">
        <v>228</v>
      </c>
      <c r="E9447" s="42">
        <v>2019</v>
      </c>
    </row>
    <row r="9448" spans="1:5" ht="15" x14ac:dyDescent="0.25">
      <c r="A9448" s="40" t="s">
        <v>627</v>
      </c>
      <c r="B9448" s="40" t="s">
        <v>628</v>
      </c>
      <c r="C9448" s="41">
        <v>0</v>
      </c>
      <c r="D9448" s="40" t="s">
        <v>229</v>
      </c>
      <c r="E9448" s="42">
        <v>2019</v>
      </c>
    </row>
    <row r="9449" spans="1:5" ht="15" x14ac:dyDescent="0.25">
      <c r="A9449" s="40" t="s">
        <v>627</v>
      </c>
      <c r="B9449" s="40" t="s">
        <v>628</v>
      </c>
      <c r="C9449" s="41">
        <v>0</v>
      </c>
      <c r="D9449" s="40" t="s">
        <v>230</v>
      </c>
      <c r="E9449" s="42">
        <v>2019</v>
      </c>
    </row>
    <row r="9450" spans="1:5" ht="15" x14ac:dyDescent="0.25">
      <c r="A9450" s="40" t="s">
        <v>627</v>
      </c>
      <c r="B9450" s="40" t="s">
        <v>628</v>
      </c>
      <c r="C9450" s="41">
        <v>0</v>
      </c>
      <c r="D9450" s="40" t="s">
        <v>231</v>
      </c>
      <c r="E9450" s="42">
        <v>2019</v>
      </c>
    </row>
    <row r="9451" spans="1:5" ht="15" x14ac:dyDescent="0.25">
      <c r="A9451" s="40" t="s">
        <v>627</v>
      </c>
      <c r="B9451" s="40" t="s">
        <v>628</v>
      </c>
      <c r="C9451" s="41">
        <v>5078.6202139061197</v>
      </c>
      <c r="D9451" s="40" t="s">
        <v>668</v>
      </c>
      <c r="E9451" s="42">
        <v>2019</v>
      </c>
    </row>
    <row r="9452" spans="1:5" ht="15" x14ac:dyDescent="0.25">
      <c r="A9452" s="40" t="s">
        <v>629</v>
      </c>
      <c r="B9452" s="40" t="s">
        <v>630</v>
      </c>
      <c r="C9452" s="41">
        <v>1793.8441692463</v>
      </c>
      <c r="D9452" s="40" t="s">
        <v>110</v>
      </c>
      <c r="E9452" s="42">
        <v>2019</v>
      </c>
    </row>
    <row r="9453" spans="1:5" ht="15" x14ac:dyDescent="0.25">
      <c r="A9453" s="40" t="s">
        <v>629</v>
      </c>
      <c r="B9453" s="40" t="s">
        <v>630</v>
      </c>
      <c r="C9453" s="41">
        <v>0</v>
      </c>
      <c r="D9453" s="40" t="s">
        <v>220</v>
      </c>
      <c r="E9453" s="42">
        <v>2019</v>
      </c>
    </row>
    <row r="9454" spans="1:5" ht="15" x14ac:dyDescent="0.25">
      <c r="A9454" s="40" t="s">
        <v>629</v>
      </c>
      <c r="B9454" s="40" t="s">
        <v>630</v>
      </c>
      <c r="C9454" s="41">
        <v>0</v>
      </c>
      <c r="D9454" s="40" t="s">
        <v>221</v>
      </c>
      <c r="E9454" s="42">
        <v>2019</v>
      </c>
    </row>
    <row r="9455" spans="1:5" ht="15" x14ac:dyDescent="0.25">
      <c r="A9455" s="40" t="s">
        <v>629</v>
      </c>
      <c r="B9455" s="40" t="s">
        <v>630</v>
      </c>
      <c r="C9455" s="41">
        <v>34.319831010893303</v>
      </c>
      <c r="D9455" s="40" t="s">
        <v>222</v>
      </c>
      <c r="E9455" s="42">
        <v>2019</v>
      </c>
    </row>
    <row r="9456" spans="1:5" ht="15" x14ac:dyDescent="0.25">
      <c r="A9456" s="40" t="s">
        <v>629</v>
      </c>
      <c r="B9456" s="40" t="s">
        <v>630</v>
      </c>
      <c r="C9456" s="41">
        <v>0</v>
      </c>
      <c r="D9456" s="40" t="s">
        <v>223</v>
      </c>
      <c r="E9456" s="42">
        <v>2019</v>
      </c>
    </row>
    <row r="9457" spans="1:5" ht="15" x14ac:dyDescent="0.25">
      <c r="A9457" s="40" t="s">
        <v>629</v>
      </c>
      <c r="B9457" s="40" t="s">
        <v>630</v>
      </c>
      <c r="C9457" s="41">
        <v>60.113667596474897</v>
      </c>
      <c r="D9457" s="40" t="s">
        <v>224</v>
      </c>
      <c r="E9457" s="42">
        <v>2019</v>
      </c>
    </row>
    <row r="9458" spans="1:5" ht="15" x14ac:dyDescent="0.25">
      <c r="A9458" s="40" t="s">
        <v>629</v>
      </c>
      <c r="B9458" s="40" t="s">
        <v>630</v>
      </c>
      <c r="C9458" s="41">
        <v>0</v>
      </c>
      <c r="D9458" s="40" t="s">
        <v>225</v>
      </c>
      <c r="E9458" s="42">
        <v>2019</v>
      </c>
    </row>
    <row r="9459" spans="1:5" ht="15" x14ac:dyDescent="0.25">
      <c r="A9459" s="40" t="s">
        <v>629</v>
      </c>
      <c r="B9459" s="40" t="s">
        <v>630</v>
      </c>
      <c r="C9459" s="41">
        <v>0</v>
      </c>
      <c r="D9459" s="40" t="s">
        <v>226</v>
      </c>
      <c r="E9459" s="42">
        <v>2019</v>
      </c>
    </row>
    <row r="9460" spans="1:5" ht="15" x14ac:dyDescent="0.25">
      <c r="A9460" s="40" t="s">
        <v>629</v>
      </c>
      <c r="B9460" s="40" t="s">
        <v>630</v>
      </c>
      <c r="C9460" s="41">
        <v>1888.27766785367</v>
      </c>
      <c r="D9460" s="40" t="s">
        <v>667</v>
      </c>
      <c r="E9460" s="42">
        <v>2019</v>
      </c>
    </row>
    <row r="9461" spans="1:5" ht="15" x14ac:dyDescent="0.25">
      <c r="A9461" s="40" t="s">
        <v>629</v>
      </c>
      <c r="B9461" s="40" t="s">
        <v>630</v>
      </c>
      <c r="C9461" s="41">
        <v>227.018632929094</v>
      </c>
      <c r="D9461" s="40" t="s">
        <v>227</v>
      </c>
      <c r="E9461" s="42">
        <v>2019</v>
      </c>
    </row>
    <row r="9462" spans="1:5" ht="15" x14ac:dyDescent="0.25">
      <c r="A9462" s="40" t="s">
        <v>629</v>
      </c>
      <c r="B9462" s="40" t="s">
        <v>630</v>
      </c>
      <c r="C9462" s="41">
        <v>1661.25903492457</v>
      </c>
      <c r="D9462" s="40" t="s">
        <v>228</v>
      </c>
      <c r="E9462" s="42">
        <v>2019</v>
      </c>
    </row>
    <row r="9463" spans="1:5" ht="15" x14ac:dyDescent="0.25">
      <c r="A9463" s="40" t="s">
        <v>629</v>
      </c>
      <c r="B9463" s="40" t="s">
        <v>630</v>
      </c>
      <c r="C9463" s="41">
        <v>0</v>
      </c>
      <c r="D9463" s="40" t="s">
        <v>229</v>
      </c>
      <c r="E9463" s="42">
        <v>2019</v>
      </c>
    </row>
    <row r="9464" spans="1:5" ht="15" x14ac:dyDescent="0.25">
      <c r="A9464" s="40" t="s">
        <v>629</v>
      </c>
      <c r="B9464" s="40" t="s">
        <v>630</v>
      </c>
      <c r="C9464" s="41">
        <v>0</v>
      </c>
      <c r="D9464" s="40" t="s">
        <v>230</v>
      </c>
      <c r="E9464" s="42">
        <v>2019</v>
      </c>
    </row>
    <row r="9465" spans="1:5" ht="15" x14ac:dyDescent="0.25">
      <c r="A9465" s="40" t="s">
        <v>629</v>
      </c>
      <c r="B9465" s="40" t="s">
        <v>630</v>
      </c>
      <c r="C9465" s="41">
        <v>0</v>
      </c>
      <c r="D9465" s="40" t="s">
        <v>231</v>
      </c>
      <c r="E9465" s="42">
        <v>2019</v>
      </c>
    </row>
    <row r="9466" spans="1:5" ht="15" x14ac:dyDescent="0.25">
      <c r="A9466" s="40" t="s">
        <v>629</v>
      </c>
      <c r="B9466" s="40" t="s">
        <v>630</v>
      </c>
      <c r="C9466" s="41">
        <v>1888.27766785367</v>
      </c>
      <c r="D9466" s="40" t="s">
        <v>668</v>
      </c>
      <c r="E9466" s="42">
        <v>2019</v>
      </c>
    </row>
    <row r="9467" spans="1:5" ht="15" x14ac:dyDescent="0.25">
      <c r="A9467" s="40" t="s">
        <v>631</v>
      </c>
      <c r="B9467" s="40" t="s">
        <v>632</v>
      </c>
      <c r="C9467" s="41">
        <v>5040.5912746274998</v>
      </c>
      <c r="D9467" s="40" t="s">
        <v>110</v>
      </c>
      <c r="E9467" s="42">
        <v>2019</v>
      </c>
    </row>
    <row r="9468" spans="1:5" ht="15" x14ac:dyDescent="0.25">
      <c r="A9468" s="40" t="s">
        <v>631</v>
      </c>
      <c r="B9468" s="40" t="s">
        <v>632</v>
      </c>
      <c r="C9468" s="41">
        <v>778.44458145654403</v>
      </c>
      <c r="D9468" s="40" t="s">
        <v>220</v>
      </c>
      <c r="E9468" s="42">
        <v>2019</v>
      </c>
    </row>
    <row r="9469" spans="1:5" ht="15" x14ac:dyDescent="0.25">
      <c r="A9469" s="40" t="s">
        <v>631</v>
      </c>
      <c r="B9469" s="40" t="s">
        <v>632</v>
      </c>
      <c r="C9469" s="41">
        <v>0</v>
      </c>
      <c r="D9469" s="40" t="s">
        <v>221</v>
      </c>
      <c r="E9469" s="42">
        <v>2019</v>
      </c>
    </row>
    <row r="9470" spans="1:5" ht="15" x14ac:dyDescent="0.25">
      <c r="A9470" s="40" t="s">
        <v>631</v>
      </c>
      <c r="B9470" s="40" t="s">
        <v>632</v>
      </c>
      <c r="C9470" s="41">
        <v>85.988713912983002</v>
      </c>
      <c r="D9470" s="40" t="s">
        <v>222</v>
      </c>
      <c r="E9470" s="42">
        <v>2019</v>
      </c>
    </row>
    <row r="9471" spans="1:5" ht="15" x14ac:dyDescent="0.25">
      <c r="A9471" s="40" t="s">
        <v>631</v>
      </c>
      <c r="B9471" s="40" t="s">
        <v>632</v>
      </c>
      <c r="C9471" s="41">
        <v>0</v>
      </c>
      <c r="D9471" s="40" t="s">
        <v>223</v>
      </c>
      <c r="E9471" s="42">
        <v>2019</v>
      </c>
    </row>
    <row r="9472" spans="1:5" ht="15" x14ac:dyDescent="0.25">
      <c r="A9472" s="40" t="s">
        <v>631</v>
      </c>
      <c r="B9472" s="40" t="s">
        <v>632</v>
      </c>
      <c r="C9472" s="41">
        <v>89.902264179541206</v>
      </c>
      <c r="D9472" s="40" t="s">
        <v>224</v>
      </c>
      <c r="E9472" s="42">
        <v>2019</v>
      </c>
    </row>
    <row r="9473" spans="1:5" ht="15" x14ac:dyDescent="0.25">
      <c r="A9473" s="40" t="s">
        <v>631</v>
      </c>
      <c r="B9473" s="40" t="s">
        <v>632</v>
      </c>
      <c r="C9473" s="41">
        <v>0</v>
      </c>
      <c r="D9473" s="40" t="s">
        <v>225</v>
      </c>
      <c r="E9473" s="42">
        <v>2019</v>
      </c>
    </row>
    <row r="9474" spans="1:5" ht="15" x14ac:dyDescent="0.25">
      <c r="A9474" s="40" t="s">
        <v>631</v>
      </c>
      <c r="B9474" s="40" t="s">
        <v>632</v>
      </c>
      <c r="C9474" s="41">
        <v>0</v>
      </c>
      <c r="D9474" s="40" t="s">
        <v>226</v>
      </c>
      <c r="E9474" s="42">
        <v>2019</v>
      </c>
    </row>
    <row r="9475" spans="1:5" ht="15" x14ac:dyDescent="0.25">
      <c r="A9475" s="40" t="s">
        <v>631</v>
      </c>
      <c r="B9475" s="40" t="s">
        <v>632</v>
      </c>
      <c r="C9475" s="41">
        <v>5994.9268341765601</v>
      </c>
      <c r="D9475" s="40" t="s">
        <v>667</v>
      </c>
      <c r="E9475" s="42">
        <v>2019</v>
      </c>
    </row>
    <row r="9476" spans="1:5" ht="15" x14ac:dyDescent="0.25">
      <c r="A9476" s="40" t="s">
        <v>631</v>
      </c>
      <c r="B9476" s="40" t="s">
        <v>632</v>
      </c>
      <c r="C9476" s="41">
        <v>5521.84135394839</v>
      </c>
      <c r="D9476" s="40" t="s">
        <v>227</v>
      </c>
      <c r="E9476" s="42">
        <v>2019</v>
      </c>
    </row>
    <row r="9477" spans="1:5" ht="15" x14ac:dyDescent="0.25">
      <c r="A9477" s="40" t="s">
        <v>631</v>
      </c>
      <c r="B9477" s="40" t="s">
        <v>632</v>
      </c>
      <c r="C9477" s="41">
        <v>319.40068802901902</v>
      </c>
      <c r="D9477" s="40" t="s">
        <v>228</v>
      </c>
      <c r="E9477" s="42">
        <v>2019</v>
      </c>
    </row>
    <row r="9478" spans="1:5" ht="15" x14ac:dyDescent="0.25">
      <c r="A9478" s="40" t="s">
        <v>631</v>
      </c>
      <c r="B9478" s="40" t="s">
        <v>632</v>
      </c>
      <c r="C9478" s="41">
        <v>0</v>
      </c>
      <c r="D9478" s="40" t="s">
        <v>229</v>
      </c>
      <c r="E9478" s="42">
        <v>2019</v>
      </c>
    </row>
    <row r="9479" spans="1:5" ht="15" x14ac:dyDescent="0.25">
      <c r="A9479" s="40" t="s">
        <v>631</v>
      </c>
      <c r="B9479" s="40" t="s">
        <v>632</v>
      </c>
      <c r="C9479" s="41">
        <v>0</v>
      </c>
      <c r="D9479" s="40" t="s">
        <v>230</v>
      </c>
      <c r="E9479" s="42">
        <v>2019</v>
      </c>
    </row>
    <row r="9480" spans="1:5" ht="15" x14ac:dyDescent="0.25">
      <c r="A9480" s="40" t="s">
        <v>631</v>
      </c>
      <c r="B9480" s="40" t="s">
        <v>632</v>
      </c>
      <c r="C9480" s="41">
        <v>153.68479219915</v>
      </c>
      <c r="D9480" s="40" t="s">
        <v>231</v>
      </c>
      <c r="E9480" s="42">
        <v>2019</v>
      </c>
    </row>
    <row r="9481" spans="1:5" ht="15" x14ac:dyDescent="0.25">
      <c r="A9481" s="40" t="s">
        <v>631</v>
      </c>
      <c r="B9481" s="40" t="s">
        <v>632</v>
      </c>
      <c r="C9481" s="41">
        <v>5994.9268341765601</v>
      </c>
      <c r="D9481" s="40" t="s">
        <v>668</v>
      </c>
      <c r="E9481" s="42">
        <v>2019</v>
      </c>
    </row>
    <row r="9482" spans="1:5" ht="15" x14ac:dyDescent="0.25">
      <c r="A9482" s="40" t="s">
        <v>633</v>
      </c>
      <c r="B9482" s="40" t="s">
        <v>634</v>
      </c>
      <c r="C9482" s="41">
        <v>9335.0056316441296</v>
      </c>
      <c r="D9482" s="40" t="s">
        <v>110</v>
      </c>
      <c r="E9482" s="42">
        <v>2019</v>
      </c>
    </row>
    <row r="9483" spans="1:5" ht="15" x14ac:dyDescent="0.25">
      <c r="A9483" s="40" t="s">
        <v>633</v>
      </c>
      <c r="B9483" s="40" t="s">
        <v>634</v>
      </c>
      <c r="C9483" s="41">
        <v>1756.47844565016</v>
      </c>
      <c r="D9483" s="40" t="s">
        <v>220</v>
      </c>
      <c r="E9483" s="42">
        <v>2019</v>
      </c>
    </row>
    <row r="9484" spans="1:5" ht="15" x14ac:dyDescent="0.25">
      <c r="A9484" s="40" t="s">
        <v>633</v>
      </c>
      <c r="B9484" s="40" t="s">
        <v>634</v>
      </c>
      <c r="C9484" s="41">
        <v>0</v>
      </c>
      <c r="D9484" s="40" t="s">
        <v>221</v>
      </c>
      <c r="E9484" s="42">
        <v>2019</v>
      </c>
    </row>
    <row r="9485" spans="1:5" ht="15" x14ac:dyDescent="0.25">
      <c r="A9485" s="40" t="s">
        <v>633</v>
      </c>
      <c r="B9485" s="40" t="s">
        <v>634</v>
      </c>
      <c r="C9485" s="41">
        <v>137.97314330708099</v>
      </c>
      <c r="D9485" s="40" t="s">
        <v>222</v>
      </c>
      <c r="E9485" s="42">
        <v>2019</v>
      </c>
    </row>
    <row r="9486" spans="1:5" ht="15" x14ac:dyDescent="0.25">
      <c r="A9486" s="40" t="s">
        <v>633</v>
      </c>
      <c r="B9486" s="40" t="s">
        <v>634</v>
      </c>
      <c r="C9486" s="41">
        <v>0</v>
      </c>
      <c r="D9486" s="40" t="s">
        <v>223</v>
      </c>
      <c r="E9486" s="42">
        <v>2019</v>
      </c>
    </row>
    <row r="9487" spans="1:5" ht="15" x14ac:dyDescent="0.25">
      <c r="A9487" s="40" t="s">
        <v>633</v>
      </c>
      <c r="B9487" s="40" t="s">
        <v>634</v>
      </c>
      <c r="C9487" s="41">
        <v>126.336911711005</v>
      </c>
      <c r="D9487" s="40" t="s">
        <v>224</v>
      </c>
      <c r="E9487" s="42">
        <v>2019</v>
      </c>
    </row>
    <row r="9488" spans="1:5" ht="15" x14ac:dyDescent="0.25">
      <c r="A9488" s="40" t="s">
        <v>633</v>
      </c>
      <c r="B9488" s="40" t="s">
        <v>634</v>
      </c>
      <c r="C9488" s="41">
        <v>0</v>
      </c>
      <c r="D9488" s="40" t="s">
        <v>225</v>
      </c>
      <c r="E9488" s="42">
        <v>2019</v>
      </c>
    </row>
    <row r="9489" spans="1:5" ht="15" x14ac:dyDescent="0.25">
      <c r="A9489" s="40" t="s">
        <v>633</v>
      </c>
      <c r="B9489" s="40" t="s">
        <v>634</v>
      </c>
      <c r="C9489" s="41">
        <v>0</v>
      </c>
      <c r="D9489" s="40" t="s">
        <v>226</v>
      </c>
      <c r="E9489" s="42">
        <v>2019</v>
      </c>
    </row>
    <row r="9490" spans="1:5" ht="15" x14ac:dyDescent="0.25">
      <c r="A9490" s="40" t="s">
        <v>633</v>
      </c>
      <c r="B9490" s="40" t="s">
        <v>634</v>
      </c>
      <c r="C9490" s="41">
        <v>11355.7941323124</v>
      </c>
      <c r="D9490" s="40" t="s">
        <v>667</v>
      </c>
      <c r="E9490" s="42">
        <v>2019</v>
      </c>
    </row>
    <row r="9491" spans="1:5" ht="15" x14ac:dyDescent="0.25">
      <c r="A9491" s="40" t="s">
        <v>633</v>
      </c>
      <c r="B9491" s="40" t="s">
        <v>634</v>
      </c>
      <c r="C9491" s="41">
        <v>8884.8127082660303</v>
      </c>
      <c r="D9491" s="40" t="s">
        <v>227</v>
      </c>
      <c r="E9491" s="42">
        <v>2019</v>
      </c>
    </row>
    <row r="9492" spans="1:5" ht="15" x14ac:dyDescent="0.25">
      <c r="A9492" s="40" t="s">
        <v>633</v>
      </c>
      <c r="B9492" s="40" t="s">
        <v>634</v>
      </c>
      <c r="C9492" s="41">
        <v>1161.20821048268</v>
      </c>
      <c r="D9492" s="40" t="s">
        <v>228</v>
      </c>
      <c r="E9492" s="42">
        <v>2019</v>
      </c>
    </row>
    <row r="9493" spans="1:5" ht="15" x14ac:dyDescent="0.25">
      <c r="A9493" s="40" t="s">
        <v>633</v>
      </c>
      <c r="B9493" s="40" t="s">
        <v>634</v>
      </c>
      <c r="C9493" s="41">
        <v>909.48017102553297</v>
      </c>
      <c r="D9493" s="40" t="s">
        <v>229</v>
      </c>
      <c r="E9493" s="42">
        <v>2019</v>
      </c>
    </row>
    <row r="9494" spans="1:5" ht="15" x14ac:dyDescent="0.25">
      <c r="A9494" s="40" t="s">
        <v>633</v>
      </c>
      <c r="B9494" s="40" t="s">
        <v>634</v>
      </c>
      <c r="C9494" s="41">
        <v>0</v>
      </c>
      <c r="D9494" s="40" t="s">
        <v>230</v>
      </c>
      <c r="E9494" s="42">
        <v>2019</v>
      </c>
    </row>
    <row r="9495" spans="1:5" ht="15" x14ac:dyDescent="0.25">
      <c r="A9495" s="40" t="s">
        <v>633</v>
      </c>
      <c r="B9495" s="40" t="s">
        <v>634</v>
      </c>
      <c r="C9495" s="41">
        <v>400.29304253813098</v>
      </c>
      <c r="D9495" s="40" t="s">
        <v>231</v>
      </c>
      <c r="E9495" s="42">
        <v>2019</v>
      </c>
    </row>
    <row r="9496" spans="1:5" ht="15" x14ac:dyDescent="0.25">
      <c r="A9496" s="40" t="s">
        <v>633</v>
      </c>
      <c r="B9496" s="40" t="s">
        <v>634</v>
      </c>
      <c r="C9496" s="41">
        <v>11355.7941323124</v>
      </c>
      <c r="D9496" s="40" t="s">
        <v>668</v>
      </c>
      <c r="E9496" s="42">
        <v>2019</v>
      </c>
    </row>
    <row r="9497" spans="1:5" ht="15" x14ac:dyDescent="0.25">
      <c r="A9497" s="40" t="s">
        <v>635</v>
      </c>
      <c r="B9497" s="40" t="s">
        <v>636</v>
      </c>
      <c r="C9497" s="41">
        <v>12010.662918715299</v>
      </c>
      <c r="D9497" s="40" t="s">
        <v>110</v>
      </c>
      <c r="E9497" s="42">
        <v>2019</v>
      </c>
    </row>
    <row r="9498" spans="1:5" ht="15" x14ac:dyDescent="0.25">
      <c r="A9498" s="40" t="s">
        <v>635</v>
      </c>
      <c r="B9498" s="40" t="s">
        <v>636</v>
      </c>
      <c r="C9498" s="41">
        <v>88.666520082885697</v>
      </c>
      <c r="D9498" s="40" t="s">
        <v>220</v>
      </c>
      <c r="E9498" s="42">
        <v>2019</v>
      </c>
    </row>
    <row r="9499" spans="1:5" ht="15" x14ac:dyDescent="0.25">
      <c r="A9499" s="40" t="s">
        <v>635</v>
      </c>
      <c r="B9499" s="40" t="s">
        <v>636</v>
      </c>
      <c r="C9499" s="41">
        <v>0</v>
      </c>
      <c r="D9499" s="40" t="s">
        <v>221</v>
      </c>
      <c r="E9499" s="42">
        <v>2019</v>
      </c>
    </row>
    <row r="9500" spans="1:5" ht="15" x14ac:dyDescent="0.25">
      <c r="A9500" s="40" t="s">
        <v>635</v>
      </c>
      <c r="B9500" s="40" t="s">
        <v>636</v>
      </c>
      <c r="C9500" s="41">
        <v>121.357247821413</v>
      </c>
      <c r="D9500" s="40" t="s">
        <v>222</v>
      </c>
      <c r="E9500" s="42">
        <v>2019</v>
      </c>
    </row>
    <row r="9501" spans="1:5" ht="15" x14ac:dyDescent="0.25">
      <c r="A9501" s="40" t="s">
        <v>635</v>
      </c>
      <c r="B9501" s="40" t="s">
        <v>636</v>
      </c>
      <c r="C9501" s="41">
        <v>0</v>
      </c>
      <c r="D9501" s="40" t="s">
        <v>223</v>
      </c>
      <c r="E9501" s="42">
        <v>2019</v>
      </c>
    </row>
    <row r="9502" spans="1:5" ht="15" x14ac:dyDescent="0.25">
      <c r="A9502" s="40" t="s">
        <v>635</v>
      </c>
      <c r="B9502" s="40" t="s">
        <v>636</v>
      </c>
      <c r="C9502" s="41">
        <v>214.639305933179</v>
      </c>
      <c r="D9502" s="40" t="s">
        <v>224</v>
      </c>
      <c r="E9502" s="42">
        <v>2019</v>
      </c>
    </row>
    <row r="9503" spans="1:5" ht="15" x14ac:dyDescent="0.25">
      <c r="A9503" s="40" t="s">
        <v>635</v>
      </c>
      <c r="B9503" s="40" t="s">
        <v>636</v>
      </c>
      <c r="C9503" s="41">
        <v>0</v>
      </c>
      <c r="D9503" s="40" t="s">
        <v>225</v>
      </c>
      <c r="E9503" s="42">
        <v>2019</v>
      </c>
    </row>
    <row r="9504" spans="1:5" ht="15" x14ac:dyDescent="0.25">
      <c r="A9504" s="40" t="s">
        <v>635</v>
      </c>
      <c r="B9504" s="40" t="s">
        <v>636</v>
      </c>
      <c r="C9504" s="41">
        <v>0</v>
      </c>
      <c r="D9504" s="40" t="s">
        <v>226</v>
      </c>
      <c r="E9504" s="42">
        <v>2019</v>
      </c>
    </row>
    <row r="9505" spans="1:5" ht="15" x14ac:dyDescent="0.25">
      <c r="A9505" s="40" t="s">
        <v>635</v>
      </c>
      <c r="B9505" s="40" t="s">
        <v>636</v>
      </c>
      <c r="C9505" s="41">
        <v>12435.3259925528</v>
      </c>
      <c r="D9505" s="40" t="s">
        <v>667</v>
      </c>
      <c r="E9505" s="42">
        <v>2019</v>
      </c>
    </row>
    <row r="9506" spans="1:5" ht="15" x14ac:dyDescent="0.25">
      <c r="A9506" s="40" t="s">
        <v>635</v>
      </c>
      <c r="B9506" s="40" t="s">
        <v>636</v>
      </c>
      <c r="C9506" s="41">
        <v>10488.898572891299</v>
      </c>
      <c r="D9506" s="40" t="s">
        <v>227</v>
      </c>
      <c r="E9506" s="42">
        <v>2019</v>
      </c>
    </row>
    <row r="9507" spans="1:5" ht="15" x14ac:dyDescent="0.25">
      <c r="A9507" s="40" t="s">
        <v>635</v>
      </c>
      <c r="B9507" s="40" t="s">
        <v>636</v>
      </c>
      <c r="C9507" s="41">
        <v>1741.87696884756</v>
      </c>
      <c r="D9507" s="40" t="s">
        <v>228</v>
      </c>
      <c r="E9507" s="42">
        <v>2019</v>
      </c>
    </row>
    <row r="9508" spans="1:5" ht="15" x14ac:dyDescent="0.25">
      <c r="A9508" s="40" t="s">
        <v>635</v>
      </c>
      <c r="B9508" s="40" t="s">
        <v>636</v>
      </c>
      <c r="C9508" s="41">
        <v>0</v>
      </c>
      <c r="D9508" s="40" t="s">
        <v>229</v>
      </c>
      <c r="E9508" s="42">
        <v>2019</v>
      </c>
    </row>
    <row r="9509" spans="1:5" ht="15" x14ac:dyDescent="0.25">
      <c r="A9509" s="40" t="s">
        <v>635</v>
      </c>
      <c r="B9509" s="40" t="s">
        <v>636</v>
      </c>
      <c r="C9509" s="41">
        <v>0</v>
      </c>
      <c r="D9509" s="40" t="s">
        <v>230</v>
      </c>
      <c r="E9509" s="42">
        <v>2019</v>
      </c>
    </row>
    <row r="9510" spans="1:5" ht="15" x14ac:dyDescent="0.25">
      <c r="A9510" s="40" t="s">
        <v>635</v>
      </c>
      <c r="B9510" s="40" t="s">
        <v>636</v>
      </c>
      <c r="C9510" s="41">
        <v>204.5504508139</v>
      </c>
      <c r="D9510" s="40" t="s">
        <v>231</v>
      </c>
      <c r="E9510" s="42">
        <v>2019</v>
      </c>
    </row>
    <row r="9511" spans="1:5" ht="15" x14ac:dyDescent="0.25">
      <c r="A9511" s="40" t="s">
        <v>635</v>
      </c>
      <c r="B9511" s="40" t="s">
        <v>636</v>
      </c>
      <c r="C9511" s="41">
        <v>12435.3259925528</v>
      </c>
      <c r="D9511" s="40" t="s">
        <v>668</v>
      </c>
      <c r="E9511" s="42">
        <v>2019</v>
      </c>
    </row>
    <row r="9512" spans="1:5" ht="15" x14ac:dyDescent="0.25">
      <c r="A9512" s="40" t="s">
        <v>637</v>
      </c>
      <c r="B9512" s="40" t="s">
        <v>638</v>
      </c>
      <c r="C9512" s="41">
        <v>2091.7674024111898</v>
      </c>
      <c r="D9512" s="40" t="s">
        <v>110</v>
      </c>
      <c r="E9512" s="42">
        <v>2019</v>
      </c>
    </row>
    <row r="9513" spans="1:5" ht="15" x14ac:dyDescent="0.25">
      <c r="A9513" s="40" t="s">
        <v>637</v>
      </c>
      <c r="B9513" s="40" t="s">
        <v>638</v>
      </c>
      <c r="C9513" s="41">
        <v>0</v>
      </c>
      <c r="D9513" s="40" t="s">
        <v>220</v>
      </c>
      <c r="E9513" s="42">
        <v>2019</v>
      </c>
    </row>
    <row r="9514" spans="1:5" ht="15" x14ac:dyDescent="0.25">
      <c r="A9514" s="40" t="s">
        <v>637</v>
      </c>
      <c r="B9514" s="40" t="s">
        <v>638</v>
      </c>
      <c r="C9514" s="41">
        <v>0</v>
      </c>
      <c r="D9514" s="40" t="s">
        <v>221</v>
      </c>
      <c r="E9514" s="42">
        <v>2019</v>
      </c>
    </row>
    <row r="9515" spans="1:5" ht="15" x14ac:dyDescent="0.25">
      <c r="A9515" s="40" t="s">
        <v>637</v>
      </c>
      <c r="B9515" s="40" t="s">
        <v>638</v>
      </c>
      <c r="C9515" s="41">
        <v>64.693837187974907</v>
      </c>
      <c r="D9515" s="40" t="s">
        <v>222</v>
      </c>
      <c r="E9515" s="42">
        <v>2019</v>
      </c>
    </row>
    <row r="9516" spans="1:5" ht="15" x14ac:dyDescent="0.25">
      <c r="A9516" s="40" t="s">
        <v>637</v>
      </c>
      <c r="B9516" s="40" t="s">
        <v>638</v>
      </c>
      <c r="C9516" s="41">
        <v>0</v>
      </c>
      <c r="D9516" s="40" t="s">
        <v>223</v>
      </c>
      <c r="E9516" s="42">
        <v>2019</v>
      </c>
    </row>
    <row r="9517" spans="1:5" ht="15" x14ac:dyDescent="0.25">
      <c r="A9517" s="40" t="s">
        <v>637</v>
      </c>
      <c r="B9517" s="40" t="s">
        <v>638</v>
      </c>
      <c r="C9517" s="41">
        <v>0</v>
      </c>
      <c r="D9517" s="40" t="s">
        <v>224</v>
      </c>
      <c r="E9517" s="42">
        <v>2019</v>
      </c>
    </row>
    <row r="9518" spans="1:5" ht="15" x14ac:dyDescent="0.25">
      <c r="A9518" s="40" t="s">
        <v>637</v>
      </c>
      <c r="B9518" s="40" t="s">
        <v>638</v>
      </c>
      <c r="C9518" s="41">
        <v>0</v>
      </c>
      <c r="D9518" s="40" t="s">
        <v>225</v>
      </c>
      <c r="E9518" s="42">
        <v>2019</v>
      </c>
    </row>
    <row r="9519" spans="1:5" ht="15" x14ac:dyDescent="0.25">
      <c r="A9519" s="40" t="s">
        <v>637</v>
      </c>
      <c r="B9519" s="40" t="s">
        <v>638</v>
      </c>
      <c r="C9519" s="41">
        <v>0</v>
      </c>
      <c r="D9519" s="40" t="s">
        <v>226</v>
      </c>
      <c r="E9519" s="42">
        <v>2019</v>
      </c>
    </row>
    <row r="9520" spans="1:5" ht="15" x14ac:dyDescent="0.25">
      <c r="A9520" s="40" t="s">
        <v>637</v>
      </c>
      <c r="B9520" s="40" t="s">
        <v>638</v>
      </c>
      <c r="C9520" s="41">
        <v>2156.4612395991599</v>
      </c>
      <c r="D9520" s="40" t="s">
        <v>667</v>
      </c>
      <c r="E9520" s="42">
        <v>2019</v>
      </c>
    </row>
    <row r="9521" spans="1:5" ht="15" x14ac:dyDescent="0.25">
      <c r="A9521" s="40" t="s">
        <v>637</v>
      </c>
      <c r="B9521" s="40" t="s">
        <v>638</v>
      </c>
      <c r="C9521" s="41">
        <v>0</v>
      </c>
      <c r="D9521" s="40" t="s">
        <v>227</v>
      </c>
      <c r="E9521" s="42">
        <v>2019</v>
      </c>
    </row>
    <row r="9522" spans="1:5" ht="15" x14ac:dyDescent="0.25">
      <c r="A9522" s="40" t="s">
        <v>637</v>
      </c>
      <c r="B9522" s="40" t="s">
        <v>638</v>
      </c>
      <c r="C9522" s="41">
        <v>0</v>
      </c>
      <c r="D9522" s="40" t="s">
        <v>228</v>
      </c>
      <c r="E9522" s="42">
        <v>2019</v>
      </c>
    </row>
    <row r="9523" spans="1:5" ht="15" x14ac:dyDescent="0.25">
      <c r="A9523" s="40" t="s">
        <v>637</v>
      </c>
      <c r="B9523" s="40" t="s">
        <v>638</v>
      </c>
      <c r="C9523" s="41">
        <v>2156.4612395991599</v>
      </c>
      <c r="D9523" s="40" t="s">
        <v>229</v>
      </c>
      <c r="E9523" s="42">
        <v>2019</v>
      </c>
    </row>
    <row r="9524" spans="1:5" ht="15" x14ac:dyDescent="0.25">
      <c r="A9524" s="40" t="s">
        <v>637</v>
      </c>
      <c r="B9524" s="40" t="s">
        <v>638</v>
      </c>
      <c r="C9524" s="41">
        <v>0</v>
      </c>
      <c r="D9524" s="40" t="s">
        <v>230</v>
      </c>
      <c r="E9524" s="42">
        <v>2019</v>
      </c>
    </row>
    <row r="9525" spans="1:5" ht="15" x14ac:dyDescent="0.25">
      <c r="A9525" s="40" t="s">
        <v>637</v>
      </c>
      <c r="B9525" s="40" t="s">
        <v>638</v>
      </c>
      <c r="C9525" s="41">
        <v>0</v>
      </c>
      <c r="D9525" s="40" t="s">
        <v>231</v>
      </c>
      <c r="E9525" s="42">
        <v>2019</v>
      </c>
    </row>
    <row r="9526" spans="1:5" ht="15" x14ac:dyDescent="0.25">
      <c r="A9526" s="40" t="s">
        <v>637</v>
      </c>
      <c r="B9526" s="40" t="s">
        <v>638</v>
      </c>
      <c r="C9526" s="41">
        <v>2156.4612395991599</v>
      </c>
      <c r="D9526" s="40" t="s">
        <v>668</v>
      </c>
      <c r="E9526" s="42">
        <v>2019</v>
      </c>
    </row>
    <row r="9527" spans="1:5" ht="15" x14ac:dyDescent="0.25">
      <c r="A9527" s="40" t="s">
        <v>639</v>
      </c>
      <c r="B9527" s="40" t="s">
        <v>640</v>
      </c>
      <c r="C9527" s="41">
        <v>69.877820999999997</v>
      </c>
      <c r="D9527" s="40" t="s">
        <v>110</v>
      </c>
      <c r="E9527" s="42">
        <v>2019</v>
      </c>
    </row>
    <row r="9528" spans="1:5" ht="15" x14ac:dyDescent="0.25">
      <c r="A9528" s="40" t="s">
        <v>639</v>
      </c>
      <c r="B9528" s="40" t="s">
        <v>640</v>
      </c>
      <c r="C9528" s="41">
        <v>0</v>
      </c>
      <c r="D9528" s="40" t="s">
        <v>220</v>
      </c>
      <c r="E9528" s="42">
        <v>2019</v>
      </c>
    </row>
    <row r="9529" spans="1:5" ht="15" x14ac:dyDescent="0.25">
      <c r="A9529" s="40" t="s">
        <v>639</v>
      </c>
      <c r="B9529" s="40" t="s">
        <v>640</v>
      </c>
      <c r="C9529" s="41">
        <v>0</v>
      </c>
      <c r="D9529" s="40" t="s">
        <v>221</v>
      </c>
      <c r="E9529" s="42">
        <v>2019</v>
      </c>
    </row>
    <row r="9530" spans="1:5" ht="15" x14ac:dyDescent="0.25">
      <c r="A9530" s="40" t="s">
        <v>639</v>
      </c>
      <c r="B9530" s="40" t="s">
        <v>640</v>
      </c>
      <c r="C9530" s="41">
        <v>1.5</v>
      </c>
      <c r="D9530" s="40" t="s">
        <v>222</v>
      </c>
      <c r="E9530" s="42">
        <v>2019</v>
      </c>
    </row>
    <row r="9531" spans="1:5" ht="15" x14ac:dyDescent="0.25">
      <c r="A9531" s="40" t="s">
        <v>639</v>
      </c>
      <c r="B9531" s="40" t="s">
        <v>640</v>
      </c>
      <c r="C9531" s="41">
        <v>0</v>
      </c>
      <c r="D9531" s="40" t="s">
        <v>223</v>
      </c>
      <c r="E9531" s="42">
        <v>2019</v>
      </c>
    </row>
    <row r="9532" spans="1:5" ht="15" x14ac:dyDescent="0.25">
      <c r="A9532" s="40" t="s">
        <v>639</v>
      </c>
      <c r="B9532" s="40" t="s">
        <v>640</v>
      </c>
      <c r="C9532" s="41">
        <v>0</v>
      </c>
      <c r="D9532" s="40" t="s">
        <v>224</v>
      </c>
      <c r="E9532" s="42">
        <v>2019</v>
      </c>
    </row>
    <row r="9533" spans="1:5" ht="15" x14ac:dyDescent="0.25">
      <c r="A9533" s="40" t="s">
        <v>639</v>
      </c>
      <c r="B9533" s="40" t="s">
        <v>640</v>
      </c>
      <c r="C9533" s="41">
        <v>0</v>
      </c>
      <c r="D9533" s="40" t="s">
        <v>225</v>
      </c>
      <c r="E9533" s="42">
        <v>2019</v>
      </c>
    </row>
    <row r="9534" spans="1:5" ht="15" x14ac:dyDescent="0.25">
      <c r="A9534" s="40" t="s">
        <v>639</v>
      </c>
      <c r="B9534" s="40" t="s">
        <v>640</v>
      </c>
      <c r="C9534" s="41">
        <v>0</v>
      </c>
      <c r="D9534" s="40" t="s">
        <v>226</v>
      </c>
      <c r="E9534" s="42">
        <v>2019</v>
      </c>
    </row>
    <row r="9535" spans="1:5" ht="15" x14ac:dyDescent="0.25">
      <c r="A9535" s="40" t="s">
        <v>639</v>
      </c>
      <c r="B9535" s="40" t="s">
        <v>640</v>
      </c>
      <c r="C9535" s="41">
        <v>71.377820999999997</v>
      </c>
      <c r="D9535" s="40" t="s">
        <v>667</v>
      </c>
      <c r="E9535" s="42">
        <v>2019</v>
      </c>
    </row>
    <row r="9536" spans="1:5" ht="15" x14ac:dyDescent="0.25">
      <c r="A9536" s="40" t="s">
        <v>639</v>
      </c>
      <c r="B9536" s="40" t="s">
        <v>640</v>
      </c>
      <c r="C9536" s="41">
        <v>0</v>
      </c>
      <c r="D9536" s="40" t="s">
        <v>227</v>
      </c>
      <c r="E9536" s="42">
        <v>2019</v>
      </c>
    </row>
    <row r="9537" spans="1:5" ht="15" x14ac:dyDescent="0.25">
      <c r="A9537" s="40" t="s">
        <v>639</v>
      </c>
      <c r="B9537" s="40" t="s">
        <v>640</v>
      </c>
      <c r="C9537" s="41">
        <v>0</v>
      </c>
      <c r="D9537" s="40" t="s">
        <v>228</v>
      </c>
      <c r="E9537" s="42">
        <v>2019</v>
      </c>
    </row>
    <row r="9538" spans="1:5" ht="15" x14ac:dyDescent="0.25">
      <c r="A9538" s="40" t="s">
        <v>639</v>
      </c>
      <c r="B9538" s="40" t="s">
        <v>640</v>
      </c>
      <c r="C9538" s="41">
        <v>71.377820999999997</v>
      </c>
      <c r="D9538" s="40" t="s">
        <v>229</v>
      </c>
      <c r="E9538" s="42">
        <v>2019</v>
      </c>
    </row>
    <row r="9539" spans="1:5" ht="15" x14ac:dyDescent="0.25">
      <c r="A9539" s="40" t="s">
        <v>639</v>
      </c>
      <c r="B9539" s="40" t="s">
        <v>640</v>
      </c>
      <c r="C9539" s="41">
        <v>0</v>
      </c>
      <c r="D9539" s="40" t="s">
        <v>230</v>
      </c>
      <c r="E9539" s="42">
        <v>2019</v>
      </c>
    </row>
    <row r="9540" spans="1:5" ht="15" x14ac:dyDescent="0.25">
      <c r="A9540" s="40" t="s">
        <v>639</v>
      </c>
      <c r="B9540" s="40" t="s">
        <v>640</v>
      </c>
      <c r="C9540" s="41">
        <v>0</v>
      </c>
      <c r="D9540" s="40" t="s">
        <v>231</v>
      </c>
      <c r="E9540" s="42">
        <v>2019</v>
      </c>
    </row>
    <row r="9541" spans="1:5" ht="15" x14ac:dyDescent="0.25">
      <c r="A9541" s="40" t="s">
        <v>639</v>
      </c>
      <c r="B9541" s="40" t="s">
        <v>640</v>
      </c>
      <c r="C9541" s="41">
        <v>71.377820999999997</v>
      </c>
      <c r="D9541" s="40" t="s">
        <v>668</v>
      </c>
      <c r="E9541" s="42">
        <v>2019</v>
      </c>
    </row>
    <row r="9542" spans="1:5" ht="15" x14ac:dyDescent="0.25">
      <c r="A9542" s="40" t="s">
        <v>641</v>
      </c>
      <c r="B9542" s="40" t="s">
        <v>642</v>
      </c>
      <c r="C9542" s="41">
        <v>1234.8095225285199</v>
      </c>
      <c r="D9542" s="40" t="s">
        <v>110</v>
      </c>
      <c r="E9542" s="42">
        <v>2019</v>
      </c>
    </row>
    <row r="9543" spans="1:5" ht="15" x14ac:dyDescent="0.25">
      <c r="A9543" s="40" t="s">
        <v>641</v>
      </c>
      <c r="B9543" s="40" t="s">
        <v>642</v>
      </c>
      <c r="C9543" s="41">
        <v>0</v>
      </c>
      <c r="D9543" s="40" t="s">
        <v>220</v>
      </c>
      <c r="E9543" s="42">
        <v>2019</v>
      </c>
    </row>
    <row r="9544" spans="1:5" ht="15" x14ac:dyDescent="0.25">
      <c r="A9544" s="40" t="s">
        <v>641</v>
      </c>
      <c r="B9544" s="40" t="s">
        <v>642</v>
      </c>
      <c r="C9544" s="41">
        <v>0</v>
      </c>
      <c r="D9544" s="40" t="s">
        <v>221</v>
      </c>
      <c r="E9544" s="42">
        <v>2019</v>
      </c>
    </row>
    <row r="9545" spans="1:5" ht="15" x14ac:dyDescent="0.25">
      <c r="A9545" s="40" t="s">
        <v>641</v>
      </c>
      <c r="B9545" s="40" t="s">
        <v>642</v>
      </c>
      <c r="C9545" s="41">
        <v>52.839529021482697</v>
      </c>
      <c r="D9545" s="40" t="s">
        <v>222</v>
      </c>
      <c r="E9545" s="42">
        <v>2019</v>
      </c>
    </row>
    <row r="9546" spans="1:5" ht="15" x14ac:dyDescent="0.25">
      <c r="A9546" s="40" t="s">
        <v>641</v>
      </c>
      <c r="B9546" s="40" t="s">
        <v>642</v>
      </c>
      <c r="C9546" s="41">
        <v>0</v>
      </c>
      <c r="D9546" s="40" t="s">
        <v>223</v>
      </c>
      <c r="E9546" s="42">
        <v>2019</v>
      </c>
    </row>
    <row r="9547" spans="1:5" ht="15" x14ac:dyDescent="0.25">
      <c r="A9547" s="40" t="s">
        <v>641</v>
      </c>
      <c r="B9547" s="40" t="s">
        <v>642</v>
      </c>
      <c r="C9547" s="41">
        <v>0</v>
      </c>
      <c r="D9547" s="40" t="s">
        <v>224</v>
      </c>
      <c r="E9547" s="42">
        <v>2019</v>
      </c>
    </row>
    <row r="9548" spans="1:5" ht="15" x14ac:dyDescent="0.25">
      <c r="A9548" s="40" t="s">
        <v>641</v>
      </c>
      <c r="B9548" s="40" t="s">
        <v>642</v>
      </c>
      <c r="C9548" s="41">
        <v>0</v>
      </c>
      <c r="D9548" s="40" t="s">
        <v>225</v>
      </c>
      <c r="E9548" s="42">
        <v>2019</v>
      </c>
    </row>
    <row r="9549" spans="1:5" ht="15" x14ac:dyDescent="0.25">
      <c r="A9549" s="40" t="s">
        <v>641</v>
      </c>
      <c r="B9549" s="40" t="s">
        <v>642</v>
      </c>
      <c r="C9549" s="41">
        <v>0</v>
      </c>
      <c r="D9549" s="40" t="s">
        <v>226</v>
      </c>
      <c r="E9549" s="42">
        <v>2019</v>
      </c>
    </row>
    <row r="9550" spans="1:5" ht="15" x14ac:dyDescent="0.25">
      <c r="A9550" s="40" t="s">
        <v>641</v>
      </c>
      <c r="B9550" s="40" t="s">
        <v>642</v>
      </c>
      <c r="C9550" s="41">
        <v>1287.64905155</v>
      </c>
      <c r="D9550" s="40" t="s">
        <v>667</v>
      </c>
      <c r="E9550" s="42">
        <v>2019</v>
      </c>
    </row>
    <row r="9551" spans="1:5" ht="15" x14ac:dyDescent="0.25">
      <c r="A9551" s="40" t="s">
        <v>641</v>
      </c>
      <c r="B9551" s="40" t="s">
        <v>642</v>
      </c>
      <c r="C9551" s="41">
        <v>1287.64905155</v>
      </c>
      <c r="D9551" s="40" t="s">
        <v>227</v>
      </c>
      <c r="E9551" s="42">
        <v>2019</v>
      </c>
    </row>
    <row r="9552" spans="1:5" ht="15" x14ac:dyDescent="0.25">
      <c r="A9552" s="40" t="s">
        <v>641</v>
      </c>
      <c r="B9552" s="40" t="s">
        <v>642</v>
      </c>
      <c r="C9552" s="41">
        <v>0</v>
      </c>
      <c r="D9552" s="40" t="s">
        <v>228</v>
      </c>
      <c r="E9552" s="42">
        <v>2019</v>
      </c>
    </row>
    <row r="9553" spans="1:5" ht="15" x14ac:dyDescent="0.25">
      <c r="A9553" s="40" t="s">
        <v>641</v>
      </c>
      <c r="B9553" s="40" t="s">
        <v>642</v>
      </c>
      <c r="C9553" s="41">
        <v>0</v>
      </c>
      <c r="D9553" s="40" t="s">
        <v>229</v>
      </c>
      <c r="E9553" s="42">
        <v>2019</v>
      </c>
    </row>
    <row r="9554" spans="1:5" ht="15" x14ac:dyDescent="0.25">
      <c r="A9554" s="40" t="s">
        <v>641</v>
      </c>
      <c r="B9554" s="40" t="s">
        <v>642</v>
      </c>
      <c r="C9554" s="41">
        <v>0</v>
      </c>
      <c r="D9554" s="40" t="s">
        <v>230</v>
      </c>
      <c r="E9554" s="42">
        <v>2019</v>
      </c>
    </row>
    <row r="9555" spans="1:5" ht="15" x14ac:dyDescent="0.25">
      <c r="A9555" s="40" t="s">
        <v>641</v>
      </c>
      <c r="B9555" s="40" t="s">
        <v>642</v>
      </c>
      <c r="C9555" s="41">
        <v>0</v>
      </c>
      <c r="D9555" s="40" t="s">
        <v>231</v>
      </c>
      <c r="E9555" s="42">
        <v>2019</v>
      </c>
    </row>
    <row r="9556" spans="1:5" ht="15" x14ac:dyDescent="0.25">
      <c r="A9556" s="40" t="s">
        <v>641</v>
      </c>
      <c r="B9556" s="40" t="s">
        <v>642</v>
      </c>
      <c r="C9556" s="41">
        <v>1287.64905155</v>
      </c>
      <c r="D9556" s="40" t="s">
        <v>668</v>
      </c>
      <c r="E9556" s="42">
        <v>2019</v>
      </c>
    </row>
    <row r="9557" spans="1:5" ht="15" x14ac:dyDescent="0.25">
      <c r="A9557" s="40" t="s">
        <v>643</v>
      </c>
      <c r="B9557" s="40" t="s">
        <v>644</v>
      </c>
      <c r="C9557" s="41">
        <v>22653.936726280099</v>
      </c>
      <c r="D9557" s="40" t="s">
        <v>110</v>
      </c>
      <c r="E9557" s="42">
        <v>2019</v>
      </c>
    </row>
    <row r="9558" spans="1:5" ht="15" x14ac:dyDescent="0.25">
      <c r="A9558" s="40" t="s">
        <v>643</v>
      </c>
      <c r="B9558" s="40" t="s">
        <v>644</v>
      </c>
      <c r="C9558" s="41">
        <v>0</v>
      </c>
      <c r="D9558" s="40" t="s">
        <v>220</v>
      </c>
      <c r="E9558" s="42">
        <v>2019</v>
      </c>
    </row>
    <row r="9559" spans="1:5" ht="15" x14ac:dyDescent="0.25">
      <c r="A9559" s="40" t="s">
        <v>643</v>
      </c>
      <c r="B9559" s="40" t="s">
        <v>644</v>
      </c>
      <c r="C9559" s="41">
        <v>0</v>
      </c>
      <c r="D9559" s="40" t="s">
        <v>221</v>
      </c>
      <c r="E9559" s="42">
        <v>2019</v>
      </c>
    </row>
    <row r="9560" spans="1:5" ht="15" x14ac:dyDescent="0.25">
      <c r="A9560" s="40" t="s">
        <v>643</v>
      </c>
      <c r="B9560" s="40" t="s">
        <v>644</v>
      </c>
      <c r="C9560" s="41">
        <v>0</v>
      </c>
      <c r="D9560" s="40" t="s">
        <v>222</v>
      </c>
      <c r="E9560" s="42">
        <v>2019</v>
      </c>
    </row>
    <row r="9561" spans="1:5" ht="15" x14ac:dyDescent="0.25">
      <c r="A9561" s="40" t="s">
        <v>643</v>
      </c>
      <c r="B9561" s="40" t="s">
        <v>644</v>
      </c>
      <c r="C9561" s="41">
        <v>0</v>
      </c>
      <c r="D9561" s="40" t="s">
        <v>223</v>
      </c>
      <c r="E9561" s="42">
        <v>2019</v>
      </c>
    </row>
    <row r="9562" spans="1:5" ht="15" x14ac:dyDescent="0.25">
      <c r="A9562" s="40" t="s">
        <v>643</v>
      </c>
      <c r="B9562" s="40" t="s">
        <v>644</v>
      </c>
      <c r="C9562" s="41">
        <v>0</v>
      </c>
      <c r="D9562" s="40" t="s">
        <v>224</v>
      </c>
      <c r="E9562" s="42">
        <v>2019</v>
      </c>
    </row>
    <row r="9563" spans="1:5" ht="15" x14ac:dyDescent="0.25">
      <c r="A9563" s="40" t="s">
        <v>643</v>
      </c>
      <c r="B9563" s="40" t="s">
        <v>644</v>
      </c>
      <c r="C9563" s="41">
        <v>0</v>
      </c>
      <c r="D9563" s="40" t="s">
        <v>225</v>
      </c>
      <c r="E9563" s="42">
        <v>2019</v>
      </c>
    </row>
    <row r="9564" spans="1:5" ht="15" x14ac:dyDescent="0.25">
      <c r="A9564" s="40" t="s">
        <v>643</v>
      </c>
      <c r="B9564" s="40" t="s">
        <v>644</v>
      </c>
      <c r="C9564" s="41">
        <v>0</v>
      </c>
      <c r="D9564" s="40" t="s">
        <v>226</v>
      </c>
      <c r="E9564" s="42">
        <v>2019</v>
      </c>
    </row>
    <row r="9565" spans="1:5" ht="15" x14ac:dyDescent="0.25">
      <c r="A9565" s="40" t="s">
        <v>643</v>
      </c>
      <c r="B9565" s="40" t="s">
        <v>644</v>
      </c>
      <c r="C9565" s="41">
        <v>22653.936726280099</v>
      </c>
      <c r="D9565" s="40" t="s">
        <v>667</v>
      </c>
      <c r="E9565" s="42">
        <v>2019</v>
      </c>
    </row>
    <row r="9566" spans="1:5" ht="15" x14ac:dyDescent="0.25">
      <c r="A9566" s="40" t="s">
        <v>643</v>
      </c>
      <c r="B9566" s="40" t="s">
        <v>644</v>
      </c>
      <c r="C9566" s="41">
        <v>0</v>
      </c>
      <c r="D9566" s="40" t="s">
        <v>227</v>
      </c>
      <c r="E9566" s="42">
        <v>2019</v>
      </c>
    </row>
    <row r="9567" spans="1:5" ht="15" x14ac:dyDescent="0.25">
      <c r="A9567" s="40" t="s">
        <v>643</v>
      </c>
      <c r="B9567" s="40" t="s">
        <v>644</v>
      </c>
      <c r="C9567" s="41">
        <v>22653.936726280099</v>
      </c>
      <c r="D9567" s="40" t="s">
        <v>228</v>
      </c>
      <c r="E9567" s="42">
        <v>2019</v>
      </c>
    </row>
    <row r="9568" spans="1:5" ht="15" x14ac:dyDescent="0.25">
      <c r="A9568" s="40" t="s">
        <v>643</v>
      </c>
      <c r="B9568" s="40" t="s">
        <v>644</v>
      </c>
      <c r="C9568" s="41">
        <v>0</v>
      </c>
      <c r="D9568" s="40" t="s">
        <v>229</v>
      </c>
      <c r="E9568" s="42">
        <v>2019</v>
      </c>
    </row>
    <row r="9569" spans="1:5" ht="15" x14ac:dyDescent="0.25">
      <c r="A9569" s="40" t="s">
        <v>643</v>
      </c>
      <c r="B9569" s="40" t="s">
        <v>644</v>
      </c>
      <c r="C9569" s="41">
        <v>0</v>
      </c>
      <c r="D9569" s="40" t="s">
        <v>230</v>
      </c>
      <c r="E9569" s="42">
        <v>2019</v>
      </c>
    </row>
    <row r="9570" spans="1:5" ht="15" x14ac:dyDescent="0.25">
      <c r="A9570" s="40" t="s">
        <v>643</v>
      </c>
      <c r="B9570" s="40" t="s">
        <v>644</v>
      </c>
      <c r="C9570" s="41">
        <v>0</v>
      </c>
      <c r="D9570" s="40" t="s">
        <v>231</v>
      </c>
      <c r="E9570" s="42">
        <v>2019</v>
      </c>
    </row>
    <row r="9571" spans="1:5" ht="15" x14ac:dyDescent="0.25">
      <c r="A9571" s="40" t="s">
        <v>643</v>
      </c>
      <c r="B9571" s="40" t="s">
        <v>644</v>
      </c>
      <c r="C9571" s="41">
        <v>22653.936726280099</v>
      </c>
      <c r="D9571" s="40" t="s">
        <v>668</v>
      </c>
      <c r="E9571" s="42">
        <v>2019</v>
      </c>
    </row>
    <row r="9572" spans="1:5" ht="15" x14ac:dyDescent="0.25">
      <c r="A9572" s="40" t="s">
        <v>645</v>
      </c>
      <c r="B9572" s="40" t="s">
        <v>646</v>
      </c>
      <c r="C9572" s="41">
        <v>4015.6764434099</v>
      </c>
      <c r="D9572" s="40" t="s">
        <v>110</v>
      </c>
      <c r="E9572" s="42">
        <v>2019</v>
      </c>
    </row>
    <row r="9573" spans="1:5" ht="15" x14ac:dyDescent="0.25">
      <c r="A9573" s="40" t="s">
        <v>645</v>
      </c>
      <c r="B9573" s="40" t="s">
        <v>646</v>
      </c>
      <c r="C9573" s="41">
        <v>9.9936000000000007</v>
      </c>
      <c r="D9573" s="40" t="s">
        <v>220</v>
      </c>
      <c r="E9573" s="42">
        <v>2019</v>
      </c>
    </row>
    <row r="9574" spans="1:5" ht="15" x14ac:dyDescent="0.25">
      <c r="A9574" s="40" t="s">
        <v>645</v>
      </c>
      <c r="B9574" s="40" t="s">
        <v>646</v>
      </c>
      <c r="C9574" s="41">
        <v>0</v>
      </c>
      <c r="D9574" s="40" t="s">
        <v>221</v>
      </c>
      <c r="E9574" s="42">
        <v>2019</v>
      </c>
    </row>
    <row r="9575" spans="1:5" ht="15" x14ac:dyDescent="0.25">
      <c r="A9575" s="40" t="s">
        <v>645</v>
      </c>
      <c r="B9575" s="40" t="s">
        <v>646</v>
      </c>
      <c r="C9575" s="41">
        <v>78.003451952362795</v>
      </c>
      <c r="D9575" s="40" t="s">
        <v>222</v>
      </c>
      <c r="E9575" s="42">
        <v>2019</v>
      </c>
    </row>
    <row r="9576" spans="1:5" ht="15" x14ac:dyDescent="0.25">
      <c r="A9576" s="40" t="s">
        <v>645</v>
      </c>
      <c r="B9576" s="40" t="s">
        <v>646</v>
      </c>
      <c r="C9576" s="41">
        <v>0</v>
      </c>
      <c r="D9576" s="40" t="s">
        <v>223</v>
      </c>
      <c r="E9576" s="42">
        <v>2019</v>
      </c>
    </row>
    <row r="9577" spans="1:5" ht="15" x14ac:dyDescent="0.25">
      <c r="A9577" s="40" t="s">
        <v>645</v>
      </c>
      <c r="B9577" s="40" t="s">
        <v>646</v>
      </c>
      <c r="C9577" s="41">
        <v>347.36080518987399</v>
      </c>
      <c r="D9577" s="40" t="s">
        <v>224</v>
      </c>
      <c r="E9577" s="42">
        <v>2019</v>
      </c>
    </row>
    <row r="9578" spans="1:5" ht="15" x14ac:dyDescent="0.25">
      <c r="A9578" s="40" t="s">
        <v>645</v>
      </c>
      <c r="B9578" s="40" t="s">
        <v>646</v>
      </c>
      <c r="C9578" s="41">
        <v>0</v>
      </c>
      <c r="D9578" s="40" t="s">
        <v>225</v>
      </c>
      <c r="E9578" s="42">
        <v>2019</v>
      </c>
    </row>
    <row r="9579" spans="1:5" ht="15" x14ac:dyDescent="0.25">
      <c r="A9579" s="40" t="s">
        <v>645</v>
      </c>
      <c r="B9579" s="40" t="s">
        <v>646</v>
      </c>
      <c r="C9579" s="41">
        <v>0</v>
      </c>
      <c r="D9579" s="40" t="s">
        <v>226</v>
      </c>
      <c r="E9579" s="42">
        <v>2019</v>
      </c>
    </row>
    <row r="9580" spans="1:5" ht="15" x14ac:dyDescent="0.25">
      <c r="A9580" s="40" t="s">
        <v>645</v>
      </c>
      <c r="B9580" s="40" t="s">
        <v>646</v>
      </c>
      <c r="C9580" s="41">
        <v>4451.0343005521399</v>
      </c>
      <c r="D9580" s="40" t="s">
        <v>667</v>
      </c>
      <c r="E9580" s="42">
        <v>2019</v>
      </c>
    </row>
    <row r="9581" spans="1:5" ht="15" x14ac:dyDescent="0.25">
      <c r="A9581" s="40" t="s">
        <v>645</v>
      </c>
      <c r="B9581" s="40" t="s">
        <v>646</v>
      </c>
      <c r="C9581" s="41">
        <v>323.50006728438302</v>
      </c>
      <c r="D9581" s="40" t="s">
        <v>227</v>
      </c>
      <c r="E9581" s="42">
        <v>2019</v>
      </c>
    </row>
    <row r="9582" spans="1:5" ht="15" x14ac:dyDescent="0.25">
      <c r="A9582" s="40" t="s">
        <v>645</v>
      </c>
      <c r="B9582" s="40" t="s">
        <v>646</v>
      </c>
      <c r="C9582" s="41">
        <v>4110.87460326775</v>
      </c>
      <c r="D9582" s="40" t="s">
        <v>228</v>
      </c>
      <c r="E9582" s="42">
        <v>2019</v>
      </c>
    </row>
    <row r="9583" spans="1:5" ht="15" x14ac:dyDescent="0.25">
      <c r="A9583" s="40" t="s">
        <v>645</v>
      </c>
      <c r="B9583" s="40" t="s">
        <v>646</v>
      </c>
      <c r="C9583" s="41">
        <v>0</v>
      </c>
      <c r="D9583" s="40" t="s">
        <v>229</v>
      </c>
      <c r="E9583" s="42">
        <v>2019</v>
      </c>
    </row>
    <row r="9584" spans="1:5" ht="15" x14ac:dyDescent="0.25">
      <c r="A9584" s="40" t="s">
        <v>645</v>
      </c>
      <c r="B9584" s="40" t="s">
        <v>646</v>
      </c>
      <c r="C9584" s="41">
        <v>0</v>
      </c>
      <c r="D9584" s="40" t="s">
        <v>230</v>
      </c>
      <c r="E9584" s="42">
        <v>2019</v>
      </c>
    </row>
    <row r="9585" spans="1:5" ht="15" x14ac:dyDescent="0.25">
      <c r="A9585" s="40" t="s">
        <v>645</v>
      </c>
      <c r="B9585" s="40" t="s">
        <v>646</v>
      </c>
      <c r="C9585" s="41">
        <v>16.65963</v>
      </c>
      <c r="D9585" s="40" t="s">
        <v>231</v>
      </c>
      <c r="E9585" s="42">
        <v>2019</v>
      </c>
    </row>
    <row r="9586" spans="1:5" ht="15" x14ac:dyDescent="0.25">
      <c r="A9586" s="40" t="s">
        <v>645</v>
      </c>
      <c r="B9586" s="40" t="s">
        <v>646</v>
      </c>
      <c r="C9586" s="41">
        <v>4451.0343005521399</v>
      </c>
      <c r="D9586" s="40" t="s">
        <v>668</v>
      </c>
      <c r="E9586" s="42">
        <v>2019</v>
      </c>
    </row>
    <row r="9587" spans="1:5" ht="15" x14ac:dyDescent="0.25">
      <c r="A9587" s="40" t="s">
        <v>647</v>
      </c>
      <c r="B9587" s="40" t="s">
        <v>648</v>
      </c>
      <c r="C9587" s="41">
        <v>21313.0581352669</v>
      </c>
      <c r="D9587" s="40" t="s">
        <v>110</v>
      </c>
      <c r="E9587" s="42">
        <v>2019</v>
      </c>
    </row>
    <row r="9588" spans="1:5" ht="15" x14ac:dyDescent="0.25">
      <c r="A9588" s="40" t="s">
        <v>647</v>
      </c>
      <c r="B9588" s="40" t="s">
        <v>648</v>
      </c>
      <c r="C9588" s="41">
        <v>0</v>
      </c>
      <c r="D9588" s="40" t="s">
        <v>220</v>
      </c>
      <c r="E9588" s="42">
        <v>2019</v>
      </c>
    </row>
    <row r="9589" spans="1:5" ht="15" x14ac:dyDescent="0.25">
      <c r="A9589" s="40" t="s">
        <v>647</v>
      </c>
      <c r="B9589" s="40" t="s">
        <v>648</v>
      </c>
      <c r="C9589" s="41">
        <v>0</v>
      </c>
      <c r="D9589" s="40" t="s">
        <v>221</v>
      </c>
      <c r="E9589" s="42">
        <v>2019</v>
      </c>
    </row>
    <row r="9590" spans="1:5" ht="15" x14ac:dyDescent="0.25">
      <c r="A9590" s="40" t="s">
        <v>647</v>
      </c>
      <c r="B9590" s="40" t="s">
        <v>648</v>
      </c>
      <c r="C9590" s="41">
        <v>0</v>
      </c>
      <c r="D9590" s="40" t="s">
        <v>222</v>
      </c>
      <c r="E9590" s="42">
        <v>2019</v>
      </c>
    </row>
    <row r="9591" spans="1:5" ht="15" x14ac:dyDescent="0.25">
      <c r="A9591" s="40" t="s">
        <v>647</v>
      </c>
      <c r="B9591" s="40" t="s">
        <v>648</v>
      </c>
      <c r="C9591" s="41">
        <v>0</v>
      </c>
      <c r="D9591" s="40" t="s">
        <v>223</v>
      </c>
      <c r="E9591" s="42">
        <v>2019</v>
      </c>
    </row>
    <row r="9592" spans="1:5" ht="15" x14ac:dyDescent="0.25">
      <c r="A9592" s="40" t="s">
        <v>647</v>
      </c>
      <c r="B9592" s="40" t="s">
        <v>648</v>
      </c>
      <c r="C9592" s="41">
        <v>0</v>
      </c>
      <c r="D9592" s="40" t="s">
        <v>224</v>
      </c>
      <c r="E9592" s="42">
        <v>2019</v>
      </c>
    </row>
    <row r="9593" spans="1:5" ht="15" x14ac:dyDescent="0.25">
      <c r="A9593" s="40" t="s">
        <v>647</v>
      </c>
      <c r="B9593" s="40" t="s">
        <v>648</v>
      </c>
      <c r="C9593" s="41">
        <v>0</v>
      </c>
      <c r="D9593" s="40" t="s">
        <v>225</v>
      </c>
      <c r="E9593" s="42">
        <v>2019</v>
      </c>
    </row>
    <row r="9594" spans="1:5" ht="15" x14ac:dyDescent="0.25">
      <c r="A9594" s="40" t="s">
        <v>647</v>
      </c>
      <c r="B9594" s="40" t="s">
        <v>648</v>
      </c>
      <c r="C9594" s="41">
        <v>0</v>
      </c>
      <c r="D9594" s="40" t="s">
        <v>226</v>
      </c>
      <c r="E9594" s="42">
        <v>2019</v>
      </c>
    </row>
    <row r="9595" spans="1:5" ht="15" x14ac:dyDescent="0.25">
      <c r="A9595" s="40" t="s">
        <v>647</v>
      </c>
      <c r="B9595" s="40" t="s">
        <v>648</v>
      </c>
      <c r="C9595" s="41">
        <v>21313.0581352669</v>
      </c>
      <c r="D9595" s="40" t="s">
        <v>667</v>
      </c>
      <c r="E9595" s="42">
        <v>2019</v>
      </c>
    </row>
    <row r="9596" spans="1:5" ht="15" x14ac:dyDescent="0.25">
      <c r="A9596" s="40" t="s">
        <v>647</v>
      </c>
      <c r="B9596" s="40" t="s">
        <v>648</v>
      </c>
      <c r="C9596" s="41">
        <v>0</v>
      </c>
      <c r="D9596" s="40" t="s">
        <v>227</v>
      </c>
      <c r="E9596" s="42">
        <v>2019</v>
      </c>
    </row>
    <row r="9597" spans="1:5" ht="15" x14ac:dyDescent="0.25">
      <c r="A9597" s="40" t="s">
        <v>647</v>
      </c>
      <c r="B9597" s="40" t="s">
        <v>648</v>
      </c>
      <c r="C9597" s="41">
        <v>21313.0581352669</v>
      </c>
      <c r="D9597" s="40" t="s">
        <v>228</v>
      </c>
      <c r="E9597" s="42">
        <v>2019</v>
      </c>
    </row>
    <row r="9598" spans="1:5" ht="15" x14ac:dyDescent="0.25">
      <c r="A9598" s="40" t="s">
        <v>647</v>
      </c>
      <c r="B9598" s="40" t="s">
        <v>648</v>
      </c>
      <c r="C9598" s="41">
        <v>0</v>
      </c>
      <c r="D9598" s="40" t="s">
        <v>229</v>
      </c>
      <c r="E9598" s="42">
        <v>2019</v>
      </c>
    </row>
    <row r="9599" spans="1:5" ht="15" x14ac:dyDescent="0.25">
      <c r="A9599" s="40" t="s">
        <v>647</v>
      </c>
      <c r="B9599" s="40" t="s">
        <v>648</v>
      </c>
      <c r="C9599" s="41">
        <v>3.0171264593371599E-12</v>
      </c>
      <c r="D9599" s="40" t="s">
        <v>230</v>
      </c>
      <c r="E9599" s="42">
        <v>2019</v>
      </c>
    </row>
    <row r="9600" spans="1:5" ht="15" x14ac:dyDescent="0.25">
      <c r="A9600" s="40" t="s">
        <v>647</v>
      </c>
      <c r="B9600" s="40" t="s">
        <v>648</v>
      </c>
      <c r="C9600" s="41">
        <v>0</v>
      </c>
      <c r="D9600" s="40" t="s">
        <v>231</v>
      </c>
      <c r="E9600" s="42">
        <v>2019</v>
      </c>
    </row>
    <row r="9601" spans="1:5" ht="15" x14ac:dyDescent="0.25">
      <c r="A9601" s="40" t="s">
        <v>647</v>
      </c>
      <c r="B9601" s="40" t="s">
        <v>648</v>
      </c>
      <c r="C9601" s="41">
        <v>21313.0581352669</v>
      </c>
      <c r="D9601" s="40" t="s">
        <v>668</v>
      </c>
      <c r="E9601" s="42">
        <v>2019</v>
      </c>
    </row>
    <row r="9602" spans="1:5" ht="15" x14ac:dyDescent="0.25">
      <c r="A9602" s="40" t="s">
        <v>649</v>
      </c>
      <c r="B9602" s="40" t="s">
        <v>650</v>
      </c>
      <c r="C9602" s="41">
        <v>4270.2391518363302</v>
      </c>
      <c r="D9602" s="40" t="s">
        <v>110</v>
      </c>
      <c r="E9602" s="42">
        <v>2019</v>
      </c>
    </row>
    <row r="9603" spans="1:5" ht="15" x14ac:dyDescent="0.25">
      <c r="A9603" s="40" t="s">
        <v>649</v>
      </c>
      <c r="B9603" s="40" t="s">
        <v>650</v>
      </c>
      <c r="C9603" s="41">
        <v>487.08257257999998</v>
      </c>
      <c r="D9603" s="40" t="s">
        <v>220</v>
      </c>
      <c r="E9603" s="42">
        <v>2019</v>
      </c>
    </row>
    <row r="9604" spans="1:5" ht="15" x14ac:dyDescent="0.25">
      <c r="A9604" s="40" t="s">
        <v>649</v>
      </c>
      <c r="B9604" s="40" t="s">
        <v>650</v>
      </c>
      <c r="C9604" s="41">
        <v>0</v>
      </c>
      <c r="D9604" s="40" t="s">
        <v>221</v>
      </c>
      <c r="E9604" s="42">
        <v>2019</v>
      </c>
    </row>
    <row r="9605" spans="1:5" ht="15" x14ac:dyDescent="0.25">
      <c r="A9605" s="40" t="s">
        <v>649</v>
      </c>
      <c r="B9605" s="40" t="s">
        <v>650</v>
      </c>
      <c r="C9605" s="41">
        <v>34.664520352258599</v>
      </c>
      <c r="D9605" s="40" t="s">
        <v>222</v>
      </c>
      <c r="E9605" s="42">
        <v>2019</v>
      </c>
    </row>
    <row r="9606" spans="1:5" ht="15" x14ac:dyDescent="0.25">
      <c r="A9606" s="40" t="s">
        <v>649</v>
      </c>
      <c r="B9606" s="40" t="s">
        <v>650</v>
      </c>
      <c r="C9606" s="41">
        <v>0</v>
      </c>
      <c r="D9606" s="40" t="s">
        <v>223</v>
      </c>
      <c r="E9606" s="42">
        <v>2019</v>
      </c>
    </row>
    <row r="9607" spans="1:5" ht="15" x14ac:dyDescent="0.25">
      <c r="A9607" s="40" t="s">
        <v>649</v>
      </c>
      <c r="B9607" s="40" t="s">
        <v>650</v>
      </c>
      <c r="C9607" s="41">
        <v>159.802850916229</v>
      </c>
      <c r="D9607" s="40" t="s">
        <v>224</v>
      </c>
      <c r="E9607" s="42">
        <v>2019</v>
      </c>
    </row>
    <row r="9608" spans="1:5" ht="15" x14ac:dyDescent="0.25">
      <c r="A9608" s="40" t="s">
        <v>649</v>
      </c>
      <c r="B9608" s="40" t="s">
        <v>650</v>
      </c>
      <c r="C9608" s="41">
        <v>0</v>
      </c>
      <c r="D9608" s="40" t="s">
        <v>225</v>
      </c>
      <c r="E9608" s="42">
        <v>2019</v>
      </c>
    </row>
    <row r="9609" spans="1:5" ht="15" x14ac:dyDescent="0.25">
      <c r="A9609" s="40" t="s">
        <v>649</v>
      </c>
      <c r="B9609" s="40" t="s">
        <v>650</v>
      </c>
      <c r="C9609" s="41">
        <v>0</v>
      </c>
      <c r="D9609" s="40" t="s">
        <v>226</v>
      </c>
      <c r="E9609" s="42">
        <v>2019</v>
      </c>
    </row>
    <row r="9610" spans="1:5" ht="15" x14ac:dyDescent="0.25">
      <c r="A9610" s="40" t="s">
        <v>649</v>
      </c>
      <c r="B9610" s="40" t="s">
        <v>650</v>
      </c>
      <c r="C9610" s="41">
        <v>4951.7890956848196</v>
      </c>
      <c r="D9610" s="40" t="s">
        <v>667</v>
      </c>
      <c r="E9610" s="42">
        <v>2019</v>
      </c>
    </row>
    <row r="9611" spans="1:5" ht="15" x14ac:dyDescent="0.25">
      <c r="A9611" s="40" t="s">
        <v>649</v>
      </c>
      <c r="B9611" s="40" t="s">
        <v>650</v>
      </c>
      <c r="C9611" s="41">
        <v>174.76257779363701</v>
      </c>
      <c r="D9611" s="40" t="s">
        <v>227</v>
      </c>
      <c r="E9611" s="42">
        <v>2019</v>
      </c>
    </row>
    <row r="9612" spans="1:5" ht="15" x14ac:dyDescent="0.25">
      <c r="A9612" s="40" t="s">
        <v>649</v>
      </c>
      <c r="B9612" s="40" t="s">
        <v>650</v>
      </c>
      <c r="C9612" s="41">
        <v>4534.9039057643004</v>
      </c>
      <c r="D9612" s="40" t="s">
        <v>228</v>
      </c>
      <c r="E9612" s="42">
        <v>2019</v>
      </c>
    </row>
    <row r="9613" spans="1:5" ht="15" x14ac:dyDescent="0.25">
      <c r="A9613" s="40" t="s">
        <v>649</v>
      </c>
      <c r="B9613" s="40" t="s">
        <v>650</v>
      </c>
      <c r="C9613" s="41">
        <v>0</v>
      </c>
      <c r="D9613" s="40" t="s">
        <v>229</v>
      </c>
      <c r="E9613" s="42">
        <v>2019</v>
      </c>
    </row>
    <row r="9614" spans="1:5" ht="15" x14ac:dyDescent="0.25">
      <c r="A9614" s="40" t="s">
        <v>649</v>
      </c>
      <c r="B9614" s="40" t="s">
        <v>650</v>
      </c>
      <c r="C9614" s="41">
        <v>0</v>
      </c>
      <c r="D9614" s="40" t="s">
        <v>230</v>
      </c>
      <c r="E9614" s="42">
        <v>2019</v>
      </c>
    </row>
    <row r="9615" spans="1:5" ht="15" x14ac:dyDescent="0.25">
      <c r="A9615" s="40" t="s">
        <v>649</v>
      </c>
      <c r="B9615" s="40" t="s">
        <v>650</v>
      </c>
      <c r="C9615" s="41">
        <v>242.12261212688199</v>
      </c>
      <c r="D9615" s="40" t="s">
        <v>231</v>
      </c>
      <c r="E9615" s="42">
        <v>2019</v>
      </c>
    </row>
    <row r="9616" spans="1:5" ht="15" x14ac:dyDescent="0.25">
      <c r="A9616" s="40" t="s">
        <v>649</v>
      </c>
      <c r="B9616" s="40" t="s">
        <v>650</v>
      </c>
      <c r="C9616" s="41">
        <v>4951.7890956848196</v>
      </c>
      <c r="D9616" s="40" t="s">
        <v>668</v>
      </c>
      <c r="E9616" s="42">
        <v>2019</v>
      </c>
    </row>
    <row r="9617" spans="1:5" ht="15" x14ac:dyDescent="0.25">
      <c r="A9617" s="40" t="s">
        <v>651</v>
      </c>
      <c r="B9617" s="40" t="s">
        <v>652</v>
      </c>
      <c r="C9617" s="41">
        <v>12332.044776135401</v>
      </c>
      <c r="D9617" s="40" t="s">
        <v>110</v>
      </c>
      <c r="E9617" s="42">
        <v>2019</v>
      </c>
    </row>
    <row r="9618" spans="1:5" ht="15" x14ac:dyDescent="0.25">
      <c r="A9618" s="40" t="s">
        <v>651</v>
      </c>
      <c r="B9618" s="40" t="s">
        <v>652</v>
      </c>
      <c r="C9618" s="41">
        <v>0</v>
      </c>
      <c r="D9618" s="40" t="s">
        <v>220</v>
      </c>
      <c r="E9618" s="42">
        <v>2019</v>
      </c>
    </row>
    <row r="9619" spans="1:5" ht="15" x14ac:dyDescent="0.25">
      <c r="A9619" s="40" t="s">
        <v>651</v>
      </c>
      <c r="B9619" s="40" t="s">
        <v>652</v>
      </c>
      <c r="C9619" s="41">
        <v>0</v>
      </c>
      <c r="D9619" s="40" t="s">
        <v>221</v>
      </c>
      <c r="E9619" s="42">
        <v>2019</v>
      </c>
    </row>
    <row r="9620" spans="1:5" ht="15" x14ac:dyDescent="0.25">
      <c r="A9620" s="40" t="s">
        <v>651</v>
      </c>
      <c r="B9620" s="40" t="s">
        <v>652</v>
      </c>
      <c r="C9620" s="41">
        <v>0</v>
      </c>
      <c r="D9620" s="40" t="s">
        <v>222</v>
      </c>
      <c r="E9620" s="42">
        <v>2019</v>
      </c>
    </row>
    <row r="9621" spans="1:5" ht="15" x14ac:dyDescent="0.25">
      <c r="A9621" s="40" t="s">
        <v>651</v>
      </c>
      <c r="B9621" s="40" t="s">
        <v>652</v>
      </c>
      <c r="C9621" s="41">
        <v>0</v>
      </c>
      <c r="D9621" s="40" t="s">
        <v>223</v>
      </c>
      <c r="E9621" s="42">
        <v>2019</v>
      </c>
    </row>
    <row r="9622" spans="1:5" ht="15" x14ac:dyDescent="0.25">
      <c r="A9622" s="40" t="s">
        <v>651</v>
      </c>
      <c r="B9622" s="40" t="s">
        <v>652</v>
      </c>
      <c r="C9622" s="41">
        <v>0</v>
      </c>
      <c r="D9622" s="40" t="s">
        <v>224</v>
      </c>
      <c r="E9622" s="42">
        <v>2019</v>
      </c>
    </row>
    <row r="9623" spans="1:5" ht="15" x14ac:dyDescent="0.25">
      <c r="A9623" s="40" t="s">
        <v>651</v>
      </c>
      <c r="B9623" s="40" t="s">
        <v>652</v>
      </c>
      <c r="C9623" s="41">
        <v>0</v>
      </c>
      <c r="D9623" s="40" t="s">
        <v>225</v>
      </c>
      <c r="E9623" s="42">
        <v>2019</v>
      </c>
    </row>
    <row r="9624" spans="1:5" ht="15" x14ac:dyDescent="0.25">
      <c r="A9624" s="40" t="s">
        <v>651</v>
      </c>
      <c r="B9624" s="40" t="s">
        <v>652</v>
      </c>
      <c r="C9624" s="41">
        <v>0</v>
      </c>
      <c r="D9624" s="40" t="s">
        <v>226</v>
      </c>
      <c r="E9624" s="42">
        <v>2019</v>
      </c>
    </row>
    <row r="9625" spans="1:5" ht="15" x14ac:dyDescent="0.25">
      <c r="A9625" s="40" t="s">
        <v>651</v>
      </c>
      <c r="B9625" s="40" t="s">
        <v>652</v>
      </c>
      <c r="C9625" s="41">
        <v>12332.044776135401</v>
      </c>
      <c r="D9625" s="40" t="s">
        <v>667</v>
      </c>
      <c r="E9625" s="42">
        <v>2019</v>
      </c>
    </row>
    <row r="9626" spans="1:5" ht="15" x14ac:dyDescent="0.25">
      <c r="A9626" s="40" t="s">
        <v>651</v>
      </c>
      <c r="B9626" s="40" t="s">
        <v>652</v>
      </c>
      <c r="C9626" s="41">
        <v>0</v>
      </c>
      <c r="D9626" s="40" t="s">
        <v>227</v>
      </c>
      <c r="E9626" s="42">
        <v>2019</v>
      </c>
    </row>
    <row r="9627" spans="1:5" ht="15" x14ac:dyDescent="0.25">
      <c r="A9627" s="40" t="s">
        <v>651</v>
      </c>
      <c r="B9627" s="40" t="s">
        <v>652</v>
      </c>
      <c r="C9627" s="41">
        <v>12332.044776135401</v>
      </c>
      <c r="D9627" s="40" t="s">
        <v>228</v>
      </c>
      <c r="E9627" s="42">
        <v>2019</v>
      </c>
    </row>
    <row r="9628" spans="1:5" ht="15" x14ac:dyDescent="0.25">
      <c r="A9628" s="40" t="s">
        <v>651</v>
      </c>
      <c r="B9628" s="40" t="s">
        <v>652</v>
      </c>
      <c r="C9628" s="41">
        <v>0</v>
      </c>
      <c r="D9628" s="40" t="s">
        <v>229</v>
      </c>
      <c r="E9628" s="42">
        <v>2019</v>
      </c>
    </row>
    <row r="9629" spans="1:5" ht="15" x14ac:dyDescent="0.25">
      <c r="A9629" s="40" t="s">
        <v>651</v>
      </c>
      <c r="B9629" s="40" t="s">
        <v>652</v>
      </c>
      <c r="C9629" s="41">
        <v>0</v>
      </c>
      <c r="D9629" s="40" t="s">
        <v>230</v>
      </c>
      <c r="E9629" s="42">
        <v>2019</v>
      </c>
    </row>
    <row r="9630" spans="1:5" ht="15" x14ac:dyDescent="0.25">
      <c r="A9630" s="40" t="s">
        <v>651</v>
      </c>
      <c r="B9630" s="40" t="s">
        <v>652</v>
      </c>
      <c r="C9630" s="41">
        <v>0</v>
      </c>
      <c r="D9630" s="40" t="s">
        <v>231</v>
      </c>
      <c r="E9630" s="42">
        <v>2019</v>
      </c>
    </row>
    <row r="9631" spans="1:5" ht="15" x14ac:dyDescent="0.25">
      <c r="A9631" s="40" t="s">
        <v>651</v>
      </c>
      <c r="B9631" s="40" t="s">
        <v>652</v>
      </c>
      <c r="C9631" s="41">
        <v>12332.044776135401</v>
      </c>
      <c r="D9631" s="40" t="s">
        <v>668</v>
      </c>
      <c r="E9631" s="42">
        <v>2019</v>
      </c>
    </row>
    <row r="9632" spans="1:5" ht="15" x14ac:dyDescent="0.25">
      <c r="A9632" s="40" t="s">
        <v>653</v>
      </c>
      <c r="B9632" s="40" t="s">
        <v>654</v>
      </c>
      <c r="C9632" s="41">
        <v>780.58660301258601</v>
      </c>
      <c r="D9632" s="40" t="s">
        <v>110</v>
      </c>
      <c r="E9632" s="42">
        <v>2019</v>
      </c>
    </row>
    <row r="9633" spans="1:5" ht="15" x14ac:dyDescent="0.25">
      <c r="A9633" s="40" t="s">
        <v>653</v>
      </c>
      <c r="B9633" s="40" t="s">
        <v>654</v>
      </c>
      <c r="C9633" s="41">
        <v>0</v>
      </c>
      <c r="D9633" s="40" t="s">
        <v>220</v>
      </c>
      <c r="E9633" s="42">
        <v>2019</v>
      </c>
    </row>
    <row r="9634" spans="1:5" ht="15" x14ac:dyDescent="0.25">
      <c r="A9634" s="40" t="s">
        <v>653</v>
      </c>
      <c r="B9634" s="40" t="s">
        <v>654</v>
      </c>
      <c r="C9634" s="41">
        <v>0</v>
      </c>
      <c r="D9634" s="40" t="s">
        <v>221</v>
      </c>
      <c r="E9634" s="42">
        <v>2019</v>
      </c>
    </row>
    <row r="9635" spans="1:5" ht="15" x14ac:dyDescent="0.25">
      <c r="A9635" s="40" t="s">
        <v>653</v>
      </c>
      <c r="B9635" s="40" t="s">
        <v>654</v>
      </c>
      <c r="C9635" s="41">
        <v>29.506949100820801</v>
      </c>
      <c r="D9635" s="40" t="s">
        <v>222</v>
      </c>
      <c r="E9635" s="42">
        <v>2019</v>
      </c>
    </row>
    <row r="9636" spans="1:5" ht="15" x14ac:dyDescent="0.25">
      <c r="A9636" s="40" t="s">
        <v>653</v>
      </c>
      <c r="B9636" s="40" t="s">
        <v>654</v>
      </c>
      <c r="C9636" s="41">
        <v>0</v>
      </c>
      <c r="D9636" s="40" t="s">
        <v>223</v>
      </c>
      <c r="E9636" s="42">
        <v>2019</v>
      </c>
    </row>
    <row r="9637" spans="1:5" ht="15" x14ac:dyDescent="0.25">
      <c r="A9637" s="40" t="s">
        <v>653</v>
      </c>
      <c r="B9637" s="40" t="s">
        <v>654</v>
      </c>
      <c r="C9637" s="41">
        <v>23.368912398124401</v>
      </c>
      <c r="D9637" s="40" t="s">
        <v>224</v>
      </c>
      <c r="E9637" s="42">
        <v>2019</v>
      </c>
    </row>
    <row r="9638" spans="1:5" ht="15" x14ac:dyDescent="0.25">
      <c r="A9638" s="40" t="s">
        <v>653</v>
      </c>
      <c r="B9638" s="40" t="s">
        <v>654</v>
      </c>
      <c r="C9638" s="41">
        <v>0</v>
      </c>
      <c r="D9638" s="40" t="s">
        <v>225</v>
      </c>
      <c r="E9638" s="42">
        <v>2019</v>
      </c>
    </row>
    <row r="9639" spans="1:5" ht="15" x14ac:dyDescent="0.25">
      <c r="A9639" s="40" t="s">
        <v>653</v>
      </c>
      <c r="B9639" s="40" t="s">
        <v>654</v>
      </c>
      <c r="C9639" s="41">
        <v>0</v>
      </c>
      <c r="D9639" s="40" t="s">
        <v>226</v>
      </c>
      <c r="E9639" s="42">
        <v>2019</v>
      </c>
    </row>
    <row r="9640" spans="1:5" ht="15" x14ac:dyDescent="0.25">
      <c r="A9640" s="40" t="s">
        <v>653</v>
      </c>
      <c r="B9640" s="40" t="s">
        <v>654</v>
      </c>
      <c r="C9640" s="41">
        <v>833.46246451153104</v>
      </c>
      <c r="D9640" s="40" t="s">
        <v>667</v>
      </c>
      <c r="E9640" s="42">
        <v>2019</v>
      </c>
    </row>
    <row r="9641" spans="1:5" ht="15" x14ac:dyDescent="0.25">
      <c r="A9641" s="40" t="s">
        <v>653</v>
      </c>
      <c r="B9641" s="40" t="s">
        <v>654</v>
      </c>
      <c r="C9641" s="41">
        <v>636.11965620435296</v>
      </c>
      <c r="D9641" s="40" t="s">
        <v>227</v>
      </c>
      <c r="E9641" s="42">
        <v>2019</v>
      </c>
    </row>
    <row r="9642" spans="1:5" ht="15" x14ac:dyDescent="0.25">
      <c r="A9642" s="40" t="s">
        <v>653</v>
      </c>
      <c r="B9642" s="40" t="s">
        <v>654</v>
      </c>
      <c r="C9642" s="41">
        <v>197.34280830717799</v>
      </c>
      <c r="D9642" s="40" t="s">
        <v>228</v>
      </c>
      <c r="E9642" s="42">
        <v>2019</v>
      </c>
    </row>
    <row r="9643" spans="1:5" ht="15" x14ac:dyDescent="0.25">
      <c r="A9643" s="40" t="s">
        <v>653</v>
      </c>
      <c r="B9643" s="40" t="s">
        <v>654</v>
      </c>
      <c r="C9643" s="41">
        <v>0</v>
      </c>
      <c r="D9643" s="40" t="s">
        <v>229</v>
      </c>
      <c r="E9643" s="42">
        <v>2019</v>
      </c>
    </row>
    <row r="9644" spans="1:5" ht="15" x14ac:dyDescent="0.25">
      <c r="A9644" s="40" t="s">
        <v>653</v>
      </c>
      <c r="B9644" s="40" t="s">
        <v>654</v>
      </c>
      <c r="C9644" s="41">
        <v>0</v>
      </c>
      <c r="D9644" s="40" t="s">
        <v>230</v>
      </c>
      <c r="E9644" s="42">
        <v>2019</v>
      </c>
    </row>
    <row r="9645" spans="1:5" ht="15" x14ac:dyDescent="0.25">
      <c r="A9645" s="40" t="s">
        <v>653</v>
      </c>
      <c r="B9645" s="40" t="s">
        <v>654</v>
      </c>
      <c r="C9645" s="41">
        <v>0</v>
      </c>
      <c r="D9645" s="40" t="s">
        <v>231</v>
      </c>
      <c r="E9645" s="42">
        <v>2019</v>
      </c>
    </row>
    <row r="9646" spans="1:5" ht="15" x14ac:dyDescent="0.25">
      <c r="A9646" s="40" t="s">
        <v>653</v>
      </c>
      <c r="B9646" s="40" t="s">
        <v>654</v>
      </c>
      <c r="C9646" s="41">
        <v>833.46246451153104</v>
      </c>
      <c r="D9646" s="40" t="s">
        <v>668</v>
      </c>
      <c r="E9646" s="42">
        <v>2019</v>
      </c>
    </row>
    <row r="9647" spans="1:5" ht="15" x14ac:dyDescent="0.25">
      <c r="A9647" s="40" t="s">
        <v>655</v>
      </c>
      <c r="B9647" s="40" t="s">
        <v>656</v>
      </c>
      <c r="C9647" s="41">
        <v>2622.8091941714101</v>
      </c>
      <c r="D9647" s="40" t="s">
        <v>110</v>
      </c>
      <c r="E9647" s="42">
        <v>2019</v>
      </c>
    </row>
    <row r="9648" spans="1:5" ht="15" x14ac:dyDescent="0.25">
      <c r="A9648" s="40" t="s">
        <v>655</v>
      </c>
      <c r="B9648" s="40" t="s">
        <v>656</v>
      </c>
      <c r="C9648" s="41">
        <v>0</v>
      </c>
      <c r="D9648" s="40" t="s">
        <v>220</v>
      </c>
      <c r="E9648" s="42">
        <v>2019</v>
      </c>
    </row>
    <row r="9649" spans="1:5" ht="15" x14ac:dyDescent="0.25">
      <c r="A9649" s="40" t="s">
        <v>655</v>
      </c>
      <c r="B9649" s="40" t="s">
        <v>656</v>
      </c>
      <c r="C9649" s="41">
        <v>0</v>
      </c>
      <c r="D9649" s="40" t="s">
        <v>221</v>
      </c>
      <c r="E9649" s="42">
        <v>2019</v>
      </c>
    </row>
    <row r="9650" spans="1:5" ht="15" x14ac:dyDescent="0.25">
      <c r="A9650" s="40" t="s">
        <v>655</v>
      </c>
      <c r="B9650" s="40" t="s">
        <v>656</v>
      </c>
      <c r="C9650" s="41">
        <v>20.287453474478198</v>
      </c>
      <c r="D9650" s="40" t="s">
        <v>222</v>
      </c>
      <c r="E9650" s="42">
        <v>2019</v>
      </c>
    </row>
    <row r="9651" spans="1:5" ht="15" x14ac:dyDescent="0.25">
      <c r="A9651" s="40" t="s">
        <v>655</v>
      </c>
      <c r="B9651" s="40" t="s">
        <v>656</v>
      </c>
      <c r="C9651" s="41">
        <v>0</v>
      </c>
      <c r="D9651" s="40" t="s">
        <v>223</v>
      </c>
      <c r="E9651" s="42">
        <v>2019</v>
      </c>
    </row>
    <row r="9652" spans="1:5" ht="15" x14ac:dyDescent="0.25">
      <c r="A9652" s="40" t="s">
        <v>655</v>
      </c>
      <c r="B9652" s="40" t="s">
        <v>656</v>
      </c>
      <c r="C9652" s="41">
        <v>122.985728850706</v>
      </c>
      <c r="D9652" s="40" t="s">
        <v>224</v>
      </c>
      <c r="E9652" s="42">
        <v>2019</v>
      </c>
    </row>
    <row r="9653" spans="1:5" ht="15" x14ac:dyDescent="0.25">
      <c r="A9653" s="40" t="s">
        <v>655</v>
      </c>
      <c r="B9653" s="40" t="s">
        <v>656</v>
      </c>
      <c r="C9653" s="41">
        <v>0</v>
      </c>
      <c r="D9653" s="40" t="s">
        <v>225</v>
      </c>
      <c r="E9653" s="42">
        <v>2019</v>
      </c>
    </row>
    <row r="9654" spans="1:5" ht="15" x14ac:dyDescent="0.25">
      <c r="A9654" s="40" t="s">
        <v>655</v>
      </c>
      <c r="B9654" s="40" t="s">
        <v>656</v>
      </c>
      <c r="C9654" s="41">
        <v>0</v>
      </c>
      <c r="D9654" s="40" t="s">
        <v>226</v>
      </c>
      <c r="E9654" s="42">
        <v>2019</v>
      </c>
    </row>
    <row r="9655" spans="1:5" ht="15" x14ac:dyDescent="0.25">
      <c r="A9655" s="40" t="s">
        <v>655</v>
      </c>
      <c r="B9655" s="40" t="s">
        <v>656</v>
      </c>
      <c r="C9655" s="41">
        <v>2766.0823764965899</v>
      </c>
      <c r="D9655" s="40" t="s">
        <v>667</v>
      </c>
      <c r="E9655" s="42">
        <v>2019</v>
      </c>
    </row>
    <row r="9656" spans="1:5" ht="15" x14ac:dyDescent="0.25">
      <c r="A9656" s="40" t="s">
        <v>655</v>
      </c>
      <c r="B9656" s="40" t="s">
        <v>656</v>
      </c>
      <c r="C9656" s="41">
        <v>262.176971477282</v>
      </c>
      <c r="D9656" s="40" t="s">
        <v>227</v>
      </c>
      <c r="E9656" s="42">
        <v>2019</v>
      </c>
    </row>
    <row r="9657" spans="1:5" ht="15" x14ac:dyDescent="0.25">
      <c r="A9657" s="40" t="s">
        <v>655</v>
      </c>
      <c r="B9657" s="40" t="s">
        <v>656</v>
      </c>
      <c r="C9657" s="41">
        <v>2503.9054050193099</v>
      </c>
      <c r="D9657" s="40" t="s">
        <v>228</v>
      </c>
      <c r="E9657" s="42">
        <v>2019</v>
      </c>
    </row>
    <row r="9658" spans="1:5" ht="15" x14ac:dyDescent="0.25">
      <c r="A9658" s="40" t="s">
        <v>655</v>
      </c>
      <c r="B9658" s="40" t="s">
        <v>656</v>
      </c>
      <c r="C9658" s="41">
        <v>0</v>
      </c>
      <c r="D9658" s="40" t="s">
        <v>229</v>
      </c>
      <c r="E9658" s="42">
        <v>2019</v>
      </c>
    </row>
    <row r="9659" spans="1:5" ht="15" x14ac:dyDescent="0.25">
      <c r="A9659" s="40" t="s">
        <v>655</v>
      </c>
      <c r="B9659" s="40" t="s">
        <v>656</v>
      </c>
      <c r="C9659" s="41">
        <v>0</v>
      </c>
      <c r="D9659" s="40" t="s">
        <v>230</v>
      </c>
      <c r="E9659" s="42">
        <v>2019</v>
      </c>
    </row>
    <row r="9660" spans="1:5" ht="15" x14ac:dyDescent="0.25">
      <c r="A9660" s="40" t="s">
        <v>655</v>
      </c>
      <c r="B9660" s="40" t="s">
        <v>656</v>
      </c>
      <c r="C9660" s="41">
        <v>0</v>
      </c>
      <c r="D9660" s="40" t="s">
        <v>231</v>
      </c>
      <c r="E9660" s="42">
        <v>2019</v>
      </c>
    </row>
    <row r="9661" spans="1:5" ht="15" x14ac:dyDescent="0.25">
      <c r="A9661" s="40" t="s">
        <v>655</v>
      </c>
      <c r="B9661" s="40" t="s">
        <v>656</v>
      </c>
      <c r="C9661" s="41">
        <v>2766.0823764965899</v>
      </c>
      <c r="D9661" s="40" t="s">
        <v>668</v>
      </c>
      <c r="E9661" s="42">
        <v>2019</v>
      </c>
    </row>
    <row r="9662" spans="1:5" ht="15" x14ac:dyDescent="0.25">
      <c r="A9662" s="40" t="s">
        <v>657</v>
      </c>
      <c r="B9662" s="40" t="s">
        <v>658</v>
      </c>
      <c r="C9662" s="41">
        <v>8786.5351152387902</v>
      </c>
      <c r="D9662" s="40" t="s">
        <v>110</v>
      </c>
      <c r="E9662" s="42">
        <v>2019</v>
      </c>
    </row>
    <row r="9663" spans="1:5" ht="15" x14ac:dyDescent="0.25">
      <c r="A9663" s="40" t="s">
        <v>657</v>
      </c>
      <c r="B9663" s="40" t="s">
        <v>658</v>
      </c>
      <c r="C9663" s="41">
        <v>27.040026475000001</v>
      </c>
      <c r="D9663" s="40" t="s">
        <v>220</v>
      </c>
      <c r="E9663" s="42">
        <v>2019</v>
      </c>
    </row>
    <row r="9664" spans="1:5" ht="15" x14ac:dyDescent="0.25">
      <c r="A9664" s="40" t="s">
        <v>657</v>
      </c>
      <c r="B9664" s="40" t="s">
        <v>658</v>
      </c>
      <c r="C9664" s="41">
        <v>0</v>
      </c>
      <c r="D9664" s="40" t="s">
        <v>221</v>
      </c>
      <c r="E9664" s="42">
        <v>2019</v>
      </c>
    </row>
    <row r="9665" spans="1:5" ht="15" x14ac:dyDescent="0.25">
      <c r="A9665" s="40" t="s">
        <v>657</v>
      </c>
      <c r="B9665" s="40" t="s">
        <v>658</v>
      </c>
      <c r="C9665" s="41">
        <v>191.89625035594599</v>
      </c>
      <c r="D9665" s="40" t="s">
        <v>222</v>
      </c>
      <c r="E9665" s="42">
        <v>2019</v>
      </c>
    </row>
    <row r="9666" spans="1:5" ht="15" x14ac:dyDescent="0.25">
      <c r="A9666" s="40" t="s">
        <v>657</v>
      </c>
      <c r="B9666" s="40" t="s">
        <v>658</v>
      </c>
      <c r="C9666" s="41">
        <v>0</v>
      </c>
      <c r="D9666" s="40" t="s">
        <v>223</v>
      </c>
      <c r="E9666" s="42">
        <v>2019</v>
      </c>
    </row>
    <row r="9667" spans="1:5" ht="15" x14ac:dyDescent="0.25">
      <c r="A9667" s="40" t="s">
        <v>657</v>
      </c>
      <c r="B9667" s="40" t="s">
        <v>658</v>
      </c>
      <c r="C9667" s="41">
        <v>504.202995321446</v>
      </c>
      <c r="D9667" s="40" t="s">
        <v>224</v>
      </c>
      <c r="E9667" s="42">
        <v>2019</v>
      </c>
    </row>
    <row r="9668" spans="1:5" ht="15" x14ac:dyDescent="0.25">
      <c r="A9668" s="40" t="s">
        <v>657</v>
      </c>
      <c r="B9668" s="40" t="s">
        <v>658</v>
      </c>
      <c r="C9668" s="41">
        <v>0</v>
      </c>
      <c r="D9668" s="40" t="s">
        <v>225</v>
      </c>
      <c r="E9668" s="42">
        <v>2019</v>
      </c>
    </row>
    <row r="9669" spans="1:5" ht="15" x14ac:dyDescent="0.25">
      <c r="A9669" s="40" t="s">
        <v>657</v>
      </c>
      <c r="B9669" s="40" t="s">
        <v>658</v>
      </c>
      <c r="C9669" s="41">
        <v>0</v>
      </c>
      <c r="D9669" s="40" t="s">
        <v>226</v>
      </c>
      <c r="E9669" s="42">
        <v>2019</v>
      </c>
    </row>
    <row r="9670" spans="1:5" ht="15" x14ac:dyDescent="0.25">
      <c r="A9670" s="40" t="s">
        <v>657</v>
      </c>
      <c r="B9670" s="40" t="s">
        <v>658</v>
      </c>
      <c r="C9670" s="41">
        <v>9509.6743873911801</v>
      </c>
      <c r="D9670" s="40" t="s">
        <v>667</v>
      </c>
      <c r="E9670" s="42">
        <v>2019</v>
      </c>
    </row>
    <row r="9671" spans="1:5" ht="15" x14ac:dyDescent="0.25">
      <c r="A9671" s="40" t="s">
        <v>657</v>
      </c>
      <c r="B9671" s="40" t="s">
        <v>658</v>
      </c>
      <c r="C9671" s="41">
        <v>20.4319972929069</v>
      </c>
      <c r="D9671" s="40" t="s">
        <v>227</v>
      </c>
      <c r="E9671" s="42">
        <v>2019</v>
      </c>
    </row>
    <row r="9672" spans="1:5" ht="15" x14ac:dyDescent="0.25">
      <c r="A9672" s="40" t="s">
        <v>657</v>
      </c>
      <c r="B9672" s="40" t="s">
        <v>658</v>
      </c>
      <c r="C9672" s="41">
        <v>9470.3123900982791</v>
      </c>
      <c r="D9672" s="40" t="s">
        <v>228</v>
      </c>
      <c r="E9672" s="42">
        <v>2019</v>
      </c>
    </row>
    <row r="9673" spans="1:5" ht="15" x14ac:dyDescent="0.25">
      <c r="A9673" s="40" t="s">
        <v>657</v>
      </c>
      <c r="B9673" s="40" t="s">
        <v>658</v>
      </c>
      <c r="C9673" s="41">
        <v>0</v>
      </c>
      <c r="D9673" s="40" t="s">
        <v>229</v>
      </c>
      <c r="E9673" s="42">
        <v>2019</v>
      </c>
    </row>
    <row r="9674" spans="1:5" ht="15" x14ac:dyDescent="0.25">
      <c r="A9674" s="40" t="s">
        <v>657</v>
      </c>
      <c r="B9674" s="40" t="s">
        <v>658</v>
      </c>
      <c r="C9674" s="41">
        <v>0</v>
      </c>
      <c r="D9674" s="40" t="s">
        <v>230</v>
      </c>
      <c r="E9674" s="42">
        <v>2019</v>
      </c>
    </row>
    <row r="9675" spans="1:5" ht="15" x14ac:dyDescent="0.25">
      <c r="A9675" s="40" t="s">
        <v>657</v>
      </c>
      <c r="B9675" s="40" t="s">
        <v>658</v>
      </c>
      <c r="C9675" s="41">
        <v>18.93</v>
      </c>
      <c r="D9675" s="40" t="s">
        <v>231</v>
      </c>
      <c r="E9675" s="42">
        <v>2019</v>
      </c>
    </row>
    <row r="9676" spans="1:5" ht="15" x14ac:dyDescent="0.25">
      <c r="A9676" s="40" t="s">
        <v>657</v>
      </c>
      <c r="B9676" s="40" t="s">
        <v>658</v>
      </c>
      <c r="C9676" s="41">
        <v>9509.6743873911801</v>
      </c>
      <c r="D9676" s="40" t="s">
        <v>668</v>
      </c>
      <c r="E9676" s="42">
        <v>2019</v>
      </c>
    </row>
    <row r="9677" spans="1:5" ht="15" x14ac:dyDescent="0.25">
      <c r="A9677" s="40" t="s">
        <v>219</v>
      </c>
      <c r="B9677" s="40" t="s">
        <v>659</v>
      </c>
      <c r="C9677" s="41">
        <v>1657.37831573268</v>
      </c>
      <c r="D9677" s="40" t="s">
        <v>110</v>
      </c>
      <c r="E9677" s="42">
        <v>2019</v>
      </c>
    </row>
    <row r="9678" spans="1:5" ht="15" x14ac:dyDescent="0.25">
      <c r="A9678" s="40" t="s">
        <v>219</v>
      </c>
      <c r="B9678" s="40" t="s">
        <v>659</v>
      </c>
      <c r="C9678" s="41">
        <v>8.0875000000000004</v>
      </c>
      <c r="D9678" s="40" t="s">
        <v>220</v>
      </c>
      <c r="E9678" s="42">
        <v>2019</v>
      </c>
    </row>
    <row r="9679" spans="1:5" ht="15" x14ac:dyDescent="0.25">
      <c r="A9679" s="40" t="s">
        <v>219</v>
      </c>
      <c r="B9679" s="40" t="s">
        <v>659</v>
      </c>
      <c r="C9679" s="41">
        <v>0</v>
      </c>
      <c r="D9679" s="40" t="s">
        <v>221</v>
      </c>
      <c r="E9679" s="42">
        <v>2019</v>
      </c>
    </row>
    <row r="9680" spans="1:5" ht="15" x14ac:dyDescent="0.25">
      <c r="A9680" s="40" t="s">
        <v>219</v>
      </c>
      <c r="B9680" s="40" t="s">
        <v>659</v>
      </c>
      <c r="C9680" s="41">
        <v>15.531472429026699</v>
      </c>
      <c r="D9680" s="40" t="s">
        <v>222</v>
      </c>
      <c r="E9680" s="42">
        <v>2019</v>
      </c>
    </row>
    <row r="9681" spans="1:5" ht="15" x14ac:dyDescent="0.25">
      <c r="A9681" s="40" t="s">
        <v>219</v>
      </c>
      <c r="B9681" s="40" t="s">
        <v>659</v>
      </c>
      <c r="C9681" s="41">
        <v>0</v>
      </c>
      <c r="D9681" s="40" t="s">
        <v>223</v>
      </c>
      <c r="E9681" s="42">
        <v>2019</v>
      </c>
    </row>
    <row r="9682" spans="1:5" ht="15" x14ac:dyDescent="0.25">
      <c r="A9682" s="40" t="s">
        <v>219</v>
      </c>
      <c r="B9682" s="40" t="s">
        <v>659</v>
      </c>
      <c r="C9682" s="41">
        <v>23.185181335278401</v>
      </c>
      <c r="D9682" s="40" t="s">
        <v>224</v>
      </c>
      <c r="E9682" s="42">
        <v>2019</v>
      </c>
    </row>
    <row r="9683" spans="1:5" ht="15" x14ac:dyDescent="0.25">
      <c r="A9683" s="40" t="s">
        <v>219</v>
      </c>
      <c r="B9683" s="40" t="s">
        <v>659</v>
      </c>
      <c r="C9683" s="41">
        <v>0</v>
      </c>
      <c r="D9683" s="40" t="s">
        <v>225</v>
      </c>
      <c r="E9683" s="42">
        <v>2019</v>
      </c>
    </row>
    <row r="9684" spans="1:5" ht="15" x14ac:dyDescent="0.25">
      <c r="A9684" s="40" t="s">
        <v>219</v>
      </c>
      <c r="B9684" s="40" t="s">
        <v>659</v>
      </c>
      <c r="C9684" s="41">
        <v>0</v>
      </c>
      <c r="D9684" s="40" t="s">
        <v>226</v>
      </c>
      <c r="E9684" s="42">
        <v>2019</v>
      </c>
    </row>
    <row r="9685" spans="1:5" ht="15" x14ac:dyDescent="0.25">
      <c r="A9685" s="40" t="s">
        <v>219</v>
      </c>
      <c r="B9685" s="40" t="s">
        <v>659</v>
      </c>
      <c r="C9685" s="41">
        <v>1704.1824694969901</v>
      </c>
      <c r="D9685" s="40" t="s">
        <v>667</v>
      </c>
      <c r="E9685" s="42">
        <v>2019</v>
      </c>
    </row>
    <row r="9686" spans="1:5" ht="15" x14ac:dyDescent="0.25">
      <c r="A9686" s="40" t="s">
        <v>219</v>
      </c>
      <c r="B9686" s="40" t="s">
        <v>659</v>
      </c>
      <c r="C9686" s="41">
        <v>305.49073882792698</v>
      </c>
      <c r="D9686" s="40" t="s">
        <v>227</v>
      </c>
      <c r="E9686" s="42">
        <v>2019</v>
      </c>
    </row>
    <row r="9687" spans="1:5" ht="15" x14ac:dyDescent="0.25">
      <c r="A9687" s="40" t="s">
        <v>219</v>
      </c>
      <c r="B9687" s="40" t="s">
        <v>659</v>
      </c>
      <c r="C9687" s="41">
        <v>1376.6798966515801</v>
      </c>
      <c r="D9687" s="40" t="s">
        <v>228</v>
      </c>
      <c r="E9687" s="42">
        <v>2019</v>
      </c>
    </row>
    <row r="9688" spans="1:5" ht="15" x14ac:dyDescent="0.25">
      <c r="A9688" s="40" t="s">
        <v>219</v>
      </c>
      <c r="B9688" s="40" t="s">
        <v>659</v>
      </c>
      <c r="C9688" s="41">
        <v>0</v>
      </c>
      <c r="D9688" s="40" t="s">
        <v>229</v>
      </c>
      <c r="E9688" s="42">
        <v>2019</v>
      </c>
    </row>
    <row r="9689" spans="1:5" ht="15" x14ac:dyDescent="0.25">
      <c r="A9689" s="40" t="s">
        <v>219</v>
      </c>
      <c r="B9689" s="40" t="s">
        <v>659</v>
      </c>
      <c r="C9689" s="41">
        <v>0</v>
      </c>
      <c r="D9689" s="40" t="s">
        <v>230</v>
      </c>
      <c r="E9689" s="42">
        <v>2019</v>
      </c>
    </row>
    <row r="9690" spans="1:5" ht="15" x14ac:dyDescent="0.25">
      <c r="A9690" s="40" t="s">
        <v>219</v>
      </c>
      <c r="B9690" s="40" t="s">
        <v>659</v>
      </c>
      <c r="C9690" s="41">
        <v>22.011834017482201</v>
      </c>
      <c r="D9690" s="40" t="s">
        <v>231</v>
      </c>
      <c r="E9690" s="42">
        <v>2019</v>
      </c>
    </row>
    <row r="9691" spans="1:5" ht="15" x14ac:dyDescent="0.25">
      <c r="A9691" s="40" t="s">
        <v>219</v>
      </c>
      <c r="B9691" s="40" t="s">
        <v>659</v>
      </c>
      <c r="C9691" s="41">
        <v>1704.1824694969901</v>
      </c>
      <c r="D9691" s="40" t="s">
        <v>668</v>
      </c>
      <c r="E9691" s="42">
        <v>2019</v>
      </c>
    </row>
    <row r="9692" spans="1:5" ht="15" x14ac:dyDescent="0.25">
      <c r="A9692" s="40" t="s">
        <v>660</v>
      </c>
      <c r="B9692" s="40" t="s">
        <v>661</v>
      </c>
      <c r="C9692" s="41">
        <v>1994.2828240429601</v>
      </c>
      <c r="D9692" s="40" t="s">
        <v>110</v>
      </c>
      <c r="E9692" s="42">
        <v>2019</v>
      </c>
    </row>
    <row r="9693" spans="1:5" ht="15" x14ac:dyDescent="0.25">
      <c r="A9693" s="40" t="s">
        <v>660</v>
      </c>
      <c r="B9693" s="40" t="s">
        <v>661</v>
      </c>
      <c r="C9693" s="41">
        <v>0</v>
      </c>
      <c r="D9693" s="40" t="s">
        <v>220</v>
      </c>
      <c r="E9693" s="42">
        <v>2019</v>
      </c>
    </row>
    <row r="9694" spans="1:5" ht="15" x14ac:dyDescent="0.25">
      <c r="A9694" s="40" t="s">
        <v>660</v>
      </c>
      <c r="B9694" s="40" t="s">
        <v>661</v>
      </c>
      <c r="C9694" s="41">
        <v>0</v>
      </c>
      <c r="D9694" s="40" t="s">
        <v>221</v>
      </c>
      <c r="E9694" s="42">
        <v>2019</v>
      </c>
    </row>
    <row r="9695" spans="1:5" ht="15" x14ac:dyDescent="0.25">
      <c r="A9695" s="40" t="s">
        <v>660</v>
      </c>
      <c r="B9695" s="40" t="s">
        <v>661</v>
      </c>
      <c r="C9695" s="41">
        <v>0</v>
      </c>
      <c r="D9695" s="40" t="s">
        <v>222</v>
      </c>
      <c r="E9695" s="42">
        <v>2019</v>
      </c>
    </row>
    <row r="9696" spans="1:5" ht="15" x14ac:dyDescent="0.25">
      <c r="A9696" s="40" t="s">
        <v>660</v>
      </c>
      <c r="B9696" s="40" t="s">
        <v>661</v>
      </c>
      <c r="C9696" s="41">
        <v>0</v>
      </c>
      <c r="D9696" s="40" t="s">
        <v>223</v>
      </c>
      <c r="E9696" s="42">
        <v>2019</v>
      </c>
    </row>
    <row r="9697" spans="1:5" ht="15" x14ac:dyDescent="0.25">
      <c r="A9697" s="40" t="s">
        <v>660</v>
      </c>
      <c r="B9697" s="40" t="s">
        <v>661</v>
      </c>
      <c r="C9697" s="41">
        <v>0</v>
      </c>
      <c r="D9697" s="40" t="s">
        <v>224</v>
      </c>
      <c r="E9697" s="42">
        <v>2019</v>
      </c>
    </row>
    <row r="9698" spans="1:5" ht="15" x14ac:dyDescent="0.25">
      <c r="A9698" s="40" t="s">
        <v>660</v>
      </c>
      <c r="B9698" s="40" t="s">
        <v>661</v>
      </c>
      <c r="C9698" s="41">
        <v>0</v>
      </c>
      <c r="D9698" s="40" t="s">
        <v>225</v>
      </c>
      <c r="E9698" s="42">
        <v>2019</v>
      </c>
    </row>
    <row r="9699" spans="1:5" ht="15" x14ac:dyDescent="0.25">
      <c r="A9699" s="40" t="s">
        <v>660</v>
      </c>
      <c r="B9699" s="40" t="s">
        <v>661</v>
      </c>
      <c r="C9699" s="41">
        <v>0</v>
      </c>
      <c r="D9699" s="40" t="s">
        <v>226</v>
      </c>
      <c r="E9699" s="42">
        <v>2019</v>
      </c>
    </row>
    <row r="9700" spans="1:5" ht="15" x14ac:dyDescent="0.25">
      <c r="A9700" s="40" t="s">
        <v>660</v>
      </c>
      <c r="B9700" s="40" t="s">
        <v>661</v>
      </c>
      <c r="C9700" s="41">
        <v>1994.2828240429601</v>
      </c>
      <c r="D9700" s="40" t="s">
        <v>667</v>
      </c>
      <c r="E9700" s="42">
        <v>2019</v>
      </c>
    </row>
    <row r="9701" spans="1:5" ht="15" x14ac:dyDescent="0.25">
      <c r="A9701" s="40" t="s">
        <v>660</v>
      </c>
      <c r="B9701" s="40" t="s">
        <v>661</v>
      </c>
      <c r="C9701" s="41">
        <v>0</v>
      </c>
      <c r="D9701" s="40" t="s">
        <v>227</v>
      </c>
      <c r="E9701" s="42">
        <v>2019</v>
      </c>
    </row>
    <row r="9702" spans="1:5" ht="15" x14ac:dyDescent="0.25">
      <c r="A9702" s="40" t="s">
        <v>660</v>
      </c>
      <c r="B9702" s="40" t="s">
        <v>661</v>
      </c>
      <c r="C9702" s="41">
        <v>1994.2828240429601</v>
      </c>
      <c r="D9702" s="40" t="s">
        <v>228</v>
      </c>
      <c r="E9702" s="42">
        <v>2019</v>
      </c>
    </row>
    <row r="9703" spans="1:5" ht="15" x14ac:dyDescent="0.25">
      <c r="A9703" s="40" t="s">
        <v>660</v>
      </c>
      <c r="B9703" s="40" t="s">
        <v>661</v>
      </c>
      <c r="C9703" s="41">
        <v>0</v>
      </c>
      <c r="D9703" s="40" t="s">
        <v>229</v>
      </c>
      <c r="E9703" s="42">
        <v>2019</v>
      </c>
    </row>
    <row r="9704" spans="1:5" ht="15" x14ac:dyDescent="0.25">
      <c r="A9704" s="40" t="s">
        <v>660</v>
      </c>
      <c r="B9704" s="40" t="s">
        <v>661</v>
      </c>
      <c r="C9704" s="41">
        <v>0</v>
      </c>
      <c r="D9704" s="40" t="s">
        <v>230</v>
      </c>
      <c r="E9704" s="42">
        <v>2019</v>
      </c>
    </row>
    <row r="9705" spans="1:5" ht="15" x14ac:dyDescent="0.25">
      <c r="A9705" s="40" t="s">
        <v>660</v>
      </c>
      <c r="B9705" s="40" t="s">
        <v>661</v>
      </c>
      <c r="C9705" s="41">
        <v>0</v>
      </c>
      <c r="D9705" s="40" t="s">
        <v>231</v>
      </c>
      <c r="E9705" s="42">
        <v>2019</v>
      </c>
    </row>
    <row r="9706" spans="1:5" ht="15" x14ac:dyDescent="0.25">
      <c r="A9706" s="40" t="s">
        <v>660</v>
      </c>
      <c r="B9706" s="40" t="s">
        <v>661</v>
      </c>
      <c r="C9706" s="41">
        <v>1994.2828240429601</v>
      </c>
      <c r="D9706" s="40" t="s">
        <v>668</v>
      </c>
      <c r="E9706" s="42">
        <v>2019</v>
      </c>
    </row>
    <row r="9707" spans="1:5" ht="15" x14ac:dyDescent="0.25">
      <c r="A9707" s="40" t="s">
        <v>662</v>
      </c>
      <c r="B9707" s="40" t="s">
        <v>663</v>
      </c>
      <c r="C9707" s="41">
        <v>0</v>
      </c>
      <c r="D9707" s="40" t="s">
        <v>110</v>
      </c>
      <c r="E9707" s="42">
        <v>2019</v>
      </c>
    </row>
    <row r="9708" spans="1:5" ht="15" x14ac:dyDescent="0.25">
      <c r="A9708" s="40" t="s">
        <v>662</v>
      </c>
      <c r="B9708" s="40" t="s">
        <v>663</v>
      </c>
      <c r="C9708" s="41">
        <v>0</v>
      </c>
      <c r="D9708" s="40" t="s">
        <v>220</v>
      </c>
      <c r="E9708" s="42">
        <v>2019</v>
      </c>
    </row>
    <row r="9709" spans="1:5" ht="15" x14ac:dyDescent="0.25">
      <c r="A9709" s="40" t="s">
        <v>662</v>
      </c>
      <c r="B9709" s="40" t="s">
        <v>663</v>
      </c>
      <c r="C9709" s="41">
        <v>0</v>
      </c>
      <c r="D9709" s="40" t="s">
        <v>221</v>
      </c>
      <c r="E9709" s="42">
        <v>2019</v>
      </c>
    </row>
    <row r="9710" spans="1:5" ht="15" x14ac:dyDescent="0.25">
      <c r="A9710" s="40" t="s">
        <v>662</v>
      </c>
      <c r="B9710" s="40" t="s">
        <v>663</v>
      </c>
      <c r="C9710" s="41">
        <v>0</v>
      </c>
      <c r="D9710" s="40" t="s">
        <v>222</v>
      </c>
      <c r="E9710" s="42">
        <v>2019</v>
      </c>
    </row>
    <row r="9711" spans="1:5" ht="15" x14ac:dyDescent="0.25">
      <c r="A9711" s="40" t="s">
        <v>662</v>
      </c>
      <c r="B9711" s="40" t="s">
        <v>663</v>
      </c>
      <c r="C9711" s="41">
        <v>0</v>
      </c>
      <c r="D9711" s="40" t="s">
        <v>223</v>
      </c>
      <c r="E9711" s="42">
        <v>2019</v>
      </c>
    </row>
    <row r="9712" spans="1:5" ht="15" x14ac:dyDescent="0.25">
      <c r="A9712" s="40" t="s">
        <v>662</v>
      </c>
      <c r="B9712" s="40" t="s">
        <v>663</v>
      </c>
      <c r="C9712" s="41">
        <v>0</v>
      </c>
      <c r="D9712" s="40" t="s">
        <v>224</v>
      </c>
      <c r="E9712" s="42">
        <v>2019</v>
      </c>
    </row>
    <row r="9713" spans="1:5" ht="15" x14ac:dyDescent="0.25">
      <c r="A9713" s="40" t="s">
        <v>662</v>
      </c>
      <c r="B9713" s="40" t="s">
        <v>663</v>
      </c>
      <c r="C9713" s="41">
        <v>0</v>
      </c>
      <c r="D9713" s="40" t="s">
        <v>225</v>
      </c>
      <c r="E9713" s="42">
        <v>2019</v>
      </c>
    </row>
    <row r="9714" spans="1:5" ht="15" x14ac:dyDescent="0.25">
      <c r="A9714" s="40" t="s">
        <v>662</v>
      </c>
      <c r="B9714" s="40" t="s">
        <v>663</v>
      </c>
      <c r="C9714" s="41">
        <v>0</v>
      </c>
      <c r="D9714" s="40" t="s">
        <v>226</v>
      </c>
      <c r="E9714" s="42">
        <v>2019</v>
      </c>
    </row>
    <row r="9715" spans="1:5" ht="15" x14ac:dyDescent="0.25">
      <c r="A9715" s="40" t="s">
        <v>662</v>
      </c>
      <c r="B9715" s="40" t="s">
        <v>663</v>
      </c>
      <c r="C9715" s="41">
        <v>0</v>
      </c>
      <c r="D9715" s="40" t="s">
        <v>667</v>
      </c>
      <c r="E9715" s="42">
        <v>2019</v>
      </c>
    </row>
    <row r="9716" spans="1:5" ht="15" x14ac:dyDescent="0.25">
      <c r="A9716" s="40" t="s">
        <v>662</v>
      </c>
      <c r="B9716" s="40" t="s">
        <v>663</v>
      </c>
      <c r="C9716" s="41">
        <v>0</v>
      </c>
      <c r="D9716" s="40" t="s">
        <v>227</v>
      </c>
      <c r="E9716" s="42">
        <v>2019</v>
      </c>
    </row>
    <row r="9717" spans="1:5" ht="15" x14ac:dyDescent="0.25">
      <c r="A9717" s="40" t="s">
        <v>662</v>
      </c>
      <c r="B9717" s="40" t="s">
        <v>663</v>
      </c>
      <c r="C9717" s="41">
        <v>0</v>
      </c>
      <c r="D9717" s="40" t="s">
        <v>228</v>
      </c>
      <c r="E9717" s="42">
        <v>2019</v>
      </c>
    </row>
    <row r="9718" spans="1:5" ht="15" x14ac:dyDescent="0.25">
      <c r="A9718" s="40" t="s">
        <v>662</v>
      </c>
      <c r="B9718" s="40" t="s">
        <v>663</v>
      </c>
      <c r="C9718" s="41">
        <v>0</v>
      </c>
      <c r="D9718" s="40" t="s">
        <v>229</v>
      </c>
      <c r="E9718" s="42">
        <v>2019</v>
      </c>
    </row>
    <row r="9719" spans="1:5" ht="15" x14ac:dyDescent="0.25">
      <c r="A9719" s="40" t="s">
        <v>662</v>
      </c>
      <c r="B9719" s="40" t="s">
        <v>663</v>
      </c>
      <c r="C9719" s="41">
        <v>0</v>
      </c>
      <c r="D9719" s="40" t="s">
        <v>230</v>
      </c>
      <c r="E9719" s="42">
        <v>2019</v>
      </c>
    </row>
    <row r="9720" spans="1:5" ht="15" x14ac:dyDescent="0.25">
      <c r="A9720" s="40" t="s">
        <v>662</v>
      </c>
      <c r="B9720" s="40" t="s">
        <v>663</v>
      </c>
      <c r="C9720" s="41">
        <v>0</v>
      </c>
      <c r="D9720" s="40" t="s">
        <v>231</v>
      </c>
      <c r="E9720" s="42">
        <v>2019</v>
      </c>
    </row>
    <row r="9721" spans="1:5" ht="15" x14ac:dyDescent="0.25">
      <c r="A9721" s="40" t="s">
        <v>662</v>
      </c>
      <c r="B9721" s="40" t="s">
        <v>663</v>
      </c>
      <c r="C9721" s="41">
        <v>0</v>
      </c>
      <c r="D9721" s="40" t="s">
        <v>668</v>
      </c>
      <c r="E9721" s="42">
        <v>2019</v>
      </c>
    </row>
    <row r="9722" spans="1:5" ht="15" x14ac:dyDescent="0.25">
      <c r="A9722" s="40" t="s">
        <v>233</v>
      </c>
      <c r="B9722" s="40" t="s">
        <v>234</v>
      </c>
      <c r="C9722" s="41">
        <v>913.25943463609599</v>
      </c>
      <c r="D9722" s="40" t="s">
        <v>110</v>
      </c>
      <c r="E9722" s="42" t="s">
        <v>669</v>
      </c>
    </row>
    <row r="9723" spans="1:5" ht="15" x14ac:dyDescent="0.25">
      <c r="A9723" s="40" t="s">
        <v>233</v>
      </c>
      <c r="B9723" s="40" t="s">
        <v>234</v>
      </c>
      <c r="C9723" s="41">
        <v>181.977298697207</v>
      </c>
      <c r="D9723" s="40" t="s">
        <v>220</v>
      </c>
      <c r="E9723" s="42" t="s">
        <v>669</v>
      </c>
    </row>
    <row r="9724" spans="1:5" ht="15" x14ac:dyDescent="0.25">
      <c r="A9724" s="40" t="s">
        <v>233</v>
      </c>
      <c r="B9724" s="40" t="s">
        <v>234</v>
      </c>
      <c r="C9724" s="41">
        <v>35.042392912021803</v>
      </c>
      <c r="D9724" s="40" t="s">
        <v>221</v>
      </c>
      <c r="E9724" s="42" t="s">
        <v>669</v>
      </c>
    </row>
    <row r="9725" spans="1:5" ht="15" x14ac:dyDescent="0.25">
      <c r="A9725" s="40" t="s">
        <v>233</v>
      </c>
      <c r="B9725" s="40" t="s">
        <v>234</v>
      </c>
      <c r="C9725" s="41">
        <v>0.46245700000000001</v>
      </c>
      <c r="D9725" s="40" t="s">
        <v>222</v>
      </c>
      <c r="E9725" s="42" t="s">
        <v>669</v>
      </c>
    </row>
    <row r="9726" spans="1:5" ht="15" x14ac:dyDescent="0.25">
      <c r="A9726" s="40" t="s">
        <v>233</v>
      </c>
      <c r="B9726" s="40" t="s">
        <v>234</v>
      </c>
      <c r="C9726" s="41">
        <v>31.285942427541801</v>
      </c>
      <c r="D9726" s="40" t="s">
        <v>223</v>
      </c>
      <c r="E9726" s="42" t="s">
        <v>669</v>
      </c>
    </row>
    <row r="9727" spans="1:5" ht="15" x14ac:dyDescent="0.25">
      <c r="A9727" s="40" t="s">
        <v>233</v>
      </c>
      <c r="B9727" s="40" t="s">
        <v>234</v>
      </c>
      <c r="C9727" s="41">
        <v>0.988179177588561</v>
      </c>
      <c r="D9727" s="40" t="s">
        <v>224</v>
      </c>
      <c r="E9727" s="42" t="s">
        <v>669</v>
      </c>
    </row>
    <row r="9728" spans="1:5" ht="15" x14ac:dyDescent="0.25">
      <c r="A9728" s="40" t="s">
        <v>233</v>
      </c>
      <c r="B9728" s="40" t="s">
        <v>234</v>
      </c>
      <c r="C9728" s="41">
        <v>1.0787082508117101</v>
      </c>
      <c r="D9728" s="40" t="s">
        <v>225</v>
      </c>
      <c r="E9728" s="42" t="s">
        <v>669</v>
      </c>
    </row>
    <row r="9729" spans="1:5" ht="15" x14ac:dyDescent="0.25">
      <c r="A9729" s="40" t="s">
        <v>233</v>
      </c>
      <c r="B9729" s="40" t="s">
        <v>234</v>
      </c>
      <c r="C9729" s="41">
        <v>0.248102897686692</v>
      </c>
      <c r="D9729" s="40" t="s">
        <v>226</v>
      </c>
      <c r="E9729" s="42" t="s">
        <v>669</v>
      </c>
    </row>
    <row r="9730" spans="1:5" ht="15" x14ac:dyDescent="0.25">
      <c r="A9730" s="40" t="s">
        <v>233</v>
      </c>
      <c r="B9730" s="40" t="s">
        <v>234</v>
      </c>
      <c r="C9730" s="41">
        <v>1094.25773017491</v>
      </c>
      <c r="D9730" s="40" t="s">
        <v>667</v>
      </c>
      <c r="E9730" s="42" t="s">
        <v>669</v>
      </c>
    </row>
    <row r="9731" spans="1:5" ht="15" x14ac:dyDescent="0.25">
      <c r="A9731" s="40" t="s">
        <v>233</v>
      </c>
      <c r="B9731" s="40" t="s">
        <v>234</v>
      </c>
      <c r="C9731" s="41">
        <v>1048.15270241133</v>
      </c>
      <c r="D9731" s="40" t="s">
        <v>227</v>
      </c>
      <c r="E9731" s="42" t="s">
        <v>669</v>
      </c>
    </row>
    <row r="9732" spans="1:5" ht="15" x14ac:dyDescent="0.25">
      <c r="A9732" s="40" t="s">
        <v>233</v>
      </c>
      <c r="B9732" s="40" t="s">
        <v>234</v>
      </c>
      <c r="C9732" s="41">
        <v>28.745992972133301</v>
      </c>
      <c r="D9732" s="40" t="s">
        <v>228</v>
      </c>
      <c r="E9732" s="42" t="s">
        <v>669</v>
      </c>
    </row>
    <row r="9733" spans="1:5" ht="15" x14ac:dyDescent="0.25">
      <c r="A9733" s="40" t="s">
        <v>233</v>
      </c>
      <c r="B9733" s="40" t="s">
        <v>234</v>
      </c>
      <c r="C9733" s="41">
        <v>0</v>
      </c>
      <c r="D9733" s="40" t="s">
        <v>229</v>
      </c>
      <c r="E9733" s="42" t="s">
        <v>669</v>
      </c>
    </row>
    <row r="9734" spans="1:5" ht="15" x14ac:dyDescent="0.25">
      <c r="A9734" s="40" t="s">
        <v>233</v>
      </c>
      <c r="B9734" s="40" t="s">
        <v>234</v>
      </c>
      <c r="C9734" s="41">
        <v>17.359034791446899</v>
      </c>
      <c r="D9734" s="40" t="s">
        <v>230</v>
      </c>
      <c r="E9734" s="42" t="s">
        <v>669</v>
      </c>
    </row>
    <row r="9735" spans="1:5" ht="15" x14ac:dyDescent="0.25">
      <c r="A9735" s="40" t="s">
        <v>233</v>
      </c>
      <c r="B9735" s="40" t="s">
        <v>234</v>
      </c>
      <c r="C9735" s="41">
        <v>0</v>
      </c>
      <c r="D9735" s="40" t="s">
        <v>231</v>
      </c>
      <c r="E9735" s="42" t="s">
        <v>669</v>
      </c>
    </row>
    <row r="9736" spans="1:5" ht="15" x14ac:dyDescent="0.25">
      <c r="A9736" s="40" t="s">
        <v>233</v>
      </c>
      <c r="B9736" s="40" t="s">
        <v>234</v>
      </c>
      <c r="C9736" s="41">
        <v>1094.25773017491</v>
      </c>
      <c r="D9736" s="40" t="s">
        <v>668</v>
      </c>
      <c r="E9736" s="42" t="s">
        <v>669</v>
      </c>
    </row>
    <row r="9737" spans="1:5" ht="15" x14ac:dyDescent="0.25">
      <c r="A9737" s="40" t="s">
        <v>235</v>
      </c>
      <c r="B9737" s="40" t="s">
        <v>236</v>
      </c>
      <c r="C9737" s="41">
        <v>1510.9765566296401</v>
      </c>
      <c r="D9737" s="40" t="s">
        <v>110</v>
      </c>
      <c r="E9737" s="42" t="s">
        <v>669</v>
      </c>
    </row>
    <row r="9738" spans="1:5" ht="15" x14ac:dyDescent="0.25">
      <c r="A9738" s="40" t="s">
        <v>235</v>
      </c>
      <c r="B9738" s="40" t="s">
        <v>236</v>
      </c>
      <c r="C9738" s="41">
        <v>2.3270000000000001E-3</v>
      </c>
      <c r="D9738" s="40" t="s">
        <v>220</v>
      </c>
      <c r="E9738" s="42" t="s">
        <v>669</v>
      </c>
    </row>
    <row r="9739" spans="1:5" ht="15" x14ac:dyDescent="0.25">
      <c r="A9739" s="40" t="s">
        <v>235</v>
      </c>
      <c r="B9739" s="40" t="s">
        <v>236</v>
      </c>
      <c r="C9739" s="41">
        <v>12.615251536521701</v>
      </c>
      <c r="D9739" s="40" t="s">
        <v>221</v>
      </c>
      <c r="E9739" s="42" t="s">
        <v>669</v>
      </c>
    </row>
    <row r="9740" spans="1:5" ht="15" x14ac:dyDescent="0.25">
      <c r="A9740" s="40" t="s">
        <v>235</v>
      </c>
      <c r="B9740" s="40" t="s">
        <v>236</v>
      </c>
      <c r="C9740" s="41">
        <v>2.33E-4</v>
      </c>
      <c r="D9740" s="40" t="s">
        <v>222</v>
      </c>
      <c r="E9740" s="42" t="s">
        <v>669</v>
      </c>
    </row>
    <row r="9741" spans="1:5" ht="15" x14ac:dyDescent="0.25">
      <c r="A9741" s="40" t="s">
        <v>235</v>
      </c>
      <c r="B9741" s="40" t="s">
        <v>236</v>
      </c>
      <c r="C9741" s="41">
        <v>21.058776927024098</v>
      </c>
      <c r="D9741" s="40" t="s">
        <v>223</v>
      </c>
      <c r="E9741" s="42" t="s">
        <v>669</v>
      </c>
    </row>
    <row r="9742" spans="1:5" ht="15" x14ac:dyDescent="0.25">
      <c r="A9742" s="40" t="s">
        <v>235</v>
      </c>
      <c r="B9742" s="40" t="s">
        <v>236</v>
      </c>
      <c r="C9742" s="41">
        <v>1.8546114900841102E-5</v>
      </c>
      <c r="D9742" s="40" t="s">
        <v>224</v>
      </c>
      <c r="E9742" s="42" t="s">
        <v>669</v>
      </c>
    </row>
    <row r="9743" spans="1:5" ht="15" x14ac:dyDescent="0.25">
      <c r="A9743" s="40" t="s">
        <v>235</v>
      </c>
      <c r="B9743" s="40" t="s">
        <v>236</v>
      </c>
      <c r="C9743" s="41">
        <v>9.1133137152471502</v>
      </c>
      <c r="D9743" s="40" t="s">
        <v>225</v>
      </c>
      <c r="E9743" s="42" t="s">
        <v>669</v>
      </c>
    </row>
    <row r="9744" spans="1:5" ht="15" x14ac:dyDescent="0.25">
      <c r="A9744" s="40" t="s">
        <v>235</v>
      </c>
      <c r="B9744" s="40" t="s">
        <v>236</v>
      </c>
      <c r="C9744" s="41">
        <v>0</v>
      </c>
      <c r="D9744" s="40" t="s">
        <v>226</v>
      </c>
      <c r="E9744" s="42" t="s">
        <v>669</v>
      </c>
    </row>
    <row r="9745" spans="1:5" ht="15" x14ac:dyDescent="0.25">
      <c r="A9745" s="40" t="s">
        <v>235</v>
      </c>
      <c r="B9745" s="40" t="s">
        <v>236</v>
      </c>
      <c r="C9745" s="41">
        <v>1528.5359742815101</v>
      </c>
      <c r="D9745" s="40" t="s">
        <v>667</v>
      </c>
      <c r="E9745" s="42" t="s">
        <v>669</v>
      </c>
    </row>
    <row r="9746" spans="1:5" ht="15" x14ac:dyDescent="0.25">
      <c r="A9746" s="40" t="s">
        <v>235</v>
      </c>
      <c r="B9746" s="40" t="s">
        <v>236</v>
      </c>
      <c r="C9746" s="41">
        <v>1530.5497569224999</v>
      </c>
      <c r="D9746" s="40" t="s">
        <v>227</v>
      </c>
      <c r="E9746" s="42" t="s">
        <v>669</v>
      </c>
    </row>
    <row r="9747" spans="1:5" ht="15" x14ac:dyDescent="0.25">
      <c r="A9747" s="40" t="s">
        <v>235</v>
      </c>
      <c r="B9747" s="40" t="s">
        <v>236</v>
      </c>
      <c r="C9747" s="41">
        <v>4.5566568576235698</v>
      </c>
      <c r="D9747" s="40" t="s">
        <v>228</v>
      </c>
      <c r="E9747" s="42" t="s">
        <v>669</v>
      </c>
    </row>
    <row r="9748" spans="1:5" ht="15" x14ac:dyDescent="0.25">
      <c r="A9748" s="40" t="s">
        <v>235</v>
      </c>
      <c r="B9748" s="40" t="s">
        <v>236</v>
      </c>
      <c r="C9748" s="41">
        <v>0</v>
      </c>
      <c r="D9748" s="40" t="s">
        <v>229</v>
      </c>
      <c r="E9748" s="42" t="s">
        <v>669</v>
      </c>
    </row>
    <row r="9749" spans="1:5" ht="15" x14ac:dyDescent="0.25">
      <c r="A9749" s="40" t="s">
        <v>235</v>
      </c>
      <c r="B9749" s="40" t="s">
        <v>236</v>
      </c>
      <c r="C9749" s="41">
        <v>-6.5704394986157704</v>
      </c>
      <c r="D9749" s="40" t="s">
        <v>230</v>
      </c>
      <c r="E9749" s="42" t="s">
        <v>669</v>
      </c>
    </row>
    <row r="9750" spans="1:5" ht="15" x14ac:dyDescent="0.25">
      <c r="A9750" s="40" t="s">
        <v>235</v>
      </c>
      <c r="B9750" s="40" t="s">
        <v>236</v>
      </c>
      <c r="C9750" s="41">
        <v>0</v>
      </c>
      <c r="D9750" s="40" t="s">
        <v>231</v>
      </c>
      <c r="E9750" s="42" t="s">
        <v>669</v>
      </c>
    </row>
    <row r="9751" spans="1:5" ht="15" x14ac:dyDescent="0.25">
      <c r="A9751" s="40" t="s">
        <v>235</v>
      </c>
      <c r="B9751" s="40" t="s">
        <v>236</v>
      </c>
      <c r="C9751" s="41">
        <v>1528.5359742815101</v>
      </c>
      <c r="D9751" s="40" t="s">
        <v>668</v>
      </c>
      <c r="E9751" s="42" t="s">
        <v>669</v>
      </c>
    </row>
    <row r="9752" spans="1:5" ht="15" x14ac:dyDescent="0.25">
      <c r="A9752" s="40" t="s">
        <v>237</v>
      </c>
      <c r="B9752" s="40" t="s">
        <v>238</v>
      </c>
      <c r="C9752" s="41">
        <v>2249.48215400241</v>
      </c>
      <c r="D9752" s="40" t="s">
        <v>110</v>
      </c>
      <c r="E9752" s="42" t="s">
        <v>669</v>
      </c>
    </row>
    <row r="9753" spans="1:5" ht="15" x14ac:dyDescent="0.25">
      <c r="A9753" s="40" t="s">
        <v>237</v>
      </c>
      <c r="B9753" s="40" t="s">
        <v>238</v>
      </c>
      <c r="C9753" s="41">
        <v>84.050319999999999</v>
      </c>
      <c r="D9753" s="40" t="s">
        <v>220</v>
      </c>
      <c r="E9753" s="42" t="s">
        <v>669</v>
      </c>
    </row>
    <row r="9754" spans="1:5" ht="15" x14ac:dyDescent="0.25">
      <c r="A9754" s="40" t="s">
        <v>237</v>
      </c>
      <c r="B9754" s="40" t="s">
        <v>238</v>
      </c>
      <c r="C9754" s="41">
        <v>67.100743054612707</v>
      </c>
      <c r="D9754" s="40" t="s">
        <v>221</v>
      </c>
      <c r="E9754" s="42" t="s">
        <v>669</v>
      </c>
    </row>
    <row r="9755" spans="1:5" ht="15" x14ac:dyDescent="0.25">
      <c r="A9755" s="40" t="s">
        <v>237</v>
      </c>
      <c r="B9755" s="40" t="s">
        <v>238</v>
      </c>
      <c r="C9755" s="41">
        <v>1.146984</v>
      </c>
      <c r="D9755" s="40" t="s">
        <v>222</v>
      </c>
      <c r="E9755" s="42" t="s">
        <v>669</v>
      </c>
    </row>
    <row r="9756" spans="1:5" ht="15" x14ac:dyDescent="0.25">
      <c r="A9756" s="40" t="s">
        <v>237</v>
      </c>
      <c r="B9756" s="40" t="s">
        <v>238</v>
      </c>
      <c r="C9756" s="41">
        <v>78.548795896442698</v>
      </c>
      <c r="D9756" s="40" t="s">
        <v>223</v>
      </c>
      <c r="E9756" s="42" t="s">
        <v>669</v>
      </c>
    </row>
    <row r="9757" spans="1:5" ht="15" x14ac:dyDescent="0.25">
      <c r="A9757" s="40" t="s">
        <v>237</v>
      </c>
      <c r="B9757" s="40" t="s">
        <v>238</v>
      </c>
      <c r="C9757" s="41">
        <v>12.4366976570877</v>
      </c>
      <c r="D9757" s="40" t="s">
        <v>224</v>
      </c>
      <c r="E9757" s="42" t="s">
        <v>669</v>
      </c>
    </row>
    <row r="9758" spans="1:5" ht="15" x14ac:dyDescent="0.25">
      <c r="A9758" s="40" t="s">
        <v>237</v>
      </c>
      <c r="B9758" s="40" t="s">
        <v>238</v>
      </c>
      <c r="C9758" s="41">
        <v>55.651214087295799</v>
      </c>
      <c r="D9758" s="40" t="s">
        <v>225</v>
      </c>
      <c r="E9758" s="42" t="s">
        <v>669</v>
      </c>
    </row>
    <row r="9759" spans="1:5" ht="15" x14ac:dyDescent="0.25">
      <c r="A9759" s="40" t="s">
        <v>237</v>
      </c>
      <c r="B9759" s="40" t="s">
        <v>238</v>
      </c>
      <c r="C9759" s="41">
        <v>12.799779240077999</v>
      </c>
      <c r="D9759" s="40" t="s">
        <v>226</v>
      </c>
      <c r="E9759" s="42" t="s">
        <v>669</v>
      </c>
    </row>
    <row r="9760" spans="1:5" ht="15" x14ac:dyDescent="0.25">
      <c r="A9760" s="40" t="s">
        <v>237</v>
      </c>
      <c r="B9760" s="40" t="s">
        <v>238</v>
      </c>
      <c r="C9760" s="41">
        <v>2427.0152018286999</v>
      </c>
      <c r="D9760" s="40" t="s">
        <v>667</v>
      </c>
      <c r="E9760" s="42" t="s">
        <v>669</v>
      </c>
    </row>
    <row r="9761" spans="1:5" ht="15" x14ac:dyDescent="0.25">
      <c r="A9761" s="40" t="s">
        <v>237</v>
      </c>
      <c r="B9761" s="40" t="s">
        <v>238</v>
      </c>
      <c r="C9761" s="41">
        <v>2345.1852745500701</v>
      </c>
      <c r="D9761" s="40" t="s">
        <v>227</v>
      </c>
      <c r="E9761" s="42" t="s">
        <v>669</v>
      </c>
    </row>
    <row r="9762" spans="1:5" ht="15" x14ac:dyDescent="0.25">
      <c r="A9762" s="40" t="s">
        <v>237</v>
      </c>
      <c r="B9762" s="40" t="s">
        <v>238</v>
      </c>
      <c r="C9762" s="41">
        <v>78.945061776462595</v>
      </c>
      <c r="D9762" s="40" t="s">
        <v>228</v>
      </c>
      <c r="E9762" s="42" t="s">
        <v>669</v>
      </c>
    </row>
    <row r="9763" spans="1:5" ht="15" x14ac:dyDescent="0.25">
      <c r="A9763" s="40" t="s">
        <v>237</v>
      </c>
      <c r="B9763" s="40" t="s">
        <v>238</v>
      </c>
      <c r="C9763" s="41">
        <v>0</v>
      </c>
      <c r="D9763" s="40" t="s">
        <v>229</v>
      </c>
      <c r="E9763" s="42" t="s">
        <v>669</v>
      </c>
    </row>
    <row r="9764" spans="1:5" ht="15" x14ac:dyDescent="0.25">
      <c r="A9764" s="40" t="s">
        <v>237</v>
      </c>
      <c r="B9764" s="40" t="s">
        <v>238</v>
      </c>
      <c r="C9764" s="41">
        <v>-73.403231489284195</v>
      </c>
      <c r="D9764" s="40" t="s">
        <v>230</v>
      </c>
      <c r="E9764" s="42" t="s">
        <v>669</v>
      </c>
    </row>
    <row r="9765" spans="1:5" ht="15" x14ac:dyDescent="0.25">
      <c r="A9765" s="40" t="s">
        <v>237</v>
      </c>
      <c r="B9765" s="40" t="s">
        <v>238</v>
      </c>
      <c r="C9765" s="41">
        <v>76.288096991456499</v>
      </c>
      <c r="D9765" s="40" t="s">
        <v>231</v>
      </c>
      <c r="E9765" s="42" t="s">
        <v>669</v>
      </c>
    </row>
    <row r="9766" spans="1:5" ht="15" x14ac:dyDescent="0.25">
      <c r="A9766" s="40" t="s">
        <v>237</v>
      </c>
      <c r="B9766" s="40" t="s">
        <v>238</v>
      </c>
      <c r="C9766" s="41">
        <v>2427.0152018286999</v>
      </c>
      <c r="D9766" s="40" t="s">
        <v>668</v>
      </c>
      <c r="E9766" s="42" t="s">
        <v>669</v>
      </c>
    </row>
    <row r="9767" spans="1:5" ht="15" x14ac:dyDescent="0.25">
      <c r="A9767" s="40" t="s">
        <v>239</v>
      </c>
      <c r="B9767" s="40" t="s">
        <v>240</v>
      </c>
      <c r="C9767" s="41">
        <v>431.60804069350399</v>
      </c>
      <c r="D9767" s="40" t="s">
        <v>110</v>
      </c>
      <c r="E9767" s="42" t="s">
        <v>669</v>
      </c>
    </row>
    <row r="9768" spans="1:5" ht="15" x14ac:dyDescent="0.25">
      <c r="A9768" s="40" t="s">
        <v>239</v>
      </c>
      <c r="B9768" s="40" t="s">
        <v>240</v>
      </c>
      <c r="C9768" s="41">
        <v>0</v>
      </c>
      <c r="D9768" s="40" t="s">
        <v>220</v>
      </c>
      <c r="E9768" s="42" t="s">
        <v>669</v>
      </c>
    </row>
    <row r="9769" spans="1:5" ht="15" x14ac:dyDescent="0.25">
      <c r="A9769" s="40" t="s">
        <v>239</v>
      </c>
      <c r="B9769" s="40" t="s">
        <v>240</v>
      </c>
      <c r="C9769" s="41">
        <v>0</v>
      </c>
      <c r="D9769" s="40" t="s">
        <v>221</v>
      </c>
      <c r="E9769" s="42" t="s">
        <v>669</v>
      </c>
    </row>
    <row r="9770" spans="1:5" ht="15" x14ac:dyDescent="0.25">
      <c r="A9770" s="40" t="s">
        <v>239</v>
      </c>
      <c r="B9770" s="40" t="s">
        <v>240</v>
      </c>
      <c r="C9770" s="41">
        <v>0</v>
      </c>
      <c r="D9770" s="40" t="s">
        <v>222</v>
      </c>
      <c r="E9770" s="42" t="s">
        <v>669</v>
      </c>
    </row>
    <row r="9771" spans="1:5" ht="15" x14ac:dyDescent="0.25">
      <c r="A9771" s="40" t="s">
        <v>239</v>
      </c>
      <c r="B9771" s="40" t="s">
        <v>240</v>
      </c>
      <c r="C9771" s="41">
        <v>6.4262804370562598</v>
      </c>
      <c r="D9771" s="40" t="s">
        <v>223</v>
      </c>
      <c r="E9771" s="42" t="s">
        <v>669</v>
      </c>
    </row>
    <row r="9772" spans="1:5" ht="15" x14ac:dyDescent="0.25">
      <c r="A9772" s="40" t="s">
        <v>239</v>
      </c>
      <c r="B9772" s="40" t="s">
        <v>240</v>
      </c>
      <c r="C9772" s="41">
        <v>0</v>
      </c>
      <c r="D9772" s="40" t="s">
        <v>224</v>
      </c>
      <c r="E9772" s="42" t="s">
        <v>669</v>
      </c>
    </row>
    <row r="9773" spans="1:5" ht="15" x14ac:dyDescent="0.25">
      <c r="A9773" s="40" t="s">
        <v>239</v>
      </c>
      <c r="B9773" s="40" t="s">
        <v>240</v>
      </c>
      <c r="C9773" s="41">
        <v>0</v>
      </c>
      <c r="D9773" s="40" t="s">
        <v>225</v>
      </c>
      <c r="E9773" s="42" t="s">
        <v>669</v>
      </c>
    </row>
    <row r="9774" spans="1:5" ht="15" x14ac:dyDescent="0.25">
      <c r="A9774" s="40" t="s">
        <v>239</v>
      </c>
      <c r="B9774" s="40" t="s">
        <v>240</v>
      </c>
      <c r="C9774" s="41">
        <v>0</v>
      </c>
      <c r="D9774" s="40" t="s">
        <v>226</v>
      </c>
      <c r="E9774" s="42" t="s">
        <v>669</v>
      </c>
    </row>
    <row r="9775" spans="1:5" ht="15" x14ac:dyDescent="0.25">
      <c r="A9775" s="40" t="s">
        <v>239</v>
      </c>
      <c r="B9775" s="40" t="s">
        <v>240</v>
      </c>
      <c r="C9775" s="41">
        <v>438.03432113055999</v>
      </c>
      <c r="D9775" s="40" t="s">
        <v>667</v>
      </c>
      <c r="E9775" s="42" t="s">
        <v>669</v>
      </c>
    </row>
    <row r="9776" spans="1:5" ht="15" x14ac:dyDescent="0.25">
      <c r="A9776" s="40" t="s">
        <v>239</v>
      </c>
      <c r="B9776" s="40" t="s">
        <v>240</v>
      </c>
      <c r="C9776" s="41">
        <v>427.50043855634402</v>
      </c>
      <c r="D9776" s="40" t="s">
        <v>227</v>
      </c>
      <c r="E9776" s="42" t="s">
        <v>669</v>
      </c>
    </row>
    <row r="9777" spans="1:5" ht="15" x14ac:dyDescent="0.25">
      <c r="A9777" s="40" t="s">
        <v>239</v>
      </c>
      <c r="B9777" s="40" t="s">
        <v>240</v>
      </c>
      <c r="C9777" s="41">
        <v>9.50561225287918</v>
      </c>
      <c r="D9777" s="40" t="s">
        <v>228</v>
      </c>
      <c r="E9777" s="42" t="s">
        <v>669</v>
      </c>
    </row>
    <row r="9778" spans="1:5" ht="15" x14ac:dyDescent="0.25">
      <c r="A9778" s="40" t="s">
        <v>239</v>
      </c>
      <c r="B9778" s="40" t="s">
        <v>240</v>
      </c>
      <c r="C9778" s="41">
        <v>0</v>
      </c>
      <c r="D9778" s="40" t="s">
        <v>229</v>
      </c>
      <c r="E9778" s="42" t="s">
        <v>669</v>
      </c>
    </row>
    <row r="9779" spans="1:5" ht="15" x14ac:dyDescent="0.25">
      <c r="A9779" s="40" t="s">
        <v>239</v>
      </c>
      <c r="B9779" s="40" t="s">
        <v>240</v>
      </c>
      <c r="C9779" s="41">
        <v>1.0282703213370299</v>
      </c>
      <c r="D9779" s="40" t="s">
        <v>230</v>
      </c>
      <c r="E9779" s="42" t="s">
        <v>669</v>
      </c>
    </row>
    <row r="9780" spans="1:5" ht="15" x14ac:dyDescent="0.25">
      <c r="A9780" s="40" t="s">
        <v>239</v>
      </c>
      <c r="B9780" s="40" t="s">
        <v>240</v>
      </c>
      <c r="C9780" s="41">
        <v>0</v>
      </c>
      <c r="D9780" s="40" t="s">
        <v>231</v>
      </c>
      <c r="E9780" s="42" t="s">
        <v>669</v>
      </c>
    </row>
    <row r="9781" spans="1:5" ht="15" x14ac:dyDescent="0.25">
      <c r="A9781" s="40" t="s">
        <v>239</v>
      </c>
      <c r="B9781" s="40" t="s">
        <v>240</v>
      </c>
      <c r="C9781" s="41">
        <v>438.03432113055999</v>
      </c>
      <c r="D9781" s="40" t="s">
        <v>668</v>
      </c>
      <c r="E9781" s="42" t="s">
        <v>669</v>
      </c>
    </row>
    <row r="9782" spans="1:5" ht="15" x14ac:dyDescent="0.25">
      <c r="A9782" s="40" t="s">
        <v>241</v>
      </c>
      <c r="B9782" s="40" t="s">
        <v>242</v>
      </c>
      <c r="C9782" s="41">
        <v>1465.0587371536701</v>
      </c>
      <c r="D9782" s="40" t="s">
        <v>110</v>
      </c>
      <c r="E9782" s="42" t="s">
        <v>669</v>
      </c>
    </row>
    <row r="9783" spans="1:5" ht="15" x14ac:dyDescent="0.25">
      <c r="A9783" s="40" t="s">
        <v>241</v>
      </c>
      <c r="B9783" s="40" t="s">
        <v>242</v>
      </c>
      <c r="C9783" s="41">
        <v>68.381628000000006</v>
      </c>
      <c r="D9783" s="40" t="s">
        <v>220</v>
      </c>
      <c r="E9783" s="42" t="s">
        <v>669</v>
      </c>
    </row>
    <row r="9784" spans="1:5" ht="15" x14ac:dyDescent="0.25">
      <c r="A9784" s="40" t="s">
        <v>241</v>
      </c>
      <c r="B9784" s="40" t="s">
        <v>242</v>
      </c>
      <c r="C9784" s="41">
        <v>0</v>
      </c>
      <c r="D9784" s="40" t="s">
        <v>221</v>
      </c>
      <c r="E9784" s="42" t="s">
        <v>669</v>
      </c>
    </row>
    <row r="9785" spans="1:5" ht="15" x14ac:dyDescent="0.25">
      <c r="A9785" s="40" t="s">
        <v>241</v>
      </c>
      <c r="B9785" s="40" t="s">
        <v>242</v>
      </c>
      <c r="C9785" s="41">
        <v>3.6487379999999998</v>
      </c>
      <c r="D9785" s="40" t="s">
        <v>222</v>
      </c>
      <c r="E9785" s="42" t="s">
        <v>669</v>
      </c>
    </row>
    <row r="9786" spans="1:5" ht="15" x14ac:dyDescent="0.25">
      <c r="A9786" s="40" t="s">
        <v>241</v>
      </c>
      <c r="B9786" s="40" t="s">
        <v>242</v>
      </c>
      <c r="C9786" s="41">
        <v>43.943458262247603</v>
      </c>
      <c r="D9786" s="40" t="s">
        <v>223</v>
      </c>
      <c r="E9786" s="42" t="s">
        <v>669</v>
      </c>
    </row>
    <row r="9787" spans="1:5" ht="15" x14ac:dyDescent="0.25">
      <c r="A9787" s="40" t="s">
        <v>241</v>
      </c>
      <c r="B9787" s="40" t="s">
        <v>242</v>
      </c>
      <c r="C9787" s="41">
        <v>9.3138729223804297</v>
      </c>
      <c r="D9787" s="40" t="s">
        <v>224</v>
      </c>
      <c r="E9787" s="42" t="s">
        <v>669</v>
      </c>
    </row>
    <row r="9788" spans="1:5" ht="15" x14ac:dyDescent="0.25">
      <c r="A9788" s="40" t="s">
        <v>241</v>
      </c>
      <c r="B9788" s="40" t="s">
        <v>242</v>
      </c>
      <c r="C9788" s="41">
        <v>0.94397802873276904</v>
      </c>
      <c r="D9788" s="40" t="s">
        <v>225</v>
      </c>
      <c r="E9788" s="42" t="s">
        <v>669</v>
      </c>
    </row>
    <row r="9789" spans="1:5" ht="15" x14ac:dyDescent="0.25">
      <c r="A9789" s="40" t="s">
        <v>241</v>
      </c>
      <c r="B9789" s="40" t="s">
        <v>242</v>
      </c>
      <c r="C9789" s="41">
        <v>0.217114946608537</v>
      </c>
      <c r="D9789" s="40" t="s">
        <v>226</v>
      </c>
      <c r="E9789" s="42" t="s">
        <v>669</v>
      </c>
    </row>
    <row r="9790" spans="1:5" ht="15" x14ac:dyDescent="0.25">
      <c r="A9790" s="40" t="s">
        <v>241</v>
      </c>
      <c r="B9790" s="40" t="s">
        <v>242</v>
      </c>
      <c r="C9790" s="41">
        <v>1591.5075273136399</v>
      </c>
      <c r="D9790" s="40" t="s">
        <v>667</v>
      </c>
      <c r="E9790" s="42" t="s">
        <v>669</v>
      </c>
    </row>
    <row r="9791" spans="1:5" ht="15" x14ac:dyDescent="0.25">
      <c r="A9791" s="40" t="s">
        <v>241</v>
      </c>
      <c r="B9791" s="40" t="s">
        <v>242</v>
      </c>
      <c r="C9791" s="41">
        <v>1202.2745539125499</v>
      </c>
      <c r="D9791" s="40" t="s">
        <v>227</v>
      </c>
      <c r="E9791" s="42" t="s">
        <v>669</v>
      </c>
    </row>
    <row r="9792" spans="1:5" ht="15" x14ac:dyDescent="0.25">
      <c r="A9792" s="40" t="s">
        <v>241</v>
      </c>
      <c r="B9792" s="40" t="s">
        <v>242</v>
      </c>
      <c r="C9792" s="41">
        <v>86.065580103286706</v>
      </c>
      <c r="D9792" s="40" t="s">
        <v>228</v>
      </c>
      <c r="E9792" s="42" t="s">
        <v>669</v>
      </c>
    </row>
    <row r="9793" spans="1:5" ht="15" x14ac:dyDescent="0.25">
      <c r="A9793" s="40" t="s">
        <v>241</v>
      </c>
      <c r="B9793" s="40" t="s">
        <v>242</v>
      </c>
      <c r="C9793" s="41">
        <v>0</v>
      </c>
      <c r="D9793" s="40" t="s">
        <v>229</v>
      </c>
      <c r="E9793" s="42" t="s">
        <v>669</v>
      </c>
    </row>
    <row r="9794" spans="1:5" ht="15" x14ac:dyDescent="0.25">
      <c r="A9794" s="40" t="s">
        <v>241</v>
      </c>
      <c r="B9794" s="40" t="s">
        <v>242</v>
      </c>
      <c r="C9794" s="41">
        <v>254.094910988208</v>
      </c>
      <c r="D9794" s="40" t="s">
        <v>230</v>
      </c>
      <c r="E9794" s="42" t="s">
        <v>669</v>
      </c>
    </row>
    <row r="9795" spans="1:5" ht="15" x14ac:dyDescent="0.25">
      <c r="A9795" s="40" t="s">
        <v>241</v>
      </c>
      <c r="B9795" s="40" t="s">
        <v>242</v>
      </c>
      <c r="C9795" s="41">
        <v>49.072482309599998</v>
      </c>
      <c r="D9795" s="40" t="s">
        <v>231</v>
      </c>
      <c r="E9795" s="42" t="s">
        <v>669</v>
      </c>
    </row>
    <row r="9796" spans="1:5" ht="15" x14ac:dyDescent="0.25">
      <c r="A9796" s="40" t="s">
        <v>241</v>
      </c>
      <c r="B9796" s="40" t="s">
        <v>242</v>
      </c>
      <c r="C9796" s="41">
        <v>1591.5075273136399</v>
      </c>
      <c r="D9796" s="40" t="s">
        <v>668</v>
      </c>
      <c r="E9796" s="42" t="s">
        <v>669</v>
      </c>
    </row>
    <row r="9797" spans="1:5" ht="15" x14ac:dyDescent="0.25">
      <c r="A9797" s="40" t="s">
        <v>243</v>
      </c>
      <c r="B9797" s="40" t="s">
        <v>244</v>
      </c>
      <c r="C9797" s="41">
        <v>1124.42221445168</v>
      </c>
      <c r="D9797" s="40" t="s">
        <v>110</v>
      </c>
      <c r="E9797" s="42" t="s">
        <v>669</v>
      </c>
    </row>
    <row r="9798" spans="1:5" ht="15" x14ac:dyDescent="0.25">
      <c r="A9798" s="40" t="s">
        <v>243</v>
      </c>
      <c r="B9798" s="40" t="s">
        <v>244</v>
      </c>
      <c r="C9798" s="41">
        <v>11.489303490128901</v>
      </c>
      <c r="D9798" s="40" t="s">
        <v>220</v>
      </c>
      <c r="E9798" s="42" t="s">
        <v>669</v>
      </c>
    </row>
    <row r="9799" spans="1:5" ht="15" x14ac:dyDescent="0.25">
      <c r="A9799" s="40" t="s">
        <v>243</v>
      </c>
      <c r="B9799" s="40" t="s">
        <v>244</v>
      </c>
      <c r="C9799" s="41">
        <v>0</v>
      </c>
      <c r="D9799" s="40" t="s">
        <v>221</v>
      </c>
      <c r="E9799" s="42" t="s">
        <v>669</v>
      </c>
    </row>
    <row r="9800" spans="1:5" ht="15" x14ac:dyDescent="0.25">
      <c r="A9800" s="40" t="s">
        <v>243</v>
      </c>
      <c r="B9800" s="40" t="s">
        <v>244</v>
      </c>
      <c r="C9800" s="41">
        <v>1.1228750000000001</v>
      </c>
      <c r="D9800" s="40" t="s">
        <v>222</v>
      </c>
      <c r="E9800" s="42" t="s">
        <v>669</v>
      </c>
    </row>
    <row r="9801" spans="1:5" ht="15" x14ac:dyDescent="0.25">
      <c r="A9801" s="40" t="s">
        <v>243</v>
      </c>
      <c r="B9801" s="40" t="s">
        <v>244</v>
      </c>
      <c r="C9801" s="41">
        <v>291.92771385498298</v>
      </c>
      <c r="D9801" s="40" t="s">
        <v>223</v>
      </c>
      <c r="E9801" s="42" t="s">
        <v>669</v>
      </c>
    </row>
    <row r="9802" spans="1:5" ht="15" x14ac:dyDescent="0.25">
      <c r="A9802" s="40" t="s">
        <v>243</v>
      </c>
      <c r="B9802" s="40" t="s">
        <v>244</v>
      </c>
      <c r="C9802" s="41">
        <v>5.3763268493799297</v>
      </c>
      <c r="D9802" s="40" t="s">
        <v>224</v>
      </c>
      <c r="E9802" s="42" t="s">
        <v>669</v>
      </c>
    </row>
    <row r="9803" spans="1:5" ht="15" x14ac:dyDescent="0.25">
      <c r="A9803" s="40" t="s">
        <v>243</v>
      </c>
      <c r="B9803" s="40" t="s">
        <v>244</v>
      </c>
      <c r="C9803" s="41">
        <v>0.90457720456630197</v>
      </c>
      <c r="D9803" s="40" t="s">
        <v>225</v>
      </c>
      <c r="E9803" s="42" t="s">
        <v>669</v>
      </c>
    </row>
    <row r="9804" spans="1:5" ht="15" x14ac:dyDescent="0.25">
      <c r="A9804" s="40" t="s">
        <v>243</v>
      </c>
      <c r="B9804" s="40" t="s">
        <v>244</v>
      </c>
      <c r="C9804" s="41">
        <v>0.235190073187239</v>
      </c>
      <c r="D9804" s="40" t="s">
        <v>226</v>
      </c>
      <c r="E9804" s="42" t="s">
        <v>669</v>
      </c>
    </row>
    <row r="9805" spans="1:5" ht="15" x14ac:dyDescent="0.25">
      <c r="A9805" s="40" t="s">
        <v>243</v>
      </c>
      <c r="B9805" s="40" t="s">
        <v>244</v>
      </c>
      <c r="C9805" s="41">
        <v>1435.47820092393</v>
      </c>
      <c r="D9805" s="40" t="s">
        <v>667</v>
      </c>
      <c r="E9805" s="42" t="s">
        <v>669</v>
      </c>
    </row>
    <row r="9806" spans="1:5" ht="15" x14ac:dyDescent="0.25">
      <c r="A9806" s="40" t="s">
        <v>243</v>
      </c>
      <c r="B9806" s="40" t="s">
        <v>244</v>
      </c>
      <c r="C9806" s="41">
        <v>189.47408430391701</v>
      </c>
      <c r="D9806" s="40" t="s">
        <v>227</v>
      </c>
      <c r="E9806" s="42" t="s">
        <v>669</v>
      </c>
    </row>
    <row r="9807" spans="1:5" ht="15" x14ac:dyDescent="0.25">
      <c r="A9807" s="40" t="s">
        <v>243</v>
      </c>
      <c r="B9807" s="40" t="s">
        <v>244</v>
      </c>
      <c r="C9807" s="41">
        <v>1135.5953651504001</v>
      </c>
      <c r="D9807" s="40" t="s">
        <v>228</v>
      </c>
      <c r="E9807" s="42" t="s">
        <v>669</v>
      </c>
    </row>
    <row r="9808" spans="1:5" ht="15" x14ac:dyDescent="0.25">
      <c r="A9808" s="40" t="s">
        <v>243</v>
      </c>
      <c r="B9808" s="40" t="s">
        <v>244</v>
      </c>
      <c r="C9808" s="41">
        <v>0</v>
      </c>
      <c r="D9808" s="40" t="s">
        <v>229</v>
      </c>
      <c r="E9808" s="42" t="s">
        <v>669</v>
      </c>
    </row>
    <row r="9809" spans="1:5" ht="15" x14ac:dyDescent="0.25">
      <c r="A9809" s="40" t="s">
        <v>243</v>
      </c>
      <c r="B9809" s="40" t="s">
        <v>244</v>
      </c>
      <c r="C9809" s="41">
        <v>-19.073287351991201</v>
      </c>
      <c r="D9809" s="40" t="s">
        <v>230</v>
      </c>
      <c r="E9809" s="42" t="s">
        <v>669</v>
      </c>
    </row>
    <row r="9810" spans="1:5" ht="15" x14ac:dyDescent="0.25">
      <c r="A9810" s="40" t="s">
        <v>243</v>
      </c>
      <c r="B9810" s="40" t="s">
        <v>244</v>
      </c>
      <c r="C9810" s="41">
        <v>129.48203882160001</v>
      </c>
      <c r="D9810" s="40" t="s">
        <v>231</v>
      </c>
      <c r="E9810" s="42" t="s">
        <v>669</v>
      </c>
    </row>
    <row r="9811" spans="1:5" ht="15" x14ac:dyDescent="0.25">
      <c r="A9811" s="40" t="s">
        <v>243</v>
      </c>
      <c r="B9811" s="40" t="s">
        <v>244</v>
      </c>
      <c r="C9811" s="41">
        <v>1435.47820092393</v>
      </c>
      <c r="D9811" s="40" t="s">
        <v>668</v>
      </c>
      <c r="E9811" s="42" t="s">
        <v>669</v>
      </c>
    </row>
    <row r="9812" spans="1:5" ht="15" x14ac:dyDescent="0.25">
      <c r="A9812" s="40" t="s">
        <v>245</v>
      </c>
      <c r="B9812" s="40" t="s">
        <v>246</v>
      </c>
      <c r="C9812" s="41">
        <v>357.36619523608903</v>
      </c>
      <c r="D9812" s="40" t="s">
        <v>110</v>
      </c>
      <c r="E9812" s="42" t="s">
        <v>669</v>
      </c>
    </row>
    <row r="9813" spans="1:5" ht="15" x14ac:dyDescent="0.25">
      <c r="A9813" s="40" t="s">
        <v>245</v>
      </c>
      <c r="B9813" s="40" t="s">
        <v>246</v>
      </c>
      <c r="C9813" s="41">
        <v>4.8340069999999997</v>
      </c>
      <c r="D9813" s="40" t="s">
        <v>220</v>
      </c>
      <c r="E9813" s="42" t="s">
        <v>669</v>
      </c>
    </row>
    <row r="9814" spans="1:5" ht="15" x14ac:dyDescent="0.25">
      <c r="A9814" s="40" t="s">
        <v>245</v>
      </c>
      <c r="B9814" s="40" t="s">
        <v>246</v>
      </c>
      <c r="C9814" s="41">
        <v>0</v>
      </c>
      <c r="D9814" s="40" t="s">
        <v>221</v>
      </c>
      <c r="E9814" s="42" t="s">
        <v>669</v>
      </c>
    </row>
    <row r="9815" spans="1:5" ht="15" x14ac:dyDescent="0.25">
      <c r="A9815" s="40" t="s">
        <v>245</v>
      </c>
      <c r="B9815" s="40" t="s">
        <v>246</v>
      </c>
      <c r="C9815" s="41">
        <v>0.261013</v>
      </c>
      <c r="D9815" s="40" t="s">
        <v>222</v>
      </c>
      <c r="E9815" s="42" t="s">
        <v>669</v>
      </c>
    </row>
    <row r="9816" spans="1:5" ht="15" x14ac:dyDescent="0.25">
      <c r="A9816" s="40" t="s">
        <v>245</v>
      </c>
      <c r="B9816" s="40" t="s">
        <v>246</v>
      </c>
      <c r="C9816" s="41">
        <v>85.588932532922797</v>
      </c>
      <c r="D9816" s="40" t="s">
        <v>223</v>
      </c>
      <c r="E9816" s="42" t="s">
        <v>669</v>
      </c>
    </row>
    <row r="9817" spans="1:5" ht="15" x14ac:dyDescent="0.25">
      <c r="A9817" s="40" t="s">
        <v>245</v>
      </c>
      <c r="B9817" s="40" t="s">
        <v>246</v>
      </c>
      <c r="C9817" s="41">
        <v>1.69457709570545</v>
      </c>
      <c r="D9817" s="40" t="s">
        <v>224</v>
      </c>
      <c r="E9817" s="42" t="s">
        <v>669</v>
      </c>
    </row>
    <row r="9818" spans="1:5" ht="15" x14ac:dyDescent="0.25">
      <c r="A9818" s="40" t="s">
        <v>245</v>
      </c>
      <c r="B9818" s="40" t="s">
        <v>246</v>
      </c>
      <c r="C9818" s="41">
        <v>5.6702706009484301</v>
      </c>
      <c r="D9818" s="40" t="s">
        <v>225</v>
      </c>
      <c r="E9818" s="42" t="s">
        <v>669</v>
      </c>
    </row>
    <row r="9819" spans="1:5" ht="15" x14ac:dyDescent="0.25">
      <c r="A9819" s="40" t="s">
        <v>245</v>
      </c>
      <c r="B9819" s="40" t="s">
        <v>246</v>
      </c>
      <c r="C9819" s="41">
        <v>1.37389397975174</v>
      </c>
      <c r="D9819" s="40" t="s">
        <v>226</v>
      </c>
      <c r="E9819" s="42" t="s">
        <v>669</v>
      </c>
    </row>
    <row r="9820" spans="1:5" ht="15" x14ac:dyDescent="0.25">
      <c r="A9820" s="40" t="s">
        <v>245</v>
      </c>
      <c r="B9820" s="40" t="s">
        <v>246</v>
      </c>
      <c r="C9820" s="41">
        <v>456.788889445417</v>
      </c>
      <c r="D9820" s="40" t="s">
        <v>667</v>
      </c>
      <c r="E9820" s="42" t="s">
        <v>669</v>
      </c>
    </row>
    <row r="9821" spans="1:5" ht="15" x14ac:dyDescent="0.25">
      <c r="A9821" s="40" t="s">
        <v>245</v>
      </c>
      <c r="B9821" s="40" t="s">
        <v>246</v>
      </c>
      <c r="C9821" s="41">
        <v>106.550032815218</v>
      </c>
      <c r="D9821" s="40" t="s">
        <v>227</v>
      </c>
      <c r="E9821" s="42" t="s">
        <v>669</v>
      </c>
    </row>
    <row r="9822" spans="1:5" ht="15" x14ac:dyDescent="0.25">
      <c r="A9822" s="40" t="s">
        <v>245</v>
      </c>
      <c r="B9822" s="40" t="s">
        <v>246</v>
      </c>
      <c r="C9822" s="41">
        <v>296.676581686845</v>
      </c>
      <c r="D9822" s="40" t="s">
        <v>228</v>
      </c>
      <c r="E9822" s="42" t="s">
        <v>669</v>
      </c>
    </row>
    <row r="9823" spans="1:5" ht="15" x14ac:dyDescent="0.25">
      <c r="A9823" s="40" t="s">
        <v>245</v>
      </c>
      <c r="B9823" s="40" t="s">
        <v>246</v>
      </c>
      <c r="C9823" s="41">
        <v>0</v>
      </c>
      <c r="D9823" s="40" t="s">
        <v>229</v>
      </c>
      <c r="E9823" s="42" t="s">
        <v>669</v>
      </c>
    </row>
    <row r="9824" spans="1:5" ht="15" x14ac:dyDescent="0.25">
      <c r="A9824" s="40" t="s">
        <v>245</v>
      </c>
      <c r="B9824" s="40" t="s">
        <v>246</v>
      </c>
      <c r="C9824" s="41">
        <v>50.219435662631099</v>
      </c>
      <c r="D9824" s="40" t="s">
        <v>230</v>
      </c>
      <c r="E9824" s="42" t="s">
        <v>669</v>
      </c>
    </row>
    <row r="9825" spans="1:5" ht="15" x14ac:dyDescent="0.25">
      <c r="A9825" s="40" t="s">
        <v>245</v>
      </c>
      <c r="B9825" s="40" t="s">
        <v>246</v>
      </c>
      <c r="C9825" s="41">
        <v>3.3428392807231</v>
      </c>
      <c r="D9825" s="40" t="s">
        <v>231</v>
      </c>
      <c r="E9825" s="42" t="s">
        <v>669</v>
      </c>
    </row>
    <row r="9826" spans="1:5" ht="15" x14ac:dyDescent="0.25">
      <c r="A9826" s="40" t="s">
        <v>245</v>
      </c>
      <c r="B9826" s="40" t="s">
        <v>246</v>
      </c>
      <c r="C9826" s="41">
        <v>456.788889445417</v>
      </c>
      <c r="D9826" s="40" t="s">
        <v>668</v>
      </c>
      <c r="E9826" s="42" t="s">
        <v>669</v>
      </c>
    </row>
    <row r="9827" spans="1:5" ht="15" x14ac:dyDescent="0.25">
      <c r="A9827" s="40" t="s">
        <v>247</v>
      </c>
      <c r="B9827" s="40" t="s">
        <v>248</v>
      </c>
      <c r="C9827" s="41">
        <v>67.063960375865705</v>
      </c>
      <c r="D9827" s="40" t="s">
        <v>110</v>
      </c>
      <c r="E9827" s="42" t="s">
        <v>669</v>
      </c>
    </row>
    <row r="9828" spans="1:5" ht="15" x14ac:dyDescent="0.25">
      <c r="A9828" s="40" t="s">
        <v>247</v>
      </c>
      <c r="B9828" s="40" t="s">
        <v>248</v>
      </c>
      <c r="C9828" s="41">
        <v>4.0080840000000002</v>
      </c>
      <c r="D9828" s="40" t="s">
        <v>220</v>
      </c>
      <c r="E9828" s="42" t="s">
        <v>669</v>
      </c>
    </row>
    <row r="9829" spans="1:5" ht="15" x14ac:dyDescent="0.25">
      <c r="A9829" s="40" t="s">
        <v>247</v>
      </c>
      <c r="B9829" s="40" t="s">
        <v>248</v>
      </c>
      <c r="C9829" s="41">
        <v>0</v>
      </c>
      <c r="D9829" s="40" t="s">
        <v>221</v>
      </c>
      <c r="E9829" s="42" t="s">
        <v>669</v>
      </c>
    </row>
    <row r="9830" spans="1:5" ht="15" x14ac:dyDescent="0.25">
      <c r="A9830" s="40" t="s">
        <v>247</v>
      </c>
      <c r="B9830" s="40" t="s">
        <v>248</v>
      </c>
      <c r="C9830" s="41">
        <v>0.35872900000000002</v>
      </c>
      <c r="D9830" s="40" t="s">
        <v>222</v>
      </c>
      <c r="E9830" s="42" t="s">
        <v>669</v>
      </c>
    </row>
    <row r="9831" spans="1:5" ht="15" x14ac:dyDescent="0.25">
      <c r="A9831" s="40" t="s">
        <v>247</v>
      </c>
      <c r="B9831" s="40" t="s">
        <v>248</v>
      </c>
      <c r="C9831" s="41">
        <v>19.464475619102799</v>
      </c>
      <c r="D9831" s="40" t="s">
        <v>223</v>
      </c>
      <c r="E9831" s="42" t="s">
        <v>669</v>
      </c>
    </row>
    <row r="9832" spans="1:5" ht="15" x14ac:dyDescent="0.25">
      <c r="A9832" s="40" t="s">
        <v>247</v>
      </c>
      <c r="B9832" s="40" t="s">
        <v>248</v>
      </c>
      <c r="C9832" s="41">
        <v>0.33782146738699598</v>
      </c>
      <c r="D9832" s="40" t="s">
        <v>224</v>
      </c>
      <c r="E9832" s="42" t="s">
        <v>669</v>
      </c>
    </row>
    <row r="9833" spans="1:5" ht="15" x14ac:dyDescent="0.25">
      <c r="A9833" s="40" t="s">
        <v>247</v>
      </c>
      <c r="B9833" s="40" t="s">
        <v>248</v>
      </c>
      <c r="C9833" s="41">
        <v>0.48245326708568997</v>
      </c>
      <c r="D9833" s="40" t="s">
        <v>225</v>
      </c>
      <c r="E9833" s="42" t="s">
        <v>669</v>
      </c>
    </row>
    <row r="9834" spans="1:5" ht="15" x14ac:dyDescent="0.25">
      <c r="A9834" s="40" t="s">
        <v>247</v>
      </c>
      <c r="B9834" s="40" t="s">
        <v>248</v>
      </c>
      <c r="C9834" s="41">
        <v>0.110964251429709</v>
      </c>
      <c r="D9834" s="40" t="s">
        <v>226</v>
      </c>
      <c r="E9834" s="42" t="s">
        <v>669</v>
      </c>
    </row>
    <row r="9835" spans="1:5" ht="15" x14ac:dyDescent="0.25">
      <c r="A9835" s="40" t="s">
        <v>247</v>
      </c>
      <c r="B9835" s="40" t="s">
        <v>248</v>
      </c>
      <c r="C9835" s="41">
        <v>91.826487980870894</v>
      </c>
      <c r="D9835" s="40" t="s">
        <v>667</v>
      </c>
      <c r="E9835" s="42" t="s">
        <v>669</v>
      </c>
    </row>
    <row r="9836" spans="1:5" ht="15" x14ac:dyDescent="0.25">
      <c r="A9836" s="40" t="s">
        <v>247</v>
      </c>
      <c r="B9836" s="40" t="s">
        <v>248</v>
      </c>
      <c r="C9836" s="41">
        <v>34.879818231734298</v>
      </c>
      <c r="D9836" s="40" t="s">
        <v>227</v>
      </c>
      <c r="E9836" s="42" t="s">
        <v>669</v>
      </c>
    </row>
    <row r="9837" spans="1:5" ht="15" x14ac:dyDescent="0.25">
      <c r="A9837" s="40" t="s">
        <v>247</v>
      </c>
      <c r="B9837" s="40" t="s">
        <v>248</v>
      </c>
      <c r="C9837" s="41">
        <v>56.946669749136603</v>
      </c>
      <c r="D9837" s="40" t="s">
        <v>228</v>
      </c>
      <c r="E9837" s="42" t="s">
        <v>669</v>
      </c>
    </row>
    <row r="9838" spans="1:5" ht="15" x14ac:dyDescent="0.25">
      <c r="A9838" s="40" t="s">
        <v>247</v>
      </c>
      <c r="B9838" s="40" t="s">
        <v>248</v>
      </c>
      <c r="C9838" s="41">
        <v>0</v>
      </c>
      <c r="D9838" s="40" t="s">
        <v>229</v>
      </c>
      <c r="E9838" s="42" t="s">
        <v>669</v>
      </c>
    </row>
    <row r="9839" spans="1:5" ht="15" x14ac:dyDescent="0.25">
      <c r="A9839" s="40" t="s">
        <v>247</v>
      </c>
      <c r="B9839" s="40" t="s">
        <v>248</v>
      </c>
      <c r="C9839" s="41">
        <v>1.07908997456485E-16</v>
      </c>
      <c r="D9839" s="40" t="s">
        <v>230</v>
      </c>
      <c r="E9839" s="42" t="s">
        <v>669</v>
      </c>
    </row>
    <row r="9840" spans="1:5" ht="15" x14ac:dyDescent="0.25">
      <c r="A9840" s="40" t="s">
        <v>247</v>
      </c>
      <c r="B9840" s="40" t="s">
        <v>248</v>
      </c>
      <c r="C9840" s="41">
        <v>0</v>
      </c>
      <c r="D9840" s="40" t="s">
        <v>231</v>
      </c>
      <c r="E9840" s="42" t="s">
        <v>669</v>
      </c>
    </row>
    <row r="9841" spans="1:5" ht="15" x14ac:dyDescent="0.25">
      <c r="A9841" s="40" t="s">
        <v>247</v>
      </c>
      <c r="B9841" s="40" t="s">
        <v>248</v>
      </c>
      <c r="C9841" s="41">
        <v>91.826487980870894</v>
      </c>
      <c r="D9841" s="40" t="s">
        <v>668</v>
      </c>
      <c r="E9841" s="42" t="s">
        <v>669</v>
      </c>
    </row>
    <row r="9842" spans="1:5" ht="15" x14ac:dyDescent="0.25">
      <c r="A9842" s="40" t="s">
        <v>249</v>
      </c>
      <c r="B9842" s="40" t="s">
        <v>250</v>
      </c>
      <c r="C9842" s="41">
        <v>373.71346954519203</v>
      </c>
      <c r="D9842" s="40" t="s">
        <v>110</v>
      </c>
      <c r="E9842" s="42" t="s">
        <v>669</v>
      </c>
    </row>
    <row r="9843" spans="1:5" ht="15" x14ac:dyDescent="0.25">
      <c r="A9843" s="40" t="s">
        <v>249</v>
      </c>
      <c r="B9843" s="40" t="s">
        <v>250</v>
      </c>
      <c r="C9843" s="41">
        <v>15.019581000000001</v>
      </c>
      <c r="D9843" s="40" t="s">
        <v>220</v>
      </c>
      <c r="E9843" s="42" t="s">
        <v>669</v>
      </c>
    </row>
    <row r="9844" spans="1:5" ht="15" x14ac:dyDescent="0.25">
      <c r="A9844" s="40" t="s">
        <v>249</v>
      </c>
      <c r="B9844" s="40" t="s">
        <v>250</v>
      </c>
      <c r="C9844" s="41">
        <v>0</v>
      </c>
      <c r="D9844" s="40" t="s">
        <v>221</v>
      </c>
      <c r="E9844" s="42" t="s">
        <v>669</v>
      </c>
    </row>
    <row r="9845" spans="1:5" ht="15" x14ac:dyDescent="0.25">
      <c r="A9845" s="40" t="s">
        <v>249</v>
      </c>
      <c r="B9845" s="40" t="s">
        <v>250</v>
      </c>
      <c r="C9845" s="41">
        <v>1.2004010000000001</v>
      </c>
      <c r="D9845" s="40" t="s">
        <v>222</v>
      </c>
      <c r="E9845" s="42" t="s">
        <v>669</v>
      </c>
    </row>
    <row r="9846" spans="1:5" ht="15" x14ac:dyDescent="0.25">
      <c r="A9846" s="40" t="s">
        <v>249</v>
      </c>
      <c r="B9846" s="40" t="s">
        <v>250</v>
      </c>
      <c r="C9846" s="41">
        <v>105.815508356268</v>
      </c>
      <c r="D9846" s="40" t="s">
        <v>223</v>
      </c>
      <c r="E9846" s="42" t="s">
        <v>669</v>
      </c>
    </row>
    <row r="9847" spans="1:5" ht="15" x14ac:dyDescent="0.25">
      <c r="A9847" s="40" t="s">
        <v>249</v>
      </c>
      <c r="B9847" s="40" t="s">
        <v>250</v>
      </c>
      <c r="C9847" s="41">
        <v>2.1011877043529599</v>
      </c>
      <c r="D9847" s="40" t="s">
        <v>224</v>
      </c>
      <c r="E9847" s="42" t="s">
        <v>669</v>
      </c>
    </row>
    <row r="9848" spans="1:5" ht="15" x14ac:dyDescent="0.25">
      <c r="A9848" s="40" t="s">
        <v>249</v>
      </c>
      <c r="B9848" s="40" t="s">
        <v>250</v>
      </c>
      <c r="C9848" s="41">
        <v>5.7355661183358402</v>
      </c>
      <c r="D9848" s="40" t="s">
        <v>225</v>
      </c>
      <c r="E9848" s="42" t="s">
        <v>669</v>
      </c>
    </row>
    <row r="9849" spans="1:5" ht="15" x14ac:dyDescent="0.25">
      <c r="A9849" s="40" t="s">
        <v>249</v>
      </c>
      <c r="B9849" s="40" t="s">
        <v>250</v>
      </c>
      <c r="C9849" s="41">
        <v>1.3191802072172401</v>
      </c>
      <c r="D9849" s="40" t="s">
        <v>226</v>
      </c>
      <c r="E9849" s="42" t="s">
        <v>669</v>
      </c>
    </row>
    <row r="9850" spans="1:5" ht="15" x14ac:dyDescent="0.25">
      <c r="A9850" s="40" t="s">
        <v>249</v>
      </c>
      <c r="B9850" s="40" t="s">
        <v>250</v>
      </c>
      <c r="C9850" s="41">
        <v>504.90489393136602</v>
      </c>
      <c r="D9850" s="40" t="s">
        <v>667</v>
      </c>
      <c r="E9850" s="42" t="s">
        <v>669</v>
      </c>
    </row>
    <row r="9851" spans="1:5" ht="15" x14ac:dyDescent="0.25">
      <c r="A9851" s="40" t="s">
        <v>249</v>
      </c>
      <c r="B9851" s="40" t="s">
        <v>250</v>
      </c>
      <c r="C9851" s="41">
        <v>131.94501497980599</v>
      </c>
      <c r="D9851" s="40" t="s">
        <v>227</v>
      </c>
      <c r="E9851" s="42" t="s">
        <v>669</v>
      </c>
    </row>
    <row r="9852" spans="1:5" ht="15" x14ac:dyDescent="0.25">
      <c r="A9852" s="40" t="s">
        <v>249</v>
      </c>
      <c r="B9852" s="40" t="s">
        <v>250</v>
      </c>
      <c r="C9852" s="41">
        <v>360.94450040371203</v>
      </c>
      <c r="D9852" s="40" t="s">
        <v>228</v>
      </c>
      <c r="E9852" s="42" t="s">
        <v>669</v>
      </c>
    </row>
    <row r="9853" spans="1:5" ht="15" x14ac:dyDescent="0.25">
      <c r="A9853" s="40" t="s">
        <v>249</v>
      </c>
      <c r="B9853" s="40" t="s">
        <v>250</v>
      </c>
      <c r="C9853" s="41">
        <v>0</v>
      </c>
      <c r="D9853" s="40" t="s">
        <v>229</v>
      </c>
      <c r="E9853" s="42" t="s">
        <v>669</v>
      </c>
    </row>
    <row r="9854" spans="1:5" ht="15" x14ac:dyDescent="0.25">
      <c r="A9854" s="40" t="s">
        <v>249</v>
      </c>
      <c r="B9854" s="40" t="s">
        <v>250</v>
      </c>
      <c r="C9854" s="41">
        <v>8.7871280118484307</v>
      </c>
      <c r="D9854" s="40" t="s">
        <v>230</v>
      </c>
      <c r="E9854" s="42" t="s">
        <v>669</v>
      </c>
    </row>
    <row r="9855" spans="1:5" ht="15" x14ac:dyDescent="0.25">
      <c r="A9855" s="40" t="s">
        <v>249</v>
      </c>
      <c r="B9855" s="40" t="s">
        <v>250</v>
      </c>
      <c r="C9855" s="41">
        <v>3.228250536</v>
      </c>
      <c r="D9855" s="40" t="s">
        <v>231</v>
      </c>
      <c r="E9855" s="42" t="s">
        <v>669</v>
      </c>
    </row>
    <row r="9856" spans="1:5" ht="15" x14ac:dyDescent="0.25">
      <c r="A9856" s="40" t="s">
        <v>249</v>
      </c>
      <c r="B9856" s="40" t="s">
        <v>250</v>
      </c>
      <c r="C9856" s="41">
        <v>504.90489393136602</v>
      </c>
      <c r="D9856" s="40" t="s">
        <v>668</v>
      </c>
      <c r="E9856" s="42" t="s">
        <v>669</v>
      </c>
    </row>
    <row r="9857" spans="1:5" ht="15" x14ac:dyDescent="0.25">
      <c r="A9857" s="40" t="s">
        <v>251</v>
      </c>
      <c r="B9857" s="40" t="s">
        <v>252</v>
      </c>
      <c r="C9857" s="41">
        <v>3292.7878089092701</v>
      </c>
      <c r="D9857" s="40" t="s">
        <v>110</v>
      </c>
      <c r="E9857" s="42" t="s">
        <v>669</v>
      </c>
    </row>
    <row r="9858" spans="1:5" ht="15" x14ac:dyDescent="0.25">
      <c r="A9858" s="40" t="s">
        <v>251</v>
      </c>
      <c r="B9858" s="40" t="s">
        <v>252</v>
      </c>
      <c r="C9858" s="41">
        <v>14.437991</v>
      </c>
      <c r="D9858" s="40" t="s">
        <v>220</v>
      </c>
      <c r="E9858" s="42" t="s">
        <v>669</v>
      </c>
    </row>
    <row r="9859" spans="1:5" ht="15" x14ac:dyDescent="0.25">
      <c r="A9859" s="40" t="s">
        <v>251</v>
      </c>
      <c r="B9859" s="40" t="s">
        <v>252</v>
      </c>
      <c r="C9859" s="41">
        <v>0</v>
      </c>
      <c r="D9859" s="40" t="s">
        <v>221</v>
      </c>
      <c r="E9859" s="42" t="s">
        <v>669</v>
      </c>
    </row>
    <row r="9860" spans="1:5" ht="15" x14ac:dyDescent="0.25">
      <c r="A9860" s="40" t="s">
        <v>251</v>
      </c>
      <c r="B9860" s="40" t="s">
        <v>252</v>
      </c>
      <c r="C9860" s="41">
        <v>0.164383</v>
      </c>
      <c r="D9860" s="40" t="s">
        <v>222</v>
      </c>
      <c r="E9860" s="42" t="s">
        <v>669</v>
      </c>
    </row>
    <row r="9861" spans="1:5" ht="15" x14ac:dyDescent="0.25">
      <c r="A9861" s="40" t="s">
        <v>251</v>
      </c>
      <c r="B9861" s="40" t="s">
        <v>252</v>
      </c>
      <c r="C9861" s="41">
        <v>840.93119320624896</v>
      </c>
      <c r="D9861" s="40" t="s">
        <v>223</v>
      </c>
      <c r="E9861" s="42" t="s">
        <v>669</v>
      </c>
    </row>
    <row r="9862" spans="1:5" ht="15" x14ac:dyDescent="0.25">
      <c r="A9862" s="40" t="s">
        <v>251</v>
      </c>
      <c r="B9862" s="40" t="s">
        <v>252</v>
      </c>
      <c r="C9862" s="41">
        <v>12.8383271874073</v>
      </c>
      <c r="D9862" s="40" t="s">
        <v>224</v>
      </c>
      <c r="E9862" s="42" t="s">
        <v>669</v>
      </c>
    </row>
    <row r="9863" spans="1:5" ht="15" x14ac:dyDescent="0.25">
      <c r="A9863" s="40" t="s">
        <v>251</v>
      </c>
      <c r="B9863" s="40" t="s">
        <v>252</v>
      </c>
      <c r="C9863" s="41">
        <v>18.4421359166253</v>
      </c>
      <c r="D9863" s="40" t="s">
        <v>225</v>
      </c>
      <c r="E9863" s="42" t="s">
        <v>669</v>
      </c>
    </row>
    <row r="9864" spans="1:5" ht="15" x14ac:dyDescent="0.25">
      <c r="A9864" s="40" t="s">
        <v>251</v>
      </c>
      <c r="B9864" s="40" t="s">
        <v>252</v>
      </c>
      <c r="C9864" s="41">
        <v>4.76827551024068</v>
      </c>
      <c r="D9864" s="40" t="s">
        <v>226</v>
      </c>
      <c r="E9864" s="42" t="s">
        <v>669</v>
      </c>
    </row>
    <row r="9865" spans="1:5" ht="15" x14ac:dyDescent="0.25">
      <c r="A9865" s="40" t="s">
        <v>251</v>
      </c>
      <c r="B9865" s="40" t="s">
        <v>252</v>
      </c>
      <c r="C9865" s="41">
        <v>4184.3701147297897</v>
      </c>
      <c r="D9865" s="40" t="s">
        <v>667</v>
      </c>
      <c r="E9865" s="42" t="s">
        <v>669</v>
      </c>
    </row>
    <row r="9866" spans="1:5" ht="15" x14ac:dyDescent="0.25">
      <c r="A9866" s="40" t="s">
        <v>251</v>
      </c>
      <c r="B9866" s="40" t="s">
        <v>252</v>
      </c>
      <c r="C9866" s="41">
        <v>1119.2878736837099</v>
      </c>
      <c r="D9866" s="40" t="s">
        <v>227</v>
      </c>
      <c r="E9866" s="42" t="s">
        <v>669</v>
      </c>
    </row>
    <row r="9867" spans="1:5" ht="15" x14ac:dyDescent="0.25">
      <c r="A9867" s="40" t="s">
        <v>251</v>
      </c>
      <c r="B9867" s="40" t="s">
        <v>252</v>
      </c>
      <c r="C9867" s="41">
        <v>2897.52279603023</v>
      </c>
      <c r="D9867" s="40" t="s">
        <v>228</v>
      </c>
      <c r="E9867" s="42" t="s">
        <v>669</v>
      </c>
    </row>
    <row r="9868" spans="1:5" ht="15" x14ac:dyDescent="0.25">
      <c r="A9868" s="40" t="s">
        <v>251</v>
      </c>
      <c r="B9868" s="40" t="s">
        <v>252</v>
      </c>
      <c r="C9868" s="41">
        <v>0</v>
      </c>
      <c r="D9868" s="40" t="s">
        <v>229</v>
      </c>
      <c r="E9868" s="42" t="s">
        <v>669</v>
      </c>
    </row>
    <row r="9869" spans="1:5" ht="15" x14ac:dyDescent="0.25">
      <c r="A9869" s="40" t="s">
        <v>251</v>
      </c>
      <c r="B9869" s="40" t="s">
        <v>252</v>
      </c>
      <c r="C9869" s="41">
        <v>163.64851717484001</v>
      </c>
      <c r="D9869" s="40" t="s">
        <v>230</v>
      </c>
      <c r="E9869" s="42" t="s">
        <v>669</v>
      </c>
    </row>
    <row r="9870" spans="1:5" ht="15" x14ac:dyDescent="0.25">
      <c r="A9870" s="40" t="s">
        <v>251</v>
      </c>
      <c r="B9870" s="40" t="s">
        <v>252</v>
      </c>
      <c r="C9870" s="41">
        <v>3.9109278410093902</v>
      </c>
      <c r="D9870" s="40" t="s">
        <v>231</v>
      </c>
      <c r="E9870" s="42" t="s">
        <v>669</v>
      </c>
    </row>
    <row r="9871" spans="1:5" ht="15" x14ac:dyDescent="0.25">
      <c r="A9871" s="40" t="s">
        <v>251</v>
      </c>
      <c r="B9871" s="40" t="s">
        <v>252</v>
      </c>
      <c r="C9871" s="41">
        <v>4184.3701147297897</v>
      </c>
      <c r="D9871" s="40" t="s">
        <v>668</v>
      </c>
      <c r="E9871" s="42" t="s">
        <v>669</v>
      </c>
    </row>
    <row r="9872" spans="1:5" ht="15" x14ac:dyDescent="0.25">
      <c r="A9872" s="40" t="s">
        <v>253</v>
      </c>
      <c r="B9872" s="40" t="s">
        <v>254</v>
      </c>
      <c r="C9872" s="41">
        <v>527.83775963877702</v>
      </c>
      <c r="D9872" s="40" t="s">
        <v>110</v>
      </c>
      <c r="E9872" s="42" t="s">
        <v>669</v>
      </c>
    </row>
    <row r="9873" spans="1:5" ht="15" x14ac:dyDescent="0.25">
      <c r="A9873" s="40" t="s">
        <v>253</v>
      </c>
      <c r="B9873" s="40" t="s">
        <v>254</v>
      </c>
      <c r="C9873" s="41">
        <v>3.1167790000000002</v>
      </c>
      <c r="D9873" s="40" t="s">
        <v>220</v>
      </c>
      <c r="E9873" s="42" t="s">
        <v>669</v>
      </c>
    </row>
    <row r="9874" spans="1:5" ht="15" x14ac:dyDescent="0.25">
      <c r="A9874" s="40" t="s">
        <v>253</v>
      </c>
      <c r="B9874" s="40" t="s">
        <v>254</v>
      </c>
      <c r="C9874" s="41">
        <v>0</v>
      </c>
      <c r="D9874" s="40" t="s">
        <v>221</v>
      </c>
      <c r="E9874" s="42" t="s">
        <v>669</v>
      </c>
    </row>
    <row r="9875" spans="1:5" ht="15" x14ac:dyDescent="0.25">
      <c r="A9875" s="40" t="s">
        <v>253</v>
      </c>
      <c r="B9875" s="40" t="s">
        <v>254</v>
      </c>
      <c r="C9875" s="41">
        <v>0.140378</v>
      </c>
      <c r="D9875" s="40" t="s">
        <v>222</v>
      </c>
      <c r="E9875" s="42" t="s">
        <v>669</v>
      </c>
    </row>
    <row r="9876" spans="1:5" ht="15" x14ac:dyDescent="0.25">
      <c r="A9876" s="40" t="s">
        <v>253</v>
      </c>
      <c r="B9876" s="40" t="s">
        <v>254</v>
      </c>
      <c r="C9876" s="41">
        <v>143.59875412818701</v>
      </c>
      <c r="D9876" s="40" t="s">
        <v>223</v>
      </c>
      <c r="E9876" s="42" t="s">
        <v>669</v>
      </c>
    </row>
    <row r="9877" spans="1:5" ht="15" x14ac:dyDescent="0.25">
      <c r="A9877" s="40" t="s">
        <v>253</v>
      </c>
      <c r="B9877" s="40" t="s">
        <v>254</v>
      </c>
      <c r="C9877" s="41">
        <v>0.80657279187432196</v>
      </c>
      <c r="D9877" s="40" t="s">
        <v>224</v>
      </c>
      <c r="E9877" s="42" t="s">
        <v>669</v>
      </c>
    </row>
    <row r="9878" spans="1:5" ht="15" x14ac:dyDescent="0.25">
      <c r="A9878" s="40" t="s">
        <v>253</v>
      </c>
      <c r="B9878" s="40" t="s">
        <v>254</v>
      </c>
      <c r="C9878" s="41">
        <v>0.46606196035137498</v>
      </c>
      <c r="D9878" s="40" t="s">
        <v>225</v>
      </c>
      <c r="E9878" s="42" t="s">
        <v>669</v>
      </c>
    </row>
    <row r="9879" spans="1:5" ht="15" x14ac:dyDescent="0.25">
      <c r="A9879" s="40" t="s">
        <v>253</v>
      </c>
      <c r="B9879" s="40" t="s">
        <v>254</v>
      </c>
      <c r="C9879" s="41">
        <v>0.107357066182525</v>
      </c>
      <c r="D9879" s="40" t="s">
        <v>226</v>
      </c>
      <c r="E9879" s="42" t="s">
        <v>669</v>
      </c>
    </row>
    <row r="9880" spans="1:5" ht="15" x14ac:dyDescent="0.25">
      <c r="A9880" s="40" t="s">
        <v>253</v>
      </c>
      <c r="B9880" s="40" t="s">
        <v>254</v>
      </c>
      <c r="C9880" s="41">
        <v>676.07366258537195</v>
      </c>
      <c r="D9880" s="40" t="s">
        <v>667</v>
      </c>
      <c r="E9880" s="42" t="s">
        <v>669</v>
      </c>
    </row>
    <row r="9881" spans="1:5" ht="15" x14ac:dyDescent="0.25">
      <c r="A9881" s="40" t="s">
        <v>253</v>
      </c>
      <c r="B9881" s="40" t="s">
        <v>254</v>
      </c>
      <c r="C9881" s="41">
        <v>137.459340038167</v>
      </c>
      <c r="D9881" s="40" t="s">
        <v>227</v>
      </c>
      <c r="E9881" s="42" t="s">
        <v>669</v>
      </c>
    </row>
    <row r="9882" spans="1:5" ht="15" x14ac:dyDescent="0.25">
      <c r="A9882" s="40" t="s">
        <v>253</v>
      </c>
      <c r="B9882" s="40" t="s">
        <v>254</v>
      </c>
      <c r="C9882" s="41">
        <v>534.19846048744296</v>
      </c>
      <c r="D9882" s="40" t="s">
        <v>228</v>
      </c>
      <c r="E9882" s="42" t="s">
        <v>669</v>
      </c>
    </row>
    <row r="9883" spans="1:5" ht="15" x14ac:dyDescent="0.25">
      <c r="A9883" s="40" t="s">
        <v>253</v>
      </c>
      <c r="B9883" s="40" t="s">
        <v>254</v>
      </c>
      <c r="C9883" s="41">
        <v>0</v>
      </c>
      <c r="D9883" s="40" t="s">
        <v>229</v>
      </c>
      <c r="E9883" s="42" t="s">
        <v>669</v>
      </c>
    </row>
    <row r="9884" spans="1:5" ht="15" x14ac:dyDescent="0.25">
      <c r="A9884" s="40" t="s">
        <v>253</v>
      </c>
      <c r="B9884" s="40" t="s">
        <v>254</v>
      </c>
      <c r="C9884" s="41">
        <v>4.4158620597625298</v>
      </c>
      <c r="D9884" s="40" t="s">
        <v>230</v>
      </c>
      <c r="E9884" s="42" t="s">
        <v>669</v>
      </c>
    </row>
    <row r="9885" spans="1:5" ht="15" x14ac:dyDescent="0.25">
      <c r="A9885" s="40" t="s">
        <v>253</v>
      </c>
      <c r="B9885" s="40" t="s">
        <v>254</v>
      </c>
      <c r="C9885" s="41">
        <v>0</v>
      </c>
      <c r="D9885" s="40" t="s">
        <v>231</v>
      </c>
      <c r="E9885" s="42" t="s">
        <v>669</v>
      </c>
    </row>
    <row r="9886" spans="1:5" ht="15" x14ac:dyDescent="0.25">
      <c r="A9886" s="40" t="s">
        <v>253</v>
      </c>
      <c r="B9886" s="40" t="s">
        <v>254</v>
      </c>
      <c r="C9886" s="41">
        <v>676.07366258537195</v>
      </c>
      <c r="D9886" s="40" t="s">
        <v>668</v>
      </c>
      <c r="E9886" s="42" t="s">
        <v>669</v>
      </c>
    </row>
    <row r="9887" spans="1:5" ht="15" x14ac:dyDescent="0.25">
      <c r="A9887" s="40" t="s">
        <v>255</v>
      </c>
      <c r="B9887" s="40" t="s">
        <v>256</v>
      </c>
      <c r="C9887" s="41">
        <v>719.08839938029996</v>
      </c>
      <c r="D9887" s="40" t="s">
        <v>110</v>
      </c>
      <c r="E9887" s="42" t="s">
        <v>669</v>
      </c>
    </row>
    <row r="9888" spans="1:5" ht="15" x14ac:dyDescent="0.25">
      <c r="A9888" s="40" t="s">
        <v>255</v>
      </c>
      <c r="B9888" s="40" t="s">
        <v>256</v>
      </c>
      <c r="C9888" s="41">
        <v>4.7304149999999998</v>
      </c>
      <c r="D9888" s="40" t="s">
        <v>220</v>
      </c>
      <c r="E9888" s="42" t="s">
        <v>669</v>
      </c>
    </row>
    <row r="9889" spans="1:5" ht="15" x14ac:dyDescent="0.25">
      <c r="A9889" s="40" t="s">
        <v>255</v>
      </c>
      <c r="B9889" s="40" t="s">
        <v>256</v>
      </c>
      <c r="C9889" s="41">
        <v>0</v>
      </c>
      <c r="D9889" s="40" t="s">
        <v>221</v>
      </c>
      <c r="E9889" s="42" t="s">
        <v>669</v>
      </c>
    </row>
    <row r="9890" spans="1:5" ht="15" x14ac:dyDescent="0.25">
      <c r="A9890" s="40" t="s">
        <v>255</v>
      </c>
      <c r="B9890" s="40" t="s">
        <v>256</v>
      </c>
      <c r="C9890" s="41">
        <v>0.35701500000000003</v>
      </c>
      <c r="D9890" s="40" t="s">
        <v>222</v>
      </c>
      <c r="E9890" s="42" t="s">
        <v>669</v>
      </c>
    </row>
    <row r="9891" spans="1:5" ht="15" x14ac:dyDescent="0.25">
      <c r="A9891" s="40" t="s">
        <v>255</v>
      </c>
      <c r="B9891" s="40" t="s">
        <v>256</v>
      </c>
      <c r="C9891" s="41">
        <v>197.41301435163601</v>
      </c>
      <c r="D9891" s="40" t="s">
        <v>223</v>
      </c>
      <c r="E9891" s="42" t="s">
        <v>669</v>
      </c>
    </row>
    <row r="9892" spans="1:5" ht="15" x14ac:dyDescent="0.25">
      <c r="A9892" s="40" t="s">
        <v>255</v>
      </c>
      <c r="B9892" s="40" t="s">
        <v>256</v>
      </c>
      <c r="C9892" s="41">
        <v>2.3553859715478498</v>
      </c>
      <c r="D9892" s="40" t="s">
        <v>224</v>
      </c>
      <c r="E9892" s="42" t="s">
        <v>669</v>
      </c>
    </row>
    <row r="9893" spans="1:5" ht="15" x14ac:dyDescent="0.25">
      <c r="A9893" s="40" t="s">
        <v>255</v>
      </c>
      <c r="B9893" s="40" t="s">
        <v>256</v>
      </c>
      <c r="C9893" s="41">
        <v>3.8332499041341297E-2</v>
      </c>
      <c r="D9893" s="40" t="s">
        <v>225</v>
      </c>
      <c r="E9893" s="42" t="s">
        <v>669</v>
      </c>
    </row>
    <row r="9894" spans="1:5" ht="15" x14ac:dyDescent="0.25">
      <c r="A9894" s="40" t="s">
        <v>255</v>
      </c>
      <c r="B9894" s="40" t="s">
        <v>256</v>
      </c>
      <c r="C9894" s="41">
        <v>1.11933807358388E-3</v>
      </c>
      <c r="D9894" s="40" t="s">
        <v>226</v>
      </c>
      <c r="E9894" s="42" t="s">
        <v>669</v>
      </c>
    </row>
    <row r="9895" spans="1:5" ht="15" x14ac:dyDescent="0.25">
      <c r="A9895" s="40" t="s">
        <v>255</v>
      </c>
      <c r="B9895" s="40" t="s">
        <v>256</v>
      </c>
      <c r="C9895" s="41">
        <v>923.98368154059904</v>
      </c>
      <c r="D9895" s="40" t="s">
        <v>667</v>
      </c>
      <c r="E9895" s="42" t="s">
        <v>669</v>
      </c>
    </row>
    <row r="9896" spans="1:5" ht="15" x14ac:dyDescent="0.25">
      <c r="A9896" s="40" t="s">
        <v>255</v>
      </c>
      <c r="B9896" s="40" t="s">
        <v>256</v>
      </c>
      <c r="C9896" s="41">
        <v>183.473875086909</v>
      </c>
      <c r="D9896" s="40" t="s">
        <v>227</v>
      </c>
      <c r="E9896" s="42" t="s">
        <v>669</v>
      </c>
    </row>
    <row r="9897" spans="1:5" ht="15" x14ac:dyDescent="0.25">
      <c r="A9897" s="40" t="s">
        <v>255</v>
      </c>
      <c r="B9897" s="40" t="s">
        <v>256</v>
      </c>
      <c r="C9897" s="41">
        <v>729.39971540168995</v>
      </c>
      <c r="D9897" s="40" t="s">
        <v>228</v>
      </c>
      <c r="E9897" s="42" t="s">
        <v>669</v>
      </c>
    </row>
    <row r="9898" spans="1:5" ht="15" x14ac:dyDescent="0.25">
      <c r="A9898" s="40" t="s">
        <v>255</v>
      </c>
      <c r="B9898" s="40" t="s">
        <v>256</v>
      </c>
      <c r="C9898" s="41">
        <v>0</v>
      </c>
      <c r="D9898" s="40" t="s">
        <v>229</v>
      </c>
      <c r="E9898" s="42" t="s">
        <v>669</v>
      </c>
    </row>
    <row r="9899" spans="1:5" ht="15" x14ac:dyDescent="0.25">
      <c r="A9899" s="40" t="s">
        <v>255</v>
      </c>
      <c r="B9899" s="40" t="s">
        <v>256</v>
      </c>
      <c r="C9899" s="41">
        <v>-1.7621584870703399E-16</v>
      </c>
      <c r="D9899" s="40" t="s">
        <v>230</v>
      </c>
      <c r="E9899" s="42" t="s">
        <v>669</v>
      </c>
    </row>
    <row r="9900" spans="1:5" ht="15" x14ac:dyDescent="0.25">
      <c r="A9900" s="40" t="s">
        <v>255</v>
      </c>
      <c r="B9900" s="40" t="s">
        <v>256</v>
      </c>
      <c r="C9900" s="41">
        <v>11.110091052</v>
      </c>
      <c r="D9900" s="40" t="s">
        <v>231</v>
      </c>
      <c r="E9900" s="42" t="s">
        <v>669</v>
      </c>
    </row>
    <row r="9901" spans="1:5" ht="15" x14ac:dyDescent="0.25">
      <c r="A9901" s="40" t="s">
        <v>255</v>
      </c>
      <c r="B9901" s="40" t="s">
        <v>256</v>
      </c>
      <c r="C9901" s="41">
        <v>923.98368154059801</v>
      </c>
      <c r="D9901" s="40" t="s">
        <v>668</v>
      </c>
      <c r="E9901" s="42" t="s">
        <v>669</v>
      </c>
    </row>
    <row r="9902" spans="1:5" ht="15" x14ac:dyDescent="0.25">
      <c r="A9902" s="40" t="s">
        <v>257</v>
      </c>
      <c r="B9902" s="40" t="s">
        <v>258</v>
      </c>
      <c r="C9902" s="41">
        <v>80.054469614492305</v>
      </c>
      <c r="D9902" s="40" t="s">
        <v>110</v>
      </c>
      <c r="E9902" s="42" t="s">
        <v>669</v>
      </c>
    </row>
    <row r="9903" spans="1:5" ht="15" x14ac:dyDescent="0.25">
      <c r="A9903" s="40" t="s">
        <v>257</v>
      </c>
      <c r="B9903" s="40" t="s">
        <v>258</v>
      </c>
      <c r="C9903" s="41">
        <v>7.9919979999999997</v>
      </c>
      <c r="D9903" s="40" t="s">
        <v>220</v>
      </c>
      <c r="E9903" s="42" t="s">
        <v>669</v>
      </c>
    </row>
    <row r="9904" spans="1:5" ht="15" x14ac:dyDescent="0.25">
      <c r="A9904" s="40" t="s">
        <v>257</v>
      </c>
      <c r="B9904" s="40" t="s">
        <v>258</v>
      </c>
      <c r="C9904" s="41">
        <v>0</v>
      </c>
      <c r="D9904" s="40" t="s">
        <v>221</v>
      </c>
      <c r="E9904" s="42" t="s">
        <v>669</v>
      </c>
    </row>
    <row r="9905" spans="1:5" ht="15" x14ac:dyDescent="0.25">
      <c r="A9905" s="40" t="s">
        <v>257</v>
      </c>
      <c r="B9905" s="40" t="s">
        <v>258</v>
      </c>
      <c r="C9905" s="41">
        <v>0.74622599999999994</v>
      </c>
      <c r="D9905" s="40" t="s">
        <v>222</v>
      </c>
      <c r="E9905" s="42" t="s">
        <v>669</v>
      </c>
    </row>
    <row r="9906" spans="1:5" ht="15" x14ac:dyDescent="0.25">
      <c r="A9906" s="40" t="s">
        <v>257</v>
      </c>
      <c r="B9906" s="40" t="s">
        <v>258</v>
      </c>
      <c r="C9906" s="41">
        <v>10.3368260550463</v>
      </c>
      <c r="D9906" s="40" t="s">
        <v>223</v>
      </c>
      <c r="E9906" s="42" t="s">
        <v>669</v>
      </c>
    </row>
    <row r="9907" spans="1:5" ht="15" x14ac:dyDescent="0.25">
      <c r="A9907" s="40" t="s">
        <v>257</v>
      </c>
      <c r="B9907" s="40" t="s">
        <v>258</v>
      </c>
      <c r="C9907" s="41">
        <v>0.40432383865363403</v>
      </c>
      <c r="D9907" s="40" t="s">
        <v>224</v>
      </c>
      <c r="E9907" s="42" t="s">
        <v>669</v>
      </c>
    </row>
    <row r="9908" spans="1:5" ht="15" x14ac:dyDescent="0.25">
      <c r="A9908" s="40" t="s">
        <v>257</v>
      </c>
      <c r="B9908" s="40" t="s">
        <v>258</v>
      </c>
      <c r="C9908" s="41">
        <v>3.7877736037101601</v>
      </c>
      <c r="D9908" s="40" t="s">
        <v>225</v>
      </c>
      <c r="E9908" s="42" t="s">
        <v>669</v>
      </c>
    </row>
    <row r="9909" spans="1:5" ht="15" x14ac:dyDescent="0.25">
      <c r="A9909" s="40" t="s">
        <v>257</v>
      </c>
      <c r="B9909" s="40" t="s">
        <v>258</v>
      </c>
      <c r="C9909" s="41">
        <v>0.97230953437982104</v>
      </c>
      <c r="D9909" s="40" t="s">
        <v>226</v>
      </c>
      <c r="E9909" s="42" t="s">
        <v>669</v>
      </c>
    </row>
    <row r="9910" spans="1:5" ht="15" x14ac:dyDescent="0.25">
      <c r="A9910" s="40" t="s">
        <v>257</v>
      </c>
      <c r="B9910" s="40" t="s">
        <v>258</v>
      </c>
      <c r="C9910" s="41">
        <v>104.293926646282</v>
      </c>
      <c r="D9910" s="40" t="s">
        <v>667</v>
      </c>
      <c r="E9910" s="42" t="s">
        <v>669</v>
      </c>
    </row>
    <row r="9911" spans="1:5" ht="15" x14ac:dyDescent="0.25">
      <c r="A9911" s="40" t="s">
        <v>257</v>
      </c>
      <c r="B9911" s="40" t="s">
        <v>258</v>
      </c>
      <c r="C9911" s="41">
        <v>61.5899034313965</v>
      </c>
      <c r="D9911" s="40" t="s">
        <v>227</v>
      </c>
      <c r="E9911" s="42" t="s">
        <v>669</v>
      </c>
    </row>
    <row r="9912" spans="1:5" ht="15" x14ac:dyDescent="0.25">
      <c r="A9912" s="40" t="s">
        <v>257</v>
      </c>
      <c r="B9912" s="40" t="s">
        <v>258</v>
      </c>
      <c r="C9912" s="41">
        <v>42.704023214885702</v>
      </c>
      <c r="D9912" s="40" t="s">
        <v>228</v>
      </c>
      <c r="E9912" s="42" t="s">
        <v>669</v>
      </c>
    </row>
    <row r="9913" spans="1:5" ht="15" x14ac:dyDescent="0.25">
      <c r="A9913" s="40" t="s">
        <v>257</v>
      </c>
      <c r="B9913" s="40" t="s">
        <v>258</v>
      </c>
      <c r="C9913" s="41">
        <v>0</v>
      </c>
      <c r="D9913" s="40" t="s">
        <v>229</v>
      </c>
      <c r="E9913" s="42" t="s">
        <v>669</v>
      </c>
    </row>
    <row r="9914" spans="1:5" ht="15" x14ac:dyDescent="0.25">
      <c r="A9914" s="40" t="s">
        <v>257</v>
      </c>
      <c r="B9914" s="40" t="s">
        <v>258</v>
      </c>
      <c r="C9914" s="41">
        <v>0</v>
      </c>
      <c r="D9914" s="40" t="s">
        <v>230</v>
      </c>
      <c r="E9914" s="42" t="s">
        <v>669</v>
      </c>
    </row>
    <row r="9915" spans="1:5" ht="15" x14ac:dyDescent="0.25">
      <c r="A9915" s="40" t="s">
        <v>257</v>
      </c>
      <c r="B9915" s="40" t="s">
        <v>258</v>
      </c>
      <c r="C9915" s="41">
        <v>0</v>
      </c>
      <c r="D9915" s="40" t="s">
        <v>231</v>
      </c>
      <c r="E9915" s="42" t="s">
        <v>669</v>
      </c>
    </row>
    <row r="9916" spans="1:5" ht="15" x14ac:dyDescent="0.25">
      <c r="A9916" s="40" t="s">
        <v>257</v>
      </c>
      <c r="B9916" s="40" t="s">
        <v>258</v>
      </c>
      <c r="C9916" s="41">
        <v>104.293926646282</v>
      </c>
      <c r="D9916" s="40" t="s">
        <v>668</v>
      </c>
      <c r="E9916" s="42" t="s">
        <v>669</v>
      </c>
    </row>
    <row r="9917" spans="1:5" ht="15" x14ac:dyDescent="0.25">
      <c r="A9917" s="40" t="s">
        <v>259</v>
      </c>
      <c r="B9917" s="40" t="s">
        <v>260</v>
      </c>
      <c r="C9917" s="41">
        <v>1662.5372861537901</v>
      </c>
      <c r="D9917" s="40" t="s">
        <v>110</v>
      </c>
      <c r="E9917" s="42" t="s">
        <v>669</v>
      </c>
    </row>
    <row r="9918" spans="1:5" ht="15" x14ac:dyDescent="0.25">
      <c r="A9918" s="40" t="s">
        <v>259</v>
      </c>
      <c r="B9918" s="40" t="s">
        <v>260</v>
      </c>
      <c r="C9918" s="41">
        <v>0.12795500000000001</v>
      </c>
      <c r="D9918" s="40" t="s">
        <v>220</v>
      </c>
      <c r="E9918" s="42" t="s">
        <v>669</v>
      </c>
    </row>
    <row r="9919" spans="1:5" ht="15" x14ac:dyDescent="0.25">
      <c r="A9919" s="40" t="s">
        <v>259</v>
      </c>
      <c r="B9919" s="40" t="s">
        <v>260</v>
      </c>
      <c r="C9919" s="41">
        <v>0</v>
      </c>
      <c r="D9919" s="40" t="s">
        <v>221</v>
      </c>
      <c r="E9919" s="42" t="s">
        <v>669</v>
      </c>
    </row>
    <row r="9920" spans="1:5" ht="15" x14ac:dyDescent="0.25">
      <c r="A9920" s="40" t="s">
        <v>259</v>
      </c>
      <c r="B9920" s="40" t="s">
        <v>260</v>
      </c>
      <c r="C9920" s="41">
        <v>1.4808E-2</v>
      </c>
      <c r="D9920" s="40" t="s">
        <v>222</v>
      </c>
      <c r="E9920" s="42" t="s">
        <v>669</v>
      </c>
    </row>
    <row r="9921" spans="1:5" ht="15" x14ac:dyDescent="0.25">
      <c r="A9921" s="40" t="s">
        <v>259</v>
      </c>
      <c r="B9921" s="40" t="s">
        <v>260</v>
      </c>
      <c r="C9921" s="41">
        <v>403.98510143515898</v>
      </c>
      <c r="D9921" s="40" t="s">
        <v>223</v>
      </c>
      <c r="E9921" s="42" t="s">
        <v>669</v>
      </c>
    </row>
    <row r="9922" spans="1:5" ht="15" x14ac:dyDescent="0.25">
      <c r="A9922" s="40" t="s">
        <v>259</v>
      </c>
      <c r="B9922" s="40" t="s">
        <v>260</v>
      </c>
      <c r="C9922" s="41">
        <v>6.5349789918581997</v>
      </c>
      <c r="D9922" s="40" t="s">
        <v>224</v>
      </c>
      <c r="E9922" s="42" t="s">
        <v>669</v>
      </c>
    </row>
    <row r="9923" spans="1:5" ht="15" x14ac:dyDescent="0.25">
      <c r="A9923" s="40" t="s">
        <v>259</v>
      </c>
      <c r="B9923" s="40" t="s">
        <v>260</v>
      </c>
      <c r="C9923" s="41">
        <v>2.3584406812741199E-3</v>
      </c>
      <c r="D9923" s="40" t="s">
        <v>225</v>
      </c>
      <c r="E9923" s="42" t="s">
        <v>669</v>
      </c>
    </row>
    <row r="9924" spans="1:5" ht="15" x14ac:dyDescent="0.25">
      <c r="A9924" s="40" t="s">
        <v>259</v>
      </c>
      <c r="B9924" s="40" t="s">
        <v>260</v>
      </c>
      <c r="C9924" s="41">
        <v>2.23537416545576E-4</v>
      </c>
      <c r="D9924" s="40" t="s">
        <v>226</v>
      </c>
      <c r="E9924" s="42" t="s">
        <v>669</v>
      </c>
    </row>
    <row r="9925" spans="1:5" ht="15" x14ac:dyDescent="0.25">
      <c r="A9925" s="40" t="s">
        <v>259</v>
      </c>
      <c r="B9925" s="40" t="s">
        <v>260</v>
      </c>
      <c r="C9925" s="41">
        <v>2073.2027115589099</v>
      </c>
      <c r="D9925" s="40" t="s">
        <v>667</v>
      </c>
      <c r="E9925" s="42" t="s">
        <v>669</v>
      </c>
    </row>
    <row r="9926" spans="1:5" ht="15" x14ac:dyDescent="0.25">
      <c r="A9926" s="40" t="s">
        <v>259</v>
      </c>
      <c r="B9926" s="40" t="s">
        <v>260</v>
      </c>
      <c r="C9926" s="41">
        <v>202.01706378336701</v>
      </c>
      <c r="D9926" s="40" t="s">
        <v>227</v>
      </c>
      <c r="E9926" s="42" t="s">
        <v>669</v>
      </c>
    </row>
    <row r="9927" spans="1:5" ht="15" x14ac:dyDescent="0.25">
      <c r="A9927" s="40" t="s">
        <v>259</v>
      </c>
      <c r="B9927" s="40" t="s">
        <v>260</v>
      </c>
      <c r="C9927" s="41">
        <v>1619.02632621874</v>
      </c>
      <c r="D9927" s="40" t="s">
        <v>228</v>
      </c>
      <c r="E9927" s="42" t="s">
        <v>669</v>
      </c>
    </row>
    <row r="9928" spans="1:5" ht="15" x14ac:dyDescent="0.25">
      <c r="A9928" s="40" t="s">
        <v>259</v>
      </c>
      <c r="B9928" s="40" t="s">
        <v>260</v>
      </c>
      <c r="C9928" s="41">
        <v>0</v>
      </c>
      <c r="D9928" s="40" t="s">
        <v>229</v>
      </c>
      <c r="E9928" s="42" t="s">
        <v>669</v>
      </c>
    </row>
    <row r="9929" spans="1:5" ht="15" x14ac:dyDescent="0.25">
      <c r="A9929" s="40" t="s">
        <v>259</v>
      </c>
      <c r="B9929" s="40" t="s">
        <v>260</v>
      </c>
      <c r="C9929" s="41">
        <v>0</v>
      </c>
      <c r="D9929" s="40" t="s">
        <v>230</v>
      </c>
      <c r="E9929" s="42" t="s">
        <v>669</v>
      </c>
    </row>
    <row r="9930" spans="1:5" ht="15" x14ac:dyDescent="0.25">
      <c r="A9930" s="40" t="s">
        <v>259</v>
      </c>
      <c r="B9930" s="40" t="s">
        <v>260</v>
      </c>
      <c r="C9930" s="41">
        <v>252.15932155679999</v>
      </c>
      <c r="D9930" s="40" t="s">
        <v>231</v>
      </c>
      <c r="E9930" s="42" t="s">
        <v>669</v>
      </c>
    </row>
    <row r="9931" spans="1:5" ht="15" x14ac:dyDescent="0.25">
      <c r="A9931" s="40" t="s">
        <v>259</v>
      </c>
      <c r="B9931" s="40" t="s">
        <v>260</v>
      </c>
      <c r="C9931" s="41">
        <v>2073.2027115589099</v>
      </c>
      <c r="D9931" s="40" t="s">
        <v>668</v>
      </c>
      <c r="E9931" s="42" t="s">
        <v>669</v>
      </c>
    </row>
    <row r="9932" spans="1:5" ht="15" x14ac:dyDescent="0.25">
      <c r="A9932" s="40" t="s">
        <v>261</v>
      </c>
      <c r="B9932" s="40" t="s">
        <v>262</v>
      </c>
      <c r="C9932" s="41">
        <v>1703.2160132157701</v>
      </c>
      <c r="D9932" s="40" t="s">
        <v>110</v>
      </c>
      <c r="E9932" s="42" t="s">
        <v>669</v>
      </c>
    </row>
    <row r="9933" spans="1:5" ht="15" x14ac:dyDescent="0.25">
      <c r="A9933" s="40" t="s">
        <v>261</v>
      </c>
      <c r="B9933" s="40" t="s">
        <v>262</v>
      </c>
      <c r="C9933" s="41">
        <v>161.524125592205</v>
      </c>
      <c r="D9933" s="40" t="s">
        <v>220</v>
      </c>
      <c r="E9933" s="42" t="s">
        <v>669</v>
      </c>
    </row>
    <row r="9934" spans="1:5" ht="15" x14ac:dyDescent="0.25">
      <c r="A9934" s="40" t="s">
        <v>261</v>
      </c>
      <c r="B9934" s="40" t="s">
        <v>262</v>
      </c>
      <c r="C9934" s="41">
        <v>0</v>
      </c>
      <c r="D9934" s="40" t="s">
        <v>221</v>
      </c>
      <c r="E9934" s="42" t="s">
        <v>669</v>
      </c>
    </row>
    <row r="9935" spans="1:5" ht="15" x14ac:dyDescent="0.25">
      <c r="A9935" s="40" t="s">
        <v>261</v>
      </c>
      <c r="B9935" s="40" t="s">
        <v>262</v>
      </c>
      <c r="C9935" s="41">
        <v>1.598617</v>
      </c>
      <c r="D9935" s="40" t="s">
        <v>222</v>
      </c>
      <c r="E9935" s="42" t="s">
        <v>669</v>
      </c>
    </row>
    <row r="9936" spans="1:5" ht="15" x14ac:dyDescent="0.25">
      <c r="A9936" s="40" t="s">
        <v>261</v>
      </c>
      <c r="B9936" s="40" t="s">
        <v>262</v>
      </c>
      <c r="C9936" s="41">
        <v>464.62387616985302</v>
      </c>
      <c r="D9936" s="40" t="s">
        <v>223</v>
      </c>
      <c r="E9936" s="42" t="s">
        <v>669</v>
      </c>
    </row>
    <row r="9937" spans="1:5" ht="15" x14ac:dyDescent="0.25">
      <c r="A9937" s="40" t="s">
        <v>261</v>
      </c>
      <c r="B9937" s="40" t="s">
        <v>262</v>
      </c>
      <c r="C9937" s="41">
        <v>20.043958848160699</v>
      </c>
      <c r="D9937" s="40" t="s">
        <v>224</v>
      </c>
      <c r="E9937" s="42" t="s">
        <v>669</v>
      </c>
    </row>
    <row r="9938" spans="1:5" ht="15" x14ac:dyDescent="0.25">
      <c r="A9938" s="40" t="s">
        <v>261</v>
      </c>
      <c r="B9938" s="40" t="s">
        <v>262</v>
      </c>
      <c r="C9938" s="41">
        <v>0.17007606463502001</v>
      </c>
      <c r="D9938" s="40" t="s">
        <v>225</v>
      </c>
      <c r="E9938" s="42" t="s">
        <v>669</v>
      </c>
    </row>
    <row r="9939" spans="1:5" ht="15" x14ac:dyDescent="0.25">
      <c r="A9939" s="40" t="s">
        <v>261</v>
      </c>
      <c r="B9939" s="40" t="s">
        <v>262</v>
      </c>
      <c r="C9939" s="41">
        <v>3.9166087378109497E-2</v>
      </c>
      <c r="D9939" s="40" t="s">
        <v>226</v>
      </c>
      <c r="E9939" s="42" t="s">
        <v>669</v>
      </c>
    </row>
    <row r="9940" spans="1:5" ht="15" x14ac:dyDescent="0.25">
      <c r="A9940" s="40" t="s">
        <v>261</v>
      </c>
      <c r="B9940" s="40" t="s">
        <v>262</v>
      </c>
      <c r="C9940" s="41">
        <v>2351.21583297801</v>
      </c>
      <c r="D9940" s="40" t="s">
        <v>667</v>
      </c>
      <c r="E9940" s="42" t="s">
        <v>669</v>
      </c>
    </row>
    <row r="9941" spans="1:5" ht="15" x14ac:dyDescent="0.25">
      <c r="A9941" s="40" t="s">
        <v>261</v>
      </c>
      <c r="B9941" s="40" t="s">
        <v>262</v>
      </c>
      <c r="C9941" s="41">
        <v>534.97331898351194</v>
      </c>
      <c r="D9941" s="40" t="s">
        <v>227</v>
      </c>
      <c r="E9941" s="42" t="s">
        <v>669</v>
      </c>
    </row>
    <row r="9942" spans="1:5" ht="15" x14ac:dyDescent="0.25">
      <c r="A9942" s="40" t="s">
        <v>261</v>
      </c>
      <c r="B9942" s="40" t="s">
        <v>262</v>
      </c>
      <c r="C9942" s="41">
        <v>1815.85937955029</v>
      </c>
      <c r="D9942" s="40" t="s">
        <v>228</v>
      </c>
      <c r="E9942" s="42" t="s">
        <v>669</v>
      </c>
    </row>
    <row r="9943" spans="1:5" ht="15" x14ac:dyDescent="0.25">
      <c r="A9943" s="40" t="s">
        <v>261</v>
      </c>
      <c r="B9943" s="40" t="s">
        <v>262</v>
      </c>
      <c r="C9943" s="41">
        <v>0</v>
      </c>
      <c r="D9943" s="40" t="s">
        <v>229</v>
      </c>
      <c r="E9943" s="42" t="s">
        <v>669</v>
      </c>
    </row>
    <row r="9944" spans="1:5" ht="15" x14ac:dyDescent="0.25">
      <c r="A9944" s="40" t="s">
        <v>261</v>
      </c>
      <c r="B9944" s="40" t="s">
        <v>262</v>
      </c>
      <c r="C9944" s="41">
        <v>2.8259220518374399E-4</v>
      </c>
      <c r="D9944" s="40" t="s">
        <v>230</v>
      </c>
      <c r="E9944" s="42" t="s">
        <v>669</v>
      </c>
    </row>
    <row r="9945" spans="1:5" ht="15" x14ac:dyDescent="0.25">
      <c r="A9945" s="40" t="s">
        <v>261</v>
      </c>
      <c r="B9945" s="40" t="s">
        <v>262</v>
      </c>
      <c r="C9945" s="41">
        <v>0.38285185199999999</v>
      </c>
      <c r="D9945" s="40" t="s">
        <v>231</v>
      </c>
      <c r="E9945" s="42" t="s">
        <v>669</v>
      </c>
    </row>
    <row r="9946" spans="1:5" ht="15" x14ac:dyDescent="0.25">
      <c r="A9946" s="40" t="s">
        <v>261</v>
      </c>
      <c r="B9946" s="40" t="s">
        <v>262</v>
      </c>
      <c r="C9946" s="41">
        <v>2351.21583297801</v>
      </c>
      <c r="D9946" s="40" t="s">
        <v>668</v>
      </c>
      <c r="E9946" s="42" t="s">
        <v>669</v>
      </c>
    </row>
    <row r="9947" spans="1:5" ht="15" x14ac:dyDescent="0.25">
      <c r="A9947" s="40" t="s">
        <v>263</v>
      </c>
      <c r="B9947" s="40" t="s">
        <v>264</v>
      </c>
      <c r="C9947" s="41">
        <v>5938.0450884927104</v>
      </c>
      <c r="D9947" s="40" t="s">
        <v>110</v>
      </c>
      <c r="E9947" s="42" t="s">
        <v>669</v>
      </c>
    </row>
    <row r="9948" spans="1:5" ht="15" x14ac:dyDescent="0.25">
      <c r="A9948" s="40" t="s">
        <v>263</v>
      </c>
      <c r="B9948" s="40" t="s">
        <v>264</v>
      </c>
      <c r="C9948" s="41">
        <v>19.698097000000001</v>
      </c>
      <c r="D9948" s="40" t="s">
        <v>220</v>
      </c>
      <c r="E9948" s="42" t="s">
        <v>669</v>
      </c>
    </row>
    <row r="9949" spans="1:5" ht="15" x14ac:dyDescent="0.25">
      <c r="A9949" s="40" t="s">
        <v>263</v>
      </c>
      <c r="B9949" s="40" t="s">
        <v>264</v>
      </c>
      <c r="C9949" s="41">
        <v>0</v>
      </c>
      <c r="D9949" s="40" t="s">
        <v>221</v>
      </c>
      <c r="E9949" s="42" t="s">
        <v>669</v>
      </c>
    </row>
    <row r="9950" spans="1:5" ht="15" x14ac:dyDescent="0.25">
      <c r="A9950" s="40" t="s">
        <v>263</v>
      </c>
      <c r="B9950" s="40" t="s">
        <v>264</v>
      </c>
      <c r="C9950" s="41">
        <v>4.0400000000000001E-4</v>
      </c>
      <c r="D9950" s="40" t="s">
        <v>222</v>
      </c>
      <c r="E9950" s="42" t="s">
        <v>669</v>
      </c>
    </row>
    <row r="9951" spans="1:5" ht="15" x14ac:dyDescent="0.25">
      <c r="A9951" s="40" t="s">
        <v>263</v>
      </c>
      <c r="B9951" s="40" t="s">
        <v>264</v>
      </c>
      <c r="C9951" s="41">
        <v>50.774455334648103</v>
      </c>
      <c r="D9951" s="40" t="s">
        <v>223</v>
      </c>
      <c r="E9951" s="42" t="s">
        <v>669</v>
      </c>
    </row>
    <row r="9952" spans="1:5" ht="15" x14ac:dyDescent="0.25">
      <c r="A9952" s="40" t="s">
        <v>263</v>
      </c>
      <c r="B9952" s="40" t="s">
        <v>264</v>
      </c>
      <c r="C9952" s="41">
        <v>0.12616241711811199</v>
      </c>
      <c r="D9952" s="40" t="s">
        <v>224</v>
      </c>
      <c r="E9952" s="42" t="s">
        <v>669</v>
      </c>
    </row>
    <row r="9953" spans="1:5" ht="15" x14ac:dyDescent="0.25">
      <c r="A9953" s="40" t="s">
        <v>263</v>
      </c>
      <c r="B9953" s="40" t="s">
        <v>264</v>
      </c>
      <c r="C9953" s="41">
        <v>19.3773124319011</v>
      </c>
      <c r="D9953" s="40" t="s">
        <v>225</v>
      </c>
      <c r="E9953" s="42" t="s">
        <v>669</v>
      </c>
    </row>
    <row r="9954" spans="1:5" ht="15" x14ac:dyDescent="0.25">
      <c r="A9954" s="40" t="s">
        <v>263</v>
      </c>
      <c r="B9954" s="40" t="s">
        <v>264</v>
      </c>
      <c r="C9954" s="41">
        <v>4.4567818593372603</v>
      </c>
      <c r="D9954" s="40" t="s">
        <v>226</v>
      </c>
      <c r="E9954" s="42" t="s">
        <v>669</v>
      </c>
    </row>
    <row r="9955" spans="1:5" ht="15" x14ac:dyDescent="0.25">
      <c r="A9955" s="40" t="s">
        <v>263</v>
      </c>
      <c r="B9955" s="40" t="s">
        <v>264</v>
      </c>
      <c r="C9955" s="41">
        <v>6032.4783015357098</v>
      </c>
      <c r="D9955" s="40" t="s">
        <v>667</v>
      </c>
      <c r="E9955" s="42" t="s">
        <v>669</v>
      </c>
    </row>
    <row r="9956" spans="1:5" ht="15" x14ac:dyDescent="0.25">
      <c r="A9956" s="40" t="s">
        <v>263</v>
      </c>
      <c r="B9956" s="40" t="s">
        <v>264</v>
      </c>
      <c r="C9956" s="41">
        <v>5470.3989866702896</v>
      </c>
      <c r="D9956" s="40" t="s">
        <v>227</v>
      </c>
      <c r="E9956" s="42" t="s">
        <v>669</v>
      </c>
    </row>
    <row r="9957" spans="1:5" ht="15" x14ac:dyDescent="0.25">
      <c r="A9957" s="40" t="s">
        <v>263</v>
      </c>
      <c r="B9957" s="40" t="s">
        <v>264</v>
      </c>
      <c r="C9957" s="41">
        <v>0.87575472502651197</v>
      </c>
      <c r="D9957" s="40" t="s">
        <v>228</v>
      </c>
      <c r="E9957" s="42" t="s">
        <v>669</v>
      </c>
    </row>
    <row r="9958" spans="1:5" ht="15" x14ac:dyDescent="0.25">
      <c r="A9958" s="40" t="s">
        <v>263</v>
      </c>
      <c r="B9958" s="40" t="s">
        <v>264</v>
      </c>
      <c r="C9958" s="41">
        <v>0</v>
      </c>
      <c r="D9958" s="40" t="s">
        <v>229</v>
      </c>
      <c r="E9958" s="42" t="s">
        <v>669</v>
      </c>
    </row>
    <row r="9959" spans="1:5" ht="15" x14ac:dyDescent="0.25">
      <c r="A9959" s="40" t="s">
        <v>263</v>
      </c>
      <c r="B9959" s="40" t="s">
        <v>264</v>
      </c>
      <c r="C9959" s="41">
        <v>506.89832578839099</v>
      </c>
      <c r="D9959" s="40" t="s">
        <v>230</v>
      </c>
      <c r="E9959" s="42" t="s">
        <v>669</v>
      </c>
    </row>
    <row r="9960" spans="1:5" ht="15" x14ac:dyDescent="0.25">
      <c r="A9960" s="40" t="s">
        <v>263</v>
      </c>
      <c r="B9960" s="40" t="s">
        <v>264</v>
      </c>
      <c r="C9960" s="41">
        <v>54.305234351999999</v>
      </c>
      <c r="D9960" s="40" t="s">
        <v>231</v>
      </c>
      <c r="E9960" s="42" t="s">
        <v>669</v>
      </c>
    </row>
    <row r="9961" spans="1:5" ht="15" x14ac:dyDescent="0.25">
      <c r="A9961" s="40" t="s">
        <v>263</v>
      </c>
      <c r="B9961" s="40" t="s">
        <v>264</v>
      </c>
      <c r="C9961" s="41">
        <v>6032.4783015357098</v>
      </c>
      <c r="D9961" s="40" t="s">
        <v>668</v>
      </c>
      <c r="E9961" s="42" t="s">
        <v>669</v>
      </c>
    </row>
    <row r="9962" spans="1:5" ht="15" x14ac:dyDescent="0.25">
      <c r="A9962" s="40" t="s">
        <v>265</v>
      </c>
      <c r="B9962" s="40" t="s">
        <v>266</v>
      </c>
      <c r="C9962" s="41">
        <v>441.44693195513997</v>
      </c>
      <c r="D9962" s="40" t="s">
        <v>110</v>
      </c>
      <c r="E9962" s="42" t="s">
        <v>669</v>
      </c>
    </row>
    <row r="9963" spans="1:5" ht="15" x14ac:dyDescent="0.25">
      <c r="A9963" s="40" t="s">
        <v>265</v>
      </c>
      <c r="B9963" s="40" t="s">
        <v>266</v>
      </c>
      <c r="C9963" s="41">
        <v>54.019060000000003</v>
      </c>
      <c r="D9963" s="40" t="s">
        <v>220</v>
      </c>
      <c r="E9963" s="42" t="s">
        <v>669</v>
      </c>
    </row>
    <row r="9964" spans="1:5" ht="15" x14ac:dyDescent="0.25">
      <c r="A9964" s="40" t="s">
        <v>265</v>
      </c>
      <c r="B9964" s="40" t="s">
        <v>266</v>
      </c>
      <c r="C9964" s="41">
        <v>0</v>
      </c>
      <c r="D9964" s="40" t="s">
        <v>221</v>
      </c>
      <c r="E9964" s="42" t="s">
        <v>669</v>
      </c>
    </row>
    <row r="9965" spans="1:5" ht="15" x14ac:dyDescent="0.25">
      <c r="A9965" s="40" t="s">
        <v>265</v>
      </c>
      <c r="B9965" s="40" t="s">
        <v>266</v>
      </c>
      <c r="C9965" s="41">
        <v>1.4334E-2</v>
      </c>
      <c r="D9965" s="40" t="s">
        <v>222</v>
      </c>
      <c r="E9965" s="42" t="s">
        <v>669</v>
      </c>
    </row>
    <row r="9966" spans="1:5" ht="15" x14ac:dyDescent="0.25">
      <c r="A9966" s="40" t="s">
        <v>265</v>
      </c>
      <c r="B9966" s="40" t="s">
        <v>266</v>
      </c>
      <c r="C9966" s="41">
        <v>7.0530565556014597</v>
      </c>
      <c r="D9966" s="40" t="s">
        <v>223</v>
      </c>
      <c r="E9966" s="42" t="s">
        <v>669</v>
      </c>
    </row>
    <row r="9967" spans="1:5" ht="15" x14ac:dyDescent="0.25">
      <c r="A9967" s="40" t="s">
        <v>265</v>
      </c>
      <c r="B9967" s="40" t="s">
        <v>266</v>
      </c>
      <c r="C9967" s="41">
        <v>0.50016270399270402</v>
      </c>
      <c r="D9967" s="40" t="s">
        <v>224</v>
      </c>
      <c r="E9967" s="42" t="s">
        <v>669</v>
      </c>
    </row>
    <row r="9968" spans="1:5" ht="15" x14ac:dyDescent="0.25">
      <c r="A9968" s="40" t="s">
        <v>265</v>
      </c>
      <c r="B9968" s="40" t="s">
        <v>266</v>
      </c>
      <c r="C9968" s="41">
        <v>0.44474834718129402</v>
      </c>
      <c r="D9968" s="40" t="s">
        <v>225</v>
      </c>
      <c r="E9968" s="42" t="s">
        <v>669</v>
      </c>
    </row>
    <row r="9969" spans="1:5" ht="15" x14ac:dyDescent="0.25">
      <c r="A9969" s="40" t="s">
        <v>265</v>
      </c>
      <c r="B9969" s="40" t="s">
        <v>266</v>
      </c>
      <c r="C9969" s="41">
        <v>0.102292119851698</v>
      </c>
      <c r="D9969" s="40" t="s">
        <v>226</v>
      </c>
      <c r="E9969" s="42" t="s">
        <v>669</v>
      </c>
    </row>
    <row r="9970" spans="1:5" ht="15" x14ac:dyDescent="0.25">
      <c r="A9970" s="40" t="s">
        <v>265</v>
      </c>
      <c r="B9970" s="40" t="s">
        <v>266</v>
      </c>
      <c r="C9970" s="41">
        <v>503.58058568176699</v>
      </c>
      <c r="D9970" s="40" t="s">
        <v>667</v>
      </c>
      <c r="E9970" s="42" t="s">
        <v>669</v>
      </c>
    </row>
    <row r="9971" spans="1:5" ht="15" x14ac:dyDescent="0.25">
      <c r="A9971" s="40" t="s">
        <v>265</v>
      </c>
      <c r="B9971" s="40" t="s">
        <v>266</v>
      </c>
      <c r="C9971" s="41">
        <v>497.66534696622</v>
      </c>
      <c r="D9971" s="40" t="s">
        <v>227</v>
      </c>
      <c r="E9971" s="42" t="s">
        <v>669</v>
      </c>
    </row>
    <row r="9972" spans="1:5" ht="15" x14ac:dyDescent="0.25">
      <c r="A9972" s="40" t="s">
        <v>265</v>
      </c>
      <c r="B9972" s="40" t="s">
        <v>266</v>
      </c>
      <c r="C9972" s="41">
        <v>6.1096743536474296</v>
      </c>
      <c r="D9972" s="40" t="s">
        <v>228</v>
      </c>
      <c r="E9972" s="42" t="s">
        <v>669</v>
      </c>
    </row>
    <row r="9973" spans="1:5" ht="15" x14ac:dyDescent="0.25">
      <c r="A9973" s="40" t="s">
        <v>265</v>
      </c>
      <c r="B9973" s="40" t="s">
        <v>266</v>
      </c>
      <c r="C9973" s="41">
        <v>0</v>
      </c>
      <c r="D9973" s="40" t="s">
        <v>229</v>
      </c>
      <c r="E9973" s="42" t="s">
        <v>669</v>
      </c>
    </row>
    <row r="9974" spans="1:5" ht="15" x14ac:dyDescent="0.25">
      <c r="A9974" s="40" t="s">
        <v>265</v>
      </c>
      <c r="B9974" s="40" t="s">
        <v>266</v>
      </c>
      <c r="C9974" s="41">
        <v>-11.945933842100001</v>
      </c>
      <c r="D9974" s="40" t="s">
        <v>230</v>
      </c>
      <c r="E9974" s="42" t="s">
        <v>669</v>
      </c>
    </row>
    <row r="9975" spans="1:5" ht="15" x14ac:dyDescent="0.25">
      <c r="A9975" s="40" t="s">
        <v>265</v>
      </c>
      <c r="B9975" s="40" t="s">
        <v>266</v>
      </c>
      <c r="C9975" s="41">
        <v>11.751498204000001</v>
      </c>
      <c r="D9975" s="40" t="s">
        <v>231</v>
      </c>
      <c r="E9975" s="42" t="s">
        <v>669</v>
      </c>
    </row>
    <row r="9976" spans="1:5" ht="15" x14ac:dyDescent="0.25">
      <c r="A9976" s="40" t="s">
        <v>265</v>
      </c>
      <c r="B9976" s="40" t="s">
        <v>266</v>
      </c>
      <c r="C9976" s="41">
        <v>503.58058568176699</v>
      </c>
      <c r="D9976" s="40" t="s">
        <v>668</v>
      </c>
      <c r="E9976" s="42" t="s">
        <v>669</v>
      </c>
    </row>
    <row r="9977" spans="1:5" ht="15" x14ac:dyDescent="0.25">
      <c r="A9977" s="40" t="s">
        <v>267</v>
      </c>
      <c r="B9977" s="40" t="s">
        <v>268</v>
      </c>
      <c r="C9977" s="41">
        <v>622.01135300796</v>
      </c>
      <c r="D9977" s="40" t="s">
        <v>110</v>
      </c>
      <c r="E9977" s="42" t="s">
        <v>669</v>
      </c>
    </row>
    <row r="9978" spans="1:5" ht="15" x14ac:dyDescent="0.25">
      <c r="A9978" s="40" t="s">
        <v>267</v>
      </c>
      <c r="B9978" s="40" t="s">
        <v>268</v>
      </c>
      <c r="C9978" s="41">
        <v>14.815905000000001</v>
      </c>
      <c r="D9978" s="40" t="s">
        <v>220</v>
      </c>
      <c r="E9978" s="42" t="s">
        <v>669</v>
      </c>
    </row>
    <row r="9979" spans="1:5" ht="15" x14ac:dyDescent="0.25">
      <c r="A9979" s="40" t="s">
        <v>267</v>
      </c>
      <c r="B9979" s="40" t="s">
        <v>268</v>
      </c>
      <c r="C9979" s="41">
        <v>0</v>
      </c>
      <c r="D9979" s="40" t="s">
        <v>221</v>
      </c>
      <c r="E9979" s="42" t="s">
        <v>669</v>
      </c>
    </row>
    <row r="9980" spans="1:5" ht="15" x14ac:dyDescent="0.25">
      <c r="A9980" s="40" t="s">
        <v>267</v>
      </c>
      <c r="B9980" s="40" t="s">
        <v>268</v>
      </c>
      <c r="C9980" s="41">
        <v>0.54695499999999997</v>
      </c>
      <c r="D9980" s="40" t="s">
        <v>222</v>
      </c>
      <c r="E9980" s="42" t="s">
        <v>669</v>
      </c>
    </row>
    <row r="9981" spans="1:5" ht="15" x14ac:dyDescent="0.25">
      <c r="A9981" s="40" t="s">
        <v>267</v>
      </c>
      <c r="B9981" s="40" t="s">
        <v>268</v>
      </c>
      <c r="C9981" s="41">
        <v>70.587079265879495</v>
      </c>
      <c r="D9981" s="40" t="s">
        <v>223</v>
      </c>
      <c r="E9981" s="42" t="s">
        <v>669</v>
      </c>
    </row>
    <row r="9982" spans="1:5" ht="15" x14ac:dyDescent="0.25">
      <c r="A9982" s="40" t="s">
        <v>267</v>
      </c>
      <c r="B9982" s="40" t="s">
        <v>268</v>
      </c>
      <c r="C9982" s="41">
        <v>0.97497958996092704</v>
      </c>
      <c r="D9982" s="40" t="s">
        <v>224</v>
      </c>
      <c r="E9982" s="42" t="s">
        <v>669</v>
      </c>
    </row>
    <row r="9983" spans="1:5" ht="15" x14ac:dyDescent="0.25">
      <c r="A9983" s="40" t="s">
        <v>267</v>
      </c>
      <c r="B9983" s="40" t="s">
        <v>268</v>
      </c>
      <c r="C9983" s="41">
        <v>2.26800931103468</v>
      </c>
      <c r="D9983" s="40" t="s">
        <v>225</v>
      </c>
      <c r="E9983" s="42" t="s">
        <v>669</v>
      </c>
    </row>
    <row r="9984" spans="1:5" ht="15" x14ac:dyDescent="0.25">
      <c r="A9984" s="40" t="s">
        <v>267</v>
      </c>
      <c r="B9984" s="40" t="s">
        <v>268</v>
      </c>
      <c r="C9984" s="41">
        <v>0.58414968825478597</v>
      </c>
      <c r="D9984" s="40" t="s">
        <v>226</v>
      </c>
      <c r="E9984" s="42" t="s">
        <v>669</v>
      </c>
    </row>
    <row r="9985" spans="1:5" ht="15" x14ac:dyDescent="0.25">
      <c r="A9985" s="40" t="s">
        <v>267</v>
      </c>
      <c r="B9985" s="40" t="s">
        <v>268</v>
      </c>
      <c r="C9985" s="41">
        <v>711.78843086308996</v>
      </c>
      <c r="D9985" s="40" t="s">
        <v>667</v>
      </c>
      <c r="E9985" s="42" t="s">
        <v>669</v>
      </c>
    </row>
    <row r="9986" spans="1:5" ht="15" x14ac:dyDescent="0.25">
      <c r="A9986" s="40" t="s">
        <v>267</v>
      </c>
      <c r="B9986" s="40" t="s">
        <v>268</v>
      </c>
      <c r="C9986" s="41">
        <v>274.95256153598899</v>
      </c>
      <c r="D9986" s="40" t="s">
        <v>227</v>
      </c>
      <c r="E9986" s="42" t="s">
        <v>669</v>
      </c>
    </row>
    <row r="9987" spans="1:5" ht="15" x14ac:dyDescent="0.25">
      <c r="A9987" s="40" t="s">
        <v>267</v>
      </c>
      <c r="B9987" s="40" t="s">
        <v>268</v>
      </c>
      <c r="C9987" s="41">
        <v>168.55198531578199</v>
      </c>
      <c r="D9987" s="40" t="s">
        <v>228</v>
      </c>
      <c r="E9987" s="42" t="s">
        <v>669</v>
      </c>
    </row>
    <row r="9988" spans="1:5" ht="15" x14ac:dyDescent="0.25">
      <c r="A9988" s="40" t="s">
        <v>267</v>
      </c>
      <c r="B9988" s="40" t="s">
        <v>268</v>
      </c>
      <c r="C9988" s="41">
        <v>0</v>
      </c>
      <c r="D9988" s="40" t="s">
        <v>229</v>
      </c>
      <c r="E9988" s="42" t="s">
        <v>669</v>
      </c>
    </row>
    <row r="9989" spans="1:5" ht="15" x14ac:dyDescent="0.25">
      <c r="A9989" s="40" t="s">
        <v>267</v>
      </c>
      <c r="B9989" s="40" t="s">
        <v>268</v>
      </c>
      <c r="C9989" s="41">
        <v>-20.467671997481201</v>
      </c>
      <c r="D9989" s="40" t="s">
        <v>230</v>
      </c>
      <c r="E9989" s="42" t="s">
        <v>669</v>
      </c>
    </row>
    <row r="9990" spans="1:5" ht="15" x14ac:dyDescent="0.25">
      <c r="A9990" s="40" t="s">
        <v>267</v>
      </c>
      <c r="B9990" s="40" t="s">
        <v>268</v>
      </c>
      <c r="C9990" s="41">
        <v>288.75155600879998</v>
      </c>
      <c r="D9990" s="40" t="s">
        <v>231</v>
      </c>
      <c r="E9990" s="42" t="s">
        <v>669</v>
      </c>
    </row>
    <row r="9991" spans="1:5" ht="15" x14ac:dyDescent="0.25">
      <c r="A9991" s="40" t="s">
        <v>267</v>
      </c>
      <c r="B9991" s="40" t="s">
        <v>268</v>
      </c>
      <c r="C9991" s="41">
        <v>711.78843086308905</v>
      </c>
      <c r="D9991" s="40" t="s">
        <v>668</v>
      </c>
      <c r="E9991" s="42" t="s">
        <v>669</v>
      </c>
    </row>
    <row r="9992" spans="1:5" ht="15" x14ac:dyDescent="0.25">
      <c r="A9992" s="40" t="s">
        <v>269</v>
      </c>
      <c r="B9992" s="40" t="s">
        <v>270</v>
      </c>
      <c r="C9992" s="41">
        <v>38.858310099166602</v>
      </c>
      <c r="D9992" s="40" t="s">
        <v>110</v>
      </c>
      <c r="E9992" s="42" t="s">
        <v>669</v>
      </c>
    </row>
    <row r="9993" spans="1:5" ht="15" x14ac:dyDescent="0.25">
      <c r="A9993" s="40" t="s">
        <v>269</v>
      </c>
      <c r="B9993" s="40" t="s">
        <v>270</v>
      </c>
      <c r="C9993" s="41">
        <v>0.236485</v>
      </c>
      <c r="D9993" s="40" t="s">
        <v>220</v>
      </c>
      <c r="E9993" s="42" t="s">
        <v>669</v>
      </c>
    </row>
    <row r="9994" spans="1:5" ht="15" x14ac:dyDescent="0.25">
      <c r="A9994" s="40" t="s">
        <v>269</v>
      </c>
      <c r="B9994" s="40" t="s">
        <v>270</v>
      </c>
      <c r="C9994" s="41">
        <v>0</v>
      </c>
      <c r="D9994" s="40" t="s">
        <v>221</v>
      </c>
      <c r="E9994" s="42" t="s">
        <v>669</v>
      </c>
    </row>
    <row r="9995" spans="1:5" ht="15" x14ac:dyDescent="0.25">
      <c r="A9995" s="40" t="s">
        <v>269</v>
      </c>
      <c r="B9995" s="40" t="s">
        <v>270</v>
      </c>
      <c r="C9995" s="41">
        <v>2.8025999999999999E-2</v>
      </c>
      <c r="D9995" s="40" t="s">
        <v>222</v>
      </c>
      <c r="E9995" s="42" t="s">
        <v>669</v>
      </c>
    </row>
    <row r="9996" spans="1:5" ht="15" x14ac:dyDescent="0.25">
      <c r="A9996" s="40" t="s">
        <v>269</v>
      </c>
      <c r="B9996" s="40" t="s">
        <v>270</v>
      </c>
      <c r="C9996" s="41">
        <v>0.40904404007019202</v>
      </c>
      <c r="D9996" s="40" t="s">
        <v>223</v>
      </c>
      <c r="E9996" s="42" t="s">
        <v>669</v>
      </c>
    </row>
    <row r="9997" spans="1:5" ht="15" x14ac:dyDescent="0.25">
      <c r="A9997" s="40" t="s">
        <v>269</v>
      </c>
      <c r="B9997" s="40" t="s">
        <v>270</v>
      </c>
      <c r="C9997" s="41">
        <v>1.2488186660005399E-2</v>
      </c>
      <c r="D9997" s="40" t="s">
        <v>224</v>
      </c>
      <c r="E9997" s="42" t="s">
        <v>669</v>
      </c>
    </row>
    <row r="9998" spans="1:5" ht="15" x14ac:dyDescent="0.25">
      <c r="A9998" s="40" t="s">
        <v>269</v>
      </c>
      <c r="B9998" s="40" t="s">
        <v>270</v>
      </c>
      <c r="C9998" s="41">
        <v>1.4930532667160601E-3</v>
      </c>
      <c r="D9998" s="40" t="s">
        <v>225</v>
      </c>
      <c r="E9998" s="42" t="s">
        <v>669</v>
      </c>
    </row>
    <row r="9999" spans="1:5" ht="15" x14ac:dyDescent="0.25">
      <c r="A9999" s="40" t="s">
        <v>269</v>
      </c>
      <c r="B9999" s="40" t="s">
        <v>270</v>
      </c>
      <c r="C9999" s="41">
        <v>3.43402251344694E-4</v>
      </c>
      <c r="D9999" s="40" t="s">
        <v>226</v>
      </c>
      <c r="E9999" s="42" t="s">
        <v>669</v>
      </c>
    </row>
    <row r="10000" spans="1:5" ht="15" x14ac:dyDescent="0.25">
      <c r="A10000" s="40" t="s">
        <v>269</v>
      </c>
      <c r="B10000" s="40" t="s">
        <v>270</v>
      </c>
      <c r="C10000" s="41">
        <v>39.546189781414903</v>
      </c>
      <c r="D10000" s="40" t="s">
        <v>667</v>
      </c>
      <c r="E10000" s="42" t="s">
        <v>669</v>
      </c>
    </row>
    <row r="10001" spans="1:5" ht="15" x14ac:dyDescent="0.25">
      <c r="A10001" s="40" t="s">
        <v>269</v>
      </c>
      <c r="B10001" s="40" t="s">
        <v>270</v>
      </c>
      <c r="C10001" s="41">
        <v>33.421017605151903</v>
      </c>
      <c r="D10001" s="40" t="s">
        <v>227</v>
      </c>
      <c r="E10001" s="42" t="s">
        <v>669</v>
      </c>
    </row>
    <row r="10002" spans="1:5" ht="15" x14ac:dyDescent="0.25">
      <c r="A10002" s="40" t="s">
        <v>269</v>
      </c>
      <c r="B10002" s="40" t="s">
        <v>270</v>
      </c>
      <c r="C10002" s="41">
        <v>0</v>
      </c>
      <c r="D10002" s="40" t="s">
        <v>228</v>
      </c>
      <c r="E10002" s="42" t="s">
        <v>669</v>
      </c>
    </row>
    <row r="10003" spans="1:5" ht="15" x14ac:dyDescent="0.25">
      <c r="A10003" s="40" t="s">
        <v>269</v>
      </c>
      <c r="B10003" s="40" t="s">
        <v>270</v>
      </c>
      <c r="C10003" s="41">
        <v>0</v>
      </c>
      <c r="D10003" s="40" t="s">
        <v>229</v>
      </c>
      <c r="E10003" s="42" t="s">
        <v>669</v>
      </c>
    </row>
    <row r="10004" spans="1:5" ht="15" x14ac:dyDescent="0.25">
      <c r="A10004" s="40" t="s">
        <v>269</v>
      </c>
      <c r="B10004" s="40" t="s">
        <v>270</v>
      </c>
      <c r="C10004" s="41">
        <v>6.1251721762629803</v>
      </c>
      <c r="D10004" s="40" t="s">
        <v>230</v>
      </c>
      <c r="E10004" s="42" t="s">
        <v>669</v>
      </c>
    </row>
    <row r="10005" spans="1:5" ht="15" x14ac:dyDescent="0.25">
      <c r="A10005" s="40" t="s">
        <v>269</v>
      </c>
      <c r="B10005" s="40" t="s">
        <v>270</v>
      </c>
      <c r="C10005" s="41">
        <v>0</v>
      </c>
      <c r="D10005" s="40" t="s">
        <v>231</v>
      </c>
      <c r="E10005" s="42" t="s">
        <v>669</v>
      </c>
    </row>
    <row r="10006" spans="1:5" ht="15" x14ac:dyDescent="0.25">
      <c r="A10006" s="40" t="s">
        <v>269</v>
      </c>
      <c r="B10006" s="40" t="s">
        <v>270</v>
      </c>
      <c r="C10006" s="41">
        <v>39.546189781414903</v>
      </c>
      <c r="D10006" s="40" t="s">
        <v>668</v>
      </c>
      <c r="E10006" s="42" t="s">
        <v>669</v>
      </c>
    </row>
    <row r="10007" spans="1:5" ht="15" x14ac:dyDescent="0.25">
      <c r="A10007" s="40" t="s">
        <v>271</v>
      </c>
      <c r="B10007" s="40" t="s">
        <v>272</v>
      </c>
      <c r="C10007" s="41">
        <v>230.628889184504</v>
      </c>
      <c r="D10007" s="40" t="s">
        <v>110</v>
      </c>
      <c r="E10007" s="42" t="s">
        <v>669</v>
      </c>
    </row>
    <row r="10008" spans="1:5" ht="15" x14ac:dyDescent="0.25">
      <c r="A10008" s="40" t="s">
        <v>271</v>
      </c>
      <c r="B10008" s="40" t="s">
        <v>272</v>
      </c>
      <c r="C10008" s="41">
        <v>2.0733000000000001E-2</v>
      </c>
      <c r="D10008" s="40" t="s">
        <v>220</v>
      </c>
      <c r="E10008" s="42" t="s">
        <v>669</v>
      </c>
    </row>
    <row r="10009" spans="1:5" ht="15" x14ac:dyDescent="0.25">
      <c r="A10009" s="40" t="s">
        <v>271</v>
      </c>
      <c r="B10009" s="40" t="s">
        <v>272</v>
      </c>
      <c r="C10009" s="41">
        <v>0</v>
      </c>
      <c r="D10009" s="40" t="s">
        <v>221</v>
      </c>
      <c r="E10009" s="42" t="s">
        <v>669</v>
      </c>
    </row>
    <row r="10010" spans="1:5" ht="15" x14ac:dyDescent="0.25">
      <c r="A10010" s="40" t="s">
        <v>271</v>
      </c>
      <c r="B10010" s="40" t="s">
        <v>272</v>
      </c>
      <c r="C10010" s="41">
        <v>3.7620000000000002E-3</v>
      </c>
      <c r="D10010" s="40" t="s">
        <v>222</v>
      </c>
      <c r="E10010" s="42" t="s">
        <v>669</v>
      </c>
    </row>
    <row r="10011" spans="1:5" ht="15" x14ac:dyDescent="0.25">
      <c r="A10011" s="40" t="s">
        <v>271</v>
      </c>
      <c r="B10011" s="40" t="s">
        <v>272</v>
      </c>
      <c r="C10011" s="41">
        <v>40.243554352455497</v>
      </c>
      <c r="D10011" s="40" t="s">
        <v>223</v>
      </c>
      <c r="E10011" s="42" t="s">
        <v>669</v>
      </c>
    </row>
    <row r="10012" spans="1:5" ht="15" x14ac:dyDescent="0.25">
      <c r="A10012" s="40" t="s">
        <v>271</v>
      </c>
      <c r="B10012" s="40" t="s">
        <v>272</v>
      </c>
      <c r="C10012" s="41">
        <v>3.16376747420313E-5</v>
      </c>
      <c r="D10012" s="40" t="s">
        <v>224</v>
      </c>
      <c r="E10012" s="42" t="s">
        <v>669</v>
      </c>
    </row>
    <row r="10013" spans="1:5" ht="15" x14ac:dyDescent="0.25">
      <c r="A10013" s="40" t="s">
        <v>271</v>
      </c>
      <c r="B10013" s="40" t="s">
        <v>272</v>
      </c>
      <c r="C10013" s="41">
        <v>0</v>
      </c>
      <c r="D10013" s="40" t="s">
        <v>225</v>
      </c>
      <c r="E10013" s="42" t="s">
        <v>669</v>
      </c>
    </row>
    <row r="10014" spans="1:5" ht="15" x14ac:dyDescent="0.25">
      <c r="A10014" s="40" t="s">
        <v>271</v>
      </c>
      <c r="B10014" s="40" t="s">
        <v>272</v>
      </c>
      <c r="C10014" s="41">
        <v>0</v>
      </c>
      <c r="D10014" s="40" t="s">
        <v>226</v>
      </c>
      <c r="E10014" s="42" t="s">
        <v>669</v>
      </c>
    </row>
    <row r="10015" spans="1:5" ht="15" x14ac:dyDescent="0.25">
      <c r="A10015" s="40" t="s">
        <v>271</v>
      </c>
      <c r="B10015" s="40" t="s">
        <v>272</v>
      </c>
      <c r="C10015" s="41">
        <v>270.89697017463402</v>
      </c>
      <c r="D10015" s="40" t="s">
        <v>667</v>
      </c>
      <c r="E10015" s="42" t="s">
        <v>669</v>
      </c>
    </row>
    <row r="10016" spans="1:5" ht="15" x14ac:dyDescent="0.25">
      <c r="A10016" s="40" t="s">
        <v>271</v>
      </c>
      <c r="B10016" s="40" t="s">
        <v>272</v>
      </c>
      <c r="C10016" s="41">
        <v>269.59535320031898</v>
      </c>
      <c r="D10016" s="40" t="s">
        <v>227</v>
      </c>
      <c r="E10016" s="42" t="s">
        <v>669</v>
      </c>
    </row>
    <row r="10017" spans="1:5" ht="15" x14ac:dyDescent="0.25">
      <c r="A10017" s="40" t="s">
        <v>271</v>
      </c>
      <c r="B10017" s="40" t="s">
        <v>272</v>
      </c>
      <c r="C10017" s="41">
        <v>1.3109214406522001</v>
      </c>
      <c r="D10017" s="40" t="s">
        <v>228</v>
      </c>
      <c r="E10017" s="42" t="s">
        <v>669</v>
      </c>
    </row>
    <row r="10018" spans="1:5" ht="15" x14ac:dyDescent="0.25">
      <c r="A10018" s="40" t="s">
        <v>271</v>
      </c>
      <c r="B10018" s="40" t="s">
        <v>272</v>
      </c>
      <c r="C10018" s="41">
        <v>0</v>
      </c>
      <c r="D10018" s="40" t="s">
        <v>229</v>
      </c>
      <c r="E10018" s="42" t="s">
        <v>669</v>
      </c>
    </row>
    <row r="10019" spans="1:5" ht="15" x14ac:dyDescent="0.25">
      <c r="A10019" s="40" t="s">
        <v>271</v>
      </c>
      <c r="B10019" s="40" t="s">
        <v>272</v>
      </c>
      <c r="C10019" s="41">
        <v>-9.3044663366318604E-3</v>
      </c>
      <c r="D10019" s="40" t="s">
        <v>230</v>
      </c>
      <c r="E10019" s="42" t="s">
        <v>669</v>
      </c>
    </row>
    <row r="10020" spans="1:5" ht="15" x14ac:dyDescent="0.25">
      <c r="A10020" s="40" t="s">
        <v>271</v>
      </c>
      <c r="B10020" s="40" t="s">
        <v>272</v>
      </c>
      <c r="C10020" s="41">
        <v>0</v>
      </c>
      <c r="D10020" s="40" t="s">
        <v>231</v>
      </c>
      <c r="E10020" s="42" t="s">
        <v>669</v>
      </c>
    </row>
    <row r="10021" spans="1:5" ht="15" x14ac:dyDescent="0.25">
      <c r="A10021" s="40" t="s">
        <v>271</v>
      </c>
      <c r="B10021" s="40" t="s">
        <v>272</v>
      </c>
      <c r="C10021" s="41">
        <v>270.89697017463402</v>
      </c>
      <c r="D10021" s="40" t="s">
        <v>668</v>
      </c>
      <c r="E10021" s="42" t="s">
        <v>669</v>
      </c>
    </row>
    <row r="10022" spans="1:5" ht="15" x14ac:dyDescent="0.25">
      <c r="A10022" s="40" t="s">
        <v>273</v>
      </c>
      <c r="B10022" s="40" t="s">
        <v>274</v>
      </c>
      <c r="C10022" s="41">
        <v>170.23976587761601</v>
      </c>
      <c r="D10022" s="40" t="s">
        <v>110</v>
      </c>
      <c r="E10022" s="42" t="s">
        <v>669</v>
      </c>
    </row>
    <row r="10023" spans="1:5" ht="15" x14ac:dyDescent="0.25">
      <c r="A10023" s="40" t="s">
        <v>273</v>
      </c>
      <c r="B10023" s="40" t="s">
        <v>274</v>
      </c>
      <c r="C10023" s="41">
        <v>1.714529</v>
      </c>
      <c r="D10023" s="40" t="s">
        <v>220</v>
      </c>
      <c r="E10023" s="42" t="s">
        <v>669</v>
      </c>
    </row>
    <row r="10024" spans="1:5" ht="15" x14ac:dyDescent="0.25">
      <c r="A10024" s="40" t="s">
        <v>273</v>
      </c>
      <c r="B10024" s="40" t="s">
        <v>274</v>
      </c>
      <c r="C10024" s="41">
        <v>0</v>
      </c>
      <c r="D10024" s="40" t="s">
        <v>221</v>
      </c>
      <c r="E10024" s="42" t="s">
        <v>669</v>
      </c>
    </row>
    <row r="10025" spans="1:5" ht="15" x14ac:dyDescent="0.25">
      <c r="A10025" s="40" t="s">
        <v>273</v>
      </c>
      <c r="B10025" s="40" t="s">
        <v>274</v>
      </c>
      <c r="C10025" s="41">
        <v>1.3054E-2</v>
      </c>
      <c r="D10025" s="40" t="s">
        <v>222</v>
      </c>
      <c r="E10025" s="42" t="s">
        <v>669</v>
      </c>
    </row>
    <row r="10026" spans="1:5" ht="15" x14ac:dyDescent="0.25">
      <c r="A10026" s="40" t="s">
        <v>273</v>
      </c>
      <c r="B10026" s="40" t="s">
        <v>274</v>
      </c>
      <c r="C10026" s="41">
        <v>8.7410670485791506</v>
      </c>
      <c r="D10026" s="40" t="s">
        <v>223</v>
      </c>
      <c r="E10026" s="42" t="s">
        <v>669</v>
      </c>
    </row>
    <row r="10027" spans="1:5" ht="15" x14ac:dyDescent="0.25">
      <c r="A10027" s="40" t="s">
        <v>273</v>
      </c>
      <c r="B10027" s="40" t="s">
        <v>274</v>
      </c>
      <c r="C10027" s="41">
        <v>3.0888093360978801E-2</v>
      </c>
      <c r="D10027" s="40" t="s">
        <v>224</v>
      </c>
      <c r="E10027" s="42" t="s">
        <v>669</v>
      </c>
    </row>
    <row r="10028" spans="1:5" ht="15" x14ac:dyDescent="0.25">
      <c r="A10028" s="40" t="s">
        <v>273</v>
      </c>
      <c r="B10028" s="40" t="s">
        <v>274</v>
      </c>
      <c r="C10028" s="41">
        <v>0.73001787732315004</v>
      </c>
      <c r="D10028" s="40" t="s">
        <v>225</v>
      </c>
      <c r="E10028" s="42" t="s">
        <v>669</v>
      </c>
    </row>
    <row r="10029" spans="1:5" ht="15" x14ac:dyDescent="0.25">
      <c r="A10029" s="40" t="s">
        <v>273</v>
      </c>
      <c r="B10029" s="40" t="s">
        <v>274</v>
      </c>
      <c r="C10029" s="41">
        <v>0.16790411178432499</v>
      </c>
      <c r="D10029" s="40" t="s">
        <v>226</v>
      </c>
      <c r="E10029" s="42" t="s">
        <v>669</v>
      </c>
    </row>
    <row r="10030" spans="1:5" ht="15" x14ac:dyDescent="0.25">
      <c r="A10030" s="40" t="s">
        <v>273</v>
      </c>
      <c r="B10030" s="40" t="s">
        <v>274</v>
      </c>
      <c r="C10030" s="41">
        <v>181.63722600866299</v>
      </c>
      <c r="D10030" s="40" t="s">
        <v>667</v>
      </c>
      <c r="E10030" s="42" t="s">
        <v>669</v>
      </c>
    </row>
    <row r="10031" spans="1:5" ht="15" x14ac:dyDescent="0.25">
      <c r="A10031" s="40" t="s">
        <v>273</v>
      </c>
      <c r="B10031" s="40" t="s">
        <v>274</v>
      </c>
      <c r="C10031" s="41">
        <v>172.043776462024</v>
      </c>
      <c r="D10031" s="40" t="s">
        <v>227</v>
      </c>
      <c r="E10031" s="42" t="s">
        <v>669</v>
      </c>
    </row>
    <row r="10032" spans="1:5" ht="15" x14ac:dyDescent="0.25">
      <c r="A10032" s="40" t="s">
        <v>273</v>
      </c>
      <c r="B10032" s="40" t="s">
        <v>274</v>
      </c>
      <c r="C10032" s="41">
        <v>2.5033977010393298</v>
      </c>
      <c r="D10032" s="40" t="s">
        <v>228</v>
      </c>
      <c r="E10032" s="42" t="s">
        <v>669</v>
      </c>
    </row>
    <row r="10033" spans="1:5" ht="15" x14ac:dyDescent="0.25">
      <c r="A10033" s="40" t="s">
        <v>273</v>
      </c>
      <c r="B10033" s="40" t="s">
        <v>274</v>
      </c>
      <c r="C10033" s="41">
        <v>0</v>
      </c>
      <c r="D10033" s="40" t="s">
        <v>229</v>
      </c>
      <c r="E10033" s="42" t="s">
        <v>669</v>
      </c>
    </row>
    <row r="10034" spans="1:5" ht="15" x14ac:dyDescent="0.25">
      <c r="A10034" s="40" t="s">
        <v>273</v>
      </c>
      <c r="B10034" s="40" t="s">
        <v>274</v>
      </c>
      <c r="C10034" s="41">
        <v>-6.4818003118829198E-17</v>
      </c>
      <c r="D10034" s="40" t="s">
        <v>230</v>
      </c>
      <c r="E10034" s="42" t="s">
        <v>669</v>
      </c>
    </row>
    <row r="10035" spans="1:5" ht="15" x14ac:dyDescent="0.25">
      <c r="A10035" s="40" t="s">
        <v>273</v>
      </c>
      <c r="B10035" s="40" t="s">
        <v>274</v>
      </c>
      <c r="C10035" s="41">
        <v>7.0900518455999997</v>
      </c>
      <c r="D10035" s="40" t="s">
        <v>231</v>
      </c>
      <c r="E10035" s="42" t="s">
        <v>669</v>
      </c>
    </row>
    <row r="10036" spans="1:5" ht="15" x14ac:dyDescent="0.25">
      <c r="A10036" s="40" t="s">
        <v>273</v>
      </c>
      <c r="B10036" s="40" t="s">
        <v>274</v>
      </c>
      <c r="C10036" s="41">
        <v>181.63722600866299</v>
      </c>
      <c r="D10036" s="40" t="s">
        <v>668</v>
      </c>
      <c r="E10036" s="42" t="s">
        <v>669</v>
      </c>
    </row>
    <row r="10037" spans="1:5" ht="15" x14ac:dyDescent="0.25">
      <c r="A10037" s="40" t="s">
        <v>275</v>
      </c>
      <c r="B10037" s="40" t="s">
        <v>276</v>
      </c>
      <c r="C10037" s="41">
        <v>30.266064749381801</v>
      </c>
      <c r="D10037" s="40" t="s">
        <v>110</v>
      </c>
      <c r="E10037" s="42" t="s">
        <v>669</v>
      </c>
    </row>
    <row r="10038" spans="1:5" ht="15" x14ac:dyDescent="0.25">
      <c r="A10038" s="40" t="s">
        <v>275</v>
      </c>
      <c r="B10038" s="40" t="s">
        <v>276</v>
      </c>
      <c r="C10038" s="41">
        <v>23.751078</v>
      </c>
      <c r="D10038" s="40" t="s">
        <v>220</v>
      </c>
      <c r="E10038" s="42" t="s">
        <v>669</v>
      </c>
    </row>
    <row r="10039" spans="1:5" ht="15" x14ac:dyDescent="0.25">
      <c r="A10039" s="40" t="s">
        <v>275</v>
      </c>
      <c r="B10039" s="40" t="s">
        <v>276</v>
      </c>
      <c r="C10039" s="41">
        <v>0</v>
      </c>
      <c r="D10039" s="40" t="s">
        <v>221</v>
      </c>
      <c r="E10039" s="42" t="s">
        <v>669</v>
      </c>
    </row>
    <row r="10040" spans="1:5" ht="15" x14ac:dyDescent="0.25">
      <c r="A10040" s="40" t="s">
        <v>275</v>
      </c>
      <c r="B10040" s="40" t="s">
        <v>276</v>
      </c>
      <c r="C10040" s="41">
        <v>2.1501990000000002</v>
      </c>
      <c r="D10040" s="40" t="s">
        <v>222</v>
      </c>
      <c r="E10040" s="42" t="s">
        <v>669</v>
      </c>
    </row>
    <row r="10041" spans="1:5" ht="15" x14ac:dyDescent="0.25">
      <c r="A10041" s="40" t="s">
        <v>275</v>
      </c>
      <c r="B10041" s="40" t="s">
        <v>276</v>
      </c>
      <c r="C10041" s="41">
        <v>14.789681926747001</v>
      </c>
      <c r="D10041" s="40" t="s">
        <v>223</v>
      </c>
      <c r="E10041" s="42" t="s">
        <v>669</v>
      </c>
    </row>
    <row r="10042" spans="1:5" ht="15" x14ac:dyDescent="0.25">
      <c r="A10042" s="40" t="s">
        <v>275</v>
      </c>
      <c r="B10042" s="40" t="s">
        <v>276</v>
      </c>
      <c r="C10042" s="41">
        <v>1.44049085112371</v>
      </c>
      <c r="D10042" s="40" t="s">
        <v>224</v>
      </c>
      <c r="E10042" s="42" t="s">
        <v>669</v>
      </c>
    </row>
    <row r="10043" spans="1:5" ht="15" x14ac:dyDescent="0.25">
      <c r="A10043" s="40" t="s">
        <v>275</v>
      </c>
      <c r="B10043" s="40" t="s">
        <v>276</v>
      </c>
      <c r="C10043" s="41">
        <v>6.8806665898204002</v>
      </c>
      <c r="D10043" s="40" t="s">
        <v>225</v>
      </c>
      <c r="E10043" s="42" t="s">
        <v>669</v>
      </c>
    </row>
    <row r="10044" spans="1:5" ht="15" x14ac:dyDescent="0.25">
      <c r="A10044" s="40" t="s">
        <v>275</v>
      </c>
      <c r="B10044" s="40" t="s">
        <v>276</v>
      </c>
      <c r="C10044" s="41">
        <v>1.7728595706133099</v>
      </c>
      <c r="D10044" s="40" t="s">
        <v>226</v>
      </c>
      <c r="E10044" s="42" t="s">
        <v>669</v>
      </c>
    </row>
    <row r="10045" spans="1:5" ht="15" x14ac:dyDescent="0.25">
      <c r="A10045" s="40" t="s">
        <v>275</v>
      </c>
      <c r="B10045" s="40" t="s">
        <v>276</v>
      </c>
      <c r="C10045" s="41">
        <v>81.051040687686196</v>
      </c>
      <c r="D10045" s="40" t="s">
        <v>667</v>
      </c>
      <c r="E10045" s="42" t="s">
        <v>669</v>
      </c>
    </row>
    <row r="10046" spans="1:5" ht="15" x14ac:dyDescent="0.25">
      <c r="A10046" s="40" t="s">
        <v>275</v>
      </c>
      <c r="B10046" s="40" t="s">
        <v>276</v>
      </c>
      <c r="C10046" s="41">
        <v>24.730470771334701</v>
      </c>
      <c r="D10046" s="40" t="s">
        <v>227</v>
      </c>
      <c r="E10046" s="42" t="s">
        <v>669</v>
      </c>
    </row>
    <row r="10047" spans="1:5" ht="15" x14ac:dyDescent="0.25">
      <c r="A10047" s="40" t="s">
        <v>275</v>
      </c>
      <c r="B10047" s="40" t="s">
        <v>276</v>
      </c>
      <c r="C10047" s="41">
        <v>55.975964656351501</v>
      </c>
      <c r="D10047" s="40" t="s">
        <v>228</v>
      </c>
      <c r="E10047" s="42" t="s">
        <v>669</v>
      </c>
    </row>
    <row r="10048" spans="1:5" ht="15" x14ac:dyDescent="0.25">
      <c r="A10048" s="40" t="s">
        <v>275</v>
      </c>
      <c r="B10048" s="40" t="s">
        <v>276</v>
      </c>
      <c r="C10048" s="41">
        <v>0</v>
      </c>
      <c r="D10048" s="40" t="s">
        <v>229</v>
      </c>
      <c r="E10048" s="42" t="s">
        <v>669</v>
      </c>
    </row>
    <row r="10049" spans="1:5" ht="15" x14ac:dyDescent="0.25">
      <c r="A10049" s="40" t="s">
        <v>275</v>
      </c>
      <c r="B10049" s="40" t="s">
        <v>276</v>
      </c>
      <c r="C10049" s="41">
        <v>0</v>
      </c>
      <c r="D10049" s="40" t="s">
        <v>230</v>
      </c>
      <c r="E10049" s="42" t="s">
        <v>669</v>
      </c>
    </row>
    <row r="10050" spans="1:5" ht="15" x14ac:dyDescent="0.25">
      <c r="A10050" s="40" t="s">
        <v>275</v>
      </c>
      <c r="B10050" s="40" t="s">
        <v>276</v>
      </c>
      <c r="C10050" s="41">
        <v>0.34460526000000002</v>
      </c>
      <c r="D10050" s="40" t="s">
        <v>231</v>
      </c>
      <c r="E10050" s="42" t="s">
        <v>669</v>
      </c>
    </row>
    <row r="10051" spans="1:5" ht="15" x14ac:dyDescent="0.25">
      <c r="A10051" s="40" t="s">
        <v>275</v>
      </c>
      <c r="B10051" s="40" t="s">
        <v>276</v>
      </c>
      <c r="C10051" s="41">
        <v>81.051040687686196</v>
      </c>
      <c r="D10051" s="40" t="s">
        <v>668</v>
      </c>
      <c r="E10051" s="42" t="s">
        <v>669</v>
      </c>
    </row>
    <row r="10052" spans="1:5" ht="15" x14ac:dyDescent="0.25">
      <c r="A10052" s="40" t="s">
        <v>277</v>
      </c>
      <c r="B10052" s="40" t="s">
        <v>278</v>
      </c>
      <c r="C10052" s="41">
        <v>535.12947332850104</v>
      </c>
      <c r="D10052" s="40" t="s">
        <v>110</v>
      </c>
      <c r="E10052" s="42" t="s">
        <v>669</v>
      </c>
    </row>
    <row r="10053" spans="1:5" ht="15" x14ac:dyDescent="0.25">
      <c r="A10053" s="40" t="s">
        <v>277</v>
      </c>
      <c r="B10053" s="40" t="s">
        <v>278</v>
      </c>
      <c r="C10053" s="41">
        <v>26.352630000000001</v>
      </c>
      <c r="D10053" s="40" t="s">
        <v>220</v>
      </c>
      <c r="E10053" s="42" t="s">
        <v>669</v>
      </c>
    </row>
    <row r="10054" spans="1:5" ht="15" x14ac:dyDescent="0.25">
      <c r="A10054" s="40" t="s">
        <v>277</v>
      </c>
      <c r="B10054" s="40" t="s">
        <v>278</v>
      </c>
      <c r="C10054" s="41">
        <v>0</v>
      </c>
      <c r="D10054" s="40" t="s">
        <v>221</v>
      </c>
      <c r="E10054" s="42" t="s">
        <v>669</v>
      </c>
    </row>
    <row r="10055" spans="1:5" ht="15" x14ac:dyDescent="0.25">
      <c r="A10055" s="40" t="s">
        <v>277</v>
      </c>
      <c r="B10055" s="40" t="s">
        <v>278</v>
      </c>
      <c r="C10055" s="41">
        <v>0</v>
      </c>
      <c r="D10055" s="40" t="s">
        <v>222</v>
      </c>
      <c r="E10055" s="42" t="s">
        <v>669</v>
      </c>
    </row>
    <row r="10056" spans="1:5" ht="15" x14ac:dyDescent="0.25">
      <c r="A10056" s="40" t="s">
        <v>277</v>
      </c>
      <c r="B10056" s="40" t="s">
        <v>278</v>
      </c>
      <c r="C10056" s="41">
        <v>10.8668805484846</v>
      </c>
      <c r="D10056" s="40" t="s">
        <v>223</v>
      </c>
      <c r="E10056" s="42" t="s">
        <v>669</v>
      </c>
    </row>
    <row r="10057" spans="1:5" ht="15" x14ac:dyDescent="0.25">
      <c r="A10057" s="40" t="s">
        <v>277</v>
      </c>
      <c r="B10057" s="40" t="s">
        <v>278</v>
      </c>
      <c r="C10057" s="41">
        <v>3.45227206918105</v>
      </c>
      <c r="D10057" s="40" t="s">
        <v>224</v>
      </c>
      <c r="E10057" s="42" t="s">
        <v>669</v>
      </c>
    </row>
    <row r="10058" spans="1:5" ht="15" x14ac:dyDescent="0.25">
      <c r="A10058" s="40" t="s">
        <v>277</v>
      </c>
      <c r="B10058" s="40" t="s">
        <v>278</v>
      </c>
      <c r="C10058" s="41">
        <v>0.78536234988570996</v>
      </c>
      <c r="D10058" s="40" t="s">
        <v>225</v>
      </c>
      <c r="E10058" s="42" t="s">
        <v>669</v>
      </c>
    </row>
    <row r="10059" spans="1:5" ht="15" x14ac:dyDescent="0.25">
      <c r="A10059" s="40" t="s">
        <v>277</v>
      </c>
      <c r="B10059" s="40" t="s">
        <v>278</v>
      </c>
      <c r="C10059" s="41">
        <v>0.18063334047371299</v>
      </c>
      <c r="D10059" s="40" t="s">
        <v>226</v>
      </c>
      <c r="E10059" s="42" t="s">
        <v>669</v>
      </c>
    </row>
    <row r="10060" spans="1:5" ht="15" x14ac:dyDescent="0.25">
      <c r="A10060" s="40" t="s">
        <v>277</v>
      </c>
      <c r="B10060" s="40" t="s">
        <v>278</v>
      </c>
      <c r="C10060" s="41">
        <v>576.767251636526</v>
      </c>
      <c r="D10060" s="40" t="s">
        <v>667</v>
      </c>
      <c r="E10060" s="42" t="s">
        <v>669</v>
      </c>
    </row>
    <row r="10061" spans="1:5" ht="15" x14ac:dyDescent="0.25">
      <c r="A10061" s="40" t="s">
        <v>277</v>
      </c>
      <c r="B10061" s="40" t="s">
        <v>278</v>
      </c>
      <c r="C10061" s="41">
        <v>588.43247327726704</v>
      </c>
      <c r="D10061" s="40" t="s">
        <v>227</v>
      </c>
      <c r="E10061" s="42" t="s">
        <v>669</v>
      </c>
    </row>
    <row r="10062" spans="1:5" ht="15" x14ac:dyDescent="0.25">
      <c r="A10062" s="40" t="s">
        <v>277</v>
      </c>
      <c r="B10062" s="40" t="s">
        <v>278</v>
      </c>
      <c r="C10062" s="41">
        <v>0.714587636101219</v>
      </c>
      <c r="D10062" s="40" t="s">
        <v>228</v>
      </c>
      <c r="E10062" s="42" t="s">
        <v>669</v>
      </c>
    </row>
    <row r="10063" spans="1:5" ht="15" x14ac:dyDescent="0.25">
      <c r="A10063" s="40" t="s">
        <v>277</v>
      </c>
      <c r="B10063" s="40" t="s">
        <v>278</v>
      </c>
      <c r="C10063" s="41">
        <v>0</v>
      </c>
      <c r="D10063" s="40" t="s">
        <v>229</v>
      </c>
      <c r="E10063" s="42" t="s">
        <v>669</v>
      </c>
    </row>
    <row r="10064" spans="1:5" ht="15" x14ac:dyDescent="0.25">
      <c r="A10064" s="40" t="s">
        <v>277</v>
      </c>
      <c r="B10064" s="40" t="s">
        <v>278</v>
      </c>
      <c r="C10064" s="41">
        <v>-12.405241116841699</v>
      </c>
      <c r="D10064" s="40" t="s">
        <v>230</v>
      </c>
      <c r="E10064" s="42" t="s">
        <v>669</v>
      </c>
    </row>
    <row r="10065" spans="1:5" ht="15" x14ac:dyDescent="0.25">
      <c r="A10065" s="40" t="s">
        <v>277</v>
      </c>
      <c r="B10065" s="40" t="s">
        <v>278</v>
      </c>
      <c r="C10065" s="41">
        <v>2.5431840000000001E-2</v>
      </c>
      <c r="D10065" s="40" t="s">
        <v>231</v>
      </c>
      <c r="E10065" s="42" t="s">
        <v>669</v>
      </c>
    </row>
    <row r="10066" spans="1:5" ht="15" x14ac:dyDescent="0.25">
      <c r="A10066" s="40" t="s">
        <v>277</v>
      </c>
      <c r="B10066" s="40" t="s">
        <v>278</v>
      </c>
      <c r="C10066" s="41">
        <v>576.767251636526</v>
      </c>
      <c r="D10066" s="40" t="s">
        <v>668</v>
      </c>
      <c r="E10066" s="42" t="s">
        <v>669</v>
      </c>
    </row>
    <row r="10067" spans="1:5" ht="15" x14ac:dyDescent="0.25">
      <c r="A10067" s="40" t="s">
        <v>279</v>
      </c>
      <c r="B10067" s="40" t="s">
        <v>280</v>
      </c>
      <c r="C10067" s="41">
        <v>77.880108606775593</v>
      </c>
      <c r="D10067" s="40" t="s">
        <v>110</v>
      </c>
      <c r="E10067" s="42" t="s">
        <v>669</v>
      </c>
    </row>
    <row r="10068" spans="1:5" ht="15" x14ac:dyDescent="0.25">
      <c r="A10068" s="40" t="s">
        <v>279</v>
      </c>
      <c r="B10068" s="40" t="s">
        <v>280</v>
      </c>
      <c r="C10068" s="41">
        <v>8.7941120000000002</v>
      </c>
      <c r="D10068" s="40" t="s">
        <v>220</v>
      </c>
      <c r="E10068" s="42" t="s">
        <v>669</v>
      </c>
    </row>
    <row r="10069" spans="1:5" ht="15" x14ac:dyDescent="0.25">
      <c r="A10069" s="40" t="s">
        <v>279</v>
      </c>
      <c r="B10069" s="40" t="s">
        <v>280</v>
      </c>
      <c r="C10069" s="41">
        <v>0</v>
      </c>
      <c r="D10069" s="40" t="s">
        <v>221</v>
      </c>
      <c r="E10069" s="42" t="s">
        <v>669</v>
      </c>
    </row>
    <row r="10070" spans="1:5" ht="15" x14ac:dyDescent="0.25">
      <c r="A10070" s="40" t="s">
        <v>279</v>
      </c>
      <c r="B10070" s="40" t="s">
        <v>280</v>
      </c>
      <c r="C10070" s="41">
        <v>0.77365899999999999</v>
      </c>
      <c r="D10070" s="40" t="s">
        <v>222</v>
      </c>
      <c r="E10070" s="42" t="s">
        <v>669</v>
      </c>
    </row>
    <row r="10071" spans="1:5" ht="15" x14ac:dyDescent="0.25">
      <c r="A10071" s="40" t="s">
        <v>279</v>
      </c>
      <c r="B10071" s="40" t="s">
        <v>280</v>
      </c>
      <c r="C10071" s="41">
        <v>11.8311184301519</v>
      </c>
      <c r="D10071" s="40" t="s">
        <v>223</v>
      </c>
      <c r="E10071" s="42" t="s">
        <v>669</v>
      </c>
    </row>
    <row r="10072" spans="1:5" ht="15" x14ac:dyDescent="0.25">
      <c r="A10072" s="40" t="s">
        <v>279</v>
      </c>
      <c r="B10072" s="40" t="s">
        <v>280</v>
      </c>
      <c r="C10072" s="41">
        <v>0.29141278823806399</v>
      </c>
      <c r="D10072" s="40" t="s">
        <v>224</v>
      </c>
      <c r="E10072" s="42" t="s">
        <v>669</v>
      </c>
    </row>
    <row r="10073" spans="1:5" ht="15" x14ac:dyDescent="0.25">
      <c r="A10073" s="40" t="s">
        <v>279</v>
      </c>
      <c r="B10073" s="40" t="s">
        <v>280</v>
      </c>
      <c r="C10073" s="41">
        <v>3.0881306465941401E-4</v>
      </c>
      <c r="D10073" s="40" t="s">
        <v>225</v>
      </c>
      <c r="E10073" s="42" t="s">
        <v>669</v>
      </c>
    </row>
    <row r="10074" spans="1:5" ht="15" x14ac:dyDescent="0.25">
      <c r="A10074" s="40" t="s">
        <v>279</v>
      </c>
      <c r="B10074" s="40" t="s">
        <v>280</v>
      </c>
      <c r="C10074" s="41">
        <v>8.0291396811447695E-5</v>
      </c>
      <c r="D10074" s="40" t="s">
        <v>226</v>
      </c>
      <c r="E10074" s="42" t="s">
        <v>669</v>
      </c>
    </row>
    <row r="10075" spans="1:5" ht="15" x14ac:dyDescent="0.25">
      <c r="A10075" s="40" t="s">
        <v>279</v>
      </c>
      <c r="B10075" s="40" t="s">
        <v>280</v>
      </c>
      <c r="C10075" s="41">
        <v>99.570799929627</v>
      </c>
      <c r="D10075" s="40" t="s">
        <v>667</v>
      </c>
      <c r="E10075" s="42" t="s">
        <v>669</v>
      </c>
    </row>
    <row r="10076" spans="1:5" ht="15" x14ac:dyDescent="0.25">
      <c r="A10076" s="40" t="s">
        <v>279</v>
      </c>
      <c r="B10076" s="40" t="s">
        <v>280</v>
      </c>
      <c r="C10076" s="41">
        <v>52.880515392263497</v>
      </c>
      <c r="D10076" s="40" t="s">
        <v>227</v>
      </c>
      <c r="E10076" s="42" t="s">
        <v>669</v>
      </c>
    </row>
    <row r="10077" spans="1:5" ht="15" x14ac:dyDescent="0.25">
      <c r="A10077" s="40" t="s">
        <v>279</v>
      </c>
      <c r="B10077" s="40" t="s">
        <v>280</v>
      </c>
      <c r="C10077" s="41">
        <v>8.2958198220025707</v>
      </c>
      <c r="D10077" s="40" t="s">
        <v>228</v>
      </c>
      <c r="E10077" s="42" t="s">
        <v>669</v>
      </c>
    </row>
    <row r="10078" spans="1:5" ht="15" x14ac:dyDescent="0.25">
      <c r="A10078" s="40" t="s">
        <v>279</v>
      </c>
      <c r="B10078" s="40" t="s">
        <v>280</v>
      </c>
      <c r="C10078" s="41">
        <v>37.816878675360996</v>
      </c>
      <c r="D10078" s="40" t="s">
        <v>229</v>
      </c>
      <c r="E10078" s="42" t="s">
        <v>669</v>
      </c>
    </row>
    <row r="10079" spans="1:5" ht="15" x14ac:dyDescent="0.25">
      <c r="A10079" s="40" t="s">
        <v>279</v>
      </c>
      <c r="B10079" s="40" t="s">
        <v>280</v>
      </c>
      <c r="C10079" s="41">
        <v>1.29520649903547E-16</v>
      </c>
      <c r="D10079" s="40" t="s">
        <v>230</v>
      </c>
      <c r="E10079" s="42" t="s">
        <v>669</v>
      </c>
    </row>
    <row r="10080" spans="1:5" ht="15" x14ac:dyDescent="0.25">
      <c r="A10080" s="40" t="s">
        <v>279</v>
      </c>
      <c r="B10080" s="40" t="s">
        <v>280</v>
      </c>
      <c r="C10080" s="41">
        <v>0.57758604000000002</v>
      </c>
      <c r="D10080" s="40" t="s">
        <v>231</v>
      </c>
      <c r="E10080" s="42" t="s">
        <v>669</v>
      </c>
    </row>
    <row r="10081" spans="1:5" ht="15" x14ac:dyDescent="0.25">
      <c r="A10081" s="40" t="s">
        <v>279</v>
      </c>
      <c r="B10081" s="40" t="s">
        <v>280</v>
      </c>
      <c r="C10081" s="41">
        <v>99.570799929627</v>
      </c>
      <c r="D10081" s="40" t="s">
        <v>668</v>
      </c>
      <c r="E10081" s="42" t="s">
        <v>669</v>
      </c>
    </row>
    <row r="10082" spans="1:5" ht="15" x14ac:dyDescent="0.25">
      <c r="A10082" s="40" t="s">
        <v>281</v>
      </c>
      <c r="B10082" s="40" t="s">
        <v>282</v>
      </c>
      <c r="C10082" s="41">
        <v>61.927303168807597</v>
      </c>
      <c r="D10082" s="40" t="s">
        <v>110</v>
      </c>
      <c r="E10082" s="42" t="s">
        <v>669</v>
      </c>
    </row>
    <row r="10083" spans="1:5" ht="15" x14ac:dyDescent="0.25">
      <c r="A10083" s="40" t="s">
        <v>281</v>
      </c>
      <c r="B10083" s="40" t="s">
        <v>282</v>
      </c>
      <c r="C10083" s="41">
        <v>4.7899999999999999E-4</v>
      </c>
      <c r="D10083" s="40" t="s">
        <v>220</v>
      </c>
      <c r="E10083" s="42" t="s">
        <v>669</v>
      </c>
    </row>
    <row r="10084" spans="1:5" ht="15" x14ac:dyDescent="0.25">
      <c r="A10084" s="40" t="s">
        <v>281</v>
      </c>
      <c r="B10084" s="40" t="s">
        <v>282</v>
      </c>
      <c r="C10084" s="41">
        <v>0</v>
      </c>
      <c r="D10084" s="40" t="s">
        <v>221</v>
      </c>
      <c r="E10084" s="42" t="s">
        <v>669</v>
      </c>
    </row>
    <row r="10085" spans="1:5" ht="15" x14ac:dyDescent="0.25">
      <c r="A10085" s="40" t="s">
        <v>281</v>
      </c>
      <c r="B10085" s="40" t="s">
        <v>282</v>
      </c>
      <c r="C10085" s="41">
        <v>4.8000000000000001E-5</v>
      </c>
      <c r="D10085" s="40" t="s">
        <v>222</v>
      </c>
      <c r="E10085" s="42" t="s">
        <v>669</v>
      </c>
    </row>
    <row r="10086" spans="1:5" ht="15" x14ac:dyDescent="0.25">
      <c r="A10086" s="40" t="s">
        <v>281</v>
      </c>
      <c r="B10086" s="40" t="s">
        <v>282</v>
      </c>
      <c r="C10086" s="41">
        <v>1.09882850686705</v>
      </c>
      <c r="D10086" s="40" t="s">
        <v>223</v>
      </c>
      <c r="E10086" s="42" t="s">
        <v>669</v>
      </c>
    </row>
    <row r="10087" spans="1:5" ht="15" x14ac:dyDescent="0.25">
      <c r="A10087" s="40" t="s">
        <v>281</v>
      </c>
      <c r="B10087" s="40" t="s">
        <v>282</v>
      </c>
      <c r="C10087" s="41">
        <v>1.02042892843534E-5</v>
      </c>
      <c r="D10087" s="40" t="s">
        <v>224</v>
      </c>
      <c r="E10087" s="42" t="s">
        <v>669</v>
      </c>
    </row>
    <row r="10088" spans="1:5" ht="15" x14ac:dyDescent="0.25">
      <c r="A10088" s="40" t="s">
        <v>281</v>
      </c>
      <c r="B10088" s="40" t="s">
        <v>282</v>
      </c>
      <c r="C10088" s="41">
        <v>0</v>
      </c>
      <c r="D10088" s="40" t="s">
        <v>225</v>
      </c>
      <c r="E10088" s="42" t="s">
        <v>669</v>
      </c>
    </row>
    <row r="10089" spans="1:5" ht="15" x14ac:dyDescent="0.25">
      <c r="A10089" s="40" t="s">
        <v>281</v>
      </c>
      <c r="B10089" s="40" t="s">
        <v>282</v>
      </c>
      <c r="C10089" s="41">
        <v>0</v>
      </c>
      <c r="D10089" s="40" t="s">
        <v>226</v>
      </c>
      <c r="E10089" s="42" t="s">
        <v>669</v>
      </c>
    </row>
    <row r="10090" spans="1:5" ht="15" x14ac:dyDescent="0.25">
      <c r="A10090" s="40" t="s">
        <v>281</v>
      </c>
      <c r="B10090" s="40" t="s">
        <v>282</v>
      </c>
      <c r="C10090" s="41">
        <v>63.0266688799639</v>
      </c>
      <c r="D10090" s="40" t="s">
        <v>667</v>
      </c>
      <c r="E10090" s="42" t="s">
        <v>669</v>
      </c>
    </row>
    <row r="10091" spans="1:5" ht="15" x14ac:dyDescent="0.25">
      <c r="A10091" s="40" t="s">
        <v>281</v>
      </c>
      <c r="B10091" s="40" t="s">
        <v>282</v>
      </c>
      <c r="C10091" s="41">
        <v>63.0266688799639</v>
      </c>
      <c r="D10091" s="40" t="s">
        <v>227</v>
      </c>
      <c r="E10091" s="42" t="s">
        <v>669</v>
      </c>
    </row>
    <row r="10092" spans="1:5" ht="15" x14ac:dyDescent="0.25">
      <c r="A10092" s="40" t="s">
        <v>281</v>
      </c>
      <c r="B10092" s="40" t="s">
        <v>282</v>
      </c>
      <c r="C10092" s="41">
        <v>0</v>
      </c>
      <c r="D10092" s="40" t="s">
        <v>228</v>
      </c>
      <c r="E10092" s="42" t="s">
        <v>669</v>
      </c>
    </row>
    <row r="10093" spans="1:5" ht="15" x14ac:dyDescent="0.25">
      <c r="A10093" s="40" t="s">
        <v>281</v>
      </c>
      <c r="B10093" s="40" t="s">
        <v>282</v>
      </c>
      <c r="C10093" s="41">
        <v>0</v>
      </c>
      <c r="D10093" s="40" t="s">
        <v>229</v>
      </c>
      <c r="E10093" s="42" t="s">
        <v>669</v>
      </c>
    </row>
    <row r="10094" spans="1:5" ht="15" x14ac:dyDescent="0.25">
      <c r="A10094" s="40" t="s">
        <v>281</v>
      </c>
      <c r="B10094" s="40" t="s">
        <v>282</v>
      </c>
      <c r="C10094" s="41">
        <v>0</v>
      </c>
      <c r="D10094" s="40" t="s">
        <v>230</v>
      </c>
      <c r="E10094" s="42" t="s">
        <v>669</v>
      </c>
    </row>
    <row r="10095" spans="1:5" ht="15" x14ac:dyDescent="0.25">
      <c r="A10095" s="40" t="s">
        <v>281</v>
      </c>
      <c r="B10095" s="40" t="s">
        <v>282</v>
      </c>
      <c r="C10095" s="41">
        <v>0</v>
      </c>
      <c r="D10095" s="40" t="s">
        <v>231</v>
      </c>
      <c r="E10095" s="42" t="s">
        <v>669</v>
      </c>
    </row>
    <row r="10096" spans="1:5" ht="15" x14ac:dyDescent="0.25">
      <c r="A10096" s="40" t="s">
        <v>281</v>
      </c>
      <c r="B10096" s="40" t="s">
        <v>282</v>
      </c>
      <c r="C10096" s="41">
        <v>63.0266688799639</v>
      </c>
      <c r="D10096" s="40" t="s">
        <v>668</v>
      </c>
      <c r="E10096" s="42" t="s">
        <v>669</v>
      </c>
    </row>
    <row r="10097" spans="1:5" ht="15" x14ac:dyDescent="0.25">
      <c r="A10097" s="40" t="s">
        <v>283</v>
      </c>
      <c r="B10097" s="40" t="s">
        <v>284</v>
      </c>
      <c r="C10097" s="41">
        <v>1457.3308964134501</v>
      </c>
      <c r="D10097" s="40" t="s">
        <v>110</v>
      </c>
      <c r="E10097" s="42" t="s">
        <v>669</v>
      </c>
    </row>
    <row r="10098" spans="1:5" ht="15" x14ac:dyDescent="0.25">
      <c r="A10098" s="40" t="s">
        <v>283</v>
      </c>
      <c r="B10098" s="40" t="s">
        <v>284</v>
      </c>
      <c r="C10098" s="41">
        <v>3.0942000000000001E-2</v>
      </c>
      <c r="D10098" s="40" t="s">
        <v>220</v>
      </c>
      <c r="E10098" s="42" t="s">
        <v>669</v>
      </c>
    </row>
    <row r="10099" spans="1:5" ht="15" x14ac:dyDescent="0.25">
      <c r="A10099" s="40" t="s">
        <v>283</v>
      </c>
      <c r="B10099" s="40" t="s">
        <v>284</v>
      </c>
      <c r="C10099" s="41">
        <v>0</v>
      </c>
      <c r="D10099" s="40" t="s">
        <v>221</v>
      </c>
      <c r="E10099" s="42" t="s">
        <v>669</v>
      </c>
    </row>
    <row r="10100" spans="1:5" ht="15" x14ac:dyDescent="0.25">
      <c r="A10100" s="40" t="s">
        <v>283</v>
      </c>
      <c r="B10100" s="40" t="s">
        <v>284</v>
      </c>
      <c r="C10100" s="41">
        <v>1.702E-3</v>
      </c>
      <c r="D10100" s="40" t="s">
        <v>222</v>
      </c>
      <c r="E10100" s="42" t="s">
        <v>669</v>
      </c>
    </row>
    <row r="10101" spans="1:5" ht="15" x14ac:dyDescent="0.25">
      <c r="A10101" s="40" t="s">
        <v>283</v>
      </c>
      <c r="B10101" s="40" t="s">
        <v>284</v>
      </c>
      <c r="C10101" s="41">
        <v>12.525372290684199</v>
      </c>
      <c r="D10101" s="40" t="s">
        <v>223</v>
      </c>
      <c r="E10101" s="42" t="s">
        <v>669</v>
      </c>
    </row>
    <row r="10102" spans="1:5" ht="15" x14ac:dyDescent="0.25">
      <c r="A10102" s="40" t="s">
        <v>283</v>
      </c>
      <c r="B10102" s="40" t="s">
        <v>284</v>
      </c>
      <c r="C10102" s="41">
        <v>3.7499888749542202E-4</v>
      </c>
      <c r="D10102" s="40" t="s">
        <v>224</v>
      </c>
      <c r="E10102" s="42" t="s">
        <v>669</v>
      </c>
    </row>
    <row r="10103" spans="1:5" ht="15" x14ac:dyDescent="0.25">
      <c r="A10103" s="40" t="s">
        <v>283</v>
      </c>
      <c r="B10103" s="40" t="s">
        <v>284</v>
      </c>
      <c r="C10103" s="41">
        <v>0.146933744816478</v>
      </c>
      <c r="D10103" s="40" t="s">
        <v>225</v>
      </c>
      <c r="E10103" s="42" t="s">
        <v>669</v>
      </c>
    </row>
    <row r="10104" spans="1:5" ht="15" x14ac:dyDescent="0.25">
      <c r="A10104" s="40" t="s">
        <v>283</v>
      </c>
      <c r="B10104" s="40" t="s">
        <v>284</v>
      </c>
      <c r="C10104" s="41">
        <v>3.3794761307790001E-2</v>
      </c>
      <c r="D10104" s="40" t="s">
        <v>226</v>
      </c>
      <c r="E10104" s="42" t="s">
        <v>669</v>
      </c>
    </row>
    <row r="10105" spans="1:5" ht="15" x14ac:dyDescent="0.25">
      <c r="A10105" s="40" t="s">
        <v>283</v>
      </c>
      <c r="B10105" s="40" t="s">
        <v>284</v>
      </c>
      <c r="C10105" s="41">
        <v>1470.07001620915</v>
      </c>
      <c r="D10105" s="40" t="s">
        <v>667</v>
      </c>
      <c r="E10105" s="42" t="s">
        <v>669</v>
      </c>
    </row>
    <row r="10106" spans="1:5" ht="15" x14ac:dyDescent="0.25">
      <c r="A10106" s="40" t="s">
        <v>283</v>
      </c>
      <c r="B10106" s="40" t="s">
        <v>284</v>
      </c>
      <c r="C10106" s="41">
        <v>1469.91758258193</v>
      </c>
      <c r="D10106" s="40" t="s">
        <v>227</v>
      </c>
      <c r="E10106" s="42" t="s">
        <v>669</v>
      </c>
    </row>
    <row r="10107" spans="1:5" ht="15" x14ac:dyDescent="0.25">
      <c r="A10107" s="40" t="s">
        <v>283</v>
      </c>
      <c r="B10107" s="40" t="s">
        <v>284</v>
      </c>
      <c r="C10107" s="41">
        <v>0.15243362721499101</v>
      </c>
      <c r="D10107" s="40" t="s">
        <v>228</v>
      </c>
      <c r="E10107" s="42" t="s">
        <v>669</v>
      </c>
    </row>
    <row r="10108" spans="1:5" ht="15" x14ac:dyDescent="0.25">
      <c r="A10108" s="40" t="s">
        <v>283</v>
      </c>
      <c r="B10108" s="40" t="s">
        <v>284</v>
      </c>
      <c r="C10108" s="41">
        <v>0</v>
      </c>
      <c r="D10108" s="40" t="s">
        <v>229</v>
      </c>
      <c r="E10108" s="42" t="s">
        <v>669</v>
      </c>
    </row>
    <row r="10109" spans="1:5" ht="15" x14ac:dyDescent="0.25">
      <c r="A10109" s="40" t="s">
        <v>283</v>
      </c>
      <c r="B10109" s="40" t="s">
        <v>284</v>
      </c>
      <c r="C10109" s="41">
        <v>0</v>
      </c>
      <c r="D10109" s="40" t="s">
        <v>230</v>
      </c>
      <c r="E10109" s="42" t="s">
        <v>669</v>
      </c>
    </row>
    <row r="10110" spans="1:5" ht="15" x14ac:dyDescent="0.25">
      <c r="A10110" s="40" t="s">
        <v>283</v>
      </c>
      <c r="B10110" s="40" t="s">
        <v>284</v>
      </c>
      <c r="C10110" s="41">
        <v>0</v>
      </c>
      <c r="D10110" s="40" t="s">
        <v>231</v>
      </c>
      <c r="E10110" s="42" t="s">
        <v>669</v>
      </c>
    </row>
    <row r="10111" spans="1:5" ht="15" x14ac:dyDescent="0.25">
      <c r="A10111" s="40" t="s">
        <v>283</v>
      </c>
      <c r="B10111" s="40" t="s">
        <v>284</v>
      </c>
      <c r="C10111" s="41">
        <v>1470.07001620915</v>
      </c>
      <c r="D10111" s="40" t="s">
        <v>668</v>
      </c>
      <c r="E10111" s="42" t="s">
        <v>669</v>
      </c>
    </row>
    <row r="10112" spans="1:5" ht="15" x14ac:dyDescent="0.25">
      <c r="A10112" s="40" t="s">
        <v>285</v>
      </c>
      <c r="B10112" s="40" t="s">
        <v>286</v>
      </c>
      <c r="C10112" s="41">
        <v>2884.6247346233999</v>
      </c>
      <c r="D10112" s="40" t="s">
        <v>110</v>
      </c>
      <c r="E10112" s="42" t="s">
        <v>669</v>
      </c>
    </row>
    <row r="10113" spans="1:5" ht="15" x14ac:dyDescent="0.25">
      <c r="A10113" s="40" t="s">
        <v>285</v>
      </c>
      <c r="B10113" s="40" t="s">
        <v>286</v>
      </c>
      <c r="C10113" s="41">
        <v>0</v>
      </c>
      <c r="D10113" s="40" t="s">
        <v>220</v>
      </c>
      <c r="E10113" s="42" t="s">
        <v>669</v>
      </c>
    </row>
    <row r="10114" spans="1:5" ht="15" x14ac:dyDescent="0.25">
      <c r="A10114" s="40" t="s">
        <v>285</v>
      </c>
      <c r="B10114" s="40" t="s">
        <v>286</v>
      </c>
      <c r="C10114" s="41">
        <v>0</v>
      </c>
      <c r="D10114" s="40" t="s">
        <v>221</v>
      </c>
      <c r="E10114" s="42" t="s">
        <v>669</v>
      </c>
    </row>
    <row r="10115" spans="1:5" ht="15" x14ac:dyDescent="0.25">
      <c r="A10115" s="40" t="s">
        <v>285</v>
      </c>
      <c r="B10115" s="40" t="s">
        <v>286</v>
      </c>
      <c r="C10115" s="41">
        <v>0</v>
      </c>
      <c r="D10115" s="40" t="s">
        <v>222</v>
      </c>
      <c r="E10115" s="42" t="s">
        <v>669</v>
      </c>
    </row>
    <row r="10116" spans="1:5" ht="15" x14ac:dyDescent="0.25">
      <c r="A10116" s="40" t="s">
        <v>285</v>
      </c>
      <c r="B10116" s="40" t="s">
        <v>286</v>
      </c>
      <c r="C10116" s="41">
        <v>643.72293083198997</v>
      </c>
      <c r="D10116" s="40" t="s">
        <v>223</v>
      </c>
      <c r="E10116" s="42" t="s">
        <v>669</v>
      </c>
    </row>
    <row r="10117" spans="1:5" ht="15" x14ac:dyDescent="0.25">
      <c r="A10117" s="40" t="s">
        <v>285</v>
      </c>
      <c r="B10117" s="40" t="s">
        <v>286</v>
      </c>
      <c r="C10117" s="41">
        <v>0</v>
      </c>
      <c r="D10117" s="40" t="s">
        <v>224</v>
      </c>
      <c r="E10117" s="42" t="s">
        <v>669</v>
      </c>
    </row>
    <row r="10118" spans="1:5" ht="15" x14ac:dyDescent="0.25">
      <c r="A10118" s="40" t="s">
        <v>285</v>
      </c>
      <c r="B10118" s="40" t="s">
        <v>286</v>
      </c>
      <c r="C10118" s="41">
        <v>0</v>
      </c>
      <c r="D10118" s="40" t="s">
        <v>225</v>
      </c>
      <c r="E10118" s="42" t="s">
        <v>669</v>
      </c>
    </row>
    <row r="10119" spans="1:5" ht="15" x14ac:dyDescent="0.25">
      <c r="A10119" s="40" t="s">
        <v>285</v>
      </c>
      <c r="B10119" s="40" t="s">
        <v>286</v>
      </c>
      <c r="C10119" s="41">
        <v>0</v>
      </c>
      <c r="D10119" s="40" t="s">
        <v>226</v>
      </c>
      <c r="E10119" s="42" t="s">
        <v>669</v>
      </c>
    </row>
    <row r="10120" spans="1:5" ht="15" x14ac:dyDescent="0.25">
      <c r="A10120" s="40" t="s">
        <v>285</v>
      </c>
      <c r="B10120" s="40" t="s">
        <v>286</v>
      </c>
      <c r="C10120" s="41">
        <v>3528.3476654553901</v>
      </c>
      <c r="D10120" s="40" t="s">
        <v>667</v>
      </c>
      <c r="E10120" s="42" t="s">
        <v>669</v>
      </c>
    </row>
    <row r="10121" spans="1:5" ht="15" x14ac:dyDescent="0.25">
      <c r="A10121" s="40" t="s">
        <v>285</v>
      </c>
      <c r="B10121" s="40" t="s">
        <v>286</v>
      </c>
      <c r="C10121" s="41">
        <v>207.53880909526299</v>
      </c>
      <c r="D10121" s="40" t="s">
        <v>227</v>
      </c>
      <c r="E10121" s="42" t="s">
        <v>669</v>
      </c>
    </row>
    <row r="10122" spans="1:5" ht="15" x14ac:dyDescent="0.25">
      <c r="A10122" s="40" t="s">
        <v>285</v>
      </c>
      <c r="B10122" s="40" t="s">
        <v>286</v>
      </c>
      <c r="C10122" s="41">
        <v>2663.4044968181702</v>
      </c>
      <c r="D10122" s="40" t="s">
        <v>228</v>
      </c>
      <c r="E10122" s="42" t="s">
        <v>669</v>
      </c>
    </row>
    <row r="10123" spans="1:5" ht="15" x14ac:dyDescent="0.25">
      <c r="A10123" s="40" t="s">
        <v>285</v>
      </c>
      <c r="B10123" s="40" t="s">
        <v>286</v>
      </c>
      <c r="C10123" s="41">
        <v>0</v>
      </c>
      <c r="D10123" s="40" t="s">
        <v>229</v>
      </c>
      <c r="E10123" s="42" t="s">
        <v>669</v>
      </c>
    </row>
    <row r="10124" spans="1:5" ht="15" x14ac:dyDescent="0.25">
      <c r="A10124" s="40" t="s">
        <v>285</v>
      </c>
      <c r="B10124" s="40" t="s">
        <v>286</v>
      </c>
      <c r="C10124" s="41">
        <v>0</v>
      </c>
      <c r="D10124" s="40" t="s">
        <v>230</v>
      </c>
      <c r="E10124" s="42" t="s">
        <v>669</v>
      </c>
    </row>
    <row r="10125" spans="1:5" ht="15" x14ac:dyDescent="0.25">
      <c r="A10125" s="40" t="s">
        <v>285</v>
      </c>
      <c r="B10125" s="40" t="s">
        <v>286</v>
      </c>
      <c r="C10125" s="41">
        <v>657.404359541958</v>
      </c>
      <c r="D10125" s="40" t="s">
        <v>231</v>
      </c>
      <c r="E10125" s="42" t="s">
        <v>669</v>
      </c>
    </row>
    <row r="10126" spans="1:5" ht="15" x14ac:dyDescent="0.25">
      <c r="A10126" s="40" t="s">
        <v>285</v>
      </c>
      <c r="B10126" s="40" t="s">
        <v>286</v>
      </c>
      <c r="C10126" s="41">
        <v>3528.3476654553901</v>
      </c>
      <c r="D10126" s="40" t="s">
        <v>668</v>
      </c>
      <c r="E10126" s="42" t="s">
        <v>669</v>
      </c>
    </row>
    <row r="10127" spans="1:5" ht="15" x14ac:dyDescent="0.25">
      <c r="A10127" s="40" t="s">
        <v>287</v>
      </c>
      <c r="B10127" s="40" t="s">
        <v>288</v>
      </c>
      <c r="C10127" s="41">
        <v>5768.2535688690696</v>
      </c>
      <c r="D10127" s="40" t="s">
        <v>110</v>
      </c>
      <c r="E10127" s="42" t="s">
        <v>669</v>
      </c>
    </row>
    <row r="10128" spans="1:5" ht="15" x14ac:dyDescent="0.25">
      <c r="A10128" s="40" t="s">
        <v>287</v>
      </c>
      <c r="B10128" s="40" t="s">
        <v>288</v>
      </c>
      <c r="C10128" s="41">
        <v>4.6345549999999998</v>
      </c>
      <c r="D10128" s="40" t="s">
        <v>220</v>
      </c>
      <c r="E10128" s="42" t="s">
        <v>669</v>
      </c>
    </row>
    <row r="10129" spans="1:5" ht="15" x14ac:dyDescent="0.25">
      <c r="A10129" s="40" t="s">
        <v>287</v>
      </c>
      <c r="B10129" s="40" t="s">
        <v>288</v>
      </c>
      <c r="C10129" s="41">
        <v>0</v>
      </c>
      <c r="D10129" s="40" t="s">
        <v>221</v>
      </c>
      <c r="E10129" s="42" t="s">
        <v>669</v>
      </c>
    </row>
    <row r="10130" spans="1:5" ht="15" x14ac:dyDescent="0.25">
      <c r="A10130" s="40" t="s">
        <v>287</v>
      </c>
      <c r="B10130" s="40" t="s">
        <v>288</v>
      </c>
      <c r="C10130" s="41">
        <v>0</v>
      </c>
      <c r="D10130" s="40" t="s">
        <v>222</v>
      </c>
      <c r="E10130" s="42" t="s">
        <v>669</v>
      </c>
    </row>
    <row r="10131" spans="1:5" ht="15" x14ac:dyDescent="0.25">
      <c r="A10131" s="40" t="s">
        <v>287</v>
      </c>
      <c r="B10131" s="40" t="s">
        <v>288</v>
      </c>
      <c r="C10131" s="41">
        <v>66.0565081988955</v>
      </c>
      <c r="D10131" s="40" t="s">
        <v>223</v>
      </c>
      <c r="E10131" s="42" t="s">
        <v>669</v>
      </c>
    </row>
    <row r="10132" spans="1:5" ht="15" x14ac:dyDescent="0.25">
      <c r="A10132" s="40" t="s">
        <v>287</v>
      </c>
      <c r="B10132" s="40" t="s">
        <v>288</v>
      </c>
      <c r="C10132" s="41">
        <v>0</v>
      </c>
      <c r="D10132" s="40" t="s">
        <v>224</v>
      </c>
      <c r="E10132" s="42" t="s">
        <v>669</v>
      </c>
    </row>
    <row r="10133" spans="1:5" ht="15" x14ac:dyDescent="0.25">
      <c r="A10133" s="40" t="s">
        <v>287</v>
      </c>
      <c r="B10133" s="40" t="s">
        <v>288</v>
      </c>
      <c r="C10133" s="41">
        <v>0</v>
      </c>
      <c r="D10133" s="40" t="s">
        <v>225</v>
      </c>
      <c r="E10133" s="42" t="s">
        <v>669</v>
      </c>
    </row>
    <row r="10134" spans="1:5" ht="15" x14ac:dyDescent="0.25">
      <c r="A10134" s="40" t="s">
        <v>287</v>
      </c>
      <c r="B10134" s="40" t="s">
        <v>288</v>
      </c>
      <c r="C10134" s="41">
        <v>0</v>
      </c>
      <c r="D10134" s="40" t="s">
        <v>226</v>
      </c>
      <c r="E10134" s="42" t="s">
        <v>669</v>
      </c>
    </row>
    <row r="10135" spans="1:5" ht="15" x14ac:dyDescent="0.25">
      <c r="A10135" s="40" t="s">
        <v>287</v>
      </c>
      <c r="B10135" s="40" t="s">
        <v>288</v>
      </c>
      <c r="C10135" s="41">
        <v>5838.9446320679599</v>
      </c>
      <c r="D10135" s="40" t="s">
        <v>667</v>
      </c>
      <c r="E10135" s="42" t="s">
        <v>669</v>
      </c>
    </row>
    <row r="10136" spans="1:5" ht="15" x14ac:dyDescent="0.25">
      <c r="A10136" s="40" t="s">
        <v>287</v>
      </c>
      <c r="B10136" s="40" t="s">
        <v>288</v>
      </c>
      <c r="C10136" s="41">
        <v>4657.5861790695199</v>
      </c>
      <c r="D10136" s="40" t="s">
        <v>227</v>
      </c>
      <c r="E10136" s="42" t="s">
        <v>669</v>
      </c>
    </row>
    <row r="10137" spans="1:5" ht="15" x14ac:dyDescent="0.25">
      <c r="A10137" s="40" t="s">
        <v>287</v>
      </c>
      <c r="B10137" s="40" t="s">
        <v>288</v>
      </c>
      <c r="C10137" s="41">
        <v>0</v>
      </c>
      <c r="D10137" s="40" t="s">
        <v>228</v>
      </c>
      <c r="E10137" s="42" t="s">
        <v>669</v>
      </c>
    </row>
    <row r="10138" spans="1:5" ht="15" x14ac:dyDescent="0.25">
      <c r="A10138" s="40" t="s">
        <v>287</v>
      </c>
      <c r="B10138" s="40" t="s">
        <v>288</v>
      </c>
      <c r="C10138" s="41">
        <v>881.40038274893004</v>
      </c>
      <c r="D10138" s="40" t="s">
        <v>229</v>
      </c>
      <c r="E10138" s="42" t="s">
        <v>669</v>
      </c>
    </row>
    <row r="10139" spans="1:5" ht="15" x14ac:dyDescent="0.25">
      <c r="A10139" s="40" t="s">
        <v>287</v>
      </c>
      <c r="B10139" s="40" t="s">
        <v>288</v>
      </c>
      <c r="C10139" s="41">
        <v>299.95807024950898</v>
      </c>
      <c r="D10139" s="40" t="s">
        <v>230</v>
      </c>
      <c r="E10139" s="42" t="s">
        <v>669</v>
      </c>
    </row>
    <row r="10140" spans="1:5" ht="15" x14ac:dyDescent="0.25">
      <c r="A10140" s="40" t="s">
        <v>287</v>
      </c>
      <c r="B10140" s="40" t="s">
        <v>288</v>
      </c>
      <c r="C10140" s="41">
        <v>0</v>
      </c>
      <c r="D10140" s="40" t="s">
        <v>231</v>
      </c>
      <c r="E10140" s="42" t="s">
        <v>669</v>
      </c>
    </row>
    <row r="10141" spans="1:5" ht="15" x14ac:dyDescent="0.25">
      <c r="A10141" s="40" t="s">
        <v>287</v>
      </c>
      <c r="B10141" s="40" t="s">
        <v>288</v>
      </c>
      <c r="C10141" s="41">
        <v>5838.9446320679599</v>
      </c>
      <c r="D10141" s="40" t="s">
        <v>668</v>
      </c>
      <c r="E10141" s="42" t="s">
        <v>669</v>
      </c>
    </row>
    <row r="10142" spans="1:5" ht="15" x14ac:dyDescent="0.25">
      <c r="A10142" s="40" t="s">
        <v>289</v>
      </c>
      <c r="B10142" s="40" t="s">
        <v>290</v>
      </c>
      <c r="C10142" s="41">
        <v>1836.0426166248701</v>
      </c>
      <c r="D10142" s="40" t="s">
        <v>110</v>
      </c>
      <c r="E10142" s="42" t="s">
        <v>669</v>
      </c>
    </row>
    <row r="10143" spans="1:5" ht="15" x14ac:dyDescent="0.25">
      <c r="A10143" s="40" t="s">
        <v>289</v>
      </c>
      <c r="B10143" s="40" t="s">
        <v>290</v>
      </c>
      <c r="C10143" s="41">
        <v>2.33291</v>
      </c>
      <c r="D10143" s="40" t="s">
        <v>220</v>
      </c>
      <c r="E10143" s="42" t="s">
        <v>669</v>
      </c>
    </row>
    <row r="10144" spans="1:5" ht="15" x14ac:dyDescent="0.25">
      <c r="A10144" s="40" t="s">
        <v>289</v>
      </c>
      <c r="B10144" s="40" t="s">
        <v>290</v>
      </c>
      <c r="C10144" s="41">
        <v>0</v>
      </c>
      <c r="D10144" s="40" t="s">
        <v>221</v>
      </c>
      <c r="E10144" s="42" t="s">
        <v>669</v>
      </c>
    </row>
    <row r="10145" spans="1:5" ht="15" x14ac:dyDescent="0.25">
      <c r="A10145" s="40" t="s">
        <v>289</v>
      </c>
      <c r="B10145" s="40" t="s">
        <v>290</v>
      </c>
      <c r="C10145" s="41">
        <v>0</v>
      </c>
      <c r="D10145" s="40" t="s">
        <v>222</v>
      </c>
      <c r="E10145" s="42" t="s">
        <v>669</v>
      </c>
    </row>
    <row r="10146" spans="1:5" ht="15" x14ac:dyDescent="0.25">
      <c r="A10146" s="40" t="s">
        <v>289</v>
      </c>
      <c r="B10146" s="40" t="s">
        <v>290</v>
      </c>
      <c r="C10146" s="41">
        <v>26.446196710810799</v>
      </c>
      <c r="D10146" s="40" t="s">
        <v>223</v>
      </c>
      <c r="E10146" s="42" t="s">
        <v>669</v>
      </c>
    </row>
    <row r="10147" spans="1:5" ht="15" x14ac:dyDescent="0.25">
      <c r="A10147" s="40" t="s">
        <v>289</v>
      </c>
      <c r="B10147" s="40" t="s">
        <v>290</v>
      </c>
      <c r="C10147" s="41">
        <v>0</v>
      </c>
      <c r="D10147" s="40" t="s">
        <v>224</v>
      </c>
      <c r="E10147" s="42" t="s">
        <v>669</v>
      </c>
    </row>
    <row r="10148" spans="1:5" ht="15" x14ac:dyDescent="0.25">
      <c r="A10148" s="40" t="s">
        <v>289</v>
      </c>
      <c r="B10148" s="40" t="s">
        <v>290</v>
      </c>
      <c r="C10148" s="41">
        <v>0</v>
      </c>
      <c r="D10148" s="40" t="s">
        <v>225</v>
      </c>
      <c r="E10148" s="42" t="s">
        <v>669</v>
      </c>
    </row>
    <row r="10149" spans="1:5" ht="15" x14ac:dyDescent="0.25">
      <c r="A10149" s="40" t="s">
        <v>289</v>
      </c>
      <c r="B10149" s="40" t="s">
        <v>290</v>
      </c>
      <c r="C10149" s="41">
        <v>0</v>
      </c>
      <c r="D10149" s="40" t="s">
        <v>226</v>
      </c>
      <c r="E10149" s="42" t="s">
        <v>669</v>
      </c>
    </row>
    <row r="10150" spans="1:5" ht="15" x14ac:dyDescent="0.25">
      <c r="A10150" s="40" t="s">
        <v>289</v>
      </c>
      <c r="B10150" s="40" t="s">
        <v>290</v>
      </c>
      <c r="C10150" s="41">
        <v>1864.82172333568</v>
      </c>
      <c r="D10150" s="40" t="s">
        <v>667</v>
      </c>
      <c r="E10150" s="42" t="s">
        <v>669</v>
      </c>
    </row>
    <row r="10151" spans="1:5" ht="15" x14ac:dyDescent="0.25">
      <c r="A10151" s="40" t="s">
        <v>289</v>
      </c>
      <c r="B10151" s="40" t="s">
        <v>290</v>
      </c>
      <c r="C10151" s="41">
        <v>2014.9665863530399</v>
      </c>
      <c r="D10151" s="40" t="s">
        <v>227</v>
      </c>
      <c r="E10151" s="42" t="s">
        <v>669</v>
      </c>
    </row>
    <row r="10152" spans="1:5" ht="15" x14ac:dyDescent="0.25">
      <c r="A10152" s="40" t="s">
        <v>289</v>
      </c>
      <c r="B10152" s="40" t="s">
        <v>290</v>
      </c>
      <c r="C10152" s="41">
        <v>0</v>
      </c>
      <c r="D10152" s="40" t="s">
        <v>228</v>
      </c>
      <c r="E10152" s="42" t="s">
        <v>669</v>
      </c>
    </row>
    <row r="10153" spans="1:5" ht="15" x14ac:dyDescent="0.25">
      <c r="A10153" s="40" t="s">
        <v>289</v>
      </c>
      <c r="B10153" s="40" t="s">
        <v>290</v>
      </c>
      <c r="C10153" s="41">
        <v>-156.10452459012899</v>
      </c>
      <c r="D10153" s="40" t="s">
        <v>229</v>
      </c>
      <c r="E10153" s="42" t="s">
        <v>669</v>
      </c>
    </row>
    <row r="10154" spans="1:5" ht="15" x14ac:dyDescent="0.25">
      <c r="A10154" s="40" t="s">
        <v>289</v>
      </c>
      <c r="B10154" s="40" t="s">
        <v>290</v>
      </c>
      <c r="C10154" s="41">
        <v>5.9596615727755298</v>
      </c>
      <c r="D10154" s="40" t="s">
        <v>230</v>
      </c>
      <c r="E10154" s="42" t="s">
        <v>669</v>
      </c>
    </row>
    <row r="10155" spans="1:5" ht="15" x14ac:dyDescent="0.25">
      <c r="A10155" s="40" t="s">
        <v>289</v>
      </c>
      <c r="B10155" s="40" t="s">
        <v>290</v>
      </c>
      <c r="C10155" s="41">
        <v>0</v>
      </c>
      <c r="D10155" s="40" t="s">
        <v>231</v>
      </c>
      <c r="E10155" s="42" t="s">
        <v>669</v>
      </c>
    </row>
    <row r="10156" spans="1:5" ht="15" x14ac:dyDescent="0.25">
      <c r="A10156" s="40" t="s">
        <v>289</v>
      </c>
      <c r="B10156" s="40" t="s">
        <v>290</v>
      </c>
      <c r="C10156" s="41">
        <v>1864.82172333568</v>
      </c>
      <c r="D10156" s="40" t="s">
        <v>668</v>
      </c>
      <c r="E10156" s="42" t="s">
        <v>669</v>
      </c>
    </row>
    <row r="10157" spans="1:5" ht="15" x14ac:dyDescent="0.25">
      <c r="A10157" s="40" t="s">
        <v>291</v>
      </c>
      <c r="B10157" s="40" t="s">
        <v>292</v>
      </c>
      <c r="C10157" s="41">
        <v>243.18047233231701</v>
      </c>
      <c r="D10157" s="40" t="s">
        <v>110</v>
      </c>
      <c r="E10157" s="42" t="s">
        <v>669</v>
      </c>
    </row>
    <row r="10158" spans="1:5" ht="15" x14ac:dyDescent="0.25">
      <c r="A10158" s="40" t="s">
        <v>291</v>
      </c>
      <c r="B10158" s="40" t="s">
        <v>292</v>
      </c>
      <c r="C10158" s="41">
        <v>0</v>
      </c>
      <c r="D10158" s="40" t="s">
        <v>220</v>
      </c>
      <c r="E10158" s="42" t="s">
        <v>669</v>
      </c>
    </row>
    <row r="10159" spans="1:5" ht="15" x14ac:dyDescent="0.25">
      <c r="A10159" s="40" t="s">
        <v>291</v>
      </c>
      <c r="B10159" s="40" t="s">
        <v>292</v>
      </c>
      <c r="C10159" s="41">
        <v>0</v>
      </c>
      <c r="D10159" s="40" t="s">
        <v>221</v>
      </c>
      <c r="E10159" s="42" t="s">
        <v>669</v>
      </c>
    </row>
    <row r="10160" spans="1:5" ht="15" x14ac:dyDescent="0.25">
      <c r="A10160" s="40" t="s">
        <v>291</v>
      </c>
      <c r="B10160" s="40" t="s">
        <v>292</v>
      </c>
      <c r="C10160" s="41">
        <v>0</v>
      </c>
      <c r="D10160" s="40" t="s">
        <v>222</v>
      </c>
      <c r="E10160" s="42" t="s">
        <v>669</v>
      </c>
    </row>
    <row r="10161" spans="1:5" ht="15" x14ac:dyDescent="0.25">
      <c r="A10161" s="40" t="s">
        <v>291</v>
      </c>
      <c r="B10161" s="40" t="s">
        <v>292</v>
      </c>
      <c r="C10161" s="41">
        <v>3.0556280232358399</v>
      </c>
      <c r="D10161" s="40" t="s">
        <v>223</v>
      </c>
      <c r="E10161" s="42" t="s">
        <v>669</v>
      </c>
    </row>
    <row r="10162" spans="1:5" ht="15" x14ac:dyDescent="0.25">
      <c r="A10162" s="40" t="s">
        <v>291</v>
      </c>
      <c r="B10162" s="40" t="s">
        <v>292</v>
      </c>
      <c r="C10162" s="41">
        <v>0</v>
      </c>
      <c r="D10162" s="40" t="s">
        <v>224</v>
      </c>
      <c r="E10162" s="42" t="s">
        <v>669</v>
      </c>
    </row>
    <row r="10163" spans="1:5" ht="15" x14ac:dyDescent="0.25">
      <c r="A10163" s="40" t="s">
        <v>291</v>
      </c>
      <c r="B10163" s="40" t="s">
        <v>292</v>
      </c>
      <c r="C10163" s="41">
        <v>0</v>
      </c>
      <c r="D10163" s="40" t="s">
        <v>225</v>
      </c>
      <c r="E10163" s="42" t="s">
        <v>669</v>
      </c>
    </row>
    <row r="10164" spans="1:5" ht="15" x14ac:dyDescent="0.25">
      <c r="A10164" s="40" t="s">
        <v>291</v>
      </c>
      <c r="B10164" s="40" t="s">
        <v>292</v>
      </c>
      <c r="C10164" s="41">
        <v>0</v>
      </c>
      <c r="D10164" s="40" t="s">
        <v>226</v>
      </c>
      <c r="E10164" s="42" t="s">
        <v>669</v>
      </c>
    </row>
    <row r="10165" spans="1:5" ht="15" x14ac:dyDescent="0.25">
      <c r="A10165" s="40" t="s">
        <v>291</v>
      </c>
      <c r="B10165" s="40" t="s">
        <v>292</v>
      </c>
      <c r="C10165" s="41">
        <v>246.23610035555299</v>
      </c>
      <c r="D10165" s="40" t="s">
        <v>667</v>
      </c>
      <c r="E10165" s="42" t="s">
        <v>669</v>
      </c>
    </row>
    <row r="10166" spans="1:5" ht="15" x14ac:dyDescent="0.25">
      <c r="A10166" s="40" t="s">
        <v>291</v>
      </c>
      <c r="B10166" s="40" t="s">
        <v>292</v>
      </c>
      <c r="C10166" s="41">
        <v>237.84198783847199</v>
      </c>
      <c r="D10166" s="40" t="s">
        <v>227</v>
      </c>
      <c r="E10166" s="42" t="s">
        <v>669</v>
      </c>
    </row>
    <row r="10167" spans="1:5" ht="15" x14ac:dyDescent="0.25">
      <c r="A10167" s="40" t="s">
        <v>291</v>
      </c>
      <c r="B10167" s="40" t="s">
        <v>292</v>
      </c>
      <c r="C10167" s="41">
        <v>0</v>
      </c>
      <c r="D10167" s="40" t="s">
        <v>228</v>
      </c>
      <c r="E10167" s="42" t="s">
        <v>669</v>
      </c>
    </row>
    <row r="10168" spans="1:5" ht="15" x14ac:dyDescent="0.25">
      <c r="A10168" s="40" t="s">
        <v>291</v>
      </c>
      <c r="B10168" s="40" t="s">
        <v>292</v>
      </c>
      <c r="C10168" s="41">
        <v>7.6903493582770199</v>
      </c>
      <c r="D10168" s="40" t="s">
        <v>229</v>
      </c>
      <c r="E10168" s="42" t="s">
        <v>669</v>
      </c>
    </row>
    <row r="10169" spans="1:5" ht="15" x14ac:dyDescent="0.25">
      <c r="A10169" s="40" t="s">
        <v>291</v>
      </c>
      <c r="B10169" s="40" t="s">
        <v>292</v>
      </c>
      <c r="C10169" s="41">
        <v>0.70376315880404094</v>
      </c>
      <c r="D10169" s="40" t="s">
        <v>230</v>
      </c>
      <c r="E10169" s="42" t="s">
        <v>669</v>
      </c>
    </row>
    <row r="10170" spans="1:5" ht="15" x14ac:dyDescent="0.25">
      <c r="A10170" s="40" t="s">
        <v>291</v>
      </c>
      <c r="B10170" s="40" t="s">
        <v>292</v>
      </c>
      <c r="C10170" s="41">
        <v>0</v>
      </c>
      <c r="D10170" s="40" t="s">
        <v>231</v>
      </c>
      <c r="E10170" s="42" t="s">
        <v>669</v>
      </c>
    </row>
    <row r="10171" spans="1:5" ht="15" x14ac:dyDescent="0.25">
      <c r="A10171" s="40" t="s">
        <v>291</v>
      </c>
      <c r="B10171" s="40" t="s">
        <v>292</v>
      </c>
      <c r="C10171" s="41">
        <v>246.23610035555299</v>
      </c>
      <c r="D10171" s="40" t="s">
        <v>668</v>
      </c>
      <c r="E10171" s="42" t="s">
        <v>669</v>
      </c>
    </row>
    <row r="10172" spans="1:5" ht="15" x14ac:dyDescent="0.25">
      <c r="A10172" s="40" t="s">
        <v>293</v>
      </c>
      <c r="B10172" s="40" t="s">
        <v>294</v>
      </c>
      <c r="C10172" s="41">
        <v>330.87545119573002</v>
      </c>
      <c r="D10172" s="40" t="s">
        <v>110</v>
      </c>
      <c r="E10172" s="42" t="s">
        <v>669</v>
      </c>
    </row>
    <row r="10173" spans="1:5" ht="15" x14ac:dyDescent="0.25">
      <c r="A10173" s="40" t="s">
        <v>293</v>
      </c>
      <c r="B10173" s="40" t="s">
        <v>294</v>
      </c>
      <c r="C10173" s="41">
        <v>0</v>
      </c>
      <c r="D10173" s="40" t="s">
        <v>220</v>
      </c>
      <c r="E10173" s="42" t="s">
        <v>669</v>
      </c>
    </row>
    <row r="10174" spans="1:5" ht="15" x14ac:dyDescent="0.25">
      <c r="A10174" s="40" t="s">
        <v>293</v>
      </c>
      <c r="B10174" s="40" t="s">
        <v>294</v>
      </c>
      <c r="C10174" s="41">
        <v>0</v>
      </c>
      <c r="D10174" s="40" t="s">
        <v>221</v>
      </c>
      <c r="E10174" s="42" t="s">
        <v>669</v>
      </c>
    </row>
    <row r="10175" spans="1:5" ht="15" x14ac:dyDescent="0.25">
      <c r="A10175" s="40" t="s">
        <v>293</v>
      </c>
      <c r="B10175" s="40" t="s">
        <v>294</v>
      </c>
      <c r="C10175" s="41">
        <v>0</v>
      </c>
      <c r="D10175" s="40" t="s">
        <v>222</v>
      </c>
      <c r="E10175" s="42" t="s">
        <v>669</v>
      </c>
    </row>
    <row r="10176" spans="1:5" ht="15" x14ac:dyDescent="0.25">
      <c r="A10176" s="40" t="s">
        <v>293</v>
      </c>
      <c r="B10176" s="40" t="s">
        <v>294</v>
      </c>
      <c r="C10176" s="41">
        <v>4.0235626378484897</v>
      </c>
      <c r="D10176" s="40" t="s">
        <v>223</v>
      </c>
      <c r="E10176" s="42" t="s">
        <v>669</v>
      </c>
    </row>
    <row r="10177" spans="1:5" ht="15" x14ac:dyDescent="0.25">
      <c r="A10177" s="40" t="s">
        <v>293</v>
      </c>
      <c r="B10177" s="40" t="s">
        <v>294</v>
      </c>
      <c r="C10177" s="41">
        <v>0</v>
      </c>
      <c r="D10177" s="40" t="s">
        <v>224</v>
      </c>
      <c r="E10177" s="42" t="s">
        <v>669</v>
      </c>
    </row>
    <row r="10178" spans="1:5" ht="15" x14ac:dyDescent="0.25">
      <c r="A10178" s="40" t="s">
        <v>293</v>
      </c>
      <c r="B10178" s="40" t="s">
        <v>294</v>
      </c>
      <c r="C10178" s="41">
        <v>0</v>
      </c>
      <c r="D10178" s="40" t="s">
        <v>225</v>
      </c>
      <c r="E10178" s="42" t="s">
        <v>669</v>
      </c>
    </row>
    <row r="10179" spans="1:5" ht="15" x14ac:dyDescent="0.25">
      <c r="A10179" s="40" t="s">
        <v>293</v>
      </c>
      <c r="B10179" s="40" t="s">
        <v>294</v>
      </c>
      <c r="C10179" s="41">
        <v>0</v>
      </c>
      <c r="D10179" s="40" t="s">
        <v>226</v>
      </c>
      <c r="E10179" s="42" t="s">
        <v>669</v>
      </c>
    </row>
    <row r="10180" spans="1:5" ht="15" x14ac:dyDescent="0.25">
      <c r="A10180" s="40" t="s">
        <v>293</v>
      </c>
      <c r="B10180" s="40" t="s">
        <v>294</v>
      </c>
      <c r="C10180" s="41">
        <v>334.89901383357898</v>
      </c>
      <c r="D10180" s="40" t="s">
        <v>667</v>
      </c>
      <c r="E10180" s="42" t="s">
        <v>669</v>
      </c>
    </row>
    <row r="10181" spans="1:5" ht="15" x14ac:dyDescent="0.25">
      <c r="A10181" s="40" t="s">
        <v>293</v>
      </c>
      <c r="B10181" s="40" t="s">
        <v>294</v>
      </c>
      <c r="C10181" s="41">
        <v>325.908573665728</v>
      </c>
      <c r="D10181" s="40" t="s">
        <v>227</v>
      </c>
      <c r="E10181" s="42" t="s">
        <v>669</v>
      </c>
    </row>
    <row r="10182" spans="1:5" ht="15" x14ac:dyDescent="0.25">
      <c r="A10182" s="40" t="s">
        <v>293</v>
      </c>
      <c r="B10182" s="40" t="s">
        <v>294</v>
      </c>
      <c r="C10182" s="41">
        <v>0</v>
      </c>
      <c r="D10182" s="40" t="s">
        <v>228</v>
      </c>
      <c r="E10182" s="42" t="s">
        <v>669</v>
      </c>
    </row>
    <row r="10183" spans="1:5" ht="15" x14ac:dyDescent="0.25">
      <c r="A10183" s="40" t="s">
        <v>293</v>
      </c>
      <c r="B10183" s="40" t="s">
        <v>294</v>
      </c>
      <c r="C10183" s="41">
        <v>7.9499957927836604</v>
      </c>
      <c r="D10183" s="40" t="s">
        <v>229</v>
      </c>
      <c r="E10183" s="42" t="s">
        <v>669</v>
      </c>
    </row>
    <row r="10184" spans="1:5" ht="15" x14ac:dyDescent="0.25">
      <c r="A10184" s="40" t="s">
        <v>293</v>
      </c>
      <c r="B10184" s="40" t="s">
        <v>294</v>
      </c>
      <c r="C10184" s="41">
        <v>1.04044437506707</v>
      </c>
      <c r="D10184" s="40" t="s">
        <v>230</v>
      </c>
      <c r="E10184" s="42" t="s">
        <v>669</v>
      </c>
    </row>
    <row r="10185" spans="1:5" ht="15" x14ac:dyDescent="0.25">
      <c r="A10185" s="40" t="s">
        <v>293</v>
      </c>
      <c r="B10185" s="40" t="s">
        <v>294</v>
      </c>
      <c r="C10185" s="41">
        <v>0</v>
      </c>
      <c r="D10185" s="40" t="s">
        <v>231</v>
      </c>
      <c r="E10185" s="42" t="s">
        <v>669</v>
      </c>
    </row>
    <row r="10186" spans="1:5" ht="15" x14ac:dyDescent="0.25">
      <c r="A10186" s="40" t="s">
        <v>293</v>
      </c>
      <c r="B10186" s="40" t="s">
        <v>294</v>
      </c>
      <c r="C10186" s="41">
        <v>334.89901383357898</v>
      </c>
      <c r="D10186" s="40" t="s">
        <v>668</v>
      </c>
      <c r="E10186" s="42" t="s">
        <v>669</v>
      </c>
    </row>
    <row r="10187" spans="1:5" ht="15" x14ac:dyDescent="0.25">
      <c r="A10187" s="40" t="s">
        <v>295</v>
      </c>
      <c r="B10187" s="40" t="s">
        <v>296</v>
      </c>
      <c r="C10187" s="41">
        <v>83.797617389165197</v>
      </c>
      <c r="D10187" s="40" t="s">
        <v>110</v>
      </c>
      <c r="E10187" s="42" t="s">
        <v>669</v>
      </c>
    </row>
    <row r="10188" spans="1:5" ht="15" x14ac:dyDescent="0.25">
      <c r="A10188" s="40" t="s">
        <v>295</v>
      </c>
      <c r="B10188" s="40" t="s">
        <v>296</v>
      </c>
      <c r="C10188" s="41">
        <v>0</v>
      </c>
      <c r="D10188" s="40" t="s">
        <v>220</v>
      </c>
      <c r="E10188" s="42" t="s">
        <v>669</v>
      </c>
    </row>
    <row r="10189" spans="1:5" ht="15" x14ac:dyDescent="0.25">
      <c r="A10189" s="40" t="s">
        <v>295</v>
      </c>
      <c r="B10189" s="40" t="s">
        <v>296</v>
      </c>
      <c r="C10189" s="41">
        <v>0</v>
      </c>
      <c r="D10189" s="40" t="s">
        <v>221</v>
      </c>
      <c r="E10189" s="42" t="s">
        <v>669</v>
      </c>
    </row>
    <row r="10190" spans="1:5" ht="15" x14ac:dyDescent="0.25">
      <c r="A10190" s="40" t="s">
        <v>295</v>
      </c>
      <c r="B10190" s="40" t="s">
        <v>296</v>
      </c>
      <c r="C10190" s="41">
        <v>0</v>
      </c>
      <c r="D10190" s="40" t="s">
        <v>222</v>
      </c>
      <c r="E10190" s="42" t="s">
        <v>669</v>
      </c>
    </row>
    <row r="10191" spans="1:5" ht="15" x14ac:dyDescent="0.25">
      <c r="A10191" s="40" t="s">
        <v>295</v>
      </c>
      <c r="B10191" s="40" t="s">
        <v>296</v>
      </c>
      <c r="C10191" s="41">
        <v>0.243176553819655</v>
      </c>
      <c r="D10191" s="40" t="s">
        <v>223</v>
      </c>
      <c r="E10191" s="42" t="s">
        <v>669</v>
      </c>
    </row>
    <row r="10192" spans="1:5" ht="15" x14ac:dyDescent="0.25">
      <c r="A10192" s="40" t="s">
        <v>295</v>
      </c>
      <c r="B10192" s="40" t="s">
        <v>296</v>
      </c>
      <c r="C10192" s="41">
        <v>0</v>
      </c>
      <c r="D10192" s="40" t="s">
        <v>224</v>
      </c>
      <c r="E10192" s="42" t="s">
        <v>669</v>
      </c>
    </row>
    <row r="10193" spans="1:5" ht="15" x14ac:dyDescent="0.25">
      <c r="A10193" s="40" t="s">
        <v>295</v>
      </c>
      <c r="B10193" s="40" t="s">
        <v>296</v>
      </c>
      <c r="C10193" s="41">
        <v>0</v>
      </c>
      <c r="D10193" s="40" t="s">
        <v>225</v>
      </c>
      <c r="E10193" s="42" t="s">
        <v>669</v>
      </c>
    </row>
    <row r="10194" spans="1:5" ht="15" x14ac:dyDescent="0.25">
      <c r="A10194" s="40" t="s">
        <v>295</v>
      </c>
      <c r="B10194" s="40" t="s">
        <v>296</v>
      </c>
      <c r="C10194" s="41">
        <v>0</v>
      </c>
      <c r="D10194" s="40" t="s">
        <v>226</v>
      </c>
      <c r="E10194" s="42" t="s">
        <v>669</v>
      </c>
    </row>
    <row r="10195" spans="1:5" ht="15" x14ac:dyDescent="0.25">
      <c r="A10195" s="40" t="s">
        <v>295</v>
      </c>
      <c r="B10195" s="40" t="s">
        <v>296</v>
      </c>
      <c r="C10195" s="41">
        <v>84.040793942984806</v>
      </c>
      <c r="D10195" s="40" t="s">
        <v>667</v>
      </c>
      <c r="E10195" s="42" t="s">
        <v>669</v>
      </c>
    </row>
    <row r="10196" spans="1:5" ht="15" x14ac:dyDescent="0.25">
      <c r="A10196" s="40" t="s">
        <v>295</v>
      </c>
      <c r="B10196" s="40" t="s">
        <v>296</v>
      </c>
      <c r="C10196" s="41">
        <v>19.697300859392001</v>
      </c>
      <c r="D10196" s="40" t="s">
        <v>227</v>
      </c>
      <c r="E10196" s="42" t="s">
        <v>669</v>
      </c>
    </row>
    <row r="10197" spans="1:5" ht="15" x14ac:dyDescent="0.25">
      <c r="A10197" s="40" t="s">
        <v>295</v>
      </c>
      <c r="B10197" s="40" t="s">
        <v>296</v>
      </c>
      <c r="C10197" s="41">
        <v>0</v>
      </c>
      <c r="D10197" s="40" t="s">
        <v>228</v>
      </c>
      <c r="E10197" s="42" t="s">
        <v>669</v>
      </c>
    </row>
    <row r="10198" spans="1:5" ht="15" x14ac:dyDescent="0.25">
      <c r="A10198" s="40" t="s">
        <v>295</v>
      </c>
      <c r="B10198" s="40" t="s">
        <v>296</v>
      </c>
      <c r="C10198" s="41">
        <v>64.343493083592804</v>
      </c>
      <c r="D10198" s="40" t="s">
        <v>229</v>
      </c>
      <c r="E10198" s="42" t="s">
        <v>669</v>
      </c>
    </row>
    <row r="10199" spans="1:5" ht="15" x14ac:dyDescent="0.25">
      <c r="A10199" s="40" t="s">
        <v>295</v>
      </c>
      <c r="B10199" s="40" t="s">
        <v>296</v>
      </c>
      <c r="C10199" s="41">
        <v>0</v>
      </c>
      <c r="D10199" s="40" t="s">
        <v>230</v>
      </c>
      <c r="E10199" s="42" t="s">
        <v>669</v>
      </c>
    </row>
    <row r="10200" spans="1:5" ht="15" x14ac:dyDescent="0.25">
      <c r="A10200" s="40" t="s">
        <v>295</v>
      </c>
      <c r="B10200" s="40" t="s">
        <v>296</v>
      </c>
      <c r="C10200" s="41">
        <v>0</v>
      </c>
      <c r="D10200" s="40" t="s">
        <v>231</v>
      </c>
      <c r="E10200" s="42" t="s">
        <v>669</v>
      </c>
    </row>
    <row r="10201" spans="1:5" ht="15" x14ac:dyDescent="0.25">
      <c r="A10201" s="40" t="s">
        <v>295</v>
      </c>
      <c r="B10201" s="40" t="s">
        <v>296</v>
      </c>
      <c r="C10201" s="41">
        <v>84.040793942984806</v>
      </c>
      <c r="D10201" s="40" t="s">
        <v>668</v>
      </c>
      <c r="E10201" s="42" t="s">
        <v>669</v>
      </c>
    </row>
    <row r="10202" spans="1:5" ht="15" x14ac:dyDescent="0.25">
      <c r="A10202" s="40" t="s">
        <v>297</v>
      </c>
      <c r="B10202" s="40" t="s">
        <v>298</v>
      </c>
      <c r="C10202" s="41">
        <v>6.0284927273642301</v>
      </c>
      <c r="D10202" s="40" t="s">
        <v>110</v>
      </c>
      <c r="E10202" s="42" t="s">
        <v>669</v>
      </c>
    </row>
    <row r="10203" spans="1:5" ht="15" x14ac:dyDescent="0.25">
      <c r="A10203" s="40" t="s">
        <v>297</v>
      </c>
      <c r="B10203" s="40" t="s">
        <v>298</v>
      </c>
      <c r="C10203" s="41">
        <v>3.5296000000000001E-2</v>
      </c>
      <c r="D10203" s="40" t="s">
        <v>220</v>
      </c>
      <c r="E10203" s="42" t="s">
        <v>669</v>
      </c>
    </row>
    <row r="10204" spans="1:5" ht="15" x14ac:dyDescent="0.25">
      <c r="A10204" s="40" t="s">
        <v>297</v>
      </c>
      <c r="B10204" s="40" t="s">
        <v>298</v>
      </c>
      <c r="C10204" s="41">
        <v>0</v>
      </c>
      <c r="D10204" s="40" t="s">
        <v>221</v>
      </c>
      <c r="E10204" s="42" t="s">
        <v>669</v>
      </c>
    </row>
    <row r="10205" spans="1:5" ht="15" x14ac:dyDescent="0.25">
      <c r="A10205" s="40" t="s">
        <v>297</v>
      </c>
      <c r="B10205" s="40" t="s">
        <v>298</v>
      </c>
      <c r="C10205" s="41">
        <v>8.0245467721192093E-3</v>
      </c>
      <c r="D10205" s="40" t="s">
        <v>222</v>
      </c>
      <c r="E10205" s="42" t="s">
        <v>669</v>
      </c>
    </row>
    <row r="10206" spans="1:5" ht="15" x14ac:dyDescent="0.25">
      <c r="A10206" s="40" t="s">
        <v>297</v>
      </c>
      <c r="B10206" s="40" t="s">
        <v>298</v>
      </c>
      <c r="C10206" s="41">
        <v>0.46059810896578601</v>
      </c>
      <c r="D10206" s="40" t="s">
        <v>223</v>
      </c>
      <c r="E10206" s="42" t="s">
        <v>669</v>
      </c>
    </row>
    <row r="10207" spans="1:5" ht="15" x14ac:dyDescent="0.25">
      <c r="A10207" s="40" t="s">
        <v>297</v>
      </c>
      <c r="B10207" s="40" t="s">
        <v>298</v>
      </c>
      <c r="C10207" s="41">
        <v>0</v>
      </c>
      <c r="D10207" s="40" t="s">
        <v>224</v>
      </c>
      <c r="E10207" s="42" t="s">
        <v>669</v>
      </c>
    </row>
    <row r="10208" spans="1:5" ht="15" x14ac:dyDescent="0.25">
      <c r="A10208" s="40" t="s">
        <v>297</v>
      </c>
      <c r="B10208" s="40" t="s">
        <v>298</v>
      </c>
      <c r="C10208" s="41">
        <v>0</v>
      </c>
      <c r="D10208" s="40" t="s">
        <v>225</v>
      </c>
      <c r="E10208" s="42" t="s">
        <v>669</v>
      </c>
    </row>
    <row r="10209" spans="1:5" ht="15" x14ac:dyDescent="0.25">
      <c r="A10209" s="40" t="s">
        <v>297</v>
      </c>
      <c r="B10209" s="40" t="s">
        <v>298</v>
      </c>
      <c r="C10209" s="41">
        <v>0</v>
      </c>
      <c r="D10209" s="40" t="s">
        <v>226</v>
      </c>
      <c r="E10209" s="42" t="s">
        <v>669</v>
      </c>
    </row>
    <row r="10210" spans="1:5" ht="15" x14ac:dyDescent="0.25">
      <c r="A10210" s="40" t="s">
        <v>297</v>
      </c>
      <c r="B10210" s="40" t="s">
        <v>298</v>
      </c>
      <c r="C10210" s="41">
        <v>6.53241138310214</v>
      </c>
      <c r="D10210" s="40" t="s">
        <v>667</v>
      </c>
      <c r="E10210" s="42" t="s">
        <v>669</v>
      </c>
    </row>
    <row r="10211" spans="1:5" ht="15" x14ac:dyDescent="0.25">
      <c r="A10211" s="40" t="s">
        <v>297</v>
      </c>
      <c r="B10211" s="40" t="s">
        <v>298</v>
      </c>
      <c r="C10211" s="41">
        <v>5.96185094531163</v>
      </c>
      <c r="D10211" s="40" t="s">
        <v>227</v>
      </c>
      <c r="E10211" s="42" t="s">
        <v>669</v>
      </c>
    </row>
    <row r="10212" spans="1:5" ht="15" x14ac:dyDescent="0.25">
      <c r="A10212" s="40" t="s">
        <v>297</v>
      </c>
      <c r="B10212" s="40" t="s">
        <v>298</v>
      </c>
      <c r="C10212" s="41">
        <v>7.0590000000000002E-3</v>
      </c>
      <c r="D10212" s="40" t="s">
        <v>228</v>
      </c>
      <c r="E10212" s="42" t="s">
        <v>669</v>
      </c>
    </row>
    <row r="10213" spans="1:5" ht="15" x14ac:dyDescent="0.25">
      <c r="A10213" s="40" t="s">
        <v>297</v>
      </c>
      <c r="B10213" s="40" t="s">
        <v>298</v>
      </c>
      <c r="C10213" s="41">
        <v>0.46852621018739699</v>
      </c>
      <c r="D10213" s="40" t="s">
        <v>229</v>
      </c>
      <c r="E10213" s="42" t="s">
        <v>669</v>
      </c>
    </row>
    <row r="10214" spans="1:5" ht="15" x14ac:dyDescent="0.25">
      <c r="A10214" s="40" t="s">
        <v>297</v>
      </c>
      <c r="B10214" s="40" t="s">
        <v>298</v>
      </c>
      <c r="C10214" s="41">
        <v>9.4975227603107504E-2</v>
      </c>
      <c r="D10214" s="40" t="s">
        <v>230</v>
      </c>
      <c r="E10214" s="42" t="s">
        <v>669</v>
      </c>
    </row>
    <row r="10215" spans="1:5" ht="15" x14ac:dyDescent="0.25">
      <c r="A10215" s="40" t="s">
        <v>297</v>
      </c>
      <c r="B10215" s="40" t="s">
        <v>298</v>
      </c>
      <c r="C10215" s="41">
        <v>0</v>
      </c>
      <c r="D10215" s="40" t="s">
        <v>231</v>
      </c>
      <c r="E10215" s="42" t="s">
        <v>669</v>
      </c>
    </row>
    <row r="10216" spans="1:5" ht="15" x14ac:dyDescent="0.25">
      <c r="A10216" s="40" t="s">
        <v>297</v>
      </c>
      <c r="B10216" s="40" t="s">
        <v>298</v>
      </c>
      <c r="C10216" s="41">
        <v>6.53241138310214</v>
      </c>
      <c r="D10216" s="40" t="s">
        <v>668</v>
      </c>
      <c r="E10216" s="42" t="s">
        <v>669</v>
      </c>
    </row>
    <row r="10217" spans="1:5" ht="15" x14ac:dyDescent="0.25">
      <c r="A10217" s="40" t="s">
        <v>299</v>
      </c>
      <c r="B10217" s="40" t="s">
        <v>300</v>
      </c>
      <c r="C10217" s="41">
        <v>4117.7070068452504</v>
      </c>
      <c r="D10217" s="40" t="s">
        <v>110</v>
      </c>
      <c r="E10217" s="42" t="s">
        <v>669</v>
      </c>
    </row>
    <row r="10218" spans="1:5" ht="15" x14ac:dyDescent="0.25">
      <c r="A10218" s="40" t="s">
        <v>299</v>
      </c>
      <c r="B10218" s="40" t="s">
        <v>300</v>
      </c>
      <c r="C10218" s="41">
        <v>65.629700999999997</v>
      </c>
      <c r="D10218" s="40" t="s">
        <v>220</v>
      </c>
      <c r="E10218" s="42" t="s">
        <v>669</v>
      </c>
    </row>
    <row r="10219" spans="1:5" ht="15" x14ac:dyDescent="0.25">
      <c r="A10219" s="40" t="s">
        <v>299</v>
      </c>
      <c r="B10219" s="40" t="s">
        <v>300</v>
      </c>
      <c r="C10219" s="41">
        <v>0</v>
      </c>
      <c r="D10219" s="40" t="s">
        <v>221</v>
      </c>
      <c r="E10219" s="42" t="s">
        <v>669</v>
      </c>
    </row>
    <row r="10220" spans="1:5" ht="15" x14ac:dyDescent="0.25">
      <c r="A10220" s="40" t="s">
        <v>299</v>
      </c>
      <c r="B10220" s="40" t="s">
        <v>300</v>
      </c>
      <c r="C10220" s="41">
        <v>0</v>
      </c>
      <c r="D10220" s="40" t="s">
        <v>222</v>
      </c>
      <c r="E10220" s="42" t="s">
        <v>669</v>
      </c>
    </row>
    <row r="10221" spans="1:5" ht="15" x14ac:dyDescent="0.25">
      <c r="A10221" s="40" t="s">
        <v>299</v>
      </c>
      <c r="B10221" s="40" t="s">
        <v>300</v>
      </c>
      <c r="C10221" s="41">
        <v>49.7292028708899</v>
      </c>
      <c r="D10221" s="40" t="s">
        <v>223</v>
      </c>
      <c r="E10221" s="42" t="s">
        <v>669</v>
      </c>
    </row>
    <row r="10222" spans="1:5" ht="15" x14ac:dyDescent="0.25">
      <c r="A10222" s="40" t="s">
        <v>299</v>
      </c>
      <c r="B10222" s="40" t="s">
        <v>300</v>
      </c>
      <c r="C10222" s="41">
        <v>0</v>
      </c>
      <c r="D10222" s="40" t="s">
        <v>224</v>
      </c>
      <c r="E10222" s="42" t="s">
        <v>669</v>
      </c>
    </row>
    <row r="10223" spans="1:5" ht="15" x14ac:dyDescent="0.25">
      <c r="A10223" s="40" t="s">
        <v>299</v>
      </c>
      <c r="B10223" s="40" t="s">
        <v>300</v>
      </c>
      <c r="C10223" s="41">
        <v>0</v>
      </c>
      <c r="D10223" s="40" t="s">
        <v>225</v>
      </c>
      <c r="E10223" s="42" t="s">
        <v>669</v>
      </c>
    </row>
    <row r="10224" spans="1:5" ht="15" x14ac:dyDescent="0.25">
      <c r="A10224" s="40" t="s">
        <v>299</v>
      </c>
      <c r="B10224" s="40" t="s">
        <v>300</v>
      </c>
      <c r="C10224" s="41">
        <v>0</v>
      </c>
      <c r="D10224" s="40" t="s">
        <v>226</v>
      </c>
      <c r="E10224" s="42" t="s">
        <v>669</v>
      </c>
    </row>
    <row r="10225" spans="1:5" ht="15" x14ac:dyDescent="0.25">
      <c r="A10225" s="40" t="s">
        <v>299</v>
      </c>
      <c r="B10225" s="40" t="s">
        <v>300</v>
      </c>
      <c r="C10225" s="41">
        <v>4233.06591071614</v>
      </c>
      <c r="D10225" s="40" t="s">
        <v>667</v>
      </c>
      <c r="E10225" s="42" t="s">
        <v>669</v>
      </c>
    </row>
    <row r="10226" spans="1:5" ht="15" x14ac:dyDescent="0.25">
      <c r="A10226" s="40" t="s">
        <v>299</v>
      </c>
      <c r="B10226" s="40" t="s">
        <v>300</v>
      </c>
      <c r="C10226" s="41">
        <v>3997.9825619551102</v>
      </c>
      <c r="D10226" s="40" t="s">
        <v>227</v>
      </c>
      <c r="E10226" s="42" t="s">
        <v>669</v>
      </c>
    </row>
    <row r="10227" spans="1:5" ht="15" x14ac:dyDescent="0.25">
      <c r="A10227" s="40" t="s">
        <v>299</v>
      </c>
      <c r="B10227" s="40" t="s">
        <v>300</v>
      </c>
      <c r="C10227" s="41">
        <v>0</v>
      </c>
      <c r="D10227" s="40" t="s">
        <v>228</v>
      </c>
      <c r="E10227" s="42" t="s">
        <v>669</v>
      </c>
    </row>
    <row r="10228" spans="1:5" ht="15" x14ac:dyDescent="0.25">
      <c r="A10228" s="40" t="s">
        <v>299</v>
      </c>
      <c r="B10228" s="40" t="s">
        <v>300</v>
      </c>
      <c r="C10228" s="41">
        <v>167.43025704089399</v>
      </c>
      <c r="D10228" s="40" t="s">
        <v>229</v>
      </c>
      <c r="E10228" s="42" t="s">
        <v>669</v>
      </c>
    </row>
    <row r="10229" spans="1:5" ht="15" x14ac:dyDescent="0.25">
      <c r="A10229" s="40" t="s">
        <v>299</v>
      </c>
      <c r="B10229" s="40" t="s">
        <v>300</v>
      </c>
      <c r="C10229" s="41">
        <v>67.653091720136501</v>
      </c>
      <c r="D10229" s="40" t="s">
        <v>230</v>
      </c>
      <c r="E10229" s="42" t="s">
        <v>669</v>
      </c>
    </row>
    <row r="10230" spans="1:5" ht="15" x14ac:dyDescent="0.25">
      <c r="A10230" s="40" t="s">
        <v>299</v>
      </c>
      <c r="B10230" s="40" t="s">
        <v>300</v>
      </c>
      <c r="C10230" s="41">
        <v>0</v>
      </c>
      <c r="D10230" s="40" t="s">
        <v>231</v>
      </c>
      <c r="E10230" s="42" t="s">
        <v>669</v>
      </c>
    </row>
    <row r="10231" spans="1:5" ht="15" x14ac:dyDescent="0.25">
      <c r="A10231" s="40" t="s">
        <v>299</v>
      </c>
      <c r="B10231" s="40" t="s">
        <v>300</v>
      </c>
      <c r="C10231" s="41">
        <v>4233.06591071614</v>
      </c>
      <c r="D10231" s="40" t="s">
        <v>668</v>
      </c>
      <c r="E10231" s="42" t="s">
        <v>669</v>
      </c>
    </row>
    <row r="10232" spans="1:5" ht="15" x14ac:dyDescent="0.25">
      <c r="A10232" s="40" t="s">
        <v>301</v>
      </c>
      <c r="B10232" s="40" t="s">
        <v>302</v>
      </c>
      <c r="C10232" s="41">
        <v>1737.5111079962501</v>
      </c>
      <c r="D10232" s="40" t="s">
        <v>110</v>
      </c>
      <c r="E10232" s="42" t="s">
        <v>669</v>
      </c>
    </row>
    <row r="10233" spans="1:5" ht="15" x14ac:dyDescent="0.25">
      <c r="A10233" s="40" t="s">
        <v>301</v>
      </c>
      <c r="B10233" s="40" t="s">
        <v>302</v>
      </c>
      <c r="C10233" s="41">
        <v>0</v>
      </c>
      <c r="D10233" s="40" t="s">
        <v>220</v>
      </c>
      <c r="E10233" s="42" t="s">
        <v>669</v>
      </c>
    </row>
    <row r="10234" spans="1:5" ht="15" x14ac:dyDescent="0.25">
      <c r="A10234" s="40" t="s">
        <v>301</v>
      </c>
      <c r="B10234" s="40" t="s">
        <v>302</v>
      </c>
      <c r="C10234" s="41">
        <v>0</v>
      </c>
      <c r="D10234" s="40" t="s">
        <v>221</v>
      </c>
      <c r="E10234" s="42" t="s">
        <v>669</v>
      </c>
    </row>
    <row r="10235" spans="1:5" ht="15" x14ac:dyDescent="0.25">
      <c r="A10235" s="40" t="s">
        <v>301</v>
      </c>
      <c r="B10235" s="40" t="s">
        <v>302</v>
      </c>
      <c r="C10235" s="41">
        <v>0</v>
      </c>
      <c r="D10235" s="40" t="s">
        <v>222</v>
      </c>
      <c r="E10235" s="42" t="s">
        <v>669</v>
      </c>
    </row>
    <row r="10236" spans="1:5" ht="15" x14ac:dyDescent="0.25">
      <c r="A10236" s="40" t="s">
        <v>301</v>
      </c>
      <c r="B10236" s="40" t="s">
        <v>302</v>
      </c>
      <c r="C10236" s="41">
        <v>42.333202825172101</v>
      </c>
      <c r="D10236" s="40" t="s">
        <v>223</v>
      </c>
      <c r="E10236" s="42" t="s">
        <v>669</v>
      </c>
    </row>
    <row r="10237" spans="1:5" ht="15" x14ac:dyDescent="0.25">
      <c r="A10237" s="40" t="s">
        <v>301</v>
      </c>
      <c r="B10237" s="40" t="s">
        <v>302</v>
      </c>
      <c r="C10237" s="41">
        <v>0</v>
      </c>
      <c r="D10237" s="40" t="s">
        <v>224</v>
      </c>
      <c r="E10237" s="42" t="s">
        <v>669</v>
      </c>
    </row>
    <row r="10238" spans="1:5" ht="15" x14ac:dyDescent="0.25">
      <c r="A10238" s="40" t="s">
        <v>301</v>
      </c>
      <c r="B10238" s="40" t="s">
        <v>302</v>
      </c>
      <c r="C10238" s="41">
        <v>0</v>
      </c>
      <c r="D10238" s="40" t="s">
        <v>225</v>
      </c>
      <c r="E10238" s="42" t="s">
        <v>669</v>
      </c>
    </row>
    <row r="10239" spans="1:5" ht="15" x14ac:dyDescent="0.25">
      <c r="A10239" s="40" t="s">
        <v>301</v>
      </c>
      <c r="B10239" s="40" t="s">
        <v>302</v>
      </c>
      <c r="C10239" s="41">
        <v>0</v>
      </c>
      <c r="D10239" s="40" t="s">
        <v>226</v>
      </c>
      <c r="E10239" s="42" t="s">
        <v>669</v>
      </c>
    </row>
    <row r="10240" spans="1:5" ht="15" x14ac:dyDescent="0.25">
      <c r="A10240" s="40" t="s">
        <v>301</v>
      </c>
      <c r="B10240" s="40" t="s">
        <v>302</v>
      </c>
      <c r="C10240" s="41">
        <v>1779.8443108214201</v>
      </c>
      <c r="D10240" s="40" t="s">
        <v>667</v>
      </c>
      <c r="E10240" s="42" t="s">
        <v>669</v>
      </c>
    </row>
    <row r="10241" spans="1:5" ht="15" x14ac:dyDescent="0.25">
      <c r="A10241" s="40" t="s">
        <v>301</v>
      </c>
      <c r="B10241" s="40" t="s">
        <v>302</v>
      </c>
      <c r="C10241" s="41">
        <v>1602.2354465313699</v>
      </c>
      <c r="D10241" s="40" t="s">
        <v>227</v>
      </c>
      <c r="E10241" s="42" t="s">
        <v>669</v>
      </c>
    </row>
    <row r="10242" spans="1:5" ht="15" x14ac:dyDescent="0.25">
      <c r="A10242" s="40" t="s">
        <v>301</v>
      </c>
      <c r="B10242" s="40" t="s">
        <v>302</v>
      </c>
      <c r="C10242" s="41">
        <v>177.60886429005299</v>
      </c>
      <c r="D10242" s="40" t="s">
        <v>228</v>
      </c>
      <c r="E10242" s="42" t="s">
        <v>669</v>
      </c>
    </row>
    <row r="10243" spans="1:5" ht="15" x14ac:dyDescent="0.25">
      <c r="A10243" s="40" t="s">
        <v>301</v>
      </c>
      <c r="B10243" s="40" t="s">
        <v>302</v>
      </c>
      <c r="C10243" s="41">
        <v>0</v>
      </c>
      <c r="D10243" s="40" t="s">
        <v>229</v>
      </c>
      <c r="E10243" s="42" t="s">
        <v>669</v>
      </c>
    </row>
    <row r="10244" spans="1:5" ht="15" x14ac:dyDescent="0.25">
      <c r="A10244" s="40" t="s">
        <v>301</v>
      </c>
      <c r="B10244" s="40" t="s">
        <v>302</v>
      </c>
      <c r="C10244" s="41">
        <v>0</v>
      </c>
      <c r="D10244" s="40" t="s">
        <v>230</v>
      </c>
      <c r="E10244" s="42" t="s">
        <v>669</v>
      </c>
    </row>
    <row r="10245" spans="1:5" ht="15" x14ac:dyDescent="0.25">
      <c r="A10245" s="40" t="s">
        <v>301</v>
      </c>
      <c r="B10245" s="40" t="s">
        <v>302</v>
      </c>
      <c r="C10245" s="41">
        <v>0</v>
      </c>
      <c r="D10245" s="40" t="s">
        <v>231</v>
      </c>
      <c r="E10245" s="42" t="s">
        <v>669</v>
      </c>
    </row>
    <row r="10246" spans="1:5" ht="15" x14ac:dyDescent="0.25">
      <c r="A10246" s="40" t="s">
        <v>301</v>
      </c>
      <c r="B10246" s="40" t="s">
        <v>302</v>
      </c>
      <c r="C10246" s="41">
        <v>1779.8443108214201</v>
      </c>
      <c r="D10246" s="40" t="s">
        <v>668</v>
      </c>
      <c r="E10246" s="42" t="s">
        <v>669</v>
      </c>
    </row>
    <row r="10247" spans="1:5" ht="15" x14ac:dyDescent="0.25">
      <c r="A10247" s="40" t="s">
        <v>303</v>
      </c>
      <c r="B10247" s="40" t="s">
        <v>304</v>
      </c>
      <c r="C10247" s="41">
        <v>1007.97298759381</v>
      </c>
      <c r="D10247" s="40" t="s">
        <v>110</v>
      </c>
      <c r="E10247" s="42" t="s">
        <v>669</v>
      </c>
    </row>
    <row r="10248" spans="1:5" ht="15" x14ac:dyDescent="0.25">
      <c r="A10248" s="40" t="s">
        <v>303</v>
      </c>
      <c r="B10248" s="40" t="s">
        <v>304</v>
      </c>
      <c r="C10248" s="41">
        <v>15.964309</v>
      </c>
      <c r="D10248" s="40" t="s">
        <v>220</v>
      </c>
      <c r="E10248" s="42" t="s">
        <v>669</v>
      </c>
    </row>
    <row r="10249" spans="1:5" ht="15" x14ac:dyDescent="0.25">
      <c r="A10249" s="40" t="s">
        <v>303</v>
      </c>
      <c r="B10249" s="40" t="s">
        <v>304</v>
      </c>
      <c r="C10249" s="41">
        <v>0</v>
      </c>
      <c r="D10249" s="40" t="s">
        <v>221</v>
      </c>
      <c r="E10249" s="42" t="s">
        <v>669</v>
      </c>
    </row>
    <row r="10250" spans="1:5" ht="15" x14ac:dyDescent="0.25">
      <c r="A10250" s="40" t="s">
        <v>303</v>
      </c>
      <c r="B10250" s="40" t="s">
        <v>304</v>
      </c>
      <c r="C10250" s="41">
        <v>0</v>
      </c>
      <c r="D10250" s="40" t="s">
        <v>222</v>
      </c>
      <c r="E10250" s="42" t="s">
        <v>669</v>
      </c>
    </row>
    <row r="10251" spans="1:5" ht="15" x14ac:dyDescent="0.25">
      <c r="A10251" s="40" t="s">
        <v>303</v>
      </c>
      <c r="B10251" s="40" t="s">
        <v>304</v>
      </c>
      <c r="C10251" s="41">
        <v>232.70075583910099</v>
      </c>
      <c r="D10251" s="40" t="s">
        <v>223</v>
      </c>
      <c r="E10251" s="42" t="s">
        <v>669</v>
      </c>
    </row>
    <row r="10252" spans="1:5" ht="15" x14ac:dyDescent="0.25">
      <c r="A10252" s="40" t="s">
        <v>303</v>
      </c>
      <c r="B10252" s="40" t="s">
        <v>304</v>
      </c>
      <c r="C10252" s="41">
        <v>12.4102868976289</v>
      </c>
      <c r="D10252" s="40" t="s">
        <v>224</v>
      </c>
      <c r="E10252" s="42" t="s">
        <v>669</v>
      </c>
    </row>
    <row r="10253" spans="1:5" ht="15" x14ac:dyDescent="0.25">
      <c r="A10253" s="40" t="s">
        <v>303</v>
      </c>
      <c r="B10253" s="40" t="s">
        <v>304</v>
      </c>
      <c r="C10253" s="41">
        <v>0</v>
      </c>
      <c r="D10253" s="40" t="s">
        <v>225</v>
      </c>
      <c r="E10253" s="42" t="s">
        <v>669</v>
      </c>
    </row>
    <row r="10254" spans="1:5" ht="15" x14ac:dyDescent="0.25">
      <c r="A10254" s="40" t="s">
        <v>303</v>
      </c>
      <c r="B10254" s="40" t="s">
        <v>304</v>
      </c>
      <c r="C10254" s="41">
        <v>0</v>
      </c>
      <c r="D10254" s="40" t="s">
        <v>226</v>
      </c>
      <c r="E10254" s="42" t="s">
        <v>669</v>
      </c>
    </row>
    <row r="10255" spans="1:5" ht="15" x14ac:dyDescent="0.25">
      <c r="A10255" s="40" t="s">
        <v>303</v>
      </c>
      <c r="B10255" s="40" t="s">
        <v>304</v>
      </c>
      <c r="C10255" s="41">
        <v>1269.0483393305401</v>
      </c>
      <c r="D10255" s="40" t="s">
        <v>667</v>
      </c>
      <c r="E10255" s="42" t="s">
        <v>669</v>
      </c>
    </row>
    <row r="10256" spans="1:5" ht="15" x14ac:dyDescent="0.25">
      <c r="A10256" s="40" t="s">
        <v>303</v>
      </c>
      <c r="B10256" s="40" t="s">
        <v>304</v>
      </c>
      <c r="C10256" s="41">
        <v>422.41845950047201</v>
      </c>
      <c r="D10256" s="40" t="s">
        <v>227</v>
      </c>
      <c r="E10256" s="42" t="s">
        <v>669</v>
      </c>
    </row>
    <row r="10257" spans="1:5" ht="15" x14ac:dyDescent="0.25">
      <c r="A10257" s="40" t="s">
        <v>303</v>
      </c>
      <c r="B10257" s="40" t="s">
        <v>304</v>
      </c>
      <c r="C10257" s="41">
        <v>846.62987983006803</v>
      </c>
      <c r="D10257" s="40" t="s">
        <v>228</v>
      </c>
      <c r="E10257" s="42" t="s">
        <v>669</v>
      </c>
    </row>
    <row r="10258" spans="1:5" ht="15" x14ac:dyDescent="0.25">
      <c r="A10258" s="40" t="s">
        <v>303</v>
      </c>
      <c r="B10258" s="40" t="s">
        <v>304</v>
      </c>
      <c r="C10258" s="41">
        <v>0</v>
      </c>
      <c r="D10258" s="40" t="s">
        <v>229</v>
      </c>
      <c r="E10258" s="42" t="s">
        <v>669</v>
      </c>
    </row>
    <row r="10259" spans="1:5" ht="15" x14ac:dyDescent="0.25">
      <c r="A10259" s="40" t="s">
        <v>303</v>
      </c>
      <c r="B10259" s="40" t="s">
        <v>304</v>
      </c>
      <c r="C10259" s="41">
        <v>0</v>
      </c>
      <c r="D10259" s="40" t="s">
        <v>230</v>
      </c>
      <c r="E10259" s="42" t="s">
        <v>669</v>
      </c>
    </row>
    <row r="10260" spans="1:5" ht="15" x14ac:dyDescent="0.25">
      <c r="A10260" s="40" t="s">
        <v>303</v>
      </c>
      <c r="B10260" s="40" t="s">
        <v>304</v>
      </c>
      <c r="C10260" s="41">
        <v>0</v>
      </c>
      <c r="D10260" s="40" t="s">
        <v>231</v>
      </c>
      <c r="E10260" s="42" t="s">
        <v>669</v>
      </c>
    </row>
    <row r="10261" spans="1:5" ht="15" x14ac:dyDescent="0.25">
      <c r="A10261" s="40" t="s">
        <v>303</v>
      </c>
      <c r="B10261" s="40" t="s">
        <v>304</v>
      </c>
      <c r="C10261" s="41">
        <v>1269.0483393305401</v>
      </c>
      <c r="D10261" s="40" t="s">
        <v>668</v>
      </c>
      <c r="E10261" s="42" t="s">
        <v>669</v>
      </c>
    </row>
    <row r="10262" spans="1:5" ht="15" x14ac:dyDescent="0.25">
      <c r="A10262" s="40" t="s">
        <v>305</v>
      </c>
      <c r="B10262" s="40" t="s">
        <v>306</v>
      </c>
      <c r="C10262" s="41">
        <v>208.990833127634</v>
      </c>
      <c r="D10262" s="40" t="s">
        <v>110</v>
      </c>
      <c r="E10262" s="42" t="s">
        <v>669</v>
      </c>
    </row>
    <row r="10263" spans="1:5" ht="15" x14ac:dyDescent="0.25">
      <c r="A10263" s="40" t="s">
        <v>305</v>
      </c>
      <c r="B10263" s="40" t="s">
        <v>306</v>
      </c>
      <c r="C10263" s="41">
        <v>0</v>
      </c>
      <c r="D10263" s="40" t="s">
        <v>220</v>
      </c>
      <c r="E10263" s="42" t="s">
        <v>669</v>
      </c>
    </row>
    <row r="10264" spans="1:5" ht="15" x14ac:dyDescent="0.25">
      <c r="A10264" s="40" t="s">
        <v>305</v>
      </c>
      <c r="B10264" s="40" t="s">
        <v>306</v>
      </c>
      <c r="C10264" s="41">
        <v>0</v>
      </c>
      <c r="D10264" s="40" t="s">
        <v>221</v>
      </c>
      <c r="E10264" s="42" t="s">
        <v>669</v>
      </c>
    </row>
    <row r="10265" spans="1:5" ht="15" x14ac:dyDescent="0.25">
      <c r="A10265" s="40" t="s">
        <v>305</v>
      </c>
      <c r="B10265" s="40" t="s">
        <v>306</v>
      </c>
      <c r="C10265" s="41">
        <v>0</v>
      </c>
      <c r="D10265" s="40" t="s">
        <v>222</v>
      </c>
      <c r="E10265" s="42" t="s">
        <v>669</v>
      </c>
    </row>
    <row r="10266" spans="1:5" ht="15" x14ac:dyDescent="0.25">
      <c r="A10266" s="40" t="s">
        <v>305</v>
      </c>
      <c r="B10266" s="40" t="s">
        <v>306</v>
      </c>
      <c r="C10266" s="41">
        <v>2.36142437504567</v>
      </c>
      <c r="D10266" s="40" t="s">
        <v>223</v>
      </c>
      <c r="E10266" s="42" t="s">
        <v>669</v>
      </c>
    </row>
    <row r="10267" spans="1:5" ht="15" x14ac:dyDescent="0.25">
      <c r="A10267" s="40" t="s">
        <v>305</v>
      </c>
      <c r="B10267" s="40" t="s">
        <v>306</v>
      </c>
      <c r="C10267" s="41">
        <v>0</v>
      </c>
      <c r="D10267" s="40" t="s">
        <v>224</v>
      </c>
      <c r="E10267" s="42" t="s">
        <v>669</v>
      </c>
    </row>
    <row r="10268" spans="1:5" ht="15" x14ac:dyDescent="0.25">
      <c r="A10268" s="40" t="s">
        <v>305</v>
      </c>
      <c r="B10268" s="40" t="s">
        <v>306</v>
      </c>
      <c r="C10268" s="41">
        <v>0</v>
      </c>
      <c r="D10268" s="40" t="s">
        <v>225</v>
      </c>
      <c r="E10268" s="42" t="s">
        <v>669</v>
      </c>
    </row>
    <row r="10269" spans="1:5" ht="15" x14ac:dyDescent="0.25">
      <c r="A10269" s="40" t="s">
        <v>305</v>
      </c>
      <c r="B10269" s="40" t="s">
        <v>306</v>
      </c>
      <c r="C10269" s="41">
        <v>0</v>
      </c>
      <c r="D10269" s="40" t="s">
        <v>226</v>
      </c>
      <c r="E10269" s="42" t="s">
        <v>669</v>
      </c>
    </row>
    <row r="10270" spans="1:5" ht="15" x14ac:dyDescent="0.25">
      <c r="A10270" s="40" t="s">
        <v>305</v>
      </c>
      <c r="B10270" s="40" t="s">
        <v>306</v>
      </c>
      <c r="C10270" s="41">
        <v>211.35225750268</v>
      </c>
      <c r="D10270" s="40" t="s">
        <v>667</v>
      </c>
      <c r="E10270" s="42" t="s">
        <v>669</v>
      </c>
    </row>
    <row r="10271" spans="1:5" ht="15" x14ac:dyDescent="0.25">
      <c r="A10271" s="40" t="s">
        <v>305</v>
      </c>
      <c r="B10271" s="40" t="s">
        <v>306</v>
      </c>
      <c r="C10271" s="41">
        <v>174.791707546032</v>
      </c>
      <c r="D10271" s="40" t="s">
        <v>227</v>
      </c>
      <c r="E10271" s="42" t="s">
        <v>669</v>
      </c>
    </row>
    <row r="10272" spans="1:5" ht="15" x14ac:dyDescent="0.25">
      <c r="A10272" s="40" t="s">
        <v>305</v>
      </c>
      <c r="B10272" s="40" t="s">
        <v>306</v>
      </c>
      <c r="C10272" s="41">
        <v>4.3102055158221502</v>
      </c>
      <c r="D10272" s="40" t="s">
        <v>228</v>
      </c>
      <c r="E10272" s="42" t="s">
        <v>669</v>
      </c>
    </row>
    <row r="10273" spans="1:5" ht="15" x14ac:dyDescent="0.25">
      <c r="A10273" s="40" t="s">
        <v>305</v>
      </c>
      <c r="B10273" s="40" t="s">
        <v>306</v>
      </c>
      <c r="C10273" s="41">
        <v>0</v>
      </c>
      <c r="D10273" s="40" t="s">
        <v>229</v>
      </c>
      <c r="E10273" s="42" t="s">
        <v>669</v>
      </c>
    </row>
    <row r="10274" spans="1:5" ht="15" x14ac:dyDescent="0.25">
      <c r="A10274" s="40" t="s">
        <v>305</v>
      </c>
      <c r="B10274" s="40" t="s">
        <v>306</v>
      </c>
      <c r="C10274" s="41">
        <v>29.267437970434699</v>
      </c>
      <c r="D10274" s="40" t="s">
        <v>230</v>
      </c>
      <c r="E10274" s="42" t="s">
        <v>669</v>
      </c>
    </row>
    <row r="10275" spans="1:5" ht="15" x14ac:dyDescent="0.25">
      <c r="A10275" s="40" t="s">
        <v>305</v>
      </c>
      <c r="B10275" s="40" t="s">
        <v>306</v>
      </c>
      <c r="C10275" s="41">
        <v>2.98290647039072</v>
      </c>
      <c r="D10275" s="40" t="s">
        <v>231</v>
      </c>
      <c r="E10275" s="42" t="s">
        <v>669</v>
      </c>
    </row>
    <row r="10276" spans="1:5" ht="15" x14ac:dyDescent="0.25">
      <c r="A10276" s="40" t="s">
        <v>305</v>
      </c>
      <c r="B10276" s="40" t="s">
        <v>306</v>
      </c>
      <c r="C10276" s="41">
        <v>211.35225750268</v>
      </c>
      <c r="D10276" s="40" t="s">
        <v>668</v>
      </c>
      <c r="E10276" s="42" t="s">
        <v>669</v>
      </c>
    </row>
    <row r="10277" spans="1:5" ht="15" x14ac:dyDescent="0.25">
      <c r="A10277" s="40" t="s">
        <v>307</v>
      </c>
      <c r="B10277" s="40" t="s">
        <v>308</v>
      </c>
      <c r="C10277" s="41">
        <v>47.240243486971401</v>
      </c>
      <c r="D10277" s="40" t="s">
        <v>110</v>
      </c>
      <c r="E10277" s="42" t="s">
        <v>669</v>
      </c>
    </row>
    <row r="10278" spans="1:5" ht="15" x14ac:dyDescent="0.25">
      <c r="A10278" s="40" t="s">
        <v>307</v>
      </c>
      <c r="B10278" s="40" t="s">
        <v>308</v>
      </c>
      <c r="C10278" s="41">
        <v>9.7365349999999999</v>
      </c>
      <c r="D10278" s="40" t="s">
        <v>220</v>
      </c>
      <c r="E10278" s="42" t="s">
        <v>669</v>
      </c>
    </row>
    <row r="10279" spans="1:5" ht="15" x14ac:dyDescent="0.25">
      <c r="A10279" s="40" t="s">
        <v>307</v>
      </c>
      <c r="B10279" s="40" t="s">
        <v>308</v>
      </c>
      <c r="C10279" s="41">
        <v>0</v>
      </c>
      <c r="D10279" s="40" t="s">
        <v>221</v>
      </c>
      <c r="E10279" s="42" t="s">
        <v>669</v>
      </c>
    </row>
    <row r="10280" spans="1:5" ht="15" x14ac:dyDescent="0.25">
      <c r="A10280" s="40" t="s">
        <v>307</v>
      </c>
      <c r="B10280" s="40" t="s">
        <v>308</v>
      </c>
      <c r="C10280" s="41">
        <v>0.14425399999999999</v>
      </c>
      <c r="D10280" s="40" t="s">
        <v>222</v>
      </c>
      <c r="E10280" s="42" t="s">
        <v>669</v>
      </c>
    </row>
    <row r="10281" spans="1:5" ht="15" x14ac:dyDescent="0.25">
      <c r="A10281" s="40" t="s">
        <v>307</v>
      </c>
      <c r="B10281" s="40" t="s">
        <v>308</v>
      </c>
      <c r="C10281" s="41">
        <v>0.234671495039696</v>
      </c>
      <c r="D10281" s="40" t="s">
        <v>223</v>
      </c>
      <c r="E10281" s="42" t="s">
        <v>669</v>
      </c>
    </row>
    <row r="10282" spans="1:5" ht="15" x14ac:dyDescent="0.25">
      <c r="A10282" s="40" t="s">
        <v>307</v>
      </c>
      <c r="B10282" s="40" t="s">
        <v>308</v>
      </c>
      <c r="C10282" s="41">
        <v>0</v>
      </c>
      <c r="D10282" s="40" t="s">
        <v>224</v>
      </c>
      <c r="E10282" s="42" t="s">
        <v>669</v>
      </c>
    </row>
    <row r="10283" spans="1:5" ht="15" x14ac:dyDescent="0.25">
      <c r="A10283" s="40" t="s">
        <v>307</v>
      </c>
      <c r="B10283" s="40" t="s">
        <v>308</v>
      </c>
      <c r="C10283" s="41">
        <v>0</v>
      </c>
      <c r="D10283" s="40" t="s">
        <v>225</v>
      </c>
      <c r="E10283" s="42" t="s">
        <v>669</v>
      </c>
    </row>
    <row r="10284" spans="1:5" ht="15" x14ac:dyDescent="0.25">
      <c r="A10284" s="40" t="s">
        <v>307</v>
      </c>
      <c r="B10284" s="40" t="s">
        <v>308</v>
      </c>
      <c r="C10284" s="41">
        <v>0</v>
      </c>
      <c r="D10284" s="40" t="s">
        <v>226</v>
      </c>
      <c r="E10284" s="42" t="s">
        <v>669</v>
      </c>
    </row>
    <row r="10285" spans="1:5" ht="15" x14ac:dyDescent="0.25">
      <c r="A10285" s="40" t="s">
        <v>307</v>
      </c>
      <c r="B10285" s="40" t="s">
        <v>308</v>
      </c>
      <c r="C10285" s="41">
        <v>57.3557039820111</v>
      </c>
      <c r="D10285" s="40" t="s">
        <v>667</v>
      </c>
      <c r="E10285" s="42" t="s">
        <v>669</v>
      </c>
    </row>
    <row r="10286" spans="1:5" ht="15" x14ac:dyDescent="0.25">
      <c r="A10286" s="40" t="s">
        <v>307</v>
      </c>
      <c r="B10286" s="40" t="s">
        <v>308</v>
      </c>
      <c r="C10286" s="41">
        <v>53.279287515070003</v>
      </c>
      <c r="D10286" s="40" t="s">
        <v>227</v>
      </c>
      <c r="E10286" s="42" t="s">
        <v>669</v>
      </c>
    </row>
    <row r="10287" spans="1:5" ht="15" x14ac:dyDescent="0.25">
      <c r="A10287" s="40" t="s">
        <v>307</v>
      </c>
      <c r="B10287" s="40" t="s">
        <v>308</v>
      </c>
      <c r="C10287" s="41">
        <v>0</v>
      </c>
      <c r="D10287" s="40" t="s">
        <v>228</v>
      </c>
      <c r="E10287" s="42" t="s">
        <v>669</v>
      </c>
    </row>
    <row r="10288" spans="1:5" ht="15" x14ac:dyDescent="0.25">
      <c r="A10288" s="40" t="s">
        <v>307</v>
      </c>
      <c r="B10288" s="40" t="s">
        <v>308</v>
      </c>
      <c r="C10288" s="41">
        <v>0</v>
      </c>
      <c r="D10288" s="40" t="s">
        <v>229</v>
      </c>
      <c r="E10288" s="42" t="s">
        <v>669</v>
      </c>
    </row>
    <row r="10289" spans="1:5" ht="15" x14ac:dyDescent="0.25">
      <c r="A10289" s="40" t="s">
        <v>307</v>
      </c>
      <c r="B10289" s="40" t="s">
        <v>308</v>
      </c>
      <c r="C10289" s="41">
        <v>4.0764164669411196</v>
      </c>
      <c r="D10289" s="40" t="s">
        <v>230</v>
      </c>
      <c r="E10289" s="42" t="s">
        <v>669</v>
      </c>
    </row>
    <row r="10290" spans="1:5" ht="15" x14ac:dyDescent="0.25">
      <c r="A10290" s="40" t="s">
        <v>307</v>
      </c>
      <c r="B10290" s="40" t="s">
        <v>308</v>
      </c>
      <c r="C10290" s="41">
        <v>0</v>
      </c>
      <c r="D10290" s="40" t="s">
        <v>231</v>
      </c>
      <c r="E10290" s="42" t="s">
        <v>669</v>
      </c>
    </row>
    <row r="10291" spans="1:5" ht="15" x14ac:dyDescent="0.25">
      <c r="A10291" s="40" t="s">
        <v>307</v>
      </c>
      <c r="B10291" s="40" t="s">
        <v>308</v>
      </c>
      <c r="C10291" s="41">
        <v>57.3557039820111</v>
      </c>
      <c r="D10291" s="40" t="s">
        <v>668</v>
      </c>
      <c r="E10291" s="42" t="s">
        <v>669</v>
      </c>
    </row>
    <row r="10292" spans="1:5" ht="15" x14ac:dyDescent="0.25">
      <c r="A10292" s="40" t="s">
        <v>309</v>
      </c>
      <c r="B10292" s="40" t="s">
        <v>310</v>
      </c>
      <c r="C10292" s="41">
        <v>62.397878611940499</v>
      </c>
      <c r="D10292" s="40" t="s">
        <v>110</v>
      </c>
      <c r="E10292" s="42" t="s">
        <v>669</v>
      </c>
    </row>
    <row r="10293" spans="1:5" ht="15" x14ac:dyDescent="0.25">
      <c r="A10293" s="40" t="s">
        <v>309</v>
      </c>
      <c r="B10293" s="40" t="s">
        <v>310</v>
      </c>
      <c r="C10293" s="41">
        <v>0.93568899999999999</v>
      </c>
      <c r="D10293" s="40" t="s">
        <v>220</v>
      </c>
      <c r="E10293" s="42" t="s">
        <v>669</v>
      </c>
    </row>
    <row r="10294" spans="1:5" ht="15" x14ac:dyDescent="0.25">
      <c r="A10294" s="40" t="s">
        <v>309</v>
      </c>
      <c r="B10294" s="40" t="s">
        <v>310</v>
      </c>
      <c r="C10294" s="41">
        <v>0</v>
      </c>
      <c r="D10294" s="40" t="s">
        <v>221</v>
      </c>
      <c r="E10294" s="42" t="s">
        <v>669</v>
      </c>
    </row>
    <row r="10295" spans="1:5" ht="15" x14ac:dyDescent="0.25">
      <c r="A10295" s="40" t="s">
        <v>309</v>
      </c>
      <c r="B10295" s="40" t="s">
        <v>310</v>
      </c>
      <c r="C10295" s="41">
        <v>1.8228999999999999E-2</v>
      </c>
      <c r="D10295" s="40" t="s">
        <v>222</v>
      </c>
      <c r="E10295" s="42" t="s">
        <v>669</v>
      </c>
    </row>
    <row r="10296" spans="1:5" ht="15" x14ac:dyDescent="0.25">
      <c r="A10296" s="40" t="s">
        <v>309</v>
      </c>
      <c r="B10296" s="40" t="s">
        <v>310</v>
      </c>
      <c r="C10296" s="41">
        <v>14.7758513637006</v>
      </c>
      <c r="D10296" s="40" t="s">
        <v>223</v>
      </c>
      <c r="E10296" s="42" t="s">
        <v>669</v>
      </c>
    </row>
    <row r="10297" spans="1:5" ht="15" x14ac:dyDescent="0.25">
      <c r="A10297" s="40" t="s">
        <v>309</v>
      </c>
      <c r="B10297" s="40" t="s">
        <v>310</v>
      </c>
      <c r="C10297" s="41">
        <v>0.975064248843168</v>
      </c>
      <c r="D10297" s="40" t="s">
        <v>224</v>
      </c>
      <c r="E10297" s="42" t="s">
        <v>669</v>
      </c>
    </row>
    <row r="10298" spans="1:5" ht="15" x14ac:dyDescent="0.25">
      <c r="A10298" s="40" t="s">
        <v>309</v>
      </c>
      <c r="B10298" s="40" t="s">
        <v>310</v>
      </c>
      <c r="C10298" s="41">
        <v>0</v>
      </c>
      <c r="D10298" s="40" t="s">
        <v>225</v>
      </c>
      <c r="E10298" s="42" t="s">
        <v>669</v>
      </c>
    </row>
    <row r="10299" spans="1:5" ht="15" x14ac:dyDescent="0.25">
      <c r="A10299" s="40" t="s">
        <v>309</v>
      </c>
      <c r="B10299" s="40" t="s">
        <v>310</v>
      </c>
      <c r="C10299" s="41">
        <v>0</v>
      </c>
      <c r="D10299" s="40" t="s">
        <v>226</v>
      </c>
      <c r="E10299" s="42" t="s">
        <v>669</v>
      </c>
    </row>
    <row r="10300" spans="1:5" ht="15" x14ac:dyDescent="0.25">
      <c r="A10300" s="40" t="s">
        <v>309</v>
      </c>
      <c r="B10300" s="40" t="s">
        <v>310</v>
      </c>
      <c r="C10300" s="41">
        <v>79.102712224484193</v>
      </c>
      <c r="D10300" s="40" t="s">
        <v>667</v>
      </c>
      <c r="E10300" s="42" t="s">
        <v>669</v>
      </c>
    </row>
    <row r="10301" spans="1:5" ht="15" x14ac:dyDescent="0.25">
      <c r="A10301" s="40" t="s">
        <v>309</v>
      </c>
      <c r="B10301" s="40" t="s">
        <v>310</v>
      </c>
      <c r="C10301" s="41">
        <v>16.9259709875023</v>
      </c>
      <c r="D10301" s="40" t="s">
        <v>227</v>
      </c>
      <c r="E10301" s="42" t="s">
        <v>669</v>
      </c>
    </row>
    <row r="10302" spans="1:5" ht="15" x14ac:dyDescent="0.25">
      <c r="A10302" s="40" t="s">
        <v>309</v>
      </c>
      <c r="B10302" s="40" t="s">
        <v>310</v>
      </c>
      <c r="C10302" s="41">
        <v>58.507213954597901</v>
      </c>
      <c r="D10302" s="40" t="s">
        <v>228</v>
      </c>
      <c r="E10302" s="42" t="s">
        <v>669</v>
      </c>
    </row>
    <row r="10303" spans="1:5" ht="15" x14ac:dyDescent="0.25">
      <c r="A10303" s="40" t="s">
        <v>309</v>
      </c>
      <c r="B10303" s="40" t="s">
        <v>310</v>
      </c>
      <c r="C10303" s="41">
        <v>0</v>
      </c>
      <c r="D10303" s="40" t="s">
        <v>229</v>
      </c>
      <c r="E10303" s="42" t="s">
        <v>669</v>
      </c>
    </row>
    <row r="10304" spans="1:5" ht="15" x14ac:dyDescent="0.25">
      <c r="A10304" s="40" t="s">
        <v>309</v>
      </c>
      <c r="B10304" s="40" t="s">
        <v>310</v>
      </c>
      <c r="C10304" s="41">
        <v>3.6695272823840899</v>
      </c>
      <c r="D10304" s="40" t="s">
        <v>230</v>
      </c>
      <c r="E10304" s="42" t="s">
        <v>669</v>
      </c>
    </row>
    <row r="10305" spans="1:5" ht="15" x14ac:dyDescent="0.25">
      <c r="A10305" s="40" t="s">
        <v>309</v>
      </c>
      <c r="B10305" s="40" t="s">
        <v>310</v>
      </c>
      <c r="C10305" s="41">
        <v>0</v>
      </c>
      <c r="D10305" s="40" t="s">
        <v>231</v>
      </c>
      <c r="E10305" s="42" t="s">
        <v>669</v>
      </c>
    </row>
    <row r="10306" spans="1:5" ht="15" x14ac:dyDescent="0.25">
      <c r="A10306" s="40" t="s">
        <v>309</v>
      </c>
      <c r="B10306" s="40" t="s">
        <v>310</v>
      </c>
      <c r="C10306" s="41">
        <v>79.102712224484193</v>
      </c>
      <c r="D10306" s="40" t="s">
        <v>668</v>
      </c>
      <c r="E10306" s="42" t="s">
        <v>669</v>
      </c>
    </row>
    <row r="10307" spans="1:5" ht="15" x14ac:dyDescent="0.25">
      <c r="A10307" s="40" t="s">
        <v>311</v>
      </c>
      <c r="B10307" s="40" t="s">
        <v>312</v>
      </c>
      <c r="C10307" s="41">
        <v>160.25596240784</v>
      </c>
      <c r="D10307" s="40" t="s">
        <v>110</v>
      </c>
      <c r="E10307" s="42" t="s">
        <v>669</v>
      </c>
    </row>
    <row r="10308" spans="1:5" ht="15" x14ac:dyDescent="0.25">
      <c r="A10308" s="40" t="s">
        <v>311</v>
      </c>
      <c r="B10308" s="40" t="s">
        <v>312</v>
      </c>
      <c r="C10308" s="41">
        <v>6.2688329999999999</v>
      </c>
      <c r="D10308" s="40" t="s">
        <v>220</v>
      </c>
      <c r="E10308" s="42" t="s">
        <v>669</v>
      </c>
    </row>
    <row r="10309" spans="1:5" ht="15" x14ac:dyDescent="0.25">
      <c r="A10309" s="40" t="s">
        <v>311</v>
      </c>
      <c r="B10309" s="40" t="s">
        <v>312</v>
      </c>
      <c r="C10309" s="41">
        <v>0</v>
      </c>
      <c r="D10309" s="40" t="s">
        <v>221</v>
      </c>
      <c r="E10309" s="42" t="s">
        <v>669</v>
      </c>
    </row>
    <row r="10310" spans="1:5" ht="15" x14ac:dyDescent="0.25">
      <c r="A10310" s="40" t="s">
        <v>311</v>
      </c>
      <c r="B10310" s="40" t="s">
        <v>312</v>
      </c>
      <c r="C10310" s="41">
        <v>1.6181000000000001E-2</v>
      </c>
      <c r="D10310" s="40" t="s">
        <v>222</v>
      </c>
      <c r="E10310" s="42" t="s">
        <v>669</v>
      </c>
    </row>
    <row r="10311" spans="1:5" ht="15" x14ac:dyDescent="0.25">
      <c r="A10311" s="40" t="s">
        <v>311</v>
      </c>
      <c r="B10311" s="40" t="s">
        <v>312</v>
      </c>
      <c r="C10311" s="41">
        <v>2.4065918215149802</v>
      </c>
      <c r="D10311" s="40" t="s">
        <v>223</v>
      </c>
      <c r="E10311" s="42" t="s">
        <v>669</v>
      </c>
    </row>
    <row r="10312" spans="1:5" ht="15" x14ac:dyDescent="0.25">
      <c r="A10312" s="40" t="s">
        <v>311</v>
      </c>
      <c r="B10312" s="40" t="s">
        <v>312</v>
      </c>
      <c r="C10312" s="41">
        <v>0.83212090898172297</v>
      </c>
      <c r="D10312" s="40" t="s">
        <v>224</v>
      </c>
      <c r="E10312" s="42" t="s">
        <v>669</v>
      </c>
    </row>
    <row r="10313" spans="1:5" ht="15" x14ac:dyDescent="0.25">
      <c r="A10313" s="40" t="s">
        <v>311</v>
      </c>
      <c r="B10313" s="40" t="s">
        <v>312</v>
      </c>
      <c r="C10313" s="41">
        <v>0</v>
      </c>
      <c r="D10313" s="40" t="s">
        <v>225</v>
      </c>
      <c r="E10313" s="42" t="s">
        <v>669</v>
      </c>
    </row>
    <row r="10314" spans="1:5" ht="15" x14ac:dyDescent="0.25">
      <c r="A10314" s="40" t="s">
        <v>311</v>
      </c>
      <c r="B10314" s="40" t="s">
        <v>312</v>
      </c>
      <c r="C10314" s="41">
        <v>0</v>
      </c>
      <c r="D10314" s="40" t="s">
        <v>226</v>
      </c>
      <c r="E10314" s="42" t="s">
        <v>669</v>
      </c>
    </row>
    <row r="10315" spans="1:5" ht="15" x14ac:dyDescent="0.25">
      <c r="A10315" s="40" t="s">
        <v>311</v>
      </c>
      <c r="B10315" s="40" t="s">
        <v>312</v>
      </c>
      <c r="C10315" s="41">
        <v>169.77968913833701</v>
      </c>
      <c r="D10315" s="40" t="s">
        <v>667</v>
      </c>
      <c r="E10315" s="42" t="s">
        <v>669</v>
      </c>
    </row>
    <row r="10316" spans="1:5" ht="15" x14ac:dyDescent="0.25">
      <c r="A10316" s="40" t="s">
        <v>311</v>
      </c>
      <c r="B10316" s="40" t="s">
        <v>312</v>
      </c>
      <c r="C10316" s="41">
        <v>169.77968913833701</v>
      </c>
      <c r="D10316" s="40" t="s">
        <v>227</v>
      </c>
      <c r="E10316" s="42" t="s">
        <v>669</v>
      </c>
    </row>
    <row r="10317" spans="1:5" ht="15" x14ac:dyDescent="0.25">
      <c r="A10317" s="40" t="s">
        <v>311</v>
      </c>
      <c r="B10317" s="40" t="s">
        <v>312</v>
      </c>
      <c r="C10317" s="41">
        <v>0</v>
      </c>
      <c r="D10317" s="40" t="s">
        <v>228</v>
      </c>
      <c r="E10317" s="42" t="s">
        <v>669</v>
      </c>
    </row>
    <row r="10318" spans="1:5" ht="15" x14ac:dyDescent="0.25">
      <c r="A10318" s="40" t="s">
        <v>311</v>
      </c>
      <c r="B10318" s="40" t="s">
        <v>312</v>
      </c>
      <c r="C10318" s="41">
        <v>0</v>
      </c>
      <c r="D10318" s="40" t="s">
        <v>229</v>
      </c>
      <c r="E10318" s="42" t="s">
        <v>669</v>
      </c>
    </row>
    <row r="10319" spans="1:5" ht="15" x14ac:dyDescent="0.25">
      <c r="A10319" s="40" t="s">
        <v>311</v>
      </c>
      <c r="B10319" s="40" t="s">
        <v>312</v>
      </c>
      <c r="C10319" s="41">
        <v>0</v>
      </c>
      <c r="D10319" s="40" t="s">
        <v>230</v>
      </c>
      <c r="E10319" s="42" t="s">
        <v>669</v>
      </c>
    </row>
    <row r="10320" spans="1:5" ht="15" x14ac:dyDescent="0.25">
      <c r="A10320" s="40" t="s">
        <v>311</v>
      </c>
      <c r="B10320" s="40" t="s">
        <v>312</v>
      </c>
      <c r="C10320" s="41">
        <v>0</v>
      </c>
      <c r="D10320" s="40" t="s">
        <v>231</v>
      </c>
      <c r="E10320" s="42" t="s">
        <v>669</v>
      </c>
    </row>
    <row r="10321" spans="1:5" ht="15" x14ac:dyDescent="0.25">
      <c r="A10321" s="40" t="s">
        <v>311</v>
      </c>
      <c r="B10321" s="40" t="s">
        <v>312</v>
      </c>
      <c r="C10321" s="41">
        <v>169.77968913833701</v>
      </c>
      <c r="D10321" s="40" t="s">
        <v>668</v>
      </c>
      <c r="E10321" s="42" t="s">
        <v>669</v>
      </c>
    </row>
    <row r="10322" spans="1:5" ht="15" x14ac:dyDescent="0.25">
      <c r="A10322" s="40" t="s">
        <v>313</v>
      </c>
      <c r="B10322" s="40" t="s">
        <v>314</v>
      </c>
      <c r="C10322" s="41">
        <v>455.86095322181097</v>
      </c>
      <c r="D10322" s="40" t="s">
        <v>110</v>
      </c>
      <c r="E10322" s="42" t="s">
        <v>669</v>
      </c>
    </row>
    <row r="10323" spans="1:5" ht="15" x14ac:dyDescent="0.25">
      <c r="A10323" s="40" t="s">
        <v>313</v>
      </c>
      <c r="B10323" s="40" t="s">
        <v>314</v>
      </c>
      <c r="C10323" s="41">
        <v>0</v>
      </c>
      <c r="D10323" s="40" t="s">
        <v>220</v>
      </c>
      <c r="E10323" s="42" t="s">
        <v>669</v>
      </c>
    </row>
    <row r="10324" spans="1:5" ht="15" x14ac:dyDescent="0.25">
      <c r="A10324" s="40" t="s">
        <v>313</v>
      </c>
      <c r="B10324" s="40" t="s">
        <v>314</v>
      </c>
      <c r="C10324" s="41">
        <v>0</v>
      </c>
      <c r="D10324" s="40" t="s">
        <v>221</v>
      </c>
      <c r="E10324" s="42" t="s">
        <v>669</v>
      </c>
    </row>
    <row r="10325" spans="1:5" ht="15" x14ac:dyDescent="0.25">
      <c r="A10325" s="40" t="s">
        <v>313</v>
      </c>
      <c r="B10325" s="40" t="s">
        <v>314</v>
      </c>
      <c r="C10325" s="41">
        <v>0</v>
      </c>
      <c r="D10325" s="40" t="s">
        <v>222</v>
      </c>
      <c r="E10325" s="42" t="s">
        <v>669</v>
      </c>
    </row>
    <row r="10326" spans="1:5" ht="15" x14ac:dyDescent="0.25">
      <c r="A10326" s="40" t="s">
        <v>313</v>
      </c>
      <c r="B10326" s="40" t="s">
        <v>314</v>
      </c>
      <c r="C10326" s="41">
        <v>13.9066813682357</v>
      </c>
      <c r="D10326" s="40" t="s">
        <v>223</v>
      </c>
      <c r="E10326" s="42" t="s">
        <v>669</v>
      </c>
    </row>
    <row r="10327" spans="1:5" ht="15" x14ac:dyDescent="0.25">
      <c r="A10327" s="40" t="s">
        <v>313</v>
      </c>
      <c r="B10327" s="40" t="s">
        <v>314</v>
      </c>
      <c r="C10327" s="41">
        <v>0</v>
      </c>
      <c r="D10327" s="40" t="s">
        <v>224</v>
      </c>
      <c r="E10327" s="42" t="s">
        <v>669</v>
      </c>
    </row>
    <row r="10328" spans="1:5" ht="15" x14ac:dyDescent="0.25">
      <c r="A10328" s="40" t="s">
        <v>313</v>
      </c>
      <c r="B10328" s="40" t="s">
        <v>314</v>
      </c>
      <c r="C10328" s="41">
        <v>0</v>
      </c>
      <c r="D10328" s="40" t="s">
        <v>225</v>
      </c>
      <c r="E10328" s="42" t="s">
        <v>669</v>
      </c>
    </row>
    <row r="10329" spans="1:5" ht="15" x14ac:dyDescent="0.25">
      <c r="A10329" s="40" t="s">
        <v>313</v>
      </c>
      <c r="B10329" s="40" t="s">
        <v>314</v>
      </c>
      <c r="C10329" s="41">
        <v>0</v>
      </c>
      <c r="D10329" s="40" t="s">
        <v>226</v>
      </c>
      <c r="E10329" s="42" t="s">
        <v>669</v>
      </c>
    </row>
    <row r="10330" spans="1:5" ht="15" x14ac:dyDescent="0.25">
      <c r="A10330" s="40" t="s">
        <v>313</v>
      </c>
      <c r="B10330" s="40" t="s">
        <v>314</v>
      </c>
      <c r="C10330" s="41">
        <v>469.76763459004701</v>
      </c>
      <c r="D10330" s="40" t="s">
        <v>667</v>
      </c>
      <c r="E10330" s="42" t="s">
        <v>669</v>
      </c>
    </row>
    <row r="10331" spans="1:5" ht="15" x14ac:dyDescent="0.25">
      <c r="A10331" s="40" t="s">
        <v>313</v>
      </c>
      <c r="B10331" s="40" t="s">
        <v>314</v>
      </c>
      <c r="C10331" s="41">
        <v>381.64311531163497</v>
      </c>
      <c r="D10331" s="40" t="s">
        <v>227</v>
      </c>
      <c r="E10331" s="42" t="s">
        <v>669</v>
      </c>
    </row>
    <row r="10332" spans="1:5" ht="15" x14ac:dyDescent="0.25">
      <c r="A10332" s="40" t="s">
        <v>313</v>
      </c>
      <c r="B10332" s="40" t="s">
        <v>314</v>
      </c>
      <c r="C10332" s="41">
        <v>39.697531612120301</v>
      </c>
      <c r="D10332" s="40" t="s">
        <v>228</v>
      </c>
      <c r="E10332" s="42" t="s">
        <v>669</v>
      </c>
    </row>
    <row r="10333" spans="1:5" ht="15" x14ac:dyDescent="0.25">
      <c r="A10333" s="40" t="s">
        <v>313</v>
      </c>
      <c r="B10333" s="40" t="s">
        <v>314</v>
      </c>
      <c r="C10333" s="41">
        <v>0</v>
      </c>
      <c r="D10333" s="40" t="s">
        <v>229</v>
      </c>
      <c r="E10333" s="42" t="s">
        <v>669</v>
      </c>
    </row>
    <row r="10334" spans="1:5" ht="15" x14ac:dyDescent="0.25">
      <c r="A10334" s="40" t="s">
        <v>313</v>
      </c>
      <c r="B10334" s="40" t="s">
        <v>314</v>
      </c>
      <c r="C10334" s="41">
        <v>6.5626370697646896</v>
      </c>
      <c r="D10334" s="40" t="s">
        <v>230</v>
      </c>
      <c r="E10334" s="42" t="s">
        <v>669</v>
      </c>
    </row>
    <row r="10335" spans="1:5" ht="15" x14ac:dyDescent="0.25">
      <c r="A10335" s="40" t="s">
        <v>313</v>
      </c>
      <c r="B10335" s="40" t="s">
        <v>314</v>
      </c>
      <c r="C10335" s="41">
        <v>41.864350596526698</v>
      </c>
      <c r="D10335" s="40" t="s">
        <v>231</v>
      </c>
      <c r="E10335" s="42" t="s">
        <v>669</v>
      </c>
    </row>
    <row r="10336" spans="1:5" ht="15" x14ac:dyDescent="0.25">
      <c r="A10336" s="40" t="s">
        <v>313</v>
      </c>
      <c r="B10336" s="40" t="s">
        <v>314</v>
      </c>
      <c r="C10336" s="41">
        <v>469.76763459004701</v>
      </c>
      <c r="D10336" s="40" t="s">
        <v>668</v>
      </c>
      <c r="E10336" s="42" t="s">
        <v>669</v>
      </c>
    </row>
    <row r="10337" spans="1:5" ht="15" x14ac:dyDescent="0.25">
      <c r="A10337" s="40" t="s">
        <v>315</v>
      </c>
      <c r="B10337" s="40" t="s">
        <v>316</v>
      </c>
      <c r="C10337" s="41">
        <v>496.68891819901597</v>
      </c>
      <c r="D10337" s="40" t="s">
        <v>110</v>
      </c>
      <c r="E10337" s="42" t="s">
        <v>669</v>
      </c>
    </row>
    <row r="10338" spans="1:5" ht="15" x14ac:dyDescent="0.25">
      <c r="A10338" s="40" t="s">
        <v>315</v>
      </c>
      <c r="B10338" s="40" t="s">
        <v>316</v>
      </c>
      <c r="C10338" s="41">
        <v>6.1532859999999996</v>
      </c>
      <c r="D10338" s="40" t="s">
        <v>220</v>
      </c>
      <c r="E10338" s="42" t="s">
        <v>669</v>
      </c>
    </row>
    <row r="10339" spans="1:5" ht="15" x14ac:dyDescent="0.25">
      <c r="A10339" s="40" t="s">
        <v>315</v>
      </c>
      <c r="B10339" s="40" t="s">
        <v>316</v>
      </c>
      <c r="C10339" s="41">
        <v>0</v>
      </c>
      <c r="D10339" s="40" t="s">
        <v>221</v>
      </c>
      <c r="E10339" s="42" t="s">
        <v>669</v>
      </c>
    </row>
    <row r="10340" spans="1:5" ht="15" x14ac:dyDescent="0.25">
      <c r="A10340" s="40" t="s">
        <v>315</v>
      </c>
      <c r="B10340" s="40" t="s">
        <v>316</v>
      </c>
      <c r="C10340" s="41">
        <v>8.7531999999999999E-2</v>
      </c>
      <c r="D10340" s="40" t="s">
        <v>222</v>
      </c>
      <c r="E10340" s="42" t="s">
        <v>669</v>
      </c>
    </row>
    <row r="10341" spans="1:5" ht="15" x14ac:dyDescent="0.25">
      <c r="A10341" s="40" t="s">
        <v>315</v>
      </c>
      <c r="B10341" s="40" t="s">
        <v>316</v>
      </c>
      <c r="C10341" s="41">
        <v>69.137388869269898</v>
      </c>
      <c r="D10341" s="40" t="s">
        <v>223</v>
      </c>
      <c r="E10341" s="42" t="s">
        <v>669</v>
      </c>
    </row>
    <row r="10342" spans="1:5" ht="15" x14ac:dyDescent="0.25">
      <c r="A10342" s="40" t="s">
        <v>315</v>
      </c>
      <c r="B10342" s="40" t="s">
        <v>316</v>
      </c>
      <c r="C10342" s="41">
        <v>0.22070712918190699</v>
      </c>
      <c r="D10342" s="40" t="s">
        <v>224</v>
      </c>
      <c r="E10342" s="42" t="s">
        <v>669</v>
      </c>
    </row>
    <row r="10343" spans="1:5" ht="15" x14ac:dyDescent="0.25">
      <c r="A10343" s="40" t="s">
        <v>315</v>
      </c>
      <c r="B10343" s="40" t="s">
        <v>316</v>
      </c>
      <c r="C10343" s="41">
        <v>37.244664262600097</v>
      </c>
      <c r="D10343" s="40" t="s">
        <v>225</v>
      </c>
      <c r="E10343" s="42" t="s">
        <v>669</v>
      </c>
    </row>
    <row r="10344" spans="1:5" ht="15" x14ac:dyDescent="0.25">
      <c r="A10344" s="40" t="s">
        <v>315</v>
      </c>
      <c r="B10344" s="40" t="s">
        <v>316</v>
      </c>
      <c r="C10344" s="41">
        <v>5.7207804307353802</v>
      </c>
      <c r="D10344" s="40" t="s">
        <v>226</v>
      </c>
      <c r="E10344" s="42" t="s">
        <v>669</v>
      </c>
    </row>
    <row r="10345" spans="1:5" ht="15" x14ac:dyDescent="0.25">
      <c r="A10345" s="40" t="s">
        <v>315</v>
      </c>
      <c r="B10345" s="40" t="s">
        <v>316</v>
      </c>
      <c r="C10345" s="41">
        <v>615.25327689080302</v>
      </c>
      <c r="D10345" s="40" t="s">
        <v>667</v>
      </c>
      <c r="E10345" s="42" t="s">
        <v>669</v>
      </c>
    </row>
    <row r="10346" spans="1:5" ht="15" x14ac:dyDescent="0.25">
      <c r="A10346" s="40" t="s">
        <v>315</v>
      </c>
      <c r="B10346" s="40" t="s">
        <v>316</v>
      </c>
      <c r="C10346" s="41">
        <v>502.89897206222003</v>
      </c>
      <c r="D10346" s="40" t="s">
        <v>227</v>
      </c>
      <c r="E10346" s="42" t="s">
        <v>669</v>
      </c>
    </row>
    <row r="10347" spans="1:5" ht="15" x14ac:dyDescent="0.25">
      <c r="A10347" s="40" t="s">
        <v>315</v>
      </c>
      <c r="B10347" s="40" t="s">
        <v>316</v>
      </c>
      <c r="C10347" s="41">
        <v>22.283144521997801</v>
      </c>
      <c r="D10347" s="40" t="s">
        <v>228</v>
      </c>
      <c r="E10347" s="42" t="s">
        <v>669</v>
      </c>
    </row>
    <row r="10348" spans="1:5" ht="15" x14ac:dyDescent="0.25">
      <c r="A10348" s="40" t="s">
        <v>315</v>
      </c>
      <c r="B10348" s="40" t="s">
        <v>316</v>
      </c>
      <c r="C10348" s="41">
        <v>0</v>
      </c>
      <c r="D10348" s="40" t="s">
        <v>229</v>
      </c>
      <c r="E10348" s="42" t="s">
        <v>669</v>
      </c>
    </row>
    <row r="10349" spans="1:5" ht="15" x14ac:dyDescent="0.25">
      <c r="A10349" s="40" t="s">
        <v>315</v>
      </c>
      <c r="B10349" s="40" t="s">
        <v>316</v>
      </c>
      <c r="C10349" s="41">
        <v>-0.71970453128644596</v>
      </c>
      <c r="D10349" s="40" t="s">
        <v>230</v>
      </c>
      <c r="E10349" s="42" t="s">
        <v>669</v>
      </c>
    </row>
    <row r="10350" spans="1:5" ht="15" x14ac:dyDescent="0.25">
      <c r="A10350" s="40" t="s">
        <v>315</v>
      </c>
      <c r="B10350" s="40" t="s">
        <v>316</v>
      </c>
      <c r="C10350" s="41">
        <v>90.790864837871595</v>
      </c>
      <c r="D10350" s="40" t="s">
        <v>231</v>
      </c>
      <c r="E10350" s="42" t="s">
        <v>669</v>
      </c>
    </row>
    <row r="10351" spans="1:5" ht="15" x14ac:dyDescent="0.25">
      <c r="A10351" s="40" t="s">
        <v>315</v>
      </c>
      <c r="B10351" s="40" t="s">
        <v>316</v>
      </c>
      <c r="C10351" s="41">
        <v>615.25327689080302</v>
      </c>
      <c r="D10351" s="40" t="s">
        <v>668</v>
      </c>
      <c r="E10351" s="42" t="s">
        <v>669</v>
      </c>
    </row>
    <row r="10352" spans="1:5" ht="15" x14ac:dyDescent="0.25">
      <c r="A10352" s="40" t="s">
        <v>317</v>
      </c>
      <c r="B10352" s="40" t="s">
        <v>318</v>
      </c>
      <c r="C10352" s="41">
        <v>67.494281991758896</v>
      </c>
      <c r="D10352" s="40" t="s">
        <v>110</v>
      </c>
      <c r="E10352" s="42" t="s">
        <v>669</v>
      </c>
    </row>
    <row r="10353" spans="1:5" ht="15" x14ac:dyDescent="0.25">
      <c r="A10353" s="40" t="s">
        <v>317</v>
      </c>
      <c r="B10353" s="40" t="s">
        <v>318</v>
      </c>
      <c r="C10353" s="41">
        <v>0</v>
      </c>
      <c r="D10353" s="40" t="s">
        <v>220</v>
      </c>
      <c r="E10353" s="42" t="s">
        <v>669</v>
      </c>
    </row>
    <row r="10354" spans="1:5" ht="15" x14ac:dyDescent="0.25">
      <c r="A10354" s="40" t="s">
        <v>317</v>
      </c>
      <c r="B10354" s="40" t="s">
        <v>318</v>
      </c>
      <c r="C10354" s="41">
        <v>0</v>
      </c>
      <c r="D10354" s="40" t="s">
        <v>221</v>
      </c>
      <c r="E10354" s="42" t="s">
        <v>669</v>
      </c>
    </row>
    <row r="10355" spans="1:5" ht="15" x14ac:dyDescent="0.25">
      <c r="A10355" s="40" t="s">
        <v>317</v>
      </c>
      <c r="B10355" s="40" t="s">
        <v>318</v>
      </c>
      <c r="C10355" s="41">
        <v>0</v>
      </c>
      <c r="D10355" s="40" t="s">
        <v>222</v>
      </c>
      <c r="E10355" s="42" t="s">
        <v>669</v>
      </c>
    </row>
    <row r="10356" spans="1:5" ht="15" x14ac:dyDescent="0.25">
      <c r="A10356" s="40" t="s">
        <v>317</v>
      </c>
      <c r="B10356" s="40" t="s">
        <v>318</v>
      </c>
      <c r="C10356" s="41">
        <v>0</v>
      </c>
      <c r="D10356" s="40" t="s">
        <v>223</v>
      </c>
      <c r="E10356" s="42" t="s">
        <v>669</v>
      </c>
    </row>
    <row r="10357" spans="1:5" ht="15" x14ac:dyDescent="0.25">
      <c r="A10357" s="40" t="s">
        <v>317</v>
      </c>
      <c r="B10357" s="40" t="s">
        <v>318</v>
      </c>
      <c r="C10357" s="41">
        <v>0</v>
      </c>
      <c r="D10357" s="40" t="s">
        <v>224</v>
      </c>
      <c r="E10357" s="42" t="s">
        <v>669</v>
      </c>
    </row>
    <row r="10358" spans="1:5" ht="15" x14ac:dyDescent="0.25">
      <c r="A10358" s="40" t="s">
        <v>317</v>
      </c>
      <c r="B10358" s="40" t="s">
        <v>318</v>
      </c>
      <c r="C10358" s="41">
        <v>0</v>
      </c>
      <c r="D10358" s="40" t="s">
        <v>225</v>
      </c>
      <c r="E10358" s="42" t="s">
        <v>669</v>
      </c>
    </row>
    <row r="10359" spans="1:5" ht="15" x14ac:dyDescent="0.25">
      <c r="A10359" s="40" t="s">
        <v>317</v>
      </c>
      <c r="B10359" s="40" t="s">
        <v>318</v>
      </c>
      <c r="C10359" s="41">
        <v>0</v>
      </c>
      <c r="D10359" s="40" t="s">
        <v>226</v>
      </c>
      <c r="E10359" s="42" t="s">
        <v>669</v>
      </c>
    </row>
    <row r="10360" spans="1:5" ht="15" x14ac:dyDescent="0.25">
      <c r="A10360" s="40" t="s">
        <v>317</v>
      </c>
      <c r="B10360" s="40" t="s">
        <v>318</v>
      </c>
      <c r="C10360" s="41">
        <v>67.494281991758896</v>
      </c>
      <c r="D10360" s="40" t="s">
        <v>667</v>
      </c>
      <c r="E10360" s="42" t="s">
        <v>669</v>
      </c>
    </row>
    <row r="10361" spans="1:5" ht="15" x14ac:dyDescent="0.25">
      <c r="A10361" s="40" t="s">
        <v>317</v>
      </c>
      <c r="B10361" s="40" t="s">
        <v>318</v>
      </c>
      <c r="C10361" s="41">
        <v>33.054388630737499</v>
      </c>
      <c r="D10361" s="40" t="s">
        <v>227</v>
      </c>
      <c r="E10361" s="42" t="s">
        <v>669</v>
      </c>
    </row>
    <row r="10362" spans="1:5" ht="15" x14ac:dyDescent="0.25">
      <c r="A10362" s="40" t="s">
        <v>317</v>
      </c>
      <c r="B10362" s="40" t="s">
        <v>318</v>
      </c>
      <c r="C10362" s="41">
        <v>0</v>
      </c>
      <c r="D10362" s="40" t="s">
        <v>228</v>
      </c>
      <c r="E10362" s="42" t="s">
        <v>669</v>
      </c>
    </row>
    <row r="10363" spans="1:5" ht="15" x14ac:dyDescent="0.25">
      <c r="A10363" s="40" t="s">
        <v>317</v>
      </c>
      <c r="B10363" s="40" t="s">
        <v>318</v>
      </c>
      <c r="C10363" s="41">
        <v>34.439893361021397</v>
      </c>
      <c r="D10363" s="40" t="s">
        <v>229</v>
      </c>
      <c r="E10363" s="42" t="s">
        <v>669</v>
      </c>
    </row>
    <row r="10364" spans="1:5" ht="15" x14ac:dyDescent="0.25">
      <c r="A10364" s="40" t="s">
        <v>317</v>
      </c>
      <c r="B10364" s="40" t="s">
        <v>318</v>
      </c>
      <c r="C10364" s="41">
        <v>0</v>
      </c>
      <c r="D10364" s="40" t="s">
        <v>230</v>
      </c>
      <c r="E10364" s="42" t="s">
        <v>669</v>
      </c>
    </row>
    <row r="10365" spans="1:5" ht="15" x14ac:dyDescent="0.25">
      <c r="A10365" s="40" t="s">
        <v>317</v>
      </c>
      <c r="B10365" s="40" t="s">
        <v>318</v>
      </c>
      <c r="C10365" s="41">
        <v>0</v>
      </c>
      <c r="D10365" s="40" t="s">
        <v>231</v>
      </c>
      <c r="E10365" s="42" t="s">
        <v>669</v>
      </c>
    </row>
    <row r="10366" spans="1:5" ht="15" x14ac:dyDescent="0.25">
      <c r="A10366" s="40" t="s">
        <v>317</v>
      </c>
      <c r="B10366" s="40" t="s">
        <v>318</v>
      </c>
      <c r="C10366" s="41">
        <v>67.494281991758896</v>
      </c>
      <c r="D10366" s="40" t="s">
        <v>668</v>
      </c>
      <c r="E10366" s="42" t="s">
        <v>669</v>
      </c>
    </row>
    <row r="10367" spans="1:5" ht="15" x14ac:dyDescent="0.25">
      <c r="A10367" s="40" t="s">
        <v>319</v>
      </c>
      <c r="B10367" s="40" t="s">
        <v>320</v>
      </c>
      <c r="C10367" s="41">
        <v>271.34941922089502</v>
      </c>
      <c r="D10367" s="40" t="s">
        <v>110</v>
      </c>
      <c r="E10367" s="42" t="s">
        <v>669</v>
      </c>
    </row>
    <row r="10368" spans="1:5" ht="15" x14ac:dyDescent="0.25">
      <c r="A10368" s="40" t="s">
        <v>319</v>
      </c>
      <c r="B10368" s="40" t="s">
        <v>320</v>
      </c>
      <c r="C10368" s="41">
        <v>0.43042799999999998</v>
      </c>
      <c r="D10368" s="40" t="s">
        <v>220</v>
      </c>
      <c r="E10368" s="42" t="s">
        <v>669</v>
      </c>
    </row>
    <row r="10369" spans="1:5" ht="15" x14ac:dyDescent="0.25">
      <c r="A10369" s="40" t="s">
        <v>319</v>
      </c>
      <c r="B10369" s="40" t="s">
        <v>320</v>
      </c>
      <c r="C10369" s="41">
        <v>0</v>
      </c>
      <c r="D10369" s="40" t="s">
        <v>221</v>
      </c>
      <c r="E10369" s="42" t="s">
        <v>669</v>
      </c>
    </row>
    <row r="10370" spans="1:5" ht="15" x14ac:dyDescent="0.25">
      <c r="A10370" s="40" t="s">
        <v>319</v>
      </c>
      <c r="B10370" s="40" t="s">
        <v>320</v>
      </c>
      <c r="C10370" s="41">
        <v>4.9743000000000002E-2</v>
      </c>
      <c r="D10370" s="40" t="s">
        <v>222</v>
      </c>
      <c r="E10370" s="42" t="s">
        <v>669</v>
      </c>
    </row>
    <row r="10371" spans="1:5" ht="15" x14ac:dyDescent="0.25">
      <c r="A10371" s="40" t="s">
        <v>319</v>
      </c>
      <c r="B10371" s="40" t="s">
        <v>320</v>
      </c>
      <c r="C10371" s="41">
        <v>2.1987810913722998</v>
      </c>
      <c r="D10371" s="40" t="s">
        <v>223</v>
      </c>
      <c r="E10371" s="42" t="s">
        <v>669</v>
      </c>
    </row>
    <row r="10372" spans="1:5" ht="15" x14ac:dyDescent="0.25">
      <c r="A10372" s="40" t="s">
        <v>319</v>
      </c>
      <c r="B10372" s="40" t="s">
        <v>320</v>
      </c>
      <c r="C10372" s="41">
        <v>7.1748000000000006E-2</v>
      </c>
      <c r="D10372" s="40" t="s">
        <v>224</v>
      </c>
      <c r="E10372" s="42" t="s">
        <v>669</v>
      </c>
    </row>
    <row r="10373" spans="1:5" ht="15" x14ac:dyDescent="0.25">
      <c r="A10373" s="40" t="s">
        <v>319</v>
      </c>
      <c r="B10373" s="40" t="s">
        <v>320</v>
      </c>
      <c r="C10373" s="41">
        <v>0</v>
      </c>
      <c r="D10373" s="40" t="s">
        <v>225</v>
      </c>
      <c r="E10373" s="42" t="s">
        <v>669</v>
      </c>
    </row>
    <row r="10374" spans="1:5" ht="15" x14ac:dyDescent="0.25">
      <c r="A10374" s="40" t="s">
        <v>319</v>
      </c>
      <c r="B10374" s="40" t="s">
        <v>320</v>
      </c>
      <c r="C10374" s="41">
        <v>0</v>
      </c>
      <c r="D10374" s="40" t="s">
        <v>226</v>
      </c>
      <c r="E10374" s="42" t="s">
        <v>669</v>
      </c>
    </row>
    <row r="10375" spans="1:5" ht="15" x14ac:dyDescent="0.25">
      <c r="A10375" s="40" t="s">
        <v>319</v>
      </c>
      <c r="B10375" s="40" t="s">
        <v>320</v>
      </c>
      <c r="C10375" s="41">
        <v>274.100119312267</v>
      </c>
      <c r="D10375" s="40" t="s">
        <v>667</v>
      </c>
      <c r="E10375" s="42" t="s">
        <v>669</v>
      </c>
    </row>
    <row r="10376" spans="1:5" ht="15" x14ac:dyDescent="0.25">
      <c r="A10376" s="40" t="s">
        <v>319</v>
      </c>
      <c r="B10376" s="40" t="s">
        <v>320</v>
      </c>
      <c r="C10376" s="41">
        <v>208.73828867814299</v>
      </c>
      <c r="D10376" s="40" t="s">
        <v>227</v>
      </c>
      <c r="E10376" s="42" t="s">
        <v>669</v>
      </c>
    </row>
    <row r="10377" spans="1:5" ht="15" x14ac:dyDescent="0.25">
      <c r="A10377" s="40" t="s">
        <v>319</v>
      </c>
      <c r="B10377" s="40" t="s">
        <v>320</v>
      </c>
      <c r="C10377" s="41">
        <v>65.021097987723707</v>
      </c>
      <c r="D10377" s="40" t="s">
        <v>228</v>
      </c>
      <c r="E10377" s="42" t="s">
        <v>669</v>
      </c>
    </row>
    <row r="10378" spans="1:5" ht="15" x14ac:dyDescent="0.25">
      <c r="A10378" s="40" t="s">
        <v>319</v>
      </c>
      <c r="B10378" s="40" t="s">
        <v>320</v>
      </c>
      <c r="C10378" s="41">
        <v>0</v>
      </c>
      <c r="D10378" s="40" t="s">
        <v>229</v>
      </c>
      <c r="E10378" s="42" t="s">
        <v>669</v>
      </c>
    </row>
    <row r="10379" spans="1:5" ht="15" x14ac:dyDescent="0.25">
      <c r="A10379" s="40" t="s">
        <v>319</v>
      </c>
      <c r="B10379" s="40" t="s">
        <v>320</v>
      </c>
      <c r="C10379" s="41">
        <v>0</v>
      </c>
      <c r="D10379" s="40" t="s">
        <v>230</v>
      </c>
      <c r="E10379" s="42" t="s">
        <v>669</v>
      </c>
    </row>
    <row r="10380" spans="1:5" ht="15" x14ac:dyDescent="0.25">
      <c r="A10380" s="40" t="s">
        <v>319</v>
      </c>
      <c r="B10380" s="40" t="s">
        <v>320</v>
      </c>
      <c r="C10380" s="41">
        <v>0.34073264640000001</v>
      </c>
      <c r="D10380" s="40" t="s">
        <v>231</v>
      </c>
      <c r="E10380" s="42" t="s">
        <v>669</v>
      </c>
    </row>
    <row r="10381" spans="1:5" ht="15" x14ac:dyDescent="0.25">
      <c r="A10381" s="40" t="s">
        <v>319</v>
      </c>
      <c r="B10381" s="40" t="s">
        <v>320</v>
      </c>
      <c r="C10381" s="41">
        <v>274.100119312267</v>
      </c>
      <c r="D10381" s="40" t="s">
        <v>668</v>
      </c>
      <c r="E10381" s="42" t="s">
        <v>669</v>
      </c>
    </row>
    <row r="10382" spans="1:5" ht="15" x14ac:dyDescent="0.25">
      <c r="A10382" s="40" t="s">
        <v>321</v>
      </c>
      <c r="B10382" s="40" t="s">
        <v>322</v>
      </c>
      <c r="C10382" s="41">
        <v>22.141064086184599</v>
      </c>
      <c r="D10382" s="40" t="s">
        <v>110</v>
      </c>
      <c r="E10382" s="42" t="s">
        <v>669</v>
      </c>
    </row>
    <row r="10383" spans="1:5" ht="15" x14ac:dyDescent="0.25">
      <c r="A10383" s="40" t="s">
        <v>321</v>
      </c>
      <c r="B10383" s="40" t="s">
        <v>322</v>
      </c>
      <c r="C10383" s="41">
        <v>0</v>
      </c>
      <c r="D10383" s="40" t="s">
        <v>220</v>
      </c>
      <c r="E10383" s="42" t="s">
        <v>669</v>
      </c>
    </row>
    <row r="10384" spans="1:5" ht="15" x14ac:dyDescent="0.25">
      <c r="A10384" s="40" t="s">
        <v>321</v>
      </c>
      <c r="B10384" s="40" t="s">
        <v>322</v>
      </c>
      <c r="C10384" s="41">
        <v>0</v>
      </c>
      <c r="D10384" s="40" t="s">
        <v>221</v>
      </c>
      <c r="E10384" s="42" t="s">
        <v>669</v>
      </c>
    </row>
    <row r="10385" spans="1:5" ht="15" x14ac:dyDescent="0.25">
      <c r="A10385" s="40" t="s">
        <v>321</v>
      </c>
      <c r="B10385" s="40" t="s">
        <v>322</v>
      </c>
      <c r="C10385" s="41">
        <v>0</v>
      </c>
      <c r="D10385" s="40" t="s">
        <v>222</v>
      </c>
      <c r="E10385" s="42" t="s">
        <v>669</v>
      </c>
    </row>
    <row r="10386" spans="1:5" ht="15" x14ac:dyDescent="0.25">
      <c r="A10386" s="40" t="s">
        <v>321</v>
      </c>
      <c r="B10386" s="40" t="s">
        <v>322</v>
      </c>
      <c r="C10386" s="41">
        <v>0</v>
      </c>
      <c r="D10386" s="40" t="s">
        <v>223</v>
      </c>
      <c r="E10386" s="42" t="s">
        <v>669</v>
      </c>
    </row>
    <row r="10387" spans="1:5" ht="15" x14ac:dyDescent="0.25">
      <c r="A10387" s="40" t="s">
        <v>321</v>
      </c>
      <c r="B10387" s="40" t="s">
        <v>322</v>
      </c>
      <c r="C10387" s="41">
        <v>0</v>
      </c>
      <c r="D10387" s="40" t="s">
        <v>224</v>
      </c>
      <c r="E10387" s="42" t="s">
        <v>669</v>
      </c>
    </row>
    <row r="10388" spans="1:5" ht="15" x14ac:dyDescent="0.25">
      <c r="A10388" s="40" t="s">
        <v>321</v>
      </c>
      <c r="B10388" s="40" t="s">
        <v>322</v>
      </c>
      <c r="C10388" s="41">
        <v>0</v>
      </c>
      <c r="D10388" s="40" t="s">
        <v>225</v>
      </c>
      <c r="E10388" s="42" t="s">
        <v>669</v>
      </c>
    </row>
    <row r="10389" spans="1:5" ht="15" x14ac:dyDescent="0.25">
      <c r="A10389" s="40" t="s">
        <v>321</v>
      </c>
      <c r="B10389" s="40" t="s">
        <v>322</v>
      </c>
      <c r="C10389" s="41">
        <v>0</v>
      </c>
      <c r="D10389" s="40" t="s">
        <v>226</v>
      </c>
      <c r="E10389" s="42" t="s">
        <v>669</v>
      </c>
    </row>
    <row r="10390" spans="1:5" ht="15" x14ac:dyDescent="0.25">
      <c r="A10390" s="40" t="s">
        <v>321</v>
      </c>
      <c r="B10390" s="40" t="s">
        <v>322</v>
      </c>
      <c r="C10390" s="41">
        <v>22.141064086184599</v>
      </c>
      <c r="D10390" s="40" t="s">
        <v>667</v>
      </c>
      <c r="E10390" s="42" t="s">
        <v>669</v>
      </c>
    </row>
    <row r="10391" spans="1:5" ht="15" x14ac:dyDescent="0.25">
      <c r="A10391" s="40" t="s">
        <v>321</v>
      </c>
      <c r="B10391" s="40" t="s">
        <v>322</v>
      </c>
      <c r="C10391" s="41">
        <v>22.141064086184599</v>
      </c>
      <c r="D10391" s="40" t="s">
        <v>227</v>
      </c>
      <c r="E10391" s="42" t="s">
        <v>669</v>
      </c>
    </row>
    <row r="10392" spans="1:5" ht="15" x14ac:dyDescent="0.25">
      <c r="A10392" s="40" t="s">
        <v>321</v>
      </c>
      <c r="B10392" s="40" t="s">
        <v>322</v>
      </c>
      <c r="C10392" s="41">
        <v>0</v>
      </c>
      <c r="D10392" s="40" t="s">
        <v>228</v>
      </c>
      <c r="E10392" s="42" t="s">
        <v>669</v>
      </c>
    </row>
    <row r="10393" spans="1:5" ht="15" x14ac:dyDescent="0.25">
      <c r="A10393" s="40" t="s">
        <v>321</v>
      </c>
      <c r="B10393" s="40" t="s">
        <v>322</v>
      </c>
      <c r="C10393" s="41">
        <v>0</v>
      </c>
      <c r="D10393" s="40" t="s">
        <v>229</v>
      </c>
      <c r="E10393" s="42" t="s">
        <v>669</v>
      </c>
    </row>
    <row r="10394" spans="1:5" ht="15" x14ac:dyDescent="0.25">
      <c r="A10394" s="40" t="s">
        <v>321</v>
      </c>
      <c r="B10394" s="40" t="s">
        <v>322</v>
      </c>
      <c r="C10394" s="41">
        <v>0</v>
      </c>
      <c r="D10394" s="40" t="s">
        <v>230</v>
      </c>
      <c r="E10394" s="42" t="s">
        <v>669</v>
      </c>
    </row>
    <row r="10395" spans="1:5" ht="15" x14ac:dyDescent="0.25">
      <c r="A10395" s="40" t="s">
        <v>321</v>
      </c>
      <c r="B10395" s="40" t="s">
        <v>322</v>
      </c>
      <c r="C10395" s="41">
        <v>0</v>
      </c>
      <c r="D10395" s="40" t="s">
        <v>231</v>
      </c>
      <c r="E10395" s="42" t="s">
        <v>669</v>
      </c>
    </row>
    <row r="10396" spans="1:5" ht="15" x14ac:dyDescent="0.25">
      <c r="A10396" s="40" t="s">
        <v>321</v>
      </c>
      <c r="B10396" s="40" t="s">
        <v>322</v>
      </c>
      <c r="C10396" s="41">
        <v>22.141064086184599</v>
      </c>
      <c r="D10396" s="40" t="s">
        <v>668</v>
      </c>
      <c r="E10396" s="42" t="s">
        <v>669</v>
      </c>
    </row>
    <row r="10397" spans="1:5" ht="15" x14ac:dyDescent="0.25">
      <c r="A10397" s="40" t="s">
        <v>323</v>
      </c>
      <c r="B10397" s="40" t="s">
        <v>324</v>
      </c>
      <c r="C10397" s="41">
        <v>3148.5772133770001</v>
      </c>
      <c r="D10397" s="40" t="s">
        <v>110</v>
      </c>
      <c r="E10397" s="42" t="s">
        <v>669</v>
      </c>
    </row>
    <row r="10398" spans="1:5" ht="15" x14ac:dyDescent="0.25">
      <c r="A10398" s="40" t="s">
        <v>323</v>
      </c>
      <c r="B10398" s="40" t="s">
        <v>324</v>
      </c>
      <c r="C10398" s="41">
        <v>0</v>
      </c>
      <c r="D10398" s="40" t="s">
        <v>220</v>
      </c>
      <c r="E10398" s="42" t="s">
        <v>669</v>
      </c>
    </row>
    <row r="10399" spans="1:5" ht="15" x14ac:dyDescent="0.25">
      <c r="A10399" s="40" t="s">
        <v>323</v>
      </c>
      <c r="B10399" s="40" t="s">
        <v>324</v>
      </c>
      <c r="C10399" s="41">
        <v>171.1464</v>
      </c>
      <c r="D10399" s="40" t="s">
        <v>221</v>
      </c>
      <c r="E10399" s="42" t="s">
        <v>669</v>
      </c>
    </row>
    <row r="10400" spans="1:5" ht="15" x14ac:dyDescent="0.25">
      <c r="A10400" s="40" t="s">
        <v>323</v>
      </c>
      <c r="B10400" s="40" t="s">
        <v>324</v>
      </c>
      <c r="C10400" s="41">
        <v>0</v>
      </c>
      <c r="D10400" s="40" t="s">
        <v>222</v>
      </c>
      <c r="E10400" s="42" t="s">
        <v>669</v>
      </c>
    </row>
    <row r="10401" spans="1:5" ht="15" x14ac:dyDescent="0.25">
      <c r="A10401" s="40" t="s">
        <v>323</v>
      </c>
      <c r="B10401" s="40" t="s">
        <v>324</v>
      </c>
      <c r="C10401" s="41">
        <v>0</v>
      </c>
      <c r="D10401" s="40" t="s">
        <v>223</v>
      </c>
      <c r="E10401" s="42" t="s">
        <v>669</v>
      </c>
    </row>
    <row r="10402" spans="1:5" ht="15" x14ac:dyDescent="0.25">
      <c r="A10402" s="40" t="s">
        <v>323</v>
      </c>
      <c r="B10402" s="40" t="s">
        <v>324</v>
      </c>
      <c r="C10402" s="41">
        <v>0</v>
      </c>
      <c r="D10402" s="40" t="s">
        <v>224</v>
      </c>
      <c r="E10402" s="42" t="s">
        <v>669</v>
      </c>
    </row>
    <row r="10403" spans="1:5" ht="15" x14ac:dyDescent="0.25">
      <c r="A10403" s="40" t="s">
        <v>323</v>
      </c>
      <c r="B10403" s="40" t="s">
        <v>324</v>
      </c>
      <c r="C10403" s="41">
        <v>0</v>
      </c>
      <c r="D10403" s="40" t="s">
        <v>225</v>
      </c>
      <c r="E10403" s="42" t="s">
        <v>669</v>
      </c>
    </row>
    <row r="10404" spans="1:5" ht="15" x14ac:dyDescent="0.25">
      <c r="A10404" s="40" t="s">
        <v>323</v>
      </c>
      <c r="B10404" s="40" t="s">
        <v>324</v>
      </c>
      <c r="C10404" s="41">
        <v>0</v>
      </c>
      <c r="D10404" s="40" t="s">
        <v>226</v>
      </c>
      <c r="E10404" s="42" t="s">
        <v>669</v>
      </c>
    </row>
    <row r="10405" spans="1:5" ht="15" x14ac:dyDescent="0.25">
      <c r="A10405" s="40" t="s">
        <v>323</v>
      </c>
      <c r="B10405" s="40" t="s">
        <v>324</v>
      </c>
      <c r="C10405" s="41">
        <v>2977.430813377</v>
      </c>
      <c r="D10405" s="40" t="s">
        <v>667</v>
      </c>
      <c r="E10405" s="42" t="s">
        <v>669</v>
      </c>
    </row>
    <row r="10406" spans="1:5" ht="15" x14ac:dyDescent="0.25">
      <c r="A10406" s="40" t="s">
        <v>323</v>
      </c>
      <c r="B10406" s="40" t="s">
        <v>324</v>
      </c>
      <c r="C10406" s="41">
        <v>2967.6434346257702</v>
      </c>
      <c r="D10406" s="40" t="s">
        <v>227</v>
      </c>
      <c r="E10406" s="42" t="s">
        <v>669</v>
      </c>
    </row>
    <row r="10407" spans="1:5" ht="15" x14ac:dyDescent="0.25">
      <c r="A10407" s="40" t="s">
        <v>323</v>
      </c>
      <c r="B10407" s="40" t="s">
        <v>324</v>
      </c>
      <c r="C10407" s="41">
        <v>0</v>
      </c>
      <c r="D10407" s="40" t="s">
        <v>228</v>
      </c>
      <c r="E10407" s="42" t="s">
        <v>669</v>
      </c>
    </row>
    <row r="10408" spans="1:5" ht="15" x14ac:dyDescent="0.25">
      <c r="A10408" s="40" t="s">
        <v>323</v>
      </c>
      <c r="B10408" s="40" t="s">
        <v>324</v>
      </c>
      <c r="C10408" s="41">
        <v>0</v>
      </c>
      <c r="D10408" s="40" t="s">
        <v>229</v>
      </c>
      <c r="E10408" s="42" t="s">
        <v>669</v>
      </c>
    </row>
    <row r="10409" spans="1:5" ht="15" x14ac:dyDescent="0.25">
      <c r="A10409" s="40" t="s">
        <v>323</v>
      </c>
      <c r="B10409" s="40" t="s">
        <v>324</v>
      </c>
      <c r="C10409" s="41">
        <v>9.7873787512303405</v>
      </c>
      <c r="D10409" s="40" t="s">
        <v>230</v>
      </c>
      <c r="E10409" s="42" t="s">
        <v>669</v>
      </c>
    </row>
    <row r="10410" spans="1:5" ht="15" x14ac:dyDescent="0.25">
      <c r="A10410" s="40" t="s">
        <v>323</v>
      </c>
      <c r="B10410" s="40" t="s">
        <v>324</v>
      </c>
      <c r="C10410" s="41">
        <v>0</v>
      </c>
      <c r="D10410" s="40" t="s">
        <v>231</v>
      </c>
      <c r="E10410" s="42" t="s">
        <v>669</v>
      </c>
    </row>
    <row r="10411" spans="1:5" ht="15" x14ac:dyDescent="0.25">
      <c r="A10411" s="40" t="s">
        <v>323</v>
      </c>
      <c r="B10411" s="40" t="s">
        <v>324</v>
      </c>
      <c r="C10411" s="41">
        <v>2977.430813377</v>
      </c>
      <c r="D10411" s="40" t="s">
        <v>668</v>
      </c>
      <c r="E10411" s="42" t="s">
        <v>669</v>
      </c>
    </row>
    <row r="10412" spans="1:5" ht="15" x14ac:dyDescent="0.25">
      <c r="A10412" s="40" t="s">
        <v>325</v>
      </c>
      <c r="B10412" s="40" t="s">
        <v>326</v>
      </c>
      <c r="C10412" s="41">
        <v>14851.309915173701</v>
      </c>
      <c r="D10412" s="40" t="s">
        <v>110</v>
      </c>
      <c r="E10412" s="42" t="s">
        <v>669</v>
      </c>
    </row>
    <row r="10413" spans="1:5" ht="15" x14ac:dyDescent="0.25">
      <c r="A10413" s="40" t="s">
        <v>325</v>
      </c>
      <c r="B10413" s="40" t="s">
        <v>326</v>
      </c>
      <c r="C10413" s="41">
        <v>0</v>
      </c>
      <c r="D10413" s="40" t="s">
        <v>220</v>
      </c>
      <c r="E10413" s="42" t="s">
        <v>669</v>
      </c>
    </row>
    <row r="10414" spans="1:5" ht="15" x14ac:dyDescent="0.25">
      <c r="A10414" s="40" t="s">
        <v>325</v>
      </c>
      <c r="B10414" s="40" t="s">
        <v>326</v>
      </c>
      <c r="C10414" s="41">
        <v>0</v>
      </c>
      <c r="D10414" s="40" t="s">
        <v>221</v>
      </c>
      <c r="E10414" s="42" t="s">
        <v>669</v>
      </c>
    </row>
    <row r="10415" spans="1:5" ht="15" x14ac:dyDescent="0.25">
      <c r="A10415" s="40" t="s">
        <v>325</v>
      </c>
      <c r="B10415" s="40" t="s">
        <v>326</v>
      </c>
      <c r="C10415" s="41">
        <v>90.417026067251101</v>
      </c>
      <c r="D10415" s="40" t="s">
        <v>222</v>
      </c>
      <c r="E10415" s="42" t="s">
        <v>669</v>
      </c>
    </row>
    <row r="10416" spans="1:5" ht="15" x14ac:dyDescent="0.25">
      <c r="A10416" s="40" t="s">
        <v>325</v>
      </c>
      <c r="B10416" s="40" t="s">
        <v>326</v>
      </c>
      <c r="C10416" s="41">
        <v>707.61432105826304</v>
      </c>
      <c r="D10416" s="40" t="s">
        <v>223</v>
      </c>
      <c r="E10416" s="42" t="s">
        <v>669</v>
      </c>
    </row>
    <row r="10417" spans="1:5" ht="15" x14ac:dyDescent="0.25">
      <c r="A10417" s="40" t="s">
        <v>325</v>
      </c>
      <c r="B10417" s="40" t="s">
        <v>326</v>
      </c>
      <c r="C10417" s="41">
        <v>128.48196270505801</v>
      </c>
      <c r="D10417" s="40" t="s">
        <v>224</v>
      </c>
      <c r="E10417" s="42" t="s">
        <v>669</v>
      </c>
    </row>
    <row r="10418" spans="1:5" ht="15" x14ac:dyDescent="0.25">
      <c r="A10418" s="40" t="s">
        <v>325</v>
      </c>
      <c r="B10418" s="40" t="s">
        <v>326</v>
      </c>
      <c r="C10418" s="41">
        <v>0</v>
      </c>
      <c r="D10418" s="40" t="s">
        <v>225</v>
      </c>
      <c r="E10418" s="42" t="s">
        <v>669</v>
      </c>
    </row>
    <row r="10419" spans="1:5" ht="15" x14ac:dyDescent="0.25">
      <c r="A10419" s="40" t="s">
        <v>325</v>
      </c>
      <c r="B10419" s="40" t="s">
        <v>326</v>
      </c>
      <c r="C10419" s="41">
        <v>0</v>
      </c>
      <c r="D10419" s="40" t="s">
        <v>226</v>
      </c>
      <c r="E10419" s="42" t="s">
        <v>669</v>
      </c>
    </row>
    <row r="10420" spans="1:5" ht="15" x14ac:dyDescent="0.25">
      <c r="A10420" s="40" t="s">
        <v>325</v>
      </c>
      <c r="B10420" s="40" t="s">
        <v>326</v>
      </c>
      <c r="C10420" s="41">
        <v>15777.8232250042</v>
      </c>
      <c r="D10420" s="40" t="s">
        <v>667</v>
      </c>
      <c r="E10420" s="42" t="s">
        <v>669</v>
      </c>
    </row>
    <row r="10421" spans="1:5" ht="15" x14ac:dyDescent="0.25">
      <c r="A10421" s="40" t="s">
        <v>325</v>
      </c>
      <c r="B10421" s="40" t="s">
        <v>326</v>
      </c>
      <c r="C10421" s="41">
        <v>1829.5896909993201</v>
      </c>
      <c r="D10421" s="40" t="s">
        <v>227</v>
      </c>
      <c r="E10421" s="42" t="s">
        <v>669</v>
      </c>
    </row>
    <row r="10422" spans="1:5" ht="15" x14ac:dyDescent="0.25">
      <c r="A10422" s="40" t="s">
        <v>325</v>
      </c>
      <c r="B10422" s="40" t="s">
        <v>326</v>
      </c>
      <c r="C10422" s="41">
        <v>102.75719223852199</v>
      </c>
      <c r="D10422" s="40" t="s">
        <v>228</v>
      </c>
      <c r="E10422" s="42" t="s">
        <v>669</v>
      </c>
    </row>
    <row r="10423" spans="1:5" ht="15" x14ac:dyDescent="0.25">
      <c r="A10423" s="40" t="s">
        <v>325</v>
      </c>
      <c r="B10423" s="40" t="s">
        <v>326</v>
      </c>
      <c r="C10423" s="41">
        <v>0</v>
      </c>
      <c r="D10423" s="40" t="s">
        <v>229</v>
      </c>
      <c r="E10423" s="42" t="s">
        <v>669</v>
      </c>
    </row>
    <row r="10424" spans="1:5" ht="15" x14ac:dyDescent="0.25">
      <c r="A10424" s="40" t="s">
        <v>325</v>
      </c>
      <c r="B10424" s="40" t="s">
        <v>326</v>
      </c>
      <c r="C10424" s="41">
        <v>0</v>
      </c>
      <c r="D10424" s="40" t="s">
        <v>230</v>
      </c>
      <c r="E10424" s="42" t="s">
        <v>669</v>
      </c>
    </row>
    <row r="10425" spans="1:5" ht="15" x14ac:dyDescent="0.25">
      <c r="A10425" s="40" t="s">
        <v>325</v>
      </c>
      <c r="B10425" s="40" t="s">
        <v>326</v>
      </c>
      <c r="C10425" s="41">
        <v>13845.4763417664</v>
      </c>
      <c r="D10425" s="40" t="s">
        <v>231</v>
      </c>
      <c r="E10425" s="42" t="s">
        <v>669</v>
      </c>
    </row>
    <row r="10426" spans="1:5" ht="15" x14ac:dyDescent="0.25">
      <c r="A10426" s="40" t="s">
        <v>325</v>
      </c>
      <c r="B10426" s="40" t="s">
        <v>326</v>
      </c>
      <c r="C10426" s="41">
        <v>15777.8232250042</v>
      </c>
      <c r="D10426" s="40" t="s">
        <v>668</v>
      </c>
      <c r="E10426" s="42" t="s">
        <v>669</v>
      </c>
    </row>
    <row r="10427" spans="1:5" ht="15" x14ac:dyDescent="0.25">
      <c r="A10427" s="40" t="s">
        <v>327</v>
      </c>
      <c r="B10427" s="40" t="s">
        <v>328</v>
      </c>
      <c r="C10427" s="41">
        <v>19.199795451682999</v>
      </c>
      <c r="D10427" s="40" t="s">
        <v>110</v>
      </c>
      <c r="E10427" s="42" t="s">
        <v>669</v>
      </c>
    </row>
    <row r="10428" spans="1:5" ht="15" x14ac:dyDescent="0.25">
      <c r="A10428" s="40" t="s">
        <v>327</v>
      </c>
      <c r="B10428" s="40" t="s">
        <v>328</v>
      </c>
      <c r="C10428" s="41">
        <v>0</v>
      </c>
      <c r="D10428" s="40" t="s">
        <v>220</v>
      </c>
      <c r="E10428" s="42" t="s">
        <v>669</v>
      </c>
    </row>
    <row r="10429" spans="1:5" ht="15" x14ac:dyDescent="0.25">
      <c r="A10429" s="40" t="s">
        <v>327</v>
      </c>
      <c r="B10429" s="40" t="s">
        <v>328</v>
      </c>
      <c r="C10429" s="41">
        <v>0</v>
      </c>
      <c r="D10429" s="40" t="s">
        <v>221</v>
      </c>
      <c r="E10429" s="42" t="s">
        <v>669</v>
      </c>
    </row>
    <row r="10430" spans="1:5" ht="15" x14ac:dyDescent="0.25">
      <c r="A10430" s="40" t="s">
        <v>327</v>
      </c>
      <c r="B10430" s="40" t="s">
        <v>328</v>
      </c>
      <c r="C10430" s="41">
        <v>0</v>
      </c>
      <c r="D10430" s="40" t="s">
        <v>222</v>
      </c>
      <c r="E10430" s="42" t="s">
        <v>669</v>
      </c>
    </row>
    <row r="10431" spans="1:5" ht="15" x14ac:dyDescent="0.25">
      <c r="A10431" s="40" t="s">
        <v>327</v>
      </c>
      <c r="B10431" s="40" t="s">
        <v>328</v>
      </c>
      <c r="C10431" s="41">
        <v>0</v>
      </c>
      <c r="D10431" s="40" t="s">
        <v>223</v>
      </c>
      <c r="E10431" s="42" t="s">
        <v>669</v>
      </c>
    </row>
    <row r="10432" spans="1:5" ht="15" x14ac:dyDescent="0.25">
      <c r="A10432" s="40" t="s">
        <v>327</v>
      </c>
      <c r="B10432" s="40" t="s">
        <v>328</v>
      </c>
      <c r="C10432" s="41">
        <v>0</v>
      </c>
      <c r="D10432" s="40" t="s">
        <v>224</v>
      </c>
      <c r="E10432" s="42" t="s">
        <v>669</v>
      </c>
    </row>
    <row r="10433" spans="1:5" ht="15" x14ac:dyDescent="0.25">
      <c r="A10433" s="40" t="s">
        <v>327</v>
      </c>
      <c r="B10433" s="40" t="s">
        <v>328</v>
      </c>
      <c r="C10433" s="41">
        <v>0</v>
      </c>
      <c r="D10433" s="40" t="s">
        <v>225</v>
      </c>
      <c r="E10433" s="42" t="s">
        <v>669</v>
      </c>
    </row>
    <row r="10434" spans="1:5" ht="15" x14ac:dyDescent="0.25">
      <c r="A10434" s="40" t="s">
        <v>327</v>
      </c>
      <c r="B10434" s="40" t="s">
        <v>328</v>
      </c>
      <c r="C10434" s="41">
        <v>0</v>
      </c>
      <c r="D10434" s="40" t="s">
        <v>226</v>
      </c>
      <c r="E10434" s="42" t="s">
        <v>669</v>
      </c>
    </row>
    <row r="10435" spans="1:5" ht="15" x14ac:dyDescent="0.25">
      <c r="A10435" s="40" t="s">
        <v>327</v>
      </c>
      <c r="B10435" s="40" t="s">
        <v>328</v>
      </c>
      <c r="C10435" s="41">
        <v>19.199795451682999</v>
      </c>
      <c r="D10435" s="40" t="s">
        <v>667</v>
      </c>
      <c r="E10435" s="42" t="s">
        <v>669</v>
      </c>
    </row>
    <row r="10436" spans="1:5" ht="15" x14ac:dyDescent="0.25">
      <c r="A10436" s="40" t="s">
        <v>327</v>
      </c>
      <c r="B10436" s="40" t="s">
        <v>328</v>
      </c>
      <c r="C10436" s="41">
        <v>3.8962675659271299E-2</v>
      </c>
      <c r="D10436" s="40" t="s">
        <v>227</v>
      </c>
      <c r="E10436" s="42" t="s">
        <v>669</v>
      </c>
    </row>
    <row r="10437" spans="1:5" ht="15" x14ac:dyDescent="0.25">
      <c r="A10437" s="40" t="s">
        <v>327</v>
      </c>
      <c r="B10437" s="40" t="s">
        <v>328</v>
      </c>
      <c r="C10437" s="41">
        <v>0</v>
      </c>
      <c r="D10437" s="40" t="s">
        <v>228</v>
      </c>
      <c r="E10437" s="42" t="s">
        <v>669</v>
      </c>
    </row>
    <row r="10438" spans="1:5" ht="15" x14ac:dyDescent="0.25">
      <c r="A10438" s="40" t="s">
        <v>327</v>
      </c>
      <c r="B10438" s="40" t="s">
        <v>328</v>
      </c>
      <c r="C10438" s="41">
        <v>0</v>
      </c>
      <c r="D10438" s="40" t="s">
        <v>229</v>
      </c>
      <c r="E10438" s="42" t="s">
        <v>669</v>
      </c>
    </row>
    <row r="10439" spans="1:5" ht="15" x14ac:dyDescent="0.25">
      <c r="A10439" s="40" t="s">
        <v>327</v>
      </c>
      <c r="B10439" s="40" t="s">
        <v>328</v>
      </c>
      <c r="C10439" s="41">
        <v>-0.38894856877627099</v>
      </c>
      <c r="D10439" s="40" t="s">
        <v>230</v>
      </c>
      <c r="E10439" s="42" t="s">
        <v>669</v>
      </c>
    </row>
    <row r="10440" spans="1:5" ht="15" x14ac:dyDescent="0.25">
      <c r="A10440" s="40" t="s">
        <v>327</v>
      </c>
      <c r="B10440" s="40" t="s">
        <v>328</v>
      </c>
      <c r="C10440" s="41">
        <v>19.5497813448</v>
      </c>
      <c r="D10440" s="40" t="s">
        <v>231</v>
      </c>
      <c r="E10440" s="42" t="s">
        <v>669</v>
      </c>
    </row>
    <row r="10441" spans="1:5" ht="15" x14ac:dyDescent="0.25">
      <c r="A10441" s="40" t="s">
        <v>327</v>
      </c>
      <c r="B10441" s="40" t="s">
        <v>328</v>
      </c>
      <c r="C10441" s="41">
        <v>19.199795451682999</v>
      </c>
      <c r="D10441" s="40" t="s">
        <v>668</v>
      </c>
      <c r="E10441" s="42" t="s">
        <v>669</v>
      </c>
    </row>
    <row r="10442" spans="1:5" ht="15" x14ac:dyDescent="0.25">
      <c r="A10442" s="40" t="s">
        <v>329</v>
      </c>
      <c r="B10442" s="40" t="s">
        <v>330</v>
      </c>
      <c r="C10442" s="41">
        <v>36.121497500865097</v>
      </c>
      <c r="D10442" s="40" t="s">
        <v>110</v>
      </c>
      <c r="E10442" s="42" t="s">
        <v>669</v>
      </c>
    </row>
    <row r="10443" spans="1:5" ht="15" x14ac:dyDescent="0.25">
      <c r="A10443" s="40" t="s">
        <v>329</v>
      </c>
      <c r="B10443" s="40" t="s">
        <v>330</v>
      </c>
      <c r="C10443" s="41">
        <v>0</v>
      </c>
      <c r="D10443" s="40" t="s">
        <v>220</v>
      </c>
      <c r="E10443" s="42" t="s">
        <v>669</v>
      </c>
    </row>
    <row r="10444" spans="1:5" ht="15" x14ac:dyDescent="0.25">
      <c r="A10444" s="40" t="s">
        <v>329</v>
      </c>
      <c r="B10444" s="40" t="s">
        <v>330</v>
      </c>
      <c r="C10444" s="41">
        <v>0</v>
      </c>
      <c r="D10444" s="40" t="s">
        <v>221</v>
      </c>
      <c r="E10444" s="42" t="s">
        <v>669</v>
      </c>
    </row>
    <row r="10445" spans="1:5" ht="15" x14ac:dyDescent="0.25">
      <c r="A10445" s="40" t="s">
        <v>329</v>
      </c>
      <c r="B10445" s="40" t="s">
        <v>330</v>
      </c>
      <c r="C10445" s="41">
        <v>0</v>
      </c>
      <c r="D10445" s="40" t="s">
        <v>222</v>
      </c>
      <c r="E10445" s="42" t="s">
        <v>669</v>
      </c>
    </row>
    <row r="10446" spans="1:5" ht="15" x14ac:dyDescent="0.25">
      <c r="A10446" s="40" t="s">
        <v>329</v>
      </c>
      <c r="B10446" s="40" t="s">
        <v>330</v>
      </c>
      <c r="C10446" s="41">
        <v>3</v>
      </c>
      <c r="D10446" s="40" t="s">
        <v>223</v>
      </c>
      <c r="E10446" s="42" t="s">
        <v>669</v>
      </c>
    </row>
    <row r="10447" spans="1:5" ht="15" x14ac:dyDescent="0.25">
      <c r="A10447" s="40" t="s">
        <v>329</v>
      </c>
      <c r="B10447" s="40" t="s">
        <v>330</v>
      </c>
      <c r="C10447" s="41">
        <v>0</v>
      </c>
      <c r="D10447" s="40" t="s">
        <v>224</v>
      </c>
      <c r="E10447" s="42" t="s">
        <v>669</v>
      </c>
    </row>
    <row r="10448" spans="1:5" ht="15" x14ac:dyDescent="0.25">
      <c r="A10448" s="40" t="s">
        <v>329</v>
      </c>
      <c r="B10448" s="40" t="s">
        <v>330</v>
      </c>
      <c r="C10448" s="41">
        <v>0</v>
      </c>
      <c r="D10448" s="40" t="s">
        <v>225</v>
      </c>
      <c r="E10448" s="42" t="s">
        <v>669</v>
      </c>
    </row>
    <row r="10449" spans="1:5" ht="15" x14ac:dyDescent="0.25">
      <c r="A10449" s="40" t="s">
        <v>329</v>
      </c>
      <c r="B10449" s="40" t="s">
        <v>330</v>
      </c>
      <c r="C10449" s="41">
        <v>0</v>
      </c>
      <c r="D10449" s="40" t="s">
        <v>226</v>
      </c>
      <c r="E10449" s="42" t="s">
        <v>669</v>
      </c>
    </row>
    <row r="10450" spans="1:5" ht="15" x14ac:dyDescent="0.25">
      <c r="A10450" s="40" t="s">
        <v>329</v>
      </c>
      <c r="B10450" s="40" t="s">
        <v>330</v>
      </c>
      <c r="C10450" s="41">
        <v>39.121497500865097</v>
      </c>
      <c r="D10450" s="40" t="s">
        <v>667</v>
      </c>
      <c r="E10450" s="42" t="s">
        <v>669</v>
      </c>
    </row>
    <row r="10451" spans="1:5" ht="15" x14ac:dyDescent="0.25">
      <c r="A10451" s="40" t="s">
        <v>329</v>
      </c>
      <c r="B10451" s="40" t="s">
        <v>330</v>
      </c>
      <c r="C10451" s="41">
        <v>9.6141615292220202</v>
      </c>
      <c r="D10451" s="40" t="s">
        <v>227</v>
      </c>
      <c r="E10451" s="42" t="s">
        <v>669</v>
      </c>
    </row>
    <row r="10452" spans="1:5" ht="15" x14ac:dyDescent="0.25">
      <c r="A10452" s="40" t="s">
        <v>329</v>
      </c>
      <c r="B10452" s="40" t="s">
        <v>330</v>
      </c>
      <c r="C10452" s="41">
        <v>0</v>
      </c>
      <c r="D10452" s="40" t="s">
        <v>228</v>
      </c>
      <c r="E10452" s="42" t="s">
        <v>669</v>
      </c>
    </row>
    <row r="10453" spans="1:5" ht="15" x14ac:dyDescent="0.25">
      <c r="A10453" s="40" t="s">
        <v>329</v>
      </c>
      <c r="B10453" s="40" t="s">
        <v>330</v>
      </c>
      <c r="C10453" s="41">
        <v>0</v>
      </c>
      <c r="D10453" s="40" t="s">
        <v>229</v>
      </c>
      <c r="E10453" s="42" t="s">
        <v>669</v>
      </c>
    </row>
    <row r="10454" spans="1:5" ht="15" x14ac:dyDescent="0.25">
      <c r="A10454" s="40" t="s">
        <v>329</v>
      </c>
      <c r="B10454" s="40" t="s">
        <v>330</v>
      </c>
      <c r="C10454" s="41">
        <v>0.80159905989137703</v>
      </c>
      <c r="D10454" s="40" t="s">
        <v>230</v>
      </c>
      <c r="E10454" s="42" t="s">
        <v>669</v>
      </c>
    </row>
    <row r="10455" spans="1:5" ht="15" x14ac:dyDescent="0.25">
      <c r="A10455" s="40" t="s">
        <v>329</v>
      </c>
      <c r="B10455" s="40" t="s">
        <v>330</v>
      </c>
      <c r="C10455" s="41">
        <v>28.7057369117517</v>
      </c>
      <c r="D10455" s="40" t="s">
        <v>231</v>
      </c>
      <c r="E10455" s="42" t="s">
        <v>669</v>
      </c>
    </row>
    <row r="10456" spans="1:5" ht="15" x14ac:dyDescent="0.25">
      <c r="A10456" s="40" t="s">
        <v>329</v>
      </c>
      <c r="B10456" s="40" t="s">
        <v>330</v>
      </c>
      <c r="C10456" s="41">
        <v>39.121497500865097</v>
      </c>
      <c r="D10456" s="40" t="s">
        <v>668</v>
      </c>
      <c r="E10456" s="42" t="s">
        <v>669</v>
      </c>
    </row>
    <row r="10457" spans="1:5" ht="15" x14ac:dyDescent="0.25">
      <c r="A10457" s="40" t="s">
        <v>331</v>
      </c>
      <c r="B10457" s="40" t="s">
        <v>332</v>
      </c>
      <c r="C10457" s="41">
        <v>3008.1452469215701</v>
      </c>
      <c r="D10457" s="40" t="s">
        <v>110</v>
      </c>
      <c r="E10457" s="42" t="s">
        <v>669</v>
      </c>
    </row>
    <row r="10458" spans="1:5" ht="15" x14ac:dyDescent="0.25">
      <c r="A10458" s="40" t="s">
        <v>331</v>
      </c>
      <c r="B10458" s="40" t="s">
        <v>332</v>
      </c>
      <c r="C10458" s="41">
        <v>5.7959999999999999E-3</v>
      </c>
      <c r="D10458" s="40" t="s">
        <v>220</v>
      </c>
      <c r="E10458" s="42" t="s">
        <v>669</v>
      </c>
    </row>
    <row r="10459" spans="1:5" ht="15" x14ac:dyDescent="0.25">
      <c r="A10459" s="40" t="s">
        <v>331</v>
      </c>
      <c r="B10459" s="40" t="s">
        <v>332</v>
      </c>
      <c r="C10459" s="41">
        <v>0</v>
      </c>
      <c r="D10459" s="40" t="s">
        <v>221</v>
      </c>
      <c r="E10459" s="42" t="s">
        <v>669</v>
      </c>
    </row>
    <row r="10460" spans="1:5" ht="15" x14ac:dyDescent="0.25">
      <c r="A10460" s="40" t="s">
        <v>331</v>
      </c>
      <c r="B10460" s="40" t="s">
        <v>332</v>
      </c>
      <c r="C10460" s="41">
        <v>5.8E-4</v>
      </c>
      <c r="D10460" s="40" t="s">
        <v>222</v>
      </c>
      <c r="E10460" s="42" t="s">
        <v>669</v>
      </c>
    </row>
    <row r="10461" spans="1:5" ht="15" x14ac:dyDescent="0.25">
      <c r="A10461" s="40" t="s">
        <v>331</v>
      </c>
      <c r="B10461" s="40" t="s">
        <v>332</v>
      </c>
      <c r="C10461" s="41">
        <v>0</v>
      </c>
      <c r="D10461" s="40" t="s">
        <v>223</v>
      </c>
      <c r="E10461" s="42" t="s">
        <v>669</v>
      </c>
    </row>
    <row r="10462" spans="1:5" ht="15" x14ac:dyDescent="0.25">
      <c r="A10462" s="40" t="s">
        <v>331</v>
      </c>
      <c r="B10462" s="40" t="s">
        <v>332</v>
      </c>
      <c r="C10462" s="41">
        <v>0</v>
      </c>
      <c r="D10462" s="40" t="s">
        <v>224</v>
      </c>
      <c r="E10462" s="42" t="s">
        <v>669</v>
      </c>
    </row>
    <row r="10463" spans="1:5" ht="15" x14ac:dyDescent="0.25">
      <c r="A10463" s="40" t="s">
        <v>331</v>
      </c>
      <c r="B10463" s="40" t="s">
        <v>332</v>
      </c>
      <c r="C10463" s="41">
        <v>0</v>
      </c>
      <c r="D10463" s="40" t="s">
        <v>225</v>
      </c>
      <c r="E10463" s="42" t="s">
        <v>669</v>
      </c>
    </row>
    <row r="10464" spans="1:5" ht="15" x14ac:dyDescent="0.25">
      <c r="A10464" s="40" t="s">
        <v>331</v>
      </c>
      <c r="B10464" s="40" t="s">
        <v>332</v>
      </c>
      <c r="C10464" s="41">
        <v>0</v>
      </c>
      <c r="D10464" s="40" t="s">
        <v>226</v>
      </c>
      <c r="E10464" s="42" t="s">
        <v>669</v>
      </c>
    </row>
    <row r="10465" spans="1:5" ht="15" x14ac:dyDescent="0.25">
      <c r="A10465" s="40" t="s">
        <v>331</v>
      </c>
      <c r="B10465" s="40" t="s">
        <v>332</v>
      </c>
      <c r="C10465" s="41">
        <v>3008.1516229215699</v>
      </c>
      <c r="D10465" s="40" t="s">
        <v>667</v>
      </c>
      <c r="E10465" s="42" t="s">
        <v>669</v>
      </c>
    </row>
    <row r="10466" spans="1:5" ht="15" x14ac:dyDescent="0.25">
      <c r="A10466" s="40" t="s">
        <v>331</v>
      </c>
      <c r="B10466" s="40" t="s">
        <v>332</v>
      </c>
      <c r="C10466" s="41">
        <v>744.37478298920905</v>
      </c>
      <c r="D10466" s="40" t="s">
        <v>227</v>
      </c>
      <c r="E10466" s="42" t="s">
        <v>669</v>
      </c>
    </row>
    <row r="10467" spans="1:5" ht="15" x14ac:dyDescent="0.25">
      <c r="A10467" s="40" t="s">
        <v>331</v>
      </c>
      <c r="B10467" s="40" t="s">
        <v>332</v>
      </c>
      <c r="C10467" s="41">
        <v>0</v>
      </c>
      <c r="D10467" s="40" t="s">
        <v>228</v>
      </c>
      <c r="E10467" s="42" t="s">
        <v>669</v>
      </c>
    </row>
    <row r="10468" spans="1:5" ht="15" x14ac:dyDescent="0.25">
      <c r="A10468" s="40" t="s">
        <v>331</v>
      </c>
      <c r="B10468" s="40" t="s">
        <v>332</v>
      </c>
      <c r="C10468" s="41">
        <v>0</v>
      </c>
      <c r="D10468" s="40" t="s">
        <v>229</v>
      </c>
      <c r="E10468" s="42" t="s">
        <v>669</v>
      </c>
    </row>
    <row r="10469" spans="1:5" ht="15" x14ac:dyDescent="0.25">
      <c r="A10469" s="40" t="s">
        <v>331</v>
      </c>
      <c r="B10469" s="40" t="s">
        <v>332</v>
      </c>
      <c r="C10469" s="41">
        <v>5.2196179554212003</v>
      </c>
      <c r="D10469" s="40" t="s">
        <v>230</v>
      </c>
      <c r="E10469" s="42" t="s">
        <v>669</v>
      </c>
    </row>
    <row r="10470" spans="1:5" ht="15" x14ac:dyDescent="0.25">
      <c r="A10470" s="40" t="s">
        <v>331</v>
      </c>
      <c r="B10470" s="40" t="s">
        <v>332</v>
      </c>
      <c r="C10470" s="41">
        <v>2258.5572219769401</v>
      </c>
      <c r="D10470" s="40" t="s">
        <v>231</v>
      </c>
      <c r="E10470" s="42" t="s">
        <v>669</v>
      </c>
    </row>
    <row r="10471" spans="1:5" ht="15" x14ac:dyDescent="0.25">
      <c r="A10471" s="40" t="s">
        <v>331</v>
      </c>
      <c r="B10471" s="40" t="s">
        <v>332</v>
      </c>
      <c r="C10471" s="41">
        <v>3008.1516229215699</v>
      </c>
      <c r="D10471" s="40" t="s">
        <v>668</v>
      </c>
      <c r="E10471" s="42" t="s">
        <v>669</v>
      </c>
    </row>
    <row r="10472" spans="1:5" ht="15" x14ac:dyDescent="0.25">
      <c r="A10472" s="40" t="s">
        <v>333</v>
      </c>
      <c r="B10472" s="40" t="s">
        <v>334</v>
      </c>
      <c r="C10472" s="41">
        <v>7476.03914171211</v>
      </c>
      <c r="D10472" s="40" t="s">
        <v>110</v>
      </c>
      <c r="E10472" s="42" t="s">
        <v>669</v>
      </c>
    </row>
    <row r="10473" spans="1:5" ht="15" x14ac:dyDescent="0.25">
      <c r="A10473" s="40" t="s">
        <v>333</v>
      </c>
      <c r="B10473" s="40" t="s">
        <v>334</v>
      </c>
      <c r="C10473" s="41">
        <v>1.07E-4</v>
      </c>
      <c r="D10473" s="40" t="s">
        <v>220</v>
      </c>
      <c r="E10473" s="42" t="s">
        <v>669</v>
      </c>
    </row>
    <row r="10474" spans="1:5" ht="15" x14ac:dyDescent="0.25">
      <c r="A10474" s="40" t="s">
        <v>333</v>
      </c>
      <c r="B10474" s="40" t="s">
        <v>334</v>
      </c>
      <c r="C10474" s="41">
        <v>0</v>
      </c>
      <c r="D10474" s="40" t="s">
        <v>221</v>
      </c>
      <c r="E10474" s="42" t="s">
        <v>669</v>
      </c>
    </row>
    <row r="10475" spans="1:5" ht="15" x14ac:dyDescent="0.25">
      <c r="A10475" s="40" t="s">
        <v>333</v>
      </c>
      <c r="B10475" s="40" t="s">
        <v>334</v>
      </c>
      <c r="C10475" s="41">
        <v>4.5295861281858398</v>
      </c>
      <c r="D10475" s="40" t="s">
        <v>222</v>
      </c>
      <c r="E10475" s="42" t="s">
        <v>669</v>
      </c>
    </row>
    <row r="10476" spans="1:5" ht="15" x14ac:dyDescent="0.25">
      <c r="A10476" s="40" t="s">
        <v>333</v>
      </c>
      <c r="B10476" s="40" t="s">
        <v>334</v>
      </c>
      <c r="C10476" s="41">
        <v>11.215658300840699</v>
      </c>
      <c r="D10476" s="40" t="s">
        <v>223</v>
      </c>
      <c r="E10476" s="42" t="s">
        <v>669</v>
      </c>
    </row>
    <row r="10477" spans="1:5" ht="15" x14ac:dyDescent="0.25">
      <c r="A10477" s="40" t="s">
        <v>333</v>
      </c>
      <c r="B10477" s="40" t="s">
        <v>334</v>
      </c>
      <c r="C10477" s="41">
        <v>3.3971858461393798</v>
      </c>
      <c r="D10477" s="40" t="s">
        <v>224</v>
      </c>
      <c r="E10477" s="42" t="s">
        <v>669</v>
      </c>
    </row>
    <row r="10478" spans="1:5" ht="15" x14ac:dyDescent="0.25">
      <c r="A10478" s="40" t="s">
        <v>333</v>
      </c>
      <c r="B10478" s="40" t="s">
        <v>334</v>
      </c>
      <c r="C10478" s="41">
        <v>0</v>
      </c>
      <c r="D10478" s="40" t="s">
        <v>225</v>
      </c>
      <c r="E10478" s="42" t="s">
        <v>669</v>
      </c>
    </row>
    <row r="10479" spans="1:5" ht="15" x14ac:dyDescent="0.25">
      <c r="A10479" s="40" t="s">
        <v>333</v>
      </c>
      <c r="B10479" s="40" t="s">
        <v>334</v>
      </c>
      <c r="C10479" s="41">
        <v>0</v>
      </c>
      <c r="D10479" s="40" t="s">
        <v>226</v>
      </c>
      <c r="E10479" s="42" t="s">
        <v>669</v>
      </c>
    </row>
    <row r="10480" spans="1:5" ht="15" x14ac:dyDescent="0.25">
      <c r="A10480" s="40" t="s">
        <v>333</v>
      </c>
      <c r="B10480" s="40" t="s">
        <v>334</v>
      </c>
      <c r="C10480" s="41">
        <v>7495.1816789872801</v>
      </c>
      <c r="D10480" s="40" t="s">
        <v>667</v>
      </c>
      <c r="E10480" s="42" t="s">
        <v>669</v>
      </c>
    </row>
    <row r="10481" spans="1:5" ht="15" x14ac:dyDescent="0.25">
      <c r="A10481" s="40" t="s">
        <v>333</v>
      </c>
      <c r="B10481" s="40" t="s">
        <v>334</v>
      </c>
      <c r="C10481" s="41">
        <v>7470.9438687402499</v>
      </c>
      <c r="D10481" s="40" t="s">
        <v>227</v>
      </c>
      <c r="E10481" s="42" t="s">
        <v>669</v>
      </c>
    </row>
    <row r="10482" spans="1:5" ht="15" x14ac:dyDescent="0.25">
      <c r="A10482" s="40" t="s">
        <v>333</v>
      </c>
      <c r="B10482" s="40" t="s">
        <v>334</v>
      </c>
      <c r="C10482" s="41">
        <v>0</v>
      </c>
      <c r="D10482" s="40" t="s">
        <v>228</v>
      </c>
      <c r="E10482" s="42" t="s">
        <v>669</v>
      </c>
    </row>
    <row r="10483" spans="1:5" ht="15" x14ac:dyDescent="0.25">
      <c r="A10483" s="40" t="s">
        <v>333</v>
      </c>
      <c r="B10483" s="40" t="s">
        <v>334</v>
      </c>
      <c r="C10483" s="41">
        <v>0</v>
      </c>
      <c r="D10483" s="40" t="s">
        <v>229</v>
      </c>
      <c r="E10483" s="42" t="s">
        <v>669</v>
      </c>
    </row>
    <row r="10484" spans="1:5" ht="15" x14ac:dyDescent="0.25">
      <c r="A10484" s="40" t="s">
        <v>333</v>
      </c>
      <c r="B10484" s="40" t="s">
        <v>334</v>
      </c>
      <c r="C10484" s="41">
        <v>-1.07732362369687</v>
      </c>
      <c r="D10484" s="40" t="s">
        <v>230</v>
      </c>
      <c r="E10484" s="42" t="s">
        <v>669</v>
      </c>
    </row>
    <row r="10485" spans="1:5" ht="15" x14ac:dyDescent="0.25">
      <c r="A10485" s="40" t="s">
        <v>333</v>
      </c>
      <c r="B10485" s="40" t="s">
        <v>334</v>
      </c>
      <c r="C10485" s="41">
        <v>25.315133870718899</v>
      </c>
      <c r="D10485" s="40" t="s">
        <v>231</v>
      </c>
      <c r="E10485" s="42" t="s">
        <v>669</v>
      </c>
    </row>
    <row r="10486" spans="1:5" ht="15" x14ac:dyDescent="0.25">
      <c r="A10486" s="40" t="s">
        <v>333</v>
      </c>
      <c r="B10486" s="40" t="s">
        <v>334</v>
      </c>
      <c r="C10486" s="41">
        <v>7495.1816789872801</v>
      </c>
      <c r="D10486" s="40" t="s">
        <v>668</v>
      </c>
      <c r="E10486" s="42" t="s">
        <v>669</v>
      </c>
    </row>
    <row r="10487" spans="1:5" ht="15" x14ac:dyDescent="0.25">
      <c r="A10487" s="40" t="s">
        <v>335</v>
      </c>
      <c r="B10487" s="40" t="s">
        <v>336</v>
      </c>
      <c r="C10487" s="41">
        <v>1255.2547589926801</v>
      </c>
      <c r="D10487" s="40" t="s">
        <v>110</v>
      </c>
      <c r="E10487" s="42" t="s">
        <v>669</v>
      </c>
    </row>
    <row r="10488" spans="1:5" ht="15" x14ac:dyDescent="0.25">
      <c r="A10488" s="40" t="s">
        <v>335</v>
      </c>
      <c r="B10488" s="40" t="s">
        <v>336</v>
      </c>
      <c r="C10488" s="41">
        <v>0</v>
      </c>
      <c r="D10488" s="40" t="s">
        <v>220</v>
      </c>
      <c r="E10488" s="42" t="s">
        <v>669</v>
      </c>
    </row>
    <row r="10489" spans="1:5" ht="15" x14ac:dyDescent="0.25">
      <c r="A10489" s="40" t="s">
        <v>335</v>
      </c>
      <c r="B10489" s="40" t="s">
        <v>336</v>
      </c>
      <c r="C10489" s="41">
        <v>0</v>
      </c>
      <c r="D10489" s="40" t="s">
        <v>221</v>
      </c>
      <c r="E10489" s="42" t="s">
        <v>669</v>
      </c>
    </row>
    <row r="10490" spans="1:5" ht="15" x14ac:dyDescent="0.25">
      <c r="A10490" s="40" t="s">
        <v>335</v>
      </c>
      <c r="B10490" s="40" t="s">
        <v>336</v>
      </c>
      <c r="C10490" s="41">
        <v>0</v>
      </c>
      <c r="D10490" s="40" t="s">
        <v>222</v>
      </c>
      <c r="E10490" s="42" t="s">
        <v>669</v>
      </c>
    </row>
    <row r="10491" spans="1:5" ht="15" x14ac:dyDescent="0.25">
      <c r="A10491" s="40" t="s">
        <v>335</v>
      </c>
      <c r="B10491" s="40" t="s">
        <v>336</v>
      </c>
      <c r="C10491" s="41">
        <v>0</v>
      </c>
      <c r="D10491" s="40" t="s">
        <v>223</v>
      </c>
      <c r="E10491" s="42" t="s">
        <v>669</v>
      </c>
    </row>
    <row r="10492" spans="1:5" ht="15" x14ac:dyDescent="0.25">
      <c r="A10492" s="40" t="s">
        <v>335</v>
      </c>
      <c r="B10492" s="40" t="s">
        <v>336</v>
      </c>
      <c r="C10492" s="41">
        <v>0</v>
      </c>
      <c r="D10492" s="40" t="s">
        <v>224</v>
      </c>
      <c r="E10492" s="42" t="s">
        <v>669</v>
      </c>
    </row>
    <row r="10493" spans="1:5" ht="15" x14ac:dyDescent="0.25">
      <c r="A10493" s="40" t="s">
        <v>335</v>
      </c>
      <c r="B10493" s="40" t="s">
        <v>336</v>
      </c>
      <c r="C10493" s="41">
        <v>0</v>
      </c>
      <c r="D10493" s="40" t="s">
        <v>225</v>
      </c>
      <c r="E10493" s="42" t="s">
        <v>669</v>
      </c>
    </row>
    <row r="10494" spans="1:5" ht="15" x14ac:dyDescent="0.25">
      <c r="A10494" s="40" t="s">
        <v>335</v>
      </c>
      <c r="B10494" s="40" t="s">
        <v>336</v>
      </c>
      <c r="C10494" s="41">
        <v>0</v>
      </c>
      <c r="D10494" s="40" t="s">
        <v>226</v>
      </c>
      <c r="E10494" s="42" t="s">
        <v>669</v>
      </c>
    </row>
    <row r="10495" spans="1:5" ht="15" x14ac:dyDescent="0.25">
      <c r="A10495" s="40" t="s">
        <v>335</v>
      </c>
      <c r="B10495" s="40" t="s">
        <v>336</v>
      </c>
      <c r="C10495" s="41">
        <v>1255.2547589926801</v>
      </c>
      <c r="D10495" s="40" t="s">
        <v>667</v>
      </c>
      <c r="E10495" s="42" t="s">
        <v>669</v>
      </c>
    </row>
    <row r="10496" spans="1:5" ht="15" x14ac:dyDescent="0.25">
      <c r="A10496" s="40" t="s">
        <v>335</v>
      </c>
      <c r="B10496" s="40" t="s">
        <v>336</v>
      </c>
      <c r="C10496" s="41">
        <v>1078.1048042678101</v>
      </c>
      <c r="D10496" s="40" t="s">
        <v>227</v>
      </c>
      <c r="E10496" s="42" t="s">
        <v>669</v>
      </c>
    </row>
    <row r="10497" spans="1:5" ht="15" x14ac:dyDescent="0.25">
      <c r="A10497" s="40" t="s">
        <v>335</v>
      </c>
      <c r="B10497" s="40" t="s">
        <v>336</v>
      </c>
      <c r="C10497" s="41">
        <v>0</v>
      </c>
      <c r="D10497" s="40" t="s">
        <v>228</v>
      </c>
      <c r="E10497" s="42" t="s">
        <v>669</v>
      </c>
    </row>
    <row r="10498" spans="1:5" ht="15" x14ac:dyDescent="0.25">
      <c r="A10498" s="40" t="s">
        <v>335</v>
      </c>
      <c r="B10498" s="40" t="s">
        <v>336</v>
      </c>
      <c r="C10498" s="41">
        <v>0</v>
      </c>
      <c r="D10498" s="40" t="s">
        <v>229</v>
      </c>
      <c r="E10498" s="42" t="s">
        <v>669</v>
      </c>
    </row>
    <row r="10499" spans="1:5" ht="15" x14ac:dyDescent="0.25">
      <c r="A10499" s="40" t="s">
        <v>335</v>
      </c>
      <c r="B10499" s="40" t="s">
        <v>336</v>
      </c>
      <c r="C10499" s="41">
        <v>0.41749520974377702</v>
      </c>
      <c r="D10499" s="40" t="s">
        <v>230</v>
      </c>
      <c r="E10499" s="42" t="s">
        <v>669</v>
      </c>
    </row>
    <row r="10500" spans="1:5" ht="15" x14ac:dyDescent="0.25">
      <c r="A10500" s="40" t="s">
        <v>335</v>
      </c>
      <c r="B10500" s="40" t="s">
        <v>336</v>
      </c>
      <c r="C10500" s="41">
        <v>176.73245951512601</v>
      </c>
      <c r="D10500" s="40" t="s">
        <v>231</v>
      </c>
      <c r="E10500" s="42" t="s">
        <v>669</v>
      </c>
    </row>
    <row r="10501" spans="1:5" ht="15" x14ac:dyDescent="0.25">
      <c r="A10501" s="40" t="s">
        <v>335</v>
      </c>
      <c r="B10501" s="40" t="s">
        <v>336</v>
      </c>
      <c r="C10501" s="41">
        <v>1255.2547589926801</v>
      </c>
      <c r="D10501" s="40" t="s">
        <v>668</v>
      </c>
      <c r="E10501" s="42" t="s">
        <v>669</v>
      </c>
    </row>
    <row r="10502" spans="1:5" ht="15" x14ac:dyDescent="0.25">
      <c r="A10502" s="40" t="s">
        <v>337</v>
      </c>
      <c r="B10502" s="40" t="s">
        <v>338</v>
      </c>
      <c r="C10502" s="41">
        <v>3635.2085527059999</v>
      </c>
      <c r="D10502" s="40" t="s">
        <v>110</v>
      </c>
      <c r="E10502" s="42" t="s">
        <v>669</v>
      </c>
    </row>
    <row r="10503" spans="1:5" ht="15" x14ac:dyDescent="0.25">
      <c r="A10503" s="40" t="s">
        <v>337</v>
      </c>
      <c r="B10503" s="40" t="s">
        <v>338</v>
      </c>
      <c r="C10503" s="41">
        <v>2.0000000000000001E-4</v>
      </c>
      <c r="D10503" s="40" t="s">
        <v>220</v>
      </c>
      <c r="E10503" s="42" t="s">
        <v>669</v>
      </c>
    </row>
    <row r="10504" spans="1:5" ht="15" x14ac:dyDescent="0.25">
      <c r="A10504" s="40" t="s">
        <v>337</v>
      </c>
      <c r="B10504" s="40" t="s">
        <v>338</v>
      </c>
      <c r="C10504" s="41">
        <v>0</v>
      </c>
      <c r="D10504" s="40" t="s">
        <v>221</v>
      </c>
      <c r="E10504" s="42" t="s">
        <v>669</v>
      </c>
    </row>
    <row r="10505" spans="1:5" ht="15" x14ac:dyDescent="0.25">
      <c r="A10505" s="40" t="s">
        <v>337</v>
      </c>
      <c r="B10505" s="40" t="s">
        <v>338</v>
      </c>
      <c r="C10505" s="41">
        <v>2.0000000000000002E-5</v>
      </c>
      <c r="D10505" s="40" t="s">
        <v>222</v>
      </c>
      <c r="E10505" s="42" t="s">
        <v>669</v>
      </c>
    </row>
    <row r="10506" spans="1:5" ht="15" x14ac:dyDescent="0.25">
      <c r="A10506" s="40" t="s">
        <v>337</v>
      </c>
      <c r="B10506" s="40" t="s">
        <v>338</v>
      </c>
      <c r="C10506" s="41">
        <v>0</v>
      </c>
      <c r="D10506" s="40" t="s">
        <v>223</v>
      </c>
      <c r="E10506" s="42" t="s">
        <v>669</v>
      </c>
    </row>
    <row r="10507" spans="1:5" ht="15" x14ac:dyDescent="0.25">
      <c r="A10507" s="40" t="s">
        <v>337</v>
      </c>
      <c r="B10507" s="40" t="s">
        <v>338</v>
      </c>
      <c r="C10507" s="41">
        <v>0</v>
      </c>
      <c r="D10507" s="40" t="s">
        <v>224</v>
      </c>
      <c r="E10507" s="42" t="s">
        <v>669</v>
      </c>
    </row>
    <row r="10508" spans="1:5" ht="15" x14ac:dyDescent="0.25">
      <c r="A10508" s="40" t="s">
        <v>337</v>
      </c>
      <c r="B10508" s="40" t="s">
        <v>338</v>
      </c>
      <c r="C10508" s="41">
        <v>0</v>
      </c>
      <c r="D10508" s="40" t="s">
        <v>225</v>
      </c>
      <c r="E10508" s="42" t="s">
        <v>669</v>
      </c>
    </row>
    <row r="10509" spans="1:5" ht="15" x14ac:dyDescent="0.25">
      <c r="A10509" s="40" t="s">
        <v>337</v>
      </c>
      <c r="B10509" s="40" t="s">
        <v>338</v>
      </c>
      <c r="C10509" s="41">
        <v>0</v>
      </c>
      <c r="D10509" s="40" t="s">
        <v>226</v>
      </c>
      <c r="E10509" s="42" t="s">
        <v>669</v>
      </c>
    </row>
    <row r="10510" spans="1:5" ht="15" x14ac:dyDescent="0.25">
      <c r="A10510" s="40" t="s">
        <v>337</v>
      </c>
      <c r="B10510" s="40" t="s">
        <v>338</v>
      </c>
      <c r="C10510" s="41">
        <v>3635.2087727060002</v>
      </c>
      <c r="D10510" s="40" t="s">
        <v>667</v>
      </c>
      <c r="E10510" s="42" t="s">
        <v>669</v>
      </c>
    </row>
    <row r="10511" spans="1:5" ht="15" x14ac:dyDescent="0.25">
      <c r="A10511" s="40" t="s">
        <v>337</v>
      </c>
      <c r="B10511" s="40" t="s">
        <v>338</v>
      </c>
      <c r="C10511" s="41">
        <v>1.6343801890021099E-3</v>
      </c>
      <c r="D10511" s="40" t="s">
        <v>227</v>
      </c>
      <c r="E10511" s="42" t="s">
        <v>669</v>
      </c>
    </row>
    <row r="10512" spans="1:5" ht="15" x14ac:dyDescent="0.25">
      <c r="A10512" s="40" t="s">
        <v>337</v>
      </c>
      <c r="B10512" s="40" t="s">
        <v>338</v>
      </c>
      <c r="C10512" s="41">
        <v>0</v>
      </c>
      <c r="D10512" s="40" t="s">
        <v>228</v>
      </c>
      <c r="E10512" s="42" t="s">
        <v>669</v>
      </c>
    </row>
    <row r="10513" spans="1:5" ht="15" x14ac:dyDescent="0.25">
      <c r="A10513" s="40" t="s">
        <v>337</v>
      </c>
      <c r="B10513" s="40" t="s">
        <v>338</v>
      </c>
      <c r="C10513" s="41">
        <v>0</v>
      </c>
      <c r="D10513" s="40" t="s">
        <v>229</v>
      </c>
      <c r="E10513" s="42" t="s">
        <v>669</v>
      </c>
    </row>
    <row r="10514" spans="1:5" ht="15" x14ac:dyDescent="0.25">
      <c r="A10514" s="40" t="s">
        <v>337</v>
      </c>
      <c r="B10514" s="40" t="s">
        <v>338</v>
      </c>
      <c r="C10514" s="41">
        <v>7.1148598145109601</v>
      </c>
      <c r="D10514" s="40" t="s">
        <v>230</v>
      </c>
      <c r="E10514" s="42" t="s">
        <v>669</v>
      </c>
    </row>
    <row r="10515" spans="1:5" ht="15" x14ac:dyDescent="0.25">
      <c r="A10515" s="40" t="s">
        <v>337</v>
      </c>
      <c r="B10515" s="40" t="s">
        <v>338</v>
      </c>
      <c r="C10515" s="41">
        <v>3628.0922785112998</v>
      </c>
      <c r="D10515" s="40" t="s">
        <v>231</v>
      </c>
      <c r="E10515" s="42" t="s">
        <v>669</v>
      </c>
    </row>
    <row r="10516" spans="1:5" ht="15" x14ac:dyDescent="0.25">
      <c r="A10516" s="40" t="s">
        <v>337</v>
      </c>
      <c r="B10516" s="40" t="s">
        <v>338</v>
      </c>
      <c r="C10516" s="41">
        <v>3635.2087727060002</v>
      </c>
      <c r="D10516" s="40" t="s">
        <v>668</v>
      </c>
      <c r="E10516" s="42" t="s">
        <v>669</v>
      </c>
    </row>
    <row r="10517" spans="1:5" ht="15" x14ac:dyDescent="0.25">
      <c r="A10517" s="40" t="s">
        <v>339</v>
      </c>
      <c r="B10517" s="40" t="s">
        <v>340</v>
      </c>
      <c r="C10517" s="41">
        <v>766.02779416941303</v>
      </c>
      <c r="D10517" s="40" t="s">
        <v>110</v>
      </c>
      <c r="E10517" s="42" t="s">
        <v>669</v>
      </c>
    </row>
    <row r="10518" spans="1:5" ht="15" x14ac:dyDescent="0.25">
      <c r="A10518" s="40" t="s">
        <v>339</v>
      </c>
      <c r="B10518" s="40" t="s">
        <v>340</v>
      </c>
      <c r="C10518" s="41">
        <v>2.0000000000000001E-4</v>
      </c>
      <c r="D10518" s="40" t="s">
        <v>220</v>
      </c>
      <c r="E10518" s="42" t="s">
        <v>669</v>
      </c>
    </row>
    <row r="10519" spans="1:5" ht="15" x14ac:dyDescent="0.25">
      <c r="A10519" s="40" t="s">
        <v>339</v>
      </c>
      <c r="B10519" s="40" t="s">
        <v>340</v>
      </c>
      <c r="C10519" s="41">
        <v>0</v>
      </c>
      <c r="D10519" s="40" t="s">
        <v>221</v>
      </c>
      <c r="E10519" s="42" t="s">
        <v>669</v>
      </c>
    </row>
    <row r="10520" spans="1:5" ht="15" x14ac:dyDescent="0.25">
      <c r="A10520" s="40" t="s">
        <v>339</v>
      </c>
      <c r="B10520" s="40" t="s">
        <v>340</v>
      </c>
      <c r="C10520" s="41">
        <v>2.0000000000000002E-5</v>
      </c>
      <c r="D10520" s="40" t="s">
        <v>222</v>
      </c>
      <c r="E10520" s="42" t="s">
        <v>669</v>
      </c>
    </row>
    <row r="10521" spans="1:5" ht="15" x14ac:dyDescent="0.25">
      <c r="A10521" s="40" t="s">
        <v>339</v>
      </c>
      <c r="B10521" s="40" t="s">
        <v>340</v>
      </c>
      <c r="C10521" s="41">
        <v>0</v>
      </c>
      <c r="D10521" s="40" t="s">
        <v>223</v>
      </c>
      <c r="E10521" s="42" t="s">
        <v>669</v>
      </c>
    </row>
    <row r="10522" spans="1:5" ht="15" x14ac:dyDescent="0.25">
      <c r="A10522" s="40" t="s">
        <v>339</v>
      </c>
      <c r="B10522" s="40" t="s">
        <v>340</v>
      </c>
      <c r="C10522" s="41">
        <v>0</v>
      </c>
      <c r="D10522" s="40" t="s">
        <v>224</v>
      </c>
      <c r="E10522" s="42" t="s">
        <v>669</v>
      </c>
    </row>
    <row r="10523" spans="1:5" ht="15" x14ac:dyDescent="0.25">
      <c r="A10523" s="40" t="s">
        <v>339</v>
      </c>
      <c r="B10523" s="40" t="s">
        <v>340</v>
      </c>
      <c r="C10523" s="41">
        <v>0</v>
      </c>
      <c r="D10523" s="40" t="s">
        <v>225</v>
      </c>
      <c r="E10523" s="42" t="s">
        <v>669</v>
      </c>
    </row>
    <row r="10524" spans="1:5" ht="15" x14ac:dyDescent="0.25">
      <c r="A10524" s="40" t="s">
        <v>339</v>
      </c>
      <c r="B10524" s="40" t="s">
        <v>340</v>
      </c>
      <c r="C10524" s="41">
        <v>0</v>
      </c>
      <c r="D10524" s="40" t="s">
        <v>226</v>
      </c>
      <c r="E10524" s="42" t="s">
        <v>669</v>
      </c>
    </row>
    <row r="10525" spans="1:5" ht="15" x14ac:dyDescent="0.25">
      <c r="A10525" s="40" t="s">
        <v>339</v>
      </c>
      <c r="B10525" s="40" t="s">
        <v>340</v>
      </c>
      <c r="C10525" s="41">
        <v>766.02801416941304</v>
      </c>
      <c r="D10525" s="40" t="s">
        <v>667</v>
      </c>
      <c r="E10525" s="42" t="s">
        <v>669</v>
      </c>
    </row>
    <row r="10526" spans="1:5" ht="15" x14ac:dyDescent="0.25">
      <c r="A10526" s="40" t="s">
        <v>339</v>
      </c>
      <c r="B10526" s="40" t="s">
        <v>340</v>
      </c>
      <c r="C10526" s="41">
        <v>2.2000000000000001E-4</v>
      </c>
      <c r="D10526" s="40" t="s">
        <v>227</v>
      </c>
      <c r="E10526" s="42" t="s">
        <v>669</v>
      </c>
    </row>
    <row r="10527" spans="1:5" ht="15" x14ac:dyDescent="0.25">
      <c r="A10527" s="40" t="s">
        <v>339</v>
      </c>
      <c r="B10527" s="40" t="s">
        <v>340</v>
      </c>
      <c r="C10527" s="41">
        <v>0</v>
      </c>
      <c r="D10527" s="40" t="s">
        <v>228</v>
      </c>
      <c r="E10527" s="42" t="s">
        <v>669</v>
      </c>
    </row>
    <row r="10528" spans="1:5" ht="15" x14ac:dyDescent="0.25">
      <c r="A10528" s="40" t="s">
        <v>339</v>
      </c>
      <c r="B10528" s="40" t="s">
        <v>340</v>
      </c>
      <c r="C10528" s="41">
        <v>0</v>
      </c>
      <c r="D10528" s="40" t="s">
        <v>229</v>
      </c>
      <c r="E10528" s="42" t="s">
        <v>669</v>
      </c>
    </row>
    <row r="10529" spans="1:5" ht="15" x14ac:dyDescent="0.25">
      <c r="A10529" s="40" t="s">
        <v>339</v>
      </c>
      <c r="B10529" s="40" t="s">
        <v>340</v>
      </c>
      <c r="C10529" s="41">
        <v>166.94879023500999</v>
      </c>
      <c r="D10529" s="40" t="s">
        <v>230</v>
      </c>
      <c r="E10529" s="42" t="s">
        <v>669</v>
      </c>
    </row>
    <row r="10530" spans="1:5" ht="15" x14ac:dyDescent="0.25">
      <c r="A10530" s="40" t="s">
        <v>339</v>
      </c>
      <c r="B10530" s="40" t="s">
        <v>340</v>
      </c>
      <c r="C10530" s="41">
        <v>599.07900393440298</v>
      </c>
      <c r="D10530" s="40" t="s">
        <v>231</v>
      </c>
      <c r="E10530" s="42" t="s">
        <v>669</v>
      </c>
    </row>
    <row r="10531" spans="1:5" ht="15" x14ac:dyDescent="0.25">
      <c r="A10531" s="40" t="s">
        <v>339</v>
      </c>
      <c r="B10531" s="40" t="s">
        <v>340</v>
      </c>
      <c r="C10531" s="41">
        <v>766.02801416941304</v>
      </c>
      <c r="D10531" s="40" t="s">
        <v>668</v>
      </c>
      <c r="E10531" s="42" t="s">
        <v>669</v>
      </c>
    </row>
    <row r="10532" spans="1:5" ht="15" x14ac:dyDescent="0.25">
      <c r="A10532" s="40" t="s">
        <v>341</v>
      </c>
      <c r="B10532" s="40" t="s">
        <v>342</v>
      </c>
      <c r="C10532" s="41">
        <v>239.07705413541001</v>
      </c>
      <c r="D10532" s="40" t="s">
        <v>110</v>
      </c>
      <c r="E10532" s="42" t="s">
        <v>669</v>
      </c>
    </row>
    <row r="10533" spans="1:5" ht="15" x14ac:dyDescent="0.25">
      <c r="A10533" s="40" t="s">
        <v>341</v>
      </c>
      <c r="B10533" s="40" t="s">
        <v>342</v>
      </c>
      <c r="C10533" s="41">
        <v>1.833129</v>
      </c>
      <c r="D10533" s="40" t="s">
        <v>220</v>
      </c>
      <c r="E10533" s="42" t="s">
        <v>669</v>
      </c>
    </row>
    <row r="10534" spans="1:5" ht="15" x14ac:dyDescent="0.25">
      <c r="A10534" s="40" t="s">
        <v>341</v>
      </c>
      <c r="B10534" s="40" t="s">
        <v>342</v>
      </c>
      <c r="C10534" s="41">
        <v>0</v>
      </c>
      <c r="D10534" s="40" t="s">
        <v>221</v>
      </c>
      <c r="E10534" s="42" t="s">
        <v>669</v>
      </c>
    </row>
    <row r="10535" spans="1:5" ht="15" x14ac:dyDescent="0.25">
      <c r="A10535" s="40" t="s">
        <v>341</v>
      </c>
      <c r="B10535" s="40" t="s">
        <v>342</v>
      </c>
      <c r="C10535" s="41">
        <v>3.0900020000000001</v>
      </c>
      <c r="D10535" s="40" t="s">
        <v>222</v>
      </c>
      <c r="E10535" s="42" t="s">
        <v>669</v>
      </c>
    </row>
    <row r="10536" spans="1:5" ht="15" x14ac:dyDescent="0.25">
      <c r="A10536" s="40" t="s">
        <v>341</v>
      </c>
      <c r="B10536" s="40" t="s">
        <v>342</v>
      </c>
      <c r="C10536" s="41">
        <v>28.346740503996301</v>
      </c>
      <c r="D10536" s="40" t="s">
        <v>223</v>
      </c>
      <c r="E10536" s="42" t="s">
        <v>669</v>
      </c>
    </row>
    <row r="10537" spans="1:5" ht="15" x14ac:dyDescent="0.25">
      <c r="A10537" s="40" t="s">
        <v>341</v>
      </c>
      <c r="B10537" s="40" t="s">
        <v>342</v>
      </c>
      <c r="C10537" s="41">
        <v>0</v>
      </c>
      <c r="D10537" s="40" t="s">
        <v>224</v>
      </c>
      <c r="E10537" s="42" t="s">
        <v>669</v>
      </c>
    </row>
    <row r="10538" spans="1:5" ht="15" x14ac:dyDescent="0.25">
      <c r="A10538" s="40" t="s">
        <v>341</v>
      </c>
      <c r="B10538" s="40" t="s">
        <v>342</v>
      </c>
      <c r="C10538" s="41">
        <v>0</v>
      </c>
      <c r="D10538" s="40" t="s">
        <v>225</v>
      </c>
      <c r="E10538" s="42" t="s">
        <v>669</v>
      </c>
    </row>
    <row r="10539" spans="1:5" ht="15" x14ac:dyDescent="0.25">
      <c r="A10539" s="40" t="s">
        <v>341</v>
      </c>
      <c r="B10539" s="40" t="s">
        <v>342</v>
      </c>
      <c r="C10539" s="41">
        <v>0</v>
      </c>
      <c r="D10539" s="40" t="s">
        <v>226</v>
      </c>
      <c r="E10539" s="42" t="s">
        <v>669</v>
      </c>
    </row>
    <row r="10540" spans="1:5" ht="15" x14ac:dyDescent="0.25">
      <c r="A10540" s="40" t="s">
        <v>341</v>
      </c>
      <c r="B10540" s="40" t="s">
        <v>342</v>
      </c>
      <c r="C10540" s="41">
        <v>272.346925639407</v>
      </c>
      <c r="D10540" s="40" t="s">
        <v>667</v>
      </c>
      <c r="E10540" s="42" t="s">
        <v>669</v>
      </c>
    </row>
    <row r="10541" spans="1:5" ht="15" x14ac:dyDescent="0.25">
      <c r="A10541" s="40" t="s">
        <v>341</v>
      </c>
      <c r="B10541" s="40" t="s">
        <v>342</v>
      </c>
      <c r="C10541" s="41">
        <v>109.936286971626</v>
      </c>
      <c r="D10541" s="40" t="s">
        <v>227</v>
      </c>
      <c r="E10541" s="42" t="s">
        <v>669</v>
      </c>
    </row>
    <row r="10542" spans="1:5" ht="15" x14ac:dyDescent="0.25">
      <c r="A10542" s="40" t="s">
        <v>341</v>
      </c>
      <c r="B10542" s="40" t="s">
        <v>342</v>
      </c>
      <c r="C10542" s="41">
        <v>0</v>
      </c>
      <c r="D10542" s="40" t="s">
        <v>228</v>
      </c>
      <c r="E10542" s="42" t="s">
        <v>669</v>
      </c>
    </row>
    <row r="10543" spans="1:5" ht="15" x14ac:dyDescent="0.25">
      <c r="A10543" s="40" t="s">
        <v>341</v>
      </c>
      <c r="B10543" s="40" t="s">
        <v>342</v>
      </c>
      <c r="C10543" s="41">
        <v>0</v>
      </c>
      <c r="D10543" s="40" t="s">
        <v>229</v>
      </c>
      <c r="E10543" s="42" t="s">
        <v>669</v>
      </c>
    </row>
    <row r="10544" spans="1:5" ht="15" x14ac:dyDescent="0.25">
      <c r="A10544" s="40" t="s">
        <v>341</v>
      </c>
      <c r="B10544" s="40" t="s">
        <v>342</v>
      </c>
      <c r="C10544" s="41">
        <v>-0.71080700568302302</v>
      </c>
      <c r="D10544" s="40" t="s">
        <v>230</v>
      </c>
      <c r="E10544" s="42" t="s">
        <v>669</v>
      </c>
    </row>
    <row r="10545" spans="1:5" ht="15" x14ac:dyDescent="0.25">
      <c r="A10545" s="40" t="s">
        <v>341</v>
      </c>
      <c r="B10545" s="40" t="s">
        <v>342</v>
      </c>
      <c r="C10545" s="41">
        <v>163.121445673464</v>
      </c>
      <c r="D10545" s="40" t="s">
        <v>231</v>
      </c>
      <c r="E10545" s="42" t="s">
        <v>669</v>
      </c>
    </row>
    <row r="10546" spans="1:5" ht="15" x14ac:dyDescent="0.25">
      <c r="A10546" s="40" t="s">
        <v>341</v>
      </c>
      <c r="B10546" s="40" t="s">
        <v>342</v>
      </c>
      <c r="C10546" s="41">
        <v>272.346925639407</v>
      </c>
      <c r="D10546" s="40" t="s">
        <v>668</v>
      </c>
      <c r="E10546" s="42" t="s">
        <v>669</v>
      </c>
    </row>
    <row r="10547" spans="1:5" ht="15" x14ac:dyDescent="0.25">
      <c r="A10547" s="40" t="s">
        <v>343</v>
      </c>
      <c r="B10547" s="40" t="s">
        <v>344</v>
      </c>
      <c r="C10547" s="41">
        <v>860.150051977884</v>
      </c>
      <c r="D10547" s="40" t="s">
        <v>110</v>
      </c>
      <c r="E10547" s="42" t="s">
        <v>669</v>
      </c>
    </row>
    <row r="10548" spans="1:5" ht="15" x14ac:dyDescent="0.25">
      <c r="A10548" s="40" t="s">
        <v>343</v>
      </c>
      <c r="B10548" s="40" t="s">
        <v>344</v>
      </c>
      <c r="C10548" s="41">
        <v>0.59141999999999995</v>
      </c>
      <c r="D10548" s="40" t="s">
        <v>220</v>
      </c>
      <c r="E10548" s="42" t="s">
        <v>669</v>
      </c>
    </row>
    <row r="10549" spans="1:5" ht="15" x14ac:dyDescent="0.25">
      <c r="A10549" s="40" t="s">
        <v>343</v>
      </c>
      <c r="B10549" s="40" t="s">
        <v>344</v>
      </c>
      <c r="C10549" s="41">
        <v>0</v>
      </c>
      <c r="D10549" s="40" t="s">
        <v>221</v>
      </c>
      <c r="E10549" s="42" t="s">
        <v>669</v>
      </c>
    </row>
    <row r="10550" spans="1:5" ht="15" x14ac:dyDescent="0.25">
      <c r="A10550" s="40" t="s">
        <v>343</v>
      </c>
      <c r="B10550" s="40" t="s">
        <v>344</v>
      </c>
      <c r="C10550" s="41">
        <v>5.5998909910211498</v>
      </c>
      <c r="D10550" s="40" t="s">
        <v>222</v>
      </c>
      <c r="E10550" s="42" t="s">
        <v>669</v>
      </c>
    </row>
    <row r="10551" spans="1:5" ht="15" x14ac:dyDescent="0.25">
      <c r="A10551" s="40" t="s">
        <v>343</v>
      </c>
      <c r="B10551" s="40" t="s">
        <v>344</v>
      </c>
      <c r="C10551" s="41">
        <v>102.658674810287</v>
      </c>
      <c r="D10551" s="40" t="s">
        <v>223</v>
      </c>
      <c r="E10551" s="42" t="s">
        <v>669</v>
      </c>
    </row>
    <row r="10552" spans="1:5" ht="15" x14ac:dyDescent="0.25">
      <c r="A10552" s="40" t="s">
        <v>343</v>
      </c>
      <c r="B10552" s="40" t="s">
        <v>344</v>
      </c>
      <c r="C10552" s="41">
        <v>3.4970713125189001</v>
      </c>
      <c r="D10552" s="40" t="s">
        <v>224</v>
      </c>
      <c r="E10552" s="42" t="s">
        <v>669</v>
      </c>
    </row>
    <row r="10553" spans="1:5" ht="15" x14ac:dyDescent="0.25">
      <c r="A10553" s="40" t="s">
        <v>343</v>
      </c>
      <c r="B10553" s="40" t="s">
        <v>344</v>
      </c>
      <c r="C10553" s="41">
        <v>0</v>
      </c>
      <c r="D10553" s="40" t="s">
        <v>225</v>
      </c>
      <c r="E10553" s="42" t="s">
        <v>669</v>
      </c>
    </row>
    <row r="10554" spans="1:5" ht="15" x14ac:dyDescent="0.25">
      <c r="A10554" s="40" t="s">
        <v>343</v>
      </c>
      <c r="B10554" s="40" t="s">
        <v>344</v>
      </c>
      <c r="C10554" s="41">
        <v>0</v>
      </c>
      <c r="D10554" s="40" t="s">
        <v>226</v>
      </c>
      <c r="E10554" s="42" t="s">
        <v>669</v>
      </c>
    </row>
    <row r="10555" spans="1:5" ht="15" x14ac:dyDescent="0.25">
      <c r="A10555" s="40" t="s">
        <v>343</v>
      </c>
      <c r="B10555" s="40" t="s">
        <v>344</v>
      </c>
      <c r="C10555" s="41">
        <v>972.49710909171097</v>
      </c>
      <c r="D10555" s="40" t="s">
        <v>667</v>
      </c>
      <c r="E10555" s="42" t="s">
        <v>669</v>
      </c>
    </row>
    <row r="10556" spans="1:5" ht="15" x14ac:dyDescent="0.25">
      <c r="A10556" s="40" t="s">
        <v>343</v>
      </c>
      <c r="B10556" s="40" t="s">
        <v>344</v>
      </c>
      <c r="C10556" s="41">
        <v>978.26611514661602</v>
      </c>
      <c r="D10556" s="40" t="s">
        <v>227</v>
      </c>
      <c r="E10556" s="42" t="s">
        <v>669</v>
      </c>
    </row>
    <row r="10557" spans="1:5" ht="15" x14ac:dyDescent="0.25">
      <c r="A10557" s="40" t="s">
        <v>343</v>
      </c>
      <c r="B10557" s="40" t="s">
        <v>344</v>
      </c>
      <c r="C10557" s="41">
        <v>0</v>
      </c>
      <c r="D10557" s="40" t="s">
        <v>228</v>
      </c>
      <c r="E10557" s="42" t="s">
        <v>669</v>
      </c>
    </row>
    <row r="10558" spans="1:5" ht="15" x14ac:dyDescent="0.25">
      <c r="A10558" s="40" t="s">
        <v>343</v>
      </c>
      <c r="B10558" s="40" t="s">
        <v>344</v>
      </c>
      <c r="C10558" s="41">
        <v>0</v>
      </c>
      <c r="D10558" s="40" t="s">
        <v>229</v>
      </c>
      <c r="E10558" s="42" t="s">
        <v>669</v>
      </c>
    </row>
    <row r="10559" spans="1:5" ht="15" x14ac:dyDescent="0.25">
      <c r="A10559" s="40" t="s">
        <v>343</v>
      </c>
      <c r="B10559" s="40" t="s">
        <v>344</v>
      </c>
      <c r="C10559" s="41">
        <v>-5.7690060549051596</v>
      </c>
      <c r="D10559" s="40" t="s">
        <v>230</v>
      </c>
      <c r="E10559" s="42" t="s">
        <v>669</v>
      </c>
    </row>
    <row r="10560" spans="1:5" ht="15" x14ac:dyDescent="0.25">
      <c r="A10560" s="40" t="s">
        <v>343</v>
      </c>
      <c r="B10560" s="40" t="s">
        <v>344</v>
      </c>
      <c r="C10560" s="41">
        <v>0</v>
      </c>
      <c r="D10560" s="40" t="s">
        <v>231</v>
      </c>
      <c r="E10560" s="42" t="s">
        <v>669</v>
      </c>
    </row>
    <row r="10561" spans="1:5" ht="15" x14ac:dyDescent="0.25">
      <c r="A10561" s="40" t="s">
        <v>343</v>
      </c>
      <c r="B10561" s="40" t="s">
        <v>344</v>
      </c>
      <c r="C10561" s="41">
        <v>972.49710909171097</v>
      </c>
      <c r="D10561" s="40" t="s">
        <v>668</v>
      </c>
      <c r="E10561" s="42" t="s">
        <v>669</v>
      </c>
    </row>
    <row r="10562" spans="1:5" ht="15" x14ac:dyDescent="0.25">
      <c r="A10562" s="40" t="s">
        <v>345</v>
      </c>
      <c r="B10562" s="40" t="s">
        <v>346</v>
      </c>
      <c r="C10562" s="41">
        <v>441.5017239</v>
      </c>
      <c r="D10562" s="40" t="s">
        <v>110</v>
      </c>
      <c r="E10562" s="42" t="s">
        <v>669</v>
      </c>
    </row>
    <row r="10563" spans="1:5" ht="15" x14ac:dyDescent="0.25">
      <c r="A10563" s="40" t="s">
        <v>345</v>
      </c>
      <c r="B10563" s="40" t="s">
        <v>346</v>
      </c>
      <c r="C10563" s="41">
        <v>13.180989</v>
      </c>
      <c r="D10563" s="40" t="s">
        <v>220</v>
      </c>
      <c r="E10563" s="42" t="s">
        <v>669</v>
      </c>
    </row>
    <row r="10564" spans="1:5" ht="15" x14ac:dyDescent="0.25">
      <c r="A10564" s="40" t="s">
        <v>345</v>
      </c>
      <c r="B10564" s="40" t="s">
        <v>346</v>
      </c>
      <c r="C10564" s="41">
        <v>0</v>
      </c>
      <c r="D10564" s="40" t="s">
        <v>221</v>
      </c>
      <c r="E10564" s="42" t="s">
        <v>669</v>
      </c>
    </row>
    <row r="10565" spans="1:5" ht="15" x14ac:dyDescent="0.25">
      <c r="A10565" s="40" t="s">
        <v>345</v>
      </c>
      <c r="B10565" s="40" t="s">
        <v>346</v>
      </c>
      <c r="C10565" s="41">
        <v>8.2548512384169292</v>
      </c>
      <c r="D10565" s="40" t="s">
        <v>222</v>
      </c>
      <c r="E10565" s="42" t="s">
        <v>669</v>
      </c>
    </row>
    <row r="10566" spans="1:5" ht="15" x14ac:dyDescent="0.25">
      <c r="A10566" s="40" t="s">
        <v>345</v>
      </c>
      <c r="B10566" s="40" t="s">
        <v>346</v>
      </c>
      <c r="C10566" s="41">
        <v>50.436123873276202</v>
      </c>
      <c r="D10566" s="40" t="s">
        <v>223</v>
      </c>
      <c r="E10566" s="42" t="s">
        <v>669</v>
      </c>
    </row>
    <row r="10567" spans="1:5" ht="15" x14ac:dyDescent="0.25">
      <c r="A10567" s="40" t="s">
        <v>345</v>
      </c>
      <c r="B10567" s="40" t="s">
        <v>346</v>
      </c>
      <c r="C10567" s="41">
        <v>6.2501534992319696</v>
      </c>
      <c r="D10567" s="40" t="s">
        <v>224</v>
      </c>
      <c r="E10567" s="42" t="s">
        <v>669</v>
      </c>
    </row>
    <row r="10568" spans="1:5" ht="15" x14ac:dyDescent="0.25">
      <c r="A10568" s="40" t="s">
        <v>345</v>
      </c>
      <c r="B10568" s="40" t="s">
        <v>346</v>
      </c>
      <c r="C10568" s="41">
        <v>0</v>
      </c>
      <c r="D10568" s="40" t="s">
        <v>225</v>
      </c>
      <c r="E10568" s="42" t="s">
        <v>669</v>
      </c>
    </row>
    <row r="10569" spans="1:5" ht="15" x14ac:dyDescent="0.25">
      <c r="A10569" s="40" t="s">
        <v>345</v>
      </c>
      <c r="B10569" s="40" t="s">
        <v>346</v>
      </c>
      <c r="C10569" s="41">
        <v>0</v>
      </c>
      <c r="D10569" s="40" t="s">
        <v>226</v>
      </c>
      <c r="E10569" s="42" t="s">
        <v>669</v>
      </c>
    </row>
    <row r="10570" spans="1:5" ht="15" x14ac:dyDescent="0.25">
      <c r="A10570" s="40" t="s">
        <v>345</v>
      </c>
      <c r="B10570" s="40" t="s">
        <v>346</v>
      </c>
      <c r="C10570" s="41">
        <v>519.62384151092499</v>
      </c>
      <c r="D10570" s="40" t="s">
        <v>667</v>
      </c>
      <c r="E10570" s="42" t="s">
        <v>669</v>
      </c>
    </row>
    <row r="10571" spans="1:5" ht="15" x14ac:dyDescent="0.25">
      <c r="A10571" s="40" t="s">
        <v>345</v>
      </c>
      <c r="B10571" s="40" t="s">
        <v>346</v>
      </c>
      <c r="C10571" s="41">
        <v>520.36014112807698</v>
      </c>
      <c r="D10571" s="40" t="s">
        <v>227</v>
      </c>
      <c r="E10571" s="42" t="s">
        <v>669</v>
      </c>
    </row>
    <row r="10572" spans="1:5" ht="15" x14ac:dyDescent="0.25">
      <c r="A10572" s="40" t="s">
        <v>345</v>
      </c>
      <c r="B10572" s="40" t="s">
        <v>346</v>
      </c>
      <c r="C10572" s="41">
        <v>0</v>
      </c>
      <c r="D10572" s="40" t="s">
        <v>228</v>
      </c>
      <c r="E10572" s="42" t="s">
        <v>669</v>
      </c>
    </row>
    <row r="10573" spans="1:5" ht="15" x14ac:dyDescent="0.25">
      <c r="A10573" s="40" t="s">
        <v>345</v>
      </c>
      <c r="B10573" s="40" t="s">
        <v>346</v>
      </c>
      <c r="C10573" s="41">
        <v>0</v>
      </c>
      <c r="D10573" s="40" t="s">
        <v>229</v>
      </c>
      <c r="E10573" s="42" t="s">
        <v>669</v>
      </c>
    </row>
    <row r="10574" spans="1:5" ht="15" x14ac:dyDescent="0.25">
      <c r="A10574" s="40" t="s">
        <v>345</v>
      </c>
      <c r="B10574" s="40" t="s">
        <v>346</v>
      </c>
      <c r="C10574" s="41">
        <v>-1.53969401795199</v>
      </c>
      <c r="D10574" s="40" t="s">
        <v>230</v>
      </c>
      <c r="E10574" s="42" t="s">
        <v>669</v>
      </c>
    </row>
    <row r="10575" spans="1:5" ht="15" x14ac:dyDescent="0.25">
      <c r="A10575" s="40" t="s">
        <v>345</v>
      </c>
      <c r="B10575" s="40" t="s">
        <v>346</v>
      </c>
      <c r="C10575" s="41">
        <v>0.80339440080000002</v>
      </c>
      <c r="D10575" s="40" t="s">
        <v>231</v>
      </c>
      <c r="E10575" s="42" t="s">
        <v>669</v>
      </c>
    </row>
    <row r="10576" spans="1:5" ht="15" x14ac:dyDescent="0.25">
      <c r="A10576" s="40" t="s">
        <v>345</v>
      </c>
      <c r="B10576" s="40" t="s">
        <v>346</v>
      </c>
      <c r="C10576" s="41">
        <v>519.62384151092499</v>
      </c>
      <c r="D10576" s="40" t="s">
        <v>668</v>
      </c>
      <c r="E10576" s="42" t="s">
        <v>669</v>
      </c>
    </row>
    <row r="10577" spans="1:5" ht="15" x14ac:dyDescent="0.25">
      <c r="A10577" s="40" t="s">
        <v>347</v>
      </c>
      <c r="B10577" s="40" t="s">
        <v>348</v>
      </c>
      <c r="C10577" s="41">
        <v>392.845006479635</v>
      </c>
      <c r="D10577" s="40" t="s">
        <v>110</v>
      </c>
      <c r="E10577" s="42" t="s">
        <v>669</v>
      </c>
    </row>
    <row r="10578" spans="1:5" ht="15" x14ac:dyDescent="0.25">
      <c r="A10578" s="40" t="s">
        <v>347</v>
      </c>
      <c r="B10578" s="40" t="s">
        <v>348</v>
      </c>
      <c r="C10578" s="41">
        <v>22.793189999999999</v>
      </c>
      <c r="D10578" s="40" t="s">
        <v>220</v>
      </c>
      <c r="E10578" s="42" t="s">
        <v>669</v>
      </c>
    </row>
    <row r="10579" spans="1:5" ht="15" x14ac:dyDescent="0.25">
      <c r="A10579" s="40" t="s">
        <v>347</v>
      </c>
      <c r="B10579" s="40" t="s">
        <v>348</v>
      </c>
      <c r="C10579" s="41">
        <v>0</v>
      </c>
      <c r="D10579" s="40" t="s">
        <v>221</v>
      </c>
      <c r="E10579" s="42" t="s">
        <v>669</v>
      </c>
    </row>
    <row r="10580" spans="1:5" ht="15" x14ac:dyDescent="0.25">
      <c r="A10580" s="40" t="s">
        <v>347</v>
      </c>
      <c r="B10580" s="40" t="s">
        <v>348</v>
      </c>
      <c r="C10580" s="41">
        <v>0.396733</v>
      </c>
      <c r="D10580" s="40" t="s">
        <v>222</v>
      </c>
      <c r="E10580" s="42" t="s">
        <v>669</v>
      </c>
    </row>
    <row r="10581" spans="1:5" ht="15" x14ac:dyDescent="0.25">
      <c r="A10581" s="40" t="s">
        <v>347</v>
      </c>
      <c r="B10581" s="40" t="s">
        <v>348</v>
      </c>
      <c r="C10581" s="41">
        <v>7.9059327262765597</v>
      </c>
      <c r="D10581" s="40" t="s">
        <v>223</v>
      </c>
      <c r="E10581" s="42" t="s">
        <v>669</v>
      </c>
    </row>
    <row r="10582" spans="1:5" ht="15" x14ac:dyDescent="0.25">
      <c r="A10582" s="40" t="s">
        <v>347</v>
      </c>
      <c r="B10582" s="40" t="s">
        <v>348</v>
      </c>
      <c r="C10582" s="41">
        <v>1.8105011527908701</v>
      </c>
      <c r="D10582" s="40" t="s">
        <v>224</v>
      </c>
      <c r="E10582" s="42" t="s">
        <v>669</v>
      </c>
    </row>
    <row r="10583" spans="1:5" ht="15" x14ac:dyDescent="0.25">
      <c r="A10583" s="40" t="s">
        <v>347</v>
      </c>
      <c r="B10583" s="40" t="s">
        <v>348</v>
      </c>
      <c r="C10583" s="41">
        <v>0</v>
      </c>
      <c r="D10583" s="40" t="s">
        <v>225</v>
      </c>
      <c r="E10583" s="42" t="s">
        <v>669</v>
      </c>
    </row>
    <row r="10584" spans="1:5" ht="15" x14ac:dyDescent="0.25">
      <c r="A10584" s="40" t="s">
        <v>347</v>
      </c>
      <c r="B10584" s="40" t="s">
        <v>348</v>
      </c>
      <c r="C10584" s="41">
        <v>0</v>
      </c>
      <c r="D10584" s="40" t="s">
        <v>226</v>
      </c>
      <c r="E10584" s="42" t="s">
        <v>669</v>
      </c>
    </row>
    <row r="10585" spans="1:5" ht="15" x14ac:dyDescent="0.25">
      <c r="A10585" s="40" t="s">
        <v>347</v>
      </c>
      <c r="B10585" s="40" t="s">
        <v>348</v>
      </c>
      <c r="C10585" s="41">
        <v>425.75136335870201</v>
      </c>
      <c r="D10585" s="40" t="s">
        <v>667</v>
      </c>
      <c r="E10585" s="42" t="s">
        <v>669</v>
      </c>
    </row>
    <row r="10586" spans="1:5" ht="15" x14ac:dyDescent="0.25">
      <c r="A10586" s="40" t="s">
        <v>347</v>
      </c>
      <c r="B10586" s="40" t="s">
        <v>348</v>
      </c>
      <c r="C10586" s="41">
        <v>65.888544429467402</v>
      </c>
      <c r="D10586" s="40" t="s">
        <v>227</v>
      </c>
      <c r="E10586" s="42" t="s">
        <v>669</v>
      </c>
    </row>
    <row r="10587" spans="1:5" ht="15" x14ac:dyDescent="0.25">
      <c r="A10587" s="40" t="s">
        <v>347</v>
      </c>
      <c r="B10587" s="40" t="s">
        <v>348</v>
      </c>
      <c r="C10587" s="41">
        <v>0</v>
      </c>
      <c r="D10587" s="40" t="s">
        <v>228</v>
      </c>
      <c r="E10587" s="42" t="s">
        <v>669</v>
      </c>
    </row>
    <row r="10588" spans="1:5" ht="15" x14ac:dyDescent="0.25">
      <c r="A10588" s="40" t="s">
        <v>347</v>
      </c>
      <c r="B10588" s="40" t="s">
        <v>348</v>
      </c>
      <c r="C10588" s="41">
        <v>0</v>
      </c>
      <c r="D10588" s="40" t="s">
        <v>229</v>
      </c>
      <c r="E10588" s="42" t="s">
        <v>669</v>
      </c>
    </row>
    <row r="10589" spans="1:5" ht="15" x14ac:dyDescent="0.25">
      <c r="A10589" s="40" t="s">
        <v>347</v>
      </c>
      <c r="B10589" s="40" t="s">
        <v>348</v>
      </c>
      <c r="C10589" s="41">
        <v>-0.52443330596497495</v>
      </c>
      <c r="D10589" s="40" t="s">
        <v>230</v>
      </c>
      <c r="E10589" s="42" t="s">
        <v>669</v>
      </c>
    </row>
    <row r="10590" spans="1:5" ht="15" x14ac:dyDescent="0.25">
      <c r="A10590" s="40" t="s">
        <v>347</v>
      </c>
      <c r="B10590" s="40" t="s">
        <v>348</v>
      </c>
      <c r="C10590" s="41">
        <v>360.38725223519998</v>
      </c>
      <c r="D10590" s="40" t="s">
        <v>231</v>
      </c>
      <c r="E10590" s="42" t="s">
        <v>669</v>
      </c>
    </row>
    <row r="10591" spans="1:5" ht="15" x14ac:dyDescent="0.25">
      <c r="A10591" s="40" t="s">
        <v>347</v>
      </c>
      <c r="B10591" s="40" t="s">
        <v>348</v>
      </c>
      <c r="C10591" s="41">
        <v>425.75136335870201</v>
      </c>
      <c r="D10591" s="40" t="s">
        <v>668</v>
      </c>
      <c r="E10591" s="42" t="s">
        <v>669</v>
      </c>
    </row>
    <row r="10592" spans="1:5" ht="15" x14ac:dyDescent="0.25">
      <c r="A10592" s="40" t="s">
        <v>349</v>
      </c>
      <c r="B10592" s="40" t="s">
        <v>350</v>
      </c>
      <c r="C10592" s="41">
        <v>15.4143399674312</v>
      </c>
      <c r="D10592" s="40" t="s">
        <v>110</v>
      </c>
      <c r="E10592" s="42" t="s">
        <v>669</v>
      </c>
    </row>
    <row r="10593" spans="1:5" ht="15" x14ac:dyDescent="0.25">
      <c r="A10593" s="40" t="s">
        <v>349</v>
      </c>
      <c r="B10593" s="40" t="s">
        <v>350</v>
      </c>
      <c r="C10593" s="41">
        <v>4.6332820000000003</v>
      </c>
      <c r="D10593" s="40" t="s">
        <v>220</v>
      </c>
      <c r="E10593" s="42" t="s">
        <v>669</v>
      </c>
    </row>
    <row r="10594" spans="1:5" ht="15" x14ac:dyDescent="0.25">
      <c r="A10594" s="40" t="s">
        <v>349</v>
      </c>
      <c r="B10594" s="40" t="s">
        <v>350</v>
      </c>
      <c r="C10594" s="41">
        <v>0</v>
      </c>
      <c r="D10594" s="40" t="s">
        <v>221</v>
      </c>
      <c r="E10594" s="42" t="s">
        <v>669</v>
      </c>
    </row>
    <row r="10595" spans="1:5" ht="15" x14ac:dyDescent="0.25">
      <c r="A10595" s="40" t="s">
        <v>349</v>
      </c>
      <c r="B10595" s="40" t="s">
        <v>350</v>
      </c>
      <c r="C10595" s="41">
        <v>0.20172810455388701</v>
      </c>
      <c r="D10595" s="40" t="s">
        <v>222</v>
      </c>
      <c r="E10595" s="42" t="s">
        <v>669</v>
      </c>
    </row>
    <row r="10596" spans="1:5" ht="15" x14ac:dyDescent="0.25">
      <c r="A10596" s="40" t="s">
        <v>349</v>
      </c>
      <c r="B10596" s="40" t="s">
        <v>350</v>
      </c>
      <c r="C10596" s="41">
        <v>1.7417206481182901</v>
      </c>
      <c r="D10596" s="40" t="s">
        <v>223</v>
      </c>
      <c r="E10596" s="42" t="s">
        <v>669</v>
      </c>
    </row>
    <row r="10597" spans="1:5" ht="15" x14ac:dyDescent="0.25">
      <c r="A10597" s="40" t="s">
        <v>349</v>
      </c>
      <c r="B10597" s="40" t="s">
        <v>350</v>
      </c>
      <c r="C10597" s="41">
        <v>1.25805214975793</v>
      </c>
      <c r="D10597" s="40" t="s">
        <v>224</v>
      </c>
      <c r="E10597" s="42" t="s">
        <v>669</v>
      </c>
    </row>
    <row r="10598" spans="1:5" ht="15" x14ac:dyDescent="0.25">
      <c r="A10598" s="40" t="s">
        <v>349</v>
      </c>
      <c r="B10598" s="40" t="s">
        <v>350</v>
      </c>
      <c r="C10598" s="41">
        <v>0</v>
      </c>
      <c r="D10598" s="40" t="s">
        <v>225</v>
      </c>
      <c r="E10598" s="42" t="s">
        <v>669</v>
      </c>
    </row>
    <row r="10599" spans="1:5" ht="15" x14ac:dyDescent="0.25">
      <c r="A10599" s="40" t="s">
        <v>349</v>
      </c>
      <c r="B10599" s="40" t="s">
        <v>350</v>
      </c>
      <c r="C10599" s="41">
        <v>0</v>
      </c>
      <c r="D10599" s="40" t="s">
        <v>226</v>
      </c>
      <c r="E10599" s="42" t="s">
        <v>669</v>
      </c>
    </row>
    <row r="10600" spans="1:5" ht="15" x14ac:dyDescent="0.25">
      <c r="A10600" s="40" t="s">
        <v>349</v>
      </c>
      <c r="B10600" s="40" t="s">
        <v>350</v>
      </c>
      <c r="C10600" s="41">
        <v>23.249122869861299</v>
      </c>
      <c r="D10600" s="40" t="s">
        <v>667</v>
      </c>
      <c r="E10600" s="42" t="s">
        <v>669</v>
      </c>
    </row>
    <row r="10601" spans="1:5" ht="15" x14ac:dyDescent="0.25">
      <c r="A10601" s="40" t="s">
        <v>349</v>
      </c>
      <c r="B10601" s="40" t="s">
        <v>350</v>
      </c>
      <c r="C10601" s="41">
        <v>21.2079382825194</v>
      </c>
      <c r="D10601" s="40" t="s">
        <v>227</v>
      </c>
      <c r="E10601" s="42" t="s">
        <v>669</v>
      </c>
    </row>
    <row r="10602" spans="1:5" ht="15" x14ac:dyDescent="0.25">
      <c r="A10602" s="40" t="s">
        <v>349</v>
      </c>
      <c r="B10602" s="40" t="s">
        <v>350</v>
      </c>
      <c r="C10602" s="41">
        <v>0</v>
      </c>
      <c r="D10602" s="40" t="s">
        <v>228</v>
      </c>
      <c r="E10602" s="42" t="s">
        <v>669</v>
      </c>
    </row>
    <row r="10603" spans="1:5" ht="15" x14ac:dyDescent="0.25">
      <c r="A10603" s="40" t="s">
        <v>349</v>
      </c>
      <c r="B10603" s="40" t="s">
        <v>350</v>
      </c>
      <c r="C10603" s="41">
        <v>0</v>
      </c>
      <c r="D10603" s="40" t="s">
        <v>229</v>
      </c>
      <c r="E10603" s="42" t="s">
        <v>669</v>
      </c>
    </row>
    <row r="10604" spans="1:5" ht="15" x14ac:dyDescent="0.25">
      <c r="A10604" s="40" t="s">
        <v>349</v>
      </c>
      <c r="B10604" s="40" t="s">
        <v>350</v>
      </c>
      <c r="C10604" s="41">
        <v>-1.0064230462581001</v>
      </c>
      <c r="D10604" s="40" t="s">
        <v>230</v>
      </c>
      <c r="E10604" s="42" t="s">
        <v>669</v>
      </c>
    </row>
    <row r="10605" spans="1:5" ht="15" x14ac:dyDescent="0.25">
      <c r="A10605" s="40" t="s">
        <v>349</v>
      </c>
      <c r="B10605" s="40" t="s">
        <v>350</v>
      </c>
      <c r="C10605" s="41">
        <v>3.0476076336000002</v>
      </c>
      <c r="D10605" s="40" t="s">
        <v>231</v>
      </c>
      <c r="E10605" s="42" t="s">
        <v>669</v>
      </c>
    </row>
    <row r="10606" spans="1:5" ht="15" x14ac:dyDescent="0.25">
      <c r="A10606" s="40" t="s">
        <v>349</v>
      </c>
      <c r="B10606" s="40" t="s">
        <v>350</v>
      </c>
      <c r="C10606" s="41">
        <v>23.249122869861299</v>
      </c>
      <c r="D10606" s="40" t="s">
        <v>668</v>
      </c>
      <c r="E10606" s="42" t="s">
        <v>669</v>
      </c>
    </row>
    <row r="10607" spans="1:5" ht="15" x14ac:dyDescent="0.25">
      <c r="A10607" s="40" t="s">
        <v>351</v>
      </c>
      <c r="B10607" s="40" t="s">
        <v>352</v>
      </c>
      <c r="C10607" s="41">
        <v>37.506144971325099</v>
      </c>
      <c r="D10607" s="40" t="s">
        <v>110</v>
      </c>
      <c r="E10607" s="42" t="s">
        <v>669</v>
      </c>
    </row>
    <row r="10608" spans="1:5" ht="15" x14ac:dyDescent="0.25">
      <c r="A10608" s="40" t="s">
        <v>351</v>
      </c>
      <c r="B10608" s="40" t="s">
        <v>352</v>
      </c>
      <c r="C10608" s="41">
        <v>0.16689999999999999</v>
      </c>
      <c r="D10608" s="40" t="s">
        <v>220</v>
      </c>
      <c r="E10608" s="42" t="s">
        <v>669</v>
      </c>
    </row>
    <row r="10609" spans="1:5" ht="15" x14ac:dyDescent="0.25">
      <c r="A10609" s="40" t="s">
        <v>351</v>
      </c>
      <c r="B10609" s="40" t="s">
        <v>352</v>
      </c>
      <c r="C10609" s="41">
        <v>0</v>
      </c>
      <c r="D10609" s="40" t="s">
        <v>221</v>
      </c>
      <c r="E10609" s="42" t="s">
        <v>669</v>
      </c>
    </row>
    <row r="10610" spans="1:5" ht="15" x14ac:dyDescent="0.25">
      <c r="A10610" s="40" t="s">
        <v>351</v>
      </c>
      <c r="B10610" s="40" t="s">
        <v>352</v>
      </c>
      <c r="C10610" s="41">
        <v>8.5649999999999997E-3</v>
      </c>
      <c r="D10610" s="40" t="s">
        <v>222</v>
      </c>
      <c r="E10610" s="42" t="s">
        <v>669</v>
      </c>
    </row>
    <row r="10611" spans="1:5" ht="15" x14ac:dyDescent="0.25">
      <c r="A10611" s="40" t="s">
        <v>351</v>
      </c>
      <c r="B10611" s="40" t="s">
        <v>352</v>
      </c>
      <c r="C10611" s="41">
        <v>1.34740013986883</v>
      </c>
      <c r="D10611" s="40" t="s">
        <v>223</v>
      </c>
      <c r="E10611" s="42" t="s">
        <v>669</v>
      </c>
    </row>
    <row r="10612" spans="1:5" ht="15" x14ac:dyDescent="0.25">
      <c r="A10612" s="40" t="s">
        <v>351</v>
      </c>
      <c r="B10612" s="40" t="s">
        <v>352</v>
      </c>
      <c r="C10612" s="41">
        <v>2.3764627074229301</v>
      </c>
      <c r="D10612" s="40" t="s">
        <v>224</v>
      </c>
      <c r="E10612" s="42" t="s">
        <v>669</v>
      </c>
    </row>
    <row r="10613" spans="1:5" ht="15" x14ac:dyDescent="0.25">
      <c r="A10613" s="40" t="s">
        <v>351</v>
      </c>
      <c r="B10613" s="40" t="s">
        <v>352</v>
      </c>
      <c r="C10613" s="41">
        <v>0</v>
      </c>
      <c r="D10613" s="40" t="s">
        <v>225</v>
      </c>
      <c r="E10613" s="42" t="s">
        <v>669</v>
      </c>
    </row>
    <row r="10614" spans="1:5" ht="15" x14ac:dyDescent="0.25">
      <c r="A10614" s="40" t="s">
        <v>351</v>
      </c>
      <c r="B10614" s="40" t="s">
        <v>352</v>
      </c>
      <c r="C10614" s="41">
        <v>0</v>
      </c>
      <c r="D10614" s="40" t="s">
        <v>226</v>
      </c>
      <c r="E10614" s="42" t="s">
        <v>669</v>
      </c>
    </row>
    <row r="10615" spans="1:5" ht="15" x14ac:dyDescent="0.25">
      <c r="A10615" s="40" t="s">
        <v>351</v>
      </c>
      <c r="B10615" s="40" t="s">
        <v>352</v>
      </c>
      <c r="C10615" s="41">
        <v>41.4054728186169</v>
      </c>
      <c r="D10615" s="40" t="s">
        <v>667</v>
      </c>
      <c r="E10615" s="42" t="s">
        <v>669</v>
      </c>
    </row>
    <row r="10616" spans="1:5" ht="15" x14ac:dyDescent="0.25">
      <c r="A10616" s="40" t="s">
        <v>351</v>
      </c>
      <c r="B10616" s="40" t="s">
        <v>352</v>
      </c>
      <c r="C10616" s="41">
        <v>38.041125075787299</v>
      </c>
      <c r="D10616" s="40" t="s">
        <v>227</v>
      </c>
      <c r="E10616" s="42" t="s">
        <v>669</v>
      </c>
    </row>
    <row r="10617" spans="1:5" ht="15" x14ac:dyDescent="0.25">
      <c r="A10617" s="40" t="s">
        <v>351</v>
      </c>
      <c r="B10617" s="40" t="s">
        <v>352</v>
      </c>
      <c r="C10617" s="41">
        <v>0</v>
      </c>
      <c r="D10617" s="40" t="s">
        <v>228</v>
      </c>
      <c r="E10617" s="42" t="s">
        <v>669</v>
      </c>
    </row>
    <row r="10618" spans="1:5" ht="15" x14ac:dyDescent="0.25">
      <c r="A10618" s="40" t="s">
        <v>351</v>
      </c>
      <c r="B10618" s="40" t="s">
        <v>352</v>
      </c>
      <c r="C10618" s="41">
        <v>0</v>
      </c>
      <c r="D10618" s="40" t="s">
        <v>229</v>
      </c>
      <c r="E10618" s="42" t="s">
        <v>669</v>
      </c>
    </row>
    <row r="10619" spans="1:5" ht="15" x14ac:dyDescent="0.25">
      <c r="A10619" s="40" t="s">
        <v>351</v>
      </c>
      <c r="B10619" s="40" t="s">
        <v>352</v>
      </c>
      <c r="C10619" s="41">
        <v>-0.42535590117044397</v>
      </c>
      <c r="D10619" s="40" t="s">
        <v>230</v>
      </c>
      <c r="E10619" s="42" t="s">
        <v>669</v>
      </c>
    </row>
    <row r="10620" spans="1:5" ht="15" x14ac:dyDescent="0.25">
      <c r="A10620" s="40" t="s">
        <v>351</v>
      </c>
      <c r="B10620" s="40" t="s">
        <v>352</v>
      </c>
      <c r="C10620" s="41">
        <v>3.7897036439999998</v>
      </c>
      <c r="D10620" s="40" t="s">
        <v>231</v>
      </c>
      <c r="E10620" s="42" t="s">
        <v>669</v>
      </c>
    </row>
    <row r="10621" spans="1:5" ht="15" x14ac:dyDescent="0.25">
      <c r="A10621" s="40" t="s">
        <v>351</v>
      </c>
      <c r="B10621" s="40" t="s">
        <v>352</v>
      </c>
      <c r="C10621" s="41">
        <v>41.4054728186169</v>
      </c>
      <c r="D10621" s="40" t="s">
        <v>668</v>
      </c>
      <c r="E10621" s="42" t="s">
        <v>669</v>
      </c>
    </row>
    <row r="10622" spans="1:5" ht="15" x14ac:dyDescent="0.25">
      <c r="A10622" s="40" t="s">
        <v>353</v>
      </c>
      <c r="B10622" s="40" t="s">
        <v>354</v>
      </c>
      <c r="C10622" s="41">
        <v>2523.1231547658699</v>
      </c>
      <c r="D10622" s="40" t="s">
        <v>110</v>
      </c>
      <c r="E10622" s="42" t="s">
        <v>669</v>
      </c>
    </row>
    <row r="10623" spans="1:5" ht="15" x14ac:dyDescent="0.25">
      <c r="A10623" s="40" t="s">
        <v>353</v>
      </c>
      <c r="B10623" s="40" t="s">
        <v>354</v>
      </c>
      <c r="C10623" s="41">
        <v>0</v>
      </c>
      <c r="D10623" s="40" t="s">
        <v>220</v>
      </c>
      <c r="E10623" s="42" t="s">
        <v>669</v>
      </c>
    </row>
    <row r="10624" spans="1:5" ht="15" x14ac:dyDescent="0.25">
      <c r="A10624" s="40" t="s">
        <v>353</v>
      </c>
      <c r="B10624" s="40" t="s">
        <v>354</v>
      </c>
      <c r="C10624" s="41">
        <v>0</v>
      </c>
      <c r="D10624" s="40" t="s">
        <v>221</v>
      </c>
      <c r="E10624" s="42" t="s">
        <v>669</v>
      </c>
    </row>
    <row r="10625" spans="1:5" ht="15" x14ac:dyDescent="0.25">
      <c r="A10625" s="40" t="s">
        <v>353</v>
      </c>
      <c r="B10625" s="40" t="s">
        <v>354</v>
      </c>
      <c r="C10625" s="41">
        <v>88.485112427028497</v>
      </c>
      <c r="D10625" s="40" t="s">
        <v>222</v>
      </c>
      <c r="E10625" s="42" t="s">
        <v>669</v>
      </c>
    </row>
    <row r="10626" spans="1:5" ht="15" x14ac:dyDescent="0.25">
      <c r="A10626" s="40" t="s">
        <v>353</v>
      </c>
      <c r="B10626" s="40" t="s">
        <v>354</v>
      </c>
      <c r="C10626" s="41">
        <v>0</v>
      </c>
      <c r="D10626" s="40" t="s">
        <v>223</v>
      </c>
      <c r="E10626" s="42" t="s">
        <v>669</v>
      </c>
    </row>
    <row r="10627" spans="1:5" ht="15" x14ac:dyDescent="0.25">
      <c r="A10627" s="40" t="s">
        <v>353</v>
      </c>
      <c r="B10627" s="40" t="s">
        <v>354</v>
      </c>
      <c r="C10627" s="41">
        <v>0</v>
      </c>
      <c r="D10627" s="40" t="s">
        <v>224</v>
      </c>
      <c r="E10627" s="42" t="s">
        <v>669</v>
      </c>
    </row>
    <row r="10628" spans="1:5" ht="15" x14ac:dyDescent="0.25">
      <c r="A10628" s="40" t="s">
        <v>353</v>
      </c>
      <c r="B10628" s="40" t="s">
        <v>354</v>
      </c>
      <c r="C10628" s="41">
        <v>0</v>
      </c>
      <c r="D10628" s="40" t="s">
        <v>225</v>
      </c>
      <c r="E10628" s="42" t="s">
        <v>669</v>
      </c>
    </row>
    <row r="10629" spans="1:5" ht="15" x14ac:dyDescent="0.25">
      <c r="A10629" s="40" t="s">
        <v>353</v>
      </c>
      <c r="B10629" s="40" t="s">
        <v>354</v>
      </c>
      <c r="C10629" s="41">
        <v>0</v>
      </c>
      <c r="D10629" s="40" t="s">
        <v>226</v>
      </c>
      <c r="E10629" s="42" t="s">
        <v>669</v>
      </c>
    </row>
    <row r="10630" spans="1:5" ht="15" x14ac:dyDescent="0.25">
      <c r="A10630" s="40" t="s">
        <v>353</v>
      </c>
      <c r="B10630" s="40" t="s">
        <v>354</v>
      </c>
      <c r="C10630" s="41">
        <v>2611.6082671928998</v>
      </c>
      <c r="D10630" s="40" t="s">
        <v>667</v>
      </c>
      <c r="E10630" s="42" t="s">
        <v>669</v>
      </c>
    </row>
    <row r="10631" spans="1:5" ht="15" x14ac:dyDescent="0.25">
      <c r="A10631" s="40" t="s">
        <v>353</v>
      </c>
      <c r="B10631" s="40" t="s">
        <v>354</v>
      </c>
      <c r="C10631" s="41">
        <v>2611.6082671928998</v>
      </c>
      <c r="D10631" s="40" t="s">
        <v>227</v>
      </c>
      <c r="E10631" s="42" t="s">
        <v>669</v>
      </c>
    </row>
    <row r="10632" spans="1:5" ht="15" x14ac:dyDescent="0.25">
      <c r="A10632" s="40" t="s">
        <v>353</v>
      </c>
      <c r="B10632" s="40" t="s">
        <v>354</v>
      </c>
      <c r="C10632" s="41">
        <v>0</v>
      </c>
      <c r="D10632" s="40" t="s">
        <v>228</v>
      </c>
      <c r="E10632" s="42" t="s">
        <v>669</v>
      </c>
    </row>
    <row r="10633" spans="1:5" ht="15" x14ac:dyDescent="0.25">
      <c r="A10633" s="40" t="s">
        <v>353</v>
      </c>
      <c r="B10633" s="40" t="s">
        <v>354</v>
      </c>
      <c r="C10633" s="41">
        <v>0</v>
      </c>
      <c r="D10633" s="40" t="s">
        <v>229</v>
      </c>
      <c r="E10633" s="42" t="s">
        <v>669</v>
      </c>
    </row>
    <row r="10634" spans="1:5" ht="15" x14ac:dyDescent="0.25">
      <c r="A10634" s="40" t="s">
        <v>353</v>
      </c>
      <c r="B10634" s="40" t="s">
        <v>354</v>
      </c>
      <c r="C10634" s="41">
        <v>0</v>
      </c>
      <c r="D10634" s="40" t="s">
        <v>230</v>
      </c>
      <c r="E10634" s="42" t="s">
        <v>669</v>
      </c>
    </row>
    <row r="10635" spans="1:5" ht="15" x14ac:dyDescent="0.25">
      <c r="A10635" s="40" t="s">
        <v>353</v>
      </c>
      <c r="B10635" s="40" t="s">
        <v>354</v>
      </c>
      <c r="C10635" s="41">
        <v>0</v>
      </c>
      <c r="D10635" s="40" t="s">
        <v>231</v>
      </c>
      <c r="E10635" s="42" t="s">
        <v>669</v>
      </c>
    </row>
    <row r="10636" spans="1:5" ht="15" x14ac:dyDescent="0.25">
      <c r="A10636" s="40" t="s">
        <v>353</v>
      </c>
      <c r="B10636" s="40" t="s">
        <v>354</v>
      </c>
      <c r="C10636" s="41">
        <v>2611.6082671928998</v>
      </c>
      <c r="D10636" s="40" t="s">
        <v>668</v>
      </c>
      <c r="E10636" s="42" t="s">
        <v>669</v>
      </c>
    </row>
    <row r="10637" spans="1:5" ht="15" x14ac:dyDescent="0.25">
      <c r="A10637" s="40" t="s">
        <v>355</v>
      </c>
      <c r="B10637" s="40" t="s">
        <v>356</v>
      </c>
      <c r="C10637" s="41">
        <v>497.96586669561202</v>
      </c>
      <c r="D10637" s="40" t="s">
        <v>110</v>
      </c>
      <c r="E10637" s="42" t="s">
        <v>669</v>
      </c>
    </row>
    <row r="10638" spans="1:5" ht="15" x14ac:dyDescent="0.25">
      <c r="A10638" s="40" t="s">
        <v>355</v>
      </c>
      <c r="B10638" s="40" t="s">
        <v>356</v>
      </c>
      <c r="C10638" s="41">
        <v>0</v>
      </c>
      <c r="D10638" s="40" t="s">
        <v>220</v>
      </c>
      <c r="E10638" s="42" t="s">
        <v>669</v>
      </c>
    </row>
    <row r="10639" spans="1:5" ht="15" x14ac:dyDescent="0.25">
      <c r="A10639" s="40" t="s">
        <v>355</v>
      </c>
      <c r="B10639" s="40" t="s">
        <v>356</v>
      </c>
      <c r="C10639" s="41">
        <v>0</v>
      </c>
      <c r="D10639" s="40" t="s">
        <v>221</v>
      </c>
      <c r="E10639" s="42" t="s">
        <v>669</v>
      </c>
    </row>
    <row r="10640" spans="1:5" ht="15" x14ac:dyDescent="0.25">
      <c r="A10640" s="40" t="s">
        <v>355</v>
      </c>
      <c r="B10640" s="40" t="s">
        <v>356</v>
      </c>
      <c r="C10640" s="41">
        <v>0</v>
      </c>
      <c r="D10640" s="40" t="s">
        <v>222</v>
      </c>
      <c r="E10640" s="42" t="s">
        <v>669</v>
      </c>
    </row>
    <row r="10641" spans="1:5" ht="15" x14ac:dyDescent="0.25">
      <c r="A10641" s="40" t="s">
        <v>355</v>
      </c>
      <c r="B10641" s="40" t="s">
        <v>356</v>
      </c>
      <c r="C10641" s="41">
        <v>0</v>
      </c>
      <c r="D10641" s="40" t="s">
        <v>223</v>
      </c>
      <c r="E10641" s="42" t="s">
        <v>669</v>
      </c>
    </row>
    <row r="10642" spans="1:5" ht="15" x14ac:dyDescent="0.25">
      <c r="A10642" s="40" t="s">
        <v>355</v>
      </c>
      <c r="B10642" s="40" t="s">
        <v>356</v>
      </c>
      <c r="C10642" s="41">
        <v>0</v>
      </c>
      <c r="D10642" s="40" t="s">
        <v>224</v>
      </c>
      <c r="E10642" s="42" t="s">
        <v>669</v>
      </c>
    </row>
    <row r="10643" spans="1:5" ht="15" x14ac:dyDescent="0.25">
      <c r="A10643" s="40" t="s">
        <v>355</v>
      </c>
      <c r="B10643" s="40" t="s">
        <v>356</v>
      </c>
      <c r="C10643" s="41">
        <v>0</v>
      </c>
      <c r="D10643" s="40" t="s">
        <v>225</v>
      </c>
      <c r="E10643" s="42" t="s">
        <v>669</v>
      </c>
    </row>
    <row r="10644" spans="1:5" ht="15" x14ac:dyDescent="0.25">
      <c r="A10644" s="40" t="s">
        <v>355</v>
      </c>
      <c r="B10644" s="40" t="s">
        <v>356</v>
      </c>
      <c r="C10644" s="41">
        <v>0</v>
      </c>
      <c r="D10644" s="40" t="s">
        <v>226</v>
      </c>
      <c r="E10644" s="42" t="s">
        <v>669</v>
      </c>
    </row>
    <row r="10645" spans="1:5" ht="15" x14ac:dyDescent="0.25">
      <c r="A10645" s="40" t="s">
        <v>355</v>
      </c>
      <c r="B10645" s="40" t="s">
        <v>356</v>
      </c>
      <c r="C10645" s="41">
        <v>497.96586669561202</v>
      </c>
      <c r="D10645" s="40" t="s">
        <v>667</v>
      </c>
      <c r="E10645" s="42" t="s">
        <v>669</v>
      </c>
    </row>
    <row r="10646" spans="1:5" ht="15" x14ac:dyDescent="0.25">
      <c r="A10646" s="40" t="s">
        <v>355</v>
      </c>
      <c r="B10646" s="40" t="s">
        <v>356</v>
      </c>
      <c r="C10646" s="41">
        <v>328.06400508002099</v>
      </c>
      <c r="D10646" s="40" t="s">
        <v>227</v>
      </c>
      <c r="E10646" s="42" t="s">
        <v>669</v>
      </c>
    </row>
    <row r="10647" spans="1:5" ht="15" x14ac:dyDescent="0.25">
      <c r="A10647" s="40" t="s">
        <v>355</v>
      </c>
      <c r="B10647" s="40" t="s">
        <v>356</v>
      </c>
      <c r="C10647" s="41">
        <v>169.901861615591</v>
      </c>
      <c r="D10647" s="40" t="s">
        <v>228</v>
      </c>
      <c r="E10647" s="42" t="s">
        <v>669</v>
      </c>
    </row>
    <row r="10648" spans="1:5" ht="15" x14ac:dyDescent="0.25">
      <c r="A10648" s="40" t="s">
        <v>355</v>
      </c>
      <c r="B10648" s="40" t="s">
        <v>356</v>
      </c>
      <c r="C10648" s="41">
        <v>0</v>
      </c>
      <c r="D10648" s="40" t="s">
        <v>229</v>
      </c>
      <c r="E10648" s="42" t="s">
        <v>669</v>
      </c>
    </row>
    <row r="10649" spans="1:5" ht="15" x14ac:dyDescent="0.25">
      <c r="A10649" s="40" t="s">
        <v>355</v>
      </c>
      <c r="B10649" s="40" t="s">
        <v>356</v>
      </c>
      <c r="C10649" s="41">
        <v>0</v>
      </c>
      <c r="D10649" s="40" t="s">
        <v>230</v>
      </c>
      <c r="E10649" s="42" t="s">
        <v>669</v>
      </c>
    </row>
    <row r="10650" spans="1:5" ht="15" x14ac:dyDescent="0.25">
      <c r="A10650" s="40" t="s">
        <v>355</v>
      </c>
      <c r="B10650" s="40" t="s">
        <v>356</v>
      </c>
      <c r="C10650" s="41">
        <v>0</v>
      </c>
      <c r="D10650" s="40" t="s">
        <v>231</v>
      </c>
      <c r="E10650" s="42" t="s">
        <v>669</v>
      </c>
    </row>
    <row r="10651" spans="1:5" ht="15" x14ac:dyDescent="0.25">
      <c r="A10651" s="40" t="s">
        <v>355</v>
      </c>
      <c r="B10651" s="40" t="s">
        <v>356</v>
      </c>
      <c r="C10651" s="41">
        <v>497.96586669561202</v>
      </c>
      <c r="D10651" s="40" t="s">
        <v>668</v>
      </c>
      <c r="E10651" s="42" t="s">
        <v>669</v>
      </c>
    </row>
    <row r="10652" spans="1:5" ht="15" x14ac:dyDescent="0.25">
      <c r="A10652" s="40" t="s">
        <v>357</v>
      </c>
      <c r="B10652" s="40" t="s">
        <v>358</v>
      </c>
      <c r="C10652" s="41">
        <v>5561.78013445134</v>
      </c>
      <c r="D10652" s="40" t="s">
        <v>110</v>
      </c>
      <c r="E10652" s="42" t="s">
        <v>669</v>
      </c>
    </row>
    <row r="10653" spans="1:5" ht="15" x14ac:dyDescent="0.25">
      <c r="A10653" s="40" t="s">
        <v>357</v>
      </c>
      <c r="B10653" s="40" t="s">
        <v>358</v>
      </c>
      <c r="C10653" s="41">
        <v>0.48544100000000001</v>
      </c>
      <c r="D10653" s="40" t="s">
        <v>220</v>
      </c>
      <c r="E10653" s="42" t="s">
        <v>669</v>
      </c>
    </row>
    <row r="10654" spans="1:5" ht="15" x14ac:dyDescent="0.25">
      <c r="A10654" s="40" t="s">
        <v>357</v>
      </c>
      <c r="B10654" s="40" t="s">
        <v>358</v>
      </c>
      <c r="C10654" s="41">
        <v>0</v>
      </c>
      <c r="D10654" s="40" t="s">
        <v>221</v>
      </c>
      <c r="E10654" s="42" t="s">
        <v>669</v>
      </c>
    </row>
    <row r="10655" spans="1:5" ht="15" x14ac:dyDescent="0.25">
      <c r="A10655" s="40" t="s">
        <v>357</v>
      </c>
      <c r="B10655" s="40" t="s">
        <v>358</v>
      </c>
      <c r="C10655" s="41">
        <v>51.7824539738792</v>
      </c>
      <c r="D10655" s="40" t="s">
        <v>222</v>
      </c>
      <c r="E10655" s="42" t="s">
        <v>669</v>
      </c>
    </row>
    <row r="10656" spans="1:5" ht="15" x14ac:dyDescent="0.25">
      <c r="A10656" s="40" t="s">
        <v>357</v>
      </c>
      <c r="B10656" s="40" t="s">
        <v>358</v>
      </c>
      <c r="C10656" s="41">
        <v>1653.3899895256</v>
      </c>
      <c r="D10656" s="40" t="s">
        <v>223</v>
      </c>
      <c r="E10656" s="42" t="s">
        <v>669</v>
      </c>
    </row>
    <row r="10657" spans="1:5" ht="15" x14ac:dyDescent="0.25">
      <c r="A10657" s="40" t="s">
        <v>357</v>
      </c>
      <c r="B10657" s="40" t="s">
        <v>358</v>
      </c>
      <c r="C10657" s="41">
        <v>31.547230993760301</v>
      </c>
      <c r="D10657" s="40" t="s">
        <v>224</v>
      </c>
      <c r="E10657" s="42" t="s">
        <v>669</v>
      </c>
    </row>
    <row r="10658" spans="1:5" ht="15" x14ac:dyDescent="0.25">
      <c r="A10658" s="40" t="s">
        <v>357</v>
      </c>
      <c r="B10658" s="40" t="s">
        <v>358</v>
      </c>
      <c r="C10658" s="41">
        <v>3.9634349903670499E-2</v>
      </c>
      <c r="D10658" s="40" t="s">
        <v>225</v>
      </c>
      <c r="E10658" s="42" t="s">
        <v>669</v>
      </c>
    </row>
    <row r="10659" spans="1:5" ht="15" x14ac:dyDescent="0.25">
      <c r="A10659" s="40" t="s">
        <v>357</v>
      </c>
      <c r="B10659" s="40" t="s">
        <v>358</v>
      </c>
      <c r="C10659" s="41">
        <v>1.18903049711012E-2</v>
      </c>
      <c r="D10659" s="40" t="s">
        <v>226</v>
      </c>
      <c r="E10659" s="42" t="s">
        <v>669</v>
      </c>
    </row>
    <row r="10660" spans="1:5" ht="15" x14ac:dyDescent="0.25">
      <c r="A10660" s="40" t="s">
        <v>357</v>
      </c>
      <c r="B10660" s="40" t="s">
        <v>358</v>
      </c>
      <c r="C10660" s="41">
        <v>7299.0367745994499</v>
      </c>
      <c r="D10660" s="40" t="s">
        <v>667</v>
      </c>
      <c r="E10660" s="42" t="s">
        <v>669</v>
      </c>
    </row>
    <row r="10661" spans="1:5" ht="15" x14ac:dyDescent="0.25">
      <c r="A10661" s="40" t="s">
        <v>357</v>
      </c>
      <c r="B10661" s="40" t="s">
        <v>358</v>
      </c>
      <c r="C10661" s="41">
        <v>833.78582372312803</v>
      </c>
      <c r="D10661" s="40" t="s">
        <v>227</v>
      </c>
      <c r="E10661" s="42" t="s">
        <v>669</v>
      </c>
    </row>
    <row r="10662" spans="1:5" ht="15" x14ac:dyDescent="0.25">
      <c r="A10662" s="40" t="s">
        <v>357</v>
      </c>
      <c r="B10662" s="40" t="s">
        <v>358</v>
      </c>
      <c r="C10662" s="41">
        <v>6020.9594249307202</v>
      </c>
      <c r="D10662" s="40" t="s">
        <v>228</v>
      </c>
      <c r="E10662" s="42" t="s">
        <v>669</v>
      </c>
    </row>
    <row r="10663" spans="1:5" ht="15" x14ac:dyDescent="0.25">
      <c r="A10663" s="40" t="s">
        <v>357</v>
      </c>
      <c r="B10663" s="40" t="s">
        <v>358</v>
      </c>
      <c r="C10663" s="41">
        <v>0</v>
      </c>
      <c r="D10663" s="40" t="s">
        <v>229</v>
      </c>
      <c r="E10663" s="42" t="s">
        <v>669</v>
      </c>
    </row>
    <row r="10664" spans="1:5" ht="15" x14ac:dyDescent="0.25">
      <c r="A10664" s="40" t="s">
        <v>357</v>
      </c>
      <c r="B10664" s="40" t="s">
        <v>358</v>
      </c>
      <c r="C10664" s="41">
        <v>0</v>
      </c>
      <c r="D10664" s="40" t="s">
        <v>230</v>
      </c>
      <c r="E10664" s="42" t="s">
        <v>669</v>
      </c>
    </row>
    <row r="10665" spans="1:5" ht="15" x14ac:dyDescent="0.25">
      <c r="A10665" s="40" t="s">
        <v>357</v>
      </c>
      <c r="B10665" s="40" t="s">
        <v>358</v>
      </c>
      <c r="C10665" s="41">
        <v>444.29152594559997</v>
      </c>
      <c r="D10665" s="40" t="s">
        <v>231</v>
      </c>
      <c r="E10665" s="42" t="s">
        <v>669</v>
      </c>
    </row>
    <row r="10666" spans="1:5" ht="15" x14ac:dyDescent="0.25">
      <c r="A10666" s="40" t="s">
        <v>357</v>
      </c>
      <c r="B10666" s="40" t="s">
        <v>358</v>
      </c>
      <c r="C10666" s="41">
        <v>7299.0367745994499</v>
      </c>
      <c r="D10666" s="40" t="s">
        <v>668</v>
      </c>
      <c r="E10666" s="42" t="s">
        <v>669</v>
      </c>
    </row>
    <row r="10667" spans="1:5" ht="15" x14ac:dyDescent="0.25">
      <c r="A10667" s="40" t="s">
        <v>359</v>
      </c>
      <c r="B10667" s="40" t="s">
        <v>360</v>
      </c>
      <c r="C10667" s="41">
        <v>2002.82348378652</v>
      </c>
      <c r="D10667" s="40" t="s">
        <v>110</v>
      </c>
      <c r="E10667" s="42" t="s">
        <v>669</v>
      </c>
    </row>
    <row r="10668" spans="1:5" ht="15" x14ac:dyDescent="0.25">
      <c r="A10668" s="40" t="s">
        <v>359</v>
      </c>
      <c r="B10668" s="40" t="s">
        <v>360</v>
      </c>
      <c r="C10668" s="41">
        <v>2.4340169999999999</v>
      </c>
      <c r="D10668" s="40" t="s">
        <v>220</v>
      </c>
      <c r="E10668" s="42" t="s">
        <v>669</v>
      </c>
    </row>
    <row r="10669" spans="1:5" ht="15" x14ac:dyDescent="0.25">
      <c r="A10669" s="40" t="s">
        <v>359</v>
      </c>
      <c r="B10669" s="40" t="s">
        <v>360</v>
      </c>
      <c r="C10669" s="41">
        <v>0</v>
      </c>
      <c r="D10669" s="40" t="s">
        <v>221</v>
      </c>
      <c r="E10669" s="42" t="s">
        <v>669</v>
      </c>
    </row>
    <row r="10670" spans="1:5" ht="15" x14ac:dyDescent="0.25">
      <c r="A10670" s="40" t="s">
        <v>359</v>
      </c>
      <c r="B10670" s="40" t="s">
        <v>360</v>
      </c>
      <c r="C10670" s="41">
        <v>15.4774583213498</v>
      </c>
      <c r="D10670" s="40" t="s">
        <v>222</v>
      </c>
      <c r="E10670" s="42" t="s">
        <v>669</v>
      </c>
    </row>
    <row r="10671" spans="1:5" ht="15" x14ac:dyDescent="0.25">
      <c r="A10671" s="40" t="s">
        <v>359</v>
      </c>
      <c r="B10671" s="40" t="s">
        <v>360</v>
      </c>
      <c r="C10671" s="41">
        <v>741.07666346656595</v>
      </c>
      <c r="D10671" s="40" t="s">
        <v>223</v>
      </c>
      <c r="E10671" s="42" t="s">
        <v>669</v>
      </c>
    </row>
    <row r="10672" spans="1:5" ht="15" x14ac:dyDescent="0.25">
      <c r="A10672" s="40" t="s">
        <v>359</v>
      </c>
      <c r="B10672" s="40" t="s">
        <v>360</v>
      </c>
      <c r="C10672" s="41">
        <v>54.254585717004304</v>
      </c>
      <c r="D10672" s="40" t="s">
        <v>224</v>
      </c>
      <c r="E10672" s="42" t="s">
        <v>669</v>
      </c>
    </row>
    <row r="10673" spans="1:5" ht="15" x14ac:dyDescent="0.25">
      <c r="A10673" s="40" t="s">
        <v>359</v>
      </c>
      <c r="B10673" s="40" t="s">
        <v>360</v>
      </c>
      <c r="C10673" s="41">
        <v>0</v>
      </c>
      <c r="D10673" s="40" t="s">
        <v>225</v>
      </c>
      <c r="E10673" s="42" t="s">
        <v>669</v>
      </c>
    </row>
    <row r="10674" spans="1:5" ht="15" x14ac:dyDescent="0.25">
      <c r="A10674" s="40" t="s">
        <v>359</v>
      </c>
      <c r="B10674" s="40" t="s">
        <v>360</v>
      </c>
      <c r="C10674" s="41">
        <v>0</v>
      </c>
      <c r="D10674" s="40" t="s">
        <v>226</v>
      </c>
      <c r="E10674" s="42" t="s">
        <v>669</v>
      </c>
    </row>
    <row r="10675" spans="1:5" ht="15" x14ac:dyDescent="0.25">
      <c r="A10675" s="40" t="s">
        <v>359</v>
      </c>
      <c r="B10675" s="40" t="s">
        <v>360</v>
      </c>
      <c r="C10675" s="41">
        <v>2816.06620829144</v>
      </c>
      <c r="D10675" s="40" t="s">
        <v>667</v>
      </c>
      <c r="E10675" s="42" t="s">
        <v>669</v>
      </c>
    </row>
    <row r="10676" spans="1:5" ht="15" x14ac:dyDescent="0.25">
      <c r="A10676" s="40" t="s">
        <v>359</v>
      </c>
      <c r="B10676" s="40" t="s">
        <v>360</v>
      </c>
      <c r="C10676" s="41">
        <v>799.90465893879502</v>
      </c>
      <c r="D10676" s="40" t="s">
        <v>227</v>
      </c>
      <c r="E10676" s="42" t="s">
        <v>669</v>
      </c>
    </row>
    <row r="10677" spans="1:5" ht="15" x14ac:dyDescent="0.25">
      <c r="A10677" s="40" t="s">
        <v>359</v>
      </c>
      <c r="B10677" s="40" t="s">
        <v>360</v>
      </c>
      <c r="C10677" s="41">
        <v>2011.8761127170301</v>
      </c>
      <c r="D10677" s="40" t="s">
        <v>228</v>
      </c>
      <c r="E10677" s="42" t="s">
        <v>669</v>
      </c>
    </row>
    <row r="10678" spans="1:5" ht="15" x14ac:dyDescent="0.25">
      <c r="A10678" s="40" t="s">
        <v>359</v>
      </c>
      <c r="B10678" s="40" t="s">
        <v>360</v>
      </c>
      <c r="C10678" s="41">
        <v>0</v>
      </c>
      <c r="D10678" s="40" t="s">
        <v>229</v>
      </c>
      <c r="E10678" s="42" t="s">
        <v>669</v>
      </c>
    </row>
    <row r="10679" spans="1:5" ht="15" x14ac:dyDescent="0.25">
      <c r="A10679" s="40" t="s">
        <v>359</v>
      </c>
      <c r="B10679" s="40" t="s">
        <v>360</v>
      </c>
      <c r="C10679" s="41">
        <v>4.28543780728294</v>
      </c>
      <c r="D10679" s="40" t="s">
        <v>230</v>
      </c>
      <c r="E10679" s="42" t="s">
        <v>669</v>
      </c>
    </row>
    <row r="10680" spans="1:5" ht="15" x14ac:dyDescent="0.25">
      <c r="A10680" s="40" t="s">
        <v>359</v>
      </c>
      <c r="B10680" s="40" t="s">
        <v>360</v>
      </c>
      <c r="C10680" s="41">
        <v>0</v>
      </c>
      <c r="D10680" s="40" t="s">
        <v>231</v>
      </c>
      <c r="E10680" s="42" t="s">
        <v>669</v>
      </c>
    </row>
    <row r="10681" spans="1:5" ht="15" x14ac:dyDescent="0.25">
      <c r="A10681" s="40" t="s">
        <v>359</v>
      </c>
      <c r="B10681" s="40" t="s">
        <v>360</v>
      </c>
      <c r="C10681" s="41">
        <v>2816.0662094631002</v>
      </c>
      <c r="D10681" s="40" t="s">
        <v>668</v>
      </c>
      <c r="E10681" s="42" t="s">
        <v>669</v>
      </c>
    </row>
    <row r="10682" spans="1:5" ht="15" x14ac:dyDescent="0.25">
      <c r="A10682" s="40" t="s">
        <v>361</v>
      </c>
      <c r="B10682" s="40" t="s">
        <v>362</v>
      </c>
      <c r="C10682" s="41">
        <v>695.63556545108202</v>
      </c>
      <c r="D10682" s="40" t="s">
        <v>110</v>
      </c>
      <c r="E10682" s="42" t="s">
        <v>669</v>
      </c>
    </row>
    <row r="10683" spans="1:5" ht="15" x14ac:dyDescent="0.25">
      <c r="A10683" s="40" t="s">
        <v>361</v>
      </c>
      <c r="B10683" s="40" t="s">
        <v>362</v>
      </c>
      <c r="C10683" s="41">
        <v>0</v>
      </c>
      <c r="D10683" s="40" t="s">
        <v>220</v>
      </c>
      <c r="E10683" s="42" t="s">
        <v>669</v>
      </c>
    </row>
    <row r="10684" spans="1:5" ht="15" x14ac:dyDescent="0.25">
      <c r="A10684" s="40" t="s">
        <v>361</v>
      </c>
      <c r="B10684" s="40" t="s">
        <v>362</v>
      </c>
      <c r="C10684" s="41">
        <v>0</v>
      </c>
      <c r="D10684" s="40" t="s">
        <v>221</v>
      </c>
      <c r="E10684" s="42" t="s">
        <v>669</v>
      </c>
    </row>
    <row r="10685" spans="1:5" ht="15" x14ac:dyDescent="0.25">
      <c r="A10685" s="40" t="s">
        <v>361</v>
      </c>
      <c r="B10685" s="40" t="s">
        <v>362</v>
      </c>
      <c r="C10685" s="41">
        <v>0.89424852086676998</v>
      </c>
      <c r="D10685" s="40" t="s">
        <v>222</v>
      </c>
      <c r="E10685" s="42" t="s">
        <v>669</v>
      </c>
    </row>
    <row r="10686" spans="1:5" ht="15" x14ac:dyDescent="0.25">
      <c r="A10686" s="40" t="s">
        <v>361</v>
      </c>
      <c r="B10686" s="40" t="s">
        <v>362</v>
      </c>
      <c r="C10686" s="41">
        <v>145.93260777512299</v>
      </c>
      <c r="D10686" s="40" t="s">
        <v>223</v>
      </c>
      <c r="E10686" s="42" t="s">
        <v>669</v>
      </c>
    </row>
    <row r="10687" spans="1:5" ht="15" x14ac:dyDescent="0.25">
      <c r="A10687" s="40" t="s">
        <v>361</v>
      </c>
      <c r="B10687" s="40" t="s">
        <v>362</v>
      </c>
      <c r="C10687" s="41">
        <v>1.8004331599085499</v>
      </c>
      <c r="D10687" s="40" t="s">
        <v>224</v>
      </c>
      <c r="E10687" s="42" t="s">
        <v>669</v>
      </c>
    </row>
    <row r="10688" spans="1:5" ht="15" x14ac:dyDescent="0.25">
      <c r="A10688" s="40" t="s">
        <v>361</v>
      </c>
      <c r="B10688" s="40" t="s">
        <v>362</v>
      </c>
      <c r="C10688" s="41">
        <v>0</v>
      </c>
      <c r="D10688" s="40" t="s">
        <v>225</v>
      </c>
      <c r="E10688" s="42" t="s">
        <v>669</v>
      </c>
    </row>
    <row r="10689" spans="1:5" ht="15" x14ac:dyDescent="0.25">
      <c r="A10689" s="40" t="s">
        <v>361</v>
      </c>
      <c r="B10689" s="40" t="s">
        <v>362</v>
      </c>
      <c r="C10689" s="41">
        <v>0</v>
      </c>
      <c r="D10689" s="40" t="s">
        <v>226</v>
      </c>
      <c r="E10689" s="42" t="s">
        <v>669</v>
      </c>
    </row>
    <row r="10690" spans="1:5" ht="15" x14ac:dyDescent="0.25">
      <c r="A10690" s="40" t="s">
        <v>361</v>
      </c>
      <c r="B10690" s="40" t="s">
        <v>362</v>
      </c>
      <c r="C10690" s="41">
        <v>844.26285490698103</v>
      </c>
      <c r="D10690" s="40" t="s">
        <v>667</v>
      </c>
      <c r="E10690" s="42" t="s">
        <v>669</v>
      </c>
    </row>
    <row r="10691" spans="1:5" ht="15" x14ac:dyDescent="0.25">
      <c r="A10691" s="40" t="s">
        <v>361</v>
      </c>
      <c r="B10691" s="40" t="s">
        <v>362</v>
      </c>
      <c r="C10691" s="41">
        <v>293.523478439592</v>
      </c>
      <c r="D10691" s="40" t="s">
        <v>227</v>
      </c>
      <c r="E10691" s="42" t="s">
        <v>669</v>
      </c>
    </row>
    <row r="10692" spans="1:5" ht="15" x14ac:dyDescent="0.25">
      <c r="A10692" s="40" t="s">
        <v>361</v>
      </c>
      <c r="B10692" s="40" t="s">
        <v>362</v>
      </c>
      <c r="C10692" s="41">
        <v>550.73937646738898</v>
      </c>
      <c r="D10692" s="40" t="s">
        <v>228</v>
      </c>
      <c r="E10692" s="42" t="s">
        <v>669</v>
      </c>
    </row>
    <row r="10693" spans="1:5" ht="15" x14ac:dyDescent="0.25">
      <c r="A10693" s="40" t="s">
        <v>361</v>
      </c>
      <c r="B10693" s="40" t="s">
        <v>362</v>
      </c>
      <c r="C10693" s="41">
        <v>0</v>
      </c>
      <c r="D10693" s="40" t="s">
        <v>229</v>
      </c>
      <c r="E10693" s="42" t="s">
        <v>669</v>
      </c>
    </row>
    <row r="10694" spans="1:5" ht="15" x14ac:dyDescent="0.25">
      <c r="A10694" s="40" t="s">
        <v>361</v>
      </c>
      <c r="B10694" s="40" t="s">
        <v>362</v>
      </c>
      <c r="C10694" s="41">
        <v>0</v>
      </c>
      <c r="D10694" s="40" t="s">
        <v>230</v>
      </c>
      <c r="E10694" s="42" t="s">
        <v>669</v>
      </c>
    </row>
    <row r="10695" spans="1:5" ht="15" x14ac:dyDescent="0.25">
      <c r="A10695" s="40" t="s">
        <v>361</v>
      </c>
      <c r="B10695" s="40" t="s">
        <v>362</v>
      </c>
      <c r="C10695" s="41">
        <v>0</v>
      </c>
      <c r="D10695" s="40" t="s">
        <v>231</v>
      </c>
      <c r="E10695" s="42" t="s">
        <v>669</v>
      </c>
    </row>
    <row r="10696" spans="1:5" ht="15" x14ac:dyDescent="0.25">
      <c r="A10696" s="40" t="s">
        <v>361</v>
      </c>
      <c r="B10696" s="40" t="s">
        <v>362</v>
      </c>
      <c r="C10696" s="41">
        <v>844.26285490698103</v>
      </c>
      <c r="D10696" s="40" t="s">
        <v>668</v>
      </c>
      <c r="E10696" s="42" t="s">
        <v>669</v>
      </c>
    </row>
    <row r="10697" spans="1:5" ht="15" x14ac:dyDescent="0.25">
      <c r="A10697" s="40" t="s">
        <v>363</v>
      </c>
      <c r="B10697" s="40" t="s">
        <v>364</v>
      </c>
      <c r="C10697" s="41">
        <v>5251.6134381026204</v>
      </c>
      <c r="D10697" s="40" t="s">
        <v>110</v>
      </c>
      <c r="E10697" s="42" t="s">
        <v>669</v>
      </c>
    </row>
    <row r="10698" spans="1:5" ht="15" x14ac:dyDescent="0.25">
      <c r="A10698" s="40" t="s">
        <v>363</v>
      </c>
      <c r="B10698" s="40" t="s">
        <v>364</v>
      </c>
      <c r="C10698" s="41">
        <v>19.519027999999999</v>
      </c>
      <c r="D10698" s="40" t="s">
        <v>220</v>
      </c>
      <c r="E10698" s="42" t="s">
        <v>669</v>
      </c>
    </row>
    <row r="10699" spans="1:5" ht="15" x14ac:dyDescent="0.25">
      <c r="A10699" s="40" t="s">
        <v>363</v>
      </c>
      <c r="B10699" s="40" t="s">
        <v>364</v>
      </c>
      <c r="C10699" s="41">
        <v>0</v>
      </c>
      <c r="D10699" s="40" t="s">
        <v>221</v>
      </c>
      <c r="E10699" s="42" t="s">
        <v>669</v>
      </c>
    </row>
    <row r="10700" spans="1:5" ht="15" x14ac:dyDescent="0.25">
      <c r="A10700" s="40" t="s">
        <v>363</v>
      </c>
      <c r="B10700" s="40" t="s">
        <v>364</v>
      </c>
      <c r="C10700" s="41">
        <v>81.231430193509595</v>
      </c>
      <c r="D10700" s="40" t="s">
        <v>222</v>
      </c>
      <c r="E10700" s="42" t="s">
        <v>669</v>
      </c>
    </row>
    <row r="10701" spans="1:5" ht="15" x14ac:dyDescent="0.25">
      <c r="A10701" s="40" t="s">
        <v>363</v>
      </c>
      <c r="B10701" s="40" t="s">
        <v>364</v>
      </c>
      <c r="C10701" s="41">
        <v>1296.1930420399101</v>
      </c>
      <c r="D10701" s="40" t="s">
        <v>223</v>
      </c>
      <c r="E10701" s="42" t="s">
        <v>669</v>
      </c>
    </row>
    <row r="10702" spans="1:5" ht="15" x14ac:dyDescent="0.25">
      <c r="A10702" s="40" t="s">
        <v>363</v>
      </c>
      <c r="B10702" s="40" t="s">
        <v>364</v>
      </c>
      <c r="C10702" s="41">
        <v>77.993030398331996</v>
      </c>
      <c r="D10702" s="40" t="s">
        <v>224</v>
      </c>
      <c r="E10702" s="42" t="s">
        <v>669</v>
      </c>
    </row>
    <row r="10703" spans="1:5" ht="15" x14ac:dyDescent="0.25">
      <c r="A10703" s="40" t="s">
        <v>363</v>
      </c>
      <c r="B10703" s="40" t="s">
        <v>364</v>
      </c>
      <c r="C10703" s="41">
        <v>0</v>
      </c>
      <c r="D10703" s="40" t="s">
        <v>225</v>
      </c>
      <c r="E10703" s="42" t="s">
        <v>669</v>
      </c>
    </row>
    <row r="10704" spans="1:5" ht="15" x14ac:dyDescent="0.25">
      <c r="A10704" s="40" t="s">
        <v>363</v>
      </c>
      <c r="B10704" s="40" t="s">
        <v>364</v>
      </c>
      <c r="C10704" s="41">
        <v>0</v>
      </c>
      <c r="D10704" s="40" t="s">
        <v>226</v>
      </c>
      <c r="E10704" s="42" t="s">
        <v>669</v>
      </c>
    </row>
    <row r="10705" spans="1:5" ht="15" x14ac:dyDescent="0.25">
      <c r="A10705" s="40" t="s">
        <v>363</v>
      </c>
      <c r="B10705" s="40" t="s">
        <v>364</v>
      </c>
      <c r="C10705" s="41">
        <v>6726.5499687343699</v>
      </c>
      <c r="D10705" s="40" t="s">
        <v>667</v>
      </c>
      <c r="E10705" s="42" t="s">
        <v>669</v>
      </c>
    </row>
    <row r="10706" spans="1:5" ht="15" x14ac:dyDescent="0.25">
      <c r="A10706" s="40" t="s">
        <v>363</v>
      </c>
      <c r="B10706" s="40" t="s">
        <v>364</v>
      </c>
      <c r="C10706" s="41">
        <v>1573.2534464079899</v>
      </c>
      <c r="D10706" s="40" t="s">
        <v>227</v>
      </c>
      <c r="E10706" s="42" t="s">
        <v>669</v>
      </c>
    </row>
    <row r="10707" spans="1:5" ht="15" x14ac:dyDescent="0.25">
      <c r="A10707" s="40" t="s">
        <v>363</v>
      </c>
      <c r="B10707" s="40" t="s">
        <v>364</v>
      </c>
      <c r="C10707" s="41">
        <v>5118.0623635316897</v>
      </c>
      <c r="D10707" s="40" t="s">
        <v>228</v>
      </c>
      <c r="E10707" s="42" t="s">
        <v>669</v>
      </c>
    </row>
    <row r="10708" spans="1:5" ht="15" x14ac:dyDescent="0.25">
      <c r="A10708" s="40" t="s">
        <v>363</v>
      </c>
      <c r="B10708" s="40" t="s">
        <v>364</v>
      </c>
      <c r="C10708" s="41">
        <v>0</v>
      </c>
      <c r="D10708" s="40" t="s">
        <v>229</v>
      </c>
      <c r="E10708" s="42" t="s">
        <v>669</v>
      </c>
    </row>
    <row r="10709" spans="1:5" ht="15" x14ac:dyDescent="0.25">
      <c r="A10709" s="40" t="s">
        <v>363</v>
      </c>
      <c r="B10709" s="40" t="s">
        <v>364</v>
      </c>
      <c r="C10709" s="41">
        <v>14.913267680675199</v>
      </c>
      <c r="D10709" s="40" t="s">
        <v>230</v>
      </c>
      <c r="E10709" s="42" t="s">
        <v>669</v>
      </c>
    </row>
    <row r="10710" spans="1:5" ht="15" x14ac:dyDescent="0.25">
      <c r="A10710" s="40" t="s">
        <v>363</v>
      </c>
      <c r="B10710" s="40" t="s">
        <v>364</v>
      </c>
      <c r="C10710" s="41">
        <v>20.3208911140186</v>
      </c>
      <c r="D10710" s="40" t="s">
        <v>231</v>
      </c>
      <c r="E10710" s="42" t="s">
        <v>669</v>
      </c>
    </row>
    <row r="10711" spans="1:5" ht="15" x14ac:dyDescent="0.25">
      <c r="A10711" s="40" t="s">
        <v>363</v>
      </c>
      <c r="B10711" s="40" t="s">
        <v>364</v>
      </c>
      <c r="C10711" s="41">
        <v>6726.5499687343699</v>
      </c>
      <c r="D10711" s="40" t="s">
        <v>668</v>
      </c>
      <c r="E10711" s="42" t="s">
        <v>669</v>
      </c>
    </row>
    <row r="10712" spans="1:5" ht="15" x14ac:dyDescent="0.25">
      <c r="A10712" s="40" t="s">
        <v>365</v>
      </c>
      <c r="B10712" s="40" t="s">
        <v>366</v>
      </c>
      <c r="C10712" s="41">
        <v>1063.2068106184599</v>
      </c>
      <c r="D10712" s="40" t="s">
        <v>110</v>
      </c>
      <c r="E10712" s="42" t="s">
        <v>669</v>
      </c>
    </row>
    <row r="10713" spans="1:5" ht="15" x14ac:dyDescent="0.25">
      <c r="A10713" s="40" t="s">
        <v>365</v>
      </c>
      <c r="B10713" s="40" t="s">
        <v>366</v>
      </c>
      <c r="C10713" s="41">
        <v>9.0082470000000008</v>
      </c>
      <c r="D10713" s="40" t="s">
        <v>220</v>
      </c>
      <c r="E10713" s="42" t="s">
        <v>669</v>
      </c>
    </row>
    <row r="10714" spans="1:5" ht="15" x14ac:dyDescent="0.25">
      <c r="A10714" s="40" t="s">
        <v>365</v>
      </c>
      <c r="B10714" s="40" t="s">
        <v>366</v>
      </c>
      <c r="C10714" s="41">
        <v>0</v>
      </c>
      <c r="D10714" s="40" t="s">
        <v>221</v>
      </c>
      <c r="E10714" s="42" t="s">
        <v>669</v>
      </c>
    </row>
    <row r="10715" spans="1:5" ht="15" x14ac:dyDescent="0.25">
      <c r="A10715" s="40" t="s">
        <v>365</v>
      </c>
      <c r="B10715" s="40" t="s">
        <v>366</v>
      </c>
      <c r="C10715" s="41">
        <v>2.13556686671421</v>
      </c>
      <c r="D10715" s="40" t="s">
        <v>222</v>
      </c>
      <c r="E10715" s="42" t="s">
        <v>669</v>
      </c>
    </row>
    <row r="10716" spans="1:5" ht="15" x14ac:dyDescent="0.25">
      <c r="A10716" s="40" t="s">
        <v>365</v>
      </c>
      <c r="B10716" s="40" t="s">
        <v>366</v>
      </c>
      <c r="C10716" s="41">
        <v>278.18736245816802</v>
      </c>
      <c r="D10716" s="40" t="s">
        <v>223</v>
      </c>
      <c r="E10716" s="42" t="s">
        <v>669</v>
      </c>
    </row>
    <row r="10717" spans="1:5" ht="15" x14ac:dyDescent="0.25">
      <c r="A10717" s="40" t="s">
        <v>365</v>
      </c>
      <c r="B10717" s="40" t="s">
        <v>366</v>
      </c>
      <c r="C10717" s="41">
        <v>14.8747084167509</v>
      </c>
      <c r="D10717" s="40" t="s">
        <v>224</v>
      </c>
      <c r="E10717" s="42" t="s">
        <v>669</v>
      </c>
    </row>
    <row r="10718" spans="1:5" ht="15" x14ac:dyDescent="0.25">
      <c r="A10718" s="40" t="s">
        <v>365</v>
      </c>
      <c r="B10718" s="40" t="s">
        <v>366</v>
      </c>
      <c r="C10718" s="41">
        <v>0</v>
      </c>
      <c r="D10718" s="40" t="s">
        <v>225</v>
      </c>
      <c r="E10718" s="42" t="s">
        <v>669</v>
      </c>
    </row>
    <row r="10719" spans="1:5" ht="15" x14ac:dyDescent="0.25">
      <c r="A10719" s="40" t="s">
        <v>365</v>
      </c>
      <c r="B10719" s="40" t="s">
        <v>366</v>
      </c>
      <c r="C10719" s="41">
        <v>0</v>
      </c>
      <c r="D10719" s="40" t="s">
        <v>226</v>
      </c>
      <c r="E10719" s="42" t="s">
        <v>669</v>
      </c>
    </row>
    <row r="10720" spans="1:5" ht="15" x14ac:dyDescent="0.25">
      <c r="A10720" s="40" t="s">
        <v>365</v>
      </c>
      <c r="B10720" s="40" t="s">
        <v>366</v>
      </c>
      <c r="C10720" s="41">
        <v>1367.4126953600901</v>
      </c>
      <c r="D10720" s="40" t="s">
        <v>667</v>
      </c>
      <c r="E10720" s="42" t="s">
        <v>669</v>
      </c>
    </row>
    <row r="10721" spans="1:5" ht="15" x14ac:dyDescent="0.25">
      <c r="A10721" s="40" t="s">
        <v>365</v>
      </c>
      <c r="B10721" s="40" t="s">
        <v>366</v>
      </c>
      <c r="C10721" s="41">
        <v>239.12626218311399</v>
      </c>
      <c r="D10721" s="40" t="s">
        <v>227</v>
      </c>
      <c r="E10721" s="42" t="s">
        <v>669</v>
      </c>
    </row>
    <row r="10722" spans="1:5" ht="15" x14ac:dyDescent="0.25">
      <c r="A10722" s="40" t="s">
        <v>365</v>
      </c>
      <c r="B10722" s="40" t="s">
        <v>366</v>
      </c>
      <c r="C10722" s="41">
        <v>1124.18909680705</v>
      </c>
      <c r="D10722" s="40" t="s">
        <v>228</v>
      </c>
      <c r="E10722" s="42" t="s">
        <v>669</v>
      </c>
    </row>
    <row r="10723" spans="1:5" ht="15" x14ac:dyDescent="0.25">
      <c r="A10723" s="40" t="s">
        <v>365</v>
      </c>
      <c r="B10723" s="40" t="s">
        <v>366</v>
      </c>
      <c r="C10723" s="41">
        <v>0</v>
      </c>
      <c r="D10723" s="40" t="s">
        <v>229</v>
      </c>
      <c r="E10723" s="42" t="s">
        <v>669</v>
      </c>
    </row>
    <row r="10724" spans="1:5" ht="15" x14ac:dyDescent="0.25">
      <c r="A10724" s="40" t="s">
        <v>365</v>
      </c>
      <c r="B10724" s="40" t="s">
        <v>366</v>
      </c>
      <c r="C10724" s="41">
        <v>0</v>
      </c>
      <c r="D10724" s="40" t="s">
        <v>230</v>
      </c>
      <c r="E10724" s="42" t="s">
        <v>669</v>
      </c>
    </row>
    <row r="10725" spans="1:5" ht="15" x14ac:dyDescent="0.25">
      <c r="A10725" s="40" t="s">
        <v>365</v>
      </c>
      <c r="B10725" s="40" t="s">
        <v>366</v>
      </c>
      <c r="C10725" s="41">
        <v>4.0973363699257197</v>
      </c>
      <c r="D10725" s="40" t="s">
        <v>231</v>
      </c>
      <c r="E10725" s="42" t="s">
        <v>669</v>
      </c>
    </row>
    <row r="10726" spans="1:5" ht="15" x14ac:dyDescent="0.25">
      <c r="A10726" s="40" t="s">
        <v>365</v>
      </c>
      <c r="B10726" s="40" t="s">
        <v>366</v>
      </c>
      <c r="C10726" s="41">
        <v>1367.4126953600901</v>
      </c>
      <c r="D10726" s="40" t="s">
        <v>668</v>
      </c>
      <c r="E10726" s="42" t="s">
        <v>669</v>
      </c>
    </row>
    <row r="10727" spans="1:5" ht="15" x14ac:dyDescent="0.25">
      <c r="A10727" s="40" t="s">
        <v>367</v>
      </c>
      <c r="B10727" s="40" t="s">
        <v>368</v>
      </c>
      <c r="C10727" s="41">
        <v>887.22702642668696</v>
      </c>
      <c r="D10727" s="40" t="s">
        <v>110</v>
      </c>
      <c r="E10727" s="42" t="s">
        <v>669</v>
      </c>
    </row>
    <row r="10728" spans="1:5" ht="15" x14ac:dyDescent="0.25">
      <c r="A10728" s="40" t="s">
        <v>367</v>
      </c>
      <c r="B10728" s="40" t="s">
        <v>368</v>
      </c>
      <c r="C10728" s="41">
        <v>29.572870000000002</v>
      </c>
      <c r="D10728" s="40" t="s">
        <v>220</v>
      </c>
      <c r="E10728" s="42" t="s">
        <v>669</v>
      </c>
    </row>
    <row r="10729" spans="1:5" ht="15" x14ac:dyDescent="0.25">
      <c r="A10729" s="40" t="s">
        <v>367</v>
      </c>
      <c r="B10729" s="40" t="s">
        <v>368</v>
      </c>
      <c r="C10729" s="41">
        <v>0</v>
      </c>
      <c r="D10729" s="40" t="s">
        <v>221</v>
      </c>
      <c r="E10729" s="42" t="s">
        <v>669</v>
      </c>
    </row>
    <row r="10730" spans="1:5" ht="15" x14ac:dyDescent="0.25">
      <c r="A10730" s="40" t="s">
        <v>367</v>
      </c>
      <c r="B10730" s="40" t="s">
        <v>368</v>
      </c>
      <c r="C10730" s="41">
        <v>19.6600200637318</v>
      </c>
      <c r="D10730" s="40" t="s">
        <v>222</v>
      </c>
      <c r="E10730" s="42" t="s">
        <v>669</v>
      </c>
    </row>
    <row r="10731" spans="1:5" ht="15" x14ac:dyDescent="0.25">
      <c r="A10731" s="40" t="s">
        <v>367</v>
      </c>
      <c r="B10731" s="40" t="s">
        <v>368</v>
      </c>
      <c r="C10731" s="41">
        <v>260.535617448739</v>
      </c>
      <c r="D10731" s="40" t="s">
        <v>223</v>
      </c>
      <c r="E10731" s="42" t="s">
        <v>669</v>
      </c>
    </row>
    <row r="10732" spans="1:5" ht="15" x14ac:dyDescent="0.25">
      <c r="A10732" s="40" t="s">
        <v>367</v>
      </c>
      <c r="B10732" s="40" t="s">
        <v>368</v>
      </c>
      <c r="C10732" s="41">
        <v>113.284295265697</v>
      </c>
      <c r="D10732" s="40" t="s">
        <v>224</v>
      </c>
      <c r="E10732" s="42" t="s">
        <v>669</v>
      </c>
    </row>
    <row r="10733" spans="1:5" ht="15" x14ac:dyDescent="0.25">
      <c r="A10733" s="40" t="s">
        <v>367</v>
      </c>
      <c r="B10733" s="40" t="s">
        <v>368</v>
      </c>
      <c r="C10733" s="41">
        <v>17.7675978187021</v>
      </c>
      <c r="D10733" s="40" t="s">
        <v>225</v>
      </c>
      <c r="E10733" s="42" t="s">
        <v>669</v>
      </c>
    </row>
    <row r="10734" spans="1:5" ht="15" x14ac:dyDescent="0.25">
      <c r="A10734" s="40" t="s">
        <v>367</v>
      </c>
      <c r="B10734" s="40" t="s">
        <v>368</v>
      </c>
      <c r="C10734" s="41">
        <v>3.2986800425473199</v>
      </c>
      <c r="D10734" s="40" t="s">
        <v>226</v>
      </c>
      <c r="E10734" s="42" t="s">
        <v>669</v>
      </c>
    </row>
    <row r="10735" spans="1:5" ht="15" x14ac:dyDescent="0.25">
      <c r="A10735" s="40" t="s">
        <v>367</v>
      </c>
      <c r="B10735" s="40" t="s">
        <v>368</v>
      </c>
      <c r="C10735" s="41">
        <v>1331.3461070661001</v>
      </c>
      <c r="D10735" s="40" t="s">
        <v>667</v>
      </c>
      <c r="E10735" s="42" t="s">
        <v>669</v>
      </c>
    </row>
    <row r="10736" spans="1:5" ht="15" x14ac:dyDescent="0.25">
      <c r="A10736" s="40" t="s">
        <v>367</v>
      </c>
      <c r="B10736" s="40" t="s">
        <v>368</v>
      </c>
      <c r="C10736" s="41">
        <v>173.74631483226199</v>
      </c>
      <c r="D10736" s="40" t="s">
        <v>227</v>
      </c>
      <c r="E10736" s="42" t="s">
        <v>669</v>
      </c>
    </row>
    <row r="10737" spans="1:5" ht="15" x14ac:dyDescent="0.25">
      <c r="A10737" s="40" t="s">
        <v>367</v>
      </c>
      <c r="B10737" s="40" t="s">
        <v>368</v>
      </c>
      <c r="C10737" s="41">
        <v>1120.9402224610301</v>
      </c>
      <c r="D10737" s="40" t="s">
        <v>228</v>
      </c>
      <c r="E10737" s="42" t="s">
        <v>669</v>
      </c>
    </row>
    <row r="10738" spans="1:5" ht="15" x14ac:dyDescent="0.25">
      <c r="A10738" s="40" t="s">
        <v>367</v>
      </c>
      <c r="B10738" s="40" t="s">
        <v>368</v>
      </c>
      <c r="C10738" s="41">
        <v>0</v>
      </c>
      <c r="D10738" s="40" t="s">
        <v>229</v>
      </c>
      <c r="E10738" s="42" t="s">
        <v>669</v>
      </c>
    </row>
    <row r="10739" spans="1:5" ht="15" x14ac:dyDescent="0.25">
      <c r="A10739" s="40" t="s">
        <v>367</v>
      </c>
      <c r="B10739" s="40" t="s">
        <v>368</v>
      </c>
      <c r="C10739" s="41">
        <v>-7.7498349631902599</v>
      </c>
      <c r="D10739" s="40" t="s">
        <v>230</v>
      </c>
      <c r="E10739" s="42" t="s">
        <v>669</v>
      </c>
    </row>
    <row r="10740" spans="1:5" ht="15" x14ac:dyDescent="0.25">
      <c r="A10740" s="40" t="s">
        <v>367</v>
      </c>
      <c r="B10740" s="40" t="s">
        <v>368</v>
      </c>
      <c r="C10740" s="41">
        <v>44.409404735999999</v>
      </c>
      <c r="D10740" s="40" t="s">
        <v>231</v>
      </c>
      <c r="E10740" s="42" t="s">
        <v>669</v>
      </c>
    </row>
    <row r="10741" spans="1:5" ht="15" x14ac:dyDescent="0.25">
      <c r="A10741" s="40" t="s">
        <v>367</v>
      </c>
      <c r="B10741" s="40" t="s">
        <v>368</v>
      </c>
      <c r="C10741" s="41">
        <v>1331.3461070661001</v>
      </c>
      <c r="D10741" s="40" t="s">
        <v>668</v>
      </c>
      <c r="E10741" s="42" t="s">
        <v>669</v>
      </c>
    </row>
    <row r="10742" spans="1:5" ht="15" x14ac:dyDescent="0.25">
      <c r="A10742" s="40" t="s">
        <v>369</v>
      </c>
      <c r="B10742" s="40" t="s">
        <v>370</v>
      </c>
      <c r="C10742" s="41">
        <v>197.605437912101</v>
      </c>
      <c r="D10742" s="40" t="s">
        <v>110</v>
      </c>
      <c r="E10742" s="42" t="s">
        <v>669</v>
      </c>
    </row>
    <row r="10743" spans="1:5" ht="15" x14ac:dyDescent="0.25">
      <c r="A10743" s="40" t="s">
        <v>369</v>
      </c>
      <c r="B10743" s="40" t="s">
        <v>370</v>
      </c>
      <c r="C10743" s="41">
        <v>156.637024</v>
      </c>
      <c r="D10743" s="40" t="s">
        <v>220</v>
      </c>
      <c r="E10743" s="42" t="s">
        <v>669</v>
      </c>
    </row>
    <row r="10744" spans="1:5" ht="15" x14ac:dyDescent="0.25">
      <c r="A10744" s="40" t="s">
        <v>369</v>
      </c>
      <c r="B10744" s="40" t="s">
        <v>370</v>
      </c>
      <c r="C10744" s="41">
        <v>0</v>
      </c>
      <c r="D10744" s="40" t="s">
        <v>221</v>
      </c>
      <c r="E10744" s="42" t="s">
        <v>669</v>
      </c>
    </row>
    <row r="10745" spans="1:5" ht="15" x14ac:dyDescent="0.25">
      <c r="A10745" s="40" t="s">
        <v>369</v>
      </c>
      <c r="B10745" s="40" t="s">
        <v>370</v>
      </c>
      <c r="C10745" s="41">
        <v>8.7704687719376402</v>
      </c>
      <c r="D10745" s="40" t="s">
        <v>222</v>
      </c>
      <c r="E10745" s="42" t="s">
        <v>669</v>
      </c>
    </row>
    <row r="10746" spans="1:5" ht="15" x14ac:dyDescent="0.25">
      <c r="A10746" s="40" t="s">
        <v>369</v>
      </c>
      <c r="B10746" s="40" t="s">
        <v>370</v>
      </c>
      <c r="C10746" s="41">
        <v>116.20738077320399</v>
      </c>
      <c r="D10746" s="40" t="s">
        <v>223</v>
      </c>
      <c r="E10746" s="42" t="s">
        <v>669</v>
      </c>
    </row>
    <row r="10747" spans="1:5" ht="15" x14ac:dyDescent="0.25">
      <c r="A10747" s="40" t="s">
        <v>369</v>
      </c>
      <c r="B10747" s="40" t="s">
        <v>370</v>
      </c>
      <c r="C10747" s="41">
        <v>41.494497895005999</v>
      </c>
      <c r="D10747" s="40" t="s">
        <v>224</v>
      </c>
      <c r="E10747" s="42" t="s">
        <v>669</v>
      </c>
    </row>
    <row r="10748" spans="1:5" ht="15" x14ac:dyDescent="0.25">
      <c r="A10748" s="40" t="s">
        <v>369</v>
      </c>
      <c r="B10748" s="40" t="s">
        <v>370</v>
      </c>
      <c r="C10748" s="41">
        <v>84.652934017488903</v>
      </c>
      <c r="D10748" s="40" t="s">
        <v>225</v>
      </c>
      <c r="E10748" s="42" t="s">
        <v>669</v>
      </c>
    </row>
    <row r="10749" spans="1:5" ht="15" x14ac:dyDescent="0.25">
      <c r="A10749" s="40" t="s">
        <v>369</v>
      </c>
      <c r="B10749" s="40" t="s">
        <v>370</v>
      </c>
      <c r="C10749" s="41">
        <v>30.898320916383401</v>
      </c>
      <c r="D10749" s="40" t="s">
        <v>226</v>
      </c>
      <c r="E10749" s="42" t="s">
        <v>669</v>
      </c>
    </row>
    <row r="10750" spans="1:5" ht="15" x14ac:dyDescent="0.25">
      <c r="A10750" s="40" t="s">
        <v>369</v>
      </c>
      <c r="B10750" s="40" t="s">
        <v>370</v>
      </c>
      <c r="C10750" s="41">
        <v>636.26606428612104</v>
      </c>
      <c r="D10750" s="40" t="s">
        <v>667</v>
      </c>
      <c r="E10750" s="42" t="s">
        <v>669</v>
      </c>
    </row>
    <row r="10751" spans="1:5" ht="15" x14ac:dyDescent="0.25">
      <c r="A10751" s="40" t="s">
        <v>369</v>
      </c>
      <c r="B10751" s="40" t="s">
        <v>370</v>
      </c>
      <c r="C10751" s="41">
        <v>126.32373857191401</v>
      </c>
      <c r="D10751" s="40" t="s">
        <v>227</v>
      </c>
      <c r="E10751" s="42" t="s">
        <v>669</v>
      </c>
    </row>
    <row r="10752" spans="1:5" ht="15" x14ac:dyDescent="0.25">
      <c r="A10752" s="40" t="s">
        <v>369</v>
      </c>
      <c r="B10752" s="40" t="s">
        <v>370</v>
      </c>
      <c r="C10752" s="41">
        <v>509.94232571420702</v>
      </c>
      <c r="D10752" s="40" t="s">
        <v>228</v>
      </c>
      <c r="E10752" s="42" t="s">
        <v>669</v>
      </c>
    </row>
    <row r="10753" spans="1:5" ht="15" x14ac:dyDescent="0.25">
      <c r="A10753" s="40" t="s">
        <v>369</v>
      </c>
      <c r="B10753" s="40" t="s">
        <v>370</v>
      </c>
      <c r="C10753" s="41">
        <v>0</v>
      </c>
      <c r="D10753" s="40" t="s">
        <v>229</v>
      </c>
      <c r="E10753" s="42" t="s">
        <v>669</v>
      </c>
    </row>
    <row r="10754" spans="1:5" ht="15" x14ac:dyDescent="0.25">
      <c r="A10754" s="40" t="s">
        <v>369</v>
      </c>
      <c r="B10754" s="40" t="s">
        <v>370</v>
      </c>
      <c r="C10754" s="41">
        <v>0</v>
      </c>
      <c r="D10754" s="40" t="s">
        <v>230</v>
      </c>
      <c r="E10754" s="42" t="s">
        <v>669</v>
      </c>
    </row>
    <row r="10755" spans="1:5" ht="15" x14ac:dyDescent="0.25">
      <c r="A10755" s="40" t="s">
        <v>369</v>
      </c>
      <c r="B10755" s="40" t="s">
        <v>370</v>
      </c>
      <c r="C10755" s="41">
        <v>0</v>
      </c>
      <c r="D10755" s="40" t="s">
        <v>231</v>
      </c>
      <c r="E10755" s="42" t="s">
        <v>669</v>
      </c>
    </row>
    <row r="10756" spans="1:5" ht="15" x14ac:dyDescent="0.25">
      <c r="A10756" s="40" t="s">
        <v>369</v>
      </c>
      <c r="B10756" s="40" t="s">
        <v>370</v>
      </c>
      <c r="C10756" s="41">
        <v>636.26606428612104</v>
      </c>
      <c r="D10756" s="40" t="s">
        <v>668</v>
      </c>
      <c r="E10756" s="42" t="s">
        <v>669</v>
      </c>
    </row>
    <row r="10757" spans="1:5" ht="15" x14ac:dyDescent="0.25">
      <c r="A10757" s="40" t="s">
        <v>371</v>
      </c>
      <c r="B10757" s="40" t="s">
        <v>372</v>
      </c>
      <c r="C10757" s="41">
        <v>726.08184368868399</v>
      </c>
      <c r="D10757" s="40" t="s">
        <v>110</v>
      </c>
      <c r="E10757" s="42" t="s">
        <v>669</v>
      </c>
    </row>
    <row r="10758" spans="1:5" ht="15" x14ac:dyDescent="0.25">
      <c r="A10758" s="40" t="s">
        <v>371</v>
      </c>
      <c r="B10758" s="40" t="s">
        <v>372</v>
      </c>
      <c r="C10758" s="41">
        <v>0.45562200000000003</v>
      </c>
      <c r="D10758" s="40" t="s">
        <v>220</v>
      </c>
      <c r="E10758" s="42" t="s">
        <v>669</v>
      </c>
    </row>
    <row r="10759" spans="1:5" ht="15" x14ac:dyDescent="0.25">
      <c r="A10759" s="40" t="s">
        <v>371</v>
      </c>
      <c r="B10759" s="40" t="s">
        <v>372</v>
      </c>
      <c r="C10759" s="41">
        <v>18.335381569997999</v>
      </c>
      <c r="D10759" s="40" t="s">
        <v>221</v>
      </c>
      <c r="E10759" s="42" t="s">
        <v>669</v>
      </c>
    </row>
    <row r="10760" spans="1:5" ht="15" x14ac:dyDescent="0.25">
      <c r="A10760" s="40" t="s">
        <v>371</v>
      </c>
      <c r="B10760" s="40" t="s">
        <v>372</v>
      </c>
      <c r="C10760" s="41">
        <v>18.6149712326764</v>
      </c>
      <c r="D10760" s="40" t="s">
        <v>222</v>
      </c>
      <c r="E10760" s="42" t="s">
        <v>669</v>
      </c>
    </row>
    <row r="10761" spans="1:5" ht="15" x14ac:dyDescent="0.25">
      <c r="A10761" s="40" t="s">
        <v>371</v>
      </c>
      <c r="B10761" s="40" t="s">
        <v>372</v>
      </c>
      <c r="C10761" s="41">
        <v>181.40388859233599</v>
      </c>
      <c r="D10761" s="40" t="s">
        <v>223</v>
      </c>
      <c r="E10761" s="42" t="s">
        <v>669</v>
      </c>
    </row>
    <row r="10762" spans="1:5" ht="15" x14ac:dyDescent="0.25">
      <c r="A10762" s="40" t="s">
        <v>371</v>
      </c>
      <c r="B10762" s="40" t="s">
        <v>372</v>
      </c>
      <c r="C10762" s="41">
        <v>117.98682536741499</v>
      </c>
      <c r="D10762" s="40" t="s">
        <v>224</v>
      </c>
      <c r="E10762" s="42" t="s">
        <v>669</v>
      </c>
    </row>
    <row r="10763" spans="1:5" ht="15" x14ac:dyDescent="0.25">
      <c r="A10763" s="40" t="s">
        <v>371</v>
      </c>
      <c r="B10763" s="40" t="s">
        <v>372</v>
      </c>
      <c r="C10763" s="41">
        <v>0.27417619916766001</v>
      </c>
      <c r="D10763" s="40" t="s">
        <v>225</v>
      </c>
      <c r="E10763" s="42" t="s">
        <v>669</v>
      </c>
    </row>
    <row r="10764" spans="1:5" ht="15" x14ac:dyDescent="0.25">
      <c r="A10764" s="40" t="s">
        <v>371</v>
      </c>
      <c r="B10764" s="40" t="s">
        <v>372</v>
      </c>
      <c r="C10764" s="41">
        <v>6.8873061230916105E-2</v>
      </c>
      <c r="D10764" s="40" t="s">
        <v>226</v>
      </c>
      <c r="E10764" s="42" t="s">
        <v>669</v>
      </c>
    </row>
    <row r="10765" spans="1:5" ht="15" x14ac:dyDescent="0.25">
      <c r="A10765" s="40" t="s">
        <v>371</v>
      </c>
      <c r="B10765" s="40" t="s">
        <v>372</v>
      </c>
      <c r="C10765" s="41">
        <v>1026.55081857151</v>
      </c>
      <c r="D10765" s="40" t="s">
        <v>667</v>
      </c>
      <c r="E10765" s="42" t="s">
        <v>669</v>
      </c>
    </row>
    <row r="10766" spans="1:5" ht="15" x14ac:dyDescent="0.25">
      <c r="A10766" s="40" t="s">
        <v>371</v>
      </c>
      <c r="B10766" s="40" t="s">
        <v>372</v>
      </c>
      <c r="C10766" s="41">
        <v>39.662668054924403</v>
      </c>
      <c r="D10766" s="40" t="s">
        <v>227</v>
      </c>
      <c r="E10766" s="42" t="s">
        <v>669</v>
      </c>
    </row>
    <row r="10767" spans="1:5" ht="15" x14ac:dyDescent="0.25">
      <c r="A10767" s="40" t="s">
        <v>371</v>
      </c>
      <c r="B10767" s="40" t="s">
        <v>372</v>
      </c>
      <c r="C10767" s="41">
        <v>986.88815051658696</v>
      </c>
      <c r="D10767" s="40" t="s">
        <v>228</v>
      </c>
      <c r="E10767" s="42" t="s">
        <v>669</v>
      </c>
    </row>
    <row r="10768" spans="1:5" ht="15" x14ac:dyDescent="0.25">
      <c r="A10768" s="40" t="s">
        <v>371</v>
      </c>
      <c r="B10768" s="40" t="s">
        <v>372</v>
      </c>
      <c r="C10768" s="41">
        <v>0</v>
      </c>
      <c r="D10768" s="40" t="s">
        <v>229</v>
      </c>
      <c r="E10768" s="42" t="s">
        <v>669</v>
      </c>
    </row>
    <row r="10769" spans="1:5" ht="15" x14ac:dyDescent="0.25">
      <c r="A10769" s="40" t="s">
        <v>371</v>
      </c>
      <c r="B10769" s="40" t="s">
        <v>372</v>
      </c>
      <c r="C10769" s="41">
        <v>0</v>
      </c>
      <c r="D10769" s="40" t="s">
        <v>230</v>
      </c>
      <c r="E10769" s="42" t="s">
        <v>669</v>
      </c>
    </row>
    <row r="10770" spans="1:5" ht="15" x14ac:dyDescent="0.25">
      <c r="A10770" s="40" t="s">
        <v>371</v>
      </c>
      <c r="B10770" s="40" t="s">
        <v>372</v>
      </c>
      <c r="C10770" s="41">
        <v>0</v>
      </c>
      <c r="D10770" s="40" t="s">
        <v>231</v>
      </c>
      <c r="E10770" s="42" t="s">
        <v>669</v>
      </c>
    </row>
    <row r="10771" spans="1:5" ht="15" x14ac:dyDescent="0.25">
      <c r="A10771" s="40" t="s">
        <v>371</v>
      </c>
      <c r="B10771" s="40" t="s">
        <v>372</v>
      </c>
      <c r="C10771" s="41">
        <v>1026.55081857151</v>
      </c>
      <c r="D10771" s="40" t="s">
        <v>668</v>
      </c>
      <c r="E10771" s="42" t="s">
        <v>669</v>
      </c>
    </row>
    <row r="10772" spans="1:5" ht="15" x14ac:dyDescent="0.25">
      <c r="A10772" s="40" t="s">
        <v>373</v>
      </c>
      <c r="B10772" s="40" t="s">
        <v>374</v>
      </c>
      <c r="C10772" s="41">
        <v>517.36265932062599</v>
      </c>
      <c r="D10772" s="40" t="s">
        <v>110</v>
      </c>
      <c r="E10772" s="42" t="s">
        <v>669</v>
      </c>
    </row>
    <row r="10773" spans="1:5" ht="15" x14ac:dyDescent="0.25">
      <c r="A10773" s="40" t="s">
        <v>373</v>
      </c>
      <c r="B10773" s="40" t="s">
        <v>374</v>
      </c>
      <c r="C10773" s="41">
        <v>102.62152500000001</v>
      </c>
      <c r="D10773" s="40" t="s">
        <v>220</v>
      </c>
      <c r="E10773" s="42" t="s">
        <v>669</v>
      </c>
    </row>
    <row r="10774" spans="1:5" ht="15" x14ac:dyDescent="0.25">
      <c r="A10774" s="40" t="s">
        <v>373</v>
      </c>
      <c r="B10774" s="40" t="s">
        <v>374</v>
      </c>
      <c r="C10774" s="41">
        <v>0</v>
      </c>
      <c r="D10774" s="40" t="s">
        <v>221</v>
      </c>
      <c r="E10774" s="42" t="s">
        <v>669</v>
      </c>
    </row>
    <row r="10775" spans="1:5" ht="15" x14ac:dyDescent="0.25">
      <c r="A10775" s="40" t="s">
        <v>373</v>
      </c>
      <c r="B10775" s="40" t="s">
        <v>374</v>
      </c>
      <c r="C10775" s="41">
        <v>13.753949210112101</v>
      </c>
      <c r="D10775" s="40" t="s">
        <v>222</v>
      </c>
      <c r="E10775" s="42" t="s">
        <v>669</v>
      </c>
    </row>
    <row r="10776" spans="1:5" ht="15" x14ac:dyDescent="0.25">
      <c r="A10776" s="40" t="s">
        <v>373</v>
      </c>
      <c r="B10776" s="40" t="s">
        <v>374</v>
      </c>
      <c r="C10776" s="41">
        <v>124.61462936468899</v>
      </c>
      <c r="D10776" s="40" t="s">
        <v>223</v>
      </c>
      <c r="E10776" s="42" t="s">
        <v>669</v>
      </c>
    </row>
    <row r="10777" spans="1:5" ht="15" x14ac:dyDescent="0.25">
      <c r="A10777" s="40" t="s">
        <v>373</v>
      </c>
      <c r="B10777" s="40" t="s">
        <v>374</v>
      </c>
      <c r="C10777" s="41">
        <v>46.223454709551</v>
      </c>
      <c r="D10777" s="40" t="s">
        <v>224</v>
      </c>
      <c r="E10777" s="42" t="s">
        <v>669</v>
      </c>
    </row>
    <row r="10778" spans="1:5" ht="15" x14ac:dyDescent="0.25">
      <c r="A10778" s="40" t="s">
        <v>373</v>
      </c>
      <c r="B10778" s="40" t="s">
        <v>374</v>
      </c>
      <c r="C10778" s="41">
        <v>148.83624521616599</v>
      </c>
      <c r="D10778" s="40" t="s">
        <v>225</v>
      </c>
      <c r="E10778" s="42" t="s">
        <v>669</v>
      </c>
    </row>
    <row r="10779" spans="1:5" ht="15" x14ac:dyDescent="0.25">
      <c r="A10779" s="40" t="s">
        <v>373</v>
      </c>
      <c r="B10779" s="40" t="s">
        <v>374</v>
      </c>
      <c r="C10779" s="41">
        <v>50.976520957893101</v>
      </c>
      <c r="D10779" s="40" t="s">
        <v>226</v>
      </c>
      <c r="E10779" s="42" t="s">
        <v>669</v>
      </c>
    </row>
    <row r="10780" spans="1:5" ht="15" x14ac:dyDescent="0.25">
      <c r="A10780" s="40" t="s">
        <v>373</v>
      </c>
      <c r="B10780" s="40" t="s">
        <v>374</v>
      </c>
      <c r="C10780" s="41">
        <v>1004.38898377904</v>
      </c>
      <c r="D10780" s="40" t="s">
        <v>667</v>
      </c>
      <c r="E10780" s="42" t="s">
        <v>669</v>
      </c>
    </row>
    <row r="10781" spans="1:5" ht="15" x14ac:dyDescent="0.25">
      <c r="A10781" s="40" t="s">
        <v>373</v>
      </c>
      <c r="B10781" s="40" t="s">
        <v>374</v>
      </c>
      <c r="C10781" s="41">
        <v>250.350370860173</v>
      </c>
      <c r="D10781" s="40" t="s">
        <v>227</v>
      </c>
      <c r="E10781" s="42" t="s">
        <v>669</v>
      </c>
    </row>
    <row r="10782" spans="1:5" ht="15" x14ac:dyDescent="0.25">
      <c r="A10782" s="40" t="s">
        <v>373</v>
      </c>
      <c r="B10782" s="40" t="s">
        <v>374</v>
      </c>
      <c r="C10782" s="41">
        <v>534.82619032917205</v>
      </c>
      <c r="D10782" s="40" t="s">
        <v>228</v>
      </c>
      <c r="E10782" s="42" t="s">
        <v>669</v>
      </c>
    </row>
    <row r="10783" spans="1:5" ht="15" x14ac:dyDescent="0.25">
      <c r="A10783" s="40" t="s">
        <v>373</v>
      </c>
      <c r="B10783" s="40" t="s">
        <v>374</v>
      </c>
      <c r="C10783" s="41">
        <v>0</v>
      </c>
      <c r="D10783" s="40" t="s">
        <v>229</v>
      </c>
      <c r="E10783" s="42" t="s">
        <v>669</v>
      </c>
    </row>
    <row r="10784" spans="1:5" ht="15" x14ac:dyDescent="0.25">
      <c r="A10784" s="40" t="s">
        <v>373</v>
      </c>
      <c r="B10784" s="40" t="s">
        <v>374</v>
      </c>
      <c r="C10784" s="41">
        <v>75.987929540092495</v>
      </c>
      <c r="D10784" s="40" t="s">
        <v>230</v>
      </c>
      <c r="E10784" s="42" t="s">
        <v>669</v>
      </c>
    </row>
    <row r="10785" spans="1:5" ht="15" x14ac:dyDescent="0.25">
      <c r="A10785" s="40" t="s">
        <v>373</v>
      </c>
      <c r="B10785" s="40" t="s">
        <v>374</v>
      </c>
      <c r="C10785" s="41">
        <v>143.2244930496</v>
      </c>
      <c r="D10785" s="40" t="s">
        <v>231</v>
      </c>
      <c r="E10785" s="42" t="s">
        <v>669</v>
      </c>
    </row>
    <row r="10786" spans="1:5" ht="15" x14ac:dyDescent="0.25">
      <c r="A10786" s="40" t="s">
        <v>373</v>
      </c>
      <c r="B10786" s="40" t="s">
        <v>374</v>
      </c>
      <c r="C10786" s="41">
        <v>1004.38898377904</v>
      </c>
      <c r="D10786" s="40" t="s">
        <v>668</v>
      </c>
      <c r="E10786" s="42" t="s">
        <v>669</v>
      </c>
    </row>
    <row r="10787" spans="1:5" ht="15" x14ac:dyDescent="0.25">
      <c r="A10787" s="40" t="s">
        <v>375</v>
      </c>
      <c r="B10787" s="40" t="s">
        <v>376</v>
      </c>
      <c r="C10787" s="41">
        <v>805.95353131753495</v>
      </c>
      <c r="D10787" s="40" t="s">
        <v>110</v>
      </c>
      <c r="E10787" s="42" t="s">
        <v>669</v>
      </c>
    </row>
    <row r="10788" spans="1:5" ht="15" x14ac:dyDescent="0.25">
      <c r="A10788" s="40" t="s">
        <v>375</v>
      </c>
      <c r="B10788" s="40" t="s">
        <v>376</v>
      </c>
      <c r="C10788" s="41">
        <v>27.561907999999999</v>
      </c>
      <c r="D10788" s="40" t="s">
        <v>220</v>
      </c>
      <c r="E10788" s="42" t="s">
        <v>669</v>
      </c>
    </row>
    <row r="10789" spans="1:5" ht="15" x14ac:dyDescent="0.25">
      <c r="A10789" s="40" t="s">
        <v>375</v>
      </c>
      <c r="B10789" s="40" t="s">
        <v>376</v>
      </c>
      <c r="C10789" s="41">
        <v>0</v>
      </c>
      <c r="D10789" s="40" t="s">
        <v>221</v>
      </c>
      <c r="E10789" s="42" t="s">
        <v>669</v>
      </c>
    </row>
    <row r="10790" spans="1:5" ht="15" x14ac:dyDescent="0.25">
      <c r="A10790" s="40" t="s">
        <v>375</v>
      </c>
      <c r="B10790" s="40" t="s">
        <v>376</v>
      </c>
      <c r="C10790" s="41">
        <v>4.9107405035013096</v>
      </c>
      <c r="D10790" s="40" t="s">
        <v>222</v>
      </c>
      <c r="E10790" s="42" t="s">
        <v>669</v>
      </c>
    </row>
    <row r="10791" spans="1:5" ht="15" x14ac:dyDescent="0.25">
      <c r="A10791" s="40" t="s">
        <v>375</v>
      </c>
      <c r="B10791" s="40" t="s">
        <v>376</v>
      </c>
      <c r="C10791" s="41">
        <v>170.672920738865</v>
      </c>
      <c r="D10791" s="40" t="s">
        <v>223</v>
      </c>
      <c r="E10791" s="42" t="s">
        <v>669</v>
      </c>
    </row>
    <row r="10792" spans="1:5" ht="15" x14ac:dyDescent="0.25">
      <c r="A10792" s="40" t="s">
        <v>375</v>
      </c>
      <c r="B10792" s="40" t="s">
        <v>376</v>
      </c>
      <c r="C10792" s="41">
        <v>25.796327617434098</v>
      </c>
      <c r="D10792" s="40" t="s">
        <v>224</v>
      </c>
      <c r="E10792" s="42" t="s">
        <v>669</v>
      </c>
    </row>
    <row r="10793" spans="1:5" ht="15" x14ac:dyDescent="0.25">
      <c r="A10793" s="40" t="s">
        <v>375</v>
      </c>
      <c r="B10793" s="40" t="s">
        <v>376</v>
      </c>
      <c r="C10793" s="41">
        <v>8.9134349549343703</v>
      </c>
      <c r="D10793" s="40" t="s">
        <v>225</v>
      </c>
      <c r="E10793" s="42" t="s">
        <v>669</v>
      </c>
    </row>
    <row r="10794" spans="1:5" ht="15" x14ac:dyDescent="0.25">
      <c r="A10794" s="40" t="s">
        <v>375</v>
      </c>
      <c r="B10794" s="40" t="s">
        <v>376</v>
      </c>
      <c r="C10794" s="41">
        <v>2.07185179009578</v>
      </c>
      <c r="D10794" s="40" t="s">
        <v>226</v>
      </c>
      <c r="E10794" s="42" t="s">
        <v>669</v>
      </c>
    </row>
    <row r="10795" spans="1:5" ht="15" x14ac:dyDescent="0.25">
      <c r="A10795" s="40" t="s">
        <v>375</v>
      </c>
      <c r="B10795" s="40" t="s">
        <v>376</v>
      </c>
      <c r="C10795" s="41">
        <v>1045.8807149223701</v>
      </c>
      <c r="D10795" s="40" t="s">
        <v>667</v>
      </c>
      <c r="E10795" s="42" t="s">
        <v>669</v>
      </c>
    </row>
    <row r="10796" spans="1:5" ht="15" x14ac:dyDescent="0.25">
      <c r="A10796" s="40" t="s">
        <v>375</v>
      </c>
      <c r="B10796" s="40" t="s">
        <v>376</v>
      </c>
      <c r="C10796" s="41">
        <v>112.148257672002</v>
      </c>
      <c r="D10796" s="40" t="s">
        <v>227</v>
      </c>
      <c r="E10796" s="42" t="s">
        <v>669</v>
      </c>
    </row>
    <row r="10797" spans="1:5" ht="15" x14ac:dyDescent="0.25">
      <c r="A10797" s="40" t="s">
        <v>375</v>
      </c>
      <c r="B10797" s="40" t="s">
        <v>376</v>
      </c>
      <c r="C10797" s="41">
        <v>931.55408418277898</v>
      </c>
      <c r="D10797" s="40" t="s">
        <v>228</v>
      </c>
      <c r="E10797" s="42" t="s">
        <v>669</v>
      </c>
    </row>
    <row r="10798" spans="1:5" ht="15" x14ac:dyDescent="0.25">
      <c r="A10798" s="40" t="s">
        <v>375</v>
      </c>
      <c r="B10798" s="40" t="s">
        <v>376</v>
      </c>
      <c r="C10798" s="41">
        <v>0</v>
      </c>
      <c r="D10798" s="40" t="s">
        <v>229</v>
      </c>
      <c r="E10798" s="42" t="s">
        <v>669</v>
      </c>
    </row>
    <row r="10799" spans="1:5" ht="15" x14ac:dyDescent="0.25">
      <c r="A10799" s="40" t="s">
        <v>375</v>
      </c>
      <c r="B10799" s="40" t="s">
        <v>376</v>
      </c>
      <c r="C10799" s="41">
        <v>-4.7184984100158296</v>
      </c>
      <c r="D10799" s="40" t="s">
        <v>230</v>
      </c>
      <c r="E10799" s="42" t="s">
        <v>669</v>
      </c>
    </row>
    <row r="10800" spans="1:5" ht="15" x14ac:dyDescent="0.25">
      <c r="A10800" s="40" t="s">
        <v>375</v>
      </c>
      <c r="B10800" s="40" t="s">
        <v>376</v>
      </c>
      <c r="C10800" s="41">
        <v>6.8968714776000004</v>
      </c>
      <c r="D10800" s="40" t="s">
        <v>231</v>
      </c>
      <c r="E10800" s="42" t="s">
        <v>669</v>
      </c>
    </row>
    <row r="10801" spans="1:5" ht="15" x14ac:dyDescent="0.25">
      <c r="A10801" s="40" t="s">
        <v>375</v>
      </c>
      <c r="B10801" s="40" t="s">
        <v>376</v>
      </c>
      <c r="C10801" s="41">
        <v>1045.8807149223701</v>
      </c>
      <c r="D10801" s="40" t="s">
        <v>668</v>
      </c>
      <c r="E10801" s="42" t="s">
        <v>669</v>
      </c>
    </row>
    <row r="10802" spans="1:5" ht="15" x14ac:dyDescent="0.25">
      <c r="A10802" s="40" t="s">
        <v>377</v>
      </c>
      <c r="B10802" s="40" t="s">
        <v>378</v>
      </c>
      <c r="C10802" s="41">
        <v>457.64622024613197</v>
      </c>
      <c r="D10802" s="40" t="s">
        <v>110</v>
      </c>
      <c r="E10802" s="42" t="s">
        <v>669</v>
      </c>
    </row>
    <row r="10803" spans="1:5" ht="15" x14ac:dyDescent="0.25">
      <c r="A10803" s="40" t="s">
        <v>377</v>
      </c>
      <c r="B10803" s="40" t="s">
        <v>378</v>
      </c>
      <c r="C10803" s="41">
        <v>0.85727500000000001</v>
      </c>
      <c r="D10803" s="40" t="s">
        <v>220</v>
      </c>
      <c r="E10803" s="42" t="s">
        <v>669</v>
      </c>
    </row>
    <row r="10804" spans="1:5" ht="15" x14ac:dyDescent="0.25">
      <c r="A10804" s="40" t="s">
        <v>377</v>
      </c>
      <c r="B10804" s="40" t="s">
        <v>378</v>
      </c>
      <c r="C10804" s="41">
        <v>0</v>
      </c>
      <c r="D10804" s="40" t="s">
        <v>221</v>
      </c>
      <c r="E10804" s="42" t="s">
        <v>669</v>
      </c>
    </row>
    <row r="10805" spans="1:5" ht="15" x14ac:dyDescent="0.25">
      <c r="A10805" s="40" t="s">
        <v>377</v>
      </c>
      <c r="B10805" s="40" t="s">
        <v>378</v>
      </c>
      <c r="C10805" s="41">
        <v>10.562303609513</v>
      </c>
      <c r="D10805" s="40" t="s">
        <v>222</v>
      </c>
      <c r="E10805" s="42" t="s">
        <v>669</v>
      </c>
    </row>
    <row r="10806" spans="1:5" ht="15" x14ac:dyDescent="0.25">
      <c r="A10806" s="40" t="s">
        <v>377</v>
      </c>
      <c r="B10806" s="40" t="s">
        <v>378</v>
      </c>
      <c r="C10806" s="41">
        <v>49.830003555132997</v>
      </c>
      <c r="D10806" s="40" t="s">
        <v>223</v>
      </c>
      <c r="E10806" s="42" t="s">
        <v>669</v>
      </c>
    </row>
    <row r="10807" spans="1:5" ht="15" x14ac:dyDescent="0.25">
      <c r="A10807" s="40" t="s">
        <v>377</v>
      </c>
      <c r="B10807" s="40" t="s">
        <v>378</v>
      </c>
      <c r="C10807" s="41">
        <v>57.6619138620066</v>
      </c>
      <c r="D10807" s="40" t="s">
        <v>224</v>
      </c>
      <c r="E10807" s="42" t="s">
        <v>669</v>
      </c>
    </row>
    <row r="10808" spans="1:5" ht="15" x14ac:dyDescent="0.25">
      <c r="A10808" s="40" t="s">
        <v>377</v>
      </c>
      <c r="B10808" s="40" t="s">
        <v>378</v>
      </c>
      <c r="C10808" s="41">
        <v>0.520661585437173</v>
      </c>
      <c r="D10808" s="40" t="s">
        <v>225</v>
      </c>
      <c r="E10808" s="42" t="s">
        <v>669</v>
      </c>
    </row>
    <row r="10809" spans="1:5" ht="15" x14ac:dyDescent="0.25">
      <c r="A10809" s="40" t="s">
        <v>377</v>
      </c>
      <c r="B10809" s="40" t="s">
        <v>378</v>
      </c>
      <c r="C10809" s="41">
        <v>0.13953730489716201</v>
      </c>
      <c r="D10809" s="40" t="s">
        <v>226</v>
      </c>
      <c r="E10809" s="42" t="s">
        <v>669</v>
      </c>
    </row>
    <row r="10810" spans="1:5" ht="15" x14ac:dyDescent="0.25">
      <c r="A10810" s="40" t="s">
        <v>377</v>
      </c>
      <c r="B10810" s="40" t="s">
        <v>378</v>
      </c>
      <c r="C10810" s="41">
        <v>577.21791516311896</v>
      </c>
      <c r="D10810" s="40" t="s">
        <v>667</v>
      </c>
      <c r="E10810" s="42" t="s">
        <v>669</v>
      </c>
    </row>
    <row r="10811" spans="1:5" ht="15" x14ac:dyDescent="0.25">
      <c r="A10811" s="40" t="s">
        <v>377</v>
      </c>
      <c r="B10811" s="40" t="s">
        <v>378</v>
      </c>
      <c r="C10811" s="41">
        <v>45.716333965117499</v>
      </c>
      <c r="D10811" s="40" t="s">
        <v>227</v>
      </c>
      <c r="E10811" s="42" t="s">
        <v>669</v>
      </c>
    </row>
    <row r="10812" spans="1:5" ht="15" x14ac:dyDescent="0.25">
      <c r="A10812" s="40" t="s">
        <v>377</v>
      </c>
      <c r="B10812" s="40" t="s">
        <v>378</v>
      </c>
      <c r="C10812" s="41">
        <v>504.555230347497</v>
      </c>
      <c r="D10812" s="40" t="s">
        <v>228</v>
      </c>
      <c r="E10812" s="42" t="s">
        <v>669</v>
      </c>
    </row>
    <row r="10813" spans="1:5" ht="15" x14ac:dyDescent="0.25">
      <c r="A10813" s="40" t="s">
        <v>377</v>
      </c>
      <c r="B10813" s="40" t="s">
        <v>378</v>
      </c>
      <c r="C10813" s="41">
        <v>0</v>
      </c>
      <c r="D10813" s="40" t="s">
        <v>229</v>
      </c>
      <c r="E10813" s="42" t="s">
        <v>669</v>
      </c>
    </row>
    <row r="10814" spans="1:5" ht="15" x14ac:dyDescent="0.25">
      <c r="A10814" s="40" t="s">
        <v>377</v>
      </c>
      <c r="B10814" s="40" t="s">
        <v>378</v>
      </c>
      <c r="C10814" s="41">
        <v>26.946350850504899</v>
      </c>
      <c r="D10814" s="40" t="s">
        <v>230</v>
      </c>
      <c r="E10814" s="42" t="s">
        <v>669</v>
      </c>
    </row>
    <row r="10815" spans="1:5" ht="15" x14ac:dyDescent="0.25">
      <c r="A10815" s="40" t="s">
        <v>377</v>
      </c>
      <c r="B10815" s="40" t="s">
        <v>378</v>
      </c>
      <c r="C10815" s="41">
        <v>0</v>
      </c>
      <c r="D10815" s="40" t="s">
        <v>231</v>
      </c>
      <c r="E10815" s="42" t="s">
        <v>669</v>
      </c>
    </row>
    <row r="10816" spans="1:5" ht="15" x14ac:dyDescent="0.25">
      <c r="A10816" s="40" t="s">
        <v>377</v>
      </c>
      <c r="B10816" s="40" t="s">
        <v>378</v>
      </c>
      <c r="C10816" s="41">
        <v>577.21791516311896</v>
      </c>
      <c r="D10816" s="40" t="s">
        <v>668</v>
      </c>
      <c r="E10816" s="42" t="s">
        <v>669</v>
      </c>
    </row>
    <row r="10817" spans="1:5" ht="15" x14ac:dyDescent="0.25">
      <c r="A10817" s="40" t="s">
        <v>379</v>
      </c>
      <c r="B10817" s="40" t="s">
        <v>380</v>
      </c>
      <c r="C10817" s="41">
        <v>620.85638594788804</v>
      </c>
      <c r="D10817" s="40" t="s">
        <v>110</v>
      </c>
      <c r="E10817" s="42" t="s">
        <v>669</v>
      </c>
    </row>
    <row r="10818" spans="1:5" ht="15" x14ac:dyDescent="0.25">
      <c r="A10818" s="40" t="s">
        <v>379</v>
      </c>
      <c r="B10818" s="40" t="s">
        <v>380</v>
      </c>
      <c r="C10818" s="41">
        <v>122.36857500000001</v>
      </c>
      <c r="D10818" s="40" t="s">
        <v>220</v>
      </c>
      <c r="E10818" s="42" t="s">
        <v>669</v>
      </c>
    </row>
    <row r="10819" spans="1:5" ht="15" x14ac:dyDescent="0.25">
      <c r="A10819" s="40" t="s">
        <v>379</v>
      </c>
      <c r="B10819" s="40" t="s">
        <v>380</v>
      </c>
      <c r="C10819" s="41">
        <v>0</v>
      </c>
      <c r="D10819" s="40" t="s">
        <v>221</v>
      </c>
      <c r="E10819" s="42" t="s">
        <v>669</v>
      </c>
    </row>
    <row r="10820" spans="1:5" ht="15" x14ac:dyDescent="0.25">
      <c r="A10820" s="40" t="s">
        <v>379</v>
      </c>
      <c r="B10820" s="40" t="s">
        <v>380</v>
      </c>
      <c r="C10820" s="41">
        <v>14.7061353294888</v>
      </c>
      <c r="D10820" s="40" t="s">
        <v>222</v>
      </c>
      <c r="E10820" s="42" t="s">
        <v>669</v>
      </c>
    </row>
    <row r="10821" spans="1:5" ht="15" x14ac:dyDescent="0.25">
      <c r="A10821" s="40" t="s">
        <v>379</v>
      </c>
      <c r="B10821" s="40" t="s">
        <v>380</v>
      </c>
      <c r="C10821" s="41">
        <v>186.24195972742501</v>
      </c>
      <c r="D10821" s="40" t="s">
        <v>223</v>
      </c>
      <c r="E10821" s="42" t="s">
        <v>669</v>
      </c>
    </row>
    <row r="10822" spans="1:5" ht="15" x14ac:dyDescent="0.25">
      <c r="A10822" s="40" t="s">
        <v>379</v>
      </c>
      <c r="B10822" s="40" t="s">
        <v>380</v>
      </c>
      <c r="C10822" s="41">
        <v>61.478113360000499</v>
      </c>
      <c r="D10822" s="40" t="s">
        <v>224</v>
      </c>
      <c r="E10822" s="42" t="s">
        <v>669</v>
      </c>
    </row>
    <row r="10823" spans="1:5" ht="15" x14ac:dyDescent="0.25">
      <c r="A10823" s="40" t="s">
        <v>379</v>
      </c>
      <c r="B10823" s="40" t="s">
        <v>380</v>
      </c>
      <c r="C10823" s="41">
        <v>36.618060595327897</v>
      </c>
      <c r="D10823" s="40" t="s">
        <v>225</v>
      </c>
      <c r="E10823" s="42" t="s">
        <v>669</v>
      </c>
    </row>
    <row r="10824" spans="1:5" ht="15" x14ac:dyDescent="0.25">
      <c r="A10824" s="40" t="s">
        <v>379</v>
      </c>
      <c r="B10824" s="40" t="s">
        <v>380</v>
      </c>
      <c r="C10824" s="41">
        <v>10.2323394811838</v>
      </c>
      <c r="D10824" s="40" t="s">
        <v>226</v>
      </c>
      <c r="E10824" s="42" t="s">
        <v>669</v>
      </c>
    </row>
    <row r="10825" spans="1:5" ht="15" x14ac:dyDescent="0.25">
      <c r="A10825" s="40" t="s">
        <v>379</v>
      </c>
      <c r="B10825" s="40" t="s">
        <v>380</v>
      </c>
      <c r="C10825" s="41">
        <v>1052.50156944131</v>
      </c>
      <c r="D10825" s="40" t="s">
        <v>667</v>
      </c>
      <c r="E10825" s="42" t="s">
        <v>669</v>
      </c>
    </row>
    <row r="10826" spans="1:5" ht="15" x14ac:dyDescent="0.25">
      <c r="A10826" s="40" t="s">
        <v>379</v>
      </c>
      <c r="B10826" s="40" t="s">
        <v>380</v>
      </c>
      <c r="C10826" s="41">
        <v>90.3339774710564</v>
      </c>
      <c r="D10826" s="40" t="s">
        <v>227</v>
      </c>
      <c r="E10826" s="42" t="s">
        <v>669</v>
      </c>
    </row>
    <row r="10827" spans="1:5" ht="15" x14ac:dyDescent="0.25">
      <c r="A10827" s="40" t="s">
        <v>379</v>
      </c>
      <c r="B10827" s="40" t="s">
        <v>380</v>
      </c>
      <c r="C10827" s="41">
        <v>963.70312433983804</v>
      </c>
      <c r="D10827" s="40" t="s">
        <v>228</v>
      </c>
      <c r="E10827" s="42" t="s">
        <v>669</v>
      </c>
    </row>
    <row r="10828" spans="1:5" ht="15" x14ac:dyDescent="0.25">
      <c r="A10828" s="40" t="s">
        <v>379</v>
      </c>
      <c r="B10828" s="40" t="s">
        <v>380</v>
      </c>
      <c r="C10828" s="41">
        <v>0</v>
      </c>
      <c r="D10828" s="40" t="s">
        <v>229</v>
      </c>
      <c r="E10828" s="42" t="s">
        <v>669</v>
      </c>
    </row>
    <row r="10829" spans="1:5" ht="15" x14ac:dyDescent="0.25">
      <c r="A10829" s="40" t="s">
        <v>379</v>
      </c>
      <c r="B10829" s="40" t="s">
        <v>380</v>
      </c>
      <c r="C10829" s="41">
        <v>-1.5502905831659599</v>
      </c>
      <c r="D10829" s="40" t="s">
        <v>230</v>
      </c>
      <c r="E10829" s="42" t="s">
        <v>669</v>
      </c>
    </row>
    <row r="10830" spans="1:5" ht="15" x14ac:dyDescent="0.25">
      <c r="A10830" s="40" t="s">
        <v>379</v>
      </c>
      <c r="B10830" s="40" t="s">
        <v>380</v>
      </c>
      <c r="C10830" s="41">
        <v>1.4758213584801399E-2</v>
      </c>
      <c r="D10830" s="40" t="s">
        <v>231</v>
      </c>
      <c r="E10830" s="42" t="s">
        <v>669</v>
      </c>
    </row>
    <row r="10831" spans="1:5" ht="15" x14ac:dyDescent="0.25">
      <c r="A10831" s="40" t="s">
        <v>379</v>
      </c>
      <c r="B10831" s="40" t="s">
        <v>380</v>
      </c>
      <c r="C10831" s="41">
        <v>1052.50156944131</v>
      </c>
      <c r="D10831" s="40" t="s">
        <v>668</v>
      </c>
      <c r="E10831" s="42" t="s">
        <v>669</v>
      </c>
    </row>
    <row r="10832" spans="1:5" ht="15" x14ac:dyDescent="0.25">
      <c r="A10832" s="40" t="s">
        <v>381</v>
      </c>
      <c r="B10832" s="40" t="s">
        <v>382</v>
      </c>
      <c r="C10832" s="41">
        <v>1011.78942766742</v>
      </c>
      <c r="D10832" s="40" t="s">
        <v>110</v>
      </c>
      <c r="E10832" s="42" t="s">
        <v>669</v>
      </c>
    </row>
    <row r="10833" spans="1:5" ht="15" x14ac:dyDescent="0.25">
      <c r="A10833" s="40" t="s">
        <v>381</v>
      </c>
      <c r="B10833" s="40" t="s">
        <v>382</v>
      </c>
      <c r="C10833" s="41">
        <v>894.30229299999996</v>
      </c>
      <c r="D10833" s="40" t="s">
        <v>220</v>
      </c>
      <c r="E10833" s="42" t="s">
        <v>669</v>
      </c>
    </row>
    <row r="10834" spans="1:5" ht="15" x14ac:dyDescent="0.25">
      <c r="A10834" s="40" t="s">
        <v>381</v>
      </c>
      <c r="B10834" s="40" t="s">
        <v>382</v>
      </c>
      <c r="C10834" s="41">
        <v>101.629706469141</v>
      </c>
      <c r="D10834" s="40" t="s">
        <v>221</v>
      </c>
      <c r="E10834" s="42" t="s">
        <v>669</v>
      </c>
    </row>
    <row r="10835" spans="1:5" ht="15" x14ac:dyDescent="0.25">
      <c r="A10835" s="40" t="s">
        <v>381</v>
      </c>
      <c r="B10835" s="40" t="s">
        <v>382</v>
      </c>
      <c r="C10835" s="41">
        <v>45.108364434240002</v>
      </c>
      <c r="D10835" s="40" t="s">
        <v>222</v>
      </c>
      <c r="E10835" s="42" t="s">
        <v>669</v>
      </c>
    </row>
    <row r="10836" spans="1:5" ht="15" x14ac:dyDescent="0.25">
      <c r="A10836" s="40" t="s">
        <v>381</v>
      </c>
      <c r="B10836" s="40" t="s">
        <v>382</v>
      </c>
      <c r="C10836" s="41">
        <v>153.22810871242399</v>
      </c>
      <c r="D10836" s="40" t="s">
        <v>223</v>
      </c>
      <c r="E10836" s="42" t="s">
        <v>669</v>
      </c>
    </row>
    <row r="10837" spans="1:5" ht="15" x14ac:dyDescent="0.25">
      <c r="A10837" s="40" t="s">
        <v>381</v>
      </c>
      <c r="B10837" s="40" t="s">
        <v>382</v>
      </c>
      <c r="C10837" s="41">
        <v>148.26779282026999</v>
      </c>
      <c r="D10837" s="40" t="s">
        <v>224</v>
      </c>
      <c r="E10837" s="42" t="s">
        <v>669</v>
      </c>
    </row>
    <row r="10838" spans="1:5" ht="15" x14ac:dyDescent="0.25">
      <c r="A10838" s="40" t="s">
        <v>381</v>
      </c>
      <c r="B10838" s="40" t="s">
        <v>382</v>
      </c>
      <c r="C10838" s="41">
        <v>396.38480680866599</v>
      </c>
      <c r="D10838" s="40" t="s">
        <v>225</v>
      </c>
      <c r="E10838" s="42" t="s">
        <v>669</v>
      </c>
    </row>
    <row r="10839" spans="1:5" ht="15" x14ac:dyDescent="0.25">
      <c r="A10839" s="40" t="s">
        <v>381</v>
      </c>
      <c r="B10839" s="40" t="s">
        <v>382</v>
      </c>
      <c r="C10839" s="41">
        <v>11.891544204260001</v>
      </c>
      <c r="D10839" s="40" t="s">
        <v>226</v>
      </c>
      <c r="E10839" s="42" t="s">
        <v>669</v>
      </c>
    </row>
    <row r="10840" spans="1:5" ht="15" x14ac:dyDescent="0.25">
      <c r="A10840" s="40" t="s">
        <v>381</v>
      </c>
      <c r="B10840" s="40" t="s">
        <v>382</v>
      </c>
      <c r="C10840" s="41">
        <v>2559.34263117814</v>
      </c>
      <c r="D10840" s="40" t="s">
        <v>667</v>
      </c>
      <c r="E10840" s="42" t="s">
        <v>669</v>
      </c>
    </row>
    <row r="10841" spans="1:5" ht="15" x14ac:dyDescent="0.25">
      <c r="A10841" s="40" t="s">
        <v>381</v>
      </c>
      <c r="B10841" s="40" t="s">
        <v>382</v>
      </c>
      <c r="C10841" s="41">
        <v>1993.2583195684499</v>
      </c>
      <c r="D10841" s="40" t="s">
        <v>227</v>
      </c>
      <c r="E10841" s="42" t="s">
        <v>669</v>
      </c>
    </row>
    <row r="10842" spans="1:5" ht="15" x14ac:dyDescent="0.25">
      <c r="A10842" s="40" t="s">
        <v>381</v>
      </c>
      <c r="B10842" s="40" t="s">
        <v>382</v>
      </c>
      <c r="C10842" s="41">
        <v>294.53224473586602</v>
      </c>
      <c r="D10842" s="40" t="s">
        <v>228</v>
      </c>
      <c r="E10842" s="42" t="s">
        <v>669</v>
      </c>
    </row>
    <row r="10843" spans="1:5" ht="15" x14ac:dyDescent="0.25">
      <c r="A10843" s="40" t="s">
        <v>381</v>
      </c>
      <c r="B10843" s="40" t="s">
        <v>382</v>
      </c>
      <c r="C10843" s="41">
        <v>0</v>
      </c>
      <c r="D10843" s="40" t="s">
        <v>229</v>
      </c>
      <c r="E10843" s="42" t="s">
        <v>669</v>
      </c>
    </row>
    <row r="10844" spans="1:5" ht="15" x14ac:dyDescent="0.25">
      <c r="A10844" s="40" t="s">
        <v>381</v>
      </c>
      <c r="B10844" s="40" t="s">
        <v>382</v>
      </c>
      <c r="C10844" s="41">
        <v>271.290634031428</v>
      </c>
      <c r="D10844" s="40" t="s">
        <v>230</v>
      </c>
      <c r="E10844" s="42" t="s">
        <v>669</v>
      </c>
    </row>
    <row r="10845" spans="1:5" ht="15" x14ac:dyDescent="0.25">
      <c r="A10845" s="40" t="s">
        <v>381</v>
      </c>
      <c r="B10845" s="40" t="s">
        <v>382</v>
      </c>
      <c r="C10845" s="41">
        <v>0.26143284239999998</v>
      </c>
      <c r="D10845" s="40" t="s">
        <v>231</v>
      </c>
      <c r="E10845" s="42" t="s">
        <v>669</v>
      </c>
    </row>
    <row r="10846" spans="1:5" ht="15" x14ac:dyDescent="0.25">
      <c r="A10846" s="40" t="s">
        <v>381</v>
      </c>
      <c r="B10846" s="40" t="s">
        <v>382</v>
      </c>
      <c r="C10846" s="41">
        <v>2559.34263117814</v>
      </c>
      <c r="D10846" s="40" t="s">
        <v>668</v>
      </c>
      <c r="E10846" s="42" t="s">
        <v>669</v>
      </c>
    </row>
    <row r="10847" spans="1:5" ht="15" x14ac:dyDescent="0.25">
      <c r="A10847" s="40" t="s">
        <v>383</v>
      </c>
      <c r="B10847" s="40" t="s">
        <v>384</v>
      </c>
      <c r="C10847" s="41">
        <v>351.66223227748202</v>
      </c>
      <c r="D10847" s="40" t="s">
        <v>110</v>
      </c>
      <c r="E10847" s="42" t="s">
        <v>669</v>
      </c>
    </row>
    <row r="10848" spans="1:5" ht="15" x14ac:dyDescent="0.25">
      <c r="A10848" s="40" t="s">
        <v>383</v>
      </c>
      <c r="B10848" s="40" t="s">
        <v>384</v>
      </c>
      <c r="C10848" s="41">
        <v>107.29862900000001</v>
      </c>
      <c r="D10848" s="40" t="s">
        <v>220</v>
      </c>
      <c r="E10848" s="42" t="s">
        <v>669</v>
      </c>
    </row>
    <row r="10849" spans="1:5" ht="15" x14ac:dyDescent="0.25">
      <c r="A10849" s="40" t="s">
        <v>383</v>
      </c>
      <c r="B10849" s="40" t="s">
        <v>384</v>
      </c>
      <c r="C10849" s="41">
        <v>0</v>
      </c>
      <c r="D10849" s="40" t="s">
        <v>221</v>
      </c>
      <c r="E10849" s="42" t="s">
        <v>669</v>
      </c>
    </row>
    <row r="10850" spans="1:5" ht="15" x14ac:dyDescent="0.25">
      <c r="A10850" s="40" t="s">
        <v>383</v>
      </c>
      <c r="B10850" s="40" t="s">
        <v>384</v>
      </c>
      <c r="C10850" s="41">
        <v>16.2929537593904</v>
      </c>
      <c r="D10850" s="40" t="s">
        <v>222</v>
      </c>
      <c r="E10850" s="42" t="s">
        <v>669</v>
      </c>
    </row>
    <row r="10851" spans="1:5" ht="15" x14ac:dyDescent="0.25">
      <c r="A10851" s="40" t="s">
        <v>383</v>
      </c>
      <c r="B10851" s="40" t="s">
        <v>384</v>
      </c>
      <c r="C10851" s="41">
        <v>112.91527619138201</v>
      </c>
      <c r="D10851" s="40" t="s">
        <v>223</v>
      </c>
      <c r="E10851" s="42" t="s">
        <v>669</v>
      </c>
    </row>
    <row r="10852" spans="1:5" ht="15" x14ac:dyDescent="0.25">
      <c r="A10852" s="40" t="s">
        <v>383</v>
      </c>
      <c r="B10852" s="40" t="s">
        <v>384</v>
      </c>
      <c r="C10852" s="41">
        <v>56.611047557288998</v>
      </c>
      <c r="D10852" s="40" t="s">
        <v>224</v>
      </c>
      <c r="E10852" s="42" t="s">
        <v>669</v>
      </c>
    </row>
    <row r="10853" spans="1:5" ht="15" x14ac:dyDescent="0.25">
      <c r="A10853" s="40" t="s">
        <v>383</v>
      </c>
      <c r="B10853" s="40" t="s">
        <v>384</v>
      </c>
      <c r="C10853" s="41">
        <v>20.914907943324401</v>
      </c>
      <c r="D10853" s="40" t="s">
        <v>225</v>
      </c>
      <c r="E10853" s="42" t="s">
        <v>669</v>
      </c>
    </row>
    <row r="10854" spans="1:5" ht="15" x14ac:dyDescent="0.25">
      <c r="A10854" s="40" t="s">
        <v>383</v>
      </c>
      <c r="B10854" s="40" t="s">
        <v>384</v>
      </c>
      <c r="C10854" s="41">
        <v>0</v>
      </c>
      <c r="D10854" s="40" t="s">
        <v>226</v>
      </c>
      <c r="E10854" s="42" t="s">
        <v>669</v>
      </c>
    </row>
    <row r="10855" spans="1:5" ht="15" x14ac:dyDescent="0.25">
      <c r="A10855" s="40" t="s">
        <v>383</v>
      </c>
      <c r="B10855" s="40" t="s">
        <v>384</v>
      </c>
      <c r="C10855" s="41">
        <v>665.69504672886796</v>
      </c>
      <c r="D10855" s="40" t="s">
        <v>667</v>
      </c>
      <c r="E10855" s="42" t="s">
        <v>669</v>
      </c>
    </row>
    <row r="10856" spans="1:5" ht="15" x14ac:dyDescent="0.25">
      <c r="A10856" s="40" t="s">
        <v>383</v>
      </c>
      <c r="B10856" s="40" t="s">
        <v>384</v>
      </c>
      <c r="C10856" s="41">
        <v>115.333659708946</v>
      </c>
      <c r="D10856" s="40" t="s">
        <v>227</v>
      </c>
      <c r="E10856" s="42" t="s">
        <v>669</v>
      </c>
    </row>
    <row r="10857" spans="1:5" ht="15" x14ac:dyDescent="0.25">
      <c r="A10857" s="40" t="s">
        <v>383</v>
      </c>
      <c r="B10857" s="40" t="s">
        <v>384</v>
      </c>
      <c r="C10857" s="41">
        <v>506.197928721962</v>
      </c>
      <c r="D10857" s="40" t="s">
        <v>228</v>
      </c>
      <c r="E10857" s="42" t="s">
        <v>669</v>
      </c>
    </row>
    <row r="10858" spans="1:5" ht="15" x14ac:dyDescent="0.25">
      <c r="A10858" s="40" t="s">
        <v>383</v>
      </c>
      <c r="B10858" s="40" t="s">
        <v>384</v>
      </c>
      <c r="C10858" s="41">
        <v>0</v>
      </c>
      <c r="D10858" s="40" t="s">
        <v>229</v>
      </c>
      <c r="E10858" s="42" t="s">
        <v>669</v>
      </c>
    </row>
    <row r="10859" spans="1:5" ht="15" x14ac:dyDescent="0.25">
      <c r="A10859" s="40" t="s">
        <v>383</v>
      </c>
      <c r="B10859" s="40" t="s">
        <v>384</v>
      </c>
      <c r="C10859" s="41">
        <v>28.630997792360201</v>
      </c>
      <c r="D10859" s="40" t="s">
        <v>230</v>
      </c>
      <c r="E10859" s="42" t="s">
        <v>669</v>
      </c>
    </row>
    <row r="10860" spans="1:5" ht="15" x14ac:dyDescent="0.25">
      <c r="A10860" s="40" t="s">
        <v>383</v>
      </c>
      <c r="B10860" s="40" t="s">
        <v>384</v>
      </c>
      <c r="C10860" s="41">
        <v>15.5324605056</v>
      </c>
      <c r="D10860" s="40" t="s">
        <v>231</v>
      </c>
      <c r="E10860" s="42" t="s">
        <v>669</v>
      </c>
    </row>
    <row r="10861" spans="1:5" ht="15" x14ac:dyDescent="0.25">
      <c r="A10861" s="40" t="s">
        <v>383</v>
      </c>
      <c r="B10861" s="40" t="s">
        <v>384</v>
      </c>
      <c r="C10861" s="41">
        <v>665.69504672886796</v>
      </c>
      <c r="D10861" s="40" t="s">
        <v>668</v>
      </c>
      <c r="E10861" s="42" t="s">
        <v>669</v>
      </c>
    </row>
    <row r="10862" spans="1:5" ht="15" x14ac:dyDescent="0.25">
      <c r="A10862" s="40" t="s">
        <v>385</v>
      </c>
      <c r="B10862" s="40" t="s">
        <v>386</v>
      </c>
      <c r="C10862" s="41">
        <v>1810.6423102804399</v>
      </c>
      <c r="D10862" s="40" t="s">
        <v>110</v>
      </c>
      <c r="E10862" s="42" t="s">
        <v>669</v>
      </c>
    </row>
    <row r="10863" spans="1:5" ht="15" x14ac:dyDescent="0.25">
      <c r="A10863" s="40" t="s">
        <v>385</v>
      </c>
      <c r="B10863" s="40" t="s">
        <v>386</v>
      </c>
      <c r="C10863" s="41">
        <v>59.573008000000002</v>
      </c>
      <c r="D10863" s="40" t="s">
        <v>220</v>
      </c>
      <c r="E10863" s="42" t="s">
        <v>669</v>
      </c>
    </row>
    <row r="10864" spans="1:5" ht="15" x14ac:dyDescent="0.25">
      <c r="A10864" s="40" t="s">
        <v>385</v>
      </c>
      <c r="B10864" s="40" t="s">
        <v>386</v>
      </c>
      <c r="C10864" s="41">
        <v>36.937741546364698</v>
      </c>
      <c r="D10864" s="40" t="s">
        <v>221</v>
      </c>
      <c r="E10864" s="42" t="s">
        <v>669</v>
      </c>
    </row>
    <row r="10865" spans="1:5" ht="15" x14ac:dyDescent="0.25">
      <c r="A10865" s="40" t="s">
        <v>385</v>
      </c>
      <c r="B10865" s="40" t="s">
        <v>386</v>
      </c>
      <c r="C10865" s="41">
        <v>6.3062802890192504</v>
      </c>
      <c r="D10865" s="40" t="s">
        <v>222</v>
      </c>
      <c r="E10865" s="42" t="s">
        <v>669</v>
      </c>
    </row>
    <row r="10866" spans="1:5" ht="15" x14ac:dyDescent="0.25">
      <c r="A10866" s="40" t="s">
        <v>385</v>
      </c>
      <c r="B10866" s="40" t="s">
        <v>386</v>
      </c>
      <c r="C10866" s="41">
        <v>921.76760587641604</v>
      </c>
      <c r="D10866" s="40" t="s">
        <v>223</v>
      </c>
      <c r="E10866" s="42" t="s">
        <v>669</v>
      </c>
    </row>
    <row r="10867" spans="1:5" ht="15" x14ac:dyDescent="0.25">
      <c r="A10867" s="40" t="s">
        <v>385</v>
      </c>
      <c r="B10867" s="40" t="s">
        <v>386</v>
      </c>
      <c r="C10867" s="41">
        <v>28.919423744705199</v>
      </c>
      <c r="D10867" s="40" t="s">
        <v>224</v>
      </c>
      <c r="E10867" s="42" t="s">
        <v>669</v>
      </c>
    </row>
    <row r="10868" spans="1:5" ht="15" x14ac:dyDescent="0.25">
      <c r="A10868" s="40" t="s">
        <v>385</v>
      </c>
      <c r="B10868" s="40" t="s">
        <v>386</v>
      </c>
      <c r="C10868" s="41">
        <v>8.8294126442897198</v>
      </c>
      <c r="D10868" s="40" t="s">
        <v>225</v>
      </c>
      <c r="E10868" s="42" t="s">
        <v>669</v>
      </c>
    </row>
    <row r="10869" spans="1:5" ht="15" x14ac:dyDescent="0.25">
      <c r="A10869" s="40" t="s">
        <v>385</v>
      </c>
      <c r="B10869" s="40" t="s">
        <v>386</v>
      </c>
      <c r="C10869" s="41">
        <v>3.7529135005969501</v>
      </c>
      <c r="D10869" s="40" t="s">
        <v>226</v>
      </c>
      <c r="E10869" s="42" t="s">
        <v>669</v>
      </c>
    </row>
    <row r="10870" spans="1:5" ht="15" x14ac:dyDescent="0.25">
      <c r="A10870" s="40" t="s">
        <v>385</v>
      </c>
      <c r="B10870" s="40" t="s">
        <v>386</v>
      </c>
      <c r="C10870" s="41">
        <v>2802.8532127890999</v>
      </c>
      <c r="D10870" s="40" t="s">
        <v>667</v>
      </c>
      <c r="E10870" s="42" t="s">
        <v>669</v>
      </c>
    </row>
    <row r="10871" spans="1:5" ht="15" x14ac:dyDescent="0.25">
      <c r="A10871" s="40" t="s">
        <v>385</v>
      </c>
      <c r="B10871" s="40" t="s">
        <v>386</v>
      </c>
      <c r="C10871" s="41">
        <v>733.19611165550498</v>
      </c>
      <c r="D10871" s="40" t="s">
        <v>227</v>
      </c>
      <c r="E10871" s="42" t="s">
        <v>669</v>
      </c>
    </row>
    <row r="10872" spans="1:5" ht="15" x14ac:dyDescent="0.25">
      <c r="A10872" s="40" t="s">
        <v>385</v>
      </c>
      <c r="B10872" s="40" t="s">
        <v>386</v>
      </c>
      <c r="C10872" s="41">
        <v>2188.2233112452</v>
      </c>
      <c r="D10872" s="40" t="s">
        <v>228</v>
      </c>
      <c r="E10872" s="42" t="s">
        <v>669</v>
      </c>
    </row>
    <row r="10873" spans="1:5" ht="15" x14ac:dyDescent="0.25">
      <c r="A10873" s="40" t="s">
        <v>385</v>
      </c>
      <c r="B10873" s="40" t="s">
        <v>386</v>
      </c>
      <c r="C10873" s="41">
        <v>0</v>
      </c>
      <c r="D10873" s="40" t="s">
        <v>229</v>
      </c>
      <c r="E10873" s="42" t="s">
        <v>669</v>
      </c>
    </row>
    <row r="10874" spans="1:5" ht="15" x14ac:dyDescent="0.25">
      <c r="A10874" s="40" t="s">
        <v>385</v>
      </c>
      <c r="B10874" s="40" t="s">
        <v>386</v>
      </c>
      <c r="C10874" s="41">
        <v>-140.950337310278</v>
      </c>
      <c r="D10874" s="40" t="s">
        <v>230</v>
      </c>
      <c r="E10874" s="42" t="s">
        <v>669</v>
      </c>
    </row>
    <row r="10875" spans="1:5" ht="15" x14ac:dyDescent="0.25">
      <c r="A10875" s="40" t="s">
        <v>385</v>
      </c>
      <c r="B10875" s="40" t="s">
        <v>386</v>
      </c>
      <c r="C10875" s="41">
        <v>22.384127198673401</v>
      </c>
      <c r="D10875" s="40" t="s">
        <v>231</v>
      </c>
      <c r="E10875" s="42" t="s">
        <v>669</v>
      </c>
    </row>
    <row r="10876" spans="1:5" ht="15" x14ac:dyDescent="0.25">
      <c r="A10876" s="40" t="s">
        <v>385</v>
      </c>
      <c r="B10876" s="40" t="s">
        <v>386</v>
      </c>
      <c r="C10876" s="41">
        <v>2802.8532127890999</v>
      </c>
      <c r="D10876" s="40" t="s">
        <v>668</v>
      </c>
      <c r="E10876" s="42" t="s">
        <v>669</v>
      </c>
    </row>
    <row r="10877" spans="1:5" ht="15" x14ac:dyDescent="0.25">
      <c r="A10877" s="40" t="s">
        <v>387</v>
      </c>
      <c r="B10877" s="40" t="s">
        <v>388</v>
      </c>
      <c r="C10877" s="41">
        <v>3291.4528426608599</v>
      </c>
      <c r="D10877" s="40" t="s">
        <v>110</v>
      </c>
      <c r="E10877" s="42" t="s">
        <v>669</v>
      </c>
    </row>
    <row r="10878" spans="1:5" ht="15" x14ac:dyDescent="0.25">
      <c r="A10878" s="40" t="s">
        <v>387</v>
      </c>
      <c r="B10878" s="40" t="s">
        <v>388</v>
      </c>
      <c r="C10878" s="41">
        <v>0</v>
      </c>
      <c r="D10878" s="40" t="s">
        <v>220</v>
      </c>
      <c r="E10878" s="42" t="s">
        <v>669</v>
      </c>
    </row>
    <row r="10879" spans="1:5" ht="15" x14ac:dyDescent="0.25">
      <c r="A10879" s="40" t="s">
        <v>387</v>
      </c>
      <c r="B10879" s="40" t="s">
        <v>388</v>
      </c>
      <c r="C10879" s="41">
        <v>0</v>
      </c>
      <c r="D10879" s="40" t="s">
        <v>221</v>
      </c>
      <c r="E10879" s="42" t="s">
        <v>669</v>
      </c>
    </row>
    <row r="10880" spans="1:5" ht="15" x14ac:dyDescent="0.25">
      <c r="A10880" s="40" t="s">
        <v>387</v>
      </c>
      <c r="B10880" s="40" t="s">
        <v>388</v>
      </c>
      <c r="C10880" s="41">
        <v>0</v>
      </c>
      <c r="D10880" s="40" t="s">
        <v>222</v>
      </c>
      <c r="E10880" s="42" t="s">
        <v>669</v>
      </c>
    </row>
    <row r="10881" spans="1:5" ht="15" x14ac:dyDescent="0.25">
      <c r="A10881" s="40" t="s">
        <v>387</v>
      </c>
      <c r="B10881" s="40" t="s">
        <v>388</v>
      </c>
      <c r="C10881" s="41">
        <v>674.77376500536604</v>
      </c>
      <c r="D10881" s="40" t="s">
        <v>223</v>
      </c>
      <c r="E10881" s="42" t="s">
        <v>669</v>
      </c>
    </row>
    <row r="10882" spans="1:5" ht="15" x14ac:dyDescent="0.25">
      <c r="A10882" s="40" t="s">
        <v>387</v>
      </c>
      <c r="B10882" s="40" t="s">
        <v>388</v>
      </c>
      <c r="C10882" s="41">
        <v>0</v>
      </c>
      <c r="D10882" s="40" t="s">
        <v>224</v>
      </c>
      <c r="E10882" s="42" t="s">
        <v>669</v>
      </c>
    </row>
    <row r="10883" spans="1:5" ht="15" x14ac:dyDescent="0.25">
      <c r="A10883" s="40" t="s">
        <v>387</v>
      </c>
      <c r="B10883" s="40" t="s">
        <v>388</v>
      </c>
      <c r="C10883" s="41">
        <v>0</v>
      </c>
      <c r="D10883" s="40" t="s">
        <v>225</v>
      </c>
      <c r="E10883" s="42" t="s">
        <v>669</v>
      </c>
    </row>
    <row r="10884" spans="1:5" ht="15" x14ac:dyDescent="0.25">
      <c r="A10884" s="40" t="s">
        <v>387</v>
      </c>
      <c r="B10884" s="40" t="s">
        <v>388</v>
      </c>
      <c r="C10884" s="41">
        <v>0</v>
      </c>
      <c r="D10884" s="40" t="s">
        <v>226</v>
      </c>
      <c r="E10884" s="42" t="s">
        <v>669</v>
      </c>
    </row>
    <row r="10885" spans="1:5" ht="15" x14ac:dyDescent="0.25">
      <c r="A10885" s="40" t="s">
        <v>387</v>
      </c>
      <c r="B10885" s="40" t="s">
        <v>388</v>
      </c>
      <c r="C10885" s="41">
        <v>3966.2266076662299</v>
      </c>
      <c r="D10885" s="40" t="s">
        <v>667</v>
      </c>
      <c r="E10885" s="42" t="s">
        <v>669</v>
      </c>
    </row>
    <row r="10886" spans="1:5" ht="15" x14ac:dyDescent="0.25">
      <c r="A10886" s="40" t="s">
        <v>387</v>
      </c>
      <c r="B10886" s="40" t="s">
        <v>388</v>
      </c>
      <c r="C10886" s="41">
        <v>300.46277665855803</v>
      </c>
      <c r="D10886" s="40" t="s">
        <v>227</v>
      </c>
      <c r="E10886" s="42" t="s">
        <v>669</v>
      </c>
    </row>
    <row r="10887" spans="1:5" ht="15" x14ac:dyDescent="0.25">
      <c r="A10887" s="40" t="s">
        <v>387</v>
      </c>
      <c r="B10887" s="40" t="s">
        <v>388</v>
      </c>
      <c r="C10887" s="41">
        <v>3665.76383100767</v>
      </c>
      <c r="D10887" s="40" t="s">
        <v>228</v>
      </c>
      <c r="E10887" s="42" t="s">
        <v>669</v>
      </c>
    </row>
    <row r="10888" spans="1:5" ht="15" x14ac:dyDescent="0.25">
      <c r="A10888" s="40" t="s">
        <v>387</v>
      </c>
      <c r="B10888" s="40" t="s">
        <v>388</v>
      </c>
      <c r="C10888" s="41">
        <v>0</v>
      </c>
      <c r="D10888" s="40" t="s">
        <v>229</v>
      </c>
      <c r="E10888" s="42" t="s">
        <v>669</v>
      </c>
    </row>
    <row r="10889" spans="1:5" ht="15" x14ac:dyDescent="0.25">
      <c r="A10889" s="40" t="s">
        <v>387</v>
      </c>
      <c r="B10889" s="40" t="s">
        <v>388</v>
      </c>
      <c r="C10889" s="41">
        <v>0</v>
      </c>
      <c r="D10889" s="40" t="s">
        <v>230</v>
      </c>
      <c r="E10889" s="42" t="s">
        <v>669</v>
      </c>
    </row>
    <row r="10890" spans="1:5" ht="15" x14ac:dyDescent="0.25">
      <c r="A10890" s="40" t="s">
        <v>387</v>
      </c>
      <c r="B10890" s="40" t="s">
        <v>388</v>
      </c>
      <c r="C10890" s="41">
        <v>0</v>
      </c>
      <c r="D10890" s="40" t="s">
        <v>231</v>
      </c>
      <c r="E10890" s="42" t="s">
        <v>669</v>
      </c>
    </row>
    <row r="10891" spans="1:5" ht="15" x14ac:dyDescent="0.25">
      <c r="A10891" s="40" t="s">
        <v>387</v>
      </c>
      <c r="B10891" s="40" t="s">
        <v>388</v>
      </c>
      <c r="C10891" s="41">
        <v>3966.2266076662299</v>
      </c>
      <c r="D10891" s="40" t="s">
        <v>668</v>
      </c>
      <c r="E10891" s="42" t="s">
        <v>669</v>
      </c>
    </row>
    <row r="10892" spans="1:5" ht="15" x14ac:dyDescent="0.25">
      <c r="A10892" s="40" t="s">
        <v>389</v>
      </c>
      <c r="B10892" s="40" t="s">
        <v>390</v>
      </c>
      <c r="C10892" s="41">
        <v>953.63877922261599</v>
      </c>
      <c r="D10892" s="40" t="s">
        <v>110</v>
      </c>
      <c r="E10892" s="42" t="s">
        <v>669</v>
      </c>
    </row>
    <row r="10893" spans="1:5" ht="15" x14ac:dyDescent="0.25">
      <c r="A10893" s="40" t="s">
        <v>389</v>
      </c>
      <c r="B10893" s="40" t="s">
        <v>390</v>
      </c>
      <c r="C10893" s="41">
        <v>80.736170999999999</v>
      </c>
      <c r="D10893" s="40" t="s">
        <v>220</v>
      </c>
      <c r="E10893" s="42" t="s">
        <v>669</v>
      </c>
    </row>
    <row r="10894" spans="1:5" ht="15" x14ac:dyDescent="0.25">
      <c r="A10894" s="40" t="s">
        <v>389</v>
      </c>
      <c r="B10894" s="40" t="s">
        <v>390</v>
      </c>
      <c r="C10894" s="41">
        <v>0</v>
      </c>
      <c r="D10894" s="40" t="s">
        <v>221</v>
      </c>
      <c r="E10894" s="42" t="s">
        <v>669</v>
      </c>
    </row>
    <row r="10895" spans="1:5" ht="15" x14ac:dyDescent="0.25">
      <c r="A10895" s="40" t="s">
        <v>389</v>
      </c>
      <c r="B10895" s="40" t="s">
        <v>390</v>
      </c>
      <c r="C10895" s="41">
        <v>19.845000384761299</v>
      </c>
      <c r="D10895" s="40" t="s">
        <v>222</v>
      </c>
      <c r="E10895" s="42" t="s">
        <v>669</v>
      </c>
    </row>
    <row r="10896" spans="1:5" ht="15" x14ac:dyDescent="0.25">
      <c r="A10896" s="40" t="s">
        <v>389</v>
      </c>
      <c r="B10896" s="40" t="s">
        <v>390</v>
      </c>
      <c r="C10896" s="41">
        <v>209.387427898173</v>
      </c>
      <c r="D10896" s="40" t="s">
        <v>223</v>
      </c>
      <c r="E10896" s="42" t="s">
        <v>669</v>
      </c>
    </row>
    <row r="10897" spans="1:5" ht="15" x14ac:dyDescent="0.25">
      <c r="A10897" s="40" t="s">
        <v>389</v>
      </c>
      <c r="B10897" s="40" t="s">
        <v>390</v>
      </c>
      <c r="C10897" s="41">
        <v>109.27422931474899</v>
      </c>
      <c r="D10897" s="40" t="s">
        <v>224</v>
      </c>
      <c r="E10897" s="42" t="s">
        <v>669</v>
      </c>
    </row>
    <row r="10898" spans="1:5" ht="15" x14ac:dyDescent="0.25">
      <c r="A10898" s="40" t="s">
        <v>389</v>
      </c>
      <c r="B10898" s="40" t="s">
        <v>390</v>
      </c>
      <c r="C10898" s="41">
        <v>7.5266779199989999</v>
      </c>
      <c r="D10898" s="40" t="s">
        <v>225</v>
      </c>
      <c r="E10898" s="42" t="s">
        <v>669</v>
      </c>
    </row>
    <row r="10899" spans="1:5" ht="15" x14ac:dyDescent="0.25">
      <c r="A10899" s="40" t="s">
        <v>389</v>
      </c>
      <c r="B10899" s="40" t="s">
        <v>390</v>
      </c>
      <c r="C10899" s="41">
        <v>1.59565571903979</v>
      </c>
      <c r="D10899" s="40" t="s">
        <v>226</v>
      </c>
      <c r="E10899" s="42" t="s">
        <v>669</v>
      </c>
    </row>
    <row r="10900" spans="1:5" ht="15" x14ac:dyDescent="0.25">
      <c r="A10900" s="40" t="s">
        <v>389</v>
      </c>
      <c r="B10900" s="40" t="s">
        <v>390</v>
      </c>
      <c r="C10900" s="41">
        <v>1382.00394145934</v>
      </c>
      <c r="D10900" s="40" t="s">
        <v>667</v>
      </c>
      <c r="E10900" s="42" t="s">
        <v>669</v>
      </c>
    </row>
    <row r="10901" spans="1:5" ht="15" x14ac:dyDescent="0.25">
      <c r="A10901" s="40" t="s">
        <v>389</v>
      </c>
      <c r="B10901" s="40" t="s">
        <v>390</v>
      </c>
      <c r="C10901" s="41">
        <v>228.22925081995399</v>
      </c>
      <c r="D10901" s="40" t="s">
        <v>227</v>
      </c>
      <c r="E10901" s="42" t="s">
        <v>669</v>
      </c>
    </row>
    <row r="10902" spans="1:5" ht="15" x14ac:dyDescent="0.25">
      <c r="A10902" s="40" t="s">
        <v>389</v>
      </c>
      <c r="B10902" s="40" t="s">
        <v>390</v>
      </c>
      <c r="C10902" s="41">
        <v>970.31684269602704</v>
      </c>
      <c r="D10902" s="40" t="s">
        <v>228</v>
      </c>
      <c r="E10902" s="42" t="s">
        <v>669</v>
      </c>
    </row>
    <row r="10903" spans="1:5" ht="15" x14ac:dyDescent="0.25">
      <c r="A10903" s="40" t="s">
        <v>389</v>
      </c>
      <c r="B10903" s="40" t="s">
        <v>390</v>
      </c>
      <c r="C10903" s="41">
        <v>0</v>
      </c>
      <c r="D10903" s="40" t="s">
        <v>229</v>
      </c>
      <c r="E10903" s="42" t="s">
        <v>669</v>
      </c>
    </row>
    <row r="10904" spans="1:5" ht="15" x14ac:dyDescent="0.25">
      <c r="A10904" s="40" t="s">
        <v>389</v>
      </c>
      <c r="B10904" s="40" t="s">
        <v>390</v>
      </c>
      <c r="C10904" s="41">
        <v>108.060418382143</v>
      </c>
      <c r="D10904" s="40" t="s">
        <v>230</v>
      </c>
      <c r="E10904" s="42" t="s">
        <v>669</v>
      </c>
    </row>
    <row r="10905" spans="1:5" ht="15" x14ac:dyDescent="0.25">
      <c r="A10905" s="40" t="s">
        <v>389</v>
      </c>
      <c r="B10905" s="40" t="s">
        <v>390</v>
      </c>
      <c r="C10905" s="41">
        <v>75.397429561215603</v>
      </c>
      <c r="D10905" s="40" t="s">
        <v>231</v>
      </c>
      <c r="E10905" s="42" t="s">
        <v>669</v>
      </c>
    </row>
    <row r="10906" spans="1:5" ht="15" x14ac:dyDescent="0.25">
      <c r="A10906" s="40" t="s">
        <v>389</v>
      </c>
      <c r="B10906" s="40" t="s">
        <v>390</v>
      </c>
      <c r="C10906" s="41">
        <v>1382.00394145934</v>
      </c>
      <c r="D10906" s="40" t="s">
        <v>668</v>
      </c>
      <c r="E10906" s="42" t="s">
        <v>669</v>
      </c>
    </row>
    <row r="10907" spans="1:5" ht="15" x14ac:dyDescent="0.25">
      <c r="A10907" s="40" t="s">
        <v>391</v>
      </c>
      <c r="B10907" s="40" t="s">
        <v>392</v>
      </c>
      <c r="C10907" s="41">
        <v>1357.5451983062401</v>
      </c>
      <c r="D10907" s="40" t="s">
        <v>110</v>
      </c>
      <c r="E10907" s="42" t="s">
        <v>669</v>
      </c>
    </row>
    <row r="10908" spans="1:5" ht="15" x14ac:dyDescent="0.25">
      <c r="A10908" s="40" t="s">
        <v>391</v>
      </c>
      <c r="B10908" s="40" t="s">
        <v>392</v>
      </c>
      <c r="C10908" s="41">
        <v>135.55107000000001</v>
      </c>
      <c r="D10908" s="40" t="s">
        <v>220</v>
      </c>
      <c r="E10908" s="42" t="s">
        <v>669</v>
      </c>
    </row>
    <row r="10909" spans="1:5" ht="15" x14ac:dyDescent="0.25">
      <c r="A10909" s="40" t="s">
        <v>391</v>
      </c>
      <c r="B10909" s="40" t="s">
        <v>392</v>
      </c>
      <c r="C10909" s="41">
        <v>0</v>
      </c>
      <c r="D10909" s="40" t="s">
        <v>221</v>
      </c>
      <c r="E10909" s="42" t="s">
        <v>669</v>
      </c>
    </row>
    <row r="10910" spans="1:5" ht="15" x14ac:dyDescent="0.25">
      <c r="A10910" s="40" t="s">
        <v>391</v>
      </c>
      <c r="B10910" s="40" t="s">
        <v>392</v>
      </c>
      <c r="C10910" s="41">
        <v>24.8167468759241</v>
      </c>
      <c r="D10910" s="40" t="s">
        <v>222</v>
      </c>
      <c r="E10910" s="42" t="s">
        <v>669</v>
      </c>
    </row>
    <row r="10911" spans="1:5" ht="15" x14ac:dyDescent="0.25">
      <c r="A10911" s="40" t="s">
        <v>391</v>
      </c>
      <c r="B10911" s="40" t="s">
        <v>392</v>
      </c>
      <c r="C10911" s="41">
        <v>348.244160833308</v>
      </c>
      <c r="D10911" s="40" t="s">
        <v>223</v>
      </c>
      <c r="E10911" s="42" t="s">
        <v>669</v>
      </c>
    </row>
    <row r="10912" spans="1:5" ht="15" x14ac:dyDescent="0.25">
      <c r="A10912" s="40" t="s">
        <v>391</v>
      </c>
      <c r="B10912" s="40" t="s">
        <v>392</v>
      </c>
      <c r="C10912" s="41">
        <v>120.115713026008</v>
      </c>
      <c r="D10912" s="40" t="s">
        <v>224</v>
      </c>
      <c r="E10912" s="42" t="s">
        <v>669</v>
      </c>
    </row>
    <row r="10913" spans="1:5" ht="15" x14ac:dyDescent="0.25">
      <c r="A10913" s="40" t="s">
        <v>391</v>
      </c>
      <c r="B10913" s="40" t="s">
        <v>392</v>
      </c>
      <c r="C10913" s="41">
        <v>43.171046728192998</v>
      </c>
      <c r="D10913" s="40" t="s">
        <v>225</v>
      </c>
      <c r="E10913" s="42" t="s">
        <v>669</v>
      </c>
    </row>
    <row r="10914" spans="1:5" ht="15" x14ac:dyDescent="0.25">
      <c r="A10914" s="40" t="s">
        <v>391</v>
      </c>
      <c r="B10914" s="40" t="s">
        <v>392</v>
      </c>
      <c r="C10914" s="41">
        <v>10.9693230241081</v>
      </c>
      <c r="D10914" s="40" t="s">
        <v>226</v>
      </c>
      <c r="E10914" s="42" t="s">
        <v>669</v>
      </c>
    </row>
    <row r="10915" spans="1:5" ht="15" x14ac:dyDescent="0.25">
      <c r="A10915" s="40" t="s">
        <v>391</v>
      </c>
      <c r="B10915" s="40" t="s">
        <v>392</v>
      </c>
      <c r="C10915" s="41">
        <v>2040.41325879378</v>
      </c>
      <c r="D10915" s="40" t="s">
        <v>667</v>
      </c>
      <c r="E10915" s="42" t="s">
        <v>669</v>
      </c>
    </row>
    <row r="10916" spans="1:5" ht="15" x14ac:dyDescent="0.25">
      <c r="A10916" s="40" t="s">
        <v>391</v>
      </c>
      <c r="B10916" s="40" t="s">
        <v>392</v>
      </c>
      <c r="C10916" s="41">
        <v>298.20893909100801</v>
      </c>
      <c r="D10916" s="40" t="s">
        <v>227</v>
      </c>
      <c r="E10916" s="42" t="s">
        <v>669</v>
      </c>
    </row>
    <row r="10917" spans="1:5" ht="15" x14ac:dyDescent="0.25">
      <c r="A10917" s="40" t="s">
        <v>391</v>
      </c>
      <c r="B10917" s="40" t="s">
        <v>392</v>
      </c>
      <c r="C10917" s="41">
        <v>1687.8377132210001</v>
      </c>
      <c r="D10917" s="40" t="s">
        <v>228</v>
      </c>
      <c r="E10917" s="42" t="s">
        <v>669</v>
      </c>
    </row>
    <row r="10918" spans="1:5" ht="15" x14ac:dyDescent="0.25">
      <c r="A10918" s="40" t="s">
        <v>391</v>
      </c>
      <c r="B10918" s="40" t="s">
        <v>392</v>
      </c>
      <c r="C10918" s="41">
        <v>0</v>
      </c>
      <c r="D10918" s="40" t="s">
        <v>229</v>
      </c>
      <c r="E10918" s="42" t="s">
        <v>669</v>
      </c>
    </row>
    <row r="10919" spans="1:5" ht="15" x14ac:dyDescent="0.25">
      <c r="A10919" s="40" t="s">
        <v>391</v>
      </c>
      <c r="B10919" s="40" t="s">
        <v>392</v>
      </c>
      <c r="C10919" s="41">
        <v>-0.17353887094481901</v>
      </c>
      <c r="D10919" s="40" t="s">
        <v>230</v>
      </c>
      <c r="E10919" s="42" t="s">
        <v>669</v>
      </c>
    </row>
    <row r="10920" spans="1:5" ht="15" x14ac:dyDescent="0.25">
      <c r="A10920" s="40" t="s">
        <v>391</v>
      </c>
      <c r="B10920" s="40" t="s">
        <v>392</v>
      </c>
      <c r="C10920" s="41">
        <v>54.540145352720401</v>
      </c>
      <c r="D10920" s="40" t="s">
        <v>231</v>
      </c>
      <c r="E10920" s="42" t="s">
        <v>669</v>
      </c>
    </row>
    <row r="10921" spans="1:5" ht="15" x14ac:dyDescent="0.25">
      <c r="A10921" s="40" t="s">
        <v>391</v>
      </c>
      <c r="B10921" s="40" t="s">
        <v>392</v>
      </c>
      <c r="C10921" s="41">
        <v>2040.41325879378</v>
      </c>
      <c r="D10921" s="40" t="s">
        <v>668</v>
      </c>
      <c r="E10921" s="42" t="s">
        <v>669</v>
      </c>
    </row>
    <row r="10922" spans="1:5" ht="15" x14ac:dyDescent="0.25">
      <c r="A10922" s="40" t="s">
        <v>393</v>
      </c>
      <c r="B10922" s="40" t="s">
        <v>394</v>
      </c>
      <c r="C10922" s="41">
        <v>460.43987896570201</v>
      </c>
      <c r="D10922" s="40" t="s">
        <v>110</v>
      </c>
      <c r="E10922" s="42" t="s">
        <v>669</v>
      </c>
    </row>
    <row r="10923" spans="1:5" ht="15" x14ac:dyDescent="0.25">
      <c r="A10923" s="40" t="s">
        <v>393</v>
      </c>
      <c r="B10923" s="40" t="s">
        <v>394</v>
      </c>
      <c r="C10923" s="41">
        <v>0</v>
      </c>
      <c r="D10923" s="40" t="s">
        <v>220</v>
      </c>
      <c r="E10923" s="42" t="s">
        <v>669</v>
      </c>
    </row>
    <row r="10924" spans="1:5" ht="15" x14ac:dyDescent="0.25">
      <c r="A10924" s="40" t="s">
        <v>393</v>
      </c>
      <c r="B10924" s="40" t="s">
        <v>394</v>
      </c>
      <c r="C10924" s="41">
        <v>0</v>
      </c>
      <c r="D10924" s="40" t="s">
        <v>221</v>
      </c>
      <c r="E10924" s="42" t="s">
        <v>669</v>
      </c>
    </row>
    <row r="10925" spans="1:5" ht="15" x14ac:dyDescent="0.25">
      <c r="A10925" s="40" t="s">
        <v>393</v>
      </c>
      <c r="B10925" s="40" t="s">
        <v>394</v>
      </c>
      <c r="C10925" s="41">
        <v>0</v>
      </c>
      <c r="D10925" s="40" t="s">
        <v>222</v>
      </c>
      <c r="E10925" s="42" t="s">
        <v>669</v>
      </c>
    </row>
    <row r="10926" spans="1:5" ht="15" x14ac:dyDescent="0.25">
      <c r="A10926" s="40" t="s">
        <v>393</v>
      </c>
      <c r="B10926" s="40" t="s">
        <v>394</v>
      </c>
      <c r="C10926" s="41">
        <v>22.9578020825797</v>
      </c>
      <c r="D10926" s="40" t="s">
        <v>223</v>
      </c>
      <c r="E10926" s="42" t="s">
        <v>669</v>
      </c>
    </row>
    <row r="10927" spans="1:5" ht="15" x14ac:dyDescent="0.25">
      <c r="A10927" s="40" t="s">
        <v>393</v>
      </c>
      <c r="B10927" s="40" t="s">
        <v>394</v>
      </c>
      <c r="C10927" s="41">
        <v>0</v>
      </c>
      <c r="D10927" s="40" t="s">
        <v>224</v>
      </c>
      <c r="E10927" s="42" t="s">
        <v>669</v>
      </c>
    </row>
    <row r="10928" spans="1:5" ht="15" x14ac:dyDescent="0.25">
      <c r="A10928" s="40" t="s">
        <v>393</v>
      </c>
      <c r="B10928" s="40" t="s">
        <v>394</v>
      </c>
      <c r="C10928" s="41">
        <v>0</v>
      </c>
      <c r="D10928" s="40" t="s">
        <v>225</v>
      </c>
      <c r="E10928" s="42" t="s">
        <v>669</v>
      </c>
    </row>
    <row r="10929" spans="1:5" ht="15" x14ac:dyDescent="0.25">
      <c r="A10929" s="40" t="s">
        <v>393</v>
      </c>
      <c r="B10929" s="40" t="s">
        <v>394</v>
      </c>
      <c r="C10929" s="41">
        <v>0</v>
      </c>
      <c r="D10929" s="40" t="s">
        <v>226</v>
      </c>
      <c r="E10929" s="42" t="s">
        <v>669</v>
      </c>
    </row>
    <row r="10930" spans="1:5" ht="15" x14ac:dyDescent="0.25">
      <c r="A10930" s="40" t="s">
        <v>393</v>
      </c>
      <c r="B10930" s="40" t="s">
        <v>394</v>
      </c>
      <c r="C10930" s="41">
        <v>483.39768104828198</v>
      </c>
      <c r="D10930" s="40" t="s">
        <v>667</v>
      </c>
      <c r="E10930" s="42" t="s">
        <v>669</v>
      </c>
    </row>
    <row r="10931" spans="1:5" ht="15" x14ac:dyDescent="0.25">
      <c r="A10931" s="40" t="s">
        <v>393</v>
      </c>
      <c r="B10931" s="40" t="s">
        <v>394</v>
      </c>
      <c r="C10931" s="41">
        <v>423.48642477308198</v>
      </c>
      <c r="D10931" s="40" t="s">
        <v>227</v>
      </c>
      <c r="E10931" s="42" t="s">
        <v>669</v>
      </c>
    </row>
    <row r="10932" spans="1:5" ht="15" x14ac:dyDescent="0.25">
      <c r="A10932" s="40" t="s">
        <v>393</v>
      </c>
      <c r="B10932" s="40" t="s">
        <v>394</v>
      </c>
      <c r="C10932" s="41">
        <v>0</v>
      </c>
      <c r="D10932" s="40" t="s">
        <v>228</v>
      </c>
      <c r="E10932" s="42" t="s">
        <v>669</v>
      </c>
    </row>
    <row r="10933" spans="1:5" ht="15" x14ac:dyDescent="0.25">
      <c r="A10933" s="40" t="s">
        <v>393</v>
      </c>
      <c r="B10933" s="40" t="s">
        <v>394</v>
      </c>
      <c r="C10933" s="41">
        <v>0</v>
      </c>
      <c r="D10933" s="40" t="s">
        <v>229</v>
      </c>
      <c r="E10933" s="42" t="s">
        <v>669</v>
      </c>
    </row>
    <row r="10934" spans="1:5" ht="15" x14ac:dyDescent="0.25">
      <c r="A10934" s="40" t="s">
        <v>393</v>
      </c>
      <c r="B10934" s="40" t="s">
        <v>394</v>
      </c>
      <c r="C10934" s="41">
        <v>0</v>
      </c>
      <c r="D10934" s="40" t="s">
        <v>230</v>
      </c>
      <c r="E10934" s="42" t="s">
        <v>669</v>
      </c>
    </row>
    <row r="10935" spans="1:5" ht="15" x14ac:dyDescent="0.25">
      <c r="A10935" s="40" t="s">
        <v>393</v>
      </c>
      <c r="B10935" s="40" t="s">
        <v>394</v>
      </c>
      <c r="C10935" s="41">
        <v>59.911256275200003</v>
      </c>
      <c r="D10935" s="40" t="s">
        <v>231</v>
      </c>
      <c r="E10935" s="42" t="s">
        <v>669</v>
      </c>
    </row>
    <row r="10936" spans="1:5" ht="15" x14ac:dyDescent="0.25">
      <c r="A10936" s="40" t="s">
        <v>393</v>
      </c>
      <c r="B10936" s="40" t="s">
        <v>394</v>
      </c>
      <c r="C10936" s="41">
        <v>483.39768104828198</v>
      </c>
      <c r="D10936" s="40" t="s">
        <v>668</v>
      </c>
      <c r="E10936" s="42" t="s">
        <v>669</v>
      </c>
    </row>
    <row r="10937" spans="1:5" ht="15" x14ac:dyDescent="0.25">
      <c r="A10937" s="40" t="s">
        <v>395</v>
      </c>
      <c r="B10937" s="40" t="s">
        <v>396</v>
      </c>
      <c r="C10937" s="41">
        <v>998.33080900843095</v>
      </c>
      <c r="D10937" s="40" t="s">
        <v>110</v>
      </c>
      <c r="E10937" s="42" t="s">
        <v>669</v>
      </c>
    </row>
    <row r="10938" spans="1:5" ht="15" x14ac:dyDescent="0.25">
      <c r="A10938" s="40" t="s">
        <v>395</v>
      </c>
      <c r="B10938" s="40" t="s">
        <v>396</v>
      </c>
      <c r="C10938" s="41">
        <v>1.3092520000000001</v>
      </c>
      <c r="D10938" s="40" t="s">
        <v>220</v>
      </c>
      <c r="E10938" s="42" t="s">
        <v>669</v>
      </c>
    </row>
    <row r="10939" spans="1:5" ht="15" x14ac:dyDescent="0.25">
      <c r="A10939" s="40" t="s">
        <v>395</v>
      </c>
      <c r="B10939" s="40" t="s">
        <v>396</v>
      </c>
      <c r="C10939" s="41">
        <v>0</v>
      </c>
      <c r="D10939" s="40" t="s">
        <v>221</v>
      </c>
      <c r="E10939" s="42" t="s">
        <v>669</v>
      </c>
    </row>
    <row r="10940" spans="1:5" ht="15" x14ac:dyDescent="0.25">
      <c r="A10940" s="40" t="s">
        <v>395</v>
      </c>
      <c r="B10940" s="40" t="s">
        <v>396</v>
      </c>
      <c r="C10940" s="41">
        <v>1.1214140659103</v>
      </c>
      <c r="D10940" s="40" t="s">
        <v>222</v>
      </c>
      <c r="E10940" s="42" t="s">
        <v>669</v>
      </c>
    </row>
    <row r="10941" spans="1:5" ht="15" x14ac:dyDescent="0.25">
      <c r="A10941" s="40" t="s">
        <v>395</v>
      </c>
      <c r="B10941" s="40" t="s">
        <v>396</v>
      </c>
      <c r="C10941" s="41">
        <v>13.8467634548161</v>
      </c>
      <c r="D10941" s="40" t="s">
        <v>223</v>
      </c>
      <c r="E10941" s="42" t="s">
        <v>669</v>
      </c>
    </row>
    <row r="10942" spans="1:5" ht="15" x14ac:dyDescent="0.25">
      <c r="A10942" s="40" t="s">
        <v>395</v>
      </c>
      <c r="B10942" s="40" t="s">
        <v>396</v>
      </c>
      <c r="C10942" s="41">
        <v>15.0708030532232</v>
      </c>
      <c r="D10942" s="40" t="s">
        <v>224</v>
      </c>
      <c r="E10942" s="42" t="s">
        <v>669</v>
      </c>
    </row>
    <row r="10943" spans="1:5" ht="15" x14ac:dyDescent="0.25">
      <c r="A10943" s="40" t="s">
        <v>395</v>
      </c>
      <c r="B10943" s="40" t="s">
        <v>396</v>
      </c>
      <c r="C10943" s="41">
        <v>0</v>
      </c>
      <c r="D10943" s="40" t="s">
        <v>225</v>
      </c>
      <c r="E10943" s="42" t="s">
        <v>669</v>
      </c>
    </row>
    <row r="10944" spans="1:5" ht="15" x14ac:dyDescent="0.25">
      <c r="A10944" s="40" t="s">
        <v>395</v>
      </c>
      <c r="B10944" s="40" t="s">
        <v>396</v>
      </c>
      <c r="C10944" s="41">
        <v>0</v>
      </c>
      <c r="D10944" s="40" t="s">
        <v>226</v>
      </c>
      <c r="E10944" s="42" t="s">
        <v>669</v>
      </c>
    </row>
    <row r="10945" spans="1:5" ht="15" x14ac:dyDescent="0.25">
      <c r="A10945" s="40" t="s">
        <v>395</v>
      </c>
      <c r="B10945" s="40" t="s">
        <v>396</v>
      </c>
      <c r="C10945" s="41">
        <v>1029.67904158238</v>
      </c>
      <c r="D10945" s="40" t="s">
        <v>667</v>
      </c>
      <c r="E10945" s="42" t="s">
        <v>669</v>
      </c>
    </row>
    <row r="10946" spans="1:5" ht="15" x14ac:dyDescent="0.25">
      <c r="A10946" s="40" t="s">
        <v>395</v>
      </c>
      <c r="B10946" s="40" t="s">
        <v>396</v>
      </c>
      <c r="C10946" s="41">
        <v>11.6537821749556</v>
      </c>
      <c r="D10946" s="40" t="s">
        <v>227</v>
      </c>
      <c r="E10946" s="42" t="s">
        <v>669</v>
      </c>
    </row>
    <row r="10947" spans="1:5" ht="15" x14ac:dyDescent="0.25">
      <c r="A10947" s="40" t="s">
        <v>395</v>
      </c>
      <c r="B10947" s="40" t="s">
        <v>396</v>
      </c>
      <c r="C10947" s="41">
        <v>80.683046551988497</v>
      </c>
      <c r="D10947" s="40" t="s">
        <v>228</v>
      </c>
      <c r="E10947" s="42" t="s">
        <v>669</v>
      </c>
    </row>
    <row r="10948" spans="1:5" ht="15" x14ac:dyDescent="0.25">
      <c r="A10948" s="40" t="s">
        <v>395</v>
      </c>
      <c r="B10948" s="40" t="s">
        <v>396</v>
      </c>
      <c r="C10948" s="41">
        <v>0</v>
      </c>
      <c r="D10948" s="40" t="s">
        <v>229</v>
      </c>
      <c r="E10948" s="42" t="s">
        <v>669</v>
      </c>
    </row>
    <row r="10949" spans="1:5" ht="15" x14ac:dyDescent="0.25">
      <c r="A10949" s="40" t="s">
        <v>395</v>
      </c>
      <c r="B10949" s="40" t="s">
        <v>396</v>
      </c>
      <c r="C10949" s="41">
        <v>47.990436189187903</v>
      </c>
      <c r="D10949" s="40" t="s">
        <v>230</v>
      </c>
      <c r="E10949" s="42" t="s">
        <v>669</v>
      </c>
    </row>
    <row r="10950" spans="1:5" ht="15" x14ac:dyDescent="0.25">
      <c r="A10950" s="40" t="s">
        <v>395</v>
      </c>
      <c r="B10950" s="40" t="s">
        <v>396</v>
      </c>
      <c r="C10950" s="41">
        <v>889.35177666624895</v>
      </c>
      <c r="D10950" s="40" t="s">
        <v>231</v>
      </c>
      <c r="E10950" s="42" t="s">
        <v>669</v>
      </c>
    </row>
    <row r="10951" spans="1:5" ht="15" x14ac:dyDescent="0.25">
      <c r="A10951" s="40" t="s">
        <v>395</v>
      </c>
      <c r="B10951" s="40" t="s">
        <v>396</v>
      </c>
      <c r="C10951" s="41">
        <v>1029.67904158238</v>
      </c>
      <c r="D10951" s="40" t="s">
        <v>668</v>
      </c>
      <c r="E10951" s="42" t="s">
        <v>669</v>
      </c>
    </row>
    <row r="10952" spans="1:5" ht="15" x14ac:dyDescent="0.25">
      <c r="A10952" s="40" t="s">
        <v>397</v>
      </c>
      <c r="B10952" s="40" t="s">
        <v>398</v>
      </c>
      <c r="C10952" s="41">
        <v>981.32054542355104</v>
      </c>
      <c r="D10952" s="40" t="s">
        <v>110</v>
      </c>
      <c r="E10952" s="42" t="s">
        <v>669</v>
      </c>
    </row>
    <row r="10953" spans="1:5" ht="15" x14ac:dyDescent="0.25">
      <c r="A10953" s="40" t="s">
        <v>397</v>
      </c>
      <c r="B10953" s="40" t="s">
        <v>398</v>
      </c>
      <c r="C10953" s="41">
        <v>0</v>
      </c>
      <c r="D10953" s="40" t="s">
        <v>220</v>
      </c>
      <c r="E10953" s="42" t="s">
        <v>669</v>
      </c>
    </row>
    <row r="10954" spans="1:5" ht="15" x14ac:dyDescent="0.25">
      <c r="A10954" s="40" t="s">
        <v>397</v>
      </c>
      <c r="B10954" s="40" t="s">
        <v>398</v>
      </c>
      <c r="C10954" s="41">
        <v>0</v>
      </c>
      <c r="D10954" s="40" t="s">
        <v>221</v>
      </c>
      <c r="E10954" s="42" t="s">
        <v>669</v>
      </c>
    </row>
    <row r="10955" spans="1:5" ht="15" x14ac:dyDescent="0.25">
      <c r="A10955" s="40" t="s">
        <v>397</v>
      </c>
      <c r="B10955" s="40" t="s">
        <v>398</v>
      </c>
      <c r="C10955" s="41">
        <v>1.8715391220416</v>
      </c>
      <c r="D10955" s="40" t="s">
        <v>222</v>
      </c>
      <c r="E10955" s="42" t="s">
        <v>669</v>
      </c>
    </row>
    <row r="10956" spans="1:5" ht="15" x14ac:dyDescent="0.25">
      <c r="A10956" s="40" t="s">
        <v>397</v>
      </c>
      <c r="B10956" s="40" t="s">
        <v>398</v>
      </c>
      <c r="C10956" s="41">
        <v>45.437745691776598</v>
      </c>
      <c r="D10956" s="40" t="s">
        <v>223</v>
      </c>
      <c r="E10956" s="42" t="s">
        <v>669</v>
      </c>
    </row>
    <row r="10957" spans="1:5" ht="15" x14ac:dyDescent="0.25">
      <c r="A10957" s="40" t="s">
        <v>397</v>
      </c>
      <c r="B10957" s="40" t="s">
        <v>398</v>
      </c>
      <c r="C10957" s="41">
        <v>5.2493750069540503</v>
      </c>
      <c r="D10957" s="40" t="s">
        <v>224</v>
      </c>
      <c r="E10957" s="42" t="s">
        <v>669</v>
      </c>
    </row>
    <row r="10958" spans="1:5" ht="15" x14ac:dyDescent="0.25">
      <c r="A10958" s="40" t="s">
        <v>397</v>
      </c>
      <c r="B10958" s="40" t="s">
        <v>398</v>
      </c>
      <c r="C10958" s="41">
        <v>0</v>
      </c>
      <c r="D10958" s="40" t="s">
        <v>225</v>
      </c>
      <c r="E10958" s="42" t="s">
        <v>669</v>
      </c>
    </row>
    <row r="10959" spans="1:5" ht="15" x14ac:dyDescent="0.25">
      <c r="A10959" s="40" t="s">
        <v>397</v>
      </c>
      <c r="B10959" s="40" t="s">
        <v>398</v>
      </c>
      <c r="C10959" s="41">
        <v>0</v>
      </c>
      <c r="D10959" s="40" t="s">
        <v>226</v>
      </c>
      <c r="E10959" s="42" t="s">
        <v>669</v>
      </c>
    </row>
    <row r="10960" spans="1:5" ht="15" x14ac:dyDescent="0.25">
      <c r="A10960" s="40" t="s">
        <v>397</v>
      </c>
      <c r="B10960" s="40" t="s">
        <v>398</v>
      </c>
      <c r="C10960" s="41">
        <v>1033.87920524432</v>
      </c>
      <c r="D10960" s="40" t="s">
        <v>667</v>
      </c>
      <c r="E10960" s="42" t="s">
        <v>669</v>
      </c>
    </row>
    <row r="10961" spans="1:5" ht="15" x14ac:dyDescent="0.25">
      <c r="A10961" s="40" t="s">
        <v>397</v>
      </c>
      <c r="B10961" s="40" t="s">
        <v>398</v>
      </c>
      <c r="C10961" s="41">
        <v>119.088722524574</v>
      </c>
      <c r="D10961" s="40" t="s">
        <v>227</v>
      </c>
      <c r="E10961" s="42" t="s">
        <v>669</v>
      </c>
    </row>
    <row r="10962" spans="1:5" ht="15" x14ac:dyDescent="0.25">
      <c r="A10962" s="40" t="s">
        <v>397</v>
      </c>
      <c r="B10962" s="40" t="s">
        <v>398</v>
      </c>
      <c r="C10962" s="41">
        <v>113.21227484182</v>
      </c>
      <c r="D10962" s="40" t="s">
        <v>228</v>
      </c>
      <c r="E10962" s="42" t="s">
        <v>669</v>
      </c>
    </row>
    <row r="10963" spans="1:5" ht="15" x14ac:dyDescent="0.25">
      <c r="A10963" s="40" t="s">
        <v>397</v>
      </c>
      <c r="B10963" s="40" t="s">
        <v>398</v>
      </c>
      <c r="C10963" s="41">
        <v>0</v>
      </c>
      <c r="D10963" s="40" t="s">
        <v>229</v>
      </c>
      <c r="E10963" s="42" t="s">
        <v>669</v>
      </c>
    </row>
    <row r="10964" spans="1:5" ht="15" x14ac:dyDescent="0.25">
      <c r="A10964" s="40" t="s">
        <v>397</v>
      </c>
      <c r="B10964" s="40" t="s">
        <v>398</v>
      </c>
      <c r="C10964" s="41">
        <v>56.011358450284199</v>
      </c>
      <c r="D10964" s="40" t="s">
        <v>230</v>
      </c>
      <c r="E10964" s="42" t="s">
        <v>669</v>
      </c>
    </row>
    <row r="10965" spans="1:5" ht="15" x14ac:dyDescent="0.25">
      <c r="A10965" s="40" t="s">
        <v>397</v>
      </c>
      <c r="B10965" s="40" t="s">
        <v>398</v>
      </c>
      <c r="C10965" s="41">
        <v>745.56684942764502</v>
      </c>
      <c r="D10965" s="40" t="s">
        <v>231</v>
      </c>
      <c r="E10965" s="42" t="s">
        <v>669</v>
      </c>
    </row>
    <row r="10966" spans="1:5" ht="15" x14ac:dyDescent="0.25">
      <c r="A10966" s="40" t="s">
        <v>397</v>
      </c>
      <c r="B10966" s="40" t="s">
        <v>398</v>
      </c>
      <c r="C10966" s="41">
        <v>1033.87920524432</v>
      </c>
      <c r="D10966" s="40" t="s">
        <v>668</v>
      </c>
      <c r="E10966" s="42" t="s">
        <v>669</v>
      </c>
    </row>
    <row r="10967" spans="1:5" ht="15" x14ac:dyDescent="0.25">
      <c r="A10967" s="40" t="s">
        <v>399</v>
      </c>
      <c r="B10967" s="40" t="s">
        <v>400</v>
      </c>
      <c r="C10967" s="41">
        <v>1766.93352892914</v>
      </c>
      <c r="D10967" s="40" t="s">
        <v>110</v>
      </c>
      <c r="E10967" s="42" t="s">
        <v>669</v>
      </c>
    </row>
    <row r="10968" spans="1:5" ht="15" x14ac:dyDescent="0.25">
      <c r="A10968" s="40" t="s">
        <v>399</v>
      </c>
      <c r="B10968" s="40" t="s">
        <v>400</v>
      </c>
      <c r="C10968" s="41">
        <v>8.0105179999999994</v>
      </c>
      <c r="D10968" s="40" t="s">
        <v>220</v>
      </c>
      <c r="E10968" s="42" t="s">
        <v>669</v>
      </c>
    </row>
    <row r="10969" spans="1:5" ht="15" x14ac:dyDescent="0.25">
      <c r="A10969" s="40" t="s">
        <v>399</v>
      </c>
      <c r="B10969" s="40" t="s">
        <v>400</v>
      </c>
      <c r="C10969" s="41">
        <v>0</v>
      </c>
      <c r="D10969" s="40" t="s">
        <v>221</v>
      </c>
      <c r="E10969" s="42" t="s">
        <v>669</v>
      </c>
    </row>
    <row r="10970" spans="1:5" ht="15" x14ac:dyDescent="0.25">
      <c r="A10970" s="40" t="s">
        <v>399</v>
      </c>
      <c r="B10970" s="40" t="s">
        <v>400</v>
      </c>
      <c r="C10970" s="41">
        <v>38.825855367981497</v>
      </c>
      <c r="D10970" s="40" t="s">
        <v>222</v>
      </c>
      <c r="E10970" s="42" t="s">
        <v>669</v>
      </c>
    </row>
    <row r="10971" spans="1:5" ht="15" x14ac:dyDescent="0.25">
      <c r="A10971" s="40" t="s">
        <v>399</v>
      </c>
      <c r="B10971" s="40" t="s">
        <v>400</v>
      </c>
      <c r="C10971" s="41">
        <v>366.918367894249</v>
      </c>
      <c r="D10971" s="40" t="s">
        <v>223</v>
      </c>
      <c r="E10971" s="42" t="s">
        <v>669</v>
      </c>
    </row>
    <row r="10972" spans="1:5" ht="15" x14ac:dyDescent="0.25">
      <c r="A10972" s="40" t="s">
        <v>399</v>
      </c>
      <c r="B10972" s="40" t="s">
        <v>400</v>
      </c>
      <c r="C10972" s="41">
        <v>144.40893432064999</v>
      </c>
      <c r="D10972" s="40" t="s">
        <v>224</v>
      </c>
      <c r="E10972" s="42" t="s">
        <v>669</v>
      </c>
    </row>
    <row r="10973" spans="1:5" ht="15" x14ac:dyDescent="0.25">
      <c r="A10973" s="40" t="s">
        <v>399</v>
      </c>
      <c r="B10973" s="40" t="s">
        <v>400</v>
      </c>
      <c r="C10973" s="41">
        <v>3.6740715402132799E-2</v>
      </c>
      <c r="D10973" s="40" t="s">
        <v>225</v>
      </c>
      <c r="E10973" s="42" t="s">
        <v>669</v>
      </c>
    </row>
    <row r="10974" spans="1:5" ht="15" x14ac:dyDescent="0.25">
      <c r="A10974" s="40" t="s">
        <v>399</v>
      </c>
      <c r="B10974" s="40" t="s">
        <v>400</v>
      </c>
      <c r="C10974" s="41">
        <v>9.4836254673434997E-3</v>
      </c>
      <c r="D10974" s="40" t="s">
        <v>226</v>
      </c>
      <c r="E10974" s="42" t="s">
        <v>669</v>
      </c>
    </row>
    <row r="10975" spans="1:5" ht="15" x14ac:dyDescent="0.25">
      <c r="A10975" s="40" t="s">
        <v>399</v>
      </c>
      <c r="B10975" s="40" t="s">
        <v>400</v>
      </c>
      <c r="C10975" s="41">
        <v>2325.1434288528899</v>
      </c>
      <c r="D10975" s="40" t="s">
        <v>667</v>
      </c>
      <c r="E10975" s="42" t="s">
        <v>669</v>
      </c>
    </row>
    <row r="10976" spans="1:5" ht="15" x14ac:dyDescent="0.25">
      <c r="A10976" s="40" t="s">
        <v>399</v>
      </c>
      <c r="B10976" s="40" t="s">
        <v>400</v>
      </c>
      <c r="C10976" s="41">
        <v>702.24043543878702</v>
      </c>
      <c r="D10976" s="40" t="s">
        <v>227</v>
      </c>
      <c r="E10976" s="42" t="s">
        <v>669</v>
      </c>
    </row>
    <row r="10977" spans="1:5" ht="15" x14ac:dyDescent="0.25">
      <c r="A10977" s="40" t="s">
        <v>399</v>
      </c>
      <c r="B10977" s="40" t="s">
        <v>400</v>
      </c>
      <c r="C10977" s="41">
        <v>1288.7351219439299</v>
      </c>
      <c r="D10977" s="40" t="s">
        <v>228</v>
      </c>
      <c r="E10977" s="42" t="s">
        <v>669</v>
      </c>
    </row>
    <row r="10978" spans="1:5" ht="15" x14ac:dyDescent="0.25">
      <c r="A10978" s="40" t="s">
        <v>399</v>
      </c>
      <c r="B10978" s="40" t="s">
        <v>400</v>
      </c>
      <c r="C10978" s="41">
        <v>0</v>
      </c>
      <c r="D10978" s="40" t="s">
        <v>229</v>
      </c>
      <c r="E10978" s="42" t="s">
        <v>669</v>
      </c>
    </row>
    <row r="10979" spans="1:5" ht="15" x14ac:dyDescent="0.25">
      <c r="A10979" s="40" t="s">
        <v>399</v>
      </c>
      <c r="B10979" s="40" t="s">
        <v>400</v>
      </c>
      <c r="C10979" s="41">
        <v>7.74210805146748</v>
      </c>
      <c r="D10979" s="40" t="s">
        <v>230</v>
      </c>
      <c r="E10979" s="42" t="s">
        <v>669</v>
      </c>
    </row>
    <row r="10980" spans="1:5" ht="15" x14ac:dyDescent="0.25">
      <c r="A10980" s="40" t="s">
        <v>399</v>
      </c>
      <c r="B10980" s="40" t="s">
        <v>400</v>
      </c>
      <c r="C10980" s="41">
        <v>326.42576341870102</v>
      </c>
      <c r="D10980" s="40" t="s">
        <v>231</v>
      </c>
      <c r="E10980" s="42" t="s">
        <v>669</v>
      </c>
    </row>
    <row r="10981" spans="1:5" ht="15" x14ac:dyDescent="0.25">
      <c r="A10981" s="40" t="s">
        <v>399</v>
      </c>
      <c r="B10981" s="40" t="s">
        <v>400</v>
      </c>
      <c r="C10981" s="41">
        <v>2325.1434288528899</v>
      </c>
      <c r="D10981" s="40" t="s">
        <v>668</v>
      </c>
      <c r="E10981" s="42" t="s">
        <v>669</v>
      </c>
    </row>
    <row r="10982" spans="1:5" ht="15" x14ac:dyDescent="0.25">
      <c r="A10982" s="40" t="s">
        <v>401</v>
      </c>
      <c r="B10982" s="40" t="s">
        <v>402</v>
      </c>
      <c r="C10982" s="41">
        <v>111.275248297619</v>
      </c>
      <c r="D10982" s="40" t="s">
        <v>110</v>
      </c>
      <c r="E10982" s="42" t="s">
        <v>669</v>
      </c>
    </row>
    <row r="10983" spans="1:5" ht="15" x14ac:dyDescent="0.25">
      <c r="A10983" s="40" t="s">
        <v>401</v>
      </c>
      <c r="B10983" s="40" t="s">
        <v>402</v>
      </c>
      <c r="C10983" s="41">
        <v>4.8009000000000003E-2</v>
      </c>
      <c r="D10983" s="40" t="s">
        <v>220</v>
      </c>
      <c r="E10983" s="42" t="s">
        <v>669</v>
      </c>
    </row>
    <row r="10984" spans="1:5" ht="15" x14ac:dyDescent="0.25">
      <c r="A10984" s="40" t="s">
        <v>401</v>
      </c>
      <c r="B10984" s="40" t="s">
        <v>402</v>
      </c>
      <c r="C10984" s="41">
        <v>0</v>
      </c>
      <c r="D10984" s="40" t="s">
        <v>221</v>
      </c>
      <c r="E10984" s="42" t="s">
        <v>669</v>
      </c>
    </row>
    <row r="10985" spans="1:5" ht="15" x14ac:dyDescent="0.25">
      <c r="A10985" s="40" t="s">
        <v>401</v>
      </c>
      <c r="B10985" s="40" t="s">
        <v>402</v>
      </c>
      <c r="C10985" s="41">
        <v>0.45304471060733198</v>
      </c>
      <c r="D10985" s="40" t="s">
        <v>222</v>
      </c>
      <c r="E10985" s="42" t="s">
        <v>669</v>
      </c>
    </row>
    <row r="10986" spans="1:5" ht="15" x14ac:dyDescent="0.25">
      <c r="A10986" s="40" t="s">
        <v>401</v>
      </c>
      <c r="B10986" s="40" t="s">
        <v>402</v>
      </c>
      <c r="C10986" s="41">
        <v>7.4438062670940903</v>
      </c>
      <c r="D10986" s="40" t="s">
        <v>223</v>
      </c>
      <c r="E10986" s="42" t="s">
        <v>669</v>
      </c>
    </row>
    <row r="10987" spans="1:5" ht="15" x14ac:dyDescent="0.25">
      <c r="A10987" s="40" t="s">
        <v>401</v>
      </c>
      <c r="B10987" s="40" t="s">
        <v>402</v>
      </c>
      <c r="C10987" s="41">
        <v>2.2862502799256699E-2</v>
      </c>
      <c r="D10987" s="40" t="s">
        <v>224</v>
      </c>
      <c r="E10987" s="42" t="s">
        <v>669</v>
      </c>
    </row>
    <row r="10988" spans="1:5" ht="15" x14ac:dyDescent="0.25">
      <c r="A10988" s="40" t="s">
        <v>401</v>
      </c>
      <c r="B10988" s="40" t="s">
        <v>402</v>
      </c>
      <c r="C10988" s="41">
        <v>0</v>
      </c>
      <c r="D10988" s="40" t="s">
        <v>225</v>
      </c>
      <c r="E10988" s="42" t="s">
        <v>669</v>
      </c>
    </row>
    <row r="10989" spans="1:5" ht="15" x14ac:dyDescent="0.25">
      <c r="A10989" s="40" t="s">
        <v>401</v>
      </c>
      <c r="B10989" s="40" t="s">
        <v>402</v>
      </c>
      <c r="C10989" s="41">
        <v>0</v>
      </c>
      <c r="D10989" s="40" t="s">
        <v>226</v>
      </c>
      <c r="E10989" s="42" t="s">
        <v>669</v>
      </c>
    </row>
    <row r="10990" spans="1:5" ht="15" x14ac:dyDescent="0.25">
      <c r="A10990" s="40" t="s">
        <v>401</v>
      </c>
      <c r="B10990" s="40" t="s">
        <v>402</v>
      </c>
      <c r="C10990" s="41">
        <v>119.242970778119</v>
      </c>
      <c r="D10990" s="40" t="s">
        <v>667</v>
      </c>
      <c r="E10990" s="42" t="s">
        <v>669</v>
      </c>
    </row>
    <row r="10991" spans="1:5" ht="15" x14ac:dyDescent="0.25">
      <c r="A10991" s="40" t="s">
        <v>401</v>
      </c>
      <c r="B10991" s="40" t="s">
        <v>402</v>
      </c>
      <c r="C10991" s="41">
        <v>32.657455499179498</v>
      </c>
      <c r="D10991" s="40" t="s">
        <v>227</v>
      </c>
      <c r="E10991" s="42" t="s">
        <v>669</v>
      </c>
    </row>
    <row r="10992" spans="1:5" ht="15" x14ac:dyDescent="0.25">
      <c r="A10992" s="40" t="s">
        <v>401</v>
      </c>
      <c r="B10992" s="40" t="s">
        <v>402</v>
      </c>
      <c r="C10992" s="41">
        <v>26.099856606939799</v>
      </c>
      <c r="D10992" s="40" t="s">
        <v>228</v>
      </c>
      <c r="E10992" s="42" t="s">
        <v>669</v>
      </c>
    </row>
    <row r="10993" spans="1:5" ht="15" x14ac:dyDescent="0.25">
      <c r="A10993" s="40" t="s">
        <v>401</v>
      </c>
      <c r="B10993" s="40" t="s">
        <v>402</v>
      </c>
      <c r="C10993" s="41">
        <v>0</v>
      </c>
      <c r="D10993" s="40" t="s">
        <v>229</v>
      </c>
      <c r="E10993" s="42" t="s">
        <v>669</v>
      </c>
    </row>
    <row r="10994" spans="1:5" ht="15" x14ac:dyDescent="0.25">
      <c r="A10994" s="40" t="s">
        <v>401</v>
      </c>
      <c r="B10994" s="40" t="s">
        <v>402</v>
      </c>
      <c r="C10994" s="41">
        <v>0</v>
      </c>
      <c r="D10994" s="40" t="s">
        <v>230</v>
      </c>
      <c r="E10994" s="42" t="s">
        <v>669</v>
      </c>
    </row>
    <row r="10995" spans="1:5" ht="15" x14ac:dyDescent="0.25">
      <c r="A10995" s="40" t="s">
        <v>401</v>
      </c>
      <c r="B10995" s="40" t="s">
        <v>402</v>
      </c>
      <c r="C10995" s="41">
        <v>60.485658672</v>
      </c>
      <c r="D10995" s="40" t="s">
        <v>231</v>
      </c>
      <c r="E10995" s="42" t="s">
        <v>669</v>
      </c>
    </row>
    <row r="10996" spans="1:5" ht="15" x14ac:dyDescent="0.25">
      <c r="A10996" s="40" t="s">
        <v>401</v>
      </c>
      <c r="B10996" s="40" t="s">
        <v>402</v>
      </c>
      <c r="C10996" s="41">
        <v>119.242970778119</v>
      </c>
      <c r="D10996" s="40" t="s">
        <v>668</v>
      </c>
      <c r="E10996" s="42" t="s">
        <v>669</v>
      </c>
    </row>
    <row r="10997" spans="1:5" ht="15" x14ac:dyDescent="0.25">
      <c r="A10997" s="40" t="s">
        <v>403</v>
      </c>
      <c r="B10997" s="40" t="s">
        <v>404</v>
      </c>
      <c r="C10997" s="41">
        <v>1436.43236805836</v>
      </c>
      <c r="D10997" s="40" t="s">
        <v>110</v>
      </c>
      <c r="E10997" s="42" t="s">
        <v>669</v>
      </c>
    </row>
    <row r="10998" spans="1:5" ht="15" x14ac:dyDescent="0.25">
      <c r="A10998" s="40" t="s">
        <v>403</v>
      </c>
      <c r="B10998" s="40" t="s">
        <v>404</v>
      </c>
      <c r="C10998" s="41">
        <v>0</v>
      </c>
      <c r="D10998" s="40" t="s">
        <v>220</v>
      </c>
      <c r="E10998" s="42" t="s">
        <v>669</v>
      </c>
    </row>
    <row r="10999" spans="1:5" ht="15" x14ac:dyDescent="0.25">
      <c r="A10999" s="40" t="s">
        <v>403</v>
      </c>
      <c r="B10999" s="40" t="s">
        <v>404</v>
      </c>
      <c r="C10999" s="41">
        <v>0</v>
      </c>
      <c r="D10999" s="40" t="s">
        <v>221</v>
      </c>
      <c r="E10999" s="42" t="s">
        <v>669</v>
      </c>
    </row>
    <row r="11000" spans="1:5" ht="15" x14ac:dyDescent="0.25">
      <c r="A11000" s="40" t="s">
        <v>403</v>
      </c>
      <c r="B11000" s="40" t="s">
        <v>404</v>
      </c>
      <c r="C11000" s="41">
        <v>0</v>
      </c>
      <c r="D11000" s="40" t="s">
        <v>222</v>
      </c>
      <c r="E11000" s="42" t="s">
        <v>669</v>
      </c>
    </row>
    <row r="11001" spans="1:5" ht="15" x14ac:dyDescent="0.25">
      <c r="A11001" s="40" t="s">
        <v>403</v>
      </c>
      <c r="B11001" s="40" t="s">
        <v>404</v>
      </c>
      <c r="C11001" s="41">
        <v>44.689177141446002</v>
      </c>
      <c r="D11001" s="40" t="s">
        <v>223</v>
      </c>
      <c r="E11001" s="42" t="s">
        <v>669</v>
      </c>
    </row>
    <row r="11002" spans="1:5" ht="15" x14ac:dyDescent="0.25">
      <c r="A11002" s="40" t="s">
        <v>403</v>
      </c>
      <c r="B11002" s="40" t="s">
        <v>404</v>
      </c>
      <c r="C11002" s="41">
        <v>0</v>
      </c>
      <c r="D11002" s="40" t="s">
        <v>224</v>
      </c>
      <c r="E11002" s="42" t="s">
        <v>669</v>
      </c>
    </row>
    <row r="11003" spans="1:5" ht="15" x14ac:dyDescent="0.25">
      <c r="A11003" s="40" t="s">
        <v>403</v>
      </c>
      <c r="B11003" s="40" t="s">
        <v>404</v>
      </c>
      <c r="C11003" s="41">
        <v>0</v>
      </c>
      <c r="D11003" s="40" t="s">
        <v>225</v>
      </c>
      <c r="E11003" s="42" t="s">
        <v>669</v>
      </c>
    </row>
    <row r="11004" spans="1:5" ht="15" x14ac:dyDescent="0.25">
      <c r="A11004" s="40" t="s">
        <v>403</v>
      </c>
      <c r="B11004" s="40" t="s">
        <v>404</v>
      </c>
      <c r="C11004" s="41">
        <v>0</v>
      </c>
      <c r="D11004" s="40" t="s">
        <v>226</v>
      </c>
      <c r="E11004" s="42" t="s">
        <v>669</v>
      </c>
    </row>
    <row r="11005" spans="1:5" ht="15" x14ac:dyDescent="0.25">
      <c r="A11005" s="40" t="s">
        <v>403</v>
      </c>
      <c r="B11005" s="40" t="s">
        <v>404</v>
      </c>
      <c r="C11005" s="41">
        <v>1481.1215451998</v>
      </c>
      <c r="D11005" s="40" t="s">
        <v>667</v>
      </c>
      <c r="E11005" s="42" t="s">
        <v>669</v>
      </c>
    </row>
    <row r="11006" spans="1:5" ht="15" x14ac:dyDescent="0.25">
      <c r="A11006" s="40" t="s">
        <v>403</v>
      </c>
      <c r="B11006" s="40" t="s">
        <v>404</v>
      </c>
      <c r="C11006" s="41">
        <v>0</v>
      </c>
      <c r="D11006" s="40" t="s">
        <v>227</v>
      </c>
      <c r="E11006" s="42" t="s">
        <v>669</v>
      </c>
    </row>
    <row r="11007" spans="1:5" ht="15" x14ac:dyDescent="0.25">
      <c r="A11007" s="40" t="s">
        <v>403</v>
      </c>
      <c r="B11007" s="40" t="s">
        <v>404</v>
      </c>
      <c r="C11007" s="41">
        <v>0</v>
      </c>
      <c r="D11007" s="40" t="s">
        <v>228</v>
      </c>
      <c r="E11007" s="42" t="s">
        <v>669</v>
      </c>
    </row>
    <row r="11008" spans="1:5" ht="15" x14ac:dyDescent="0.25">
      <c r="A11008" s="40" t="s">
        <v>403</v>
      </c>
      <c r="B11008" s="40" t="s">
        <v>404</v>
      </c>
      <c r="C11008" s="41">
        <v>0</v>
      </c>
      <c r="D11008" s="40" t="s">
        <v>229</v>
      </c>
      <c r="E11008" s="42" t="s">
        <v>669</v>
      </c>
    </row>
    <row r="11009" spans="1:5" ht="15" x14ac:dyDescent="0.25">
      <c r="A11009" s="40" t="s">
        <v>403</v>
      </c>
      <c r="B11009" s="40" t="s">
        <v>404</v>
      </c>
      <c r="C11009" s="41">
        <v>63.573951491004102</v>
      </c>
      <c r="D11009" s="40" t="s">
        <v>230</v>
      </c>
      <c r="E11009" s="42" t="s">
        <v>669</v>
      </c>
    </row>
    <row r="11010" spans="1:5" ht="15" x14ac:dyDescent="0.25">
      <c r="A11010" s="40" t="s">
        <v>403</v>
      </c>
      <c r="B11010" s="40" t="s">
        <v>404</v>
      </c>
      <c r="C11010" s="41">
        <v>1417.5475937087999</v>
      </c>
      <c r="D11010" s="40" t="s">
        <v>231</v>
      </c>
      <c r="E11010" s="42" t="s">
        <v>669</v>
      </c>
    </row>
    <row r="11011" spans="1:5" ht="15" x14ac:dyDescent="0.25">
      <c r="A11011" s="40" t="s">
        <v>403</v>
      </c>
      <c r="B11011" s="40" t="s">
        <v>404</v>
      </c>
      <c r="C11011" s="41">
        <v>1481.1215451998</v>
      </c>
      <c r="D11011" s="40" t="s">
        <v>668</v>
      </c>
      <c r="E11011" s="42" t="s">
        <v>669</v>
      </c>
    </row>
    <row r="11012" spans="1:5" ht="15" x14ac:dyDescent="0.25">
      <c r="A11012" s="40" t="s">
        <v>405</v>
      </c>
      <c r="B11012" s="40" t="s">
        <v>406</v>
      </c>
      <c r="C11012" s="41">
        <v>395.71336339933902</v>
      </c>
      <c r="D11012" s="40" t="s">
        <v>110</v>
      </c>
      <c r="E11012" s="42" t="s">
        <v>669</v>
      </c>
    </row>
    <row r="11013" spans="1:5" ht="15" x14ac:dyDescent="0.25">
      <c r="A11013" s="40" t="s">
        <v>405</v>
      </c>
      <c r="B11013" s="40" t="s">
        <v>406</v>
      </c>
      <c r="C11013" s="41">
        <v>0</v>
      </c>
      <c r="D11013" s="40" t="s">
        <v>220</v>
      </c>
      <c r="E11013" s="42" t="s">
        <v>669</v>
      </c>
    </row>
    <row r="11014" spans="1:5" ht="15" x14ac:dyDescent="0.25">
      <c r="A11014" s="40" t="s">
        <v>405</v>
      </c>
      <c r="B11014" s="40" t="s">
        <v>406</v>
      </c>
      <c r="C11014" s="41">
        <v>0</v>
      </c>
      <c r="D11014" s="40" t="s">
        <v>221</v>
      </c>
      <c r="E11014" s="42" t="s">
        <v>669</v>
      </c>
    </row>
    <row r="11015" spans="1:5" ht="15" x14ac:dyDescent="0.25">
      <c r="A11015" s="40" t="s">
        <v>405</v>
      </c>
      <c r="B11015" s="40" t="s">
        <v>406</v>
      </c>
      <c r="C11015" s="41">
        <v>0</v>
      </c>
      <c r="D11015" s="40" t="s">
        <v>222</v>
      </c>
      <c r="E11015" s="42" t="s">
        <v>669</v>
      </c>
    </row>
    <row r="11016" spans="1:5" ht="15" x14ac:dyDescent="0.25">
      <c r="A11016" s="40" t="s">
        <v>405</v>
      </c>
      <c r="B11016" s="40" t="s">
        <v>406</v>
      </c>
      <c r="C11016" s="41">
        <v>0</v>
      </c>
      <c r="D11016" s="40" t="s">
        <v>223</v>
      </c>
      <c r="E11016" s="42" t="s">
        <v>669</v>
      </c>
    </row>
    <row r="11017" spans="1:5" ht="15" x14ac:dyDescent="0.25">
      <c r="A11017" s="40" t="s">
        <v>405</v>
      </c>
      <c r="B11017" s="40" t="s">
        <v>406</v>
      </c>
      <c r="C11017" s="41">
        <v>0</v>
      </c>
      <c r="D11017" s="40" t="s">
        <v>224</v>
      </c>
      <c r="E11017" s="42" t="s">
        <v>669</v>
      </c>
    </row>
    <row r="11018" spans="1:5" ht="15" x14ac:dyDescent="0.25">
      <c r="A11018" s="40" t="s">
        <v>405</v>
      </c>
      <c r="B11018" s="40" t="s">
        <v>406</v>
      </c>
      <c r="C11018" s="41">
        <v>0</v>
      </c>
      <c r="D11018" s="40" t="s">
        <v>225</v>
      </c>
      <c r="E11018" s="42" t="s">
        <v>669</v>
      </c>
    </row>
    <row r="11019" spans="1:5" ht="15" x14ac:dyDescent="0.25">
      <c r="A11019" s="40" t="s">
        <v>405</v>
      </c>
      <c r="B11019" s="40" t="s">
        <v>406</v>
      </c>
      <c r="C11019" s="41">
        <v>0</v>
      </c>
      <c r="D11019" s="40" t="s">
        <v>226</v>
      </c>
      <c r="E11019" s="42" t="s">
        <v>669</v>
      </c>
    </row>
    <row r="11020" spans="1:5" ht="15" x14ac:dyDescent="0.25">
      <c r="A11020" s="40" t="s">
        <v>405</v>
      </c>
      <c r="B11020" s="40" t="s">
        <v>406</v>
      </c>
      <c r="C11020" s="41">
        <v>395.71336339933902</v>
      </c>
      <c r="D11020" s="40" t="s">
        <v>667</v>
      </c>
      <c r="E11020" s="42" t="s">
        <v>669</v>
      </c>
    </row>
    <row r="11021" spans="1:5" ht="15" x14ac:dyDescent="0.25">
      <c r="A11021" s="40" t="s">
        <v>405</v>
      </c>
      <c r="B11021" s="40" t="s">
        <v>406</v>
      </c>
      <c r="C11021" s="41">
        <v>0</v>
      </c>
      <c r="D11021" s="40" t="s">
        <v>227</v>
      </c>
      <c r="E11021" s="42" t="s">
        <v>669</v>
      </c>
    </row>
    <row r="11022" spans="1:5" ht="15" x14ac:dyDescent="0.25">
      <c r="A11022" s="40" t="s">
        <v>405</v>
      </c>
      <c r="B11022" s="40" t="s">
        <v>406</v>
      </c>
      <c r="C11022" s="41">
        <v>0</v>
      </c>
      <c r="D11022" s="40" t="s">
        <v>228</v>
      </c>
      <c r="E11022" s="42" t="s">
        <v>669</v>
      </c>
    </row>
    <row r="11023" spans="1:5" ht="15" x14ac:dyDescent="0.25">
      <c r="A11023" s="40" t="s">
        <v>405</v>
      </c>
      <c r="B11023" s="40" t="s">
        <v>406</v>
      </c>
      <c r="C11023" s="41">
        <v>0</v>
      </c>
      <c r="D11023" s="40" t="s">
        <v>229</v>
      </c>
      <c r="E11023" s="42" t="s">
        <v>669</v>
      </c>
    </row>
    <row r="11024" spans="1:5" ht="15" x14ac:dyDescent="0.25">
      <c r="A11024" s="40" t="s">
        <v>405</v>
      </c>
      <c r="B11024" s="40" t="s">
        <v>406</v>
      </c>
      <c r="C11024" s="41">
        <v>-22.039508546261199</v>
      </c>
      <c r="D11024" s="40" t="s">
        <v>230</v>
      </c>
      <c r="E11024" s="42" t="s">
        <v>669</v>
      </c>
    </row>
    <row r="11025" spans="1:5" ht="15" x14ac:dyDescent="0.25">
      <c r="A11025" s="40" t="s">
        <v>405</v>
      </c>
      <c r="B11025" s="40" t="s">
        <v>406</v>
      </c>
      <c r="C11025" s="41">
        <v>417.75287194560002</v>
      </c>
      <c r="D11025" s="40" t="s">
        <v>231</v>
      </c>
      <c r="E11025" s="42" t="s">
        <v>669</v>
      </c>
    </row>
    <row r="11026" spans="1:5" ht="15" x14ac:dyDescent="0.25">
      <c r="A11026" s="40" t="s">
        <v>405</v>
      </c>
      <c r="B11026" s="40" t="s">
        <v>406</v>
      </c>
      <c r="C11026" s="41">
        <v>395.71336339933902</v>
      </c>
      <c r="D11026" s="40" t="s">
        <v>668</v>
      </c>
      <c r="E11026" s="42" t="s">
        <v>669</v>
      </c>
    </row>
    <row r="11027" spans="1:5" ht="15" x14ac:dyDescent="0.25">
      <c r="A11027" s="40" t="s">
        <v>407</v>
      </c>
      <c r="B11027" s="40" t="s">
        <v>408</v>
      </c>
      <c r="C11027" s="41">
        <v>13.3063379574583</v>
      </c>
      <c r="D11027" s="40" t="s">
        <v>110</v>
      </c>
      <c r="E11027" s="42" t="s">
        <v>669</v>
      </c>
    </row>
    <row r="11028" spans="1:5" ht="15" x14ac:dyDescent="0.25">
      <c r="A11028" s="40" t="s">
        <v>407</v>
      </c>
      <c r="B11028" s="40" t="s">
        <v>408</v>
      </c>
      <c r="C11028" s="41">
        <v>4.2151197064000003</v>
      </c>
      <c r="D11028" s="40" t="s">
        <v>220</v>
      </c>
      <c r="E11028" s="42" t="s">
        <v>669</v>
      </c>
    </row>
    <row r="11029" spans="1:5" ht="15" x14ac:dyDescent="0.25">
      <c r="A11029" s="40" t="s">
        <v>407</v>
      </c>
      <c r="B11029" s="40" t="s">
        <v>408</v>
      </c>
      <c r="C11029" s="41">
        <v>0</v>
      </c>
      <c r="D11029" s="40" t="s">
        <v>221</v>
      </c>
      <c r="E11029" s="42" t="s">
        <v>669</v>
      </c>
    </row>
    <row r="11030" spans="1:5" ht="15" x14ac:dyDescent="0.25">
      <c r="A11030" s="40" t="s">
        <v>407</v>
      </c>
      <c r="B11030" s="40" t="s">
        <v>408</v>
      </c>
      <c r="C11030" s="41">
        <v>0.45739554965885199</v>
      </c>
      <c r="D11030" s="40" t="s">
        <v>222</v>
      </c>
      <c r="E11030" s="42" t="s">
        <v>669</v>
      </c>
    </row>
    <row r="11031" spans="1:5" ht="15" x14ac:dyDescent="0.25">
      <c r="A11031" s="40" t="s">
        <v>407</v>
      </c>
      <c r="B11031" s="40" t="s">
        <v>408</v>
      </c>
      <c r="C11031" s="41">
        <v>6.3822330000000004E-4</v>
      </c>
      <c r="D11031" s="40" t="s">
        <v>223</v>
      </c>
      <c r="E11031" s="42" t="s">
        <v>669</v>
      </c>
    </row>
    <row r="11032" spans="1:5" ht="15" x14ac:dyDescent="0.25">
      <c r="A11032" s="40" t="s">
        <v>407</v>
      </c>
      <c r="B11032" s="40" t="s">
        <v>408</v>
      </c>
      <c r="C11032" s="41">
        <v>0</v>
      </c>
      <c r="D11032" s="40" t="s">
        <v>224</v>
      </c>
      <c r="E11032" s="42" t="s">
        <v>669</v>
      </c>
    </row>
    <row r="11033" spans="1:5" ht="15" x14ac:dyDescent="0.25">
      <c r="A11033" s="40" t="s">
        <v>407</v>
      </c>
      <c r="B11033" s="40" t="s">
        <v>408</v>
      </c>
      <c r="C11033" s="41">
        <v>0</v>
      </c>
      <c r="D11033" s="40" t="s">
        <v>225</v>
      </c>
      <c r="E11033" s="42" t="s">
        <v>669</v>
      </c>
    </row>
    <row r="11034" spans="1:5" ht="15" x14ac:dyDescent="0.25">
      <c r="A11034" s="40" t="s">
        <v>407</v>
      </c>
      <c r="B11034" s="40" t="s">
        <v>408</v>
      </c>
      <c r="C11034" s="41">
        <v>0</v>
      </c>
      <c r="D11034" s="40" t="s">
        <v>226</v>
      </c>
      <c r="E11034" s="42" t="s">
        <v>669</v>
      </c>
    </row>
    <row r="11035" spans="1:5" ht="15" x14ac:dyDescent="0.25">
      <c r="A11035" s="40" t="s">
        <v>407</v>
      </c>
      <c r="B11035" s="40" t="s">
        <v>408</v>
      </c>
      <c r="C11035" s="41">
        <v>17.979491436817199</v>
      </c>
      <c r="D11035" s="40" t="s">
        <v>667</v>
      </c>
      <c r="E11035" s="42" t="s">
        <v>669</v>
      </c>
    </row>
    <row r="11036" spans="1:5" ht="15" x14ac:dyDescent="0.25">
      <c r="A11036" s="40" t="s">
        <v>407</v>
      </c>
      <c r="B11036" s="40" t="s">
        <v>408</v>
      </c>
      <c r="C11036" s="41">
        <v>10.7688008797102</v>
      </c>
      <c r="D11036" s="40" t="s">
        <v>227</v>
      </c>
      <c r="E11036" s="42" t="s">
        <v>669</v>
      </c>
    </row>
    <row r="11037" spans="1:5" ht="15" x14ac:dyDescent="0.25">
      <c r="A11037" s="40" t="s">
        <v>407</v>
      </c>
      <c r="B11037" s="40" t="s">
        <v>408</v>
      </c>
      <c r="C11037" s="41">
        <v>0</v>
      </c>
      <c r="D11037" s="40" t="s">
        <v>228</v>
      </c>
      <c r="E11037" s="42" t="s">
        <v>669</v>
      </c>
    </row>
    <row r="11038" spans="1:5" ht="15" x14ac:dyDescent="0.25">
      <c r="A11038" s="40" t="s">
        <v>407</v>
      </c>
      <c r="B11038" s="40" t="s">
        <v>408</v>
      </c>
      <c r="C11038" s="41">
        <v>0</v>
      </c>
      <c r="D11038" s="40" t="s">
        <v>229</v>
      </c>
      <c r="E11038" s="42" t="s">
        <v>669</v>
      </c>
    </row>
    <row r="11039" spans="1:5" ht="15" x14ac:dyDescent="0.25">
      <c r="A11039" s="40" t="s">
        <v>407</v>
      </c>
      <c r="B11039" s="40" t="s">
        <v>408</v>
      </c>
      <c r="C11039" s="41">
        <v>7.2042240907069601</v>
      </c>
      <c r="D11039" s="40" t="s">
        <v>230</v>
      </c>
      <c r="E11039" s="42" t="s">
        <v>669</v>
      </c>
    </row>
    <row r="11040" spans="1:5" ht="15" x14ac:dyDescent="0.25">
      <c r="A11040" s="40" t="s">
        <v>407</v>
      </c>
      <c r="B11040" s="40" t="s">
        <v>408</v>
      </c>
      <c r="C11040" s="41">
        <v>6.4664663999999998E-3</v>
      </c>
      <c r="D11040" s="40" t="s">
        <v>231</v>
      </c>
      <c r="E11040" s="42" t="s">
        <v>669</v>
      </c>
    </row>
    <row r="11041" spans="1:5" ht="15" x14ac:dyDescent="0.25">
      <c r="A11041" s="40" t="s">
        <v>407</v>
      </c>
      <c r="B11041" s="40" t="s">
        <v>408</v>
      </c>
      <c r="C11041" s="41">
        <v>17.979491436817199</v>
      </c>
      <c r="D11041" s="40" t="s">
        <v>668</v>
      </c>
      <c r="E11041" s="42" t="s">
        <v>669</v>
      </c>
    </row>
    <row r="11042" spans="1:5" ht="15" x14ac:dyDescent="0.25">
      <c r="A11042" s="40" t="s">
        <v>409</v>
      </c>
      <c r="B11042" s="40" t="s">
        <v>410</v>
      </c>
      <c r="C11042" s="41">
        <v>1763.7896563784</v>
      </c>
      <c r="D11042" s="40" t="s">
        <v>110</v>
      </c>
      <c r="E11042" s="42" t="s">
        <v>669</v>
      </c>
    </row>
    <row r="11043" spans="1:5" ht="15" x14ac:dyDescent="0.25">
      <c r="A11043" s="40" t="s">
        <v>409</v>
      </c>
      <c r="B11043" s="40" t="s">
        <v>410</v>
      </c>
      <c r="C11043" s="41">
        <v>34.085430000000002</v>
      </c>
      <c r="D11043" s="40" t="s">
        <v>220</v>
      </c>
      <c r="E11043" s="42" t="s">
        <v>669</v>
      </c>
    </row>
    <row r="11044" spans="1:5" ht="15" x14ac:dyDescent="0.25">
      <c r="A11044" s="40" t="s">
        <v>409</v>
      </c>
      <c r="B11044" s="40" t="s">
        <v>410</v>
      </c>
      <c r="C11044" s="41">
        <v>0</v>
      </c>
      <c r="D11044" s="40" t="s">
        <v>221</v>
      </c>
      <c r="E11044" s="42" t="s">
        <v>669</v>
      </c>
    </row>
    <row r="11045" spans="1:5" ht="15" x14ac:dyDescent="0.25">
      <c r="A11045" s="40" t="s">
        <v>409</v>
      </c>
      <c r="B11045" s="40" t="s">
        <v>410</v>
      </c>
      <c r="C11045" s="41">
        <v>35.8624085990566</v>
      </c>
      <c r="D11045" s="40" t="s">
        <v>222</v>
      </c>
      <c r="E11045" s="42" t="s">
        <v>669</v>
      </c>
    </row>
    <row r="11046" spans="1:5" ht="15" x14ac:dyDescent="0.25">
      <c r="A11046" s="40" t="s">
        <v>409</v>
      </c>
      <c r="B11046" s="40" t="s">
        <v>410</v>
      </c>
      <c r="C11046" s="41">
        <v>369.38017164881097</v>
      </c>
      <c r="D11046" s="40" t="s">
        <v>223</v>
      </c>
      <c r="E11046" s="42" t="s">
        <v>669</v>
      </c>
    </row>
    <row r="11047" spans="1:5" ht="15" x14ac:dyDescent="0.25">
      <c r="A11047" s="40" t="s">
        <v>409</v>
      </c>
      <c r="B11047" s="40" t="s">
        <v>410</v>
      </c>
      <c r="C11047" s="41">
        <v>202.31022395157501</v>
      </c>
      <c r="D11047" s="40" t="s">
        <v>224</v>
      </c>
      <c r="E11047" s="42" t="s">
        <v>669</v>
      </c>
    </row>
    <row r="11048" spans="1:5" ht="15" x14ac:dyDescent="0.25">
      <c r="A11048" s="40" t="s">
        <v>409</v>
      </c>
      <c r="B11048" s="40" t="s">
        <v>410</v>
      </c>
      <c r="C11048" s="41">
        <v>1.1132221887193099</v>
      </c>
      <c r="D11048" s="40" t="s">
        <v>225</v>
      </c>
      <c r="E11048" s="42" t="s">
        <v>669</v>
      </c>
    </row>
    <row r="11049" spans="1:5" ht="15" x14ac:dyDescent="0.25">
      <c r="A11049" s="40" t="s">
        <v>409</v>
      </c>
      <c r="B11049" s="40" t="s">
        <v>410</v>
      </c>
      <c r="C11049" s="41">
        <v>0.28716986829527402</v>
      </c>
      <c r="D11049" s="40" t="s">
        <v>226</v>
      </c>
      <c r="E11049" s="42" t="s">
        <v>669</v>
      </c>
    </row>
    <row r="11050" spans="1:5" ht="15" x14ac:dyDescent="0.25">
      <c r="A11050" s="40" t="s">
        <v>409</v>
      </c>
      <c r="B11050" s="40" t="s">
        <v>410</v>
      </c>
      <c r="C11050" s="41">
        <v>2406.82828263486</v>
      </c>
      <c r="D11050" s="40" t="s">
        <v>667</v>
      </c>
      <c r="E11050" s="42" t="s">
        <v>669</v>
      </c>
    </row>
    <row r="11051" spans="1:5" ht="15" x14ac:dyDescent="0.25">
      <c r="A11051" s="40" t="s">
        <v>409</v>
      </c>
      <c r="B11051" s="40" t="s">
        <v>410</v>
      </c>
      <c r="C11051" s="41">
        <v>273.76729764323801</v>
      </c>
      <c r="D11051" s="40" t="s">
        <v>227</v>
      </c>
      <c r="E11051" s="42" t="s">
        <v>669</v>
      </c>
    </row>
    <row r="11052" spans="1:5" ht="15" x14ac:dyDescent="0.25">
      <c r="A11052" s="40" t="s">
        <v>409</v>
      </c>
      <c r="B11052" s="40" t="s">
        <v>410</v>
      </c>
      <c r="C11052" s="41">
        <v>1730.1466720400499</v>
      </c>
      <c r="D11052" s="40" t="s">
        <v>228</v>
      </c>
      <c r="E11052" s="42" t="s">
        <v>669</v>
      </c>
    </row>
    <row r="11053" spans="1:5" ht="15" x14ac:dyDescent="0.25">
      <c r="A11053" s="40" t="s">
        <v>409</v>
      </c>
      <c r="B11053" s="40" t="s">
        <v>410</v>
      </c>
      <c r="C11053" s="41">
        <v>0</v>
      </c>
      <c r="D11053" s="40" t="s">
        <v>229</v>
      </c>
      <c r="E11053" s="42" t="s">
        <v>669</v>
      </c>
    </row>
    <row r="11054" spans="1:5" ht="15" x14ac:dyDescent="0.25">
      <c r="A11054" s="40" t="s">
        <v>409</v>
      </c>
      <c r="B11054" s="40" t="s">
        <v>410</v>
      </c>
      <c r="C11054" s="41">
        <v>-1.269544011759</v>
      </c>
      <c r="D11054" s="40" t="s">
        <v>230</v>
      </c>
      <c r="E11054" s="42" t="s">
        <v>669</v>
      </c>
    </row>
    <row r="11055" spans="1:5" ht="15" x14ac:dyDescent="0.25">
      <c r="A11055" s="40" t="s">
        <v>409</v>
      </c>
      <c r="B11055" s="40" t="s">
        <v>410</v>
      </c>
      <c r="C11055" s="41">
        <v>404.18385696333701</v>
      </c>
      <c r="D11055" s="40" t="s">
        <v>231</v>
      </c>
      <c r="E11055" s="42" t="s">
        <v>669</v>
      </c>
    </row>
    <row r="11056" spans="1:5" ht="15" x14ac:dyDescent="0.25">
      <c r="A11056" s="40" t="s">
        <v>409</v>
      </c>
      <c r="B11056" s="40" t="s">
        <v>410</v>
      </c>
      <c r="C11056" s="41">
        <v>2406.82828263486</v>
      </c>
      <c r="D11056" s="40" t="s">
        <v>668</v>
      </c>
      <c r="E11056" s="42" t="s">
        <v>669</v>
      </c>
    </row>
    <row r="11057" spans="1:5" ht="15" x14ac:dyDescent="0.25">
      <c r="A11057" s="40" t="s">
        <v>411</v>
      </c>
      <c r="B11057" s="40" t="s">
        <v>412</v>
      </c>
      <c r="C11057" s="41">
        <v>227.35382370628</v>
      </c>
      <c r="D11057" s="40" t="s">
        <v>110</v>
      </c>
      <c r="E11057" s="42" t="s">
        <v>669</v>
      </c>
    </row>
    <row r="11058" spans="1:5" ht="15" x14ac:dyDescent="0.25">
      <c r="A11058" s="40" t="s">
        <v>411</v>
      </c>
      <c r="B11058" s="40" t="s">
        <v>412</v>
      </c>
      <c r="C11058" s="41">
        <v>0.50588200000000005</v>
      </c>
      <c r="D11058" s="40" t="s">
        <v>220</v>
      </c>
      <c r="E11058" s="42" t="s">
        <v>669</v>
      </c>
    </row>
    <row r="11059" spans="1:5" ht="15" x14ac:dyDescent="0.25">
      <c r="A11059" s="40" t="s">
        <v>411</v>
      </c>
      <c r="B11059" s="40" t="s">
        <v>412</v>
      </c>
      <c r="C11059" s="41">
        <v>0</v>
      </c>
      <c r="D11059" s="40" t="s">
        <v>221</v>
      </c>
      <c r="E11059" s="42" t="s">
        <v>669</v>
      </c>
    </row>
    <row r="11060" spans="1:5" ht="15" x14ac:dyDescent="0.25">
      <c r="A11060" s="40" t="s">
        <v>411</v>
      </c>
      <c r="B11060" s="40" t="s">
        <v>412</v>
      </c>
      <c r="C11060" s="41">
        <v>3.7279945439553801</v>
      </c>
      <c r="D11060" s="40" t="s">
        <v>222</v>
      </c>
      <c r="E11060" s="42" t="s">
        <v>669</v>
      </c>
    </row>
    <row r="11061" spans="1:5" ht="15" x14ac:dyDescent="0.25">
      <c r="A11061" s="40" t="s">
        <v>411</v>
      </c>
      <c r="B11061" s="40" t="s">
        <v>412</v>
      </c>
      <c r="C11061" s="41">
        <v>37.186972963469401</v>
      </c>
      <c r="D11061" s="40" t="s">
        <v>223</v>
      </c>
      <c r="E11061" s="42" t="s">
        <v>669</v>
      </c>
    </row>
    <row r="11062" spans="1:5" ht="15" x14ac:dyDescent="0.25">
      <c r="A11062" s="40" t="s">
        <v>411</v>
      </c>
      <c r="B11062" s="40" t="s">
        <v>412</v>
      </c>
      <c r="C11062" s="41">
        <v>22.956569474642901</v>
      </c>
      <c r="D11062" s="40" t="s">
        <v>224</v>
      </c>
      <c r="E11062" s="42" t="s">
        <v>669</v>
      </c>
    </row>
    <row r="11063" spans="1:5" ht="15" x14ac:dyDescent="0.25">
      <c r="A11063" s="40" t="s">
        <v>411</v>
      </c>
      <c r="B11063" s="40" t="s">
        <v>412</v>
      </c>
      <c r="C11063" s="41">
        <v>0</v>
      </c>
      <c r="D11063" s="40" t="s">
        <v>225</v>
      </c>
      <c r="E11063" s="42" t="s">
        <v>669</v>
      </c>
    </row>
    <row r="11064" spans="1:5" ht="15" x14ac:dyDescent="0.25">
      <c r="A11064" s="40" t="s">
        <v>411</v>
      </c>
      <c r="B11064" s="40" t="s">
        <v>412</v>
      </c>
      <c r="C11064" s="41">
        <v>0</v>
      </c>
      <c r="D11064" s="40" t="s">
        <v>226</v>
      </c>
      <c r="E11064" s="42" t="s">
        <v>669</v>
      </c>
    </row>
    <row r="11065" spans="1:5" ht="15" x14ac:dyDescent="0.25">
      <c r="A11065" s="40" t="s">
        <v>411</v>
      </c>
      <c r="B11065" s="40" t="s">
        <v>412</v>
      </c>
      <c r="C11065" s="41">
        <v>291.731242688348</v>
      </c>
      <c r="D11065" s="40" t="s">
        <v>667</v>
      </c>
      <c r="E11065" s="42" t="s">
        <v>669</v>
      </c>
    </row>
    <row r="11066" spans="1:5" ht="15" x14ac:dyDescent="0.25">
      <c r="A11066" s="40" t="s">
        <v>411</v>
      </c>
      <c r="B11066" s="40" t="s">
        <v>412</v>
      </c>
      <c r="C11066" s="41">
        <v>10.4050264640492</v>
      </c>
      <c r="D11066" s="40" t="s">
        <v>227</v>
      </c>
      <c r="E11066" s="42" t="s">
        <v>669</v>
      </c>
    </row>
    <row r="11067" spans="1:5" ht="15" x14ac:dyDescent="0.25">
      <c r="A11067" s="40" t="s">
        <v>411</v>
      </c>
      <c r="B11067" s="40" t="s">
        <v>412</v>
      </c>
      <c r="C11067" s="41">
        <v>198.47675133265599</v>
      </c>
      <c r="D11067" s="40" t="s">
        <v>228</v>
      </c>
      <c r="E11067" s="42" t="s">
        <v>669</v>
      </c>
    </row>
    <row r="11068" spans="1:5" ht="15" x14ac:dyDescent="0.25">
      <c r="A11068" s="40" t="s">
        <v>411</v>
      </c>
      <c r="B11068" s="40" t="s">
        <v>412</v>
      </c>
      <c r="C11068" s="41">
        <v>0</v>
      </c>
      <c r="D11068" s="40" t="s">
        <v>229</v>
      </c>
      <c r="E11068" s="42" t="s">
        <v>669</v>
      </c>
    </row>
    <row r="11069" spans="1:5" ht="15" x14ac:dyDescent="0.25">
      <c r="A11069" s="40" t="s">
        <v>411</v>
      </c>
      <c r="B11069" s="40" t="s">
        <v>412</v>
      </c>
      <c r="C11069" s="41">
        <v>-1.4940973073064501</v>
      </c>
      <c r="D11069" s="40" t="s">
        <v>230</v>
      </c>
      <c r="E11069" s="42" t="s">
        <v>669</v>
      </c>
    </row>
    <row r="11070" spans="1:5" ht="15" x14ac:dyDescent="0.25">
      <c r="A11070" s="40" t="s">
        <v>411</v>
      </c>
      <c r="B11070" s="40" t="s">
        <v>412</v>
      </c>
      <c r="C11070" s="41">
        <v>84.343562198949797</v>
      </c>
      <c r="D11070" s="40" t="s">
        <v>231</v>
      </c>
      <c r="E11070" s="42" t="s">
        <v>669</v>
      </c>
    </row>
    <row r="11071" spans="1:5" ht="15" x14ac:dyDescent="0.25">
      <c r="A11071" s="40" t="s">
        <v>411</v>
      </c>
      <c r="B11071" s="40" t="s">
        <v>412</v>
      </c>
      <c r="C11071" s="41">
        <v>291.731242688348</v>
      </c>
      <c r="D11071" s="40" t="s">
        <v>668</v>
      </c>
      <c r="E11071" s="42" t="s">
        <v>669</v>
      </c>
    </row>
    <row r="11072" spans="1:5" ht="15" x14ac:dyDescent="0.25">
      <c r="A11072" s="40" t="s">
        <v>413</v>
      </c>
      <c r="B11072" s="40" t="s">
        <v>414</v>
      </c>
      <c r="C11072" s="41">
        <v>230.05363939503701</v>
      </c>
      <c r="D11072" s="40" t="s">
        <v>110</v>
      </c>
      <c r="E11072" s="42" t="s">
        <v>669</v>
      </c>
    </row>
    <row r="11073" spans="1:5" ht="15" x14ac:dyDescent="0.25">
      <c r="A11073" s="40" t="s">
        <v>413</v>
      </c>
      <c r="B11073" s="40" t="s">
        <v>414</v>
      </c>
      <c r="C11073" s="41">
        <v>44.151584999999997</v>
      </c>
      <c r="D11073" s="40" t="s">
        <v>220</v>
      </c>
      <c r="E11073" s="42" t="s">
        <v>669</v>
      </c>
    </row>
    <row r="11074" spans="1:5" ht="15" x14ac:dyDescent="0.25">
      <c r="A11074" s="40" t="s">
        <v>413</v>
      </c>
      <c r="B11074" s="40" t="s">
        <v>414</v>
      </c>
      <c r="C11074" s="41">
        <v>0</v>
      </c>
      <c r="D11074" s="40" t="s">
        <v>221</v>
      </c>
      <c r="E11074" s="42" t="s">
        <v>669</v>
      </c>
    </row>
    <row r="11075" spans="1:5" ht="15" x14ac:dyDescent="0.25">
      <c r="A11075" s="40" t="s">
        <v>413</v>
      </c>
      <c r="B11075" s="40" t="s">
        <v>414</v>
      </c>
      <c r="C11075" s="41">
        <v>7.2193306034242299</v>
      </c>
      <c r="D11075" s="40" t="s">
        <v>222</v>
      </c>
      <c r="E11075" s="42" t="s">
        <v>669</v>
      </c>
    </row>
    <row r="11076" spans="1:5" ht="15" x14ac:dyDescent="0.25">
      <c r="A11076" s="40" t="s">
        <v>413</v>
      </c>
      <c r="B11076" s="40" t="s">
        <v>414</v>
      </c>
      <c r="C11076" s="41">
        <v>63.630706308013103</v>
      </c>
      <c r="D11076" s="40" t="s">
        <v>223</v>
      </c>
      <c r="E11076" s="42" t="s">
        <v>669</v>
      </c>
    </row>
    <row r="11077" spans="1:5" ht="15" x14ac:dyDescent="0.25">
      <c r="A11077" s="40" t="s">
        <v>413</v>
      </c>
      <c r="B11077" s="40" t="s">
        <v>414</v>
      </c>
      <c r="C11077" s="41">
        <v>12.6876951056148</v>
      </c>
      <c r="D11077" s="40" t="s">
        <v>224</v>
      </c>
      <c r="E11077" s="42" t="s">
        <v>669</v>
      </c>
    </row>
    <row r="11078" spans="1:5" ht="15" x14ac:dyDescent="0.25">
      <c r="A11078" s="40" t="s">
        <v>413</v>
      </c>
      <c r="B11078" s="40" t="s">
        <v>414</v>
      </c>
      <c r="C11078" s="41">
        <v>1.0765319434721901</v>
      </c>
      <c r="D11078" s="40" t="s">
        <v>225</v>
      </c>
      <c r="E11078" s="42" t="s">
        <v>669</v>
      </c>
    </row>
    <row r="11079" spans="1:5" ht="15" x14ac:dyDescent="0.25">
      <c r="A11079" s="40" t="s">
        <v>413</v>
      </c>
      <c r="B11079" s="40" t="s">
        <v>414</v>
      </c>
      <c r="C11079" s="41">
        <v>0.27414416812869802</v>
      </c>
      <c r="D11079" s="40" t="s">
        <v>226</v>
      </c>
      <c r="E11079" s="42" t="s">
        <v>669</v>
      </c>
    </row>
    <row r="11080" spans="1:5" ht="15" x14ac:dyDescent="0.25">
      <c r="A11080" s="40" t="s">
        <v>413</v>
      </c>
      <c r="B11080" s="40" t="s">
        <v>414</v>
      </c>
      <c r="C11080" s="41">
        <v>359.09363252369002</v>
      </c>
      <c r="D11080" s="40" t="s">
        <v>667</v>
      </c>
      <c r="E11080" s="42" t="s">
        <v>669</v>
      </c>
    </row>
    <row r="11081" spans="1:5" ht="15" x14ac:dyDescent="0.25">
      <c r="A11081" s="40" t="s">
        <v>413</v>
      </c>
      <c r="B11081" s="40" t="s">
        <v>414</v>
      </c>
      <c r="C11081" s="41">
        <v>242.37251846959199</v>
      </c>
      <c r="D11081" s="40" t="s">
        <v>227</v>
      </c>
      <c r="E11081" s="42" t="s">
        <v>669</v>
      </c>
    </row>
    <row r="11082" spans="1:5" ht="15" x14ac:dyDescent="0.25">
      <c r="A11082" s="40" t="s">
        <v>413</v>
      </c>
      <c r="B11082" s="40" t="s">
        <v>414</v>
      </c>
      <c r="C11082" s="41">
        <v>112.636123036082</v>
      </c>
      <c r="D11082" s="40" t="s">
        <v>228</v>
      </c>
      <c r="E11082" s="42" t="s">
        <v>669</v>
      </c>
    </row>
    <row r="11083" spans="1:5" ht="15" x14ac:dyDescent="0.25">
      <c r="A11083" s="40" t="s">
        <v>413</v>
      </c>
      <c r="B11083" s="40" t="s">
        <v>414</v>
      </c>
      <c r="C11083" s="41">
        <v>0</v>
      </c>
      <c r="D11083" s="40" t="s">
        <v>229</v>
      </c>
      <c r="E11083" s="42" t="s">
        <v>669</v>
      </c>
    </row>
    <row r="11084" spans="1:5" ht="15" x14ac:dyDescent="0.25">
      <c r="A11084" s="40" t="s">
        <v>413</v>
      </c>
      <c r="B11084" s="40" t="s">
        <v>414</v>
      </c>
      <c r="C11084" s="41">
        <v>4.0849910180161402</v>
      </c>
      <c r="D11084" s="40" t="s">
        <v>230</v>
      </c>
      <c r="E11084" s="42" t="s">
        <v>669</v>
      </c>
    </row>
    <row r="11085" spans="1:5" ht="15" x14ac:dyDescent="0.25">
      <c r="A11085" s="40" t="s">
        <v>413</v>
      </c>
      <c r="B11085" s="40" t="s">
        <v>414</v>
      </c>
      <c r="C11085" s="41">
        <v>0</v>
      </c>
      <c r="D11085" s="40" t="s">
        <v>231</v>
      </c>
      <c r="E11085" s="42" t="s">
        <v>669</v>
      </c>
    </row>
    <row r="11086" spans="1:5" ht="15" x14ac:dyDescent="0.25">
      <c r="A11086" s="40" t="s">
        <v>413</v>
      </c>
      <c r="B11086" s="40" t="s">
        <v>414</v>
      </c>
      <c r="C11086" s="41">
        <v>359.09363252369002</v>
      </c>
      <c r="D11086" s="40" t="s">
        <v>668</v>
      </c>
      <c r="E11086" s="42" t="s">
        <v>669</v>
      </c>
    </row>
    <row r="11087" spans="1:5" ht="15" x14ac:dyDescent="0.25">
      <c r="A11087" s="40" t="s">
        <v>415</v>
      </c>
      <c r="B11087" s="40" t="s">
        <v>416</v>
      </c>
      <c r="C11087" s="41">
        <v>402.91358738816899</v>
      </c>
      <c r="D11087" s="40" t="s">
        <v>110</v>
      </c>
      <c r="E11087" s="42" t="s">
        <v>669</v>
      </c>
    </row>
    <row r="11088" spans="1:5" ht="15" x14ac:dyDescent="0.25">
      <c r="A11088" s="40" t="s">
        <v>415</v>
      </c>
      <c r="B11088" s="40" t="s">
        <v>416</v>
      </c>
      <c r="C11088" s="41">
        <v>35.455077000000003</v>
      </c>
      <c r="D11088" s="40" t="s">
        <v>220</v>
      </c>
      <c r="E11088" s="42" t="s">
        <v>669</v>
      </c>
    </row>
    <row r="11089" spans="1:5" ht="15" x14ac:dyDescent="0.25">
      <c r="A11089" s="40" t="s">
        <v>415</v>
      </c>
      <c r="B11089" s="40" t="s">
        <v>416</v>
      </c>
      <c r="C11089" s="41">
        <v>0</v>
      </c>
      <c r="D11089" s="40" t="s">
        <v>221</v>
      </c>
      <c r="E11089" s="42" t="s">
        <v>669</v>
      </c>
    </row>
    <row r="11090" spans="1:5" ht="15" x14ac:dyDescent="0.25">
      <c r="A11090" s="40" t="s">
        <v>415</v>
      </c>
      <c r="B11090" s="40" t="s">
        <v>416</v>
      </c>
      <c r="C11090" s="41">
        <v>15.0855980591846</v>
      </c>
      <c r="D11090" s="40" t="s">
        <v>222</v>
      </c>
      <c r="E11090" s="42" t="s">
        <v>669</v>
      </c>
    </row>
    <row r="11091" spans="1:5" ht="15" x14ac:dyDescent="0.25">
      <c r="A11091" s="40" t="s">
        <v>415</v>
      </c>
      <c r="B11091" s="40" t="s">
        <v>416</v>
      </c>
      <c r="C11091" s="41">
        <v>105.54201908947999</v>
      </c>
      <c r="D11091" s="40" t="s">
        <v>223</v>
      </c>
      <c r="E11091" s="42" t="s">
        <v>669</v>
      </c>
    </row>
    <row r="11092" spans="1:5" ht="15" x14ac:dyDescent="0.25">
      <c r="A11092" s="40" t="s">
        <v>415</v>
      </c>
      <c r="B11092" s="40" t="s">
        <v>416</v>
      </c>
      <c r="C11092" s="41">
        <v>57.800724455657303</v>
      </c>
      <c r="D11092" s="40" t="s">
        <v>224</v>
      </c>
      <c r="E11092" s="42" t="s">
        <v>669</v>
      </c>
    </row>
    <row r="11093" spans="1:5" ht="15" x14ac:dyDescent="0.25">
      <c r="A11093" s="40" t="s">
        <v>415</v>
      </c>
      <c r="B11093" s="40" t="s">
        <v>416</v>
      </c>
      <c r="C11093" s="41">
        <v>0.37097292694891398</v>
      </c>
      <c r="D11093" s="40" t="s">
        <v>225</v>
      </c>
      <c r="E11093" s="42" t="s">
        <v>669</v>
      </c>
    </row>
    <row r="11094" spans="1:5" ht="15" x14ac:dyDescent="0.25">
      <c r="A11094" s="40" t="s">
        <v>415</v>
      </c>
      <c r="B11094" s="40" t="s">
        <v>416</v>
      </c>
      <c r="C11094" s="41">
        <v>9.5018334503620697E-2</v>
      </c>
      <c r="D11094" s="40" t="s">
        <v>226</v>
      </c>
      <c r="E11094" s="42" t="s">
        <v>669</v>
      </c>
    </row>
    <row r="11095" spans="1:5" ht="15" x14ac:dyDescent="0.25">
      <c r="A11095" s="40" t="s">
        <v>415</v>
      </c>
      <c r="B11095" s="40" t="s">
        <v>416</v>
      </c>
      <c r="C11095" s="41">
        <v>617.26299725394404</v>
      </c>
      <c r="D11095" s="40" t="s">
        <v>667</v>
      </c>
      <c r="E11095" s="42" t="s">
        <v>669</v>
      </c>
    </row>
    <row r="11096" spans="1:5" ht="15" x14ac:dyDescent="0.25">
      <c r="A11096" s="40" t="s">
        <v>415</v>
      </c>
      <c r="B11096" s="40" t="s">
        <v>416</v>
      </c>
      <c r="C11096" s="41">
        <v>66.734676654742202</v>
      </c>
      <c r="D11096" s="40" t="s">
        <v>227</v>
      </c>
      <c r="E11096" s="42" t="s">
        <v>669</v>
      </c>
    </row>
    <row r="11097" spans="1:5" ht="15" x14ac:dyDescent="0.25">
      <c r="A11097" s="40" t="s">
        <v>415</v>
      </c>
      <c r="B11097" s="40" t="s">
        <v>416</v>
      </c>
      <c r="C11097" s="41">
        <v>513.574290821246</v>
      </c>
      <c r="D11097" s="40" t="s">
        <v>228</v>
      </c>
      <c r="E11097" s="42" t="s">
        <v>669</v>
      </c>
    </row>
    <row r="11098" spans="1:5" ht="15" x14ac:dyDescent="0.25">
      <c r="A11098" s="40" t="s">
        <v>415</v>
      </c>
      <c r="B11098" s="40" t="s">
        <v>416</v>
      </c>
      <c r="C11098" s="41">
        <v>0</v>
      </c>
      <c r="D11098" s="40" t="s">
        <v>229</v>
      </c>
      <c r="E11098" s="42" t="s">
        <v>669</v>
      </c>
    </row>
    <row r="11099" spans="1:5" ht="15" x14ac:dyDescent="0.25">
      <c r="A11099" s="40" t="s">
        <v>415</v>
      </c>
      <c r="B11099" s="40" t="s">
        <v>416</v>
      </c>
      <c r="C11099" s="41">
        <v>11.156530796355501</v>
      </c>
      <c r="D11099" s="40" t="s">
        <v>230</v>
      </c>
      <c r="E11099" s="42" t="s">
        <v>669</v>
      </c>
    </row>
    <row r="11100" spans="1:5" ht="15" x14ac:dyDescent="0.25">
      <c r="A11100" s="40" t="s">
        <v>415</v>
      </c>
      <c r="B11100" s="40" t="s">
        <v>416</v>
      </c>
      <c r="C11100" s="41">
        <v>25.7974989816</v>
      </c>
      <c r="D11100" s="40" t="s">
        <v>231</v>
      </c>
      <c r="E11100" s="42" t="s">
        <v>669</v>
      </c>
    </row>
    <row r="11101" spans="1:5" ht="15" x14ac:dyDescent="0.25">
      <c r="A11101" s="40" t="s">
        <v>415</v>
      </c>
      <c r="B11101" s="40" t="s">
        <v>416</v>
      </c>
      <c r="C11101" s="41">
        <v>617.26299725394404</v>
      </c>
      <c r="D11101" s="40" t="s">
        <v>668</v>
      </c>
      <c r="E11101" s="42" t="s">
        <v>669</v>
      </c>
    </row>
    <row r="11102" spans="1:5" ht="15" x14ac:dyDescent="0.25">
      <c r="A11102" s="40" t="s">
        <v>417</v>
      </c>
      <c r="B11102" s="40" t="s">
        <v>418</v>
      </c>
      <c r="C11102" s="41">
        <v>4203.7966058969596</v>
      </c>
      <c r="D11102" s="40" t="s">
        <v>110</v>
      </c>
      <c r="E11102" s="42" t="s">
        <v>669</v>
      </c>
    </row>
    <row r="11103" spans="1:5" ht="15" x14ac:dyDescent="0.25">
      <c r="A11103" s="40" t="s">
        <v>417</v>
      </c>
      <c r="B11103" s="40" t="s">
        <v>418</v>
      </c>
      <c r="C11103" s="41">
        <v>2.1016520000000001</v>
      </c>
      <c r="D11103" s="40" t="s">
        <v>220</v>
      </c>
      <c r="E11103" s="42" t="s">
        <v>669</v>
      </c>
    </row>
    <row r="11104" spans="1:5" ht="15" x14ac:dyDescent="0.25">
      <c r="A11104" s="40" t="s">
        <v>417</v>
      </c>
      <c r="B11104" s="40" t="s">
        <v>418</v>
      </c>
      <c r="C11104" s="41">
        <v>0</v>
      </c>
      <c r="D11104" s="40" t="s">
        <v>221</v>
      </c>
      <c r="E11104" s="42" t="s">
        <v>669</v>
      </c>
    </row>
    <row r="11105" spans="1:5" ht="15" x14ac:dyDescent="0.25">
      <c r="A11105" s="40" t="s">
        <v>417</v>
      </c>
      <c r="B11105" s="40" t="s">
        <v>418</v>
      </c>
      <c r="C11105" s="41">
        <v>19.774256995109901</v>
      </c>
      <c r="D11105" s="40" t="s">
        <v>222</v>
      </c>
      <c r="E11105" s="42" t="s">
        <v>669</v>
      </c>
    </row>
    <row r="11106" spans="1:5" ht="15" x14ac:dyDescent="0.25">
      <c r="A11106" s="40" t="s">
        <v>417</v>
      </c>
      <c r="B11106" s="40" t="s">
        <v>418</v>
      </c>
      <c r="C11106" s="41">
        <v>130.09782322012501</v>
      </c>
      <c r="D11106" s="40" t="s">
        <v>223</v>
      </c>
      <c r="E11106" s="42" t="s">
        <v>669</v>
      </c>
    </row>
    <row r="11107" spans="1:5" ht="15" x14ac:dyDescent="0.25">
      <c r="A11107" s="40" t="s">
        <v>417</v>
      </c>
      <c r="B11107" s="40" t="s">
        <v>418</v>
      </c>
      <c r="C11107" s="41">
        <v>97.091627184008999</v>
      </c>
      <c r="D11107" s="40" t="s">
        <v>224</v>
      </c>
      <c r="E11107" s="42" t="s">
        <v>669</v>
      </c>
    </row>
    <row r="11108" spans="1:5" ht="15" x14ac:dyDescent="0.25">
      <c r="A11108" s="40" t="s">
        <v>417</v>
      </c>
      <c r="B11108" s="40" t="s">
        <v>418</v>
      </c>
      <c r="C11108" s="41">
        <v>0</v>
      </c>
      <c r="D11108" s="40" t="s">
        <v>225</v>
      </c>
      <c r="E11108" s="42" t="s">
        <v>669</v>
      </c>
    </row>
    <row r="11109" spans="1:5" ht="15" x14ac:dyDescent="0.25">
      <c r="A11109" s="40" t="s">
        <v>417</v>
      </c>
      <c r="B11109" s="40" t="s">
        <v>418</v>
      </c>
      <c r="C11109" s="41">
        <v>0</v>
      </c>
      <c r="D11109" s="40" t="s">
        <v>226</v>
      </c>
      <c r="E11109" s="42" t="s">
        <v>669</v>
      </c>
    </row>
    <row r="11110" spans="1:5" ht="15" x14ac:dyDescent="0.25">
      <c r="A11110" s="40" t="s">
        <v>417</v>
      </c>
      <c r="B11110" s="40" t="s">
        <v>418</v>
      </c>
      <c r="C11110" s="41">
        <v>4452.8619652961997</v>
      </c>
      <c r="D11110" s="40" t="s">
        <v>667</v>
      </c>
      <c r="E11110" s="42" t="s">
        <v>669</v>
      </c>
    </row>
    <row r="11111" spans="1:5" ht="15" x14ac:dyDescent="0.25">
      <c r="A11111" s="40" t="s">
        <v>417</v>
      </c>
      <c r="B11111" s="40" t="s">
        <v>418</v>
      </c>
      <c r="C11111" s="41">
        <v>906.47307042563796</v>
      </c>
      <c r="D11111" s="40" t="s">
        <v>227</v>
      </c>
      <c r="E11111" s="42" t="s">
        <v>669</v>
      </c>
    </row>
    <row r="11112" spans="1:5" ht="15" x14ac:dyDescent="0.25">
      <c r="A11112" s="40" t="s">
        <v>417</v>
      </c>
      <c r="B11112" s="40" t="s">
        <v>418</v>
      </c>
      <c r="C11112" s="41">
        <v>0.71325814105013097</v>
      </c>
      <c r="D11112" s="40" t="s">
        <v>228</v>
      </c>
      <c r="E11112" s="42" t="s">
        <v>669</v>
      </c>
    </row>
    <row r="11113" spans="1:5" ht="15" x14ac:dyDescent="0.25">
      <c r="A11113" s="40" t="s">
        <v>417</v>
      </c>
      <c r="B11113" s="40" t="s">
        <v>418</v>
      </c>
      <c r="C11113" s="41">
        <v>0</v>
      </c>
      <c r="D11113" s="40" t="s">
        <v>229</v>
      </c>
      <c r="E11113" s="42" t="s">
        <v>669</v>
      </c>
    </row>
    <row r="11114" spans="1:5" ht="15" x14ac:dyDescent="0.25">
      <c r="A11114" s="40" t="s">
        <v>417</v>
      </c>
      <c r="B11114" s="40" t="s">
        <v>418</v>
      </c>
      <c r="C11114" s="41">
        <v>-56.033524310655999</v>
      </c>
      <c r="D11114" s="40" t="s">
        <v>230</v>
      </c>
      <c r="E11114" s="42" t="s">
        <v>669</v>
      </c>
    </row>
    <row r="11115" spans="1:5" ht="15" x14ac:dyDescent="0.25">
      <c r="A11115" s="40" t="s">
        <v>417</v>
      </c>
      <c r="B11115" s="40" t="s">
        <v>418</v>
      </c>
      <c r="C11115" s="41">
        <v>3601.7091610401699</v>
      </c>
      <c r="D11115" s="40" t="s">
        <v>231</v>
      </c>
      <c r="E11115" s="42" t="s">
        <v>669</v>
      </c>
    </row>
    <row r="11116" spans="1:5" ht="15" x14ac:dyDescent="0.25">
      <c r="A11116" s="40" t="s">
        <v>417</v>
      </c>
      <c r="B11116" s="40" t="s">
        <v>418</v>
      </c>
      <c r="C11116" s="41">
        <v>4452.8619652961997</v>
      </c>
      <c r="D11116" s="40" t="s">
        <v>668</v>
      </c>
      <c r="E11116" s="42" t="s">
        <v>669</v>
      </c>
    </row>
    <row r="11117" spans="1:5" ht="15" x14ac:dyDescent="0.25">
      <c r="A11117" s="40" t="s">
        <v>419</v>
      </c>
      <c r="B11117" s="40" t="s">
        <v>420</v>
      </c>
      <c r="C11117" s="41">
        <v>155.49689495981099</v>
      </c>
      <c r="D11117" s="40" t="s">
        <v>110</v>
      </c>
      <c r="E11117" s="42" t="s">
        <v>669</v>
      </c>
    </row>
    <row r="11118" spans="1:5" ht="15" x14ac:dyDescent="0.25">
      <c r="A11118" s="40" t="s">
        <v>419</v>
      </c>
      <c r="B11118" s="40" t="s">
        <v>420</v>
      </c>
      <c r="C11118" s="41">
        <v>0</v>
      </c>
      <c r="D11118" s="40" t="s">
        <v>220</v>
      </c>
      <c r="E11118" s="42" t="s">
        <v>669</v>
      </c>
    </row>
    <row r="11119" spans="1:5" ht="15" x14ac:dyDescent="0.25">
      <c r="A11119" s="40" t="s">
        <v>419</v>
      </c>
      <c r="B11119" s="40" t="s">
        <v>420</v>
      </c>
      <c r="C11119" s="41">
        <v>0</v>
      </c>
      <c r="D11119" s="40" t="s">
        <v>221</v>
      </c>
      <c r="E11119" s="42" t="s">
        <v>669</v>
      </c>
    </row>
    <row r="11120" spans="1:5" ht="15" x14ac:dyDescent="0.25">
      <c r="A11120" s="40" t="s">
        <v>419</v>
      </c>
      <c r="B11120" s="40" t="s">
        <v>420</v>
      </c>
      <c r="C11120" s="41">
        <v>1.8875728676581702E-2</v>
      </c>
      <c r="D11120" s="40" t="s">
        <v>222</v>
      </c>
      <c r="E11120" s="42" t="s">
        <v>669</v>
      </c>
    </row>
    <row r="11121" spans="1:5" ht="15" x14ac:dyDescent="0.25">
      <c r="A11121" s="40" t="s">
        <v>419</v>
      </c>
      <c r="B11121" s="40" t="s">
        <v>420</v>
      </c>
      <c r="C11121" s="41">
        <v>2.5904801461540598E-3</v>
      </c>
      <c r="D11121" s="40" t="s">
        <v>223</v>
      </c>
      <c r="E11121" s="42" t="s">
        <v>669</v>
      </c>
    </row>
    <row r="11122" spans="1:5" ht="15" x14ac:dyDescent="0.25">
      <c r="A11122" s="40" t="s">
        <v>419</v>
      </c>
      <c r="B11122" s="40" t="s">
        <v>420</v>
      </c>
      <c r="C11122" s="41">
        <v>0</v>
      </c>
      <c r="D11122" s="40" t="s">
        <v>224</v>
      </c>
      <c r="E11122" s="42" t="s">
        <v>669</v>
      </c>
    </row>
    <row r="11123" spans="1:5" ht="15" x14ac:dyDescent="0.25">
      <c r="A11123" s="40" t="s">
        <v>419</v>
      </c>
      <c r="B11123" s="40" t="s">
        <v>420</v>
      </c>
      <c r="C11123" s="41">
        <v>0</v>
      </c>
      <c r="D11123" s="40" t="s">
        <v>225</v>
      </c>
      <c r="E11123" s="42" t="s">
        <v>669</v>
      </c>
    </row>
    <row r="11124" spans="1:5" ht="15" x14ac:dyDescent="0.25">
      <c r="A11124" s="40" t="s">
        <v>419</v>
      </c>
      <c r="B11124" s="40" t="s">
        <v>420</v>
      </c>
      <c r="C11124" s="41">
        <v>0</v>
      </c>
      <c r="D11124" s="40" t="s">
        <v>226</v>
      </c>
      <c r="E11124" s="42" t="s">
        <v>669</v>
      </c>
    </row>
    <row r="11125" spans="1:5" ht="15" x14ac:dyDescent="0.25">
      <c r="A11125" s="40" t="s">
        <v>419</v>
      </c>
      <c r="B11125" s="40" t="s">
        <v>420</v>
      </c>
      <c r="C11125" s="41">
        <v>155.51836116863399</v>
      </c>
      <c r="D11125" s="40" t="s">
        <v>667</v>
      </c>
      <c r="E11125" s="42" t="s">
        <v>669</v>
      </c>
    </row>
    <row r="11126" spans="1:5" ht="15" x14ac:dyDescent="0.25">
      <c r="A11126" s="40" t="s">
        <v>419</v>
      </c>
      <c r="B11126" s="40" t="s">
        <v>420</v>
      </c>
      <c r="C11126" s="41">
        <v>0.73753451310195905</v>
      </c>
      <c r="D11126" s="40" t="s">
        <v>227</v>
      </c>
      <c r="E11126" s="42" t="s">
        <v>669</v>
      </c>
    </row>
    <row r="11127" spans="1:5" ht="15" x14ac:dyDescent="0.25">
      <c r="A11127" s="40" t="s">
        <v>419</v>
      </c>
      <c r="B11127" s="40" t="s">
        <v>420</v>
      </c>
      <c r="C11127" s="41">
        <v>1.12751908582955E-2</v>
      </c>
      <c r="D11127" s="40" t="s">
        <v>228</v>
      </c>
      <c r="E11127" s="42" t="s">
        <v>669</v>
      </c>
    </row>
    <row r="11128" spans="1:5" ht="15" x14ac:dyDescent="0.25">
      <c r="A11128" s="40" t="s">
        <v>419</v>
      </c>
      <c r="B11128" s="40" t="s">
        <v>420</v>
      </c>
      <c r="C11128" s="41">
        <v>0</v>
      </c>
      <c r="D11128" s="40" t="s">
        <v>229</v>
      </c>
      <c r="E11128" s="42" t="s">
        <v>669</v>
      </c>
    </row>
    <row r="11129" spans="1:5" ht="15" x14ac:dyDescent="0.25">
      <c r="A11129" s="40" t="s">
        <v>419</v>
      </c>
      <c r="B11129" s="40" t="s">
        <v>420</v>
      </c>
      <c r="C11129" s="41">
        <v>0.29514115439754002</v>
      </c>
      <c r="D11129" s="40" t="s">
        <v>230</v>
      </c>
      <c r="E11129" s="42" t="s">
        <v>669</v>
      </c>
    </row>
    <row r="11130" spans="1:5" ht="15" x14ac:dyDescent="0.25">
      <c r="A11130" s="40" t="s">
        <v>419</v>
      </c>
      <c r="B11130" s="40" t="s">
        <v>420</v>
      </c>
      <c r="C11130" s="41">
        <v>154.474410310276</v>
      </c>
      <c r="D11130" s="40" t="s">
        <v>231</v>
      </c>
      <c r="E11130" s="42" t="s">
        <v>669</v>
      </c>
    </row>
    <row r="11131" spans="1:5" ht="15" x14ac:dyDescent="0.25">
      <c r="A11131" s="40" t="s">
        <v>419</v>
      </c>
      <c r="B11131" s="40" t="s">
        <v>420</v>
      </c>
      <c r="C11131" s="41">
        <v>155.51836116863399</v>
      </c>
      <c r="D11131" s="40" t="s">
        <v>668</v>
      </c>
      <c r="E11131" s="42" t="s">
        <v>669</v>
      </c>
    </row>
    <row r="11132" spans="1:5" ht="15" x14ac:dyDescent="0.25">
      <c r="A11132" s="40" t="s">
        <v>421</v>
      </c>
      <c r="B11132" s="40" t="s">
        <v>422</v>
      </c>
      <c r="C11132" s="41">
        <v>13.918542731031099</v>
      </c>
      <c r="D11132" s="40" t="s">
        <v>110</v>
      </c>
      <c r="E11132" s="42" t="s">
        <v>669</v>
      </c>
    </row>
    <row r="11133" spans="1:5" ht="15" x14ac:dyDescent="0.25">
      <c r="A11133" s="40" t="s">
        <v>421</v>
      </c>
      <c r="B11133" s="40" t="s">
        <v>422</v>
      </c>
      <c r="C11133" s="41">
        <v>30.395993000000001</v>
      </c>
      <c r="D11133" s="40" t="s">
        <v>220</v>
      </c>
      <c r="E11133" s="42" t="s">
        <v>669</v>
      </c>
    </row>
    <row r="11134" spans="1:5" ht="15" x14ac:dyDescent="0.25">
      <c r="A11134" s="40" t="s">
        <v>421</v>
      </c>
      <c r="B11134" s="40" t="s">
        <v>422</v>
      </c>
      <c r="C11134" s="41">
        <v>0</v>
      </c>
      <c r="D11134" s="40" t="s">
        <v>221</v>
      </c>
      <c r="E11134" s="42" t="s">
        <v>669</v>
      </c>
    </row>
    <row r="11135" spans="1:5" ht="15" x14ac:dyDescent="0.25">
      <c r="A11135" s="40" t="s">
        <v>421</v>
      </c>
      <c r="B11135" s="40" t="s">
        <v>422</v>
      </c>
      <c r="C11135" s="41">
        <v>1.17455968330567</v>
      </c>
      <c r="D11135" s="40" t="s">
        <v>222</v>
      </c>
      <c r="E11135" s="42" t="s">
        <v>669</v>
      </c>
    </row>
    <row r="11136" spans="1:5" ht="15" x14ac:dyDescent="0.25">
      <c r="A11136" s="40" t="s">
        <v>421</v>
      </c>
      <c r="B11136" s="40" t="s">
        <v>422</v>
      </c>
      <c r="C11136" s="41">
        <v>1.01310076581383</v>
      </c>
      <c r="D11136" s="40" t="s">
        <v>223</v>
      </c>
      <c r="E11136" s="42" t="s">
        <v>669</v>
      </c>
    </row>
    <row r="11137" spans="1:5" ht="15" x14ac:dyDescent="0.25">
      <c r="A11137" s="40" t="s">
        <v>421</v>
      </c>
      <c r="B11137" s="40" t="s">
        <v>422</v>
      </c>
      <c r="C11137" s="41">
        <v>5.2432419760240601E-2</v>
      </c>
      <c r="D11137" s="40" t="s">
        <v>224</v>
      </c>
      <c r="E11137" s="42" t="s">
        <v>669</v>
      </c>
    </row>
    <row r="11138" spans="1:5" ht="15" x14ac:dyDescent="0.25">
      <c r="A11138" s="40" t="s">
        <v>421</v>
      </c>
      <c r="B11138" s="40" t="s">
        <v>422</v>
      </c>
      <c r="C11138" s="41">
        <v>0</v>
      </c>
      <c r="D11138" s="40" t="s">
        <v>225</v>
      </c>
      <c r="E11138" s="42" t="s">
        <v>669</v>
      </c>
    </row>
    <row r="11139" spans="1:5" ht="15" x14ac:dyDescent="0.25">
      <c r="A11139" s="40" t="s">
        <v>421</v>
      </c>
      <c r="B11139" s="40" t="s">
        <v>422</v>
      </c>
      <c r="C11139" s="41">
        <v>0</v>
      </c>
      <c r="D11139" s="40" t="s">
        <v>226</v>
      </c>
      <c r="E11139" s="42" t="s">
        <v>669</v>
      </c>
    </row>
    <row r="11140" spans="1:5" ht="15" x14ac:dyDescent="0.25">
      <c r="A11140" s="40" t="s">
        <v>421</v>
      </c>
      <c r="B11140" s="40" t="s">
        <v>422</v>
      </c>
      <c r="C11140" s="41">
        <v>46.554628599910899</v>
      </c>
      <c r="D11140" s="40" t="s">
        <v>667</v>
      </c>
      <c r="E11140" s="42" t="s">
        <v>669</v>
      </c>
    </row>
    <row r="11141" spans="1:5" ht="15" x14ac:dyDescent="0.25">
      <c r="A11141" s="40" t="s">
        <v>421</v>
      </c>
      <c r="B11141" s="40" t="s">
        <v>422</v>
      </c>
      <c r="C11141" s="41">
        <v>41.437347086370004</v>
      </c>
      <c r="D11141" s="40" t="s">
        <v>227</v>
      </c>
      <c r="E11141" s="42" t="s">
        <v>669</v>
      </c>
    </row>
    <row r="11142" spans="1:5" ht="15" x14ac:dyDescent="0.25">
      <c r="A11142" s="40" t="s">
        <v>421</v>
      </c>
      <c r="B11142" s="40" t="s">
        <v>422</v>
      </c>
      <c r="C11142" s="41">
        <v>4.9244552740835501E-2</v>
      </c>
      <c r="D11142" s="40" t="s">
        <v>228</v>
      </c>
      <c r="E11142" s="42" t="s">
        <v>669</v>
      </c>
    </row>
    <row r="11143" spans="1:5" ht="15" x14ac:dyDescent="0.25">
      <c r="A11143" s="40" t="s">
        <v>421</v>
      </c>
      <c r="B11143" s="40" t="s">
        <v>422</v>
      </c>
      <c r="C11143" s="41">
        <v>0</v>
      </c>
      <c r="D11143" s="40" t="s">
        <v>229</v>
      </c>
      <c r="E11143" s="42" t="s">
        <v>669</v>
      </c>
    </row>
    <row r="11144" spans="1:5" ht="15" x14ac:dyDescent="0.25">
      <c r="A11144" s="40" t="s">
        <v>421</v>
      </c>
      <c r="B11144" s="40" t="s">
        <v>422</v>
      </c>
      <c r="C11144" s="41">
        <v>0</v>
      </c>
      <c r="D11144" s="40" t="s">
        <v>230</v>
      </c>
      <c r="E11144" s="42" t="s">
        <v>669</v>
      </c>
    </row>
    <row r="11145" spans="1:5" ht="15" x14ac:dyDescent="0.25">
      <c r="A11145" s="40" t="s">
        <v>421</v>
      </c>
      <c r="B11145" s="40" t="s">
        <v>422</v>
      </c>
      <c r="C11145" s="41">
        <v>5.0680369607999998</v>
      </c>
      <c r="D11145" s="40" t="s">
        <v>231</v>
      </c>
      <c r="E11145" s="42" t="s">
        <v>669</v>
      </c>
    </row>
    <row r="11146" spans="1:5" ht="15" x14ac:dyDescent="0.25">
      <c r="A11146" s="40" t="s">
        <v>421</v>
      </c>
      <c r="B11146" s="40" t="s">
        <v>422</v>
      </c>
      <c r="C11146" s="41">
        <v>46.554628599910899</v>
      </c>
      <c r="D11146" s="40" t="s">
        <v>668</v>
      </c>
      <c r="E11146" s="42" t="s">
        <v>669</v>
      </c>
    </row>
    <row r="11147" spans="1:5" ht="15" x14ac:dyDescent="0.25">
      <c r="A11147" s="40" t="s">
        <v>423</v>
      </c>
      <c r="B11147" s="40" t="s">
        <v>424</v>
      </c>
      <c r="C11147" s="41">
        <v>679.09221217148797</v>
      </c>
      <c r="D11147" s="40" t="s">
        <v>110</v>
      </c>
      <c r="E11147" s="42" t="s">
        <v>669</v>
      </c>
    </row>
    <row r="11148" spans="1:5" ht="15" x14ac:dyDescent="0.25">
      <c r="A11148" s="40" t="s">
        <v>423</v>
      </c>
      <c r="B11148" s="40" t="s">
        <v>424</v>
      </c>
      <c r="C11148" s="41">
        <v>290.37467900000001</v>
      </c>
      <c r="D11148" s="40" t="s">
        <v>220</v>
      </c>
      <c r="E11148" s="42" t="s">
        <v>669</v>
      </c>
    </row>
    <row r="11149" spans="1:5" ht="15" x14ac:dyDescent="0.25">
      <c r="A11149" s="40" t="s">
        <v>423</v>
      </c>
      <c r="B11149" s="40" t="s">
        <v>424</v>
      </c>
      <c r="C11149" s="41">
        <v>0</v>
      </c>
      <c r="D11149" s="40" t="s">
        <v>221</v>
      </c>
      <c r="E11149" s="42" t="s">
        <v>669</v>
      </c>
    </row>
    <row r="11150" spans="1:5" ht="15" x14ac:dyDescent="0.25">
      <c r="A11150" s="40" t="s">
        <v>423</v>
      </c>
      <c r="B11150" s="40" t="s">
        <v>424</v>
      </c>
      <c r="C11150" s="41">
        <v>26.189105832131101</v>
      </c>
      <c r="D11150" s="40" t="s">
        <v>222</v>
      </c>
      <c r="E11150" s="42" t="s">
        <v>669</v>
      </c>
    </row>
    <row r="11151" spans="1:5" ht="15" x14ac:dyDescent="0.25">
      <c r="A11151" s="40" t="s">
        <v>423</v>
      </c>
      <c r="B11151" s="40" t="s">
        <v>424</v>
      </c>
      <c r="C11151" s="41">
        <v>61.278190248709102</v>
      </c>
      <c r="D11151" s="40" t="s">
        <v>223</v>
      </c>
      <c r="E11151" s="42" t="s">
        <v>669</v>
      </c>
    </row>
    <row r="11152" spans="1:5" ht="15" x14ac:dyDescent="0.25">
      <c r="A11152" s="40" t="s">
        <v>423</v>
      </c>
      <c r="B11152" s="40" t="s">
        <v>424</v>
      </c>
      <c r="C11152" s="41">
        <v>93.866643297278699</v>
      </c>
      <c r="D11152" s="40" t="s">
        <v>224</v>
      </c>
      <c r="E11152" s="42" t="s">
        <v>669</v>
      </c>
    </row>
    <row r="11153" spans="1:5" ht="15" x14ac:dyDescent="0.25">
      <c r="A11153" s="40" t="s">
        <v>423</v>
      </c>
      <c r="B11153" s="40" t="s">
        <v>424</v>
      </c>
      <c r="C11153" s="41">
        <v>2.1080092562542698</v>
      </c>
      <c r="D11153" s="40" t="s">
        <v>225</v>
      </c>
      <c r="E11153" s="42" t="s">
        <v>669</v>
      </c>
    </row>
    <row r="11154" spans="1:5" ht="15" x14ac:dyDescent="0.25">
      <c r="A11154" s="40" t="s">
        <v>423</v>
      </c>
      <c r="B11154" s="40" t="s">
        <v>424</v>
      </c>
      <c r="C11154" s="41">
        <v>0.295785154135073</v>
      </c>
      <c r="D11154" s="40" t="s">
        <v>226</v>
      </c>
      <c r="E11154" s="42" t="s">
        <v>669</v>
      </c>
    </row>
    <row r="11155" spans="1:5" ht="15" x14ac:dyDescent="0.25">
      <c r="A11155" s="40" t="s">
        <v>423</v>
      </c>
      <c r="B11155" s="40" t="s">
        <v>424</v>
      </c>
      <c r="C11155" s="41">
        <v>1153.20462496</v>
      </c>
      <c r="D11155" s="40" t="s">
        <v>667</v>
      </c>
      <c r="E11155" s="42" t="s">
        <v>669</v>
      </c>
    </row>
    <row r="11156" spans="1:5" ht="15" x14ac:dyDescent="0.25">
      <c r="A11156" s="40" t="s">
        <v>423</v>
      </c>
      <c r="B11156" s="40" t="s">
        <v>424</v>
      </c>
      <c r="C11156" s="41">
        <v>1010.39608458879</v>
      </c>
      <c r="D11156" s="40" t="s">
        <v>227</v>
      </c>
      <c r="E11156" s="42" t="s">
        <v>669</v>
      </c>
    </row>
    <row r="11157" spans="1:5" ht="15" x14ac:dyDescent="0.25">
      <c r="A11157" s="40" t="s">
        <v>423</v>
      </c>
      <c r="B11157" s="40" t="s">
        <v>424</v>
      </c>
      <c r="C11157" s="41">
        <v>187.39195726417199</v>
      </c>
      <c r="D11157" s="40" t="s">
        <v>228</v>
      </c>
      <c r="E11157" s="42" t="s">
        <v>669</v>
      </c>
    </row>
    <row r="11158" spans="1:5" ht="15" x14ac:dyDescent="0.25">
      <c r="A11158" s="40" t="s">
        <v>423</v>
      </c>
      <c r="B11158" s="40" t="s">
        <v>424</v>
      </c>
      <c r="C11158" s="41">
        <v>0</v>
      </c>
      <c r="D11158" s="40" t="s">
        <v>229</v>
      </c>
      <c r="E11158" s="42" t="s">
        <v>669</v>
      </c>
    </row>
    <row r="11159" spans="1:5" ht="15" x14ac:dyDescent="0.25">
      <c r="A11159" s="40" t="s">
        <v>423</v>
      </c>
      <c r="B11159" s="40" t="s">
        <v>424</v>
      </c>
      <c r="C11159" s="41">
        <v>-45.134507535362701</v>
      </c>
      <c r="D11159" s="40" t="s">
        <v>230</v>
      </c>
      <c r="E11159" s="42" t="s">
        <v>669</v>
      </c>
    </row>
    <row r="11160" spans="1:5" ht="15" x14ac:dyDescent="0.25">
      <c r="A11160" s="40" t="s">
        <v>423</v>
      </c>
      <c r="B11160" s="40" t="s">
        <v>424</v>
      </c>
      <c r="C11160" s="41">
        <v>0.55109064240000005</v>
      </c>
      <c r="D11160" s="40" t="s">
        <v>231</v>
      </c>
      <c r="E11160" s="42" t="s">
        <v>669</v>
      </c>
    </row>
    <row r="11161" spans="1:5" ht="15" x14ac:dyDescent="0.25">
      <c r="A11161" s="40" t="s">
        <v>423</v>
      </c>
      <c r="B11161" s="40" t="s">
        <v>424</v>
      </c>
      <c r="C11161" s="41">
        <v>1153.20462496</v>
      </c>
      <c r="D11161" s="40" t="s">
        <v>668</v>
      </c>
      <c r="E11161" s="42" t="s">
        <v>669</v>
      </c>
    </row>
    <row r="11162" spans="1:5" ht="15" x14ac:dyDescent="0.25">
      <c r="A11162" s="40" t="s">
        <v>425</v>
      </c>
      <c r="B11162" s="40" t="s">
        <v>426</v>
      </c>
      <c r="C11162" s="41">
        <v>647.44699970911199</v>
      </c>
      <c r="D11162" s="40" t="s">
        <v>110</v>
      </c>
      <c r="E11162" s="42" t="s">
        <v>669</v>
      </c>
    </row>
    <row r="11163" spans="1:5" ht="15" x14ac:dyDescent="0.25">
      <c r="A11163" s="40" t="s">
        <v>425</v>
      </c>
      <c r="B11163" s="40" t="s">
        <v>426</v>
      </c>
      <c r="C11163" s="41">
        <v>335.25682399999999</v>
      </c>
      <c r="D11163" s="40" t="s">
        <v>220</v>
      </c>
      <c r="E11163" s="42" t="s">
        <v>669</v>
      </c>
    </row>
    <row r="11164" spans="1:5" ht="15" x14ac:dyDescent="0.25">
      <c r="A11164" s="40" t="s">
        <v>425</v>
      </c>
      <c r="B11164" s="40" t="s">
        <v>426</v>
      </c>
      <c r="C11164" s="41">
        <v>0</v>
      </c>
      <c r="D11164" s="40" t="s">
        <v>221</v>
      </c>
      <c r="E11164" s="42" t="s">
        <v>669</v>
      </c>
    </row>
    <row r="11165" spans="1:5" ht="15" x14ac:dyDescent="0.25">
      <c r="A11165" s="40" t="s">
        <v>425</v>
      </c>
      <c r="B11165" s="40" t="s">
        <v>426</v>
      </c>
      <c r="C11165" s="41">
        <v>35.536891043392302</v>
      </c>
      <c r="D11165" s="40" t="s">
        <v>222</v>
      </c>
      <c r="E11165" s="42" t="s">
        <v>669</v>
      </c>
    </row>
    <row r="11166" spans="1:5" ht="15" x14ac:dyDescent="0.25">
      <c r="A11166" s="40" t="s">
        <v>425</v>
      </c>
      <c r="B11166" s="40" t="s">
        <v>426</v>
      </c>
      <c r="C11166" s="41">
        <v>139.27713077369401</v>
      </c>
      <c r="D11166" s="40" t="s">
        <v>223</v>
      </c>
      <c r="E11166" s="42" t="s">
        <v>669</v>
      </c>
    </row>
    <row r="11167" spans="1:5" ht="15" x14ac:dyDescent="0.25">
      <c r="A11167" s="40" t="s">
        <v>425</v>
      </c>
      <c r="B11167" s="40" t="s">
        <v>426</v>
      </c>
      <c r="C11167" s="41">
        <v>117.244837641885</v>
      </c>
      <c r="D11167" s="40" t="s">
        <v>224</v>
      </c>
      <c r="E11167" s="42" t="s">
        <v>669</v>
      </c>
    </row>
    <row r="11168" spans="1:5" ht="15" x14ac:dyDescent="0.25">
      <c r="A11168" s="40" t="s">
        <v>425</v>
      </c>
      <c r="B11168" s="40" t="s">
        <v>426</v>
      </c>
      <c r="C11168" s="41">
        <v>80.280744543417995</v>
      </c>
      <c r="D11168" s="40" t="s">
        <v>225</v>
      </c>
      <c r="E11168" s="42" t="s">
        <v>669</v>
      </c>
    </row>
    <row r="11169" spans="1:5" ht="15" x14ac:dyDescent="0.25">
      <c r="A11169" s="40" t="s">
        <v>425</v>
      </c>
      <c r="B11169" s="40" t="s">
        <v>426</v>
      </c>
      <c r="C11169" s="41">
        <v>14.0741492589746</v>
      </c>
      <c r="D11169" s="40" t="s">
        <v>226</v>
      </c>
      <c r="E11169" s="42" t="s">
        <v>669</v>
      </c>
    </row>
    <row r="11170" spans="1:5" ht="15" x14ac:dyDescent="0.25">
      <c r="A11170" s="40" t="s">
        <v>425</v>
      </c>
      <c r="B11170" s="40" t="s">
        <v>426</v>
      </c>
      <c r="C11170" s="41">
        <v>1369.1175769704801</v>
      </c>
      <c r="D11170" s="40" t="s">
        <v>667</v>
      </c>
      <c r="E11170" s="42" t="s">
        <v>669</v>
      </c>
    </row>
    <row r="11171" spans="1:5" ht="15" x14ac:dyDescent="0.25">
      <c r="A11171" s="40" t="s">
        <v>425</v>
      </c>
      <c r="B11171" s="40" t="s">
        <v>426</v>
      </c>
      <c r="C11171" s="41">
        <v>102.29521055581399</v>
      </c>
      <c r="D11171" s="40" t="s">
        <v>227</v>
      </c>
      <c r="E11171" s="42" t="s">
        <v>669</v>
      </c>
    </row>
    <row r="11172" spans="1:5" ht="15" x14ac:dyDescent="0.25">
      <c r="A11172" s="40" t="s">
        <v>425</v>
      </c>
      <c r="B11172" s="40" t="s">
        <v>426</v>
      </c>
      <c r="C11172" s="41">
        <v>1209.37174199326</v>
      </c>
      <c r="D11172" s="40" t="s">
        <v>228</v>
      </c>
      <c r="E11172" s="42" t="s">
        <v>669</v>
      </c>
    </row>
    <row r="11173" spans="1:5" ht="15" x14ac:dyDescent="0.25">
      <c r="A11173" s="40" t="s">
        <v>425</v>
      </c>
      <c r="B11173" s="40" t="s">
        <v>426</v>
      </c>
      <c r="C11173" s="41">
        <v>0</v>
      </c>
      <c r="D11173" s="40" t="s">
        <v>229</v>
      </c>
      <c r="E11173" s="42" t="s">
        <v>669</v>
      </c>
    </row>
    <row r="11174" spans="1:5" ht="15" x14ac:dyDescent="0.25">
      <c r="A11174" s="40" t="s">
        <v>425</v>
      </c>
      <c r="B11174" s="40" t="s">
        <v>426</v>
      </c>
      <c r="C11174" s="41">
        <v>45.546408783803301</v>
      </c>
      <c r="D11174" s="40" t="s">
        <v>230</v>
      </c>
      <c r="E11174" s="42" t="s">
        <v>669</v>
      </c>
    </row>
    <row r="11175" spans="1:5" ht="15" x14ac:dyDescent="0.25">
      <c r="A11175" s="40" t="s">
        <v>425</v>
      </c>
      <c r="B11175" s="40" t="s">
        <v>426</v>
      </c>
      <c r="C11175" s="41">
        <v>11.9042156376</v>
      </c>
      <c r="D11175" s="40" t="s">
        <v>231</v>
      </c>
      <c r="E11175" s="42" t="s">
        <v>669</v>
      </c>
    </row>
    <row r="11176" spans="1:5" ht="15" x14ac:dyDescent="0.25">
      <c r="A11176" s="40" t="s">
        <v>425</v>
      </c>
      <c r="B11176" s="40" t="s">
        <v>426</v>
      </c>
      <c r="C11176" s="41">
        <v>1369.1175769704801</v>
      </c>
      <c r="D11176" s="40" t="s">
        <v>668</v>
      </c>
      <c r="E11176" s="42" t="s">
        <v>669</v>
      </c>
    </row>
    <row r="11177" spans="1:5" ht="15" x14ac:dyDescent="0.25">
      <c r="A11177" s="40" t="s">
        <v>427</v>
      </c>
      <c r="B11177" s="40" t="s">
        <v>428</v>
      </c>
      <c r="C11177" s="41">
        <v>766.57266940345801</v>
      </c>
      <c r="D11177" s="40" t="s">
        <v>110</v>
      </c>
      <c r="E11177" s="42" t="s">
        <v>669</v>
      </c>
    </row>
    <row r="11178" spans="1:5" ht="15" x14ac:dyDescent="0.25">
      <c r="A11178" s="40" t="s">
        <v>427</v>
      </c>
      <c r="B11178" s="40" t="s">
        <v>428</v>
      </c>
      <c r="C11178" s="41">
        <v>227.392123434063</v>
      </c>
      <c r="D11178" s="40" t="s">
        <v>220</v>
      </c>
      <c r="E11178" s="42" t="s">
        <v>669</v>
      </c>
    </row>
    <row r="11179" spans="1:5" ht="15" x14ac:dyDescent="0.25">
      <c r="A11179" s="40" t="s">
        <v>427</v>
      </c>
      <c r="B11179" s="40" t="s">
        <v>428</v>
      </c>
      <c r="C11179" s="41">
        <v>0</v>
      </c>
      <c r="D11179" s="40" t="s">
        <v>221</v>
      </c>
      <c r="E11179" s="42" t="s">
        <v>669</v>
      </c>
    </row>
    <row r="11180" spans="1:5" ht="15" x14ac:dyDescent="0.25">
      <c r="A11180" s="40" t="s">
        <v>427</v>
      </c>
      <c r="B11180" s="40" t="s">
        <v>428</v>
      </c>
      <c r="C11180" s="41">
        <v>30.538230776856501</v>
      </c>
      <c r="D11180" s="40" t="s">
        <v>222</v>
      </c>
      <c r="E11180" s="42" t="s">
        <v>669</v>
      </c>
    </row>
    <row r="11181" spans="1:5" ht="15" x14ac:dyDescent="0.25">
      <c r="A11181" s="40" t="s">
        <v>427</v>
      </c>
      <c r="B11181" s="40" t="s">
        <v>428</v>
      </c>
      <c r="C11181" s="41">
        <v>172.56203425082501</v>
      </c>
      <c r="D11181" s="40" t="s">
        <v>223</v>
      </c>
      <c r="E11181" s="42" t="s">
        <v>669</v>
      </c>
    </row>
    <row r="11182" spans="1:5" ht="15" x14ac:dyDescent="0.25">
      <c r="A11182" s="40" t="s">
        <v>427</v>
      </c>
      <c r="B11182" s="40" t="s">
        <v>428</v>
      </c>
      <c r="C11182" s="41">
        <v>100.487552119019</v>
      </c>
      <c r="D11182" s="40" t="s">
        <v>224</v>
      </c>
      <c r="E11182" s="42" t="s">
        <v>669</v>
      </c>
    </row>
    <row r="11183" spans="1:5" ht="15" x14ac:dyDescent="0.25">
      <c r="A11183" s="40" t="s">
        <v>427</v>
      </c>
      <c r="B11183" s="40" t="s">
        <v>428</v>
      </c>
      <c r="C11183" s="41">
        <v>39.299181914190299</v>
      </c>
      <c r="D11183" s="40" t="s">
        <v>225</v>
      </c>
      <c r="E11183" s="42" t="s">
        <v>669</v>
      </c>
    </row>
    <row r="11184" spans="1:5" ht="15" x14ac:dyDescent="0.25">
      <c r="A11184" s="40" t="s">
        <v>427</v>
      </c>
      <c r="B11184" s="40" t="s">
        <v>428</v>
      </c>
      <c r="C11184" s="41">
        <v>8.2262979007051396</v>
      </c>
      <c r="D11184" s="40" t="s">
        <v>226</v>
      </c>
      <c r="E11184" s="42" t="s">
        <v>669</v>
      </c>
    </row>
    <row r="11185" spans="1:5" ht="15" x14ac:dyDescent="0.25">
      <c r="A11185" s="40" t="s">
        <v>427</v>
      </c>
      <c r="B11185" s="40" t="s">
        <v>428</v>
      </c>
      <c r="C11185" s="41">
        <v>1345.0780897991201</v>
      </c>
      <c r="D11185" s="40" t="s">
        <v>667</v>
      </c>
      <c r="E11185" s="42" t="s">
        <v>669</v>
      </c>
    </row>
    <row r="11186" spans="1:5" ht="15" x14ac:dyDescent="0.25">
      <c r="A11186" s="40" t="s">
        <v>427</v>
      </c>
      <c r="B11186" s="40" t="s">
        <v>428</v>
      </c>
      <c r="C11186" s="41">
        <v>103.71458417297499</v>
      </c>
      <c r="D11186" s="40" t="s">
        <v>227</v>
      </c>
      <c r="E11186" s="42" t="s">
        <v>669</v>
      </c>
    </row>
    <row r="11187" spans="1:5" ht="15" x14ac:dyDescent="0.25">
      <c r="A11187" s="40" t="s">
        <v>427</v>
      </c>
      <c r="B11187" s="40" t="s">
        <v>428</v>
      </c>
      <c r="C11187" s="41">
        <v>1058.0289463440199</v>
      </c>
      <c r="D11187" s="40" t="s">
        <v>228</v>
      </c>
      <c r="E11187" s="42" t="s">
        <v>669</v>
      </c>
    </row>
    <row r="11188" spans="1:5" ht="15" x14ac:dyDescent="0.25">
      <c r="A11188" s="40" t="s">
        <v>427</v>
      </c>
      <c r="B11188" s="40" t="s">
        <v>428</v>
      </c>
      <c r="C11188" s="41">
        <v>0</v>
      </c>
      <c r="D11188" s="40" t="s">
        <v>229</v>
      </c>
      <c r="E11188" s="42" t="s">
        <v>669</v>
      </c>
    </row>
    <row r="11189" spans="1:5" ht="15" x14ac:dyDescent="0.25">
      <c r="A11189" s="40" t="s">
        <v>427</v>
      </c>
      <c r="B11189" s="40" t="s">
        <v>428</v>
      </c>
      <c r="C11189" s="41">
        <v>11.175124171236099</v>
      </c>
      <c r="D11189" s="40" t="s">
        <v>230</v>
      </c>
      <c r="E11189" s="42" t="s">
        <v>669</v>
      </c>
    </row>
    <row r="11190" spans="1:5" ht="15" x14ac:dyDescent="0.25">
      <c r="A11190" s="40" t="s">
        <v>427</v>
      </c>
      <c r="B11190" s="40" t="s">
        <v>428</v>
      </c>
      <c r="C11190" s="41">
        <v>172.15943511088199</v>
      </c>
      <c r="D11190" s="40" t="s">
        <v>231</v>
      </c>
      <c r="E11190" s="42" t="s">
        <v>669</v>
      </c>
    </row>
    <row r="11191" spans="1:5" ht="15" x14ac:dyDescent="0.25">
      <c r="A11191" s="40" t="s">
        <v>427</v>
      </c>
      <c r="B11191" s="40" t="s">
        <v>428</v>
      </c>
      <c r="C11191" s="41">
        <v>1345.0780897991201</v>
      </c>
      <c r="D11191" s="40" t="s">
        <v>668</v>
      </c>
      <c r="E11191" s="42" t="s">
        <v>669</v>
      </c>
    </row>
    <row r="11192" spans="1:5" ht="15" x14ac:dyDescent="0.25">
      <c r="A11192" s="40" t="s">
        <v>429</v>
      </c>
      <c r="B11192" s="40" t="s">
        <v>430</v>
      </c>
      <c r="C11192" s="41">
        <v>843.03445003023705</v>
      </c>
      <c r="D11192" s="40" t="s">
        <v>110</v>
      </c>
      <c r="E11192" s="42" t="s">
        <v>669</v>
      </c>
    </row>
    <row r="11193" spans="1:5" ht="15" x14ac:dyDescent="0.25">
      <c r="A11193" s="40" t="s">
        <v>429</v>
      </c>
      <c r="B11193" s="40" t="s">
        <v>430</v>
      </c>
      <c r="C11193" s="41">
        <v>166.04170315137799</v>
      </c>
      <c r="D11193" s="40" t="s">
        <v>220</v>
      </c>
      <c r="E11193" s="42" t="s">
        <v>669</v>
      </c>
    </row>
    <row r="11194" spans="1:5" ht="15" x14ac:dyDescent="0.25">
      <c r="A11194" s="40" t="s">
        <v>429</v>
      </c>
      <c r="B11194" s="40" t="s">
        <v>430</v>
      </c>
      <c r="C11194" s="41">
        <v>0</v>
      </c>
      <c r="D11194" s="40" t="s">
        <v>221</v>
      </c>
      <c r="E11194" s="42" t="s">
        <v>669</v>
      </c>
    </row>
    <row r="11195" spans="1:5" ht="15" x14ac:dyDescent="0.25">
      <c r="A11195" s="40" t="s">
        <v>429</v>
      </c>
      <c r="B11195" s="40" t="s">
        <v>430</v>
      </c>
      <c r="C11195" s="41">
        <v>33.892566715322502</v>
      </c>
      <c r="D11195" s="40" t="s">
        <v>222</v>
      </c>
      <c r="E11195" s="42" t="s">
        <v>669</v>
      </c>
    </row>
    <row r="11196" spans="1:5" ht="15" x14ac:dyDescent="0.25">
      <c r="A11196" s="40" t="s">
        <v>429</v>
      </c>
      <c r="B11196" s="40" t="s">
        <v>430</v>
      </c>
      <c r="C11196" s="41">
        <v>182.54631739814999</v>
      </c>
      <c r="D11196" s="40" t="s">
        <v>223</v>
      </c>
      <c r="E11196" s="42" t="s">
        <v>669</v>
      </c>
    </row>
    <row r="11197" spans="1:5" ht="15" x14ac:dyDescent="0.25">
      <c r="A11197" s="40" t="s">
        <v>429</v>
      </c>
      <c r="B11197" s="40" t="s">
        <v>430</v>
      </c>
      <c r="C11197" s="41">
        <v>102.802801963343</v>
      </c>
      <c r="D11197" s="40" t="s">
        <v>224</v>
      </c>
      <c r="E11197" s="42" t="s">
        <v>669</v>
      </c>
    </row>
    <row r="11198" spans="1:5" ht="15" x14ac:dyDescent="0.25">
      <c r="A11198" s="40" t="s">
        <v>429</v>
      </c>
      <c r="B11198" s="40" t="s">
        <v>430</v>
      </c>
      <c r="C11198" s="41">
        <v>13.4747106793063</v>
      </c>
      <c r="D11198" s="40" t="s">
        <v>225</v>
      </c>
      <c r="E11198" s="42" t="s">
        <v>669</v>
      </c>
    </row>
    <row r="11199" spans="1:5" ht="15" x14ac:dyDescent="0.25">
      <c r="A11199" s="40" t="s">
        <v>429</v>
      </c>
      <c r="B11199" s="40" t="s">
        <v>430</v>
      </c>
      <c r="C11199" s="41">
        <v>2.75837117594893</v>
      </c>
      <c r="D11199" s="40" t="s">
        <v>226</v>
      </c>
      <c r="E11199" s="42" t="s">
        <v>669</v>
      </c>
    </row>
    <row r="11200" spans="1:5" ht="15" x14ac:dyDescent="0.25">
      <c r="A11200" s="40" t="s">
        <v>429</v>
      </c>
      <c r="B11200" s="40" t="s">
        <v>430</v>
      </c>
      <c r="C11200" s="41">
        <v>1344.55092111369</v>
      </c>
      <c r="D11200" s="40" t="s">
        <v>667</v>
      </c>
      <c r="E11200" s="42" t="s">
        <v>669</v>
      </c>
    </row>
    <row r="11201" spans="1:5" ht="15" x14ac:dyDescent="0.25">
      <c r="A11201" s="40" t="s">
        <v>429</v>
      </c>
      <c r="B11201" s="40" t="s">
        <v>430</v>
      </c>
      <c r="C11201" s="41">
        <v>229.86172589088099</v>
      </c>
      <c r="D11201" s="40" t="s">
        <v>227</v>
      </c>
      <c r="E11201" s="42" t="s">
        <v>669</v>
      </c>
    </row>
    <row r="11202" spans="1:5" ht="15" x14ac:dyDescent="0.25">
      <c r="A11202" s="40" t="s">
        <v>429</v>
      </c>
      <c r="B11202" s="40" t="s">
        <v>430</v>
      </c>
      <c r="C11202" s="41">
        <v>1009.0399878671</v>
      </c>
      <c r="D11202" s="40" t="s">
        <v>228</v>
      </c>
      <c r="E11202" s="42" t="s">
        <v>669</v>
      </c>
    </row>
    <row r="11203" spans="1:5" ht="15" x14ac:dyDescent="0.25">
      <c r="A11203" s="40" t="s">
        <v>429</v>
      </c>
      <c r="B11203" s="40" t="s">
        <v>430</v>
      </c>
      <c r="C11203" s="41">
        <v>0</v>
      </c>
      <c r="D11203" s="40" t="s">
        <v>229</v>
      </c>
      <c r="E11203" s="42" t="s">
        <v>669</v>
      </c>
    </row>
    <row r="11204" spans="1:5" ht="15" x14ac:dyDescent="0.25">
      <c r="A11204" s="40" t="s">
        <v>429</v>
      </c>
      <c r="B11204" s="40" t="s">
        <v>430</v>
      </c>
      <c r="C11204" s="41">
        <v>102.98123076639</v>
      </c>
      <c r="D11204" s="40" t="s">
        <v>230</v>
      </c>
      <c r="E11204" s="42" t="s">
        <v>669</v>
      </c>
    </row>
    <row r="11205" spans="1:5" ht="15" x14ac:dyDescent="0.25">
      <c r="A11205" s="40" t="s">
        <v>429</v>
      </c>
      <c r="B11205" s="40" t="s">
        <v>430</v>
      </c>
      <c r="C11205" s="41">
        <v>2.6679765893126701</v>
      </c>
      <c r="D11205" s="40" t="s">
        <v>231</v>
      </c>
      <c r="E11205" s="42" t="s">
        <v>669</v>
      </c>
    </row>
    <row r="11206" spans="1:5" ht="15" x14ac:dyDescent="0.25">
      <c r="A11206" s="40" t="s">
        <v>429</v>
      </c>
      <c r="B11206" s="40" t="s">
        <v>430</v>
      </c>
      <c r="C11206" s="41">
        <v>1344.55092111369</v>
      </c>
      <c r="D11206" s="40" t="s">
        <v>668</v>
      </c>
      <c r="E11206" s="42" t="s">
        <v>669</v>
      </c>
    </row>
    <row r="11207" spans="1:5" ht="15" x14ac:dyDescent="0.25">
      <c r="A11207" s="40" t="s">
        <v>431</v>
      </c>
      <c r="B11207" s="40" t="s">
        <v>432</v>
      </c>
      <c r="C11207" s="41">
        <v>497.48921693873302</v>
      </c>
      <c r="D11207" s="40" t="s">
        <v>110</v>
      </c>
      <c r="E11207" s="42" t="s">
        <v>669</v>
      </c>
    </row>
    <row r="11208" spans="1:5" ht="15" x14ac:dyDescent="0.25">
      <c r="A11208" s="40" t="s">
        <v>431</v>
      </c>
      <c r="B11208" s="40" t="s">
        <v>432</v>
      </c>
      <c r="C11208" s="41">
        <v>1207.4728359999999</v>
      </c>
      <c r="D11208" s="40" t="s">
        <v>220</v>
      </c>
      <c r="E11208" s="42" t="s">
        <v>669</v>
      </c>
    </row>
    <row r="11209" spans="1:5" ht="15" x14ac:dyDescent="0.25">
      <c r="A11209" s="40" t="s">
        <v>431</v>
      </c>
      <c r="B11209" s="40" t="s">
        <v>432</v>
      </c>
      <c r="C11209" s="41">
        <v>0</v>
      </c>
      <c r="D11209" s="40" t="s">
        <v>221</v>
      </c>
      <c r="E11209" s="42" t="s">
        <v>669</v>
      </c>
    </row>
    <row r="11210" spans="1:5" ht="15" x14ac:dyDescent="0.25">
      <c r="A11210" s="40" t="s">
        <v>431</v>
      </c>
      <c r="B11210" s="40" t="s">
        <v>432</v>
      </c>
      <c r="C11210" s="41">
        <v>80.017392381018595</v>
      </c>
      <c r="D11210" s="40" t="s">
        <v>222</v>
      </c>
      <c r="E11210" s="42" t="s">
        <v>669</v>
      </c>
    </row>
    <row r="11211" spans="1:5" ht="15" x14ac:dyDescent="0.25">
      <c r="A11211" s="40" t="s">
        <v>431</v>
      </c>
      <c r="B11211" s="40" t="s">
        <v>432</v>
      </c>
      <c r="C11211" s="41">
        <v>307.02454451449398</v>
      </c>
      <c r="D11211" s="40" t="s">
        <v>223</v>
      </c>
      <c r="E11211" s="42" t="s">
        <v>669</v>
      </c>
    </row>
    <row r="11212" spans="1:5" ht="15" x14ac:dyDescent="0.25">
      <c r="A11212" s="40" t="s">
        <v>431</v>
      </c>
      <c r="B11212" s="40" t="s">
        <v>432</v>
      </c>
      <c r="C11212" s="41">
        <v>150.817732256044</v>
      </c>
      <c r="D11212" s="40" t="s">
        <v>224</v>
      </c>
      <c r="E11212" s="42" t="s">
        <v>669</v>
      </c>
    </row>
    <row r="11213" spans="1:5" ht="15" x14ac:dyDescent="0.25">
      <c r="A11213" s="40" t="s">
        <v>431</v>
      </c>
      <c r="B11213" s="40" t="s">
        <v>432</v>
      </c>
      <c r="C11213" s="41">
        <v>72.520705370009594</v>
      </c>
      <c r="D11213" s="40" t="s">
        <v>225</v>
      </c>
      <c r="E11213" s="42" t="s">
        <v>669</v>
      </c>
    </row>
    <row r="11214" spans="1:5" ht="15" x14ac:dyDescent="0.25">
      <c r="A11214" s="40" t="s">
        <v>431</v>
      </c>
      <c r="B11214" s="40" t="s">
        <v>432</v>
      </c>
      <c r="C11214" s="41">
        <v>15.259093327781001</v>
      </c>
      <c r="D11214" s="40" t="s">
        <v>226</v>
      </c>
      <c r="E11214" s="42" t="s">
        <v>669</v>
      </c>
    </row>
    <row r="11215" spans="1:5" ht="15" x14ac:dyDescent="0.25">
      <c r="A11215" s="40" t="s">
        <v>431</v>
      </c>
      <c r="B11215" s="40" t="s">
        <v>432</v>
      </c>
      <c r="C11215" s="41">
        <v>2330.6015207880801</v>
      </c>
      <c r="D11215" s="40" t="s">
        <v>667</v>
      </c>
      <c r="E11215" s="42" t="s">
        <v>669</v>
      </c>
    </row>
    <row r="11216" spans="1:5" ht="15" x14ac:dyDescent="0.25">
      <c r="A11216" s="40" t="s">
        <v>431</v>
      </c>
      <c r="B11216" s="40" t="s">
        <v>432</v>
      </c>
      <c r="C11216" s="41">
        <v>688.86221965706</v>
      </c>
      <c r="D11216" s="40" t="s">
        <v>227</v>
      </c>
      <c r="E11216" s="42" t="s">
        <v>669</v>
      </c>
    </row>
    <row r="11217" spans="1:5" ht="15" x14ac:dyDescent="0.25">
      <c r="A11217" s="40" t="s">
        <v>431</v>
      </c>
      <c r="B11217" s="40" t="s">
        <v>432</v>
      </c>
      <c r="C11217" s="41">
        <v>1661.5779680608</v>
      </c>
      <c r="D11217" s="40" t="s">
        <v>228</v>
      </c>
      <c r="E11217" s="42" t="s">
        <v>669</v>
      </c>
    </row>
    <row r="11218" spans="1:5" ht="15" x14ac:dyDescent="0.25">
      <c r="A11218" s="40" t="s">
        <v>431</v>
      </c>
      <c r="B11218" s="40" t="s">
        <v>432</v>
      </c>
      <c r="C11218" s="41">
        <v>0</v>
      </c>
      <c r="D11218" s="40" t="s">
        <v>229</v>
      </c>
      <c r="E11218" s="42" t="s">
        <v>669</v>
      </c>
    </row>
    <row r="11219" spans="1:5" ht="15" x14ac:dyDescent="0.25">
      <c r="A11219" s="40" t="s">
        <v>431</v>
      </c>
      <c r="B11219" s="40" t="s">
        <v>432</v>
      </c>
      <c r="C11219" s="41">
        <v>-45.473635434579698</v>
      </c>
      <c r="D11219" s="40" t="s">
        <v>230</v>
      </c>
      <c r="E11219" s="42" t="s">
        <v>669</v>
      </c>
    </row>
    <row r="11220" spans="1:5" ht="15" x14ac:dyDescent="0.25">
      <c r="A11220" s="40" t="s">
        <v>431</v>
      </c>
      <c r="B11220" s="40" t="s">
        <v>432</v>
      </c>
      <c r="C11220" s="41">
        <v>25.6349685048</v>
      </c>
      <c r="D11220" s="40" t="s">
        <v>231</v>
      </c>
      <c r="E11220" s="42" t="s">
        <v>669</v>
      </c>
    </row>
    <row r="11221" spans="1:5" ht="15" x14ac:dyDescent="0.25">
      <c r="A11221" s="40" t="s">
        <v>431</v>
      </c>
      <c r="B11221" s="40" t="s">
        <v>432</v>
      </c>
      <c r="C11221" s="41">
        <v>2330.6015207880801</v>
      </c>
      <c r="D11221" s="40" t="s">
        <v>668</v>
      </c>
      <c r="E11221" s="42" t="s">
        <v>669</v>
      </c>
    </row>
    <row r="11222" spans="1:5" ht="15" x14ac:dyDescent="0.25">
      <c r="A11222" s="40" t="s">
        <v>433</v>
      </c>
      <c r="B11222" s="40" t="s">
        <v>434</v>
      </c>
      <c r="C11222" s="41">
        <v>2113.12102277331</v>
      </c>
      <c r="D11222" s="40" t="s">
        <v>110</v>
      </c>
      <c r="E11222" s="42" t="s">
        <v>669</v>
      </c>
    </row>
    <row r="11223" spans="1:5" ht="15" x14ac:dyDescent="0.25">
      <c r="A11223" s="40" t="s">
        <v>433</v>
      </c>
      <c r="B11223" s="40" t="s">
        <v>434</v>
      </c>
      <c r="C11223" s="41">
        <v>105.3767</v>
      </c>
      <c r="D11223" s="40" t="s">
        <v>220</v>
      </c>
      <c r="E11223" s="42" t="s">
        <v>669</v>
      </c>
    </row>
    <row r="11224" spans="1:5" ht="15" x14ac:dyDescent="0.25">
      <c r="A11224" s="40" t="s">
        <v>433</v>
      </c>
      <c r="B11224" s="40" t="s">
        <v>434</v>
      </c>
      <c r="C11224" s="41">
        <v>0</v>
      </c>
      <c r="D11224" s="40" t="s">
        <v>221</v>
      </c>
      <c r="E11224" s="42" t="s">
        <v>669</v>
      </c>
    </row>
    <row r="11225" spans="1:5" ht="15" x14ac:dyDescent="0.25">
      <c r="A11225" s="40" t="s">
        <v>433</v>
      </c>
      <c r="B11225" s="40" t="s">
        <v>434</v>
      </c>
      <c r="C11225" s="41">
        <v>876.08653036156397</v>
      </c>
      <c r="D11225" s="40" t="s">
        <v>222</v>
      </c>
      <c r="E11225" s="42" t="s">
        <v>669</v>
      </c>
    </row>
    <row r="11226" spans="1:5" ht="15" x14ac:dyDescent="0.25">
      <c r="A11226" s="40" t="s">
        <v>433</v>
      </c>
      <c r="B11226" s="40" t="s">
        <v>434</v>
      </c>
      <c r="C11226" s="41">
        <v>634.43535816090002</v>
      </c>
      <c r="D11226" s="40" t="s">
        <v>223</v>
      </c>
      <c r="E11226" s="42" t="s">
        <v>669</v>
      </c>
    </row>
    <row r="11227" spans="1:5" ht="15" x14ac:dyDescent="0.25">
      <c r="A11227" s="40" t="s">
        <v>433</v>
      </c>
      <c r="B11227" s="40" t="s">
        <v>434</v>
      </c>
      <c r="C11227" s="41">
        <v>121.063168422884</v>
      </c>
      <c r="D11227" s="40" t="s">
        <v>224</v>
      </c>
      <c r="E11227" s="42" t="s">
        <v>669</v>
      </c>
    </row>
    <row r="11228" spans="1:5" ht="15" x14ac:dyDescent="0.25">
      <c r="A11228" s="40" t="s">
        <v>433</v>
      </c>
      <c r="B11228" s="40" t="s">
        <v>434</v>
      </c>
      <c r="C11228" s="41">
        <v>468.41803657376403</v>
      </c>
      <c r="D11228" s="40" t="s">
        <v>225</v>
      </c>
      <c r="E11228" s="42" t="s">
        <v>669</v>
      </c>
    </row>
    <row r="11229" spans="1:5" ht="15" x14ac:dyDescent="0.25">
      <c r="A11229" s="40" t="s">
        <v>433</v>
      </c>
      <c r="B11229" s="40" t="s">
        <v>434</v>
      </c>
      <c r="C11229" s="41">
        <v>34.324984646907097</v>
      </c>
      <c r="D11229" s="40" t="s">
        <v>226</v>
      </c>
      <c r="E11229" s="42" t="s">
        <v>669</v>
      </c>
    </row>
    <row r="11230" spans="1:5" ht="15" x14ac:dyDescent="0.25">
      <c r="A11230" s="40" t="s">
        <v>433</v>
      </c>
      <c r="B11230" s="40" t="s">
        <v>434</v>
      </c>
      <c r="C11230" s="41">
        <v>4352.8258009393303</v>
      </c>
      <c r="D11230" s="40" t="s">
        <v>667</v>
      </c>
      <c r="E11230" s="42" t="s">
        <v>669</v>
      </c>
    </row>
    <row r="11231" spans="1:5" ht="15" x14ac:dyDescent="0.25">
      <c r="A11231" s="40" t="s">
        <v>433</v>
      </c>
      <c r="B11231" s="40" t="s">
        <v>434</v>
      </c>
      <c r="C11231" s="41">
        <v>2493.7120554729599</v>
      </c>
      <c r="D11231" s="40" t="s">
        <v>227</v>
      </c>
      <c r="E11231" s="42" t="s">
        <v>669</v>
      </c>
    </row>
    <row r="11232" spans="1:5" ht="15" x14ac:dyDescent="0.25">
      <c r="A11232" s="40" t="s">
        <v>433</v>
      </c>
      <c r="B11232" s="40" t="s">
        <v>434</v>
      </c>
      <c r="C11232" s="41">
        <v>1764.0161526296199</v>
      </c>
      <c r="D11232" s="40" t="s">
        <v>228</v>
      </c>
      <c r="E11232" s="42" t="s">
        <v>669</v>
      </c>
    </row>
    <row r="11233" spans="1:5" ht="15" x14ac:dyDescent="0.25">
      <c r="A11233" s="40" t="s">
        <v>433</v>
      </c>
      <c r="B11233" s="40" t="s">
        <v>434</v>
      </c>
      <c r="C11233" s="41">
        <v>0</v>
      </c>
      <c r="D11233" s="40" t="s">
        <v>229</v>
      </c>
      <c r="E11233" s="42" t="s">
        <v>669</v>
      </c>
    </row>
    <row r="11234" spans="1:5" ht="15" x14ac:dyDescent="0.25">
      <c r="A11234" s="40" t="s">
        <v>433</v>
      </c>
      <c r="B11234" s="40" t="s">
        <v>434</v>
      </c>
      <c r="C11234" s="41">
        <v>92.7618434239603</v>
      </c>
      <c r="D11234" s="40" t="s">
        <v>230</v>
      </c>
      <c r="E11234" s="42" t="s">
        <v>669</v>
      </c>
    </row>
    <row r="11235" spans="1:5" ht="15" x14ac:dyDescent="0.25">
      <c r="A11235" s="40" t="s">
        <v>433</v>
      </c>
      <c r="B11235" s="40" t="s">
        <v>434</v>
      </c>
      <c r="C11235" s="41">
        <v>2.3357494127999998</v>
      </c>
      <c r="D11235" s="40" t="s">
        <v>231</v>
      </c>
      <c r="E11235" s="42" t="s">
        <v>669</v>
      </c>
    </row>
    <row r="11236" spans="1:5" ht="15" x14ac:dyDescent="0.25">
      <c r="A11236" s="40" t="s">
        <v>433</v>
      </c>
      <c r="B11236" s="40" t="s">
        <v>434</v>
      </c>
      <c r="C11236" s="41">
        <v>4352.8258009393303</v>
      </c>
      <c r="D11236" s="40" t="s">
        <v>668</v>
      </c>
      <c r="E11236" s="42" t="s">
        <v>669</v>
      </c>
    </row>
    <row r="11237" spans="1:5" ht="15" x14ac:dyDescent="0.25">
      <c r="A11237" s="40" t="s">
        <v>435</v>
      </c>
      <c r="B11237" s="40" t="s">
        <v>436</v>
      </c>
      <c r="C11237" s="41">
        <v>0</v>
      </c>
      <c r="D11237" s="40" t="s">
        <v>110</v>
      </c>
      <c r="E11237" s="42" t="s">
        <v>669</v>
      </c>
    </row>
    <row r="11238" spans="1:5" ht="15" x14ac:dyDescent="0.25">
      <c r="A11238" s="40" t="s">
        <v>435</v>
      </c>
      <c r="B11238" s="40" t="s">
        <v>436</v>
      </c>
      <c r="C11238" s="41">
        <v>121.332595</v>
      </c>
      <c r="D11238" s="40" t="s">
        <v>220</v>
      </c>
      <c r="E11238" s="42" t="s">
        <v>669</v>
      </c>
    </row>
    <row r="11239" spans="1:5" ht="15" x14ac:dyDescent="0.25">
      <c r="A11239" s="40" t="s">
        <v>435</v>
      </c>
      <c r="B11239" s="40" t="s">
        <v>436</v>
      </c>
      <c r="C11239" s="41">
        <v>0</v>
      </c>
      <c r="D11239" s="40" t="s">
        <v>221</v>
      </c>
      <c r="E11239" s="42" t="s">
        <v>669</v>
      </c>
    </row>
    <row r="11240" spans="1:5" ht="15" x14ac:dyDescent="0.25">
      <c r="A11240" s="40" t="s">
        <v>435</v>
      </c>
      <c r="B11240" s="40" t="s">
        <v>436</v>
      </c>
      <c r="C11240" s="41">
        <v>4.5218000000000001E-2</v>
      </c>
      <c r="D11240" s="40" t="s">
        <v>222</v>
      </c>
      <c r="E11240" s="42" t="s">
        <v>669</v>
      </c>
    </row>
    <row r="11241" spans="1:5" ht="15" x14ac:dyDescent="0.25">
      <c r="A11241" s="40" t="s">
        <v>435</v>
      </c>
      <c r="B11241" s="40" t="s">
        <v>436</v>
      </c>
      <c r="C11241" s="41">
        <v>0</v>
      </c>
      <c r="D11241" s="40" t="s">
        <v>223</v>
      </c>
      <c r="E11241" s="42" t="s">
        <v>669</v>
      </c>
    </row>
    <row r="11242" spans="1:5" ht="15" x14ac:dyDescent="0.25">
      <c r="A11242" s="40" t="s">
        <v>435</v>
      </c>
      <c r="B11242" s="40" t="s">
        <v>436</v>
      </c>
      <c r="C11242" s="41">
        <v>1.2871982507750399</v>
      </c>
      <c r="D11242" s="40" t="s">
        <v>224</v>
      </c>
      <c r="E11242" s="42" t="s">
        <v>669</v>
      </c>
    </row>
    <row r="11243" spans="1:5" ht="15" x14ac:dyDescent="0.25">
      <c r="A11243" s="40" t="s">
        <v>435</v>
      </c>
      <c r="B11243" s="40" t="s">
        <v>436</v>
      </c>
      <c r="C11243" s="41">
        <v>0</v>
      </c>
      <c r="D11243" s="40" t="s">
        <v>225</v>
      </c>
      <c r="E11243" s="42" t="s">
        <v>669</v>
      </c>
    </row>
    <row r="11244" spans="1:5" ht="15" x14ac:dyDescent="0.25">
      <c r="A11244" s="40" t="s">
        <v>435</v>
      </c>
      <c r="B11244" s="40" t="s">
        <v>436</v>
      </c>
      <c r="C11244" s="41">
        <v>0</v>
      </c>
      <c r="D11244" s="40" t="s">
        <v>226</v>
      </c>
      <c r="E11244" s="42" t="s">
        <v>669</v>
      </c>
    </row>
    <row r="11245" spans="1:5" ht="15" x14ac:dyDescent="0.25">
      <c r="A11245" s="40" t="s">
        <v>435</v>
      </c>
      <c r="B11245" s="40" t="s">
        <v>436</v>
      </c>
      <c r="C11245" s="41">
        <v>122.665011250775</v>
      </c>
      <c r="D11245" s="40" t="s">
        <v>667</v>
      </c>
      <c r="E11245" s="42" t="s">
        <v>669</v>
      </c>
    </row>
    <row r="11246" spans="1:5" ht="15" x14ac:dyDescent="0.25">
      <c r="A11246" s="40" t="s">
        <v>435</v>
      </c>
      <c r="B11246" s="40" t="s">
        <v>436</v>
      </c>
      <c r="C11246" s="41">
        <v>122.665011250775</v>
      </c>
      <c r="D11246" s="40" t="s">
        <v>227</v>
      </c>
      <c r="E11246" s="42" t="s">
        <v>669</v>
      </c>
    </row>
    <row r="11247" spans="1:5" ht="15" x14ac:dyDescent="0.25">
      <c r="A11247" s="40" t="s">
        <v>435</v>
      </c>
      <c r="B11247" s="40" t="s">
        <v>436</v>
      </c>
      <c r="C11247" s="41">
        <v>0</v>
      </c>
      <c r="D11247" s="40" t="s">
        <v>228</v>
      </c>
      <c r="E11247" s="42" t="s">
        <v>669</v>
      </c>
    </row>
    <row r="11248" spans="1:5" ht="15" x14ac:dyDescent="0.25">
      <c r="A11248" s="40" t="s">
        <v>435</v>
      </c>
      <c r="B11248" s="40" t="s">
        <v>436</v>
      </c>
      <c r="C11248" s="41">
        <v>0</v>
      </c>
      <c r="D11248" s="40" t="s">
        <v>229</v>
      </c>
      <c r="E11248" s="42" t="s">
        <v>669</v>
      </c>
    </row>
    <row r="11249" spans="1:5" ht="15" x14ac:dyDescent="0.25">
      <c r="A11249" s="40" t="s">
        <v>435</v>
      </c>
      <c r="B11249" s="40" t="s">
        <v>436</v>
      </c>
      <c r="C11249" s="41">
        <v>0</v>
      </c>
      <c r="D11249" s="40" t="s">
        <v>230</v>
      </c>
      <c r="E11249" s="42" t="s">
        <v>669</v>
      </c>
    </row>
    <row r="11250" spans="1:5" ht="15" x14ac:dyDescent="0.25">
      <c r="A11250" s="40" t="s">
        <v>435</v>
      </c>
      <c r="B11250" s="40" t="s">
        <v>436</v>
      </c>
      <c r="C11250" s="41">
        <v>0</v>
      </c>
      <c r="D11250" s="40" t="s">
        <v>231</v>
      </c>
      <c r="E11250" s="42" t="s">
        <v>669</v>
      </c>
    </row>
    <row r="11251" spans="1:5" ht="15" x14ac:dyDescent="0.25">
      <c r="A11251" s="40" t="s">
        <v>435</v>
      </c>
      <c r="B11251" s="40" t="s">
        <v>436</v>
      </c>
      <c r="C11251" s="41">
        <v>122.665011250775</v>
      </c>
      <c r="D11251" s="40" t="s">
        <v>668</v>
      </c>
      <c r="E11251" s="42" t="s">
        <v>669</v>
      </c>
    </row>
    <row r="11252" spans="1:5" ht="15" x14ac:dyDescent="0.25">
      <c r="A11252" s="40" t="s">
        <v>437</v>
      </c>
      <c r="B11252" s="40" t="s">
        <v>438</v>
      </c>
      <c r="C11252" s="41">
        <v>211.892225030547</v>
      </c>
      <c r="D11252" s="40" t="s">
        <v>110</v>
      </c>
      <c r="E11252" s="42" t="s">
        <v>669</v>
      </c>
    </row>
    <row r="11253" spans="1:5" ht="15" x14ac:dyDescent="0.25">
      <c r="A11253" s="40" t="s">
        <v>437</v>
      </c>
      <c r="B11253" s="40" t="s">
        <v>438</v>
      </c>
      <c r="C11253" s="41">
        <v>15.895536999999999</v>
      </c>
      <c r="D11253" s="40" t="s">
        <v>220</v>
      </c>
      <c r="E11253" s="42" t="s">
        <v>669</v>
      </c>
    </row>
    <row r="11254" spans="1:5" ht="15" x14ac:dyDescent="0.25">
      <c r="A11254" s="40" t="s">
        <v>437</v>
      </c>
      <c r="B11254" s="40" t="s">
        <v>438</v>
      </c>
      <c r="C11254" s="41">
        <v>0</v>
      </c>
      <c r="D11254" s="40" t="s">
        <v>221</v>
      </c>
      <c r="E11254" s="42" t="s">
        <v>669</v>
      </c>
    </row>
    <row r="11255" spans="1:5" ht="15" x14ac:dyDescent="0.25">
      <c r="A11255" s="40" t="s">
        <v>437</v>
      </c>
      <c r="B11255" s="40" t="s">
        <v>438</v>
      </c>
      <c r="C11255" s="41">
        <v>32.710091983804503</v>
      </c>
      <c r="D11255" s="40" t="s">
        <v>222</v>
      </c>
      <c r="E11255" s="42" t="s">
        <v>669</v>
      </c>
    </row>
    <row r="11256" spans="1:5" ht="15" x14ac:dyDescent="0.25">
      <c r="A11256" s="40" t="s">
        <v>437</v>
      </c>
      <c r="B11256" s="40" t="s">
        <v>438</v>
      </c>
      <c r="C11256" s="41">
        <v>50.481954802471897</v>
      </c>
      <c r="D11256" s="40" t="s">
        <v>223</v>
      </c>
      <c r="E11256" s="42" t="s">
        <v>669</v>
      </c>
    </row>
    <row r="11257" spans="1:5" ht="15" x14ac:dyDescent="0.25">
      <c r="A11257" s="40" t="s">
        <v>437</v>
      </c>
      <c r="B11257" s="40" t="s">
        <v>438</v>
      </c>
      <c r="C11257" s="41">
        <v>13.512050760146799</v>
      </c>
      <c r="D11257" s="40" t="s">
        <v>224</v>
      </c>
      <c r="E11257" s="42" t="s">
        <v>669</v>
      </c>
    </row>
    <row r="11258" spans="1:5" ht="15" x14ac:dyDescent="0.25">
      <c r="A11258" s="40" t="s">
        <v>437</v>
      </c>
      <c r="B11258" s="40" t="s">
        <v>438</v>
      </c>
      <c r="C11258" s="41">
        <v>4.8813183909647799</v>
      </c>
      <c r="D11258" s="40" t="s">
        <v>225</v>
      </c>
      <c r="E11258" s="42" t="s">
        <v>669</v>
      </c>
    </row>
    <row r="11259" spans="1:5" ht="15" x14ac:dyDescent="0.25">
      <c r="A11259" s="40" t="s">
        <v>437</v>
      </c>
      <c r="B11259" s="40" t="s">
        <v>438</v>
      </c>
      <c r="C11259" s="41">
        <v>1.3030272682277799</v>
      </c>
      <c r="D11259" s="40" t="s">
        <v>226</v>
      </c>
      <c r="E11259" s="42" t="s">
        <v>669</v>
      </c>
    </row>
    <row r="11260" spans="1:5" ht="15" x14ac:dyDescent="0.25">
      <c r="A11260" s="40" t="s">
        <v>437</v>
      </c>
      <c r="B11260" s="40" t="s">
        <v>438</v>
      </c>
      <c r="C11260" s="41">
        <v>330.67620523616301</v>
      </c>
      <c r="D11260" s="40" t="s">
        <v>667</v>
      </c>
      <c r="E11260" s="42" t="s">
        <v>669</v>
      </c>
    </row>
    <row r="11261" spans="1:5" ht="15" x14ac:dyDescent="0.25">
      <c r="A11261" s="40" t="s">
        <v>437</v>
      </c>
      <c r="B11261" s="40" t="s">
        <v>438</v>
      </c>
      <c r="C11261" s="41">
        <v>162.28412531458699</v>
      </c>
      <c r="D11261" s="40" t="s">
        <v>227</v>
      </c>
      <c r="E11261" s="42" t="s">
        <v>669</v>
      </c>
    </row>
    <row r="11262" spans="1:5" ht="15" x14ac:dyDescent="0.25">
      <c r="A11262" s="40" t="s">
        <v>437</v>
      </c>
      <c r="B11262" s="40" t="s">
        <v>438</v>
      </c>
      <c r="C11262" s="41">
        <v>157.62813410606299</v>
      </c>
      <c r="D11262" s="40" t="s">
        <v>228</v>
      </c>
      <c r="E11262" s="42" t="s">
        <v>669</v>
      </c>
    </row>
    <row r="11263" spans="1:5" ht="15" x14ac:dyDescent="0.25">
      <c r="A11263" s="40" t="s">
        <v>437</v>
      </c>
      <c r="B11263" s="40" t="s">
        <v>438</v>
      </c>
      <c r="C11263" s="41">
        <v>0</v>
      </c>
      <c r="D11263" s="40" t="s">
        <v>229</v>
      </c>
      <c r="E11263" s="42" t="s">
        <v>669</v>
      </c>
    </row>
    <row r="11264" spans="1:5" ht="15" x14ac:dyDescent="0.25">
      <c r="A11264" s="40" t="s">
        <v>437</v>
      </c>
      <c r="B11264" s="40" t="s">
        <v>438</v>
      </c>
      <c r="C11264" s="41">
        <v>9.7778889291125299</v>
      </c>
      <c r="D11264" s="40" t="s">
        <v>230</v>
      </c>
      <c r="E11264" s="42" t="s">
        <v>669</v>
      </c>
    </row>
    <row r="11265" spans="1:5" ht="15" x14ac:dyDescent="0.25">
      <c r="A11265" s="40" t="s">
        <v>437</v>
      </c>
      <c r="B11265" s="40" t="s">
        <v>438</v>
      </c>
      <c r="C11265" s="41">
        <v>0.9860568864</v>
      </c>
      <c r="D11265" s="40" t="s">
        <v>231</v>
      </c>
      <c r="E11265" s="42" t="s">
        <v>669</v>
      </c>
    </row>
    <row r="11266" spans="1:5" ht="15" x14ac:dyDescent="0.25">
      <c r="A11266" s="40" t="s">
        <v>437</v>
      </c>
      <c r="B11266" s="40" t="s">
        <v>438</v>
      </c>
      <c r="C11266" s="41">
        <v>330.67620523616301</v>
      </c>
      <c r="D11266" s="40" t="s">
        <v>668</v>
      </c>
      <c r="E11266" s="42" t="s">
        <v>669</v>
      </c>
    </row>
    <row r="11267" spans="1:5" ht="15" x14ac:dyDescent="0.25">
      <c r="A11267" s="40" t="s">
        <v>439</v>
      </c>
      <c r="B11267" s="40" t="s">
        <v>440</v>
      </c>
      <c r="C11267" s="41">
        <v>474.66729324822302</v>
      </c>
      <c r="D11267" s="40" t="s">
        <v>110</v>
      </c>
      <c r="E11267" s="42" t="s">
        <v>669</v>
      </c>
    </row>
    <row r="11268" spans="1:5" ht="15" x14ac:dyDescent="0.25">
      <c r="A11268" s="40" t="s">
        <v>439</v>
      </c>
      <c r="B11268" s="40" t="s">
        <v>440</v>
      </c>
      <c r="C11268" s="41">
        <v>116.090203</v>
      </c>
      <c r="D11268" s="40" t="s">
        <v>220</v>
      </c>
      <c r="E11268" s="42" t="s">
        <v>669</v>
      </c>
    </row>
    <row r="11269" spans="1:5" ht="15" x14ac:dyDescent="0.25">
      <c r="A11269" s="40" t="s">
        <v>439</v>
      </c>
      <c r="B11269" s="40" t="s">
        <v>440</v>
      </c>
      <c r="C11269" s="41">
        <v>0</v>
      </c>
      <c r="D11269" s="40" t="s">
        <v>221</v>
      </c>
      <c r="E11269" s="42" t="s">
        <v>669</v>
      </c>
    </row>
    <row r="11270" spans="1:5" ht="15" x14ac:dyDescent="0.25">
      <c r="A11270" s="40" t="s">
        <v>439</v>
      </c>
      <c r="B11270" s="40" t="s">
        <v>440</v>
      </c>
      <c r="C11270" s="41">
        <v>65.836262144154404</v>
      </c>
      <c r="D11270" s="40" t="s">
        <v>222</v>
      </c>
      <c r="E11270" s="42" t="s">
        <v>669</v>
      </c>
    </row>
    <row r="11271" spans="1:5" ht="15" x14ac:dyDescent="0.25">
      <c r="A11271" s="40" t="s">
        <v>439</v>
      </c>
      <c r="B11271" s="40" t="s">
        <v>440</v>
      </c>
      <c r="C11271" s="41">
        <v>85.070212282218804</v>
      </c>
      <c r="D11271" s="40" t="s">
        <v>223</v>
      </c>
      <c r="E11271" s="42" t="s">
        <v>669</v>
      </c>
    </row>
    <row r="11272" spans="1:5" ht="15" x14ac:dyDescent="0.25">
      <c r="A11272" s="40" t="s">
        <v>439</v>
      </c>
      <c r="B11272" s="40" t="s">
        <v>440</v>
      </c>
      <c r="C11272" s="41">
        <v>19.259523121569799</v>
      </c>
      <c r="D11272" s="40" t="s">
        <v>224</v>
      </c>
      <c r="E11272" s="42" t="s">
        <v>669</v>
      </c>
    </row>
    <row r="11273" spans="1:5" ht="15" x14ac:dyDescent="0.25">
      <c r="A11273" s="40" t="s">
        <v>439</v>
      </c>
      <c r="B11273" s="40" t="s">
        <v>440</v>
      </c>
      <c r="C11273" s="41">
        <v>9.3766039305311608</v>
      </c>
      <c r="D11273" s="40" t="s">
        <v>225</v>
      </c>
      <c r="E11273" s="42" t="s">
        <v>669</v>
      </c>
    </row>
    <row r="11274" spans="1:5" ht="15" x14ac:dyDescent="0.25">
      <c r="A11274" s="40" t="s">
        <v>439</v>
      </c>
      <c r="B11274" s="40" t="s">
        <v>440</v>
      </c>
      <c r="C11274" s="41">
        <v>14.5150099963911</v>
      </c>
      <c r="D11274" s="40" t="s">
        <v>226</v>
      </c>
      <c r="E11274" s="42" t="s">
        <v>669</v>
      </c>
    </row>
    <row r="11275" spans="1:5" ht="15" x14ac:dyDescent="0.25">
      <c r="A11275" s="40" t="s">
        <v>439</v>
      </c>
      <c r="B11275" s="40" t="s">
        <v>440</v>
      </c>
      <c r="C11275" s="41">
        <v>784.81510772308798</v>
      </c>
      <c r="D11275" s="40" t="s">
        <v>667</v>
      </c>
      <c r="E11275" s="42" t="s">
        <v>669</v>
      </c>
    </row>
    <row r="11276" spans="1:5" ht="15" x14ac:dyDescent="0.25">
      <c r="A11276" s="40" t="s">
        <v>439</v>
      </c>
      <c r="B11276" s="40" t="s">
        <v>440</v>
      </c>
      <c r="C11276" s="41">
        <v>489.33607184889303</v>
      </c>
      <c r="D11276" s="40" t="s">
        <v>227</v>
      </c>
      <c r="E11276" s="42" t="s">
        <v>669</v>
      </c>
    </row>
    <row r="11277" spans="1:5" ht="15" x14ac:dyDescent="0.25">
      <c r="A11277" s="40" t="s">
        <v>439</v>
      </c>
      <c r="B11277" s="40" t="s">
        <v>440</v>
      </c>
      <c r="C11277" s="41">
        <v>214.044748101132</v>
      </c>
      <c r="D11277" s="40" t="s">
        <v>228</v>
      </c>
      <c r="E11277" s="42" t="s">
        <v>669</v>
      </c>
    </row>
    <row r="11278" spans="1:5" ht="15" x14ac:dyDescent="0.25">
      <c r="A11278" s="40" t="s">
        <v>439</v>
      </c>
      <c r="B11278" s="40" t="s">
        <v>440</v>
      </c>
      <c r="C11278" s="41">
        <v>0</v>
      </c>
      <c r="D11278" s="40" t="s">
        <v>229</v>
      </c>
      <c r="E11278" s="42" t="s">
        <v>669</v>
      </c>
    </row>
    <row r="11279" spans="1:5" ht="15" x14ac:dyDescent="0.25">
      <c r="A11279" s="40" t="s">
        <v>439</v>
      </c>
      <c r="B11279" s="40" t="s">
        <v>440</v>
      </c>
      <c r="C11279" s="41">
        <v>79.823161847463794</v>
      </c>
      <c r="D11279" s="40" t="s">
        <v>230</v>
      </c>
      <c r="E11279" s="42" t="s">
        <v>669</v>
      </c>
    </row>
    <row r="11280" spans="1:5" ht="15" x14ac:dyDescent="0.25">
      <c r="A11280" s="40" t="s">
        <v>439</v>
      </c>
      <c r="B11280" s="40" t="s">
        <v>440</v>
      </c>
      <c r="C11280" s="41">
        <v>1.6111259255999999</v>
      </c>
      <c r="D11280" s="40" t="s">
        <v>231</v>
      </c>
      <c r="E11280" s="42" t="s">
        <v>669</v>
      </c>
    </row>
    <row r="11281" spans="1:5" ht="15" x14ac:dyDescent="0.25">
      <c r="A11281" s="40" t="s">
        <v>439</v>
      </c>
      <c r="B11281" s="40" t="s">
        <v>440</v>
      </c>
      <c r="C11281" s="41">
        <v>784.81510772308798</v>
      </c>
      <c r="D11281" s="40" t="s">
        <v>668</v>
      </c>
      <c r="E11281" s="42" t="s">
        <v>669</v>
      </c>
    </row>
    <row r="11282" spans="1:5" ht="15" x14ac:dyDescent="0.25">
      <c r="A11282" s="40" t="s">
        <v>441</v>
      </c>
      <c r="B11282" s="40" t="s">
        <v>442</v>
      </c>
      <c r="C11282" s="41">
        <v>489.40047338597998</v>
      </c>
      <c r="D11282" s="40" t="s">
        <v>110</v>
      </c>
      <c r="E11282" s="42" t="s">
        <v>669</v>
      </c>
    </row>
    <row r="11283" spans="1:5" ht="15" x14ac:dyDescent="0.25">
      <c r="A11283" s="40" t="s">
        <v>441</v>
      </c>
      <c r="B11283" s="40" t="s">
        <v>442</v>
      </c>
      <c r="C11283" s="41">
        <v>0.164636</v>
      </c>
      <c r="D11283" s="40" t="s">
        <v>220</v>
      </c>
      <c r="E11283" s="42" t="s">
        <v>669</v>
      </c>
    </row>
    <row r="11284" spans="1:5" ht="15" x14ac:dyDescent="0.25">
      <c r="A11284" s="40" t="s">
        <v>441</v>
      </c>
      <c r="B11284" s="40" t="s">
        <v>442</v>
      </c>
      <c r="C11284" s="41">
        <v>0</v>
      </c>
      <c r="D11284" s="40" t="s">
        <v>221</v>
      </c>
      <c r="E11284" s="42" t="s">
        <v>669</v>
      </c>
    </row>
    <row r="11285" spans="1:5" ht="15" x14ac:dyDescent="0.25">
      <c r="A11285" s="40" t="s">
        <v>441</v>
      </c>
      <c r="B11285" s="40" t="s">
        <v>442</v>
      </c>
      <c r="C11285" s="41">
        <v>16.362469752742999</v>
      </c>
      <c r="D11285" s="40" t="s">
        <v>222</v>
      </c>
      <c r="E11285" s="42" t="s">
        <v>669</v>
      </c>
    </row>
    <row r="11286" spans="1:5" ht="15" x14ac:dyDescent="0.25">
      <c r="A11286" s="40" t="s">
        <v>441</v>
      </c>
      <c r="B11286" s="40" t="s">
        <v>442</v>
      </c>
      <c r="C11286" s="41">
        <v>3.9663587435666501</v>
      </c>
      <c r="D11286" s="40" t="s">
        <v>223</v>
      </c>
      <c r="E11286" s="42" t="s">
        <v>669</v>
      </c>
    </row>
    <row r="11287" spans="1:5" ht="15" x14ac:dyDescent="0.25">
      <c r="A11287" s="40" t="s">
        <v>441</v>
      </c>
      <c r="B11287" s="40" t="s">
        <v>442</v>
      </c>
      <c r="C11287" s="41">
        <v>1.08043291476924</v>
      </c>
      <c r="D11287" s="40" t="s">
        <v>224</v>
      </c>
      <c r="E11287" s="42" t="s">
        <v>669</v>
      </c>
    </row>
    <row r="11288" spans="1:5" ht="15" x14ac:dyDescent="0.25">
      <c r="A11288" s="40" t="s">
        <v>441</v>
      </c>
      <c r="B11288" s="40" t="s">
        <v>442</v>
      </c>
      <c r="C11288" s="41">
        <v>0</v>
      </c>
      <c r="D11288" s="40" t="s">
        <v>225</v>
      </c>
      <c r="E11288" s="42" t="s">
        <v>669</v>
      </c>
    </row>
    <row r="11289" spans="1:5" ht="15" x14ac:dyDescent="0.25">
      <c r="A11289" s="40" t="s">
        <v>441</v>
      </c>
      <c r="B11289" s="40" t="s">
        <v>442</v>
      </c>
      <c r="C11289" s="41">
        <v>0</v>
      </c>
      <c r="D11289" s="40" t="s">
        <v>226</v>
      </c>
      <c r="E11289" s="42" t="s">
        <v>669</v>
      </c>
    </row>
    <row r="11290" spans="1:5" ht="15" x14ac:dyDescent="0.25">
      <c r="A11290" s="40" t="s">
        <v>441</v>
      </c>
      <c r="B11290" s="40" t="s">
        <v>442</v>
      </c>
      <c r="C11290" s="41">
        <v>510.97437079705901</v>
      </c>
      <c r="D11290" s="40" t="s">
        <v>667</v>
      </c>
      <c r="E11290" s="42" t="s">
        <v>669</v>
      </c>
    </row>
    <row r="11291" spans="1:5" ht="15" x14ac:dyDescent="0.25">
      <c r="A11291" s="40" t="s">
        <v>441</v>
      </c>
      <c r="B11291" s="40" t="s">
        <v>442</v>
      </c>
      <c r="C11291" s="41">
        <v>38.064502824493303</v>
      </c>
      <c r="D11291" s="40" t="s">
        <v>227</v>
      </c>
      <c r="E11291" s="42" t="s">
        <v>669</v>
      </c>
    </row>
    <row r="11292" spans="1:5" ht="15" x14ac:dyDescent="0.25">
      <c r="A11292" s="40" t="s">
        <v>441</v>
      </c>
      <c r="B11292" s="40" t="s">
        <v>442</v>
      </c>
      <c r="C11292" s="41">
        <v>11.198086244865101</v>
      </c>
      <c r="D11292" s="40" t="s">
        <v>228</v>
      </c>
      <c r="E11292" s="42" t="s">
        <v>669</v>
      </c>
    </row>
    <row r="11293" spans="1:5" ht="15" x14ac:dyDescent="0.25">
      <c r="A11293" s="40" t="s">
        <v>441</v>
      </c>
      <c r="B11293" s="40" t="s">
        <v>442</v>
      </c>
      <c r="C11293" s="41">
        <v>0</v>
      </c>
      <c r="D11293" s="40" t="s">
        <v>229</v>
      </c>
      <c r="E11293" s="42" t="s">
        <v>669</v>
      </c>
    </row>
    <row r="11294" spans="1:5" ht="15" x14ac:dyDescent="0.25">
      <c r="A11294" s="40" t="s">
        <v>441</v>
      </c>
      <c r="B11294" s="40" t="s">
        <v>442</v>
      </c>
      <c r="C11294" s="41">
        <v>24.9250857653007</v>
      </c>
      <c r="D11294" s="40" t="s">
        <v>230</v>
      </c>
      <c r="E11294" s="42" t="s">
        <v>669</v>
      </c>
    </row>
    <row r="11295" spans="1:5" ht="15" x14ac:dyDescent="0.25">
      <c r="A11295" s="40" t="s">
        <v>441</v>
      </c>
      <c r="B11295" s="40" t="s">
        <v>442</v>
      </c>
      <c r="C11295" s="41">
        <v>436.78669596240002</v>
      </c>
      <c r="D11295" s="40" t="s">
        <v>231</v>
      </c>
      <c r="E11295" s="42" t="s">
        <v>669</v>
      </c>
    </row>
    <row r="11296" spans="1:5" ht="15" x14ac:dyDescent="0.25">
      <c r="A11296" s="40" t="s">
        <v>441</v>
      </c>
      <c r="B11296" s="40" t="s">
        <v>442</v>
      </c>
      <c r="C11296" s="41">
        <v>510.97437079705901</v>
      </c>
      <c r="D11296" s="40" t="s">
        <v>668</v>
      </c>
      <c r="E11296" s="42" t="s">
        <v>669</v>
      </c>
    </row>
    <row r="11297" spans="1:5" ht="15" x14ac:dyDescent="0.25">
      <c r="A11297" s="40" t="s">
        <v>443</v>
      </c>
      <c r="B11297" s="40" t="s">
        <v>444</v>
      </c>
      <c r="C11297" s="41">
        <v>2594.9386952417199</v>
      </c>
      <c r="D11297" s="40" t="s">
        <v>110</v>
      </c>
      <c r="E11297" s="42" t="s">
        <v>669</v>
      </c>
    </row>
    <row r="11298" spans="1:5" ht="15" x14ac:dyDescent="0.25">
      <c r="A11298" s="40" t="s">
        <v>443</v>
      </c>
      <c r="B11298" s="40" t="s">
        <v>444</v>
      </c>
      <c r="C11298" s="41">
        <v>65.094532999999998</v>
      </c>
      <c r="D11298" s="40" t="s">
        <v>220</v>
      </c>
      <c r="E11298" s="42" t="s">
        <v>669</v>
      </c>
    </row>
    <row r="11299" spans="1:5" ht="15" x14ac:dyDescent="0.25">
      <c r="A11299" s="40" t="s">
        <v>443</v>
      </c>
      <c r="B11299" s="40" t="s">
        <v>444</v>
      </c>
      <c r="C11299" s="41">
        <v>0</v>
      </c>
      <c r="D11299" s="40" t="s">
        <v>221</v>
      </c>
      <c r="E11299" s="42" t="s">
        <v>669</v>
      </c>
    </row>
    <row r="11300" spans="1:5" ht="15" x14ac:dyDescent="0.25">
      <c r="A11300" s="40" t="s">
        <v>443</v>
      </c>
      <c r="B11300" s="40" t="s">
        <v>444</v>
      </c>
      <c r="C11300" s="41">
        <v>455.10725078181099</v>
      </c>
      <c r="D11300" s="40" t="s">
        <v>222</v>
      </c>
      <c r="E11300" s="42" t="s">
        <v>669</v>
      </c>
    </row>
    <row r="11301" spans="1:5" ht="15" x14ac:dyDescent="0.25">
      <c r="A11301" s="40" t="s">
        <v>443</v>
      </c>
      <c r="B11301" s="40" t="s">
        <v>444</v>
      </c>
      <c r="C11301" s="41">
        <v>970.37431615899095</v>
      </c>
      <c r="D11301" s="40" t="s">
        <v>223</v>
      </c>
      <c r="E11301" s="42" t="s">
        <v>669</v>
      </c>
    </row>
    <row r="11302" spans="1:5" ht="15" x14ac:dyDescent="0.25">
      <c r="A11302" s="40" t="s">
        <v>443</v>
      </c>
      <c r="B11302" s="40" t="s">
        <v>444</v>
      </c>
      <c r="C11302" s="41">
        <v>440.13455643115498</v>
      </c>
      <c r="D11302" s="40" t="s">
        <v>224</v>
      </c>
      <c r="E11302" s="42" t="s">
        <v>669</v>
      </c>
    </row>
    <row r="11303" spans="1:5" ht="15" x14ac:dyDescent="0.25">
      <c r="A11303" s="40" t="s">
        <v>443</v>
      </c>
      <c r="B11303" s="40" t="s">
        <v>444</v>
      </c>
      <c r="C11303" s="41">
        <v>12.830363860584599</v>
      </c>
      <c r="D11303" s="40" t="s">
        <v>225</v>
      </c>
      <c r="E11303" s="42" t="s">
        <v>669</v>
      </c>
    </row>
    <row r="11304" spans="1:5" ht="15" x14ac:dyDescent="0.25">
      <c r="A11304" s="40" t="s">
        <v>443</v>
      </c>
      <c r="B11304" s="40" t="s">
        <v>444</v>
      </c>
      <c r="C11304" s="41">
        <v>3.76799467253967</v>
      </c>
      <c r="D11304" s="40" t="s">
        <v>226</v>
      </c>
      <c r="E11304" s="42" t="s">
        <v>669</v>
      </c>
    </row>
    <row r="11305" spans="1:5" ht="15" x14ac:dyDescent="0.25">
      <c r="A11305" s="40" t="s">
        <v>443</v>
      </c>
      <c r="B11305" s="40" t="s">
        <v>444</v>
      </c>
      <c r="C11305" s="41">
        <v>4542.2477101468003</v>
      </c>
      <c r="D11305" s="40" t="s">
        <v>667</v>
      </c>
      <c r="E11305" s="42" t="s">
        <v>669</v>
      </c>
    </row>
    <row r="11306" spans="1:5" ht="15" x14ac:dyDescent="0.25">
      <c r="A11306" s="40" t="s">
        <v>443</v>
      </c>
      <c r="B11306" s="40" t="s">
        <v>444</v>
      </c>
      <c r="C11306" s="41">
        <v>454.95756067462401</v>
      </c>
      <c r="D11306" s="40" t="s">
        <v>227</v>
      </c>
      <c r="E11306" s="42" t="s">
        <v>669</v>
      </c>
    </row>
    <row r="11307" spans="1:5" ht="15" x14ac:dyDescent="0.25">
      <c r="A11307" s="40" t="s">
        <v>443</v>
      </c>
      <c r="B11307" s="40" t="s">
        <v>444</v>
      </c>
      <c r="C11307" s="41">
        <v>4108.2340777180098</v>
      </c>
      <c r="D11307" s="40" t="s">
        <v>228</v>
      </c>
      <c r="E11307" s="42" t="s">
        <v>669</v>
      </c>
    </row>
    <row r="11308" spans="1:5" ht="15" x14ac:dyDescent="0.25">
      <c r="A11308" s="40" t="s">
        <v>443</v>
      </c>
      <c r="B11308" s="40" t="s">
        <v>444</v>
      </c>
      <c r="C11308" s="41">
        <v>0</v>
      </c>
      <c r="D11308" s="40" t="s">
        <v>229</v>
      </c>
      <c r="E11308" s="42" t="s">
        <v>669</v>
      </c>
    </row>
    <row r="11309" spans="1:5" ht="15" x14ac:dyDescent="0.25">
      <c r="A11309" s="40" t="s">
        <v>443</v>
      </c>
      <c r="B11309" s="40" t="s">
        <v>444</v>
      </c>
      <c r="C11309" s="41">
        <v>-21.954090661777698</v>
      </c>
      <c r="D11309" s="40" t="s">
        <v>230</v>
      </c>
      <c r="E11309" s="42" t="s">
        <v>669</v>
      </c>
    </row>
    <row r="11310" spans="1:5" ht="15" x14ac:dyDescent="0.25">
      <c r="A11310" s="40" t="s">
        <v>443</v>
      </c>
      <c r="B11310" s="40" t="s">
        <v>444</v>
      </c>
      <c r="C11310" s="41">
        <v>1.0101624159425899</v>
      </c>
      <c r="D11310" s="40" t="s">
        <v>231</v>
      </c>
      <c r="E11310" s="42" t="s">
        <v>669</v>
      </c>
    </row>
    <row r="11311" spans="1:5" ht="15" x14ac:dyDescent="0.25">
      <c r="A11311" s="40" t="s">
        <v>443</v>
      </c>
      <c r="B11311" s="40" t="s">
        <v>444</v>
      </c>
      <c r="C11311" s="41">
        <v>4542.2477101468003</v>
      </c>
      <c r="D11311" s="40" t="s">
        <v>668</v>
      </c>
      <c r="E11311" s="42" t="s">
        <v>669</v>
      </c>
    </row>
    <row r="11312" spans="1:5" ht="15" x14ac:dyDescent="0.25">
      <c r="A11312" s="40" t="s">
        <v>445</v>
      </c>
      <c r="B11312" s="40" t="s">
        <v>446</v>
      </c>
      <c r="C11312" s="41">
        <v>272.71152282421298</v>
      </c>
      <c r="D11312" s="40" t="s">
        <v>110</v>
      </c>
      <c r="E11312" s="42" t="s">
        <v>669</v>
      </c>
    </row>
    <row r="11313" spans="1:5" ht="15" x14ac:dyDescent="0.25">
      <c r="A11313" s="40" t="s">
        <v>445</v>
      </c>
      <c r="B11313" s="40" t="s">
        <v>446</v>
      </c>
      <c r="C11313" s="41">
        <v>103.74184099999999</v>
      </c>
      <c r="D11313" s="40" t="s">
        <v>220</v>
      </c>
      <c r="E11313" s="42" t="s">
        <v>669</v>
      </c>
    </row>
    <row r="11314" spans="1:5" ht="15" x14ac:dyDescent="0.25">
      <c r="A11314" s="40" t="s">
        <v>445</v>
      </c>
      <c r="B11314" s="40" t="s">
        <v>446</v>
      </c>
      <c r="C11314" s="41">
        <v>0</v>
      </c>
      <c r="D11314" s="40" t="s">
        <v>221</v>
      </c>
      <c r="E11314" s="42" t="s">
        <v>669</v>
      </c>
    </row>
    <row r="11315" spans="1:5" ht="15" x14ac:dyDescent="0.25">
      <c r="A11315" s="40" t="s">
        <v>445</v>
      </c>
      <c r="B11315" s="40" t="s">
        <v>446</v>
      </c>
      <c r="C11315" s="41">
        <v>157.04867620290301</v>
      </c>
      <c r="D11315" s="40" t="s">
        <v>222</v>
      </c>
      <c r="E11315" s="42" t="s">
        <v>669</v>
      </c>
    </row>
    <row r="11316" spans="1:5" ht="15" x14ac:dyDescent="0.25">
      <c r="A11316" s="40" t="s">
        <v>445</v>
      </c>
      <c r="B11316" s="40" t="s">
        <v>446</v>
      </c>
      <c r="C11316" s="41">
        <v>120.99980464168</v>
      </c>
      <c r="D11316" s="40" t="s">
        <v>223</v>
      </c>
      <c r="E11316" s="42" t="s">
        <v>669</v>
      </c>
    </row>
    <row r="11317" spans="1:5" ht="15" x14ac:dyDescent="0.25">
      <c r="A11317" s="40" t="s">
        <v>445</v>
      </c>
      <c r="B11317" s="40" t="s">
        <v>446</v>
      </c>
      <c r="C11317" s="41">
        <v>61.7192749953985</v>
      </c>
      <c r="D11317" s="40" t="s">
        <v>224</v>
      </c>
      <c r="E11317" s="42" t="s">
        <v>669</v>
      </c>
    </row>
    <row r="11318" spans="1:5" ht="15" x14ac:dyDescent="0.25">
      <c r="A11318" s="40" t="s">
        <v>445</v>
      </c>
      <c r="B11318" s="40" t="s">
        <v>446</v>
      </c>
      <c r="C11318" s="41">
        <v>97.306975037594697</v>
      </c>
      <c r="D11318" s="40" t="s">
        <v>225</v>
      </c>
      <c r="E11318" s="42" t="s">
        <v>669</v>
      </c>
    </row>
    <row r="11319" spans="1:5" ht="15" x14ac:dyDescent="0.25">
      <c r="A11319" s="40" t="s">
        <v>445</v>
      </c>
      <c r="B11319" s="40" t="s">
        <v>446</v>
      </c>
      <c r="C11319" s="41">
        <v>29.2161291403878</v>
      </c>
      <c r="D11319" s="40" t="s">
        <v>226</v>
      </c>
      <c r="E11319" s="42" t="s">
        <v>669</v>
      </c>
    </row>
    <row r="11320" spans="1:5" ht="15" x14ac:dyDescent="0.25">
      <c r="A11320" s="40" t="s">
        <v>445</v>
      </c>
      <c r="B11320" s="40" t="s">
        <v>446</v>
      </c>
      <c r="C11320" s="41">
        <v>842.74422384217701</v>
      </c>
      <c r="D11320" s="40" t="s">
        <v>667</v>
      </c>
      <c r="E11320" s="42" t="s">
        <v>669</v>
      </c>
    </row>
    <row r="11321" spans="1:5" ht="15" x14ac:dyDescent="0.25">
      <c r="A11321" s="40" t="s">
        <v>445</v>
      </c>
      <c r="B11321" s="40" t="s">
        <v>446</v>
      </c>
      <c r="C11321" s="41">
        <v>124.248118895982</v>
      </c>
      <c r="D11321" s="40" t="s">
        <v>227</v>
      </c>
      <c r="E11321" s="42" t="s">
        <v>669</v>
      </c>
    </row>
    <row r="11322" spans="1:5" ht="15" x14ac:dyDescent="0.25">
      <c r="A11322" s="40" t="s">
        <v>445</v>
      </c>
      <c r="B11322" s="40" t="s">
        <v>446</v>
      </c>
      <c r="C11322" s="41">
        <v>656.75662321601703</v>
      </c>
      <c r="D11322" s="40" t="s">
        <v>228</v>
      </c>
      <c r="E11322" s="42" t="s">
        <v>669</v>
      </c>
    </row>
    <row r="11323" spans="1:5" ht="15" x14ac:dyDescent="0.25">
      <c r="A11323" s="40" t="s">
        <v>445</v>
      </c>
      <c r="B11323" s="40" t="s">
        <v>446</v>
      </c>
      <c r="C11323" s="41">
        <v>0</v>
      </c>
      <c r="D11323" s="40" t="s">
        <v>229</v>
      </c>
      <c r="E11323" s="42" t="s">
        <v>669</v>
      </c>
    </row>
    <row r="11324" spans="1:5" ht="15" x14ac:dyDescent="0.25">
      <c r="A11324" s="40" t="s">
        <v>445</v>
      </c>
      <c r="B11324" s="40" t="s">
        <v>446</v>
      </c>
      <c r="C11324" s="41">
        <v>61.720419026388498</v>
      </c>
      <c r="D11324" s="40" t="s">
        <v>230</v>
      </c>
      <c r="E11324" s="42" t="s">
        <v>669</v>
      </c>
    </row>
    <row r="11325" spans="1:5" ht="15" x14ac:dyDescent="0.25">
      <c r="A11325" s="40" t="s">
        <v>445</v>
      </c>
      <c r="B11325" s="40" t="s">
        <v>446</v>
      </c>
      <c r="C11325" s="41">
        <v>1.90627037896067E-2</v>
      </c>
      <c r="D11325" s="40" t="s">
        <v>231</v>
      </c>
      <c r="E11325" s="42" t="s">
        <v>669</v>
      </c>
    </row>
    <row r="11326" spans="1:5" ht="15" x14ac:dyDescent="0.25">
      <c r="A11326" s="40" t="s">
        <v>445</v>
      </c>
      <c r="B11326" s="40" t="s">
        <v>446</v>
      </c>
      <c r="C11326" s="41">
        <v>842.74422384217701</v>
      </c>
      <c r="D11326" s="40" t="s">
        <v>668</v>
      </c>
      <c r="E11326" s="42" t="s">
        <v>669</v>
      </c>
    </row>
    <row r="11327" spans="1:5" ht="15" x14ac:dyDescent="0.25">
      <c r="A11327" s="40" t="s">
        <v>447</v>
      </c>
      <c r="B11327" s="40" t="s">
        <v>448</v>
      </c>
      <c r="C11327" s="41">
        <v>107.702638952272</v>
      </c>
      <c r="D11327" s="40" t="s">
        <v>110</v>
      </c>
      <c r="E11327" s="42" t="s">
        <v>669</v>
      </c>
    </row>
    <row r="11328" spans="1:5" ht="15" x14ac:dyDescent="0.25">
      <c r="A11328" s="40" t="s">
        <v>447</v>
      </c>
      <c r="B11328" s="40" t="s">
        <v>448</v>
      </c>
      <c r="C11328" s="41">
        <v>104.690838</v>
      </c>
      <c r="D11328" s="40" t="s">
        <v>220</v>
      </c>
      <c r="E11328" s="42" t="s">
        <v>669</v>
      </c>
    </row>
    <row r="11329" spans="1:5" ht="15" x14ac:dyDescent="0.25">
      <c r="A11329" s="40" t="s">
        <v>447</v>
      </c>
      <c r="B11329" s="40" t="s">
        <v>448</v>
      </c>
      <c r="C11329" s="41">
        <v>0</v>
      </c>
      <c r="D11329" s="40" t="s">
        <v>221</v>
      </c>
      <c r="E11329" s="42" t="s">
        <v>669</v>
      </c>
    </row>
    <row r="11330" spans="1:5" ht="15" x14ac:dyDescent="0.25">
      <c r="A11330" s="40" t="s">
        <v>447</v>
      </c>
      <c r="B11330" s="40" t="s">
        <v>448</v>
      </c>
      <c r="C11330" s="41">
        <v>6.52437168113814</v>
      </c>
      <c r="D11330" s="40" t="s">
        <v>222</v>
      </c>
      <c r="E11330" s="42" t="s">
        <v>669</v>
      </c>
    </row>
    <row r="11331" spans="1:5" ht="15" x14ac:dyDescent="0.25">
      <c r="A11331" s="40" t="s">
        <v>447</v>
      </c>
      <c r="B11331" s="40" t="s">
        <v>448</v>
      </c>
      <c r="C11331" s="41">
        <v>8.5927637468821203</v>
      </c>
      <c r="D11331" s="40" t="s">
        <v>223</v>
      </c>
      <c r="E11331" s="42" t="s">
        <v>669</v>
      </c>
    </row>
    <row r="11332" spans="1:5" ht="15" x14ac:dyDescent="0.25">
      <c r="A11332" s="40" t="s">
        <v>447</v>
      </c>
      <c r="B11332" s="40" t="s">
        <v>448</v>
      </c>
      <c r="C11332" s="41">
        <v>0.25301387141804099</v>
      </c>
      <c r="D11332" s="40" t="s">
        <v>224</v>
      </c>
      <c r="E11332" s="42" t="s">
        <v>669</v>
      </c>
    </row>
    <row r="11333" spans="1:5" ht="15" x14ac:dyDescent="0.25">
      <c r="A11333" s="40" t="s">
        <v>447</v>
      </c>
      <c r="B11333" s="40" t="s">
        <v>448</v>
      </c>
      <c r="C11333" s="41">
        <v>0.97395655214297205</v>
      </c>
      <c r="D11333" s="40" t="s">
        <v>225</v>
      </c>
      <c r="E11333" s="42" t="s">
        <v>669</v>
      </c>
    </row>
    <row r="11334" spans="1:5" ht="15" x14ac:dyDescent="0.25">
      <c r="A11334" s="40" t="s">
        <v>447</v>
      </c>
      <c r="B11334" s="40" t="s">
        <v>448</v>
      </c>
      <c r="C11334" s="41">
        <v>0.19777864813458601</v>
      </c>
      <c r="D11334" s="40" t="s">
        <v>226</v>
      </c>
      <c r="E11334" s="42" t="s">
        <v>669</v>
      </c>
    </row>
    <row r="11335" spans="1:5" ht="15" x14ac:dyDescent="0.25">
      <c r="A11335" s="40" t="s">
        <v>447</v>
      </c>
      <c r="B11335" s="40" t="s">
        <v>448</v>
      </c>
      <c r="C11335" s="41">
        <v>228.935361451988</v>
      </c>
      <c r="D11335" s="40" t="s">
        <v>667</v>
      </c>
      <c r="E11335" s="42" t="s">
        <v>669</v>
      </c>
    </row>
    <row r="11336" spans="1:5" ht="15" x14ac:dyDescent="0.25">
      <c r="A11336" s="40" t="s">
        <v>447</v>
      </c>
      <c r="B11336" s="40" t="s">
        <v>448</v>
      </c>
      <c r="C11336" s="41">
        <v>202.62187302169599</v>
      </c>
      <c r="D11336" s="40" t="s">
        <v>227</v>
      </c>
      <c r="E11336" s="42" t="s">
        <v>669</v>
      </c>
    </row>
    <row r="11337" spans="1:5" ht="15" x14ac:dyDescent="0.25">
      <c r="A11337" s="40" t="s">
        <v>447</v>
      </c>
      <c r="B11337" s="40" t="s">
        <v>448</v>
      </c>
      <c r="C11337" s="41">
        <v>3.0457712357023898</v>
      </c>
      <c r="D11337" s="40" t="s">
        <v>228</v>
      </c>
      <c r="E11337" s="42" t="s">
        <v>669</v>
      </c>
    </row>
    <row r="11338" spans="1:5" ht="15" x14ac:dyDescent="0.25">
      <c r="A11338" s="40" t="s">
        <v>447</v>
      </c>
      <c r="B11338" s="40" t="s">
        <v>448</v>
      </c>
      <c r="C11338" s="41">
        <v>0</v>
      </c>
      <c r="D11338" s="40" t="s">
        <v>229</v>
      </c>
      <c r="E11338" s="42" t="s">
        <v>669</v>
      </c>
    </row>
    <row r="11339" spans="1:5" ht="15" x14ac:dyDescent="0.25">
      <c r="A11339" s="40" t="s">
        <v>447</v>
      </c>
      <c r="B11339" s="40" t="s">
        <v>448</v>
      </c>
      <c r="C11339" s="41">
        <v>6.91682513858939</v>
      </c>
      <c r="D11339" s="40" t="s">
        <v>230</v>
      </c>
      <c r="E11339" s="42" t="s">
        <v>669</v>
      </c>
    </row>
    <row r="11340" spans="1:5" ht="15" x14ac:dyDescent="0.25">
      <c r="A11340" s="40" t="s">
        <v>447</v>
      </c>
      <c r="B11340" s="40" t="s">
        <v>448</v>
      </c>
      <c r="C11340" s="41">
        <v>16.350892055999999</v>
      </c>
      <c r="D11340" s="40" t="s">
        <v>231</v>
      </c>
      <c r="E11340" s="42" t="s">
        <v>669</v>
      </c>
    </row>
    <row r="11341" spans="1:5" ht="15" x14ac:dyDescent="0.25">
      <c r="A11341" s="40" t="s">
        <v>447</v>
      </c>
      <c r="B11341" s="40" t="s">
        <v>448</v>
      </c>
      <c r="C11341" s="41">
        <v>228.935361451988</v>
      </c>
      <c r="D11341" s="40" t="s">
        <v>668</v>
      </c>
      <c r="E11341" s="42" t="s">
        <v>669</v>
      </c>
    </row>
    <row r="11342" spans="1:5" ht="15" x14ac:dyDescent="0.25">
      <c r="A11342" s="40" t="s">
        <v>449</v>
      </c>
      <c r="B11342" s="40" t="s">
        <v>450</v>
      </c>
      <c r="C11342" s="41">
        <v>376.84194825084899</v>
      </c>
      <c r="D11342" s="40" t="s">
        <v>110</v>
      </c>
      <c r="E11342" s="42" t="s">
        <v>669</v>
      </c>
    </row>
    <row r="11343" spans="1:5" ht="15" x14ac:dyDescent="0.25">
      <c r="A11343" s="40" t="s">
        <v>449</v>
      </c>
      <c r="B11343" s="40" t="s">
        <v>450</v>
      </c>
      <c r="C11343" s="41">
        <v>64.499082000000001</v>
      </c>
      <c r="D11343" s="40" t="s">
        <v>220</v>
      </c>
      <c r="E11343" s="42" t="s">
        <v>669</v>
      </c>
    </row>
    <row r="11344" spans="1:5" ht="15" x14ac:dyDescent="0.25">
      <c r="A11344" s="40" t="s">
        <v>449</v>
      </c>
      <c r="B11344" s="40" t="s">
        <v>450</v>
      </c>
      <c r="C11344" s="41">
        <v>0</v>
      </c>
      <c r="D11344" s="40" t="s">
        <v>221</v>
      </c>
      <c r="E11344" s="42" t="s">
        <v>669</v>
      </c>
    </row>
    <row r="11345" spans="1:5" ht="15" x14ac:dyDescent="0.25">
      <c r="A11345" s="40" t="s">
        <v>449</v>
      </c>
      <c r="B11345" s="40" t="s">
        <v>450</v>
      </c>
      <c r="C11345" s="41">
        <v>14.7156944767036</v>
      </c>
      <c r="D11345" s="40" t="s">
        <v>222</v>
      </c>
      <c r="E11345" s="42" t="s">
        <v>669</v>
      </c>
    </row>
    <row r="11346" spans="1:5" ht="15" x14ac:dyDescent="0.25">
      <c r="A11346" s="40" t="s">
        <v>449</v>
      </c>
      <c r="B11346" s="40" t="s">
        <v>450</v>
      </c>
      <c r="C11346" s="41">
        <v>82.040089668099</v>
      </c>
      <c r="D11346" s="40" t="s">
        <v>223</v>
      </c>
      <c r="E11346" s="42" t="s">
        <v>669</v>
      </c>
    </row>
    <row r="11347" spans="1:5" ht="15" x14ac:dyDescent="0.25">
      <c r="A11347" s="40" t="s">
        <v>449</v>
      </c>
      <c r="B11347" s="40" t="s">
        <v>450</v>
      </c>
      <c r="C11347" s="41">
        <v>8.7678815741593805</v>
      </c>
      <c r="D11347" s="40" t="s">
        <v>224</v>
      </c>
      <c r="E11347" s="42" t="s">
        <v>669</v>
      </c>
    </row>
    <row r="11348" spans="1:5" ht="15" x14ac:dyDescent="0.25">
      <c r="A11348" s="40" t="s">
        <v>449</v>
      </c>
      <c r="B11348" s="40" t="s">
        <v>450</v>
      </c>
      <c r="C11348" s="41">
        <v>7.89355593957435</v>
      </c>
      <c r="D11348" s="40" t="s">
        <v>225</v>
      </c>
      <c r="E11348" s="42" t="s">
        <v>669</v>
      </c>
    </row>
    <row r="11349" spans="1:5" ht="15" x14ac:dyDescent="0.25">
      <c r="A11349" s="40" t="s">
        <v>449</v>
      </c>
      <c r="B11349" s="40" t="s">
        <v>450</v>
      </c>
      <c r="C11349" s="41">
        <v>1.8076809749439999</v>
      </c>
      <c r="D11349" s="40" t="s">
        <v>226</v>
      </c>
      <c r="E11349" s="42" t="s">
        <v>669</v>
      </c>
    </row>
    <row r="11350" spans="1:5" ht="15" x14ac:dyDescent="0.25">
      <c r="A11350" s="40" t="s">
        <v>449</v>
      </c>
      <c r="B11350" s="40" t="s">
        <v>450</v>
      </c>
      <c r="C11350" s="41">
        <v>556.56593288432896</v>
      </c>
      <c r="D11350" s="40" t="s">
        <v>667</v>
      </c>
      <c r="E11350" s="42" t="s">
        <v>669</v>
      </c>
    </row>
    <row r="11351" spans="1:5" ht="15" x14ac:dyDescent="0.25">
      <c r="A11351" s="40" t="s">
        <v>449</v>
      </c>
      <c r="B11351" s="40" t="s">
        <v>450</v>
      </c>
      <c r="C11351" s="41">
        <v>473.54700057770299</v>
      </c>
      <c r="D11351" s="40" t="s">
        <v>227</v>
      </c>
      <c r="E11351" s="42" t="s">
        <v>669</v>
      </c>
    </row>
    <row r="11352" spans="1:5" ht="15" x14ac:dyDescent="0.25">
      <c r="A11352" s="40" t="s">
        <v>449</v>
      </c>
      <c r="B11352" s="40" t="s">
        <v>450</v>
      </c>
      <c r="C11352" s="41">
        <v>54.847055556715802</v>
      </c>
      <c r="D11352" s="40" t="s">
        <v>228</v>
      </c>
      <c r="E11352" s="42" t="s">
        <v>669</v>
      </c>
    </row>
    <row r="11353" spans="1:5" ht="15" x14ac:dyDescent="0.25">
      <c r="A11353" s="40" t="s">
        <v>449</v>
      </c>
      <c r="B11353" s="40" t="s">
        <v>450</v>
      </c>
      <c r="C11353" s="41">
        <v>0</v>
      </c>
      <c r="D11353" s="40" t="s">
        <v>229</v>
      </c>
      <c r="E11353" s="42" t="s">
        <v>669</v>
      </c>
    </row>
    <row r="11354" spans="1:5" ht="15" x14ac:dyDescent="0.25">
      <c r="A11354" s="40" t="s">
        <v>449</v>
      </c>
      <c r="B11354" s="40" t="s">
        <v>450</v>
      </c>
      <c r="C11354" s="41">
        <v>24.4320907131101</v>
      </c>
      <c r="D11354" s="40" t="s">
        <v>230</v>
      </c>
      <c r="E11354" s="42" t="s">
        <v>669</v>
      </c>
    </row>
    <row r="11355" spans="1:5" ht="15" x14ac:dyDescent="0.25">
      <c r="A11355" s="40" t="s">
        <v>449</v>
      </c>
      <c r="B11355" s="40" t="s">
        <v>450</v>
      </c>
      <c r="C11355" s="41">
        <v>3.7397860368</v>
      </c>
      <c r="D11355" s="40" t="s">
        <v>231</v>
      </c>
      <c r="E11355" s="42" t="s">
        <v>669</v>
      </c>
    </row>
    <row r="11356" spans="1:5" ht="15" x14ac:dyDescent="0.25">
      <c r="A11356" s="40" t="s">
        <v>449</v>
      </c>
      <c r="B11356" s="40" t="s">
        <v>450</v>
      </c>
      <c r="C11356" s="41">
        <v>556.56593288432896</v>
      </c>
      <c r="D11356" s="40" t="s">
        <v>668</v>
      </c>
      <c r="E11356" s="42" t="s">
        <v>669</v>
      </c>
    </row>
    <row r="11357" spans="1:5" ht="15" x14ac:dyDescent="0.25">
      <c r="A11357" s="40" t="s">
        <v>451</v>
      </c>
      <c r="B11357" s="40" t="s">
        <v>452</v>
      </c>
      <c r="C11357" s="41">
        <v>485.81586323766601</v>
      </c>
      <c r="D11357" s="40" t="s">
        <v>110</v>
      </c>
      <c r="E11357" s="42" t="s">
        <v>669</v>
      </c>
    </row>
    <row r="11358" spans="1:5" ht="15" x14ac:dyDescent="0.25">
      <c r="A11358" s="40" t="s">
        <v>451</v>
      </c>
      <c r="B11358" s="40" t="s">
        <v>452</v>
      </c>
      <c r="C11358" s="41">
        <v>374.65797800000001</v>
      </c>
      <c r="D11358" s="40" t="s">
        <v>220</v>
      </c>
      <c r="E11358" s="42" t="s">
        <v>669</v>
      </c>
    </row>
    <row r="11359" spans="1:5" ht="15" x14ac:dyDescent="0.25">
      <c r="A11359" s="40" t="s">
        <v>451</v>
      </c>
      <c r="B11359" s="40" t="s">
        <v>452</v>
      </c>
      <c r="C11359" s="41">
        <v>0</v>
      </c>
      <c r="D11359" s="40" t="s">
        <v>221</v>
      </c>
      <c r="E11359" s="42" t="s">
        <v>669</v>
      </c>
    </row>
    <row r="11360" spans="1:5" ht="15" x14ac:dyDescent="0.25">
      <c r="A11360" s="40" t="s">
        <v>451</v>
      </c>
      <c r="B11360" s="40" t="s">
        <v>452</v>
      </c>
      <c r="C11360" s="41">
        <v>53.658357025607302</v>
      </c>
      <c r="D11360" s="40" t="s">
        <v>222</v>
      </c>
      <c r="E11360" s="42" t="s">
        <v>669</v>
      </c>
    </row>
    <row r="11361" spans="1:5" ht="15" x14ac:dyDescent="0.25">
      <c r="A11361" s="40" t="s">
        <v>451</v>
      </c>
      <c r="B11361" s="40" t="s">
        <v>452</v>
      </c>
      <c r="C11361" s="41">
        <v>125.657697843405</v>
      </c>
      <c r="D11361" s="40" t="s">
        <v>223</v>
      </c>
      <c r="E11361" s="42" t="s">
        <v>669</v>
      </c>
    </row>
    <row r="11362" spans="1:5" ht="15" x14ac:dyDescent="0.25">
      <c r="A11362" s="40" t="s">
        <v>451</v>
      </c>
      <c r="B11362" s="40" t="s">
        <v>452</v>
      </c>
      <c r="C11362" s="41">
        <v>28.142471733315901</v>
      </c>
      <c r="D11362" s="40" t="s">
        <v>224</v>
      </c>
      <c r="E11362" s="42" t="s">
        <v>669</v>
      </c>
    </row>
    <row r="11363" spans="1:5" ht="15" x14ac:dyDescent="0.25">
      <c r="A11363" s="40" t="s">
        <v>451</v>
      </c>
      <c r="B11363" s="40" t="s">
        <v>452</v>
      </c>
      <c r="C11363" s="41">
        <v>204.87703059945599</v>
      </c>
      <c r="D11363" s="40" t="s">
        <v>225</v>
      </c>
      <c r="E11363" s="42" t="s">
        <v>669</v>
      </c>
    </row>
    <row r="11364" spans="1:5" ht="15" x14ac:dyDescent="0.25">
      <c r="A11364" s="40" t="s">
        <v>451</v>
      </c>
      <c r="B11364" s="40" t="s">
        <v>452</v>
      </c>
      <c r="C11364" s="41">
        <v>31.132124913938199</v>
      </c>
      <c r="D11364" s="40" t="s">
        <v>226</v>
      </c>
      <c r="E11364" s="42" t="s">
        <v>669</v>
      </c>
    </row>
    <row r="11365" spans="1:5" ht="15" x14ac:dyDescent="0.25">
      <c r="A11365" s="40" t="s">
        <v>451</v>
      </c>
      <c r="B11365" s="40" t="s">
        <v>452</v>
      </c>
      <c r="C11365" s="41">
        <v>1303.94152335339</v>
      </c>
      <c r="D11365" s="40" t="s">
        <v>667</v>
      </c>
      <c r="E11365" s="42" t="s">
        <v>669</v>
      </c>
    </row>
    <row r="11366" spans="1:5" ht="15" x14ac:dyDescent="0.25">
      <c r="A11366" s="40" t="s">
        <v>451</v>
      </c>
      <c r="B11366" s="40" t="s">
        <v>452</v>
      </c>
      <c r="C11366" s="41">
        <v>966.38078647837403</v>
      </c>
      <c r="D11366" s="40" t="s">
        <v>227</v>
      </c>
      <c r="E11366" s="42" t="s">
        <v>669</v>
      </c>
    </row>
    <row r="11367" spans="1:5" ht="15" x14ac:dyDescent="0.25">
      <c r="A11367" s="40" t="s">
        <v>451</v>
      </c>
      <c r="B11367" s="40" t="s">
        <v>452</v>
      </c>
      <c r="C11367" s="41">
        <v>445.115296158766</v>
      </c>
      <c r="D11367" s="40" t="s">
        <v>228</v>
      </c>
      <c r="E11367" s="42" t="s">
        <v>669</v>
      </c>
    </row>
    <row r="11368" spans="1:5" ht="15" x14ac:dyDescent="0.25">
      <c r="A11368" s="40" t="s">
        <v>451</v>
      </c>
      <c r="B11368" s="40" t="s">
        <v>452</v>
      </c>
      <c r="C11368" s="41">
        <v>0</v>
      </c>
      <c r="D11368" s="40" t="s">
        <v>229</v>
      </c>
      <c r="E11368" s="42" t="s">
        <v>669</v>
      </c>
    </row>
    <row r="11369" spans="1:5" ht="15" x14ac:dyDescent="0.25">
      <c r="A11369" s="40" t="s">
        <v>451</v>
      </c>
      <c r="B11369" s="40" t="s">
        <v>452</v>
      </c>
      <c r="C11369" s="41">
        <v>-129.10206483495199</v>
      </c>
      <c r="D11369" s="40" t="s">
        <v>230</v>
      </c>
      <c r="E11369" s="42" t="s">
        <v>669</v>
      </c>
    </row>
    <row r="11370" spans="1:5" ht="15" x14ac:dyDescent="0.25">
      <c r="A11370" s="40" t="s">
        <v>451</v>
      </c>
      <c r="B11370" s="40" t="s">
        <v>452</v>
      </c>
      <c r="C11370" s="41">
        <v>21.5475055512</v>
      </c>
      <c r="D11370" s="40" t="s">
        <v>231</v>
      </c>
      <c r="E11370" s="42" t="s">
        <v>669</v>
      </c>
    </row>
    <row r="11371" spans="1:5" ht="15" x14ac:dyDescent="0.25">
      <c r="A11371" s="40" t="s">
        <v>451</v>
      </c>
      <c r="B11371" s="40" t="s">
        <v>452</v>
      </c>
      <c r="C11371" s="41">
        <v>1303.94152335339</v>
      </c>
      <c r="D11371" s="40" t="s">
        <v>668</v>
      </c>
      <c r="E11371" s="42" t="s">
        <v>669</v>
      </c>
    </row>
    <row r="11372" spans="1:5" ht="15" x14ac:dyDescent="0.25">
      <c r="A11372" s="40" t="s">
        <v>453</v>
      </c>
      <c r="B11372" s="40" t="s">
        <v>454</v>
      </c>
      <c r="C11372" s="41">
        <v>3273.9488271426999</v>
      </c>
      <c r="D11372" s="40" t="s">
        <v>110</v>
      </c>
      <c r="E11372" s="42" t="s">
        <v>669</v>
      </c>
    </row>
    <row r="11373" spans="1:5" ht="15" x14ac:dyDescent="0.25">
      <c r="A11373" s="40" t="s">
        <v>453</v>
      </c>
      <c r="B11373" s="40" t="s">
        <v>454</v>
      </c>
      <c r="C11373" s="41">
        <v>261.09710388866603</v>
      </c>
      <c r="D11373" s="40" t="s">
        <v>220</v>
      </c>
      <c r="E11373" s="42" t="s">
        <v>669</v>
      </c>
    </row>
    <row r="11374" spans="1:5" ht="15" x14ac:dyDescent="0.25">
      <c r="A11374" s="40" t="s">
        <v>453</v>
      </c>
      <c r="B11374" s="40" t="s">
        <v>454</v>
      </c>
      <c r="C11374" s="41">
        <v>0</v>
      </c>
      <c r="D11374" s="40" t="s">
        <v>221</v>
      </c>
      <c r="E11374" s="42" t="s">
        <v>669</v>
      </c>
    </row>
    <row r="11375" spans="1:5" ht="15" x14ac:dyDescent="0.25">
      <c r="A11375" s="40" t="s">
        <v>453</v>
      </c>
      <c r="B11375" s="40" t="s">
        <v>454</v>
      </c>
      <c r="C11375" s="41">
        <v>85.421798668226003</v>
      </c>
      <c r="D11375" s="40" t="s">
        <v>222</v>
      </c>
      <c r="E11375" s="42" t="s">
        <v>669</v>
      </c>
    </row>
    <row r="11376" spans="1:5" ht="15" x14ac:dyDescent="0.25">
      <c r="A11376" s="40" t="s">
        <v>453</v>
      </c>
      <c r="B11376" s="40" t="s">
        <v>454</v>
      </c>
      <c r="C11376" s="41">
        <v>938.55566134717196</v>
      </c>
      <c r="D11376" s="40" t="s">
        <v>223</v>
      </c>
      <c r="E11376" s="42" t="s">
        <v>669</v>
      </c>
    </row>
    <row r="11377" spans="1:5" ht="15" x14ac:dyDescent="0.25">
      <c r="A11377" s="40" t="s">
        <v>453</v>
      </c>
      <c r="B11377" s="40" t="s">
        <v>454</v>
      </c>
      <c r="C11377" s="41">
        <v>231.900904562937</v>
      </c>
      <c r="D11377" s="40" t="s">
        <v>224</v>
      </c>
      <c r="E11377" s="42" t="s">
        <v>669</v>
      </c>
    </row>
    <row r="11378" spans="1:5" ht="15" x14ac:dyDescent="0.25">
      <c r="A11378" s="40" t="s">
        <v>453</v>
      </c>
      <c r="B11378" s="40" t="s">
        <v>454</v>
      </c>
      <c r="C11378" s="41">
        <v>184.22209582625101</v>
      </c>
      <c r="D11378" s="40" t="s">
        <v>225</v>
      </c>
      <c r="E11378" s="42" t="s">
        <v>669</v>
      </c>
    </row>
    <row r="11379" spans="1:5" ht="15" x14ac:dyDescent="0.25">
      <c r="A11379" s="40" t="s">
        <v>453</v>
      </c>
      <c r="B11379" s="40" t="s">
        <v>454</v>
      </c>
      <c r="C11379" s="41">
        <v>92.380486624436898</v>
      </c>
      <c r="D11379" s="40" t="s">
        <v>226</v>
      </c>
      <c r="E11379" s="42" t="s">
        <v>669</v>
      </c>
    </row>
    <row r="11380" spans="1:5" ht="15" x14ac:dyDescent="0.25">
      <c r="A11380" s="40" t="s">
        <v>453</v>
      </c>
      <c r="B11380" s="40" t="s">
        <v>454</v>
      </c>
      <c r="C11380" s="41">
        <v>5067.5268780603901</v>
      </c>
      <c r="D11380" s="40" t="s">
        <v>667</v>
      </c>
      <c r="E11380" s="42" t="s">
        <v>669</v>
      </c>
    </row>
    <row r="11381" spans="1:5" ht="15" x14ac:dyDescent="0.25">
      <c r="A11381" s="40" t="s">
        <v>453</v>
      </c>
      <c r="B11381" s="40" t="s">
        <v>454</v>
      </c>
      <c r="C11381" s="41">
        <v>476.06652564328101</v>
      </c>
      <c r="D11381" s="40" t="s">
        <v>227</v>
      </c>
      <c r="E11381" s="42" t="s">
        <v>669</v>
      </c>
    </row>
    <row r="11382" spans="1:5" ht="15" x14ac:dyDescent="0.25">
      <c r="A11382" s="40" t="s">
        <v>453</v>
      </c>
      <c r="B11382" s="40" t="s">
        <v>454</v>
      </c>
      <c r="C11382" s="41">
        <v>3975.3415811075301</v>
      </c>
      <c r="D11382" s="40" t="s">
        <v>228</v>
      </c>
      <c r="E11382" s="42" t="s">
        <v>669</v>
      </c>
    </row>
    <row r="11383" spans="1:5" ht="15" x14ac:dyDescent="0.25">
      <c r="A11383" s="40" t="s">
        <v>453</v>
      </c>
      <c r="B11383" s="40" t="s">
        <v>454</v>
      </c>
      <c r="C11383" s="41">
        <v>0</v>
      </c>
      <c r="D11383" s="40" t="s">
        <v>229</v>
      </c>
      <c r="E11383" s="42" t="s">
        <v>669</v>
      </c>
    </row>
    <row r="11384" spans="1:5" ht="15" x14ac:dyDescent="0.25">
      <c r="A11384" s="40" t="s">
        <v>453</v>
      </c>
      <c r="B11384" s="40" t="s">
        <v>454</v>
      </c>
      <c r="C11384" s="41">
        <v>552.223828965297</v>
      </c>
      <c r="D11384" s="40" t="s">
        <v>230</v>
      </c>
      <c r="E11384" s="42" t="s">
        <v>669</v>
      </c>
    </row>
    <row r="11385" spans="1:5" ht="15" x14ac:dyDescent="0.25">
      <c r="A11385" s="40" t="s">
        <v>453</v>
      </c>
      <c r="B11385" s="40" t="s">
        <v>454</v>
      </c>
      <c r="C11385" s="41">
        <v>63.8949423442794</v>
      </c>
      <c r="D11385" s="40" t="s">
        <v>231</v>
      </c>
      <c r="E11385" s="42" t="s">
        <v>669</v>
      </c>
    </row>
    <row r="11386" spans="1:5" ht="15" x14ac:dyDescent="0.25">
      <c r="A11386" s="40" t="s">
        <v>453</v>
      </c>
      <c r="B11386" s="40" t="s">
        <v>454</v>
      </c>
      <c r="C11386" s="41">
        <v>5067.5268780603901</v>
      </c>
      <c r="D11386" s="40" t="s">
        <v>668</v>
      </c>
      <c r="E11386" s="42" t="s">
        <v>669</v>
      </c>
    </row>
    <row r="11387" spans="1:5" ht="15" x14ac:dyDescent="0.25">
      <c r="A11387" s="40" t="s">
        <v>455</v>
      </c>
      <c r="B11387" s="40" t="s">
        <v>456</v>
      </c>
      <c r="C11387" s="41">
        <v>174.733840753572</v>
      </c>
      <c r="D11387" s="40" t="s">
        <v>110</v>
      </c>
      <c r="E11387" s="42" t="s">
        <v>669</v>
      </c>
    </row>
    <row r="11388" spans="1:5" ht="15" x14ac:dyDescent="0.25">
      <c r="A11388" s="40" t="s">
        <v>455</v>
      </c>
      <c r="B11388" s="40" t="s">
        <v>456</v>
      </c>
      <c r="C11388" s="41">
        <v>72.090620125911002</v>
      </c>
      <c r="D11388" s="40" t="s">
        <v>220</v>
      </c>
      <c r="E11388" s="42" t="s">
        <v>669</v>
      </c>
    </row>
    <row r="11389" spans="1:5" ht="15" x14ac:dyDescent="0.25">
      <c r="A11389" s="40" t="s">
        <v>455</v>
      </c>
      <c r="B11389" s="40" t="s">
        <v>456</v>
      </c>
      <c r="C11389" s="41">
        <v>0</v>
      </c>
      <c r="D11389" s="40" t="s">
        <v>221</v>
      </c>
      <c r="E11389" s="42" t="s">
        <v>669</v>
      </c>
    </row>
    <row r="11390" spans="1:5" ht="15" x14ac:dyDescent="0.25">
      <c r="A11390" s="40" t="s">
        <v>455</v>
      </c>
      <c r="B11390" s="40" t="s">
        <v>456</v>
      </c>
      <c r="C11390" s="41">
        <v>7.6491988515143596</v>
      </c>
      <c r="D11390" s="40" t="s">
        <v>222</v>
      </c>
      <c r="E11390" s="42" t="s">
        <v>669</v>
      </c>
    </row>
    <row r="11391" spans="1:5" ht="15" x14ac:dyDescent="0.25">
      <c r="A11391" s="40" t="s">
        <v>455</v>
      </c>
      <c r="B11391" s="40" t="s">
        <v>456</v>
      </c>
      <c r="C11391" s="41">
        <v>56.968435191555301</v>
      </c>
      <c r="D11391" s="40" t="s">
        <v>223</v>
      </c>
      <c r="E11391" s="42" t="s">
        <v>669</v>
      </c>
    </row>
    <row r="11392" spans="1:5" ht="15" x14ac:dyDescent="0.25">
      <c r="A11392" s="40" t="s">
        <v>455</v>
      </c>
      <c r="B11392" s="40" t="s">
        <v>456</v>
      </c>
      <c r="C11392" s="41">
        <v>22.952424717515999</v>
      </c>
      <c r="D11392" s="40" t="s">
        <v>224</v>
      </c>
      <c r="E11392" s="42" t="s">
        <v>669</v>
      </c>
    </row>
    <row r="11393" spans="1:5" ht="15" x14ac:dyDescent="0.25">
      <c r="A11393" s="40" t="s">
        <v>455</v>
      </c>
      <c r="B11393" s="40" t="s">
        <v>456</v>
      </c>
      <c r="C11393" s="41">
        <v>39.122202982432903</v>
      </c>
      <c r="D11393" s="40" t="s">
        <v>225</v>
      </c>
      <c r="E11393" s="42" t="s">
        <v>669</v>
      </c>
    </row>
    <row r="11394" spans="1:5" ht="15" x14ac:dyDescent="0.25">
      <c r="A11394" s="40" t="s">
        <v>455</v>
      </c>
      <c r="B11394" s="40" t="s">
        <v>456</v>
      </c>
      <c r="C11394" s="41">
        <v>0</v>
      </c>
      <c r="D11394" s="40" t="s">
        <v>226</v>
      </c>
      <c r="E11394" s="42" t="s">
        <v>669</v>
      </c>
    </row>
    <row r="11395" spans="1:5" ht="15" x14ac:dyDescent="0.25">
      <c r="A11395" s="40" t="s">
        <v>455</v>
      </c>
      <c r="B11395" s="40" t="s">
        <v>456</v>
      </c>
      <c r="C11395" s="41">
        <v>373.51672262250202</v>
      </c>
      <c r="D11395" s="40" t="s">
        <v>667</v>
      </c>
      <c r="E11395" s="42" t="s">
        <v>669</v>
      </c>
    </row>
    <row r="11396" spans="1:5" ht="15" x14ac:dyDescent="0.25">
      <c r="A11396" s="40" t="s">
        <v>455</v>
      </c>
      <c r="B11396" s="40" t="s">
        <v>456</v>
      </c>
      <c r="C11396" s="41">
        <v>2.59258778669918</v>
      </c>
      <c r="D11396" s="40" t="s">
        <v>227</v>
      </c>
      <c r="E11396" s="42" t="s">
        <v>669</v>
      </c>
    </row>
    <row r="11397" spans="1:5" ht="15" x14ac:dyDescent="0.25">
      <c r="A11397" s="40" t="s">
        <v>455</v>
      </c>
      <c r="B11397" s="40" t="s">
        <v>456</v>
      </c>
      <c r="C11397" s="41">
        <v>273.285661824599</v>
      </c>
      <c r="D11397" s="40" t="s">
        <v>228</v>
      </c>
      <c r="E11397" s="42" t="s">
        <v>669</v>
      </c>
    </row>
    <row r="11398" spans="1:5" ht="15" x14ac:dyDescent="0.25">
      <c r="A11398" s="40" t="s">
        <v>455</v>
      </c>
      <c r="B11398" s="40" t="s">
        <v>456</v>
      </c>
      <c r="C11398" s="41">
        <v>0</v>
      </c>
      <c r="D11398" s="40" t="s">
        <v>229</v>
      </c>
      <c r="E11398" s="42" t="s">
        <v>669</v>
      </c>
    </row>
    <row r="11399" spans="1:5" ht="15" x14ac:dyDescent="0.25">
      <c r="A11399" s="40" t="s">
        <v>455</v>
      </c>
      <c r="B11399" s="40" t="s">
        <v>456</v>
      </c>
      <c r="C11399" s="41">
        <v>41.264739990197498</v>
      </c>
      <c r="D11399" s="40" t="s">
        <v>230</v>
      </c>
      <c r="E11399" s="42" t="s">
        <v>669</v>
      </c>
    </row>
    <row r="11400" spans="1:5" ht="15" x14ac:dyDescent="0.25">
      <c r="A11400" s="40" t="s">
        <v>455</v>
      </c>
      <c r="B11400" s="40" t="s">
        <v>456</v>
      </c>
      <c r="C11400" s="41">
        <v>56.373733021005798</v>
      </c>
      <c r="D11400" s="40" t="s">
        <v>231</v>
      </c>
      <c r="E11400" s="42" t="s">
        <v>669</v>
      </c>
    </row>
    <row r="11401" spans="1:5" ht="15" x14ac:dyDescent="0.25">
      <c r="A11401" s="40" t="s">
        <v>455</v>
      </c>
      <c r="B11401" s="40" t="s">
        <v>456</v>
      </c>
      <c r="C11401" s="41">
        <v>373.51672262250202</v>
      </c>
      <c r="D11401" s="40" t="s">
        <v>668</v>
      </c>
      <c r="E11401" s="42" t="s">
        <v>669</v>
      </c>
    </row>
    <row r="11402" spans="1:5" ht="15" x14ac:dyDescent="0.25">
      <c r="A11402" s="40" t="s">
        <v>457</v>
      </c>
      <c r="B11402" s="40" t="s">
        <v>458</v>
      </c>
      <c r="C11402" s="41">
        <v>206.037296208105</v>
      </c>
      <c r="D11402" s="40" t="s">
        <v>110</v>
      </c>
      <c r="E11402" s="42" t="s">
        <v>669</v>
      </c>
    </row>
    <row r="11403" spans="1:5" ht="15" x14ac:dyDescent="0.25">
      <c r="A11403" s="40" t="s">
        <v>457</v>
      </c>
      <c r="B11403" s="40" t="s">
        <v>458</v>
      </c>
      <c r="C11403" s="41">
        <v>213.55084600000001</v>
      </c>
      <c r="D11403" s="40" t="s">
        <v>220</v>
      </c>
      <c r="E11403" s="42" t="s">
        <v>669</v>
      </c>
    </row>
    <row r="11404" spans="1:5" ht="15" x14ac:dyDescent="0.25">
      <c r="A11404" s="40" t="s">
        <v>457</v>
      </c>
      <c r="B11404" s="40" t="s">
        <v>458</v>
      </c>
      <c r="C11404" s="41">
        <v>0</v>
      </c>
      <c r="D11404" s="40" t="s">
        <v>221</v>
      </c>
      <c r="E11404" s="42" t="s">
        <v>669</v>
      </c>
    </row>
    <row r="11405" spans="1:5" ht="15" x14ac:dyDescent="0.25">
      <c r="A11405" s="40" t="s">
        <v>457</v>
      </c>
      <c r="B11405" s="40" t="s">
        <v>458</v>
      </c>
      <c r="C11405" s="41">
        <v>35.4504276210805</v>
      </c>
      <c r="D11405" s="40" t="s">
        <v>222</v>
      </c>
      <c r="E11405" s="42" t="s">
        <v>669</v>
      </c>
    </row>
    <row r="11406" spans="1:5" ht="15" x14ac:dyDescent="0.25">
      <c r="A11406" s="40" t="s">
        <v>457</v>
      </c>
      <c r="B11406" s="40" t="s">
        <v>458</v>
      </c>
      <c r="C11406" s="41">
        <v>87.426528528026594</v>
      </c>
      <c r="D11406" s="40" t="s">
        <v>223</v>
      </c>
      <c r="E11406" s="42" t="s">
        <v>669</v>
      </c>
    </row>
    <row r="11407" spans="1:5" ht="15" x14ac:dyDescent="0.25">
      <c r="A11407" s="40" t="s">
        <v>457</v>
      </c>
      <c r="B11407" s="40" t="s">
        <v>458</v>
      </c>
      <c r="C11407" s="41">
        <v>24.4677799008352</v>
      </c>
      <c r="D11407" s="40" t="s">
        <v>224</v>
      </c>
      <c r="E11407" s="42" t="s">
        <v>669</v>
      </c>
    </row>
    <row r="11408" spans="1:5" ht="15" x14ac:dyDescent="0.25">
      <c r="A11408" s="40" t="s">
        <v>457</v>
      </c>
      <c r="B11408" s="40" t="s">
        <v>458</v>
      </c>
      <c r="C11408" s="41">
        <v>20.745375623901101</v>
      </c>
      <c r="D11408" s="40" t="s">
        <v>225</v>
      </c>
      <c r="E11408" s="42" t="s">
        <v>669</v>
      </c>
    </row>
    <row r="11409" spans="1:5" ht="15" x14ac:dyDescent="0.25">
      <c r="A11409" s="40" t="s">
        <v>457</v>
      </c>
      <c r="B11409" s="40" t="s">
        <v>458</v>
      </c>
      <c r="C11409" s="41">
        <v>5.9664072547823199</v>
      </c>
      <c r="D11409" s="40" t="s">
        <v>226</v>
      </c>
      <c r="E11409" s="42" t="s">
        <v>669</v>
      </c>
    </row>
    <row r="11410" spans="1:5" ht="15" x14ac:dyDescent="0.25">
      <c r="A11410" s="40" t="s">
        <v>457</v>
      </c>
      <c r="B11410" s="40" t="s">
        <v>458</v>
      </c>
      <c r="C11410" s="41">
        <v>593.64466113673097</v>
      </c>
      <c r="D11410" s="40" t="s">
        <v>667</v>
      </c>
      <c r="E11410" s="42" t="s">
        <v>669</v>
      </c>
    </row>
    <row r="11411" spans="1:5" ht="15" x14ac:dyDescent="0.25">
      <c r="A11411" s="40" t="s">
        <v>457</v>
      </c>
      <c r="B11411" s="40" t="s">
        <v>458</v>
      </c>
      <c r="C11411" s="41">
        <v>329.539737740058</v>
      </c>
      <c r="D11411" s="40" t="s">
        <v>227</v>
      </c>
      <c r="E11411" s="42" t="s">
        <v>669</v>
      </c>
    </row>
    <row r="11412" spans="1:5" ht="15" x14ac:dyDescent="0.25">
      <c r="A11412" s="40" t="s">
        <v>457</v>
      </c>
      <c r="B11412" s="40" t="s">
        <v>458</v>
      </c>
      <c r="C11412" s="41">
        <v>224.45443890479299</v>
      </c>
      <c r="D11412" s="40" t="s">
        <v>228</v>
      </c>
      <c r="E11412" s="42" t="s">
        <v>669</v>
      </c>
    </row>
    <row r="11413" spans="1:5" ht="15" x14ac:dyDescent="0.25">
      <c r="A11413" s="40" t="s">
        <v>457</v>
      </c>
      <c r="B11413" s="40" t="s">
        <v>458</v>
      </c>
      <c r="C11413" s="41">
        <v>0</v>
      </c>
      <c r="D11413" s="40" t="s">
        <v>229</v>
      </c>
      <c r="E11413" s="42" t="s">
        <v>669</v>
      </c>
    </row>
    <row r="11414" spans="1:5" ht="15" x14ac:dyDescent="0.25">
      <c r="A11414" s="40" t="s">
        <v>457</v>
      </c>
      <c r="B11414" s="40" t="s">
        <v>458</v>
      </c>
      <c r="C11414" s="41">
        <v>16.656085629480501</v>
      </c>
      <c r="D11414" s="40" t="s">
        <v>230</v>
      </c>
      <c r="E11414" s="42" t="s">
        <v>669</v>
      </c>
    </row>
    <row r="11415" spans="1:5" ht="15" x14ac:dyDescent="0.25">
      <c r="A11415" s="40" t="s">
        <v>457</v>
      </c>
      <c r="B11415" s="40" t="s">
        <v>458</v>
      </c>
      <c r="C11415" s="41">
        <v>22.994398862400001</v>
      </c>
      <c r="D11415" s="40" t="s">
        <v>231</v>
      </c>
      <c r="E11415" s="42" t="s">
        <v>669</v>
      </c>
    </row>
    <row r="11416" spans="1:5" ht="15" x14ac:dyDescent="0.25">
      <c r="A11416" s="40" t="s">
        <v>457</v>
      </c>
      <c r="B11416" s="40" t="s">
        <v>458</v>
      </c>
      <c r="C11416" s="41">
        <v>593.64466113673097</v>
      </c>
      <c r="D11416" s="40" t="s">
        <v>668</v>
      </c>
      <c r="E11416" s="42" t="s">
        <v>669</v>
      </c>
    </row>
    <row r="11417" spans="1:5" ht="15" x14ac:dyDescent="0.25">
      <c r="A11417" s="40" t="s">
        <v>459</v>
      </c>
      <c r="B11417" s="40" t="s">
        <v>460</v>
      </c>
      <c r="C11417" s="41">
        <v>473.30352128777298</v>
      </c>
      <c r="D11417" s="40" t="s">
        <v>110</v>
      </c>
      <c r="E11417" s="42" t="s">
        <v>669</v>
      </c>
    </row>
    <row r="11418" spans="1:5" ht="15" x14ac:dyDescent="0.25">
      <c r="A11418" s="40" t="s">
        <v>459</v>
      </c>
      <c r="B11418" s="40" t="s">
        <v>460</v>
      </c>
      <c r="C11418" s="41">
        <v>0.12181400000000001</v>
      </c>
      <c r="D11418" s="40" t="s">
        <v>220</v>
      </c>
      <c r="E11418" s="42" t="s">
        <v>669</v>
      </c>
    </row>
    <row r="11419" spans="1:5" ht="15" x14ac:dyDescent="0.25">
      <c r="A11419" s="40" t="s">
        <v>459</v>
      </c>
      <c r="B11419" s="40" t="s">
        <v>460</v>
      </c>
      <c r="C11419" s="41">
        <v>0</v>
      </c>
      <c r="D11419" s="40" t="s">
        <v>221</v>
      </c>
      <c r="E11419" s="42" t="s">
        <v>669</v>
      </c>
    </row>
    <row r="11420" spans="1:5" ht="15" x14ac:dyDescent="0.25">
      <c r="A11420" s="40" t="s">
        <v>459</v>
      </c>
      <c r="B11420" s="40" t="s">
        <v>460</v>
      </c>
      <c r="C11420" s="41">
        <v>6.4680006910671901</v>
      </c>
      <c r="D11420" s="40" t="s">
        <v>222</v>
      </c>
      <c r="E11420" s="42" t="s">
        <v>669</v>
      </c>
    </row>
    <row r="11421" spans="1:5" ht="15" x14ac:dyDescent="0.25">
      <c r="A11421" s="40" t="s">
        <v>459</v>
      </c>
      <c r="B11421" s="40" t="s">
        <v>460</v>
      </c>
      <c r="C11421" s="41">
        <v>15.479844329512501</v>
      </c>
      <c r="D11421" s="40" t="s">
        <v>223</v>
      </c>
      <c r="E11421" s="42" t="s">
        <v>669</v>
      </c>
    </row>
    <row r="11422" spans="1:5" ht="15" x14ac:dyDescent="0.25">
      <c r="A11422" s="40" t="s">
        <v>459</v>
      </c>
      <c r="B11422" s="40" t="s">
        <v>460</v>
      </c>
      <c r="C11422" s="41">
        <v>0.54354977162345097</v>
      </c>
      <c r="D11422" s="40" t="s">
        <v>224</v>
      </c>
      <c r="E11422" s="42" t="s">
        <v>669</v>
      </c>
    </row>
    <row r="11423" spans="1:5" ht="15" x14ac:dyDescent="0.25">
      <c r="A11423" s="40" t="s">
        <v>459</v>
      </c>
      <c r="B11423" s="40" t="s">
        <v>460</v>
      </c>
      <c r="C11423" s="41">
        <v>0</v>
      </c>
      <c r="D11423" s="40" t="s">
        <v>225</v>
      </c>
      <c r="E11423" s="42" t="s">
        <v>669</v>
      </c>
    </row>
    <row r="11424" spans="1:5" ht="15" x14ac:dyDescent="0.25">
      <c r="A11424" s="40" t="s">
        <v>459</v>
      </c>
      <c r="B11424" s="40" t="s">
        <v>460</v>
      </c>
      <c r="C11424" s="41">
        <v>0</v>
      </c>
      <c r="D11424" s="40" t="s">
        <v>226</v>
      </c>
      <c r="E11424" s="42" t="s">
        <v>669</v>
      </c>
    </row>
    <row r="11425" spans="1:5" ht="15" x14ac:dyDescent="0.25">
      <c r="A11425" s="40" t="s">
        <v>459</v>
      </c>
      <c r="B11425" s="40" t="s">
        <v>460</v>
      </c>
      <c r="C11425" s="41">
        <v>495.91673007997599</v>
      </c>
      <c r="D11425" s="40" t="s">
        <v>667</v>
      </c>
      <c r="E11425" s="42" t="s">
        <v>669</v>
      </c>
    </row>
    <row r="11426" spans="1:5" ht="15" x14ac:dyDescent="0.25">
      <c r="A11426" s="40" t="s">
        <v>459</v>
      </c>
      <c r="B11426" s="40" t="s">
        <v>460</v>
      </c>
      <c r="C11426" s="41">
        <v>263.11632152526897</v>
      </c>
      <c r="D11426" s="40" t="s">
        <v>227</v>
      </c>
      <c r="E11426" s="42" t="s">
        <v>669</v>
      </c>
    </row>
    <row r="11427" spans="1:5" ht="15" x14ac:dyDescent="0.25">
      <c r="A11427" s="40" t="s">
        <v>459</v>
      </c>
      <c r="B11427" s="40" t="s">
        <v>460</v>
      </c>
      <c r="C11427" s="41">
        <v>3.7270629205367101</v>
      </c>
      <c r="D11427" s="40" t="s">
        <v>228</v>
      </c>
      <c r="E11427" s="42" t="s">
        <v>669</v>
      </c>
    </row>
    <row r="11428" spans="1:5" ht="15" x14ac:dyDescent="0.25">
      <c r="A11428" s="40" t="s">
        <v>459</v>
      </c>
      <c r="B11428" s="40" t="s">
        <v>460</v>
      </c>
      <c r="C11428" s="41">
        <v>0</v>
      </c>
      <c r="D11428" s="40" t="s">
        <v>229</v>
      </c>
      <c r="E11428" s="42" t="s">
        <v>669</v>
      </c>
    </row>
    <row r="11429" spans="1:5" ht="15" x14ac:dyDescent="0.25">
      <c r="A11429" s="40" t="s">
        <v>459</v>
      </c>
      <c r="B11429" s="40" t="s">
        <v>460</v>
      </c>
      <c r="C11429" s="41">
        <v>121.173626247615</v>
      </c>
      <c r="D11429" s="40" t="s">
        <v>230</v>
      </c>
      <c r="E11429" s="42" t="s">
        <v>669</v>
      </c>
    </row>
    <row r="11430" spans="1:5" ht="15" x14ac:dyDescent="0.25">
      <c r="A11430" s="40" t="s">
        <v>459</v>
      </c>
      <c r="B11430" s="40" t="s">
        <v>460</v>
      </c>
      <c r="C11430" s="41">
        <v>107.899719386556</v>
      </c>
      <c r="D11430" s="40" t="s">
        <v>231</v>
      </c>
      <c r="E11430" s="42" t="s">
        <v>669</v>
      </c>
    </row>
    <row r="11431" spans="1:5" ht="15" x14ac:dyDescent="0.25">
      <c r="A11431" s="40" t="s">
        <v>459</v>
      </c>
      <c r="B11431" s="40" t="s">
        <v>460</v>
      </c>
      <c r="C11431" s="41">
        <v>495.91673007997599</v>
      </c>
      <c r="D11431" s="40" t="s">
        <v>668</v>
      </c>
      <c r="E11431" s="42" t="s">
        <v>669</v>
      </c>
    </row>
    <row r="11432" spans="1:5" ht="15" x14ac:dyDescent="0.25">
      <c r="A11432" s="40" t="s">
        <v>461</v>
      </c>
      <c r="B11432" s="40" t="s">
        <v>462</v>
      </c>
      <c r="C11432" s="41">
        <v>127.772488251124</v>
      </c>
      <c r="D11432" s="40" t="s">
        <v>110</v>
      </c>
      <c r="E11432" s="42" t="s">
        <v>669</v>
      </c>
    </row>
    <row r="11433" spans="1:5" ht="15" x14ac:dyDescent="0.25">
      <c r="A11433" s="40" t="s">
        <v>461</v>
      </c>
      <c r="B11433" s="40" t="s">
        <v>462</v>
      </c>
      <c r="C11433" s="41">
        <v>98.459979440688599</v>
      </c>
      <c r="D11433" s="40" t="s">
        <v>220</v>
      </c>
      <c r="E11433" s="42" t="s">
        <v>669</v>
      </c>
    </row>
    <row r="11434" spans="1:5" ht="15" x14ac:dyDescent="0.25">
      <c r="A11434" s="40" t="s">
        <v>461</v>
      </c>
      <c r="B11434" s="40" t="s">
        <v>462</v>
      </c>
      <c r="C11434" s="41">
        <v>0</v>
      </c>
      <c r="D11434" s="40" t="s">
        <v>221</v>
      </c>
      <c r="E11434" s="42" t="s">
        <v>669</v>
      </c>
    </row>
    <row r="11435" spans="1:5" ht="15" x14ac:dyDescent="0.25">
      <c r="A11435" s="40" t="s">
        <v>461</v>
      </c>
      <c r="B11435" s="40" t="s">
        <v>462</v>
      </c>
      <c r="C11435" s="41">
        <v>32.8785168518001</v>
      </c>
      <c r="D11435" s="40" t="s">
        <v>222</v>
      </c>
      <c r="E11435" s="42" t="s">
        <v>669</v>
      </c>
    </row>
    <row r="11436" spans="1:5" ht="15" x14ac:dyDescent="0.25">
      <c r="A11436" s="40" t="s">
        <v>461</v>
      </c>
      <c r="B11436" s="40" t="s">
        <v>462</v>
      </c>
      <c r="C11436" s="41">
        <v>69.713695534870496</v>
      </c>
      <c r="D11436" s="40" t="s">
        <v>223</v>
      </c>
      <c r="E11436" s="42" t="s">
        <v>669</v>
      </c>
    </row>
    <row r="11437" spans="1:5" ht="15" x14ac:dyDescent="0.25">
      <c r="A11437" s="40" t="s">
        <v>461</v>
      </c>
      <c r="B11437" s="40" t="s">
        <v>462</v>
      </c>
      <c r="C11437" s="41">
        <v>21.892598961275201</v>
      </c>
      <c r="D11437" s="40" t="s">
        <v>224</v>
      </c>
      <c r="E11437" s="42" t="s">
        <v>669</v>
      </c>
    </row>
    <row r="11438" spans="1:5" ht="15" x14ac:dyDescent="0.25">
      <c r="A11438" s="40" t="s">
        <v>461</v>
      </c>
      <c r="B11438" s="40" t="s">
        <v>462</v>
      </c>
      <c r="C11438" s="41">
        <v>17.892328440546301</v>
      </c>
      <c r="D11438" s="40" t="s">
        <v>225</v>
      </c>
      <c r="E11438" s="42" t="s">
        <v>669</v>
      </c>
    </row>
    <row r="11439" spans="1:5" ht="15" x14ac:dyDescent="0.25">
      <c r="A11439" s="40" t="s">
        <v>461</v>
      </c>
      <c r="B11439" s="40" t="s">
        <v>462</v>
      </c>
      <c r="C11439" s="41">
        <v>4.0976803535590296</v>
      </c>
      <c r="D11439" s="40" t="s">
        <v>226</v>
      </c>
      <c r="E11439" s="42" t="s">
        <v>669</v>
      </c>
    </row>
    <row r="11440" spans="1:5" ht="15" x14ac:dyDescent="0.25">
      <c r="A11440" s="40" t="s">
        <v>461</v>
      </c>
      <c r="B11440" s="40" t="s">
        <v>462</v>
      </c>
      <c r="C11440" s="41">
        <v>372.70728783386301</v>
      </c>
      <c r="D11440" s="40" t="s">
        <v>667</v>
      </c>
      <c r="E11440" s="42" t="s">
        <v>669</v>
      </c>
    </row>
    <row r="11441" spans="1:5" ht="15" x14ac:dyDescent="0.25">
      <c r="A11441" s="40" t="s">
        <v>461</v>
      </c>
      <c r="B11441" s="40" t="s">
        <v>462</v>
      </c>
      <c r="C11441" s="41">
        <v>2.7030934190663598</v>
      </c>
      <c r="D11441" s="40" t="s">
        <v>227</v>
      </c>
      <c r="E11441" s="42" t="s">
        <v>669</v>
      </c>
    </row>
    <row r="11442" spans="1:5" ht="15" x14ac:dyDescent="0.25">
      <c r="A11442" s="40" t="s">
        <v>461</v>
      </c>
      <c r="B11442" s="40" t="s">
        <v>462</v>
      </c>
      <c r="C11442" s="41">
        <v>344.27558369920399</v>
      </c>
      <c r="D11442" s="40" t="s">
        <v>228</v>
      </c>
      <c r="E11442" s="42" t="s">
        <v>669</v>
      </c>
    </row>
    <row r="11443" spans="1:5" ht="15" x14ac:dyDescent="0.25">
      <c r="A11443" s="40" t="s">
        <v>461</v>
      </c>
      <c r="B11443" s="40" t="s">
        <v>462</v>
      </c>
      <c r="C11443" s="41">
        <v>0</v>
      </c>
      <c r="D11443" s="40" t="s">
        <v>229</v>
      </c>
      <c r="E11443" s="42" t="s">
        <v>669</v>
      </c>
    </row>
    <row r="11444" spans="1:5" ht="15" x14ac:dyDescent="0.25">
      <c r="A11444" s="40" t="s">
        <v>461</v>
      </c>
      <c r="B11444" s="40" t="s">
        <v>462</v>
      </c>
      <c r="C11444" s="41">
        <v>13.8718202543925</v>
      </c>
      <c r="D11444" s="40" t="s">
        <v>230</v>
      </c>
      <c r="E11444" s="42" t="s">
        <v>669</v>
      </c>
    </row>
    <row r="11445" spans="1:5" ht="15" x14ac:dyDescent="0.25">
      <c r="A11445" s="40" t="s">
        <v>461</v>
      </c>
      <c r="B11445" s="40" t="s">
        <v>462</v>
      </c>
      <c r="C11445" s="41">
        <v>11.856790461200401</v>
      </c>
      <c r="D11445" s="40" t="s">
        <v>231</v>
      </c>
      <c r="E11445" s="42" t="s">
        <v>669</v>
      </c>
    </row>
    <row r="11446" spans="1:5" ht="15" x14ac:dyDescent="0.25">
      <c r="A11446" s="40" t="s">
        <v>461</v>
      </c>
      <c r="B11446" s="40" t="s">
        <v>462</v>
      </c>
      <c r="C11446" s="41">
        <v>372.70728783386301</v>
      </c>
      <c r="D11446" s="40" t="s">
        <v>668</v>
      </c>
      <c r="E11446" s="42" t="s">
        <v>669</v>
      </c>
    </row>
    <row r="11447" spans="1:5" ht="15" x14ac:dyDescent="0.25">
      <c r="A11447" s="40" t="s">
        <v>463</v>
      </c>
      <c r="B11447" s="40" t="s">
        <v>464</v>
      </c>
      <c r="C11447" s="41">
        <v>622.45503254679102</v>
      </c>
      <c r="D11447" s="40" t="s">
        <v>110</v>
      </c>
      <c r="E11447" s="42" t="s">
        <v>669</v>
      </c>
    </row>
    <row r="11448" spans="1:5" ht="15" x14ac:dyDescent="0.25">
      <c r="A11448" s="40" t="s">
        <v>463</v>
      </c>
      <c r="B11448" s="40" t="s">
        <v>464</v>
      </c>
      <c r="C11448" s="41">
        <v>392.78405612591098</v>
      </c>
      <c r="D11448" s="40" t="s">
        <v>220</v>
      </c>
      <c r="E11448" s="42" t="s">
        <v>669</v>
      </c>
    </row>
    <row r="11449" spans="1:5" ht="15" x14ac:dyDescent="0.25">
      <c r="A11449" s="40" t="s">
        <v>463</v>
      </c>
      <c r="B11449" s="40" t="s">
        <v>464</v>
      </c>
      <c r="C11449" s="41">
        <v>0</v>
      </c>
      <c r="D11449" s="40" t="s">
        <v>221</v>
      </c>
      <c r="E11449" s="42" t="s">
        <v>669</v>
      </c>
    </row>
    <row r="11450" spans="1:5" ht="15" x14ac:dyDescent="0.25">
      <c r="A11450" s="40" t="s">
        <v>463</v>
      </c>
      <c r="B11450" s="40" t="s">
        <v>464</v>
      </c>
      <c r="C11450" s="41">
        <v>68.875027132862797</v>
      </c>
      <c r="D11450" s="40" t="s">
        <v>222</v>
      </c>
      <c r="E11450" s="42" t="s">
        <v>669</v>
      </c>
    </row>
    <row r="11451" spans="1:5" ht="15" x14ac:dyDescent="0.25">
      <c r="A11451" s="40" t="s">
        <v>463</v>
      </c>
      <c r="B11451" s="40" t="s">
        <v>464</v>
      </c>
      <c r="C11451" s="41">
        <v>312.40878005356399</v>
      </c>
      <c r="D11451" s="40" t="s">
        <v>223</v>
      </c>
      <c r="E11451" s="42" t="s">
        <v>669</v>
      </c>
    </row>
    <row r="11452" spans="1:5" ht="15" x14ac:dyDescent="0.25">
      <c r="A11452" s="40" t="s">
        <v>463</v>
      </c>
      <c r="B11452" s="40" t="s">
        <v>464</v>
      </c>
      <c r="C11452" s="41">
        <v>123.10941591177701</v>
      </c>
      <c r="D11452" s="40" t="s">
        <v>224</v>
      </c>
      <c r="E11452" s="42" t="s">
        <v>669</v>
      </c>
    </row>
    <row r="11453" spans="1:5" ht="15" x14ac:dyDescent="0.25">
      <c r="A11453" s="40" t="s">
        <v>463</v>
      </c>
      <c r="B11453" s="40" t="s">
        <v>464</v>
      </c>
      <c r="C11453" s="41">
        <v>213.37670456297801</v>
      </c>
      <c r="D11453" s="40" t="s">
        <v>225</v>
      </c>
      <c r="E11453" s="42" t="s">
        <v>669</v>
      </c>
    </row>
    <row r="11454" spans="1:5" ht="15" x14ac:dyDescent="0.25">
      <c r="A11454" s="40" t="s">
        <v>463</v>
      </c>
      <c r="B11454" s="40" t="s">
        <v>464</v>
      </c>
      <c r="C11454" s="41">
        <v>68.8106006508485</v>
      </c>
      <c r="D11454" s="40" t="s">
        <v>226</v>
      </c>
      <c r="E11454" s="42" t="s">
        <v>669</v>
      </c>
    </row>
    <row r="11455" spans="1:5" ht="15" x14ac:dyDescent="0.25">
      <c r="A11455" s="40" t="s">
        <v>463</v>
      </c>
      <c r="B11455" s="40" t="s">
        <v>464</v>
      </c>
      <c r="C11455" s="41">
        <v>1801.8196169847299</v>
      </c>
      <c r="D11455" s="40" t="s">
        <v>667</v>
      </c>
      <c r="E11455" s="42" t="s">
        <v>669</v>
      </c>
    </row>
    <row r="11456" spans="1:5" ht="15" x14ac:dyDescent="0.25">
      <c r="A11456" s="40" t="s">
        <v>463</v>
      </c>
      <c r="B11456" s="40" t="s">
        <v>464</v>
      </c>
      <c r="C11456" s="41">
        <v>141.168137559836</v>
      </c>
      <c r="D11456" s="40" t="s">
        <v>227</v>
      </c>
      <c r="E11456" s="42" t="s">
        <v>669</v>
      </c>
    </row>
    <row r="11457" spans="1:5" ht="15" x14ac:dyDescent="0.25">
      <c r="A11457" s="40" t="s">
        <v>463</v>
      </c>
      <c r="B11457" s="40" t="s">
        <v>464</v>
      </c>
      <c r="C11457" s="41">
        <v>1607.0745817575901</v>
      </c>
      <c r="D11457" s="40" t="s">
        <v>228</v>
      </c>
      <c r="E11457" s="42" t="s">
        <v>669</v>
      </c>
    </row>
    <row r="11458" spans="1:5" ht="15" x14ac:dyDescent="0.25">
      <c r="A11458" s="40" t="s">
        <v>463</v>
      </c>
      <c r="B11458" s="40" t="s">
        <v>464</v>
      </c>
      <c r="C11458" s="41">
        <v>0</v>
      </c>
      <c r="D11458" s="40" t="s">
        <v>229</v>
      </c>
      <c r="E11458" s="42" t="s">
        <v>669</v>
      </c>
    </row>
    <row r="11459" spans="1:5" ht="15" x14ac:dyDescent="0.25">
      <c r="A11459" s="40" t="s">
        <v>463</v>
      </c>
      <c r="B11459" s="40" t="s">
        <v>464</v>
      </c>
      <c r="C11459" s="41">
        <v>49.142880680452798</v>
      </c>
      <c r="D11459" s="40" t="s">
        <v>230</v>
      </c>
      <c r="E11459" s="42" t="s">
        <v>669</v>
      </c>
    </row>
    <row r="11460" spans="1:5" ht="15" x14ac:dyDescent="0.25">
      <c r="A11460" s="40" t="s">
        <v>463</v>
      </c>
      <c r="B11460" s="40" t="s">
        <v>464</v>
      </c>
      <c r="C11460" s="41">
        <v>4.4340169868514598</v>
      </c>
      <c r="D11460" s="40" t="s">
        <v>231</v>
      </c>
      <c r="E11460" s="42" t="s">
        <v>669</v>
      </c>
    </row>
    <row r="11461" spans="1:5" ht="15" x14ac:dyDescent="0.25">
      <c r="A11461" s="40" t="s">
        <v>463</v>
      </c>
      <c r="B11461" s="40" t="s">
        <v>464</v>
      </c>
      <c r="C11461" s="41">
        <v>1801.8196169847299</v>
      </c>
      <c r="D11461" s="40" t="s">
        <v>668</v>
      </c>
      <c r="E11461" s="42" t="s">
        <v>669</v>
      </c>
    </row>
    <row r="11462" spans="1:5" ht="15" x14ac:dyDescent="0.25">
      <c r="A11462" s="40" t="s">
        <v>465</v>
      </c>
      <c r="B11462" s="40" t="s">
        <v>466</v>
      </c>
      <c r="C11462" s="41">
        <v>682.92578563410405</v>
      </c>
      <c r="D11462" s="40" t="s">
        <v>110</v>
      </c>
      <c r="E11462" s="42" t="s">
        <v>669</v>
      </c>
    </row>
    <row r="11463" spans="1:5" ht="15" x14ac:dyDescent="0.25">
      <c r="A11463" s="40" t="s">
        <v>465</v>
      </c>
      <c r="B11463" s="40" t="s">
        <v>466</v>
      </c>
      <c r="C11463" s="41">
        <v>3.3401079999999999</v>
      </c>
      <c r="D11463" s="40" t="s">
        <v>220</v>
      </c>
      <c r="E11463" s="42" t="s">
        <v>669</v>
      </c>
    </row>
    <row r="11464" spans="1:5" ht="15" x14ac:dyDescent="0.25">
      <c r="A11464" s="40" t="s">
        <v>465</v>
      </c>
      <c r="B11464" s="40" t="s">
        <v>466</v>
      </c>
      <c r="C11464" s="41">
        <v>0</v>
      </c>
      <c r="D11464" s="40" t="s">
        <v>221</v>
      </c>
      <c r="E11464" s="42" t="s">
        <v>669</v>
      </c>
    </row>
    <row r="11465" spans="1:5" ht="15" x14ac:dyDescent="0.25">
      <c r="A11465" s="40" t="s">
        <v>465</v>
      </c>
      <c r="B11465" s="40" t="s">
        <v>466</v>
      </c>
      <c r="C11465" s="41">
        <v>23.942494493745102</v>
      </c>
      <c r="D11465" s="40" t="s">
        <v>222</v>
      </c>
      <c r="E11465" s="42" t="s">
        <v>669</v>
      </c>
    </row>
    <row r="11466" spans="1:5" ht="15" x14ac:dyDescent="0.25">
      <c r="A11466" s="40" t="s">
        <v>465</v>
      </c>
      <c r="B11466" s="40" t="s">
        <v>466</v>
      </c>
      <c r="C11466" s="41">
        <v>25.335700294363601</v>
      </c>
      <c r="D11466" s="40" t="s">
        <v>223</v>
      </c>
      <c r="E11466" s="42" t="s">
        <v>669</v>
      </c>
    </row>
    <row r="11467" spans="1:5" ht="15" x14ac:dyDescent="0.25">
      <c r="A11467" s="40" t="s">
        <v>465</v>
      </c>
      <c r="B11467" s="40" t="s">
        <v>466</v>
      </c>
      <c r="C11467" s="41">
        <v>1.76302613249091</v>
      </c>
      <c r="D11467" s="40" t="s">
        <v>224</v>
      </c>
      <c r="E11467" s="42" t="s">
        <v>669</v>
      </c>
    </row>
    <row r="11468" spans="1:5" ht="15" x14ac:dyDescent="0.25">
      <c r="A11468" s="40" t="s">
        <v>465</v>
      </c>
      <c r="B11468" s="40" t="s">
        <v>466</v>
      </c>
      <c r="C11468" s="41">
        <v>2.6805720661645702E-2</v>
      </c>
      <c r="D11468" s="40" t="s">
        <v>225</v>
      </c>
      <c r="E11468" s="42" t="s">
        <v>669</v>
      </c>
    </row>
    <row r="11469" spans="1:5" ht="15" x14ac:dyDescent="0.25">
      <c r="A11469" s="40" t="s">
        <v>465</v>
      </c>
      <c r="B11469" s="40" t="s">
        <v>466</v>
      </c>
      <c r="C11469" s="41">
        <v>6.1369214267565303E-3</v>
      </c>
      <c r="D11469" s="40" t="s">
        <v>226</v>
      </c>
      <c r="E11469" s="42" t="s">
        <v>669</v>
      </c>
    </row>
    <row r="11470" spans="1:5" ht="15" x14ac:dyDescent="0.25">
      <c r="A11470" s="40" t="s">
        <v>465</v>
      </c>
      <c r="B11470" s="40" t="s">
        <v>466</v>
      </c>
      <c r="C11470" s="41">
        <v>737.34005719679203</v>
      </c>
      <c r="D11470" s="40" t="s">
        <v>667</v>
      </c>
      <c r="E11470" s="42" t="s">
        <v>669</v>
      </c>
    </row>
    <row r="11471" spans="1:5" ht="15" x14ac:dyDescent="0.25">
      <c r="A11471" s="40" t="s">
        <v>465</v>
      </c>
      <c r="B11471" s="40" t="s">
        <v>466</v>
      </c>
      <c r="C11471" s="41">
        <v>593.01605220504803</v>
      </c>
      <c r="D11471" s="40" t="s">
        <v>227</v>
      </c>
      <c r="E11471" s="42" t="s">
        <v>669</v>
      </c>
    </row>
    <row r="11472" spans="1:5" ht="15" x14ac:dyDescent="0.25">
      <c r="A11472" s="40" t="s">
        <v>465</v>
      </c>
      <c r="B11472" s="40" t="s">
        <v>466</v>
      </c>
      <c r="C11472" s="41">
        <v>0</v>
      </c>
      <c r="D11472" s="40" t="s">
        <v>228</v>
      </c>
      <c r="E11472" s="42" t="s">
        <v>669</v>
      </c>
    </row>
    <row r="11473" spans="1:5" ht="15" x14ac:dyDescent="0.25">
      <c r="A11473" s="40" t="s">
        <v>465</v>
      </c>
      <c r="B11473" s="40" t="s">
        <v>466</v>
      </c>
      <c r="C11473" s="41">
        <v>0</v>
      </c>
      <c r="D11473" s="40" t="s">
        <v>229</v>
      </c>
      <c r="E11473" s="42" t="s">
        <v>669</v>
      </c>
    </row>
    <row r="11474" spans="1:5" ht="15" x14ac:dyDescent="0.25">
      <c r="A11474" s="40" t="s">
        <v>465</v>
      </c>
      <c r="B11474" s="40" t="s">
        <v>466</v>
      </c>
      <c r="C11474" s="41">
        <v>-98.076629563893903</v>
      </c>
      <c r="D11474" s="40" t="s">
        <v>230</v>
      </c>
      <c r="E11474" s="42" t="s">
        <v>669</v>
      </c>
    </row>
    <row r="11475" spans="1:5" ht="15" x14ac:dyDescent="0.25">
      <c r="A11475" s="40" t="s">
        <v>465</v>
      </c>
      <c r="B11475" s="40" t="s">
        <v>466</v>
      </c>
      <c r="C11475" s="41">
        <v>242.40063455563799</v>
      </c>
      <c r="D11475" s="40" t="s">
        <v>231</v>
      </c>
      <c r="E11475" s="42" t="s">
        <v>669</v>
      </c>
    </row>
    <row r="11476" spans="1:5" ht="15" x14ac:dyDescent="0.25">
      <c r="A11476" s="40" t="s">
        <v>465</v>
      </c>
      <c r="B11476" s="40" t="s">
        <v>466</v>
      </c>
      <c r="C11476" s="41">
        <v>737.34005719679203</v>
      </c>
      <c r="D11476" s="40" t="s">
        <v>668</v>
      </c>
      <c r="E11476" s="42" t="s">
        <v>669</v>
      </c>
    </row>
    <row r="11477" spans="1:5" ht="15" x14ac:dyDescent="0.25">
      <c r="A11477" s="40" t="s">
        <v>467</v>
      </c>
      <c r="B11477" s="40" t="s">
        <v>468</v>
      </c>
      <c r="C11477" s="41">
        <v>745.995769844243</v>
      </c>
      <c r="D11477" s="40" t="s">
        <v>110</v>
      </c>
      <c r="E11477" s="42" t="s">
        <v>669</v>
      </c>
    </row>
    <row r="11478" spans="1:5" ht="15" x14ac:dyDescent="0.25">
      <c r="A11478" s="40" t="s">
        <v>467</v>
      </c>
      <c r="B11478" s="40" t="s">
        <v>468</v>
      </c>
      <c r="C11478" s="41">
        <v>150.78172499999999</v>
      </c>
      <c r="D11478" s="40" t="s">
        <v>220</v>
      </c>
      <c r="E11478" s="42" t="s">
        <v>669</v>
      </c>
    </row>
    <row r="11479" spans="1:5" ht="15" x14ac:dyDescent="0.25">
      <c r="A11479" s="40" t="s">
        <v>467</v>
      </c>
      <c r="B11479" s="40" t="s">
        <v>468</v>
      </c>
      <c r="C11479" s="41">
        <v>0</v>
      </c>
      <c r="D11479" s="40" t="s">
        <v>221</v>
      </c>
      <c r="E11479" s="42" t="s">
        <v>669</v>
      </c>
    </row>
    <row r="11480" spans="1:5" ht="15" x14ac:dyDescent="0.25">
      <c r="A11480" s="40" t="s">
        <v>467</v>
      </c>
      <c r="B11480" s="40" t="s">
        <v>468</v>
      </c>
      <c r="C11480" s="41">
        <v>51.159603713409901</v>
      </c>
      <c r="D11480" s="40" t="s">
        <v>222</v>
      </c>
      <c r="E11480" s="42" t="s">
        <v>669</v>
      </c>
    </row>
    <row r="11481" spans="1:5" ht="15" x14ac:dyDescent="0.25">
      <c r="A11481" s="40" t="s">
        <v>467</v>
      </c>
      <c r="B11481" s="40" t="s">
        <v>468</v>
      </c>
      <c r="C11481" s="41">
        <v>67.271776919684498</v>
      </c>
      <c r="D11481" s="40" t="s">
        <v>223</v>
      </c>
      <c r="E11481" s="42" t="s">
        <v>669</v>
      </c>
    </row>
    <row r="11482" spans="1:5" ht="15" x14ac:dyDescent="0.25">
      <c r="A11482" s="40" t="s">
        <v>467</v>
      </c>
      <c r="B11482" s="40" t="s">
        <v>468</v>
      </c>
      <c r="C11482" s="41">
        <v>16.3991080788863</v>
      </c>
      <c r="D11482" s="40" t="s">
        <v>224</v>
      </c>
      <c r="E11482" s="42" t="s">
        <v>669</v>
      </c>
    </row>
    <row r="11483" spans="1:5" ht="15" x14ac:dyDescent="0.25">
      <c r="A11483" s="40" t="s">
        <v>467</v>
      </c>
      <c r="B11483" s="40" t="s">
        <v>468</v>
      </c>
      <c r="C11483" s="41">
        <v>1.0809233222958901</v>
      </c>
      <c r="D11483" s="40" t="s">
        <v>225</v>
      </c>
      <c r="E11483" s="42" t="s">
        <v>669</v>
      </c>
    </row>
    <row r="11484" spans="1:5" ht="15" x14ac:dyDescent="0.25">
      <c r="A11484" s="40" t="s">
        <v>467</v>
      </c>
      <c r="B11484" s="40" t="s">
        <v>468</v>
      </c>
      <c r="C11484" s="41">
        <v>0.244224393643866</v>
      </c>
      <c r="D11484" s="40" t="s">
        <v>226</v>
      </c>
      <c r="E11484" s="42" t="s">
        <v>669</v>
      </c>
    </row>
    <row r="11485" spans="1:5" ht="15" x14ac:dyDescent="0.25">
      <c r="A11485" s="40" t="s">
        <v>467</v>
      </c>
      <c r="B11485" s="40" t="s">
        <v>468</v>
      </c>
      <c r="C11485" s="41">
        <v>1032.9331312721599</v>
      </c>
      <c r="D11485" s="40" t="s">
        <v>667</v>
      </c>
      <c r="E11485" s="42" t="s">
        <v>669</v>
      </c>
    </row>
    <row r="11486" spans="1:5" ht="15" x14ac:dyDescent="0.25">
      <c r="A11486" s="40" t="s">
        <v>467</v>
      </c>
      <c r="B11486" s="40" t="s">
        <v>468</v>
      </c>
      <c r="C11486" s="41">
        <v>858.57380309190296</v>
      </c>
      <c r="D11486" s="40" t="s">
        <v>227</v>
      </c>
      <c r="E11486" s="42" t="s">
        <v>669</v>
      </c>
    </row>
    <row r="11487" spans="1:5" ht="15" x14ac:dyDescent="0.25">
      <c r="A11487" s="40" t="s">
        <v>467</v>
      </c>
      <c r="B11487" s="40" t="s">
        <v>468</v>
      </c>
      <c r="C11487" s="41">
        <v>77.157381448991202</v>
      </c>
      <c r="D11487" s="40" t="s">
        <v>228</v>
      </c>
      <c r="E11487" s="42" t="s">
        <v>669</v>
      </c>
    </row>
    <row r="11488" spans="1:5" ht="15" x14ac:dyDescent="0.25">
      <c r="A11488" s="40" t="s">
        <v>467</v>
      </c>
      <c r="B11488" s="40" t="s">
        <v>468</v>
      </c>
      <c r="C11488" s="41">
        <v>0</v>
      </c>
      <c r="D11488" s="40" t="s">
        <v>229</v>
      </c>
      <c r="E11488" s="42" t="s">
        <v>669</v>
      </c>
    </row>
    <row r="11489" spans="1:5" ht="15" x14ac:dyDescent="0.25">
      <c r="A11489" s="40" t="s">
        <v>467</v>
      </c>
      <c r="B11489" s="40" t="s">
        <v>468</v>
      </c>
      <c r="C11489" s="41">
        <v>68.520513564069503</v>
      </c>
      <c r="D11489" s="40" t="s">
        <v>230</v>
      </c>
      <c r="E11489" s="42" t="s">
        <v>669</v>
      </c>
    </row>
    <row r="11490" spans="1:5" ht="15" x14ac:dyDescent="0.25">
      <c r="A11490" s="40" t="s">
        <v>467</v>
      </c>
      <c r="B11490" s="40" t="s">
        <v>468</v>
      </c>
      <c r="C11490" s="41">
        <v>28.681433167200002</v>
      </c>
      <c r="D11490" s="40" t="s">
        <v>231</v>
      </c>
      <c r="E11490" s="42" t="s">
        <v>669</v>
      </c>
    </row>
    <row r="11491" spans="1:5" ht="15" x14ac:dyDescent="0.25">
      <c r="A11491" s="40" t="s">
        <v>467</v>
      </c>
      <c r="B11491" s="40" t="s">
        <v>468</v>
      </c>
      <c r="C11491" s="41">
        <v>1032.9331312721599</v>
      </c>
      <c r="D11491" s="40" t="s">
        <v>668</v>
      </c>
      <c r="E11491" s="42" t="s">
        <v>669</v>
      </c>
    </row>
    <row r="11492" spans="1:5" ht="15" x14ac:dyDescent="0.25">
      <c r="A11492" s="40" t="s">
        <v>469</v>
      </c>
      <c r="B11492" s="40" t="s">
        <v>470</v>
      </c>
      <c r="C11492" s="41">
        <v>741.22664156772998</v>
      </c>
      <c r="D11492" s="40" t="s">
        <v>110</v>
      </c>
      <c r="E11492" s="42" t="s">
        <v>669</v>
      </c>
    </row>
    <row r="11493" spans="1:5" ht="15" x14ac:dyDescent="0.25">
      <c r="A11493" s="40" t="s">
        <v>469</v>
      </c>
      <c r="B11493" s="40" t="s">
        <v>470</v>
      </c>
      <c r="C11493" s="41">
        <v>27.575274</v>
      </c>
      <c r="D11493" s="40" t="s">
        <v>220</v>
      </c>
      <c r="E11493" s="42" t="s">
        <v>669</v>
      </c>
    </row>
    <row r="11494" spans="1:5" ht="15" x14ac:dyDescent="0.25">
      <c r="A11494" s="40" t="s">
        <v>469</v>
      </c>
      <c r="B11494" s="40" t="s">
        <v>470</v>
      </c>
      <c r="C11494" s="41">
        <v>0</v>
      </c>
      <c r="D11494" s="40" t="s">
        <v>221</v>
      </c>
      <c r="E11494" s="42" t="s">
        <v>669</v>
      </c>
    </row>
    <row r="11495" spans="1:5" ht="15" x14ac:dyDescent="0.25">
      <c r="A11495" s="40" t="s">
        <v>469</v>
      </c>
      <c r="B11495" s="40" t="s">
        <v>470</v>
      </c>
      <c r="C11495" s="41">
        <v>27.356805353690699</v>
      </c>
      <c r="D11495" s="40" t="s">
        <v>222</v>
      </c>
      <c r="E11495" s="42" t="s">
        <v>669</v>
      </c>
    </row>
    <row r="11496" spans="1:5" ht="15" x14ac:dyDescent="0.25">
      <c r="A11496" s="40" t="s">
        <v>469</v>
      </c>
      <c r="B11496" s="40" t="s">
        <v>470</v>
      </c>
      <c r="C11496" s="41">
        <v>72.266481484074305</v>
      </c>
      <c r="D11496" s="40" t="s">
        <v>223</v>
      </c>
      <c r="E11496" s="42" t="s">
        <v>669</v>
      </c>
    </row>
    <row r="11497" spans="1:5" ht="15" x14ac:dyDescent="0.25">
      <c r="A11497" s="40" t="s">
        <v>469</v>
      </c>
      <c r="B11497" s="40" t="s">
        <v>470</v>
      </c>
      <c r="C11497" s="41">
        <v>0.97226792086403402</v>
      </c>
      <c r="D11497" s="40" t="s">
        <v>224</v>
      </c>
      <c r="E11497" s="42" t="s">
        <v>669</v>
      </c>
    </row>
    <row r="11498" spans="1:5" ht="15" x14ac:dyDescent="0.25">
      <c r="A11498" s="40" t="s">
        <v>469</v>
      </c>
      <c r="B11498" s="40" t="s">
        <v>470</v>
      </c>
      <c r="C11498" s="41">
        <v>0.55150547999999999</v>
      </c>
      <c r="D11498" s="40" t="s">
        <v>225</v>
      </c>
      <c r="E11498" s="42" t="s">
        <v>669</v>
      </c>
    </row>
    <row r="11499" spans="1:5" ht="15" x14ac:dyDescent="0.25">
      <c r="A11499" s="40" t="s">
        <v>469</v>
      </c>
      <c r="B11499" s="40" t="s">
        <v>470</v>
      </c>
      <c r="C11499" s="41">
        <v>0.15927860824684001</v>
      </c>
      <c r="D11499" s="40" t="s">
        <v>226</v>
      </c>
      <c r="E11499" s="42" t="s">
        <v>669</v>
      </c>
    </row>
    <row r="11500" spans="1:5" ht="15" x14ac:dyDescent="0.25">
      <c r="A11500" s="40" t="s">
        <v>469</v>
      </c>
      <c r="B11500" s="40" t="s">
        <v>470</v>
      </c>
      <c r="C11500" s="41">
        <v>870.10825441460599</v>
      </c>
      <c r="D11500" s="40" t="s">
        <v>667</v>
      </c>
      <c r="E11500" s="42" t="s">
        <v>669</v>
      </c>
    </row>
    <row r="11501" spans="1:5" ht="15" x14ac:dyDescent="0.25">
      <c r="A11501" s="40" t="s">
        <v>469</v>
      </c>
      <c r="B11501" s="40" t="s">
        <v>470</v>
      </c>
      <c r="C11501" s="41">
        <v>830.32411997386498</v>
      </c>
      <c r="D11501" s="40" t="s">
        <v>227</v>
      </c>
      <c r="E11501" s="42" t="s">
        <v>669</v>
      </c>
    </row>
    <row r="11502" spans="1:5" ht="15" x14ac:dyDescent="0.25">
      <c r="A11502" s="40" t="s">
        <v>469</v>
      </c>
      <c r="B11502" s="40" t="s">
        <v>470</v>
      </c>
      <c r="C11502" s="41">
        <v>0</v>
      </c>
      <c r="D11502" s="40" t="s">
        <v>228</v>
      </c>
      <c r="E11502" s="42" t="s">
        <v>669</v>
      </c>
    </row>
    <row r="11503" spans="1:5" ht="15" x14ac:dyDescent="0.25">
      <c r="A11503" s="40" t="s">
        <v>469</v>
      </c>
      <c r="B11503" s="40" t="s">
        <v>470</v>
      </c>
      <c r="C11503" s="41">
        <v>0</v>
      </c>
      <c r="D11503" s="40" t="s">
        <v>229</v>
      </c>
      <c r="E11503" s="42" t="s">
        <v>669</v>
      </c>
    </row>
    <row r="11504" spans="1:5" ht="15" x14ac:dyDescent="0.25">
      <c r="A11504" s="40" t="s">
        <v>469</v>
      </c>
      <c r="B11504" s="40" t="s">
        <v>470</v>
      </c>
      <c r="C11504" s="41">
        <v>-69.924063121666407</v>
      </c>
      <c r="D11504" s="40" t="s">
        <v>230</v>
      </c>
      <c r="E11504" s="42" t="s">
        <v>669</v>
      </c>
    </row>
    <row r="11505" spans="1:5" ht="15" x14ac:dyDescent="0.25">
      <c r="A11505" s="40" t="s">
        <v>469</v>
      </c>
      <c r="B11505" s="40" t="s">
        <v>470</v>
      </c>
      <c r="C11505" s="41">
        <v>109.708197562408</v>
      </c>
      <c r="D11505" s="40" t="s">
        <v>231</v>
      </c>
      <c r="E11505" s="42" t="s">
        <v>669</v>
      </c>
    </row>
    <row r="11506" spans="1:5" ht="15" x14ac:dyDescent="0.25">
      <c r="A11506" s="40" t="s">
        <v>469</v>
      </c>
      <c r="B11506" s="40" t="s">
        <v>470</v>
      </c>
      <c r="C11506" s="41">
        <v>870.10825441460599</v>
      </c>
      <c r="D11506" s="40" t="s">
        <v>668</v>
      </c>
      <c r="E11506" s="42" t="s">
        <v>669</v>
      </c>
    </row>
    <row r="11507" spans="1:5" ht="15" x14ac:dyDescent="0.25">
      <c r="A11507" s="40" t="s">
        <v>471</v>
      </c>
      <c r="B11507" s="40" t="s">
        <v>472</v>
      </c>
      <c r="C11507" s="41">
        <v>33.4912750487183</v>
      </c>
      <c r="D11507" s="40" t="s">
        <v>110</v>
      </c>
      <c r="E11507" s="42" t="s">
        <v>669</v>
      </c>
    </row>
    <row r="11508" spans="1:5" ht="15" x14ac:dyDescent="0.25">
      <c r="A11508" s="40" t="s">
        <v>471</v>
      </c>
      <c r="B11508" s="40" t="s">
        <v>472</v>
      </c>
      <c r="C11508" s="41">
        <v>17.752925999999999</v>
      </c>
      <c r="D11508" s="40" t="s">
        <v>220</v>
      </c>
      <c r="E11508" s="42" t="s">
        <v>669</v>
      </c>
    </row>
    <row r="11509" spans="1:5" ht="15" x14ac:dyDescent="0.25">
      <c r="A11509" s="40" t="s">
        <v>471</v>
      </c>
      <c r="B11509" s="40" t="s">
        <v>472</v>
      </c>
      <c r="C11509" s="41">
        <v>0</v>
      </c>
      <c r="D11509" s="40" t="s">
        <v>221</v>
      </c>
      <c r="E11509" s="42" t="s">
        <v>669</v>
      </c>
    </row>
    <row r="11510" spans="1:5" ht="15" x14ac:dyDescent="0.25">
      <c r="A11510" s="40" t="s">
        <v>471</v>
      </c>
      <c r="B11510" s="40" t="s">
        <v>472</v>
      </c>
      <c r="C11510" s="41">
        <v>4.4130561388001697</v>
      </c>
      <c r="D11510" s="40" t="s">
        <v>222</v>
      </c>
      <c r="E11510" s="42" t="s">
        <v>669</v>
      </c>
    </row>
    <row r="11511" spans="1:5" ht="15" x14ac:dyDescent="0.25">
      <c r="A11511" s="40" t="s">
        <v>471</v>
      </c>
      <c r="B11511" s="40" t="s">
        <v>472</v>
      </c>
      <c r="C11511" s="41">
        <v>11.7446563848245</v>
      </c>
      <c r="D11511" s="40" t="s">
        <v>223</v>
      </c>
      <c r="E11511" s="42" t="s">
        <v>669</v>
      </c>
    </row>
    <row r="11512" spans="1:5" ht="15" x14ac:dyDescent="0.25">
      <c r="A11512" s="40" t="s">
        <v>471</v>
      </c>
      <c r="B11512" s="40" t="s">
        <v>472</v>
      </c>
      <c r="C11512" s="41">
        <v>3.2425898116326</v>
      </c>
      <c r="D11512" s="40" t="s">
        <v>224</v>
      </c>
      <c r="E11512" s="42" t="s">
        <v>669</v>
      </c>
    </row>
    <row r="11513" spans="1:5" ht="15" x14ac:dyDescent="0.25">
      <c r="A11513" s="40" t="s">
        <v>471</v>
      </c>
      <c r="B11513" s="40" t="s">
        <v>472</v>
      </c>
      <c r="C11513" s="41">
        <v>0</v>
      </c>
      <c r="D11513" s="40" t="s">
        <v>225</v>
      </c>
      <c r="E11513" s="42" t="s">
        <v>669</v>
      </c>
    </row>
    <row r="11514" spans="1:5" ht="15" x14ac:dyDescent="0.25">
      <c r="A11514" s="40" t="s">
        <v>471</v>
      </c>
      <c r="B11514" s="40" t="s">
        <v>472</v>
      </c>
      <c r="C11514" s="41">
        <v>0</v>
      </c>
      <c r="D11514" s="40" t="s">
        <v>226</v>
      </c>
      <c r="E11514" s="42" t="s">
        <v>669</v>
      </c>
    </row>
    <row r="11515" spans="1:5" ht="15" x14ac:dyDescent="0.25">
      <c r="A11515" s="40" t="s">
        <v>471</v>
      </c>
      <c r="B11515" s="40" t="s">
        <v>472</v>
      </c>
      <c r="C11515" s="41">
        <v>70.644503383975604</v>
      </c>
      <c r="D11515" s="40" t="s">
        <v>667</v>
      </c>
      <c r="E11515" s="42" t="s">
        <v>669</v>
      </c>
    </row>
    <row r="11516" spans="1:5" ht="15" x14ac:dyDescent="0.25">
      <c r="A11516" s="40" t="s">
        <v>471</v>
      </c>
      <c r="B11516" s="40" t="s">
        <v>472</v>
      </c>
      <c r="C11516" s="41">
        <v>17.202094410703701</v>
      </c>
      <c r="D11516" s="40" t="s">
        <v>227</v>
      </c>
      <c r="E11516" s="42" t="s">
        <v>669</v>
      </c>
    </row>
    <row r="11517" spans="1:5" ht="15" x14ac:dyDescent="0.25">
      <c r="A11517" s="40" t="s">
        <v>471</v>
      </c>
      <c r="B11517" s="40" t="s">
        <v>472</v>
      </c>
      <c r="C11517" s="41">
        <v>48.390082243528497</v>
      </c>
      <c r="D11517" s="40" t="s">
        <v>228</v>
      </c>
      <c r="E11517" s="42" t="s">
        <v>669</v>
      </c>
    </row>
    <row r="11518" spans="1:5" ht="15" x14ac:dyDescent="0.25">
      <c r="A11518" s="40" t="s">
        <v>471</v>
      </c>
      <c r="B11518" s="40" t="s">
        <v>472</v>
      </c>
      <c r="C11518" s="41">
        <v>0</v>
      </c>
      <c r="D11518" s="40" t="s">
        <v>229</v>
      </c>
      <c r="E11518" s="42" t="s">
        <v>669</v>
      </c>
    </row>
    <row r="11519" spans="1:5" ht="15" x14ac:dyDescent="0.25">
      <c r="A11519" s="40" t="s">
        <v>471</v>
      </c>
      <c r="B11519" s="40" t="s">
        <v>472</v>
      </c>
      <c r="C11519" s="41">
        <v>4.6214848425434303</v>
      </c>
      <c r="D11519" s="40" t="s">
        <v>230</v>
      </c>
      <c r="E11519" s="42" t="s">
        <v>669</v>
      </c>
    </row>
    <row r="11520" spans="1:5" ht="15" x14ac:dyDescent="0.25">
      <c r="A11520" s="40" t="s">
        <v>471</v>
      </c>
      <c r="B11520" s="40" t="s">
        <v>472</v>
      </c>
      <c r="C11520" s="41">
        <v>0.4308418872</v>
      </c>
      <c r="D11520" s="40" t="s">
        <v>231</v>
      </c>
      <c r="E11520" s="42" t="s">
        <v>669</v>
      </c>
    </row>
    <row r="11521" spans="1:5" ht="15" x14ac:dyDescent="0.25">
      <c r="A11521" s="40" t="s">
        <v>471</v>
      </c>
      <c r="B11521" s="40" t="s">
        <v>472</v>
      </c>
      <c r="C11521" s="41">
        <v>70.644503383975604</v>
      </c>
      <c r="D11521" s="40" t="s">
        <v>668</v>
      </c>
      <c r="E11521" s="42" t="s">
        <v>669</v>
      </c>
    </row>
    <row r="11522" spans="1:5" ht="15" x14ac:dyDescent="0.25">
      <c r="A11522" s="40" t="s">
        <v>473</v>
      </c>
      <c r="B11522" s="40" t="s">
        <v>474</v>
      </c>
      <c r="C11522" s="41">
        <v>0</v>
      </c>
      <c r="D11522" s="40" t="s">
        <v>110</v>
      </c>
      <c r="E11522" s="42" t="s">
        <v>669</v>
      </c>
    </row>
    <row r="11523" spans="1:5" ht="15" x14ac:dyDescent="0.25">
      <c r="A11523" s="40" t="s">
        <v>473</v>
      </c>
      <c r="B11523" s="40" t="s">
        <v>474</v>
      </c>
      <c r="C11523" s="41">
        <v>130.86395999999999</v>
      </c>
      <c r="D11523" s="40" t="s">
        <v>220</v>
      </c>
      <c r="E11523" s="42" t="s">
        <v>669</v>
      </c>
    </row>
    <row r="11524" spans="1:5" ht="15" x14ac:dyDescent="0.25">
      <c r="A11524" s="40" t="s">
        <v>473</v>
      </c>
      <c r="B11524" s="40" t="s">
        <v>474</v>
      </c>
      <c r="C11524" s="41">
        <v>0</v>
      </c>
      <c r="D11524" s="40" t="s">
        <v>221</v>
      </c>
      <c r="E11524" s="42" t="s">
        <v>669</v>
      </c>
    </row>
    <row r="11525" spans="1:5" ht="15" x14ac:dyDescent="0.25">
      <c r="A11525" s="40" t="s">
        <v>473</v>
      </c>
      <c r="B11525" s="40" t="s">
        <v>474</v>
      </c>
      <c r="C11525" s="41">
        <v>2.4942126541290599</v>
      </c>
      <c r="D11525" s="40" t="s">
        <v>222</v>
      </c>
      <c r="E11525" s="42" t="s">
        <v>669</v>
      </c>
    </row>
    <row r="11526" spans="1:5" ht="15" x14ac:dyDescent="0.25">
      <c r="A11526" s="40" t="s">
        <v>473</v>
      </c>
      <c r="B11526" s="40" t="s">
        <v>474</v>
      </c>
      <c r="C11526" s="41">
        <v>0</v>
      </c>
      <c r="D11526" s="40" t="s">
        <v>223</v>
      </c>
      <c r="E11526" s="42" t="s">
        <v>669</v>
      </c>
    </row>
    <row r="11527" spans="1:5" ht="15" x14ac:dyDescent="0.25">
      <c r="A11527" s="40" t="s">
        <v>473</v>
      </c>
      <c r="B11527" s="40" t="s">
        <v>474</v>
      </c>
      <c r="C11527" s="41">
        <v>0.32597514225518998</v>
      </c>
      <c r="D11527" s="40" t="s">
        <v>224</v>
      </c>
      <c r="E11527" s="42" t="s">
        <v>669</v>
      </c>
    </row>
    <row r="11528" spans="1:5" ht="15" x14ac:dyDescent="0.25">
      <c r="A11528" s="40" t="s">
        <v>473</v>
      </c>
      <c r="B11528" s="40" t="s">
        <v>474</v>
      </c>
      <c r="C11528" s="41">
        <v>0</v>
      </c>
      <c r="D11528" s="40" t="s">
        <v>225</v>
      </c>
      <c r="E11528" s="42" t="s">
        <v>669</v>
      </c>
    </row>
    <row r="11529" spans="1:5" ht="15" x14ac:dyDescent="0.25">
      <c r="A11529" s="40" t="s">
        <v>473</v>
      </c>
      <c r="B11529" s="40" t="s">
        <v>474</v>
      </c>
      <c r="C11529" s="41">
        <v>0</v>
      </c>
      <c r="D11529" s="40" t="s">
        <v>226</v>
      </c>
      <c r="E11529" s="42" t="s">
        <v>669</v>
      </c>
    </row>
    <row r="11530" spans="1:5" ht="15" x14ac:dyDescent="0.25">
      <c r="A11530" s="40" t="s">
        <v>473</v>
      </c>
      <c r="B11530" s="40" t="s">
        <v>474</v>
      </c>
      <c r="C11530" s="41">
        <v>133.684147796384</v>
      </c>
      <c r="D11530" s="40" t="s">
        <v>667</v>
      </c>
      <c r="E11530" s="42" t="s">
        <v>669</v>
      </c>
    </row>
    <row r="11531" spans="1:5" ht="15" x14ac:dyDescent="0.25">
      <c r="A11531" s="40" t="s">
        <v>473</v>
      </c>
      <c r="B11531" s="40" t="s">
        <v>474</v>
      </c>
      <c r="C11531" s="41">
        <v>72.077982214954901</v>
      </c>
      <c r="D11531" s="40" t="s">
        <v>227</v>
      </c>
      <c r="E11531" s="42" t="s">
        <v>669</v>
      </c>
    </row>
    <row r="11532" spans="1:5" ht="15" x14ac:dyDescent="0.25">
      <c r="A11532" s="40" t="s">
        <v>473</v>
      </c>
      <c r="B11532" s="40" t="s">
        <v>474</v>
      </c>
      <c r="C11532" s="41">
        <v>0</v>
      </c>
      <c r="D11532" s="40" t="s">
        <v>228</v>
      </c>
      <c r="E11532" s="42" t="s">
        <v>669</v>
      </c>
    </row>
    <row r="11533" spans="1:5" ht="15" x14ac:dyDescent="0.25">
      <c r="A11533" s="40" t="s">
        <v>473</v>
      </c>
      <c r="B11533" s="40" t="s">
        <v>474</v>
      </c>
      <c r="C11533" s="41">
        <v>0</v>
      </c>
      <c r="D11533" s="40" t="s">
        <v>229</v>
      </c>
      <c r="E11533" s="42" t="s">
        <v>669</v>
      </c>
    </row>
    <row r="11534" spans="1:5" ht="15" x14ac:dyDescent="0.25">
      <c r="A11534" s="40" t="s">
        <v>473</v>
      </c>
      <c r="B11534" s="40" t="s">
        <v>474</v>
      </c>
      <c r="C11534" s="41">
        <v>61.606165581429401</v>
      </c>
      <c r="D11534" s="40" t="s">
        <v>230</v>
      </c>
      <c r="E11534" s="42" t="s">
        <v>669</v>
      </c>
    </row>
    <row r="11535" spans="1:5" ht="15" x14ac:dyDescent="0.25">
      <c r="A11535" s="40" t="s">
        <v>473</v>
      </c>
      <c r="B11535" s="40" t="s">
        <v>474</v>
      </c>
      <c r="C11535" s="41">
        <v>0</v>
      </c>
      <c r="D11535" s="40" t="s">
        <v>231</v>
      </c>
      <c r="E11535" s="42" t="s">
        <v>669</v>
      </c>
    </row>
    <row r="11536" spans="1:5" ht="15" x14ac:dyDescent="0.25">
      <c r="A11536" s="40" t="s">
        <v>473</v>
      </c>
      <c r="B11536" s="40" t="s">
        <v>474</v>
      </c>
      <c r="C11536" s="41">
        <v>133.684147796384</v>
      </c>
      <c r="D11536" s="40" t="s">
        <v>668</v>
      </c>
      <c r="E11536" s="42" t="s">
        <v>669</v>
      </c>
    </row>
    <row r="11537" spans="1:5" ht="15" x14ac:dyDescent="0.25">
      <c r="A11537" s="40" t="s">
        <v>475</v>
      </c>
      <c r="B11537" s="40" t="s">
        <v>476</v>
      </c>
      <c r="C11537" s="41">
        <v>1910.80842523091</v>
      </c>
      <c r="D11537" s="40" t="s">
        <v>110</v>
      </c>
      <c r="E11537" s="42" t="s">
        <v>669</v>
      </c>
    </row>
    <row r="11538" spans="1:5" ht="15" x14ac:dyDescent="0.25">
      <c r="A11538" s="40" t="s">
        <v>475</v>
      </c>
      <c r="B11538" s="40" t="s">
        <v>476</v>
      </c>
      <c r="C11538" s="41">
        <v>1130.1680779999999</v>
      </c>
      <c r="D11538" s="40" t="s">
        <v>220</v>
      </c>
      <c r="E11538" s="42" t="s">
        <v>669</v>
      </c>
    </row>
    <row r="11539" spans="1:5" ht="15" x14ac:dyDescent="0.25">
      <c r="A11539" s="40" t="s">
        <v>475</v>
      </c>
      <c r="B11539" s="40" t="s">
        <v>476</v>
      </c>
      <c r="C11539" s="41">
        <v>0</v>
      </c>
      <c r="D11539" s="40" t="s">
        <v>221</v>
      </c>
      <c r="E11539" s="42" t="s">
        <v>669</v>
      </c>
    </row>
    <row r="11540" spans="1:5" ht="15" x14ac:dyDescent="0.25">
      <c r="A11540" s="40" t="s">
        <v>475</v>
      </c>
      <c r="B11540" s="40" t="s">
        <v>476</v>
      </c>
      <c r="C11540" s="41">
        <v>108.073000192767</v>
      </c>
      <c r="D11540" s="40" t="s">
        <v>222</v>
      </c>
      <c r="E11540" s="42" t="s">
        <v>669</v>
      </c>
    </row>
    <row r="11541" spans="1:5" ht="15" x14ac:dyDescent="0.25">
      <c r="A11541" s="40" t="s">
        <v>475</v>
      </c>
      <c r="B11541" s="40" t="s">
        <v>476</v>
      </c>
      <c r="C11541" s="41">
        <v>869.70890113467897</v>
      </c>
      <c r="D11541" s="40" t="s">
        <v>223</v>
      </c>
      <c r="E11541" s="42" t="s">
        <v>669</v>
      </c>
    </row>
    <row r="11542" spans="1:5" ht="15" x14ac:dyDescent="0.25">
      <c r="A11542" s="40" t="s">
        <v>475</v>
      </c>
      <c r="B11542" s="40" t="s">
        <v>476</v>
      </c>
      <c r="C11542" s="41">
        <v>182.46360741357</v>
      </c>
      <c r="D11542" s="40" t="s">
        <v>224</v>
      </c>
      <c r="E11542" s="42" t="s">
        <v>669</v>
      </c>
    </row>
    <row r="11543" spans="1:5" ht="15" x14ac:dyDescent="0.25">
      <c r="A11543" s="40" t="s">
        <v>475</v>
      </c>
      <c r="B11543" s="40" t="s">
        <v>476</v>
      </c>
      <c r="C11543" s="41">
        <v>17.379747530159701</v>
      </c>
      <c r="D11543" s="40" t="s">
        <v>225</v>
      </c>
      <c r="E11543" s="42" t="s">
        <v>669</v>
      </c>
    </row>
    <row r="11544" spans="1:5" ht="15" x14ac:dyDescent="0.25">
      <c r="A11544" s="40" t="s">
        <v>475</v>
      </c>
      <c r="B11544" s="40" t="s">
        <v>476</v>
      </c>
      <c r="C11544" s="41">
        <v>5.42086333291246</v>
      </c>
      <c r="D11544" s="40" t="s">
        <v>226</v>
      </c>
      <c r="E11544" s="42" t="s">
        <v>669</v>
      </c>
    </row>
    <row r="11545" spans="1:5" ht="15" x14ac:dyDescent="0.25">
      <c r="A11545" s="40" t="s">
        <v>475</v>
      </c>
      <c r="B11545" s="40" t="s">
        <v>476</v>
      </c>
      <c r="C11545" s="41">
        <v>4224.0226228349902</v>
      </c>
      <c r="D11545" s="40" t="s">
        <v>667</v>
      </c>
      <c r="E11545" s="42" t="s">
        <v>669</v>
      </c>
    </row>
    <row r="11546" spans="1:5" ht="15" x14ac:dyDescent="0.25">
      <c r="A11546" s="40" t="s">
        <v>475</v>
      </c>
      <c r="B11546" s="40" t="s">
        <v>476</v>
      </c>
      <c r="C11546" s="41">
        <v>2167.3094075543099</v>
      </c>
      <c r="D11546" s="40" t="s">
        <v>227</v>
      </c>
      <c r="E11546" s="42" t="s">
        <v>669</v>
      </c>
    </row>
    <row r="11547" spans="1:5" ht="15" x14ac:dyDescent="0.25">
      <c r="A11547" s="40" t="s">
        <v>475</v>
      </c>
      <c r="B11547" s="40" t="s">
        <v>476</v>
      </c>
      <c r="C11547" s="41">
        <v>1753.6438747258201</v>
      </c>
      <c r="D11547" s="40" t="s">
        <v>228</v>
      </c>
      <c r="E11547" s="42" t="s">
        <v>669</v>
      </c>
    </row>
    <row r="11548" spans="1:5" ht="15" x14ac:dyDescent="0.25">
      <c r="A11548" s="40" t="s">
        <v>475</v>
      </c>
      <c r="B11548" s="40" t="s">
        <v>476</v>
      </c>
      <c r="C11548" s="41">
        <v>0</v>
      </c>
      <c r="D11548" s="40" t="s">
        <v>229</v>
      </c>
      <c r="E11548" s="42" t="s">
        <v>669</v>
      </c>
    </row>
    <row r="11549" spans="1:5" ht="15" x14ac:dyDescent="0.25">
      <c r="A11549" s="40" t="s">
        <v>475</v>
      </c>
      <c r="B11549" s="40" t="s">
        <v>476</v>
      </c>
      <c r="C11549" s="41">
        <v>239.77372644206699</v>
      </c>
      <c r="D11549" s="40" t="s">
        <v>230</v>
      </c>
      <c r="E11549" s="42" t="s">
        <v>669</v>
      </c>
    </row>
    <row r="11550" spans="1:5" ht="15" x14ac:dyDescent="0.25">
      <c r="A11550" s="40" t="s">
        <v>475</v>
      </c>
      <c r="B11550" s="40" t="s">
        <v>476</v>
      </c>
      <c r="C11550" s="41">
        <v>63.295614112800003</v>
      </c>
      <c r="D11550" s="40" t="s">
        <v>231</v>
      </c>
      <c r="E11550" s="42" t="s">
        <v>669</v>
      </c>
    </row>
    <row r="11551" spans="1:5" ht="15" x14ac:dyDescent="0.25">
      <c r="A11551" s="40" t="s">
        <v>475</v>
      </c>
      <c r="B11551" s="40" t="s">
        <v>476</v>
      </c>
      <c r="C11551" s="41">
        <v>4224.0226228349902</v>
      </c>
      <c r="D11551" s="40" t="s">
        <v>668</v>
      </c>
      <c r="E11551" s="42" t="s">
        <v>669</v>
      </c>
    </row>
    <row r="11552" spans="1:5" ht="15" x14ac:dyDescent="0.25">
      <c r="A11552" s="40" t="s">
        <v>477</v>
      </c>
      <c r="B11552" s="40" t="s">
        <v>478</v>
      </c>
      <c r="C11552" s="41">
        <v>1055.3903945887801</v>
      </c>
      <c r="D11552" s="40" t="s">
        <v>110</v>
      </c>
      <c r="E11552" s="42" t="s">
        <v>669</v>
      </c>
    </row>
    <row r="11553" spans="1:5" ht="15" x14ac:dyDescent="0.25">
      <c r="A11553" s="40" t="s">
        <v>477</v>
      </c>
      <c r="B11553" s="40" t="s">
        <v>478</v>
      </c>
      <c r="C11553" s="41">
        <v>165.45563300000001</v>
      </c>
      <c r="D11553" s="40" t="s">
        <v>220</v>
      </c>
      <c r="E11553" s="42" t="s">
        <v>669</v>
      </c>
    </row>
    <row r="11554" spans="1:5" ht="15" x14ac:dyDescent="0.25">
      <c r="A11554" s="40" t="s">
        <v>477</v>
      </c>
      <c r="B11554" s="40" t="s">
        <v>478</v>
      </c>
      <c r="C11554" s="41">
        <v>0</v>
      </c>
      <c r="D11554" s="40" t="s">
        <v>221</v>
      </c>
      <c r="E11554" s="42" t="s">
        <v>669</v>
      </c>
    </row>
    <row r="11555" spans="1:5" ht="15" x14ac:dyDescent="0.25">
      <c r="A11555" s="40" t="s">
        <v>477</v>
      </c>
      <c r="B11555" s="40" t="s">
        <v>478</v>
      </c>
      <c r="C11555" s="41">
        <v>39.247302153104201</v>
      </c>
      <c r="D11555" s="40" t="s">
        <v>222</v>
      </c>
      <c r="E11555" s="42" t="s">
        <v>669</v>
      </c>
    </row>
    <row r="11556" spans="1:5" ht="15" x14ac:dyDescent="0.25">
      <c r="A11556" s="40" t="s">
        <v>477</v>
      </c>
      <c r="B11556" s="40" t="s">
        <v>478</v>
      </c>
      <c r="C11556" s="41">
        <v>192.02497860261099</v>
      </c>
      <c r="D11556" s="40" t="s">
        <v>223</v>
      </c>
      <c r="E11556" s="42" t="s">
        <v>669</v>
      </c>
    </row>
    <row r="11557" spans="1:5" ht="15" x14ac:dyDescent="0.25">
      <c r="A11557" s="40" t="s">
        <v>477</v>
      </c>
      <c r="B11557" s="40" t="s">
        <v>478</v>
      </c>
      <c r="C11557" s="41">
        <v>122.671513460323</v>
      </c>
      <c r="D11557" s="40" t="s">
        <v>224</v>
      </c>
      <c r="E11557" s="42" t="s">
        <v>669</v>
      </c>
    </row>
    <row r="11558" spans="1:5" ht="15" x14ac:dyDescent="0.25">
      <c r="A11558" s="40" t="s">
        <v>477</v>
      </c>
      <c r="B11558" s="40" t="s">
        <v>478</v>
      </c>
      <c r="C11558" s="41">
        <v>6.4293006453839796</v>
      </c>
      <c r="D11558" s="40" t="s">
        <v>225</v>
      </c>
      <c r="E11558" s="42" t="s">
        <v>669</v>
      </c>
    </row>
    <row r="11559" spans="1:5" ht="15" x14ac:dyDescent="0.25">
      <c r="A11559" s="40" t="s">
        <v>477</v>
      </c>
      <c r="B11559" s="40" t="s">
        <v>478</v>
      </c>
      <c r="C11559" s="41">
        <v>1.92754178572289</v>
      </c>
      <c r="D11559" s="40" t="s">
        <v>226</v>
      </c>
      <c r="E11559" s="42" t="s">
        <v>669</v>
      </c>
    </row>
    <row r="11560" spans="1:5" ht="15" x14ac:dyDescent="0.25">
      <c r="A11560" s="40" t="s">
        <v>477</v>
      </c>
      <c r="B11560" s="40" t="s">
        <v>478</v>
      </c>
      <c r="C11560" s="41">
        <v>1583.1466642359301</v>
      </c>
      <c r="D11560" s="40" t="s">
        <v>667</v>
      </c>
      <c r="E11560" s="42" t="s">
        <v>669</v>
      </c>
    </row>
    <row r="11561" spans="1:5" ht="15" x14ac:dyDescent="0.25">
      <c r="A11561" s="40" t="s">
        <v>477</v>
      </c>
      <c r="B11561" s="40" t="s">
        <v>478</v>
      </c>
      <c r="C11561" s="41">
        <v>588.11765555649902</v>
      </c>
      <c r="D11561" s="40" t="s">
        <v>227</v>
      </c>
      <c r="E11561" s="42" t="s">
        <v>669</v>
      </c>
    </row>
    <row r="11562" spans="1:5" ht="15" x14ac:dyDescent="0.25">
      <c r="A11562" s="40" t="s">
        <v>477</v>
      </c>
      <c r="B11562" s="40" t="s">
        <v>478</v>
      </c>
      <c r="C11562" s="41">
        <v>979.71205708654304</v>
      </c>
      <c r="D11562" s="40" t="s">
        <v>228</v>
      </c>
      <c r="E11562" s="42" t="s">
        <v>669</v>
      </c>
    </row>
    <row r="11563" spans="1:5" ht="15" x14ac:dyDescent="0.25">
      <c r="A11563" s="40" t="s">
        <v>477</v>
      </c>
      <c r="B11563" s="40" t="s">
        <v>478</v>
      </c>
      <c r="C11563" s="41">
        <v>0</v>
      </c>
      <c r="D11563" s="40" t="s">
        <v>229</v>
      </c>
      <c r="E11563" s="42" t="s">
        <v>669</v>
      </c>
    </row>
    <row r="11564" spans="1:5" ht="15" x14ac:dyDescent="0.25">
      <c r="A11564" s="40" t="s">
        <v>477</v>
      </c>
      <c r="B11564" s="40" t="s">
        <v>478</v>
      </c>
      <c r="C11564" s="41">
        <v>14.4107742088843</v>
      </c>
      <c r="D11564" s="40" t="s">
        <v>230</v>
      </c>
      <c r="E11564" s="42" t="s">
        <v>669</v>
      </c>
    </row>
    <row r="11565" spans="1:5" ht="15" x14ac:dyDescent="0.25">
      <c r="A11565" s="40" t="s">
        <v>477</v>
      </c>
      <c r="B11565" s="40" t="s">
        <v>478</v>
      </c>
      <c r="C11565" s="41">
        <v>0.90617738400000003</v>
      </c>
      <c r="D11565" s="40" t="s">
        <v>231</v>
      </c>
      <c r="E11565" s="42" t="s">
        <v>669</v>
      </c>
    </row>
    <row r="11566" spans="1:5" ht="15" x14ac:dyDescent="0.25">
      <c r="A11566" s="40" t="s">
        <v>477</v>
      </c>
      <c r="B11566" s="40" t="s">
        <v>478</v>
      </c>
      <c r="C11566" s="41">
        <v>1583.1466642359301</v>
      </c>
      <c r="D11566" s="40" t="s">
        <v>668</v>
      </c>
      <c r="E11566" s="42" t="s">
        <v>669</v>
      </c>
    </row>
    <row r="11567" spans="1:5" ht="15" x14ac:dyDescent="0.25">
      <c r="A11567" s="40" t="s">
        <v>479</v>
      </c>
      <c r="B11567" s="40" t="s">
        <v>480</v>
      </c>
      <c r="C11567" s="41">
        <v>4349.4368502819698</v>
      </c>
      <c r="D11567" s="40" t="s">
        <v>110</v>
      </c>
      <c r="E11567" s="42" t="s">
        <v>669</v>
      </c>
    </row>
    <row r="11568" spans="1:5" ht="15" x14ac:dyDescent="0.25">
      <c r="A11568" s="40" t="s">
        <v>479</v>
      </c>
      <c r="B11568" s="40" t="s">
        <v>480</v>
      </c>
      <c r="C11568" s="41">
        <v>0</v>
      </c>
      <c r="D11568" s="40" t="s">
        <v>220</v>
      </c>
      <c r="E11568" s="42" t="s">
        <v>669</v>
      </c>
    </row>
    <row r="11569" spans="1:5" ht="15" x14ac:dyDescent="0.25">
      <c r="A11569" s="40" t="s">
        <v>479</v>
      </c>
      <c r="B11569" s="40" t="s">
        <v>480</v>
      </c>
      <c r="C11569" s="41">
        <v>0</v>
      </c>
      <c r="D11569" s="40" t="s">
        <v>221</v>
      </c>
      <c r="E11569" s="42" t="s">
        <v>669</v>
      </c>
    </row>
    <row r="11570" spans="1:5" ht="15" x14ac:dyDescent="0.25">
      <c r="A11570" s="40" t="s">
        <v>479</v>
      </c>
      <c r="B11570" s="40" t="s">
        <v>480</v>
      </c>
      <c r="C11570" s="41">
        <v>816.27425882480395</v>
      </c>
      <c r="D11570" s="40" t="s">
        <v>222</v>
      </c>
      <c r="E11570" s="42" t="s">
        <v>669</v>
      </c>
    </row>
    <row r="11571" spans="1:5" ht="15" x14ac:dyDescent="0.25">
      <c r="A11571" s="40" t="s">
        <v>479</v>
      </c>
      <c r="B11571" s="40" t="s">
        <v>480</v>
      </c>
      <c r="C11571" s="41">
        <v>1035.78321869054</v>
      </c>
      <c r="D11571" s="40" t="s">
        <v>223</v>
      </c>
      <c r="E11571" s="42" t="s">
        <v>669</v>
      </c>
    </row>
    <row r="11572" spans="1:5" ht="15" x14ac:dyDescent="0.25">
      <c r="A11572" s="40" t="s">
        <v>479</v>
      </c>
      <c r="B11572" s="40" t="s">
        <v>480</v>
      </c>
      <c r="C11572" s="41">
        <v>94.615656658279704</v>
      </c>
      <c r="D11572" s="40" t="s">
        <v>224</v>
      </c>
      <c r="E11572" s="42" t="s">
        <v>669</v>
      </c>
    </row>
    <row r="11573" spans="1:5" ht="15" x14ac:dyDescent="0.25">
      <c r="A11573" s="40" t="s">
        <v>479</v>
      </c>
      <c r="B11573" s="40" t="s">
        <v>480</v>
      </c>
      <c r="C11573" s="41">
        <v>0</v>
      </c>
      <c r="D11573" s="40" t="s">
        <v>225</v>
      </c>
      <c r="E11573" s="42" t="s">
        <v>669</v>
      </c>
    </row>
    <row r="11574" spans="1:5" ht="15" x14ac:dyDescent="0.25">
      <c r="A11574" s="40" t="s">
        <v>479</v>
      </c>
      <c r="B11574" s="40" t="s">
        <v>480</v>
      </c>
      <c r="C11574" s="41">
        <v>0</v>
      </c>
      <c r="D11574" s="40" t="s">
        <v>226</v>
      </c>
      <c r="E11574" s="42" t="s">
        <v>669</v>
      </c>
    </row>
    <row r="11575" spans="1:5" ht="15" x14ac:dyDescent="0.25">
      <c r="A11575" s="40" t="s">
        <v>479</v>
      </c>
      <c r="B11575" s="40" t="s">
        <v>480</v>
      </c>
      <c r="C11575" s="41">
        <v>6296.1099844555902</v>
      </c>
      <c r="D11575" s="40" t="s">
        <v>667</v>
      </c>
      <c r="E11575" s="42" t="s">
        <v>669</v>
      </c>
    </row>
    <row r="11576" spans="1:5" ht="15" x14ac:dyDescent="0.25">
      <c r="A11576" s="40" t="s">
        <v>479</v>
      </c>
      <c r="B11576" s="40" t="s">
        <v>480</v>
      </c>
      <c r="C11576" s="41">
        <v>5602.7099936840596</v>
      </c>
      <c r="D11576" s="40" t="s">
        <v>227</v>
      </c>
      <c r="E11576" s="42" t="s">
        <v>669</v>
      </c>
    </row>
    <row r="11577" spans="1:5" ht="15" x14ac:dyDescent="0.25">
      <c r="A11577" s="40" t="s">
        <v>479</v>
      </c>
      <c r="B11577" s="40" t="s">
        <v>480</v>
      </c>
      <c r="C11577" s="41">
        <v>212.82618446874201</v>
      </c>
      <c r="D11577" s="40" t="s">
        <v>228</v>
      </c>
      <c r="E11577" s="42" t="s">
        <v>669</v>
      </c>
    </row>
    <row r="11578" spans="1:5" ht="15" x14ac:dyDescent="0.25">
      <c r="A11578" s="40" t="s">
        <v>479</v>
      </c>
      <c r="B11578" s="40" t="s">
        <v>480</v>
      </c>
      <c r="C11578" s="41">
        <v>0</v>
      </c>
      <c r="D11578" s="40" t="s">
        <v>229</v>
      </c>
      <c r="E11578" s="42" t="s">
        <v>669</v>
      </c>
    </row>
    <row r="11579" spans="1:5" ht="15" x14ac:dyDescent="0.25">
      <c r="A11579" s="40" t="s">
        <v>479</v>
      </c>
      <c r="B11579" s="40" t="s">
        <v>480</v>
      </c>
      <c r="C11579" s="41">
        <v>456.76017904566999</v>
      </c>
      <c r="D11579" s="40" t="s">
        <v>230</v>
      </c>
      <c r="E11579" s="42" t="s">
        <v>669</v>
      </c>
    </row>
    <row r="11580" spans="1:5" ht="15" x14ac:dyDescent="0.25">
      <c r="A11580" s="40" t="s">
        <v>479</v>
      </c>
      <c r="B11580" s="40" t="s">
        <v>480</v>
      </c>
      <c r="C11580" s="41">
        <v>23.813627257122999</v>
      </c>
      <c r="D11580" s="40" t="s">
        <v>231</v>
      </c>
      <c r="E11580" s="42" t="s">
        <v>669</v>
      </c>
    </row>
    <row r="11581" spans="1:5" ht="15" x14ac:dyDescent="0.25">
      <c r="A11581" s="40" t="s">
        <v>479</v>
      </c>
      <c r="B11581" s="40" t="s">
        <v>480</v>
      </c>
      <c r="C11581" s="41">
        <v>6296.1099844555902</v>
      </c>
      <c r="D11581" s="40" t="s">
        <v>668</v>
      </c>
      <c r="E11581" s="42" t="s">
        <v>669</v>
      </c>
    </row>
    <row r="11582" spans="1:5" ht="15" x14ac:dyDescent="0.25">
      <c r="A11582" s="40" t="s">
        <v>481</v>
      </c>
      <c r="B11582" s="40" t="s">
        <v>482</v>
      </c>
      <c r="C11582" s="41">
        <v>247.22541563498501</v>
      </c>
      <c r="D11582" s="40" t="s">
        <v>110</v>
      </c>
      <c r="E11582" s="42" t="s">
        <v>669</v>
      </c>
    </row>
    <row r="11583" spans="1:5" ht="15" x14ac:dyDescent="0.25">
      <c r="A11583" s="40" t="s">
        <v>481</v>
      </c>
      <c r="B11583" s="40" t="s">
        <v>482</v>
      </c>
      <c r="C11583" s="41">
        <v>98.558015999999995</v>
      </c>
      <c r="D11583" s="40" t="s">
        <v>220</v>
      </c>
      <c r="E11583" s="42" t="s">
        <v>669</v>
      </c>
    </row>
    <row r="11584" spans="1:5" ht="15" x14ac:dyDescent="0.25">
      <c r="A11584" s="40" t="s">
        <v>481</v>
      </c>
      <c r="B11584" s="40" t="s">
        <v>482</v>
      </c>
      <c r="C11584" s="41">
        <v>0</v>
      </c>
      <c r="D11584" s="40" t="s">
        <v>221</v>
      </c>
      <c r="E11584" s="42" t="s">
        <v>669</v>
      </c>
    </row>
    <row r="11585" spans="1:5" ht="15" x14ac:dyDescent="0.25">
      <c r="A11585" s="40" t="s">
        <v>481</v>
      </c>
      <c r="B11585" s="40" t="s">
        <v>482</v>
      </c>
      <c r="C11585" s="41">
        <v>36.931010907642097</v>
      </c>
      <c r="D11585" s="40" t="s">
        <v>222</v>
      </c>
      <c r="E11585" s="42" t="s">
        <v>669</v>
      </c>
    </row>
    <row r="11586" spans="1:5" ht="15" x14ac:dyDescent="0.25">
      <c r="A11586" s="40" t="s">
        <v>481</v>
      </c>
      <c r="B11586" s="40" t="s">
        <v>482</v>
      </c>
      <c r="C11586" s="41">
        <v>78.441280653492697</v>
      </c>
      <c r="D11586" s="40" t="s">
        <v>223</v>
      </c>
      <c r="E11586" s="42" t="s">
        <v>669</v>
      </c>
    </row>
    <row r="11587" spans="1:5" ht="15" x14ac:dyDescent="0.25">
      <c r="A11587" s="40" t="s">
        <v>481</v>
      </c>
      <c r="B11587" s="40" t="s">
        <v>482</v>
      </c>
      <c r="C11587" s="41">
        <v>0</v>
      </c>
      <c r="D11587" s="40" t="s">
        <v>224</v>
      </c>
      <c r="E11587" s="42" t="s">
        <v>669</v>
      </c>
    </row>
    <row r="11588" spans="1:5" ht="15" x14ac:dyDescent="0.25">
      <c r="A11588" s="40" t="s">
        <v>481</v>
      </c>
      <c r="B11588" s="40" t="s">
        <v>482</v>
      </c>
      <c r="C11588" s="41">
        <v>0</v>
      </c>
      <c r="D11588" s="40" t="s">
        <v>225</v>
      </c>
      <c r="E11588" s="42" t="s">
        <v>669</v>
      </c>
    </row>
    <row r="11589" spans="1:5" ht="15" x14ac:dyDescent="0.25">
      <c r="A11589" s="40" t="s">
        <v>481</v>
      </c>
      <c r="B11589" s="40" t="s">
        <v>482</v>
      </c>
      <c r="C11589" s="41">
        <v>0</v>
      </c>
      <c r="D11589" s="40" t="s">
        <v>226</v>
      </c>
      <c r="E11589" s="42" t="s">
        <v>669</v>
      </c>
    </row>
    <row r="11590" spans="1:5" ht="15" x14ac:dyDescent="0.25">
      <c r="A11590" s="40" t="s">
        <v>481</v>
      </c>
      <c r="B11590" s="40" t="s">
        <v>482</v>
      </c>
      <c r="C11590" s="41">
        <v>461.15572319611999</v>
      </c>
      <c r="D11590" s="40" t="s">
        <v>667</v>
      </c>
      <c r="E11590" s="42" t="s">
        <v>669</v>
      </c>
    </row>
    <row r="11591" spans="1:5" ht="15" x14ac:dyDescent="0.25">
      <c r="A11591" s="40" t="s">
        <v>481</v>
      </c>
      <c r="B11591" s="40" t="s">
        <v>482</v>
      </c>
      <c r="C11591" s="41">
        <v>348.09574602343099</v>
      </c>
      <c r="D11591" s="40" t="s">
        <v>227</v>
      </c>
      <c r="E11591" s="42" t="s">
        <v>669</v>
      </c>
    </row>
    <row r="11592" spans="1:5" ht="15" x14ac:dyDescent="0.25">
      <c r="A11592" s="40" t="s">
        <v>481</v>
      </c>
      <c r="B11592" s="40" t="s">
        <v>482</v>
      </c>
      <c r="C11592" s="41">
        <v>0</v>
      </c>
      <c r="D11592" s="40" t="s">
        <v>228</v>
      </c>
      <c r="E11592" s="42" t="s">
        <v>669</v>
      </c>
    </row>
    <row r="11593" spans="1:5" ht="15" x14ac:dyDescent="0.25">
      <c r="A11593" s="40" t="s">
        <v>481</v>
      </c>
      <c r="B11593" s="40" t="s">
        <v>482</v>
      </c>
      <c r="C11593" s="41">
        <v>0</v>
      </c>
      <c r="D11593" s="40" t="s">
        <v>229</v>
      </c>
      <c r="E11593" s="42" t="s">
        <v>669</v>
      </c>
    </row>
    <row r="11594" spans="1:5" ht="15" x14ac:dyDescent="0.25">
      <c r="A11594" s="40" t="s">
        <v>481</v>
      </c>
      <c r="B11594" s="40" t="s">
        <v>482</v>
      </c>
      <c r="C11594" s="41">
        <v>46.089316855088803</v>
      </c>
      <c r="D11594" s="40" t="s">
        <v>230</v>
      </c>
      <c r="E11594" s="42" t="s">
        <v>669</v>
      </c>
    </row>
    <row r="11595" spans="1:5" ht="15" x14ac:dyDescent="0.25">
      <c r="A11595" s="40" t="s">
        <v>481</v>
      </c>
      <c r="B11595" s="40" t="s">
        <v>482</v>
      </c>
      <c r="C11595" s="41">
        <v>66.970660317599993</v>
      </c>
      <c r="D11595" s="40" t="s">
        <v>231</v>
      </c>
      <c r="E11595" s="42" t="s">
        <v>669</v>
      </c>
    </row>
    <row r="11596" spans="1:5" ht="15" x14ac:dyDescent="0.25">
      <c r="A11596" s="40" t="s">
        <v>481</v>
      </c>
      <c r="B11596" s="40" t="s">
        <v>482</v>
      </c>
      <c r="C11596" s="41">
        <v>461.15572319611999</v>
      </c>
      <c r="D11596" s="40" t="s">
        <v>668</v>
      </c>
      <c r="E11596" s="42" t="s">
        <v>669</v>
      </c>
    </row>
    <row r="11597" spans="1:5" ht="15" x14ac:dyDescent="0.25">
      <c r="A11597" s="40" t="s">
        <v>483</v>
      </c>
      <c r="B11597" s="40" t="s">
        <v>484</v>
      </c>
      <c r="C11597" s="41">
        <v>1092.8612837323401</v>
      </c>
      <c r="D11597" s="40" t="s">
        <v>110</v>
      </c>
      <c r="E11597" s="42" t="s">
        <v>669</v>
      </c>
    </row>
    <row r="11598" spans="1:5" ht="15" x14ac:dyDescent="0.25">
      <c r="A11598" s="40" t="s">
        <v>483</v>
      </c>
      <c r="B11598" s="40" t="s">
        <v>484</v>
      </c>
      <c r="C11598" s="41">
        <v>3818.1984560000001</v>
      </c>
      <c r="D11598" s="40" t="s">
        <v>220</v>
      </c>
      <c r="E11598" s="42" t="s">
        <v>669</v>
      </c>
    </row>
    <row r="11599" spans="1:5" ht="15" x14ac:dyDescent="0.25">
      <c r="A11599" s="40" t="s">
        <v>483</v>
      </c>
      <c r="B11599" s="40" t="s">
        <v>484</v>
      </c>
      <c r="C11599" s="41">
        <v>1469.3113800799999</v>
      </c>
      <c r="D11599" s="40" t="s">
        <v>221</v>
      </c>
      <c r="E11599" s="42" t="s">
        <v>669</v>
      </c>
    </row>
    <row r="11600" spans="1:5" ht="15" x14ac:dyDescent="0.25">
      <c r="A11600" s="40" t="s">
        <v>483</v>
      </c>
      <c r="B11600" s="40" t="s">
        <v>484</v>
      </c>
      <c r="C11600" s="41">
        <v>863.42421141426098</v>
      </c>
      <c r="D11600" s="40" t="s">
        <v>222</v>
      </c>
      <c r="E11600" s="42" t="s">
        <v>669</v>
      </c>
    </row>
    <row r="11601" spans="1:5" ht="15" x14ac:dyDescent="0.25">
      <c r="A11601" s="40" t="s">
        <v>483</v>
      </c>
      <c r="B11601" s="40" t="s">
        <v>484</v>
      </c>
      <c r="C11601" s="41">
        <v>913.410435822257</v>
      </c>
      <c r="D11601" s="40" t="s">
        <v>223</v>
      </c>
      <c r="E11601" s="42" t="s">
        <v>669</v>
      </c>
    </row>
    <row r="11602" spans="1:5" ht="15" x14ac:dyDescent="0.25">
      <c r="A11602" s="40" t="s">
        <v>483</v>
      </c>
      <c r="B11602" s="40" t="s">
        <v>484</v>
      </c>
      <c r="C11602" s="41">
        <v>154.827122246784</v>
      </c>
      <c r="D11602" s="40" t="s">
        <v>224</v>
      </c>
      <c r="E11602" s="42" t="s">
        <v>669</v>
      </c>
    </row>
    <row r="11603" spans="1:5" ht="15" x14ac:dyDescent="0.25">
      <c r="A11603" s="40" t="s">
        <v>483</v>
      </c>
      <c r="B11603" s="40" t="s">
        <v>484</v>
      </c>
      <c r="C11603" s="41">
        <v>0</v>
      </c>
      <c r="D11603" s="40" t="s">
        <v>225</v>
      </c>
      <c r="E11603" s="42" t="s">
        <v>669</v>
      </c>
    </row>
    <row r="11604" spans="1:5" ht="15" x14ac:dyDescent="0.25">
      <c r="A11604" s="40" t="s">
        <v>483</v>
      </c>
      <c r="B11604" s="40" t="s">
        <v>484</v>
      </c>
      <c r="C11604" s="41">
        <v>0</v>
      </c>
      <c r="D11604" s="40" t="s">
        <v>226</v>
      </c>
      <c r="E11604" s="42" t="s">
        <v>669</v>
      </c>
    </row>
    <row r="11605" spans="1:5" ht="15" x14ac:dyDescent="0.25">
      <c r="A11605" s="40" t="s">
        <v>483</v>
      </c>
      <c r="B11605" s="40" t="s">
        <v>484</v>
      </c>
      <c r="C11605" s="41">
        <v>5373.4101291356401</v>
      </c>
      <c r="D11605" s="40" t="s">
        <v>667</v>
      </c>
      <c r="E11605" s="42" t="s">
        <v>669</v>
      </c>
    </row>
    <row r="11606" spans="1:5" ht="15" x14ac:dyDescent="0.25">
      <c r="A11606" s="40" t="s">
        <v>483</v>
      </c>
      <c r="B11606" s="40" t="s">
        <v>484</v>
      </c>
      <c r="C11606" s="41">
        <v>5332.98199786023</v>
      </c>
      <c r="D11606" s="40" t="s">
        <v>227</v>
      </c>
      <c r="E11606" s="42" t="s">
        <v>669</v>
      </c>
    </row>
    <row r="11607" spans="1:5" ht="15" x14ac:dyDescent="0.25">
      <c r="A11607" s="40" t="s">
        <v>483</v>
      </c>
      <c r="B11607" s="40" t="s">
        <v>484</v>
      </c>
      <c r="C11607" s="41">
        <v>31.266907364835799</v>
      </c>
      <c r="D11607" s="40" t="s">
        <v>228</v>
      </c>
      <c r="E11607" s="42" t="s">
        <v>669</v>
      </c>
    </row>
    <row r="11608" spans="1:5" ht="15" x14ac:dyDescent="0.25">
      <c r="A11608" s="40" t="s">
        <v>483</v>
      </c>
      <c r="B11608" s="40" t="s">
        <v>484</v>
      </c>
      <c r="C11608" s="41">
        <v>0</v>
      </c>
      <c r="D11608" s="40" t="s">
        <v>229</v>
      </c>
      <c r="E11608" s="42" t="s">
        <v>669</v>
      </c>
    </row>
    <row r="11609" spans="1:5" ht="15" x14ac:dyDescent="0.25">
      <c r="A11609" s="40" t="s">
        <v>483</v>
      </c>
      <c r="B11609" s="40" t="s">
        <v>484</v>
      </c>
      <c r="C11609" s="41">
        <v>6.8859276480363896</v>
      </c>
      <c r="D11609" s="40" t="s">
        <v>230</v>
      </c>
      <c r="E11609" s="42" t="s">
        <v>669</v>
      </c>
    </row>
    <row r="11610" spans="1:5" ht="15" x14ac:dyDescent="0.25">
      <c r="A11610" s="40" t="s">
        <v>483</v>
      </c>
      <c r="B11610" s="40" t="s">
        <v>484</v>
      </c>
      <c r="C11610" s="41">
        <v>2.2752962625341802</v>
      </c>
      <c r="D11610" s="40" t="s">
        <v>231</v>
      </c>
      <c r="E11610" s="42" t="s">
        <v>669</v>
      </c>
    </row>
    <row r="11611" spans="1:5" ht="15" x14ac:dyDescent="0.25">
      <c r="A11611" s="40" t="s">
        <v>483</v>
      </c>
      <c r="B11611" s="40" t="s">
        <v>484</v>
      </c>
      <c r="C11611" s="41">
        <v>5373.4101291356401</v>
      </c>
      <c r="D11611" s="40" t="s">
        <v>668</v>
      </c>
      <c r="E11611" s="42" t="s">
        <v>669</v>
      </c>
    </row>
    <row r="11612" spans="1:5" ht="15" x14ac:dyDescent="0.25">
      <c r="A11612" s="40" t="s">
        <v>485</v>
      </c>
      <c r="B11612" s="40" t="s">
        <v>486</v>
      </c>
      <c r="C11612" s="41">
        <v>69.087608516635896</v>
      </c>
      <c r="D11612" s="40" t="s">
        <v>110</v>
      </c>
      <c r="E11612" s="42" t="s">
        <v>669</v>
      </c>
    </row>
    <row r="11613" spans="1:5" ht="15" x14ac:dyDescent="0.25">
      <c r="A11613" s="40" t="s">
        <v>485</v>
      </c>
      <c r="B11613" s="40" t="s">
        <v>486</v>
      </c>
      <c r="C11613" s="41">
        <v>0</v>
      </c>
      <c r="D11613" s="40" t="s">
        <v>220</v>
      </c>
      <c r="E11613" s="42" t="s">
        <v>669</v>
      </c>
    </row>
    <row r="11614" spans="1:5" ht="15" x14ac:dyDescent="0.25">
      <c r="A11614" s="40" t="s">
        <v>485</v>
      </c>
      <c r="B11614" s="40" t="s">
        <v>486</v>
      </c>
      <c r="C11614" s="41">
        <v>0</v>
      </c>
      <c r="D11614" s="40" t="s">
        <v>221</v>
      </c>
      <c r="E11614" s="42" t="s">
        <v>669</v>
      </c>
    </row>
    <row r="11615" spans="1:5" ht="15" x14ac:dyDescent="0.25">
      <c r="A11615" s="40" t="s">
        <v>485</v>
      </c>
      <c r="B11615" s="40" t="s">
        <v>486</v>
      </c>
      <c r="C11615" s="41">
        <v>0</v>
      </c>
      <c r="D11615" s="40" t="s">
        <v>222</v>
      </c>
      <c r="E11615" s="42" t="s">
        <v>669</v>
      </c>
    </row>
    <row r="11616" spans="1:5" ht="15" x14ac:dyDescent="0.25">
      <c r="A11616" s="40" t="s">
        <v>485</v>
      </c>
      <c r="B11616" s="40" t="s">
        <v>486</v>
      </c>
      <c r="C11616" s="41">
        <v>2.2016935815999998</v>
      </c>
      <c r="D11616" s="40" t="s">
        <v>223</v>
      </c>
      <c r="E11616" s="42" t="s">
        <v>669</v>
      </c>
    </row>
    <row r="11617" spans="1:5" ht="15" x14ac:dyDescent="0.25">
      <c r="A11617" s="40" t="s">
        <v>485</v>
      </c>
      <c r="B11617" s="40" t="s">
        <v>486</v>
      </c>
      <c r="C11617" s="41">
        <v>0</v>
      </c>
      <c r="D11617" s="40" t="s">
        <v>224</v>
      </c>
      <c r="E11617" s="42" t="s">
        <v>669</v>
      </c>
    </row>
    <row r="11618" spans="1:5" ht="15" x14ac:dyDescent="0.25">
      <c r="A11618" s="40" t="s">
        <v>485</v>
      </c>
      <c r="B11618" s="40" t="s">
        <v>486</v>
      </c>
      <c r="C11618" s="41">
        <v>0</v>
      </c>
      <c r="D11618" s="40" t="s">
        <v>225</v>
      </c>
      <c r="E11618" s="42" t="s">
        <v>669</v>
      </c>
    </row>
    <row r="11619" spans="1:5" ht="15" x14ac:dyDescent="0.25">
      <c r="A11619" s="40" t="s">
        <v>485</v>
      </c>
      <c r="B11619" s="40" t="s">
        <v>486</v>
      </c>
      <c r="C11619" s="41">
        <v>0</v>
      </c>
      <c r="D11619" s="40" t="s">
        <v>226</v>
      </c>
      <c r="E11619" s="42" t="s">
        <v>669</v>
      </c>
    </row>
    <row r="11620" spans="1:5" ht="15" x14ac:dyDescent="0.25">
      <c r="A11620" s="40" t="s">
        <v>485</v>
      </c>
      <c r="B11620" s="40" t="s">
        <v>486</v>
      </c>
      <c r="C11620" s="41">
        <v>71.289302098235893</v>
      </c>
      <c r="D11620" s="40" t="s">
        <v>667</v>
      </c>
      <c r="E11620" s="42" t="s">
        <v>669</v>
      </c>
    </row>
    <row r="11621" spans="1:5" ht="15" x14ac:dyDescent="0.25">
      <c r="A11621" s="40" t="s">
        <v>485</v>
      </c>
      <c r="B11621" s="40" t="s">
        <v>486</v>
      </c>
      <c r="C11621" s="41">
        <v>0</v>
      </c>
      <c r="D11621" s="40" t="s">
        <v>227</v>
      </c>
      <c r="E11621" s="42" t="s">
        <v>669</v>
      </c>
    </row>
    <row r="11622" spans="1:5" ht="15" x14ac:dyDescent="0.25">
      <c r="A11622" s="40" t="s">
        <v>485</v>
      </c>
      <c r="B11622" s="40" t="s">
        <v>486</v>
      </c>
      <c r="C11622" s="41">
        <v>0</v>
      </c>
      <c r="D11622" s="40" t="s">
        <v>228</v>
      </c>
      <c r="E11622" s="42" t="s">
        <v>669</v>
      </c>
    </row>
    <row r="11623" spans="1:5" ht="15" x14ac:dyDescent="0.25">
      <c r="A11623" s="40" t="s">
        <v>485</v>
      </c>
      <c r="B11623" s="40" t="s">
        <v>486</v>
      </c>
      <c r="C11623" s="41">
        <v>0</v>
      </c>
      <c r="D11623" s="40" t="s">
        <v>229</v>
      </c>
      <c r="E11623" s="42" t="s">
        <v>669</v>
      </c>
    </row>
    <row r="11624" spans="1:5" ht="15" x14ac:dyDescent="0.25">
      <c r="A11624" s="40" t="s">
        <v>485</v>
      </c>
      <c r="B11624" s="40" t="s">
        <v>486</v>
      </c>
      <c r="C11624" s="41">
        <v>-1.91239148336409</v>
      </c>
      <c r="D11624" s="40" t="s">
        <v>230</v>
      </c>
      <c r="E11624" s="42" t="s">
        <v>669</v>
      </c>
    </row>
    <row r="11625" spans="1:5" ht="15" x14ac:dyDescent="0.25">
      <c r="A11625" s="40" t="s">
        <v>485</v>
      </c>
      <c r="B11625" s="40" t="s">
        <v>486</v>
      </c>
      <c r="C11625" s="41">
        <v>73.201693581599997</v>
      </c>
      <c r="D11625" s="40" t="s">
        <v>231</v>
      </c>
      <c r="E11625" s="42" t="s">
        <v>669</v>
      </c>
    </row>
    <row r="11626" spans="1:5" ht="15" x14ac:dyDescent="0.25">
      <c r="A11626" s="40" t="s">
        <v>485</v>
      </c>
      <c r="B11626" s="40" t="s">
        <v>486</v>
      </c>
      <c r="C11626" s="41">
        <v>71.289302098235893</v>
      </c>
      <c r="D11626" s="40" t="s">
        <v>668</v>
      </c>
      <c r="E11626" s="42" t="s">
        <v>669</v>
      </c>
    </row>
    <row r="11627" spans="1:5" ht="15" x14ac:dyDescent="0.25">
      <c r="A11627" s="40" t="s">
        <v>487</v>
      </c>
      <c r="B11627" s="40" t="s">
        <v>488</v>
      </c>
      <c r="C11627" s="41">
        <v>0.15</v>
      </c>
      <c r="D11627" s="40" t="s">
        <v>110</v>
      </c>
      <c r="E11627" s="42" t="s">
        <v>669</v>
      </c>
    </row>
    <row r="11628" spans="1:5" ht="15" x14ac:dyDescent="0.25">
      <c r="A11628" s="40" t="s">
        <v>487</v>
      </c>
      <c r="B11628" s="40" t="s">
        <v>488</v>
      </c>
      <c r="C11628" s="41">
        <v>777.65363100000002</v>
      </c>
      <c r="D11628" s="40" t="s">
        <v>220</v>
      </c>
      <c r="E11628" s="42" t="s">
        <v>669</v>
      </c>
    </row>
    <row r="11629" spans="1:5" ht="15" x14ac:dyDescent="0.25">
      <c r="A11629" s="40" t="s">
        <v>487</v>
      </c>
      <c r="B11629" s="40" t="s">
        <v>488</v>
      </c>
      <c r="C11629" s="41">
        <v>298.60714590999999</v>
      </c>
      <c r="D11629" s="40" t="s">
        <v>221</v>
      </c>
      <c r="E11629" s="42" t="s">
        <v>669</v>
      </c>
    </row>
    <row r="11630" spans="1:5" ht="15" x14ac:dyDescent="0.25">
      <c r="A11630" s="40" t="s">
        <v>487</v>
      </c>
      <c r="B11630" s="40" t="s">
        <v>488</v>
      </c>
      <c r="C11630" s="41">
        <v>123.192582</v>
      </c>
      <c r="D11630" s="40" t="s">
        <v>222</v>
      </c>
      <c r="E11630" s="42" t="s">
        <v>669</v>
      </c>
    </row>
    <row r="11631" spans="1:5" ht="15" x14ac:dyDescent="0.25">
      <c r="A11631" s="40" t="s">
        <v>487</v>
      </c>
      <c r="B11631" s="40" t="s">
        <v>488</v>
      </c>
      <c r="C11631" s="41">
        <v>15.045293369804799</v>
      </c>
      <c r="D11631" s="40" t="s">
        <v>223</v>
      </c>
      <c r="E11631" s="42" t="s">
        <v>669</v>
      </c>
    </row>
    <row r="11632" spans="1:5" ht="15" x14ac:dyDescent="0.25">
      <c r="A11632" s="40" t="s">
        <v>487</v>
      </c>
      <c r="B11632" s="40" t="s">
        <v>488</v>
      </c>
      <c r="C11632" s="41">
        <v>0</v>
      </c>
      <c r="D11632" s="40" t="s">
        <v>224</v>
      </c>
      <c r="E11632" s="42" t="s">
        <v>669</v>
      </c>
    </row>
    <row r="11633" spans="1:5" ht="15" x14ac:dyDescent="0.25">
      <c r="A11633" s="40" t="s">
        <v>487</v>
      </c>
      <c r="B11633" s="40" t="s">
        <v>488</v>
      </c>
      <c r="C11633" s="41">
        <v>0</v>
      </c>
      <c r="D11633" s="40" t="s">
        <v>225</v>
      </c>
      <c r="E11633" s="42" t="s">
        <v>669</v>
      </c>
    </row>
    <row r="11634" spans="1:5" ht="15" x14ac:dyDescent="0.25">
      <c r="A11634" s="40" t="s">
        <v>487</v>
      </c>
      <c r="B11634" s="40" t="s">
        <v>488</v>
      </c>
      <c r="C11634" s="41">
        <v>0</v>
      </c>
      <c r="D11634" s="40" t="s">
        <v>226</v>
      </c>
      <c r="E11634" s="42" t="s">
        <v>669</v>
      </c>
    </row>
    <row r="11635" spans="1:5" ht="15" x14ac:dyDescent="0.25">
      <c r="A11635" s="40" t="s">
        <v>487</v>
      </c>
      <c r="B11635" s="40" t="s">
        <v>488</v>
      </c>
      <c r="C11635" s="41">
        <v>617.43436045980502</v>
      </c>
      <c r="D11635" s="40" t="s">
        <v>667</v>
      </c>
      <c r="E11635" s="42" t="s">
        <v>669</v>
      </c>
    </row>
    <row r="11636" spans="1:5" ht="15" x14ac:dyDescent="0.25">
      <c r="A11636" s="40" t="s">
        <v>487</v>
      </c>
      <c r="B11636" s="40" t="s">
        <v>488</v>
      </c>
      <c r="C11636" s="41">
        <v>1009.44386232463</v>
      </c>
      <c r="D11636" s="40" t="s">
        <v>227</v>
      </c>
      <c r="E11636" s="42" t="s">
        <v>669</v>
      </c>
    </row>
    <row r="11637" spans="1:5" ht="15" x14ac:dyDescent="0.25">
      <c r="A11637" s="40" t="s">
        <v>487</v>
      </c>
      <c r="B11637" s="40" t="s">
        <v>488</v>
      </c>
      <c r="C11637" s="41">
        <v>0</v>
      </c>
      <c r="D11637" s="40" t="s">
        <v>228</v>
      </c>
      <c r="E11637" s="42" t="s">
        <v>669</v>
      </c>
    </row>
    <row r="11638" spans="1:5" ht="15" x14ac:dyDescent="0.25">
      <c r="A11638" s="40" t="s">
        <v>487</v>
      </c>
      <c r="B11638" s="40" t="s">
        <v>488</v>
      </c>
      <c r="C11638" s="41">
        <v>0</v>
      </c>
      <c r="D11638" s="40" t="s">
        <v>229</v>
      </c>
      <c r="E11638" s="42" t="s">
        <v>669</v>
      </c>
    </row>
    <row r="11639" spans="1:5" ht="15" x14ac:dyDescent="0.25">
      <c r="A11639" s="40" t="s">
        <v>487</v>
      </c>
      <c r="B11639" s="40" t="s">
        <v>488</v>
      </c>
      <c r="C11639" s="41">
        <v>-392.00950186482999</v>
      </c>
      <c r="D11639" s="40" t="s">
        <v>230</v>
      </c>
      <c r="E11639" s="42" t="s">
        <v>669</v>
      </c>
    </row>
    <row r="11640" spans="1:5" ht="15" x14ac:dyDescent="0.25">
      <c r="A11640" s="40" t="s">
        <v>487</v>
      </c>
      <c r="B11640" s="40" t="s">
        <v>488</v>
      </c>
      <c r="C11640" s="41">
        <v>0</v>
      </c>
      <c r="D11640" s="40" t="s">
        <v>231</v>
      </c>
      <c r="E11640" s="42" t="s">
        <v>669</v>
      </c>
    </row>
    <row r="11641" spans="1:5" ht="15" x14ac:dyDescent="0.25">
      <c r="A11641" s="40" t="s">
        <v>487</v>
      </c>
      <c r="B11641" s="40" t="s">
        <v>488</v>
      </c>
      <c r="C11641" s="41">
        <v>617.43436045980502</v>
      </c>
      <c r="D11641" s="40" t="s">
        <v>668</v>
      </c>
      <c r="E11641" s="42" t="s">
        <v>669</v>
      </c>
    </row>
    <row r="11642" spans="1:5" ht="15" x14ac:dyDescent="0.25">
      <c r="A11642" s="40" t="s">
        <v>489</v>
      </c>
      <c r="B11642" s="40" t="s">
        <v>490</v>
      </c>
      <c r="C11642" s="41">
        <v>543.643917505378</v>
      </c>
      <c r="D11642" s="40" t="s">
        <v>110</v>
      </c>
      <c r="E11642" s="42" t="s">
        <v>669</v>
      </c>
    </row>
    <row r="11643" spans="1:5" ht="15" x14ac:dyDescent="0.25">
      <c r="A11643" s="40" t="s">
        <v>489</v>
      </c>
      <c r="B11643" s="40" t="s">
        <v>490</v>
      </c>
      <c r="C11643" s="41">
        <v>404.13809500000002</v>
      </c>
      <c r="D11643" s="40" t="s">
        <v>220</v>
      </c>
      <c r="E11643" s="42" t="s">
        <v>669</v>
      </c>
    </row>
    <row r="11644" spans="1:5" ht="15" x14ac:dyDescent="0.25">
      <c r="A11644" s="40" t="s">
        <v>489</v>
      </c>
      <c r="B11644" s="40" t="s">
        <v>490</v>
      </c>
      <c r="C11644" s="41">
        <v>0</v>
      </c>
      <c r="D11644" s="40" t="s">
        <v>221</v>
      </c>
      <c r="E11644" s="42" t="s">
        <v>669</v>
      </c>
    </row>
    <row r="11645" spans="1:5" ht="15" x14ac:dyDescent="0.25">
      <c r="A11645" s="40" t="s">
        <v>489</v>
      </c>
      <c r="B11645" s="40" t="s">
        <v>490</v>
      </c>
      <c r="C11645" s="41">
        <v>36.1189168051461</v>
      </c>
      <c r="D11645" s="40" t="s">
        <v>222</v>
      </c>
      <c r="E11645" s="42" t="s">
        <v>669</v>
      </c>
    </row>
    <row r="11646" spans="1:5" ht="15" x14ac:dyDescent="0.25">
      <c r="A11646" s="40" t="s">
        <v>489</v>
      </c>
      <c r="B11646" s="40" t="s">
        <v>490</v>
      </c>
      <c r="C11646" s="41">
        <v>203.58153579140301</v>
      </c>
      <c r="D11646" s="40" t="s">
        <v>223</v>
      </c>
      <c r="E11646" s="42" t="s">
        <v>669</v>
      </c>
    </row>
    <row r="11647" spans="1:5" ht="15" x14ac:dyDescent="0.25">
      <c r="A11647" s="40" t="s">
        <v>489</v>
      </c>
      <c r="B11647" s="40" t="s">
        <v>490</v>
      </c>
      <c r="C11647" s="41">
        <v>74.741629461123793</v>
      </c>
      <c r="D11647" s="40" t="s">
        <v>224</v>
      </c>
      <c r="E11647" s="42" t="s">
        <v>669</v>
      </c>
    </row>
    <row r="11648" spans="1:5" ht="15" x14ac:dyDescent="0.25">
      <c r="A11648" s="40" t="s">
        <v>489</v>
      </c>
      <c r="B11648" s="40" t="s">
        <v>490</v>
      </c>
      <c r="C11648" s="41">
        <v>0</v>
      </c>
      <c r="D11648" s="40" t="s">
        <v>225</v>
      </c>
      <c r="E11648" s="42" t="s">
        <v>669</v>
      </c>
    </row>
    <row r="11649" spans="1:5" ht="15" x14ac:dyDescent="0.25">
      <c r="A11649" s="40" t="s">
        <v>489</v>
      </c>
      <c r="B11649" s="40" t="s">
        <v>490</v>
      </c>
      <c r="C11649" s="41">
        <v>0</v>
      </c>
      <c r="D11649" s="40" t="s">
        <v>226</v>
      </c>
      <c r="E11649" s="42" t="s">
        <v>669</v>
      </c>
    </row>
    <row r="11650" spans="1:5" ht="15" x14ac:dyDescent="0.25">
      <c r="A11650" s="40" t="s">
        <v>489</v>
      </c>
      <c r="B11650" s="40" t="s">
        <v>490</v>
      </c>
      <c r="C11650" s="41">
        <v>1262.2240945630499</v>
      </c>
      <c r="D11650" s="40" t="s">
        <v>667</v>
      </c>
      <c r="E11650" s="42" t="s">
        <v>669</v>
      </c>
    </row>
    <row r="11651" spans="1:5" ht="15" x14ac:dyDescent="0.25">
      <c r="A11651" s="40" t="s">
        <v>489</v>
      </c>
      <c r="B11651" s="40" t="s">
        <v>490</v>
      </c>
      <c r="C11651" s="41">
        <v>1203.31700672798</v>
      </c>
      <c r="D11651" s="40" t="s">
        <v>227</v>
      </c>
      <c r="E11651" s="42" t="s">
        <v>669</v>
      </c>
    </row>
    <row r="11652" spans="1:5" ht="15" x14ac:dyDescent="0.25">
      <c r="A11652" s="40" t="s">
        <v>489</v>
      </c>
      <c r="B11652" s="40" t="s">
        <v>490</v>
      </c>
      <c r="C11652" s="41">
        <v>61.9011135470083</v>
      </c>
      <c r="D11652" s="40" t="s">
        <v>228</v>
      </c>
      <c r="E11652" s="42" t="s">
        <v>669</v>
      </c>
    </row>
    <row r="11653" spans="1:5" ht="15" x14ac:dyDescent="0.25">
      <c r="A11653" s="40" t="s">
        <v>489</v>
      </c>
      <c r="B11653" s="40" t="s">
        <v>490</v>
      </c>
      <c r="C11653" s="41">
        <v>0</v>
      </c>
      <c r="D11653" s="40" t="s">
        <v>229</v>
      </c>
      <c r="E11653" s="42" t="s">
        <v>669</v>
      </c>
    </row>
    <row r="11654" spans="1:5" ht="15" x14ac:dyDescent="0.25">
      <c r="A11654" s="40" t="s">
        <v>489</v>
      </c>
      <c r="B11654" s="40" t="s">
        <v>490</v>
      </c>
      <c r="C11654" s="41">
        <v>-5.1074789887405903</v>
      </c>
      <c r="D11654" s="40" t="s">
        <v>230</v>
      </c>
      <c r="E11654" s="42" t="s">
        <v>669</v>
      </c>
    </row>
    <row r="11655" spans="1:5" ht="15" x14ac:dyDescent="0.25">
      <c r="A11655" s="40" t="s">
        <v>489</v>
      </c>
      <c r="B11655" s="40" t="s">
        <v>490</v>
      </c>
      <c r="C11655" s="41">
        <v>2.1134532768000001</v>
      </c>
      <c r="D11655" s="40" t="s">
        <v>231</v>
      </c>
      <c r="E11655" s="42" t="s">
        <v>669</v>
      </c>
    </row>
    <row r="11656" spans="1:5" ht="15" x14ac:dyDescent="0.25">
      <c r="A11656" s="40" t="s">
        <v>489</v>
      </c>
      <c r="B11656" s="40" t="s">
        <v>490</v>
      </c>
      <c r="C11656" s="41">
        <v>1262.2240945630499</v>
      </c>
      <c r="D11656" s="40" t="s">
        <v>668</v>
      </c>
      <c r="E11656" s="42" t="s">
        <v>669</v>
      </c>
    </row>
    <row r="11657" spans="1:5" ht="15" x14ac:dyDescent="0.25">
      <c r="A11657" s="40" t="s">
        <v>491</v>
      </c>
      <c r="B11657" s="40" t="s">
        <v>492</v>
      </c>
      <c r="C11657" s="41">
        <v>1007.00104475922</v>
      </c>
      <c r="D11657" s="40" t="s">
        <v>110</v>
      </c>
      <c r="E11657" s="42" t="s">
        <v>669</v>
      </c>
    </row>
    <row r="11658" spans="1:5" ht="15" x14ac:dyDescent="0.25">
      <c r="A11658" s="40" t="s">
        <v>491</v>
      </c>
      <c r="B11658" s="40" t="s">
        <v>492</v>
      </c>
      <c r="C11658" s="41">
        <v>0.78458899999999998</v>
      </c>
      <c r="D11658" s="40" t="s">
        <v>220</v>
      </c>
      <c r="E11658" s="42" t="s">
        <v>669</v>
      </c>
    </row>
    <row r="11659" spans="1:5" ht="15" x14ac:dyDescent="0.25">
      <c r="A11659" s="40" t="s">
        <v>491</v>
      </c>
      <c r="B11659" s="40" t="s">
        <v>492</v>
      </c>
      <c r="C11659" s="41">
        <v>98.798000000000002</v>
      </c>
      <c r="D11659" s="40" t="s">
        <v>221</v>
      </c>
      <c r="E11659" s="42" t="s">
        <v>669</v>
      </c>
    </row>
    <row r="11660" spans="1:5" ht="15" x14ac:dyDescent="0.25">
      <c r="A11660" s="40" t="s">
        <v>491</v>
      </c>
      <c r="B11660" s="40" t="s">
        <v>492</v>
      </c>
      <c r="C11660" s="41">
        <v>57.311320183435697</v>
      </c>
      <c r="D11660" s="40" t="s">
        <v>222</v>
      </c>
      <c r="E11660" s="42" t="s">
        <v>669</v>
      </c>
    </row>
    <row r="11661" spans="1:5" ht="15" x14ac:dyDescent="0.25">
      <c r="A11661" s="40" t="s">
        <v>491</v>
      </c>
      <c r="B11661" s="40" t="s">
        <v>492</v>
      </c>
      <c r="C11661" s="41">
        <v>165.22928559621499</v>
      </c>
      <c r="D11661" s="40" t="s">
        <v>223</v>
      </c>
      <c r="E11661" s="42" t="s">
        <v>669</v>
      </c>
    </row>
    <row r="11662" spans="1:5" ht="15" x14ac:dyDescent="0.25">
      <c r="A11662" s="40" t="s">
        <v>491</v>
      </c>
      <c r="B11662" s="40" t="s">
        <v>492</v>
      </c>
      <c r="C11662" s="41">
        <v>62.444263944303202</v>
      </c>
      <c r="D11662" s="40" t="s">
        <v>224</v>
      </c>
      <c r="E11662" s="42" t="s">
        <v>669</v>
      </c>
    </row>
    <row r="11663" spans="1:5" ht="15" x14ac:dyDescent="0.25">
      <c r="A11663" s="40" t="s">
        <v>491</v>
      </c>
      <c r="B11663" s="40" t="s">
        <v>492</v>
      </c>
      <c r="C11663" s="41">
        <v>0</v>
      </c>
      <c r="D11663" s="40" t="s">
        <v>225</v>
      </c>
      <c r="E11663" s="42" t="s">
        <v>669</v>
      </c>
    </row>
    <row r="11664" spans="1:5" ht="15" x14ac:dyDescent="0.25">
      <c r="A11664" s="40" t="s">
        <v>491</v>
      </c>
      <c r="B11664" s="40" t="s">
        <v>492</v>
      </c>
      <c r="C11664" s="41">
        <v>0</v>
      </c>
      <c r="D11664" s="40" t="s">
        <v>226</v>
      </c>
      <c r="E11664" s="42" t="s">
        <v>669</v>
      </c>
    </row>
    <row r="11665" spans="1:5" ht="15" x14ac:dyDescent="0.25">
      <c r="A11665" s="40" t="s">
        <v>491</v>
      </c>
      <c r="B11665" s="40" t="s">
        <v>492</v>
      </c>
      <c r="C11665" s="41">
        <v>1193.9725034831799</v>
      </c>
      <c r="D11665" s="40" t="s">
        <v>667</v>
      </c>
      <c r="E11665" s="42" t="s">
        <v>669</v>
      </c>
    </row>
    <row r="11666" spans="1:5" ht="15" x14ac:dyDescent="0.25">
      <c r="A11666" s="40" t="s">
        <v>491</v>
      </c>
      <c r="B11666" s="40" t="s">
        <v>492</v>
      </c>
      <c r="C11666" s="41">
        <v>326.29408040501602</v>
      </c>
      <c r="D11666" s="40" t="s">
        <v>227</v>
      </c>
      <c r="E11666" s="42" t="s">
        <v>669</v>
      </c>
    </row>
    <row r="11667" spans="1:5" ht="15" x14ac:dyDescent="0.25">
      <c r="A11667" s="40" t="s">
        <v>491</v>
      </c>
      <c r="B11667" s="40" t="s">
        <v>492</v>
      </c>
      <c r="C11667" s="41">
        <v>531.95033268695499</v>
      </c>
      <c r="D11667" s="40" t="s">
        <v>228</v>
      </c>
      <c r="E11667" s="42" t="s">
        <v>669</v>
      </c>
    </row>
    <row r="11668" spans="1:5" ht="15" x14ac:dyDescent="0.25">
      <c r="A11668" s="40" t="s">
        <v>491</v>
      </c>
      <c r="B11668" s="40" t="s">
        <v>492</v>
      </c>
      <c r="C11668" s="41">
        <v>0</v>
      </c>
      <c r="D11668" s="40" t="s">
        <v>229</v>
      </c>
      <c r="E11668" s="42" t="s">
        <v>669</v>
      </c>
    </row>
    <row r="11669" spans="1:5" ht="15" x14ac:dyDescent="0.25">
      <c r="A11669" s="40" t="s">
        <v>491</v>
      </c>
      <c r="B11669" s="40" t="s">
        <v>492</v>
      </c>
      <c r="C11669" s="41">
        <v>117.79205825611901</v>
      </c>
      <c r="D11669" s="40" t="s">
        <v>230</v>
      </c>
      <c r="E11669" s="42" t="s">
        <v>669</v>
      </c>
    </row>
    <row r="11670" spans="1:5" ht="15" x14ac:dyDescent="0.25">
      <c r="A11670" s="40" t="s">
        <v>491</v>
      </c>
      <c r="B11670" s="40" t="s">
        <v>492</v>
      </c>
      <c r="C11670" s="41">
        <v>217.93603213508601</v>
      </c>
      <c r="D11670" s="40" t="s">
        <v>231</v>
      </c>
      <c r="E11670" s="42" t="s">
        <v>669</v>
      </c>
    </row>
    <row r="11671" spans="1:5" ht="15" x14ac:dyDescent="0.25">
      <c r="A11671" s="40" t="s">
        <v>491</v>
      </c>
      <c r="B11671" s="40" t="s">
        <v>492</v>
      </c>
      <c r="C11671" s="41">
        <v>1193.9725034831799</v>
      </c>
      <c r="D11671" s="40" t="s">
        <v>668</v>
      </c>
      <c r="E11671" s="42" t="s">
        <v>669</v>
      </c>
    </row>
    <row r="11672" spans="1:5" ht="15" x14ac:dyDescent="0.25">
      <c r="A11672" s="40" t="s">
        <v>493</v>
      </c>
      <c r="B11672" s="40" t="s">
        <v>494</v>
      </c>
      <c r="C11672" s="41">
        <v>21.697883165623601</v>
      </c>
      <c r="D11672" s="40" t="s">
        <v>110</v>
      </c>
      <c r="E11672" s="42" t="s">
        <v>669</v>
      </c>
    </row>
    <row r="11673" spans="1:5" ht="15" x14ac:dyDescent="0.25">
      <c r="A11673" s="40" t="s">
        <v>493</v>
      </c>
      <c r="B11673" s="40" t="s">
        <v>494</v>
      </c>
      <c r="C11673" s="41">
        <v>325.75042000000002</v>
      </c>
      <c r="D11673" s="40" t="s">
        <v>220</v>
      </c>
      <c r="E11673" s="42" t="s">
        <v>669</v>
      </c>
    </row>
    <row r="11674" spans="1:5" ht="15" x14ac:dyDescent="0.25">
      <c r="A11674" s="40" t="s">
        <v>493</v>
      </c>
      <c r="B11674" s="40" t="s">
        <v>494</v>
      </c>
      <c r="C11674" s="41">
        <v>0</v>
      </c>
      <c r="D11674" s="40" t="s">
        <v>221</v>
      </c>
      <c r="E11674" s="42" t="s">
        <v>669</v>
      </c>
    </row>
    <row r="11675" spans="1:5" ht="15" x14ac:dyDescent="0.25">
      <c r="A11675" s="40" t="s">
        <v>493</v>
      </c>
      <c r="B11675" s="40" t="s">
        <v>494</v>
      </c>
      <c r="C11675" s="41">
        <v>24.693853473872</v>
      </c>
      <c r="D11675" s="40" t="s">
        <v>222</v>
      </c>
      <c r="E11675" s="42" t="s">
        <v>669</v>
      </c>
    </row>
    <row r="11676" spans="1:5" ht="15" x14ac:dyDescent="0.25">
      <c r="A11676" s="40" t="s">
        <v>493</v>
      </c>
      <c r="B11676" s="40" t="s">
        <v>494</v>
      </c>
      <c r="C11676" s="41">
        <v>24.7767302169004</v>
      </c>
      <c r="D11676" s="40" t="s">
        <v>223</v>
      </c>
      <c r="E11676" s="42" t="s">
        <v>669</v>
      </c>
    </row>
    <row r="11677" spans="1:5" ht="15" x14ac:dyDescent="0.25">
      <c r="A11677" s="40" t="s">
        <v>493</v>
      </c>
      <c r="B11677" s="40" t="s">
        <v>494</v>
      </c>
      <c r="C11677" s="41">
        <v>2.0508033399224099</v>
      </c>
      <c r="D11677" s="40" t="s">
        <v>224</v>
      </c>
      <c r="E11677" s="42" t="s">
        <v>669</v>
      </c>
    </row>
    <row r="11678" spans="1:5" ht="15" x14ac:dyDescent="0.25">
      <c r="A11678" s="40" t="s">
        <v>493</v>
      </c>
      <c r="B11678" s="40" t="s">
        <v>494</v>
      </c>
      <c r="C11678" s="41">
        <v>4.5805809615503996</v>
      </c>
      <c r="D11678" s="40" t="s">
        <v>225</v>
      </c>
      <c r="E11678" s="42" t="s">
        <v>669</v>
      </c>
    </row>
    <row r="11679" spans="1:5" ht="15" x14ac:dyDescent="0.25">
      <c r="A11679" s="40" t="s">
        <v>493</v>
      </c>
      <c r="B11679" s="40" t="s">
        <v>494</v>
      </c>
      <c r="C11679" s="41">
        <v>0.18854832551426601</v>
      </c>
      <c r="D11679" s="40" t="s">
        <v>226</v>
      </c>
      <c r="E11679" s="42" t="s">
        <v>669</v>
      </c>
    </row>
    <row r="11680" spans="1:5" ht="15" x14ac:dyDescent="0.25">
      <c r="A11680" s="40" t="s">
        <v>493</v>
      </c>
      <c r="B11680" s="40" t="s">
        <v>494</v>
      </c>
      <c r="C11680" s="41">
        <v>403.738819483383</v>
      </c>
      <c r="D11680" s="40" t="s">
        <v>667</v>
      </c>
      <c r="E11680" s="42" t="s">
        <v>669</v>
      </c>
    </row>
    <row r="11681" spans="1:5" ht="15" x14ac:dyDescent="0.25">
      <c r="A11681" s="40" t="s">
        <v>493</v>
      </c>
      <c r="B11681" s="40" t="s">
        <v>494</v>
      </c>
      <c r="C11681" s="41">
        <v>344.35993049807001</v>
      </c>
      <c r="D11681" s="40" t="s">
        <v>227</v>
      </c>
      <c r="E11681" s="42" t="s">
        <v>669</v>
      </c>
    </row>
    <row r="11682" spans="1:5" ht="15" x14ac:dyDescent="0.25">
      <c r="A11682" s="40" t="s">
        <v>493</v>
      </c>
      <c r="B11682" s="40" t="s">
        <v>494</v>
      </c>
      <c r="C11682" s="41">
        <v>6.1975493235621197</v>
      </c>
      <c r="D11682" s="40" t="s">
        <v>228</v>
      </c>
      <c r="E11682" s="42" t="s">
        <v>669</v>
      </c>
    </row>
    <row r="11683" spans="1:5" ht="15" x14ac:dyDescent="0.25">
      <c r="A11683" s="40" t="s">
        <v>493</v>
      </c>
      <c r="B11683" s="40" t="s">
        <v>494</v>
      </c>
      <c r="C11683" s="41">
        <v>0</v>
      </c>
      <c r="D11683" s="40" t="s">
        <v>229</v>
      </c>
      <c r="E11683" s="42" t="s">
        <v>669</v>
      </c>
    </row>
    <row r="11684" spans="1:5" ht="15" x14ac:dyDescent="0.25">
      <c r="A11684" s="40" t="s">
        <v>493</v>
      </c>
      <c r="B11684" s="40" t="s">
        <v>494</v>
      </c>
      <c r="C11684" s="41">
        <v>32.0746244825514</v>
      </c>
      <c r="D11684" s="40" t="s">
        <v>230</v>
      </c>
      <c r="E11684" s="42" t="s">
        <v>669</v>
      </c>
    </row>
    <row r="11685" spans="1:5" ht="15" x14ac:dyDescent="0.25">
      <c r="A11685" s="40" t="s">
        <v>493</v>
      </c>
      <c r="B11685" s="40" t="s">
        <v>494</v>
      </c>
      <c r="C11685" s="41">
        <v>21.106715179199998</v>
      </c>
      <c r="D11685" s="40" t="s">
        <v>231</v>
      </c>
      <c r="E11685" s="42" t="s">
        <v>669</v>
      </c>
    </row>
    <row r="11686" spans="1:5" ht="15" x14ac:dyDescent="0.25">
      <c r="A11686" s="40" t="s">
        <v>493</v>
      </c>
      <c r="B11686" s="40" t="s">
        <v>494</v>
      </c>
      <c r="C11686" s="41">
        <v>403.738819483383</v>
      </c>
      <c r="D11686" s="40" t="s">
        <v>668</v>
      </c>
      <c r="E11686" s="42" t="s">
        <v>669</v>
      </c>
    </row>
    <row r="11687" spans="1:5" ht="15" x14ac:dyDescent="0.25">
      <c r="A11687" s="40" t="s">
        <v>495</v>
      </c>
      <c r="B11687" s="40" t="s">
        <v>496</v>
      </c>
      <c r="C11687" s="41">
        <v>595.39185895222602</v>
      </c>
      <c r="D11687" s="40" t="s">
        <v>110</v>
      </c>
      <c r="E11687" s="42" t="s">
        <v>669</v>
      </c>
    </row>
    <row r="11688" spans="1:5" ht="15" x14ac:dyDescent="0.25">
      <c r="A11688" s="40" t="s">
        <v>495</v>
      </c>
      <c r="B11688" s="40" t="s">
        <v>496</v>
      </c>
      <c r="C11688" s="41">
        <v>451.62674500000003</v>
      </c>
      <c r="D11688" s="40" t="s">
        <v>220</v>
      </c>
      <c r="E11688" s="42" t="s">
        <v>669</v>
      </c>
    </row>
    <row r="11689" spans="1:5" ht="15" x14ac:dyDescent="0.25">
      <c r="A11689" s="40" t="s">
        <v>495</v>
      </c>
      <c r="B11689" s="40" t="s">
        <v>496</v>
      </c>
      <c r="C11689" s="41">
        <v>0</v>
      </c>
      <c r="D11689" s="40" t="s">
        <v>221</v>
      </c>
      <c r="E11689" s="42" t="s">
        <v>669</v>
      </c>
    </row>
    <row r="11690" spans="1:5" ht="15" x14ac:dyDescent="0.25">
      <c r="A11690" s="40" t="s">
        <v>495</v>
      </c>
      <c r="B11690" s="40" t="s">
        <v>496</v>
      </c>
      <c r="C11690" s="41">
        <v>44.998101227297802</v>
      </c>
      <c r="D11690" s="40" t="s">
        <v>222</v>
      </c>
      <c r="E11690" s="42" t="s">
        <v>669</v>
      </c>
    </row>
    <row r="11691" spans="1:5" ht="15" x14ac:dyDescent="0.25">
      <c r="A11691" s="40" t="s">
        <v>495</v>
      </c>
      <c r="B11691" s="40" t="s">
        <v>496</v>
      </c>
      <c r="C11691" s="41">
        <v>233.32224501565</v>
      </c>
      <c r="D11691" s="40" t="s">
        <v>223</v>
      </c>
      <c r="E11691" s="42" t="s">
        <v>669</v>
      </c>
    </row>
    <row r="11692" spans="1:5" ht="15" x14ac:dyDescent="0.25">
      <c r="A11692" s="40" t="s">
        <v>495</v>
      </c>
      <c r="B11692" s="40" t="s">
        <v>496</v>
      </c>
      <c r="C11692" s="41">
        <v>6.9342210725929201</v>
      </c>
      <c r="D11692" s="40" t="s">
        <v>224</v>
      </c>
      <c r="E11692" s="42" t="s">
        <v>669</v>
      </c>
    </row>
    <row r="11693" spans="1:5" ht="15" x14ac:dyDescent="0.25">
      <c r="A11693" s="40" t="s">
        <v>495</v>
      </c>
      <c r="B11693" s="40" t="s">
        <v>496</v>
      </c>
      <c r="C11693" s="41">
        <v>245.118020226623</v>
      </c>
      <c r="D11693" s="40" t="s">
        <v>225</v>
      </c>
      <c r="E11693" s="42" t="s">
        <v>669</v>
      </c>
    </row>
    <row r="11694" spans="1:5" ht="15" x14ac:dyDescent="0.25">
      <c r="A11694" s="40" t="s">
        <v>495</v>
      </c>
      <c r="B11694" s="40" t="s">
        <v>496</v>
      </c>
      <c r="C11694" s="41">
        <v>66.663069566709098</v>
      </c>
      <c r="D11694" s="40" t="s">
        <v>226</v>
      </c>
      <c r="E11694" s="42" t="s">
        <v>669</v>
      </c>
    </row>
    <row r="11695" spans="1:5" ht="15" x14ac:dyDescent="0.25">
      <c r="A11695" s="40" t="s">
        <v>495</v>
      </c>
      <c r="B11695" s="40" t="s">
        <v>496</v>
      </c>
      <c r="C11695" s="41">
        <v>1644.0542610611001</v>
      </c>
      <c r="D11695" s="40" t="s">
        <v>667</v>
      </c>
      <c r="E11695" s="42" t="s">
        <v>669</v>
      </c>
    </row>
    <row r="11696" spans="1:5" ht="15" x14ac:dyDescent="0.25">
      <c r="A11696" s="40" t="s">
        <v>495</v>
      </c>
      <c r="B11696" s="40" t="s">
        <v>496</v>
      </c>
      <c r="C11696" s="41">
        <v>1473.13378702558</v>
      </c>
      <c r="D11696" s="40" t="s">
        <v>227</v>
      </c>
      <c r="E11696" s="42" t="s">
        <v>669</v>
      </c>
    </row>
    <row r="11697" spans="1:5" ht="15" x14ac:dyDescent="0.25">
      <c r="A11697" s="40" t="s">
        <v>495</v>
      </c>
      <c r="B11697" s="40" t="s">
        <v>496</v>
      </c>
      <c r="C11697" s="41">
        <v>23.2285428398209</v>
      </c>
      <c r="D11697" s="40" t="s">
        <v>228</v>
      </c>
      <c r="E11697" s="42" t="s">
        <v>669</v>
      </c>
    </row>
    <row r="11698" spans="1:5" ht="15" x14ac:dyDescent="0.25">
      <c r="A11698" s="40" t="s">
        <v>495</v>
      </c>
      <c r="B11698" s="40" t="s">
        <v>496</v>
      </c>
      <c r="C11698" s="41">
        <v>0</v>
      </c>
      <c r="D11698" s="40" t="s">
        <v>229</v>
      </c>
      <c r="E11698" s="42" t="s">
        <v>669</v>
      </c>
    </row>
    <row r="11699" spans="1:5" ht="15" x14ac:dyDescent="0.25">
      <c r="A11699" s="40" t="s">
        <v>495</v>
      </c>
      <c r="B11699" s="40" t="s">
        <v>496</v>
      </c>
      <c r="C11699" s="41">
        <v>27.152674641279798</v>
      </c>
      <c r="D11699" s="40" t="s">
        <v>230</v>
      </c>
      <c r="E11699" s="42" t="s">
        <v>669</v>
      </c>
    </row>
    <row r="11700" spans="1:5" ht="15" x14ac:dyDescent="0.25">
      <c r="A11700" s="40" t="s">
        <v>495</v>
      </c>
      <c r="B11700" s="40" t="s">
        <v>496</v>
      </c>
      <c r="C11700" s="41">
        <v>120.53925655442301</v>
      </c>
      <c r="D11700" s="40" t="s">
        <v>231</v>
      </c>
      <c r="E11700" s="42" t="s">
        <v>669</v>
      </c>
    </row>
    <row r="11701" spans="1:5" ht="15" x14ac:dyDescent="0.25">
      <c r="A11701" s="40" t="s">
        <v>495</v>
      </c>
      <c r="B11701" s="40" t="s">
        <v>496</v>
      </c>
      <c r="C11701" s="41">
        <v>1644.0542610611001</v>
      </c>
      <c r="D11701" s="40" t="s">
        <v>668</v>
      </c>
      <c r="E11701" s="42" t="s">
        <v>669</v>
      </c>
    </row>
    <row r="11702" spans="1:5" ht="15" x14ac:dyDescent="0.25">
      <c r="A11702" s="40" t="s">
        <v>497</v>
      </c>
      <c r="B11702" s="40" t="s">
        <v>498</v>
      </c>
      <c r="C11702" s="41">
        <v>60.422136732147798</v>
      </c>
      <c r="D11702" s="40" t="s">
        <v>110</v>
      </c>
      <c r="E11702" s="42" t="s">
        <v>669</v>
      </c>
    </row>
    <row r="11703" spans="1:5" ht="15" x14ac:dyDescent="0.25">
      <c r="A11703" s="40" t="s">
        <v>497</v>
      </c>
      <c r="B11703" s="40" t="s">
        <v>498</v>
      </c>
      <c r="C11703" s="41">
        <v>107.050996</v>
      </c>
      <c r="D11703" s="40" t="s">
        <v>220</v>
      </c>
      <c r="E11703" s="42" t="s">
        <v>669</v>
      </c>
    </row>
    <row r="11704" spans="1:5" ht="15" x14ac:dyDescent="0.25">
      <c r="A11704" s="40" t="s">
        <v>497</v>
      </c>
      <c r="B11704" s="40" t="s">
        <v>498</v>
      </c>
      <c r="C11704" s="41">
        <v>0</v>
      </c>
      <c r="D11704" s="40" t="s">
        <v>221</v>
      </c>
      <c r="E11704" s="42" t="s">
        <v>669</v>
      </c>
    </row>
    <row r="11705" spans="1:5" ht="15" x14ac:dyDescent="0.25">
      <c r="A11705" s="40" t="s">
        <v>497</v>
      </c>
      <c r="B11705" s="40" t="s">
        <v>498</v>
      </c>
      <c r="C11705" s="41">
        <v>9.3179469013336895</v>
      </c>
      <c r="D11705" s="40" t="s">
        <v>222</v>
      </c>
      <c r="E11705" s="42" t="s">
        <v>669</v>
      </c>
    </row>
    <row r="11706" spans="1:5" ht="15" x14ac:dyDescent="0.25">
      <c r="A11706" s="40" t="s">
        <v>497</v>
      </c>
      <c r="B11706" s="40" t="s">
        <v>498</v>
      </c>
      <c r="C11706" s="41">
        <v>22.5860522094702</v>
      </c>
      <c r="D11706" s="40" t="s">
        <v>223</v>
      </c>
      <c r="E11706" s="42" t="s">
        <v>669</v>
      </c>
    </row>
    <row r="11707" spans="1:5" ht="15" x14ac:dyDescent="0.25">
      <c r="A11707" s="40" t="s">
        <v>497</v>
      </c>
      <c r="B11707" s="40" t="s">
        <v>498</v>
      </c>
      <c r="C11707" s="41">
        <v>4.8054638525011599</v>
      </c>
      <c r="D11707" s="40" t="s">
        <v>224</v>
      </c>
      <c r="E11707" s="42" t="s">
        <v>669</v>
      </c>
    </row>
    <row r="11708" spans="1:5" ht="15" x14ac:dyDescent="0.25">
      <c r="A11708" s="40" t="s">
        <v>497</v>
      </c>
      <c r="B11708" s="40" t="s">
        <v>498</v>
      </c>
      <c r="C11708" s="41">
        <v>0.86922748444313203</v>
      </c>
      <c r="D11708" s="40" t="s">
        <v>225</v>
      </c>
      <c r="E11708" s="42" t="s">
        <v>669</v>
      </c>
    </row>
    <row r="11709" spans="1:5" ht="15" x14ac:dyDescent="0.25">
      <c r="A11709" s="40" t="s">
        <v>497</v>
      </c>
      <c r="B11709" s="40" t="s">
        <v>498</v>
      </c>
      <c r="C11709" s="41">
        <v>0.167855912922805</v>
      </c>
      <c r="D11709" s="40" t="s">
        <v>226</v>
      </c>
      <c r="E11709" s="42" t="s">
        <v>669</v>
      </c>
    </row>
    <row r="11710" spans="1:5" ht="15" x14ac:dyDescent="0.25">
      <c r="A11710" s="40" t="s">
        <v>497</v>
      </c>
      <c r="B11710" s="40" t="s">
        <v>498</v>
      </c>
      <c r="C11710" s="41">
        <v>205.21967909281901</v>
      </c>
      <c r="D11710" s="40" t="s">
        <v>667</v>
      </c>
      <c r="E11710" s="42" t="s">
        <v>669</v>
      </c>
    </row>
    <row r="11711" spans="1:5" ht="15" x14ac:dyDescent="0.25">
      <c r="A11711" s="40" t="s">
        <v>497</v>
      </c>
      <c r="B11711" s="40" t="s">
        <v>498</v>
      </c>
      <c r="C11711" s="41">
        <v>160.84289507937501</v>
      </c>
      <c r="D11711" s="40" t="s">
        <v>227</v>
      </c>
      <c r="E11711" s="42" t="s">
        <v>669</v>
      </c>
    </row>
    <row r="11712" spans="1:5" ht="15" x14ac:dyDescent="0.25">
      <c r="A11712" s="40" t="s">
        <v>497</v>
      </c>
      <c r="B11712" s="40" t="s">
        <v>498</v>
      </c>
      <c r="C11712" s="41">
        <v>44.2550341174979</v>
      </c>
      <c r="D11712" s="40" t="s">
        <v>228</v>
      </c>
      <c r="E11712" s="42" t="s">
        <v>669</v>
      </c>
    </row>
    <row r="11713" spans="1:5" ht="15" x14ac:dyDescent="0.25">
      <c r="A11713" s="40" t="s">
        <v>497</v>
      </c>
      <c r="B11713" s="40" t="s">
        <v>498</v>
      </c>
      <c r="C11713" s="41">
        <v>0</v>
      </c>
      <c r="D11713" s="40" t="s">
        <v>229</v>
      </c>
      <c r="E11713" s="42" t="s">
        <v>669</v>
      </c>
    </row>
    <row r="11714" spans="1:5" ht="15" x14ac:dyDescent="0.25">
      <c r="A11714" s="40" t="s">
        <v>497</v>
      </c>
      <c r="B11714" s="40" t="s">
        <v>498</v>
      </c>
      <c r="C11714" s="41">
        <v>-7.0813259254331601E-2</v>
      </c>
      <c r="D11714" s="40" t="s">
        <v>230</v>
      </c>
      <c r="E11714" s="42" t="s">
        <v>669</v>
      </c>
    </row>
    <row r="11715" spans="1:5" ht="15" x14ac:dyDescent="0.25">
      <c r="A11715" s="40" t="s">
        <v>497</v>
      </c>
      <c r="B11715" s="40" t="s">
        <v>498</v>
      </c>
      <c r="C11715" s="41">
        <v>0.1925631552</v>
      </c>
      <c r="D11715" s="40" t="s">
        <v>231</v>
      </c>
      <c r="E11715" s="42" t="s">
        <v>669</v>
      </c>
    </row>
    <row r="11716" spans="1:5" ht="15" x14ac:dyDescent="0.25">
      <c r="A11716" s="40" t="s">
        <v>497</v>
      </c>
      <c r="B11716" s="40" t="s">
        <v>498</v>
      </c>
      <c r="C11716" s="41">
        <v>205.21967909281901</v>
      </c>
      <c r="D11716" s="40" t="s">
        <v>668</v>
      </c>
      <c r="E11716" s="42" t="s">
        <v>669</v>
      </c>
    </row>
    <row r="11717" spans="1:5" ht="15" x14ac:dyDescent="0.25">
      <c r="A11717" s="40" t="s">
        <v>499</v>
      </c>
      <c r="B11717" s="40" t="s">
        <v>500</v>
      </c>
      <c r="C11717" s="41">
        <v>235.49241006206799</v>
      </c>
      <c r="D11717" s="40" t="s">
        <v>110</v>
      </c>
      <c r="E11717" s="42" t="s">
        <v>669</v>
      </c>
    </row>
    <row r="11718" spans="1:5" ht="15" x14ac:dyDescent="0.25">
      <c r="A11718" s="40" t="s">
        <v>499</v>
      </c>
      <c r="B11718" s="40" t="s">
        <v>500</v>
      </c>
      <c r="C11718" s="41">
        <v>34.337181999999999</v>
      </c>
      <c r="D11718" s="40" t="s">
        <v>220</v>
      </c>
      <c r="E11718" s="42" t="s">
        <v>669</v>
      </c>
    </row>
    <row r="11719" spans="1:5" ht="15" x14ac:dyDescent="0.25">
      <c r="A11719" s="40" t="s">
        <v>499</v>
      </c>
      <c r="B11719" s="40" t="s">
        <v>500</v>
      </c>
      <c r="C11719" s="41">
        <v>0</v>
      </c>
      <c r="D11719" s="40" t="s">
        <v>221</v>
      </c>
      <c r="E11719" s="42" t="s">
        <v>669</v>
      </c>
    </row>
    <row r="11720" spans="1:5" ht="15" x14ac:dyDescent="0.25">
      <c r="A11720" s="40" t="s">
        <v>499</v>
      </c>
      <c r="B11720" s="40" t="s">
        <v>500</v>
      </c>
      <c r="C11720" s="41">
        <v>102.003318218437</v>
      </c>
      <c r="D11720" s="40" t="s">
        <v>222</v>
      </c>
      <c r="E11720" s="42" t="s">
        <v>669</v>
      </c>
    </row>
    <row r="11721" spans="1:5" ht="15" x14ac:dyDescent="0.25">
      <c r="A11721" s="40" t="s">
        <v>499</v>
      </c>
      <c r="B11721" s="40" t="s">
        <v>500</v>
      </c>
      <c r="C11721" s="41">
        <v>71.076044222620894</v>
      </c>
      <c r="D11721" s="40" t="s">
        <v>223</v>
      </c>
      <c r="E11721" s="42" t="s">
        <v>669</v>
      </c>
    </row>
    <row r="11722" spans="1:5" ht="15" x14ac:dyDescent="0.25">
      <c r="A11722" s="40" t="s">
        <v>499</v>
      </c>
      <c r="B11722" s="40" t="s">
        <v>500</v>
      </c>
      <c r="C11722" s="41">
        <v>1.5187106658866899E-3</v>
      </c>
      <c r="D11722" s="40" t="s">
        <v>224</v>
      </c>
      <c r="E11722" s="42" t="s">
        <v>669</v>
      </c>
    </row>
    <row r="11723" spans="1:5" ht="15" x14ac:dyDescent="0.25">
      <c r="A11723" s="40" t="s">
        <v>499</v>
      </c>
      <c r="B11723" s="40" t="s">
        <v>500</v>
      </c>
      <c r="C11723" s="41">
        <v>8.0227276282751898</v>
      </c>
      <c r="D11723" s="40" t="s">
        <v>225</v>
      </c>
      <c r="E11723" s="42" t="s">
        <v>669</v>
      </c>
    </row>
    <row r="11724" spans="1:5" ht="15" x14ac:dyDescent="0.25">
      <c r="A11724" s="40" t="s">
        <v>499</v>
      </c>
      <c r="B11724" s="40" t="s">
        <v>500</v>
      </c>
      <c r="C11724" s="41">
        <v>3.2050959069134</v>
      </c>
      <c r="D11724" s="40" t="s">
        <v>226</v>
      </c>
      <c r="E11724" s="42" t="s">
        <v>669</v>
      </c>
    </row>
    <row r="11725" spans="1:5" ht="15" x14ac:dyDescent="0.25">
      <c r="A11725" s="40" t="s">
        <v>499</v>
      </c>
      <c r="B11725" s="40" t="s">
        <v>500</v>
      </c>
      <c r="C11725" s="41">
        <v>454.13829674898102</v>
      </c>
      <c r="D11725" s="40" t="s">
        <v>667</v>
      </c>
      <c r="E11725" s="42" t="s">
        <v>669</v>
      </c>
    </row>
    <row r="11726" spans="1:5" ht="15" x14ac:dyDescent="0.25">
      <c r="A11726" s="40" t="s">
        <v>499</v>
      </c>
      <c r="B11726" s="40" t="s">
        <v>500</v>
      </c>
      <c r="C11726" s="41">
        <v>444.03800441328798</v>
      </c>
      <c r="D11726" s="40" t="s">
        <v>227</v>
      </c>
      <c r="E11726" s="42" t="s">
        <v>669</v>
      </c>
    </row>
    <row r="11727" spans="1:5" ht="15" x14ac:dyDescent="0.25">
      <c r="A11727" s="40" t="s">
        <v>499</v>
      </c>
      <c r="B11727" s="40" t="s">
        <v>500</v>
      </c>
      <c r="C11727" s="41">
        <v>0</v>
      </c>
      <c r="D11727" s="40" t="s">
        <v>228</v>
      </c>
      <c r="E11727" s="42" t="s">
        <v>669</v>
      </c>
    </row>
    <row r="11728" spans="1:5" ht="15" x14ac:dyDescent="0.25">
      <c r="A11728" s="40" t="s">
        <v>499</v>
      </c>
      <c r="B11728" s="40" t="s">
        <v>500</v>
      </c>
      <c r="C11728" s="41">
        <v>0</v>
      </c>
      <c r="D11728" s="40" t="s">
        <v>229</v>
      </c>
      <c r="E11728" s="42" t="s">
        <v>669</v>
      </c>
    </row>
    <row r="11729" spans="1:5" ht="15" x14ac:dyDescent="0.25">
      <c r="A11729" s="40" t="s">
        <v>499</v>
      </c>
      <c r="B11729" s="40" t="s">
        <v>500</v>
      </c>
      <c r="C11729" s="41">
        <v>-20.4664499019079</v>
      </c>
      <c r="D11729" s="40" t="s">
        <v>230</v>
      </c>
      <c r="E11729" s="42" t="s">
        <v>669</v>
      </c>
    </row>
    <row r="11730" spans="1:5" ht="15" x14ac:dyDescent="0.25">
      <c r="A11730" s="40" t="s">
        <v>499</v>
      </c>
      <c r="B11730" s="40" t="s">
        <v>500</v>
      </c>
      <c r="C11730" s="41">
        <v>30.5667422376</v>
      </c>
      <c r="D11730" s="40" t="s">
        <v>231</v>
      </c>
      <c r="E11730" s="42" t="s">
        <v>669</v>
      </c>
    </row>
    <row r="11731" spans="1:5" ht="15" x14ac:dyDescent="0.25">
      <c r="A11731" s="40" t="s">
        <v>499</v>
      </c>
      <c r="B11731" s="40" t="s">
        <v>500</v>
      </c>
      <c r="C11731" s="41">
        <v>454.13829674898102</v>
      </c>
      <c r="D11731" s="40" t="s">
        <v>668</v>
      </c>
      <c r="E11731" s="42" t="s">
        <v>669</v>
      </c>
    </row>
    <row r="11732" spans="1:5" ht="15" x14ac:dyDescent="0.25">
      <c r="A11732" s="40" t="s">
        <v>501</v>
      </c>
      <c r="B11732" s="40" t="s">
        <v>502</v>
      </c>
      <c r="C11732" s="41">
        <v>41.940461375072502</v>
      </c>
      <c r="D11732" s="40" t="s">
        <v>110</v>
      </c>
      <c r="E11732" s="42" t="s">
        <v>669</v>
      </c>
    </row>
    <row r="11733" spans="1:5" ht="15" x14ac:dyDescent="0.25">
      <c r="A11733" s="40" t="s">
        <v>501</v>
      </c>
      <c r="B11733" s="40" t="s">
        <v>502</v>
      </c>
      <c r="C11733" s="41">
        <v>1966.3652609999999</v>
      </c>
      <c r="D11733" s="40" t="s">
        <v>220</v>
      </c>
      <c r="E11733" s="42" t="s">
        <v>669</v>
      </c>
    </row>
    <row r="11734" spans="1:5" ht="15" x14ac:dyDescent="0.25">
      <c r="A11734" s="40" t="s">
        <v>501</v>
      </c>
      <c r="B11734" s="40" t="s">
        <v>502</v>
      </c>
      <c r="C11734" s="41">
        <v>0</v>
      </c>
      <c r="D11734" s="40" t="s">
        <v>221</v>
      </c>
      <c r="E11734" s="42" t="s">
        <v>669</v>
      </c>
    </row>
    <row r="11735" spans="1:5" ht="15" x14ac:dyDescent="0.25">
      <c r="A11735" s="40" t="s">
        <v>501</v>
      </c>
      <c r="B11735" s="40" t="s">
        <v>502</v>
      </c>
      <c r="C11735" s="41">
        <v>161.69614459116599</v>
      </c>
      <c r="D11735" s="40" t="s">
        <v>222</v>
      </c>
      <c r="E11735" s="42" t="s">
        <v>669</v>
      </c>
    </row>
    <row r="11736" spans="1:5" ht="15" x14ac:dyDescent="0.25">
      <c r="A11736" s="40" t="s">
        <v>501</v>
      </c>
      <c r="B11736" s="40" t="s">
        <v>502</v>
      </c>
      <c r="C11736" s="41">
        <v>510.68143273332799</v>
      </c>
      <c r="D11736" s="40" t="s">
        <v>223</v>
      </c>
      <c r="E11736" s="42" t="s">
        <v>669</v>
      </c>
    </row>
    <row r="11737" spans="1:5" ht="15" x14ac:dyDescent="0.25">
      <c r="A11737" s="40" t="s">
        <v>501</v>
      </c>
      <c r="B11737" s="40" t="s">
        <v>502</v>
      </c>
      <c r="C11737" s="41">
        <v>263.40041639457098</v>
      </c>
      <c r="D11737" s="40" t="s">
        <v>224</v>
      </c>
      <c r="E11737" s="42" t="s">
        <v>669</v>
      </c>
    </row>
    <row r="11738" spans="1:5" ht="15" x14ac:dyDescent="0.25">
      <c r="A11738" s="40" t="s">
        <v>501</v>
      </c>
      <c r="B11738" s="40" t="s">
        <v>502</v>
      </c>
      <c r="C11738" s="41">
        <v>484.15421392573597</v>
      </c>
      <c r="D11738" s="40" t="s">
        <v>225</v>
      </c>
      <c r="E11738" s="42" t="s">
        <v>669</v>
      </c>
    </row>
    <row r="11739" spans="1:5" ht="15" x14ac:dyDescent="0.25">
      <c r="A11739" s="40" t="s">
        <v>501</v>
      </c>
      <c r="B11739" s="40" t="s">
        <v>502</v>
      </c>
      <c r="C11739" s="41">
        <v>111.58416516326599</v>
      </c>
      <c r="D11739" s="40" t="s">
        <v>226</v>
      </c>
      <c r="E11739" s="42" t="s">
        <v>669</v>
      </c>
    </row>
    <row r="11740" spans="1:5" ht="15" x14ac:dyDescent="0.25">
      <c r="A11740" s="40" t="s">
        <v>501</v>
      </c>
      <c r="B11740" s="40" t="s">
        <v>502</v>
      </c>
      <c r="C11740" s="41">
        <v>3539.8220951831399</v>
      </c>
      <c r="D11740" s="40" t="s">
        <v>667</v>
      </c>
      <c r="E11740" s="42" t="s">
        <v>669</v>
      </c>
    </row>
    <row r="11741" spans="1:5" ht="15" x14ac:dyDescent="0.25">
      <c r="A11741" s="40" t="s">
        <v>501</v>
      </c>
      <c r="B11741" s="40" t="s">
        <v>502</v>
      </c>
      <c r="C11741" s="41">
        <v>3768.9528791933199</v>
      </c>
      <c r="D11741" s="40" t="s">
        <v>227</v>
      </c>
      <c r="E11741" s="42" t="s">
        <v>669</v>
      </c>
    </row>
    <row r="11742" spans="1:5" ht="15" x14ac:dyDescent="0.25">
      <c r="A11742" s="40" t="s">
        <v>501</v>
      </c>
      <c r="B11742" s="40" t="s">
        <v>502</v>
      </c>
      <c r="C11742" s="41">
        <v>35.701602642534198</v>
      </c>
      <c r="D11742" s="40" t="s">
        <v>228</v>
      </c>
      <c r="E11742" s="42" t="s">
        <v>669</v>
      </c>
    </row>
    <row r="11743" spans="1:5" ht="15" x14ac:dyDescent="0.25">
      <c r="A11743" s="40" t="s">
        <v>501</v>
      </c>
      <c r="B11743" s="40" t="s">
        <v>502</v>
      </c>
      <c r="C11743" s="41">
        <v>0</v>
      </c>
      <c r="D11743" s="40" t="s">
        <v>229</v>
      </c>
      <c r="E11743" s="42" t="s">
        <v>669</v>
      </c>
    </row>
    <row r="11744" spans="1:5" ht="15" x14ac:dyDescent="0.25">
      <c r="A11744" s="40" t="s">
        <v>501</v>
      </c>
      <c r="B11744" s="40" t="s">
        <v>502</v>
      </c>
      <c r="C11744" s="41">
        <v>-331.70946649911201</v>
      </c>
      <c r="D11744" s="40" t="s">
        <v>230</v>
      </c>
      <c r="E11744" s="42" t="s">
        <v>669</v>
      </c>
    </row>
    <row r="11745" spans="1:5" ht="15" x14ac:dyDescent="0.25">
      <c r="A11745" s="40" t="s">
        <v>501</v>
      </c>
      <c r="B11745" s="40" t="s">
        <v>502</v>
      </c>
      <c r="C11745" s="41">
        <v>66.877079846399994</v>
      </c>
      <c r="D11745" s="40" t="s">
        <v>231</v>
      </c>
      <c r="E11745" s="42" t="s">
        <v>669</v>
      </c>
    </row>
    <row r="11746" spans="1:5" ht="15" x14ac:dyDescent="0.25">
      <c r="A11746" s="40" t="s">
        <v>501</v>
      </c>
      <c r="B11746" s="40" t="s">
        <v>502</v>
      </c>
      <c r="C11746" s="41">
        <v>3539.8220951831399</v>
      </c>
      <c r="D11746" s="40" t="s">
        <v>668</v>
      </c>
      <c r="E11746" s="42" t="s">
        <v>669</v>
      </c>
    </row>
    <row r="11747" spans="1:5" ht="15" x14ac:dyDescent="0.25">
      <c r="A11747" s="40" t="s">
        <v>503</v>
      </c>
      <c r="B11747" s="40" t="s">
        <v>504</v>
      </c>
      <c r="C11747" s="41">
        <v>0</v>
      </c>
      <c r="D11747" s="40" t="s">
        <v>110</v>
      </c>
      <c r="E11747" s="42" t="s">
        <v>669</v>
      </c>
    </row>
    <row r="11748" spans="1:5" ht="15" x14ac:dyDescent="0.25">
      <c r="A11748" s="40" t="s">
        <v>503</v>
      </c>
      <c r="B11748" s="40" t="s">
        <v>504</v>
      </c>
      <c r="C11748" s="41">
        <v>1301.6008890000001</v>
      </c>
      <c r="D11748" s="40" t="s">
        <v>220</v>
      </c>
      <c r="E11748" s="42" t="s">
        <v>669</v>
      </c>
    </row>
    <row r="11749" spans="1:5" ht="15" x14ac:dyDescent="0.25">
      <c r="A11749" s="40" t="s">
        <v>503</v>
      </c>
      <c r="B11749" s="40" t="s">
        <v>504</v>
      </c>
      <c r="C11749" s="41">
        <v>0</v>
      </c>
      <c r="D11749" s="40" t="s">
        <v>221</v>
      </c>
      <c r="E11749" s="42" t="s">
        <v>669</v>
      </c>
    </row>
    <row r="11750" spans="1:5" ht="15" x14ac:dyDescent="0.25">
      <c r="A11750" s="40" t="s">
        <v>503</v>
      </c>
      <c r="B11750" s="40" t="s">
        <v>504</v>
      </c>
      <c r="C11750" s="41">
        <v>71.802206664952195</v>
      </c>
      <c r="D11750" s="40" t="s">
        <v>222</v>
      </c>
      <c r="E11750" s="42" t="s">
        <v>669</v>
      </c>
    </row>
    <row r="11751" spans="1:5" ht="15" x14ac:dyDescent="0.25">
      <c r="A11751" s="40" t="s">
        <v>503</v>
      </c>
      <c r="B11751" s="40" t="s">
        <v>504</v>
      </c>
      <c r="C11751" s="41">
        <v>173.47699626302301</v>
      </c>
      <c r="D11751" s="40" t="s">
        <v>223</v>
      </c>
      <c r="E11751" s="42" t="s">
        <v>669</v>
      </c>
    </row>
    <row r="11752" spans="1:5" ht="15" x14ac:dyDescent="0.25">
      <c r="A11752" s="40" t="s">
        <v>503</v>
      </c>
      <c r="B11752" s="40" t="s">
        <v>504</v>
      </c>
      <c r="C11752" s="41">
        <v>0.17929031624427699</v>
      </c>
      <c r="D11752" s="40" t="s">
        <v>224</v>
      </c>
      <c r="E11752" s="42" t="s">
        <v>669</v>
      </c>
    </row>
    <row r="11753" spans="1:5" ht="15" x14ac:dyDescent="0.25">
      <c r="A11753" s="40" t="s">
        <v>503</v>
      </c>
      <c r="B11753" s="40" t="s">
        <v>504</v>
      </c>
      <c r="C11753" s="41">
        <v>0</v>
      </c>
      <c r="D11753" s="40" t="s">
        <v>225</v>
      </c>
      <c r="E11753" s="42" t="s">
        <v>669</v>
      </c>
    </row>
    <row r="11754" spans="1:5" ht="15" x14ac:dyDescent="0.25">
      <c r="A11754" s="40" t="s">
        <v>503</v>
      </c>
      <c r="B11754" s="40" t="s">
        <v>504</v>
      </c>
      <c r="C11754" s="41">
        <v>0</v>
      </c>
      <c r="D11754" s="40" t="s">
        <v>226</v>
      </c>
      <c r="E11754" s="42" t="s">
        <v>669</v>
      </c>
    </row>
    <row r="11755" spans="1:5" ht="15" x14ac:dyDescent="0.25">
      <c r="A11755" s="40" t="s">
        <v>503</v>
      </c>
      <c r="B11755" s="40" t="s">
        <v>504</v>
      </c>
      <c r="C11755" s="41">
        <v>1547.0593822442199</v>
      </c>
      <c r="D11755" s="40" t="s">
        <v>667</v>
      </c>
      <c r="E11755" s="42" t="s">
        <v>669</v>
      </c>
    </row>
    <row r="11756" spans="1:5" ht="15" x14ac:dyDescent="0.25">
      <c r="A11756" s="40" t="s">
        <v>503</v>
      </c>
      <c r="B11756" s="40" t="s">
        <v>504</v>
      </c>
      <c r="C11756" s="41">
        <v>1536.2099535345701</v>
      </c>
      <c r="D11756" s="40" t="s">
        <v>227</v>
      </c>
      <c r="E11756" s="42" t="s">
        <v>669</v>
      </c>
    </row>
    <row r="11757" spans="1:5" ht="15" x14ac:dyDescent="0.25">
      <c r="A11757" s="40" t="s">
        <v>503</v>
      </c>
      <c r="B11757" s="40" t="s">
        <v>504</v>
      </c>
      <c r="C11757" s="41">
        <v>0</v>
      </c>
      <c r="D11757" s="40" t="s">
        <v>228</v>
      </c>
      <c r="E11757" s="42" t="s">
        <v>669</v>
      </c>
    </row>
    <row r="11758" spans="1:5" ht="15" x14ac:dyDescent="0.25">
      <c r="A11758" s="40" t="s">
        <v>503</v>
      </c>
      <c r="B11758" s="40" t="s">
        <v>504</v>
      </c>
      <c r="C11758" s="41">
        <v>0</v>
      </c>
      <c r="D11758" s="40" t="s">
        <v>229</v>
      </c>
      <c r="E11758" s="42" t="s">
        <v>669</v>
      </c>
    </row>
    <row r="11759" spans="1:5" ht="15" x14ac:dyDescent="0.25">
      <c r="A11759" s="40" t="s">
        <v>503</v>
      </c>
      <c r="B11759" s="40" t="s">
        <v>504</v>
      </c>
      <c r="C11759" s="41">
        <v>10.849428709651701</v>
      </c>
      <c r="D11759" s="40" t="s">
        <v>230</v>
      </c>
      <c r="E11759" s="42" t="s">
        <v>669</v>
      </c>
    </row>
    <row r="11760" spans="1:5" ht="15" x14ac:dyDescent="0.25">
      <c r="A11760" s="40" t="s">
        <v>503</v>
      </c>
      <c r="B11760" s="40" t="s">
        <v>504</v>
      </c>
      <c r="C11760" s="41">
        <v>0</v>
      </c>
      <c r="D11760" s="40" t="s">
        <v>231</v>
      </c>
      <c r="E11760" s="42" t="s">
        <v>669</v>
      </c>
    </row>
    <row r="11761" spans="1:5" ht="15" x14ac:dyDescent="0.25">
      <c r="A11761" s="40" t="s">
        <v>503</v>
      </c>
      <c r="B11761" s="40" t="s">
        <v>504</v>
      </c>
      <c r="C11761" s="41">
        <v>1547.0593822442199</v>
      </c>
      <c r="D11761" s="40" t="s">
        <v>668</v>
      </c>
      <c r="E11761" s="42" t="s">
        <v>669</v>
      </c>
    </row>
    <row r="11762" spans="1:5" ht="15" x14ac:dyDescent="0.25">
      <c r="A11762" s="40" t="s">
        <v>505</v>
      </c>
      <c r="B11762" s="40" t="s">
        <v>506</v>
      </c>
      <c r="C11762" s="41">
        <v>499.11827925277601</v>
      </c>
      <c r="D11762" s="40" t="s">
        <v>110</v>
      </c>
      <c r="E11762" s="42" t="s">
        <v>669</v>
      </c>
    </row>
    <row r="11763" spans="1:5" ht="15" x14ac:dyDescent="0.25">
      <c r="A11763" s="40" t="s">
        <v>505</v>
      </c>
      <c r="B11763" s="40" t="s">
        <v>506</v>
      </c>
      <c r="C11763" s="41">
        <v>280.39097700000002</v>
      </c>
      <c r="D11763" s="40" t="s">
        <v>220</v>
      </c>
      <c r="E11763" s="42" t="s">
        <v>669</v>
      </c>
    </row>
    <row r="11764" spans="1:5" ht="15" x14ac:dyDescent="0.25">
      <c r="A11764" s="40" t="s">
        <v>505</v>
      </c>
      <c r="B11764" s="40" t="s">
        <v>506</v>
      </c>
      <c r="C11764" s="41">
        <v>0</v>
      </c>
      <c r="D11764" s="40" t="s">
        <v>221</v>
      </c>
      <c r="E11764" s="42" t="s">
        <v>669</v>
      </c>
    </row>
    <row r="11765" spans="1:5" ht="15" x14ac:dyDescent="0.25">
      <c r="A11765" s="40" t="s">
        <v>505</v>
      </c>
      <c r="B11765" s="40" t="s">
        <v>506</v>
      </c>
      <c r="C11765" s="41">
        <v>34.069298565569902</v>
      </c>
      <c r="D11765" s="40" t="s">
        <v>222</v>
      </c>
      <c r="E11765" s="42" t="s">
        <v>669</v>
      </c>
    </row>
    <row r="11766" spans="1:5" ht="15" x14ac:dyDescent="0.25">
      <c r="A11766" s="40" t="s">
        <v>505</v>
      </c>
      <c r="B11766" s="40" t="s">
        <v>506</v>
      </c>
      <c r="C11766" s="41">
        <v>159.63225153494699</v>
      </c>
      <c r="D11766" s="40" t="s">
        <v>223</v>
      </c>
      <c r="E11766" s="42" t="s">
        <v>669</v>
      </c>
    </row>
    <row r="11767" spans="1:5" ht="15" x14ac:dyDescent="0.25">
      <c r="A11767" s="40" t="s">
        <v>505</v>
      </c>
      <c r="B11767" s="40" t="s">
        <v>506</v>
      </c>
      <c r="C11767" s="41">
        <v>21.738716172566601</v>
      </c>
      <c r="D11767" s="40" t="s">
        <v>224</v>
      </c>
      <c r="E11767" s="42" t="s">
        <v>669</v>
      </c>
    </row>
    <row r="11768" spans="1:5" ht="15" x14ac:dyDescent="0.25">
      <c r="A11768" s="40" t="s">
        <v>505</v>
      </c>
      <c r="B11768" s="40" t="s">
        <v>506</v>
      </c>
      <c r="C11768" s="41">
        <v>26.731008054741501</v>
      </c>
      <c r="D11768" s="40" t="s">
        <v>225</v>
      </c>
      <c r="E11768" s="42" t="s">
        <v>669</v>
      </c>
    </row>
    <row r="11769" spans="1:5" ht="15" x14ac:dyDescent="0.25">
      <c r="A11769" s="40" t="s">
        <v>505</v>
      </c>
      <c r="B11769" s="40" t="s">
        <v>506</v>
      </c>
      <c r="C11769" s="41">
        <v>5.2471660617852596</v>
      </c>
      <c r="D11769" s="40" t="s">
        <v>226</v>
      </c>
      <c r="E11769" s="42" t="s">
        <v>669</v>
      </c>
    </row>
    <row r="11770" spans="1:5" ht="15" x14ac:dyDescent="0.25">
      <c r="A11770" s="40" t="s">
        <v>505</v>
      </c>
      <c r="B11770" s="40" t="s">
        <v>506</v>
      </c>
      <c r="C11770" s="41">
        <v>1026.9276966423899</v>
      </c>
      <c r="D11770" s="40" t="s">
        <v>667</v>
      </c>
      <c r="E11770" s="42" t="s">
        <v>669</v>
      </c>
    </row>
    <row r="11771" spans="1:5" ht="15" x14ac:dyDescent="0.25">
      <c r="A11771" s="40" t="s">
        <v>505</v>
      </c>
      <c r="B11771" s="40" t="s">
        <v>506</v>
      </c>
      <c r="C11771" s="41">
        <v>886.81369101214796</v>
      </c>
      <c r="D11771" s="40" t="s">
        <v>227</v>
      </c>
      <c r="E11771" s="42" t="s">
        <v>669</v>
      </c>
    </row>
    <row r="11772" spans="1:5" ht="15" x14ac:dyDescent="0.25">
      <c r="A11772" s="40" t="s">
        <v>505</v>
      </c>
      <c r="B11772" s="40" t="s">
        <v>506</v>
      </c>
      <c r="C11772" s="41">
        <v>205.30819001689201</v>
      </c>
      <c r="D11772" s="40" t="s">
        <v>228</v>
      </c>
      <c r="E11772" s="42" t="s">
        <v>669</v>
      </c>
    </row>
    <row r="11773" spans="1:5" ht="15" x14ac:dyDescent="0.25">
      <c r="A11773" s="40" t="s">
        <v>505</v>
      </c>
      <c r="B11773" s="40" t="s">
        <v>506</v>
      </c>
      <c r="C11773" s="41">
        <v>0</v>
      </c>
      <c r="D11773" s="40" t="s">
        <v>229</v>
      </c>
      <c r="E11773" s="42" t="s">
        <v>669</v>
      </c>
    </row>
    <row r="11774" spans="1:5" ht="15" x14ac:dyDescent="0.25">
      <c r="A11774" s="40" t="s">
        <v>505</v>
      </c>
      <c r="B11774" s="40" t="s">
        <v>506</v>
      </c>
      <c r="C11774" s="41">
        <v>-74.147558036253201</v>
      </c>
      <c r="D11774" s="40" t="s">
        <v>230</v>
      </c>
      <c r="E11774" s="42" t="s">
        <v>669</v>
      </c>
    </row>
    <row r="11775" spans="1:5" ht="15" x14ac:dyDescent="0.25">
      <c r="A11775" s="40" t="s">
        <v>505</v>
      </c>
      <c r="B11775" s="40" t="s">
        <v>506</v>
      </c>
      <c r="C11775" s="41">
        <v>8.9533736495999996</v>
      </c>
      <c r="D11775" s="40" t="s">
        <v>231</v>
      </c>
      <c r="E11775" s="42" t="s">
        <v>669</v>
      </c>
    </row>
    <row r="11776" spans="1:5" ht="15" x14ac:dyDescent="0.25">
      <c r="A11776" s="40" t="s">
        <v>505</v>
      </c>
      <c r="B11776" s="40" t="s">
        <v>506</v>
      </c>
      <c r="C11776" s="41">
        <v>1026.9276966423899</v>
      </c>
      <c r="D11776" s="40" t="s">
        <v>668</v>
      </c>
      <c r="E11776" s="42" t="s">
        <v>669</v>
      </c>
    </row>
    <row r="11777" spans="1:5" ht="15" x14ac:dyDescent="0.25">
      <c r="A11777" s="40" t="s">
        <v>507</v>
      </c>
      <c r="B11777" s="40" t="s">
        <v>508</v>
      </c>
      <c r="C11777" s="41">
        <v>2902.8352540033602</v>
      </c>
      <c r="D11777" s="40" t="s">
        <v>110</v>
      </c>
      <c r="E11777" s="42" t="s">
        <v>669</v>
      </c>
    </row>
    <row r="11778" spans="1:5" ht="15" x14ac:dyDescent="0.25">
      <c r="A11778" s="40" t="s">
        <v>507</v>
      </c>
      <c r="B11778" s="40" t="s">
        <v>508</v>
      </c>
      <c r="C11778" s="41">
        <v>2385.7381270000001</v>
      </c>
      <c r="D11778" s="40" t="s">
        <v>220</v>
      </c>
      <c r="E11778" s="42" t="s">
        <v>669</v>
      </c>
    </row>
    <row r="11779" spans="1:5" ht="15" x14ac:dyDescent="0.25">
      <c r="A11779" s="40" t="s">
        <v>507</v>
      </c>
      <c r="B11779" s="40" t="s">
        <v>508</v>
      </c>
      <c r="C11779" s="41">
        <v>0</v>
      </c>
      <c r="D11779" s="40" t="s">
        <v>221</v>
      </c>
      <c r="E11779" s="42" t="s">
        <v>669</v>
      </c>
    </row>
    <row r="11780" spans="1:5" ht="15" x14ac:dyDescent="0.25">
      <c r="A11780" s="40" t="s">
        <v>507</v>
      </c>
      <c r="B11780" s="40" t="s">
        <v>508</v>
      </c>
      <c r="C11780" s="41">
        <v>191.79320758446701</v>
      </c>
      <c r="D11780" s="40" t="s">
        <v>222</v>
      </c>
      <c r="E11780" s="42" t="s">
        <v>669</v>
      </c>
    </row>
    <row r="11781" spans="1:5" ht="15" x14ac:dyDescent="0.25">
      <c r="A11781" s="40" t="s">
        <v>507</v>
      </c>
      <c r="B11781" s="40" t="s">
        <v>508</v>
      </c>
      <c r="C11781" s="41">
        <v>1720.0249446123701</v>
      </c>
      <c r="D11781" s="40" t="s">
        <v>223</v>
      </c>
      <c r="E11781" s="42" t="s">
        <v>669</v>
      </c>
    </row>
    <row r="11782" spans="1:5" ht="15" x14ac:dyDescent="0.25">
      <c r="A11782" s="40" t="s">
        <v>507</v>
      </c>
      <c r="B11782" s="40" t="s">
        <v>508</v>
      </c>
      <c r="C11782" s="41">
        <v>604.69525681663401</v>
      </c>
      <c r="D11782" s="40" t="s">
        <v>224</v>
      </c>
      <c r="E11782" s="42" t="s">
        <v>669</v>
      </c>
    </row>
    <row r="11783" spans="1:5" ht="15" x14ac:dyDescent="0.25">
      <c r="A11783" s="40" t="s">
        <v>507</v>
      </c>
      <c r="B11783" s="40" t="s">
        <v>508</v>
      </c>
      <c r="C11783" s="41">
        <v>602.43877721130696</v>
      </c>
      <c r="D11783" s="40" t="s">
        <v>225</v>
      </c>
      <c r="E11783" s="42" t="s">
        <v>669</v>
      </c>
    </row>
    <row r="11784" spans="1:5" ht="15" x14ac:dyDescent="0.25">
      <c r="A11784" s="40" t="s">
        <v>507</v>
      </c>
      <c r="B11784" s="40" t="s">
        <v>508</v>
      </c>
      <c r="C11784" s="41">
        <v>166.22017531202101</v>
      </c>
      <c r="D11784" s="40" t="s">
        <v>226</v>
      </c>
      <c r="E11784" s="42" t="s">
        <v>669</v>
      </c>
    </row>
    <row r="11785" spans="1:5" ht="15" x14ac:dyDescent="0.25">
      <c r="A11785" s="40" t="s">
        <v>507</v>
      </c>
      <c r="B11785" s="40" t="s">
        <v>508</v>
      </c>
      <c r="C11785" s="41">
        <v>8573.7457425401608</v>
      </c>
      <c r="D11785" s="40" t="s">
        <v>667</v>
      </c>
      <c r="E11785" s="42" t="s">
        <v>669</v>
      </c>
    </row>
    <row r="11786" spans="1:5" ht="15" x14ac:dyDescent="0.25">
      <c r="A11786" s="40" t="s">
        <v>507</v>
      </c>
      <c r="B11786" s="40" t="s">
        <v>508</v>
      </c>
      <c r="C11786" s="41">
        <v>3331.43425367088</v>
      </c>
      <c r="D11786" s="40" t="s">
        <v>227</v>
      </c>
      <c r="E11786" s="42" t="s">
        <v>669</v>
      </c>
    </row>
    <row r="11787" spans="1:5" ht="15" x14ac:dyDescent="0.25">
      <c r="A11787" s="40" t="s">
        <v>507</v>
      </c>
      <c r="B11787" s="40" t="s">
        <v>508</v>
      </c>
      <c r="C11787" s="41">
        <v>5443.63189401196</v>
      </c>
      <c r="D11787" s="40" t="s">
        <v>228</v>
      </c>
      <c r="E11787" s="42" t="s">
        <v>669</v>
      </c>
    </row>
    <row r="11788" spans="1:5" ht="15" x14ac:dyDescent="0.25">
      <c r="A11788" s="40" t="s">
        <v>507</v>
      </c>
      <c r="B11788" s="40" t="s">
        <v>508</v>
      </c>
      <c r="C11788" s="41">
        <v>0</v>
      </c>
      <c r="D11788" s="40" t="s">
        <v>229</v>
      </c>
      <c r="E11788" s="42" t="s">
        <v>669</v>
      </c>
    </row>
    <row r="11789" spans="1:5" ht="15" x14ac:dyDescent="0.25">
      <c r="A11789" s="40" t="s">
        <v>507</v>
      </c>
      <c r="B11789" s="40" t="s">
        <v>508</v>
      </c>
      <c r="C11789" s="41">
        <v>-217.47918637388199</v>
      </c>
      <c r="D11789" s="40" t="s">
        <v>230</v>
      </c>
      <c r="E11789" s="42" t="s">
        <v>669</v>
      </c>
    </row>
    <row r="11790" spans="1:5" ht="15" x14ac:dyDescent="0.25">
      <c r="A11790" s="40" t="s">
        <v>507</v>
      </c>
      <c r="B11790" s="40" t="s">
        <v>508</v>
      </c>
      <c r="C11790" s="41">
        <v>16.158781231199999</v>
      </c>
      <c r="D11790" s="40" t="s">
        <v>231</v>
      </c>
      <c r="E11790" s="42" t="s">
        <v>669</v>
      </c>
    </row>
    <row r="11791" spans="1:5" ht="15" x14ac:dyDescent="0.25">
      <c r="A11791" s="40" t="s">
        <v>507</v>
      </c>
      <c r="B11791" s="40" t="s">
        <v>508</v>
      </c>
      <c r="C11791" s="41">
        <v>8573.7457425401499</v>
      </c>
      <c r="D11791" s="40" t="s">
        <v>668</v>
      </c>
      <c r="E11791" s="42" t="s">
        <v>669</v>
      </c>
    </row>
    <row r="11792" spans="1:5" ht="15" x14ac:dyDescent="0.25">
      <c r="A11792" s="40" t="s">
        <v>509</v>
      </c>
      <c r="B11792" s="40" t="s">
        <v>510</v>
      </c>
      <c r="C11792" s="41">
        <v>1119.28055635239</v>
      </c>
      <c r="D11792" s="40" t="s">
        <v>110</v>
      </c>
      <c r="E11792" s="42" t="s">
        <v>669</v>
      </c>
    </row>
    <row r="11793" spans="1:5" ht="15" x14ac:dyDescent="0.25">
      <c r="A11793" s="40" t="s">
        <v>509</v>
      </c>
      <c r="B11793" s="40" t="s">
        <v>510</v>
      </c>
      <c r="C11793" s="41">
        <v>1189.8033479999999</v>
      </c>
      <c r="D11793" s="40" t="s">
        <v>220</v>
      </c>
      <c r="E11793" s="42" t="s">
        <v>669</v>
      </c>
    </row>
    <row r="11794" spans="1:5" ht="15" x14ac:dyDescent="0.25">
      <c r="A11794" s="40" t="s">
        <v>509</v>
      </c>
      <c r="B11794" s="40" t="s">
        <v>510</v>
      </c>
      <c r="C11794" s="41">
        <v>0</v>
      </c>
      <c r="D11794" s="40" t="s">
        <v>221</v>
      </c>
      <c r="E11794" s="42" t="s">
        <v>669</v>
      </c>
    </row>
    <row r="11795" spans="1:5" ht="15" x14ac:dyDescent="0.25">
      <c r="A11795" s="40" t="s">
        <v>509</v>
      </c>
      <c r="B11795" s="40" t="s">
        <v>510</v>
      </c>
      <c r="C11795" s="41">
        <v>94.754214527335705</v>
      </c>
      <c r="D11795" s="40" t="s">
        <v>222</v>
      </c>
      <c r="E11795" s="42" t="s">
        <v>669</v>
      </c>
    </row>
    <row r="11796" spans="1:5" ht="15" x14ac:dyDescent="0.25">
      <c r="A11796" s="40" t="s">
        <v>509</v>
      </c>
      <c r="B11796" s="40" t="s">
        <v>510</v>
      </c>
      <c r="C11796" s="41">
        <v>896.86248932328101</v>
      </c>
      <c r="D11796" s="40" t="s">
        <v>223</v>
      </c>
      <c r="E11796" s="42" t="s">
        <v>669</v>
      </c>
    </row>
    <row r="11797" spans="1:5" ht="15" x14ac:dyDescent="0.25">
      <c r="A11797" s="40" t="s">
        <v>509</v>
      </c>
      <c r="B11797" s="40" t="s">
        <v>510</v>
      </c>
      <c r="C11797" s="41">
        <v>327.23262289799402</v>
      </c>
      <c r="D11797" s="40" t="s">
        <v>224</v>
      </c>
      <c r="E11797" s="42" t="s">
        <v>669</v>
      </c>
    </row>
    <row r="11798" spans="1:5" ht="15" x14ac:dyDescent="0.25">
      <c r="A11798" s="40" t="s">
        <v>509</v>
      </c>
      <c r="B11798" s="40" t="s">
        <v>510</v>
      </c>
      <c r="C11798" s="41">
        <v>50.542480255070899</v>
      </c>
      <c r="D11798" s="40" t="s">
        <v>225</v>
      </c>
      <c r="E11798" s="42" t="s">
        <v>669</v>
      </c>
    </row>
    <row r="11799" spans="1:5" ht="15" x14ac:dyDescent="0.25">
      <c r="A11799" s="40" t="s">
        <v>509</v>
      </c>
      <c r="B11799" s="40" t="s">
        <v>510</v>
      </c>
      <c r="C11799" s="41">
        <v>22.7762271518802</v>
      </c>
      <c r="D11799" s="40" t="s">
        <v>226</v>
      </c>
      <c r="E11799" s="42" t="s">
        <v>669</v>
      </c>
    </row>
    <row r="11800" spans="1:5" ht="15" x14ac:dyDescent="0.25">
      <c r="A11800" s="40" t="s">
        <v>509</v>
      </c>
      <c r="B11800" s="40" t="s">
        <v>510</v>
      </c>
      <c r="C11800" s="41">
        <v>3701.2519385079499</v>
      </c>
      <c r="D11800" s="40" t="s">
        <v>667</v>
      </c>
      <c r="E11800" s="42" t="s">
        <v>669</v>
      </c>
    </row>
    <row r="11801" spans="1:5" ht="15" x14ac:dyDescent="0.25">
      <c r="A11801" s="40" t="s">
        <v>509</v>
      </c>
      <c r="B11801" s="40" t="s">
        <v>510</v>
      </c>
      <c r="C11801" s="41">
        <v>465.75211037102702</v>
      </c>
      <c r="D11801" s="40" t="s">
        <v>227</v>
      </c>
      <c r="E11801" s="42" t="s">
        <v>669</v>
      </c>
    </row>
    <row r="11802" spans="1:5" ht="15" x14ac:dyDescent="0.25">
      <c r="A11802" s="40" t="s">
        <v>509</v>
      </c>
      <c r="B11802" s="40" t="s">
        <v>510</v>
      </c>
      <c r="C11802" s="41">
        <v>3141.6208481150402</v>
      </c>
      <c r="D11802" s="40" t="s">
        <v>228</v>
      </c>
      <c r="E11802" s="42" t="s">
        <v>669</v>
      </c>
    </row>
    <row r="11803" spans="1:5" ht="15" x14ac:dyDescent="0.25">
      <c r="A11803" s="40" t="s">
        <v>509</v>
      </c>
      <c r="B11803" s="40" t="s">
        <v>510</v>
      </c>
      <c r="C11803" s="41">
        <v>0</v>
      </c>
      <c r="D11803" s="40" t="s">
        <v>229</v>
      </c>
      <c r="E11803" s="42" t="s">
        <v>669</v>
      </c>
    </row>
    <row r="11804" spans="1:5" ht="15" x14ac:dyDescent="0.25">
      <c r="A11804" s="40" t="s">
        <v>509</v>
      </c>
      <c r="B11804" s="40" t="s">
        <v>510</v>
      </c>
      <c r="C11804" s="41">
        <v>40.172229318686199</v>
      </c>
      <c r="D11804" s="40" t="s">
        <v>230</v>
      </c>
      <c r="E11804" s="42" t="s">
        <v>669</v>
      </c>
    </row>
    <row r="11805" spans="1:5" ht="15" x14ac:dyDescent="0.25">
      <c r="A11805" s="40" t="s">
        <v>509</v>
      </c>
      <c r="B11805" s="40" t="s">
        <v>510</v>
      </c>
      <c r="C11805" s="41">
        <v>53.706750703200001</v>
      </c>
      <c r="D11805" s="40" t="s">
        <v>231</v>
      </c>
      <c r="E11805" s="42" t="s">
        <v>669</v>
      </c>
    </row>
    <row r="11806" spans="1:5" ht="15" x14ac:dyDescent="0.25">
      <c r="A11806" s="40" t="s">
        <v>509</v>
      </c>
      <c r="B11806" s="40" t="s">
        <v>510</v>
      </c>
      <c r="C11806" s="41">
        <v>3701.2519385079499</v>
      </c>
      <c r="D11806" s="40" t="s">
        <v>668</v>
      </c>
      <c r="E11806" s="42" t="s">
        <v>669</v>
      </c>
    </row>
    <row r="11807" spans="1:5" ht="15" x14ac:dyDescent="0.25">
      <c r="A11807" s="40" t="s">
        <v>511</v>
      </c>
      <c r="B11807" s="40" t="s">
        <v>512</v>
      </c>
      <c r="C11807" s="41">
        <v>11.7369020012544</v>
      </c>
      <c r="D11807" s="40" t="s">
        <v>110</v>
      </c>
      <c r="E11807" s="42" t="s">
        <v>669</v>
      </c>
    </row>
    <row r="11808" spans="1:5" ht="15" x14ac:dyDescent="0.25">
      <c r="A11808" s="40" t="s">
        <v>511</v>
      </c>
      <c r="B11808" s="40" t="s">
        <v>512</v>
      </c>
      <c r="C11808" s="41">
        <v>931.85077699999999</v>
      </c>
      <c r="D11808" s="40" t="s">
        <v>220</v>
      </c>
      <c r="E11808" s="42" t="s">
        <v>669</v>
      </c>
    </row>
    <row r="11809" spans="1:5" ht="15" x14ac:dyDescent="0.25">
      <c r="A11809" s="40" t="s">
        <v>511</v>
      </c>
      <c r="B11809" s="40" t="s">
        <v>512</v>
      </c>
      <c r="C11809" s="41">
        <v>0</v>
      </c>
      <c r="D11809" s="40" t="s">
        <v>221</v>
      </c>
      <c r="E11809" s="42" t="s">
        <v>669</v>
      </c>
    </row>
    <row r="11810" spans="1:5" ht="15" x14ac:dyDescent="0.25">
      <c r="A11810" s="40" t="s">
        <v>511</v>
      </c>
      <c r="B11810" s="40" t="s">
        <v>512</v>
      </c>
      <c r="C11810" s="41">
        <v>104.554071255248</v>
      </c>
      <c r="D11810" s="40" t="s">
        <v>222</v>
      </c>
      <c r="E11810" s="42" t="s">
        <v>669</v>
      </c>
    </row>
    <row r="11811" spans="1:5" ht="15" x14ac:dyDescent="0.25">
      <c r="A11811" s="40" t="s">
        <v>511</v>
      </c>
      <c r="B11811" s="40" t="s">
        <v>512</v>
      </c>
      <c r="C11811" s="41">
        <v>291.406182738013</v>
      </c>
      <c r="D11811" s="40" t="s">
        <v>223</v>
      </c>
      <c r="E11811" s="42" t="s">
        <v>669</v>
      </c>
    </row>
    <row r="11812" spans="1:5" ht="15" x14ac:dyDescent="0.25">
      <c r="A11812" s="40" t="s">
        <v>511</v>
      </c>
      <c r="B11812" s="40" t="s">
        <v>512</v>
      </c>
      <c r="C11812" s="41">
        <v>33.997817579994901</v>
      </c>
      <c r="D11812" s="40" t="s">
        <v>224</v>
      </c>
      <c r="E11812" s="42" t="s">
        <v>669</v>
      </c>
    </row>
    <row r="11813" spans="1:5" ht="15" x14ac:dyDescent="0.25">
      <c r="A11813" s="40" t="s">
        <v>511</v>
      </c>
      <c r="B11813" s="40" t="s">
        <v>512</v>
      </c>
      <c r="C11813" s="41">
        <v>247.577041069768</v>
      </c>
      <c r="D11813" s="40" t="s">
        <v>225</v>
      </c>
      <c r="E11813" s="42" t="s">
        <v>669</v>
      </c>
    </row>
    <row r="11814" spans="1:5" ht="15" x14ac:dyDescent="0.25">
      <c r="A11814" s="40" t="s">
        <v>511</v>
      </c>
      <c r="B11814" s="40" t="s">
        <v>512</v>
      </c>
      <c r="C11814" s="41">
        <v>49.607140117962999</v>
      </c>
      <c r="D11814" s="40" t="s">
        <v>226</v>
      </c>
      <c r="E11814" s="42" t="s">
        <v>669</v>
      </c>
    </row>
    <row r="11815" spans="1:5" ht="15" x14ac:dyDescent="0.25">
      <c r="A11815" s="40" t="s">
        <v>511</v>
      </c>
      <c r="B11815" s="40" t="s">
        <v>512</v>
      </c>
      <c r="C11815" s="41">
        <v>1670.7299317622401</v>
      </c>
      <c r="D11815" s="40" t="s">
        <v>667</v>
      </c>
      <c r="E11815" s="42" t="s">
        <v>669</v>
      </c>
    </row>
    <row r="11816" spans="1:5" ht="15" x14ac:dyDescent="0.25">
      <c r="A11816" s="40" t="s">
        <v>511</v>
      </c>
      <c r="B11816" s="40" t="s">
        <v>512</v>
      </c>
      <c r="C11816" s="41">
        <v>1355.8557152858</v>
      </c>
      <c r="D11816" s="40" t="s">
        <v>227</v>
      </c>
      <c r="E11816" s="42" t="s">
        <v>669</v>
      </c>
    </row>
    <row r="11817" spans="1:5" ht="15" x14ac:dyDescent="0.25">
      <c r="A11817" s="40" t="s">
        <v>511</v>
      </c>
      <c r="B11817" s="40" t="s">
        <v>512</v>
      </c>
      <c r="C11817" s="41">
        <v>356.107546447461</v>
      </c>
      <c r="D11817" s="40" t="s">
        <v>228</v>
      </c>
      <c r="E11817" s="42" t="s">
        <v>669</v>
      </c>
    </row>
    <row r="11818" spans="1:5" ht="15" x14ac:dyDescent="0.25">
      <c r="A11818" s="40" t="s">
        <v>511</v>
      </c>
      <c r="B11818" s="40" t="s">
        <v>512</v>
      </c>
      <c r="C11818" s="41">
        <v>0</v>
      </c>
      <c r="D11818" s="40" t="s">
        <v>229</v>
      </c>
      <c r="E11818" s="42" t="s">
        <v>669</v>
      </c>
    </row>
    <row r="11819" spans="1:5" ht="15" x14ac:dyDescent="0.25">
      <c r="A11819" s="40" t="s">
        <v>511</v>
      </c>
      <c r="B11819" s="40" t="s">
        <v>512</v>
      </c>
      <c r="C11819" s="41">
        <v>-45.445647042222497</v>
      </c>
      <c r="D11819" s="40" t="s">
        <v>230</v>
      </c>
      <c r="E11819" s="42" t="s">
        <v>669</v>
      </c>
    </row>
    <row r="11820" spans="1:5" ht="15" x14ac:dyDescent="0.25">
      <c r="A11820" s="40" t="s">
        <v>511</v>
      </c>
      <c r="B11820" s="40" t="s">
        <v>512</v>
      </c>
      <c r="C11820" s="41">
        <v>4.2123170712000002</v>
      </c>
      <c r="D11820" s="40" t="s">
        <v>231</v>
      </c>
      <c r="E11820" s="42" t="s">
        <v>669</v>
      </c>
    </row>
    <row r="11821" spans="1:5" ht="15" x14ac:dyDescent="0.25">
      <c r="A11821" s="40" t="s">
        <v>511</v>
      </c>
      <c r="B11821" s="40" t="s">
        <v>512</v>
      </c>
      <c r="C11821" s="41">
        <v>1670.7299317622401</v>
      </c>
      <c r="D11821" s="40" t="s">
        <v>668</v>
      </c>
      <c r="E11821" s="42" t="s">
        <v>669</v>
      </c>
    </row>
    <row r="11822" spans="1:5" ht="15" x14ac:dyDescent="0.25">
      <c r="A11822" s="40" t="s">
        <v>513</v>
      </c>
      <c r="B11822" s="40" t="s">
        <v>514</v>
      </c>
      <c r="C11822" s="41">
        <v>2183.8995879591998</v>
      </c>
      <c r="D11822" s="40" t="s">
        <v>110</v>
      </c>
      <c r="E11822" s="42" t="s">
        <v>669</v>
      </c>
    </row>
    <row r="11823" spans="1:5" ht="15" x14ac:dyDescent="0.25">
      <c r="A11823" s="40" t="s">
        <v>513</v>
      </c>
      <c r="B11823" s="40" t="s">
        <v>514</v>
      </c>
      <c r="C11823" s="41">
        <v>1360.8472589999999</v>
      </c>
      <c r="D11823" s="40" t="s">
        <v>220</v>
      </c>
      <c r="E11823" s="42" t="s">
        <v>669</v>
      </c>
    </row>
    <row r="11824" spans="1:5" ht="15" x14ac:dyDescent="0.25">
      <c r="A11824" s="40" t="s">
        <v>513</v>
      </c>
      <c r="B11824" s="40" t="s">
        <v>514</v>
      </c>
      <c r="C11824" s="41">
        <v>0</v>
      </c>
      <c r="D11824" s="40" t="s">
        <v>221</v>
      </c>
      <c r="E11824" s="42" t="s">
        <v>669</v>
      </c>
    </row>
    <row r="11825" spans="1:5" ht="15" x14ac:dyDescent="0.25">
      <c r="A11825" s="40" t="s">
        <v>513</v>
      </c>
      <c r="B11825" s="40" t="s">
        <v>514</v>
      </c>
      <c r="C11825" s="41">
        <v>156.59116502745999</v>
      </c>
      <c r="D11825" s="40" t="s">
        <v>222</v>
      </c>
      <c r="E11825" s="42" t="s">
        <v>669</v>
      </c>
    </row>
    <row r="11826" spans="1:5" ht="15" x14ac:dyDescent="0.25">
      <c r="A11826" s="40" t="s">
        <v>513</v>
      </c>
      <c r="B11826" s="40" t="s">
        <v>514</v>
      </c>
      <c r="C11826" s="41">
        <v>804.85399087222697</v>
      </c>
      <c r="D11826" s="40" t="s">
        <v>223</v>
      </c>
      <c r="E11826" s="42" t="s">
        <v>669</v>
      </c>
    </row>
    <row r="11827" spans="1:5" ht="15" x14ac:dyDescent="0.25">
      <c r="A11827" s="40" t="s">
        <v>513</v>
      </c>
      <c r="B11827" s="40" t="s">
        <v>514</v>
      </c>
      <c r="C11827" s="41">
        <v>230.46493155077101</v>
      </c>
      <c r="D11827" s="40" t="s">
        <v>224</v>
      </c>
      <c r="E11827" s="42" t="s">
        <v>669</v>
      </c>
    </row>
    <row r="11828" spans="1:5" ht="15" x14ac:dyDescent="0.25">
      <c r="A11828" s="40" t="s">
        <v>513</v>
      </c>
      <c r="B11828" s="40" t="s">
        <v>514</v>
      </c>
      <c r="C11828" s="41">
        <v>326.85982851851702</v>
      </c>
      <c r="D11828" s="40" t="s">
        <v>225</v>
      </c>
      <c r="E11828" s="42" t="s">
        <v>669</v>
      </c>
    </row>
    <row r="11829" spans="1:5" ht="15" x14ac:dyDescent="0.25">
      <c r="A11829" s="40" t="s">
        <v>513</v>
      </c>
      <c r="B11829" s="40" t="s">
        <v>514</v>
      </c>
      <c r="C11829" s="41">
        <v>81.443285383161495</v>
      </c>
      <c r="D11829" s="40" t="s">
        <v>226</v>
      </c>
      <c r="E11829" s="42" t="s">
        <v>669</v>
      </c>
    </row>
    <row r="11830" spans="1:5" ht="15" x14ac:dyDescent="0.25">
      <c r="A11830" s="40" t="s">
        <v>513</v>
      </c>
      <c r="B11830" s="40" t="s">
        <v>514</v>
      </c>
      <c r="C11830" s="41">
        <v>5144.96004831133</v>
      </c>
      <c r="D11830" s="40" t="s">
        <v>667</v>
      </c>
      <c r="E11830" s="42" t="s">
        <v>669</v>
      </c>
    </row>
    <row r="11831" spans="1:5" ht="15" x14ac:dyDescent="0.25">
      <c r="A11831" s="40" t="s">
        <v>513</v>
      </c>
      <c r="B11831" s="40" t="s">
        <v>514</v>
      </c>
      <c r="C11831" s="41">
        <v>2710.34952415621</v>
      </c>
      <c r="D11831" s="40" t="s">
        <v>227</v>
      </c>
      <c r="E11831" s="42" t="s">
        <v>669</v>
      </c>
    </row>
    <row r="11832" spans="1:5" ht="15" x14ac:dyDescent="0.25">
      <c r="A11832" s="40" t="s">
        <v>513</v>
      </c>
      <c r="B11832" s="40" t="s">
        <v>514</v>
      </c>
      <c r="C11832" s="41">
        <v>2367.6236803064899</v>
      </c>
      <c r="D11832" s="40" t="s">
        <v>228</v>
      </c>
      <c r="E11832" s="42" t="s">
        <v>669</v>
      </c>
    </row>
    <row r="11833" spans="1:5" ht="15" x14ac:dyDescent="0.25">
      <c r="A11833" s="40" t="s">
        <v>513</v>
      </c>
      <c r="B11833" s="40" t="s">
        <v>514</v>
      </c>
      <c r="C11833" s="41">
        <v>0</v>
      </c>
      <c r="D11833" s="40" t="s">
        <v>229</v>
      </c>
      <c r="E11833" s="42" t="s">
        <v>669</v>
      </c>
    </row>
    <row r="11834" spans="1:5" ht="15" x14ac:dyDescent="0.25">
      <c r="A11834" s="40" t="s">
        <v>513</v>
      </c>
      <c r="B11834" s="40" t="s">
        <v>514</v>
      </c>
      <c r="C11834" s="41">
        <v>38.234505959837499</v>
      </c>
      <c r="D11834" s="40" t="s">
        <v>230</v>
      </c>
      <c r="E11834" s="42" t="s">
        <v>669</v>
      </c>
    </row>
    <row r="11835" spans="1:5" ht="15" x14ac:dyDescent="0.25">
      <c r="A11835" s="40" t="s">
        <v>513</v>
      </c>
      <c r="B11835" s="40" t="s">
        <v>514</v>
      </c>
      <c r="C11835" s="41">
        <v>28.7523378888</v>
      </c>
      <c r="D11835" s="40" t="s">
        <v>231</v>
      </c>
      <c r="E11835" s="42" t="s">
        <v>669</v>
      </c>
    </row>
    <row r="11836" spans="1:5" ht="15" x14ac:dyDescent="0.25">
      <c r="A11836" s="40" t="s">
        <v>513</v>
      </c>
      <c r="B11836" s="40" t="s">
        <v>514</v>
      </c>
      <c r="C11836" s="41">
        <v>5144.96004831133</v>
      </c>
      <c r="D11836" s="40" t="s">
        <v>668</v>
      </c>
      <c r="E11836" s="42" t="s">
        <v>669</v>
      </c>
    </row>
    <row r="11837" spans="1:5" ht="15" x14ac:dyDescent="0.25">
      <c r="A11837" s="40" t="s">
        <v>515</v>
      </c>
      <c r="B11837" s="40" t="s">
        <v>516</v>
      </c>
      <c r="C11837" s="41">
        <v>531.12074074692498</v>
      </c>
      <c r="D11837" s="40" t="s">
        <v>110</v>
      </c>
      <c r="E11837" s="42" t="s">
        <v>669</v>
      </c>
    </row>
    <row r="11838" spans="1:5" ht="15" x14ac:dyDescent="0.25">
      <c r="A11838" s="40" t="s">
        <v>515</v>
      </c>
      <c r="B11838" s="40" t="s">
        <v>516</v>
      </c>
      <c r="C11838" s="41">
        <v>933.09507299999996</v>
      </c>
      <c r="D11838" s="40" t="s">
        <v>220</v>
      </c>
      <c r="E11838" s="42" t="s">
        <v>669</v>
      </c>
    </row>
    <row r="11839" spans="1:5" ht="15" x14ac:dyDescent="0.25">
      <c r="A11839" s="40" t="s">
        <v>515</v>
      </c>
      <c r="B11839" s="40" t="s">
        <v>516</v>
      </c>
      <c r="C11839" s="41">
        <v>0</v>
      </c>
      <c r="D11839" s="40" t="s">
        <v>221</v>
      </c>
      <c r="E11839" s="42" t="s">
        <v>669</v>
      </c>
    </row>
    <row r="11840" spans="1:5" ht="15" x14ac:dyDescent="0.25">
      <c r="A11840" s="40" t="s">
        <v>515</v>
      </c>
      <c r="B11840" s="40" t="s">
        <v>516</v>
      </c>
      <c r="C11840" s="41">
        <v>72.544989841285798</v>
      </c>
      <c r="D11840" s="40" t="s">
        <v>222</v>
      </c>
      <c r="E11840" s="42" t="s">
        <v>669</v>
      </c>
    </row>
    <row r="11841" spans="1:5" ht="15" x14ac:dyDescent="0.25">
      <c r="A11841" s="40" t="s">
        <v>515</v>
      </c>
      <c r="B11841" s="40" t="s">
        <v>516</v>
      </c>
      <c r="C11841" s="41">
        <v>314.72344579059899</v>
      </c>
      <c r="D11841" s="40" t="s">
        <v>223</v>
      </c>
      <c r="E11841" s="42" t="s">
        <v>669</v>
      </c>
    </row>
    <row r="11842" spans="1:5" ht="15" x14ac:dyDescent="0.25">
      <c r="A11842" s="40" t="s">
        <v>515</v>
      </c>
      <c r="B11842" s="40" t="s">
        <v>516</v>
      </c>
      <c r="C11842" s="41">
        <v>32.039655451419598</v>
      </c>
      <c r="D11842" s="40" t="s">
        <v>224</v>
      </c>
      <c r="E11842" s="42" t="s">
        <v>669</v>
      </c>
    </row>
    <row r="11843" spans="1:5" ht="15" x14ac:dyDescent="0.25">
      <c r="A11843" s="40" t="s">
        <v>515</v>
      </c>
      <c r="B11843" s="40" t="s">
        <v>516</v>
      </c>
      <c r="C11843" s="41">
        <v>28.451671800821099</v>
      </c>
      <c r="D11843" s="40" t="s">
        <v>225</v>
      </c>
      <c r="E11843" s="42" t="s">
        <v>669</v>
      </c>
    </row>
    <row r="11844" spans="1:5" ht="15" x14ac:dyDescent="0.25">
      <c r="A11844" s="40" t="s">
        <v>515</v>
      </c>
      <c r="B11844" s="40" t="s">
        <v>516</v>
      </c>
      <c r="C11844" s="41">
        <v>5.3854183302988101</v>
      </c>
      <c r="D11844" s="40" t="s">
        <v>226</v>
      </c>
      <c r="E11844" s="42" t="s">
        <v>669</v>
      </c>
    </row>
    <row r="11845" spans="1:5" ht="15" x14ac:dyDescent="0.25">
      <c r="A11845" s="40" t="s">
        <v>515</v>
      </c>
      <c r="B11845" s="40" t="s">
        <v>516</v>
      </c>
      <c r="C11845" s="41">
        <v>1917.3609949613499</v>
      </c>
      <c r="D11845" s="40" t="s">
        <v>667</v>
      </c>
      <c r="E11845" s="42" t="s">
        <v>669</v>
      </c>
    </row>
    <row r="11846" spans="1:5" ht="15" x14ac:dyDescent="0.25">
      <c r="A11846" s="40" t="s">
        <v>515</v>
      </c>
      <c r="B11846" s="40" t="s">
        <v>516</v>
      </c>
      <c r="C11846" s="41">
        <v>1487.6605432491699</v>
      </c>
      <c r="D11846" s="40" t="s">
        <v>227</v>
      </c>
      <c r="E11846" s="42" t="s">
        <v>669</v>
      </c>
    </row>
    <row r="11847" spans="1:5" ht="15" x14ac:dyDescent="0.25">
      <c r="A11847" s="40" t="s">
        <v>515</v>
      </c>
      <c r="B11847" s="40" t="s">
        <v>516</v>
      </c>
      <c r="C11847" s="41">
        <v>299.390160068348</v>
      </c>
      <c r="D11847" s="40" t="s">
        <v>228</v>
      </c>
      <c r="E11847" s="42" t="s">
        <v>669</v>
      </c>
    </row>
    <row r="11848" spans="1:5" ht="15" x14ac:dyDescent="0.25">
      <c r="A11848" s="40" t="s">
        <v>515</v>
      </c>
      <c r="B11848" s="40" t="s">
        <v>516</v>
      </c>
      <c r="C11848" s="41">
        <v>0</v>
      </c>
      <c r="D11848" s="40" t="s">
        <v>229</v>
      </c>
      <c r="E11848" s="42" t="s">
        <v>669</v>
      </c>
    </row>
    <row r="11849" spans="1:5" ht="15" x14ac:dyDescent="0.25">
      <c r="A11849" s="40" t="s">
        <v>515</v>
      </c>
      <c r="B11849" s="40" t="s">
        <v>516</v>
      </c>
      <c r="C11849" s="41">
        <v>54.063670863835398</v>
      </c>
      <c r="D11849" s="40" t="s">
        <v>230</v>
      </c>
      <c r="E11849" s="42" t="s">
        <v>669</v>
      </c>
    </row>
    <row r="11850" spans="1:5" ht="15" x14ac:dyDescent="0.25">
      <c r="A11850" s="40" t="s">
        <v>515</v>
      </c>
      <c r="B11850" s="40" t="s">
        <v>516</v>
      </c>
      <c r="C11850" s="41">
        <v>76.246620780000001</v>
      </c>
      <c r="D11850" s="40" t="s">
        <v>231</v>
      </c>
      <c r="E11850" s="42" t="s">
        <v>669</v>
      </c>
    </row>
    <row r="11851" spans="1:5" ht="15" x14ac:dyDescent="0.25">
      <c r="A11851" s="40" t="s">
        <v>515</v>
      </c>
      <c r="B11851" s="40" t="s">
        <v>516</v>
      </c>
      <c r="C11851" s="41">
        <v>1917.3609949613499</v>
      </c>
      <c r="D11851" s="40" t="s">
        <v>668</v>
      </c>
      <c r="E11851" s="42" t="s">
        <v>669</v>
      </c>
    </row>
    <row r="11852" spans="1:5" ht="15" x14ac:dyDescent="0.25">
      <c r="A11852" s="40" t="s">
        <v>517</v>
      </c>
      <c r="B11852" s="40" t="s">
        <v>518</v>
      </c>
      <c r="C11852" s="41">
        <v>0</v>
      </c>
      <c r="D11852" s="40" t="s">
        <v>110</v>
      </c>
      <c r="E11852" s="42" t="s">
        <v>669</v>
      </c>
    </row>
    <row r="11853" spans="1:5" ht="15" x14ac:dyDescent="0.25">
      <c r="A11853" s="40" t="s">
        <v>517</v>
      </c>
      <c r="B11853" s="40" t="s">
        <v>518</v>
      </c>
      <c r="C11853" s="41">
        <v>0</v>
      </c>
      <c r="D11853" s="40" t="s">
        <v>220</v>
      </c>
      <c r="E11853" s="42" t="s">
        <v>669</v>
      </c>
    </row>
    <row r="11854" spans="1:5" ht="15" x14ac:dyDescent="0.25">
      <c r="A11854" s="40" t="s">
        <v>517</v>
      </c>
      <c r="B11854" s="40" t="s">
        <v>518</v>
      </c>
      <c r="C11854" s="41">
        <v>0</v>
      </c>
      <c r="D11854" s="40" t="s">
        <v>221</v>
      </c>
      <c r="E11854" s="42" t="s">
        <v>669</v>
      </c>
    </row>
    <row r="11855" spans="1:5" ht="15" x14ac:dyDescent="0.25">
      <c r="A11855" s="40" t="s">
        <v>517</v>
      </c>
      <c r="B11855" s="40" t="s">
        <v>518</v>
      </c>
      <c r="C11855" s="41">
        <v>0</v>
      </c>
      <c r="D11855" s="40" t="s">
        <v>222</v>
      </c>
      <c r="E11855" s="42" t="s">
        <v>669</v>
      </c>
    </row>
    <row r="11856" spans="1:5" ht="15" x14ac:dyDescent="0.25">
      <c r="A11856" s="40" t="s">
        <v>517</v>
      </c>
      <c r="B11856" s="40" t="s">
        <v>518</v>
      </c>
      <c r="C11856" s="41">
        <v>0</v>
      </c>
      <c r="D11856" s="40" t="s">
        <v>223</v>
      </c>
      <c r="E11856" s="42" t="s">
        <v>669</v>
      </c>
    </row>
    <row r="11857" spans="1:5" ht="15" x14ac:dyDescent="0.25">
      <c r="A11857" s="40" t="s">
        <v>517</v>
      </c>
      <c r="B11857" s="40" t="s">
        <v>518</v>
      </c>
      <c r="C11857" s="41">
        <v>0</v>
      </c>
      <c r="D11857" s="40" t="s">
        <v>224</v>
      </c>
      <c r="E11857" s="42" t="s">
        <v>669</v>
      </c>
    </row>
    <row r="11858" spans="1:5" ht="15" x14ac:dyDescent="0.25">
      <c r="A11858" s="40" t="s">
        <v>517</v>
      </c>
      <c r="B11858" s="40" t="s">
        <v>518</v>
      </c>
      <c r="C11858" s="41">
        <v>0</v>
      </c>
      <c r="D11858" s="40" t="s">
        <v>225</v>
      </c>
      <c r="E11858" s="42" t="s">
        <v>669</v>
      </c>
    </row>
    <row r="11859" spans="1:5" ht="15" x14ac:dyDescent="0.25">
      <c r="A11859" s="40" t="s">
        <v>517</v>
      </c>
      <c r="B11859" s="40" t="s">
        <v>518</v>
      </c>
      <c r="C11859" s="41">
        <v>0</v>
      </c>
      <c r="D11859" s="40" t="s">
        <v>226</v>
      </c>
      <c r="E11859" s="42" t="s">
        <v>669</v>
      </c>
    </row>
    <row r="11860" spans="1:5" ht="15" x14ac:dyDescent="0.25">
      <c r="A11860" s="40" t="s">
        <v>517</v>
      </c>
      <c r="B11860" s="40" t="s">
        <v>518</v>
      </c>
      <c r="C11860" s="41">
        <v>0</v>
      </c>
      <c r="D11860" s="40" t="s">
        <v>667</v>
      </c>
      <c r="E11860" s="42" t="s">
        <v>669</v>
      </c>
    </row>
    <row r="11861" spans="1:5" ht="15" x14ac:dyDescent="0.25">
      <c r="A11861" s="40" t="s">
        <v>517</v>
      </c>
      <c r="B11861" s="40" t="s">
        <v>518</v>
      </c>
      <c r="C11861" s="41">
        <v>0</v>
      </c>
      <c r="D11861" s="40" t="s">
        <v>227</v>
      </c>
      <c r="E11861" s="42" t="s">
        <v>669</v>
      </c>
    </row>
    <row r="11862" spans="1:5" ht="15" x14ac:dyDescent="0.25">
      <c r="A11862" s="40" t="s">
        <v>517</v>
      </c>
      <c r="B11862" s="40" t="s">
        <v>518</v>
      </c>
      <c r="C11862" s="41">
        <v>0</v>
      </c>
      <c r="D11862" s="40" t="s">
        <v>228</v>
      </c>
      <c r="E11862" s="42" t="s">
        <v>669</v>
      </c>
    </row>
    <row r="11863" spans="1:5" ht="15" x14ac:dyDescent="0.25">
      <c r="A11863" s="40" t="s">
        <v>517</v>
      </c>
      <c r="B11863" s="40" t="s">
        <v>518</v>
      </c>
      <c r="C11863" s="41">
        <v>0</v>
      </c>
      <c r="D11863" s="40" t="s">
        <v>229</v>
      </c>
      <c r="E11863" s="42" t="s">
        <v>669</v>
      </c>
    </row>
    <row r="11864" spans="1:5" ht="15" x14ac:dyDescent="0.25">
      <c r="A11864" s="40" t="s">
        <v>517</v>
      </c>
      <c r="B11864" s="40" t="s">
        <v>518</v>
      </c>
      <c r="C11864" s="41">
        <v>0</v>
      </c>
      <c r="D11864" s="40" t="s">
        <v>230</v>
      </c>
      <c r="E11864" s="42" t="s">
        <v>669</v>
      </c>
    </row>
    <row r="11865" spans="1:5" ht="15" x14ac:dyDescent="0.25">
      <c r="A11865" s="40" t="s">
        <v>517</v>
      </c>
      <c r="B11865" s="40" t="s">
        <v>518</v>
      </c>
      <c r="C11865" s="41">
        <v>0</v>
      </c>
      <c r="D11865" s="40" t="s">
        <v>231</v>
      </c>
      <c r="E11865" s="42" t="s">
        <v>669</v>
      </c>
    </row>
    <row r="11866" spans="1:5" ht="15" x14ac:dyDescent="0.25">
      <c r="A11866" s="40" t="s">
        <v>517</v>
      </c>
      <c r="B11866" s="40" t="s">
        <v>518</v>
      </c>
      <c r="C11866" s="41">
        <v>0</v>
      </c>
      <c r="D11866" s="40" t="s">
        <v>668</v>
      </c>
      <c r="E11866" s="42" t="s">
        <v>669</v>
      </c>
    </row>
    <row r="11867" spans="1:5" ht="15" x14ac:dyDescent="0.25">
      <c r="A11867" s="40" t="s">
        <v>519</v>
      </c>
      <c r="B11867" s="40" t="s">
        <v>520</v>
      </c>
      <c r="C11867" s="41">
        <v>363.51328326790201</v>
      </c>
      <c r="D11867" s="40" t="s">
        <v>110</v>
      </c>
      <c r="E11867" s="42" t="s">
        <v>669</v>
      </c>
    </row>
    <row r="11868" spans="1:5" ht="15" x14ac:dyDescent="0.25">
      <c r="A11868" s="40" t="s">
        <v>519</v>
      </c>
      <c r="B11868" s="40" t="s">
        <v>520</v>
      </c>
      <c r="C11868" s="41">
        <v>310.19384700000001</v>
      </c>
      <c r="D11868" s="40" t="s">
        <v>220</v>
      </c>
      <c r="E11868" s="42" t="s">
        <v>669</v>
      </c>
    </row>
    <row r="11869" spans="1:5" ht="15" x14ac:dyDescent="0.25">
      <c r="A11869" s="40" t="s">
        <v>519</v>
      </c>
      <c r="B11869" s="40" t="s">
        <v>520</v>
      </c>
      <c r="C11869" s="41">
        <v>0</v>
      </c>
      <c r="D11869" s="40" t="s">
        <v>221</v>
      </c>
      <c r="E11869" s="42" t="s">
        <v>669</v>
      </c>
    </row>
    <row r="11870" spans="1:5" ht="15" x14ac:dyDescent="0.25">
      <c r="A11870" s="40" t="s">
        <v>519</v>
      </c>
      <c r="B11870" s="40" t="s">
        <v>520</v>
      </c>
      <c r="C11870" s="41">
        <v>32.1569619478636</v>
      </c>
      <c r="D11870" s="40" t="s">
        <v>222</v>
      </c>
      <c r="E11870" s="42" t="s">
        <v>669</v>
      </c>
    </row>
    <row r="11871" spans="1:5" ht="15" x14ac:dyDescent="0.25">
      <c r="A11871" s="40" t="s">
        <v>519</v>
      </c>
      <c r="B11871" s="40" t="s">
        <v>520</v>
      </c>
      <c r="C11871" s="41">
        <v>112.687883506132</v>
      </c>
      <c r="D11871" s="40" t="s">
        <v>223</v>
      </c>
      <c r="E11871" s="42" t="s">
        <v>669</v>
      </c>
    </row>
    <row r="11872" spans="1:5" ht="15" x14ac:dyDescent="0.25">
      <c r="A11872" s="40" t="s">
        <v>519</v>
      </c>
      <c r="B11872" s="40" t="s">
        <v>520</v>
      </c>
      <c r="C11872" s="41">
        <v>53.115942665612302</v>
      </c>
      <c r="D11872" s="40" t="s">
        <v>224</v>
      </c>
      <c r="E11872" s="42" t="s">
        <v>669</v>
      </c>
    </row>
    <row r="11873" spans="1:5" ht="15" x14ac:dyDescent="0.25">
      <c r="A11873" s="40" t="s">
        <v>519</v>
      </c>
      <c r="B11873" s="40" t="s">
        <v>520</v>
      </c>
      <c r="C11873" s="41">
        <v>0.45069900646745997</v>
      </c>
      <c r="D11873" s="40" t="s">
        <v>225</v>
      </c>
      <c r="E11873" s="42" t="s">
        <v>669</v>
      </c>
    </row>
    <row r="11874" spans="1:5" ht="15" x14ac:dyDescent="0.25">
      <c r="A11874" s="40" t="s">
        <v>519</v>
      </c>
      <c r="B11874" s="40" t="s">
        <v>520</v>
      </c>
      <c r="C11874" s="41">
        <v>0</v>
      </c>
      <c r="D11874" s="40" t="s">
        <v>226</v>
      </c>
      <c r="E11874" s="42" t="s">
        <v>669</v>
      </c>
    </row>
    <row r="11875" spans="1:5" ht="15" x14ac:dyDescent="0.25">
      <c r="A11875" s="40" t="s">
        <v>519</v>
      </c>
      <c r="B11875" s="40" t="s">
        <v>520</v>
      </c>
      <c r="C11875" s="41">
        <v>872.11861739397705</v>
      </c>
      <c r="D11875" s="40" t="s">
        <v>667</v>
      </c>
      <c r="E11875" s="42" t="s">
        <v>669</v>
      </c>
    </row>
    <row r="11876" spans="1:5" ht="15" x14ac:dyDescent="0.25">
      <c r="A11876" s="40" t="s">
        <v>519</v>
      </c>
      <c r="B11876" s="40" t="s">
        <v>520</v>
      </c>
      <c r="C11876" s="41">
        <v>746.79459357591998</v>
      </c>
      <c r="D11876" s="40" t="s">
        <v>227</v>
      </c>
      <c r="E11876" s="42" t="s">
        <v>669</v>
      </c>
    </row>
    <row r="11877" spans="1:5" ht="15" x14ac:dyDescent="0.25">
      <c r="A11877" s="40" t="s">
        <v>519</v>
      </c>
      <c r="B11877" s="40" t="s">
        <v>520</v>
      </c>
      <c r="C11877" s="41">
        <v>26.325264304652599</v>
      </c>
      <c r="D11877" s="40" t="s">
        <v>228</v>
      </c>
      <c r="E11877" s="42" t="s">
        <v>669</v>
      </c>
    </row>
    <row r="11878" spans="1:5" ht="15" x14ac:dyDescent="0.25">
      <c r="A11878" s="40" t="s">
        <v>519</v>
      </c>
      <c r="B11878" s="40" t="s">
        <v>520</v>
      </c>
      <c r="C11878" s="41">
        <v>0</v>
      </c>
      <c r="D11878" s="40" t="s">
        <v>229</v>
      </c>
      <c r="E11878" s="42" t="s">
        <v>669</v>
      </c>
    </row>
    <row r="11879" spans="1:5" ht="15" x14ac:dyDescent="0.25">
      <c r="A11879" s="40" t="s">
        <v>519</v>
      </c>
      <c r="B11879" s="40" t="s">
        <v>520</v>
      </c>
      <c r="C11879" s="41">
        <v>96.706833253405094</v>
      </c>
      <c r="D11879" s="40" t="s">
        <v>230</v>
      </c>
      <c r="E11879" s="42" t="s">
        <v>669</v>
      </c>
    </row>
    <row r="11880" spans="1:5" ht="15" x14ac:dyDescent="0.25">
      <c r="A11880" s="40" t="s">
        <v>519</v>
      </c>
      <c r="B11880" s="40" t="s">
        <v>520</v>
      </c>
      <c r="C11880" s="41">
        <v>2.2919262599999999</v>
      </c>
      <c r="D11880" s="40" t="s">
        <v>231</v>
      </c>
      <c r="E11880" s="42" t="s">
        <v>669</v>
      </c>
    </row>
    <row r="11881" spans="1:5" ht="15" x14ac:dyDescent="0.25">
      <c r="A11881" s="40" t="s">
        <v>519</v>
      </c>
      <c r="B11881" s="40" t="s">
        <v>520</v>
      </c>
      <c r="C11881" s="41">
        <v>872.11861739397705</v>
      </c>
      <c r="D11881" s="40" t="s">
        <v>668</v>
      </c>
      <c r="E11881" s="42" t="s">
        <v>669</v>
      </c>
    </row>
    <row r="11882" spans="1:5" ht="15" x14ac:dyDescent="0.25">
      <c r="A11882" s="40" t="s">
        <v>521</v>
      </c>
      <c r="B11882" s="40" t="s">
        <v>522</v>
      </c>
      <c r="C11882" s="41">
        <v>812.45413239772404</v>
      </c>
      <c r="D11882" s="40" t="s">
        <v>110</v>
      </c>
      <c r="E11882" s="42" t="s">
        <v>669</v>
      </c>
    </row>
    <row r="11883" spans="1:5" ht="15" x14ac:dyDescent="0.25">
      <c r="A11883" s="40" t="s">
        <v>521</v>
      </c>
      <c r="B11883" s="40" t="s">
        <v>522</v>
      </c>
      <c r="C11883" s="41">
        <v>322.63945899999999</v>
      </c>
      <c r="D11883" s="40" t="s">
        <v>220</v>
      </c>
      <c r="E11883" s="42" t="s">
        <v>669</v>
      </c>
    </row>
    <row r="11884" spans="1:5" ht="15" x14ac:dyDescent="0.25">
      <c r="A11884" s="40" t="s">
        <v>521</v>
      </c>
      <c r="B11884" s="40" t="s">
        <v>522</v>
      </c>
      <c r="C11884" s="41">
        <v>0</v>
      </c>
      <c r="D11884" s="40" t="s">
        <v>221</v>
      </c>
      <c r="E11884" s="42" t="s">
        <v>669</v>
      </c>
    </row>
    <row r="11885" spans="1:5" ht="15" x14ac:dyDescent="0.25">
      <c r="A11885" s="40" t="s">
        <v>521</v>
      </c>
      <c r="B11885" s="40" t="s">
        <v>522</v>
      </c>
      <c r="C11885" s="41">
        <v>39.933622435213103</v>
      </c>
      <c r="D11885" s="40" t="s">
        <v>222</v>
      </c>
      <c r="E11885" s="42" t="s">
        <v>669</v>
      </c>
    </row>
    <row r="11886" spans="1:5" ht="15" x14ac:dyDescent="0.25">
      <c r="A11886" s="40" t="s">
        <v>521</v>
      </c>
      <c r="B11886" s="40" t="s">
        <v>522</v>
      </c>
      <c r="C11886" s="41">
        <v>51.298323127056499</v>
      </c>
      <c r="D11886" s="40" t="s">
        <v>223</v>
      </c>
      <c r="E11886" s="42" t="s">
        <v>669</v>
      </c>
    </row>
    <row r="11887" spans="1:5" ht="15" x14ac:dyDescent="0.25">
      <c r="A11887" s="40" t="s">
        <v>521</v>
      </c>
      <c r="B11887" s="40" t="s">
        <v>522</v>
      </c>
      <c r="C11887" s="41">
        <v>48.7385448149872</v>
      </c>
      <c r="D11887" s="40" t="s">
        <v>224</v>
      </c>
      <c r="E11887" s="42" t="s">
        <v>669</v>
      </c>
    </row>
    <row r="11888" spans="1:5" ht="15" x14ac:dyDescent="0.25">
      <c r="A11888" s="40" t="s">
        <v>521</v>
      </c>
      <c r="B11888" s="40" t="s">
        <v>522</v>
      </c>
      <c r="C11888" s="41">
        <v>3.0831289984134102E-4</v>
      </c>
      <c r="D11888" s="40" t="s">
        <v>225</v>
      </c>
      <c r="E11888" s="42" t="s">
        <v>669</v>
      </c>
    </row>
    <row r="11889" spans="1:5" ht="15" x14ac:dyDescent="0.25">
      <c r="A11889" s="40" t="s">
        <v>521</v>
      </c>
      <c r="B11889" s="40" t="s">
        <v>522</v>
      </c>
      <c r="C11889" s="41">
        <v>0</v>
      </c>
      <c r="D11889" s="40" t="s">
        <v>226</v>
      </c>
      <c r="E11889" s="42" t="s">
        <v>669</v>
      </c>
    </row>
    <row r="11890" spans="1:5" ht="15" x14ac:dyDescent="0.25">
      <c r="A11890" s="40" t="s">
        <v>521</v>
      </c>
      <c r="B11890" s="40" t="s">
        <v>522</v>
      </c>
      <c r="C11890" s="41">
        <v>1275.0643900878799</v>
      </c>
      <c r="D11890" s="40" t="s">
        <v>667</v>
      </c>
      <c r="E11890" s="42" t="s">
        <v>669</v>
      </c>
    </row>
    <row r="11891" spans="1:5" ht="15" x14ac:dyDescent="0.25">
      <c r="A11891" s="40" t="s">
        <v>521</v>
      </c>
      <c r="B11891" s="40" t="s">
        <v>522</v>
      </c>
      <c r="C11891" s="41">
        <v>979.92939588401498</v>
      </c>
      <c r="D11891" s="40" t="s">
        <v>227</v>
      </c>
      <c r="E11891" s="42" t="s">
        <v>669</v>
      </c>
    </row>
    <row r="11892" spans="1:5" ht="15" x14ac:dyDescent="0.25">
      <c r="A11892" s="40" t="s">
        <v>521</v>
      </c>
      <c r="B11892" s="40" t="s">
        <v>522</v>
      </c>
      <c r="C11892" s="41">
        <v>381.40227569555498</v>
      </c>
      <c r="D11892" s="40" t="s">
        <v>228</v>
      </c>
      <c r="E11892" s="42" t="s">
        <v>669</v>
      </c>
    </row>
    <row r="11893" spans="1:5" ht="15" x14ac:dyDescent="0.25">
      <c r="A11893" s="40" t="s">
        <v>521</v>
      </c>
      <c r="B11893" s="40" t="s">
        <v>522</v>
      </c>
      <c r="C11893" s="41">
        <v>0</v>
      </c>
      <c r="D11893" s="40" t="s">
        <v>229</v>
      </c>
      <c r="E11893" s="42" t="s">
        <v>669</v>
      </c>
    </row>
    <row r="11894" spans="1:5" ht="15" x14ac:dyDescent="0.25">
      <c r="A11894" s="40" t="s">
        <v>521</v>
      </c>
      <c r="B11894" s="40" t="s">
        <v>522</v>
      </c>
      <c r="C11894" s="41">
        <v>-118.029674542889</v>
      </c>
      <c r="D11894" s="40" t="s">
        <v>230</v>
      </c>
      <c r="E11894" s="42" t="s">
        <v>669</v>
      </c>
    </row>
    <row r="11895" spans="1:5" ht="15" x14ac:dyDescent="0.25">
      <c r="A11895" s="40" t="s">
        <v>521</v>
      </c>
      <c r="B11895" s="40" t="s">
        <v>522</v>
      </c>
      <c r="C11895" s="41">
        <v>31.7623930512</v>
      </c>
      <c r="D11895" s="40" t="s">
        <v>231</v>
      </c>
      <c r="E11895" s="42" t="s">
        <v>669</v>
      </c>
    </row>
    <row r="11896" spans="1:5" ht="15" x14ac:dyDescent="0.25">
      <c r="A11896" s="40" t="s">
        <v>521</v>
      </c>
      <c r="B11896" s="40" t="s">
        <v>522</v>
      </c>
      <c r="C11896" s="41">
        <v>1275.0643900878799</v>
      </c>
      <c r="D11896" s="40" t="s">
        <v>668</v>
      </c>
      <c r="E11896" s="42" t="s">
        <v>669</v>
      </c>
    </row>
    <row r="11897" spans="1:5" ht="15" x14ac:dyDescent="0.25">
      <c r="A11897" s="40" t="s">
        <v>523</v>
      </c>
      <c r="B11897" s="40" t="s">
        <v>524</v>
      </c>
      <c r="C11897" s="41">
        <v>2626.3912506953702</v>
      </c>
      <c r="D11897" s="40" t="s">
        <v>110</v>
      </c>
      <c r="E11897" s="42" t="s">
        <v>669</v>
      </c>
    </row>
    <row r="11898" spans="1:5" ht="15" x14ac:dyDescent="0.25">
      <c r="A11898" s="40" t="s">
        <v>523</v>
      </c>
      <c r="B11898" s="40" t="s">
        <v>524</v>
      </c>
      <c r="C11898" s="41">
        <v>13.4724653166518</v>
      </c>
      <c r="D11898" s="40" t="s">
        <v>220</v>
      </c>
      <c r="E11898" s="42" t="s">
        <v>669</v>
      </c>
    </row>
    <row r="11899" spans="1:5" ht="15" x14ac:dyDescent="0.25">
      <c r="A11899" s="40" t="s">
        <v>523</v>
      </c>
      <c r="B11899" s="40" t="s">
        <v>524</v>
      </c>
      <c r="C11899" s="41">
        <v>0</v>
      </c>
      <c r="D11899" s="40" t="s">
        <v>221</v>
      </c>
      <c r="E11899" s="42" t="s">
        <v>669</v>
      </c>
    </row>
    <row r="11900" spans="1:5" ht="15" x14ac:dyDescent="0.25">
      <c r="A11900" s="40" t="s">
        <v>523</v>
      </c>
      <c r="B11900" s="40" t="s">
        <v>524</v>
      </c>
      <c r="C11900" s="41">
        <v>81.245472009260197</v>
      </c>
      <c r="D11900" s="40" t="s">
        <v>222</v>
      </c>
      <c r="E11900" s="42" t="s">
        <v>669</v>
      </c>
    </row>
    <row r="11901" spans="1:5" ht="15" x14ac:dyDescent="0.25">
      <c r="A11901" s="40" t="s">
        <v>523</v>
      </c>
      <c r="B11901" s="40" t="s">
        <v>524</v>
      </c>
      <c r="C11901" s="41">
        <v>123.854401037801</v>
      </c>
      <c r="D11901" s="40" t="s">
        <v>223</v>
      </c>
      <c r="E11901" s="42" t="s">
        <v>669</v>
      </c>
    </row>
    <row r="11902" spans="1:5" ht="15" x14ac:dyDescent="0.25">
      <c r="A11902" s="40" t="s">
        <v>523</v>
      </c>
      <c r="B11902" s="40" t="s">
        <v>524</v>
      </c>
      <c r="C11902" s="41">
        <v>37.870236503040701</v>
      </c>
      <c r="D11902" s="40" t="s">
        <v>224</v>
      </c>
      <c r="E11902" s="42" t="s">
        <v>669</v>
      </c>
    </row>
    <row r="11903" spans="1:5" ht="15" x14ac:dyDescent="0.25">
      <c r="A11903" s="40" t="s">
        <v>523</v>
      </c>
      <c r="B11903" s="40" t="s">
        <v>524</v>
      </c>
      <c r="C11903" s="41">
        <v>0</v>
      </c>
      <c r="D11903" s="40" t="s">
        <v>225</v>
      </c>
      <c r="E11903" s="42" t="s">
        <v>669</v>
      </c>
    </row>
    <row r="11904" spans="1:5" ht="15" x14ac:dyDescent="0.25">
      <c r="A11904" s="40" t="s">
        <v>523</v>
      </c>
      <c r="B11904" s="40" t="s">
        <v>524</v>
      </c>
      <c r="C11904" s="41">
        <v>0</v>
      </c>
      <c r="D11904" s="40" t="s">
        <v>226</v>
      </c>
      <c r="E11904" s="42" t="s">
        <v>669</v>
      </c>
    </row>
    <row r="11905" spans="1:5" ht="15" x14ac:dyDescent="0.25">
      <c r="A11905" s="40" t="s">
        <v>523</v>
      </c>
      <c r="B11905" s="40" t="s">
        <v>524</v>
      </c>
      <c r="C11905" s="41">
        <v>2882.8338255621302</v>
      </c>
      <c r="D11905" s="40" t="s">
        <v>667</v>
      </c>
      <c r="E11905" s="42" t="s">
        <v>669</v>
      </c>
    </row>
    <row r="11906" spans="1:5" ht="15" x14ac:dyDescent="0.25">
      <c r="A11906" s="40" t="s">
        <v>523</v>
      </c>
      <c r="B11906" s="40" t="s">
        <v>524</v>
      </c>
      <c r="C11906" s="41">
        <v>2491.5277785790699</v>
      </c>
      <c r="D11906" s="40" t="s">
        <v>227</v>
      </c>
      <c r="E11906" s="42" t="s">
        <v>669</v>
      </c>
    </row>
    <row r="11907" spans="1:5" ht="15" x14ac:dyDescent="0.25">
      <c r="A11907" s="40" t="s">
        <v>523</v>
      </c>
      <c r="B11907" s="40" t="s">
        <v>524</v>
      </c>
      <c r="C11907" s="41">
        <v>0</v>
      </c>
      <c r="D11907" s="40" t="s">
        <v>228</v>
      </c>
      <c r="E11907" s="42" t="s">
        <v>669</v>
      </c>
    </row>
    <row r="11908" spans="1:5" ht="15" x14ac:dyDescent="0.25">
      <c r="A11908" s="40" t="s">
        <v>523</v>
      </c>
      <c r="B11908" s="40" t="s">
        <v>524</v>
      </c>
      <c r="C11908" s="41">
        <v>0</v>
      </c>
      <c r="D11908" s="40" t="s">
        <v>229</v>
      </c>
      <c r="E11908" s="42" t="s">
        <v>669</v>
      </c>
    </row>
    <row r="11909" spans="1:5" ht="15" x14ac:dyDescent="0.25">
      <c r="A11909" s="40" t="s">
        <v>523</v>
      </c>
      <c r="B11909" s="40" t="s">
        <v>524</v>
      </c>
      <c r="C11909" s="41">
        <v>368.918521075059</v>
      </c>
      <c r="D11909" s="40" t="s">
        <v>230</v>
      </c>
      <c r="E11909" s="42" t="s">
        <v>669</v>
      </c>
    </row>
    <row r="11910" spans="1:5" ht="15" x14ac:dyDescent="0.25">
      <c r="A11910" s="40" t="s">
        <v>523</v>
      </c>
      <c r="B11910" s="40" t="s">
        <v>524</v>
      </c>
      <c r="C11910" s="41">
        <v>22.387525908000001</v>
      </c>
      <c r="D11910" s="40" t="s">
        <v>231</v>
      </c>
      <c r="E11910" s="42" t="s">
        <v>669</v>
      </c>
    </row>
    <row r="11911" spans="1:5" ht="15" x14ac:dyDescent="0.25">
      <c r="A11911" s="40" t="s">
        <v>523</v>
      </c>
      <c r="B11911" s="40" t="s">
        <v>524</v>
      </c>
      <c r="C11911" s="41">
        <v>2882.8338255621302</v>
      </c>
      <c r="D11911" s="40" t="s">
        <v>668</v>
      </c>
      <c r="E11911" s="42" t="s">
        <v>669</v>
      </c>
    </row>
    <row r="11912" spans="1:5" ht="15" x14ac:dyDescent="0.25">
      <c r="A11912" s="40" t="s">
        <v>525</v>
      </c>
      <c r="B11912" s="40" t="s">
        <v>526</v>
      </c>
      <c r="C11912" s="41">
        <v>0</v>
      </c>
      <c r="D11912" s="40" t="s">
        <v>110</v>
      </c>
      <c r="E11912" s="42" t="s">
        <v>669</v>
      </c>
    </row>
    <row r="11913" spans="1:5" ht="15" x14ac:dyDescent="0.25">
      <c r="A11913" s="40" t="s">
        <v>525</v>
      </c>
      <c r="B11913" s="40" t="s">
        <v>526</v>
      </c>
      <c r="C11913" s="41">
        <v>0.40329300000000001</v>
      </c>
      <c r="D11913" s="40" t="s">
        <v>220</v>
      </c>
      <c r="E11913" s="42" t="s">
        <v>669</v>
      </c>
    </row>
    <row r="11914" spans="1:5" ht="15" x14ac:dyDescent="0.25">
      <c r="A11914" s="40" t="s">
        <v>525</v>
      </c>
      <c r="B11914" s="40" t="s">
        <v>526</v>
      </c>
      <c r="C11914" s="41">
        <v>0</v>
      </c>
      <c r="D11914" s="40" t="s">
        <v>221</v>
      </c>
      <c r="E11914" s="42" t="s">
        <v>669</v>
      </c>
    </row>
    <row r="11915" spans="1:5" ht="15" x14ac:dyDescent="0.25">
      <c r="A11915" s="40" t="s">
        <v>525</v>
      </c>
      <c r="B11915" s="40" t="s">
        <v>526</v>
      </c>
      <c r="C11915" s="41">
        <v>0</v>
      </c>
      <c r="D11915" s="40" t="s">
        <v>222</v>
      </c>
      <c r="E11915" s="42" t="s">
        <v>669</v>
      </c>
    </row>
    <row r="11916" spans="1:5" ht="15" x14ac:dyDescent="0.25">
      <c r="A11916" s="40" t="s">
        <v>525</v>
      </c>
      <c r="B11916" s="40" t="s">
        <v>526</v>
      </c>
      <c r="C11916" s="41">
        <v>0</v>
      </c>
      <c r="D11916" s="40" t="s">
        <v>223</v>
      </c>
      <c r="E11916" s="42" t="s">
        <v>669</v>
      </c>
    </row>
    <row r="11917" spans="1:5" ht="15" x14ac:dyDescent="0.25">
      <c r="A11917" s="40" t="s">
        <v>525</v>
      </c>
      <c r="B11917" s="40" t="s">
        <v>526</v>
      </c>
      <c r="C11917" s="41">
        <v>2.59948517516381E-3</v>
      </c>
      <c r="D11917" s="40" t="s">
        <v>224</v>
      </c>
      <c r="E11917" s="42" t="s">
        <v>669</v>
      </c>
    </row>
    <row r="11918" spans="1:5" ht="15" x14ac:dyDescent="0.25">
      <c r="A11918" s="40" t="s">
        <v>525</v>
      </c>
      <c r="B11918" s="40" t="s">
        <v>526</v>
      </c>
      <c r="C11918" s="41">
        <v>0</v>
      </c>
      <c r="D11918" s="40" t="s">
        <v>225</v>
      </c>
      <c r="E11918" s="42" t="s">
        <v>669</v>
      </c>
    </row>
    <row r="11919" spans="1:5" ht="15" x14ac:dyDescent="0.25">
      <c r="A11919" s="40" t="s">
        <v>525</v>
      </c>
      <c r="B11919" s="40" t="s">
        <v>526</v>
      </c>
      <c r="C11919" s="41">
        <v>0</v>
      </c>
      <c r="D11919" s="40" t="s">
        <v>226</v>
      </c>
      <c r="E11919" s="42" t="s">
        <v>669</v>
      </c>
    </row>
    <row r="11920" spans="1:5" ht="15" x14ac:dyDescent="0.25">
      <c r="A11920" s="40" t="s">
        <v>525</v>
      </c>
      <c r="B11920" s="40" t="s">
        <v>526</v>
      </c>
      <c r="C11920" s="41">
        <v>0.40589248517516402</v>
      </c>
      <c r="D11920" s="40" t="s">
        <v>667</v>
      </c>
      <c r="E11920" s="42" t="s">
        <v>669</v>
      </c>
    </row>
    <row r="11921" spans="1:5" ht="15" x14ac:dyDescent="0.25">
      <c r="A11921" s="40" t="s">
        <v>525</v>
      </c>
      <c r="B11921" s="40" t="s">
        <v>526</v>
      </c>
      <c r="C11921" s="41">
        <v>0.32659454875253502</v>
      </c>
      <c r="D11921" s="40" t="s">
        <v>227</v>
      </c>
      <c r="E11921" s="42" t="s">
        <v>669</v>
      </c>
    </row>
    <row r="11922" spans="1:5" ht="15" x14ac:dyDescent="0.25">
      <c r="A11922" s="40" t="s">
        <v>525</v>
      </c>
      <c r="B11922" s="40" t="s">
        <v>526</v>
      </c>
      <c r="C11922" s="41">
        <v>0</v>
      </c>
      <c r="D11922" s="40" t="s">
        <v>228</v>
      </c>
      <c r="E11922" s="42" t="s">
        <v>669</v>
      </c>
    </row>
    <row r="11923" spans="1:5" ht="15" x14ac:dyDescent="0.25">
      <c r="A11923" s="40" t="s">
        <v>525</v>
      </c>
      <c r="B11923" s="40" t="s">
        <v>526</v>
      </c>
      <c r="C11923" s="41">
        <v>0</v>
      </c>
      <c r="D11923" s="40" t="s">
        <v>229</v>
      </c>
      <c r="E11923" s="42" t="s">
        <v>669</v>
      </c>
    </row>
    <row r="11924" spans="1:5" ht="15" x14ac:dyDescent="0.25">
      <c r="A11924" s="40" t="s">
        <v>525</v>
      </c>
      <c r="B11924" s="40" t="s">
        <v>526</v>
      </c>
      <c r="C11924" s="41">
        <v>7.9297936422629195E-2</v>
      </c>
      <c r="D11924" s="40" t="s">
        <v>230</v>
      </c>
      <c r="E11924" s="42" t="s">
        <v>669</v>
      </c>
    </row>
    <row r="11925" spans="1:5" ht="15" x14ac:dyDescent="0.25">
      <c r="A11925" s="40" t="s">
        <v>525</v>
      </c>
      <c r="B11925" s="40" t="s">
        <v>526</v>
      </c>
      <c r="C11925" s="41">
        <v>0</v>
      </c>
      <c r="D11925" s="40" t="s">
        <v>231</v>
      </c>
      <c r="E11925" s="42" t="s">
        <v>669</v>
      </c>
    </row>
    <row r="11926" spans="1:5" ht="15" x14ac:dyDescent="0.25">
      <c r="A11926" s="40" t="s">
        <v>525</v>
      </c>
      <c r="B11926" s="40" t="s">
        <v>526</v>
      </c>
      <c r="C11926" s="41">
        <v>0.40589248517516402</v>
      </c>
      <c r="D11926" s="40" t="s">
        <v>668</v>
      </c>
      <c r="E11926" s="42" t="s">
        <v>669</v>
      </c>
    </row>
    <row r="11927" spans="1:5" ht="15" x14ac:dyDescent="0.25">
      <c r="A11927" s="40" t="s">
        <v>527</v>
      </c>
      <c r="B11927" s="40" t="s">
        <v>528</v>
      </c>
      <c r="C11927" s="41">
        <v>196.07118302185901</v>
      </c>
      <c r="D11927" s="40" t="s">
        <v>110</v>
      </c>
      <c r="E11927" s="42" t="s">
        <v>669</v>
      </c>
    </row>
    <row r="11928" spans="1:5" ht="15" x14ac:dyDescent="0.25">
      <c r="A11928" s="40" t="s">
        <v>527</v>
      </c>
      <c r="B11928" s="40" t="s">
        <v>528</v>
      </c>
      <c r="C11928" s="41">
        <v>0.60494400000000004</v>
      </c>
      <c r="D11928" s="40" t="s">
        <v>220</v>
      </c>
      <c r="E11928" s="42" t="s">
        <v>669</v>
      </c>
    </row>
    <row r="11929" spans="1:5" ht="15" x14ac:dyDescent="0.25">
      <c r="A11929" s="40" t="s">
        <v>527</v>
      </c>
      <c r="B11929" s="40" t="s">
        <v>528</v>
      </c>
      <c r="C11929" s="41">
        <v>0</v>
      </c>
      <c r="D11929" s="40" t="s">
        <v>221</v>
      </c>
      <c r="E11929" s="42" t="s">
        <v>669</v>
      </c>
    </row>
    <row r="11930" spans="1:5" ht="15" x14ac:dyDescent="0.25">
      <c r="A11930" s="40" t="s">
        <v>527</v>
      </c>
      <c r="B11930" s="40" t="s">
        <v>528</v>
      </c>
      <c r="C11930" s="41">
        <v>3.5411996166661699</v>
      </c>
      <c r="D11930" s="40" t="s">
        <v>222</v>
      </c>
      <c r="E11930" s="42" t="s">
        <v>669</v>
      </c>
    </row>
    <row r="11931" spans="1:5" ht="15" x14ac:dyDescent="0.25">
      <c r="A11931" s="40" t="s">
        <v>527</v>
      </c>
      <c r="B11931" s="40" t="s">
        <v>528</v>
      </c>
      <c r="C11931" s="41">
        <v>3.0631154679770498</v>
      </c>
      <c r="D11931" s="40" t="s">
        <v>223</v>
      </c>
      <c r="E11931" s="42" t="s">
        <v>669</v>
      </c>
    </row>
    <row r="11932" spans="1:5" ht="15" x14ac:dyDescent="0.25">
      <c r="A11932" s="40" t="s">
        <v>527</v>
      </c>
      <c r="B11932" s="40" t="s">
        <v>528</v>
      </c>
      <c r="C11932" s="41">
        <v>2.3128149272502299</v>
      </c>
      <c r="D11932" s="40" t="s">
        <v>224</v>
      </c>
      <c r="E11932" s="42" t="s">
        <v>669</v>
      </c>
    </row>
    <row r="11933" spans="1:5" ht="15" x14ac:dyDescent="0.25">
      <c r="A11933" s="40" t="s">
        <v>527</v>
      </c>
      <c r="B11933" s="40" t="s">
        <v>528</v>
      </c>
      <c r="C11933" s="41">
        <v>0</v>
      </c>
      <c r="D11933" s="40" t="s">
        <v>225</v>
      </c>
      <c r="E11933" s="42" t="s">
        <v>669</v>
      </c>
    </row>
    <row r="11934" spans="1:5" ht="15" x14ac:dyDescent="0.25">
      <c r="A11934" s="40" t="s">
        <v>527</v>
      </c>
      <c r="B11934" s="40" t="s">
        <v>528</v>
      </c>
      <c r="C11934" s="41">
        <v>0</v>
      </c>
      <c r="D11934" s="40" t="s">
        <v>226</v>
      </c>
      <c r="E11934" s="42" t="s">
        <v>669</v>
      </c>
    </row>
    <row r="11935" spans="1:5" ht="15" x14ac:dyDescent="0.25">
      <c r="A11935" s="40" t="s">
        <v>527</v>
      </c>
      <c r="B11935" s="40" t="s">
        <v>528</v>
      </c>
      <c r="C11935" s="41">
        <v>205.593257033752</v>
      </c>
      <c r="D11935" s="40" t="s">
        <v>667</v>
      </c>
      <c r="E11935" s="42" t="s">
        <v>669</v>
      </c>
    </row>
    <row r="11936" spans="1:5" ht="15" x14ac:dyDescent="0.25">
      <c r="A11936" s="40" t="s">
        <v>527</v>
      </c>
      <c r="B11936" s="40" t="s">
        <v>528</v>
      </c>
      <c r="C11936" s="41">
        <v>255.98924509105601</v>
      </c>
      <c r="D11936" s="40" t="s">
        <v>227</v>
      </c>
      <c r="E11936" s="42" t="s">
        <v>669</v>
      </c>
    </row>
    <row r="11937" spans="1:5" ht="15" x14ac:dyDescent="0.25">
      <c r="A11937" s="40" t="s">
        <v>527</v>
      </c>
      <c r="B11937" s="40" t="s">
        <v>528</v>
      </c>
      <c r="C11937" s="41">
        <v>0</v>
      </c>
      <c r="D11937" s="40" t="s">
        <v>228</v>
      </c>
      <c r="E11937" s="42" t="s">
        <v>669</v>
      </c>
    </row>
    <row r="11938" spans="1:5" ht="15" x14ac:dyDescent="0.25">
      <c r="A11938" s="40" t="s">
        <v>527</v>
      </c>
      <c r="B11938" s="40" t="s">
        <v>528</v>
      </c>
      <c r="C11938" s="41">
        <v>0</v>
      </c>
      <c r="D11938" s="40" t="s">
        <v>229</v>
      </c>
      <c r="E11938" s="42" t="s">
        <v>669</v>
      </c>
    </row>
    <row r="11939" spans="1:5" ht="15" x14ac:dyDescent="0.25">
      <c r="A11939" s="40" t="s">
        <v>527</v>
      </c>
      <c r="B11939" s="40" t="s">
        <v>528</v>
      </c>
      <c r="C11939" s="41">
        <v>-50.4142580573033</v>
      </c>
      <c r="D11939" s="40" t="s">
        <v>230</v>
      </c>
      <c r="E11939" s="42" t="s">
        <v>669</v>
      </c>
    </row>
    <row r="11940" spans="1:5" ht="15" x14ac:dyDescent="0.25">
      <c r="A11940" s="40" t="s">
        <v>527</v>
      </c>
      <c r="B11940" s="40" t="s">
        <v>528</v>
      </c>
      <c r="C11940" s="41">
        <v>1.8270000000000002E-2</v>
      </c>
      <c r="D11940" s="40" t="s">
        <v>231</v>
      </c>
      <c r="E11940" s="42" t="s">
        <v>669</v>
      </c>
    </row>
    <row r="11941" spans="1:5" ht="15" x14ac:dyDescent="0.25">
      <c r="A11941" s="40" t="s">
        <v>527</v>
      </c>
      <c r="B11941" s="40" t="s">
        <v>528</v>
      </c>
      <c r="C11941" s="41">
        <v>205.593257033752</v>
      </c>
      <c r="D11941" s="40" t="s">
        <v>668</v>
      </c>
      <c r="E11941" s="42" t="s">
        <v>669</v>
      </c>
    </row>
    <row r="11942" spans="1:5" ht="15" x14ac:dyDescent="0.25">
      <c r="A11942" s="40" t="s">
        <v>529</v>
      </c>
      <c r="B11942" s="40" t="s">
        <v>530</v>
      </c>
      <c r="C11942" s="41">
        <v>1083.0277985928101</v>
      </c>
      <c r="D11942" s="40" t="s">
        <v>110</v>
      </c>
      <c r="E11942" s="42" t="s">
        <v>669</v>
      </c>
    </row>
    <row r="11943" spans="1:5" ht="15" x14ac:dyDescent="0.25">
      <c r="A11943" s="40" t="s">
        <v>529</v>
      </c>
      <c r="B11943" s="40" t="s">
        <v>530</v>
      </c>
      <c r="C11943" s="41">
        <v>237.71107000000001</v>
      </c>
      <c r="D11943" s="40" t="s">
        <v>220</v>
      </c>
      <c r="E11943" s="42" t="s">
        <v>669</v>
      </c>
    </row>
    <row r="11944" spans="1:5" ht="15" x14ac:dyDescent="0.25">
      <c r="A11944" s="40" t="s">
        <v>529</v>
      </c>
      <c r="B11944" s="40" t="s">
        <v>530</v>
      </c>
      <c r="C11944" s="41">
        <v>0</v>
      </c>
      <c r="D11944" s="40" t="s">
        <v>221</v>
      </c>
      <c r="E11944" s="42" t="s">
        <v>669</v>
      </c>
    </row>
    <row r="11945" spans="1:5" ht="15" x14ac:dyDescent="0.25">
      <c r="A11945" s="40" t="s">
        <v>529</v>
      </c>
      <c r="B11945" s="40" t="s">
        <v>530</v>
      </c>
      <c r="C11945" s="41">
        <v>30.803192103306799</v>
      </c>
      <c r="D11945" s="40" t="s">
        <v>222</v>
      </c>
      <c r="E11945" s="42" t="s">
        <v>669</v>
      </c>
    </row>
    <row r="11946" spans="1:5" ht="15" x14ac:dyDescent="0.25">
      <c r="A11946" s="40" t="s">
        <v>529</v>
      </c>
      <c r="B11946" s="40" t="s">
        <v>530</v>
      </c>
      <c r="C11946" s="41">
        <v>68.629716928726296</v>
      </c>
      <c r="D11946" s="40" t="s">
        <v>223</v>
      </c>
      <c r="E11946" s="42" t="s">
        <v>669</v>
      </c>
    </row>
    <row r="11947" spans="1:5" ht="15" x14ac:dyDescent="0.25">
      <c r="A11947" s="40" t="s">
        <v>529</v>
      </c>
      <c r="B11947" s="40" t="s">
        <v>530</v>
      </c>
      <c r="C11947" s="41">
        <v>13.3480625048467</v>
      </c>
      <c r="D11947" s="40" t="s">
        <v>224</v>
      </c>
      <c r="E11947" s="42" t="s">
        <v>669</v>
      </c>
    </row>
    <row r="11948" spans="1:5" ht="15" x14ac:dyDescent="0.25">
      <c r="A11948" s="40" t="s">
        <v>529</v>
      </c>
      <c r="B11948" s="40" t="s">
        <v>530</v>
      </c>
      <c r="C11948" s="41">
        <v>0.28084205933401601</v>
      </c>
      <c r="D11948" s="40" t="s">
        <v>225</v>
      </c>
      <c r="E11948" s="42" t="s">
        <v>669</v>
      </c>
    </row>
    <row r="11949" spans="1:5" ht="15" x14ac:dyDescent="0.25">
      <c r="A11949" s="40" t="s">
        <v>529</v>
      </c>
      <c r="B11949" s="40" t="s">
        <v>530</v>
      </c>
      <c r="C11949" s="41">
        <v>2.0229280948972802E-5</v>
      </c>
      <c r="D11949" s="40" t="s">
        <v>226</v>
      </c>
      <c r="E11949" s="42" t="s">
        <v>669</v>
      </c>
    </row>
    <row r="11950" spans="1:5" ht="15" x14ac:dyDescent="0.25">
      <c r="A11950" s="40" t="s">
        <v>529</v>
      </c>
      <c r="B11950" s="40" t="s">
        <v>530</v>
      </c>
      <c r="C11950" s="41">
        <v>1433.8007024183</v>
      </c>
      <c r="D11950" s="40" t="s">
        <v>667</v>
      </c>
      <c r="E11950" s="42" t="s">
        <v>669</v>
      </c>
    </row>
    <row r="11951" spans="1:5" ht="15" x14ac:dyDescent="0.25">
      <c r="A11951" s="40" t="s">
        <v>529</v>
      </c>
      <c r="B11951" s="40" t="s">
        <v>530</v>
      </c>
      <c r="C11951" s="41">
        <v>1238.36615409916</v>
      </c>
      <c r="D11951" s="40" t="s">
        <v>227</v>
      </c>
      <c r="E11951" s="42" t="s">
        <v>669</v>
      </c>
    </row>
    <row r="11952" spans="1:5" ht="15" x14ac:dyDescent="0.25">
      <c r="A11952" s="40" t="s">
        <v>529</v>
      </c>
      <c r="B11952" s="40" t="s">
        <v>530</v>
      </c>
      <c r="C11952" s="41">
        <v>0</v>
      </c>
      <c r="D11952" s="40" t="s">
        <v>228</v>
      </c>
      <c r="E11952" s="42" t="s">
        <v>669</v>
      </c>
    </row>
    <row r="11953" spans="1:5" ht="15" x14ac:dyDescent="0.25">
      <c r="A11953" s="40" t="s">
        <v>529</v>
      </c>
      <c r="B11953" s="40" t="s">
        <v>530</v>
      </c>
      <c r="C11953" s="41">
        <v>0</v>
      </c>
      <c r="D11953" s="40" t="s">
        <v>229</v>
      </c>
      <c r="E11953" s="42" t="s">
        <v>669</v>
      </c>
    </row>
    <row r="11954" spans="1:5" ht="15" x14ac:dyDescent="0.25">
      <c r="A11954" s="40" t="s">
        <v>529</v>
      </c>
      <c r="B11954" s="40" t="s">
        <v>530</v>
      </c>
      <c r="C11954" s="41">
        <v>165.72192189994601</v>
      </c>
      <c r="D11954" s="40" t="s">
        <v>230</v>
      </c>
      <c r="E11954" s="42" t="s">
        <v>669</v>
      </c>
    </row>
    <row r="11955" spans="1:5" ht="15" x14ac:dyDescent="0.25">
      <c r="A11955" s="40" t="s">
        <v>529</v>
      </c>
      <c r="B11955" s="40" t="s">
        <v>530</v>
      </c>
      <c r="C11955" s="41">
        <v>29.712626419199999</v>
      </c>
      <c r="D11955" s="40" t="s">
        <v>231</v>
      </c>
      <c r="E11955" s="42" t="s">
        <v>669</v>
      </c>
    </row>
    <row r="11956" spans="1:5" ht="15" x14ac:dyDescent="0.25">
      <c r="A11956" s="40" t="s">
        <v>529</v>
      </c>
      <c r="B11956" s="40" t="s">
        <v>530</v>
      </c>
      <c r="C11956" s="41">
        <v>1433.8007024183</v>
      </c>
      <c r="D11956" s="40" t="s">
        <v>668</v>
      </c>
      <c r="E11956" s="42" t="s">
        <v>669</v>
      </c>
    </row>
    <row r="11957" spans="1:5" ht="15" x14ac:dyDescent="0.25">
      <c r="A11957" s="40" t="s">
        <v>531</v>
      </c>
      <c r="B11957" s="40" t="s">
        <v>532</v>
      </c>
      <c r="C11957" s="41">
        <v>361.34729592057101</v>
      </c>
      <c r="D11957" s="40" t="s">
        <v>110</v>
      </c>
      <c r="E11957" s="42" t="s">
        <v>669</v>
      </c>
    </row>
    <row r="11958" spans="1:5" ht="15" x14ac:dyDescent="0.25">
      <c r="A11958" s="40" t="s">
        <v>531</v>
      </c>
      <c r="B11958" s="40" t="s">
        <v>532</v>
      </c>
      <c r="C11958" s="41">
        <v>3092.8173670000001</v>
      </c>
      <c r="D11958" s="40" t="s">
        <v>220</v>
      </c>
      <c r="E11958" s="42" t="s">
        <v>669</v>
      </c>
    </row>
    <row r="11959" spans="1:5" ht="15" x14ac:dyDescent="0.25">
      <c r="A11959" s="40" t="s">
        <v>531</v>
      </c>
      <c r="B11959" s="40" t="s">
        <v>532</v>
      </c>
      <c r="C11959" s="41">
        <v>0</v>
      </c>
      <c r="D11959" s="40" t="s">
        <v>221</v>
      </c>
      <c r="E11959" s="42" t="s">
        <v>669</v>
      </c>
    </row>
    <row r="11960" spans="1:5" ht="15" x14ac:dyDescent="0.25">
      <c r="A11960" s="40" t="s">
        <v>531</v>
      </c>
      <c r="B11960" s="40" t="s">
        <v>532</v>
      </c>
      <c r="C11960" s="41">
        <v>211.23636135225499</v>
      </c>
      <c r="D11960" s="40" t="s">
        <v>222</v>
      </c>
      <c r="E11960" s="42" t="s">
        <v>669</v>
      </c>
    </row>
    <row r="11961" spans="1:5" ht="15" x14ac:dyDescent="0.25">
      <c r="A11961" s="40" t="s">
        <v>531</v>
      </c>
      <c r="B11961" s="40" t="s">
        <v>532</v>
      </c>
      <c r="C11961" s="41">
        <v>355.51614551013398</v>
      </c>
      <c r="D11961" s="40" t="s">
        <v>223</v>
      </c>
      <c r="E11961" s="42" t="s">
        <v>669</v>
      </c>
    </row>
    <row r="11962" spans="1:5" ht="15" x14ac:dyDescent="0.25">
      <c r="A11962" s="40" t="s">
        <v>531</v>
      </c>
      <c r="B11962" s="40" t="s">
        <v>532</v>
      </c>
      <c r="C11962" s="41">
        <v>13.568594874682001</v>
      </c>
      <c r="D11962" s="40" t="s">
        <v>224</v>
      </c>
      <c r="E11962" s="42" t="s">
        <v>669</v>
      </c>
    </row>
    <row r="11963" spans="1:5" ht="15" x14ac:dyDescent="0.25">
      <c r="A11963" s="40" t="s">
        <v>531</v>
      </c>
      <c r="B11963" s="40" t="s">
        <v>532</v>
      </c>
      <c r="C11963" s="41">
        <v>0</v>
      </c>
      <c r="D11963" s="40" t="s">
        <v>225</v>
      </c>
      <c r="E11963" s="42" t="s">
        <v>669</v>
      </c>
    </row>
    <row r="11964" spans="1:5" ht="15" x14ac:dyDescent="0.25">
      <c r="A11964" s="40" t="s">
        <v>531</v>
      </c>
      <c r="B11964" s="40" t="s">
        <v>532</v>
      </c>
      <c r="C11964" s="41">
        <v>0</v>
      </c>
      <c r="D11964" s="40" t="s">
        <v>226</v>
      </c>
      <c r="E11964" s="42" t="s">
        <v>669</v>
      </c>
    </row>
    <row r="11965" spans="1:5" ht="15" x14ac:dyDescent="0.25">
      <c r="A11965" s="40" t="s">
        <v>531</v>
      </c>
      <c r="B11965" s="40" t="s">
        <v>532</v>
      </c>
      <c r="C11965" s="41">
        <v>4034.4857646576402</v>
      </c>
      <c r="D11965" s="40" t="s">
        <v>667</v>
      </c>
      <c r="E11965" s="42" t="s">
        <v>669</v>
      </c>
    </row>
    <row r="11966" spans="1:5" ht="15" x14ac:dyDescent="0.25">
      <c r="A11966" s="40" t="s">
        <v>531</v>
      </c>
      <c r="B11966" s="40" t="s">
        <v>532</v>
      </c>
      <c r="C11966" s="41">
        <v>4049.7275563020398</v>
      </c>
      <c r="D11966" s="40" t="s">
        <v>227</v>
      </c>
      <c r="E11966" s="42" t="s">
        <v>669</v>
      </c>
    </row>
    <row r="11967" spans="1:5" ht="15" x14ac:dyDescent="0.25">
      <c r="A11967" s="40" t="s">
        <v>531</v>
      </c>
      <c r="B11967" s="40" t="s">
        <v>532</v>
      </c>
      <c r="C11967" s="41">
        <v>0</v>
      </c>
      <c r="D11967" s="40" t="s">
        <v>228</v>
      </c>
      <c r="E11967" s="42" t="s">
        <v>669</v>
      </c>
    </row>
    <row r="11968" spans="1:5" ht="15" x14ac:dyDescent="0.25">
      <c r="A11968" s="40" t="s">
        <v>531</v>
      </c>
      <c r="B11968" s="40" t="s">
        <v>532</v>
      </c>
      <c r="C11968" s="41">
        <v>0</v>
      </c>
      <c r="D11968" s="40" t="s">
        <v>229</v>
      </c>
      <c r="E11968" s="42" t="s">
        <v>669</v>
      </c>
    </row>
    <row r="11969" spans="1:5" ht="15" x14ac:dyDescent="0.25">
      <c r="A11969" s="40" t="s">
        <v>531</v>
      </c>
      <c r="B11969" s="40" t="s">
        <v>532</v>
      </c>
      <c r="C11969" s="41">
        <v>-19.482939643522201</v>
      </c>
      <c r="D11969" s="40" t="s">
        <v>230</v>
      </c>
      <c r="E11969" s="42" t="s">
        <v>669</v>
      </c>
    </row>
    <row r="11970" spans="1:5" ht="15" x14ac:dyDescent="0.25">
      <c r="A11970" s="40" t="s">
        <v>531</v>
      </c>
      <c r="B11970" s="40" t="s">
        <v>532</v>
      </c>
      <c r="C11970" s="41">
        <v>4.2411479991251202</v>
      </c>
      <c r="D11970" s="40" t="s">
        <v>231</v>
      </c>
      <c r="E11970" s="42" t="s">
        <v>669</v>
      </c>
    </row>
    <row r="11971" spans="1:5" ht="15" x14ac:dyDescent="0.25">
      <c r="A11971" s="40" t="s">
        <v>531</v>
      </c>
      <c r="B11971" s="40" t="s">
        <v>532</v>
      </c>
      <c r="C11971" s="41">
        <v>4034.4857646576402</v>
      </c>
      <c r="D11971" s="40" t="s">
        <v>668</v>
      </c>
      <c r="E11971" s="42" t="s">
        <v>669</v>
      </c>
    </row>
    <row r="11972" spans="1:5" ht="15" x14ac:dyDescent="0.25">
      <c r="A11972" s="40" t="s">
        <v>533</v>
      </c>
      <c r="B11972" s="40" t="s">
        <v>534</v>
      </c>
      <c r="C11972" s="41">
        <v>1241.24431456906</v>
      </c>
      <c r="D11972" s="40" t="s">
        <v>110</v>
      </c>
      <c r="E11972" s="42" t="s">
        <v>669</v>
      </c>
    </row>
    <row r="11973" spans="1:5" ht="15" x14ac:dyDescent="0.25">
      <c r="A11973" s="40" t="s">
        <v>533</v>
      </c>
      <c r="B11973" s="40" t="s">
        <v>534</v>
      </c>
      <c r="C11973" s="41">
        <v>0.69253600000000004</v>
      </c>
      <c r="D11973" s="40" t="s">
        <v>220</v>
      </c>
      <c r="E11973" s="42" t="s">
        <v>669</v>
      </c>
    </row>
    <row r="11974" spans="1:5" ht="15" x14ac:dyDescent="0.25">
      <c r="A11974" s="40" t="s">
        <v>533</v>
      </c>
      <c r="B11974" s="40" t="s">
        <v>534</v>
      </c>
      <c r="C11974" s="41">
        <v>0</v>
      </c>
      <c r="D11974" s="40" t="s">
        <v>221</v>
      </c>
      <c r="E11974" s="42" t="s">
        <v>669</v>
      </c>
    </row>
    <row r="11975" spans="1:5" ht="15" x14ac:dyDescent="0.25">
      <c r="A11975" s="40" t="s">
        <v>533</v>
      </c>
      <c r="B11975" s="40" t="s">
        <v>534</v>
      </c>
      <c r="C11975" s="41">
        <v>4.712E-3</v>
      </c>
      <c r="D11975" s="40" t="s">
        <v>222</v>
      </c>
      <c r="E11975" s="42" t="s">
        <v>669</v>
      </c>
    </row>
    <row r="11976" spans="1:5" ht="15" x14ac:dyDescent="0.25">
      <c r="A11976" s="40" t="s">
        <v>533</v>
      </c>
      <c r="B11976" s="40" t="s">
        <v>534</v>
      </c>
      <c r="C11976" s="41">
        <v>0</v>
      </c>
      <c r="D11976" s="40" t="s">
        <v>223</v>
      </c>
      <c r="E11976" s="42" t="s">
        <v>669</v>
      </c>
    </row>
    <row r="11977" spans="1:5" ht="15" x14ac:dyDescent="0.25">
      <c r="A11977" s="40" t="s">
        <v>533</v>
      </c>
      <c r="B11977" s="40" t="s">
        <v>534</v>
      </c>
      <c r="C11977" s="41">
        <v>0</v>
      </c>
      <c r="D11977" s="40" t="s">
        <v>224</v>
      </c>
      <c r="E11977" s="42" t="s">
        <v>669</v>
      </c>
    </row>
    <row r="11978" spans="1:5" ht="15" x14ac:dyDescent="0.25">
      <c r="A11978" s="40" t="s">
        <v>533</v>
      </c>
      <c r="B11978" s="40" t="s">
        <v>534</v>
      </c>
      <c r="C11978" s="41">
        <v>0</v>
      </c>
      <c r="D11978" s="40" t="s">
        <v>225</v>
      </c>
      <c r="E11978" s="42" t="s">
        <v>669</v>
      </c>
    </row>
    <row r="11979" spans="1:5" ht="15" x14ac:dyDescent="0.25">
      <c r="A11979" s="40" t="s">
        <v>533</v>
      </c>
      <c r="B11979" s="40" t="s">
        <v>534</v>
      </c>
      <c r="C11979" s="41">
        <v>0</v>
      </c>
      <c r="D11979" s="40" t="s">
        <v>226</v>
      </c>
      <c r="E11979" s="42" t="s">
        <v>669</v>
      </c>
    </row>
    <row r="11980" spans="1:5" ht="15" x14ac:dyDescent="0.25">
      <c r="A11980" s="40" t="s">
        <v>533</v>
      </c>
      <c r="B11980" s="40" t="s">
        <v>534</v>
      </c>
      <c r="C11980" s="41">
        <v>1241.9415625690599</v>
      </c>
      <c r="D11980" s="40" t="s">
        <v>667</v>
      </c>
      <c r="E11980" s="42" t="s">
        <v>669</v>
      </c>
    </row>
    <row r="11981" spans="1:5" ht="15" x14ac:dyDescent="0.25">
      <c r="A11981" s="40" t="s">
        <v>533</v>
      </c>
      <c r="B11981" s="40" t="s">
        <v>534</v>
      </c>
      <c r="C11981" s="41">
        <v>9.1313658399909894</v>
      </c>
      <c r="D11981" s="40" t="s">
        <v>227</v>
      </c>
      <c r="E11981" s="42" t="s">
        <v>669</v>
      </c>
    </row>
    <row r="11982" spans="1:5" ht="15" x14ac:dyDescent="0.25">
      <c r="A11982" s="40" t="s">
        <v>533</v>
      </c>
      <c r="B11982" s="40" t="s">
        <v>534</v>
      </c>
      <c r="C11982" s="41">
        <v>0</v>
      </c>
      <c r="D11982" s="40" t="s">
        <v>228</v>
      </c>
      <c r="E11982" s="42" t="s">
        <v>669</v>
      </c>
    </row>
    <row r="11983" spans="1:5" ht="15" x14ac:dyDescent="0.25">
      <c r="A11983" s="40" t="s">
        <v>533</v>
      </c>
      <c r="B11983" s="40" t="s">
        <v>534</v>
      </c>
      <c r="C11983" s="41">
        <v>0</v>
      </c>
      <c r="D11983" s="40" t="s">
        <v>229</v>
      </c>
      <c r="E11983" s="42" t="s">
        <v>669</v>
      </c>
    </row>
    <row r="11984" spans="1:5" ht="15" x14ac:dyDescent="0.25">
      <c r="A11984" s="40" t="s">
        <v>533</v>
      </c>
      <c r="B11984" s="40" t="s">
        <v>534</v>
      </c>
      <c r="C11984" s="41">
        <v>-0.83203125541103895</v>
      </c>
      <c r="D11984" s="40" t="s">
        <v>230</v>
      </c>
      <c r="E11984" s="42" t="s">
        <v>669</v>
      </c>
    </row>
    <row r="11985" spans="1:5" ht="15" x14ac:dyDescent="0.25">
      <c r="A11985" s="40" t="s">
        <v>533</v>
      </c>
      <c r="B11985" s="40" t="s">
        <v>534</v>
      </c>
      <c r="C11985" s="41">
        <v>1233.6422279844801</v>
      </c>
      <c r="D11985" s="40" t="s">
        <v>231</v>
      </c>
      <c r="E11985" s="42" t="s">
        <v>669</v>
      </c>
    </row>
    <row r="11986" spans="1:5" ht="15" x14ac:dyDescent="0.25">
      <c r="A11986" s="40" t="s">
        <v>533</v>
      </c>
      <c r="B11986" s="40" t="s">
        <v>534</v>
      </c>
      <c r="C11986" s="41">
        <v>1241.9415625690599</v>
      </c>
      <c r="D11986" s="40" t="s">
        <v>668</v>
      </c>
      <c r="E11986" s="42" t="s">
        <v>669</v>
      </c>
    </row>
    <row r="11987" spans="1:5" ht="15" x14ac:dyDescent="0.25">
      <c r="A11987" s="40" t="s">
        <v>535</v>
      </c>
      <c r="B11987" s="40" t="s">
        <v>536</v>
      </c>
      <c r="C11987" s="41">
        <v>8908.4936777355597</v>
      </c>
      <c r="D11987" s="40" t="s">
        <v>110</v>
      </c>
      <c r="E11987" s="42" t="s">
        <v>669</v>
      </c>
    </row>
    <row r="11988" spans="1:5" ht="15" x14ac:dyDescent="0.25">
      <c r="A11988" s="40" t="s">
        <v>535</v>
      </c>
      <c r="B11988" s="40" t="s">
        <v>536</v>
      </c>
      <c r="C11988" s="41">
        <v>2.2276419999999999</v>
      </c>
      <c r="D11988" s="40" t="s">
        <v>220</v>
      </c>
      <c r="E11988" s="42" t="s">
        <v>669</v>
      </c>
    </row>
    <row r="11989" spans="1:5" ht="15" x14ac:dyDescent="0.25">
      <c r="A11989" s="40" t="s">
        <v>535</v>
      </c>
      <c r="B11989" s="40" t="s">
        <v>536</v>
      </c>
      <c r="C11989" s="41">
        <v>0</v>
      </c>
      <c r="D11989" s="40" t="s">
        <v>221</v>
      </c>
      <c r="E11989" s="42" t="s">
        <v>669</v>
      </c>
    </row>
    <row r="11990" spans="1:5" ht="15" x14ac:dyDescent="0.25">
      <c r="A11990" s="40" t="s">
        <v>535</v>
      </c>
      <c r="B11990" s="40" t="s">
        <v>536</v>
      </c>
      <c r="C11990" s="41">
        <v>7.8574675670372498</v>
      </c>
      <c r="D11990" s="40" t="s">
        <v>222</v>
      </c>
      <c r="E11990" s="42" t="s">
        <v>669</v>
      </c>
    </row>
    <row r="11991" spans="1:5" ht="15" x14ac:dyDescent="0.25">
      <c r="A11991" s="40" t="s">
        <v>535</v>
      </c>
      <c r="B11991" s="40" t="s">
        <v>536</v>
      </c>
      <c r="C11991" s="41">
        <v>58.254484584985903</v>
      </c>
      <c r="D11991" s="40" t="s">
        <v>223</v>
      </c>
      <c r="E11991" s="42" t="s">
        <v>669</v>
      </c>
    </row>
    <row r="11992" spans="1:5" ht="15" x14ac:dyDescent="0.25">
      <c r="A11992" s="40" t="s">
        <v>535</v>
      </c>
      <c r="B11992" s="40" t="s">
        <v>536</v>
      </c>
      <c r="C11992" s="41">
        <v>1.9570776742281399</v>
      </c>
      <c r="D11992" s="40" t="s">
        <v>224</v>
      </c>
      <c r="E11992" s="42" t="s">
        <v>669</v>
      </c>
    </row>
    <row r="11993" spans="1:5" ht="15" x14ac:dyDescent="0.25">
      <c r="A11993" s="40" t="s">
        <v>535</v>
      </c>
      <c r="B11993" s="40" t="s">
        <v>536</v>
      </c>
      <c r="C11993" s="41">
        <v>217.81973006667801</v>
      </c>
      <c r="D11993" s="40" t="s">
        <v>225</v>
      </c>
      <c r="E11993" s="42" t="s">
        <v>669</v>
      </c>
    </row>
    <row r="11994" spans="1:5" ht="15" x14ac:dyDescent="0.25">
      <c r="A11994" s="40" t="s">
        <v>535</v>
      </c>
      <c r="B11994" s="40" t="s">
        <v>536</v>
      </c>
      <c r="C11994" s="41">
        <v>41.701286217234397</v>
      </c>
      <c r="D11994" s="40" t="s">
        <v>226</v>
      </c>
      <c r="E11994" s="42" t="s">
        <v>669</v>
      </c>
    </row>
    <row r="11995" spans="1:5" ht="15" x14ac:dyDescent="0.25">
      <c r="A11995" s="40" t="s">
        <v>535</v>
      </c>
      <c r="B11995" s="40" t="s">
        <v>536</v>
      </c>
      <c r="C11995" s="41">
        <v>9238.3113658457296</v>
      </c>
      <c r="D11995" s="40" t="s">
        <v>667</v>
      </c>
      <c r="E11995" s="42" t="s">
        <v>669</v>
      </c>
    </row>
    <row r="11996" spans="1:5" ht="15" x14ac:dyDescent="0.25">
      <c r="A11996" s="40" t="s">
        <v>535</v>
      </c>
      <c r="B11996" s="40" t="s">
        <v>536</v>
      </c>
      <c r="C11996" s="41">
        <v>587.61082304864499</v>
      </c>
      <c r="D11996" s="40" t="s">
        <v>227</v>
      </c>
      <c r="E11996" s="42" t="s">
        <v>669</v>
      </c>
    </row>
    <row r="11997" spans="1:5" ht="15" x14ac:dyDescent="0.25">
      <c r="A11997" s="40" t="s">
        <v>535</v>
      </c>
      <c r="B11997" s="40" t="s">
        <v>536</v>
      </c>
      <c r="C11997" s="41">
        <v>0</v>
      </c>
      <c r="D11997" s="40" t="s">
        <v>228</v>
      </c>
      <c r="E11997" s="42" t="s">
        <v>669</v>
      </c>
    </row>
    <row r="11998" spans="1:5" ht="15" x14ac:dyDescent="0.25">
      <c r="A11998" s="40" t="s">
        <v>535</v>
      </c>
      <c r="B11998" s="40" t="s">
        <v>536</v>
      </c>
      <c r="C11998" s="41">
        <v>0</v>
      </c>
      <c r="D11998" s="40" t="s">
        <v>229</v>
      </c>
      <c r="E11998" s="42" t="s">
        <v>669</v>
      </c>
    </row>
    <row r="11999" spans="1:5" ht="15" x14ac:dyDescent="0.25">
      <c r="A11999" s="40" t="s">
        <v>535</v>
      </c>
      <c r="B11999" s="40" t="s">
        <v>536</v>
      </c>
      <c r="C11999" s="41">
        <v>0</v>
      </c>
      <c r="D11999" s="40" t="s">
        <v>230</v>
      </c>
      <c r="E11999" s="42" t="s">
        <v>669</v>
      </c>
    </row>
    <row r="12000" spans="1:5" ht="15" x14ac:dyDescent="0.25">
      <c r="A12000" s="40" t="s">
        <v>535</v>
      </c>
      <c r="B12000" s="40" t="s">
        <v>536</v>
      </c>
      <c r="C12000" s="41">
        <v>8650.7005427970798</v>
      </c>
      <c r="D12000" s="40" t="s">
        <v>231</v>
      </c>
      <c r="E12000" s="42" t="s">
        <v>669</v>
      </c>
    </row>
    <row r="12001" spans="1:5" ht="15" x14ac:dyDescent="0.25">
      <c r="A12001" s="40" t="s">
        <v>535</v>
      </c>
      <c r="B12001" s="40" t="s">
        <v>536</v>
      </c>
      <c r="C12001" s="41">
        <v>9238.3113658457296</v>
      </c>
      <c r="D12001" s="40" t="s">
        <v>668</v>
      </c>
      <c r="E12001" s="42" t="s">
        <v>669</v>
      </c>
    </row>
    <row r="12002" spans="1:5" ht="15" x14ac:dyDescent="0.25">
      <c r="A12002" s="40" t="s">
        <v>537</v>
      </c>
      <c r="B12002" s="40" t="s">
        <v>538</v>
      </c>
      <c r="C12002" s="41">
        <v>822</v>
      </c>
      <c r="D12002" s="40" t="s">
        <v>110</v>
      </c>
      <c r="E12002" s="42" t="s">
        <v>669</v>
      </c>
    </row>
    <row r="12003" spans="1:5" ht="15" x14ac:dyDescent="0.25">
      <c r="A12003" s="40" t="s">
        <v>537</v>
      </c>
      <c r="B12003" s="40" t="s">
        <v>538</v>
      </c>
      <c r="C12003" s="41">
        <v>3.0557999999999998E-2</v>
      </c>
      <c r="D12003" s="40" t="s">
        <v>220</v>
      </c>
      <c r="E12003" s="42" t="s">
        <v>669</v>
      </c>
    </row>
    <row r="12004" spans="1:5" ht="15" x14ac:dyDescent="0.25">
      <c r="A12004" s="40" t="s">
        <v>537</v>
      </c>
      <c r="B12004" s="40" t="s">
        <v>538</v>
      </c>
      <c r="C12004" s="41">
        <v>0</v>
      </c>
      <c r="D12004" s="40" t="s">
        <v>221</v>
      </c>
      <c r="E12004" s="42" t="s">
        <v>669</v>
      </c>
    </row>
    <row r="12005" spans="1:5" ht="15" x14ac:dyDescent="0.25">
      <c r="A12005" s="40" t="s">
        <v>537</v>
      </c>
      <c r="B12005" s="40" t="s">
        <v>538</v>
      </c>
      <c r="C12005" s="41">
        <v>0.25558601791854502</v>
      </c>
      <c r="D12005" s="40" t="s">
        <v>222</v>
      </c>
      <c r="E12005" s="42" t="s">
        <v>669</v>
      </c>
    </row>
    <row r="12006" spans="1:5" ht="15" x14ac:dyDescent="0.25">
      <c r="A12006" s="40" t="s">
        <v>537</v>
      </c>
      <c r="B12006" s="40" t="s">
        <v>538</v>
      </c>
      <c r="C12006" s="41">
        <v>0.57365877411458499</v>
      </c>
      <c r="D12006" s="40" t="s">
        <v>223</v>
      </c>
      <c r="E12006" s="42" t="s">
        <v>669</v>
      </c>
    </row>
    <row r="12007" spans="1:5" ht="15" x14ac:dyDescent="0.25">
      <c r="A12007" s="40" t="s">
        <v>537</v>
      </c>
      <c r="B12007" s="40" t="s">
        <v>538</v>
      </c>
      <c r="C12007" s="41">
        <v>0.17073635045121499</v>
      </c>
      <c r="D12007" s="40" t="s">
        <v>224</v>
      </c>
      <c r="E12007" s="42" t="s">
        <v>669</v>
      </c>
    </row>
    <row r="12008" spans="1:5" ht="15" x14ac:dyDescent="0.25">
      <c r="A12008" s="40" t="s">
        <v>537</v>
      </c>
      <c r="B12008" s="40" t="s">
        <v>538</v>
      </c>
      <c r="C12008" s="41">
        <v>0</v>
      </c>
      <c r="D12008" s="40" t="s">
        <v>225</v>
      </c>
      <c r="E12008" s="42" t="s">
        <v>669</v>
      </c>
    </row>
    <row r="12009" spans="1:5" ht="15" x14ac:dyDescent="0.25">
      <c r="A12009" s="40" t="s">
        <v>537</v>
      </c>
      <c r="B12009" s="40" t="s">
        <v>538</v>
      </c>
      <c r="C12009" s="41">
        <v>0</v>
      </c>
      <c r="D12009" s="40" t="s">
        <v>226</v>
      </c>
      <c r="E12009" s="42" t="s">
        <v>669</v>
      </c>
    </row>
    <row r="12010" spans="1:5" ht="15" x14ac:dyDescent="0.25">
      <c r="A12010" s="40" t="s">
        <v>537</v>
      </c>
      <c r="B12010" s="40" t="s">
        <v>538</v>
      </c>
      <c r="C12010" s="41">
        <v>823.03053914248403</v>
      </c>
      <c r="D12010" s="40" t="s">
        <v>667</v>
      </c>
      <c r="E12010" s="42" t="s">
        <v>669</v>
      </c>
    </row>
    <row r="12011" spans="1:5" ht="15" x14ac:dyDescent="0.25">
      <c r="A12011" s="40" t="s">
        <v>537</v>
      </c>
      <c r="B12011" s="40" t="s">
        <v>538</v>
      </c>
      <c r="C12011" s="41">
        <v>16.969904553207801</v>
      </c>
      <c r="D12011" s="40" t="s">
        <v>227</v>
      </c>
      <c r="E12011" s="42" t="s">
        <v>669</v>
      </c>
    </row>
    <row r="12012" spans="1:5" ht="15" x14ac:dyDescent="0.25">
      <c r="A12012" s="40" t="s">
        <v>537</v>
      </c>
      <c r="B12012" s="40" t="s">
        <v>538</v>
      </c>
      <c r="C12012" s="41">
        <v>0</v>
      </c>
      <c r="D12012" s="40" t="s">
        <v>228</v>
      </c>
      <c r="E12012" s="42" t="s">
        <v>669</v>
      </c>
    </row>
    <row r="12013" spans="1:5" ht="15" x14ac:dyDescent="0.25">
      <c r="A12013" s="40" t="s">
        <v>537</v>
      </c>
      <c r="B12013" s="40" t="s">
        <v>538</v>
      </c>
      <c r="C12013" s="41">
        <v>0</v>
      </c>
      <c r="D12013" s="40" t="s">
        <v>229</v>
      </c>
      <c r="E12013" s="42" t="s">
        <v>669</v>
      </c>
    </row>
    <row r="12014" spans="1:5" ht="15" x14ac:dyDescent="0.25">
      <c r="A12014" s="40" t="s">
        <v>537</v>
      </c>
      <c r="B12014" s="40" t="s">
        <v>538</v>
      </c>
      <c r="C12014" s="41">
        <v>-2.8122447220415601</v>
      </c>
      <c r="D12014" s="40" t="s">
        <v>230</v>
      </c>
      <c r="E12014" s="42" t="s">
        <v>669</v>
      </c>
    </row>
    <row r="12015" spans="1:5" ht="15" x14ac:dyDescent="0.25">
      <c r="A12015" s="40" t="s">
        <v>537</v>
      </c>
      <c r="B12015" s="40" t="s">
        <v>538</v>
      </c>
      <c r="C12015" s="41">
        <v>808.872879311318</v>
      </c>
      <c r="D12015" s="40" t="s">
        <v>231</v>
      </c>
      <c r="E12015" s="42" t="s">
        <v>669</v>
      </c>
    </row>
    <row r="12016" spans="1:5" ht="15" x14ac:dyDescent="0.25">
      <c r="A12016" s="40" t="s">
        <v>537</v>
      </c>
      <c r="B12016" s="40" t="s">
        <v>538</v>
      </c>
      <c r="C12016" s="41">
        <v>823.03053914248403</v>
      </c>
      <c r="D12016" s="40" t="s">
        <v>668</v>
      </c>
      <c r="E12016" s="42" t="s">
        <v>669</v>
      </c>
    </row>
    <row r="12017" spans="1:5" ht="15" x14ac:dyDescent="0.25">
      <c r="A12017" s="40" t="s">
        <v>539</v>
      </c>
      <c r="B12017" s="40" t="s">
        <v>540</v>
      </c>
      <c r="C12017" s="41">
        <v>114</v>
      </c>
      <c r="D12017" s="40" t="s">
        <v>110</v>
      </c>
      <c r="E12017" s="42" t="s">
        <v>669</v>
      </c>
    </row>
    <row r="12018" spans="1:5" ht="15" x14ac:dyDescent="0.25">
      <c r="A12018" s="40" t="s">
        <v>539</v>
      </c>
      <c r="B12018" s="40" t="s">
        <v>540</v>
      </c>
      <c r="C12018" s="41">
        <v>0.33384799999999998</v>
      </c>
      <c r="D12018" s="40" t="s">
        <v>220</v>
      </c>
      <c r="E12018" s="42" t="s">
        <v>669</v>
      </c>
    </row>
    <row r="12019" spans="1:5" ht="15" x14ac:dyDescent="0.25">
      <c r="A12019" s="40" t="s">
        <v>539</v>
      </c>
      <c r="B12019" s="40" t="s">
        <v>540</v>
      </c>
      <c r="C12019" s="41">
        <v>0</v>
      </c>
      <c r="D12019" s="40" t="s">
        <v>221</v>
      </c>
      <c r="E12019" s="42" t="s">
        <v>669</v>
      </c>
    </row>
    <row r="12020" spans="1:5" ht="15" x14ac:dyDescent="0.25">
      <c r="A12020" s="40" t="s">
        <v>539</v>
      </c>
      <c r="B12020" s="40" t="s">
        <v>540</v>
      </c>
      <c r="C12020" s="41">
        <v>1.0931E-2</v>
      </c>
      <c r="D12020" s="40" t="s">
        <v>222</v>
      </c>
      <c r="E12020" s="42" t="s">
        <v>669</v>
      </c>
    </row>
    <row r="12021" spans="1:5" ht="15" x14ac:dyDescent="0.25">
      <c r="A12021" s="40" t="s">
        <v>539</v>
      </c>
      <c r="B12021" s="40" t="s">
        <v>540</v>
      </c>
      <c r="C12021" s="41">
        <v>0</v>
      </c>
      <c r="D12021" s="40" t="s">
        <v>223</v>
      </c>
      <c r="E12021" s="42" t="s">
        <v>669</v>
      </c>
    </row>
    <row r="12022" spans="1:5" ht="15" x14ac:dyDescent="0.25">
      <c r="A12022" s="40" t="s">
        <v>539</v>
      </c>
      <c r="B12022" s="40" t="s">
        <v>540</v>
      </c>
      <c r="C12022" s="41">
        <v>0</v>
      </c>
      <c r="D12022" s="40" t="s">
        <v>224</v>
      </c>
      <c r="E12022" s="42" t="s">
        <v>669</v>
      </c>
    </row>
    <row r="12023" spans="1:5" ht="15" x14ac:dyDescent="0.25">
      <c r="A12023" s="40" t="s">
        <v>539</v>
      </c>
      <c r="B12023" s="40" t="s">
        <v>540</v>
      </c>
      <c r="C12023" s="41">
        <v>0</v>
      </c>
      <c r="D12023" s="40" t="s">
        <v>225</v>
      </c>
      <c r="E12023" s="42" t="s">
        <v>669</v>
      </c>
    </row>
    <row r="12024" spans="1:5" ht="15" x14ac:dyDescent="0.25">
      <c r="A12024" s="40" t="s">
        <v>539</v>
      </c>
      <c r="B12024" s="40" t="s">
        <v>540</v>
      </c>
      <c r="C12024" s="41">
        <v>0</v>
      </c>
      <c r="D12024" s="40" t="s">
        <v>226</v>
      </c>
      <c r="E12024" s="42" t="s">
        <v>669</v>
      </c>
    </row>
    <row r="12025" spans="1:5" ht="15" x14ac:dyDescent="0.25">
      <c r="A12025" s="40" t="s">
        <v>539</v>
      </c>
      <c r="B12025" s="40" t="s">
        <v>540</v>
      </c>
      <c r="C12025" s="41">
        <v>114.344779</v>
      </c>
      <c r="D12025" s="40" t="s">
        <v>667</v>
      </c>
      <c r="E12025" s="42" t="s">
        <v>669</v>
      </c>
    </row>
    <row r="12026" spans="1:5" ht="15" x14ac:dyDescent="0.25">
      <c r="A12026" s="40" t="s">
        <v>539</v>
      </c>
      <c r="B12026" s="40" t="s">
        <v>540</v>
      </c>
      <c r="C12026" s="41">
        <v>22.2546249108279</v>
      </c>
      <c r="D12026" s="40" t="s">
        <v>227</v>
      </c>
      <c r="E12026" s="42" t="s">
        <v>669</v>
      </c>
    </row>
    <row r="12027" spans="1:5" ht="15" x14ac:dyDescent="0.25">
      <c r="A12027" s="40" t="s">
        <v>539</v>
      </c>
      <c r="B12027" s="40" t="s">
        <v>540</v>
      </c>
      <c r="C12027" s="41">
        <v>0</v>
      </c>
      <c r="D12027" s="40" t="s">
        <v>228</v>
      </c>
      <c r="E12027" s="42" t="s">
        <v>669</v>
      </c>
    </row>
    <row r="12028" spans="1:5" ht="15" x14ac:dyDescent="0.25">
      <c r="A12028" s="40" t="s">
        <v>539</v>
      </c>
      <c r="B12028" s="40" t="s">
        <v>540</v>
      </c>
      <c r="C12028" s="41">
        <v>0</v>
      </c>
      <c r="D12028" s="40" t="s">
        <v>229</v>
      </c>
      <c r="E12028" s="42" t="s">
        <v>669</v>
      </c>
    </row>
    <row r="12029" spans="1:5" ht="15" x14ac:dyDescent="0.25">
      <c r="A12029" s="40" t="s">
        <v>539</v>
      </c>
      <c r="B12029" s="40" t="s">
        <v>540</v>
      </c>
      <c r="C12029" s="41">
        <v>1.85647405492728</v>
      </c>
      <c r="D12029" s="40" t="s">
        <v>230</v>
      </c>
      <c r="E12029" s="42" t="s">
        <v>669</v>
      </c>
    </row>
    <row r="12030" spans="1:5" ht="15" x14ac:dyDescent="0.25">
      <c r="A12030" s="40" t="s">
        <v>539</v>
      </c>
      <c r="B12030" s="40" t="s">
        <v>540</v>
      </c>
      <c r="C12030" s="41">
        <v>90.233680034244799</v>
      </c>
      <c r="D12030" s="40" t="s">
        <v>231</v>
      </c>
      <c r="E12030" s="42" t="s">
        <v>669</v>
      </c>
    </row>
    <row r="12031" spans="1:5" ht="15" x14ac:dyDescent="0.25">
      <c r="A12031" s="40" t="s">
        <v>539</v>
      </c>
      <c r="B12031" s="40" t="s">
        <v>540</v>
      </c>
      <c r="C12031" s="41">
        <v>114.344779</v>
      </c>
      <c r="D12031" s="40" t="s">
        <v>668</v>
      </c>
      <c r="E12031" s="42" t="s">
        <v>669</v>
      </c>
    </row>
    <row r="12032" spans="1:5" ht="15" x14ac:dyDescent="0.25">
      <c r="A12032" s="40" t="s">
        <v>541</v>
      </c>
      <c r="B12032" s="40" t="s">
        <v>542</v>
      </c>
      <c r="C12032" s="41">
        <v>53</v>
      </c>
      <c r="D12032" s="40" t="s">
        <v>110</v>
      </c>
      <c r="E12032" s="42" t="s">
        <v>669</v>
      </c>
    </row>
    <row r="12033" spans="1:5" ht="15" x14ac:dyDescent="0.25">
      <c r="A12033" s="40" t="s">
        <v>541</v>
      </c>
      <c r="B12033" s="40" t="s">
        <v>542</v>
      </c>
      <c r="C12033" s="41">
        <v>45.106977000000001</v>
      </c>
      <c r="D12033" s="40" t="s">
        <v>220</v>
      </c>
      <c r="E12033" s="42" t="s">
        <v>669</v>
      </c>
    </row>
    <row r="12034" spans="1:5" ht="15" x14ac:dyDescent="0.25">
      <c r="A12034" s="40" t="s">
        <v>541</v>
      </c>
      <c r="B12034" s="40" t="s">
        <v>542</v>
      </c>
      <c r="C12034" s="41">
        <v>0</v>
      </c>
      <c r="D12034" s="40" t="s">
        <v>221</v>
      </c>
      <c r="E12034" s="42" t="s">
        <v>669</v>
      </c>
    </row>
    <row r="12035" spans="1:5" ht="15" x14ac:dyDescent="0.25">
      <c r="A12035" s="40" t="s">
        <v>541</v>
      </c>
      <c r="B12035" s="40" t="s">
        <v>542</v>
      </c>
      <c r="C12035" s="41">
        <v>7.1124999999999994E-2</v>
      </c>
      <c r="D12035" s="40" t="s">
        <v>222</v>
      </c>
      <c r="E12035" s="42" t="s">
        <v>669</v>
      </c>
    </row>
    <row r="12036" spans="1:5" ht="15" x14ac:dyDescent="0.25">
      <c r="A12036" s="40" t="s">
        <v>541</v>
      </c>
      <c r="B12036" s="40" t="s">
        <v>542</v>
      </c>
      <c r="C12036" s="41">
        <v>0</v>
      </c>
      <c r="D12036" s="40" t="s">
        <v>223</v>
      </c>
      <c r="E12036" s="42" t="s">
        <v>669</v>
      </c>
    </row>
    <row r="12037" spans="1:5" ht="15" x14ac:dyDescent="0.25">
      <c r="A12037" s="40" t="s">
        <v>541</v>
      </c>
      <c r="B12037" s="40" t="s">
        <v>542</v>
      </c>
      <c r="C12037" s="41">
        <v>0</v>
      </c>
      <c r="D12037" s="40" t="s">
        <v>224</v>
      </c>
      <c r="E12037" s="42" t="s">
        <v>669</v>
      </c>
    </row>
    <row r="12038" spans="1:5" ht="15" x14ac:dyDescent="0.25">
      <c r="A12038" s="40" t="s">
        <v>541</v>
      </c>
      <c r="B12038" s="40" t="s">
        <v>542</v>
      </c>
      <c r="C12038" s="41">
        <v>0</v>
      </c>
      <c r="D12038" s="40" t="s">
        <v>225</v>
      </c>
      <c r="E12038" s="42" t="s">
        <v>669</v>
      </c>
    </row>
    <row r="12039" spans="1:5" ht="15" x14ac:dyDescent="0.25">
      <c r="A12039" s="40" t="s">
        <v>541</v>
      </c>
      <c r="B12039" s="40" t="s">
        <v>542</v>
      </c>
      <c r="C12039" s="41">
        <v>0</v>
      </c>
      <c r="D12039" s="40" t="s">
        <v>226</v>
      </c>
      <c r="E12039" s="42" t="s">
        <v>669</v>
      </c>
    </row>
    <row r="12040" spans="1:5" ht="15" x14ac:dyDescent="0.25">
      <c r="A12040" s="40" t="s">
        <v>541</v>
      </c>
      <c r="B12040" s="40" t="s">
        <v>542</v>
      </c>
      <c r="C12040" s="41">
        <v>98.178101999999996</v>
      </c>
      <c r="D12040" s="40" t="s">
        <v>667</v>
      </c>
      <c r="E12040" s="42" t="s">
        <v>669</v>
      </c>
    </row>
    <row r="12041" spans="1:5" ht="15" x14ac:dyDescent="0.25">
      <c r="A12041" s="40" t="s">
        <v>541</v>
      </c>
      <c r="B12041" s="40" t="s">
        <v>542</v>
      </c>
      <c r="C12041" s="41">
        <v>52.670151019514599</v>
      </c>
      <c r="D12041" s="40" t="s">
        <v>227</v>
      </c>
      <c r="E12041" s="42" t="s">
        <v>669</v>
      </c>
    </row>
    <row r="12042" spans="1:5" ht="15" x14ac:dyDescent="0.25">
      <c r="A12042" s="40" t="s">
        <v>541</v>
      </c>
      <c r="B12042" s="40" t="s">
        <v>542</v>
      </c>
      <c r="C12042" s="41">
        <v>0</v>
      </c>
      <c r="D12042" s="40" t="s">
        <v>228</v>
      </c>
      <c r="E12042" s="42" t="s">
        <v>669</v>
      </c>
    </row>
    <row r="12043" spans="1:5" ht="15" x14ac:dyDescent="0.25">
      <c r="A12043" s="40" t="s">
        <v>541</v>
      </c>
      <c r="B12043" s="40" t="s">
        <v>542</v>
      </c>
      <c r="C12043" s="41">
        <v>0</v>
      </c>
      <c r="D12043" s="40" t="s">
        <v>229</v>
      </c>
      <c r="E12043" s="42" t="s">
        <v>669</v>
      </c>
    </row>
    <row r="12044" spans="1:5" ht="15" x14ac:dyDescent="0.25">
      <c r="A12044" s="40" t="s">
        <v>541</v>
      </c>
      <c r="B12044" s="40" t="s">
        <v>542</v>
      </c>
      <c r="C12044" s="41">
        <v>26.953302025891499</v>
      </c>
      <c r="D12044" s="40" t="s">
        <v>230</v>
      </c>
      <c r="E12044" s="42" t="s">
        <v>669</v>
      </c>
    </row>
    <row r="12045" spans="1:5" ht="15" x14ac:dyDescent="0.25">
      <c r="A12045" s="40" t="s">
        <v>541</v>
      </c>
      <c r="B12045" s="40" t="s">
        <v>542</v>
      </c>
      <c r="C12045" s="41">
        <v>18.554648954593901</v>
      </c>
      <c r="D12045" s="40" t="s">
        <v>231</v>
      </c>
      <c r="E12045" s="42" t="s">
        <v>669</v>
      </c>
    </row>
    <row r="12046" spans="1:5" ht="15" x14ac:dyDescent="0.25">
      <c r="A12046" s="40" t="s">
        <v>541</v>
      </c>
      <c r="B12046" s="40" t="s">
        <v>542</v>
      </c>
      <c r="C12046" s="41">
        <v>98.178101999999996</v>
      </c>
      <c r="D12046" s="40" t="s">
        <v>668</v>
      </c>
      <c r="E12046" s="42" t="s">
        <v>669</v>
      </c>
    </row>
    <row r="12047" spans="1:5" ht="15" x14ac:dyDescent="0.25">
      <c r="A12047" s="40" t="s">
        <v>543</v>
      </c>
      <c r="B12047" s="40" t="s">
        <v>544</v>
      </c>
      <c r="C12047" s="41">
        <v>1017</v>
      </c>
      <c r="D12047" s="40" t="s">
        <v>110</v>
      </c>
      <c r="E12047" s="42" t="s">
        <v>669</v>
      </c>
    </row>
    <row r="12048" spans="1:5" ht="15" x14ac:dyDescent="0.25">
      <c r="A12048" s="40" t="s">
        <v>543</v>
      </c>
      <c r="B12048" s="40" t="s">
        <v>544</v>
      </c>
      <c r="C12048" s="41">
        <v>1677.2359160000001</v>
      </c>
      <c r="D12048" s="40" t="s">
        <v>220</v>
      </c>
      <c r="E12048" s="42" t="s">
        <v>669</v>
      </c>
    </row>
    <row r="12049" spans="1:5" ht="15" x14ac:dyDescent="0.25">
      <c r="A12049" s="40" t="s">
        <v>543</v>
      </c>
      <c r="B12049" s="40" t="s">
        <v>544</v>
      </c>
      <c r="C12049" s="41">
        <v>0</v>
      </c>
      <c r="D12049" s="40" t="s">
        <v>221</v>
      </c>
      <c r="E12049" s="42" t="s">
        <v>669</v>
      </c>
    </row>
    <row r="12050" spans="1:5" ht="15" x14ac:dyDescent="0.25">
      <c r="A12050" s="40" t="s">
        <v>543</v>
      </c>
      <c r="B12050" s="40" t="s">
        <v>544</v>
      </c>
      <c r="C12050" s="41">
        <v>247.483255589496</v>
      </c>
      <c r="D12050" s="40" t="s">
        <v>222</v>
      </c>
      <c r="E12050" s="42" t="s">
        <v>669</v>
      </c>
    </row>
    <row r="12051" spans="1:5" ht="15" x14ac:dyDescent="0.25">
      <c r="A12051" s="40" t="s">
        <v>543</v>
      </c>
      <c r="B12051" s="40" t="s">
        <v>544</v>
      </c>
      <c r="C12051" s="41">
        <v>304.40201260196898</v>
      </c>
      <c r="D12051" s="40" t="s">
        <v>223</v>
      </c>
      <c r="E12051" s="42" t="s">
        <v>669</v>
      </c>
    </row>
    <row r="12052" spans="1:5" ht="15" x14ac:dyDescent="0.25">
      <c r="A12052" s="40" t="s">
        <v>543</v>
      </c>
      <c r="B12052" s="40" t="s">
        <v>544</v>
      </c>
      <c r="C12052" s="41">
        <v>118.989270500402</v>
      </c>
      <c r="D12052" s="40" t="s">
        <v>224</v>
      </c>
      <c r="E12052" s="42" t="s">
        <v>669</v>
      </c>
    </row>
    <row r="12053" spans="1:5" ht="15" x14ac:dyDescent="0.25">
      <c r="A12053" s="40" t="s">
        <v>543</v>
      </c>
      <c r="B12053" s="40" t="s">
        <v>544</v>
      </c>
      <c r="C12053" s="41">
        <v>0</v>
      </c>
      <c r="D12053" s="40" t="s">
        <v>225</v>
      </c>
      <c r="E12053" s="42" t="s">
        <v>669</v>
      </c>
    </row>
    <row r="12054" spans="1:5" ht="15" x14ac:dyDescent="0.25">
      <c r="A12054" s="40" t="s">
        <v>543</v>
      </c>
      <c r="B12054" s="40" t="s">
        <v>544</v>
      </c>
      <c r="C12054" s="41">
        <v>0</v>
      </c>
      <c r="D12054" s="40" t="s">
        <v>226</v>
      </c>
      <c r="E12054" s="42" t="s">
        <v>669</v>
      </c>
    </row>
    <row r="12055" spans="1:5" ht="15" x14ac:dyDescent="0.25">
      <c r="A12055" s="40" t="s">
        <v>543</v>
      </c>
      <c r="B12055" s="40" t="s">
        <v>544</v>
      </c>
      <c r="C12055" s="41">
        <v>3365.11045469187</v>
      </c>
      <c r="D12055" s="40" t="s">
        <v>667</v>
      </c>
      <c r="E12055" s="42" t="s">
        <v>669</v>
      </c>
    </row>
    <row r="12056" spans="1:5" ht="15" x14ac:dyDescent="0.25">
      <c r="A12056" s="40" t="s">
        <v>543</v>
      </c>
      <c r="B12056" s="40" t="s">
        <v>544</v>
      </c>
      <c r="C12056" s="41">
        <v>2568.8161983936302</v>
      </c>
      <c r="D12056" s="40" t="s">
        <v>227</v>
      </c>
      <c r="E12056" s="42" t="s">
        <v>669</v>
      </c>
    </row>
    <row r="12057" spans="1:5" ht="15" x14ac:dyDescent="0.25">
      <c r="A12057" s="40" t="s">
        <v>543</v>
      </c>
      <c r="B12057" s="40" t="s">
        <v>544</v>
      </c>
      <c r="C12057" s="41">
        <v>317.84860436218003</v>
      </c>
      <c r="D12057" s="40" t="s">
        <v>228</v>
      </c>
      <c r="E12057" s="42" t="s">
        <v>669</v>
      </c>
    </row>
    <row r="12058" spans="1:5" ht="15" x14ac:dyDescent="0.25">
      <c r="A12058" s="40" t="s">
        <v>543</v>
      </c>
      <c r="B12058" s="40" t="s">
        <v>544</v>
      </c>
      <c r="C12058" s="41">
        <v>238.43740523405299</v>
      </c>
      <c r="D12058" s="40" t="s">
        <v>229</v>
      </c>
      <c r="E12058" s="42" t="s">
        <v>669</v>
      </c>
    </row>
    <row r="12059" spans="1:5" ht="15" x14ac:dyDescent="0.25">
      <c r="A12059" s="40" t="s">
        <v>543</v>
      </c>
      <c r="B12059" s="40" t="s">
        <v>544</v>
      </c>
      <c r="C12059" s="41">
        <v>224.02987570040199</v>
      </c>
      <c r="D12059" s="40" t="s">
        <v>230</v>
      </c>
      <c r="E12059" s="42" t="s">
        <v>669</v>
      </c>
    </row>
    <row r="12060" spans="1:5" ht="15" x14ac:dyDescent="0.25">
      <c r="A12060" s="40" t="s">
        <v>543</v>
      </c>
      <c r="B12060" s="40" t="s">
        <v>544</v>
      </c>
      <c r="C12060" s="41">
        <v>15.978371001599999</v>
      </c>
      <c r="D12060" s="40" t="s">
        <v>231</v>
      </c>
      <c r="E12060" s="42" t="s">
        <v>669</v>
      </c>
    </row>
    <row r="12061" spans="1:5" ht="15" x14ac:dyDescent="0.25">
      <c r="A12061" s="40" t="s">
        <v>543</v>
      </c>
      <c r="B12061" s="40" t="s">
        <v>544</v>
      </c>
      <c r="C12061" s="41">
        <v>3365.11045469187</v>
      </c>
      <c r="D12061" s="40" t="s">
        <v>668</v>
      </c>
      <c r="E12061" s="42" t="s">
        <v>669</v>
      </c>
    </row>
    <row r="12062" spans="1:5" ht="15" x14ac:dyDescent="0.25">
      <c r="A12062" s="40" t="s">
        <v>545</v>
      </c>
      <c r="B12062" s="40" t="s">
        <v>546</v>
      </c>
      <c r="C12062" s="41">
        <v>21.026788378957502</v>
      </c>
      <c r="D12062" s="40" t="s">
        <v>110</v>
      </c>
      <c r="E12062" s="42" t="s">
        <v>669</v>
      </c>
    </row>
    <row r="12063" spans="1:5" ht="15" x14ac:dyDescent="0.25">
      <c r="A12063" s="40" t="s">
        <v>545</v>
      </c>
      <c r="B12063" s="40" t="s">
        <v>546</v>
      </c>
      <c r="C12063" s="41">
        <v>2688.7254549999998</v>
      </c>
      <c r="D12063" s="40" t="s">
        <v>220</v>
      </c>
      <c r="E12063" s="42" t="s">
        <v>669</v>
      </c>
    </row>
    <row r="12064" spans="1:5" ht="15" x14ac:dyDescent="0.25">
      <c r="A12064" s="40" t="s">
        <v>545</v>
      </c>
      <c r="B12064" s="40" t="s">
        <v>546</v>
      </c>
      <c r="C12064" s="41">
        <v>0</v>
      </c>
      <c r="D12064" s="40" t="s">
        <v>221</v>
      </c>
      <c r="E12064" s="42" t="s">
        <v>669</v>
      </c>
    </row>
    <row r="12065" spans="1:5" ht="15" x14ac:dyDescent="0.25">
      <c r="A12065" s="40" t="s">
        <v>545</v>
      </c>
      <c r="B12065" s="40" t="s">
        <v>546</v>
      </c>
      <c r="C12065" s="41">
        <v>129.44383412783</v>
      </c>
      <c r="D12065" s="40" t="s">
        <v>222</v>
      </c>
      <c r="E12065" s="42" t="s">
        <v>669</v>
      </c>
    </row>
    <row r="12066" spans="1:5" ht="15" x14ac:dyDescent="0.25">
      <c r="A12066" s="40" t="s">
        <v>545</v>
      </c>
      <c r="B12066" s="40" t="s">
        <v>546</v>
      </c>
      <c r="C12066" s="41">
        <v>285.828692109298</v>
      </c>
      <c r="D12066" s="40" t="s">
        <v>223</v>
      </c>
      <c r="E12066" s="42" t="s">
        <v>669</v>
      </c>
    </row>
    <row r="12067" spans="1:5" ht="15" x14ac:dyDescent="0.25">
      <c r="A12067" s="40" t="s">
        <v>545</v>
      </c>
      <c r="B12067" s="40" t="s">
        <v>546</v>
      </c>
      <c r="C12067" s="41">
        <v>60.7277799189525</v>
      </c>
      <c r="D12067" s="40" t="s">
        <v>224</v>
      </c>
      <c r="E12067" s="42" t="s">
        <v>669</v>
      </c>
    </row>
    <row r="12068" spans="1:5" ht="15" x14ac:dyDescent="0.25">
      <c r="A12068" s="40" t="s">
        <v>545</v>
      </c>
      <c r="B12068" s="40" t="s">
        <v>546</v>
      </c>
      <c r="C12068" s="41">
        <v>138.669949622498</v>
      </c>
      <c r="D12068" s="40" t="s">
        <v>225</v>
      </c>
      <c r="E12068" s="42" t="s">
        <v>669</v>
      </c>
    </row>
    <row r="12069" spans="1:5" ht="15" x14ac:dyDescent="0.25">
      <c r="A12069" s="40" t="s">
        <v>545</v>
      </c>
      <c r="B12069" s="40" t="s">
        <v>546</v>
      </c>
      <c r="C12069" s="41">
        <v>0.87539631050936695</v>
      </c>
      <c r="D12069" s="40" t="s">
        <v>226</v>
      </c>
      <c r="E12069" s="42" t="s">
        <v>669</v>
      </c>
    </row>
    <row r="12070" spans="1:5" ht="15" x14ac:dyDescent="0.25">
      <c r="A12070" s="40" t="s">
        <v>545</v>
      </c>
      <c r="B12070" s="40" t="s">
        <v>546</v>
      </c>
      <c r="C12070" s="41">
        <v>3325.2978954680402</v>
      </c>
      <c r="D12070" s="40" t="s">
        <v>667</v>
      </c>
      <c r="E12070" s="42" t="s">
        <v>669</v>
      </c>
    </row>
    <row r="12071" spans="1:5" ht="15" x14ac:dyDescent="0.25">
      <c r="A12071" s="40" t="s">
        <v>545</v>
      </c>
      <c r="B12071" s="40" t="s">
        <v>546</v>
      </c>
      <c r="C12071" s="41">
        <v>1154.61545819856</v>
      </c>
      <c r="D12071" s="40" t="s">
        <v>227</v>
      </c>
      <c r="E12071" s="42" t="s">
        <v>669</v>
      </c>
    </row>
    <row r="12072" spans="1:5" ht="15" x14ac:dyDescent="0.25">
      <c r="A12072" s="40" t="s">
        <v>545</v>
      </c>
      <c r="B12072" s="40" t="s">
        <v>546</v>
      </c>
      <c r="C12072" s="41">
        <v>107.054321694462</v>
      </c>
      <c r="D12072" s="40" t="s">
        <v>228</v>
      </c>
      <c r="E12072" s="42" t="s">
        <v>669</v>
      </c>
    </row>
    <row r="12073" spans="1:5" ht="15" x14ac:dyDescent="0.25">
      <c r="A12073" s="40" t="s">
        <v>545</v>
      </c>
      <c r="B12073" s="40" t="s">
        <v>546</v>
      </c>
      <c r="C12073" s="41">
        <v>1942.3922820422299</v>
      </c>
      <c r="D12073" s="40" t="s">
        <v>229</v>
      </c>
      <c r="E12073" s="42" t="s">
        <v>669</v>
      </c>
    </row>
    <row r="12074" spans="1:5" ht="15" x14ac:dyDescent="0.25">
      <c r="A12074" s="40" t="s">
        <v>545</v>
      </c>
      <c r="B12074" s="40" t="s">
        <v>546</v>
      </c>
      <c r="C12074" s="41">
        <v>-14.960893268010899</v>
      </c>
      <c r="D12074" s="40" t="s">
        <v>230</v>
      </c>
      <c r="E12074" s="42" t="s">
        <v>669</v>
      </c>
    </row>
    <row r="12075" spans="1:5" ht="15" x14ac:dyDescent="0.25">
      <c r="A12075" s="40" t="s">
        <v>545</v>
      </c>
      <c r="B12075" s="40" t="s">
        <v>546</v>
      </c>
      <c r="C12075" s="41">
        <v>136.19672680080001</v>
      </c>
      <c r="D12075" s="40" t="s">
        <v>231</v>
      </c>
      <c r="E12075" s="42" t="s">
        <v>669</v>
      </c>
    </row>
    <row r="12076" spans="1:5" ht="15" x14ac:dyDescent="0.25">
      <c r="A12076" s="40" t="s">
        <v>545</v>
      </c>
      <c r="B12076" s="40" t="s">
        <v>546</v>
      </c>
      <c r="C12076" s="41">
        <v>3325.2978954680402</v>
      </c>
      <c r="D12076" s="40" t="s">
        <v>668</v>
      </c>
      <c r="E12076" s="42" t="s">
        <v>669</v>
      </c>
    </row>
    <row r="12077" spans="1:5" ht="15" x14ac:dyDescent="0.25">
      <c r="A12077" s="40" t="s">
        <v>547</v>
      </c>
      <c r="B12077" s="40" t="s">
        <v>548</v>
      </c>
      <c r="C12077" s="41">
        <v>168.88645597679101</v>
      </c>
      <c r="D12077" s="40" t="s">
        <v>110</v>
      </c>
      <c r="E12077" s="42" t="s">
        <v>669</v>
      </c>
    </row>
    <row r="12078" spans="1:5" ht="15" x14ac:dyDescent="0.25">
      <c r="A12078" s="40" t="s">
        <v>547</v>
      </c>
      <c r="B12078" s="40" t="s">
        <v>548</v>
      </c>
      <c r="C12078" s="41">
        <v>2477.570631</v>
      </c>
      <c r="D12078" s="40" t="s">
        <v>220</v>
      </c>
      <c r="E12078" s="42" t="s">
        <v>669</v>
      </c>
    </row>
    <row r="12079" spans="1:5" ht="15" x14ac:dyDescent="0.25">
      <c r="A12079" s="40" t="s">
        <v>547</v>
      </c>
      <c r="B12079" s="40" t="s">
        <v>548</v>
      </c>
      <c r="C12079" s="41">
        <v>0</v>
      </c>
      <c r="D12079" s="40" t="s">
        <v>221</v>
      </c>
      <c r="E12079" s="42" t="s">
        <v>669</v>
      </c>
    </row>
    <row r="12080" spans="1:5" ht="15" x14ac:dyDescent="0.25">
      <c r="A12080" s="40" t="s">
        <v>547</v>
      </c>
      <c r="B12080" s="40" t="s">
        <v>548</v>
      </c>
      <c r="C12080" s="41">
        <v>78.934348340219898</v>
      </c>
      <c r="D12080" s="40" t="s">
        <v>222</v>
      </c>
      <c r="E12080" s="42" t="s">
        <v>669</v>
      </c>
    </row>
    <row r="12081" spans="1:5" ht="15" x14ac:dyDescent="0.25">
      <c r="A12081" s="40" t="s">
        <v>547</v>
      </c>
      <c r="B12081" s="40" t="s">
        <v>548</v>
      </c>
      <c r="C12081" s="41">
        <v>235.649601953276</v>
      </c>
      <c r="D12081" s="40" t="s">
        <v>223</v>
      </c>
      <c r="E12081" s="42" t="s">
        <v>669</v>
      </c>
    </row>
    <row r="12082" spans="1:5" ht="15" x14ac:dyDescent="0.25">
      <c r="A12082" s="40" t="s">
        <v>547</v>
      </c>
      <c r="B12082" s="40" t="s">
        <v>548</v>
      </c>
      <c r="C12082" s="41">
        <v>63.225983739159901</v>
      </c>
      <c r="D12082" s="40" t="s">
        <v>224</v>
      </c>
      <c r="E12082" s="42" t="s">
        <v>669</v>
      </c>
    </row>
    <row r="12083" spans="1:5" ht="15" x14ac:dyDescent="0.25">
      <c r="A12083" s="40" t="s">
        <v>547</v>
      </c>
      <c r="B12083" s="40" t="s">
        <v>548</v>
      </c>
      <c r="C12083" s="41">
        <v>191.16749945999999</v>
      </c>
      <c r="D12083" s="40" t="s">
        <v>225</v>
      </c>
      <c r="E12083" s="42" t="s">
        <v>669</v>
      </c>
    </row>
    <row r="12084" spans="1:5" ht="15" x14ac:dyDescent="0.25">
      <c r="A12084" s="40" t="s">
        <v>547</v>
      </c>
      <c r="B12084" s="40" t="s">
        <v>548</v>
      </c>
      <c r="C12084" s="41">
        <v>0</v>
      </c>
      <c r="D12084" s="40" t="s">
        <v>226</v>
      </c>
      <c r="E12084" s="42" t="s">
        <v>669</v>
      </c>
    </row>
    <row r="12085" spans="1:5" ht="15" x14ac:dyDescent="0.25">
      <c r="A12085" s="40" t="s">
        <v>547</v>
      </c>
      <c r="B12085" s="40" t="s">
        <v>548</v>
      </c>
      <c r="C12085" s="41">
        <v>3215.43452046945</v>
      </c>
      <c r="D12085" s="40" t="s">
        <v>667</v>
      </c>
      <c r="E12085" s="42" t="s">
        <v>669</v>
      </c>
    </row>
    <row r="12086" spans="1:5" ht="15" x14ac:dyDescent="0.25">
      <c r="A12086" s="40" t="s">
        <v>547</v>
      </c>
      <c r="B12086" s="40" t="s">
        <v>548</v>
      </c>
      <c r="C12086" s="41">
        <v>744.34157793741804</v>
      </c>
      <c r="D12086" s="40" t="s">
        <v>227</v>
      </c>
      <c r="E12086" s="42" t="s">
        <v>669</v>
      </c>
    </row>
    <row r="12087" spans="1:5" ht="15" x14ac:dyDescent="0.25">
      <c r="A12087" s="40" t="s">
        <v>547</v>
      </c>
      <c r="B12087" s="40" t="s">
        <v>548</v>
      </c>
      <c r="C12087" s="41">
        <v>39.518870861796302</v>
      </c>
      <c r="D12087" s="40" t="s">
        <v>228</v>
      </c>
      <c r="E12087" s="42" t="s">
        <v>669</v>
      </c>
    </row>
    <row r="12088" spans="1:5" ht="15" x14ac:dyDescent="0.25">
      <c r="A12088" s="40" t="s">
        <v>547</v>
      </c>
      <c r="B12088" s="40" t="s">
        <v>548</v>
      </c>
      <c r="C12088" s="41">
        <v>2211.50942716591</v>
      </c>
      <c r="D12088" s="40" t="s">
        <v>229</v>
      </c>
      <c r="E12088" s="42" t="s">
        <v>669</v>
      </c>
    </row>
    <row r="12089" spans="1:5" ht="15" x14ac:dyDescent="0.25">
      <c r="A12089" s="40" t="s">
        <v>547</v>
      </c>
      <c r="B12089" s="40" t="s">
        <v>548</v>
      </c>
      <c r="C12089" s="41">
        <v>15.570673660319899</v>
      </c>
      <c r="D12089" s="40" t="s">
        <v>230</v>
      </c>
      <c r="E12089" s="42" t="s">
        <v>669</v>
      </c>
    </row>
    <row r="12090" spans="1:5" ht="15" x14ac:dyDescent="0.25">
      <c r="A12090" s="40" t="s">
        <v>547</v>
      </c>
      <c r="B12090" s="40" t="s">
        <v>548</v>
      </c>
      <c r="C12090" s="41">
        <v>204.49397084399999</v>
      </c>
      <c r="D12090" s="40" t="s">
        <v>231</v>
      </c>
      <c r="E12090" s="42" t="s">
        <v>669</v>
      </c>
    </row>
    <row r="12091" spans="1:5" ht="15" x14ac:dyDescent="0.25">
      <c r="A12091" s="40" t="s">
        <v>547</v>
      </c>
      <c r="B12091" s="40" t="s">
        <v>548</v>
      </c>
      <c r="C12091" s="41">
        <v>3215.43452046945</v>
      </c>
      <c r="D12091" s="40" t="s">
        <v>668</v>
      </c>
      <c r="E12091" s="42" t="s">
        <v>669</v>
      </c>
    </row>
    <row r="12092" spans="1:5" ht="15" x14ac:dyDescent="0.25">
      <c r="A12092" s="40" t="s">
        <v>549</v>
      </c>
      <c r="B12092" s="40" t="s">
        <v>550</v>
      </c>
      <c r="C12092" s="41">
        <v>12.363760243961501</v>
      </c>
      <c r="D12092" s="40" t="s">
        <v>110</v>
      </c>
      <c r="E12092" s="42" t="s">
        <v>669</v>
      </c>
    </row>
    <row r="12093" spans="1:5" ht="15" x14ac:dyDescent="0.25">
      <c r="A12093" s="40" t="s">
        <v>549</v>
      </c>
      <c r="B12093" s="40" t="s">
        <v>550</v>
      </c>
      <c r="C12093" s="41">
        <v>658.01177199999995</v>
      </c>
      <c r="D12093" s="40" t="s">
        <v>220</v>
      </c>
      <c r="E12093" s="42" t="s">
        <v>669</v>
      </c>
    </row>
    <row r="12094" spans="1:5" ht="15" x14ac:dyDescent="0.25">
      <c r="A12094" s="40" t="s">
        <v>549</v>
      </c>
      <c r="B12094" s="40" t="s">
        <v>550</v>
      </c>
      <c r="C12094" s="41">
        <v>0</v>
      </c>
      <c r="D12094" s="40" t="s">
        <v>221</v>
      </c>
      <c r="E12094" s="42" t="s">
        <v>669</v>
      </c>
    </row>
    <row r="12095" spans="1:5" ht="15" x14ac:dyDescent="0.25">
      <c r="A12095" s="40" t="s">
        <v>549</v>
      </c>
      <c r="B12095" s="40" t="s">
        <v>550</v>
      </c>
      <c r="C12095" s="41">
        <v>44.469687959245199</v>
      </c>
      <c r="D12095" s="40" t="s">
        <v>222</v>
      </c>
      <c r="E12095" s="42" t="s">
        <v>669</v>
      </c>
    </row>
    <row r="12096" spans="1:5" ht="15" x14ac:dyDescent="0.25">
      <c r="A12096" s="40" t="s">
        <v>549</v>
      </c>
      <c r="B12096" s="40" t="s">
        <v>550</v>
      </c>
      <c r="C12096" s="41">
        <v>174.59340590289801</v>
      </c>
      <c r="D12096" s="40" t="s">
        <v>223</v>
      </c>
      <c r="E12096" s="42" t="s">
        <v>669</v>
      </c>
    </row>
    <row r="12097" spans="1:5" ht="15" x14ac:dyDescent="0.25">
      <c r="A12097" s="40" t="s">
        <v>549</v>
      </c>
      <c r="B12097" s="40" t="s">
        <v>550</v>
      </c>
      <c r="C12097" s="41">
        <v>21.638229521935099</v>
      </c>
      <c r="D12097" s="40" t="s">
        <v>224</v>
      </c>
      <c r="E12097" s="42" t="s">
        <v>669</v>
      </c>
    </row>
    <row r="12098" spans="1:5" ht="15" x14ac:dyDescent="0.25">
      <c r="A12098" s="40" t="s">
        <v>549</v>
      </c>
      <c r="B12098" s="40" t="s">
        <v>550</v>
      </c>
      <c r="C12098" s="41">
        <v>1.0031328080109401</v>
      </c>
      <c r="D12098" s="40" t="s">
        <v>225</v>
      </c>
      <c r="E12098" s="42" t="s">
        <v>669</v>
      </c>
    </row>
    <row r="12099" spans="1:5" ht="15" x14ac:dyDescent="0.25">
      <c r="A12099" s="40" t="s">
        <v>549</v>
      </c>
      <c r="B12099" s="40" t="s">
        <v>550</v>
      </c>
      <c r="C12099" s="41">
        <v>0.31811379796382899</v>
      </c>
      <c r="D12099" s="40" t="s">
        <v>226</v>
      </c>
      <c r="E12099" s="42" t="s">
        <v>669</v>
      </c>
    </row>
    <row r="12100" spans="1:5" ht="15" x14ac:dyDescent="0.25">
      <c r="A12100" s="40" t="s">
        <v>549</v>
      </c>
      <c r="B12100" s="40" t="s">
        <v>550</v>
      </c>
      <c r="C12100" s="41">
        <v>912.39810223401503</v>
      </c>
      <c r="D12100" s="40" t="s">
        <v>667</v>
      </c>
      <c r="E12100" s="42" t="s">
        <v>669</v>
      </c>
    </row>
    <row r="12101" spans="1:5" ht="15" x14ac:dyDescent="0.25">
      <c r="A12101" s="40" t="s">
        <v>549</v>
      </c>
      <c r="B12101" s="40" t="s">
        <v>550</v>
      </c>
      <c r="C12101" s="41">
        <v>49.780692064082999</v>
      </c>
      <c r="D12101" s="40" t="s">
        <v>227</v>
      </c>
      <c r="E12101" s="42" t="s">
        <v>669</v>
      </c>
    </row>
    <row r="12102" spans="1:5" ht="15" x14ac:dyDescent="0.25">
      <c r="A12102" s="40" t="s">
        <v>549</v>
      </c>
      <c r="B12102" s="40" t="s">
        <v>550</v>
      </c>
      <c r="C12102" s="41">
        <v>501.42283394130101</v>
      </c>
      <c r="D12102" s="40" t="s">
        <v>228</v>
      </c>
      <c r="E12102" s="42" t="s">
        <v>669</v>
      </c>
    </row>
    <row r="12103" spans="1:5" ht="15" x14ac:dyDescent="0.25">
      <c r="A12103" s="40" t="s">
        <v>549</v>
      </c>
      <c r="B12103" s="40" t="s">
        <v>550</v>
      </c>
      <c r="C12103" s="41">
        <v>347.29113094637</v>
      </c>
      <c r="D12103" s="40" t="s">
        <v>229</v>
      </c>
      <c r="E12103" s="42" t="s">
        <v>669</v>
      </c>
    </row>
    <row r="12104" spans="1:5" ht="15" x14ac:dyDescent="0.25">
      <c r="A12104" s="40" t="s">
        <v>549</v>
      </c>
      <c r="B12104" s="40" t="s">
        <v>550</v>
      </c>
      <c r="C12104" s="41">
        <v>13.8092090398605</v>
      </c>
      <c r="D12104" s="40" t="s">
        <v>230</v>
      </c>
      <c r="E12104" s="42" t="s">
        <v>669</v>
      </c>
    </row>
    <row r="12105" spans="1:5" ht="15" x14ac:dyDescent="0.25">
      <c r="A12105" s="40" t="s">
        <v>549</v>
      </c>
      <c r="B12105" s="40" t="s">
        <v>550</v>
      </c>
      <c r="C12105" s="41">
        <v>9.4236242400000003E-2</v>
      </c>
      <c r="D12105" s="40" t="s">
        <v>231</v>
      </c>
      <c r="E12105" s="42" t="s">
        <v>669</v>
      </c>
    </row>
    <row r="12106" spans="1:5" ht="15" x14ac:dyDescent="0.25">
      <c r="A12106" s="40" t="s">
        <v>549</v>
      </c>
      <c r="B12106" s="40" t="s">
        <v>550</v>
      </c>
      <c r="C12106" s="41">
        <v>912.39810223401503</v>
      </c>
      <c r="D12106" s="40" t="s">
        <v>668</v>
      </c>
      <c r="E12106" s="42" t="s">
        <v>669</v>
      </c>
    </row>
    <row r="12107" spans="1:5" ht="15" x14ac:dyDescent="0.25">
      <c r="A12107" s="40" t="s">
        <v>551</v>
      </c>
      <c r="B12107" s="40" t="s">
        <v>552</v>
      </c>
      <c r="C12107" s="41">
        <v>41.925573162475203</v>
      </c>
      <c r="D12107" s="40" t="s">
        <v>110</v>
      </c>
      <c r="E12107" s="42" t="s">
        <v>669</v>
      </c>
    </row>
    <row r="12108" spans="1:5" ht="15" x14ac:dyDescent="0.25">
      <c r="A12108" s="40" t="s">
        <v>551</v>
      </c>
      <c r="B12108" s="40" t="s">
        <v>552</v>
      </c>
      <c r="C12108" s="41">
        <v>470.44211100000001</v>
      </c>
      <c r="D12108" s="40" t="s">
        <v>220</v>
      </c>
      <c r="E12108" s="42" t="s">
        <v>669</v>
      </c>
    </row>
    <row r="12109" spans="1:5" ht="15" x14ac:dyDescent="0.25">
      <c r="A12109" s="40" t="s">
        <v>551</v>
      </c>
      <c r="B12109" s="40" t="s">
        <v>552</v>
      </c>
      <c r="C12109" s="41">
        <v>0</v>
      </c>
      <c r="D12109" s="40" t="s">
        <v>221</v>
      </c>
      <c r="E12109" s="42" t="s">
        <v>669</v>
      </c>
    </row>
    <row r="12110" spans="1:5" ht="15" x14ac:dyDescent="0.25">
      <c r="A12110" s="40" t="s">
        <v>551</v>
      </c>
      <c r="B12110" s="40" t="s">
        <v>552</v>
      </c>
      <c r="C12110" s="41">
        <v>37.956843315324797</v>
      </c>
      <c r="D12110" s="40" t="s">
        <v>222</v>
      </c>
      <c r="E12110" s="42" t="s">
        <v>669</v>
      </c>
    </row>
    <row r="12111" spans="1:5" ht="15" x14ac:dyDescent="0.25">
      <c r="A12111" s="40" t="s">
        <v>551</v>
      </c>
      <c r="B12111" s="40" t="s">
        <v>552</v>
      </c>
      <c r="C12111" s="41">
        <v>89.388539666637797</v>
      </c>
      <c r="D12111" s="40" t="s">
        <v>223</v>
      </c>
      <c r="E12111" s="42" t="s">
        <v>669</v>
      </c>
    </row>
    <row r="12112" spans="1:5" ht="15" x14ac:dyDescent="0.25">
      <c r="A12112" s="40" t="s">
        <v>551</v>
      </c>
      <c r="B12112" s="40" t="s">
        <v>552</v>
      </c>
      <c r="C12112" s="41">
        <v>12.662355252802501</v>
      </c>
      <c r="D12112" s="40" t="s">
        <v>224</v>
      </c>
      <c r="E12112" s="42" t="s">
        <v>669</v>
      </c>
    </row>
    <row r="12113" spans="1:5" ht="15" x14ac:dyDescent="0.25">
      <c r="A12113" s="40" t="s">
        <v>551</v>
      </c>
      <c r="B12113" s="40" t="s">
        <v>552</v>
      </c>
      <c r="C12113" s="41">
        <v>38.683961660026199</v>
      </c>
      <c r="D12113" s="40" t="s">
        <v>225</v>
      </c>
      <c r="E12113" s="42" t="s">
        <v>669</v>
      </c>
    </row>
    <row r="12114" spans="1:5" ht="15" x14ac:dyDescent="0.25">
      <c r="A12114" s="40" t="s">
        <v>551</v>
      </c>
      <c r="B12114" s="40" t="s">
        <v>552</v>
      </c>
      <c r="C12114" s="41">
        <v>6.4200533053355899</v>
      </c>
      <c r="D12114" s="40" t="s">
        <v>226</v>
      </c>
      <c r="E12114" s="42" t="s">
        <v>669</v>
      </c>
    </row>
    <row r="12115" spans="1:5" ht="15" x14ac:dyDescent="0.25">
      <c r="A12115" s="40" t="s">
        <v>551</v>
      </c>
      <c r="B12115" s="40" t="s">
        <v>552</v>
      </c>
      <c r="C12115" s="41">
        <v>697.47943736260197</v>
      </c>
      <c r="D12115" s="40" t="s">
        <v>667</v>
      </c>
      <c r="E12115" s="42" t="s">
        <v>669</v>
      </c>
    </row>
    <row r="12116" spans="1:5" ht="15" x14ac:dyDescent="0.25">
      <c r="A12116" s="40" t="s">
        <v>551</v>
      </c>
      <c r="B12116" s="40" t="s">
        <v>552</v>
      </c>
      <c r="C12116" s="41">
        <v>192.52478779824901</v>
      </c>
      <c r="D12116" s="40" t="s">
        <v>227</v>
      </c>
      <c r="E12116" s="42" t="s">
        <v>669</v>
      </c>
    </row>
    <row r="12117" spans="1:5" ht="15" x14ac:dyDescent="0.25">
      <c r="A12117" s="40" t="s">
        <v>551</v>
      </c>
      <c r="B12117" s="40" t="s">
        <v>552</v>
      </c>
      <c r="C12117" s="41">
        <v>59.775060063924599</v>
      </c>
      <c r="D12117" s="40" t="s">
        <v>228</v>
      </c>
      <c r="E12117" s="42" t="s">
        <v>669</v>
      </c>
    </row>
    <row r="12118" spans="1:5" ht="15" x14ac:dyDescent="0.25">
      <c r="A12118" s="40" t="s">
        <v>551</v>
      </c>
      <c r="B12118" s="40" t="s">
        <v>552</v>
      </c>
      <c r="C12118" s="41">
        <v>422.31239606122898</v>
      </c>
      <c r="D12118" s="40" t="s">
        <v>229</v>
      </c>
      <c r="E12118" s="42" t="s">
        <v>669</v>
      </c>
    </row>
    <row r="12119" spans="1:5" ht="15" x14ac:dyDescent="0.25">
      <c r="A12119" s="40" t="s">
        <v>551</v>
      </c>
      <c r="B12119" s="40" t="s">
        <v>552</v>
      </c>
      <c r="C12119" s="41">
        <v>2.77017061039991</v>
      </c>
      <c r="D12119" s="40" t="s">
        <v>230</v>
      </c>
      <c r="E12119" s="42" t="s">
        <v>669</v>
      </c>
    </row>
    <row r="12120" spans="1:5" ht="15" x14ac:dyDescent="0.25">
      <c r="A12120" s="40" t="s">
        <v>551</v>
      </c>
      <c r="B12120" s="40" t="s">
        <v>552</v>
      </c>
      <c r="C12120" s="41">
        <v>20.0970228288</v>
      </c>
      <c r="D12120" s="40" t="s">
        <v>231</v>
      </c>
      <c r="E12120" s="42" t="s">
        <v>669</v>
      </c>
    </row>
    <row r="12121" spans="1:5" ht="15" x14ac:dyDescent="0.25">
      <c r="A12121" s="40" t="s">
        <v>551</v>
      </c>
      <c r="B12121" s="40" t="s">
        <v>552</v>
      </c>
      <c r="C12121" s="41">
        <v>697.47943736260197</v>
      </c>
      <c r="D12121" s="40" t="s">
        <v>668</v>
      </c>
      <c r="E12121" s="42" t="s">
        <v>669</v>
      </c>
    </row>
    <row r="12122" spans="1:5" ht="15" x14ac:dyDescent="0.25">
      <c r="A12122" s="40" t="s">
        <v>553</v>
      </c>
      <c r="B12122" s="40" t="s">
        <v>554</v>
      </c>
      <c r="C12122" s="41">
        <v>282.94851045695702</v>
      </c>
      <c r="D12122" s="40" t="s">
        <v>110</v>
      </c>
      <c r="E12122" s="42" t="s">
        <v>669</v>
      </c>
    </row>
    <row r="12123" spans="1:5" ht="15" x14ac:dyDescent="0.25">
      <c r="A12123" s="40" t="s">
        <v>553</v>
      </c>
      <c r="B12123" s="40" t="s">
        <v>554</v>
      </c>
      <c r="C12123" s="41">
        <v>2352.9308879999999</v>
      </c>
      <c r="D12123" s="40" t="s">
        <v>220</v>
      </c>
      <c r="E12123" s="42" t="s">
        <v>669</v>
      </c>
    </row>
    <row r="12124" spans="1:5" ht="15" x14ac:dyDescent="0.25">
      <c r="A12124" s="40" t="s">
        <v>553</v>
      </c>
      <c r="B12124" s="40" t="s">
        <v>554</v>
      </c>
      <c r="C12124" s="41">
        <v>0</v>
      </c>
      <c r="D12124" s="40" t="s">
        <v>221</v>
      </c>
      <c r="E12124" s="42" t="s">
        <v>669</v>
      </c>
    </row>
    <row r="12125" spans="1:5" ht="15" x14ac:dyDescent="0.25">
      <c r="A12125" s="40" t="s">
        <v>553</v>
      </c>
      <c r="B12125" s="40" t="s">
        <v>554</v>
      </c>
      <c r="C12125" s="41">
        <v>115.73518863660701</v>
      </c>
      <c r="D12125" s="40" t="s">
        <v>222</v>
      </c>
      <c r="E12125" s="42" t="s">
        <v>669</v>
      </c>
    </row>
    <row r="12126" spans="1:5" ht="15" x14ac:dyDescent="0.25">
      <c r="A12126" s="40" t="s">
        <v>553</v>
      </c>
      <c r="B12126" s="40" t="s">
        <v>554</v>
      </c>
      <c r="C12126" s="41">
        <v>363.78352535515103</v>
      </c>
      <c r="D12126" s="40" t="s">
        <v>223</v>
      </c>
      <c r="E12126" s="42" t="s">
        <v>669</v>
      </c>
    </row>
    <row r="12127" spans="1:5" ht="15" x14ac:dyDescent="0.25">
      <c r="A12127" s="40" t="s">
        <v>553</v>
      </c>
      <c r="B12127" s="40" t="s">
        <v>554</v>
      </c>
      <c r="C12127" s="41">
        <v>35.286473902981101</v>
      </c>
      <c r="D12127" s="40" t="s">
        <v>224</v>
      </c>
      <c r="E12127" s="42" t="s">
        <v>669</v>
      </c>
    </row>
    <row r="12128" spans="1:5" ht="15" x14ac:dyDescent="0.25">
      <c r="A12128" s="40" t="s">
        <v>553</v>
      </c>
      <c r="B12128" s="40" t="s">
        <v>554</v>
      </c>
      <c r="C12128" s="41">
        <v>15.897106433480999</v>
      </c>
      <c r="D12128" s="40" t="s">
        <v>225</v>
      </c>
      <c r="E12128" s="42" t="s">
        <v>669</v>
      </c>
    </row>
    <row r="12129" spans="1:5" ht="15" x14ac:dyDescent="0.25">
      <c r="A12129" s="40" t="s">
        <v>553</v>
      </c>
      <c r="B12129" s="40" t="s">
        <v>554</v>
      </c>
      <c r="C12129" s="41">
        <v>0.61374132524428704</v>
      </c>
      <c r="D12129" s="40" t="s">
        <v>226</v>
      </c>
      <c r="E12129" s="42" t="s">
        <v>669</v>
      </c>
    </row>
    <row r="12130" spans="1:5" ht="15" x14ac:dyDescent="0.25">
      <c r="A12130" s="40" t="s">
        <v>553</v>
      </c>
      <c r="B12130" s="40" t="s">
        <v>554</v>
      </c>
      <c r="C12130" s="41">
        <v>3167.1954341104201</v>
      </c>
      <c r="D12130" s="40" t="s">
        <v>667</v>
      </c>
      <c r="E12130" s="42" t="s">
        <v>669</v>
      </c>
    </row>
    <row r="12131" spans="1:5" ht="15" x14ac:dyDescent="0.25">
      <c r="A12131" s="40" t="s">
        <v>553</v>
      </c>
      <c r="B12131" s="40" t="s">
        <v>554</v>
      </c>
      <c r="C12131" s="41">
        <v>1339.32662827899</v>
      </c>
      <c r="D12131" s="40" t="s">
        <v>227</v>
      </c>
      <c r="E12131" s="42" t="s">
        <v>669</v>
      </c>
    </row>
    <row r="12132" spans="1:5" ht="15" x14ac:dyDescent="0.25">
      <c r="A12132" s="40" t="s">
        <v>553</v>
      </c>
      <c r="B12132" s="40" t="s">
        <v>554</v>
      </c>
      <c r="C12132" s="41">
        <v>205.45101737924</v>
      </c>
      <c r="D12132" s="40" t="s">
        <v>228</v>
      </c>
      <c r="E12132" s="42" t="s">
        <v>669</v>
      </c>
    </row>
    <row r="12133" spans="1:5" ht="15" x14ac:dyDescent="0.25">
      <c r="A12133" s="40" t="s">
        <v>553</v>
      </c>
      <c r="B12133" s="40" t="s">
        <v>554</v>
      </c>
      <c r="C12133" s="41">
        <v>1431.49961533853</v>
      </c>
      <c r="D12133" s="40" t="s">
        <v>229</v>
      </c>
      <c r="E12133" s="42" t="s">
        <v>669</v>
      </c>
    </row>
    <row r="12134" spans="1:5" ht="15" x14ac:dyDescent="0.25">
      <c r="A12134" s="40" t="s">
        <v>553</v>
      </c>
      <c r="B12134" s="40" t="s">
        <v>554</v>
      </c>
      <c r="C12134" s="41">
        <v>154.841301744856</v>
      </c>
      <c r="D12134" s="40" t="s">
        <v>230</v>
      </c>
      <c r="E12134" s="42" t="s">
        <v>669</v>
      </c>
    </row>
    <row r="12135" spans="1:5" ht="15" x14ac:dyDescent="0.25">
      <c r="A12135" s="40" t="s">
        <v>553</v>
      </c>
      <c r="B12135" s="40" t="s">
        <v>554</v>
      </c>
      <c r="C12135" s="41">
        <v>36.076871368799999</v>
      </c>
      <c r="D12135" s="40" t="s">
        <v>231</v>
      </c>
      <c r="E12135" s="42" t="s">
        <v>669</v>
      </c>
    </row>
    <row r="12136" spans="1:5" ht="15" x14ac:dyDescent="0.25">
      <c r="A12136" s="40" t="s">
        <v>553</v>
      </c>
      <c r="B12136" s="40" t="s">
        <v>554</v>
      </c>
      <c r="C12136" s="41">
        <v>3167.1954341104201</v>
      </c>
      <c r="D12136" s="40" t="s">
        <v>668</v>
      </c>
      <c r="E12136" s="42" t="s">
        <v>669</v>
      </c>
    </row>
    <row r="12137" spans="1:5" ht="15" x14ac:dyDescent="0.25">
      <c r="A12137" s="40" t="s">
        <v>555</v>
      </c>
      <c r="B12137" s="40" t="s">
        <v>556</v>
      </c>
      <c r="C12137" s="41">
        <v>0</v>
      </c>
      <c r="D12137" s="40" t="s">
        <v>110</v>
      </c>
      <c r="E12137" s="42" t="s">
        <v>669</v>
      </c>
    </row>
    <row r="12138" spans="1:5" ht="15" x14ac:dyDescent="0.25">
      <c r="A12138" s="40" t="s">
        <v>555</v>
      </c>
      <c r="B12138" s="40" t="s">
        <v>556</v>
      </c>
      <c r="C12138" s="41">
        <v>1214.630793</v>
      </c>
      <c r="D12138" s="40" t="s">
        <v>220</v>
      </c>
      <c r="E12138" s="42" t="s">
        <v>669</v>
      </c>
    </row>
    <row r="12139" spans="1:5" ht="15" x14ac:dyDescent="0.25">
      <c r="A12139" s="40" t="s">
        <v>555</v>
      </c>
      <c r="B12139" s="40" t="s">
        <v>556</v>
      </c>
      <c r="C12139" s="41">
        <v>0</v>
      </c>
      <c r="D12139" s="40" t="s">
        <v>221</v>
      </c>
      <c r="E12139" s="42" t="s">
        <v>669</v>
      </c>
    </row>
    <row r="12140" spans="1:5" ht="15" x14ac:dyDescent="0.25">
      <c r="A12140" s="40" t="s">
        <v>555</v>
      </c>
      <c r="B12140" s="40" t="s">
        <v>556</v>
      </c>
      <c r="C12140" s="41">
        <v>134.39007922181099</v>
      </c>
      <c r="D12140" s="40" t="s">
        <v>222</v>
      </c>
      <c r="E12140" s="42" t="s">
        <v>669</v>
      </c>
    </row>
    <row r="12141" spans="1:5" ht="15" x14ac:dyDescent="0.25">
      <c r="A12141" s="40" t="s">
        <v>555</v>
      </c>
      <c r="B12141" s="40" t="s">
        <v>556</v>
      </c>
      <c r="C12141" s="41">
        <v>210.32094519477801</v>
      </c>
      <c r="D12141" s="40" t="s">
        <v>223</v>
      </c>
      <c r="E12141" s="42" t="s">
        <v>669</v>
      </c>
    </row>
    <row r="12142" spans="1:5" ht="15" x14ac:dyDescent="0.25">
      <c r="A12142" s="40" t="s">
        <v>555</v>
      </c>
      <c r="B12142" s="40" t="s">
        <v>556</v>
      </c>
      <c r="C12142" s="41">
        <v>30.468293679988999</v>
      </c>
      <c r="D12142" s="40" t="s">
        <v>224</v>
      </c>
      <c r="E12142" s="42" t="s">
        <v>669</v>
      </c>
    </row>
    <row r="12143" spans="1:5" ht="15" x14ac:dyDescent="0.25">
      <c r="A12143" s="40" t="s">
        <v>555</v>
      </c>
      <c r="B12143" s="40" t="s">
        <v>556</v>
      </c>
      <c r="C12143" s="41">
        <v>17.524219482046</v>
      </c>
      <c r="D12143" s="40" t="s">
        <v>225</v>
      </c>
      <c r="E12143" s="42" t="s">
        <v>669</v>
      </c>
    </row>
    <row r="12144" spans="1:5" ht="15" x14ac:dyDescent="0.25">
      <c r="A12144" s="40" t="s">
        <v>555</v>
      </c>
      <c r="B12144" s="40" t="s">
        <v>556</v>
      </c>
      <c r="C12144" s="41">
        <v>0.69927678787608705</v>
      </c>
      <c r="D12144" s="40" t="s">
        <v>226</v>
      </c>
      <c r="E12144" s="42" t="s">
        <v>669</v>
      </c>
    </row>
    <row r="12145" spans="1:5" ht="15" x14ac:dyDescent="0.25">
      <c r="A12145" s="40" t="s">
        <v>555</v>
      </c>
      <c r="B12145" s="40" t="s">
        <v>556</v>
      </c>
      <c r="C12145" s="41">
        <v>1608.0336073665001</v>
      </c>
      <c r="D12145" s="40" t="s">
        <v>667</v>
      </c>
      <c r="E12145" s="42" t="s">
        <v>669</v>
      </c>
    </row>
    <row r="12146" spans="1:5" ht="15" x14ac:dyDescent="0.25">
      <c r="A12146" s="40" t="s">
        <v>555</v>
      </c>
      <c r="B12146" s="40" t="s">
        <v>556</v>
      </c>
      <c r="C12146" s="41">
        <v>385.421132103638</v>
      </c>
      <c r="D12146" s="40" t="s">
        <v>227</v>
      </c>
      <c r="E12146" s="42" t="s">
        <v>669</v>
      </c>
    </row>
    <row r="12147" spans="1:5" ht="15" x14ac:dyDescent="0.25">
      <c r="A12147" s="40" t="s">
        <v>555</v>
      </c>
      <c r="B12147" s="40" t="s">
        <v>556</v>
      </c>
      <c r="C12147" s="41">
        <v>548.81436151508001</v>
      </c>
      <c r="D12147" s="40" t="s">
        <v>228</v>
      </c>
      <c r="E12147" s="42" t="s">
        <v>669</v>
      </c>
    </row>
    <row r="12148" spans="1:5" ht="15" x14ac:dyDescent="0.25">
      <c r="A12148" s="40" t="s">
        <v>555</v>
      </c>
      <c r="B12148" s="40" t="s">
        <v>556</v>
      </c>
      <c r="C12148" s="41">
        <v>629.72537312817406</v>
      </c>
      <c r="D12148" s="40" t="s">
        <v>229</v>
      </c>
      <c r="E12148" s="42" t="s">
        <v>669</v>
      </c>
    </row>
    <row r="12149" spans="1:5" ht="15" x14ac:dyDescent="0.25">
      <c r="A12149" s="40" t="s">
        <v>555</v>
      </c>
      <c r="B12149" s="40" t="s">
        <v>556</v>
      </c>
      <c r="C12149" s="41">
        <v>28.546454817207898</v>
      </c>
      <c r="D12149" s="40" t="s">
        <v>230</v>
      </c>
      <c r="E12149" s="42" t="s">
        <v>669</v>
      </c>
    </row>
    <row r="12150" spans="1:5" ht="15" x14ac:dyDescent="0.25">
      <c r="A12150" s="40" t="s">
        <v>555</v>
      </c>
      <c r="B12150" s="40" t="s">
        <v>556</v>
      </c>
      <c r="C12150" s="41">
        <v>15.5262858024</v>
      </c>
      <c r="D12150" s="40" t="s">
        <v>231</v>
      </c>
      <c r="E12150" s="42" t="s">
        <v>669</v>
      </c>
    </row>
    <row r="12151" spans="1:5" ht="15" x14ac:dyDescent="0.25">
      <c r="A12151" s="40" t="s">
        <v>555</v>
      </c>
      <c r="B12151" s="40" t="s">
        <v>556</v>
      </c>
      <c r="C12151" s="41">
        <v>1608.0336073665001</v>
      </c>
      <c r="D12151" s="40" t="s">
        <v>668</v>
      </c>
      <c r="E12151" s="42" t="s">
        <v>669</v>
      </c>
    </row>
    <row r="12152" spans="1:5" ht="15" x14ac:dyDescent="0.25">
      <c r="A12152" s="40" t="s">
        <v>557</v>
      </c>
      <c r="B12152" s="40" t="s">
        <v>558</v>
      </c>
      <c r="C12152" s="41">
        <v>94.362142660114898</v>
      </c>
      <c r="D12152" s="40" t="s">
        <v>110</v>
      </c>
      <c r="E12152" s="42" t="s">
        <v>669</v>
      </c>
    </row>
    <row r="12153" spans="1:5" ht="15" x14ac:dyDescent="0.25">
      <c r="A12153" s="40" t="s">
        <v>557</v>
      </c>
      <c r="B12153" s="40" t="s">
        <v>558</v>
      </c>
      <c r="C12153" s="41">
        <v>1510.1088279999999</v>
      </c>
      <c r="D12153" s="40" t="s">
        <v>220</v>
      </c>
      <c r="E12153" s="42" t="s">
        <v>669</v>
      </c>
    </row>
    <row r="12154" spans="1:5" ht="15" x14ac:dyDescent="0.25">
      <c r="A12154" s="40" t="s">
        <v>557</v>
      </c>
      <c r="B12154" s="40" t="s">
        <v>558</v>
      </c>
      <c r="C12154" s="41">
        <v>0</v>
      </c>
      <c r="D12154" s="40" t="s">
        <v>221</v>
      </c>
      <c r="E12154" s="42" t="s">
        <v>669</v>
      </c>
    </row>
    <row r="12155" spans="1:5" ht="15" x14ac:dyDescent="0.25">
      <c r="A12155" s="40" t="s">
        <v>557</v>
      </c>
      <c r="B12155" s="40" t="s">
        <v>558</v>
      </c>
      <c r="C12155" s="41">
        <v>63.150216060940203</v>
      </c>
      <c r="D12155" s="40" t="s">
        <v>222</v>
      </c>
      <c r="E12155" s="42" t="s">
        <v>669</v>
      </c>
    </row>
    <row r="12156" spans="1:5" ht="15" x14ac:dyDescent="0.25">
      <c r="A12156" s="40" t="s">
        <v>557</v>
      </c>
      <c r="B12156" s="40" t="s">
        <v>558</v>
      </c>
      <c r="C12156" s="41">
        <v>245.264486074405</v>
      </c>
      <c r="D12156" s="40" t="s">
        <v>223</v>
      </c>
      <c r="E12156" s="42" t="s">
        <v>669</v>
      </c>
    </row>
    <row r="12157" spans="1:5" ht="15" x14ac:dyDescent="0.25">
      <c r="A12157" s="40" t="s">
        <v>557</v>
      </c>
      <c r="B12157" s="40" t="s">
        <v>558</v>
      </c>
      <c r="C12157" s="41">
        <v>42.466858944856099</v>
      </c>
      <c r="D12157" s="40" t="s">
        <v>224</v>
      </c>
      <c r="E12157" s="42" t="s">
        <v>669</v>
      </c>
    </row>
    <row r="12158" spans="1:5" ht="15" x14ac:dyDescent="0.25">
      <c r="A12158" s="40" t="s">
        <v>557</v>
      </c>
      <c r="B12158" s="40" t="s">
        <v>558</v>
      </c>
      <c r="C12158" s="41">
        <v>41.310167224860102</v>
      </c>
      <c r="D12158" s="40" t="s">
        <v>225</v>
      </c>
      <c r="E12158" s="42" t="s">
        <v>669</v>
      </c>
    </row>
    <row r="12159" spans="1:5" ht="15" x14ac:dyDescent="0.25">
      <c r="A12159" s="40" t="s">
        <v>557</v>
      </c>
      <c r="B12159" s="40" t="s">
        <v>558</v>
      </c>
      <c r="C12159" s="41">
        <v>5.0586804819326199</v>
      </c>
      <c r="D12159" s="40" t="s">
        <v>226</v>
      </c>
      <c r="E12159" s="42" t="s">
        <v>669</v>
      </c>
    </row>
    <row r="12160" spans="1:5" ht="15" x14ac:dyDescent="0.25">
      <c r="A12160" s="40" t="s">
        <v>557</v>
      </c>
      <c r="B12160" s="40" t="s">
        <v>558</v>
      </c>
      <c r="C12160" s="41">
        <v>2001.7213794471099</v>
      </c>
      <c r="D12160" s="40" t="s">
        <v>667</v>
      </c>
      <c r="E12160" s="42" t="s">
        <v>669</v>
      </c>
    </row>
    <row r="12161" spans="1:5" ht="15" x14ac:dyDescent="0.25">
      <c r="A12161" s="40" t="s">
        <v>557</v>
      </c>
      <c r="B12161" s="40" t="s">
        <v>558</v>
      </c>
      <c r="C12161" s="41">
        <v>354.892286725953</v>
      </c>
      <c r="D12161" s="40" t="s">
        <v>227</v>
      </c>
      <c r="E12161" s="42" t="s">
        <v>669</v>
      </c>
    </row>
    <row r="12162" spans="1:5" ht="15" x14ac:dyDescent="0.25">
      <c r="A12162" s="40" t="s">
        <v>557</v>
      </c>
      <c r="B12162" s="40" t="s">
        <v>558</v>
      </c>
      <c r="C12162" s="41">
        <v>395.28998831179501</v>
      </c>
      <c r="D12162" s="40" t="s">
        <v>228</v>
      </c>
      <c r="E12162" s="42" t="s">
        <v>669</v>
      </c>
    </row>
    <row r="12163" spans="1:5" ht="15" x14ac:dyDescent="0.25">
      <c r="A12163" s="40" t="s">
        <v>557</v>
      </c>
      <c r="B12163" s="40" t="s">
        <v>558</v>
      </c>
      <c r="C12163" s="41">
        <v>1177.2823505705901</v>
      </c>
      <c r="D12163" s="40" t="s">
        <v>229</v>
      </c>
      <c r="E12163" s="42" t="s">
        <v>669</v>
      </c>
    </row>
    <row r="12164" spans="1:5" ht="15" x14ac:dyDescent="0.25">
      <c r="A12164" s="40" t="s">
        <v>557</v>
      </c>
      <c r="B12164" s="40" t="s">
        <v>558</v>
      </c>
      <c r="C12164" s="41">
        <v>46.492551092372302</v>
      </c>
      <c r="D12164" s="40" t="s">
        <v>230</v>
      </c>
      <c r="E12164" s="42" t="s">
        <v>669</v>
      </c>
    </row>
    <row r="12165" spans="1:5" ht="15" x14ac:dyDescent="0.25">
      <c r="A12165" s="40" t="s">
        <v>557</v>
      </c>
      <c r="B12165" s="40" t="s">
        <v>558</v>
      </c>
      <c r="C12165" s="41">
        <v>27.764202746399999</v>
      </c>
      <c r="D12165" s="40" t="s">
        <v>231</v>
      </c>
      <c r="E12165" s="42" t="s">
        <v>669</v>
      </c>
    </row>
    <row r="12166" spans="1:5" ht="15" x14ac:dyDescent="0.25">
      <c r="A12166" s="40" t="s">
        <v>557</v>
      </c>
      <c r="B12166" s="40" t="s">
        <v>558</v>
      </c>
      <c r="C12166" s="41">
        <v>2001.7213794471099</v>
      </c>
      <c r="D12166" s="40" t="s">
        <v>668</v>
      </c>
      <c r="E12166" s="42" t="s">
        <v>669</v>
      </c>
    </row>
    <row r="12167" spans="1:5" ht="15" x14ac:dyDescent="0.25">
      <c r="A12167" s="40" t="s">
        <v>559</v>
      </c>
      <c r="B12167" s="40" t="s">
        <v>560</v>
      </c>
      <c r="C12167" s="41">
        <v>421.29158931903402</v>
      </c>
      <c r="D12167" s="40" t="s">
        <v>110</v>
      </c>
      <c r="E12167" s="42" t="s">
        <v>669</v>
      </c>
    </row>
    <row r="12168" spans="1:5" ht="15" x14ac:dyDescent="0.25">
      <c r="A12168" s="40" t="s">
        <v>559</v>
      </c>
      <c r="B12168" s="40" t="s">
        <v>560</v>
      </c>
      <c r="C12168" s="41">
        <v>4795.6742960000001</v>
      </c>
      <c r="D12168" s="40" t="s">
        <v>220</v>
      </c>
      <c r="E12168" s="42" t="s">
        <v>669</v>
      </c>
    </row>
    <row r="12169" spans="1:5" ht="15" x14ac:dyDescent="0.25">
      <c r="A12169" s="40" t="s">
        <v>559</v>
      </c>
      <c r="B12169" s="40" t="s">
        <v>560</v>
      </c>
      <c r="C12169" s="41">
        <v>0</v>
      </c>
      <c r="D12169" s="40" t="s">
        <v>221</v>
      </c>
      <c r="E12169" s="42" t="s">
        <v>669</v>
      </c>
    </row>
    <row r="12170" spans="1:5" ht="15" x14ac:dyDescent="0.25">
      <c r="A12170" s="40" t="s">
        <v>559</v>
      </c>
      <c r="B12170" s="40" t="s">
        <v>560</v>
      </c>
      <c r="C12170" s="41">
        <v>682.87459912030897</v>
      </c>
      <c r="D12170" s="40" t="s">
        <v>222</v>
      </c>
      <c r="E12170" s="42" t="s">
        <v>669</v>
      </c>
    </row>
    <row r="12171" spans="1:5" ht="15" x14ac:dyDescent="0.25">
      <c r="A12171" s="40" t="s">
        <v>559</v>
      </c>
      <c r="B12171" s="40" t="s">
        <v>560</v>
      </c>
      <c r="C12171" s="41">
        <v>1208.3183177123899</v>
      </c>
      <c r="D12171" s="40" t="s">
        <v>223</v>
      </c>
      <c r="E12171" s="42" t="s">
        <v>669</v>
      </c>
    </row>
    <row r="12172" spans="1:5" ht="15" x14ac:dyDescent="0.25">
      <c r="A12172" s="40" t="s">
        <v>559</v>
      </c>
      <c r="B12172" s="40" t="s">
        <v>560</v>
      </c>
      <c r="C12172" s="41">
        <v>131.50462959497801</v>
      </c>
      <c r="D12172" s="40" t="s">
        <v>224</v>
      </c>
      <c r="E12172" s="42" t="s">
        <v>669</v>
      </c>
    </row>
    <row r="12173" spans="1:5" ht="15" x14ac:dyDescent="0.25">
      <c r="A12173" s="40" t="s">
        <v>559</v>
      </c>
      <c r="B12173" s="40" t="s">
        <v>560</v>
      </c>
      <c r="C12173" s="41">
        <v>872.13670191353106</v>
      </c>
      <c r="D12173" s="40" t="s">
        <v>225</v>
      </c>
      <c r="E12173" s="42" t="s">
        <v>669</v>
      </c>
    </row>
    <row r="12174" spans="1:5" ht="15" x14ac:dyDescent="0.25">
      <c r="A12174" s="40" t="s">
        <v>559</v>
      </c>
      <c r="B12174" s="40" t="s">
        <v>560</v>
      </c>
      <c r="C12174" s="41">
        <v>220.004207041569</v>
      </c>
      <c r="D12174" s="40" t="s">
        <v>226</v>
      </c>
      <c r="E12174" s="42" t="s">
        <v>669</v>
      </c>
    </row>
    <row r="12175" spans="1:5" ht="15" x14ac:dyDescent="0.25">
      <c r="A12175" s="40" t="s">
        <v>559</v>
      </c>
      <c r="B12175" s="40" t="s">
        <v>560</v>
      </c>
      <c r="C12175" s="41">
        <v>8331.8043407018104</v>
      </c>
      <c r="D12175" s="40" t="s">
        <v>667</v>
      </c>
      <c r="E12175" s="42" t="s">
        <v>669</v>
      </c>
    </row>
    <row r="12176" spans="1:5" ht="15" x14ac:dyDescent="0.25">
      <c r="A12176" s="40" t="s">
        <v>559</v>
      </c>
      <c r="B12176" s="40" t="s">
        <v>560</v>
      </c>
      <c r="C12176" s="41">
        <v>1901.58327396492</v>
      </c>
      <c r="D12176" s="40" t="s">
        <v>227</v>
      </c>
      <c r="E12176" s="42" t="s">
        <v>669</v>
      </c>
    </row>
    <row r="12177" spans="1:5" ht="15" x14ac:dyDescent="0.25">
      <c r="A12177" s="40" t="s">
        <v>559</v>
      </c>
      <c r="B12177" s="40" t="s">
        <v>560</v>
      </c>
      <c r="C12177" s="41">
        <v>2072.7883596739398</v>
      </c>
      <c r="D12177" s="40" t="s">
        <v>228</v>
      </c>
      <c r="E12177" s="42" t="s">
        <v>669</v>
      </c>
    </row>
    <row r="12178" spans="1:5" ht="15" x14ac:dyDescent="0.25">
      <c r="A12178" s="40" t="s">
        <v>559</v>
      </c>
      <c r="B12178" s="40" t="s">
        <v>560</v>
      </c>
      <c r="C12178" s="41">
        <v>4151.1377196204903</v>
      </c>
      <c r="D12178" s="40" t="s">
        <v>229</v>
      </c>
      <c r="E12178" s="42" t="s">
        <v>669</v>
      </c>
    </row>
    <row r="12179" spans="1:5" ht="15" x14ac:dyDescent="0.25">
      <c r="A12179" s="40" t="s">
        <v>559</v>
      </c>
      <c r="B12179" s="40" t="s">
        <v>560</v>
      </c>
      <c r="C12179" s="41">
        <v>52.433198298462997</v>
      </c>
      <c r="D12179" s="40" t="s">
        <v>230</v>
      </c>
      <c r="E12179" s="42" t="s">
        <v>669</v>
      </c>
    </row>
    <row r="12180" spans="1:5" ht="15" x14ac:dyDescent="0.25">
      <c r="A12180" s="40" t="s">
        <v>559</v>
      </c>
      <c r="B12180" s="40" t="s">
        <v>560</v>
      </c>
      <c r="C12180" s="41">
        <v>153.861789144</v>
      </c>
      <c r="D12180" s="40" t="s">
        <v>231</v>
      </c>
      <c r="E12180" s="42" t="s">
        <v>669</v>
      </c>
    </row>
    <row r="12181" spans="1:5" ht="15" x14ac:dyDescent="0.25">
      <c r="A12181" s="40" t="s">
        <v>559</v>
      </c>
      <c r="B12181" s="40" t="s">
        <v>560</v>
      </c>
      <c r="C12181" s="41">
        <v>8331.8043407018104</v>
      </c>
      <c r="D12181" s="40" t="s">
        <v>668</v>
      </c>
      <c r="E12181" s="42" t="s">
        <v>669</v>
      </c>
    </row>
    <row r="12182" spans="1:5" ht="15" x14ac:dyDescent="0.25">
      <c r="A12182" s="40" t="s">
        <v>561</v>
      </c>
      <c r="B12182" s="40" t="s">
        <v>562</v>
      </c>
      <c r="C12182" s="41">
        <v>1397.1948450171701</v>
      </c>
      <c r="D12182" s="40" t="s">
        <v>110</v>
      </c>
      <c r="E12182" s="42" t="s">
        <v>669</v>
      </c>
    </row>
    <row r="12183" spans="1:5" ht="15" x14ac:dyDescent="0.25">
      <c r="A12183" s="40" t="s">
        <v>561</v>
      </c>
      <c r="B12183" s="40" t="s">
        <v>562</v>
      </c>
      <c r="C12183" s="41">
        <v>251.978138</v>
      </c>
      <c r="D12183" s="40" t="s">
        <v>220</v>
      </c>
      <c r="E12183" s="42" t="s">
        <v>669</v>
      </c>
    </row>
    <row r="12184" spans="1:5" ht="15" x14ac:dyDescent="0.25">
      <c r="A12184" s="40" t="s">
        <v>561</v>
      </c>
      <c r="B12184" s="40" t="s">
        <v>562</v>
      </c>
      <c r="C12184" s="41">
        <v>0</v>
      </c>
      <c r="D12184" s="40" t="s">
        <v>221</v>
      </c>
      <c r="E12184" s="42" t="s">
        <v>669</v>
      </c>
    </row>
    <row r="12185" spans="1:5" ht="15" x14ac:dyDescent="0.25">
      <c r="A12185" s="40" t="s">
        <v>561</v>
      </c>
      <c r="B12185" s="40" t="s">
        <v>562</v>
      </c>
      <c r="C12185" s="41">
        <v>56.0769080067545</v>
      </c>
      <c r="D12185" s="40" t="s">
        <v>222</v>
      </c>
      <c r="E12185" s="42" t="s">
        <v>669</v>
      </c>
    </row>
    <row r="12186" spans="1:5" ht="15" x14ac:dyDescent="0.25">
      <c r="A12186" s="40" t="s">
        <v>561</v>
      </c>
      <c r="B12186" s="40" t="s">
        <v>562</v>
      </c>
      <c r="C12186" s="41">
        <v>165.786429260283</v>
      </c>
      <c r="D12186" s="40" t="s">
        <v>223</v>
      </c>
      <c r="E12186" s="42" t="s">
        <v>669</v>
      </c>
    </row>
    <row r="12187" spans="1:5" ht="15" x14ac:dyDescent="0.25">
      <c r="A12187" s="40" t="s">
        <v>561</v>
      </c>
      <c r="B12187" s="40" t="s">
        <v>562</v>
      </c>
      <c r="C12187" s="41">
        <v>103.873592350683</v>
      </c>
      <c r="D12187" s="40" t="s">
        <v>224</v>
      </c>
      <c r="E12187" s="42" t="s">
        <v>669</v>
      </c>
    </row>
    <row r="12188" spans="1:5" ht="15" x14ac:dyDescent="0.25">
      <c r="A12188" s="40" t="s">
        <v>561</v>
      </c>
      <c r="B12188" s="40" t="s">
        <v>562</v>
      </c>
      <c r="C12188" s="41">
        <v>7.3707554600216802</v>
      </c>
      <c r="D12188" s="40" t="s">
        <v>225</v>
      </c>
      <c r="E12188" s="42" t="s">
        <v>669</v>
      </c>
    </row>
    <row r="12189" spans="1:5" ht="15" x14ac:dyDescent="0.25">
      <c r="A12189" s="40" t="s">
        <v>561</v>
      </c>
      <c r="B12189" s="40" t="s">
        <v>562</v>
      </c>
      <c r="C12189" s="41">
        <v>0.219163039265034</v>
      </c>
      <c r="D12189" s="40" t="s">
        <v>226</v>
      </c>
      <c r="E12189" s="42" t="s">
        <v>669</v>
      </c>
    </row>
    <row r="12190" spans="1:5" ht="15" x14ac:dyDescent="0.25">
      <c r="A12190" s="40" t="s">
        <v>561</v>
      </c>
      <c r="B12190" s="40" t="s">
        <v>562</v>
      </c>
      <c r="C12190" s="41">
        <v>1982.4998311341801</v>
      </c>
      <c r="D12190" s="40" t="s">
        <v>667</v>
      </c>
      <c r="E12190" s="42" t="s">
        <v>669</v>
      </c>
    </row>
    <row r="12191" spans="1:5" ht="15" x14ac:dyDescent="0.25">
      <c r="A12191" s="40" t="s">
        <v>561</v>
      </c>
      <c r="B12191" s="40" t="s">
        <v>562</v>
      </c>
      <c r="C12191" s="41">
        <v>480.40364463935902</v>
      </c>
      <c r="D12191" s="40" t="s">
        <v>227</v>
      </c>
      <c r="E12191" s="42" t="s">
        <v>669</v>
      </c>
    </row>
    <row r="12192" spans="1:5" ht="15" x14ac:dyDescent="0.25">
      <c r="A12192" s="40" t="s">
        <v>561</v>
      </c>
      <c r="B12192" s="40" t="s">
        <v>562</v>
      </c>
      <c r="C12192" s="41">
        <v>745.16497737639895</v>
      </c>
      <c r="D12192" s="40" t="s">
        <v>228</v>
      </c>
      <c r="E12192" s="42" t="s">
        <v>669</v>
      </c>
    </row>
    <row r="12193" spans="1:5" ht="15" x14ac:dyDescent="0.25">
      <c r="A12193" s="40" t="s">
        <v>561</v>
      </c>
      <c r="B12193" s="40" t="s">
        <v>562</v>
      </c>
      <c r="C12193" s="41">
        <v>699.40004947055695</v>
      </c>
      <c r="D12193" s="40" t="s">
        <v>229</v>
      </c>
      <c r="E12193" s="42" t="s">
        <v>669</v>
      </c>
    </row>
    <row r="12194" spans="1:5" ht="15" x14ac:dyDescent="0.25">
      <c r="A12194" s="40" t="s">
        <v>561</v>
      </c>
      <c r="B12194" s="40" t="s">
        <v>562</v>
      </c>
      <c r="C12194" s="41">
        <v>13.247513281191001</v>
      </c>
      <c r="D12194" s="40" t="s">
        <v>230</v>
      </c>
      <c r="E12194" s="42" t="s">
        <v>669</v>
      </c>
    </row>
    <row r="12195" spans="1:5" ht="15" x14ac:dyDescent="0.25">
      <c r="A12195" s="40" t="s">
        <v>561</v>
      </c>
      <c r="B12195" s="40" t="s">
        <v>562</v>
      </c>
      <c r="C12195" s="41">
        <v>44.283646366672798</v>
      </c>
      <c r="D12195" s="40" t="s">
        <v>231</v>
      </c>
      <c r="E12195" s="42" t="s">
        <v>669</v>
      </c>
    </row>
    <row r="12196" spans="1:5" ht="15" x14ac:dyDescent="0.25">
      <c r="A12196" s="40" t="s">
        <v>561</v>
      </c>
      <c r="B12196" s="40" t="s">
        <v>562</v>
      </c>
      <c r="C12196" s="41">
        <v>1982.4998311341801</v>
      </c>
      <c r="D12196" s="40" t="s">
        <v>668</v>
      </c>
      <c r="E12196" s="42" t="s">
        <v>669</v>
      </c>
    </row>
    <row r="12197" spans="1:5" ht="15" x14ac:dyDescent="0.25">
      <c r="A12197" s="40" t="s">
        <v>563</v>
      </c>
      <c r="B12197" s="40" t="s">
        <v>564</v>
      </c>
      <c r="C12197" s="41">
        <v>1189.8737054266701</v>
      </c>
      <c r="D12197" s="40" t="s">
        <v>110</v>
      </c>
      <c r="E12197" s="42" t="s">
        <v>669</v>
      </c>
    </row>
    <row r="12198" spans="1:5" ht="15" x14ac:dyDescent="0.25">
      <c r="A12198" s="40" t="s">
        <v>563</v>
      </c>
      <c r="B12198" s="40" t="s">
        <v>564</v>
      </c>
      <c r="C12198" s="41">
        <v>14.391276</v>
      </c>
      <c r="D12198" s="40" t="s">
        <v>220</v>
      </c>
      <c r="E12198" s="42" t="s">
        <v>669</v>
      </c>
    </row>
    <row r="12199" spans="1:5" ht="15" x14ac:dyDescent="0.25">
      <c r="A12199" s="40" t="s">
        <v>563</v>
      </c>
      <c r="B12199" s="40" t="s">
        <v>564</v>
      </c>
      <c r="C12199" s="41">
        <v>0</v>
      </c>
      <c r="D12199" s="40" t="s">
        <v>221</v>
      </c>
      <c r="E12199" s="42" t="s">
        <v>669</v>
      </c>
    </row>
    <row r="12200" spans="1:5" ht="15" x14ac:dyDescent="0.25">
      <c r="A12200" s="40" t="s">
        <v>563</v>
      </c>
      <c r="B12200" s="40" t="s">
        <v>564</v>
      </c>
      <c r="C12200" s="41">
        <v>6.1155603856176501</v>
      </c>
      <c r="D12200" s="40" t="s">
        <v>222</v>
      </c>
      <c r="E12200" s="42" t="s">
        <v>669</v>
      </c>
    </row>
    <row r="12201" spans="1:5" ht="15" x14ac:dyDescent="0.25">
      <c r="A12201" s="40" t="s">
        <v>563</v>
      </c>
      <c r="B12201" s="40" t="s">
        <v>564</v>
      </c>
      <c r="C12201" s="41">
        <v>56.848151708876003</v>
      </c>
      <c r="D12201" s="40" t="s">
        <v>223</v>
      </c>
      <c r="E12201" s="42" t="s">
        <v>669</v>
      </c>
    </row>
    <row r="12202" spans="1:5" ht="15" x14ac:dyDescent="0.25">
      <c r="A12202" s="40" t="s">
        <v>563</v>
      </c>
      <c r="B12202" s="40" t="s">
        <v>564</v>
      </c>
      <c r="C12202" s="41">
        <v>12.387674597983599</v>
      </c>
      <c r="D12202" s="40" t="s">
        <v>224</v>
      </c>
      <c r="E12202" s="42" t="s">
        <v>669</v>
      </c>
    </row>
    <row r="12203" spans="1:5" ht="15" x14ac:dyDescent="0.25">
      <c r="A12203" s="40" t="s">
        <v>563</v>
      </c>
      <c r="B12203" s="40" t="s">
        <v>564</v>
      </c>
      <c r="C12203" s="41">
        <v>0.36126252945200499</v>
      </c>
      <c r="D12203" s="40" t="s">
        <v>225</v>
      </c>
      <c r="E12203" s="42" t="s">
        <v>669</v>
      </c>
    </row>
    <row r="12204" spans="1:5" ht="15" x14ac:dyDescent="0.25">
      <c r="A12204" s="40" t="s">
        <v>563</v>
      </c>
      <c r="B12204" s="40" t="s">
        <v>564</v>
      </c>
      <c r="C12204" s="41">
        <v>5.1643788240134901E-2</v>
      </c>
      <c r="D12204" s="40" t="s">
        <v>226</v>
      </c>
      <c r="E12204" s="42" t="s">
        <v>669</v>
      </c>
    </row>
    <row r="12205" spans="1:5" ht="15" x14ac:dyDescent="0.25">
      <c r="A12205" s="40" t="s">
        <v>563</v>
      </c>
      <c r="B12205" s="40" t="s">
        <v>564</v>
      </c>
      <c r="C12205" s="41">
        <v>1280.0292744368401</v>
      </c>
      <c r="D12205" s="40" t="s">
        <v>667</v>
      </c>
      <c r="E12205" s="42" t="s">
        <v>669</v>
      </c>
    </row>
    <row r="12206" spans="1:5" ht="15" x14ac:dyDescent="0.25">
      <c r="A12206" s="40" t="s">
        <v>563</v>
      </c>
      <c r="B12206" s="40" t="s">
        <v>564</v>
      </c>
      <c r="C12206" s="41">
        <v>0</v>
      </c>
      <c r="D12206" s="40" t="s">
        <v>227</v>
      </c>
      <c r="E12206" s="42" t="s">
        <v>669</v>
      </c>
    </row>
    <row r="12207" spans="1:5" ht="15" x14ac:dyDescent="0.25">
      <c r="A12207" s="40" t="s">
        <v>563</v>
      </c>
      <c r="B12207" s="40" t="s">
        <v>564</v>
      </c>
      <c r="C12207" s="41">
        <v>72.549054308691893</v>
      </c>
      <c r="D12207" s="40" t="s">
        <v>228</v>
      </c>
      <c r="E12207" s="42" t="s">
        <v>669</v>
      </c>
    </row>
    <row r="12208" spans="1:5" ht="15" x14ac:dyDescent="0.25">
      <c r="A12208" s="40" t="s">
        <v>563</v>
      </c>
      <c r="B12208" s="40" t="s">
        <v>564</v>
      </c>
      <c r="C12208" s="41">
        <v>218.830674330612</v>
      </c>
      <c r="D12208" s="40" t="s">
        <v>229</v>
      </c>
      <c r="E12208" s="42" t="s">
        <v>669</v>
      </c>
    </row>
    <row r="12209" spans="1:5" ht="15" x14ac:dyDescent="0.25">
      <c r="A12209" s="40" t="s">
        <v>563</v>
      </c>
      <c r="B12209" s="40" t="s">
        <v>564</v>
      </c>
      <c r="C12209" s="41">
        <v>32.241643244735499</v>
      </c>
      <c r="D12209" s="40" t="s">
        <v>230</v>
      </c>
      <c r="E12209" s="42" t="s">
        <v>669</v>
      </c>
    </row>
    <row r="12210" spans="1:5" ht="15" x14ac:dyDescent="0.25">
      <c r="A12210" s="40" t="s">
        <v>563</v>
      </c>
      <c r="B12210" s="40" t="s">
        <v>564</v>
      </c>
      <c r="C12210" s="41">
        <v>956.40790255280001</v>
      </c>
      <c r="D12210" s="40" t="s">
        <v>231</v>
      </c>
      <c r="E12210" s="42" t="s">
        <v>669</v>
      </c>
    </row>
    <row r="12211" spans="1:5" ht="15" x14ac:dyDescent="0.25">
      <c r="A12211" s="40" t="s">
        <v>563</v>
      </c>
      <c r="B12211" s="40" t="s">
        <v>564</v>
      </c>
      <c r="C12211" s="41">
        <v>1280.0292744368401</v>
      </c>
      <c r="D12211" s="40" t="s">
        <v>668</v>
      </c>
      <c r="E12211" s="42" t="s">
        <v>669</v>
      </c>
    </row>
    <row r="12212" spans="1:5" ht="15" x14ac:dyDescent="0.25">
      <c r="A12212" s="40" t="s">
        <v>565</v>
      </c>
      <c r="B12212" s="40" t="s">
        <v>566</v>
      </c>
      <c r="C12212" s="41">
        <v>9.5902288136697695</v>
      </c>
      <c r="D12212" s="40" t="s">
        <v>110</v>
      </c>
      <c r="E12212" s="42" t="s">
        <v>669</v>
      </c>
    </row>
    <row r="12213" spans="1:5" ht="15" x14ac:dyDescent="0.25">
      <c r="A12213" s="40" t="s">
        <v>565</v>
      </c>
      <c r="B12213" s="40" t="s">
        <v>566</v>
      </c>
      <c r="C12213" s="41">
        <v>279.05850299999997</v>
      </c>
      <c r="D12213" s="40" t="s">
        <v>220</v>
      </c>
      <c r="E12213" s="42" t="s">
        <v>669</v>
      </c>
    </row>
    <row r="12214" spans="1:5" ht="15" x14ac:dyDescent="0.25">
      <c r="A12214" s="40" t="s">
        <v>565</v>
      </c>
      <c r="B12214" s="40" t="s">
        <v>566</v>
      </c>
      <c r="C12214" s="41">
        <v>0</v>
      </c>
      <c r="D12214" s="40" t="s">
        <v>221</v>
      </c>
      <c r="E12214" s="42" t="s">
        <v>669</v>
      </c>
    </row>
    <row r="12215" spans="1:5" ht="15" x14ac:dyDescent="0.25">
      <c r="A12215" s="40" t="s">
        <v>565</v>
      </c>
      <c r="B12215" s="40" t="s">
        <v>566</v>
      </c>
      <c r="C12215" s="41">
        <v>41.404119979493203</v>
      </c>
      <c r="D12215" s="40" t="s">
        <v>222</v>
      </c>
      <c r="E12215" s="42" t="s">
        <v>669</v>
      </c>
    </row>
    <row r="12216" spans="1:5" ht="15" x14ac:dyDescent="0.25">
      <c r="A12216" s="40" t="s">
        <v>565</v>
      </c>
      <c r="B12216" s="40" t="s">
        <v>566</v>
      </c>
      <c r="C12216" s="41">
        <v>98.639488383162899</v>
      </c>
      <c r="D12216" s="40" t="s">
        <v>223</v>
      </c>
      <c r="E12216" s="42" t="s">
        <v>669</v>
      </c>
    </row>
    <row r="12217" spans="1:5" ht="15" x14ac:dyDescent="0.25">
      <c r="A12217" s="40" t="s">
        <v>565</v>
      </c>
      <c r="B12217" s="40" t="s">
        <v>566</v>
      </c>
      <c r="C12217" s="41">
        <v>18.996143640535799</v>
      </c>
      <c r="D12217" s="40" t="s">
        <v>224</v>
      </c>
      <c r="E12217" s="42" t="s">
        <v>669</v>
      </c>
    </row>
    <row r="12218" spans="1:5" ht="15" x14ac:dyDescent="0.25">
      <c r="A12218" s="40" t="s">
        <v>565</v>
      </c>
      <c r="B12218" s="40" t="s">
        <v>566</v>
      </c>
      <c r="C12218" s="41">
        <v>15.1438322864286</v>
      </c>
      <c r="D12218" s="40" t="s">
        <v>225</v>
      </c>
      <c r="E12218" s="42" t="s">
        <v>669</v>
      </c>
    </row>
    <row r="12219" spans="1:5" ht="15" x14ac:dyDescent="0.25">
      <c r="A12219" s="40" t="s">
        <v>565</v>
      </c>
      <c r="B12219" s="40" t="s">
        <v>566</v>
      </c>
      <c r="C12219" s="41">
        <v>4.65482977805343</v>
      </c>
      <c r="D12219" s="40" t="s">
        <v>226</v>
      </c>
      <c r="E12219" s="42" t="s">
        <v>669</v>
      </c>
    </row>
    <row r="12220" spans="1:5" ht="15" x14ac:dyDescent="0.25">
      <c r="A12220" s="40" t="s">
        <v>565</v>
      </c>
      <c r="B12220" s="40" t="s">
        <v>566</v>
      </c>
      <c r="C12220" s="41">
        <v>467.48714588134402</v>
      </c>
      <c r="D12220" s="40" t="s">
        <v>667</v>
      </c>
      <c r="E12220" s="42" t="s">
        <v>669</v>
      </c>
    </row>
    <row r="12221" spans="1:5" ht="15" x14ac:dyDescent="0.25">
      <c r="A12221" s="40" t="s">
        <v>565</v>
      </c>
      <c r="B12221" s="40" t="s">
        <v>566</v>
      </c>
      <c r="C12221" s="41">
        <v>76.544928456609796</v>
      </c>
      <c r="D12221" s="40" t="s">
        <v>227</v>
      </c>
      <c r="E12221" s="42" t="s">
        <v>669</v>
      </c>
    </row>
    <row r="12222" spans="1:5" ht="15" x14ac:dyDescent="0.25">
      <c r="A12222" s="40" t="s">
        <v>565</v>
      </c>
      <c r="B12222" s="40" t="s">
        <v>566</v>
      </c>
      <c r="C12222" s="41">
        <v>378.49442299285602</v>
      </c>
      <c r="D12222" s="40" t="s">
        <v>228</v>
      </c>
      <c r="E12222" s="42" t="s">
        <v>669</v>
      </c>
    </row>
    <row r="12223" spans="1:5" ht="15" x14ac:dyDescent="0.25">
      <c r="A12223" s="40" t="s">
        <v>565</v>
      </c>
      <c r="B12223" s="40" t="s">
        <v>566</v>
      </c>
      <c r="C12223" s="41">
        <v>12.0814159623118</v>
      </c>
      <c r="D12223" s="40" t="s">
        <v>229</v>
      </c>
      <c r="E12223" s="42" t="s">
        <v>669</v>
      </c>
    </row>
    <row r="12224" spans="1:5" ht="15" x14ac:dyDescent="0.25">
      <c r="A12224" s="40" t="s">
        <v>565</v>
      </c>
      <c r="B12224" s="40" t="s">
        <v>566</v>
      </c>
      <c r="C12224" s="41">
        <v>-0.75680405843363696</v>
      </c>
      <c r="D12224" s="40" t="s">
        <v>230</v>
      </c>
      <c r="E12224" s="42" t="s">
        <v>669</v>
      </c>
    </row>
    <row r="12225" spans="1:5" ht="15" x14ac:dyDescent="0.25">
      <c r="A12225" s="40" t="s">
        <v>565</v>
      </c>
      <c r="B12225" s="40" t="s">
        <v>566</v>
      </c>
      <c r="C12225" s="41">
        <v>1.1231825280000001</v>
      </c>
      <c r="D12225" s="40" t="s">
        <v>231</v>
      </c>
      <c r="E12225" s="42" t="s">
        <v>669</v>
      </c>
    </row>
    <row r="12226" spans="1:5" ht="15" x14ac:dyDescent="0.25">
      <c r="A12226" s="40" t="s">
        <v>565</v>
      </c>
      <c r="B12226" s="40" t="s">
        <v>566</v>
      </c>
      <c r="C12226" s="41">
        <v>467.48714588134402</v>
      </c>
      <c r="D12226" s="40" t="s">
        <v>668</v>
      </c>
      <c r="E12226" s="42" t="s">
        <v>669</v>
      </c>
    </row>
    <row r="12227" spans="1:5" ht="15" x14ac:dyDescent="0.25">
      <c r="A12227" s="40" t="s">
        <v>567</v>
      </c>
      <c r="B12227" s="40" t="s">
        <v>568</v>
      </c>
      <c r="C12227" s="41">
        <v>553.12834069044004</v>
      </c>
      <c r="D12227" s="40" t="s">
        <v>110</v>
      </c>
      <c r="E12227" s="42" t="s">
        <v>669</v>
      </c>
    </row>
    <row r="12228" spans="1:5" ht="15" x14ac:dyDescent="0.25">
      <c r="A12228" s="40" t="s">
        <v>567</v>
      </c>
      <c r="B12228" s="40" t="s">
        <v>568</v>
      </c>
      <c r="C12228" s="41">
        <v>391.61245700000001</v>
      </c>
      <c r="D12228" s="40" t="s">
        <v>220</v>
      </c>
      <c r="E12228" s="42" t="s">
        <v>669</v>
      </c>
    </row>
    <row r="12229" spans="1:5" ht="15" x14ac:dyDescent="0.25">
      <c r="A12229" s="40" t="s">
        <v>567</v>
      </c>
      <c r="B12229" s="40" t="s">
        <v>568</v>
      </c>
      <c r="C12229" s="41">
        <v>0</v>
      </c>
      <c r="D12229" s="40" t="s">
        <v>221</v>
      </c>
      <c r="E12229" s="42" t="s">
        <v>669</v>
      </c>
    </row>
    <row r="12230" spans="1:5" ht="15" x14ac:dyDescent="0.25">
      <c r="A12230" s="40" t="s">
        <v>567</v>
      </c>
      <c r="B12230" s="40" t="s">
        <v>568</v>
      </c>
      <c r="C12230" s="41">
        <v>67.019045448184997</v>
      </c>
      <c r="D12230" s="40" t="s">
        <v>222</v>
      </c>
      <c r="E12230" s="42" t="s">
        <v>669</v>
      </c>
    </row>
    <row r="12231" spans="1:5" ht="15" x14ac:dyDescent="0.25">
      <c r="A12231" s="40" t="s">
        <v>567</v>
      </c>
      <c r="B12231" s="40" t="s">
        <v>568</v>
      </c>
      <c r="C12231" s="41">
        <v>306.21615563303402</v>
      </c>
      <c r="D12231" s="40" t="s">
        <v>223</v>
      </c>
      <c r="E12231" s="42" t="s">
        <v>669</v>
      </c>
    </row>
    <row r="12232" spans="1:5" ht="15" x14ac:dyDescent="0.25">
      <c r="A12232" s="40" t="s">
        <v>567</v>
      </c>
      <c r="B12232" s="40" t="s">
        <v>568</v>
      </c>
      <c r="C12232" s="41">
        <v>35.806154291767299</v>
      </c>
      <c r="D12232" s="40" t="s">
        <v>224</v>
      </c>
      <c r="E12232" s="42" t="s">
        <v>669</v>
      </c>
    </row>
    <row r="12233" spans="1:5" ht="15" x14ac:dyDescent="0.25">
      <c r="A12233" s="40" t="s">
        <v>567</v>
      </c>
      <c r="B12233" s="40" t="s">
        <v>568</v>
      </c>
      <c r="C12233" s="41">
        <v>8.8626970420729094</v>
      </c>
      <c r="D12233" s="40" t="s">
        <v>225</v>
      </c>
      <c r="E12233" s="42" t="s">
        <v>669</v>
      </c>
    </row>
    <row r="12234" spans="1:5" ht="15" x14ac:dyDescent="0.25">
      <c r="A12234" s="40" t="s">
        <v>567</v>
      </c>
      <c r="B12234" s="40" t="s">
        <v>568</v>
      </c>
      <c r="C12234" s="41">
        <v>8.9660026085268196</v>
      </c>
      <c r="D12234" s="40" t="s">
        <v>226</v>
      </c>
      <c r="E12234" s="42" t="s">
        <v>669</v>
      </c>
    </row>
    <row r="12235" spans="1:5" ht="15" x14ac:dyDescent="0.25">
      <c r="A12235" s="40" t="s">
        <v>567</v>
      </c>
      <c r="B12235" s="40" t="s">
        <v>568</v>
      </c>
      <c r="C12235" s="41">
        <v>1371.61085271403</v>
      </c>
      <c r="D12235" s="40" t="s">
        <v>667</v>
      </c>
      <c r="E12235" s="42" t="s">
        <v>669</v>
      </c>
    </row>
    <row r="12236" spans="1:5" ht="15" x14ac:dyDescent="0.25">
      <c r="A12236" s="40" t="s">
        <v>567</v>
      </c>
      <c r="B12236" s="40" t="s">
        <v>568</v>
      </c>
      <c r="C12236" s="41">
        <v>1241.28962484968</v>
      </c>
      <c r="D12236" s="40" t="s">
        <v>227</v>
      </c>
      <c r="E12236" s="42" t="s">
        <v>669</v>
      </c>
    </row>
    <row r="12237" spans="1:5" ht="15" x14ac:dyDescent="0.25">
      <c r="A12237" s="40" t="s">
        <v>567</v>
      </c>
      <c r="B12237" s="40" t="s">
        <v>568</v>
      </c>
      <c r="C12237" s="41">
        <v>194.324716126308</v>
      </c>
      <c r="D12237" s="40" t="s">
        <v>228</v>
      </c>
      <c r="E12237" s="42" t="s">
        <v>669</v>
      </c>
    </row>
    <row r="12238" spans="1:5" ht="15" x14ac:dyDescent="0.25">
      <c r="A12238" s="40" t="s">
        <v>567</v>
      </c>
      <c r="B12238" s="40" t="s">
        <v>568</v>
      </c>
      <c r="C12238" s="41">
        <v>55.994163109212401</v>
      </c>
      <c r="D12238" s="40" t="s">
        <v>229</v>
      </c>
      <c r="E12238" s="42" t="s">
        <v>669</v>
      </c>
    </row>
    <row r="12239" spans="1:5" ht="15" x14ac:dyDescent="0.25">
      <c r="A12239" s="40" t="s">
        <v>567</v>
      </c>
      <c r="B12239" s="40" t="s">
        <v>568</v>
      </c>
      <c r="C12239" s="41">
        <v>-130.471261694221</v>
      </c>
      <c r="D12239" s="40" t="s">
        <v>230</v>
      </c>
      <c r="E12239" s="42" t="s">
        <v>669</v>
      </c>
    </row>
    <row r="12240" spans="1:5" ht="15" x14ac:dyDescent="0.25">
      <c r="A12240" s="40" t="s">
        <v>567</v>
      </c>
      <c r="B12240" s="40" t="s">
        <v>568</v>
      </c>
      <c r="C12240" s="41">
        <v>10.4736103230494</v>
      </c>
      <c r="D12240" s="40" t="s">
        <v>231</v>
      </c>
      <c r="E12240" s="42" t="s">
        <v>669</v>
      </c>
    </row>
    <row r="12241" spans="1:5" ht="15" x14ac:dyDescent="0.25">
      <c r="A12241" s="40" t="s">
        <v>567</v>
      </c>
      <c r="B12241" s="40" t="s">
        <v>568</v>
      </c>
      <c r="C12241" s="41">
        <v>1371.61085271403</v>
      </c>
      <c r="D12241" s="40" t="s">
        <v>668</v>
      </c>
      <c r="E12241" s="42" t="s">
        <v>669</v>
      </c>
    </row>
    <row r="12242" spans="1:5" ht="15" x14ac:dyDescent="0.25">
      <c r="A12242" s="40" t="s">
        <v>569</v>
      </c>
      <c r="B12242" s="40" t="s">
        <v>570</v>
      </c>
      <c r="C12242" s="41">
        <v>186.234821757948</v>
      </c>
      <c r="D12242" s="40" t="s">
        <v>110</v>
      </c>
      <c r="E12242" s="42" t="s">
        <v>669</v>
      </c>
    </row>
    <row r="12243" spans="1:5" ht="15" x14ac:dyDescent="0.25">
      <c r="A12243" s="40" t="s">
        <v>569</v>
      </c>
      <c r="B12243" s="40" t="s">
        <v>570</v>
      </c>
      <c r="C12243" s="41">
        <v>0.53932999999999998</v>
      </c>
      <c r="D12243" s="40" t="s">
        <v>220</v>
      </c>
      <c r="E12243" s="42" t="s">
        <v>669</v>
      </c>
    </row>
    <row r="12244" spans="1:5" ht="15" x14ac:dyDescent="0.25">
      <c r="A12244" s="40" t="s">
        <v>569</v>
      </c>
      <c r="B12244" s="40" t="s">
        <v>570</v>
      </c>
      <c r="C12244" s="41">
        <v>0</v>
      </c>
      <c r="D12244" s="40" t="s">
        <v>221</v>
      </c>
      <c r="E12244" s="42" t="s">
        <v>669</v>
      </c>
    </row>
    <row r="12245" spans="1:5" ht="15" x14ac:dyDescent="0.25">
      <c r="A12245" s="40" t="s">
        <v>569</v>
      </c>
      <c r="B12245" s="40" t="s">
        <v>570</v>
      </c>
      <c r="C12245" s="41">
        <v>0.16280618348173601</v>
      </c>
      <c r="D12245" s="40" t="s">
        <v>222</v>
      </c>
      <c r="E12245" s="42" t="s">
        <v>669</v>
      </c>
    </row>
    <row r="12246" spans="1:5" ht="15" x14ac:dyDescent="0.25">
      <c r="A12246" s="40" t="s">
        <v>569</v>
      </c>
      <c r="B12246" s="40" t="s">
        <v>570</v>
      </c>
      <c r="C12246" s="41">
        <v>0.34351572155147497</v>
      </c>
      <c r="D12246" s="40" t="s">
        <v>223</v>
      </c>
      <c r="E12246" s="42" t="s">
        <v>669</v>
      </c>
    </row>
    <row r="12247" spans="1:5" ht="15" x14ac:dyDescent="0.25">
      <c r="A12247" s="40" t="s">
        <v>569</v>
      </c>
      <c r="B12247" s="40" t="s">
        <v>570</v>
      </c>
      <c r="C12247" s="41">
        <v>2.13376100438399E-2</v>
      </c>
      <c r="D12247" s="40" t="s">
        <v>224</v>
      </c>
      <c r="E12247" s="42" t="s">
        <v>669</v>
      </c>
    </row>
    <row r="12248" spans="1:5" ht="15" x14ac:dyDescent="0.25">
      <c r="A12248" s="40" t="s">
        <v>569</v>
      </c>
      <c r="B12248" s="40" t="s">
        <v>570</v>
      </c>
      <c r="C12248" s="41">
        <v>0</v>
      </c>
      <c r="D12248" s="40" t="s">
        <v>225</v>
      </c>
      <c r="E12248" s="42" t="s">
        <v>669</v>
      </c>
    </row>
    <row r="12249" spans="1:5" ht="15" x14ac:dyDescent="0.25">
      <c r="A12249" s="40" t="s">
        <v>569</v>
      </c>
      <c r="B12249" s="40" t="s">
        <v>570</v>
      </c>
      <c r="C12249" s="41">
        <v>0</v>
      </c>
      <c r="D12249" s="40" t="s">
        <v>226</v>
      </c>
      <c r="E12249" s="42" t="s">
        <v>669</v>
      </c>
    </row>
    <row r="12250" spans="1:5" ht="15" x14ac:dyDescent="0.25">
      <c r="A12250" s="40" t="s">
        <v>569</v>
      </c>
      <c r="B12250" s="40" t="s">
        <v>570</v>
      </c>
      <c r="C12250" s="41">
        <v>187.30181127302501</v>
      </c>
      <c r="D12250" s="40" t="s">
        <v>667</v>
      </c>
      <c r="E12250" s="42" t="s">
        <v>669</v>
      </c>
    </row>
    <row r="12251" spans="1:5" ht="15" x14ac:dyDescent="0.25">
      <c r="A12251" s="40" t="s">
        <v>569</v>
      </c>
      <c r="B12251" s="40" t="s">
        <v>570</v>
      </c>
      <c r="C12251" s="41">
        <v>161.96039444066599</v>
      </c>
      <c r="D12251" s="40" t="s">
        <v>227</v>
      </c>
      <c r="E12251" s="42" t="s">
        <v>669</v>
      </c>
    </row>
    <row r="12252" spans="1:5" ht="15" x14ac:dyDescent="0.25">
      <c r="A12252" s="40" t="s">
        <v>569</v>
      </c>
      <c r="B12252" s="40" t="s">
        <v>570</v>
      </c>
      <c r="C12252" s="41">
        <v>14.3213376100438</v>
      </c>
      <c r="D12252" s="40" t="s">
        <v>228</v>
      </c>
      <c r="E12252" s="42" t="s">
        <v>669</v>
      </c>
    </row>
    <row r="12253" spans="1:5" ht="15" x14ac:dyDescent="0.25">
      <c r="A12253" s="40" t="s">
        <v>569</v>
      </c>
      <c r="B12253" s="40" t="s">
        <v>570</v>
      </c>
      <c r="C12253" s="41">
        <v>0</v>
      </c>
      <c r="D12253" s="40" t="s">
        <v>229</v>
      </c>
      <c r="E12253" s="42" t="s">
        <v>669</v>
      </c>
    </row>
    <row r="12254" spans="1:5" ht="15" x14ac:dyDescent="0.25">
      <c r="A12254" s="40" t="s">
        <v>569</v>
      </c>
      <c r="B12254" s="40" t="s">
        <v>570</v>
      </c>
      <c r="C12254" s="41">
        <v>-1.4669078640844</v>
      </c>
      <c r="D12254" s="40" t="s">
        <v>230</v>
      </c>
      <c r="E12254" s="42" t="s">
        <v>669</v>
      </c>
    </row>
    <row r="12255" spans="1:5" ht="15" x14ac:dyDescent="0.25">
      <c r="A12255" s="40" t="s">
        <v>569</v>
      </c>
      <c r="B12255" s="40" t="s">
        <v>570</v>
      </c>
      <c r="C12255" s="41">
        <v>12.486987086399999</v>
      </c>
      <c r="D12255" s="40" t="s">
        <v>231</v>
      </c>
      <c r="E12255" s="42" t="s">
        <v>669</v>
      </c>
    </row>
    <row r="12256" spans="1:5" ht="15" x14ac:dyDescent="0.25">
      <c r="A12256" s="40" t="s">
        <v>569</v>
      </c>
      <c r="B12256" s="40" t="s">
        <v>570</v>
      </c>
      <c r="C12256" s="41">
        <v>187.30181127302501</v>
      </c>
      <c r="D12256" s="40" t="s">
        <v>668</v>
      </c>
      <c r="E12256" s="42" t="s">
        <v>669</v>
      </c>
    </row>
    <row r="12257" spans="1:5" ht="15" x14ac:dyDescent="0.25">
      <c r="A12257" s="40" t="s">
        <v>571</v>
      </c>
      <c r="B12257" s="40" t="s">
        <v>572</v>
      </c>
      <c r="C12257" s="41">
        <v>444.784776528549</v>
      </c>
      <c r="D12257" s="40" t="s">
        <v>110</v>
      </c>
      <c r="E12257" s="42" t="s">
        <v>669</v>
      </c>
    </row>
    <row r="12258" spans="1:5" ht="15" x14ac:dyDescent="0.25">
      <c r="A12258" s="40" t="s">
        <v>571</v>
      </c>
      <c r="B12258" s="40" t="s">
        <v>572</v>
      </c>
      <c r="C12258" s="41">
        <v>51.997079999999997</v>
      </c>
      <c r="D12258" s="40" t="s">
        <v>220</v>
      </c>
      <c r="E12258" s="42" t="s">
        <v>669</v>
      </c>
    </row>
    <row r="12259" spans="1:5" ht="15" x14ac:dyDescent="0.25">
      <c r="A12259" s="40" t="s">
        <v>571</v>
      </c>
      <c r="B12259" s="40" t="s">
        <v>572</v>
      </c>
      <c r="C12259" s="41">
        <v>0</v>
      </c>
      <c r="D12259" s="40" t="s">
        <v>221</v>
      </c>
      <c r="E12259" s="42" t="s">
        <v>669</v>
      </c>
    </row>
    <row r="12260" spans="1:5" ht="15" x14ac:dyDescent="0.25">
      <c r="A12260" s="40" t="s">
        <v>571</v>
      </c>
      <c r="B12260" s="40" t="s">
        <v>572</v>
      </c>
      <c r="C12260" s="41">
        <v>16.871878388606401</v>
      </c>
      <c r="D12260" s="40" t="s">
        <v>222</v>
      </c>
      <c r="E12260" s="42" t="s">
        <v>669</v>
      </c>
    </row>
    <row r="12261" spans="1:5" ht="15" x14ac:dyDescent="0.25">
      <c r="A12261" s="40" t="s">
        <v>571</v>
      </c>
      <c r="B12261" s="40" t="s">
        <v>572</v>
      </c>
      <c r="C12261" s="41">
        <v>0.409628372478548</v>
      </c>
      <c r="D12261" s="40" t="s">
        <v>223</v>
      </c>
      <c r="E12261" s="42" t="s">
        <v>669</v>
      </c>
    </row>
    <row r="12262" spans="1:5" ht="15" x14ac:dyDescent="0.25">
      <c r="A12262" s="40" t="s">
        <v>571</v>
      </c>
      <c r="B12262" s="40" t="s">
        <v>572</v>
      </c>
      <c r="C12262" s="41">
        <v>0</v>
      </c>
      <c r="D12262" s="40" t="s">
        <v>224</v>
      </c>
      <c r="E12262" s="42" t="s">
        <v>669</v>
      </c>
    </row>
    <row r="12263" spans="1:5" ht="15" x14ac:dyDescent="0.25">
      <c r="A12263" s="40" t="s">
        <v>571</v>
      </c>
      <c r="B12263" s="40" t="s">
        <v>572</v>
      </c>
      <c r="C12263" s="41">
        <v>0</v>
      </c>
      <c r="D12263" s="40" t="s">
        <v>225</v>
      </c>
      <c r="E12263" s="42" t="s">
        <v>669</v>
      </c>
    </row>
    <row r="12264" spans="1:5" ht="15" x14ac:dyDescent="0.25">
      <c r="A12264" s="40" t="s">
        <v>571</v>
      </c>
      <c r="B12264" s="40" t="s">
        <v>572</v>
      </c>
      <c r="C12264" s="41">
        <v>0</v>
      </c>
      <c r="D12264" s="40" t="s">
        <v>226</v>
      </c>
      <c r="E12264" s="42" t="s">
        <v>669</v>
      </c>
    </row>
    <row r="12265" spans="1:5" ht="15" x14ac:dyDescent="0.25">
      <c r="A12265" s="40" t="s">
        <v>571</v>
      </c>
      <c r="B12265" s="40" t="s">
        <v>572</v>
      </c>
      <c r="C12265" s="41">
        <v>514.06336328963403</v>
      </c>
      <c r="D12265" s="40" t="s">
        <v>667</v>
      </c>
      <c r="E12265" s="42" t="s">
        <v>669</v>
      </c>
    </row>
    <row r="12266" spans="1:5" ht="15" x14ac:dyDescent="0.25">
      <c r="A12266" s="40" t="s">
        <v>571</v>
      </c>
      <c r="B12266" s="40" t="s">
        <v>572</v>
      </c>
      <c r="C12266" s="41">
        <v>341.27895841505398</v>
      </c>
      <c r="D12266" s="40" t="s">
        <v>227</v>
      </c>
      <c r="E12266" s="42" t="s">
        <v>669</v>
      </c>
    </row>
    <row r="12267" spans="1:5" ht="15" x14ac:dyDescent="0.25">
      <c r="A12267" s="40" t="s">
        <v>571</v>
      </c>
      <c r="B12267" s="40" t="s">
        <v>572</v>
      </c>
      <c r="C12267" s="41">
        <v>0</v>
      </c>
      <c r="D12267" s="40" t="s">
        <v>228</v>
      </c>
      <c r="E12267" s="42" t="s">
        <v>669</v>
      </c>
    </row>
    <row r="12268" spans="1:5" ht="15" x14ac:dyDescent="0.25">
      <c r="A12268" s="40" t="s">
        <v>571</v>
      </c>
      <c r="B12268" s="40" t="s">
        <v>572</v>
      </c>
      <c r="C12268" s="41">
        <v>0</v>
      </c>
      <c r="D12268" s="40" t="s">
        <v>229</v>
      </c>
      <c r="E12268" s="42" t="s">
        <v>669</v>
      </c>
    </row>
    <row r="12269" spans="1:5" ht="15" x14ac:dyDescent="0.25">
      <c r="A12269" s="40" t="s">
        <v>571</v>
      </c>
      <c r="B12269" s="40" t="s">
        <v>572</v>
      </c>
      <c r="C12269" s="41">
        <v>39.096271987379502</v>
      </c>
      <c r="D12269" s="40" t="s">
        <v>230</v>
      </c>
      <c r="E12269" s="42" t="s">
        <v>669</v>
      </c>
    </row>
    <row r="12270" spans="1:5" ht="15" x14ac:dyDescent="0.25">
      <c r="A12270" s="40" t="s">
        <v>571</v>
      </c>
      <c r="B12270" s="40" t="s">
        <v>572</v>
      </c>
      <c r="C12270" s="41">
        <v>133.6881328872</v>
      </c>
      <c r="D12270" s="40" t="s">
        <v>231</v>
      </c>
      <c r="E12270" s="42" t="s">
        <v>669</v>
      </c>
    </row>
    <row r="12271" spans="1:5" ht="15" x14ac:dyDescent="0.25">
      <c r="A12271" s="40" t="s">
        <v>571</v>
      </c>
      <c r="B12271" s="40" t="s">
        <v>572</v>
      </c>
      <c r="C12271" s="41">
        <v>514.06336328963403</v>
      </c>
      <c r="D12271" s="40" t="s">
        <v>668</v>
      </c>
      <c r="E12271" s="42" t="s">
        <v>669</v>
      </c>
    </row>
    <row r="12272" spans="1:5" ht="15" x14ac:dyDescent="0.25">
      <c r="A12272" s="40" t="s">
        <v>573</v>
      </c>
      <c r="B12272" s="40" t="s">
        <v>574</v>
      </c>
      <c r="C12272" s="41">
        <v>5797.0982213940097</v>
      </c>
      <c r="D12272" s="40" t="s">
        <v>110</v>
      </c>
      <c r="E12272" s="42" t="s">
        <v>669</v>
      </c>
    </row>
    <row r="12273" spans="1:5" ht="15" x14ac:dyDescent="0.25">
      <c r="A12273" s="40" t="s">
        <v>573</v>
      </c>
      <c r="B12273" s="40" t="s">
        <v>574</v>
      </c>
      <c r="C12273" s="41">
        <v>0</v>
      </c>
      <c r="D12273" s="40" t="s">
        <v>220</v>
      </c>
      <c r="E12273" s="42" t="s">
        <v>669</v>
      </c>
    </row>
    <row r="12274" spans="1:5" ht="15" x14ac:dyDescent="0.25">
      <c r="A12274" s="40" t="s">
        <v>573</v>
      </c>
      <c r="B12274" s="40" t="s">
        <v>574</v>
      </c>
      <c r="C12274" s="41">
        <v>0</v>
      </c>
      <c r="D12274" s="40" t="s">
        <v>221</v>
      </c>
      <c r="E12274" s="42" t="s">
        <v>669</v>
      </c>
    </row>
    <row r="12275" spans="1:5" ht="15" x14ac:dyDescent="0.25">
      <c r="A12275" s="40" t="s">
        <v>573</v>
      </c>
      <c r="B12275" s="40" t="s">
        <v>574</v>
      </c>
      <c r="C12275" s="41">
        <v>192.555138161153</v>
      </c>
      <c r="D12275" s="40" t="s">
        <v>222</v>
      </c>
      <c r="E12275" s="42" t="s">
        <v>669</v>
      </c>
    </row>
    <row r="12276" spans="1:5" ht="15" x14ac:dyDescent="0.25">
      <c r="A12276" s="40" t="s">
        <v>573</v>
      </c>
      <c r="B12276" s="40" t="s">
        <v>574</v>
      </c>
      <c r="C12276" s="41">
        <v>0</v>
      </c>
      <c r="D12276" s="40" t="s">
        <v>223</v>
      </c>
      <c r="E12276" s="42" t="s">
        <v>669</v>
      </c>
    </row>
    <row r="12277" spans="1:5" ht="15" x14ac:dyDescent="0.25">
      <c r="A12277" s="40" t="s">
        <v>573</v>
      </c>
      <c r="B12277" s="40" t="s">
        <v>574</v>
      </c>
      <c r="C12277" s="41">
        <v>389.99510324825297</v>
      </c>
      <c r="D12277" s="40" t="s">
        <v>224</v>
      </c>
      <c r="E12277" s="42" t="s">
        <v>669</v>
      </c>
    </row>
    <row r="12278" spans="1:5" ht="15" x14ac:dyDescent="0.25">
      <c r="A12278" s="40" t="s">
        <v>573</v>
      </c>
      <c r="B12278" s="40" t="s">
        <v>574</v>
      </c>
      <c r="C12278" s="41">
        <v>0</v>
      </c>
      <c r="D12278" s="40" t="s">
        <v>225</v>
      </c>
      <c r="E12278" s="42" t="s">
        <v>669</v>
      </c>
    </row>
    <row r="12279" spans="1:5" ht="15" x14ac:dyDescent="0.25">
      <c r="A12279" s="40" t="s">
        <v>573</v>
      </c>
      <c r="B12279" s="40" t="s">
        <v>574</v>
      </c>
      <c r="C12279" s="41">
        <v>0</v>
      </c>
      <c r="D12279" s="40" t="s">
        <v>226</v>
      </c>
      <c r="E12279" s="42" t="s">
        <v>669</v>
      </c>
    </row>
    <row r="12280" spans="1:5" ht="15" x14ac:dyDescent="0.25">
      <c r="A12280" s="40" t="s">
        <v>573</v>
      </c>
      <c r="B12280" s="40" t="s">
        <v>574</v>
      </c>
      <c r="C12280" s="41">
        <v>6379.6484628034204</v>
      </c>
      <c r="D12280" s="40" t="s">
        <v>667</v>
      </c>
      <c r="E12280" s="42" t="s">
        <v>669</v>
      </c>
    </row>
    <row r="12281" spans="1:5" ht="15" x14ac:dyDescent="0.25">
      <c r="A12281" s="40" t="s">
        <v>573</v>
      </c>
      <c r="B12281" s="40" t="s">
        <v>574</v>
      </c>
      <c r="C12281" s="41">
        <v>3365.5439018286802</v>
      </c>
      <c r="D12281" s="40" t="s">
        <v>227</v>
      </c>
      <c r="E12281" s="42" t="s">
        <v>669</v>
      </c>
    </row>
    <row r="12282" spans="1:5" ht="15" x14ac:dyDescent="0.25">
      <c r="A12282" s="40" t="s">
        <v>573</v>
      </c>
      <c r="B12282" s="40" t="s">
        <v>574</v>
      </c>
      <c r="C12282" s="41">
        <v>3014.1045609747298</v>
      </c>
      <c r="D12282" s="40" t="s">
        <v>228</v>
      </c>
      <c r="E12282" s="42" t="s">
        <v>669</v>
      </c>
    </row>
    <row r="12283" spans="1:5" ht="15" x14ac:dyDescent="0.25">
      <c r="A12283" s="40" t="s">
        <v>573</v>
      </c>
      <c r="B12283" s="40" t="s">
        <v>574</v>
      </c>
      <c r="C12283" s="41">
        <v>0</v>
      </c>
      <c r="D12283" s="40" t="s">
        <v>229</v>
      </c>
      <c r="E12283" s="42" t="s">
        <v>669</v>
      </c>
    </row>
    <row r="12284" spans="1:5" ht="15" x14ac:dyDescent="0.25">
      <c r="A12284" s="40" t="s">
        <v>573</v>
      </c>
      <c r="B12284" s="40" t="s">
        <v>574</v>
      </c>
      <c r="C12284" s="41">
        <v>0</v>
      </c>
      <c r="D12284" s="40" t="s">
        <v>230</v>
      </c>
      <c r="E12284" s="42" t="s">
        <v>669</v>
      </c>
    </row>
    <row r="12285" spans="1:5" ht="15" x14ac:dyDescent="0.25">
      <c r="A12285" s="40" t="s">
        <v>573</v>
      </c>
      <c r="B12285" s="40" t="s">
        <v>574</v>
      </c>
      <c r="C12285" s="41">
        <v>0</v>
      </c>
      <c r="D12285" s="40" t="s">
        <v>231</v>
      </c>
      <c r="E12285" s="42" t="s">
        <v>669</v>
      </c>
    </row>
    <row r="12286" spans="1:5" ht="15" x14ac:dyDescent="0.25">
      <c r="A12286" s="40" t="s">
        <v>573</v>
      </c>
      <c r="B12286" s="40" t="s">
        <v>574</v>
      </c>
      <c r="C12286" s="41">
        <v>6379.6484628034204</v>
      </c>
      <c r="D12286" s="40" t="s">
        <v>668</v>
      </c>
      <c r="E12286" s="42" t="s">
        <v>669</v>
      </c>
    </row>
    <row r="12287" spans="1:5" ht="15" x14ac:dyDescent="0.25">
      <c r="A12287" s="40" t="s">
        <v>575</v>
      </c>
      <c r="B12287" s="40" t="s">
        <v>576</v>
      </c>
      <c r="C12287" s="41">
        <v>899.83976425232004</v>
      </c>
      <c r="D12287" s="40" t="s">
        <v>110</v>
      </c>
      <c r="E12287" s="42" t="s">
        <v>669</v>
      </c>
    </row>
    <row r="12288" spans="1:5" ht="15" x14ac:dyDescent="0.25">
      <c r="A12288" s="40" t="s">
        <v>575</v>
      </c>
      <c r="B12288" s="40" t="s">
        <v>576</v>
      </c>
      <c r="C12288" s="41">
        <v>0</v>
      </c>
      <c r="D12288" s="40" t="s">
        <v>220</v>
      </c>
      <c r="E12288" s="42" t="s">
        <v>669</v>
      </c>
    </row>
    <row r="12289" spans="1:5" ht="15" x14ac:dyDescent="0.25">
      <c r="A12289" s="40" t="s">
        <v>575</v>
      </c>
      <c r="B12289" s="40" t="s">
        <v>576</v>
      </c>
      <c r="C12289" s="41">
        <v>0</v>
      </c>
      <c r="D12289" s="40" t="s">
        <v>221</v>
      </c>
      <c r="E12289" s="42" t="s">
        <v>669</v>
      </c>
    </row>
    <row r="12290" spans="1:5" ht="15" x14ac:dyDescent="0.25">
      <c r="A12290" s="40" t="s">
        <v>575</v>
      </c>
      <c r="B12290" s="40" t="s">
        <v>576</v>
      </c>
      <c r="C12290" s="41">
        <v>30.896313839910299</v>
      </c>
      <c r="D12290" s="40" t="s">
        <v>222</v>
      </c>
      <c r="E12290" s="42" t="s">
        <v>669</v>
      </c>
    </row>
    <row r="12291" spans="1:5" ht="15" x14ac:dyDescent="0.25">
      <c r="A12291" s="40" t="s">
        <v>575</v>
      </c>
      <c r="B12291" s="40" t="s">
        <v>576</v>
      </c>
      <c r="C12291" s="41">
        <v>0</v>
      </c>
      <c r="D12291" s="40" t="s">
        <v>223</v>
      </c>
      <c r="E12291" s="42" t="s">
        <v>669</v>
      </c>
    </row>
    <row r="12292" spans="1:5" ht="15" x14ac:dyDescent="0.25">
      <c r="A12292" s="40" t="s">
        <v>575</v>
      </c>
      <c r="B12292" s="40" t="s">
        <v>576</v>
      </c>
      <c r="C12292" s="41">
        <v>56.047860089796302</v>
      </c>
      <c r="D12292" s="40" t="s">
        <v>224</v>
      </c>
      <c r="E12292" s="42" t="s">
        <v>669</v>
      </c>
    </row>
    <row r="12293" spans="1:5" ht="15" x14ac:dyDescent="0.25">
      <c r="A12293" s="40" t="s">
        <v>575</v>
      </c>
      <c r="B12293" s="40" t="s">
        <v>576</v>
      </c>
      <c r="C12293" s="41">
        <v>0</v>
      </c>
      <c r="D12293" s="40" t="s">
        <v>225</v>
      </c>
      <c r="E12293" s="42" t="s">
        <v>669</v>
      </c>
    </row>
    <row r="12294" spans="1:5" ht="15" x14ac:dyDescent="0.25">
      <c r="A12294" s="40" t="s">
        <v>575</v>
      </c>
      <c r="B12294" s="40" t="s">
        <v>576</v>
      </c>
      <c r="C12294" s="41">
        <v>0</v>
      </c>
      <c r="D12294" s="40" t="s">
        <v>226</v>
      </c>
      <c r="E12294" s="42" t="s">
        <v>669</v>
      </c>
    </row>
    <row r="12295" spans="1:5" ht="15" x14ac:dyDescent="0.25">
      <c r="A12295" s="40" t="s">
        <v>575</v>
      </c>
      <c r="B12295" s="40" t="s">
        <v>576</v>
      </c>
      <c r="C12295" s="41">
        <v>986.78393818202596</v>
      </c>
      <c r="D12295" s="40" t="s">
        <v>667</v>
      </c>
      <c r="E12295" s="42" t="s">
        <v>669</v>
      </c>
    </row>
    <row r="12296" spans="1:5" ht="15" x14ac:dyDescent="0.25">
      <c r="A12296" s="40" t="s">
        <v>575</v>
      </c>
      <c r="B12296" s="40" t="s">
        <v>576</v>
      </c>
      <c r="C12296" s="41">
        <v>380.76127210479001</v>
      </c>
      <c r="D12296" s="40" t="s">
        <v>227</v>
      </c>
      <c r="E12296" s="42" t="s">
        <v>669</v>
      </c>
    </row>
    <row r="12297" spans="1:5" ht="15" x14ac:dyDescent="0.25">
      <c r="A12297" s="40" t="s">
        <v>575</v>
      </c>
      <c r="B12297" s="40" t="s">
        <v>576</v>
      </c>
      <c r="C12297" s="41">
        <v>606.02266607723698</v>
      </c>
      <c r="D12297" s="40" t="s">
        <v>228</v>
      </c>
      <c r="E12297" s="42" t="s">
        <v>669</v>
      </c>
    </row>
    <row r="12298" spans="1:5" ht="15" x14ac:dyDescent="0.25">
      <c r="A12298" s="40" t="s">
        <v>575</v>
      </c>
      <c r="B12298" s="40" t="s">
        <v>576</v>
      </c>
      <c r="C12298" s="41">
        <v>0</v>
      </c>
      <c r="D12298" s="40" t="s">
        <v>229</v>
      </c>
      <c r="E12298" s="42" t="s">
        <v>669</v>
      </c>
    </row>
    <row r="12299" spans="1:5" ht="15" x14ac:dyDescent="0.25">
      <c r="A12299" s="40" t="s">
        <v>575</v>
      </c>
      <c r="B12299" s="40" t="s">
        <v>576</v>
      </c>
      <c r="C12299" s="41">
        <v>0</v>
      </c>
      <c r="D12299" s="40" t="s">
        <v>230</v>
      </c>
      <c r="E12299" s="42" t="s">
        <v>669</v>
      </c>
    </row>
    <row r="12300" spans="1:5" ht="15" x14ac:dyDescent="0.25">
      <c r="A12300" s="40" t="s">
        <v>575</v>
      </c>
      <c r="B12300" s="40" t="s">
        <v>576</v>
      </c>
      <c r="C12300" s="41">
        <v>0</v>
      </c>
      <c r="D12300" s="40" t="s">
        <v>231</v>
      </c>
      <c r="E12300" s="42" t="s">
        <v>669</v>
      </c>
    </row>
    <row r="12301" spans="1:5" ht="15" x14ac:dyDescent="0.25">
      <c r="A12301" s="40" t="s">
        <v>575</v>
      </c>
      <c r="B12301" s="40" t="s">
        <v>576</v>
      </c>
      <c r="C12301" s="41">
        <v>986.78393818202596</v>
      </c>
      <c r="D12301" s="40" t="s">
        <v>668</v>
      </c>
      <c r="E12301" s="42" t="s">
        <v>669</v>
      </c>
    </row>
    <row r="12302" spans="1:5" ht="15" x14ac:dyDescent="0.25">
      <c r="A12302" s="40" t="s">
        <v>577</v>
      </c>
      <c r="B12302" s="40" t="s">
        <v>578</v>
      </c>
      <c r="C12302" s="41">
        <v>11905.4424174826</v>
      </c>
      <c r="D12302" s="40" t="s">
        <v>110</v>
      </c>
      <c r="E12302" s="42" t="s">
        <v>669</v>
      </c>
    </row>
    <row r="12303" spans="1:5" ht="15" x14ac:dyDescent="0.25">
      <c r="A12303" s="40" t="s">
        <v>577</v>
      </c>
      <c r="B12303" s="40" t="s">
        <v>578</v>
      </c>
      <c r="C12303" s="41">
        <v>0</v>
      </c>
      <c r="D12303" s="40" t="s">
        <v>220</v>
      </c>
      <c r="E12303" s="42" t="s">
        <v>669</v>
      </c>
    </row>
    <row r="12304" spans="1:5" ht="15" x14ac:dyDescent="0.25">
      <c r="A12304" s="40" t="s">
        <v>577</v>
      </c>
      <c r="B12304" s="40" t="s">
        <v>578</v>
      </c>
      <c r="C12304" s="41">
        <v>0</v>
      </c>
      <c r="D12304" s="40" t="s">
        <v>221</v>
      </c>
      <c r="E12304" s="42" t="s">
        <v>669</v>
      </c>
    </row>
    <row r="12305" spans="1:5" ht="15" x14ac:dyDescent="0.25">
      <c r="A12305" s="40" t="s">
        <v>577</v>
      </c>
      <c r="B12305" s="40" t="s">
        <v>578</v>
      </c>
      <c r="C12305" s="41">
        <v>155.50459896600799</v>
      </c>
      <c r="D12305" s="40" t="s">
        <v>222</v>
      </c>
      <c r="E12305" s="42" t="s">
        <v>669</v>
      </c>
    </row>
    <row r="12306" spans="1:5" ht="15" x14ac:dyDescent="0.25">
      <c r="A12306" s="40" t="s">
        <v>577</v>
      </c>
      <c r="B12306" s="40" t="s">
        <v>578</v>
      </c>
      <c r="C12306" s="41">
        <v>0</v>
      </c>
      <c r="D12306" s="40" t="s">
        <v>223</v>
      </c>
      <c r="E12306" s="42" t="s">
        <v>669</v>
      </c>
    </row>
    <row r="12307" spans="1:5" ht="15" x14ac:dyDescent="0.25">
      <c r="A12307" s="40" t="s">
        <v>577</v>
      </c>
      <c r="B12307" s="40" t="s">
        <v>578</v>
      </c>
      <c r="C12307" s="41">
        <v>5.8855162587368799</v>
      </c>
      <c r="D12307" s="40" t="s">
        <v>224</v>
      </c>
      <c r="E12307" s="42" t="s">
        <v>669</v>
      </c>
    </row>
    <row r="12308" spans="1:5" ht="15" x14ac:dyDescent="0.25">
      <c r="A12308" s="40" t="s">
        <v>577</v>
      </c>
      <c r="B12308" s="40" t="s">
        <v>578</v>
      </c>
      <c r="C12308" s="41">
        <v>0</v>
      </c>
      <c r="D12308" s="40" t="s">
        <v>225</v>
      </c>
      <c r="E12308" s="42" t="s">
        <v>669</v>
      </c>
    </row>
    <row r="12309" spans="1:5" ht="15" x14ac:dyDescent="0.25">
      <c r="A12309" s="40" t="s">
        <v>577</v>
      </c>
      <c r="B12309" s="40" t="s">
        <v>578</v>
      </c>
      <c r="C12309" s="41">
        <v>0</v>
      </c>
      <c r="D12309" s="40" t="s">
        <v>226</v>
      </c>
      <c r="E12309" s="42" t="s">
        <v>669</v>
      </c>
    </row>
    <row r="12310" spans="1:5" ht="15" x14ac:dyDescent="0.25">
      <c r="A12310" s="40" t="s">
        <v>577</v>
      </c>
      <c r="B12310" s="40" t="s">
        <v>578</v>
      </c>
      <c r="C12310" s="41">
        <v>12066.8325327074</v>
      </c>
      <c r="D12310" s="40" t="s">
        <v>667</v>
      </c>
      <c r="E12310" s="42" t="s">
        <v>669</v>
      </c>
    </row>
    <row r="12311" spans="1:5" ht="15" x14ac:dyDescent="0.25">
      <c r="A12311" s="40" t="s">
        <v>577</v>
      </c>
      <c r="B12311" s="40" t="s">
        <v>578</v>
      </c>
      <c r="C12311" s="41">
        <v>0</v>
      </c>
      <c r="D12311" s="40" t="s">
        <v>227</v>
      </c>
      <c r="E12311" s="42" t="s">
        <v>669</v>
      </c>
    </row>
    <row r="12312" spans="1:5" ht="15" x14ac:dyDescent="0.25">
      <c r="A12312" s="40" t="s">
        <v>577</v>
      </c>
      <c r="B12312" s="40" t="s">
        <v>578</v>
      </c>
      <c r="C12312" s="41">
        <v>0</v>
      </c>
      <c r="D12312" s="40" t="s">
        <v>228</v>
      </c>
      <c r="E12312" s="42" t="s">
        <v>669</v>
      </c>
    </row>
    <row r="12313" spans="1:5" ht="15" x14ac:dyDescent="0.25">
      <c r="A12313" s="40" t="s">
        <v>577</v>
      </c>
      <c r="B12313" s="40" t="s">
        <v>578</v>
      </c>
      <c r="C12313" s="41">
        <v>11900.3636016333</v>
      </c>
      <c r="D12313" s="40" t="s">
        <v>229</v>
      </c>
      <c r="E12313" s="42" t="s">
        <v>669</v>
      </c>
    </row>
    <row r="12314" spans="1:5" ht="15" x14ac:dyDescent="0.25">
      <c r="A12314" s="40" t="s">
        <v>577</v>
      </c>
      <c r="B12314" s="40" t="s">
        <v>578</v>
      </c>
      <c r="C12314" s="41">
        <v>166.46893107410801</v>
      </c>
      <c r="D12314" s="40" t="s">
        <v>230</v>
      </c>
      <c r="E12314" s="42" t="s">
        <v>669</v>
      </c>
    </row>
    <row r="12315" spans="1:5" ht="15" x14ac:dyDescent="0.25">
      <c r="A12315" s="40" t="s">
        <v>577</v>
      </c>
      <c r="B12315" s="40" t="s">
        <v>578</v>
      </c>
      <c r="C12315" s="41">
        <v>0</v>
      </c>
      <c r="D12315" s="40" t="s">
        <v>231</v>
      </c>
      <c r="E12315" s="42" t="s">
        <v>669</v>
      </c>
    </row>
    <row r="12316" spans="1:5" ht="15" x14ac:dyDescent="0.25">
      <c r="A12316" s="40" t="s">
        <v>577</v>
      </c>
      <c r="B12316" s="40" t="s">
        <v>578</v>
      </c>
      <c r="C12316" s="41">
        <v>12066.8325327074</v>
      </c>
      <c r="D12316" s="40" t="s">
        <v>668</v>
      </c>
      <c r="E12316" s="42" t="s">
        <v>669</v>
      </c>
    </row>
    <row r="12317" spans="1:5" ht="15" x14ac:dyDescent="0.25">
      <c r="A12317" s="40" t="s">
        <v>579</v>
      </c>
      <c r="B12317" s="40" t="s">
        <v>580</v>
      </c>
      <c r="C12317" s="41">
        <v>4790.0490127872199</v>
      </c>
      <c r="D12317" s="40" t="s">
        <v>110</v>
      </c>
      <c r="E12317" s="42" t="s">
        <v>669</v>
      </c>
    </row>
    <row r="12318" spans="1:5" ht="15" x14ac:dyDescent="0.25">
      <c r="A12318" s="40" t="s">
        <v>579</v>
      </c>
      <c r="B12318" s="40" t="s">
        <v>580</v>
      </c>
      <c r="C12318" s="41">
        <v>0</v>
      </c>
      <c r="D12318" s="40" t="s">
        <v>220</v>
      </c>
      <c r="E12318" s="42" t="s">
        <v>669</v>
      </c>
    </row>
    <row r="12319" spans="1:5" ht="15" x14ac:dyDescent="0.25">
      <c r="A12319" s="40" t="s">
        <v>579</v>
      </c>
      <c r="B12319" s="40" t="s">
        <v>580</v>
      </c>
      <c r="C12319" s="41">
        <v>0</v>
      </c>
      <c r="D12319" s="40" t="s">
        <v>221</v>
      </c>
      <c r="E12319" s="42" t="s">
        <v>669</v>
      </c>
    </row>
    <row r="12320" spans="1:5" ht="15" x14ac:dyDescent="0.25">
      <c r="A12320" s="40" t="s">
        <v>579</v>
      </c>
      <c r="B12320" s="40" t="s">
        <v>580</v>
      </c>
      <c r="C12320" s="41">
        <v>105.650443898444</v>
      </c>
      <c r="D12320" s="40" t="s">
        <v>222</v>
      </c>
      <c r="E12320" s="42" t="s">
        <v>669</v>
      </c>
    </row>
    <row r="12321" spans="1:5" ht="15" x14ac:dyDescent="0.25">
      <c r="A12321" s="40" t="s">
        <v>579</v>
      </c>
      <c r="B12321" s="40" t="s">
        <v>580</v>
      </c>
      <c r="C12321" s="41">
        <v>0</v>
      </c>
      <c r="D12321" s="40" t="s">
        <v>223</v>
      </c>
      <c r="E12321" s="42" t="s">
        <v>669</v>
      </c>
    </row>
    <row r="12322" spans="1:5" ht="15" x14ac:dyDescent="0.25">
      <c r="A12322" s="40" t="s">
        <v>579</v>
      </c>
      <c r="B12322" s="40" t="s">
        <v>580</v>
      </c>
      <c r="C12322" s="41">
        <v>102.580268756286</v>
      </c>
      <c r="D12322" s="40" t="s">
        <v>224</v>
      </c>
      <c r="E12322" s="42" t="s">
        <v>669</v>
      </c>
    </row>
    <row r="12323" spans="1:5" ht="15" x14ac:dyDescent="0.25">
      <c r="A12323" s="40" t="s">
        <v>579</v>
      </c>
      <c r="B12323" s="40" t="s">
        <v>580</v>
      </c>
      <c r="C12323" s="41">
        <v>0</v>
      </c>
      <c r="D12323" s="40" t="s">
        <v>225</v>
      </c>
      <c r="E12323" s="42" t="s">
        <v>669</v>
      </c>
    </row>
    <row r="12324" spans="1:5" ht="15" x14ac:dyDescent="0.25">
      <c r="A12324" s="40" t="s">
        <v>579</v>
      </c>
      <c r="B12324" s="40" t="s">
        <v>580</v>
      </c>
      <c r="C12324" s="41">
        <v>0</v>
      </c>
      <c r="D12324" s="40" t="s">
        <v>226</v>
      </c>
      <c r="E12324" s="42" t="s">
        <v>669</v>
      </c>
    </row>
    <row r="12325" spans="1:5" ht="15" x14ac:dyDescent="0.25">
      <c r="A12325" s="40" t="s">
        <v>579</v>
      </c>
      <c r="B12325" s="40" t="s">
        <v>580</v>
      </c>
      <c r="C12325" s="41">
        <v>4998.2797254419502</v>
      </c>
      <c r="D12325" s="40" t="s">
        <v>667</v>
      </c>
      <c r="E12325" s="42" t="s">
        <v>669</v>
      </c>
    </row>
    <row r="12326" spans="1:5" ht="15" x14ac:dyDescent="0.25">
      <c r="A12326" s="40" t="s">
        <v>579</v>
      </c>
      <c r="B12326" s="40" t="s">
        <v>580</v>
      </c>
      <c r="C12326" s="41">
        <v>0</v>
      </c>
      <c r="D12326" s="40" t="s">
        <v>227</v>
      </c>
      <c r="E12326" s="42" t="s">
        <v>669</v>
      </c>
    </row>
    <row r="12327" spans="1:5" ht="15" x14ac:dyDescent="0.25">
      <c r="A12327" s="40" t="s">
        <v>579</v>
      </c>
      <c r="B12327" s="40" t="s">
        <v>580</v>
      </c>
      <c r="C12327" s="41">
        <v>0</v>
      </c>
      <c r="D12327" s="40" t="s">
        <v>228</v>
      </c>
      <c r="E12327" s="42" t="s">
        <v>669</v>
      </c>
    </row>
    <row r="12328" spans="1:5" ht="15" x14ac:dyDescent="0.25">
      <c r="A12328" s="40" t="s">
        <v>579</v>
      </c>
      <c r="B12328" s="40" t="s">
        <v>580</v>
      </c>
      <c r="C12328" s="41">
        <v>4998.2797254419502</v>
      </c>
      <c r="D12328" s="40" t="s">
        <v>229</v>
      </c>
      <c r="E12328" s="42" t="s">
        <v>669</v>
      </c>
    </row>
    <row r="12329" spans="1:5" ht="15" x14ac:dyDescent="0.25">
      <c r="A12329" s="40" t="s">
        <v>579</v>
      </c>
      <c r="B12329" s="40" t="s">
        <v>580</v>
      </c>
      <c r="C12329" s="41">
        <v>0</v>
      </c>
      <c r="D12329" s="40" t="s">
        <v>230</v>
      </c>
      <c r="E12329" s="42" t="s">
        <v>669</v>
      </c>
    </row>
    <row r="12330" spans="1:5" ht="15" x14ac:dyDescent="0.25">
      <c r="A12330" s="40" t="s">
        <v>579</v>
      </c>
      <c r="B12330" s="40" t="s">
        <v>580</v>
      </c>
      <c r="C12330" s="41">
        <v>0</v>
      </c>
      <c r="D12330" s="40" t="s">
        <v>231</v>
      </c>
      <c r="E12330" s="42" t="s">
        <v>669</v>
      </c>
    </row>
    <row r="12331" spans="1:5" ht="15" x14ac:dyDescent="0.25">
      <c r="A12331" s="40" t="s">
        <v>579</v>
      </c>
      <c r="B12331" s="40" t="s">
        <v>580</v>
      </c>
      <c r="C12331" s="41">
        <v>4998.2797254419502</v>
      </c>
      <c r="D12331" s="40" t="s">
        <v>668</v>
      </c>
      <c r="E12331" s="42" t="s">
        <v>669</v>
      </c>
    </row>
    <row r="12332" spans="1:5" ht="15" x14ac:dyDescent="0.25">
      <c r="A12332" s="40" t="s">
        <v>581</v>
      </c>
      <c r="B12332" s="40" t="s">
        <v>582</v>
      </c>
      <c r="C12332" s="41">
        <v>3811.6538282578199</v>
      </c>
      <c r="D12332" s="40" t="s">
        <v>110</v>
      </c>
      <c r="E12332" s="42" t="s">
        <v>669</v>
      </c>
    </row>
    <row r="12333" spans="1:5" ht="15" x14ac:dyDescent="0.25">
      <c r="A12333" s="40" t="s">
        <v>581</v>
      </c>
      <c r="B12333" s="40" t="s">
        <v>582</v>
      </c>
      <c r="C12333" s="41">
        <v>450.12</v>
      </c>
      <c r="D12333" s="40" t="s">
        <v>220</v>
      </c>
      <c r="E12333" s="42" t="s">
        <v>669</v>
      </c>
    </row>
    <row r="12334" spans="1:5" ht="15" x14ac:dyDescent="0.25">
      <c r="A12334" s="40" t="s">
        <v>581</v>
      </c>
      <c r="B12334" s="40" t="s">
        <v>582</v>
      </c>
      <c r="C12334" s="41">
        <v>0</v>
      </c>
      <c r="D12334" s="40" t="s">
        <v>221</v>
      </c>
      <c r="E12334" s="42" t="s">
        <v>669</v>
      </c>
    </row>
    <row r="12335" spans="1:5" ht="15" x14ac:dyDescent="0.25">
      <c r="A12335" s="40" t="s">
        <v>581</v>
      </c>
      <c r="B12335" s="40" t="s">
        <v>582</v>
      </c>
      <c r="C12335" s="41">
        <v>68.248672821596998</v>
      </c>
      <c r="D12335" s="40" t="s">
        <v>222</v>
      </c>
      <c r="E12335" s="42" t="s">
        <v>669</v>
      </c>
    </row>
    <row r="12336" spans="1:5" ht="15" x14ac:dyDescent="0.25">
      <c r="A12336" s="40" t="s">
        <v>581</v>
      </c>
      <c r="B12336" s="40" t="s">
        <v>582</v>
      </c>
      <c r="C12336" s="41">
        <v>0</v>
      </c>
      <c r="D12336" s="40" t="s">
        <v>223</v>
      </c>
      <c r="E12336" s="42" t="s">
        <v>669</v>
      </c>
    </row>
    <row r="12337" spans="1:5" ht="15" x14ac:dyDescent="0.25">
      <c r="A12337" s="40" t="s">
        <v>581</v>
      </c>
      <c r="B12337" s="40" t="s">
        <v>582</v>
      </c>
      <c r="C12337" s="41">
        <v>52.042045131723903</v>
      </c>
      <c r="D12337" s="40" t="s">
        <v>224</v>
      </c>
      <c r="E12337" s="42" t="s">
        <v>669</v>
      </c>
    </row>
    <row r="12338" spans="1:5" ht="15" x14ac:dyDescent="0.25">
      <c r="A12338" s="40" t="s">
        <v>581</v>
      </c>
      <c r="B12338" s="40" t="s">
        <v>582</v>
      </c>
      <c r="C12338" s="41">
        <v>0</v>
      </c>
      <c r="D12338" s="40" t="s">
        <v>225</v>
      </c>
      <c r="E12338" s="42" t="s">
        <v>669</v>
      </c>
    </row>
    <row r="12339" spans="1:5" ht="15" x14ac:dyDescent="0.25">
      <c r="A12339" s="40" t="s">
        <v>581</v>
      </c>
      <c r="B12339" s="40" t="s">
        <v>582</v>
      </c>
      <c r="C12339" s="41">
        <v>0</v>
      </c>
      <c r="D12339" s="40" t="s">
        <v>226</v>
      </c>
      <c r="E12339" s="42" t="s">
        <v>669</v>
      </c>
    </row>
    <row r="12340" spans="1:5" ht="15" x14ac:dyDescent="0.25">
      <c r="A12340" s="40" t="s">
        <v>581</v>
      </c>
      <c r="B12340" s="40" t="s">
        <v>582</v>
      </c>
      <c r="C12340" s="41">
        <v>4382.0645462111397</v>
      </c>
      <c r="D12340" s="40" t="s">
        <v>667</v>
      </c>
      <c r="E12340" s="42" t="s">
        <v>669</v>
      </c>
    </row>
    <row r="12341" spans="1:5" ht="15" x14ac:dyDescent="0.25">
      <c r="A12341" s="40" t="s">
        <v>581</v>
      </c>
      <c r="B12341" s="40" t="s">
        <v>582</v>
      </c>
      <c r="C12341" s="41">
        <v>3438.7266934795002</v>
      </c>
      <c r="D12341" s="40" t="s">
        <v>227</v>
      </c>
      <c r="E12341" s="42" t="s">
        <v>669</v>
      </c>
    </row>
    <row r="12342" spans="1:5" ht="15" x14ac:dyDescent="0.25">
      <c r="A12342" s="40" t="s">
        <v>581</v>
      </c>
      <c r="B12342" s="40" t="s">
        <v>582</v>
      </c>
      <c r="C12342" s="41">
        <v>770.56598079403898</v>
      </c>
      <c r="D12342" s="40" t="s">
        <v>228</v>
      </c>
      <c r="E12342" s="42" t="s">
        <v>669</v>
      </c>
    </row>
    <row r="12343" spans="1:5" ht="15" x14ac:dyDescent="0.25">
      <c r="A12343" s="40" t="s">
        <v>581</v>
      </c>
      <c r="B12343" s="40" t="s">
        <v>582</v>
      </c>
      <c r="C12343" s="41">
        <v>167.485721937601</v>
      </c>
      <c r="D12343" s="40" t="s">
        <v>229</v>
      </c>
      <c r="E12343" s="42" t="s">
        <v>669</v>
      </c>
    </row>
    <row r="12344" spans="1:5" ht="15" x14ac:dyDescent="0.25">
      <c r="A12344" s="40" t="s">
        <v>581</v>
      </c>
      <c r="B12344" s="40" t="s">
        <v>582</v>
      </c>
      <c r="C12344" s="41">
        <v>0</v>
      </c>
      <c r="D12344" s="40" t="s">
        <v>230</v>
      </c>
      <c r="E12344" s="42" t="s">
        <v>669</v>
      </c>
    </row>
    <row r="12345" spans="1:5" ht="15" x14ac:dyDescent="0.25">
      <c r="A12345" s="40" t="s">
        <v>581</v>
      </c>
      <c r="B12345" s="40" t="s">
        <v>582</v>
      </c>
      <c r="C12345" s="41">
        <v>5.2861500000000001</v>
      </c>
      <c r="D12345" s="40" t="s">
        <v>231</v>
      </c>
      <c r="E12345" s="42" t="s">
        <v>669</v>
      </c>
    </row>
    <row r="12346" spans="1:5" ht="15" x14ac:dyDescent="0.25">
      <c r="A12346" s="40" t="s">
        <v>581</v>
      </c>
      <c r="B12346" s="40" t="s">
        <v>582</v>
      </c>
      <c r="C12346" s="41">
        <v>4382.0645462111397</v>
      </c>
      <c r="D12346" s="40" t="s">
        <v>668</v>
      </c>
      <c r="E12346" s="42" t="s">
        <v>669</v>
      </c>
    </row>
    <row r="12347" spans="1:5" ht="15" x14ac:dyDescent="0.25">
      <c r="A12347" s="40" t="s">
        <v>583</v>
      </c>
      <c r="B12347" s="40" t="s">
        <v>584</v>
      </c>
      <c r="C12347" s="41">
        <v>10542.9359130006</v>
      </c>
      <c r="D12347" s="40" t="s">
        <v>110</v>
      </c>
      <c r="E12347" s="42" t="s">
        <v>669</v>
      </c>
    </row>
    <row r="12348" spans="1:5" ht="15" x14ac:dyDescent="0.25">
      <c r="A12348" s="40" t="s">
        <v>583</v>
      </c>
      <c r="B12348" s="40" t="s">
        <v>584</v>
      </c>
      <c r="C12348" s="41">
        <v>0</v>
      </c>
      <c r="D12348" s="40" t="s">
        <v>220</v>
      </c>
      <c r="E12348" s="42" t="s">
        <v>669</v>
      </c>
    </row>
    <row r="12349" spans="1:5" ht="15" x14ac:dyDescent="0.25">
      <c r="A12349" s="40" t="s">
        <v>583</v>
      </c>
      <c r="B12349" s="40" t="s">
        <v>584</v>
      </c>
      <c r="C12349" s="41">
        <v>0</v>
      </c>
      <c r="D12349" s="40" t="s">
        <v>221</v>
      </c>
      <c r="E12349" s="42" t="s">
        <v>669</v>
      </c>
    </row>
    <row r="12350" spans="1:5" ht="15" x14ac:dyDescent="0.25">
      <c r="A12350" s="40" t="s">
        <v>583</v>
      </c>
      <c r="B12350" s="40" t="s">
        <v>584</v>
      </c>
      <c r="C12350" s="41">
        <v>309.88721781987601</v>
      </c>
      <c r="D12350" s="40" t="s">
        <v>222</v>
      </c>
      <c r="E12350" s="42" t="s">
        <v>669</v>
      </c>
    </row>
    <row r="12351" spans="1:5" ht="15" x14ac:dyDescent="0.25">
      <c r="A12351" s="40" t="s">
        <v>583</v>
      </c>
      <c r="B12351" s="40" t="s">
        <v>584</v>
      </c>
      <c r="C12351" s="41">
        <v>0</v>
      </c>
      <c r="D12351" s="40" t="s">
        <v>223</v>
      </c>
      <c r="E12351" s="42" t="s">
        <v>669</v>
      </c>
    </row>
    <row r="12352" spans="1:5" ht="15" x14ac:dyDescent="0.25">
      <c r="A12352" s="40" t="s">
        <v>583</v>
      </c>
      <c r="B12352" s="40" t="s">
        <v>584</v>
      </c>
      <c r="C12352" s="41">
        <v>875.04576013456199</v>
      </c>
      <c r="D12352" s="40" t="s">
        <v>224</v>
      </c>
      <c r="E12352" s="42" t="s">
        <v>669</v>
      </c>
    </row>
    <row r="12353" spans="1:5" ht="15" x14ac:dyDescent="0.25">
      <c r="A12353" s="40" t="s">
        <v>583</v>
      </c>
      <c r="B12353" s="40" t="s">
        <v>584</v>
      </c>
      <c r="C12353" s="41">
        <v>0</v>
      </c>
      <c r="D12353" s="40" t="s">
        <v>225</v>
      </c>
      <c r="E12353" s="42" t="s">
        <v>669</v>
      </c>
    </row>
    <row r="12354" spans="1:5" ht="15" x14ac:dyDescent="0.25">
      <c r="A12354" s="40" t="s">
        <v>583</v>
      </c>
      <c r="B12354" s="40" t="s">
        <v>584</v>
      </c>
      <c r="C12354" s="41">
        <v>0</v>
      </c>
      <c r="D12354" s="40" t="s">
        <v>226</v>
      </c>
      <c r="E12354" s="42" t="s">
        <v>669</v>
      </c>
    </row>
    <row r="12355" spans="1:5" ht="15" x14ac:dyDescent="0.25">
      <c r="A12355" s="40" t="s">
        <v>583</v>
      </c>
      <c r="B12355" s="40" t="s">
        <v>584</v>
      </c>
      <c r="C12355" s="41">
        <v>11727.8688909551</v>
      </c>
      <c r="D12355" s="40" t="s">
        <v>667</v>
      </c>
      <c r="E12355" s="42" t="s">
        <v>669</v>
      </c>
    </row>
    <row r="12356" spans="1:5" ht="15" x14ac:dyDescent="0.25">
      <c r="A12356" s="40" t="s">
        <v>583</v>
      </c>
      <c r="B12356" s="40" t="s">
        <v>584</v>
      </c>
      <c r="C12356" s="41">
        <v>0</v>
      </c>
      <c r="D12356" s="40" t="s">
        <v>227</v>
      </c>
      <c r="E12356" s="42" t="s">
        <v>669</v>
      </c>
    </row>
    <row r="12357" spans="1:5" ht="15" x14ac:dyDescent="0.25">
      <c r="A12357" s="40" t="s">
        <v>583</v>
      </c>
      <c r="B12357" s="40" t="s">
        <v>584</v>
      </c>
      <c r="C12357" s="41">
        <v>0</v>
      </c>
      <c r="D12357" s="40" t="s">
        <v>228</v>
      </c>
      <c r="E12357" s="42" t="s">
        <v>669</v>
      </c>
    </row>
    <row r="12358" spans="1:5" ht="15" x14ac:dyDescent="0.25">
      <c r="A12358" s="40" t="s">
        <v>583</v>
      </c>
      <c r="B12358" s="40" t="s">
        <v>584</v>
      </c>
      <c r="C12358" s="41">
        <v>11727.8688909551</v>
      </c>
      <c r="D12358" s="40" t="s">
        <v>229</v>
      </c>
      <c r="E12358" s="42" t="s">
        <v>669</v>
      </c>
    </row>
    <row r="12359" spans="1:5" ht="15" x14ac:dyDescent="0.25">
      <c r="A12359" s="40" t="s">
        <v>583</v>
      </c>
      <c r="B12359" s="40" t="s">
        <v>584</v>
      </c>
      <c r="C12359" s="41">
        <v>0</v>
      </c>
      <c r="D12359" s="40" t="s">
        <v>230</v>
      </c>
      <c r="E12359" s="42" t="s">
        <v>669</v>
      </c>
    </row>
    <row r="12360" spans="1:5" ht="15" x14ac:dyDescent="0.25">
      <c r="A12360" s="40" t="s">
        <v>583</v>
      </c>
      <c r="B12360" s="40" t="s">
        <v>584</v>
      </c>
      <c r="C12360" s="41">
        <v>0</v>
      </c>
      <c r="D12360" s="40" t="s">
        <v>231</v>
      </c>
      <c r="E12360" s="42" t="s">
        <v>669</v>
      </c>
    </row>
    <row r="12361" spans="1:5" ht="15" x14ac:dyDescent="0.25">
      <c r="A12361" s="40" t="s">
        <v>583</v>
      </c>
      <c r="B12361" s="40" t="s">
        <v>584</v>
      </c>
      <c r="C12361" s="41">
        <v>11727.8688909551</v>
      </c>
      <c r="D12361" s="40" t="s">
        <v>668</v>
      </c>
      <c r="E12361" s="42" t="s">
        <v>669</v>
      </c>
    </row>
    <row r="12362" spans="1:5" ht="15" x14ac:dyDescent="0.25">
      <c r="A12362" s="40" t="s">
        <v>585</v>
      </c>
      <c r="B12362" s="40" t="s">
        <v>586</v>
      </c>
      <c r="C12362" s="41">
        <v>821.86483525532503</v>
      </c>
      <c r="D12362" s="40" t="s">
        <v>110</v>
      </c>
      <c r="E12362" s="42" t="s">
        <v>669</v>
      </c>
    </row>
    <row r="12363" spans="1:5" ht="15" x14ac:dyDescent="0.25">
      <c r="A12363" s="40" t="s">
        <v>585</v>
      </c>
      <c r="B12363" s="40" t="s">
        <v>586</v>
      </c>
      <c r="C12363" s="41">
        <v>0</v>
      </c>
      <c r="D12363" s="40" t="s">
        <v>220</v>
      </c>
      <c r="E12363" s="42" t="s">
        <v>669</v>
      </c>
    </row>
    <row r="12364" spans="1:5" ht="15" x14ac:dyDescent="0.25">
      <c r="A12364" s="40" t="s">
        <v>585</v>
      </c>
      <c r="B12364" s="40" t="s">
        <v>586</v>
      </c>
      <c r="C12364" s="41">
        <v>0</v>
      </c>
      <c r="D12364" s="40" t="s">
        <v>221</v>
      </c>
      <c r="E12364" s="42" t="s">
        <v>669</v>
      </c>
    </row>
    <row r="12365" spans="1:5" ht="15" x14ac:dyDescent="0.25">
      <c r="A12365" s="40" t="s">
        <v>585</v>
      </c>
      <c r="B12365" s="40" t="s">
        <v>586</v>
      </c>
      <c r="C12365" s="41">
        <v>15.4154329659053</v>
      </c>
      <c r="D12365" s="40" t="s">
        <v>222</v>
      </c>
      <c r="E12365" s="42" t="s">
        <v>669</v>
      </c>
    </row>
    <row r="12366" spans="1:5" ht="15" x14ac:dyDescent="0.25">
      <c r="A12366" s="40" t="s">
        <v>585</v>
      </c>
      <c r="B12366" s="40" t="s">
        <v>586</v>
      </c>
      <c r="C12366" s="41">
        <v>0</v>
      </c>
      <c r="D12366" s="40" t="s">
        <v>223</v>
      </c>
      <c r="E12366" s="42" t="s">
        <v>669</v>
      </c>
    </row>
    <row r="12367" spans="1:5" ht="15" x14ac:dyDescent="0.25">
      <c r="A12367" s="40" t="s">
        <v>585</v>
      </c>
      <c r="B12367" s="40" t="s">
        <v>586</v>
      </c>
      <c r="C12367" s="41">
        <v>68.466821938769797</v>
      </c>
      <c r="D12367" s="40" t="s">
        <v>224</v>
      </c>
      <c r="E12367" s="42" t="s">
        <v>669</v>
      </c>
    </row>
    <row r="12368" spans="1:5" ht="15" x14ac:dyDescent="0.25">
      <c r="A12368" s="40" t="s">
        <v>585</v>
      </c>
      <c r="B12368" s="40" t="s">
        <v>586</v>
      </c>
      <c r="C12368" s="41">
        <v>0</v>
      </c>
      <c r="D12368" s="40" t="s">
        <v>225</v>
      </c>
      <c r="E12368" s="42" t="s">
        <v>669</v>
      </c>
    </row>
    <row r="12369" spans="1:5" ht="15" x14ac:dyDescent="0.25">
      <c r="A12369" s="40" t="s">
        <v>585</v>
      </c>
      <c r="B12369" s="40" t="s">
        <v>586</v>
      </c>
      <c r="C12369" s="41">
        <v>0</v>
      </c>
      <c r="D12369" s="40" t="s">
        <v>226</v>
      </c>
      <c r="E12369" s="42" t="s">
        <v>669</v>
      </c>
    </row>
    <row r="12370" spans="1:5" ht="15" x14ac:dyDescent="0.25">
      <c r="A12370" s="40" t="s">
        <v>585</v>
      </c>
      <c r="B12370" s="40" t="s">
        <v>586</v>
      </c>
      <c r="C12370" s="41">
        <v>905.74709015999997</v>
      </c>
      <c r="D12370" s="40" t="s">
        <v>667</v>
      </c>
      <c r="E12370" s="42" t="s">
        <v>669</v>
      </c>
    </row>
    <row r="12371" spans="1:5" ht="15" x14ac:dyDescent="0.25">
      <c r="A12371" s="40" t="s">
        <v>585</v>
      </c>
      <c r="B12371" s="40" t="s">
        <v>586</v>
      </c>
      <c r="C12371" s="41">
        <v>167.67880011848101</v>
      </c>
      <c r="D12371" s="40" t="s">
        <v>227</v>
      </c>
      <c r="E12371" s="42" t="s">
        <v>669</v>
      </c>
    </row>
    <row r="12372" spans="1:5" ht="15" x14ac:dyDescent="0.25">
      <c r="A12372" s="40" t="s">
        <v>585</v>
      </c>
      <c r="B12372" s="40" t="s">
        <v>586</v>
      </c>
      <c r="C12372" s="41">
        <v>0</v>
      </c>
      <c r="D12372" s="40" t="s">
        <v>228</v>
      </c>
      <c r="E12372" s="42" t="s">
        <v>669</v>
      </c>
    </row>
    <row r="12373" spans="1:5" ht="15" x14ac:dyDescent="0.25">
      <c r="A12373" s="40" t="s">
        <v>585</v>
      </c>
      <c r="B12373" s="40" t="s">
        <v>586</v>
      </c>
      <c r="C12373" s="41">
        <v>738.06829004151905</v>
      </c>
      <c r="D12373" s="40" t="s">
        <v>229</v>
      </c>
      <c r="E12373" s="42" t="s">
        <v>669</v>
      </c>
    </row>
    <row r="12374" spans="1:5" ht="15" x14ac:dyDescent="0.25">
      <c r="A12374" s="40" t="s">
        <v>585</v>
      </c>
      <c r="B12374" s="40" t="s">
        <v>586</v>
      </c>
      <c r="C12374" s="41">
        <v>0</v>
      </c>
      <c r="D12374" s="40" t="s">
        <v>230</v>
      </c>
      <c r="E12374" s="42" t="s">
        <v>669</v>
      </c>
    </row>
    <row r="12375" spans="1:5" ht="15" x14ac:dyDescent="0.25">
      <c r="A12375" s="40" t="s">
        <v>585</v>
      </c>
      <c r="B12375" s="40" t="s">
        <v>586</v>
      </c>
      <c r="C12375" s="41">
        <v>0</v>
      </c>
      <c r="D12375" s="40" t="s">
        <v>231</v>
      </c>
      <c r="E12375" s="42" t="s">
        <v>669</v>
      </c>
    </row>
    <row r="12376" spans="1:5" ht="15" x14ac:dyDescent="0.25">
      <c r="A12376" s="40" t="s">
        <v>585</v>
      </c>
      <c r="B12376" s="40" t="s">
        <v>586</v>
      </c>
      <c r="C12376" s="41">
        <v>905.74709015999997</v>
      </c>
      <c r="D12376" s="40" t="s">
        <v>668</v>
      </c>
      <c r="E12376" s="42" t="s">
        <v>669</v>
      </c>
    </row>
    <row r="12377" spans="1:5" ht="15" x14ac:dyDescent="0.25">
      <c r="A12377" s="40" t="s">
        <v>587</v>
      </c>
      <c r="B12377" s="40" t="s">
        <v>588</v>
      </c>
      <c r="C12377" s="41">
        <v>0</v>
      </c>
      <c r="D12377" s="40" t="s">
        <v>110</v>
      </c>
      <c r="E12377" s="42" t="s">
        <v>669</v>
      </c>
    </row>
    <row r="12378" spans="1:5" ht="15" x14ac:dyDescent="0.25">
      <c r="A12378" s="40" t="s">
        <v>587</v>
      </c>
      <c r="B12378" s="40" t="s">
        <v>588</v>
      </c>
      <c r="C12378" s="41">
        <v>0</v>
      </c>
      <c r="D12378" s="40" t="s">
        <v>220</v>
      </c>
      <c r="E12378" s="42" t="s">
        <v>669</v>
      </c>
    </row>
    <row r="12379" spans="1:5" ht="15" x14ac:dyDescent="0.25">
      <c r="A12379" s="40" t="s">
        <v>587</v>
      </c>
      <c r="B12379" s="40" t="s">
        <v>588</v>
      </c>
      <c r="C12379" s="41">
        <v>0</v>
      </c>
      <c r="D12379" s="40" t="s">
        <v>221</v>
      </c>
      <c r="E12379" s="42" t="s">
        <v>669</v>
      </c>
    </row>
    <row r="12380" spans="1:5" ht="15" x14ac:dyDescent="0.25">
      <c r="A12380" s="40" t="s">
        <v>587</v>
      </c>
      <c r="B12380" s="40" t="s">
        <v>588</v>
      </c>
      <c r="C12380" s="41">
        <v>0</v>
      </c>
      <c r="D12380" s="40" t="s">
        <v>222</v>
      </c>
      <c r="E12380" s="42" t="s">
        <v>669</v>
      </c>
    </row>
    <row r="12381" spans="1:5" ht="15" x14ac:dyDescent="0.25">
      <c r="A12381" s="40" t="s">
        <v>587</v>
      </c>
      <c r="B12381" s="40" t="s">
        <v>588</v>
      </c>
      <c r="C12381" s="41">
        <v>0</v>
      </c>
      <c r="D12381" s="40" t="s">
        <v>223</v>
      </c>
      <c r="E12381" s="42" t="s">
        <v>669</v>
      </c>
    </row>
    <row r="12382" spans="1:5" ht="15" x14ac:dyDescent="0.25">
      <c r="A12382" s="40" t="s">
        <v>587</v>
      </c>
      <c r="B12382" s="40" t="s">
        <v>588</v>
      </c>
      <c r="C12382" s="41">
        <v>0</v>
      </c>
      <c r="D12382" s="40" t="s">
        <v>224</v>
      </c>
      <c r="E12382" s="42" t="s">
        <v>669</v>
      </c>
    </row>
    <row r="12383" spans="1:5" ht="15" x14ac:dyDescent="0.25">
      <c r="A12383" s="40" t="s">
        <v>587</v>
      </c>
      <c r="B12383" s="40" t="s">
        <v>588</v>
      </c>
      <c r="C12383" s="41">
        <v>0</v>
      </c>
      <c r="D12383" s="40" t="s">
        <v>225</v>
      </c>
      <c r="E12383" s="42" t="s">
        <v>669</v>
      </c>
    </row>
    <row r="12384" spans="1:5" ht="15" x14ac:dyDescent="0.25">
      <c r="A12384" s="40" t="s">
        <v>587</v>
      </c>
      <c r="B12384" s="40" t="s">
        <v>588</v>
      </c>
      <c r="C12384" s="41">
        <v>0</v>
      </c>
      <c r="D12384" s="40" t="s">
        <v>226</v>
      </c>
      <c r="E12384" s="42" t="s">
        <v>669</v>
      </c>
    </row>
    <row r="12385" spans="1:5" ht="15" x14ac:dyDescent="0.25">
      <c r="A12385" s="40" t="s">
        <v>587</v>
      </c>
      <c r="B12385" s="40" t="s">
        <v>588</v>
      </c>
      <c r="C12385" s="41">
        <v>0</v>
      </c>
      <c r="D12385" s="40" t="s">
        <v>667</v>
      </c>
      <c r="E12385" s="42" t="s">
        <v>669</v>
      </c>
    </row>
    <row r="12386" spans="1:5" ht="15" x14ac:dyDescent="0.25">
      <c r="A12386" s="40" t="s">
        <v>587</v>
      </c>
      <c r="B12386" s="40" t="s">
        <v>588</v>
      </c>
      <c r="C12386" s="41">
        <v>0</v>
      </c>
      <c r="D12386" s="40" t="s">
        <v>227</v>
      </c>
      <c r="E12386" s="42" t="s">
        <v>669</v>
      </c>
    </row>
    <row r="12387" spans="1:5" ht="15" x14ac:dyDescent="0.25">
      <c r="A12387" s="40" t="s">
        <v>587</v>
      </c>
      <c r="B12387" s="40" t="s">
        <v>588</v>
      </c>
      <c r="C12387" s="41">
        <v>0</v>
      </c>
      <c r="D12387" s="40" t="s">
        <v>228</v>
      </c>
      <c r="E12387" s="42" t="s">
        <v>669</v>
      </c>
    </row>
    <row r="12388" spans="1:5" ht="15" x14ac:dyDescent="0.25">
      <c r="A12388" s="40" t="s">
        <v>587</v>
      </c>
      <c r="B12388" s="40" t="s">
        <v>588</v>
      </c>
      <c r="C12388" s="41">
        <v>0</v>
      </c>
      <c r="D12388" s="40" t="s">
        <v>229</v>
      </c>
      <c r="E12388" s="42" t="s">
        <v>669</v>
      </c>
    </row>
    <row r="12389" spans="1:5" ht="15" x14ac:dyDescent="0.25">
      <c r="A12389" s="40" t="s">
        <v>587</v>
      </c>
      <c r="B12389" s="40" t="s">
        <v>588</v>
      </c>
      <c r="C12389" s="41">
        <v>0</v>
      </c>
      <c r="D12389" s="40" t="s">
        <v>230</v>
      </c>
      <c r="E12389" s="42" t="s">
        <v>669</v>
      </c>
    </row>
    <row r="12390" spans="1:5" ht="15" x14ac:dyDescent="0.25">
      <c r="A12390" s="40" t="s">
        <v>587</v>
      </c>
      <c r="B12390" s="40" t="s">
        <v>588</v>
      </c>
      <c r="C12390" s="41">
        <v>0</v>
      </c>
      <c r="D12390" s="40" t="s">
        <v>231</v>
      </c>
      <c r="E12390" s="42" t="s">
        <v>669</v>
      </c>
    </row>
    <row r="12391" spans="1:5" ht="15" x14ac:dyDescent="0.25">
      <c r="A12391" s="40" t="s">
        <v>587</v>
      </c>
      <c r="B12391" s="40" t="s">
        <v>588</v>
      </c>
      <c r="C12391" s="41">
        <v>0</v>
      </c>
      <c r="D12391" s="40" t="s">
        <v>668</v>
      </c>
      <c r="E12391" s="42" t="s">
        <v>669</v>
      </c>
    </row>
    <row r="12392" spans="1:5" ht="15" x14ac:dyDescent="0.25">
      <c r="A12392" s="40" t="s">
        <v>589</v>
      </c>
      <c r="B12392" s="40" t="s">
        <v>590</v>
      </c>
      <c r="C12392" s="41">
        <v>11001.728526295699</v>
      </c>
      <c r="D12392" s="40" t="s">
        <v>110</v>
      </c>
      <c r="E12392" s="42" t="s">
        <v>669</v>
      </c>
    </row>
    <row r="12393" spans="1:5" ht="15" x14ac:dyDescent="0.25">
      <c r="A12393" s="40" t="s">
        <v>589</v>
      </c>
      <c r="B12393" s="40" t="s">
        <v>590</v>
      </c>
      <c r="C12393" s="41">
        <v>0</v>
      </c>
      <c r="D12393" s="40" t="s">
        <v>220</v>
      </c>
      <c r="E12393" s="42" t="s">
        <v>669</v>
      </c>
    </row>
    <row r="12394" spans="1:5" ht="15" x14ac:dyDescent="0.25">
      <c r="A12394" s="40" t="s">
        <v>589</v>
      </c>
      <c r="B12394" s="40" t="s">
        <v>590</v>
      </c>
      <c r="C12394" s="41">
        <v>0</v>
      </c>
      <c r="D12394" s="40" t="s">
        <v>221</v>
      </c>
      <c r="E12394" s="42" t="s">
        <v>669</v>
      </c>
    </row>
    <row r="12395" spans="1:5" ht="15" x14ac:dyDescent="0.25">
      <c r="A12395" s="40" t="s">
        <v>589</v>
      </c>
      <c r="B12395" s="40" t="s">
        <v>590</v>
      </c>
      <c r="C12395" s="41">
        <v>5.8391716265793097</v>
      </c>
      <c r="D12395" s="40" t="s">
        <v>222</v>
      </c>
      <c r="E12395" s="42" t="s">
        <v>669</v>
      </c>
    </row>
    <row r="12396" spans="1:5" ht="15" x14ac:dyDescent="0.25">
      <c r="A12396" s="40" t="s">
        <v>589</v>
      </c>
      <c r="B12396" s="40" t="s">
        <v>590</v>
      </c>
      <c r="C12396" s="41">
        <v>0</v>
      </c>
      <c r="D12396" s="40" t="s">
        <v>223</v>
      </c>
      <c r="E12396" s="42" t="s">
        <v>669</v>
      </c>
    </row>
    <row r="12397" spans="1:5" ht="15" x14ac:dyDescent="0.25">
      <c r="A12397" s="40" t="s">
        <v>589</v>
      </c>
      <c r="B12397" s="40" t="s">
        <v>590</v>
      </c>
      <c r="C12397" s="41">
        <v>0</v>
      </c>
      <c r="D12397" s="40" t="s">
        <v>224</v>
      </c>
      <c r="E12397" s="42" t="s">
        <v>669</v>
      </c>
    </row>
    <row r="12398" spans="1:5" ht="15" x14ac:dyDescent="0.25">
      <c r="A12398" s="40" t="s">
        <v>589</v>
      </c>
      <c r="B12398" s="40" t="s">
        <v>590</v>
      </c>
      <c r="C12398" s="41">
        <v>0</v>
      </c>
      <c r="D12398" s="40" t="s">
        <v>225</v>
      </c>
      <c r="E12398" s="42" t="s">
        <v>669</v>
      </c>
    </row>
    <row r="12399" spans="1:5" ht="15" x14ac:dyDescent="0.25">
      <c r="A12399" s="40" t="s">
        <v>589</v>
      </c>
      <c r="B12399" s="40" t="s">
        <v>590</v>
      </c>
      <c r="C12399" s="41">
        <v>0</v>
      </c>
      <c r="D12399" s="40" t="s">
        <v>226</v>
      </c>
      <c r="E12399" s="42" t="s">
        <v>669</v>
      </c>
    </row>
    <row r="12400" spans="1:5" ht="15" x14ac:dyDescent="0.25">
      <c r="A12400" s="40" t="s">
        <v>589</v>
      </c>
      <c r="B12400" s="40" t="s">
        <v>590</v>
      </c>
      <c r="C12400" s="41">
        <v>11007.567697922301</v>
      </c>
      <c r="D12400" s="40" t="s">
        <v>667</v>
      </c>
      <c r="E12400" s="42" t="s">
        <v>669</v>
      </c>
    </row>
    <row r="12401" spans="1:5" ht="15" x14ac:dyDescent="0.25">
      <c r="A12401" s="40" t="s">
        <v>589</v>
      </c>
      <c r="B12401" s="40" t="s">
        <v>590</v>
      </c>
      <c r="C12401" s="41">
        <v>794.46137696441394</v>
      </c>
      <c r="D12401" s="40" t="s">
        <v>227</v>
      </c>
      <c r="E12401" s="42" t="s">
        <v>669</v>
      </c>
    </row>
    <row r="12402" spans="1:5" ht="15" x14ac:dyDescent="0.25">
      <c r="A12402" s="40" t="s">
        <v>589</v>
      </c>
      <c r="B12402" s="40" t="s">
        <v>590</v>
      </c>
      <c r="C12402" s="41">
        <v>10213.106320957901</v>
      </c>
      <c r="D12402" s="40" t="s">
        <v>228</v>
      </c>
      <c r="E12402" s="42" t="s">
        <v>669</v>
      </c>
    </row>
    <row r="12403" spans="1:5" ht="15" x14ac:dyDescent="0.25">
      <c r="A12403" s="40" t="s">
        <v>589</v>
      </c>
      <c r="B12403" s="40" t="s">
        <v>590</v>
      </c>
      <c r="C12403" s="41">
        <v>0</v>
      </c>
      <c r="D12403" s="40" t="s">
        <v>229</v>
      </c>
      <c r="E12403" s="42" t="s">
        <v>669</v>
      </c>
    </row>
    <row r="12404" spans="1:5" ht="15" x14ac:dyDescent="0.25">
      <c r="A12404" s="40" t="s">
        <v>589</v>
      </c>
      <c r="B12404" s="40" t="s">
        <v>590</v>
      </c>
      <c r="C12404" s="41">
        <v>0</v>
      </c>
      <c r="D12404" s="40" t="s">
        <v>230</v>
      </c>
      <c r="E12404" s="42" t="s">
        <v>669</v>
      </c>
    </row>
    <row r="12405" spans="1:5" ht="15" x14ac:dyDescent="0.25">
      <c r="A12405" s="40" t="s">
        <v>589</v>
      </c>
      <c r="B12405" s="40" t="s">
        <v>590</v>
      </c>
      <c r="C12405" s="41">
        <v>0</v>
      </c>
      <c r="D12405" s="40" t="s">
        <v>231</v>
      </c>
      <c r="E12405" s="42" t="s">
        <v>669</v>
      </c>
    </row>
    <row r="12406" spans="1:5" ht="15" x14ac:dyDescent="0.25">
      <c r="A12406" s="40" t="s">
        <v>589</v>
      </c>
      <c r="B12406" s="40" t="s">
        <v>590</v>
      </c>
      <c r="C12406" s="41">
        <v>11007.567697922301</v>
      </c>
      <c r="D12406" s="40" t="s">
        <v>668</v>
      </c>
      <c r="E12406" s="42" t="s">
        <v>669</v>
      </c>
    </row>
    <row r="12407" spans="1:5" ht="15" x14ac:dyDescent="0.25">
      <c r="A12407" s="40" t="s">
        <v>591</v>
      </c>
      <c r="B12407" s="40" t="s">
        <v>592</v>
      </c>
      <c r="C12407" s="41">
        <v>289.79327359038399</v>
      </c>
      <c r="D12407" s="40" t="s">
        <v>110</v>
      </c>
      <c r="E12407" s="42" t="s">
        <v>669</v>
      </c>
    </row>
    <row r="12408" spans="1:5" ht="15" x14ac:dyDescent="0.25">
      <c r="A12408" s="40" t="s">
        <v>591</v>
      </c>
      <c r="B12408" s="40" t="s">
        <v>592</v>
      </c>
      <c r="C12408" s="41">
        <v>0</v>
      </c>
      <c r="D12408" s="40" t="s">
        <v>220</v>
      </c>
      <c r="E12408" s="42" t="s">
        <v>669</v>
      </c>
    </row>
    <row r="12409" spans="1:5" ht="15" x14ac:dyDescent="0.25">
      <c r="A12409" s="40" t="s">
        <v>591</v>
      </c>
      <c r="B12409" s="40" t="s">
        <v>592</v>
      </c>
      <c r="C12409" s="41">
        <v>0</v>
      </c>
      <c r="D12409" s="40" t="s">
        <v>221</v>
      </c>
      <c r="E12409" s="42" t="s">
        <v>669</v>
      </c>
    </row>
    <row r="12410" spans="1:5" ht="15" x14ac:dyDescent="0.25">
      <c r="A12410" s="40" t="s">
        <v>591</v>
      </c>
      <c r="B12410" s="40" t="s">
        <v>592</v>
      </c>
      <c r="C12410" s="41">
        <v>21.7079064096156</v>
      </c>
      <c r="D12410" s="40" t="s">
        <v>222</v>
      </c>
      <c r="E12410" s="42" t="s">
        <v>669</v>
      </c>
    </row>
    <row r="12411" spans="1:5" ht="15" x14ac:dyDescent="0.25">
      <c r="A12411" s="40" t="s">
        <v>591</v>
      </c>
      <c r="B12411" s="40" t="s">
        <v>592</v>
      </c>
      <c r="C12411" s="41">
        <v>0</v>
      </c>
      <c r="D12411" s="40" t="s">
        <v>223</v>
      </c>
      <c r="E12411" s="42" t="s">
        <v>669</v>
      </c>
    </row>
    <row r="12412" spans="1:5" ht="15" x14ac:dyDescent="0.25">
      <c r="A12412" s="40" t="s">
        <v>591</v>
      </c>
      <c r="B12412" s="40" t="s">
        <v>592</v>
      </c>
      <c r="C12412" s="41">
        <v>4.1789202901700699</v>
      </c>
      <c r="D12412" s="40" t="s">
        <v>224</v>
      </c>
      <c r="E12412" s="42" t="s">
        <v>669</v>
      </c>
    </row>
    <row r="12413" spans="1:5" ht="15" x14ac:dyDescent="0.25">
      <c r="A12413" s="40" t="s">
        <v>591</v>
      </c>
      <c r="B12413" s="40" t="s">
        <v>592</v>
      </c>
      <c r="C12413" s="41">
        <v>0</v>
      </c>
      <c r="D12413" s="40" t="s">
        <v>225</v>
      </c>
      <c r="E12413" s="42" t="s">
        <v>669</v>
      </c>
    </row>
    <row r="12414" spans="1:5" ht="15" x14ac:dyDescent="0.25">
      <c r="A12414" s="40" t="s">
        <v>591</v>
      </c>
      <c r="B12414" s="40" t="s">
        <v>592</v>
      </c>
      <c r="C12414" s="41">
        <v>0</v>
      </c>
      <c r="D12414" s="40" t="s">
        <v>226</v>
      </c>
      <c r="E12414" s="42" t="s">
        <v>669</v>
      </c>
    </row>
    <row r="12415" spans="1:5" ht="15" x14ac:dyDescent="0.25">
      <c r="A12415" s="40" t="s">
        <v>591</v>
      </c>
      <c r="B12415" s="40" t="s">
        <v>592</v>
      </c>
      <c r="C12415" s="41">
        <v>315.68010029017</v>
      </c>
      <c r="D12415" s="40" t="s">
        <v>667</v>
      </c>
      <c r="E12415" s="42" t="s">
        <v>669</v>
      </c>
    </row>
    <row r="12416" spans="1:5" ht="15" x14ac:dyDescent="0.25">
      <c r="A12416" s="40" t="s">
        <v>591</v>
      </c>
      <c r="B12416" s="40" t="s">
        <v>592</v>
      </c>
      <c r="C12416" s="41">
        <v>314.06149425901799</v>
      </c>
      <c r="D12416" s="40" t="s">
        <v>227</v>
      </c>
      <c r="E12416" s="42" t="s">
        <v>669</v>
      </c>
    </row>
    <row r="12417" spans="1:5" ht="15" x14ac:dyDescent="0.25">
      <c r="A12417" s="40" t="s">
        <v>591</v>
      </c>
      <c r="B12417" s="40" t="s">
        <v>592</v>
      </c>
      <c r="C12417" s="41">
        <v>1.61860603115182</v>
      </c>
      <c r="D12417" s="40" t="s">
        <v>228</v>
      </c>
      <c r="E12417" s="42" t="s">
        <v>669</v>
      </c>
    </row>
    <row r="12418" spans="1:5" ht="15" x14ac:dyDescent="0.25">
      <c r="A12418" s="40" t="s">
        <v>591</v>
      </c>
      <c r="B12418" s="40" t="s">
        <v>592</v>
      </c>
      <c r="C12418" s="41">
        <v>0</v>
      </c>
      <c r="D12418" s="40" t="s">
        <v>229</v>
      </c>
      <c r="E12418" s="42" t="s">
        <v>669</v>
      </c>
    </row>
    <row r="12419" spans="1:5" ht="15" x14ac:dyDescent="0.25">
      <c r="A12419" s="40" t="s">
        <v>591</v>
      </c>
      <c r="B12419" s="40" t="s">
        <v>592</v>
      </c>
      <c r="C12419" s="41">
        <v>0</v>
      </c>
      <c r="D12419" s="40" t="s">
        <v>230</v>
      </c>
      <c r="E12419" s="42" t="s">
        <v>669</v>
      </c>
    </row>
    <row r="12420" spans="1:5" ht="15" x14ac:dyDescent="0.25">
      <c r="A12420" s="40" t="s">
        <v>591</v>
      </c>
      <c r="B12420" s="40" t="s">
        <v>592</v>
      </c>
      <c r="C12420" s="41">
        <v>0</v>
      </c>
      <c r="D12420" s="40" t="s">
        <v>231</v>
      </c>
      <c r="E12420" s="42" t="s">
        <v>669</v>
      </c>
    </row>
    <row r="12421" spans="1:5" ht="15" x14ac:dyDescent="0.25">
      <c r="A12421" s="40" t="s">
        <v>591</v>
      </c>
      <c r="B12421" s="40" t="s">
        <v>592</v>
      </c>
      <c r="C12421" s="41">
        <v>315.68010029017</v>
      </c>
      <c r="D12421" s="40" t="s">
        <v>668</v>
      </c>
      <c r="E12421" s="42" t="s">
        <v>669</v>
      </c>
    </row>
    <row r="12422" spans="1:5" ht="15" x14ac:dyDescent="0.25">
      <c r="A12422" s="40" t="s">
        <v>593</v>
      </c>
      <c r="B12422" s="40" t="s">
        <v>594</v>
      </c>
      <c r="C12422" s="41">
        <v>8924.8198551573696</v>
      </c>
      <c r="D12422" s="40" t="s">
        <v>110</v>
      </c>
      <c r="E12422" s="42" t="s">
        <v>669</v>
      </c>
    </row>
    <row r="12423" spans="1:5" ht="15" x14ac:dyDescent="0.25">
      <c r="A12423" s="40" t="s">
        <v>593</v>
      </c>
      <c r="B12423" s="40" t="s">
        <v>594</v>
      </c>
      <c r="C12423" s="41">
        <v>157.78885618365601</v>
      </c>
      <c r="D12423" s="40" t="s">
        <v>220</v>
      </c>
      <c r="E12423" s="42" t="s">
        <v>669</v>
      </c>
    </row>
    <row r="12424" spans="1:5" ht="15" x14ac:dyDescent="0.25">
      <c r="A12424" s="40" t="s">
        <v>593</v>
      </c>
      <c r="B12424" s="40" t="s">
        <v>594</v>
      </c>
      <c r="C12424" s="41">
        <v>0</v>
      </c>
      <c r="D12424" s="40" t="s">
        <v>221</v>
      </c>
      <c r="E12424" s="42" t="s">
        <v>669</v>
      </c>
    </row>
    <row r="12425" spans="1:5" ht="15" x14ac:dyDescent="0.25">
      <c r="A12425" s="40" t="s">
        <v>593</v>
      </c>
      <c r="B12425" s="40" t="s">
        <v>594</v>
      </c>
      <c r="C12425" s="41">
        <v>115.78717317104299</v>
      </c>
      <c r="D12425" s="40" t="s">
        <v>222</v>
      </c>
      <c r="E12425" s="42" t="s">
        <v>669</v>
      </c>
    </row>
    <row r="12426" spans="1:5" ht="15" x14ac:dyDescent="0.25">
      <c r="A12426" s="40" t="s">
        <v>593</v>
      </c>
      <c r="B12426" s="40" t="s">
        <v>594</v>
      </c>
      <c r="C12426" s="41">
        <v>0</v>
      </c>
      <c r="D12426" s="40" t="s">
        <v>223</v>
      </c>
      <c r="E12426" s="42" t="s">
        <v>669</v>
      </c>
    </row>
    <row r="12427" spans="1:5" ht="15" x14ac:dyDescent="0.25">
      <c r="A12427" s="40" t="s">
        <v>593</v>
      </c>
      <c r="B12427" s="40" t="s">
        <v>594</v>
      </c>
      <c r="C12427" s="41">
        <v>199.40374469533501</v>
      </c>
      <c r="D12427" s="40" t="s">
        <v>224</v>
      </c>
      <c r="E12427" s="42" t="s">
        <v>669</v>
      </c>
    </row>
    <row r="12428" spans="1:5" ht="15" x14ac:dyDescent="0.25">
      <c r="A12428" s="40" t="s">
        <v>593</v>
      </c>
      <c r="B12428" s="40" t="s">
        <v>594</v>
      </c>
      <c r="C12428" s="41">
        <v>0</v>
      </c>
      <c r="D12428" s="40" t="s">
        <v>225</v>
      </c>
      <c r="E12428" s="42" t="s">
        <v>669</v>
      </c>
    </row>
    <row r="12429" spans="1:5" ht="15" x14ac:dyDescent="0.25">
      <c r="A12429" s="40" t="s">
        <v>593</v>
      </c>
      <c r="B12429" s="40" t="s">
        <v>594</v>
      </c>
      <c r="C12429" s="41">
        <v>0</v>
      </c>
      <c r="D12429" s="40" t="s">
        <v>226</v>
      </c>
      <c r="E12429" s="42" t="s">
        <v>669</v>
      </c>
    </row>
    <row r="12430" spans="1:5" ht="15" x14ac:dyDescent="0.25">
      <c r="A12430" s="40" t="s">
        <v>593</v>
      </c>
      <c r="B12430" s="40" t="s">
        <v>594</v>
      </c>
      <c r="C12430" s="41">
        <v>9397.7996292074004</v>
      </c>
      <c r="D12430" s="40" t="s">
        <v>667</v>
      </c>
      <c r="E12430" s="42" t="s">
        <v>669</v>
      </c>
    </row>
    <row r="12431" spans="1:5" ht="15" x14ac:dyDescent="0.25">
      <c r="A12431" s="40" t="s">
        <v>593</v>
      </c>
      <c r="B12431" s="40" t="s">
        <v>594</v>
      </c>
      <c r="C12431" s="41">
        <v>7051.7914422186896</v>
      </c>
      <c r="D12431" s="40" t="s">
        <v>227</v>
      </c>
      <c r="E12431" s="42" t="s">
        <v>669</v>
      </c>
    </row>
    <row r="12432" spans="1:5" ht="15" x14ac:dyDescent="0.25">
      <c r="A12432" s="40" t="s">
        <v>593</v>
      </c>
      <c r="B12432" s="40" t="s">
        <v>594</v>
      </c>
      <c r="C12432" s="41">
        <v>1630.5207304246801</v>
      </c>
      <c r="D12432" s="40" t="s">
        <v>228</v>
      </c>
      <c r="E12432" s="42" t="s">
        <v>669</v>
      </c>
    </row>
    <row r="12433" spans="1:5" ht="15" x14ac:dyDescent="0.25">
      <c r="A12433" s="40" t="s">
        <v>593</v>
      </c>
      <c r="B12433" s="40" t="s">
        <v>594</v>
      </c>
      <c r="C12433" s="41">
        <v>0</v>
      </c>
      <c r="D12433" s="40" t="s">
        <v>229</v>
      </c>
      <c r="E12433" s="42" t="s">
        <v>669</v>
      </c>
    </row>
    <row r="12434" spans="1:5" ht="15" x14ac:dyDescent="0.25">
      <c r="A12434" s="40" t="s">
        <v>593</v>
      </c>
      <c r="B12434" s="40" t="s">
        <v>594</v>
      </c>
      <c r="C12434" s="41">
        <v>0</v>
      </c>
      <c r="D12434" s="40" t="s">
        <v>230</v>
      </c>
      <c r="E12434" s="42" t="s">
        <v>669</v>
      </c>
    </row>
    <row r="12435" spans="1:5" ht="15" x14ac:dyDescent="0.25">
      <c r="A12435" s="40" t="s">
        <v>593</v>
      </c>
      <c r="B12435" s="40" t="s">
        <v>594</v>
      </c>
      <c r="C12435" s="41">
        <v>715.48745656402502</v>
      </c>
      <c r="D12435" s="40" t="s">
        <v>231</v>
      </c>
      <c r="E12435" s="42" t="s">
        <v>669</v>
      </c>
    </row>
    <row r="12436" spans="1:5" ht="15" x14ac:dyDescent="0.25">
      <c r="A12436" s="40" t="s">
        <v>593</v>
      </c>
      <c r="B12436" s="40" t="s">
        <v>594</v>
      </c>
      <c r="C12436" s="41">
        <v>9397.7996292074004</v>
      </c>
      <c r="D12436" s="40" t="s">
        <v>668</v>
      </c>
      <c r="E12436" s="42" t="s">
        <v>669</v>
      </c>
    </row>
    <row r="12437" spans="1:5" ht="15" x14ac:dyDescent="0.25">
      <c r="A12437" s="40" t="s">
        <v>595</v>
      </c>
      <c r="B12437" s="40" t="s">
        <v>596</v>
      </c>
      <c r="C12437" s="41">
        <v>15.379122985315099</v>
      </c>
      <c r="D12437" s="40" t="s">
        <v>110</v>
      </c>
      <c r="E12437" s="42" t="s">
        <v>669</v>
      </c>
    </row>
    <row r="12438" spans="1:5" ht="15" x14ac:dyDescent="0.25">
      <c r="A12438" s="40" t="s">
        <v>595</v>
      </c>
      <c r="B12438" s="40" t="s">
        <v>596</v>
      </c>
      <c r="C12438" s="41">
        <v>35.399169776661999</v>
      </c>
      <c r="D12438" s="40" t="s">
        <v>220</v>
      </c>
      <c r="E12438" s="42" t="s">
        <v>669</v>
      </c>
    </row>
    <row r="12439" spans="1:5" ht="15" x14ac:dyDescent="0.25">
      <c r="A12439" s="40" t="s">
        <v>595</v>
      </c>
      <c r="B12439" s="40" t="s">
        <v>596</v>
      </c>
      <c r="C12439" s="41">
        <v>0</v>
      </c>
      <c r="D12439" s="40" t="s">
        <v>221</v>
      </c>
      <c r="E12439" s="42" t="s">
        <v>669</v>
      </c>
    </row>
    <row r="12440" spans="1:5" ht="15" x14ac:dyDescent="0.25">
      <c r="A12440" s="40" t="s">
        <v>595</v>
      </c>
      <c r="B12440" s="40" t="s">
        <v>596</v>
      </c>
      <c r="C12440" s="41">
        <v>0.36755226777216199</v>
      </c>
      <c r="D12440" s="40" t="s">
        <v>222</v>
      </c>
      <c r="E12440" s="42" t="s">
        <v>669</v>
      </c>
    </row>
    <row r="12441" spans="1:5" ht="15" x14ac:dyDescent="0.25">
      <c r="A12441" s="40" t="s">
        <v>595</v>
      </c>
      <c r="B12441" s="40" t="s">
        <v>596</v>
      </c>
      <c r="C12441" s="41">
        <v>0</v>
      </c>
      <c r="D12441" s="40" t="s">
        <v>223</v>
      </c>
      <c r="E12441" s="42" t="s">
        <v>669</v>
      </c>
    </row>
    <row r="12442" spans="1:5" ht="15" x14ac:dyDescent="0.25">
      <c r="A12442" s="40" t="s">
        <v>595</v>
      </c>
      <c r="B12442" s="40" t="s">
        <v>596</v>
      </c>
      <c r="C12442" s="41">
        <v>0.212975427790525</v>
      </c>
      <c r="D12442" s="40" t="s">
        <v>224</v>
      </c>
      <c r="E12442" s="42" t="s">
        <v>669</v>
      </c>
    </row>
    <row r="12443" spans="1:5" ht="15" x14ac:dyDescent="0.25">
      <c r="A12443" s="40" t="s">
        <v>595</v>
      </c>
      <c r="B12443" s="40" t="s">
        <v>596</v>
      </c>
      <c r="C12443" s="41">
        <v>0</v>
      </c>
      <c r="D12443" s="40" t="s">
        <v>225</v>
      </c>
      <c r="E12443" s="42" t="s">
        <v>669</v>
      </c>
    </row>
    <row r="12444" spans="1:5" ht="15" x14ac:dyDescent="0.25">
      <c r="A12444" s="40" t="s">
        <v>595</v>
      </c>
      <c r="B12444" s="40" t="s">
        <v>596</v>
      </c>
      <c r="C12444" s="41">
        <v>0</v>
      </c>
      <c r="D12444" s="40" t="s">
        <v>226</v>
      </c>
      <c r="E12444" s="42" t="s">
        <v>669</v>
      </c>
    </row>
    <row r="12445" spans="1:5" ht="15" x14ac:dyDescent="0.25">
      <c r="A12445" s="40" t="s">
        <v>595</v>
      </c>
      <c r="B12445" s="40" t="s">
        <v>596</v>
      </c>
      <c r="C12445" s="41">
        <v>51.358820457539899</v>
      </c>
      <c r="D12445" s="40" t="s">
        <v>667</v>
      </c>
      <c r="E12445" s="42" t="s">
        <v>669</v>
      </c>
    </row>
    <row r="12446" spans="1:5" ht="15" x14ac:dyDescent="0.25">
      <c r="A12446" s="40" t="s">
        <v>595</v>
      </c>
      <c r="B12446" s="40" t="s">
        <v>596</v>
      </c>
      <c r="C12446" s="41">
        <v>46.306765418743602</v>
      </c>
      <c r="D12446" s="40" t="s">
        <v>227</v>
      </c>
      <c r="E12446" s="42" t="s">
        <v>669</v>
      </c>
    </row>
    <row r="12447" spans="1:5" ht="15" x14ac:dyDescent="0.25">
      <c r="A12447" s="40" t="s">
        <v>595</v>
      </c>
      <c r="B12447" s="40" t="s">
        <v>596</v>
      </c>
      <c r="C12447" s="41">
        <v>5.0520550387962704</v>
      </c>
      <c r="D12447" s="40" t="s">
        <v>228</v>
      </c>
      <c r="E12447" s="42" t="s">
        <v>669</v>
      </c>
    </row>
    <row r="12448" spans="1:5" ht="15" x14ac:dyDescent="0.25">
      <c r="A12448" s="40" t="s">
        <v>595</v>
      </c>
      <c r="B12448" s="40" t="s">
        <v>596</v>
      </c>
      <c r="C12448" s="41">
        <v>0</v>
      </c>
      <c r="D12448" s="40" t="s">
        <v>229</v>
      </c>
      <c r="E12448" s="42" t="s">
        <v>669</v>
      </c>
    </row>
    <row r="12449" spans="1:5" ht="15" x14ac:dyDescent="0.25">
      <c r="A12449" s="40" t="s">
        <v>595</v>
      </c>
      <c r="B12449" s="40" t="s">
        <v>596</v>
      </c>
      <c r="C12449" s="41">
        <v>0</v>
      </c>
      <c r="D12449" s="40" t="s">
        <v>230</v>
      </c>
      <c r="E12449" s="42" t="s">
        <v>669</v>
      </c>
    </row>
    <row r="12450" spans="1:5" ht="15" x14ac:dyDescent="0.25">
      <c r="A12450" s="40" t="s">
        <v>595</v>
      </c>
      <c r="B12450" s="40" t="s">
        <v>596</v>
      </c>
      <c r="C12450" s="41">
        <v>0</v>
      </c>
      <c r="D12450" s="40" t="s">
        <v>231</v>
      </c>
      <c r="E12450" s="42" t="s">
        <v>669</v>
      </c>
    </row>
    <row r="12451" spans="1:5" ht="15" x14ac:dyDescent="0.25">
      <c r="A12451" s="40" t="s">
        <v>595</v>
      </c>
      <c r="B12451" s="40" t="s">
        <v>596</v>
      </c>
      <c r="C12451" s="41">
        <v>51.358820457539899</v>
      </c>
      <c r="D12451" s="40" t="s">
        <v>668</v>
      </c>
      <c r="E12451" s="42" t="s">
        <v>669</v>
      </c>
    </row>
    <row r="12452" spans="1:5" ht="15" x14ac:dyDescent="0.25">
      <c r="A12452" s="40" t="s">
        <v>597</v>
      </c>
      <c r="B12452" s="40" t="s">
        <v>598</v>
      </c>
      <c r="C12452" s="41">
        <v>1321.4471690946</v>
      </c>
      <c r="D12452" s="40" t="s">
        <v>110</v>
      </c>
      <c r="E12452" s="42" t="s">
        <v>669</v>
      </c>
    </row>
    <row r="12453" spans="1:5" ht="15" x14ac:dyDescent="0.25">
      <c r="A12453" s="40" t="s">
        <v>597</v>
      </c>
      <c r="B12453" s="40" t="s">
        <v>598</v>
      </c>
      <c r="C12453" s="41">
        <v>183.38091004052899</v>
      </c>
      <c r="D12453" s="40" t="s">
        <v>220</v>
      </c>
      <c r="E12453" s="42" t="s">
        <v>669</v>
      </c>
    </row>
    <row r="12454" spans="1:5" ht="15" x14ac:dyDescent="0.25">
      <c r="A12454" s="40" t="s">
        <v>597</v>
      </c>
      <c r="B12454" s="40" t="s">
        <v>598</v>
      </c>
      <c r="C12454" s="41">
        <v>0</v>
      </c>
      <c r="D12454" s="40" t="s">
        <v>221</v>
      </c>
      <c r="E12454" s="42" t="s">
        <v>669</v>
      </c>
    </row>
    <row r="12455" spans="1:5" ht="15" x14ac:dyDescent="0.25">
      <c r="A12455" s="40" t="s">
        <v>597</v>
      </c>
      <c r="B12455" s="40" t="s">
        <v>598</v>
      </c>
      <c r="C12455" s="41">
        <v>42.513020206760302</v>
      </c>
      <c r="D12455" s="40" t="s">
        <v>222</v>
      </c>
      <c r="E12455" s="42" t="s">
        <v>669</v>
      </c>
    </row>
    <row r="12456" spans="1:5" ht="15" x14ac:dyDescent="0.25">
      <c r="A12456" s="40" t="s">
        <v>597</v>
      </c>
      <c r="B12456" s="40" t="s">
        <v>598</v>
      </c>
      <c r="C12456" s="41">
        <v>0</v>
      </c>
      <c r="D12456" s="40" t="s">
        <v>223</v>
      </c>
      <c r="E12456" s="42" t="s">
        <v>669</v>
      </c>
    </row>
    <row r="12457" spans="1:5" ht="15" x14ac:dyDescent="0.25">
      <c r="A12457" s="40" t="s">
        <v>597</v>
      </c>
      <c r="B12457" s="40" t="s">
        <v>598</v>
      </c>
      <c r="C12457" s="41">
        <v>109.448406293692</v>
      </c>
      <c r="D12457" s="40" t="s">
        <v>224</v>
      </c>
      <c r="E12457" s="42" t="s">
        <v>669</v>
      </c>
    </row>
    <row r="12458" spans="1:5" ht="15" x14ac:dyDescent="0.25">
      <c r="A12458" s="40" t="s">
        <v>597</v>
      </c>
      <c r="B12458" s="40" t="s">
        <v>598</v>
      </c>
      <c r="C12458" s="41">
        <v>0</v>
      </c>
      <c r="D12458" s="40" t="s">
        <v>225</v>
      </c>
      <c r="E12458" s="42" t="s">
        <v>669</v>
      </c>
    </row>
    <row r="12459" spans="1:5" ht="15" x14ac:dyDescent="0.25">
      <c r="A12459" s="40" t="s">
        <v>597</v>
      </c>
      <c r="B12459" s="40" t="s">
        <v>598</v>
      </c>
      <c r="C12459" s="41">
        <v>0</v>
      </c>
      <c r="D12459" s="40" t="s">
        <v>226</v>
      </c>
      <c r="E12459" s="42" t="s">
        <v>669</v>
      </c>
    </row>
    <row r="12460" spans="1:5" ht="15" x14ac:dyDescent="0.25">
      <c r="A12460" s="40" t="s">
        <v>597</v>
      </c>
      <c r="B12460" s="40" t="s">
        <v>598</v>
      </c>
      <c r="C12460" s="41">
        <v>1656.7895056355801</v>
      </c>
      <c r="D12460" s="40" t="s">
        <v>667</v>
      </c>
      <c r="E12460" s="42" t="s">
        <v>669</v>
      </c>
    </row>
    <row r="12461" spans="1:5" ht="15" x14ac:dyDescent="0.25">
      <c r="A12461" s="40" t="s">
        <v>597</v>
      </c>
      <c r="B12461" s="40" t="s">
        <v>598</v>
      </c>
      <c r="C12461" s="41">
        <v>571.55712966126896</v>
      </c>
      <c r="D12461" s="40" t="s">
        <v>227</v>
      </c>
      <c r="E12461" s="42" t="s">
        <v>669</v>
      </c>
    </row>
    <row r="12462" spans="1:5" ht="15" x14ac:dyDescent="0.25">
      <c r="A12462" s="40" t="s">
        <v>597</v>
      </c>
      <c r="B12462" s="40" t="s">
        <v>598</v>
      </c>
      <c r="C12462" s="41">
        <v>669.01454652459597</v>
      </c>
      <c r="D12462" s="40" t="s">
        <v>228</v>
      </c>
      <c r="E12462" s="42" t="s">
        <v>669</v>
      </c>
    </row>
    <row r="12463" spans="1:5" ht="15" x14ac:dyDescent="0.25">
      <c r="A12463" s="40" t="s">
        <v>597</v>
      </c>
      <c r="B12463" s="40" t="s">
        <v>598</v>
      </c>
      <c r="C12463" s="41">
        <v>0</v>
      </c>
      <c r="D12463" s="40" t="s">
        <v>229</v>
      </c>
      <c r="E12463" s="42" t="s">
        <v>669</v>
      </c>
    </row>
    <row r="12464" spans="1:5" ht="15" x14ac:dyDescent="0.25">
      <c r="A12464" s="40" t="s">
        <v>597</v>
      </c>
      <c r="B12464" s="40" t="s">
        <v>598</v>
      </c>
      <c r="C12464" s="41">
        <v>0</v>
      </c>
      <c r="D12464" s="40" t="s">
        <v>230</v>
      </c>
      <c r="E12464" s="42" t="s">
        <v>669</v>
      </c>
    </row>
    <row r="12465" spans="1:5" ht="15" x14ac:dyDescent="0.25">
      <c r="A12465" s="40" t="s">
        <v>597</v>
      </c>
      <c r="B12465" s="40" t="s">
        <v>598</v>
      </c>
      <c r="C12465" s="41">
        <v>416.21782944971301</v>
      </c>
      <c r="D12465" s="40" t="s">
        <v>231</v>
      </c>
      <c r="E12465" s="42" t="s">
        <v>669</v>
      </c>
    </row>
    <row r="12466" spans="1:5" ht="15" x14ac:dyDescent="0.25">
      <c r="A12466" s="40" t="s">
        <v>597</v>
      </c>
      <c r="B12466" s="40" t="s">
        <v>598</v>
      </c>
      <c r="C12466" s="41">
        <v>1656.7895056355801</v>
      </c>
      <c r="D12466" s="40" t="s">
        <v>668</v>
      </c>
      <c r="E12466" s="42" t="s">
        <v>669</v>
      </c>
    </row>
    <row r="12467" spans="1:5" ht="15" x14ac:dyDescent="0.25">
      <c r="A12467" s="40" t="s">
        <v>599</v>
      </c>
      <c r="B12467" s="40" t="s">
        <v>600</v>
      </c>
      <c r="C12467" s="41">
        <v>2015.46903084167</v>
      </c>
      <c r="D12467" s="40" t="s">
        <v>110</v>
      </c>
      <c r="E12467" s="42" t="s">
        <v>669</v>
      </c>
    </row>
    <row r="12468" spans="1:5" ht="15" x14ac:dyDescent="0.25">
      <c r="A12468" s="40" t="s">
        <v>599</v>
      </c>
      <c r="B12468" s="40" t="s">
        <v>600</v>
      </c>
      <c r="C12468" s="41">
        <v>0</v>
      </c>
      <c r="D12468" s="40" t="s">
        <v>220</v>
      </c>
      <c r="E12468" s="42" t="s">
        <v>669</v>
      </c>
    </row>
    <row r="12469" spans="1:5" ht="15" x14ac:dyDescent="0.25">
      <c r="A12469" s="40" t="s">
        <v>599</v>
      </c>
      <c r="B12469" s="40" t="s">
        <v>600</v>
      </c>
      <c r="C12469" s="41">
        <v>0</v>
      </c>
      <c r="D12469" s="40" t="s">
        <v>221</v>
      </c>
      <c r="E12469" s="42" t="s">
        <v>669</v>
      </c>
    </row>
    <row r="12470" spans="1:5" ht="15" x14ac:dyDescent="0.25">
      <c r="A12470" s="40" t="s">
        <v>599</v>
      </c>
      <c r="B12470" s="40" t="s">
        <v>600</v>
      </c>
      <c r="C12470" s="41">
        <v>113.927186339682</v>
      </c>
      <c r="D12470" s="40" t="s">
        <v>222</v>
      </c>
      <c r="E12470" s="42" t="s">
        <v>669</v>
      </c>
    </row>
    <row r="12471" spans="1:5" ht="15" x14ac:dyDescent="0.25">
      <c r="A12471" s="40" t="s">
        <v>599</v>
      </c>
      <c r="B12471" s="40" t="s">
        <v>600</v>
      </c>
      <c r="C12471" s="41">
        <v>0</v>
      </c>
      <c r="D12471" s="40" t="s">
        <v>223</v>
      </c>
      <c r="E12471" s="42" t="s">
        <v>669</v>
      </c>
    </row>
    <row r="12472" spans="1:5" ht="15" x14ac:dyDescent="0.25">
      <c r="A12472" s="40" t="s">
        <v>599</v>
      </c>
      <c r="B12472" s="40" t="s">
        <v>600</v>
      </c>
      <c r="C12472" s="41">
        <v>0</v>
      </c>
      <c r="D12472" s="40" t="s">
        <v>224</v>
      </c>
      <c r="E12472" s="42" t="s">
        <v>669</v>
      </c>
    </row>
    <row r="12473" spans="1:5" ht="15" x14ac:dyDescent="0.25">
      <c r="A12473" s="40" t="s">
        <v>599</v>
      </c>
      <c r="B12473" s="40" t="s">
        <v>600</v>
      </c>
      <c r="C12473" s="41">
        <v>0</v>
      </c>
      <c r="D12473" s="40" t="s">
        <v>225</v>
      </c>
      <c r="E12473" s="42" t="s">
        <v>669</v>
      </c>
    </row>
    <row r="12474" spans="1:5" ht="15" x14ac:dyDescent="0.25">
      <c r="A12474" s="40" t="s">
        <v>599</v>
      </c>
      <c r="B12474" s="40" t="s">
        <v>600</v>
      </c>
      <c r="C12474" s="41">
        <v>0</v>
      </c>
      <c r="D12474" s="40" t="s">
        <v>226</v>
      </c>
      <c r="E12474" s="42" t="s">
        <v>669</v>
      </c>
    </row>
    <row r="12475" spans="1:5" ht="15" x14ac:dyDescent="0.25">
      <c r="A12475" s="40" t="s">
        <v>599</v>
      </c>
      <c r="B12475" s="40" t="s">
        <v>600</v>
      </c>
      <c r="C12475" s="41">
        <v>2129.39621718136</v>
      </c>
      <c r="D12475" s="40" t="s">
        <v>667</v>
      </c>
      <c r="E12475" s="42" t="s">
        <v>669</v>
      </c>
    </row>
    <row r="12476" spans="1:5" ht="15" x14ac:dyDescent="0.25">
      <c r="A12476" s="40" t="s">
        <v>599</v>
      </c>
      <c r="B12476" s="40" t="s">
        <v>600</v>
      </c>
      <c r="C12476" s="41">
        <v>2129.39621718136</v>
      </c>
      <c r="D12476" s="40" t="s">
        <v>227</v>
      </c>
      <c r="E12476" s="42" t="s">
        <v>669</v>
      </c>
    </row>
    <row r="12477" spans="1:5" ht="15" x14ac:dyDescent="0.25">
      <c r="A12477" s="40" t="s">
        <v>599</v>
      </c>
      <c r="B12477" s="40" t="s">
        <v>600</v>
      </c>
      <c r="C12477" s="41">
        <v>0</v>
      </c>
      <c r="D12477" s="40" t="s">
        <v>228</v>
      </c>
      <c r="E12477" s="42" t="s">
        <v>669</v>
      </c>
    </row>
    <row r="12478" spans="1:5" ht="15" x14ac:dyDescent="0.25">
      <c r="A12478" s="40" t="s">
        <v>599</v>
      </c>
      <c r="B12478" s="40" t="s">
        <v>600</v>
      </c>
      <c r="C12478" s="41">
        <v>0</v>
      </c>
      <c r="D12478" s="40" t="s">
        <v>229</v>
      </c>
      <c r="E12478" s="42" t="s">
        <v>669</v>
      </c>
    </row>
    <row r="12479" spans="1:5" ht="15" x14ac:dyDescent="0.25">
      <c r="A12479" s="40" t="s">
        <v>599</v>
      </c>
      <c r="B12479" s="40" t="s">
        <v>600</v>
      </c>
      <c r="C12479" s="41">
        <v>0</v>
      </c>
      <c r="D12479" s="40" t="s">
        <v>230</v>
      </c>
      <c r="E12479" s="42" t="s">
        <v>669</v>
      </c>
    </row>
    <row r="12480" spans="1:5" ht="15" x14ac:dyDescent="0.25">
      <c r="A12480" s="40" t="s">
        <v>599</v>
      </c>
      <c r="B12480" s="40" t="s">
        <v>600</v>
      </c>
      <c r="C12480" s="41">
        <v>0</v>
      </c>
      <c r="D12480" s="40" t="s">
        <v>231</v>
      </c>
      <c r="E12480" s="42" t="s">
        <v>669</v>
      </c>
    </row>
    <row r="12481" spans="1:5" ht="15" x14ac:dyDescent="0.25">
      <c r="A12481" s="40" t="s">
        <v>599</v>
      </c>
      <c r="B12481" s="40" t="s">
        <v>600</v>
      </c>
      <c r="C12481" s="41">
        <v>2129.39621718136</v>
      </c>
      <c r="D12481" s="40" t="s">
        <v>668</v>
      </c>
      <c r="E12481" s="42" t="s">
        <v>669</v>
      </c>
    </row>
    <row r="12482" spans="1:5" ht="15" x14ac:dyDescent="0.25">
      <c r="A12482" s="40" t="s">
        <v>601</v>
      </c>
      <c r="B12482" s="40" t="s">
        <v>602</v>
      </c>
      <c r="C12482" s="41">
        <v>1835.27516896052</v>
      </c>
      <c r="D12482" s="40" t="s">
        <v>110</v>
      </c>
      <c r="E12482" s="42" t="s">
        <v>669</v>
      </c>
    </row>
    <row r="12483" spans="1:5" ht="15" x14ac:dyDescent="0.25">
      <c r="A12483" s="40" t="s">
        <v>601</v>
      </c>
      <c r="B12483" s="40" t="s">
        <v>602</v>
      </c>
      <c r="C12483" s="41">
        <v>193.23668971587901</v>
      </c>
      <c r="D12483" s="40" t="s">
        <v>220</v>
      </c>
      <c r="E12483" s="42" t="s">
        <v>669</v>
      </c>
    </row>
    <row r="12484" spans="1:5" ht="15" x14ac:dyDescent="0.25">
      <c r="A12484" s="40" t="s">
        <v>601</v>
      </c>
      <c r="B12484" s="40" t="s">
        <v>602</v>
      </c>
      <c r="C12484" s="41">
        <v>0</v>
      </c>
      <c r="D12484" s="40" t="s">
        <v>221</v>
      </c>
      <c r="E12484" s="42" t="s">
        <v>669</v>
      </c>
    </row>
    <row r="12485" spans="1:5" ht="15" x14ac:dyDescent="0.25">
      <c r="A12485" s="40" t="s">
        <v>601</v>
      </c>
      <c r="B12485" s="40" t="s">
        <v>602</v>
      </c>
      <c r="C12485" s="41">
        <v>34.380653444730498</v>
      </c>
      <c r="D12485" s="40" t="s">
        <v>222</v>
      </c>
      <c r="E12485" s="42" t="s">
        <v>669</v>
      </c>
    </row>
    <row r="12486" spans="1:5" ht="15" x14ac:dyDescent="0.25">
      <c r="A12486" s="40" t="s">
        <v>601</v>
      </c>
      <c r="B12486" s="40" t="s">
        <v>602</v>
      </c>
      <c r="C12486" s="41">
        <v>0</v>
      </c>
      <c r="D12486" s="40" t="s">
        <v>223</v>
      </c>
      <c r="E12486" s="42" t="s">
        <v>669</v>
      </c>
    </row>
    <row r="12487" spans="1:5" ht="15" x14ac:dyDescent="0.25">
      <c r="A12487" s="40" t="s">
        <v>601</v>
      </c>
      <c r="B12487" s="40" t="s">
        <v>602</v>
      </c>
      <c r="C12487" s="41">
        <v>19.990271225508799</v>
      </c>
      <c r="D12487" s="40" t="s">
        <v>224</v>
      </c>
      <c r="E12487" s="42" t="s">
        <v>669</v>
      </c>
    </row>
    <row r="12488" spans="1:5" ht="15" x14ac:dyDescent="0.25">
      <c r="A12488" s="40" t="s">
        <v>601</v>
      </c>
      <c r="B12488" s="40" t="s">
        <v>602</v>
      </c>
      <c r="C12488" s="41">
        <v>0</v>
      </c>
      <c r="D12488" s="40" t="s">
        <v>225</v>
      </c>
      <c r="E12488" s="42" t="s">
        <v>669</v>
      </c>
    </row>
    <row r="12489" spans="1:5" ht="15" x14ac:dyDescent="0.25">
      <c r="A12489" s="40" t="s">
        <v>601</v>
      </c>
      <c r="B12489" s="40" t="s">
        <v>602</v>
      </c>
      <c r="C12489" s="41">
        <v>0</v>
      </c>
      <c r="D12489" s="40" t="s">
        <v>226</v>
      </c>
      <c r="E12489" s="42" t="s">
        <v>669</v>
      </c>
    </row>
    <row r="12490" spans="1:5" ht="15" x14ac:dyDescent="0.25">
      <c r="A12490" s="40" t="s">
        <v>601</v>
      </c>
      <c r="B12490" s="40" t="s">
        <v>602</v>
      </c>
      <c r="C12490" s="41">
        <v>2082.8827833466398</v>
      </c>
      <c r="D12490" s="40" t="s">
        <v>667</v>
      </c>
      <c r="E12490" s="42" t="s">
        <v>669</v>
      </c>
    </row>
    <row r="12491" spans="1:5" ht="15" x14ac:dyDescent="0.25">
      <c r="A12491" s="40" t="s">
        <v>601</v>
      </c>
      <c r="B12491" s="40" t="s">
        <v>602</v>
      </c>
      <c r="C12491" s="41">
        <v>1885.1021382016099</v>
      </c>
      <c r="D12491" s="40" t="s">
        <v>227</v>
      </c>
      <c r="E12491" s="42" t="s">
        <v>669</v>
      </c>
    </row>
    <row r="12492" spans="1:5" ht="15" x14ac:dyDescent="0.25">
      <c r="A12492" s="40" t="s">
        <v>601</v>
      </c>
      <c r="B12492" s="40" t="s">
        <v>602</v>
      </c>
      <c r="C12492" s="41">
        <v>83.415775298360302</v>
      </c>
      <c r="D12492" s="40" t="s">
        <v>228</v>
      </c>
      <c r="E12492" s="42" t="s">
        <v>669</v>
      </c>
    </row>
    <row r="12493" spans="1:5" ht="15" x14ac:dyDescent="0.25">
      <c r="A12493" s="40" t="s">
        <v>601</v>
      </c>
      <c r="B12493" s="40" t="s">
        <v>602</v>
      </c>
      <c r="C12493" s="41">
        <v>0</v>
      </c>
      <c r="D12493" s="40" t="s">
        <v>229</v>
      </c>
      <c r="E12493" s="42" t="s">
        <v>669</v>
      </c>
    </row>
    <row r="12494" spans="1:5" ht="15" x14ac:dyDescent="0.25">
      <c r="A12494" s="40" t="s">
        <v>601</v>
      </c>
      <c r="B12494" s="40" t="s">
        <v>602</v>
      </c>
      <c r="C12494" s="41">
        <v>0</v>
      </c>
      <c r="D12494" s="40" t="s">
        <v>230</v>
      </c>
      <c r="E12494" s="42" t="s">
        <v>669</v>
      </c>
    </row>
    <row r="12495" spans="1:5" ht="15" x14ac:dyDescent="0.25">
      <c r="A12495" s="40" t="s">
        <v>601</v>
      </c>
      <c r="B12495" s="40" t="s">
        <v>602</v>
      </c>
      <c r="C12495" s="41">
        <v>114.364869846668</v>
      </c>
      <c r="D12495" s="40" t="s">
        <v>231</v>
      </c>
      <c r="E12495" s="42" t="s">
        <v>669</v>
      </c>
    </row>
    <row r="12496" spans="1:5" ht="15" x14ac:dyDescent="0.25">
      <c r="A12496" s="40" t="s">
        <v>601</v>
      </c>
      <c r="B12496" s="40" t="s">
        <v>602</v>
      </c>
      <c r="C12496" s="41">
        <v>2082.8827833466398</v>
      </c>
      <c r="D12496" s="40" t="s">
        <v>668</v>
      </c>
      <c r="E12496" s="42" t="s">
        <v>669</v>
      </c>
    </row>
    <row r="12497" spans="1:5" ht="15" x14ac:dyDescent="0.25">
      <c r="A12497" s="40" t="s">
        <v>603</v>
      </c>
      <c r="B12497" s="40" t="s">
        <v>604</v>
      </c>
      <c r="C12497" s="41">
        <v>95.820461678362093</v>
      </c>
      <c r="D12497" s="40" t="s">
        <v>110</v>
      </c>
      <c r="E12497" s="42" t="s">
        <v>669</v>
      </c>
    </row>
    <row r="12498" spans="1:5" ht="15" x14ac:dyDescent="0.25">
      <c r="A12498" s="40" t="s">
        <v>603</v>
      </c>
      <c r="B12498" s="40" t="s">
        <v>604</v>
      </c>
      <c r="C12498" s="41">
        <v>54.902948006729197</v>
      </c>
      <c r="D12498" s="40" t="s">
        <v>220</v>
      </c>
      <c r="E12498" s="42" t="s">
        <v>669</v>
      </c>
    </row>
    <row r="12499" spans="1:5" ht="15" x14ac:dyDescent="0.25">
      <c r="A12499" s="40" t="s">
        <v>603</v>
      </c>
      <c r="B12499" s="40" t="s">
        <v>604</v>
      </c>
      <c r="C12499" s="41">
        <v>0</v>
      </c>
      <c r="D12499" s="40" t="s">
        <v>221</v>
      </c>
      <c r="E12499" s="42" t="s">
        <v>669</v>
      </c>
    </row>
    <row r="12500" spans="1:5" ht="15" x14ac:dyDescent="0.25">
      <c r="A12500" s="40" t="s">
        <v>603</v>
      </c>
      <c r="B12500" s="40" t="s">
        <v>604</v>
      </c>
      <c r="C12500" s="41">
        <v>2.9716491139902201</v>
      </c>
      <c r="D12500" s="40" t="s">
        <v>222</v>
      </c>
      <c r="E12500" s="42" t="s">
        <v>669</v>
      </c>
    </row>
    <row r="12501" spans="1:5" ht="15" x14ac:dyDescent="0.25">
      <c r="A12501" s="40" t="s">
        <v>603</v>
      </c>
      <c r="B12501" s="40" t="s">
        <v>604</v>
      </c>
      <c r="C12501" s="41">
        <v>0</v>
      </c>
      <c r="D12501" s="40" t="s">
        <v>223</v>
      </c>
      <c r="E12501" s="42" t="s">
        <v>669</v>
      </c>
    </row>
    <row r="12502" spans="1:5" ht="15" x14ac:dyDescent="0.25">
      <c r="A12502" s="40" t="s">
        <v>603</v>
      </c>
      <c r="B12502" s="40" t="s">
        <v>604</v>
      </c>
      <c r="C12502" s="41">
        <v>2.54084797333745</v>
      </c>
      <c r="D12502" s="40" t="s">
        <v>224</v>
      </c>
      <c r="E12502" s="42" t="s">
        <v>669</v>
      </c>
    </row>
    <row r="12503" spans="1:5" ht="15" x14ac:dyDescent="0.25">
      <c r="A12503" s="40" t="s">
        <v>603</v>
      </c>
      <c r="B12503" s="40" t="s">
        <v>604</v>
      </c>
      <c r="C12503" s="41">
        <v>0</v>
      </c>
      <c r="D12503" s="40" t="s">
        <v>225</v>
      </c>
      <c r="E12503" s="42" t="s">
        <v>669</v>
      </c>
    </row>
    <row r="12504" spans="1:5" ht="15" x14ac:dyDescent="0.25">
      <c r="A12504" s="40" t="s">
        <v>603</v>
      </c>
      <c r="B12504" s="40" t="s">
        <v>604</v>
      </c>
      <c r="C12504" s="41">
        <v>0</v>
      </c>
      <c r="D12504" s="40" t="s">
        <v>226</v>
      </c>
      <c r="E12504" s="42" t="s">
        <v>669</v>
      </c>
    </row>
    <row r="12505" spans="1:5" ht="15" x14ac:dyDescent="0.25">
      <c r="A12505" s="40" t="s">
        <v>603</v>
      </c>
      <c r="B12505" s="40" t="s">
        <v>604</v>
      </c>
      <c r="C12505" s="41">
        <v>156.23590677241901</v>
      </c>
      <c r="D12505" s="40" t="s">
        <v>667</v>
      </c>
      <c r="E12505" s="42" t="s">
        <v>669</v>
      </c>
    </row>
    <row r="12506" spans="1:5" ht="15" x14ac:dyDescent="0.25">
      <c r="A12506" s="40" t="s">
        <v>603</v>
      </c>
      <c r="B12506" s="40" t="s">
        <v>604</v>
      </c>
      <c r="C12506" s="41">
        <v>129.13843769952999</v>
      </c>
      <c r="D12506" s="40" t="s">
        <v>227</v>
      </c>
      <c r="E12506" s="42" t="s">
        <v>669</v>
      </c>
    </row>
    <row r="12507" spans="1:5" ht="15" x14ac:dyDescent="0.25">
      <c r="A12507" s="40" t="s">
        <v>603</v>
      </c>
      <c r="B12507" s="40" t="s">
        <v>604</v>
      </c>
      <c r="C12507" s="41">
        <v>21.578490431627099</v>
      </c>
      <c r="D12507" s="40" t="s">
        <v>228</v>
      </c>
      <c r="E12507" s="42" t="s">
        <v>669</v>
      </c>
    </row>
    <row r="12508" spans="1:5" ht="15" x14ac:dyDescent="0.25">
      <c r="A12508" s="40" t="s">
        <v>603</v>
      </c>
      <c r="B12508" s="40" t="s">
        <v>604</v>
      </c>
      <c r="C12508" s="41">
        <v>0</v>
      </c>
      <c r="D12508" s="40" t="s">
        <v>229</v>
      </c>
      <c r="E12508" s="42" t="s">
        <v>669</v>
      </c>
    </row>
    <row r="12509" spans="1:5" ht="15" x14ac:dyDescent="0.25">
      <c r="A12509" s="40" t="s">
        <v>603</v>
      </c>
      <c r="B12509" s="40" t="s">
        <v>604</v>
      </c>
      <c r="C12509" s="41">
        <v>0</v>
      </c>
      <c r="D12509" s="40" t="s">
        <v>230</v>
      </c>
      <c r="E12509" s="42" t="s">
        <v>669</v>
      </c>
    </row>
    <row r="12510" spans="1:5" ht="15" x14ac:dyDescent="0.25">
      <c r="A12510" s="40" t="s">
        <v>603</v>
      </c>
      <c r="B12510" s="40" t="s">
        <v>604</v>
      </c>
      <c r="C12510" s="41">
        <v>5.5189786412617003</v>
      </c>
      <c r="D12510" s="40" t="s">
        <v>231</v>
      </c>
      <c r="E12510" s="42" t="s">
        <v>669</v>
      </c>
    </row>
    <row r="12511" spans="1:5" ht="15" x14ac:dyDescent="0.25">
      <c r="A12511" s="40" t="s">
        <v>603</v>
      </c>
      <c r="B12511" s="40" t="s">
        <v>604</v>
      </c>
      <c r="C12511" s="41">
        <v>156.23590677241901</v>
      </c>
      <c r="D12511" s="40" t="s">
        <v>668</v>
      </c>
      <c r="E12511" s="42" t="s">
        <v>669</v>
      </c>
    </row>
    <row r="12512" spans="1:5" ht="15" x14ac:dyDescent="0.25">
      <c r="A12512" s="40" t="s">
        <v>605</v>
      </c>
      <c r="B12512" s="40" t="s">
        <v>606</v>
      </c>
      <c r="C12512" s="41">
        <v>985.26330456209405</v>
      </c>
      <c r="D12512" s="40" t="s">
        <v>110</v>
      </c>
      <c r="E12512" s="42" t="s">
        <v>669</v>
      </c>
    </row>
    <row r="12513" spans="1:5" ht="15" x14ac:dyDescent="0.25">
      <c r="A12513" s="40" t="s">
        <v>605</v>
      </c>
      <c r="B12513" s="40" t="s">
        <v>606</v>
      </c>
      <c r="C12513" s="41">
        <v>456.53996725112302</v>
      </c>
      <c r="D12513" s="40" t="s">
        <v>220</v>
      </c>
      <c r="E12513" s="42" t="s">
        <v>669</v>
      </c>
    </row>
    <row r="12514" spans="1:5" ht="15" x14ac:dyDescent="0.25">
      <c r="A12514" s="40" t="s">
        <v>605</v>
      </c>
      <c r="B12514" s="40" t="s">
        <v>606</v>
      </c>
      <c r="C12514" s="41">
        <v>0</v>
      </c>
      <c r="D12514" s="40" t="s">
        <v>221</v>
      </c>
      <c r="E12514" s="42" t="s">
        <v>669</v>
      </c>
    </row>
    <row r="12515" spans="1:5" ht="15" x14ac:dyDescent="0.25">
      <c r="A12515" s="40" t="s">
        <v>605</v>
      </c>
      <c r="B12515" s="40" t="s">
        <v>606</v>
      </c>
      <c r="C12515" s="41">
        <v>4.7784721693983299</v>
      </c>
      <c r="D12515" s="40" t="s">
        <v>222</v>
      </c>
      <c r="E12515" s="42" t="s">
        <v>669</v>
      </c>
    </row>
    <row r="12516" spans="1:5" ht="15" x14ac:dyDescent="0.25">
      <c r="A12516" s="40" t="s">
        <v>605</v>
      </c>
      <c r="B12516" s="40" t="s">
        <v>606</v>
      </c>
      <c r="C12516" s="41">
        <v>0</v>
      </c>
      <c r="D12516" s="40" t="s">
        <v>223</v>
      </c>
      <c r="E12516" s="42" t="s">
        <v>669</v>
      </c>
    </row>
    <row r="12517" spans="1:5" ht="15" x14ac:dyDescent="0.25">
      <c r="A12517" s="40" t="s">
        <v>605</v>
      </c>
      <c r="B12517" s="40" t="s">
        <v>606</v>
      </c>
      <c r="C12517" s="41">
        <v>13.5373247063938</v>
      </c>
      <c r="D12517" s="40" t="s">
        <v>224</v>
      </c>
      <c r="E12517" s="42" t="s">
        <v>669</v>
      </c>
    </row>
    <row r="12518" spans="1:5" ht="15" x14ac:dyDescent="0.25">
      <c r="A12518" s="40" t="s">
        <v>605</v>
      </c>
      <c r="B12518" s="40" t="s">
        <v>606</v>
      </c>
      <c r="C12518" s="41">
        <v>0</v>
      </c>
      <c r="D12518" s="40" t="s">
        <v>225</v>
      </c>
      <c r="E12518" s="42" t="s">
        <v>669</v>
      </c>
    </row>
    <row r="12519" spans="1:5" ht="15" x14ac:dyDescent="0.25">
      <c r="A12519" s="40" t="s">
        <v>605</v>
      </c>
      <c r="B12519" s="40" t="s">
        <v>606</v>
      </c>
      <c r="C12519" s="41">
        <v>0</v>
      </c>
      <c r="D12519" s="40" t="s">
        <v>226</v>
      </c>
      <c r="E12519" s="42" t="s">
        <v>669</v>
      </c>
    </row>
    <row r="12520" spans="1:5" ht="15" x14ac:dyDescent="0.25">
      <c r="A12520" s="40" t="s">
        <v>605</v>
      </c>
      <c r="B12520" s="40" t="s">
        <v>606</v>
      </c>
      <c r="C12520" s="41">
        <v>1460.11906868901</v>
      </c>
      <c r="D12520" s="40" t="s">
        <v>667</v>
      </c>
      <c r="E12520" s="42" t="s">
        <v>669</v>
      </c>
    </row>
    <row r="12521" spans="1:5" ht="15" x14ac:dyDescent="0.25">
      <c r="A12521" s="40" t="s">
        <v>605</v>
      </c>
      <c r="B12521" s="40" t="s">
        <v>606</v>
      </c>
      <c r="C12521" s="41">
        <v>551.51768289015195</v>
      </c>
      <c r="D12521" s="40" t="s">
        <v>227</v>
      </c>
      <c r="E12521" s="42" t="s">
        <v>669</v>
      </c>
    </row>
    <row r="12522" spans="1:5" ht="15" x14ac:dyDescent="0.25">
      <c r="A12522" s="40" t="s">
        <v>605</v>
      </c>
      <c r="B12522" s="40" t="s">
        <v>606</v>
      </c>
      <c r="C12522" s="41">
        <v>629.694982943338</v>
      </c>
      <c r="D12522" s="40" t="s">
        <v>228</v>
      </c>
      <c r="E12522" s="42" t="s">
        <v>669</v>
      </c>
    </row>
    <row r="12523" spans="1:5" ht="15" x14ac:dyDescent="0.25">
      <c r="A12523" s="40" t="s">
        <v>605</v>
      </c>
      <c r="B12523" s="40" t="s">
        <v>606</v>
      </c>
      <c r="C12523" s="41">
        <v>0</v>
      </c>
      <c r="D12523" s="40" t="s">
        <v>229</v>
      </c>
      <c r="E12523" s="42" t="s">
        <v>669</v>
      </c>
    </row>
    <row r="12524" spans="1:5" ht="15" x14ac:dyDescent="0.25">
      <c r="A12524" s="40" t="s">
        <v>605</v>
      </c>
      <c r="B12524" s="40" t="s">
        <v>606</v>
      </c>
      <c r="C12524" s="41">
        <v>0</v>
      </c>
      <c r="D12524" s="40" t="s">
        <v>230</v>
      </c>
      <c r="E12524" s="42" t="s">
        <v>669</v>
      </c>
    </row>
    <row r="12525" spans="1:5" ht="15" x14ac:dyDescent="0.25">
      <c r="A12525" s="40" t="s">
        <v>605</v>
      </c>
      <c r="B12525" s="40" t="s">
        <v>606</v>
      </c>
      <c r="C12525" s="41">
        <v>278.90640285551899</v>
      </c>
      <c r="D12525" s="40" t="s">
        <v>231</v>
      </c>
      <c r="E12525" s="42" t="s">
        <v>669</v>
      </c>
    </row>
    <row r="12526" spans="1:5" ht="15" x14ac:dyDescent="0.25">
      <c r="A12526" s="40" t="s">
        <v>605</v>
      </c>
      <c r="B12526" s="40" t="s">
        <v>606</v>
      </c>
      <c r="C12526" s="41">
        <v>1460.11906868901</v>
      </c>
      <c r="D12526" s="40" t="s">
        <v>668</v>
      </c>
      <c r="E12526" s="42" t="s">
        <v>669</v>
      </c>
    </row>
    <row r="12527" spans="1:5" ht="15" x14ac:dyDescent="0.25">
      <c r="A12527" s="40" t="s">
        <v>607</v>
      </c>
      <c r="B12527" s="40" t="s">
        <v>608</v>
      </c>
      <c r="C12527" s="41">
        <v>24849.572270724701</v>
      </c>
      <c r="D12527" s="40" t="s">
        <v>110</v>
      </c>
      <c r="E12527" s="42" t="s">
        <v>669</v>
      </c>
    </row>
    <row r="12528" spans="1:5" ht="15" x14ac:dyDescent="0.25">
      <c r="A12528" s="40" t="s">
        <v>607</v>
      </c>
      <c r="B12528" s="40" t="s">
        <v>608</v>
      </c>
      <c r="C12528" s="41">
        <v>460.36038538711603</v>
      </c>
      <c r="D12528" s="40" t="s">
        <v>220</v>
      </c>
      <c r="E12528" s="42" t="s">
        <v>669</v>
      </c>
    </row>
    <row r="12529" spans="1:5" ht="15" x14ac:dyDescent="0.25">
      <c r="A12529" s="40" t="s">
        <v>607</v>
      </c>
      <c r="B12529" s="40" t="s">
        <v>608</v>
      </c>
      <c r="C12529" s="41">
        <v>0</v>
      </c>
      <c r="D12529" s="40" t="s">
        <v>221</v>
      </c>
      <c r="E12529" s="42" t="s">
        <v>669</v>
      </c>
    </row>
    <row r="12530" spans="1:5" ht="15" x14ac:dyDescent="0.25">
      <c r="A12530" s="40" t="s">
        <v>607</v>
      </c>
      <c r="B12530" s="40" t="s">
        <v>608</v>
      </c>
      <c r="C12530" s="41">
        <v>149.51134582014501</v>
      </c>
      <c r="D12530" s="40" t="s">
        <v>222</v>
      </c>
      <c r="E12530" s="42" t="s">
        <v>669</v>
      </c>
    </row>
    <row r="12531" spans="1:5" ht="15" x14ac:dyDescent="0.25">
      <c r="A12531" s="40" t="s">
        <v>607</v>
      </c>
      <c r="B12531" s="40" t="s">
        <v>608</v>
      </c>
      <c r="C12531" s="41">
        <v>0</v>
      </c>
      <c r="D12531" s="40" t="s">
        <v>223</v>
      </c>
      <c r="E12531" s="42" t="s">
        <v>669</v>
      </c>
    </row>
    <row r="12532" spans="1:5" ht="15" x14ac:dyDescent="0.25">
      <c r="A12532" s="40" t="s">
        <v>607</v>
      </c>
      <c r="B12532" s="40" t="s">
        <v>608</v>
      </c>
      <c r="C12532" s="41">
        <v>1109.87306971098</v>
      </c>
      <c r="D12532" s="40" t="s">
        <v>224</v>
      </c>
      <c r="E12532" s="42" t="s">
        <v>669</v>
      </c>
    </row>
    <row r="12533" spans="1:5" ht="15" x14ac:dyDescent="0.25">
      <c r="A12533" s="40" t="s">
        <v>607</v>
      </c>
      <c r="B12533" s="40" t="s">
        <v>608</v>
      </c>
      <c r="C12533" s="41">
        <v>0</v>
      </c>
      <c r="D12533" s="40" t="s">
        <v>225</v>
      </c>
      <c r="E12533" s="42" t="s">
        <v>669</v>
      </c>
    </row>
    <row r="12534" spans="1:5" ht="15" x14ac:dyDescent="0.25">
      <c r="A12534" s="40" t="s">
        <v>607</v>
      </c>
      <c r="B12534" s="40" t="s">
        <v>608</v>
      </c>
      <c r="C12534" s="41">
        <v>0</v>
      </c>
      <c r="D12534" s="40" t="s">
        <v>226</v>
      </c>
      <c r="E12534" s="42" t="s">
        <v>669</v>
      </c>
    </row>
    <row r="12535" spans="1:5" ht="15" x14ac:dyDescent="0.25">
      <c r="A12535" s="40" t="s">
        <v>607</v>
      </c>
      <c r="B12535" s="40" t="s">
        <v>608</v>
      </c>
      <c r="C12535" s="41">
        <v>26569.317071642901</v>
      </c>
      <c r="D12535" s="40" t="s">
        <v>667</v>
      </c>
      <c r="E12535" s="42" t="s">
        <v>669</v>
      </c>
    </row>
    <row r="12536" spans="1:5" ht="15" x14ac:dyDescent="0.25">
      <c r="A12536" s="40" t="s">
        <v>607</v>
      </c>
      <c r="B12536" s="40" t="s">
        <v>608</v>
      </c>
      <c r="C12536" s="41">
        <v>766.14227931445703</v>
      </c>
      <c r="D12536" s="40" t="s">
        <v>227</v>
      </c>
      <c r="E12536" s="42" t="s">
        <v>669</v>
      </c>
    </row>
    <row r="12537" spans="1:5" ht="15" x14ac:dyDescent="0.25">
      <c r="A12537" s="40" t="s">
        <v>607</v>
      </c>
      <c r="B12537" s="40" t="s">
        <v>608</v>
      </c>
      <c r="C12537" s="41">
        <v>25464.578167035099</v>
      </c>
      <c r="D12537" s="40" t="s">
        <v>228</v>
      </c>
      <c r="E12537" s="42" t="s">
        <v>669</v>
      </c>
    </row>
    <row r="12538" spans="1:5" ht="15" x14ac:dyDescent="0.25">
      <c r="A12538" s="40" t="s">
        <v>607</v>
      </c>
      <c r="B12538" s="40" t="s">
        <v>608</v>
      </c>
      <c r="C12538" s="41">
        <v>0</v>
      </c>
      <c r="D12538" s="40" t="s">
        <v>229</v>
      </c>
      <c r="E12538" s="42" t="s">
        <v>669</v>
      </c>
    </row>
    <row r="12539" spans="1:5" ht="15" x14ac:dyDescent="0.25">
      <c r="A12539" s="40" t="s">
        <v>607</v>
      </c>
      <c r="B12539" s="40" t="s">
        <v>608</v>
      </c>
      <c r="C12539" s="41">
        <v>0</v>
      </c>
      <c r="D12539" s="40" t="s">
        <v>230</v>
      </c>
      <c r="E12539" s="42" t="s">
        <v>669</v>
      </c>
    </row>
    <row r="12540" spans="1:5" ht="15" x14ac:dyDescent="0.25">
      <c r="A12540" s="40" t="s">
        <v>607</v>
      </c>
      <c r="B12540" s="40" t="s">
        <v>608</v>
      </c>
      <c r="C12540" s="41">
        <v>338.59662529333502</v>
      </c>
      <c r="D12540" s="40" t="s">
        <v>231</v>
      </c>
      <c r="E12540" s="42" t="s">
        <v>669</v>
      </c>
    </row>
    <row r="12541" spans="1:5" ht="15" x14ac:dyDescent="0.25">
      <c r="A12541" s="40" t="s">
        <v>607</v>
      </c>
      <c r="B12541" s="40" t="s">
        <v>608</v>
      </c>
      <c r="C12541" s="41">
        <v>26569.317071642901</v>
      </c>
      <c r="D12541" s="40" t="s">
        <v>668</v>
      </c>
      <c r="E12541" s="42" t="s">
        <v>669</v>
      </c>
    </row>
    <row r="12542" spans="1:5" ht="15" x14ac:dyDescent="0.25">
      <c r="A12542" s="40" t="s">
        <v>609</v>
      </c>
      <c r="B12542" s="40" t="s">
        <v>610</v>
      </c>
      <c r="C12542" s="41">
        <v>9561.4125313985405</v>
      </c>
      <c r="D12542" s="40" t="s">
        <v>110</v>
      </c>
      <c r="E12542" s="42" t="s">
        <v>669</v>
      </c>
    </row>
    <row r="12543" spans="1:5" ht="15" x14ac:dyDescent="0.25">
      <c r="A12543" s="40" t="s">
        <v>609</v>
      </c>
      <c r="B12543" s="40" t="s">
        <v>610</v>
      </c>
      <c r="C12543" s="41">
        <v>566.29720957190204</v>
      </c>
      <c r="D12543" s="40" t="s">
        <v>220</v>
      </c>
      <c r="E12543" s="42" t="s">
        <v>669</v>
      </c>
    </row>
    <row r="12544" spans="1:5" ht="15" x14ac:dyDescent="0.25">
      <c r="A12544" s="40" t="s">
        <v>609</v>
      </c>
      <c r="B12544" s="40" t="s">
        <v>610</v>
      </c>
      <c r="C12544" s="41">
        <v>0</v>
      </c>
      <c r="D12544" s="40" t="s">
        <v>221</v>
      </c>
      <c r="E12544" s="42" t="s">
        <v>669</v>
      </c>
    </row>
    <row r="12545" spans="1:5" ht="15" x14ac:dyDescent="0.25">
      <c r="A12545" s="40" t="s">
        <v>609</v>
      </c>
      <c r="B12545" s="40" t="s">
        <v>610</v>
      </c>
      <c r="C12545" s="41">
        <v>506.962022888386</v>
      </c>
      <c r="D12545" s="40" t="s">
        <v>222</v>
      </c>
      <c r="E12545" s="42" t="s">
        <v>669</v>
      </c>
    </row>
    <row r="12546" spans="1:5" ht="15" x14ac:dyDescent="0.25">
      <c r="A12546" s="40" t="s">
        <v>609</v>
      </c>
      <c r="B12546" s="40" t="s">
        <v>610</v>
      </c>
      <c r="C12546" s="41">
        <v>0</v>
      </c>
      <c r="D12546" s="40" t="s">
        <v>223</v>
      </c>
      <c r="E12546" s="42" t="s">
        <v>669</v>
      </c>
    </row>
    <row r="12547" spans="1:5" ht="15" x14ac:dyDescent="0.25">
      <c r="A12547" s="40" t="s">
        <v>609</v>
      </c>
      <c r="B12547" s="40" t="s">
        <v>610</v>
      </c>
      <c r="C12547" s="41">
        <v>833.895178794147</v>
      </c>
      <c r="D12547" s="40" t="s">
        <v>224</v>
      </c>
      <c r="E12547" s="42" t="s">
        <v>669</v>
      </c>
    </row>
    <row r="12548" spans="1:5" ht="15" x14ac:dyDescent="0.25">
      <c r="A12548" s="40" t="s">
        <v>609</v>
      </c>
      <c r="B12548" s="40" t="s">
        <v>610</v>
      </c>
      <c r="C12548" s="41">
        <v>0</v>
      </c>
      <c r="D12548" s="40" t="s">
        <v>225</v>
      </c>
      <c r="E12548" s="42" t="s">
        <v>669</v>
      </c>
    </row>
    <row r="12549" spans="1:5" ht="15" x14ac:dyDescent="0.25">
      <c r="A12549" s="40" t="s">
        <v>609</v>
      </c>
      <c r="B12549" s="40" t="s">
        <v>610</v>
      </c>
      <c r="C12549" s="41">
        <v>0</v>
      </c>
      <c r="D12549" s="40" t="s">
        <v>226</v>
      </c>
      <c r="E12549" s="42" t="s">
        <v>669</v>
      </c>
    </row>
    <row r="12550" spans="1:5" ht="15" x14ac:dyDescent="0.25">
      <c r="A12550" s="40" t="s">
        <v>609</v>
      </c>
      <c r="B12550" s="40" t="s">
        <v>610</v>
      </c>
      <c r="C12550" s="41">
        <v>11468.566942653</v>
      </c>
      <c r="D12550" s="40" t="s">
        <v>667</v>
      </c>
      <c r="E12550" s="42" t="s">
        <v>669</v>
      </c>
    </row>
    <row r="12551" spans="1:5" ht="15" x14ac:dyDescent="0.25">
      <c r="A12551" s="40" t="s">
        <v>609</v>
      </c>
      <c r="B12551" s="40" t="s">
        <v>610</v>
      </c>
      <c r="C12551" s="41">
        <v>4178.0584968073499</v>
      </c>
      <c r="D12551" s="40" t="s">
        <v>227</v>
      </c>
      <c r="E12551" s="42" t="s">
        <v>669</v>
      </c>
    </row>
    <row r="12552" spans="1:5" ht="15" x14ac:dyDescent="0.25">
      <c r="A12552" s="40" t="s">
        <v>609</v>
      </c>
      <c r="B12552" s="40" t="s">
        <v>610</v>
      </c>
      <c r="C12552" s="41">
        <v>7153.6221749013102</v>
      </c>
      <c r="D12552" s="40" t="s">
        <v>228</v>
      </c>
      <c r="E12552" s="42" t="s">
        <v>669</v>
      </c>
    </row>
    <row r="12553" spans="1:5" ht="15" x14ac:dyDescent="0.25">
      <c r="A12553" s="40" t="s">
        <v>609</v>
      </c>
      <c r="B12553" s="40" t="s">
        <v>610</v>
      </c>
      <c r="C12553" s="41">
        <v>0</v>
      </c>
      <c r="D12553" s="40" t="s">
        <v>229</v>
      </c>
      <c r="E12553" s="42" t="s">
        <v>669</v>
      </c>
    </row>
    <row r="12554" spans="1:5" ht="15" x14ac:dyDescent="0.25">
      <c r="A12554" s="40" t="s">
        <v>609</v>
      </c>
      <c r="B12554" s="40" t="s">
        <v>610</v>
      </c>
      <c r="C12554" s="41">
        <v>0</v>
      </c>
      <c r="D12554" s="40" t="s">
        <v>230</v>
      </c>
      <c r="E12554" s="42" t="s">
        <v>669</v>
      </c>
    </row>
    <row r="12555" spans="1:5" ht="15" x14ac:dyDescent="0.25">
      <c r="A12555" s="40" t="s">
        <v>609</v>
      </c>
      <c r="B12555" s="40" t="s">
        <v>610</v>
      </c>
      <c r="C12555" s="41">
        <v>136.88627094431101</v>
      </c>
      <c r="D12555" s="40" t="s">
        <v>231</v>
      </c>
      <c r="E12555" s="42" t="s">
        <v>669</v>
      </c>
    </row>
    <row r="12556" spans="1:5" ht="15" x14ac:dyDescent="0.25">
      <c r="A12556" s="40" t="s">
        <v>609</v>
      </c>
      <c r="B12556" s="40" t="s">
        <v>610</v>
      </c>
      <c r="C12556" s="41">
        <v>11468.566942653</v>
      </c>
      <c r="D12556" s="40" t="s">
        <v>668</v>
      </c>
      <c r="E12556" s="42" t="s">
        <v>669</v>
      </c>
    </row>
    <row r="12557" spans="1:5" ht="15" x14ac:dyDescent="0.25">
      <c r="A12557" s="40" t="s">
        <v>611</v>
      </c>
      <c r="B12557" s="40" t="s">
        <v>612</v>
      </c>
      <c r="C12557" s="41">
        <v>1133.01284142899</v>
      </c>
      <c r="D12557" s="40" t="s">
        <v>110</v>
      </c>
      <c r="E12557" s="42" t="s">
        <v>669</v>
      </c>
    </row>
    <row r="12558" spans="1:5" ht="15" x14ac:dyDescent="0.25">
      <c r="A12558" s="40" t="s">
        <v>611</v>
      </c>
      <c r="B12558" s="40" t="s">
        <v>612</v>
      </c>
      <c r="C12558" s="41">
        <v>46.417729242059998</v>
      </c>
      <c r="D12558" s="40" t="s">
        <v>220</v>
      </c>
      <c r="E12558" s="42" t="s">
        <v>669</v>
      </c>
    </row>
    <row r="12559" spans="1:5" ht="15" x14ac:dyDescent="0.25">
      <c r="A12559" s="40" t="s">
        <v>611</v>
      </c>
      <c r="B12559" s="40" t="s">
        <v>612</v>
      </c>
      <c r="C12559" s="41">
        <v>0</v>
      </c>
      <c r="D12559" s="40" t="s">
        <v>221</v>
      </c>
      <c r="E12559" s="42" t="s">
        <v>669</v>
      </c>
    </row>
    <row r="12560" spans="1:5" ht="15" x14ac:dyDescent="0.25">
      <c r="A12560" s="40" t="s">
        <v>611</v>
      </c>
      <c r="B12560" s="40" t="s">
        <v>612</v>
      </c>
      <c r="C12560" s="41">
        <v>33.638653221952097</v>
      </c>
      <c r="D12560" s="40" t="s">
        <v>222</v>
      </c>
      <c r="E12560" s="42" t="s">
        <v>669</v>
      </c>
    </row>
    <row r="12561" spans="1:5" ht="15" x14ac:dyDescent="0.25">
      <c r="A12561" s="40" t="s">
        <v>611</v>
      </c>
      <c r="B12561" s="40" t="s">
        <v>612</v>
      </c>
      <c r="C12561" s="41">
        <v>0</v>
      </c>
      <c r="D12561" s="40" t="s">
        <v>223</v>
      </c>
      <c r="E12561" s="42" t="s">
        <v>669</v>
      </c>
    </row>
    <row r="12562" spans="1:5" ht="15" x14ac:dyDescent="0.25">
      <c r="A12562" s="40" t="s">
        <v>611</v>
      </c>
      <c r="B12562" s="40" t="s">
        <v>612</v>
      </c>
      <c r="C12562" s="41">
        <v>126.011567632241</v>
      </c>
      <c r="D12562" s="40" t="s">
        <v>224</v>
      </c>
      <c r="E12562" s="42" t="s">
        <v>669</v>
      </c>
    </row>
    <row r="12563" spans="1:5" ht="15" x14ac:dyDescent="0.25">
      <c r="A12563" s="40" t="s">
        <v>611</v>
      </c>
      <c r="B12563" s="40" t="s">
        <v>612</v>
      </c>
      <c r="C12563" s="41">
        <v>0</v>
      </c>
      <c r="D12563" s="40" t="s">
        <v>225</v>
      </c>
      <c r="E12563" s="42" t="s">
        <v>669</v>
      </c>
    </row>
    <row r="12564" spans="1:5" ht="15" x14ac:dyDescent="0.25">
      <c r="A12564" s="40" t="s">
        <v>611</v>
      </c>
      <c r="B12564" s="40" t="s">
        <v>612</v>
      </c>
      <c r="C12564" s="41">
        <v>0</v>
      </c>
      <c r="D12564" s="40" t="s">
        <v>226</v>
      </c>
      <c r="E12564" s="42" t="s">
        <v>669</v>
      </c>
    </row>
    <row r="12565" spans="1:5" ht="15" x14ac:dyDescent="0.25">
      <c r="A12565" s="40" t="s">
        <v>611</v>
      </c>
      <c r="B12565" s="40" t="s">
        <v>612</v>
      </c>
      <c r="C12565" s="41">
        <v>1339.0807915252501</v>
      </c>
      <c r="D12565" s="40" t="s">
        <v>667</v>
      </c>
      <c r="E12565" s="42" t="s">
        <v>669</v>
      </c>
    </row>
    <row r="12566" spans="1:5" ht="15" x14ac:dyDescent="0.25">
      <c r="A12566" s="40" t="s">
        <v>611</v>
      </c>
      <c r="B12566" s="40" t="s">
        <v>612</v>
      </c>
      <c r="C12566" s="41">
        <v>211.52847551631601</v>
      </c>
      <c r="D12566" s="40" t="s">
        <v>227</v>
      </c>
      <c r="E12566" s="42" t="s">
        <v>669</v>
      </c>
    </row>
    <row r="12567" spans="1:5" ht="15" x14ac:dyDescent="0.25">
      <c r="A12567" s="40" t="s">
        <v>611</v>
      </c>
      <c r="B12567" s="40" t="s">
        <v>612</v>
      </c>
      <c r="C12567" s="41">
        <v>1108.9945733856</v>
      </c>
      <c r="D12567" s="40" t="s">
        <v>228</v>
      </c>
      <c r="E12567" s="42" t="s">
        <v>669</v>
      </c>
    </row>
    <row r="12568" spans="1:5" ht="15" x14ac:dyDescent="0.25">
      <c r="A12568" s="40" t="s">
        <v>611</v>
      </c>
      <c r="B12568" s="40" t="s">
        <v>612</v>
      </c>
      <c r="C12568" s="41">
        <v>0</v>
      </c>
      <c r="D12568" s="40" t="s">
        <v>229</v>
      </c>
      <c r="E12568" s="42" t="s">
        <v>669</v>
      </c>
    </row>
    <row r="12569" spans="1:5" ht="15" x14ac:dyDescent="0.25">
      <c r="A12569" s="40" t="s">
        <v>611</v>
      </c>
      <c r="B12569" s="40" t="s">
        <v>612</v>
      </c>
      <c r="C12569" s="41">
        <v>0</v>
      </c>
      <c r="D12569" s="40" t="s">
        <v>230</v>
      </c>
      <c r="E12569" s="42" t="s">
        <v>669</v>
      </c>
    </row>
    <row r="12570" spans="1:5" ht="15" x14ac:dyDescent="0.25">
      <c r="A12570" s="40" t="s">
        <v>611</v>
      </c>
      <c r="B12570" s="40" t="s">
        <v>612</v>
      </c>
      <c r="C12570" s="41">
        <v>18.557742623329599</v>
      </c>
      <c r="D12570" s="40" t="s">
        <v>231</v>
      </c>
      <c r="E12570" s="42" t="s">
        <v>669</v>
      </c>
    </row>
    <row r="12571" spans="1:5" ht="15" x14ac:dyDescent="0.25">
      <c r="A12571" s="40" t="s">
        <v>611</v>
      </c>
      <c r="B12571" s="40" t="s">
        <v>612</v>
      </c>
      <c r="C12571" s="41">
        <v>1339.0807915252501</v>
      </c>
      <c r="D12571" s="40" t="s">
        <v>668</v>
      </c>
      <c r="E12571" s="42" t="s">
        <v>669</v>
      </c>
    </row>
    <row r="12572" spans="1:5" ht="15" x14ac:dyDescent="0.25">
      <c r="A12572" s="40" t="s">
        <v>613</v>
      </c>
      <c r="B12572" s="40" t="s">
        <v>614</v>
      </c>
      <c r="C12572" s="41">
        <v>694.85835175231205</v>
      </c>
      <c r="D12572" s="40" t="s">
        <v>110</v>
      </c>
      <c r="E12572" s="42" t="s">
        <v>669</v>
      </c>
    </row>
    <row r="12573" spans="1:5" ht="15" x14ac:dyDescent="0.25">
      <c r="A12573" s="40" t="s">
        <v>613</v>
      </c>
      <c r="B12573" s="40" t="s">
        <v>614</v>
      </c>
      <c r="C12573" s="41">
        <v>0</v>
      </c>
      <c r="D12573" s="40" t="s">
        <v>220</v>
      </c>
      <c r="E12573" s="42" t="s">
        <v>669</v>
      </c>
    </row>
    <row r="12574" spans="1:5" ht="15" x14ac:dyDescent="0.25">
      <c r="A12574" s="40" t="s">
        <v>613</v>
      </c>
      <c r="B12574" s="40" t="s">
        <v>614</v>
      </c>
      <c r="C12574" s="41">
        <v>0</v>
      </c>
      <c r="D12574" s="40" t="s">
        <v>221</v>
      </c>
      <c r="E12574" s="42" t="s">
        <v>669</v>
      </c>
    </row>
    <row r="12575" spans="1:5" ht="15" x14ac:dyDescent="0.25">
      <c r="A12575" s="40" t="s">
        <v>613</v>
      </c>
      <c r="B12575" s="40" t="s">
        <v>614</v>
      </c>
      <c r="C12575" s="41">
        <v>0</v>
      </c>
      <c r="D12575" s="40" t="s">
        <v>222</v>
      </c>
      <c r="E12575" s="42" t="s">
        <v>669</v>
      </c>
    </row>
    <row r="12576" spans="1:5" ht="15" x14ac:dyDescent="0.25">
      <c r="A12576" s="40" t="s">
        <v>613</v>
      </c>
      <c r="B12576" s="40" t="s">
        <v>614</v>
      </c>
      <c r="C12576" s="41">
        <v>0</v>
      </c>
      <c r="D12576" s="40" t="s">
        <v>223</v>
      </c>
      <c r="E12576" s="42" t="s">
        <v>669</v>
      </c>
    </row>
    <row r="12577" spans="1:5" ht="15" x14ac:dyDescent="0.25">
      <c r="A12577" s="40" t="s">
        <v>613</v>
      </c>
      <c r="B12577" s="40" t="s">
        <v>614</v>
      </c>
      <c r="C12577" s="41">
        <v>0</v>
      </c>
      <c r="D12577" s="40" t="s">
        <v>224</v>
      </c>
      <c r="E12577" s="42" t="s">
        <v>669</v>
      </c>
    </row>
    <row r="12578" spans="1:5" ht="15" x14ac:dyDescent="0.25">
      <c r="A12578" s="40" t="s">
        <v>613</v>
      </c>
      <c r="B12578" s="40" t="s">
        <v>614</v>
      </c>
      <c r="C12578" s="41">
        <v>0</v>
      </c>
      <c r="D12578" s="40" t="s">
        <v>225</v>
      </c>
      <c r="E12578" s="42" t="s">
        <v>669</v>
      </c>
    </row>
    <row r="12579" spans="1:5" ht="15" x14ac:dyDescent="0.25">
      <c r="A12579" s="40" t="s">
        <v>613</v>
      </c>
      <c r="B12579" s="40" t="s">
        <v>614</v>
      </c>
      <c r="C12579" s="41">
        <v>0</v>
      </c>
      <c r="D12579" s="40" t="s">
        <v>226</v>
      </c>
      <c r="E12579" s="42" t="s">
        <v>669</v>
      </c>
    </row>
    <row r="12580" spans="1:5" ht="15" x14ac:dyDescent="0.25">
      <c r="A12580" s="40" t="s">
        <v>613</v>
      </c>
      <c r="B12580" s="40" t="s">
        <v>614</v>
      </c>
      <c r="C12580" s="41">
        <v>694.85835175231205</v>
      </c>
      <c r="D12580" s="40" t="s">
        <v>667</v>
      </c>
      <c r="E12580" s="42" t="s">
        <v>669</v>
      </c>
    </row>
    <row r="12581" spans="1:5" ht="15" x14ac:dyDescent="0.25">
      <c r="A12581" s="40" t="s">
        <v>613</v>
      </c>
      <c r="B12581" s="40" t="s">
        <v>614</v>
      </c>
      <c r="C12581" s="41">
        <v>550.31572821999998</v>
      </c>
      <c r="D12581" s="40" t="s">
        <v>227</v>
      </c>
      <c r="E12581" s="42" t="s">
        <v>669</v>
      </c>
    </row>
    <row r="12582" spans="1:5" ht="15" x14ac:dyDescent="0.25">
      <c r="A12582" s="40" t="s">
        <v>613</v>
      </c>
      <c r="B12582" s="40" t="s">
        <v>614</v>
      </c>
      <c r="C12582" s="41">
        <v>144.54262353231201</v>
      </c>
      <c r="D12582" s="40" t="s">
        <v>228</v>
      </c>
      <c r="E12582" s="42" t="s">
        <v>669</v>
      </c>
    </row>
    <row r="12583" spans="1:5" ht="15" x14ac:dyDescent="0.25">
      <c r="A12583" s="40" t="s">
        <v>613</v>
      </c>
      <c r="B12583" s="40" t="s">
        <v>614</v>
      </c>
      <c r="C12583" s="41">
        <v>0</v>
      </c>
      <c r="D12583" s="40" t="s">
        <v>229</v>
      </c>
      <c r="E12583" s="42" t="s">
        <v>669</v>
      </c>
    </row>
    <row r="12584" spans="1:5" ht="15" x14ac:dyDescent="0.25">
      <c r="A12584" s="40" t="s">
        <v>613</v>
      </c>
      <c r="B12584" s="40" t="s">
        <v>614</v>
      </c>
      <c r="C12584" s="41">
        <v>0</v>
      </c>
      <c r="D12584" s="40" t="s">
        <v>230</v>
      </c>
      <c r="E12584" s="42" t="s">
        <v>669</v>
      </c>
    </row>
    <row r="12585" spans="1:5" ht="15" x14ac:dyDescent="0.25">
      <c r="A12585" s="40" t="s">
        <v>613</v>
      </c>
      <c r="B12585" s="40" t="s">
        <v>614</v>
      </c>
      <c r="C12585" s="41">
        <v>0</v>
      </c>
      <c r="D12585" s="40" t="s">
        <v>231</v>
      </c>
      <c r="E12585" s="42" t="s">
        <v>669</v>
      </c>
    </row>
    <row r="12586" spans="1:5" ht="15" x14ac:dyDescent="0.25">
      <c r="A12586" s="40" t="s">
        <v>613</v>
      </c>
      <c r="B12586" s="40" t="s">
        <v>614</v>
      </c>
      <c r="C12586" s="41">
        <v>694.85835175231205</v>
      </c>
      <c r="D12586" s="40" t="s">
        <v>668</v>
      </c>
      <c r="E12586" s="42" t="s">
        <v>669</v>
      </c>
    </row>
    <row r="12587" spans="1:5" ht="15" x14ac:dyDescent="0.25">
      <c r="A12587" s="40" t="s">
        <v>615</v>
      </c>
      <c r="B12587" s="40" t="s">
        <v>616</v>
      </c>
      <c r="C12587" s="41">
        <v>13743.3828047468</v>
      </c>
      <c r="D12587" s="40" t="s">
        <v>110</v>
      </c>
      <c r="E12587" s="42" t="s">
        <v>669</v>
      </c>
    </row>
    <row r="12588" spans="1:5" ht="15" x14ac:dyDescent="0.25">
      <c r="A12588" s="40" t="s">
        <v>615</v>
      </c>
      <c r="B12588" s="40" t="s">
        <v>616</v>
      </c>
      <c r="C12588" s="41">
        <v>188.014627126671</v>
      </c>
      <c r="D12588" s="40" t="s">
        <v>220</v>
      </c>
      <c r="E12588" s="42" t="s">
        <v>669</v>
      </c>
    </row>
    <row r="12589" spans="1:5" ht="15" x14ac:dyDescent="0.25">
      <c r="A12589" s="40" t="s">
        <v>615</v>
      </c>
      <c r="B12589" s="40" t="s">
        <v>616</v>
      </c>
      <c r="C12589" s="41">
        <v>0</v>
      </c>
      <c r="D12589" s="40" t="s">
        <v>221</v>
      </c>
      <c r="E12589" s="42" t="s">
        <v>669</v>
      </c>
    </row>
    <row r="12590" spans="1:5" ht="15" x14ac:dyDescent="0.25">
      <c r="A12590" s="40" t="s">
        <v>615</v>
      </c>
      <c r="B12590" s="40" t="s">
        <v>616</v>
      </c>
      <c r="C12590" s="41">
        <v>0</v>
      </c>
      <c r="D12590" s="40" t="s">
        <v>222</v>
      </c>
      <c r="E12590" s="42" t="s">
        <v>669</v>
      </c>
    </row>
    <row r="12591" spans="1:5" ht="15" x14ac:dyDescent="0.25">
      <c r="A12591" s="40" t="s">
        <v>615</v>
      </c>
      <c r="B12591" s="40" t="s">
        <v>616</v>
      </c>
      <c r="C12591" s="41">
        <v>0</v>
      </c>
      <c r="D12591" s="40" t="s">
        <v>223</v>
      </c>
      <c r="E12591" s="42" t="s">
        <v>669</v>
      </c>
    </row>
    <row r="12592" spans="1:5" ht="15" x14ac:dyDescent="0.25">
      <c r="A12592" s="40" t="s">
        <v>615</v>
      </c>
      <c r="B12592" s="40" t="s">
        <v>616</v>
      </c>
      <c r="C12592" s="41">
        <v>0</v>
      </c>
      <c r="D12592" s="40" t="s">
        <v>224</v>
      </c>
      <c r="E12592" s="42" t="s">
        <v>669</v>
      </c>
    </row>
    <row r="12593" spans="1:5" ht="15" x14ac:dyDescent="0.25">
      <c r="A12593" s="40" t="s">
        <v>615</v>
      </c>
      <c r="B12593" s="40" t="s">
        <v>616</v>
      </c>
      <c r="C12593" s="41">
        <v>0</v>
      </c>
      <c r="D12593" s="40" t="s">
        <v>225</v>
      </c>
      <c r="E12593" s="42" t="s">
        <v>669</v>
      </c>
    </row>
    <row r="12594" spans="1:5" ht="15" x14ac:dyDescent="0.25">
      <c r="A12594" s="40" t="s">
        <v>615</v>
      </c>
      <c r="B12594" s="40" t="s">
        <v>616</v>
      </c>
      <c r="C12594" s="41">
        <v>0</v>
      </c>
      <c r="D12594" s="40" t="s">
        <v>226</v>
      </c>
      <c r="E12594" s="42" t="s">
        <v>669</v>
      </c>
    </row>
    <row r="12595" spans="1:5" ht="15" x14ac:dyDescent="0.25">
      <c r="A12595" s="40" t="s">
        <v>615</v>
      </c>
      <c r="B12595" s="40" t="s">
        <v>616</v>
      </c>
      <c r="C12595" s="41">
        <v>13931.3974318735</v>
      </c>
      <c r="D12595" s="40" t="s">
        <v>667</v>
      </c>
      <c r="E12595" s="42" t="s">
        <v>669</v>
      </c>
    </row>
    <row r="12596" spans="1:5" ht="15" x14ac:dyDescent="0.25">
      <c r="A12596" s="40" t="s">
        <v>615</v>
      </c>
      <c r="B12596" s="40" t="s">
        <v>616</v>
      </c>
      <c r="C12596" s="41">
        <v>9438.5315848582904</v>
      </c>
      <c r="D12596" s="40" t="s">
        <v>227</v>
      </c>
      <c r="E12596" s="42" t="s">
        <v>669</v>
      </c>
    </row>
    <row r="12597" spans="1:5" ht="15" x14ac:dyDescent="0.25">
      <c r="A12597" s="40" t="s">
        <v>615</v>
      </c>
      <c r="B12597" s="40" t="s">
        <v>616</v>
      </c>
      <c r="C12597" s="41">
        <v>4492.8658470152104</v>
      </c>
      <c r="D12597" s="40" t="s">
        <v>228</v>
      </c>
      <c r="E12597" s="42" t="s">
        <v>669</v>
      </c>
    </row>
    <row r="12598" spans="1:5" ht="15" x14ac:dyDescent="0.25">
      <c r="A12598" s="40" t="s">
        <v>615</v>
      </c>
      <c r="B12598" s="40" t="s">
        <v>616</v>
      </c>
      <c r="C12598" s="41">
        <v>0</v>
      </c>
      <c r="D12598" s="40" t="s">
        <v>229</v>
      </c>
      <c r="E12598" s="42" t="s">
        <v>669</v>
      </c>
    </row>
    <row r="12599" spans="1:5" ht="15" x14ac:dyDescent="0.25">
      <c r="A12599" s="40" t="s">
        <v>615</v>
      </c>
      <c r="B12599" s="40" t="s">
        <v>616</v>
      </c>
      <c r="C12599" s="41">
        <v>0</v>
      </c>
      <c r="D12599" s="40" t="s">
        <v>230</v>
      </c>
      <c r="E12599" s="42" t="s">
        <v>669</v>
      </c>
    </row>
    <row r="12600" spans="1:5" ht="15" x14ac:dyDescent="0.25">
      <c r="A12600" s="40" t="s">
        <v>615</v>
      </c>
      <c r="B12600" s="40" t="s">
        <v>616</v>
      </c>
      <c r="C12600" s="41">
        <v>0</v>
      </c>
      <c r="D12600" s="40" t="s">
        <v>231</v>
      </c>
      <c r="E12600" s="42" t="s">
        <v>669</v>
      </c>
    </row>
    <row r="12601" spans="1:5" ht="15" x14ac:dyDescent="0.25">
      <c r="A12601" s="40" t="s">
        <v>615</v>
      </c>
      <c r="B12601" s="40" t="s">
        <v>616</v>
      </c>
      <c r="C12601" s="41">
        <v>13931.3974318735</v>
      </c>
      <c r="D12601" s="40" t="s">
        <v>668</v>
      </c>
      <c r="E12601" s="42" t="s">
        <v>669</v>
      </c>
    </row>
    <row r="12602" spans="1:5" ht="15" x14ac:dyDescent="0.25">
      <c r="A12602" s="40" t="s">
        <v>617</v>
      </c>
      <c r="B12602" s="40" t="s">
        <v>618</v>
      </c>
      <c r="C12602" s="41">
        <v>2123.82186317266</v>
      </c>
      <c r="D12602" s="40" t="s">
        <v>110</v>
      </c>
      <c r="E12602" s="42" t="s">
        <v>669</v>
      </c>
    </row>
    <row r="12603" spans="1:5" ht="15" x14ac:dyDescent="0.25">
      <c r="A12603" s="40" t="s">
        <v>617</v>
      </c>
      <c r="B12603" s="40" t="s">
        <v>618</v>
      </c>
      <c r="C12603" s="41">
        <v>47.306041009766801</v>
      </c>
      <c r="D12603" s="40" t="s">
        <v>220</v>
      </c>
      <c r="E12603" s="42" t="s">
        <v>669</v>
      </c>
    </row>
    <row r="12604" spans="1:5" ht="15" x14ac:dyDescent="0.25">
      <c r="A12604" s="40" t="s">
        <v>617</v>
      </c>
      <c r="B12604" s="40" t="s">
        <v>618</v>
      </c>
      <c r="C12604" s="41">
        <v>0</v>
      </c>
      <c r="D12604" s="40" t="s">
        <v>221</v>
      </c>
      <c r="E12604" s="42" t="s">
        <v>669</v>
      </c>
    </row>
    <row r="12605" spans="1:5" ht="15" x14ac:dyDescent="0.25">
      <c r="A12605" s="40" t="s">
        <v>617</v>
      </c>
      <c r="B12605" s="40" t="s">
        <v>618</v>
      </c>
      <c r="C12605" s="41">
        <v>323.97721665628097</v>
      </c>
      <c r="D12605" s="40" t="s">
        <v>222</v>
      </c>
      <c r="E12605" s="42" t="s">
        <v>669</v>
      </c>
    </row>
    <row r="12606" spans="1:5" ht="15" x14ac:dyDescent="0.25">
      <c r="A12606" s="40" t="s">
        <v>617</v>
      </c>
      <c r="B12606" s="40" t="s">
        <v>618</v>
      </c>
      <c r="C12606" s="41">
        <v>0</v>
      </c>
      <c r="D12606" s="40" t="s">
        <v>223</v>
      </c>
      <c r="E12606" s="42" t="s">
        <v>669</v>
      </c>
    </row>
    <row r="12607" spans="1:5" ht="15" x14ac:dyDescent="0.25">
      <c r="A12607" s="40" t="s">
        <v>617</v>
      </c>
      <c r="B12607" s="40" t="s">
        <v>618</v>
      </c>
      <c r="C12607" s="41">
        <v>106.55886889894801</v>
      </c>
      <c r="D12607" s="40" t="s">
        <v>224</v>
      </c>
      <c r="E12607" s="42" t="s">
        <v>669</v>
      </c>
    </row>
    <row r="12608" spans="1:5" ht="15" x14ac:dyDescent="0.25">
      <c r="A12608" s="40" t="s">
        <v>617</v>
      </c>
      <c r="B12608" s="40" t="s">
        <v>618</v>
      </c>
      <c r="C12608" s="41">
        <v>0</v>
      </c>
      <c r="D12608" s="40" t="s">
        <v>225</v>
      </c>
      <c r="E12608" s="42" t="s">
        <v>669</v>
      </c>
    </row>
    <row r="12609" spans="1:5" ht="15" x14ac:dyDescent="0.25">
      <c r="A12609" s="40" t="s">
        <v>617</v>
      </c>
      <c r="B12609" s="40" t="s">
        <v>618</v>
      </c>
      <c r="C12609" s="41">
        <v>0</v>
      </c>
      <c r="D12609" s="40" t="s">
        <v>226</v>
      </c>
      <c r="E12609" s="42" t="s">
        <v>669</v>
      </c>
    </row>
    <row r="12610" spans="1:5" ht="15" x14ac:dyDescent="0.25">
      <c r="A12610" s="40" t="s">
        <v>617</v>
      </c>
      <c r="B12610" s="40" t="s">
        <v>618</v>
      </c>
      <c r="C12610" s="41">
        <v>2601.6639897376599</v>
      </c>
      <c r="D12610" s="40" t="s">
        <v>667</v>
      </c>
      <c r="E12610" s="42" t="s">
        <v>669</v>
      </c>
    </row>
    <row r="12611" spans="1:5" ht="15" x14ac:dyDescent="0.25">
      <c r="A12611" s="40" t="s">
        <v>617</v>
      </c>
      <c r="B12611" s="40" t="s">
        <v>618</v>
      </c>
      <c r="C12611" s="41">
        <v>2094.1668295895802</v>
      </c>
      <c r="D12611" s="40" t="s">
        <v>227</v>
      </c>
      <c r="E12611" s="42" t="s">
        <v>669</v>
      </c>
    </row>
    <row r="12612" spans="1:5" ht="15" x14ac:dyDescent="0.25">
      <c r="A12612" s="40" t="s">
        <v>617</v>
      </c>
      <c r="B12612" s="40" t="s">
        <v>618</v>
      </c>
      <c r="C12612" s="41">
        <v>496.50787078063502</v>
      </c>
      <c r="D12612" s="40" t="s">
        <v>228</v>
      </c>
      <c r="E12612" s="42" t="s">
        <v>669</v>
      </c>
    </row>
    <row r="12613" spans="1:5" ht="15" x14ac:dyDescent="0.25">
      <c r="A12613" s="40" t="s">
        <v>617</v>
      </c>
      <c r="B12613" s="40" t="s">
        <v>618</v>
      </c>
      <c r="C12613" s="41">
        <v>0</v>
      </c>
      <c r="D12613" s="40" t="s">
        <v>229</v>
      </c>
      <c r="E12613" s="42" t="s">
        <v>669</v>
      </c>
    </row>
    <row r="12614" spans="1:5" ht="15" x14ac:dyDescent="0.25">
      <c r="A12614" s="40" t="s">
        <v>617</v>
      </c>
      <c r="B12614" s="40" t="s">
        <v>618</v>
      </c>
      <c r="C12614" s="41">
        <v>0</v>
      </c>
      <c r="D12614" s="40" t="s">
        <v>230</v>
      </c>
      <c r="E12614" s="42" t="s">
        <v>669</v>
      </c>
    </row>
    <row r="12615" spans="1:5" ht="15" x14ac:dyDescent="0.25">
      <c r="A12615" s="40" t="s">
        <v>617</v>
      </c>
      <c r="B12615" s="40" t="s">
        <v>618</v>
      </c>
      <c r="C12615" s="41">
        <v>10.98928936744</v>
      </c>
      <c r="D12615" s="40" t="s">
        <v>231</v>
      </c>
      <c r="E12615" s="42" t="s">
        <v>669</v>
      </c>
    </row>
    <row r="12616" spans="1:5" ht="15" x14ac:dyDescent="0.25">
      <c r="A12616" s="40" t="s">
        <v>617</v>
      </c>
      <c r="B12616" s="40" t="s">
        <v>618</v>
      </c>
      <c r="C12616" s="41">
        <v>2601.6639897376599</v>
      </c>
      <c r="D12616" s="40" t="s">
        <v>668</v>
      </c>
      <c r="E12616" s="42" t="s">
        <v>669</v>
      </c>
    </row>
    <row r="12617" spans="1:5" ht="15" x14ac:dyDescent="0.25">
      <c r="A12617" s="40" t="s">
        <v>619</v>
      </c>
      <c r="B12617" s="40" t="s">
        <v>620</v>
      </c>
      <c r="C12617" s="41">
        <v>2255.1993013265501</v>
      </c>
      <c r="D12617" s="40" t="s">
        <v>110</v>
      </c>
      <c r="E12617" s="42" t="s">
        <v>669</v>
      </c>
    </row>
    <row r="12618" spans="1:5" ht="15" x14ac:dyDescent="0.25">
      <c r="A12618" s="40" t="s">
        <v>619</v>
      </c>
      <c r="B12618" s="40" t="s">
        <v>620</v>
      </c>
      <c r="C12618" s="41">
        <v>149.133885532444</v>
      </c>
      <c r="D12618" s="40" t="s">
        <v>220</v>
      </c>
      <c r="E12618" s="42" t="s">
        <v>669</v>
      </c>
    </row>
    <row r="12619" spans="1:5" ht="15" x14ac:dyDescent="0.25">
      <c r="A12619" s="40" t="s">
        <v>619</v>
      </c>
      <c r="B12619" s="40" t="s">
        <v>620</v>
      </c>
      <c r="C12619" s="41">
        <v>0</v>
      </c>
      <c r="D12619" s="40" t="s">
        <v>221</v>
      </c>
      <c r="E12619" s="42" t="s">
        <v>669</v>
      </c>
    </row>
    <row r="12620" spans="1:5" ht="15" x14ac:dyDescent="0.25">
      <c r="A12620" s="40" t="s">
        <v>619</v>
      </c>
      <c r="B12620" s="40" t="s">
        <v>620</v>
      </c>
      <c r="C12620" s="41">
        <v>345.80742540006003</v>
      </c>
      <c r="D12620" s="40" t="s">
        <v>222</v>
      </c>
      <c r="E12620" s="42" t="s">
        <v>669</v>
      </c>
    </row>
    <row r="12621" spans="1:5" ht="15" x14ac:dyDescent="0.25">
      <c r="A12621" s="40" t="s">
        <v>619</v>
      </c>
      <c r="B12621" s="40" t="s">
        <v>620</v>
      </c>
      <c r="C12621" s="41">
        <v>0</v>
      </c>
      <c r="D12621" s="40" t="s">
        <v>223</v>
      </c>
      <c r="E12621" s="42" t="s">
        <v>669</v>
      </c>
    </row>
    <row r="12622" spans="1:5" ht="15" x14ac:dyDescent="0.25">
      <c r="A12622" s="40" t="s">
        <v>619</v>
      </c>
      <c r="B12622" s="40" t="s">
        <v>620</v>
      </c>
      <c r="C12622" s="41">
        <v>104.725587274878</v>
      </c>
      <c r="D12622" s="40" t="s">
        <v>224</v>
      </c>
      <c r="E12622" s="42" t="s">
        <v>669</v>
      </c>
    </row>
    <row r="12623" spans="1:5" ht="15" x14ac:dyDescent="0.25">
      <c r="A12623" s="40" t="s">
        <v>619</v>
      </c>
      <c r="B12623" s="40" t="s">
        <v>620</v>
      </c>
      <c r="C12623" s="41">
        <v>0</v>
      </c>
      <c r="D12623" s="40" t="s">
        <v>225</v>
      </c>
      <c r="E12623" s="42" t="s">
        <v>669</v>
      </c>
    </row>
    <row r="12624" spans="1:5" ht="15" x14ac:dyDescent="0.25">
      <c r="A12624" s="40" t="s">
        <v>619</v>
      </c>
      <c r="B12624" s="40" t="s">
        <v>620</v>
      </c>
      <c r="C12624" s="41">
        <v>0</v>
      </c>
      <c r="D12624" s="40" t="s">
        <v>226</v>
      </c>
      <c r="E12624" s="42" t="s">
        <v>669</v>
      </c>
    </row>
    <row r="12625" spans="1:5" ht="15" x14ac:dyDescent="0.25">
      <c r="A12625" s="40" t="s">
        <v>619</v>
      </c>
      <c r="B12625" s="40" t="s">
        <v>620</v>
      </c>
      <c r="C12625" s="41">
        <v>2854.8661995339298</v>
      </c>
      <c r="D12625" s="40" t="s">
        <v>667</v>
      </c>
      <c r="E12625" s="42" t="s">
        <v>669</v>
      </c>
    </row>
    <row r="12626" spans="1:5" ht="15" x14ac:dyDescent="0.25">
      <c r="A12626" s="40" t="s">
        <v>619</v>
      </c>
      <c r="B12626" s="40" t="s">
        <v>620</v>
      </c>
      <c r="C12626" s="41">
        <v>1687.7894958648701</v>
      </c>
      <c r="D12626" s="40" t="s">
        <v>227</v>
      </c>
      <c r="E12626" s="42" t="s">
        <v>669</v>
      </c>
    </row>
    <row r="12627" spans="1:5" ht="15" x14ac:dyDescent="0.25">
      <c r="A12627" s="40" t="s">
        <v>619</v>
      </c>
      <c r="B12627" s="40" t="s">
        <v>620</v>
      </c>
      <c r="C12627" s="41">
        <v>1167.07670366906</v>
      </c>
      <c r="D12627" s="40" t="s">
        <v>228</v>
      </c>
      <c r="E12627" s="42" t="s">
        <v>669</v>
      </c>
    </row>
    <row r="12628" spans="1:5" ht="15" x14ac:dyDescent="0.25">
      <c r="A12628" s="40" t="s">
        <v>619</v>
      </c>
      <c r="B12628" s="40" t="s">
        <v>620</v>
      </c>
      <c r="C12628" s="41">
        <v>0</v>
      </c>
      <c r="D12628" s="40" t="s">
        <v>229</v>
      </c>
      <c r="E12628" s="42" t="s">
        <v>669</v>
      </c>
    </row>
    <row r="12629" spans="1:5" ht="15" x14ac:dyDescent="0.25">
      <c r="A12629" s="40" t="s">
        <v>619</v>
      </c>
      <c r="B12629" s="40" t="s">
        <v>620</v>
      </c>
      <c r="C12629" s="41">
        <v>0</v>
      </c>
      <c r="D12629" s="40" t="s">
        <v>230</v>
      </c>
      <c r="E12629" s="42" t="s">
        <v>669</v>
      </c>
    </row>
    <row r="12630" spans="1:5" ht="15" x14ac:dyDescent="0.25">
      <c r="A12630" s="40" t="s">
        <v>619</v>
      </c>
      <c r="B12630" s="40" t="s">
        <v>620</v>
      </c>
      <c r="C12630" s="41">
        <v>0</v>
      </c>
      <c r="D12630" s="40" t="s">
        <v>231</v>
      </c>
      <c r="E12630" s="42" t="s">
        <v>669</v>
      </c>
    </row>
    <row r="12631" spans="1:5" ht="15" x14ac:dyDescent="0.25">
      <c r="A12631" s="40" t="s">
        <v>619</v>
      </c>
      <c r="B12631" s="40" t="s">
        <v>620</v>
      </c>
      <c r="C12631" s="41">
        <v>2854.8661995339298</v>
      </c>
      <c r="D12631" s="40" t="s">
        <v>668</v>
      </c>
      <c r="E12631" s="42" t="s">
        <v>669</v>
      </c>
    </row>
    <row r="12632" spans="1:5" ht="15" x14ac:dyDescent="0.25">
      <c r="A12632" s="40" t="s">
        <v>621</v>
      </c>
      <c r="B12632" s="40" t="s">
        <v>622</v>
      </c>
      <c r="C12632" s="41">
        <v>1891.54841961171</v>
      </c>
      <c r="D12632" s="40" t="s">
        <v>110</v>
      </c>
      <c r="E12632" s="42" t="s">
        <v>669</v>
      </c>
    </row>
    <row r="12633" spans="1:5" ht="15" x14ac:dyDescent="0.25">
      <c r="A12633" s="40" t="s">
        <v>621</v>
      </c>
      <c r="B12633" s="40" t="s">
        <v>622</v>
      </c>
      <c r="C12633" s="41">
        <v>0</v>
      </c>
      <c r="D12633" s="40" t="s">
        <v>220</v>
      </c>
      <c r="E12633" s="42" t="s">
        <v>669</v>
      </c>
    </row>
    <row r="12634" spans="1:5" ht="15" x14ac:dyDescent="0.25">
      <c r="A12634" s="40" t="s">
        <v>621</v>
      </c>
      <c r="B12634" s="40" t="s">
        <v>622</v>
      </c>
      <c r="C12634" s="41">
        <v>0</v>
      </c>
      <c r="D12634" s="40" t="s">
        <v>221</v>
      </c>
      <c r="E12634" s="42" t="s">
        <v>669</v>
      </c>
    </row>
    <row r="12635" spans="1:5" ht="15" x14ac:dyDescent="0.25">
      <c r="A12635" s="40" t="s">
        <v>621</v>
      </c>
      <c r="B12635" s="40" t="s">
        <v>622</v>
      </c>
      <c r="C12635" s="41">
        <v>290.045978916683</v>
      </c>
      <c r="D12635" s="40" t="s">
        <v>222</v>
      </c>
      <c r="E12635" s="42" t="s">
        <v>669</v>
      </c>
    </row>
    <row r="12636" spans="1:5" ht="15" x14ac:dyDescent="0.25">
      <c r="A12636" s="40" t="s">
        <v>621</v>
      </c>
      <c r="B12636" s="40" t="s">
        <v>622</v>
      </c>
      <c r="C12636" s="41">
        <v>0</v>
      </c>
      <c r="D12636" s="40" t="s">
        <v>223</v>
      </c>
      <c r="E12636" s="42" t="s">
        <v>669</v>
      </c>
    </row>
    <row r="12637" spans="1:5" ht="15" x14ac:dyDescent="0.25">
      <c r="A12637" s="40" t="s">
        <v>621</v>
      </c>
      <c r="B12637" s="40" t="s">
        <v>622</v>
      </c>
      <c r="C12637" s="41">
        <v>81.550011473519703</v>
      </c>
      <c r="D12637" s="40" t="s">
        <v>224</v>
      </c>
      <c r="E12637" s="42" t="s">
        <v>669</v>
      </c>
    </row>
    <row r="12638" spans="1:5" ht="15" x14ac:dyDescent="0.25">
      <c r="A12638" s="40" t="s">
        <v>621</v>
      </c>
      <c r="B12638" s="40" t="s">
        <v>622</v>
      </c>
      <c r="C12638" s="41">
        <v>0</v>
      </c>
      <c r="D12638" s="40" t="s">
        <v>225</v>
      </c>
      <c r="E12638" s="42" t="s">
        <v>669</v>
      </c>
    </row>
    <row r="12639" spans="1:5" ht="15" x14ac:dyDescent="0.25">
      <c r="A12639" s="40" t="s">
        <v>621</v>
      </c>
      <c r="B12639" s="40" t="s">
        <v>622</v>
      </c>
      <c r="C12639" s="41">
        <v>0</v>
      </c>
      <c r="D12639" s="40" t="s">
        <v>226</v>
      </c>
      <c r="E12639" s="42" t="s">
        <v>669</v>
      </c>
    </row>
    <row r="12640" spans="1:5" ht="15" x14ac:dyDescent="0.25">
      <c r="A12640" s="40" t="s">
        <v>621</v>
      </c>
      <c r="B12640" s="40" t="s">
        <v>622</v>
      </c>
      <c r="C12640" s="41">
        <v>2263.1444100019198</v>
      </c>
      <c r="D12640" s="40" t="s">
        <v>667</v>
      </c>
      <c r="E12640" s="42" t="s">
        <v>669</v>
      </c>
    </row>
    <row r="12641" spans="1:5" ht="15" x14ac:dyDescent="0.25">
      <c r="A12641" s="40" t="s">
        <v>621</v>
      </c>
      <c r="B12641" s="40" t="s">
        <v>622</v>
      </c>
      <c r="C12641" s="41">
        <v>1366.8994262157501</v>
      </c>
      <c r="D12641" s="40" t="s">
        <v>227</v>
      </c>
      <c r="E12641" s="42" t="s">
        <v>669</v>
      </c>
    </row>
    <row r="12642" spans="1:5" ht="15" x14ac:dyDescent="0.25">
      <c r="A12642" s="40" t="s">
        <v>621</v>
      </c>
      <c r="B12642" s="40" t="s">
        <v>622</v>
      </c>
      <c r="C12642" s="41">
        <v>896.24498378616602</v>
      </c>
      <c r="D12642" s="40" t="s">
        <v>228</v>
      </c>
      <c r="E12642" s="42" t="s">
        <v>669</v>
      </c>
    </row>
    <row r="12643" spans="1:5" ht="15" x14ac:dyDescent="0.25">
      <c r="A12643" s="40" t="s">
        <v>621</v>
      </c>
      <c r="B12643" s="40" t="s">
        <v>622</v>
      </c>
      <c r="C12643" s="41">
        <v>0</v>
      </c>
      <c r="D12643" s="40" t="s">
        <v>229</v>
      </c>
      <c r="E12643" s="42" t="s">
        <v>669</v>
      </c>
    </row>
    <row r="12644" spans="1:5" ht="15" x14ac:dyDescent="0.25">
      <c r="A12644" s="40" t="s">
        <v>621</v>
      </c>
      <c r="B12644" s="40" t="s">
        <v>622</v>
      </c>
      <c r="C12644" s="41">
        <v>0</v>
      </c>
      <c r="D12644" s="40" t="s">
        <v>230</v>
      </c>
      <c r="E12644" s="42" t="s">
        <v>669</v>
      </c>
    </row>
    <row r="12645" spans="1:5" ht="15" x14ac:dyDescent="0.25">
      <c r="A12645" s="40" t="s">
        <v>621</v>
      </c>
      <c r="B12645" s="40" t="s">
        <v>622</v>
      </c>
      <c r="C12645" s="41">
        <v>0</v>
      </c>
      <c r="D12645" s="40" t="s">
        <v>231</v>
      </c>
      <c r="E12645" s="42" t="s">
        <v>669</v>
      </c>
    </row>
    <row r="12646" spans="1:5" ht="15" x14ac:dyDescent="0.25">
      <c r="A12646" s="40" t="s">
        <v>621</v>
      </c>
      <c r="B12646" s="40" t="s">
        <v>622</v>
      </c>
      <c r="C12646" s="41">
        <v>2263.1444100019198</v>
      </c>
      <c r="D12646" s="40" t="s">
        <v>668</v>
      </c>
      <c r="E12646" s="42" t="s">
        <v>669</v>
      </c>
    </row>
    <row r="12647" spans="1:5" ht="15" x14ac:dyDescent="0.25">
      <c r="A12647" s="40" t="s">
        <v>623</v>
      </c>
      <c r="B12647" s="40" t="s">
        <v>624</v>
      </c>
      <c r="C12647" s="41">
        <v>433.33366532999997</v>
      </c>
      <c r="D12647" s="40" t="s">
        <v>110</v>
      </c>
      <c r="E12647" s="42" t="s">
        <v>669</v>
      </c>
    </row>
    <row r="12648" spans="1:5" ht="15" x14ac:dyDescent="0.25">
      <c r="A12648" s="40" t="s">
        <v>623</v>
      </c>
      <c r="B12648" s="40" t="s">
        <v>624</v>
      </c>
      <c r="C12648" s="41">
        <v>693.40253387999996</v>
      </c>
      <c r="D12648" s="40" t="s">
        <v>220</v>
      </c>
      <c r="E12648" s="42" t="s">
        <v>669</v>
      </c>
    </row>
    <row r="12649" spans="1:5" ht="15" x14ac:dyDescent="0.25">
      <c r="A12649" s="40" t="s">
        <v>623</v>
      </c>
      <c r="B12649" s="40" t="s">
        <v>624</v>
      </c>
      <c r="C12649" s="41">
        <v>0</v>
      </c>
      <c r="D12649" s="40" t="s">
        <v>221</v>
      </c>
      <c r="E12649" s="42" t="s">
        <v>669</v>
      </c>
    </row>
    <row r="12650" spans="1:5" ht="15" x14ac:dyDescent="0.25">
      <c r="A12650" s="40" t="s">
        <v>623</v>
      </c>
      <c r="B12650" s="40" t="s">
        <v>624</v>
      </c>
      <c r="C12650" s="41">
        <v>0</v>
      </c>
      <c r="D12650" s="40" t="s">
        <v>222</v>
      </c>
      <c r="E12650" s="42" t="s">
        <v>669</v>
      </c>
    </row>
    <row r="12651" spans="1:5" ht="15" x14ac:dyDescent="0.25">
      <c r="A12651" s="40" t="s">
        <v>623</v>
      </c>
      <c r="B12651" s="40" t="s">
        <v>624</v>
      </c>
      <c r="C12651" s="41">
        <v>0</v>
      </c>
      <c r="D12651" s="40" t="s">
        <v>223</v>
      </c>
      <c r="E12651" s="42" t="s">
        <v>669</v>
      </c>
    </row>
    <row r="12652" spans="1:5" ht="15" x14ac:dyDescent="0.25">
      <c r="A12652" s="40" t="s">
        <v>623</v>
      </c>
      <c r="B12652" s="40" t="s">
        <v>624</v>
      </c>
      <c r="C12652" s="41">
        <v>0</v>
      </c>
      <c r="D12652" s="40" t="s">
        <v>224</v>
      </c>
      <c r="E12652" s="42" t="s">
        <v>669</v>
      </c>
    </row>
    <row r="12653" spans="1:5" ht="15" x14ac:dyDescent="0.25">
      <c r="A12653" s="40" t="s">
        <v>623</v>
      </c>
      <c r="B12653" s="40" t="s">
        <v>624</v>
      </c>
      <c r="C12653" s="41">
        <v>0</v>
      </c>
      <c r="D12653" s="40" t="s">
        <v>225</v>
      </c>
      <c r="E12653" s="42" t="s">
        <v>669</v>
      </c>
    </row>
    <row r="12654" spans="1:5" ht="15" x14ac:dyDescent="0.25">
      <c r="A12654" s="40" t="s">
        <v>623</v>
      </c>
      <c r="B12654" s="40" t="s">
        <v>624</v>
      </c>
      <c r="C12654" s="41">
        <v>0</v>
      </c>
      <c r="D12654" s="40" t="s">
        <v>226</v>
      </c>
      <c r="E12654" s="42" t="s">
        <v>669</v>
      </c>
    </row>
    <row r="12655" spans="1:5" ht="15" x14ac:dyDescent="0.25">
      <c r="A12655" s="40" t="s">
        <v>623</v>
      </c>
      <c r="B12655" s="40" t="s">
        <v>624</v>
      </c>
      <c r="C12655" s="41">
        <v>1126.73619921</v>
      </c>
      <c r="D12655" s="40" t="s">
        <v>667</v>
      </c>
      <c r="E12655" s="42" t="s">
        <v>669</v>
      </c>
    </row>
    <row r="12656" spans="1:5" ht="15" x14ac:dyDescent="0.25">
      <c r="A12656" s="40" t="s">
        <v>623</v>
      </c>
      <c r="B12656" s="40" t="s">
        <v>624</v>
      </c>
      <c r="C12656" s="41">
        <v>1126.73619921</v>
      </c>
      <c r="D12656" s="40" t="s">
        <v>227</v>
      </c>
      <c r="E12656" s="42" t="s">
        <v>669</v>
      </c>
    </row>
    <row r="12657" spans="1:5" ht="15" x14ac:dyDescent="0.25">
      <c r="A12657" s="40" t="s">
        <v>623</v>
      </c>
      <c r="B12657" s="40" t="s">
        <v>624</v>
      </c>
      <c r="C12657" s="41">
        <v>0</v>
      </c>
      <c r="D12657" s="40" t="s">
        <v>228</v>
      </c>
      <c r="E12657" s="42" t="s">
        <v>669</v>
      </c>
    </row>
    <row r="12658" spans="1:5" ht="15" x14ac:dyDescent="0.25">
      <c r="A12658" s="40" t="s">
        <v>623</v>
      </c>
      <c r="B12658" s="40" t="s">
        <v>624</v>
      </c>
      <c r="C12658" s="41">
        <v>0</v>
      </c>
      <c r="D12658" s="40" t="s">
        <v>229</v>
      </c>
      <c r="E12658" s="42" t="s">
        <v>669</v>
      </c>
    </row>
    <row r="12659" spans="1:5" ht="15" x14ac:dyDescent="0.25">
      <c r="A12659" s="40" t="s">
        <v>623</v>
      </c>
      <c r="B12659" s="40" t="s">
        <v>624</v>
      </c>
      <c r="C12659" s="41">
        <v>0</v>
      </c>
      <c r="D12659" s="40" t="s">
        <v>230</v>
      </c>
      <c r="E12659" s="42" t="s">
        <v>669</v>
      </c>
    </row>
    <row r="12660" spans="1:5" ht="15" x14ac:dyDescent="0.25">
      <c r="A12660" s="40" t="s">
        <v>623</v>
      </c>
      <c r="B12660" s="40" t="s">
        <v>624</v>
      </c>
      <c r="C12660" s="41">
        <v>0</v>
      </c>
      <c r="D12660" s="40" t="s">
        <v>231</v>
      </c>
      <c r="E12660" s="42" t="s">
        <v>669</v>
      </c>
    </row>
    <row r="12661" spans="1:5" ht="15" x14ac:dyDescent="0.25">
      <c r="A12661" s="40" t="s">
        <v>623</v>
      </c>
      <c r="B12661" s="40" t="s">
        <v>624</v>
      </c>
      <c r="C12661" s="41">
        <v>1126.73619921</v>
      </c>
      <c r="D12661" s="40" t="s">
        <v>668</v>
      </c>
      <c r="E12661" s="42" t="s">
        <v>669</v>
      </c>
    </row>
    <row r="12662" spans="1:5" ht="15" x14ac:dyDescent="0.25">
      <c r="A12662" s="40" t="s">
        <v>625</v>
      </c>
      <c r="B12662" s="40" t="s">
        <v>626</v>
      </c>
      <c r="C12662" s="41">
        <v>23109.3438602801</v>
      </c>
      <c r="D12662" s="40" t="s">
        <v>110</v>
      </c>
      <c r="E12662" s="42" t="s">
        <v>669</v>
      </c>
    </row>
    <row r="12663" spans="1:5" ht="15" x14ac:dyDescent="0.25">
      <c r="A12663" s="40" t="s">
        <v>625</v>
      </c>
      <c r="B12663" s="40" t="s">
        <v>626</v>
      </c>
      <c r="C12663" s="41">
        <v>0</v>
      </c>
      <c r="D12663" s="40" t="s">
        <v>220</v>
      </c>
      <c r="E12663" s="42" t="s">
        <v>669</v>
      </c>
    </row>
    <row r="12664" spans="1:5" ht="15" x14ac:dyDescent="0.25">
      <c r="A12664" s="40" t="s">
        <v>625</v>
      </c>
      <c r="B12664" s="40" t="s">
        <v>626</v>
      </c>
      <c r="C12664" s="41">
        <v>0</v>
      </c>
      <c r="D12664" s="40" t="s">
        <v>221</v>
      </c>
      <c r="E12664" s="42" t="s">
        <v>669</v>
      </c>
    </row>
    <row r="12665" spans="1:5" ht="15" x14ac:dyDescent="0.25">
      <c r="A12665" s="40" t="s">
        <v>625</v>
      </c>
      <c r="B12665" s="40" t="s">
        <v>626</v>
      </c>
      <c r="C12665" s="41">
        <v>541.26465407835894</v>
      </c>
      <c r="D12665" s="40" t="s">
        <v>222</v>
      </c>
      <c r="E12665" s="42" t="s">
        <v>669</v>
      </c>
    </row>
    <row r="12666" spans="1:5" ht="15" x14ac:dyDescent="0.25">
      <c r="A12666" s="40" t="s">
        <v>625</v>
      </c>
      <c r="B12666" s="40" t="s">
        <v>626</v>
      </c>
      <c r="C12666" s="41">
        <v>0</v>
      </c>
      <c r="D12666" s="40" t="s">
        <v>223</v>
      </c>
      <c r="E12666" s="42" t="s">
        <v>669</v>
      </c>
    </row>
    <row r="12667" spans="1:5" ht="15" x14ac:dyDescent="0.25">
      <c r="A12667" s="40" t="s">
        <v>625</v>
      </c>
      <c r="B12667" s="40" t="s">
        <v>626</v>
      </c>
      <c r="C12667" s="41">
        <v>22.567758013800798</v>
      </c>
      <c r="D12667" s="40" t="s">
        <v>224</v>
      </c>
      <c r="E12667" s="42" t="s">
        <v>669</v>
      </c>
    </row>
    <row r="12668" spans="1:5" ht="15" x14ac:dyDescent="0.25">
      <c r="A12668" s="40" t="s">
        <v>625</v>
      </c>
      <c r="B12668" s="40" t="s">
        <v>626</v>
      </c>
      <c r="C12668" s="41">
        <v>0</v>
      </c>
      <c r="D12668" s="40" t="s">
        <v>225</v>
      </c>
      <c r="E12668" s="42" t="s">
        <v>669</v>
      </c>
    </row>
    <row r="12669" spans="1:5" ht="15" x14ac:dyDescent="0.25">
      <c r="A12669" s="40" t="s">
        <v>625</v>
      </c>
      <c r="B12669" s="40" t="s">
        <v>626</v>
      </c>
      <c r="C12669" s="41">
        <v>0</v>
      </c>
      <c r="D12669" s="40" t="s">
        <v>226</v>
      </c>
      <c r="E12669" s="42" t="s">
        <v>669</v>
      </c>
    </row>
    <row r="12670" spans="1:5" ht="15" x14ac:dyDescent="0.25">
      <c r="A12670" s="40" t="s">
        <v>625</v>
      </c>
      <c r="B12670" s="40" t="s">
        <v>626</v>
      </c>
      <c r="C12670" s="41">
        <v>23673.176272372199</v>
      </c>
      <c r="D12670" s="40" t="s">
        <v>667</v>
      </c>
      <c r="E12670" s="42" t="s">
        <v>669</v>
      </c>
    </row>
    <row r="12671" spans="1:5" ht="15" x14ac:dyDescent="0.25">
      <c r="A12671" s="40" t="s">
        <v>625</v>
      </c>
      <c r="B12671" s="40" t="s">
        <v>626</v>
      </c>
      <c r="C12671" s="41">
        <v>297.71875801380099</v>
      </c>
      <c r="D12671" s="40" t="s">
        <v>227</v>
      </c>
      <c r="E12671" s="42" t="s">
        <v>669</v>
      </c>
    </row>
    <row r="12672" spans="1:5" ht="15" x14ac:dyDescent="0.25">
      <c r="A12672" s="40" t="s">
        <v>625</v>
      </c>
      <c r="B12672" s="40" t="s">
        <v>626</v>
      </c>
      <c r="C12672" s="41">
        <v>23375.457514358401</v>
      </c>
      <c r="D12672" s="40" t="s">
        <v>228</v>
      </c>
      <c r="E12672" s="42" t="s">
        <v>669</v>
      </c>
    </row>
    <row r="12673" spans="1:5" ht="15" x14ac:dyDescent="0.25">
      <c r="A12673" s="40" t="s">
        <v>625</v>
      </c>
      <c r="B12673" s="40" t="s">
        <v>626</v>
      </c>
      <c r="C12673" s="41">
        <v>0</v>
      </c>
      <c r="D12673" s="40" t="s">
        <v>229</v>
      </c>
      <c r="E12673" s="42" t="s">
        <v>669</v>
      </c>
    </row>
    <row r="12674" spans="1:5" ht="15" x14ac:dyDescent="0.25">
      <c r="A12674" s="40" t="s">
        <v>625</v>
      </c>
      <c r="B12674" s="40" t="s">
        <v>626</v>
      </c>
      <c r="C12674" s="41">
        <v>0</v>
      </c>
      <c r="D12674" s="40" t="s">
        <v>230</v>
      </c>
      <c r="E12674" s="42" t="s">
        <v>669</v>
      </c>
    </row>
    <row r="12675" spans="1:5" ht="15" x14ac:dyDescent="0.25">
      <c r="A12675" s="40" t="s">
        <v>625</v>
      </c>
      <c r="B12675" s="40" t="s">
        <v>626</v>
      </c>
      <c r="C12675" s="41">
        <v>0</v>
      </c>
      <c r="D12675" s="40" t="s">
        <v>231</v>
      </c>
      <c r="E12675" s="42" t="s">
        <v>669</v>
      </c>
    </row>
    <row r="12676" spans="1:5" ht="15" x14ac:dyDescent="0.25">
      <c r="A12676" s="40" t="s">
        <v>625</v>
      </c>
      <c r="B12676" s="40" t="s">
        <v>626</v>
      </c>
      <c r="C12676" s="41">
        <v>23673.176272372199</v>
      </c>
      <c r="D12676" s="40" t="s">
        <v>668</v>
      </c>
      <c r="E12676" s="42" t="s">
        <v>669</v>
      </c>
    </row>
    <row r="12677" spans="1:5" ht="15" x14ac:dyDescent="0.25">
      <c r="A12677" s="40" t="s">
        <v>627</v>
      </c>
      <c r="B12677" s="40" t="s">
        <v>628</v>
      </c>
      <c r="C12677" s="41">
        <v>4062.80502615464</v>
      </c>
      <c r="D12677" s="40" t="s">
        <v>110</v>
      </c>
      <c r="E12677" s="42" t="s">
        <v>669</v>
      </c>
    </row>
    <row r="12678" spans="1:5" ht="15" x14ac:dyDescent="0.25">
      <c r="A12678" s="40" t="s">
        <v>627</v>
      </c>
      <c r="B12678" s="40" t="s">
        <v>628</v>
      </c>
      <c r="C12678" s="41">
        <v>0</v>
      </c>
      <c r="D12678" s="40" t="s">
        <v>220</v>
      </c>
      <c r="E12678" s="42" t="s">
        <v>669</v>
      </c>
    </row>
    <row r="12679" spans="1:5" ht="15" x14ac:dyDescent="0.25">
      <c r="A12679" s="40" t="s">
        <v>627</v>
      </c>
      <c r="B12679" s="40" t="s">
        <v>628</v>
      </c>
      <c r="C12679" s="41">
        <v>0</v>
      </c>
      <c r="D12679" s="40" t="s">
        <v>221</v>
      </c>
      <c r="E12679" s="42" t="s">
        <v>669</v>
      </c>
    </row>
    <row r="12680" spans="1:5" ht="15" x14ac:dyDescent="0.25">
      <c r="A12680" s="40" t="s">
        <v>627</v>
      </c>
      <c r="B12680" s="40" t="s">
        <v>628</v>
      </c>
      <c r="C12680" s="41">
        <v>49.4124122166467</v>
      </c>
      <c r="D12680" s="40" t="s">
        <v>222</v>
      </c>
      <c r="E12680" s="42" t="s">
        <v>669</v>
      </c>
    </row>
    <row r="12681" spans="1:5" ht="15" x14ac:dyDescent="0.25">
      <c r="A12681" s="40" t="s">
        <v>627</v>
      </c>
      <c r="B12681" s="40" t="s">
        <v>628</v>
      </c>
      <c r="C12681" s="41">
        <v>0</v>
      </c>
      <c r="D12681" s="40" t="s">
        <v>223</v>
      </c>
      <c r="E12681" s="42" t="s">
        <v>669</v>
      </c>
    </row>
    <row r="12682" spans="1:5" ht="15" x14ac:dyDescent="0.25">
      <c r="A12682" s="40" t="s">
        <v>627</v>
      </c>
      <c r="B12682" s="40" t="s">
        <v>628</v>
      </c>
      <c r="C12682" s="41">
        <v>89.101779904744305</v>
      </c>
      <c r="D12682" s="40" t="s">
        <v>224</v>
      </c>
      <c r="E12682" s="42" t="s">
        <v>669</v>
      </c>
    </row>
    <row r="12683" spans="1:5" ht="15" x14ac:dyDescent="0.25">
      <c r="A12683" s="40" t="s">
        <v>627</v>
      </c>
      <c r="B12683" s="40" t="s">
        <v>628</v>
      </c>
      <c r="C12683" s="41">
        <v>0</v>
      </c>
      <c r="D12683" s="40" t="s">
        <v>225</v>
      </c>
      <c r="E12683" s="42" t="s">
        <v>669</v>
      </c>
    </row>
    <row r="12684" spans="1:5" ht="15" x14ac:dyDescent="0.25">
      <c r="A12684" s="40" t="s">
        <v>627</v>
      </c>
      <c r="B12684" s="40" t="s">
        <v>628</v>
      </c>
      <c r="C12684" s="41">
        <v>0</v>
      </c>
      <c r="D12684" s="40" t="s">
        <v>226</v>
      </c>
      <c r="E12684" s="42" t="s">
        <v>669</v>
      </c>
    </row>
    <row r="12685" spans="1:5" ht="15" x14ac:dyDescent="0.25">
      <c r="A12685" s="40" t="s">
        <v>627</v>
      </c>
      <c r="B12685" s="40" t="s">
        <v>628</v>
      </c>
      <c r="C12685" s="41">
        <v>4201.3192182760304</v>
      </c>
      <c r="D12685" s="40" t="s">
        <v>667</v>
      </c>
      <c r="E12685" s="42" t="s">
        <v>669</v>
      </c>
    </row>
    <row r="12686" spans="1:5" ht="15" x14ac:dyDescent="0.25">
      <c r="A12686" s="40" t="s">
        <v>627</v>
      </c>
      <c r="B12686" s="40" t="s">
        <v>628</v>
      </c>
      <c r="C12686" s="41">
        <v>4201.3192182760304</v>
      </c>
      <c r="D12686" s="40" t="s">
        <v>227</v>
      </c>
      <c r="E12686" s="42" t="s">
        <v>669</v>
      </c>
    </row>
    <row r="12687" spans="1:5" ht="15" x14ac:dyDescent="0.25">
      <c r="A12687" s="40" t="s">
        <v>627</v>
      </c>
      <c r="B12687" s="40" t="s">
        <v>628</v>
      </c>
      <c r="C12687" s="41">
        <v>0</v>
      </c>
      <c r="D12687" s="40" t="s">
        <v>228</v>
      </c>
      <c r="E12687" s="42" t="s">
        <v>669</v>
      </c>
    </row>
    <row r="12688" spans="1:5" ht="15" x14ac:dyDescent="0.25">
      <c r="A12688" s="40" t="s">
        <v>627</v>
      </c>
      <c r="B12688" s="40" t="s">
        <v>628</v>
      </c>
      <c r="C12688" s="41">
        <v>0</v>
      </c>
      <c r="D12688" s="40" t="s">
        <v>229</v>
      </c>
      <c r="E12688" s="42" t="s">
        <v>669</v>
      </c>
    </row>
    <row r="12689" spans="1:5" ht="15" x14ac:dyDescent="0.25">
      <c r="A12689" s="40" t="s">
        <v>627</v>
      </c>
      <c r="B12689" s="40" t="s">
        <v>628</v>
      </c>
      <c r="C12689" s="41">
        <v>0</v>
      </c>
      <c r="D12689" s="40" t="s">
        <v>230</v>
      </c>
      <c r="E12689" s="42" t="s">
        <v>669</v>
      </c>
    </row>
    <row r="12690" spans="1:5" ht="15" x14ac:dyDescent="0.25">
      <c r="A12690" s="40" t="s">
        <v>627</v>
      </c>
      <c r="B12690" s="40" t="s">
        <v>628</v>
      </c>
      <c r="C12690" s="41">
        <v>0</v>
      </c>
      <c r="D12690" s="40" t="s">
        <v>231</v>
      </c>
      <c r="E12690" s="42" t="s">
        <v>669</v>
      </c>
    </row>
    <row r="12691" spans="1:5" ht="15" x14ac:dyDescent="0.25">
      <c r="A12691" s="40" t="s">
        <v>627</v>
      </c>
      <c r="B12691" s="40" t="s">
        <v>628</v>
      </c>
      <c r="C12691" s="41">
        <v>4201.3192182760304</v>
      </c>
      <c r="D12691" s="40" t="s">
        <v>668</v>
      </c>
      <c r="E12691" s="42" t="s">
        <v>669</v>
      </c>
    </row>
    <row r="12692" spans="1:5" ht="15" x14ac:dyDescent="0.25">
      <c r="A12692" s="40" t="s">
        <v>629</v>
      </c>
      <c r="B12692" s="40" t="s">
        <v>630</v>
      </c>
      <c r="C12692" s="41">
        <v>1551.3132696653199</v>
      </c>
      <c r="D12692" s="40" t="s">
        <v>110</v>
      </c>
      <c r="E12692" s="42" t="s">
        <v>669</v>
      </c>
    </row>
    <row r="12693" spans="1:5" ht="15" x14ac:dyDescent="0.25">
      <c r="A12693" s="40" t="s">
        <v>629</v>
      </c>
      <c r="B12693" s="40" t="s">
        <v>630</v>
      </c>
      <c r="C12693" s="41">
        <v>0</v>
      </c>
      <c r="D12693" s="40" t="s">
        <v>220</v>
      </c>
      <c r="E12693" s="42" t="s">
        <v>669</v>
      </c>
    </row>
    <row r="12694" spans="1:5" ht="15" x14ac:dyDescent="0.25">
      <c r="A12694" s="40" t="s">
        <v>629</v>
      </c>
      <c r="B12694" s="40" t="s">
        <v>630</v>
      </c>
      <c r="C12694" s="41">
        <v>0</v>
      </c>
      <c r="D12694" s="40" t="s">
        <v>221</v>
      </c>
      <c r="E12694" s="42" t="s">
        <v>669</v>
      </c>
    </row>
    <row r="12695" spans="1:5" ht="15" x14ac:dyDescent="0.25">
      <c r="A12695" s="40" t="s">
        <v>629</v>
      </c>
      <c r="B12695" s="40" t="s">
        <v>630</v>
      </c>
      <c r="C12695" s="41">
        <v>29.723529625385002</v>
      </c>
      <c r="D12695" s="40" t="s">
        <v>222</v>
      </c>
      <c r="E12695" s="42" t="s">
        <v>669</v>
      </c>
    </row>
    <row r="12696" spans="1:5" ht="15" x14ac:dyDescent="0.25">
      <c r="A12696" s="40" t="s">
        <v>629</v>
      </c>
      <c r="B12696" s="40" t="s">
        <v>630</v>
      </c>
      <c r="C12696" s="41">
        <v>0</v>
      </c>
      <c r="D12696" s="40" t="s">
        <v>223</v>
      </c>
      <c r="E12696" s="42" t="s">
        <v>669</v>
      </c>
    </row>
    <row r="12697" spans="1:5" ht="15" x14ac:dyDescent="0.25">
      <c r="A12697" s="40" t="s">
        <v>629</v>
      </c>
      <c r="B12697" s="40" t="s">
        <v>630</v>
      </c>
      <c r="C12697" s="41">
        <v>55.679355620582598</v>
      </c>
      <c r="D12697" s="40" t="s">
        <v>224</v>
      </c>
      <c r="E12697" s="42" t="s">
        <v>669</v>
      </c>
    </row>
    <row r="12698" spans="1:5" ht="15" x14ac:dyDescent="0.25">
      <c r="A12698" s="40" t="s">
        <v>629</v>
      </c>
      <c r="B12698" s="40" t="s">
        <v>630</v>
      </c>
      <c r="C12698" s="41">
        <v>0</v>
      </c>
      <c r="D12698" s="40" t="s">
        <v>225</v>
      </c>
      <c r="E12698" s="42" t="s">
        <v>669</v>
      </c>
    </row>
    <row r="12699" spans="1:5" ht="15" x14ac:dyDescent="0.25">
      <c r="A12699" s="40" t="s">
        <v>629</v>
      </c>
      <c r="B12699" s="40" t="s">
        <v>630</v>
      </c>
      <c r="C12699" s="41">
        <v>0</v>
      </c>
      <c r="D12699" s="40" t="s">
        <v>226</v>
      </c>
      <c r="E12699" s="42" t="s">
        <v>669</v>
      </c>
    </row>
    <row r="12700" spans="1:5" ht="15" x14ac:dyDescent="0.25">
      <c r="A12700" s="40" t="s">
        <v>629</v>
      </c>
      <c r="B12700" s="40" t="s">
        <v>630</v>
      </c>
      <c r="C12700" s="41">
        <v>1636.71615491129</v>
      </c>
      <c r="D12700" s="40" t="s">
        <v>667</v>
      </c>
      <c r="E12700" s="42" t="s">
        <v>669</v>
      </c>
    </row>
    <row r="12701" spans="1:5" ht="15" x14ac:dyDescent="0.25">
      <c r="A12701" s="40" t="s">
        <v>629</v>
      </c>
      <c r="B12701" s="40" t="s">
        <v>630</v>
      </c>
      <c r="C12701" s="41">
        <v>222.08306284992699</v>
      </c>
      <c r="D12701" s="40" t="s">
        <v>227</v>
      </c>
      <c r="E12701" s="42" t="s">
        <v>669</v>
      </c>
    </row>
    <row r="12702" spans="1:5" ht="15" x14ac:dyDescent="0.25">
      <c r="A12702" s="40" t="s">
        <v>629</v>
      </c>
      <c r="B12702" s="40" t="s">
        <v>630</v>
      </c>
      <c r="C12702" s="41">
        <v>1414.63309206136</v>
      </c>
      <c r="D12702" s="40" t="s">
        <v>228</v>
      </c>
      <c r="E12702" s="42" t="s">
        <v>669</v>
      </c>
    </row>
    <row r="12703" spans="1:5" ht="15" x14ac:dyDescent="0.25">
      <c r="A12703" s="40" t="s">
        <v>629</v>
      </c>
      <c r="B12703" s="40" t="s">
        <v>630</v>
      </c>
      <c r="C12703" s="41">
        <v>0</v>
      </c>
      <c r="D12703" s="40" t="s">
        <v>229</v>
      </c>
      <c r="E12703" s="42" t="s">
        <v>669</v>
      </c>
    </row>
    <row r="12704" spans="1:5" ht="15" x14ac:dyDescent="0.25">
      <c r="A12704" s="40" t="s">
        <v>629</v>
      </c>
      <c r="B12704" s="40" t="s">
        <v>630</v>
      </c>
      <c r="C12704" s="41">
        <v>0</v>
      </c>
      <c r="D12704" s="40" t="s">
        <v>230</v>
      </c>
      <c r="E12704" s="42" t="s">
        <v>669</v>
      </c>
    </row>
    <row r="12705" spans="1:5" ht="15" x14ac:dyDescent="0.25">
      <c r="A12705" s="40" t="s">
        <v>629</v>
      </c>
      <c r="B12705" s="40" t="s">
        <v>630</v>
      </c>
      <c r="C12705" s="41">
        <v>0</v>
      </c>
      <c r="D12705" s="40" t="s">
        <v>231</v>
      </c>
      <c r="E12705" s="42" t="s">
        <v>669</v>
      </c>
    </row>
    <row r="12706" spans="1:5" ht="15" x14ac:dyDescent="0.25">
      <c r="A12706" s="40" t="s">
        <v>629</v>
      </c>
      <c r="B12706" s="40" t="s">
        <v>630</v>
      </c>
      <c r="C12706" s="41">
        <v>1636.71615491129</v>
      </c>
      <c r="D12706" s="40" t="s">
        <v>668</v>
      </c>
      <c r="E12706" s="42" t="s">
        <v>669</v>
      </c>
    </row>
    <row r="12707" spans="1:5" ht="15" x14ac:dyDescent="0.25">
      <c r="A12707" s="40" t="s">
        <v>631</v>
      </c>
      <c r="B12707" s="40" t="s">
        <v>632</v>
      </c>
      <c r="C12707" s="41">
        <v>4409.9911313076</v>
      </c>
      <c r="D12707" s="40" t="s">
        <v>110</v>
      </c>
      <c r="E12707" s="42" t="s">
        <v>669</v>
      </c>
    </row>
    <row r="12708" spans="1:5" ht="15" x14ac:dyDescent="0.25">
      <c r="A12708" s="40" t="s">
        <v>631</v>
      </c>
      <c r="B12708" s="40" t="s">
        <v>632</v>
      </c>
      <c r="C12708" s="41">
        <v>670.77866090865803</v>
      </c>
      <c r="D12708" s="40" t="s">
        <v>220</v>
      </c>
      <c r="E12708" s="42" t="s">
        <v>669</v>
      </c>
    </row>
    <row r="12709" spans="1:5" ht="15" x14ac:dyDescent="0.25">
      <c r="A12709" s="40" t="s">
        <v>631</v>
      </c>
      <c r="B12709" s="40" t="s">
        <v>632</v>
      </c>
      <c r="C12709" s="41">
        <v>0</v>
      </c>
      <c r="D12709" s="40" t="s">
        <v>221</v>
      </c>
      <c r="E12709" s="42" t="s">
        <v>669</v>
      </c>
    </row>
    <row r="12710" spans="1:5" ht="15" x14ac:dyDescent="0.25">
      <c r="A12710" s="40" t="s">
        <v>631</v>
      </c>
      <c r="B12710" s="40" t="s">
        <v>632</v>
      </c>
      <c r="C12710" s="41">
        <v>81.221686623913598</v>
      </c>
      <c r="D12710" s="40" t="s">
        <v>222</v>
      </c>
      <c r="E12710" s="42" t="s">
        <v>669</v>
      </c>
    </row>
    <row r="12711" spans="1:5" ht="15" x14ac:dyDescent="0.25">
      <c r="A12711" s="40" t="s">
        <v>631</v>
      </c>
      <c r="B12711" s="40" t="s">
        <v>632</v>
      </c>
      <c r="C12711" s="41">
        <v>0</v>
      </c>
      <c r="D12711" s="40" t="s">
        <v>223</v>
      </c>
      <c r="E12711" s="42" t="s">
        <v>669</v>
      </c>
    </row>
    <row r="12712" spans="1:5" ht="15" x14ac:dyDescent="0.25">
      <c r="A12712" s="40" t="s">
        <v>631</v>
      </c>
      <c r="B12712" s="40" t="s">
        <v>632</v>
      </c>
      <c r="C12712" s="41">
        <v>63.199548491729502</v>
      </c>
      <c r="D12712" s="40" t="s">
        <v>224</v>
      </c>
      <c r="E12712" s="42" t="s">
        <v>669</v>
      </c>
    </row>
    <row r="12713" spans="1:5" ht="15" x14ac:dyDescent="0.25">
      <c r="A12713" s="40" t="s">
        <v>631</v>
      </c>
      <c r="B12713" s="40" t="s">
        <v>632</v>
      </c>
      <c r="C12713" s="41">
        <v>0</v>
      </c>
      <c r="D12713" s="40" t="s">
        <v>225</v>
      </c>
      <c r="E12713" s="42" t="s">
        <v>669</v>
      </c>
    </row>
    <row r="12714" spans="1:5" ht="15" x14ac:dyDescent="0.25">
      <c r="A12714" s="40" t="s">
        <v>631</v>
      </c>
      <c r="B12714" s="40" t="s">
        <v>632</v>
      </c>
      <c r="C12714" s="41">
        <v>0</v>
      </c>
      <c r="D12714" s="40" t="s">
        <v>226</v>
      </c>
      <c r="E12714" s="42" t="s">
        <v>669</v>
      </c>
    </row>
    <row r="12715" spans="1:5" ht="15" x14ac:dyDescent="0.25">
      <c r="A12715" s="40" t="s">
        <v>631</v>
      </c>
      <c r="B12715" s="40" t="s">
        <v>632</v>
      </c>
      <c r="C12715" s="41">
        <v>5225.1910273318999</v>
      </c>
      <c r="D12715" s="40" t="s">
        <v>667</v>
      </c>
      <c r="E12715" s="42" t="s">
        <v>669</v>
      </c>
    </row>
    <row r="12716" spans="1:5" ht="15" x14ac:dyDescent="0.25">
      <c r="A12716" s="40" t="s">
        <v>631</v>
      </c>
      <c r="B12716" s="40" t="s">
        <v>632</v>
      </c>
      <c r="C12716" s="41">
        <v>5026.3513316684403</v>
      </c>
      <c r="D12716" s="40" t="s">
        <v>227</v>
      </c>
      <c r="E12716" s="42" t="s">
        <v>669</v>
      </c>
    </row>
    <row r="12717" spans="1:5" ht="15" x14ac:dyDescent="0.25">
      <c r="A12717" s="40" t="s">
        <v>631</v>
      </c>
      <c r="B12717" s="40" t="s">
        <v>632</v>
      </c>
      <c r="C12717" s="41">
        <v>125.390659739304</v>
      </c>
      <c r="D12717" s="40" t="s">
        <v>228</v>
      </c>
      <c r="E12717" s="42" t="s">
        <v>669</v>
      </c>
    </row>
    <row r="12718" spans="1:5" ht="15" x14ac:dyDescent="0.25">
      <c r="A12718" s="40" t="s">
        <v>631</v>
      </c>
      <c r="B12718" s="40" t="s">
        <v>632</v>
      </c>
      <c r="C12718" s="41">
        <v>0</v>
      </c>
      <c r="D12718" s="40" t="s">
        <v>229</v>
      </c>
      <c r="E12718" s="42" t="s">
        <v>669</v>
      </c>
    </row>
    <row r="12719" spans="1:5" ht="15" x14ac:dyDescent="0.25">
      <c r="A12719" s="40" t="s">
        <v>631</v>
      </c>
      <c r="B12719" s="40" t="s">
        <v>632</v>
      </c>
      <c r="C12719" s="41">
        <v>0</v>
      </c>
      <c r="D12719" s="40" t="s">
        <v>230</v>
      </c>
      <c r="E12719" s="42" t="s">
        <v>669</v>
      </c>
    </row>
    <row r="12720" spans="1:5" ht="15" x14ac:dyDescent="0.25">
      <c r="A12720" s="40" t="s">
        <v>631</v>
      </c>
      <c r="B12720" s="40" t="s">
        <v>632</v>
      </c>
      <c r="C12720" s="41">
        <v>73.449035924158295</v>
      </c>
      <c r="D12720" s="40" t="s">
        <v>231</v>
      </c>
      <c r="E12720" s="42" t="s">
        <v>669</v>
      </c>
    </row>
    <row r="12721" spans="1:5" ht="15" x14ac:dyDescent="0.25">
      <c r="A12721" s="40" t="s">
        <v>631</v>
      </c>
      <c r="B12721" s="40" t="s">
        <v>632</v>
      </c>
      <c r="C12721" s="41">
        <v>5225.1910273318999</v>
      </c>
      <c r="D12721" s="40" t="s">
        <v>668</v>
      </c>
      <c r="E12721" s="42" t="s">
        <v>669</v>
      </c>
    </row>
    <row r="12722" spans="1:5" ht="15" x14ac:dyDescent="0.25">
      <c r="A12722" s="40" t="s">
        <v>633</v>
      </c>
      <c r="B12722" s="40" t="s">
        <v>634</v>
      </c>
      <c r="C12722" s="41">
        <v>7773.0408015288804</v>
      </c>
      <c r="D12722" s="40" t="s">
        <v>110</v>
      </c>
      <c r="E12722" s="42" t="s">
        <v>669</v>
      </c>
    </row>
    <row r="12723" spans="1:5" ht="15" x14ac:dyDescent="0.25">
      <c r="A12723" s="40" t="s">
        <v>633</v>
      </c>
      <c r="B12723" s="40" t="s">
        <v>634</v>
      </c>
      <c r="C12723" s="41">
        <v>1045.78653002646</v>
      </c>
      <c r="D12723" s="40" t="s">
        <v>220</v>
      </c>
      <c r="E12723" s="42" t="s">
        <v>669</v>
      </c>
    </row>
    <row r="12724" spans="1:5" ht="15" x14ac:dyDescent="0.25">
      <c r="A12724" s="40" t="s">
        <v>633</v>
      </c>
      <c r="B12724" s="40" t="s">
        <v>634</v>
      </c>
      <c r="C12724" s="41">
        <v>0</v>
      </c>
      <c r="D12724" s="40" t="s">
        <v>221</v>
      </c>
      <c r="E12724" s="42" t="s">
        <v>669</v>
      </c>
    </row>
    <row r="12725" spans="1:5" ht="15" x14ac:dyDescent="0.25">
      <c r="A12725" s="40" t="s">
        <v>633</v>
      </c>
      <c r="B12725" s="40" t="s">
        <v>634</v>
      </c>
      <c r="C12725" s="41">
        <v>133.76561742044501</v>
      </c>
      <c r="D12725" s="40" t="s">
        <v>222</v>
      </c>
      <c r="E12725" s="42" t="s">
        <v>669</v>
      </c>
    </row>
    <row r="12726" spans="1:5" ht="15" x14ac:dyDescent="0.25">
      <c r="A12726" s="40" t="s">
        <v>633</v>
      </c>
      <c r="B12726" s="40" t="s">
        <v>634</v>
      </c>
      <c r="C12726" s="41">
        <v>0</v>
      </c>
      <c r="D12726" s="40" t="s">
        <v>223</v>
      </c>
      <c r="E12726" s="42" t="s">
        <v>669</v>
      </c>
    </row>
    <row r="12727" spans="1:5" ht="15" x14ac:dyDescent="0.25">
      <c r="A12727" s="40" t="s">
        <v>633</v>
      </c>
      <c r="B12727" s="40" t="s">
        <v>634</v>
      </c>
      <c r="C12727" s="41">
        <v>99.758061802095</v>
      </c>
      <c r="D12727" s="40" t="s">
        <v>224</v>
      </c>
      <c r="E12727" s="42" t="s">
        <v>669</v>
      </c>
    </row>
    <row r="12728" spans="1:5" ht="15" x14ac:dyDescent="0.25">
      <c r="A12728" s="40" t="s">
        <v>633</v>
      </c>
      <c r="B12728" s="40" t="s">
        <v>634</v>
      </c>
      <c r="C12728" s="41">
        <v>0</v>
      </c>
      <c r="D12728" s="40" t="s">
        <v>225</v>
      </c>
      <c r="E12728" s="42" t="s">
        <v>669</v>
      </c>
    </row>
    <row r="12729" spans="1:5" ht="15" x14ac:dyDescent="0.25">
      <c r="A12729" s="40" t="s">
        <v>633</v>
      </c>
      <c r="B12729" s="40" t="s">
        <v>634</v>
      </c>
      <c r="C12729" s="41">
        <v>0</v>
      </c>
      <c r="D12729" s="40" t="s">
        <v>226</v>
      </c>
      <c r="E12729" s="42" t="s">
        <v>669</v>
      </c>
    </row>
    <row r="12730" spans="1:5" ht="15" x14ac:dyDescent="0.25">
      <c r="A12730" s="40" t="s">
        <v>633</v>
      </c>
      <c r="B12730" s="40" t="s">
        <v>634</v>
      </c>
      <c r="C12730" s="41">
        <v>9052.3510107778802</v>
      </c>
      <c r="D12730" s="40" t="s">
        <v>667</v>
      </c>
      <c r="E12730" s="42" t="s">
        <v>669</v>
      </c>
    </row>
    <row r="12731" spans="1:5" ht="15" x14ac:dyDescent="0.25">
      <c r="A12731" s="40" t="s">
        <v>633</v>
      </c>
      <c r="B12731" s="40" t="s">
        <v>634</v>
      </c>
      <c r="C12731" s="41">
        <v>7528.0722531487299</v>
      </c>
      <c r="D12731" s="40" t="s">
        <v>227</v>
      </c>
      <c r="E12731" s="42" t="s">
        <v>669</v>
      </c>
    </row>
    <row r="12732" spans="1:5" ht="15" x14ac:dyDescent="0.25">
      <c r="A12732" s="40" t="s">
        <v>633</v>
      </c>
      <c r="B12732" s="40" t="s">
        <v>634</v>
      </c>
      <c r="C12732" s="41">
        <v>803.71880609376103</v>
      </c>
      <c r="D12732" s="40" t="s">
        <v>228</v>
      </c>
      <c r="E12732" s="42" t="s">
        <v>669</v>
      </c>
    </row>
    <row r="12733" spans="1:5" ht="15" x14ac:dyDescent="0.25">
      <c r="A12733" s="40" t="s">
        <v>633</v>
      </c>
      <c r="B12733" s="40" t="s">
        <v>634</v>
      </c>
      <c r="C12733" s="41">
        <v>717.99806350739198</v>
      </c>
      <c r="D12733" s="40" t="s">
        <v>229</v>
      </c>
      <c r="E12733" s="42" t="s">
        <v>669</v>
      </c>
    </row>
    <row r="12734" spans="1:5" ht="15" x14ac:dyDescent="0.25">
      <c r="A12734" s="40" t="s">
        <v>633</v>
      </c>
      <c r="B12734" s="40" t="s">
        <v>634</v>
      </c>
      <c r="C12734" s="41">
        <v>0</v>
      </c>
      <c r="D12734" s="40" t="s">
        <v>230</v>
      </c>
      <c r="E12734" s="42" t="s">
        <v>669</v>
      </c>
    </row>
    <row r="12735" spans="1:5" ht="15" x14ac:dyDescent="0.25">
      <c r="A12735" s="40" t="s">
        <v>633</v>
      </c>
      <c r="B12735" s="40" t="s">
        <v>634</v>
      </c>
      <c r="C12735" s="41">
        <v>2.5618880279999998</v>
      </c>
      <c r="D12735" s="40" t="s">
        <v>231</v>
      </c>
      <c r="E12735" s="42" t="s">
        <v>669</v>
      </c>
    </row>
    <row r="12736" spans="1:5" ht="15" x14ac:dyDescent="0.25">
      <c r="A12736" s="40" t="s">
        <v>633</v>
      </c>
      <c r="B12736" s="40" t="s">
        <v>634</v>
      </c>
      <c r="C12736" s="41">
        <v>9052.3510107778802</v>
      </c>
      <c r="D12736" s="40" t="s">
        <v>668</v>
      </c>
      <c r="E12736" s="42" t="s">
        <v>669</v>
      </c>
    </row>
    <row r="12737" spans="1:5" ht="15" x14ac:dyDescent="0.25">
      <c r="A12737" s="40" t="s">
        <v>635</v>
      </c>
      <c r="B12737" s="40" t="s">
        <v>636</v>
      </c>
      <c r="C12737" s="41">
        <v>9507.4685524656506</v>
      </c>
      <c r="D12737" s="40" t="s">
        <v>110</v>
      </c>
      <c r="E12737" s="42" t="s">
        <v>669</v>
      </c>
    </row>
    <row r="12738" spans="1:5" ht="15" x14ac:dyDescent="0.25">
      <c r="A12738" s="40" t="s">
        <v>635</v>
      </c>
      <c r="B12738" s="40" t="s">
        <v>636</v>
      </c>
      <c r="C12738" s="41">
        <v>85.118808346558595</v>
      </c>
      <c r="D12738" s="40" t="s">
        <v>220</v>
      </c>
      <c r="E12738" s="42" t="s">
        <v>669</v>
      </c>
    </row>
    <row r="12739" spans="1:5" ht="15" x14ac:dyDescent="0.25">
      <c r="A12739" s="40" t="s">
        <v>635</v>
      </c>
      <c r="B12739" s="40" t="s">
        <v>636</v>
      </c>
      <c r="C12739" s="41">
        <v>0</v>
      </c>
      <c r="D12739" s="40" t="s">
        <v>221</v>
      </c>
      <c r="E12739" s="42" t="s">
        <v>669</v>
      </c>
    </row>
    <row r="12740" spans="1:5" ht="15" x14ac:dyDescent="0.25">
      <c r="A12740" s="40" t="s">
        <v>635</v>
      </c>
      <c r="B12740" s="40" t="s">
        <v>636</v>
      </c>
      <c r="C12740" s="41">
        <v>89.949832551517403</v>
      </c>
      <c r="D12740" s="40" t="s">
        <v>222</v>
      </c>
      <c r="E12740" s="42" t="s">
        <v>669</v>
      </c>
    </row>
    <row r="12741" spans="1:5" ht="15" x14ac:dyDescent="0.25">
      <c r="A12741" s="40" t="s">
        <v>635</v>
      </c>
      <c r="B12741" s="40" t="s">
        <v>636</v>
      </c>
      <c r="C12741" s="41">
        <v>0</v>
      </c>
      <c r="D12741" s="40" t="s">
        <v>223</v>
      </c>
      <c r="E12741" s="42" t="s">
        <v>669</v>
      </c>
    </row>
    <row r="12742" spans="1:5" ht="15" x14ac:dyDescent="0.25">
      <c r="A12742" s="40" t="s">
        <v>635</v>
      </c>
      <c r="B12742" s="40" t="s">
        <v>636</v>
      </c>
      <c r="C12742" s="41">
        <v>107.21961658545101</v>
      </c>
      <c r="D12742" s="40" t="s">
        <v>224</v>
      </c>
      <c r="E12742" s="42" t="s">
        <v>669</v>
      </c>
    </row>
    <row r="12743" spans="1:5" ht="15" x14ac:dyDescent="0.25">
      <c r="A12743" s="40" t="s">
        <v>635</v>
      </c>
      <c r="B12743" s="40" t="s">
        <v>636</v>
      </c>
      <c r="C12743" s="41">
        <v>0</v>
      </c>
      <c r="D12743" s="40" t="s">
        <v>225</v>
      </c>
      <c r="E12743" s="42" t="s">
        <v>669</v>
      </c>
    </row>
    <row r="12744" spans="1:5" ht="15" x14ac:dyDescent="0.25">
      <c r="A12744" s="40" t="s">
        <v>635</v>
      </c>
      <c r="B12744" s="40" t="s">
        <v>636</v>
      </c>
      <c r="C12744" s="41">
        <v>0</v>
      </c>
      <c r="D12744" s="40" t="s">
        <v>226</v>
      </c>
      <c r="E12744" s="42" t="s">
        <v>669</v>
      </c>
    </row>
    <row r="12745" spans="1:5" ht="15" x14ac:dyDescent="0.25">
      <c r="A12745" s="40" t="s">
        <v>635</v>
      </c>
      <c r="B12745" s="40" t="s">
        <v>636</v>
      </c>
      <c r="C12745" s="41">
        <v>9789.75680994918</v>
      </c>
      <c r="D12745" s="40" t="s">
        <v>667</v>
      </c>
      <c r="E12745" s="42" t="s">
        <v>669</v>
      </c>
    </row>
    <row r="12746" spans="1:5" ht="15" x14ac:dyDescent="0.25">
      <c r="A12746" s="40" t="s">
        <v>635</v>
      </c>
      <c r="B12746" s="40" t="s">
        <v>636</v>
      </c>
      <c r="C12746" s="41">
        <v>8565.1445545399292</v>
      </c>
      <c r="D12746" s="40" t="s">
        <v>227</v>
      </c>
      <c r="E12746" s="42" t="s">
        <v>669</v>
      </c>
    </row>
    <row r="12747" spans="1:5" ht="15" x14ac:dyDescent="0.25">
      <c r="A12747" s="40" t="s">
        <v>635</v>
      </c>
      <c r="B12747" s="40" t="s">
        <v>636</v>
      </c>
      <c r="C12747" s="41">
        <v>1187.4269356335301</v>
      </c>
      <c r="D12747" s="40" t="s">
        <v>228</v>
      </c>
      <c r="E12747" s="42" t="s">
        <v>669</v>
      </c>
    </row>
    <row r="12748" spans="1:5" ht="15" x14ac:dyDescent="0.25">
      <c r="A12748" s="40" t="s">
        <v>635</v>
      </c>
      <c r="B12748" s="40" t="s">
        <v>636</v>
      </c>
      <c r="C12748" s="41">
        <v>0</v>
      </c>
      <c r="D12748" s="40" t="s">
        <v>229</v>
      </c>
      <c r="E12748" s="42" t="s">
        <v>669</v>
      </c>
    </row>
    <row r="12749" spans="1:5" ht="15" x14ac:dyDescent="0.25">
      <c r="A12749" s="40" t="s">
        <v>635</v>
      </c>
      <c r="B12749" s="40" t="s">
        <v>636</v>
      </c>
      <c r="C12749" s="41">
        <v>0</v>
      </c>
      <c r="D12749" s="40" t="s">
        <v>230</v>
      </c>
      <c r="E12749" s="42" t="s">
        <v>669</v>
      </c>
    </row>
    <row r="12750" spans="1:5" ht="15" x14ac:dyDescent="0.25">
      <c r="A12750" s="40" t="s">
        <v>635</v>
      </c>
      <c r="B12750" s="40" t="s">
        <v>636</v>
      </c>
      <c r="C12750" s="41">
        <v>37.185319775709999</v>
      </c>
      <c r="D12750" s="40" t="s">
        <v>231</v>
      </c>
      <c r="E12750" s="42" t="s">
        <v>669</v>
      </c>
    </row>
    <row r="12751" spans="1:5" ht="15" x14ac:dyDescent="0.25">
      <c r="A12751" s="40" t="s">
        <v>635</v>
      </c>
      <c r="B12751" s="40" t="s">
        <v>636</v>
      </c>
      <c r="C12751" s="41">
        <v>9789.7568099491691</v>
      </c>
      <c r="D12751" s="40" t="s">
        <v>668</v>
      </c>
      <c r="E12751" s="42" t="s">
        <v>669</v>
      </c>
    </row>
    <row r="12752" spans="1:5" ht="15" x14ac:dyDescent="0.25">
      <c r="A12752" s="40" t="s">
        <v>637</v>
      </c>
      <c r="B12752" s="40" t="s">
        <v>638</v>
      </c>
      <c r="C12752" s="41">
        <v>1447.3140109999999</v>
      </c>
      <c r="D12752" s="40" t="s">
        <v>110</v>
      </c>
      <c r="E12752" s="42" t="s">
        <v>669</v>
      </c>
    </row>
    <row r="12753" spans="1:5" ht="15" x14ac:dyDescent="0.25">
      <c r="A12753" s="40" t="s">
        <v>637</v>
      </c>
      <c r="B12753" s="40" t="s">
        <v>638</v>
      </c>
      <c r="C12753" s="41">
        <v>0</v>
      </c>
      <c r="D12753" s="40" t="s">
        <v>220</v>
      </c>
      <c r="E12753" s="42" t="s">
        <v>669</v>
      </c>
    </row>
    <row r="12754" spans="1:5" ht="15" x14ac:dyDescent="0.25">
      <c r="A12754" s="40" t="s">
        <v>637</v>
      </c>
      <c r="B12754" s="40" t="s">
        <v>638</v>
      </c>
      <c r="C12754" s="41">
        <v>0</v>
      </c>
      <c r="D12754" s="40" t="s">
        <v>221</v>
      </c>
      <c r="E12754" s="42" t="s">
        <v>669</v>
      </c>
    </row>
    <row r="12755" spans="1:5" ht="15" x14ac:dyDescent="0.25">
      <c r="A12755" s="40" t="s">
        <v>637</v>
      </c>
      <c r="B12755" s="40" t="s">
        <v>638</v>
      </c>
      <c r="C12755" s="41">
        <v>44.762289000000003</v>
      </c>
      <c r="D12755" s="40" t="s">
        <v>222</v>
      </c>
      <c r="E12755" s="42" t="s">
        <v>669</v>
      </c>
    </row>
    <row r="12756" spans="1:5" ht="15" x14ac:dyDescent="0.25">
      <c r="A12756" s="40" t="s">
        <v>637</v>
      </c>
      <c r="B12756" s="40" t="s">
        <v>638</v>
      </c>
      <c r="C12756" s="41">
        <v>0</v>
      </c>
      <c r="D12756" s="40" t="s">
        <v>223</v>
      </c>
      <c r="E12756" s="42" t="s">
        <v>669</v>
      </c>
    </row>
    <row r="12757" spans="1:5" ht="15" x14ac:dyDescent="0.25">
      <c r="A12757" s="40" t="s">
        <v>637</v>
      </c>
      <c r="B12757" s="40" t="s">
        <v>638</v>
      </c>
      <c r="C12757" s="41">
        <v>0</v>
      </c>
      <c r="D12757" s="40" t="s">
        <v>224</v>
      </c>
      <c r="E12757" s="42" t="s">
        <v>669</v>
      </c>
    </row>
    <row r="12758" spans="1:5" ht="15" x14ac:dyDescent="0.25">
      <c r="A12758" s="40" t="s">
        <v>637</v>
      </c>
      <c r="B12758" s="40" t="s">
        <v>638</v>
      </c>
      <c r="C12758" s="41">
        <v>0</v>
      </c>
      <c r="D12758" s="40" t="s">
        <v>225</v>
      </c>
      <c r="E12758" s="42" t="s">
        <v>669</v>
      </c>
    </row>
    <row r="12759" spans="1:5" ht="15" x14ac:dyDescent="0.25">
      <c r="A12759" s="40" t="s">
        <v>637</v>
      </c>
      <c r="B12759" s="40" t="s">
        <v>638</v>
      </c>
      <c r="C12759" s="41">
        <v>0</v>
      </c>
      <c r="D12759" s="40" t="s">
        <v>226</v>
      </c>
      <c r="E12759" s="42" t="s">
        <v>669</v>
      </c>
    </row>
    <row r="12760" spans="1:5" ht="15" x14ac:dyDescent="0.25">
      <c r="A12760" s="40" t="s">
        <v>637</v>
      </c>
      <c r="B12760" s="40" t="s">
        <v>638</v>
      </c>
      <c r="C12760" s="41">
        <v>1492.0762999999999</v>
      </c>
      <c r="D12760" s="40" t="s">
        <v>667</v>
      </c>
      <c r="E12760" s="42" t="s">
        <v>669</v>
      </c>
    </row>
    <row r="12761" spans="1:5" ht="15" x14ac:dyDescent="0.25">
      <c r="A12761" s="40" t="s">
        <v>637</v>
      </c>
      <c r="B12761" s="40" t="s">
        <v>638</v>
      </c>
      <c r="C12761" s="41">
        <v>0</v>
      </c>
      <c r="D12761" s="40" t="s">
        <v>227</v>
      </c>
      <c r="E12761" s="42" t="s">
        <v>669</v>
      </c>
    </row>
    <row r="12762" spans="1:5" ht="15" x14ac:dyDescent="0.25">
      <c r="A12762" s="40" t="s">
        <v>637</v>
      </c>
      <c r="B12762" s="40" t="s">
        <v>638</v>
      </c>
      <c r="C12762" s="41">
        <v>0</v>
      </c>
      <c r="D12762" s="40" t="s">
        <v>228</v>
      </c>
      <c r="E12762" s="42" t="s">
        <v>669</v>
      </c>
    </row>
    <row r="12763" spans="1:5" ht="15" x14ac:dyDescent="0.25">
      <c r="A12763" s="40" t="s">
        <v>637</v>
      </c>
      <c r="B12763" s="40" t="s">
        <v>638</v>
      </c>
      <c r="C12763" s="41">
        <v>1492.0762999999999</v>
      </c>
      <c r="D12763" s="40" t="s">
        <v>229</v>
      </c>
      <c r="E12763" s="42" t="s">
        <v>669</v>
      </c>
    </row>
    <row r="12764" spans="1:5" ht="15" x14ac:dyDescent="0.25">
      <c r="A12764" s="40" t="s">
        <v>637</v>
      </c>
      <c r="B12764" s="40" t="s">
        <v>638</v>
      </c>
      <c r="C12764" s="41">
        <v>0</v>
      </c>
      <c r="D12764" s="40" t="s">
        <v>230</v>
      </c>
      <c r="E12764" s="42" t="s">
        <v>669</v>
      </c>
    </row>
    <row r="12765" spans="1:5" ht="15" x14ac:dyDescent="0.25">
      <c r="A12765" s="40" t="s">
        <v>637</v>
      </c>
      <c r="B12765" s="40" t="s">
        <v>638</v>
      </c>
      <c r="C12765" s="41">
        <v>0</v>
      </c>
      <c r="D12765" s="40" t="s">
        <v>231</v>
      </c>
      <c r="E12765" s="42" t="s">
        <v>669</v>
      </c>
    </row>
    <row r="12766" spans="1:5" ht="15" x14ac:dyDescent="0.25">
      <c r="A12766" s="40" t="s">
        <v>637</v>
      </c>
      <c r="B12766" s="40" t="s">
        <v>638</v>
      </c>
      <c r="C12766" s="41">
        <v>1492.0762999999999</v>
      </c>
      <c r="D12766" s="40" t="s">
        <v>668</v>
      </c>
      <c r="E12766" s="42" t="s">
        <v>669</v>
      </c>
    </row>
    <row r="12767" spans="1:5" ht="15" x14ac:dyDescent="0.25">
      <c r="A12767" s="40" t="s">
        <v>639</v>
      </c>
      <c r="B12767" s="40" t="s">
        <v>640</v>
      </c>
      <c r="C12767" s="41">
        <v>71.505974229299994</v>
      </c>
      <c r="D12767" s="40" t="s">
        <v>110</v>
      </c>
      <c r="E12767" s="42" t="s">
        <v>669</v>
      </c>
    </row>
    <row r="12768" spans="1:5" ht="15" x14ac:dyDescent="0.25">
      <c r="A12768" s="40" t="s">
        <v>639</v>
      </c>
      <c r="B12768" s="40" t="s">
        <v>640</v>
      </c>
      <c r="C12768" s="41">
        <v>0</v>
      </c>
      <c r="D12768" s="40" t="s">
        <v>220</v>
      </c>
      <c r="E12768" s="42" t="s">
        <v>669</v>
      </c>
    </row>
    <row r="12769" spans="1:5" ht="15" x14ac:dyDescent="0.25">
      <c r="A12769" s="40" t="s">
        <v>639</v>
      </c>
      <c r="B12769" s="40" t="s">
        <v>640</v>
      </c>
      <c r="C12769" s="41">
        <v>0</v>
      </c>
      <c r="D12769" s="40" t="s">
        <v>221</v>
      </c>
      <c r="E12769" s="42" t="s">
        <v>669</v>
      </c>
    </row>
    <row r="12770" spans="1:5" ht="15" x14ac:dyDescent="0.25">
      <c r="A12770" s="40" t="s">
        <v>639</v>
      </c>
      <c r="B12770" s="40" t="s">
        <v>640</v>
      </c>
      <c r="C12770" s="41">
        <v>2.1451792268790002</v>
      </c>
      <c r="D12770" s="40" t="s">
        <v>222</v>
      </c>
      <c r="E12770" s="42" t="s">
        <v>669</v>
      </c>
    </row>
    <row r="12771" spans="1:5" ht="15" x14ac:dyDescent="0.25">
      <c r="A12771" s="40" t="s">
        <v>639</v>
      </c>
      <c r="B12771" s="40" t="s">
        <v>640</v>
      </c>
      <c r="C12771" s="41">
        <v>0</v>
      </c>
      <c r="D12771" s="40" t="s">
        <v>223</v>
      </c>
      <c r="E12771" s="42" t="s">
        <v>669</v>
      </c>
    </row>
    <row r="12772" spans="1:5" ht="15" x14ac:dyDescent="0.25">
      <c r="A12772" s="40" t="s">
        <v>639</v>
      </c>
      <c r="B12772" s="40" t="s">
        <v>640</v>
      </c>
      <c r="C12772" s="41">
        <v>0</v>
      </c>
      <c r="D12772" s="40" t="s">
        <v>224</v>
      </c>
      <c r="E12772" s="42" t="s">
        <v>669</v>
      </c>
    </row>
    <row r="12773" spans="1:5" ht="15" x14ac:dyDescent="0.25">
      <c r="A12773" s="40" t="s">
        <v>639</v>
      </c>
      <c r="B12773" s="40" t="s">
        <v>640</v>
      </c>
      <c r="C12773" s="41">
        <v>0</v>
      </c>
      <c r="D12773" s="40" t="s">
        <v>225</v>
      </c>
      <c r="E12773" s="42" t="s">
        <v>669</v>
      </c>
    </row>
    <row r="12774" spans="1:5" ht="15" x14ac:dyDescent="0.25">
      <c r="A12774" s="40" t="s">
        <v>639</v>
      </c>
      <c r="B12774" s="40" t="s">
        <v>640</v>
      </c>
      <c r="C12774" s="41">
        <v>0</v>
      </c>
      <c r="D12774" s="40" t="s">
        <v>226</v>
      </c>
      <c r="E12774" s="42" t="s">
        <v>669</v>
      </c>
    </row>
    <row r="12775" spans="1:5" ht="15" x14ac:dyDescent="0.25">
      <c r="A12775" s="40" t="s">
        <v>639</v>
      </c>
      <c r="B12775" s="40" t="s">
        <v>640</v>
      </c>
      <c r="C12775" s="41">
        <v>73.651153456179003</v>
      </c>
      <c r="D12775" s="40" t="s">
        <v>667</v>
      </c>
      <c r="E12775" s="42" t="s">
        <v>669</v>
      </c>
    </row>
    <row r="12776" spans="1:5" ht="15" x14ac:dyDescent="0.25">
      <c r="A12776" s="40" t="s">
        <v>639</v>
      </c>
      <c r="B12776" s="40" t="s">
        <v>640</v>
      </c>
      <c r="C12776" s="41">
        <v>0</v>
      </c>
      <c r="D12776" s="40" t="s">
        <v>227</v>
      </c>
      <c r="E12776" s="42" t="s">
        <v>669</v>
      </c>
    </row>
    <row r="12777" spans="1:5" ht="15" x14ac:dyDescent="0.25">
      <c r="A12777" s="40" t="s">
        <v>639</v>
      </c>
      <c r="B12777" s="40" t="s">
        <v>640</v>
      </c>
      <c r="C12777" s="41">
        <v>0</v>
      </c>
      <c r="D12777" s="40" t="s">
        <v>228</v>
      </c>
      <c r="E12777" s="42" t="s">
        <v>669</v>
      </c>
    </row>
    <row r="12778" spans="1:5" ht="15" x14ac:dyDescent="0.25">
      <c r="A12778" s="40" t="s">
        <v>639</v>
      </c>
      <c r="B12778" s="40" t="s">
        <v>640</v>
      </c>
      <c r="C12778" s="41">
        <v>73.651153456179003</v>
      </c>
      <c r="D12778" s="40" t="s">
        <v>229</v>
      </c>
      <c r="E12778" s="42" t="s">
        <v>669</v>
      </c>
    </row>
    <row r="12779" spans="1:5" ht="15" x14ac:dyDescent="0.25">
      <c r="A12779" s="40" t="s">
        <v>639</v>
      </c>
      <c r="B12779" s="40" t="s">
        <v>640</v>
      </c>
      <c r="C12779" s="41">
        <v>0</v>
      </c>
      <c r="D12779" s="40" t="s">
        <v>230</v>
      </c>
      <c r="E12779" s="42" t="s">
        <v>669</v>
      </c>
    </row>
    <row r="12780" spans="1:5" ht="15" x14ac:dyDescent="0.25">
      <c r="A12780" s="40" t="s">
        <v>639</v>
      </c>
      <c r="B12780" s="40" t="s">
        <v>640</v>
      </c>
      <c r="C12780" s="41">
        <v>0</v>
      </c>
      <c r="D12780" s="40" t="s">
        <v>231</v>
      </c>
      <c r="E12780" s="42" t="s">
        <v>669</v>
      </c>
    </row>
    <row r="12781" spans="1:5" ht="15" x14ac:dyDescent="0.25">
      <c r="A12781" s="40" t="s">
        <v>639</v>
      </c>
      <c r="B12781" s="40" t="s">
        <v>640</v>
      </c>
      <c r="C12781" s="41">
        <v>73.651153456179003</v>
      </c>
      <c r="D12781" s="40" t="s">
        <v>668</v>
      </c>
      <c r="E12781" s="42" t="s">
        <v>669</v>
      </c>
    </row>
    <row r="12782" spans="1:5" ht="15" x14ac:dyDescent="0.25">
      <c r="A12782" s="40" t="s">
        <v>641</v>
      </c>
      <c r="B12782" s="40" t="s">
        <v>642</v>
      </c>
      <c r="C12782" s="41">
        <v>1219.7817798715901</v>
      </c>
      <c r="D12782" s="40" t="s">
        <v>110</v>
      </c>
      <c r="E12782" s="42" t="s">
        <v>669</v>
      </c>
    </row>
    <row r="12783" spans="1:5" ht="15" x14ac:dyDescent="0.25">
      <c r="A12783" s="40" t="s">
        <v>641</v>
      </c>
      <c r="B12783" s="40" t="s">
        <v>642</v>
      </c>
      <c r="C12783" s="41">
        <v>0</v>
      </c>
      <c r="D12783" s="40" t="s">
        <v>220</v>
      </c>
      <c r="E12783" s="42" t="s">
        <v>669</v>
      </c>
    </row>
    <row r="12784" spans="1:5" ht="15" x14ac:dyDescent="0.25">
      <c r="A12784" s="40" t="s">
        <v>641</v>
      </c>
      <c r="B12784" s="40" t="s">
        <v>642</v>
      </c>
      <c r="C12784" s="41">
        <v>0</v>
      </c>
      <c r="D12784" s="40" t="s">
        <v>221</v>
      </c>
      <c r="E12784" s="42" t="s">
        <v>669</v>
      </c>
    </row>
    <row r="12785" spans="1:5" ht="15" x14ac:dyDescent="0.25">
      <c r="A12785" s="40" t="s">
        <v>641</v>
      </c>
      <c r="B12785" s="40" t="s">
        <v>642</v>
      </c>
      <c r="C12785" s="41">
        <v>41.150253541245696</v>
      </c>
      <c r="D12785" s="40" t="s">
        <v>222</v>
      </c>
      <c r="E12785" s="42" t="s">
        <v>669</v>
      </c>
    </row>
    <row r="12786" spans="1:5" ht="15" x14ac:dyDescent="0.25">
      <c r="A12786" s="40" t="s">
        <v>641</v>
      </c>
      <c r="B12786" s="40" t="s">
        <v>642</v>
      </c>
      <c r="C12786" s="41">
        <v>0</v>
      </c>
      <c r="D12786" s="40" t="s">
        <v>223</v>
      </c>
      <c r="E12786" s="42" t="s">
        <v>669</v>
      </c>
    </row>
    <row r="12787" spans="1:5" ht="15" x14ac:dyDescent="0.25">
      <c r="A12787" s="40" t="s">
        <v>641</v>
      </c>
      <c r="B12787" s="40" t="s">
        <v>642</v>
      </c>
      <c r="C12787" s="41">
        <v>0</v>
      </c>
      <c r="D12787" s="40" t="s">
        <v>224</v>
      </c>
      <c r="E12787" s="42" t="s">
        <v>669</v>
      </c>
    </row>
    <row r="12788" spans="1:5" ht="15" x14ac:dyDescent="0.25">
      <c r="A12788" s="40" t="s">
        <v>641</v>
      </c>
      <c r="B12788" s="40" t="s">
        <v>642</v>
      </c>
      <c r="C12788" s="41">
        <v>0</v>
      </c>
      <c r="D12788" s="40" t="s">
        <v>225</v>
      </c>
      <c r="E12788" s="42" t="s">
        <v>669</v>
      </c>
    </row>
    <row r="12789" spans="1:5" ht="15" x14ac:dyDescent="0.25">
      <c r="A12789" s="40" t="s">
        <v>641</v>
      </c>
      <c r="B12789" s="40" t="s">
        <v>642</v>
      </c>
      <c r="C12789" s="41">
        <v>0</v>
      </c>
      <c r="D12789" s="40" t="s">
        <v>226</v>
      </c>
      <c r="E12789" s="42" t="s">
        <v>669</v>
      </c>
    </row>
    <row r="12790" spans="1:5" ht="15" x14ac:dyDescent="0.25">
      <c r="A12790" s="40" t="s">
        <v>641</v>
      </c>
      <c r="B12790" s="40" t="s">
        <v>642</v>
      </c>
      <c r="C12790" s="41">
        <v>1260.9320334128399</v>
      </c>
      <c r="D12790" s="40" t="s">
        <v>667</v>
      </c>
      <c r="E12790" s="42" t="s">
        <v>669</v>
      </c>
    </row>
    <row r="12791" spans="1:5" ht="15" x14ac:dyDescent="0.25">
      <c r="A12791" s="40" t="s">
        <v>641</v>
      </c>
      <c r="B12791" s="40" t="s">
        <v>642</v>
      </c>
      <c r="C12791" s="41">
        <v>1260.9320334128399</v>
      </c>
      <c r="D12791" s="40" t="s">
        <v>227</v>
      </c>
      <c r="E12791" s="42" t="s">
        <v>669</v>
      </c>
    </row>
    <row r="12792" spans="1:5" ht="15" x14ac:dyDescent="0.25">
      <c r="A12792" s="40" t="s">
        <v>641</v>
      </c>
      <c r="B12792" s="40" t="s">
        <v>642</v>
      </c>
      <c r="C12792" s="41">
        <v>0</v>
      </c>
      <c r="D12792" s="40" t="s">
        <v>228</v>
      </c>
      <c r="E12792" s="42" t="s">
        <v>669</v>
      </c>
    </row>
    <row r="12793" spans="1:5" ht="15" x14ac:dyDescent="0.25">
      <c r="A12793" s="40" t="s">
        <v>641</v>
      </c>
      <c r="B12793" s="40" t="s">
        <v>642</v>
      </c>
      <c r="C12793" s="41">
        <v>0</v>
      </c>
      <c r="D12793" s="40" t="s">
        <v>229</v>
      </c>
      <c r="E12793" s="42" t="s">
        <v>669</v>
      </c>
    </row>
    <row r="12794" spans="1:5" ht="15" x14ac:dyDescent="0.25">
      <c r="A12794" s="40" t="s">
        <v>641</v>
      </c>
      <c r="B12794" s="40" t="s">
        <v>642</v>
      </c>
      <c r="C12794" s="41">
        <v>0</v>
      </c>
      <c r="D12794" s="40" t="s">
        <v>230</v>
      </c>
      <c r="E12794" s="42" t="s">
        <v>669</v>
      </c>
    </row>
    <row r="12795" spans="1:5" ht="15" x14ac:dyDescent="0.25">
      <c r="A12795" s="40" t="s">
        <v>641</v>
      </c>
      <c r="B12795" s="40" t="s">
        <v>642</v>
      </c>
      <c r="C12795" s="41">
        <v>0</v>
      </c>
      <c r="D12795" s="40" t="s">
        <v>231</v>
      </c>
      <c r="E12795" s="42" t="s">
        <v>669</v>
      </c>
    </row>
    <row r="12796" spans="1:5" ht="15" x14ac:dyDescent="0.25">
      <c r="A12796" s="40" t="s">
        <v>641</v>
      </c>
      <c r="B12796" s="40" t="s">
        <v>642</v>
      </c>
      <c r="C12796" s="41">
        <v>1260.9320334128399</v>
      </c>
      <c r="D12796" s="40" t="s">
        <v>668</v>
      </c>
      <c r="E12796" s="42" t="s">
        <v>669</v>
      </c>
    </row>
    <row r="12797" spans="1:5" ht="15" x14ac:dyDescent="0.25">
      <c r="A12797" s="40" t="s">
        <v>643</v>
      </c>
      <c r="B12797" s="40" t="s">
        <v>644</v>
      </c>
      <c r="C12797" s="41">
        <v>21132.315348</v>
      </c>
      <c r="D12797" s="40" t="s">
        <v>110</v>
      </c>
      <c r="E12797" s="42" t="s">
        <v>669</v>
      </c>
    </row>
    <row r="12798" spans="1:5" ht="15" x14ac:dyDescent="0.25">
      <c r="A12798" s="40" t="s">
        <v>643</v>
      </c>
      <c r="B12798" s="40" t="s">
        <v>644</v>
      </c>
      <c r="C12798" s="41">
        <v>0</v>
      </c>
      <c r="D12798" s="40" t="s">
        <v>220</v>
      </c>
      <c r="E12798" s="42" t="s">
        <v>669</v>
      </c>
    </row>
    <row r="12799" spans="1:5" ht="15" x14ac:dyDescent="0.25">
      <c r="A12799" s="40" t="s">
        <v>643</v>
      </c>
      <c r="B12799" s="40" t="s">
        <v>644</v>
      </c>
      <c r="C12799" s="41">
        <v>0</v>
      </c>
      <c r="D12799" s="40" t="s">
        <v>221</v>
      </c>
      <c r="E12799" s="42" t="s">
        <v>669</v>
      </c>
    </row>
    <row r="12800" spans="1:5" ht="15" x14ac:dyDescent="0.25">
      <c r="A12800" s="40" t="s">
        <v>643</v>
      </c>
      <c r="B12800" s="40" t="s">
        <v>644</v>
      </c>
      <c r="C12800" s="41">
        <v>0</v>
      </c>
      <c r="D12800" s="40" t="s">
        <v>222</v>
      </c>
      <c r="E12800" s="42" t="s">
        <v>669</v>
      </c>
    </row>
    <row r="12801" spans="1:5" ht="15" x14ac:dyDescent="0.25">
      <c r="A12801" s="40" t="s">
        <v>643</v>
      </c>
      <c r="B12801" s="40" t="s">
        <v>644</v>
      </c>
      <c r="C12801" s="41">
        <v>0</v>
      </c>
      <c r="D12801" s="40" t="s">
        <v>223</v>
      </c>
      <c r="E12801" s="42" t="s">
        <v>669</v>
      </c>
    </row>
    <row r="12802" spans="1:5" ht="15" x14ac:dyDescent="0.25">
      <c r="A12802" s="40" t="s">
        <v>643</v>
      </c>
      <c r="B12802" s="40" t="s">
        <v>644</v>
      </c>
      <c r="C12802" s="41">
        <v>0</v>
      </c>
      <c r="D12802" s="40" t="s">
        <v>224</v>
      </c>
      <c r="E12802" s="42" t="s">
        <v>669</v>
      </c>
    </row>
    <row r="12803" spans="1:5" ht="15" x14ac:dyDescent="0.25">
      <c r="A12803" s="40" t="s">
        <v>643</v>
      </c>
      <c r="B12803" s="40" t="s">
        <v>644</v>
      </c>
      <c r="C12803" s="41">
        <v>0</v>
      </c>
      <c r="D12803" s="40" t="s">
        <v>225</v>
      </c>
      <c r="E12803" s="42" t="s">
        <v>669</v>
      </c>
    </row>
    <row r="12804" spans="1:5" ht="15" x14ac:dyDescent="0.25">
      <c r="A12804" s="40" t="s">
        <v>643</v>
      </c>
      <c r="B12804" s="40" t="s">
        <v>644</v>
      </c>
      <c r="C12804" s="41">
        <v>0</v>
      </c>
      <c r="D12804" s="40" t="s">
        <v>226</v>
      </c>
      <c r="E12804" s="42" t="s">
        <v>669</v>
      </c>
    </row>
    <row r="12805" spans="1:5" ht="15" x14ac:dyDescent="0.25">
      <c r="A12805" s="40" t="s">
        <v>643</v>
      </c>
      <c r="B12805" s="40" t="s">
        <v>644</v>
      </c>
      <c r="C12805" s="41">
        <v>21132.315348</v>
      </c>
      <c r="D12805" s="40" t="s">
        <v>667</v>
      </c>
      <c r="E12805" s="42" t="s">
        <v>669</v>
      </c>
    </row>
    <row r="12806" spans="1:5" ht="15" x14ac:dyDescent="0.25">
      <c r="A12806" s="40" t="s">
        <v>643</v>
      </c>
      <c r="B12806" s="40" t="s">
        <v>644</v>
      </c>
      <c r="C12806" s="41">
        <v>0</v>
      </c>
      <c r="D12806" s="40" t="s">
        <v>227</v>
      </c>
      <c r="E12806" s="42" t="s">
        <v>669</v>
      </c>
    </row>
    <row r="12807" spans="1:5" ht="15" x14ac:dyDescent="0.25">
      <c r="A12807" s="40" t="s">
        <v>643</v>
      </c>
      <c r="B12807" s="40" t="s">
        <v>644</v>
      </c>
      <c r="C12807" s="41">
        <v>21132.315348</v>
      </c>
      <c r="D12807" s="40" t="s">
        <v>228</v>
      </c>
      <c r="E12807" s="42" t="s">
        <v>669</v>
      </c>
    </row>
    <row r="12808" spans="1:5" ht="15" x14ac:dyDescent="0.25">
      <c r="A12808" s="40" t="s">
        <v>643</v>
      </c>
      <c r="B12808" s="40" t="s">
        <v>644</v>
      </c>
      <c r="C12808" s="41">
        <v>0</v>
      </c>
      <c r="D12808" s="40" t="s">
        <v>229</v>
      </c>
      <c r="E12808" s="42" t="s">
        <v>669</v>
      </c>
    </row>
    <row r="12809" spans="1:5" ht="15" x14ac:dyDescent="0.25">
      <c r="A12809" s="40" t="s">
        <v>643</v>
      </c>
      <c r="B12809" s="40" t="s">
        <v>644</v>
      </c>
      <c r="C12809" s="41">
        <v>0</v>
      </c>
      <c r="D12809" s="40" t="s">
        <v>230</v>
      </c>
      <c r="E12809" s="42" t="s">
        <v>669</v>
      </c>
    </row>
    <row r="12810" spans="1:5" ht="15" x14ac:dyDescent="0.25">
      <c r="A12810" s="40" t="s">
        <v>643</v>
      </c>
      <c r="B12810" s="40" t="s">
        <v>644</v>
      </c>
      <c r="C12810" s="41">
        <v>0</v>
      </c>
      <c r="D12810" s="40" t="s">
        <v>231</v>
      </c>
      <c r="E12810" s="42" t="s">
        <v>669</v>
      </c>
    </row>
    <row r="12811" spans="1:5" ht="15" x14ac:dyDescent="0.25">
      <c r="A12811" s="40" t="s">
        <v>643</v>
      </c>
      <c r="B12811" s="40" t="s">
        <v>644</v>
      </c>
      <c r="C12811" s="41">
        <v>21132.315348</v>
      </c>
      <c r="D12811" s="40" t="s">
        <v>668</v>
      </c>
      <c r="E12811" s="42" t="s">
        <v>669</v>
      </c>
    </row>
    <row r="12812" spans="1:5" ht="15" x14ac:dyDescent="0.25">
      <c r="A12812" s="40" t="s">
        <v>645</v>
      </c>
      <c r="B12812" s="40" t="s">
        <v>646</v>
      </c>
      <c r="C12812" s="41">
        <v>4047.86964630903</v>
      </c>
      <c r="D12812" s="40" t="s">
        <v>110</v>
      </c>
      <c r="E12812" s="42" t="s">
        <v>669</v>
      </c>
    </row>
    <row r="12813" spans="1:5" ht="15" x14ac:dyDescent="0.25">
      <c r="A12813" s="40" t="s">
        <v>645</v>
      </c>
      <c r="B12813" s="40" t="s">
        <v>646</v>
      </c>
      <c r="C12813" s="41">
        <v>4.0701818565429502</v>
      </c>
      <c r="D12813" s="40" t="s">
        <v>220</v>
      </c>
      <c r="E12813" s="42" t="s">
        <v>669</v>
      </c>
    </row>
    <row r="12814" spans="1:5" ht="15" x14ac:dyDescent="0.25">
      <c r="A12814" s="40" t="s">
        <v>645</v>
      </c>
      <c r="B12814" s="40" t="s">
        <v>646</v>
      </c>
      <c r="C12814" s="41">
        <v>0</v>
      </c>
      <c r="D12814" s="40" t="s">
        <v>221</v>
      </c>
      <c r="E12814" s="42" t="s">
        <v>669</v>
      </c>
    </row>
    <row r="12815" spans="1:5" ht="15" x14ac:dyDescent="0.25">
      <c r="A12815" s="40" t="s">
        <v>645</v>
      </c>
      <c r="B12815" s="40" t="s">
        <v>646</v>
      </c>
      <c r="C12815" s="41">
        <v>87.983180333684999</v>
      </c>
      <c r="D12815" s="40" t="s">
        <v>222</v>
      </c>
      <c r="E12815" s="42" t="s">
        <v>669</v>
      </c>
    </row>
    <row r="12816" spans="1:5" ht="15" x14ac:dyDescent="0.25">
      <c r="A12816" s="40" t="s">
        <v>645</v>
      </c>
      <c r="B12816" s="40" t="s">
        <v>646</v>
      </c>
      <c r="C12816" s="41">
        <v>0</v>
      </c>
      <c r="D12816" s="40" t="s">
        <v>223</v>
      </c>
      <c r="E12816" s="42" t="s">
        <v>669</v>
      </c>
    </row>
    <row r="12817" spans="1:5" ht="15" x14ac:dyDescent="0.25">
      <c r="A12817" s="40" t="s">
        <v>645</v>
      </c>
      <c r="B12817" s="40" t="s">
        <v>646</v>
      </c>
      <c r="C12817" s="41">
        <v>424.639293217606</v>
      </c>
      <c r="D12817" s="40" t="s">
        <v>224</v>
      </c>
      <c r="E12817" s="42" t="s">
        <v>669</v>
      </c>
    </row>
    <row r="12818" spans="1:5" ht="15" x14ac:dyDescent="0.25">
      <c r="A12818" s="40" t="s">
        <v>645</v>
      </c>
      <c r="B12818" s="40" t="s">
        <v>646</v>
      </c>
      <c r="C12818" s="41">
        <v>0</v>
      </c>
      <c r="D12818" s="40" t="s">
        <v>225</v>
      </c>
      <c r="E12818" s="42" t="s">
        <v>669</v>
      </c>
    </row>
    <row r="12819" spans="1:5" ht="15" x14ac:dyDescent="0.25">
      <c r="A12819" s="40" t="s">
        <v>645</v>
      </c>
      <c r="B12819" s="40" t="s">
        <v>646</v>
      </c>
      <c r="C12819" s="41">
        <v>0</v>
      </c>
      <c r="D12819" s="40" t="s">
        <v>226</v>
      </c>
      <c r="E12819" s="42" t="s">
        <v>669</v>
      </c>
    </row>
    <row r="12820" spans="1:5" ht="15" x14ac:dyDescent="0.25">
      <c r="A12820" s="40" t="s">
        <v>645</v>
      </c>
      <c r="B12820" s="40" t="s">
        <v>646</v>
      </c>
      <c r="C12820" s="41">
        <v>4564.56230171686</v>
      </c>
      <c r="D12820" s="40" t="s">
        <v>667</v>
      </c>
      <c r="E12820" s="42" t="s">
        <v>669</v>
      </c>
    </row>
    <row r="12821" spans="1:5" ht="15" x14ac:dyDescent="0.25">
      <c r="A12821" s="40" t="s">
        <v>645</v>
      </c>
      <c r="B12821" s="40" t="s">
        <v>646</v>
      </c>
      <c r="C12821" s="41">
        <v>251.65266329800599</v>
      </c>
      <c r="D12821" s="40" t="s">
        <v>227</v>
      </c>
      <c r="E12821" s="42" t="s">
        <v>669</v>
      </c>
    </row>
    <row r="12822" spans="1:5" ht="15" x14ac:dyDescent="0.25">
      <c r="A12822" s="40" t="s">
        <v>645</v>
      </c>
      <c r="B12822" s="40" t="s">
        <v>646</v>
      </c>
      <c r="C12822" s="41">
        <v>4270.1402769468596</v>
      </c>
      <c r="D12822" s="40" t="s">
        <v>228</v>
      </c>
      <c r="E12822" s="42" t="s">
        <v>669</v>
      </c>
    </row>
    <row r="12823" spans="1:5" ht="15" x14ac:dyDescent="0.25">
      <c r="A12823" s="40" t="s">
        <v>645</v>
      </c>
      <c r="B12823" s="40" t="s">
        <v>646</v>
      </c>
      <c r="C12823" s="41">
        <v>0</v>
      </c>
      <c r="D12823" s="40" t="s">
        <v>229</v>
      </c>
      <c r="E12823" s="42" t="s">
        <v>669</v>
      </c>
    </row>
    <row r="12824" spans="1:5" ht="15" x14ac:dyDescent="0.25">
      <c r="A12824" s="40" t="s">
        <v>645</v>
      </c>
      <c r="B12824" s="40" t="s">
        <v>646</v>
      </c>
      <c r="C12824" s="41">
        <v>0</v>
      </c>
      <c r="D12824" s="40" t="s">
        <v>230</v>
      </c>
      <c r="E12824" s="42" t="s">
        <v>669</v>
      </c>
    </row>
    <row r="12825" spans="1:5" ht="15" x14ac:dyDescent="0.25">
      <c r="A12825" s="40" t="s">
        <v>645</v>
      </c>
      <c r="B12825" s="40" t="s">
        <v>646</v>
      </c>
      <c r="C12825" s="41">
        <v>42.769361472</v>
      </c>
      <c r="D12825" s="40" t="s">
        <v>231</v>
      </c>
      <c r="E12825" s="42" t="s">
        <v>669</v>
      </c>
    </row>
    <row r="12826" spans="1:5" ht="15" x14ac:dyDescent="0.25">
      <c r="A12826" s="40" t="s">
        <v>645</v>
      </c>
      <c r="B12826" s="40" t="s">
        <v>646</v>
      </c>
      <c r="C12826" s="41">
        <v>4564.56230171686</v>
      </c>
      <c r="D12826" s="40" t="s">
        <v>668</v>
      </c>
      <c r="E12826" s="42" t="s">
        <v>669</v>
      </c>
    </row>
    <row r="12827" spans="1:5" ht="15" x14ac:dyDescent="0.25">
      <c r="A12827" s="40" t="s">
        <v>647</v>
      </c>
      <c r="B12827" s="40" t="s">
        <v>648</v>
      </c>
      <c r="C12827" s="41">
        <v>20741.596546495901</v>
      </c>
      <c r="D12827" s="40" t="s">
        <v>110</v>
      </c>
      <c r="E12827" s="42" t="s">
        <v>669</v>
      </c>
    </row>
    <row r="12828" spans="1:5" ht="15" x14ac:dyDescent="0.25">
      <c r="A12828" s="40" t="s">
        <v>647</v>
      </c>
      <c r="B12828" s="40" t="s">
        <v>648</v>
      </c>
      <c r="C12828" s="41">
        <v>0</v>
      </c>
      <c r="D12828" s="40" t="s">
        <v>220</v>
      </c>
      <c r="E12828" s="42" t="s">
        <v>669</v>
      </c>
    </row>
    <row r="12829" spans="1:5" ht="15" x14ac:dyDescent="0.25">
      <c r="A12829" s="40" t="s">
        <v>647</v>
      </c>
      <c r="B12829" s="40" t="s">
        <v>648</v>
      </c>
      <c r="C12829" s="41">
        <v>0</v>
      </c>
      <c r="D12829" s="40" t="s">
        <v>221</v>
      </c>
      <c r="E12829" s="42" t="s">
        <v>669</v>
      </c>
    </row>
    <row r="12830" spans="1:5" ht="15" x14ac:dyDescent="0.25">
      <c r="A12830" s="40" t="s">
        <v>647</v>
      </c>
      <c r="B12830" s="40" t="s">
        <v>648</v>
      </c>
      <c r="C12830" s="41">
        <v>0</v>
      </c>
      <c r="D12830" s="40" t="s">
        <v>222</v>
      </c>
      <c r="E12830" s="42" t="s">
        <v>669</v>
      </c>
    </row>
    <row r="12831" spans="1:5" ht="15" x14ac:dyDescent="0.25">
      <c r="A12831" s="40" t="s">
        <v>647</v>
      </c>
      <c r="B12831" s="40" t="s">
        <v>648</v>
      </c>
      <c r="C12831" s="41">
        <v>0</v>
      </c>
      <c r="D12831" s="40" t="s">
        <v>223</v>
      </c>
      <c r="E12831" s="42" t="s">
        <v>669</v>
      </c>
    </row>
    <row r="12832" spans="1:5" ht="15" x14ac:dyDescent="0.25">
      <c r="A12832" s="40" t="s">
        <v>647</v>
      </c>
      <c r="B12832" s="40" t="s">
        <v>648</v>
      </c>
      <c r="C12832" s="41">
        <v>0</v>
      </c>
      <c r="D12832" s="40" t="s">
        <v>224</v>
      </c>
      <c r="E12832" s="42" t="s">
        <v>669</v>
      </c>
    </row>
    <row r="12833" spans="1:5" ht="15" x14ac:dyDescent="0.25">
      <c r="A12833" s="40" t="s">
        <v>647</v>
      </c>
      <c r="B12833" s="40" t="s">
        <v>648</v>
      </c>
      <c r="C12833" s="41">
        <v>0</v>
      </c>
      <c r="D12833" s="40" t="s">
        <v>225</v>
      </c>
      <c r="E12833" s="42" t="s">
        <v>669</v>
      </c>
    </row>
    <row r="12834" spans="1:5" ht="15" x14ac:dyDescent="0.25">
      <c r="A12834" s="40" t="s">
        <v>647</v>
      </c>
      <c r="B12834" s="40" t="s">
        <v>648</v>
      </c>
      <c r="C12834" s="41">
        <v>0</v>
      </c>
      <c r="D12834" s="40" t="s">
        <v>226</v>
      </c>
      <c r="E12834" s="42" t="s">
        <v>669</v>
      </c>
    </row>
    <row r="12835" spans="1:5" ht="15" x14ac:dyDescent="0.25">
      <c r="A12835" s="40" t="s">
        <v>647</v>
      </c>
      <c r="B12835" s="40" t="s">
        <v>648</v>
      </c>
      <c r="C12835" s="41">
        <v>20741.596546495901</v>
      </c>
      <c r="D12835" s="40" t="s">
        <v>667</v>
      </c>
      <c r="E12835" s="42" t="s">
        <v>669</v>
      </c>
    </row>
    <row r="12836" spans="1:5" ht="15" x14ac:dyDescent="0.25">
      <c r="A12836" s="40" t="s">
        <v>647</v>
      </c>
      <c r="B12836" s="40" t="s">
        <v>648</v>
      </c>
      <c r="C12836" s="41">
        <v>0</v>
      </c>
      <c r="D12836" s="40" t="s">
        <v>227</v>
      </c>
      <c r="E12836" s="42" t="s">
        <v>669</v>
      </c>
    </row>
    <row r="12837" spans="1:5" ht="15" x14ac:dyDescent="0.25">
      <c r="A12837" s="40" t="s">
        <v>647</v>
      </c>
      <c r="B12837" s="40" t="s">
        <v>648</v>
      </c>
      <c r="C12837" s="41">
        <v>20741.596546495901</v>
      </c>
      <c r="D12837" s="40" t="s">
        <v>228</v>
      </c>
      <c r="E12837" s="42" t="s">
        <v>669</v>
      </c>
    </row>
    <row r="12838" spans="1:5" ht="15" x14ac:dyDescent="0.25">
      <c r="A12838" s="40" t="s">
        <v>647</v>
      </c>
      <c r="B12838" s="40" t="s">
        <v>648</v>
      </c>
      <c r="C12838" s="41">
        <v>0</v>
      </c>
      <c r="D12838" s="40" t="s">
        <v>229</v>
      </c>
      <c r="E12838" s="42" t="s">
        <v>669</v>
      </c>
    </row>
    <row r="12839" spans="1:5" ht="15" x14ac:dyDescent="0.25">
      <c r="A12839" s="40" t="s">
        <v>647</v>
      </c>
      <c r="B12839" s="40" t="s">
        <v>648</v>
      </c>
      <c r="C12839" s="41">
        <v>0</v>
      </c>
      <c r="D12839" s="40" t="s">
        <v>230</v>
      </c>
      <c r="E12839" s="42" t="s">
        <v>669</v>
      </c>
    </row>
    <row r="12840" spans="1:5" ht="15" x14ac:dyDescent="0.25">
      <c r="A12840" s="40" t="s">
        <v>647</v>
      </c>
      <c r="B12840" s="40" t="s">
        <v>648</v>
      </c>
      <c r="C12840" s="41">
        <v>0</v>
      </c>
      <c r="D12840" s="40" t="s">
        <v>231</v>
      </c>
      <c r="E12840" s="42" t="s">
        <v>669</v>
      </c>
    </row>
    <row r="12841" spans="1:5" ht="15" x14ac:dyDescent="0.25">
      <c r="A12841" s="40" t="s">
        <v>647</v>
      </c>
      <c r="B12841" s="40" t="s">
        <v>648</v>
      </c>
      <c r="C12841" s="41">
        <v>20741.596546495901</v>
      </c>
      <c r="D12841" s="40" t="s">
        <v>668</v>
      </c>
      <c r="E12841" s="42" t="s">
        <v>669</v>
      </c>
    </row>
    <row r="12842" spans="1:5" ht="15" x14ac:dyDescent="0.25">
      <c r="A12842" s="40" t="s">
        <v>649</v>
      </c>
      <c r="B12842" s="40" t="s">
        <v>650</v>
      </c>
      <c r="C12842" s="41">
        <v>4765.9145425154402</v>
      </c>
      <c r="D12842" s="40" t="s">
        <v>110</v>
      </c>
      <c r="E12842" s="42" t="s">
        <v>669</v>
      </c>
    </row>
    <row r="12843" spans="1:5" ht="15" x14ac:dyDescent="0.25">
      <c r="A12843" s="40" t="s">
        <v>649</v>
      </c>
      <c r="B12843" s="40" t="s">
        <v>650</v>
      </c>
      <c r="C12843" s="41">
        <v>145.17588916772101</v>
      </c>
      <c r="D12843" s="40" t="s">
        <v>220</v>
      </c>
      <c r="E12843" s="42" t="s">
        <v>669</v>
      </c>
    </row>
    <row r="12844" spans="1:5" ht="15" x14ac:dyDescent="0.25">
      <c r="A12844" s="40" t="s">
        <v>649</v>
      </c>
      <c r="B12844" s="40" t="s">
        <v>650</v>
      </c>
      <c r="C12844" s="41">
        <v>0</v>
      </c>
      <c r="D12844" s="40" t="s">
        <v>221</v>
      </c>
      <c r="E12844" s="42" t="s">
        <v>669</v>
      </c>
    </row>
    <row r="12845" spans="1:5" ht="15" x14ac:dyDescent="0.25">
      <c r="A12845" s="40" t="s">
        <v>649</v>
      </c>
      <c r="B12845" s="40" t="s">
        <v>650</v>
      </c>
      <c r="C12845" s="41">
        <v>45.485649513703898</v>
      </c>
      <c r="D12845" s="40" t="s">
        <v>222</v>
      </c>
      <c r="E12845" s="42" t="s">
        <v>669</v>
      </c>
    </row>
    <row r="12846" spans="1:5" ht="15" x14ac:dyDescent="0.25">
      <c r="A12846" s="40" t="s">
        <v>649</v>
      </c>
      <c r="B12846" s="40" t="s">
        <v>650</v>
      </c>
      <c r="C12846" s="41">
        <v>0</v>
      </c>
      <c r="D12846" s="40" t="s">
        <v>223</v>
      </c>
      <c r="E12846" s="42" t="s">
        <v>669</v>
      </c>
    </row>
    <row r="12847" spans="1:5" ht="15" x14ac:dyDescent="0.25">
      <c r="A12847" s="40" t="s">
        <v>649</v>
      </c>
      <c r="B12847" s="40" t="s">
        <v>650</v>
      </c>
      <c r="C12847" s="41">
        <v>220.582626172668</v>
      </c>
      <c r="D12847" s="40" t="s">
        <v>224</v>
      </c>
      <c r="E12847" s="42" t="s">
        <v>669</v>
      </c>
    </row>
    <row r="12848" spans="1:5" ht="15" x14ac:dyDescent="0.25">
      <c r="A12848" s="40" t="s">
        <v>649</v>
      </c>
      <c r="B12848" s="40" t="s">
        <v>650</v>
      </c>
      <c r="C12848" s="41">
        <v>0</v>
      </c>
      <c r="D12848" s="40" t="s">
        <v>225</v>
      </c>
      <c r="E12848" s="42" t="s">
        <v>669</v>
      </c>
    </row>
    <row r="12849" spans="1:5" ht="15" x14ac:dyDescent="0.25">
      <c r="A12849" s="40" t="s">
        <v>649</v>
      </c>
      <c r="B12849" s="40" t="s">
        <v>650</v>
      </c>
      <c r="C12849" s="41">
        <v>0</v>
      </c>
      <c r="D12849" s="40" t="s">
        <v>226</v>
      </c>
      <c r="E12849" s="42" t="s">
        <v>669</v>
      </c>
    </row>
    <row r="12850" spans="1:5" ht="15" x14ac:dyDescent="0.25">
      <c r="A12850" s="40" t="s">
        <v>649</v>
      </c>
      <c r="B12850" s="40" t="s">
        <v>650</v>
      </c>
      <c r="C12850" s="41">
        <v>5177.15870736953</v>
      </c>
      <c r="D12850" s="40" t="s">
        <v>667</v>
      </c>
      <c r="E12850" s="42" t="s">
        <v>669</v>
      </c>
    </row>
    <row r="12851" spans="1:5" ht="15" x14ac:dyDescent="0.25">
      <c r="A12851" s="40" t="s">
        <v>649</v>
      </c>
      <c r="B12851" s="40" t="s">
        <v>650</v>
      </c>
      <c r="C12851" s="41">
        <v>263.931126690871</v>
      </c>
      <c r="D12851" s="40" t="s">
        <v>227</v>
      </c>
      <c r="E12851" s="42" t="s">
        <v>669</v>
      </c>
    </row>
    <row r="12852" spans="1:5" ht="15" x14ac:dyDescent="0.25">
      <c r="A12852" s="40" t="s">
        <v>649</v>
      </c>
      <c r="B12852" s="40" t="s">
        <v>650</v>
      </c>
      <c r="C12852" s="41">
        <v>4827.5060570814203</v>
      </c>
      <c r="D12852" s="40" t="s">
        <v>228</v>
      </c>
      <c r="E12852" s="42" t="s">
        <v>669</v>
      </c>
    </row>
    <row r="12853" spans="1:5" ht="15" x14ac:dyDescent="0.25">
      <c r="A12853" s="40" t="s">
        <v>649</v>
      </c>
      <c r="B12853" s="40" t="s">
        <v>650</v>
      </c>
      <c r="C12853" s="41">
        <v>0</v>
      </c>
      <c r="D12853" s="40" t="s">
        <v>229</v>
      </c>
      <c r="E12853" s="42" t="s">
        <v>669</v>
      </c>
    </row>
    <row r="12854" spans="1:5" ht="15" x14ac:dyDescent="0.25">
      <c r="A12854" s="40" t="s">
        <v>649</v>
      </c>
      <c r="B12854" s="40" t="s">
        <v>650</v>
      </c>
      <c r="C12854" s="41">
        <v>0</v>
      </c>
      <c r="D12854" s="40" t="s">
        <v>230</v>
      </c>
      <c r="E12854" s="42" t="s">
        <v>669</v>
      </c>
    </row>
    <row r="12855" spans="1:5" ht="15" x14ac:dyDescent="0.25">
      <c r="A12855" s="40" t="s">
        <v>649</v>
      </c>
      <c r="B12855" s="40" t="s">
        <v>650</v>
      </c>
      <c r="C12855" s="41">
        <v>85.721523597242197</v>
      </c>
      <c r="D12855" s="40" t="s">
        <v>231</v>
      </c>
      <c r="E12855" s="42" t="s">
        <v>669</v>
      </c>
    </row>
    <row r="12856" spans="1:5" ht="15" x14ac:dyDescent="0.25">
      <c r="A12856" s="40" t="s">
        <v>649</v>
      </c>
      <c r="B12856" s="40" t="s">
        <v>650</v>
      </c>
      <c r="C12856" s="41">
        <v>5177.15870736953</v>
      </c>
      <c r="D12856" s="40" t="s">
        <v>668</v>
      </c>
      <c r="E12856" s="42" t="s">
        <v>669</v>
      </c>
    </row>
    <row r="12857" spans="1:5" ht="15" x14ac:dyDescent="0.25">
      <c r="A12857" s="40" t="s">
        <v>651</v>
      </c>
      <c r="B12857" s="40" t="s">
        <v>652</v>
      </c>
      <c r="C12857" s="41">
        <v>14598.5310635193</v>
      </c>
      <c r="D12857" s="40" t="s">
        <v>110</v>
      </c>
      <c r="E12857" s="42" t="s">
        <v>669</v>
      </c>
    </row>
    <row r="12858" spans="1:5" ht="15" x14ac:dyDescent="0.25">
      <c r="A12858" s="40" t="s">
        <v>651</v>
      </c>
      <c r="B12858" s="40" t="s">
        <v>652</v>
      </c>
      <c r="C12858" s="41">
        <v>0</v>
      </c>
      <c r="D12858" s="40" t="s">
        <v>220</v>
      </c>
      <c r="E12858" s="42" t="s">
        <v>669</v>
      </c>
    </row>
    <row r="12859" spans="1:5" ht="15" x14ac:dyDescent="0.25">
      <c r="A12859" s="40" t="s">
        <v>651</v>
      </c>
      <c r="B12859" s="40" t="s">
        <v>652</v>
      </c>
      <c r="C12859" s="41">
        <v>0</v>
      </c>
      <c r="D12859" s="40" t="s">
        <v>221</v>
      </c>
      <c r="E12859" s="42" t="s">
        <v>669</v>
      </c>
    </row>
    <row r="12860" spans="1:5" ht="15" x14ac:dyDescent="0.25">
      <c r="A12860" s="40" t="s">
        <v>651</v>
      </c>
      <c r="B12860" s="40" t="s">
        <v>652</v>
      </c>
      <c r="C12860" s="41">
        <v>0</v>
      </c>
      <c r="D12860" s="40" t="s">
        <v>222</v>
      </c>
      <c r="E12860" s="42" t="s">
        <v>669</v>
      </c>
    </row>
    <row r="12861" spans="1:5" ht="15" x14ac:dyDescent="0.25">
      <c r="A12861" s="40" t="s">
        <v>651</v>
      </c>
      <c r="B12861" s="40" t="s">
        <v>652</v>
      </c>
      <c r="C12861" s="41">
        <v>0</v>
      </c>
      <c r="D12861" s="40" t="s">
        <v>223</v>
      </c>
      <c r="E12861" s="42" t="s">
        <v>669</v>
      </c>
    </row>
    <row r="12862" spans="1:5" ht="15" x14ac:dyDescent="0.25">
      <c r="A12862" s="40" t="s">
        <v>651</v>
      </c>
      <c r="B12862" s="40" t="s">
        <v>652</v>
      </c>
      <c r="C12862" s="41">
        <v>0</v>
      </c>
      <c r="D12862" s="40" t="s">
        <v>224</v>
      </c>
      <c r="E12862" s="42" t="s">
        <v>669</v>
      </c>
    </row>
    <row r="12863" spans="1:5" ht="15" x14ac:dyDescent="0.25">
      <c r="A12863" s="40" t="s">
        <v>651</v>
      </c>
      <c r="B12863" s="40" t="s">
        <v>652</v>
      </c>
      <c r="C12863" s="41">
        <v>0</v>
      </c>
      <c r="D12863" s="40" t="s">
        <v>225</v>
      </c>
      <c r="E12863" s="42" t="s">
        <v>669</v>
      </c>
    </row>
    <row r="12864" spans="1:5" ht="15" x14ac:dyDescent="0.25">
      <c r="A12864" s="40" t="s">
        <v>651</v>
      </c>
      <c r="B12864" s="40" t="s">
        <v>652</v>
      </c>
      <c r="C12864" s="41">
        <v>0</v>
      </c>
      <c r="D12864" s="40" t="s">
        <v>226</v>
      </c>
      <c r="E12864" s="42" t="s">
        <v>669</v>
      </c>
    </row>
    <row r="12865" spans="1:5" ht="15" x14ac:dyDescent="0.25">
      <c r="A12865" s="40" t="s">
        <v>651</v>
      </c>
      <c r="B12865" s="40" t="s">
        <v>652</v>
      </c>
      <c r="C12865" s="41">
        <v>14598.5310635193</v>
      </c>
      <c r="D12865" s="40" t="s">
        <v>667</v>
      </c>
      <c r="E12865" s="42" t="s">
        <v>669</v>
      </c>
    </row>
    <row r="12866" spans="1:5" ht="15" x14ac:dyDescent="0.25">
      <c r="A12866" s="40" t="s">
        <v>651</v>
      </c>
      <c r="B12866" s="40" t="s">
        <v>652</v>
      </c>
      <c r="C12866" s="41">
        <v>0</v>
      </c>
      <c r="D12866" s="40" t="s">
        <v>227</v>
      </c>
      <c r="E12866" s="42" t="s">
        <v>669</v>
      </c>
    </row>
    <row r="12867" spans="1:5" ht="15" x14ac:dyDescent="0.25">
      <c r="A12867" s="40" t="s">
        <v>651</v>
      </c>
      <c r="B12867" s="40" t="s">
        <v>652</v>
      </c>
      <c r="C12867" s="41">
        <v>14598.5310635193</v>
      </c>
      <c r="D12867" s="40" t="s">
        <v>228</v>
      </c>
      <c r="E12867" s="42" t="s">
        <v>669</v>
      </c>
    </row>
    <row r="12868" spans="1:5" ht="15" x14ac:dyDescent="0.25">
      <c r="A12868" s="40" t="s">
        <v>651</v>
      </c>
      <c r="B12868" s="40" t="s">
        <v>652</v>
      </c>
      <c r="C12868" s="41">
        <v>0</v>
      </c>
      <c r="D12868" s="40" t="s">
        <v>229</v>
      </c>
      <c r="E12868" s="42" t="s">
        <v>669</v>
      </c>
    </row>
    <row r="12869" spans="1:5" ht="15" x14ac:dyDescent="0.25">
      <c r="A12869" s="40" t="s">
        <v>651</v>
      </c>
      <c r="B12869" s="40" t="s">
        <v>652</v>
      </c>
      <c r="C12869" s="41">
        <v>0</v>
      </c>
      <c r="D12869" s="40" t="s">
        <v>230</v>
      </c>
      <c r="E12869" s="42" t="s">
        <v>669</v>
      </c>
    </row>
    <row r="12870" spans="1:5" ht="15" x14ac:dyDescent="0.25">
      <c r="A12870" s="40" t="s">
        <v>651</v>
      </c>
      <c r="B12870" s="40" t="s">
        <v>652</v>
      </c>
      <c r="C12870" s="41">
        <v>0</v>
      </c>
      <c r="D12870" s="40" t="s">
        <v>231</v>
      </c>
      <c r="E12870" s="42" t="s">
        <v>669</v>
      </c>
    </row>
    <row r="12871" spans="1:5" ht="15" x14ac:dyDescent="0.25">
      <c r="A12871" s="40" t="s">
        <v>651</v>
      </c>
      <c r="B12871" s="40" t="s">
        <v>652</v>
      </c>
      <c r="C12871" s="41">
        <v>14598.5310635193</v>
      </c>
      <c r="D12871" s="40" t="s">
        <v>668</v>
      </c>
      <c r="E12871" s="42" t="s">
        <v>669</v>
      </c>
    </row>
    <row r="12872" spans="1:5" ht="15" x14ac:dyDescent="0.25">
      <c r="A12872" s="40" t="s">
        <v>653</v>
      </c>
      <c r="B12872" s="40" t="s">
        <v>654</v>
      </c>
      <c r="C12872" s="41">
        <v>809.62026299018498</v>
      </c>
      <c r="D12872" s="40" t="s">
        <v>110</v>
      </c>
      <c r="E12872" s="42" t="s">
        <v>669</v>
      </c>
    </row>
    <row r="12873" spans="1:5" ht="15" x14ac:dyDescent="0.25">
      <c r="A12873" s="40" t="s">
        <v>653</v>
      </c>
      <c r="B12873" s="40" t="s">
        <v>654</v>
      </c>
      <c r="C12873" s="41">
        <v>0</v>
      </c>
      <c r="D12873" s="40" t="s">
        <v>220</v>
      </c>
      <c r="E12873" s="42" t="s">
        <v>669</v>
      </c>
    </row>
    <row r="12874" spans="1:5" ht="15" x14ac:dyDescent="0.25">
      <c r="A12874" s="40" t="s">
        <v>653</v>
      </c>
      <c r="B12874" s="40" t="s">
        <v>654</v>
      </c>
      <c r="C12874" s="41">
        <v>0</v>
      </c>
      <c r="D12874" s="40" t="s">
        <v>221</v>
      </c>
      <c r="E12874" s="42" t="s">
        <v>669</v>
      </c>
    </row>
    <row r="12875" spans="1:5" ht="15" x14ac:dyDescent="0.25">
      <c r="A12875" s="40" t="s">
        <v>653</v>
      </c>
      <c r="B12875" s="40" t="s">
        <v>654</v>
      </c>
      <c r="C12875" s="41">
        <v>17.3968462371298</v>
      </c>
      <c r="D12875" s="40" t="s">
        <v>222</v>
      </c>
      <c r="E12875" s="42" t="s">
        <v>669</v>
      </c>
    </row>
    <row r="12876" spans="1:5" ht="15" x14ac:dyDescent="0.25">
      <c r="A12876" s="40" t="s">
        <v>653</v>
      </c>
      <c r="B12876" s="40" t="s">
        <v>654</v>
      </c>
      <c r="C12876" s="41">
        <v>0</v>
      </c>
      <c r="D12876" s="40" t="s">
        <v>223</v>
      </c>
      <c r="E12876" s="42" t="s">
        <v>669</v>
      </c>
    </row>
    <row r="12877" spans="1:5" ht="15" x14ac:dyDescent="0.25">
      <c r="A12877" s="40" t="s">
        <v>653</v>
      </c>
      <c r="B12877" s="40" t="s">
        <v>654</v>
      </c>
      <c r="C12877" s="41">
        <v>22.5097600078035</v>
      </c>
      <c r="D12877" s="40" t="s">
        <v>224</v>
      </c>
      <c r="E12877" s="42" t="s">
        <v>669</v>
      </c>
    </row>
    <row r="12878" spans="1:5" ht="15" x14ac:dyDescent="0.25">
      <c r="A12878" s="40" t="s">
        <v>653</v>
      </c>
      <c r="B12878" s="40" t="s">
        <v>654</v>
      </c>
      <c r="C12878" s="41">
        <v>0</v>
      </c>
      <c r="D12878" s="40" t="s">
        <v>225</v>
      </c>
      <c r="E12878" s="42" t="s">
        <v>669</v>
      </c>
    </row>
    <row r="12879" spans="1:5" ht="15" x14ac:dyDescent="0.25">
      <c r="A12879" s="40" t="s">
        <v>653</v>
      </c>
      <c r="B12879" s="40" t="s">
        <v>654</v>
      </c>
      <c r="C12879" s="41">
        <v>0</v>
      </c>
      <c r="D12879" s="40" t="s">
        <v>226</v>
      </c>
      <c r="E12879" s="42" t="s">
        <v>669</v>
      </c>
    </row>
    <row r="12880" spans="1:5" ht="15" x14ac:dyDescent="0.25">
      <c r="A12880" s="40" t="s">
        <v>653</v>
      </c>
      <c r="B12880" s="40" t="s">
        <v>654</v>
      </c>
      <c r="C12880" s="41">
        <v>849.52686923511897</v>
      </c>
      <c r="D12880" s="40" t="s">
        <v>667</v>
      </c>
      <c r="E12880" s="42" t="s">
        <v>669</v>
      </c>
    </row>
    <row r="12881" spans="1:5" ht="15" x14ac:dyDescent="0.25">
      <c r="A12881" s="40" t="s">
        <v>653</v>
      </c>
      <c r="B12881" s="40" t="s">
        <v>654</v>
      </c>
      <c r="C12881" s="41">
        <v>639.68974303260404</v>
      </c>
      <c r="D12881" s="40" t="s">
        <v>227</v>
      </c>
      <c r="E12881" s="42" t="s">
        <v>669</v>
      </c>
    </row>
    <row r="12882" spans="1:5" ht="15" x14ac:dyDescent="0.25">
      <c r="A12882" s="40" t="s">
        <v>653</v>
      </c>
      <c r="B12882" s="40" t="s">
        <v>654</v>
      </c>
      <c r="C12882" s="41">
        <v>209.83712620251501</v>
      </c>
      <c r="D12882" s="40" t="s">
        <v>228</v>
      </c>
      <c r="E12882" s="42" t="s">
        <v>669</v>
      </c>
    </row>
    <row r="12883" spans="1:5" ht="15" x14ac:dyDescent="0.25">
      <c r="A12883" s="40" t="s">
        <v>653</v>
      </c>
      <c r="B12883" s="40" t="s">
        <v>654</v>
      </c>
      <c r="C12883" s="41">
        <v>0</v>
      </c>
      <c r="D12883" s="40" t="s">
        <v>229</v>
      </c>
      <c r="E12883" s="42" t="s">
        <v>669</v>
      </c>
    </row>
    <row r="12884" spans="1:5" ht="15" x14ac:dyDescent="0.25">
      <c r="A12884" s="40" t="s">
        <v>653</v>
      </c>
      <c r="B12884" s="40" t="s">
        <v>654</v>
      </c>
      <c r="C12884" s="41">
        <v>0</v>
      </c>
      <c r="D12884" s="40" t="s">
        <v>230</v>
      </c>
      <c r="E12884" s="42" t="s">
        <v>669</v>
      </c>
    </row>
    <row r="12885" spans="1:5" ht="15" x14ac:dyDescent="0.25">
      <c r="A12885" s="40" t="s">
        <v>653</v>
      </c>
      <c r="B12885" s="40" t="s">
        <v>654</v>
      </c>
      <c r="C12885" s="41">
        <v>0</v>
      </c>
      <c r="D12885" s="40" t="s">
        <v>231</v>
      </c>
      <c r="E12885" s="42" t="s">
        <v>669</v>
      </c>
    </row>
    <row r="12886" spans="1:5" ht="15" x14ac:dyDescent="0.25">
      <c r="A12886" s="40" t="s">
        <v>653</v>
      </c>
      <c r="B12886" s="40" t="s">
        <v>654</v>
      </c>
      <c r="C12886" s="41">
        <v>849.52686923511897</v>
      </c>
      <c r="D12886" s="40" t="s">
        <v>668</v>
      </c>
      <c r="E12886" s="42" t="s">
        <v>669</v>
      </c>
    </row>
    <row r="12887" spans="1:5" ht="15" x14ac:dyDescent="0.25">
      <c r="A12887" s="40" t="s">
        <v>655</v>
      </c>
      <c r="B12887" s="40" t="s">
        <v>656</v>
      </c>
      <c r="C12887" s="41">
        <v>2692.7741032348499</v>
      </c>
      <c r="D12887" s="40" t="s">
        <v>110</v>
      </c>
      <c r="E12887" s="42" t="s">
        <v>669</v>
      </c>
    </row>
    <row r="12888" spans="1:5" ht="15" x14ac:dyDescent="0.25">
      <c r="A12888" s="40" t="s">
        <v>655</v>
      </c>
      <c r="B12888" s="40" t="s">
        <v>656</v>
      </c>
      <c r="C12888" s="41">
        <v>0</v>
      </c>
      <c r="D12888" s="40" t="s">
        <v>220</v>
      </c>
      <c r="E12888" s="42" t="s">
        <v>669</v>
      </c>
    </row>
    <row r="12889" spans="1:5" ht="15" x14ac:dyDescent="0.25">
      <c r="A12889" s="40" t="s">
        <v>655</v>
      </c>
      <c r="B12889" s="40" t="s">
        <v>656</v>
      </c>
      <c r="C12889" s="41">
        <v>0</v>
      </c>
      <c r="D12889" s="40" t="s">
        <v>221</v>
      </c>
      <c r="E12889" s="42" t="s">
        <v>669</v>
      </c>
    </row>
    <row r="12890" spans="1:5" ht="15" x14ac:dyDescent="0.25">
      <c r="A12890" s="40" t="s">
        <v>655</v>
      </c>
      <c r="B12890" s="40" t="s">
        <v>656</v>
      </c>
      <c r="C12890" s="41">
        <v>17.2960860487422</v>
      </c>
      <c r="D12890" s="40" t="s">
        <v>222</v>
      </c>
      <c r="E12890" s="42" t="s">
        <v>669</v>
      </c>
    </row>
    <row r="12891" spans="1:5" ht="15" x14ac:dyDescent="0.25">
      <c r="A12891" s="40" t="s">
        <v>655</v>
      </c>
      <c r="B12891" s="40" t="s">
        <v>656</v>
      </c>
      <c r="C12891" s="41">
        <v>0</v>
      </c>
      <c r="D12891" s="40" t="s">
        <v>223</v>
      </c>
      <c r="E12891" s="42" t="s">
        <v>669</v>
      </c>
    </row>
    <row r="12892" spans="1:5" ht="15" x14ac:dyDescent="0.25">
      <c r="A12892" s="40" t="s">
        <v>655</v>
      </c>
      <c r="B12892" s="40" t="s">
        <v>656</v>
      </c>
      <c r="C12892" s="41">
        <v>121.95553782952599</v>
      </c>
      <c r="D12892" s="40" t="s">
        <v>224</v>
      </c>
      <c r="E12892" s="42" t="s">
        <v>669</v>
      </c>
    </row>
    <row r="12893" spans="1:5" ht="15" x14ac:dyDescent="0.25">
      <c r="A12893" s="40" t="s">
        <v>655</v>
      </c>
      <c r="B12893" s="40" t="s">
        <v>656</v>
      </c>
      <c r="C12893" s="41">
        <v>0</v>
      </c>
      <c r="D12893" s="40" t="s">
        <v>225</v>
      </c>
      <c r="E12893" s="42" t="s">
        <v>669</v>
      </c>
    </row>
    <row r="12894" spans="1:5" ht="15" x14ac:dyDescent="0.25">
      <c r="A12894" s="40" t="s">
        <v>655</v>
      </c>
      <c r="B12894" s="40" t="s">
        <v>656</v>
      </c>
      <c r="C12894" s="41">
        <v>0</v>
      </c>
      <c r="D12894" s="40" t="s">
        <v>226</v>
      </c>
      <c r="E12894" s="42" t="s">
        <v>669</v>
      </c>
    </row>
    <row r="12895" spans="1:5" ht="15" x14ac:dyDescent="0.25">
      <c r="A12895" s="40" t="s">
        <v>655</v>
      </c>
      <c r="B12895" s="40" t="s">
        <v>656</v>
      </c>
      <c r="C12895" s="41">
        <v>2832.02572711312</v>
      </c>
      <c r="D12895" s="40" t="s">
        <v>667</v>
      </c>
      <c r="E12895" s="42" t="s">
        <v>669</v>
      </c>
    </row>
    <row r="12896" spans="1:5" ht="15" x14ac:dyDescent="0.25">
      <c r="A12896" s="40" t="s">
        <v>655</v>
      </c>
      <c r="B12896" s="40" t="s">
        <v>656</v>
      </c>
      <c r="C12896" s="41">
        <v>244.086553042866</v>
      </c>
      <c r="D12896" s="40" t="s">
        <v>227</v>
      </c>
      <c r="E12896" s="42" t="s">
        <v>669</v>
      </c>
    </row>
    <row r="12897" spans="1:5" ht="15" x14ac:dyDescent="0.25">
      <c r="A12897" s="40" t="s">
        <v>655</v>
      </c>
      <c r="B12897" s="40" t="s">
        <v>656</v>
      </c>
      <c r="C12897" s="41">
        <v>2587.9391740702499</v>
      </c>
      <c r="D12897" s="40" t="s">
        <v>228</v>
      </c>
      <c r="E12897" s="42" t="s">
        <v>669</v>
      </c>
    </row>
    <row r="12898" spans="1:5" ht="15" x14ac:dyDescent="0.25">
      <c r="A12898" s="40" t="s">
        <v>655</v>
      </c>
      <c r="B12898" s="40" t="s">
        <v>656</v>
      </c>
      <c r="C12898" s="41">
        <v>0</v>
      </c>
      <c r="D12898" s="40" t="s">
        <v>229</v>
      </c>
      <c r="E12898" s="42" t="s">
        <v>669</v>
      </c>
    </row>
    <row r="12899" spans="1:5" ht="15" x14ac:dyDescent="0.25">
      <c r="A12899" s="40" t="s">
        <v>655</v>
      </c>
      <c r="B12899" s="40" t="s">
        <v>656</v>
      </c>
      <c r="C12899" s="41">
        <v>0</v>
      </c>
      <c r="D12899" s="40" t="s">
        <v>230</v>
      </c>
      <c r="E12899" s="42" t="s">
        <v>669</v>
      </c>
    </row>
    <row r="12900" spans="1:5" ht="15" x14ac:dyDescent="0.25">
      <c r="A12900" s="40" t="s">
        <v>655</v>
      </c>
      <c r="B12900" s="40" t="s">
        <v>656</v>
      </c>
      <c r="C12900" s="41">
        <v>0</v>
      </c>
      <c r="D12900" s="40" t="s">
        <v>231</v>
      </c>
      <c r="E12900" s="42" t="s">
        <v>669</v>
      </c>
    </row>
    <row r="12901" spans="1:5" ht="15" x14ac:dyDescent="0.25">
      <c r="A12901" s="40" t="s">
        <v>655</v>
      </c>
      <c r="B12901" s="40" t="s">
        <v>656</v>
      </c>
      <c r="C12901" s="41">
        <v>2832.02572711312</v>
      </c>
      <c r="D12901" s="40" t="s">
        <v>668</v>
      </c>
      <c r="E12901" s="42" t="s">
        <v>669</v>
      </c>
    </row>
    <row r="12902" spans="1:5" ht="15" x14ac:dyDescent="0.25">
      <c r="A12902" s="40" t="s">
        <v>657</v>
      </c>
      <c r="B12902" s="40" t="s">
        <v>658</v>
      </c>
      <c r="C12902" s="41">
        <v>7090.9025113328998</v>
      </c>
      <c r="D12902" s="40" t="s">
        <v>110</v>
      </c>
      <c r="E12902" s="42" t="s">
        <v>669</v>
      </c>
    </row>
    <row r="12903" spans="1:5" ht="15" x14ac:dyDescent="0.25">
      <c r="A12903" s="40" t="s">
        <v>657</v>
      </c>
      <c r="B12903" s="40" t="s">
        <v>658</v>
      </c>
      <c r="C12903" s="41">
        <v>289.55164751599102</v>
      </c>
      <c r="D12903" s="40" t="s">
        <v>220</v>
      </c>
      <c r="E12903" s="42" t="s">
        <v>669</v>
      </c>
    </row>
    <row r="12904" spans="1:5" ht="15" x14ac:dyDescent="0.25">
      <c r="A12904" s="40" t="s">
        <v>657</v>
      </c>
      <c r="B12904" s="40" t="s">
        <v>658</v>
      </c>
      <c r="C12904" s="41">
        <v>0</v>
      </c>
      <c r="D12904" s="40" t="s">
        <v>221</v>
      </c>
      <c r="E12904" s="42" t="s">
        <v>669</v>
      </c>
    </row>
    <row r="12905" spans="1:5" ht="15" x14ac:dyDescent="0.25">
      <c r="A12905" s="40" t="s">
        <v>657</v>
      </c>
      <c r="B12905" s="40" t="s">
        <v>658</v>
      </c>
      <c r="C12905" s="41">
        <v>160.24946754790901</v>
      </c>
      <c r="D12905" s="40" t="s">
        <v>222</v>
      </c>
      <c r="E12905" s="42" t="s">
        <v>669</v>
      </c>
    </row>
    <row r="12906" spans="1:5" ht="15" x14ac:dyDescent="0.25">
      <c r="A12906" s="40" t="s">
        <v>657</v>
      </c>
      <c r="B12906" s="40" t="s">
        <v>658</v>
      </c>
      <c r="C12906" s="41">
        <v>0</v>
      </c>
      <c r="D12906" s="40" t="s">
        <v>223</v>
      </c>
      <c r="E12906" s="42" t="s">
        <v>669</v>
      </c>
    </row>
    <row r="12907" spans="1:5" ht="15" x14ac:dyDescent="0.25">
      <c r="A12907" s="40" t="s">
        <v>657</v>
      </c>
      <c r="B12907" s="40" t="s">
        <v>658</v>
      </c>
      <c r="C12907" s="41">
        <v>543.30845909374295</v>
      </c>
      <c r="D12907" s="40" t="s">
        <v>224</v>
      </c>
      <c r="E12907" s="42" t="s">
        <v>669</v>
      </c>
    </row>
    <row r="12908" spans="1:5" ht="15" x14ac:dyDescent="0.25">
      <c r="A12908" s="40" t="s">
        <v>657</v>
      </c>
      <c r="B12908" s="40" t="s">
        <v>658</v>
      </c>
      <c r="C12908" s="41">
        <v>0</v>
      </c>
      <c r="D12908" s="40" t="s">
        <v>225</v>
      </c>
      <c r="E12908" s="42" t="s">
        <v>669</v>
      </c>
    </row>
    <row r="12909" spans="1:5" ht="15" x14ac:dyDescent="0.25">
      <c r="A12909" s="40" t="s">
        <v>657</v>
      </c>
      <c r="B12909" s="40" t="s">
        <v>658</v>
      </c>
      <c r="C12909" s="41">
        <v>0</v>
      </c>
      <c r="D12909" s="40" t="s">
        <v>226</v>
      </c>
      <c r="E12909" s="42" t="s">
        <v>669</v>
      </c>
    </row>
    <row r="12910" spans="1:5" ht="15" x14ac:dyDescent="0.25">
      <c r="A12910" s="40" t="s">
        <v>657</v>
      </c>
      <c r="B12910" s="40" t="s">
        <v>658</v>
      </c>
      <c r="C12910" s="41">
        <v>8084.0120854905399</v>
      </c>
      <c r="D12910" s="40" t="s">
        <v>667</v>
      </c>
      <c r="E12910" s="42" t="s">
        <v>669</v>
      </c>
    </row>
    <row r="12911" spans="1:5" ht="15" x14ac:dyDescent="0.25">
      <c r="A12911" s="40" t="s">
        <v>657</v>
      </c>
      <c r="B12911" s="40" t="s">
        <v>658</v>
      </c>
      <c r="C12911" s="41">
        <v>11.6504230005606</v>
      </c>
      <c r="D12911" s="40" t="s">
        <v>227</v>
      </c>
      <c r="E12911" s="42" t="s">
        <v>669</v>
      </c>
    </row>
    <row r="12912" spans="1:5" ht="15" x14ac:dyDescent="0.25">
      <c r="A12912" s="40" t="s">
        <v>657</v>
      </c>
      <c r="B12912" s="40" t="s">
        <v>658</v>
      </c>
      <c r="C12912" s="41">
        <v>8061.4865444899797</v>
      </c>
      <c r="D12912" s="40" t="s">
        <v>228</v>
      </c>
      <c r="E12912" s="42" t="s">
        <v>669</v>
      </c>
    </row>
    <row r="12913" spans="1:5" ht="15" x14ac:dyDescent="0.25">
      <c r="A12913" s="40" t="s">
        <v>657</v>
      </c>
      <c r="B12913" s="40" t="s">
        <v>658</v>
      </c>
      <c r="C12913" s="41">
        <v>0</v>
      </c>
      <c r="D12913" s="40" t="s">
        <v>229</v>
      </c>
      <c r="E12913" s="42" t="s">
        <v>669</v>
      </c>
    </row>
    <row r="12914" spans="1:5" ht="15" x14ac:dyDescent="0.25">
      <c r="A12914" s="40" t="s">
        <v>657</v>
      </c>
      <c r="B12914" s="40" t="s">
        <v>658</v>
      </c>
      <c r="C12914" s="41">
        <v>0</v>
      </c>
      <c r="D12914" s="40" t="s">
        <v>230</v>
      </c>
      <c r="E12914" s="42" t="s">
        <v>669</v>
      </c>
    </row>
    <row r="12915" spans="1:5" ht="15" x14ac:dyDescent="0.25">
      <c r="A12915" s="40" t="s">
        <v>657</v>
      </c>
      <c r="B12915" s="40" t="s">
        <v>658</v>
      </c>
      <c r="C12915" s="41">
        <v>10.875118000000001</v>
      </c>
      <c r="D12915" s="40" t="s">
        <v>231</v>
      </c>
      <c r="E12915" s="42" t="s">
        <v>669</v>
      </c>
    </row>
    <row r="12916" spans="1:5" ht="15" x14ac:dyDescent="0.25">
      <c r="A12916" s="40" t="s">
        <v>657</v>
      </c>
      <c r="B12916" s="40" t="s">
        <v>658</v>
      </c>
      <c r="C12916" s="41">
        <v>8084.0120854905399</v>
      </c>
      <c r="D12916" s="40" t="s">
        <v>668</v>
      </c>
      <c r="E12916" s="42" t="s">
        <v>669</v>
      </c>
    </row>
    <row r="12917" spans="1:5" ht="15" x14ac:dyDescent="0.25">
      <c r="A12917" s="40" t="s">
        <v>219</v>
      </c>
      <c r="B12917" s="40" t="s">
        <v>659</v>
      </c>
      <c r="C12917" s="41">
        <v>1178.70707059764</v>
      </c>
      <c r="D12917" s="40" t="s">
        <v>110</v>
      </c>
      <c r="E12917" s="42" t="s">
        <v>669</v>
      </c>
    </row>
    <row r="12918" spans="1:5" ht="15" x14ac:dyDescent="0.25">
      <c r="A12918" s="40" t="s">
        <v>219</v>
      </c>
      <c r="B12918" s="40" t="s">
        <v>659</v>
      </c>
      <c r="C12918" s="41">
        <v>2.1034000000000002</v>
      </c>
      <c r="D12918" s="40" t="s">
        <v>220</v>
      </c>
      <c r="E12918" s="42" t="s">
        <v>669</v>
      </c>
    </row>
    <row r="12919" spans="1:5" ht="15" x14ac:dyDescent="0.25">
      <c r="A12919" s="40" t="s">
        <v>219</v>
      </c>
      <c r="B12919" s="40" t="s">
        <v>659</v>
      </c>
      <c r="C12919" s="41">
        <v>0</v>
      </c>
      <c r="D12919" s="40" t="s">
        <v>221</v>
      </c>
      <c r="E12919" s="42" t="s">
        <v>669</v>
      </c>
    </row>
    <row r="12920" spans="1:5" ht="15" x14ac:dyDescent="0.25">
      <c r="A12920" s="40" t="s">
        <v>219</v>
      </c>
      <c r="B12920" s="40" t="s">
        <v>659</v>
      </c>
      <c r="C12920" s="41">
        <v>14.1628973609764</v>
      </c>
      <c r="D12920" s="40" t="s">
        <v>222</v>
      </c>
      <c r="E12920" s="42" t="s">
        <v>669</v>
      </c>
    </row>
    <row r="12921" spans="1:5" ht="15" x14ac:dyDescent="0.25">
      <c r="A12921" s="40" t="s">
        <v>219</v>
      </c>
      <c r="B12921" s="40" t="s">
        <v>659</v>
      </c>
      <c r="C12921" s="41">
        <v>0</v>
      </c>
      <c r="D12921" s="40" t="s">
        <v>223</v>
      </c>
      <c r="E12921" s="42" t="s">
        <v>669</v>
      </c>
    </row>
    <row r="12922" spans="1:5" ht="15" x14ac:dyDescent="0.25">
      <c r="A12922" s="40" t="s">
        <v>219</v>
      </c>
      <c r="B12922" s="40" t="s">
        <v>659</v>
      </c>
      <c r="C12922" s="41">
        <v>22.885007730689601</v>
      </c>
      <c r="D12922" s="40" t="s">
        <v>224</v>
      </c>
      <c r="E12922" s="42" t="s">
        <v>669</v>
      </c>
    </row>
    <row r="12923" spans="1:5" ht="15" x14ac:dyDescent="0.25">
      <c r="A12923" s="40" t="s">
        <v>219</v>
      </c>
      <c r="B12923" s="40" t="s">
        <v>659</v>
      </c>
      <c r="C12923" s="41">
        <v>0</v>
      </c>
      <c r="D12923" s="40" t="s">
        <v>225</v>
      </c>
      <c r="E12923" s="42" t="s">
        <v>669</v>
      </c>
    </row>
    <row r="12924" spans="1:5" ht="15" x14ac:dyDescent="0.25">
      <c r="A12924" s="40" t="s">
        <v>219</v>
      </c>
      <c r="B12924" s="40" t="s">
        <v>659</v>
      </c>
      <c r="C12924" s="41">
        <v>0</v>
      </c>
      <c r="D12924" s="40" t="s">
        <v>226</v>
      </c>
      <c r="E12924" s="42" t="s">
        <v>669</v>
      </c>
    </row>
    <row r="12925" spans="1:5" ht="15" x14ac:dyDescent="0.25">
      <c r="A12925" s="40" t="s">
        <v>219</v>
      </c>
      <c r="B12925" s="40" t="s">
        <v>659</v>
      </c>
      <c r="C12925" s="41">
        <v>1217.8583756893099</v>
      </c>
      <c r="D12925" s="40" t="s">
        <v>667</v>
      </c>
      <c r="E12925" s="42" t="s">
        <v>669</v>
      </c>
    </row>
    <row r="12926" spans="1:5" ht="15" x14ac:dyDescent="0.25">
      <c r="A12926" s="40" t="s">
        <v>219</v>
      </c>
      <c r="B12926" s="40" t="s">
        <v>659</v>
      </c>
      <c r="C12926" s="41">
        <v>311.787001947406</v>
      </c>
      <c r="D12926" s="40" t="s">
        <v>227</v>
      </c>
      <c r="E12926" s="42" t="s">
        <v>669</v>
      </c>
    </row>
    <row r="12927" spans="1:5" ht="15" x14ac:dyDescent="0.25">
      <c r="A12927" s="40" t="s">
        <v>219</v>
      </c>
      <c r="B12927" s="40" t="s">
        <v>659</v>
      </c>
      <c r="C12927" s="41">
        <v>901.22904374190398</v>
      </c>
      <c r="D12927" s="40" t="s">
        <v>228</v>
      </c>
      <c r="E12927" s="42" t="s">
        <v>669</v>
      </c>
    </row>
    <row r="12928" spans="1:5" ht="15" x14ac:dyDescent="0.25">
      <c r="A12928" s="40" t="s">
        <v>219</v>
      </c>
      <c r="B12928" s="40" t="s">
        <v>659</v>
      </c>
      <c r="C12928" s="41">
        <v>0</v>
      </c>
      <c r="D12928" s="40" t="s">
        <v>229</v>
      </c>
      <c r="E12928" s="42" t="s">
        <v>669</v>
      </c>
    </row>
    <row r="12929" spans="1:5" ht="15" x14ac:dyDescent="0.25">
      <c r="A12929" s="40" t="s">
        <v>219</v>
      </c>
      <c r="B12929" s="40" t="s">
        <v>659</v>
      </c>
      <c r="C12929" s="41">
        <v>0</v>
      </c>
      <c r="D12929" s="40" t="s">
        <v>230</v>
      </c>
      <c r="E12929" s="42" t="s">
        <v>669</v>
      </c>
    </row>
    <row r="12930" spans="1:5" ht="15" x14ac:dyDescent="0.25">
      <c r="A12930" s="40" t="s">
        <v>219</v>
      </c>
      <c r="B12930" s="40" t="s">
        <v>659</v>
      </c>
      <c r="C12930" s="41">
        <v>4.8423299999999996</v>
      </c>
      <c r="D12930" s="40" t="s">
        <v>231</v>
      </c>
      <c r="E12930" s="42" t="s">
        <v>669</v>
      </c>
    </row>
    <row r="12931" spans="1:5" ht="15" x14ac:dyDescent="0.25">
      <c r="A12931" s="40" t="s">
        <v>219</v>
      </c>
      <c r="B12931" s="40" t="s">
        <v>659</v>
      </c>
      <c r="C12931" s="41">
        <v>1217.8583756893099</v>
      </c>
      <c r="D12931" s="40" t="s">
        <v>668</v>
      </c>
      <c r="E12931" s="42" t="s">
        <v>669</v>
      </c>
    </row>
    <row r="12932" spans="1:5" ht="15" x14ac:dyDescent="0.25">
      <c r="A12932" s="40" t="s">
        <v>660</v>
      </c>
      <c r="B12932" s="40" t="s">
        <v>661</v>
      </c>
      <c r="C12932" s="41">
        <v>1832.11297833968</v>
      </c>
      <c r="D12932" s="40" t="s">
        <v>110</v>
      </c>
      <c r="E12932" s="42" t="s">
        <v>669</v>
      </c>
    </row>
    <row r="12933" spans="1:5" ht="15" x14ac:dyDescent="0.25">
      <c r="A12933" s="40" t="s">
        <v>660</v>
      </c>
      <c r="B12933" s="40" t="s">
        <v>661</v>
      </c>
      <c r="C12933" s="41">
        <v>0</v>
      </c>
      <c r="D12933" s="40" t="s">
        <v>220</v>
      </c>
      <c r="E12933" s="42" t="s">
        <v>669</v>
      </c>
    </row>
    <row r="12934" spans="1:5" ht="15" x14ac:dyDescent="0.25">
      <c r="A12934" s="40" t="s">
        <v>660</v>
      </c>
      <c r="B12934" s="40" t="s">
        <v>661</v>
      </c>
      <c r="C12934" s="41">
        <v>0</v>
      </c>
      <c r="D12934" s="40" t="s">
        <v>221</v>
      </c>
      <c r="E12934" s="42" t="s">
        <v>669</v>
      </c>
    </row>
    <row r="12935" spans="1:5" ht="15" x14ac:dyDescent="0.25">
      <c r="A12935" s="40" t="s">
        <v>660</v>
      </c>
      <c r="B12935" s="40" t="s">
        <v>661</v>
      </c>
      <c r="C12935" s="41">
        <v>0</v>
      </c>
      <c r="D12935" s="40" t="s">
        <v>222</v>
      </c>
      <c r="E12935" s="42" t="s">
        <v>669</v>
      </c>
    </row>
    <row r="12936" spans="1:5" ht="15" x14ac:dyDescent="0.25">
      <c r="A12936" s="40" t="s">
        <v>660</v>
      </c>
      <c r="B12936" s="40" t="s">
        <v>661</v>
      </c>
      <c r="C12936" s="41">
        <v>0</v>
      </c>
      <c r="D12936" s="40" t="s">
        <v>223</v>
      </c>
      <c r="E12936" s="42" t="s">
        <v>669</v>
      </c>
    </row>
    <row r="12937" spans="1:5" ht="15" x14ac:dyDescent="0.25">
      <c r="A12937" s="40" t="s">
        <v>660</v>
      </c>
      <c r="B12937" s="40" t="s">
        <v>661</v>
      </c>
      <c r="C12937" s="41">
        <v>0</v>
      </c>
      <c r="D12937" s="40" t="s">
        <v>224</v>
      </c>
      <c r="E12937" s="42" t="s">
        <v>669</v>
      </c>
    </row>
    <row r="12938" spans="1:5" ht="15" x14ac:dyDescent="0.25">
      <c r="A12938" s="40" t="s">
        <v>660</v>
      </c>
      <c r="B12938" s="40" t="s">
        <v>661</v>
      </c>
      <c r="C12938" s="41">
        <v>0</v>
      </c>
      <c r="D12938" s="40" t="s">
        <v>225</v>
      </c>
      <c r="E12938" s="42" t="s">
        <v>669</v>
      </c>
    </row>
    <row r="12939" spans="1:5" ht="15" x14ac:dyDescent="0.25">
      <c r="A12939" s="40" t="s">
        <v>660</v>
      </c>
      <c r="B12939" s="40" t="s">
        <v>661</v>
      </c>
      <c r="C12939" s="41">
        <v>0</v>
      </c>
      <c r="D12939" s="40" t="s">
        <v>226</v>
      </c>
      <c r="E12939" s="42" t="s">
        <v>669</v>
      </c>
    </row>
    <row r="12940" spans="1:5" ht="15" x14ac:dyDescent="0.25">
      <c r="A12940" s="40" t="s">
        <v>660</v>
      </c>
      <c r="B12940" s="40" t="s">
        <v>661</v>
      </c>
      <c r="C12940" s="41">
        <v>1832.11297833968</v>
      </c>
      <c r="D12940" s="40" t="s">
        <v>667</v>
      </c>
      <c r="E12940" s="42" t="s">
        <v>669</v>
      </c>
    </row>
    <row r="12941" spans="1:5" ht="15" x14ac:dyDescent="0.25">
      <c r="A12941" s="40" t="s">
        <v>660</v>
      </c>
      <c r="B12941" s="40" t="s">
        <v>661</v>
      </c>
      <c r="C12941" s="41">
        <v>0</v>
      </c>
      <c r="D12941" s="40" t="s">
        <v>227</v>
      </c>
      <c r="E12941" s="42" t="s">
        <v>669</v>
      </c>
    </row>
    <row r="12942" spans="1:5" ht="15" x14ac:dyDescent="0.25">
      <c r="A12942" s="40" t="s">
        <v>660</v>
      </c>
      <c r="B12942" s="40" t="s">
        <v>661</v>
      </c>
      <c r="C12942" s="41">
        <v>1832.11297833968</v>
      </c>
      <c r="D12942" s="40" t="s">
        <v>228</v>
      </c>
      <c r="E12942" s="42" t="s">
        <v>669</v>
      </c>
    </row>
    <row r="12943" spans="1:5" ht="15" x14ac:dyDescent="0.25">
      <c r="A12943" s="40" t="s">
        <v>660</v>
      </c>
      <c r="B12943" s="40" t="s">
        <v>661</v>
      </c>
      <c r="C12943" s="41">
        <v>0</v>
      </c>
      <c r="D12943" s="40" t="s">
        <v>229</v>
      </c>
      <c r="E12943" s="42" t="s">
        <v>669</v>
      </c>
    </row>
    <row r="12944" spans="1:5" ht="15" x14ac:dyDescent="0.25">
      <c r="A12944" s="40" t="s">
        <v>660</v>
      </c>
      <c r="B12944" s="40" t="s">
        <v>661</v>
      </c>
      <c r="C12944" s="41">
        <v>0</v>
      </c>
      <c r="D12944" s="40" t="s">
        <v>230</v>
      </c>
      <c r="E12944" s="42" t="s">
        <v>669</v>
      </c>
    </row>
    <row r="12945" spans="1:5" ht="15" x14ac:dyDescent="0.25">
      <c r="A12945" s="40" t="s">
        <v>660</v>
      </c>
      <c r="B12945" s="40" t="s">
        <v>661</v>
      </c>
      <c r="C12945" s="41">
        <v>0</v>
      </c>
      <c r="D12945" s="40" t="s">
        <v>231</v>
      </c>
      <c r="E12945" s="42" t="s">
        <v>669</v>
      </c>
    </row>
    <row r="12946" spans="1:5" ht="15" x14ac:dyDescent="0.25">
      <c r="A12946" s="40" t="s">
        <v>660</v>
      </c>
      <c r="B12946" s="40" t="s">
        <v>661</v>
      </c>
      <c r="C12946" s="41">
        <v>1832.11297833968</v>
      </c>
      <c r="D12946" s="40" t="s">
        <v>668</v>
      </c>
      <c r="E12946" s="42" t="s">
        <v>669</v>
      </c>
    </row>
    <row r="12947" spans="1:5" ht="15" x14ac:dyDescent="0.25">
      <c r="A12947" s="40" t="s">
        <v>662</v>
      </c>
      <c r="B12947" s="40" t="s">
        <v>663</v>
      </c>
      <c r="C12947" s="41">
        <v>0</v>
      </c>
      <c r="D12947" s="40" t="s">
        <v>110</v>
      </c>
      <c r="E12947" s="42" t="s">
        <v>669</v>
      </c>
    </row>
    <row r="12948" spans="1:5" ht="15" x14ac:dyDescent="0.25">
      <c r="A12948" s="40" t="s">
        <v>662</v>
      </c>
      <c r="B12948" s="40" t="s">
        <v>663</v>
      </c>
      <c r="C12948" s="41">
        <v>0</v>
      </c>
      <c r="D12948" s="40" t="s">
        <v>220</v>
      </c>
      <c r="E12948" s="42" t="s">
        <v>669</v>
      </c>
    </row>
    <row r="12949" spans="1:5" ht="15" x14ac:dyDescent="0.25">
      <c r="A12949" s="40" t="s">
        <v>662</v>
      </c>
      <c r="B12949" s="40" t="s">
        <v>663</v>
      </c>
      <c r="C12949" s="41">
        <v>0</v>
      </c>
      <c r="D12949" s="40" t="s">
        <v>221</v>
      </c>
      <c r="E12949" s="42" t="s">
        <v>669</v>
      </c>
    </row>
    <row r="12950" spans="1:5" ht="15" x14ac:dyDescent="0.25">
      <c r="A12950" s="40" t="s">
        <v>662</v>
      </c>
      <c r="B12950" s="40" t="s">
        <v>663</v>
      </c>
      <c r="C12950" s="41">
        <v>0</v>
      </c>
      <c r="D12950" s="40" t="s">
        <v>222</v>
      </c>
      <c r="E12950" s="42" t="s">
        <v>669</v>
      </c>
    </row>
    <row r="12951" spans="1:5" ht="15" x14ac:dyDescent="0.25">
      <c r="A12951" s="40" t="s">
        <v>662</v>
      </c>
      <c r="B12951" s="40" t="s">
        <v>663</v>
      </c>
      <c r="C12951" s="41">
        <v>0</v>
      </c>
      <c r="D12951" s="40" t="s">
        <v>223</v>
      </c>
      <c r="E12951" s="42" t="s">
        <v>669</v>
      </c>
    </row>
    <row r="12952" spans="1:5" ht="15" x14ac:dyDescent="0.25">
      <c r="A12952" s="40" t="s">
        <v>662</v>
      </c>
      <c r="B12952" s="40" t="s">
        <v>663</v>
      </c>
      <c r="C12952" s="41">
        <v>0</v>
      </c>
      <c r="D12952" s="40" t="s">
        <v>224</v>
      </c>
      <c r="E12952" s="42" t="s">
        <v>669</v>
      </c>
    </row>
    <row r="12953" spans="1:5" ht="15" x14ac:dyDescent="0.25">
      <c r="A12953" s="40" t="s">
        <v>662</v>
      </c>
      <c r="B12953" s="40" t="s">
        <v>663</v>
      </c>
      <c r="C12953" s="41">
        <v>0</v>
      </c>
      <c r="D12953" s="40" t="s">
        <v>225</v>
      </c>
      <c r="E12953" s="42" t="s">
        <v>669</v>
      </c>
    </row>
    <row r="12954" spans="1:5" ht="15" x14ac:dyDescent="0.25">
      <c r="A12954" s="40" t="s">
        <v>662</v>
      </c>
      <c r="B12954" s="40" t="s">
        <v>663</v>
      </c>
      <c r="C12954" s="41">
        <v>0</v>
      </c>
      <c r="D12954" s="40" t="s">
        <v>226</v>
      </c>
      <c r="E12954" s="42" t="s">
        <v>669</v>
      </c>
    </row>
    <row r="12955" spans="1:5" ht="15" x14ac:dyDescent="0.25">
      <c r="A12955" s="40" t="s">
        <v>662</v>
      </c>
      <c r="B12955" s="40" t="s">
        <v>663</v>
      </c>
      <c r="C12955" s="41">
        <v>0</v>
      </c>
      <c r="D12955" s="40" t="s">
        <v>667</v>
      </c>
      <c r="E12955" s="42" t="s">
        <v>669</v>
      </c>
    </row>
    <row r="12956" spans="1:5" ht="15" x14ac:dyDescent="0.25">
      <c r="A12956" s="40" t="s">
        <v>662</v>
      </c>
      <c r="B12956" s="40" t="s">
        <v>663</v>
      </c>
      <c r="C12956" s="41">
        <v>0</v>
      </c>
      <c r="D12956" s="40" t="s">
        <v>227</v>
      </c>
      <c r="E12956" s="42" t="s">
        <v>669</v>
      </c>
    </row>
    <row r="12957" spans="1:5" ht="15" x14ac:dyDescent="0.25">
      <c r="A12957" s="40" t="s">
        <v>662</v>
      </c>
      <c r="B12957" s="40" t="s">
        <v>663</v>
      </c>
      <c r="C12957" s="41">
        <v>0</v>
      </c>
      <c r="D12957" s="40" t="s">
        <v>228</v>
      </c>
      <c r="E12957" s="42" t="s">
        <v>669</v>
      </c>
    </row>
    <row r="12958" spans="1:5" ht="15" x14ac:dyDescent="0.25">
      <c r="A12958" s="40" t="s">
        <v>662</v>
      </c>
      <c r="B12958" s="40" t="s">
        <v>663</v>
      </c>
      <c r="C12958" s="41">
        <v>0</v>
      </c>
      <c r="D12958" s="40" t="s">
        <v>229</v>
      </c>
      <c r="E12958" s="42" t="s">
        <v>669</v>
      </c>
    </row>
    <row r="12959" spans="1:5" ht="15" x14ac:dyDescent="0.25">
      <c r="A12959" s="40" t="s">
        <v>662</v>
      </c>
      <c r="B12959" s="40" t="s">
        <v>663</v>
      </c>
      <c r="C12959" s="41">
        <v>0</v>
      </c>
      <c r="D12959" s="40" t="s">
        <v>230</v>
      </c>
      <c r="E12959" s="42" t="s">
        <v>669</v>
      </c>
    </row>
    <row r="12960" spans="1:5" ht="15" x14ac:dyDescent="0.25">
      <c r="A12960" s="40" t="s">
        <v>662</v>
      </c>
      <c r="B12960" s="40" t="s">
        <v>663</v>
      </c>
      <c r="C12960" s="41">
        <v>0</v>
      </c>
      <c r="D12960" s="40" t="s">
        <v>231</v>
      </c>
      <c r="E12960" s="42" t="s">
        <v>669</v>
      </c>
    </row>
    <row r="12961" spans="1:5" ht="15" x14ac:dyDescent="0.25">
      <c r="A12961" s="40" t="s">
        <v>662</v>
      </c>
      <c r="B12961" s="40" t="s">
        <v>663</v>
      </c>
      <c r="C12961" s="41">
        <v>0</v>
      </c>
      <c r="D12961" s="40" t="s">
        <v>668</v>
      </c>
      <c r="E12961" s="42" t="s">
        <v>669</v>
      </c>
    </row>
    <row r="12962" spans="1:5" ht="15" x14ac:dyDescent="0.25">
      <c r="A12962" s="40" t="s">
        <v>233</v>
      </c>
      <c r="B12962" s="40" t="s">
        <v>234</v>
      </c>
      <c r="C12962" s="41">
        <v>914.02323202263403</v>
      </c>
      <c r="D12962" s="40" t="s">
        <v>110</v>
      </c>
      <c r="E12962" s="42" t="s">
        <v>670</v>
      </c>
    </row>
    <row r="12963" spans="1:5" ht="15" x14ac:dyDescent="0.25">
      <c r="A12963" s="40" t="s">
        <v>233</v>
      </c>
      <c r="B12963" s="40" t="s">
        <v>234</v>
      </c>
      <c r="C12963" s="41">
        <v>96.449363000000005</v>
      </c>
      <c r="D12963" s="40" t="s">
        <v>220</v>
      </c>
      <c r="E12963" s="42" t="s">
        <v>670</v>
      </c>
    </row>
    <row r="12964" spans="1:5" ht="15" x14ac:dyDescent="0.25">
      <c r="A12964" s="40" t="s">
        <v>233</v>
      </c>
      <c r="B12964" s="40" t="s">
        <v>234</v>
      </c>
      <c r="C12964" s="41">
        <v>22.374930259379301</v>
      </c>
      <c r="D12964" s="40" t="s">
        <v>221</v>
      </c>
      <c r="E12964" s="42" t="s">
        <v>670</v>
      </c>
    </row>
    <row r="12965" spans="1:5" ht="15" x14ac:dyDescent="0.25">
      <c r="A12965" s="40" t="s">
        <v>233</v>
      </c>
      <c r="B12965" s="40" t="s">
        <v>234</v>
      </c>
      <c r="C12965" s="41">
        <v>1.2799769999999999</v>
      </c>
      <c r="D12965" s="40" t="s">
        <v>222</v>
      </c>
      <c r="E12965" s="42" t="s">
        <v>670</v>
      </c>
    </row>
    <row r="12966" spans="1:5" ht="15" x14ac:dyDescent="0.25">
      <c r="A12966" s="40" t="s">
        <v>233</v>
      </c>
      <c r="B12966" s="40" t="s">
        <v>234</v>
      </c>
      <c r="C12966" s="41">
        <v>29.463750796307</v>
      </c>
      <c r="D12966" s="40" t="s">
        <v>223</v>
      </c>
      <c r="E12966" s="42" t="s">
        <v>670</v>
      </c>
    </row>
    <row r="12967" spans="1:5" ht="15" x14ac:dyDescent="0.25">
      <c r="A12967" s="40" t="s">
        <v>233</v>
      </c>
      <c r="B12967" s="40" t="s">
        <v>234</v>
      </c>
      <c r="C12967" s="41">
        <v>0.615811329516184</v>
      </c>
      <c r="D12967" s="40" t="s">
        <v>224</v>
      </c>
      <c r="E12967" s="42" t="s">
        <v>670</v>
      </c>
    </row>
    <row r="12968" spans="1:5" ht="15" x14ac:dyDescent="0.25">
      <c r="A12968" s="40" t="s">
        <v>233</v>
      </c>
      <c r="B12968" s="40" t="s">
        <v>234</v>
      </c>
      <c r="C12968" s="41">
        <v>3.210790245388</v>
      </c>
      <c r="D12968" s="40" t="s">
        <v>225</v>
      </c>
      <c r="E12968" s="42" t="s">
        <v>670</v>
      </c>
    </row>
    <row r="12969" spans="1:5" ht="15" x14ac:dyDescent="0.25">
      <c r="A12969" s="40" t="s">
        <v>233</v>
      </c>
      <c r="B12969" s="40" t="s">
        <v>234</v>
      </c>
      <c r="C12969" s="41">
        <v>0.73848175643924097</v>
      </c>
      <c r="D12969" s="40" t="s">
        <v>226</v>
      </c>
      <c r="E12969" s="42" t="s">
        <v>670</v>
      </c>
    </row>
    <row r="12970" spans="1:5" ht="15" x14ac:dyDescent="0.25">
      <c r="A12970" s="40" t="s">
        <v>233</v>
      </c>
      <c r="B12970" s="40" t="s">
        <v>234</v>
      </c>
      <c r="C12970" s="41">
        <v>1023.40647589091</v>
      </c>
      <c r="D12970" s="40" t="s">
        <v>667</v>
      </c>
      <c r="E12970" s="42" t="s">
        <v>670</v>
      </c>
    </row>
    <row r="12971" spans="1:5" ht="15" x14ac:dyDescent="0.25">
      <c r="A12971" s="40" t="s">
        <v>233</v>
      </c>
      <c r="B12971" s="40" t="s">
        <v>234</v>
      </c>
      <c r="C12971" s="41">
        <v>960.16868249563095</v>
      </c>
      <c r="D12971" s="40" t="s">
        <v>227</v>
      </c>
      <c r="E12971" s="42" t="s">
        <v>670</v>
      </c>
    </row>
    <row r="12972" spans="1:5" ht="15" x14ac:dyDescent="0.25">
      <c r="A12972" s="40" t="s">
        <v>233</v>
      </c>
      <c r="B12972" s="40" t="s">
        <v>234</v>
      </c>
      <c r="C12972" s="41">
        <v>31.183633105473</v>
      </c>
      <c r="D12972" s="40" t="s">
        <v>228</v>
      </c>
      <c r="E12972" s="42" t="s">
        <v>670</v>
      </c>
    </row>
    <row r="12973" spans="1:5" ht="15" x14ac:dyDescent="0.25">
      <c r="A12973" s="40" t="s">
        <v>233</v>
      </c>
      <c r="B12973" s="40" t="s">
        <v>234</v>
      </c>
      <c r="C12973" s="41">
        <v>0</v>
      </c>
      <c r="D12973" s="40" t="s">
        <v>229</v>
      </c>
      <c r="E12973" s="42" t="s">
        <v>670</v>
      </c>
    </row>
    <row r="12974" spans="1:5" ht="15" x14ac:dyDescent="0.25">
      <c r="A12974" s="40" t="s">
        <v>233</v>
      </c>
      <c r="B12974" s="40" t="s">
        <v>234</v>
      </c>
      <c r="C12974" s="41">
        <v>32.054160289801104</v>
      </c>
      <c r="D12974" s="40" t="s">
        <v>230</v>
      </c>
      <c r="E12974" s="42" t="s">
        <v>670</v>
      </c>
    </row>
    <row r="12975" spans="1:5" ht="15" x14ac:dyDescent="0.25">
      <c r="A12975" s="40" t="s">
        <v>233</v>
      </c>
      <c r="B12975" s="40" t="s">
        <v>234</v>
      </c>
      <c r="C12975" s="41">
        <v>0</v>
      </c>
      <c r="D12975" s="40" t="s">
        <v>231</v>
      </c>
      <c r="E12975" s="42" t="s">
        <v>670</v>
      </c>
    </row>
    <row r="12976" spans="1:5" ht="15" x14ac:dyDescent="0.25">
      <c r="A12976" s="40" t="s">
        <v>233</v>
      </c>
      <c r="B12976" s="40" t="s">
        <v>234</v>
      </c>
      <c r="C12976" s="41">
        <v>1023.40647589091</v>
      </c>
      <c r="D12976" s="40" t="s">
        <v>668</v>
      </c>
      <c r="E12976" s="42" t="s">
        <v>670</v>
      </c>
    </row>
    <row r="12977" spans="1:5" ht="15" x14ac:dyDescent="0.25">
      <c r="A12977" s="40" t="s">
        <v>235</v>
      </c>
      <c r="B12977" s="40" t="s">
        <v>236</v>
      </c>
      <c r="C12977" s="41">
        <v>1508.6638193240201</v>
      </c>
      <c r="D12977" s="40" t="s">
        <v>110</v>
      </c>
      <c r="E12977" s="42" t="s">
        <v>670</v>
      </c>
    </row>
    <row r="12978" spans="1:5" ht="15" x14ac:dyDescent="0.25">
      <c r="A12978" s="40" t="s">
        <v>235</v>
      </c>
      <c r="B12978" s="40" t="s">
        <v>236</v>
      </c>
      <c r="C12978" s="41">
        <v>2.8400000000000002E-4</v>
      </c>
      <c r="D12978" s="40" t="s">
        <v>220</v>
      </c>
      <c r="E12978" s="42" t="s">
        <v>670</v>
      </c>
    </row>
    <row r="12979" spans="1:5" ht="15" x14ac:dyDescent="0.25">
      <c r="A12979" s="40" t="s">
        <v>235</v>
      </c>
      <c r="B12979" s="40" t="s">
        <v>236</v>
      </c>
      <c r="C12979" s="41">
        <v>8.5246453846000296</v>
      </c>
      <c r="D12979" s="40" t="s">
        <v>221</v>
      </c>
      <c r="E12979" s="42" t="s">
        <v>670</v>
      </c>
    </row>
    <row r="12980" spans="1:5" ht="15" x14ac:dyDescent="0.25">
      <c r="A12980" s="40" t="s">
        <v>235</v>
      </c>
      <c r="B12980" s="40" t="s">
        <v>236</v>
      </c>
      <c r="C12980" s="41">
        <v>2.8E-5</v>
      </c>
      <c r="D12980" s="40" t="s">
        <v>222</v>
      </c>
      <c r="E12980" s="42" t="s">
        <v>670</v>
      </c>
    </row>
    <row r="12981" spans="1:5" ht="15" x14ac:dyDescent="0.25">
      <c r="A12981" s="40" t="s">
        <v>235</v>
      </c>
      <c r="B12981" s="40" t="s">
        <v>236</v>
      </c>
      <c r="C12981" s="41">
        <v>20.808332600083698</v>
      </c>
      <c r="D12981" s="40" t="s">
        <v>223</v>
      </c>
      <c r="E12981" s="42" t="s">
        <v>670</v>
      </c>
    </row>
    <row r="12982" spans="1:5" ht="15" x14ac:dyDescent="0.25">
      <c r="A12982" s="40" t="s">
        <v>235</v>
      </c>
      <c r="B12982" s="40" t="s">
        <v>236</v>
      </c>
      <c r="C12982" s="41">
        <v>2.4542027745461298E-6</v>
      </c>
      <c r="D12982" s="40" t="s">
        <v>224</v>
      </c>
      <c r="E12982" s="42" t="s">
        <v>670</v>
      </c>
    </row>
    <row r="12983" spans="1:5" ht="15" x14ac:dyDescent="0.25">
      <c r="A12983" s="40" t="s">
        <v>235</v>
      </c>
      <c r="B12983" s="40" t="s">
        <v>236</v>
      </c>
      <c r="C12983" s="41">
        <v>0</v>
      </c>
      <c r="D12983" s="40" t="s">
        <v>225</v>
      </c>
      <c r="E12983" s="42" t="s">
        <v>670</v>
      </c>
    </row>
    <row r="12984" spans="1:5" ht="15" x14ac:dyDescent="0.25">
      <c r="A12984" s="40" t="s">
        <v>235</v>
      </c>
      <c r="B12984" s="40" t="s">
        <v>236</v>
      </c>
      <c r="C12984" s="41">
        <v>0</v>
      </c>
      <c r="D12984" s="40" t="s">
        <v>226</v>
      </c>
      <c r="E12984" s="42" t="s">
        <v>670</v>
      </c>
    </row>
    <row r="12985" spans="1:5" ht="15" x14ac:dyDescent="0.25">
      <c r="A12985" s="40" t="s">
        <v>235</v>
      </c>
      <c r="B12985" s="40" t="s">
        <v>236</v>
      </c>
      <c r="C12985" s="41">
        <v>1520.9478209937099</v>
      </c>
      <c r="D12985" s="40" t="s">
        <v>667</v>
      </c>
      <c r="E12985" s="42" t="s">
        <v>670</v>
      </c>
    </row>
    <row r="12986" spans="1:5" ht="15" x14ac:dyDescent="0.25">
      <c r="A12986" s="40" t="s">
        <v>235</v>
      </c>
      <c r="B12986" s="40" t="s">
        <v>236</v>
      </c>
      <c r="C12986" s="41">
        <v>1511.78336676207</v>
      </c>
      <c r="D12986" s="40" t="s">
        <v>227</v>
      </c>
      <c r="E12986" s="42" t="s">
        <v>670</v>
      </c>
    </row>
    <row r="12987" spans="1:5" ht="15" x14ac:dyDescent="0.25">
      <c r="A12987" s="40" t="s">
        <v>235</v>
      </c>
      <c r="B12987" s="40" t="s">
        <v>236</v>
      </c>
      <c r="C12987" s="41">
        <v>0</v>
      </c>
      <c r="D12987" s="40" t="s">
        <v>228</v>
      </c>
      <c r="E12987" s="42" t="s">
        <v>670</v>
      </c>
    </row>
    <row r="12988" spans="1:5" ht="15" x14ac:dyDescent="0.25">
      <c r="A12988" s="40" t="s">
        <v>235</v>
      </c>
      <c r="B12988" s="40" t="s">
        <v>236</v>
      </c>
      <c r="C12988" s="41">
        <v>0</v>
      </c>
      <c r="D12988" s="40" t="s">
        <v>229</v>
      </c>
      <c r="E12988" s="42" t="s">
        <v>670</v>
      </c>
    </row>
    <row r="12989" spans="1:5" ht="15" x14ac:dyDescent="0.25">
      <c r="A12989" s="40" t="s">
        <v>235</v>
      </c>
      <c r="B12989" s="40" t="s">
        <v>236</v>
      </c>
      <c r="C12989" s="41">
        <v>9.1644542316429103</v>
      </c>
      <c r="D12989" s="40" t="s">
        <v>230</v>
      </c>
      <c r="E12989" s="42" t="s">
        <v>670</v>
      </c>
    </row>
    <row r="12990" spans="1:5" ht="15" x14ac:dyDescent="0.25">
      <c r="A12990" s="40" t="s">
        <v>235</v>
      </c>
      <c r="B12990" s="40" t="s">
        <v>236</v>
      </c>
      <c r="C12990" s="41">
        <v>0</v>
      </c>
      <c r="D12990" s="40" t="s">
        <v>231</v>
      </c>
      <c r="E12990" s="42" t="s">
        <v>670</v>
      </c>
    </row>
    <row r="12991" spans="1:5" ht="15" x14ac:dyDescent="0.25">
      <c r="A12991" s="40" t="s">
        <v>235</v>
      </c>
      <c r="B12991" s="40" t="s">
        <v>236</v>
      </c>
      <c r="C12991" s="41">
        <v>1520.9478209937099</v>
      </c>
      <c r="D12991" s="40" t="s">
        <v>668</v>
      </c>
      <c r="E12991" s="42" t="s">
        <v>670</v>
      </c>
    </row>
    <row r="12992" spans="1:5" ht="15" x14ac:dyDescent="0.25">
      <c r="A12992" s="40" t="s">
        <v>237</v>
      </c>
      <c r="B12992" s="40" t="s">
        <v>238</v>
      </c>
      <c r="C12992" s="41">
        <v>2407.6248175503001</v>
      </c>
      <c r="D12992" s="40" t="s">
        <v>110</v>
      </c>
      <c r="E12992" s="42" t="s">
        <v>670</v>
      </c>
    </row>
    <row r="12993" spans="1:5" ht="15" x14ac:dyDescent="0.25">
      <c r="A12993" s="40" t="s">
        <v>237</v>
      </c>
      <c r="B12993" s="40" t="s">
        <v>238</v>
      </c>
      <c r="C12993" s="41">
        <v>56.230818999999997</v>
      </c>
      <c r="D12993" s="40" t="s">
        <v>220</v>
      </c>
      <c r="E12993" s="42" t="s">
        <v>670</v>
      </c>
    </row>
    <row r="12994" spans="1:5" ht="15" x14ac:dyDescent="0.25">
      <c r="A12994" s="40" t="s">
        <v>237</v>
      </c>
      <c r="B12994" s="40" t="s">
        <v>238</v>
      </c>
      <c r="C12994" s="41">
        <v>50.5126966145395</v>
      </c>
      <c r="D12994" s="40" t="s">
        <v>221</v>
      </c>
      <c r="E12994" s="42" t="s">
        <v>670</v>
      </c>
    </row>
    <row r="12995" spans="1:5" ht="15" x14ac:dyDescent="0.25">
      <c r="A12995" s="40" t="s">
        <v>237</v>
      </c>
      <c r="B12995" s="40" t="s">
        <v>238</v>
      </c>
      <c r="C12995" s="41">
        <v>4.8000000000000001E-4</v>
      </c>
      <c r="D12995" s="40" t="s">
        <v>222</v>
      </c>
      <c r="E12995" s="42" t="s">
        <v>670</v>
      </c>
    </row>
    <row r="12996" spans="1:5" ht="15" x14ac:dyDescent="0.25">
      <c r="A12996" s="40" t="s">
        <v>237</v>
      </c>
      <c r="B12996" s="40" t="s">
        <v>238</v>
      </c>
      <c r="C12996" s="41">
        <v>78.073614527592895</v>
      </c>
      <c r="D12996" s="40" t="s">
        <v>223</v>
      </c>
      <c r="E12996" s="42" t="s">
        <v>670</v>
      </c>
    </row>
    <row r="12997" spans="1:5" ht="15" x14ac:dyDescent="0.25">
      <c r="A12997" s="40" t="s">
        <v>237</v>
      </c>
      <c r="B12997" s="40" t="s">
        <v>238</v>
      </c>
      <c r="C12997" s="41">
        <v>9.7661152173964698</v>
      </c>
      <c r="D12997" s="40" t="s">
        <v>224</v>
      </c>
      <c r="E12997" s="42" t="s">
        <v>670</v>
      </c>
    </row>
    <row r="12998" spans="1:5" ht="15" x14ac:dyDescent="0.25">
      <c r="A12998" s="40" t="s">
        <v>237</v>
      </c>
      <c r="B12998" s="40" t="s">
        <v>238</v>
      </c>
      <c r="C12998" s="41">
        <v>58.680159181053099</v>
      </c>
      <c r="D12998" s="40" t="s">
        <v>225</v>
      </c>
      <c r="E12998" s="42" t="s">
        <v>670</v>
      </c>
    </row>
    <row r="12999" spans="1:5" ht="15" x14ac:dyDescent="0.25">
      <c r="A12999" s="40" t="s">
        <v>237</v>
      </c>
      <c r="B12999" s="40" t="s">
        <v>238</v>
      </c>
      <c r="C12999" s="41">
        <v>13.496436611642199</v>
      </c>
      <c r="D12999" s="40" t="s">
        <v>226</v>
      </c>
      <c r="E12999" s="42" t="s">
        <v>670</v>
      </c>
    </row>
    <row r="13000" spans="1:5" ht="15" x14ac:dyDescent="0.25">
      <c r="A13000" s="40" t="s">
        <v>237</v>
      </c>
      <c r="B13000" s="40" t="s">
        <v>238</v>
      </c>
      <c r="C13000" s="41">
        <v>2573.3597454734399</v>
      </c>
      <c r="D13000" s="40" t="s">
        <v>667</v>
      </c>
      <c r="E13000" s="42" t="s">
        <v>670</v>
      </c>
    </row>
    <row r="13001" spans="1:5" ht="15" x14ac:dyDescent="0.25">
      <c r="A13001" s="40" t="s">
        <v>237</v>
      </c>
      <c r="B13001" s="40" t="s">
        <v>238</v>
      </c>
      <c r="C13001" s="41">
        <v>2326.4599210741399</v>
      </c>
      <c r="D13001" s="40" t="s">
        <v>227</v>
      </c>
      <c r="E13001" s="42" t="s">
        <v>670</v>
      </c>
    </row>
    <row r="13002" spans="1:5" ht="15" x14ac:dyDescent="0.25">
      <c r="A13002" s="40" t="s">
        <v>237</v>
      </c>
      <c r="B13002" s="40" t="s">
        <v>238</v>
      </c>
      <c r="C13002" s="41">
        <v>77.436592055055598</v>
      </c>
      <c r="D13002" s="40" t="s">
        <v>228</v>
      </c>
      <c r="E13002" s="42" t="s">
        <v>670</v>
      </c>
    </row>
    <row r="13003" spans="1:5" ht="15" x14ac:dyDescent="0.25">
      <c r="A13003" s="40" t="s">
        <v>237</v>
      </c>
      <c r="B13003" s="40" t="s">
        <v>238</v>
      </c>
      <c r="C13003" s="41">
        <v>0</v>
      </c>
      <c r="D13003" s="40" t="s">
        <v>229</v>
      </c>
      <c r="E13003" s="42" t="s">
        <v>670</v>
      </c>
    </row>
    <row r="13004" spans="1:5" ht="15" x14ac:dyDescent="0.25">
      <c r="A13004" s="40" t="s">
        <v>237</v>
      </c>
      <c r="B13004" s="40" t="s">
        <v>238</v>
      </c>
      <c r="C13004" s="41">
        <v>30.706991788562199</v>
      </c>
      <c r="D13004" s="40" t="s">
        <v>230</v>
      </c>
      <c r="E13004" s="42" t="s">
        <v>670</v>
      </c>
    </row>
    <row r="13005" spans="1:5" ht="15" x14ac:dyDescent="0.25">
      <c r="A13005" s="40" t="s">
        <v>237</v>
      </c>
      <c r="B13005" s="40" t="s">
        <v>238</v>
      </c>
      <c r="C13005" s="41">
        <v>138.75624055567999</v>
      </c>
      <c r="D13005" s="40" t="s">
        <v>231</v>
      </c>
      <c r="E13005" s="42" t="s">
        <v>670</v>
      </c>
    </row>
    <row r="13006" spans="1:5" ht="15" x14ac:dyDescent="0.25">
      <c r="A13006" s="40" t="s">
        <v>237</v>
      </c>
      <c r="B13006" s="40" t="s">
        <v>238</v>
      </c>
      <c r="C13006" s="41">
        <v>2573.3597454734399</v>
      </c>
      <c r="D13006" s="40" t="s">
        <v>668</v>
      </c>
      <c r="E13006" s="42" t="s">
        <v>670</v>
      </c>
    </row>
    <row r="13007" spans="1:5" ht="15" x14ac:dyDescent="0.25">
      <c r="A13007" s="40" t="s">
        <v>239</v>
      </c>
      <c r="B13007" s="40" t="s">
        <v>240</v>
      </c>
      <c r="C13007" s="41">
        <v>299.06759002197401</v>
      </c>
      <c r="D13007" s="40" t="s">
        <v>110</v>
      </c>
      <c r="E13007" s="42" t="s">
        <v>670</v>
      </c>
    </row>
    <row r="13008" spans="1:5" ht="15" x14ac:dyDescent="0.25">
      <c r="A13008" s="40" t="s">
        <v>239</v>
      </c>
      <c r="B13008" s="40" t="s">
        <v>240</v>
      </c>
      <c r="C13008" s="41">
        <v>1.4482E-2</v>
      </c>
      <c r="D13008" s="40" t="s">
        <v>220</v>
      </c>
      <c r="E13008" s="42" t="s">
        <v>670</v>
      </c>
    </row>
    <row r="13009" spans="1:5" ht="15" x14ac:dyDescent="0.25">
      <c r="A13009" s="40" t="s">
        <v>239</v>
      </c>
      <c r="B13009" s="40" t="s">
        <v>240</v>
      </c>
      <c r="C13009" s="41">
        <v>0</v>
      </c>
      <c r="D13009" s="40" t="s">
        <v>221</v>
      </c>
      <c r="E13009" s="42" t="s">
        <v>670</v>
      </c>
    </row>
    <row r="13010" spans="1:5" ht="15" x14ac:dyDescent="0.25">
      <c r="A13010" s="40" t="s">
        <v>239</v>
      </c>
      <c r="B13010" s="40" t="s">
        <v>240</v>
      </c>
      <c r="C13010" s="41">
        <v>1.4480000000000001E-3</v>
      </c>
      <c r="D13010" s="40" t="s">
        <v>222</v>
      </c>
      <c r="E13010" s="42" t="s">
        <v>670</v>
      </c>
    </row>
    <row r="13011" spans="1:5" ht="15" x14ac:dyDescent="0.25">
      <c r="A13011" s="40" t="s">
        <v>239</v>
      </c>
      <c r="B13011" s="40" t="s">
        <v>240</v>
      </c>
      <c r="C13011" s="41">
        <v>5.1238107297305202</v>
      </c>
      <c r="D13011" s="40" t="s">
        <v>223</v>
      </c>
      <c r="E13011" s="42" t="s">
        <v>670</v>
      </c>
    </row>
    <row r="13012" spans="1:5" ht="15" x14ac:dyDescent="0.25">
      <c r="A13012" s="40" t="s">
        <v>239</v>
      </c>
      <c r="B13012" s="40" t="s">
        <v>240</v>
      </c>
      <c r="C13012" s="41">
        <v>2.34397148950697E-4</v>
      </c>
      <c r="D13012" s="40" t="s">
        <v>224</v>
      </c>
      <c r="E13012" s="42" t="s">
        <v>670</v>
      </c>
    </row>
    <row r="13013" spans="1:5" ht="15" x14ac:dyDescent="0.25">
      <c r="A13013" s="40" t="s">
        <v>239</v>
      </c>
      <c r="B13013" s="40" t="s">
        <v>240</v>
      </c>
      <c r="C13013" s="41">
        <v>0</v>
      </c>
      <c r="D13013" s="40" t="s">
        <v>225</v>
      </c>
      <c r="E13013" s="42" t="s">
        <v>670</v>
      </c>
    </row>
    <row r="13014" spans="1:5" ht="15" x14ac:dyDescent="0.25">
      <c r="A13014" s="40" t="s">
        <v>239</v>
      </c>
      <c r="B13014" s="40" t="s">
        <v>240</v>
      </c>
      <c r="C13014" s="41">
        <v>0</v>
      </c>
      <c r="D13014" s="40" t="s">
        <v>226</v>
      </c>
      <c r="E13014" s="42" t="s">
        <v>670</v>
      </c>
    </row>
    <row r="13015" spans="1:5" ht="15" x14ac:dyDescent="0.25">
      <c r="A13015" s="40" t="s">
        <v>239</v>
      </c>
      <c r="B13015" s="40" t="s">
        <v>240</v>
      </c>
      <c r="C13015" s="41">
        <v>304.20756514885301</v>
      </c>
      <c r="D13015" s="40" t="s">
        <v>667</v>
      </c>
      <c r="E13015" s="42" t="s">
        <v>670</v>
      </c>
    </row>
    <row r="13016" spans="1:5" ht="15" x14ac:dyDescent="0.25">
      <c r="A13016" s="40" t="s">
        <v>239</v>
      </c>
      <c r="B13016" s="40" t="s">
        <v>240</v>
      </c>
      <c r="C13016" s="41">
        <v>295.65766733856998</v>
      </c>
      <c r="D13016" s="40" t="s">
        <v>227</v>
      </c>
      <c r="E13016" s="42" t="s">
        <v>670</v>
      </c>
    </row>
    <row r="13017" spans="1:5" ht="15" x14ac:dyDescent="0.25">
      <c r="A13017" s="40" t="s">
        <v>239</v>
      </c>
      <c r="B13017" s="40" t="s">
        <v>240</v>
      </c>
      <c r="C13017" s="41">
        <v>9.5188909237548103</v>
      </c>
      <c r="D13017" s="40" t="s">
        <v>228</v>
      </c>
      <c r="E13017" s="42" t="s">
        <v>670</v>
      </c>
    </row>
    <row r="13018" spans="1:5" ht="15" x14ac:dyDescent="0.25">
      <c r="A13018" s="40" t="s">
        <v>239</v>
      </c>
      <c r="B13018" s="40" t="s">
        <v>240</v>
      </c>
      <c r="C13018" s="41">
        <v>0</v>
      </c>
      <c r="D13018" s="40" t="s">
        <v>229</v>
      </c>
      <c r="E13018" s="42" t="s">
        <v>670</v>
      </c>
    </row>
    <row r="13019" spans="1:5" ht="15" x14ac:dyDescent="0.25">
      <c r="A13019" s="40" t="s">
        <v>239</v>
      </c>
      <c r="B13019" s="40" t="s">
        <v>240</v>
      </c>
      <c r="C13019" s="41">
        <v>-0.96899311347097505</v>
      </c>
      <c r="D13019" s="40" t="s">
        <v>230</v>
      </c>
      <c r="E13019" s="42" t="s">
        <v>670</v>
      </c>
    </row>
    <row r="13020" spans="1:5" ht="15" x14ac:dyDescent="0.25">
      <c r="A13020" s="40" t="s">
        <v>239</v>
      </c>
      <c r="B13020" s="40" t="s">
        <v>240</v>
      </c>
      <c r="C13020" s="41">
        <v>0</v>
      </c>
      <c r="D13020" s="40" t="s">
        <v>231</v>
      </c>
      <c r="E13020" s="42" t="s">
        <v>670</v>
      </c>
    </row>
    <row r="13021" spans="1:5" ht="15" x14ac:dyDescent="0.25">
      <c r="A13021" s="40" t="s">
        <v>239</v>
      </c>
      <c r="B13021" s="40" t="s">
        <v>240</v>
      </c>
      <c r="C13021" s="41">
        <v>304.20756514885301</v>
      </c>
      <c r="D13021" s="40" t="s">
        <v>668</v>
      </c>
      <c r="E13021" s="42" t="s">
        <v>670</v>
      </c>
    </row>
    <row r="13022" spans="1:5" ht="15" x14ac:dyDescent="0.25">
      <c r="A13022" s="40" t="s">
        <v>241</v>
      </c>
      <c r="B13022" s="40" t="s">
        <v>242</v>
      </c>
      <c r="C13022" s="41">
        <v>850.76288896354902</v>
      </c>
      <c r="D13022" s="40" t="s">
        <v>110</v>
      </c>
      <c r="E13022" s="42" t="s">
        <v>670</v>
      </c>
    </row>
    <row r="13023" spans="1:5" ht="15" x14ac:dyDescent="0.25">
      <c r="A13023" s="40" t="s">
        <v>241</v>
      </c>
      <c r="B13023" s="40" t="s">
        <v>242</v>
      </c>
      <c r="C13023" s="41">
        <v>52.375003</v>
      </c>
      <c r="D13023" s="40" t="s">
        <v>220</v>
      </c>
      <c r="E13023" s="42" t="s">
        <v>670</v>
      </c>
    </row>
    <row r="13024" spans="1:5" ht="15" x14ac:dyDescent="0.25">
      <c r="A13024" s="40" t="s">
        <v>241</v>
      </c>
      <c r="B13024" s="40" t="s">
        <v>242</v>
      </c>
      <c r="C13024" s="41">
        <v>0</v>
      </c>
      <c r="D13024" s="40" t="s">
        <v>221</v>
      </c>
      <c r="E13024" s="42" t="s">
        <v>670</v>
      </c>
    </row>
    <row r="13025" spans="1:5" ht="15" x14ac:dyDescent="0.25">
      <c r="A13025" s="40" t="s">
        <v>241</v>
      </c>
      <c r="B13025" s="40" t="s">
        <v>242</v>
      </c>
      <c r="C13025" s="41">
        <v>3.7313550000000002</v>
      </c>
      <c r="D13025" s="40" t="s">
        <v>222</v>
      </c>
      <c r="E13025" s="42" t="s">
        <v>670</v>
      </c>
    </row>
    <row r="13026" spans="1:5" ht="15" x14ac:dyDescent="0.25">
      <c r="A13026" s="40" t="s">
        <v>241</v>
      </c>
      <c r="B13026" s="40" t="s">
        <v>242</v>
      </c>
      <c r="C13026" s="41">
        <v>40.2633691050507</v>
      </c>
      <c r="D13026" s="40" t="s">
        <v>223</v>
      </c>
      <c r="E13026" s="42" t="s">
        <v>670</v>
      </c>
    </row>
    <row r="13027" spans="1:5" ht="15" x14ac:dyDescent="0.25">
      <c r="A13027" s="40" t="s">
        <v>241</v>
      </c>
      <c r="B13027" s="40" t="s">
        <v>242</v>
      </c>
      <c r="C13027" s="41">
        <v>7.9726718985539602</v>
      </c>
      <c r="D13027" s="40" t="s">
        <v>224</v>
      </c>
      <c r="E13027" s="42" t="s">
        <v>670</v>
      </c>
    </row>
    <row r="13028" spans="1:5" ht="15" x14ac:dyDescent="0.25">
      <c r="A13028" s="40" t="s">
        <v>241</v>
      </c>
      <c r="B13028" s="40" t="s">
        <v>242</v>
      </c>
      <c r="C13028" s="41">
        <v>1.0638816178399799</v>
      </c>
      <c r="D13028" s="40" t="s">
        <v>225</v>
      </c>
      <c r="E13028" s="42" t="s">
        <v>670</v>
      </c>
    </row>
    <row r="13029" spans="1:5" ht="15" x14ac:dyDescent="0.25">
      <c r="A13029" s="40" t="s">
        <v>241</v>
      </c>
      <c r="B13029" s="40" t="s">
        <v>242</v>
      </c>
      <c r="C13029" s="41">
        <v>0.24469277210319601</v>
      </c>
      <c r="D13029" s="40" t="s">
        <v>226</v>
      </c>
      <c r="E13029" s="42" t="s">
        <v>670</v>
      </c>
    </row>
    <row r="13030" spans="1:5" ht="15" x14ac:dyDescent="0.25">
      <c r="A13030" s="40" t="s">
        <v>241</v>
      </c>
      <c r="B13030" s="40" t="s">
        <v>242</v>
      </c>
      <c r="C13030" s="41">
        <v>956.41386235709695</v>
      </c>
      <c r="D13030" s="40" t="s">
        <v>667</v>
      </c>
      <c r="E13030" s="42" t="s">
        <v>670</v>
      </c>
    </row>
    <row r="13031" spans="1:5" ht="15" x14ac:dyDescent="0.25">
      <c r="A13031" s="40" t="s">
        <v>241</v>
      </c>
      <c r="B13031" s="40" t="s">
        <v>242</v>
      </c>
      <c r="C13031" s="41">
        <v>985.69646578006405</v>
      </c>
      <c r="D13031" s="40" t="s">
        <v>227</v>
      </c>
      <c r="E13031" s="42" t="s">
        <v>670</v>
      </c>
    </row>
    <row r="13032" spans="1:5" ht="15" x14ac:dyDescent="0.25">
      <c r="A13032" s="40" t="s">
        <v>241</v>
      </c>
      <c r="B13032" s="40" t="s">
        <v>242</v>
      </c>
      <c r="C13032" s="41">
        <v>89.200290962057494</v>
      </c>
      <c r="D13032" s="40" t="s">
        <v>228</v>
      </c>
      <c r="E13032" s="42" t="s">
        <v>670</v>
      </c>
    </row>
    <row r="13033" spans="1:5" ht="15" x14ac:dyDescent="0.25">
      <c r="A13033" s="40" t="s">
        <v>241</v>
      </c>
      <c r="B13033" s="40" t="s">
        <v>242</v>
      </c>
      <c r="C13033" s="41">
        <v>0</v>
      </c>
      <c r="D13033" s="40" t="s">
        <v>229</v>
      </c>
      <c r="E13033" s="42" t="s">
        <v>670</v>
      </c>
    </row>
    <row r="13034" spans="1:5" ht="15" x14ac:dyDescent="0.25">
      <c r="A13034" s="40" t="s">
        <v>241</v>
      </c>
      <c r="B13034" s="40" t="s">
        <v>242</v>
      </c>
      <c r="C13034" s="41">
        <v>-185.31439054662499</v>
      </c>
      <c r="D13034" s="40" t="s">
        <v>230</v>
      </c>
      <c r="E13034" s="42" t="s">
        <v>670</v>
      </c>
    </row>
    <row r="13035" spans="1:5" ht="15" x14ac:dyDescent="0.25">
      <c r="A13035" s="40" t="s">
        <v>241</v>
      </c>
      <c r="B13035" s="40" t="s">
        <v>242</v>
      </c>
      <c r="C13035" s="41">
        <v>66.831496161600001</v>
      </c>
      <c r="D13035" s="40" t="s">
        <v>231</v>
      </c>
      <c r="E13035" s="42" t="s">
        <v>670</v>
      </c>
    </row>
    <row r="13036" spans="1:5" ht="15" x14ac:dyDescent="0.25">
      <c r="A13036" s="40" t="s">
        <v>241</v>
      </c>
      <c r="B13036" s="40" t="s">
        <v>242</v>
      </c>
      <c r="C13036" s="41">
        <v>956.41386235709695</v>
      </c>
      <c r="D13036" s="40" t="s">
        <v>668</v>
      </c>
      <c r="E13036" s="42" t="s">
        <v>670</v>
      </c>
    </row>
    <row r="13037" spans="1:5" ht="15" x14ac:dyDescent="0.25">
      <c r="A13037" s="40" t="s">
        <v>243</v>
      </c>
      <c r="B13037" s="40" t="s">
        <v>244</v>
      </c>
      <c r="C13037" s="41">
        <v>1147.7616639606699</v>
      </c>
      <c r="D13037" s="40" t="s">
        <v>110</v>
      </c>
      <c r="E13037" s="42" t="s">
        <v>670</v>
      </c>
    </row>
    <row r="13038" spans="1:5" ht="15" x14ac:dyDescent="0.25">
      <c r="A13038" s="40" t="s">
        <v>243</v>
      </c>
      <c r="B13038" s="40" t="s">
        <v>244</v>
      </c>
      <c r="C13038" s="41">
        <v>4.9472469372510099</v>
      </c>
      <c r="D13038" s="40" t="s">
        <v>220</v>
      </c>
      <c r="E13038" s="42" t="s">
        <v>670</v>
      </c>
    </row>
    <row r="13039" spans="1:5" ht="15" x14ac:dyDescent="0.25">
      <c r="A13039" s="40" t="s">
        <v>243</v>
      </c>
      <c r="B13039" s="40" t="s">
        <v>244</v>
      </c>
      <c r="C13039" s="41">
        <v>0</v>
      </c>
      <c r="D13039" s="40" t="s">
        <v>221</v>
      </c>
      <c r="E13039" s="42" t="s">
        <v>670</v>
      </c>
    </row>
    <row r="13040" spans="1:5" ht="15" x14ac:dyDescent="0.25">
      <c r="A13040" s="40" t="s">
        <v>243</v>
      </c>
      <c r="B13040" s="40" t="s">
        <v>244</v>
      </c>
      <c r="C13040" s="41">
        <v>0.49231599999999998</v>
      </c>
      <c r="D13040" s="40" t="s">
        <v>222</v>
      </c>
      <c r="E13040" s="42" t="s">
        <v>670</v>
      </c>
    </row>
    <row r="13041" spans="1:5" ht="15" x14ac:dyDescent="0.25">
      <c r="A13041" s="40" t="s">
        <v>243</v>
      </c>
      <c r="B13041" s="40" t="s">
        <v>244</v>
      </c>
      <c r="C13041" s="41">
        <v>295.28864025588899</v>
      </c>
      <c r="D13041" s="40" t="s">
        <v>223</v>
      </c>
      <c r="E13041" s="42" t="s">
        <v>670</v>
      </c>
    </row>
    <row r="13042" spans="1:5" ht="15" x14ac:dyDescent="0.25">
      <c r="A13042" s="40" t="s">
        <v>243</v>
      </c>
      <c r="B13042" s="40" t="s">
        <v>244</v>
      </c>
      <c r="C13042" s="41">
        <v>5.3526592115074196</v>
      </c>
      <c r="D13042" s="40" t="s">
        <v>224</v>
      </c>
      <c r="E13042" s="42" t="s">
        <v>670</v>
      </c>
    </row>
    <row r="13043" spans="1:5" ht="15" x14ac:dyDescent="0.25">
      <c r="A13043" s="40" t="s">
        <v>243</v>
      </c>
      <c r="B13043" s="40" t="s">
        <v>244</v>
      </c>
      <c r="C13043" s="41">
        <v>1.3036770692217301</v>
      </c>
      <c r="D13043" s="40" t="s">
        <v>225</v>
      </c>
      <c r="E13043" s="42" t="s">
        <v>670</v>
      </c>
    </row>
    <row r="13044" spans="1:5" ht="15" x14ac:dyDescent="0.25">
      <c r="A13044" s="40" t="s">
        <v>243</v>
      </c>
      <c r="B13044" s="40" t="s">
        <v>244</v>
      </c>
      <c r="C13044" s="41">
        <v>0.33895603799764901</v>
      </c>
      <c r="D13044" s="40" t="s">
        <v>226</v>
      </c>
      <c r="E13044" s="42" t="s">
        <v>670</v>
      </c>
    </row>
    <row r="13045" spans="1:5" ht="15" x14ac:dyDescent="0.25">
      <c r="A13045" s="40" t="s">
        <v>243</v>
      </c>
      <c r="B13045" s="40" t="s">
        <v>244</v>
      </c>
      <c r="C13045" s="41">
        <v>1455.4851594725401</v>
      </c>
      <c r="D13045" s="40" t="s">
        <v>667</v>
      </c>
      <c r="E13045" s="42" t="s">
        <v>670</v>
      </c>
    </row>
    <row r="13046" spans="1:5" ht="15" x14ac:dyDescent="0.25">
      <c r="A13046" s="40" t="s">
        <v>243</v>
      </c>
      <c r="B13046" s="40" t="s">
        <v>244</v>
      </c>
      <c r="C13046" s="41">
        <v>190.954099919924</v>
      </c>
      <c r="D13046" s="40" t="s">
        <v>227</v>
      </c>
      <c r="E13046" s="42" t="s">
        <v>670</v>
      </c>
    </row>
    <row r="13047" spans="1:5" ht="15" x14ac:dyDescent="0.25">
      <c r="A13047" s="40" t="s">
        <v>243</v>
      </c>
      <c r="B13047" s="40" t="s">
        <v>244</v>
      </c>
      <c r="C13047" s="41">
        <v>1149.74672549966</v>
      </c>
      <c r="D13047" s="40" t="s">
        <v>228</v>
      </c>
      <c r="E13047" s="42" t="s">
        <v>670</v>
      </c>
    </row>
    <row r="13048" spans="1:5" ht="15" x14ac:dyDescent="0.25">
      <c r="A13048" s="40" t="s">
        <v>243</v>
      </c>
      <c r="B13048" s="40" t="s">
        <v>244</v>
      </c>
      <c r="C13048" s="41">
        <v>0</v>
      </c>
      <c r="D13048" s="40" t="s">
        <v>229</v>
      </c>
      <c r="E13048" s="42" t="s">
        <v>670</v>
      </c>
    </row>
    <row r="13049" spans="1:5" ht="15" x14ac:dyDescent="0.25">
      <c r="A13049" s="40" t="s">
        <v>243</v>
      </c>
      <c r="B13049" s="40" t="s">
        <v>244</v>
      </c>
      <c r="C13049" s="41">
        <v>14.3201393025578</v>
      </c>
      <c r="D13049" s="40" t="s">
        <v>230</v>
      </c>
      <c r="E13049" s="42" t="s">
        <v>670</v>
      </c>
    </row>
    <row r="13050" spans="1:5" ht="15" x14ac:dyDescent="0.25">
      <c r="A13050" s="40" t="s">
        <v>243</v>
      </c>
      <c r="B13050" s="40" t="s">
        <v>244</v>
      </c>
      <c r="C13050" s="41">
        <v>100.4641947504</v>
      </c>
      <c r="D13050" s="40" t="s">
        <v>231</v>
      </c>
      <c r="E13050" s="42" t="s">
        <v>670</v>
      </c>
    </row>
    <row r="13051" spans="1:5" ht="15" x14ac:dyDescent="0.25">
      <c r="A13051" s="40" t="s">
        <v>243</v>
      </c>
      <c r="B13051" s="40" t="s">
        <v>244</v>
      </c>
      <c r="C13051" s="41">
        <v>1455.4851594725401</v>
      </c>
      <c r="D13051" s="40" t="s">
        <v>668</v>
      </c>
      <c r="E13051" s="42" t="s">
        <v>670</v>
      </c>
    </row>
    <row r="13052" spans="1:5" ht="15" x14ac:dyDescent="0.25">
      <c r="A13052" s="40" t="s">
        <v>245</v>
      </c>
      <c r="B13052" s="40" t="s">
        <v>246</v>
      </c>
      <c r="C13052" s="41">
        <v>390.51633147463099</v>
      </c>
      <c r="D13052" s="40" t="s">
        <v>110</v>
      </c>
      <c r="E13052" s="42" t="s">
        <v>670</v>
      </c>
    </row>
    <row r="13053" spans="1:5" ht="15" x14ac:dyDescent="0.25">
      <c r="A13053" s="40" t="s">
        <v>245</v>
      </c>
      <c r="B13053" s="40" t="s">
        <v>246</v>
      </c>
      <c r="C13053" s="41">
        <v>18.393408999999998</v>
      </c>
      <c r="D13053" s="40" t="s">
        <v>220</v>
      </c>
      <c r="E13053" s="42" t="s">
        <v>670</v>
      </c>
    </row>
    <row r="13054" spans="1:5" ht="15" x14ac:dyDescent="0.25">
      <c r="A13054" s="40" t="s">
        <v>245</v>
      </c>
      <c r="B13054" s="40" t="s">
        <v>246</v>
      </c>
      <c r="C13054" s="41">
        <v>0</v>
      </c>
      <c r="D13054" s="40" t="s">
        <v>221</v>
      </c>
      <c r="E13054" s="42" t="s">
        <v>670</v>
      </c>
    </row>
    <row r="13055" spans="1:5" ht="15" x14ac:dyDescent="0.25">
      <c r="A13055" s="40" t="s">
        <v>245</v>
      </c>
      <c r="B13055" s="40" t="s">
        <v>246</v>
      </c>
      <c r="C13055" s="41">
        <v>0.34756900000000002</v>
      </c>
      <c r="D13055" s="40" t="s">
        <v>222</v>
      </c>
      <c r="E13055" s="42" t="s">
        <v>670</v>
      </c>
    </row>
    <row r="13056" spans="1:5" ht="15" x14ac:dyDescent="0.25">
      <c r="A13056" s="40" t="s">
        <v>245</v>
      </c>
      <c r="B13056" s="40" t="s">
        <v>246</v>
      </c>
      <c r="C13056" s="41">
        <v>94.632365336649698</v>
      </c>
      <c r="D13056" s="40" t="s">
        <v>223</v>
      </c>
      <c r="E13056" s="42" t="s">
        <v>670</v>
      </c>
    </row>
    <row r="13057" spans="1:5" ht="15" x14ac:dyDescent="0.25">
      <c r="A13057" s="40" t="s">
        <v>245</v>
      </c>
      <c r="B13057" s="40" t="s">
        <v>246</v>
      </c>
      <c r="C13057" s="41">
        <v>2.6100460065837701</v>
      </c>
      <c r="D13057" s="40" t="s">
        <v>224</v>
      </c>
      <c r="E13057" s="42" t="s">
        <v>670</v>
      </c>
    </row>
    <row r="13058" spans="1:5" ht="15" x14ac:dyDescent="0.25">
      <c r="A13058" s="40" t="s">
        <v>245</v>
      </c>
      <c r="B13058" s="40" t="s">
        <v>246</v>
      </c>
      <c r="C13058" s="41">
        <v>4.7244013892435097</v>
      </c>
      <c r="D13058" s="40" t="s">
        <v>225</v>
      </c>
      <c r="E13058" s="42" t="s">
        <v>670</v>
      </c>
    </row>
    <row r="13059" spans="1:5" ht="15" x14ac:dyDescent="0.25">
      <c r="A13059" s="40" t="s">
        <v>245</v>
      </c>
      <c r="B13059" s="40" t="s">
        <v>246</v>
      </c>
      <c r="C13059" s="41">
        <v>1.1679998871816799</v>
      </c>
      <c r="D13059" s="40" t="s">
        <v>226</v>
      </c>
      <c r="E13059" s="42" t="s">
        <v>670</v>
      </c>
    </row>
    <row r="13060" spans="1:5" ht="15" x14ac:dyDescent="0.25">
      <c r="A13060" s="40" t="s">
        <v>245</v>
      </c>
      <c r="B13060" s="40" t="s">
        <v>246</v>
      </c>
      <c r="C13060" s="41">
        <v>512.39212209428899</v>
      </c>
      <c r="D13060" s="40" t="s">
        <v>667</v>
      </c>
      <c r="E13060" s="42" t="s">
        <v>670</v>
      </c>
    </row>
    <row r="13061" spans="1:5" ht="15" x14ac:dyDescent="0.25">
      <c r="A13061" s="40" t="s">
        <v>245</v>
      </c>
      <c r="B13061" s="40" t="s">
        <v>246</v>
      </c>
      <c r="C13061" s="41">
        <v>138.75712985176901</v>
      </c>
      <c r="D13061" s="40" t="s">
        <v>227</v>
      </c>
      <c r="E13061" s="42" t="s">
        <v>670</v>
      </c>
    </row>
    <row r="13062" spans="1:5" ht="15" x14ac:dyDescent="0.25">
      <c r="A13062" s="40" t="s">
        <v>245</v>
      </c>
      <c r="B13062" s="40" t="s">
        <v>246</v>
      </c>
      <c r="C13062" s="41">
        <v>309.70948494384999</v>
      </c>
      <c r="D13062" s="40" t="s">
        <v>228</v>
      </c>
      <c r="E13062" s="42" t="s">
        <v>670</v>
      </c>
    </row>
    <row r="13063" spans="1:5" ht="15" x14ac:dyDescent="0.25">
      <c r="A13063" s="40" t="s">
        <v>245</v>
      </c>
      <c r="B13063" s="40" t="s">
        <v>246</v>
      </c>
      <c r="C13063" s="41">
        <v>0</v>
      </c>
      <c r="D13063" s="40" t="s">
        <v>229</v>
      </c>
      <c r="E13063" s="42" t="s">
        <v>670</v>
      </c>
    </row>
    <row r="13064" spans="1:5" ht="15" x14ac:dyDescent="0.25">
      <c r="A13064" s="40" t="s">
        <v>245</v>
      </c>
      <c r="B13064" s="40" t="s">
        <v>246</v>
      </c>
      <c r="C13064" s="41">
        <v>52.723645195330299</v>
      </c>
      <c r="D13064" s="40" t="s">
        <v>230</v>
      </c>
      <c r="E13064" s="42" t="s">
        <v>670</v>
      </c>
    </row>
    <row r="13065" spans="1:5" ht="15" x14ac:dyDescent="0.25">
      <c r="A13065" s="40" t="s">
        <v>245</v>
      </c>
      <c r="B13065" s="40" t="s">
        <v>246</v>
      </c>
      <c r="C13065" s="41">
        <v>11.201862103340201</v>
      </c>
      <c r="D13065" s="40" t="s">
        <v>231</v>
      </c>
      <c r="E13065" s="42" t="s">
        <v>670</v>
      </c>
    </row>
    <row r="13066" spans="1:5" ht="15" x14ac:dyDescent="0.25">
      <c r="A13066" s="40" t="s">
        <v>245</v>
      </c>
      <c r="B13066" s="40" t="s">
        <v>246</v>
      </c>
      <c r="C13066" s="41">
        <v>512.39212209428899</v>
      </c>
      <c r="D13066" s="40" t="s">
        <v>668</v>
      </c>
      <c r="E13066" s="42" t="s">
        <v>670</v>
      </c>
    </row>
    <row r="13067" spans="1:5" ht="15" x14ac:dyDescent="0.25">
      <c r="A13067" s="40" t="s">
        <v>247</v>
      </c>
      <c r="B13067" s="40" t="s">
        <v>248</v>
      </c>
      <c r="C13067" s="41">
        <v>69.550755248841696</v>
      </c>
      <c r="D13067" s="40" t="s">
        <v>110</v>
      </c>
      <c r="E13067" s="42" t="s">
        <v>670</v>
      </c>
    </row>
    <row r="13068" spans="1:5" ht="15" x14ac:dyDescent="0.25">
      <c r="A13068" s="40" t="s">
        <v>247</v>
      </c>
      <c r="B13068" s="40" t="s">
        <v>248</v>
      </c>
      <c r="C13068" s="41">
        <v>4.5311089999999998</v>
      </c>
      <c r="D13068" s="40" t="s">
        <v>220</v>
      </c>
      <c r="E13068" s="42" t="s">
        <v>670</v>
      </c>
    </row>
    <row r="13069" spans="1:5" ht="15" x14ac:dyDescent="0.25">
      <c r="A13069" s="40" t="s">
        <v>247</v>
      </c>
      <c r="B13069" s="40" t="s">
        <v>248</v>
      </c>
      <c r="C13069" s="41">
        <v>0</v>
      </c>
      <c r="D13069" s="40" t="s">
        <v>221</v>
      </c>
      <c r="E13069" s="42" t="s">
        <v>670</v>
      </c>
    </row>
    <row r="13070" spans="1:5" ht="15" x14ac:dyDescent="0.25">
      <c r="A13070" s="40" t="s">
        <v>247</v>
      </c>
      <c r="B13070" s="40" t="s">
        <v>248</v>
      </c>
      <c r="C13070" s="41">
        <v>0.38711499999999999</v>
      </c>
      <c r="D13070" s="40" t="s">
        <v>222</v>
      </c>
      <c r="E13070" s="42" t="s">
        <v>670</v>
      </c>
    </row>
    <row r="13071" spans="1:5" ht="15" x14ac:dyDescent="0.25">
      <c r="A13071" s="40" t="s">
        <v>247</v>
      </c>
      <c r="B13071" s="40" t="s">
        <v>248</v>
      </c>
      <c r="C13071" s="41">
        <v>20.295216850209702</v>
      </c>
      <c r="D13071" s="40" t="s">
        <v>223</v>
      </c>
      <c r="E13071" s="42" t="s">
        <v>670</v>
      </c>
    </row>
    <row r="13072" spans="1:5" ht="15" x14ac:dyDescent="0.25">
      <c r="A13072" s="40" t="s">
        <v>247</v>
      </c>
      <c r="B13072" s="40" t="s">
        <v>248</v>
      </c>
      <c r="C13072" s="41">
        <v>0.36837245876861402</v>
      </c>
      <c r="D13072" s="40" t="s">
        <v>224</v>
      </c>
      <c r="E13072" s="42" t="s">
        <v>670</v>
      </c>
    </row>
    <row r="13073" spans="1:5" ht="15" x14ac:dyDescent="0.25">
      <c r="A13073" s="40" t="s">
        <v>247</v>
      </c>
      <c r="B13073" s="40" t="s">
        <v>248</v>
      </c>
      <c r="C13073" s="41">
        <v>0.55218724334541303</v>
      </c>
      <c r="D13073" s="40" t="s">
        <v>225</v>
      </c>
      <c r="E13073" s="42" t="s">
        <v>670</v>
      </c>
    </row>
    <row r="13074" spans="1:5" ht="15" x14ac:dyDescent="0.25">
      <c r="A13074" s="40" t="s">
        <v>247</v>
      </c>
      <c r="B13074" s="40" t="s">
        <v>248</v>
      </c>
      <c r="C13074" s="41">
        <v>0.12700306596944499</v>
      </c>
      <c r="D13074" s="40" t="s">
        <v>226</v>
      </c>
      <c r="E13074" s="42" t="s">
        <v>670</v>
      </c>
    </row>
    <row r="13075" spans="1:5" ht="15" x14ac:dyDescent="0.25">
      <c r="A13075" s="40" t="s">
        <v>247</v>
      </c>
      <c r="B13075" s="40" t="s">
        <v>248</v>
      </c>
      <c r="C13075" s="41">
        <v>95.811758867134898</v>
      </c>
      <c r="D13075" s="40" t="s">
        <v>667</v>
      </c>
      <c r="E13075" s="42" t="s">
        <v>670</v>
      </c>
    </row>
    <row r="13076" spans="1:5" ht="15" x14ac:dyDescent="0.25">
      <c r="A13076" s="40" t="s">
        <v>247</v>
      </c>
      <c r="B13076" s="40" t="s">
        <v>248</v>
      </c>
      <c r="C13076" s="41">
        <v>36.373785540676302</v>
      </c>
      <c r="D13076" s="40" t="s">
        <v>227</v>
      </c>
      <c r="E13076" s="42" t="s">
        <v>670</v>
      </c>
    </row>
    <row r="13077" spans="1:5" ht="15" x14ac:dyDescent="0.25">
      <c r="A13077" s="40" t="s">
        <v>247</v>
      </c>
      <c r="B13077" s="40" t="s">
        <v>248</v>
      </c>
      <c r="C13077" s="41">
        <v>59.437973326458597</v>
      </c>
      <c r="D13077" s="40" t="s">
        <v>228</v>
      </c>
      <c r="E13077" s="42" t="s">
        <v>670</v>
      </c>
    </row>
    <row r="13078" spans="1:5" ht="15" x14ac:dyDescent="0.25">
      <c r="A13078" s="40" t="s">
        <v>247</v>
      </c>
      <c r="B13078" s="40" t="s">
        <v>248</v>
      </c>
      <c r="C13078" s="41">
        <v>0</v>
      </c>
      <c r="D13078" s="40" t="s">
        <v>229</v>
      </c>
      <c r="E13078" s="42" t="s">
        <v>670</v>
      </c>
    </row>
    <row r="13079" spans="1:5" ht="15" x14ac:dyDescent="0.25">
      <c r="A13079" s="40" t="s">
        <v>247</v>
      </c>
      <c r="B13079" s="40" t="s">
        <v>248</v>
      </c>
      <c r="C13079" s="41">
        <v>-2.2851706426879999E-17</v>
      </c>
      <c r="D13079" s="40" t="s">
        <v>230</v>
      </c>
      <c r="E13079" s="42" t="s">
        <v>670</v>
      </c>
    </row>
    <row r="13080" spans="1:5" ht="15" x14ac:dyDescent="0.25">
      <c r="A13080" s="40" t="s">
        <v>247</v>
      </c>
      <c r="B13080" s="40" t="s">
        <v>248</v>
      </c>
      <c r="C13080" s="41">
        <v>0</v>
      </c>
      <c r="D13080" s="40" t="s">
        <v>231</v>
      </c>
      <c r="E13080" s="42" t="s">
        <v>670</v>
      </c>
    </row>
    <row r="13081" spans="1:5" ht="15" x14ac:dyDescent="0.25">
      <c r="A13081" s="40" t="s">
        <v>247</v>
      </c>
      <c r="B13081" s="40" t="s">
        <v>248</v>
      </c>
      <c r="C13081" s="41">
        <v>95.811758867134898</v>
      </c>
      <c r="D13081" s="40" t="s">
        <v>668</v>
      </c>
      <c r="E13081" s="42" t="s">
        <v>670</v>
      </c>
    </row>
    <row r="13082" spans="1:5" ht="15" x14ac:dyDescent="0.25">
      <c r="A13082" s="40" t="s">
        <v>249</v>
      </c>
      <c r="B13082" s="40" t="s">
        <v>250</v>
      </c>
      <c r="C13082" s="41">
        <v>378.79747947133501</v>
      </c>
      <c r="D13082" s="40" t="s">
        <v>110</v>
      </c>
      <c r="E13082" s="42" t="s">
        <v>670</v>
      </c>
    </row>
    <row r="13083" spans="1:5" ht="15" x14ac:dyDescent="0.25">
      <c r="A13083" s="40" t="s">
        <v>249</v>
      </c>
      <c r="B13083" s="40" t="s">
        <v>250</v>
      </c>
      <c r="C13083" s="41">
        <v>11.851672000000001</v>
      </c>
      <c r="D13083" s="40" t="s">
        <v>220</v>
      </c>
      <c r="E13083" s="42" t="s">
        <v>670</v>
      </c>
    </row>
    <row r="13084" spans="1:5" ht="15" x14ac:dyDescent="0.25">
      <c r="A13084" s="40" t="s">
        <v>249</v>
      </c>
      <c r="B13084" s="40" t="s">
        <v>250</v>
      </c>
      <c r="C13084" s="41">
        <v>0</v>
      </c>
      <c r="D13084" s="40" t="s">
        <v>221</v>
      </c>
      <c r="E13084" s="42" t="s">
        <v>670</v>
      </c>
    </row>
    <row r="13085" spans="1:5" ht="15" x14ac:dyDescent="0.25">
      <c r="A13085" s="40" t="s">
        <v>249</v>
      </c>
      <c r="B13085" s="40" t="s">
        <v>250</v>
      </c>
      <c r="C13085" s="41">
        <v>1.009104</v>
      </c>
      <c r="D13085" s="40" t="s">
        <v>222</v>
      </c>
      <c r="E13085" s="42" t="s">
        <v>670</v>
      </c>
    </row>
    <row r="13086" spans="1:5" ht="15" x14ac:dyDescent="0.25">
      <c r="A13086" s="40" t="s">
        <v>249</v>
      </c>
      <c r="B13086" s="40" t="s">
        <v>250</v>
      </c>
      <c r="C13086" s="41">
        <v>105.867505740323</v>
      </c>
      <c r="D13086" s="40" t="s">
        <v>223</v>
      </c>
      <c r="E13086" s="42" t="s">
        <v>670</v>
      </c>
    </row>
    <row r="13087" spans="1:5" ht="15" x14ac:dyDescent="0.25">
      <c r="A13087" s="40" t="s">
        <v>249</v>
      </c>
      <c r="B13087" s="40" t="s">
        <v>250</v>
      </c>
      <c r="C13087" s="41">
        <v>1.7335012548965201</v>
      </c>
      <c r="D13087" s="40" t="s">
        <v>224</v>
      </c>
      <c r="E13087" s="42" t="s">
        <v>670</v>
      </c>
    </row>
    <row r="13088" spans="1:5" ht="15" x14ac:dyDescent="0.25">
      <c r="A13088" s="40" t="s">
        <v>249</v>
      </c>
      <c r="B13088" s="40" t="s">
        <v>250</v>
      </c>
      <c r="C13088" s="41">
        <v>8.2339880306956594</v>
      </c>
      <c r="D13088" s="40" t="s">
        <v>225</v>
      </c>
      <c r="E13088" s="42" t="s">
        <v>670</v>
      </c>
    </row>
    <row r="13089" spans="1:5" ht="15" x14ac:dyDescent="0.25">
      <c r="A13089" s="40" t="s">
        <v>249</v>
      </c>
      <c r="B13089" s="40" t="s">
        <v>250</v>
      </c>
      <c r="C13089" s="41">
        <v>1.8938172470600001</v>
      </c>
      <c r="D13089" s="40" t="s">
        <v>226</v>
      </c>
      <c r="E13089" s="42" t="s">
        <v>670</v>
      </c>
    </row>
    <row r="13090" spans="1:5" ht="15" x14ac:dyDescent="0.25">
      <c r="A13090" s="40" t="s">
        <v>249</v>
      </c>
      <c r="B13090" s="40" t="s">
        <v>250</v>
      </c>
      <c r="C13090" s="41">
        <v>509.38706774431</v>
      </c>
      <c r="D13090" s="40" t="s">
        <v>667</v>
      </c>
      <c r="E13090" s="42" t="s">
        <v>670</v>
      </c>
    </row>
    <row r="13091" spans="1:5" ht="15" x14ac:dyDescent="0.25">
      <c r="A13091" s="40" t="s">
        <v>249</v>
      </c>
      <c r="B13091" s="40" t="s">
        <v>250</v>
      </c>
      <c r="C13091" s="41">
        <v>154.82741609974201</v>
      </c>
      <c r="D13091" s="40" t="s">
        <v>227</v>
      </c>
      <c r="E13091" s="42" t="s">
        <v>670</v>
      </c>
    </row>
    <row r="13092" spans="1:5" ht="15" x14ac:dyDescent="0.25">
      <c r="A13092" s="40" t="s">
        <v>249</v>
      </c>
      <c r="B13092" s="40" t="s">
        <v>250</v>
      </c>
      <c r="C13092" s="41">
        <v>345.14066056362901</v>
      </c>
      <c r="D13092" s="40" t="s">
        <v>228</v>
      </c>
      <c r="E13092" s="42" t="s">
        <v>670</v>
      </c>
    </row>
    <row r="13093" spans="1:5" ht="15" x14ac:dyDescent="0.25">
      <c r="A13093" s="40" t="s">
        <v>249</v>
      </c>
      <c r="B13093" s="40" t="s">
        <v>250</v>
      </c>
      <c r="C13093" s="41">
        <v>0</v>
      </c>
      <c r="D13093" s="40" t="s">
        <v>229</v>
      </c>
      <c r="E13093" s="42" t="s">
        <v>670</v>
      </c>
    </row>
    <row r="13094" spans="1:5" ht="15" x14ac:dyDescent="0.25">
      <c r="A13094" s="40" t="s">
        <v>249</v>
      </c>
      <c r="B13094" s="40" t="s">
        <v>250</v>
      </c>
      <c r="C13094" s="41">
        <v>7.4379366313381503</v>
      </c>
      <c r="D13094" s="40" t="s">
        <v>230</v>
      </c>
      <c r="E13094" s="42" t="s">
        <v>670</v>
      </c>
    </row>
    <row r="13095" spans="1:5" ht="15" x14ac:dyDescent="0.25">
      <c r="A13095" s="40" t="s">
        <v>249</v>
      </c>
      <c r="B13095" s="40" t="s">
        <v>250</v>
      </c>
      <c r="C13095" s="41">
        <v>1.9810544496</v>
      </c>
      <c r="D13095" s="40" t="s">
        <v>231</v>
      </c>
      <c r="E13095" s="42" t="s">
        <v>670</v>
      </c>
    </row>
    <row r="13096" spans="1:5" ht="15" x14ac:dyDescent="0.25">
      <c r="A13096" s="40" t="s">
        <v>249</v>
      </c>
      <c r="B13096" s="40" t="s">
        <v>250</v>
      </c>
      <c r="C13096" s="41">
        <v>509.38706774431</v>
      </c>
      <c r="D13096" s="40" t="s">
        <v>668</v>
      </c>
      <c r="E13096" s="42" t="s">
        <v>670</v>
      </c>
    </row>
    <row r="13097" spans="1:5" ht="15" x14ac:dyDescent="0.25">
      <c r="A13097" s="40" t="s">
        <v>251</v>
      </c>
      <c r="B13097" s="40" t="s">
        <v>252</v>
      </c>
      <c r="C13097" s="41">
        <v>2912.5435524822401</v>
      </c>
      <c r="D13097" s="40" t="s">
        <v>110</v>
      </c>
      <c r="E13097" s="42" t="s">
        <v>670</v>
      </c>
    </row>
    <row r="13098" spans="1:5" ht="15" x14ac:dyDescent="0.25">
      <c r="A13098" s="40" t="s">
        <v>251</v>
      </c>
      <c r="B13098" s="40" t="s">
        <v>252</v>
      </c>
      <c r="C13098" s="41">
        <v>17.147414999999999</v>
      </c>
      <c r="D13098" s="40" t="s">
        <v>220</v>
      </c>
      <c r="E13098" s="42" t="s">
        <v>670</v>
      </c>
    </row>
    <row r="13099" spans="1:5" ht="15" x14ac:dyDescent="0.25">
      <c r="A13099" s="40" t="s">
        <v>251</v>
      </c>
      <c r="B13099" s="40" t="s">
        <v>252</v>
      </c>
      <c r="C13099" s="41">
        <v>0</v>
      </c>
      <c r="D13099" s="40" t="s">
        <v>221</v>
      </c>
      <c r="E13099" s="42" t="s">
        <v>670</v>
      </c>
    </row>
    <row r="13100" spans="1:5" ht="15" x14ac:dyDescent="0.25">
      <c r="A13100" s="40" t="s">
        <v>251</v>
      </c>
      <c r="B13100" s="40" t="s">
        <v>252</v>
      </c>
      <c r="C13100" s="41">
        <v>0</v>
      </c>
      <c r="D13100" s="40" t="s">
        <v>222</v>
      </c>
      <c r="E13100" s="42" t="s">
        <v>670</v>
      </c>
    </row>
    <row r="13101" spans="1:5" ht="15" x14ac:dyDescent="0.25">
      <c r="A13101" s="40" t="s">
        <v>251</v>
      </c>
      <c r="B13101" s="40" t="s">
        <v>252</v>
      </c>
      <c r="C13101" s="41">
        <v>769.34293201262699</v>
      </c>
      <c r="D13101" s="40" t="s">
        <v>223</v>
      </c>
      <c r="E13101" s="42" t="s">
        <v>670</v>
      </c>
    </row>
    <row r="13102" spans="1:5" ht="15" x14ac:dyDescent="0.25">
      <c r="A13102" s="40" t="s">
        <v>251</v>
      </c>
      <c r="B13102" s="40" t="s">
        <v>252</v>
      </c>
      <c r="C13102" s="41">
        <v>11.7245480972461</v>
      </c>
      <c r="D13102" s="40" t="s">
        <v>224</v>
      </c>
      <c r="E13102" s="42" t="s">
        <v>670</v>
      </c>
    </row>
    <row r="13103" spans="1:5" ht="15" x14ac:dyDescent="0.25">
      <c r="A13103" s="40" t="s">
        <v>251</v>
      </c>
      <c r="B13103" s="40" t="s">
        <v>252</v>
      </c>
      <c r="C13103" s="41">
        <v>34.2638505847479</v>
      </c>
      <c r="D13103" s="40" t="s">
        <v>225</v>
      </c>
      <c r="E13103" s="42" t="s">
        <v>670</v>
      </c>
    </row>
    <row r="13104" spans="1:5" ht="15" x14ac:dyDescent="0.25">
      <c r="A13104" s="40" t="s">
        <v>251</v>
      </c>
      <c r="B13104" s="40" t="s">
        <v>252</v>
      </c>
      <c r="C13104" s="41">
        <v>8.1469976396065</v>
      </c>
      <c r="D13104" s="40" t="s">
        <v>226</v>
      </c>
      <c r="E13104" s="42" t="s">
        <v>670</v>
      </c>
    </row>
    <row r="13105" spans="1:5" ht="15" x14ac:dyDescent="0.25">
      <c r="A13105" s="40" t="s">
        <v>251</v>
      </c>
      <c r="B13105" s="40" t="s">
        <v>252</v>
      </c>
      <c r="C13105" s="41">
        <v>3753.1692958164599</v>
      </c>
      <c r="D13105" s="40" t="s">
        <v>667</v>
      </c>
      <c r="E13105" s="42" t="s">
        <v>670</v>
      </c>
    </row>
    <row r="13106" spans="1:5" ht="15" x14ac:dyDescent="0.25">
      <c r="A13106" s="40" t="s">
        <v>251</v>
      </c>
      <c r="B13106" s="40" t="s">
        <v>252</v>
      </c>
      <c r="C13106" s="41">
        <v>1165.0583280844701</v>
      </c>
      <c r="D13106" s="40" t="s">
        <v>227</v>
      </c>
      <c r="E13106" s="42" t="s">
        <v>670</v>
      </c>
    </row>
    <row r="13107" spans="1:5" ht="15" x14ac:dyDescent="0.25">
      <c r="A13107" s="40" t="s">
        <v>251</v>
      </c>
      <c r="B13107" s="40" t="s">
        <v>252</v>
      </c>
      <c r="C13107" s="41">
        <v>2564.6965696592902</v>
      </c>
      <c r="D13107" s="40" t="s">
        <v>228</v>
      </c>
      <c r="E13107" s="42" t="s">
        <v>670</v>
      </c>
    </row>
    <row r="13108" spans="1:5" ht="15" x14ac:dyDescent="0.25">
      <c r="A13108" s="40" t="s">
        <v>251</v>
      </c>
      <c r="B13108" s="40" t="s">
        <v>252</v>
      </c>
      <c r="C13108" s="41">
        <v>0</v>
      </c>
      <c r="D13108" s="40" t="s">
        <v>229</v>
      </c>
      <c r="E13108" s="42" t="s">
        <v>670</v>
      </c>
    </row>
    <row r="13109" spans="1:5" ht="15" x14ac:dyDescent="0.25">
      <c r="A13109" s="40" t="s">
        <v>251</v>
      </c>
      <c r="B13109" s="40" t="s">
        <v>252</v>
      </c>
      <c r="C13109" s="41">
        <v>20.112572877203299</v>
      </c>
      <c r="D13109" s="40" t="s">
        <v>230</v>
      </c>
      <c r="E13109" s="42" t="s">
        <v>670</v>
      </c>
    </row>
    <row r="13110" spans="1:5" ht="15" x14ac:dyDescent="0.25">
      <c r="A13110" s="40" t="s">
        <v>251</v>
      </c>
      <c r="B13110" s="40" t="s">
        <v>252</v>
      </c>
      <c r="C13110" s="41">
        <v>3.3018251955007298</v>
      </c>
      <c r="D13110" s="40" t="s">
        <v>231</v>
      </c>
      <c r="E13110" s="42" t="s">
        <v>670</v>
      </c>
    </row>
    <row r="13111" spans="1:5" ht="15" x14ac:dyDescent="0.25">
      <c r="A13111" s="40" t="s">
        <v>251</v>
      </c>
      <c r="B13111" s="40" t="s">
        <v>252</v>
      </c>
      <c r="C13111" s="41">
        <v>3753.1692958164599</v>
      </c>
      <c r="D13111" s="40" t="s">
        <v>668</v>
      </c>
      <c r="E13111" s="42" t="s">
        <v>670</v>
      </c>
    </row>
    <row r="13112" spans="1:5" ht="15" x14ac:dyDescent="0.25">
      <c r="A13112" s="40" t="s">
        <v>253</v>
      </c>
      <c r="B13112" s="40" t="s">
        <v>254</v>
      </c>
      <c r="C13112" s="41">
        <v>544.54027877965302</v>
      </c>
      <c r="D13112" s="40" t="s">
        <v>110</v>
      </c>
      <c r="E13112" s="42" t="s">
        <v>670</v>
      </c>
    </row>
    <row r="13113" spans="1:5" ht="15" x14ac:dyDescent="0.25">
      <c r="A13113" s="40" t="s">
        <v>253</v>
      </c>
      <c r="B13113" s="40" t="s">
        <v>254</v>
      </c>
      <c r="C13113" s="41">
        <v>2.8430439999999999</v>
      </c>
      <c r="D13113" s="40" t="s">
        <v>220</v>
      </c>
      <c r="E13113" s="42" t="s">
        <v>670</v>
      </c>
    </row>
    <row r="13114" spans="1:5" ht="15" x14ac:dyDescent="0.25">
      <c r="A13114" s="40" t="s">
        <v>253</v>
      </c>
      <c r="B13114" s="40" t="s">
        <v>254</v>
      </c>
      <c r="C13114" s="41">
        <v>0</v>
      </c>
      <c r="D13114" s="40" t="s">
        <v>221</v>
      </c>
      <c r="E13114" s="42" t="s">
        <v>670</v>
      </c>
    </row>
    <row r="13115" spans="1:5" ht="15" x14ac:dyDescent="0.25">
      <c r="A13115" s="40" t="s">
        <v>253</v>
      </c>
      <c r="B13115" s="40" t="s">
        <v>254</v>
      </c>
      <c r="C13115" s="41">
        <v>1.3001E-2</v>
      </c>
      <c r="D13115" s="40" t="s">
        <v>222</v>
      </c>
      <c r="E13115" s="42" t="s">
        <v>670</v>
      </c>
    </row>
    <row r="13116" spans="1:5" ht="15" x14ac:dyDescent="0.25">
      <c r="A13116" s="40" t="s">
        <v>253</v>
      </c>
      <c r="B13116" s="40" t="s">
        <v>254</v>
      </c>
      <c r="C13116" s="41">
        <v>144.37142743128899</v>
      </c>
      <c r="D13116" s="40" t="s">
        <v>223</v>
      </c>
      <c r="E13116" s="42" t="s">
        <v>670</v>
      </c>
    </row>
    <row r="13117" spans="1:5" ht="15" x14ac:dyDescent="0.25">
      <c r="A13117" s="40" t="s">
        <v>253</v>
      </c>
      <c r="B13117" s="40" t="s">
        <v>254</v>
      </c>
      <c r="C13117" s="41">
        <v>0.85676818904387297</v>
      </c>
      <c r="D13117" s="40" t="s">
        <v>224</v>
      </c>
      <c r="E13117" s="42" t="s">
        <v>670</v>
      </c>
    </row>
    <row r="13118" spans="1:5" ht="15" x14ac:dyDescent="0.25">
      <c r="A13118" s="40" t="s">
        <v>253</v>
      </c>
      <c r="B13118" s="40" t="s">
        <v>254</v>
      </c>
      <c r="C13118" s="41">
        <v>0.50135492452510899</v>
      </c>
      <c r="D13118" s="40" t="s">
        <v>225</v>
      </c>
      <c r="E13118" s="42" t="s">
        <v>670</v>
      </c>
    </row>
    <row r="13119" spans="1:5" ht="15" x14ac:dyDescent="0.25">
      <c r="A13119" s="40" t="s">
        <v>253</v>
      </c>
      <c r="B13119" s="40" t="s">
        <v>254</v>
      </c>
      <c r="C13119" s="41">
        <v>0.1154564859927</v>
      </c>
      <c r="D13119" s="40" t="s">
        <v>226</v>
      </c>
      <c r="E13119" s="42" t="s">
        <v>670</v>
      </c>
    </row>
    <row r="13120" spans="1:5" ht="15" x14ac:dyDescent="0.25">
      <c r="A13120" s="40" t="s">
        <v>253</v>
      </c>
      <c r="B13120" s="40" t="s">
        <v>254</v>
      </c>
      <c r="C13120" s="41">
        <v>693.241330810504</v>
      </c>
      <c r="D13120" s="40" t="s">
        <v>667</v>
      </c>
      <c r="E13120" s="42" t="s">
        <v>670</v>
      </c>
    </row>
    <row r="13121" spans="1:5" ht="15" x14ac:dyDescent="0.25">
      <c r="A13121" s="40" t="s">
        <v>253</v>
      </c>
      <c r="B13121" s="40" t="s">
        <v>254</v>
      </c>
      <c r="C13121" s="41">
        <v>141.174569823778</v>
      </c>
      <c r="D13121" s="40" t="s">
        <v>227</v>
      </c>
      <c r="E13121" s="42" t="s">
        <v>670</v>
      </c>
    </row>
    <row r="13122" spans="1:5" ht="15" x14ac:dyDescent="0.25">
      <c r="A13122" s="40" t="s">
        <v>253</v>
      </c>
      <c r="B13122" s="40" t="s">
        <v>254</v>
      </c>
      <c r="C13122" s="41">
        <v>535.08153488220398</v>
      </c>
      <c r="D13122" s="40" t="s">
        <v>228</v>
      </c>
      <c r="E13122" s="42" t="s">
        <v>670</v>
      </c>
    </row>
    <row r="13123" spans="1:5" ht="15" x14ac:dyDescent="0.25">
      <c r="A13123" s="40" t="s">
        <v>253</v>
      </c>
      <c r="B13123" s="40" t="s">
        <v>254</v>
      </c>
      <c r="C13123" s="41">
        <v>0</v>
      </c>
      <c r="D13123" s="40" t="s">
        <v>229</v>
      </c>
      <c r="E13123" s="42" t="s">
        <v>670</v>
      </c>
    </row>
    <row r="13124" spans="1:5" ht="15" x14ac:dyDescent="0.25">
      <c r="A13124" s="40" t="s">
        <v>253</v>
      </c>
      <c r="B13124" s="40" t="s">
        <v>254</v>
      </c>
      <c r="C13124" s="41">
        <v>16.949962707722701</v>
      </c>
      <c r="D13124" s="40" t="s">
        <v>230</v>
      </c>
      <c r="E13124" s="42" t="s">
        <v>670</v>
      </c>
    </row>
    <row r="13125" spans="1:5" ht="15" x14ac:dyDescent="0.25">
      <c r="A13125" s="40" t="s">
        <v>253</v>
      </c>
      <c r="B13125" s="40" t="s">
        <v>254</v>
      </c>
      <c r="C13125" s="41">
        <v>3.5263396799999999E-2</v>
      </c>
      <c r="D13125" s="40" t="s">
        <v>231</v>
      </c>
      <c r="E13125" s="42" t="s">
        <v>670</v>
      </c>
    </row>
    <row r="13126" spans="1:5" ht="15" x14ac:dyDescent="0.25">
      <c r="A13126" s="40" t="s">
        <v>253</v>
      </c>
      <c r="B13126" s="40" t="s">
        <v>254</v>
      </c>
      <c r="C13126" s="41">
        <v>693.241330810504</v>
      </c>
      <c r="D13126" s="40" t="s">
        <v>668</v>
      </c>
      <c r="E13126" s="42" t="s">
        <v>670</v>
      </c>
    </row>
    <row r="13127" spans="1:5" ht="15" x14ac:dyDescent="0.25">
      <c r="A13127" s="40" t="s">
        <v>255</v>
      </c>
      <c r="B13127" s="40" t="s">
        <v>256</v>
      </c>
      <c r="C13127" s="41">
        <v>717.40233462926199</v>
      </c>
      <c r="D13127" s="40" t="s">
        <v>110</v>
      </c>
      <c r="E13127" s="42" t="s">
        <v>670</v>
      </c>
    </row>
    <row r="13128" spans="1:5" ht="15" x14ac:dyDescent="0.25">
      <c r="A13128" s="40" t="s">
        <v>255</v>
      </c>
      <c r="B13128" s="40" t="s">
        <v>256</v>
      </c>
      <c r="C13128" s="41">
        <v>2.524197</v>
      </c>
      <c r="D13128" s="40" t="s">
        <v>220</v>
      </c>
      <c r="E13128" s="42" t="s">
        <v>670</v>
      </c>
    </row>
    <row r="13129" spans="1:5" ht="15" x14ac:dyDescent="0.25">
      <c r="A13129" s="40" t="s">
        <v>255</v>
      </c>
      <c r="B13129" s="40" t="s">
        <v>256</v>
      </c>
      <c r="C13129" s="41">
        <v>0</v>
      </c>
      <c r="D13129" s="40" t="s">
        <v>221</v>
      </c>
      <c r="E13129" s="42" t="s">
        <v>670</v>
      </c>
    </row>
    <row r="13130" spans="1:5" ht="15" x14ac:dyDescent="0.25">
      <c r="A13130" s="40" t="s">
        <v>255</v>
      </c>
      <c r="B13130" s="40" t="s">
        <v>256</v>
      </c>
      <c r="C13130" s="41">
        <v>5.6629999999999996E-3</v>
      </c>
      <c r="D13130" s="40" t="s">
        <v>222</v>
      </c>
      <c r="E13130" s="42" t="s">
        <v>670</v>
      </c>
    </row>
    <row r="13131" spans="1:5" ht="15" x14ac:dyDescent="0.25">
      <c r="A13131" s="40" t="s">
        <v>255</v>
      </c>
      <c r="B13131" s="40" t="s">
        <v>256</v>
      </c>
      <c r="C13131" s="41">
        <v>197.383237558068</v>
      </c>
      <c r="D13131" s="40" t="s">
        <v>223</v>
      </c>
      <c r="E13131" s="42" t="s">
        <v>670</v>
      </c>
    </row>
    <row r="13132" spans="1:5" ht="15" x14ac:dyDescent="0.25">
      <c r="A13132" s="40" t="s">
        <v>255</v>
      </c>
      <c r="B13132" s="40" t="s">
        <v>256</v>
      </c>
      <c r="C13132" s="41">
        <v>2.3201499012869702</v>
      </c>
      <c r="D13132" s="40" t="s">
        <v>224</v>
      </c>
      <c r="E13132" s="42" t="s">
        <v>670</v>
      </c>
    </row>
    <row r="13133" spans="1:5" ht="15" x14ac:dyDescent="0.25">
      <c r="A13133" s="40" t="s">
        <v>255</v>
      </c>
      <c r="B13133" s="40" t="s">
        <v>256</v>
      </c>
      <c r="C13133" s="41">
        <v>6.9246337443474304E-2</v>
      </c>
      <c r="D13133" s="40" t="s">
        <v>225</v>
      </c>
      <c r="E13133" s="42" t="s">
        <v>670</v>
      </c>
    </row>
    <row r="13134" spans="1:5" ht="15" x14ac:dyDescent="0.25">
      <c r="A13134" s="40" t="s">
        <v>255</v>
      </c>
      <c r="B13134" s="40" t="s">
        <v>256</v>
      </c>
      <c r="C13134" s="41">
        <v>9.8458225911471804E-3</v>
      </c>
      <c r="D13134" s="40" t="s">
        <v>226</v>
      </c>
      <c r="E13134" s="42" t="s">
        <v>670</v>
      </c>
    </row>
    <row r="13135" spans="1:5" ht="15" x14ac:dyDescent="0.25">
      <c r="A13135" s="40" t="s">
        <v>255</v>
      </c>
      <c r="B13135" s="40" t="s">
        <v>256</v>
      </c>
      <c r="C13135" s="41">
        <v>919.71467424865102</v>
      </c>
      <c r="D13135" s="40" t="s">
        <v>667</v>
      </c>
      <c r="E13135" s="42" t="s">
        <v>670</v>
      </c>
    </row>
    <row r="13136" spans="1:5" ht="15" x14ac:dyDescent="0.25">
      <c r="A13136" s="40" t="s">
        <v>255</v>
      </c>
      <c r="B13136" s="40" t="s">
        <v>256</v>
      </c>
      <c r="C13136" s="41">
        <v>184.975892583118</v>
      </c>
      <c r="D13136" s="40" t="s">
        <v>227</v>
      </c>
      <c r="E13136" s="42" t="s">
        <v>670</v>
      </c>
    </row>
    <row r="13137" spans="1:5" ht="15" x14ac:dyDescent="0.25">
      <c r="A13137" s="40" t="s">
        <v>255</v>
      </c>
      <c r="B13137" s="40" t="s">
        <v>256</v>
      </c>
      <c r="C13137" s="41">
        <v>727.39021878553297</v>
      </c>
      <c r="D13137" s="40" t="s">
        <v>228</v>
      </c>
      <c r="E13137" s="42" t="s">
        <v>670</v>
      </c>
    </row>
    <row r="13138" spans="1:5" ht="15" x14ac:dyDescent="0.25">
      <c r="A13138" s="40" t="s">
        <v>255</v>
      </c>
      <c r="B13138" s="40" t="s">
        <v>256</v>
      </c>
      <c r="C13138" s="41">
        <v>0</v>
      </c>
      <c r="D13138" s="40" t="s">
        <v>229</v>
      </c>
      <c r="E13138" s="42" t="s">
        <v>670</v>
      </c>
    </row>
    <row r="13139" spans="1:5" ht="15" x14ac:dyDescent="0.25">
      <c r="A13139" s="40" t="s">
        <v>255</v>
      </c>
      <c r="B13139" s="40" t="s">
        <v>256</v>
      </c>
      <c r="C13139" s="41">
        <v>-1.9195826399026101E-16</v>
      </c>
      <c r="D13139" s="40" t="s">
        <v>230</v>
      </c>
      <c r="E13139" s="42" t="s">
        <v>670</v>
      </c>
    </row>
    <row r="13140" spans="1:5" ht="15" x14ac:dyDescent="0.25">
      <c r="A13140" s="40" t="s">
        <v>255</v>
      </c>
      <c r="B13140" s="40" t="s">
        <v>256</v>
      </c>
      <c r="C13140" s="41">
        <v>7.3485628800000002</v>
      </c>
      <c r="D13140" s="40" t="s">
        <v>231</v>
      </c>
      <c r="E13140" s="42" t="s">
        <v>670</v>
      </c>
    </row>
    <row r="13141" spans="1:5" ht="15" x14ac:dyDescent="0.25">
      <c r="A13141" s="40" t="s">
        <v>255</v>
      </c>
      <c r="B13141" s="40" t="s">
        <v>256</v>
      </c>
      <c r="C13141" s="41">
        <v>919.71467424865102</v>
      </c>
      <c r="D13141" s="40" t="s">
        <v>668</v>
      </c>
      <c r="E13141" s="42" t="s">
        <v>670</v>
      </c>
    </row>
    <row r="13142" spans="1:5" ht="15" x14ac:dyDescent="0.25">
      <c r="A13142" s="40" t="s">
        <v>257</v>
      </c>
      <c r="B13142" s="40" t="s">
        <v>258</v>
      </c>
      <c r="C13142" s="41">
        <v>102.849491416449</v>
      </c>
      <c r="D13142" s="40" t="s">
        <v>110</v>
      </c>
      <c r="E13142" s="42" t="s">
        <v>670</v>
      </c>
    </row>
    <row r="13143" spans="1:5" ht="15" x14ac:dyDescent="0.25">
      <c r="A13143" s="40" t="s">
        <v>257</v>
      </c>
      <c r="B13143" s="40" t="s">
        <v>258</v>
      </c>
      <c r="C13143" s="41">
        <v>6.4198769999999996</v>
      </c>
      <c r="D13143" s="40" t="s">
        <v>220</v>
      </c>
      <c r="E13143" s="42" t="s">
        <v>670</v>
      </c>
    </row>
    <row r="13144" spans="1:5" ht="15" x14ac:dyDescent="0.25">
      <c r="A13144" s="40" t="s">
        <v>257</v>
      </c>
      <c r="B13144" s="40" t="s">
        <v>258</v>
      </c>
      <c r="C13144" s="41">
        <v>0</v>
      </c>
      <c r="D13144" s="40" t="s">
        <v>221</v>
      </c>
      <c r="E13144" s="42" t="s">
        <v>670</v>
      </c>
    </row>
    <row r="13145" spans="1:5" ht="15" x14ac:dyDescent="0.25">
      <c r="A13145" s="40" t="s">
        <v>257</v>
      </c>
      <c r="B13145" s="40" t="s">
        <v>258</v>
      </c>
      <c r="C13145" s="41">
        <v>2.6561000000000001E-2</v>
      </c>
      <c r="D13145" s="40" t="s">
        <v>222</v>
      </c>
      <c r="E13145" s="42" t="s">
        <v>670</v>
      </c>
    </row>
    <row r="13146" spans="1:5" ht="15" x14ac:dyDescent="0.25">
      <c r="A13146" s="40" t="s">
        <v>257</v>
      </c>
      <c r="B13146" s="40" t="s">
        <v>258</v>
      </c>
      <c r="C13146" s="41">
        <v>11.3123590391424</v>
      </c>
      <c r="D13146" s="40" t="s">
        <v>223</v>
      </c>
      <c r="E13146" s="42" t="s">
        <v>670</v>
      </c>
    </row>
    <row r="13147" spans="1:5" ht="15" x14ac:dyDescent="0.25">
      <c r="A13147" s="40" t="s">
        <v>257</v>
      </c>
      <c r="B13147" s="40" t="s">
        <v>258</v>
      </c>
      <c r="C13147" s="41">
        <v>0.415323501046166</v>
      </c>
      <c r="D13147" s="40" t="s">
        <v>224</v>
      </c>
      <c r="E13147" s="42" t="s">
        <v>670</v>
      </c>
    </row>
    <row r="13148" spans="1:5" ht="15" x14ac:dyDescent="0.25">
      <c r="A13148" s="40" t="s">
        <v>257</v>
      </c>
      <c r="B13148" s="40" t="s">
        <v>258</v>
      </c>
      <c r="C13148" s="41">
        <v>4.6529773526801899</v>
      </c>
      <c r="D13148" s="40" t="s">
        <v>225</v>
      </c>
      <c r="E13148" s="42" t="s">
        <v>670</v>
      </c>
    </row>
    <row r="13149" spans="1:5" ht="15" x14ac:dyDescent="0.25">
      <c r="A13149" s="40" t="s">
        <v>257</v>
      </c>
      <c r="B13149" s="40" t="s">
        <v>258</v>
      </c>
      <c r="C13149" s="41">
        <v>1.1998639255025201</v>
      </c>
      <c r="D13149" s="40" t="s">
        <v>226</v>
      </c>
      <c r="E13149" s="42" t="s">
        <v>670</v>
      </c>
    </row>
    <row r="13150" spans="1:5" ht="15" x14ac:dyDescent="0.25">
      <c r="A13150" s="40" t="s">
        <v>257</v>
      </c>
      <c r="B13150" s="40" t="s">
        <v>258</v>
      </c>
      <c r="C13150" s="41">
        <v>126.87645323482</v>
      </c>
      <c r="D13150" s="40" t="s">
        <v>667</v>
      </c>
      <c r="E13150" s="42" t="s">
        <v>670</v>
      </c>
    </row>
    <row r="13151" spans="1:5" ht="15" x14ac:dyDescent="0.25">
      <c r="A13151" s="40" t="s">
        <v>257</v>
      </c>
      <c r="B13151" s="40" t="s">
        <v>258</v>
      </c>
      <c r="C13151" s="41">
        <v>80.773079098298396</v>
      </c>
      <c r="D13151" s="40" t="s">
        <v>227</v>
      </c>
      <c r="E13151" s="42" t="s">
        <v>670</v>
      </c>
    </row>
    <row r="13152" spans="1:5" ht="15" x14ac:dyDescent="0.25">
      <c r="A13152" s="40" t="s">
        <v>257</v>
      </c>
      <c r="B13152" s="40" t="s">
        <v>258</v>
      </c>
      <c r="C13152" s="41">
        <v>46.059538664521902</v>
      </c>
      <c r="D13152" s="40" t="s">
        <v>228</v>
      </c>
      <c r="E13152" s="42" t="s">
        <v>670</v>
      </c>
    </row>
    <row r="13153" spans="1:5" ht="15" x14ac:dyDescent="0.25">
      <c r="A13153" s="40" t="s">
        <v>257</v>
      </c>
      <c r="B13153" s="40" t="s">
        <v>258</v>
      </c>
      <c r="C13153" s="41">
        <v>0</v>
      </c>
      <c r="D13153" s="40" t="s">
        <v>229</v>
      </c>
      <c r="E13153" s="42" t="s">
        <v>670</v>
      </c>
    </row>
    <row r="13154" spans="1:5" ht="15" x14ac:dyDescent="0.25">
      <c r="A13154" s="40" t="s">
        <v>257</v>
      </c>
      <c r="B13154" s="40" t="s">
        <v>258</v>
      </c>
      <c r="C13154" s="41">
        <v>-8.3549321836118398E-16</v>
      </c>
      <c r="D13154" s="40" t="s">
        <v>230</v>
      </c>
      <c r="E13154" s="42" t="s">
        <v>670</v>
      </c>
    </row>
    <row r="13155" spans="1:5" ht="15" x14ac:dyDescent="0.25">
      <c r="A13155" s="40" t="s">
        <v>257</v>
      </c>
      <c r="B13155" s="40" t="s">
        <v>258</v>
      </c>
      <c r="C13155" s="41">
        <v>4.3835472E-2</v>
      </c>
      <c r="D13155" s="40" t="s">
        <v>231</v>
      </c>
      <c r="E13155" s="42" t="s">
        <v>670</v>
      </c>
    </row>
    <row r="13156" spans="1:5" ht="15" x14ac:dyDescent="0.25">
      <c r="A13156" s="40" t="s">
        <v>257</v>
      </c>
      <c r="B13156" s="40" t="s">
        <v>258</v>
      </c>
      <c r="C13156" s="41">
        <v>126.87645323482</v>
      </c>
      <c r="D13156" s="40" t="s">
        <v>668</v>
      </c>
      <c r="E13156" s="42" t="s">
        <v>670</v>
      </c>
    </row>
    <row r="13157" spans="1:5" ht="15" x14ac:dyDescent="0.25">
      <c r="A13157" s="40" t="s">
        <v>259</v>
      </c>
      <c r="B13157" s="40" t="s">
        <v>260</v>
      </c>
      <c r="C13157" s="41">
        <v>1675.3705383414999</v>
      </c>
      <c r="D13157" s="40" t="s">
        <v>110</v>
      </c>
      <c r="E13157" s="42" t="s">
        <v>670</v>
      </c>
    </row>
    <row r="13158" spans="1:5" ht="15" x14ac:dyDescent="0.25">
      <c r="A13158" s="40" t="s">
        <v>259</v>
      </c>
      <c r="B13158" s="40" t="s">
        <v>260</v>
      </c>
      <c r="C13158" s="41">
        <v>-1.6704000000000001E-3</v>
      </c>
      <c r="D13158" s="40" t="s">
        <v>220</v>
      </c>
      <c r="E13158" s="42" t="s">
        <v>670</v>
      </c>
    </row>
    <row r="13159" spans="1:5" ht="15" x14ac:dyDescent="0.25">
      <c r="A13159" s="40" t="s">
        <v>259</v>
      </c>
      <c r="B13159" s="40" t="s">
        <v>260</v>
      </c>
      <c r="C13159" s="41">
        <v>0</v>
      </c>
      <c r="D13159" s="40" t="s">
        <v>221</v>
      </c>
      <c r="E13159" s="42" t="s">
        <v>670</v>
      </c>
    </row>
    <row r="13160" spans="1:5" ht="15" x14ac:dyDescent="0.25">
      <c r="A13160" s="40" t="s">
        <v>259</v>
      </c>
      <c r="B13160" s="40" t="s">
        <v>260</v>
      </c>
      <c r="C13160" s="41">
        <v>0</v>
      </c>
      <c r="D13160" s="40" t="s">
        <v>222</v>
      </c>
      <c r="E13160" s="42" t="s">
        <v>670</v>
      </c>
    </row>
    <row r="13161" spans="1:5" ht="15" x14ac:dyDescent="0.25">
      <c r="A13161" s="40" t="s">
        <v>259</v>
      </c>
      <c r="B13161" s="40" t="s">
        <v>260</v>
      </c>
      <c r="C13161" s="41">
        <v>402.026555085155</v>
      </c>
      <c r="D13161" s="40" t="s">
        <v>223</v>
      </c>
      <c r="E13161" s="42" t="s">
        <v>670</v>
      </c>
    </row>
    <row r="13162" spans="1:5" ht="15" x14ac:dyDescent="0.25">
      <c r="A13162" s="40" t="s">
        <v>259</v>
      </c>
      <c r="B13162" s="40" t="s">
        <v>260</v>
      </c>
      <c r="C13162" s="41">
        <v>6.8561518934704004</v>
      </c>
      <c r="D13162" s="40" t="s">
        <v>224</v>
      </c>
      <c r="E13162" s="42" t="s">
        <v>670</v>
      </c>
    </row>
    <row r="13163" spans="1:5" ht="15" x14ac:dyDescent="0.25">
      <c r="A13163" s="40" t="s">
        <v>259</v>
      </c>
      <c r="B13163" s="40" t="s">
        <v>260</v>
      </c>
      <c r="C13163" s="41">
        <v>5.6772699257494003E-3</v>
      </c>
      <c r="D13163" s="40" t="s">
        <v>225</v>
      </c>
      <c r="E13163" s="42" t="s">
        <v>670</v>
      </c>
    </row>
    <row r="13164" spans="1:5" ht="15" x14ac:dyDescent="0.25">
      <c r="A13164" s="40" t="s">
        <v>259</v>
      </c>
      <c r="B13164" s="40" t="s">
        <v>260</v>
      </c>
      <c r="C13164" s="41">
        <v>2.24962801575949E-4</v>
      </c>
      <c r="D13164" s="40" t="s">
        <v>226</v>
      </c>
      <c r="E13164" s="42" t="s">
        <v>670</v>
      </c>
    </row>
    <row r="13165" spans="1:5" ht="15" x14ac:dyDescent="0.25">
      <c r="A13165" s="40" t="s">
        <v>259</v>
      </c>
      <c r="B13165" s="40" t="s">
        <v>260</v>
      </c>
      <c r="C13165" s="41">
        <v>2084.2574771528498</v>
      </c>
      <c r="D13165" s="40" t="s">
        <v>667</v>
      </c>
      <c r="E13165" s="42" t="s">
        <v>670</v>
      </c>
    </row>
    <row r="13166" spans="1:5" ht="15" x14ac:dyDescent="0.25">
      <c r="A13166" s="40" t="s">
        <v>259</v>
      </c>
      <c r="B13166" s="40" t="s">
        <v>260</v>
      </c>
      <c r="C13166" s="41">
        <v>225.310654770589</v>
      </c>
      <c r="D13166" s="40" t="s">
        <v>227</v>
      </c>
      <c r="E13166" s="42" t="s">
        <v>670</v>
      </c>
    </row>
    <row r="13167" spans="1:5" ht="15" x14ac:dyDescent="0.25">
      <c r="A13167" s="40" t="s">
        <v>259</v>
      </c>
      <c r="B13167" s="40" t="s">
        <v>260</v>
      </c>
      <c r="C13167" s="41">
        <v>1594.83070886066</v>
      </c>
      <c r="D13167" s="40" t="s">
        <v>228</v>
      </c>
      <c r="E13167" s="42" t="s">
        <v>670</v>
      </c>
    </row>
    <row r="13168" spans="1:5" ht="15" x14ac:dyDescent="0.25">
      <c r="A13168" s="40" t="s">
        <v>259</v>
      </c>
      <c r="B13168" s="40" t="s">
        <v>260</v>
      </c>
      <c r="C13168" s="41">
        <v>0</v>
      </c>
      <c r="D13168" s="40" t="s">
        <v>229</v>
      </c>
      <c r="E13168" s="42" t="s">
        <v>670</v>
      </c>
    </row>
    <row r="13169" spans="1:5" ht="15" x14ac:dyDescent="0.25">
      <c r="A13169" s="40" t="s">
        <v>259</v>
      </c>
      <c r="B13169" s="40" t="s">
        <v>260</v>
      </c>
      <c r="C13169" s="41">
        <v>-1.6704000000000001E-3</v>
      </c>
      <c r="D13169" s="40" t="s">
        <v>230</v>
      </c>
      <c r="E13169" s="42" t="s">
        <v>670</v>
      </c>
    </row>
    <row r="13170" spans="1:5" ht="15" x14ac:dyDescent="0.25">
      <c r="A13170" s="40" t="s">
        <v>259</v>
      </c>
      <c r="B13170" s="40" t="s">
        <v>260</v>
      </c>
      <c r="C13170" s="41">
        <v>264.11778392159999</v>
      </c>
      <c r="D13170" s="40" t="s">
        <v>231</v>
      </c>
      <c r="E13170" s="42" t="s">
        <v>670</v>
      </c>
    </row>
    <row r="13171" spans="1:5" ht="15" x14ac:dyDescent="0.25">
      <c r="A13171" s="40" t="s">
        <v>259</v>
      </c>
      <c r="B13171" s="40" t="s">
        <v>260</v>
      </c>
      <c r="C13171" s="41">
        <v>2084.2574771528498</v>
      </c>
      <c r="D13171" s="40" t="s">
        <v>668</v>
      </c>
      <c r="E13171" s="42" t="s">
        <v>670</v>
      </c>
    </row>
    <row r="13172" spans="1:5" ht="15" x14ac:dyDescent="0.25">
      <c r="A13172" s="40" t="s">
        <v>261</v>
      </c>
      <c r="B13172" s="40" t="s">
        <v>262</v>
      </c>
      <c r="C13172" s="41">
        <v>1767.5477787068301</v>
      </c>
      <c r="D13172" s="40" t="s">
        <v>110</v>
      </c>
      <c r="E13172" s="42" t="s">
        <v>670</v>
      </c>
    </row>
    <row r="13173" spans="1:5" ht="15" x14ac:dyDescent="0.25">
      <c r="A13173" s="40" t="s">
        <v>261</v>
      </c>
      <c r="B13173" s="40" t="s">
        <v>262</v>
      </c>
      <c r="C13173" s="41">
        <v>156.39356291839999</v>
      </c>
      <c r="D13173" s="40" t="s">
        <v>220</v>
      </c>
      <c r="E13173" s="42" t="s">
        <v>670</v>
      </c>
    </row>
    <row r="13174" spans="1:5" ht="15" x14ac:dyDescent="0.25">
      <c r="A13174" s="40" t="s">
        <v>261</v>
      </c>
      <c r="B13174" s="40" t="s">
        <v>262</v>
      </c>
      <c r="C13174" s="41">
        <v>0</v>
      </c>
      <c r="D13174" s="40" t="s">
        <v>221</v>
      </c>
      <c r="E13174" s="42" t="s">
        <v>670</v>
      </c>
    </row>
    <row r="13175" spans="1:5" ht="15" x14ac:dyDescent="0.25">
      <c r="A13175" s="40" t="s">
        <v>261</v>
      </c>
      <c r="B13175" s="40" t="s">
        <v>262</v>
      </c>
      <c r="C13175" s="41">
        <v>0.90234899999999996</v>
      </c>
      <c r="D13175" s="40" t="s">
        <v>222</v>
      </c>
      <c r="E13175" s="42" t="s">
        <v>670</v>
      </c>
    </row>
    <row r="13176" spans="1:5" ht="15" x14ac:dyDescent="0.25">
      <c r="A13176" s="40" t="s">
        <v>261</v>
      </c>
      <c r="B13176" s="40" t="s">
        <v>262</v>
      </c>
      <c r="C13176" s="41">
        <v>475.58683087062298</v>
      </c>
      <c r="D13176" s="40" t="s">
        <v>223</v>
      </c>
      <c r="E13176" s="42" t="s">
        <v>670</v>
      </c>
    </row>
    <row r="13177" spans="1:5" ht="15" x14ac:dyDescent="0.25">
      <c r="A13177" s="40" t="s">
        <v>261</v>
      </c>
      <c r="B13177" s="40" t="s">
        <v>262</v>
      </c>
      <c r="C13177" s="41">
        <v>21.396508388462198</v>
      </c>
      <c r="D13177" s="40" t="s">
        <v>224</v>
      </c>
      <c r="E13177" s="42" t="s">
        <v>670</v>
      </c>
    </row>
    <row r="13178" spans="1:5" ht="15" x14ac:dyDescent="0.25">
      <c r="A13178" s="40" t="s">
        <v>261</v>
      </c>
      <c r="B13178" s="40" t="s">
        <v>262</v>
      </c>
      <c r="C13178" s="41">
        <v>0.19885234019356701</v>
      </c>
      <c r="D13178" s="40" t="s">
        <v>225</v>
      </c>
      <c r="E13178" s="42" t="s">
        <v>670</v>
      </c>
    </row>
    <row r="13179" spans="1:5" ht="15" x14ac:dyDescent="0.25">
      <c r="A13179" s="40" t="s">
        <v>261</v>
      </c>
      <c r="B13179" s="40" t="s">
        <v>262</v>
      </c>
      <c r="C13179" s="41">
        <v>4.5642070771104E-2</v>
      </c>
      <c r="D13179" s="40" t="s">
        <v>226</v>
      </c>
      <c r="E13179" s="42" t="s">
        <v>670</v>
      </c>
    </row>
    <row r="13180" spans="1:5" ht="15" x14ac:dyDescent="0.25">
      <c r="A13180" s="40" t="s">
        <v>261</v>
      </c>
      <c r="B13180" s="40" t="s">
        <v>262</v>
      </c>
      <c r="C13180" s="41">
        <v>2422.0715242952801</v>
      </c>
      <c r="D13180" s="40" t="s">
        <v>667</v>
      </c>
      <c r="E13180" s="42" t="s">
        <v>670</v>
      </c>
    </row>
    <row r="13181" spans="1:5" ht="15" x14ac:dyDescent="0.25">
      <c r="A13181" s="40" t="s">
        <v>261</v>
      </c>
      <c r="B13181" s="40" t="s">
        <v>262</v>
      </c>
      <c r="C13181" s="41">
        <v>568.84957314604605</v>
      </c>
      <c r="D13181" s="40" t="s">
        <v>227</v>
      </c>
      <c r="E13181" s="42" t="s">
        <v>670</v>
      </c>
    </row>
    <row r="13182" spans="1:5" ht="15" x14ac:dyDescent="0.25">
      <c r="A13182" s="40" t="s">
        <v>261</v>
      </c>
      <c r="B13182" s="40" t="s">
        <v>262</v>
      </c>
      <c r="C13182" s="41">
        <v>1850.85287948363</v>
      </c>
      <c r="D13182" s="40" t="s">
        <v>228</v>
      </c>
      <c r="E13182" s="42" t="s">
        <v>670</v>
      </c>
    </row>
    <row r="13183" spans="1:5" ht="15" x14ac:dyDescent="0.25">
      <c r="A13183" s="40" t="s">
        <v>261</v>
      </c>
      <c r="B13183" s="40" t="s">
        <v>262</v>
      </c>
      <c r="C13183" s="41">
        <v>0</v>
      </c>
      <c r="D13183" s="40" t="s">
        <v>229</v>
      </c>
      <c r="E13183" s="42" t="s">
        <v>670</v>
      </c>
    </row>
    <row r="13184" spans="1:5" ht="15" x14ac:dyDescent="0.25">
      <c r="A13184" s="40" t="s">
        <v>261</v>
      </c>
      <c r="B13184" s="40" t="s">
        <v>262</v>
      </c>
      <c r="C13184" s="41">
        <v>-6.3308160001099799E-4</v>
      </c>
      <c r="D13184" s="40" t="s">
        <v>230</v>
      </c>
      <c r="E13184" s="42" t="s">
        <v>670</v>
      </c>
    </row>
    <row r="13185" spans="1:5" ht="15" x14ac:dyDescent="0.25">
      <c r="A13185" s="40" t="s">
        <v>261</v>
      </c>
      <c r="B13185" s="40" t="s">
        <v>262</v>
      </c>
      <c r="C13185" s="41">
        <v>2.3697047472000001</v>
      </c>
      <c r="D13185" s="40" t="s">
        <v>231</v>
      </c>
      <c r="E13185" s="42" t="s">
        <v>670</v>
      </c>
    </row>
    <row r="13186" spans="1:5" ht="15" x14ac:dyDescent="0.25">
      <c r="A13186" s="40" t="s">
        <v>261</v>
      </c>
      <c r="B13186" s="40" t="s">
        <v>262</v>
      </c>
      <c r="C13186" s="41">
        <v>2422.0715242952801</v>
      </c>
      <c r="D13186" s="40" t="s">
        <v>668</v>
      </c>
      <c r="E13186" s="42" t="s">
        <v>670</v>
      </c>
    </row>
    <row r="13187" spans="1:5" ht="15" x14ac:dyDescent="0.25">
      <c r="A13187" s="40" t="s">
        <v>263</v>
      </c>
      <c r="B13187" s="40" t="s">
        <v>264</v>
      </c>
      <c r="C13187" s="41">
        <v>9709.2054458059101</v>
      </c>
      <c r="D13187" s="40" t="s">
        <v>110</v>
      </c>
      <c r="E13187" s="42" t="s">
        <v>670</v>
      </c>
    </row>
    <row r="13188" spans="1:5" ht="15" x14ac:dyDescent="0.25">
      <c r="A13188" s="40" t="s">
        <v>263</v>
      </c>
      <c r="B13188" s="40" t="s">
        <v>264</v>
      </c>
      <c r="C13188" s="41">
        <v>20.263622999999999</v>
      </c>
      <c r="D13188" s="40" t="s">
        <v>220</v>
      </c>
      <c r="E13188" s="42" t="s">
        <v>670</v>
      </c>
    </row>
    <row r="13189" spans="1:5" ht="15" x14ac:dyDescent="0.25">
      <c r="A13189" s="40" t="s">
        <v>263</v>
      </c>
      <c r="B13189" s="40" t="s">
        <v>264</v>
      </c>
      <c r="C13189" s="41">
        <v>0</v>
      </c>
      <c r="D13189" s="40" t="s">
        <v>221</v>
      </c>
      <c r="E13189" s="42" t="s">
        <v>670</v>
      </c>
    </row>
    <row r="13190" spans="1:5" ht="15" x14ac:dyDescent="0.25">
      <c r="A13190" s="40" t="s">
        <v>263</v>
      </c>
      <c r="B13190" s="40" t="s">
        <v>264</v>
      </c>
      <c r="C13190" s="41">
        <v>1.01E-4</v>
      </c>
      <c r="D13190" s="40" t="s">
        <v>222</v>
      </c>
      <c r="E13190" s="42" t="s">
        <v>670</v>
      </c>
    </row>
    <row r="13191" spans="1:5" ht="15" x14ac:dyDescent="0.25">
      <c r="A13191" s="40" t="s">
        <v>263</v>
      </c>
      <c r="B13191" s="40" t="s">
        <v>264</v>
      </c>
      <c r="C13191" s="41">
        <v>82.2039815950844</v>
      </c>
      <c r="D13191" s="40" t="s">
        <v>223</v>
      </c>
      <c r="E13191" s="42" t="s">
        <v>670</v>
      </c>
    </row>
    <row r="13192" spans="1:5" ht="15" x14ac:dyDescent="0.25">
      <c r="A13192" s="40" t="s">
        <v>263</v>
      </c>
      <c r="B13192" s="40" t="s">
        <v>264</v>
      </c>
      <c r="C13192" s="41">
        <v>0.13720922968502799</v>
      </c>
      <c r="D13192" s="40" t="s">
        <v>224</v>
      </c>
      <c r="E13192" s="42" t="s">
        <v>670</v>
      </c>
    </row>
    <row r="13193" spans="1:5" ht="15" x14ac:dyDescent="0.25">
      <c r="A13193" s="40" t="s">
        <v>263</v>
      </c>
      <c r="B13193" s="40" t="s">
        <v>264</v>
      </c>
      <c r="C13193" s="41">
        <v>65.867356764474806</v>
      </c>
      <c r="D13193" s="40" t="s">
        <v>225</v>
      </c>
      <c r="E13193" s="42" t="s">
        <v>670</v>
      </c>
    </row>
    <row r="13194" spans="1:5" ht="15" x14ac:dyDescent="0.25">
      <c r="A13194" s="40" t="s">
        <v>263</v>
      </c>
      <c r="B13194" s="40" t="s">
        <v>264</v>
      </c>
      <c r="C13194" s="41">
        <v>15.149492055829199</v>
      </c>
      <c r="D13194" s="40" t="s">
        <v>226</v>
      </c>
      <c r="E13194" s="42" t="s">
        <v>670</v>
      </c>
    </row>
    <row r="13195" spans="1:5" ht="15" x14ac:dyDescent="0.25">
      <c r="A13195" s="40" t="s">
        <v>263</v>
      </c>
      <c r="B13195" s="40" t="s">
        <v>264</v>
      </c>
      <c r="C13195" s="41">
        <v>9892.8272094509794</v>
      </c>
      <c r="D13195" s="40" t="s">
        <v>667</v>
      </c>
      <c r="E13195" s="42" t="s">
        <v>670</v>
      </c>
    </row>
    <row r="13196" spans="1:5" ht="15" x14ac:dyDescent="0.25">
      <c r="A13196" s="40" t="s">
        <v>263</v>
      </c>
      <c r="B13196" s="40" t="s">
        <v>264</v>
      </c>
      <c r="C13196" s="41">
        <v>8902.9332193484606</v>
      </c>
      <c r="D13196" s="40" t="s">
        <v>227</v>
      </c>
      <c r="E13196" s="42" t="s">
        <v>670</v>
      </c>
    </row>
    <row r="13197" spans="1:5" ht="15" x14ac:dyDescent="0.25">
      <c r="A13197" s="40" t="s">
        <v>263</v>
      </c>
      <c r="B13197" s="40" t="s">
        <v>264</v>
      </c>
      <c r="C13197" s="41">
        <v>1.2576869440766101</v>
      </c>
      <c r="D13197" s="40" t="s">
        <v>228</v>
      </c>
      <c r="E13197" s="42" t="s">
        <v>670</v>
      </c>
    </row>
    <row r="13198" spans="1:5" ht="15" x14ac:dyDescent="0.25">
      <c r="A13198" s="40" t="s">
        <v>263</v>
      </c>
      <c r="B13198" s="40" t="s">
        <v>264</v>
      </c>
      <c r="C13198" s="41">
        <v>0</v>
      </c>
      <c r="D13198" s="40" t="s">
        <v>229</v>
      </c>
      <c r="E13198" s="42" t="s">
        <v>670</v>
      </c>
    </row>
    <row r="13199" spans="1:5" ht="15" x14ac:dyDescent="0.25">
      <c r="A13199" s="40" t="s">
        <v>263</v>
      </c>
      <c r="B13199" s="40" t="s">
        <v>264</v>
      </c>
      <c r="C13199" s="41">
        <v>678.80650178085205</v>
      </c>
      <c r="D13199" s="40" t="s">
        <v>230</v>
      </c>
      <c r="E13199" s="42" t="s">
        <v>670</v>
      </c>
    </row>
    <row r="13200" spans="1:5" ht="15" x14ac:dyDescent="0.25">
      <c r="A13200" s="40" t="s">
        <v>263</v>
      </c>
      <c r="B13200" s="40" t="s">
        <v>264</v>
      </c>
      <c r="C13200" s="41">
        <v>309.82980137760001</v>
      </c>
      <c r="D13200" s="40" t="s">
        <v>231</v>
      </c>
      <c r="E13200" s="42" t="s">
        <v>670</v>
      </c>
    </row>
    <row r="13201" spans="1:5" ht="15" x14ac:dyDescent="0.25">
      <c r="A13201" s="40" t="s">
        <v>263</v>
      </c>
      <c r="B13201" s="40" t="s">
        <v>264</v>
      </c>
      <c r="C13201" s="41">
        <v>9892.8272094509794</v>
      </c>
      <c r="D13201" s="40" t="s">
        <v>668</v>
      </c>
      <c r="E13201" s="42" t="s">
        <v>670</v>
      </c>
    </row>
    <row r="13202" spans="1:5" ht="15" x14ac:dyDescent="0.25">
      <c r="A13202" s="40" t="s">
        <v>265</v>
      </c>
      <c r="B13202" s="40" t="s">
        <v>266</v>
      </c>
      <c r="C13202" s="41">
        <v>486.22659976248298</v>
      </c>
      <c r="D13202" s="40" t="s">
        <v>110</v>
      </c>
      <c r="E13202" s="42" t="s">
        <v>670</v>
      </c>
    </row>
    <row r="13203" spans="1:5" ht="15" x14ac:dyDescent="0.25">
      <c r="A13203" s="40" t="s">
        <v>265</v>
      </c>
      <c r="B13203" s="40" t="s">
        <v>266</v>
      </c>
      <c r="C13203" s="41">
        <v>63.144570000000002</v>
      </c>
      <c r="D13203" s="40" t="s">
        <v>220</v>
      </c>
      <c r="E13203" s="42" t="s">
        <v>670</v>
      </c>
    </row>
    <row r="13204" spans="1:5" ht="15" x14ac:dyDescent="0.25">
      <c r="A13204" s="40" t="s">
        <v>265</v>
      </c>
      <c r="B13204" s="40" t="s">
        <v>266</v>
      </c>
      <c r="C13204" s="41">
        <v>0</v>
      </c>
      <c r="D13204" s="40" t="s">
        <v>221</v>
      </c>
      <c r="E13204" s="42" t="s">
        <v>670</v>
      </c>
    </row>
    <row r="13205" spans="1:5" ht="15" x14ac:dyDescent="0.25">
      <c r="A13205" s="40" t="s">
        <v>265</v>
      </c>
      <c r="B13205" s="40" t="s">
        <v>266</v>
      </c>
      <c r="C13205" s="41">
        <v>3.1137999999999999E-2</v>
      </c>
      <c r="D13205" s="40" t="s">
        <v>222</v>
      </c>
      <c r="E13205" s="42" t="s">
        <v>670</v>
      </c>
    </row>
    <row r="13206" spans="1:5" ht="15" x14ac:dyDescent="0.25">
      <c r="A13206" s="40" t="s">
        <v>265</v>
      </c>
      <c r="B13206" s="40" t="s">
        <v>266</v>
      </c>
      <c r="C13206" s="41">
        <v>7.64606799782735</v>
      </c>
      <c r="D13206" s="40" t="s">
        <v>223</v>
      </c>
      <c r="E13206" s="42" t="s">
        <v>670</v>
      </c>
    </row>
    <row r="13207" spans="1:5" ht="15" x14ac:dyDescent="0.25">
      <c r="A13207" s="40" t="s">
        <v>265</v>
      </c>
      <c r="B13207" s="40" t="s">
        <v>266</v>
      </c>
      <c r="C13207" s="41">
        <v>0.60447956560836902</v>
      </c>
      <c r="D13207" s="40" t="s">
        <v>224</v>
      </c>
      <c r="E13207" s="42" t="s">
        <v>670</v>
      </c>
    </row>
    <row r="13208" spans="1:5" ht="15" x14ac:dyDescent="0.25">
      <c r="A13208" s="40" t="s">
        <v>265</v>
      </c>
      <c r="B13208" s="40" t="s">
        <v>266</v>
      </c>
      <c r="C13208" s="41">
        <v>3.23092245639711</v>
      </c>
      <c r="D13208" s="40" t="s">
        <v>225</v>
      </c>
      <c r="E13208" s="42" t="s">
        <v>670</v>
      </c>
    </row>
    <row r="13209" spans="1:5" ht="15" x14ac:dyDescent="0.25">
      <c r="A13209" s="40" t="s">
        <v>265</v>
      </c>
      <c r="B13209" s="40" t="s">
        <v>266</v>
      </c>
      <c r="C13209" s="41">
        <v>0.10807672593133499</v>
      </c>
      <c r="D13209" s="40" t="s">
        <v>226</v>
      </c>
      <c r="E13209" s="42" t="s">
        <v>670</v>
      </c>
    </row>
    <row r="13210" spans="1:5" ht="15" x14ac:dyDescent="0.25">
      <c r="A13210" s="40" t="s">
        <v>265</v>
      </c>
      <c r="B13210" s="40" t="s">
        <v>266</v>
      </c>
      <c r="C13210" s="41">
        <v>560.991854508247</v>
      </c>
      <c r="D13210" s="40" t="s">
        <v>667</v>
      </c>
      <c r="E13210" s="42" t="s">
        <v>670</v>
      </c>
    </row>
    <row r="13211" spans="1:5" ht="15" x14ac:dyDescent="0.25">
      <c r="A13211" s="40" t="s">
        <v>265</v>
      </c>
      <c r="B13211" s="40" t="s">
        <v>266</v>
      </c>
      <c r="C13211" s="41">
        <v>547.99387156769296</v>
      </c>
      <c r="D13211" s="40" t="s">
        <v>227</v>
      </c>
      <c r="E13211" s="42" t="s">
        <v>670</v>
      </c>
    </row>
    <row r="13212" spans="1:5" ht="15" x14ac:dyDescent="0.25">
      <c r="A13212" s="40" t="s">
        <v>265</v>
      </c>
      <c r="B13212" s="40" t="s">
        <v>266</v>
      </c>
      <c r="C13212" s="41">
        <v>6.2084604483941099</v>
      </c>
      <c r="D13212" s="40" t="s">
        <v>228</v>
      </c>
      <c r="E13212" s="42" t="s">
        <v>670</v>
      </c>
    </row>
    <row r="13213" spans="1:5" ht="15" x14ac:dyDescent="0.25">
      <c r="A13213" s="40" t="s">
        <v>265</v>
      </c>
      <c r="B13213" s="40" t="s">
        <v>266</v>
      </c>
      <c r="C13213" s="41">
        <v>0</v>
      </c>
      <c r="D13213" s="40" t="s">
        <v>229</v>
      </c>
      <c r="E13213" s="42" t="s">
        <v>670</v>
      </c>
    </row>
    <row r="13214" spans="1:5" ht="15" x14ac:dyDescent="0.25">
      <c r="A13214" s="40" t="s">
        <v>265</v>
      </c>
      <c r="B13214" s="40" t="s">
        <v>266</v>
      </c>
      <c r="C13214" s="41">
        <v>1.8489134569597101</v>
      </c>
      <c r="D13214" s="40" t="s">
        <v>230</v>
      </c>
      <c r="E13214" s="42" t="s">
        <v>670</v>
      </c>
    </row>
    <row r="13215" spans="1:5" ht="15" x14ac:dyDescent="0.25">
      <c r="A13215" s="40" t="s">
        <v>265</v>
      </c>
      <c r="B13215" s="40" t="s">
        <v>266</v>
      </c>
      <c r="C13215" s="41">
        <v>4.9406090351999996</v>
      </c>
      <c r="D13215" s="40" t="s">
        <v>231</v>
      </c>
      <c r="E13215" s="42" t="s">
        <v>670</v>
      </c>
    </row>
    <row r="13216" spans="1:5" ht="15" x14ac:dyDescent="0.25">
      <c r="A13216" s="40" t="s">
        <v>265</v>
      </c>
      <c r="B13216" s="40" t="s">
        <v>266</v>
      </c>
      <c r="C13216" s="41">
        <v>560.991854508247</v>
      </c>
      <c r="D13216" s="40" t="s">
        <v>668</v>
      </c>
      <c r="E13216" s="42" t="s">
        <v>670</v>
      </c>
    </row>
    <row r="13217" spans="1:5" ht="15" x14ac:dyDescent="0.25">
      <c r="A13217" s="40" t="s">
        <v>267</v>
      </c>
      <c r="B13217" s="40" t="s">
        <v>268</v>
      </c>
      <c r="C13217" s="41">
        <v>826.30722103557605</v>
      </c>
      <c r="D13217" s="40" t="s">
        <v>110</v>
      </c>
      <c r="E13217" s="42" t="s">
        <v>670</v>
      </c>
    </row>
    <row r="13218" spans="1:5" ht="15" x14ac:dyDescent="0.25">
      <c r="A13218" s="40" t="s">
        <v>267</v>
      </c>
      <c r="B13218" s="40" t="s">
        <v>268</v>
      </c>
      <c r="C13218" s="41">
        <v>25.541979999999999</v>
      </c>
      <c r="D13218" s="40" t="s">
        <v>220</v>
      </c>
      <c r="E13218" s="42" t="s">
        <v>670</v>
      </c>
    </row>
    <row r="13219" spans="1:5" ht="15" x14ac:dyDescent="0.25">
      <c r="A13219" s="40" t="s">
        <v>267</v>
      </c>
      <c r="B13219" s="40" t="s">
        <v>268</v>
      </c>
      <c r="C13219" s="41">
        <v>0</v>
      </c>
      <c r="D13219" s="40" t="s">
        <v>221</v>
      </c>
      <c r="E13219" s="42" t="s">
        <v>670</v>
      </c>
    </row>
    <row r="13220" spans="1:5" ht="15" x14ac:dyDescent="0.25">
      <c r="A13220" s="40" t="s">
        <v>267</v>
      </c>
      <c r="B13220" s="40" t="s">
        <v>268</v>
      </c>
      <c r="C13220" s="41">
        <v>0.56521600000000005</v>
      </c>
      <c r="D13220" s="40" t="s">
        <v>222</v>
      </c>
      <c r="E13220" s="42" t="s">
        <v>670</v>
      </c>
    </row>
    <row r="13221" spans="1:5" ht="15" x14ac:dyDescent="0.25">
      <c r="A13221" s="40" t="s">
        <v>267</v>
      </c>
      <c r="B13221" s="40" t="s">
        <v>268</v>
      </c>
      <c r="C13221" s="41">
        <v>75.941829114485103</v>
      </c>
      <c r="D13221" s="40" t="s">
        <v>223</v>
      </c>
      <c r="E13221" s="42" t="s">
        <v>670</v>
      </c>
    </row>
    <row r="13222" spans="1:5" ht="15" x14ac:dyDescent="0.25">
      <c r="A13222" s="40" t="s">
        <v>267</v>
      </c>
      <c r="B13222" s="40" t="s">
        <v>268</v>
      </c>
      <c r="C13222" s="41">
        <v>1.60627178246957</v>
      </c>
      <c r="D13222" s="40" t="s">
        <v>224</v>
      </c>
      <c r="E13222" s="42" t="s">
        <v>670</v>
      </c>
    </row>
    <row r="13223" spans="1:5" ht="15" x14ac:dyDescent="0.25">
      <c r="A13223" s="40" t="s">
        <v>267</v>
      </c>
      <c r="B13223" s="40" t="s">
        <v>268</v>
      </c>
      <c r="C13223" s="41">
        <v>2.5953334609023599</v>
      </c>
      <c r="D13223" s="40" t="s">
        <v>225</v>
      </c>
      <c r="E13223" s="42" t="s">
        <v>670</v>
      </c>
    </row>
    <row r="13224" spans="1:5" ht="15" x14ac:dyDescent="0.25">
      <c r="A13224" s="40" t="s">
        <v>267</v>
      </c>
      <c r="B13224" s="40" t="s">
        <v>268</v>
      </c>
      <c r="C13224" s="41">
        <v>0.66849605552195301</v>
      </c>
      <c r="D13224" s="40" t="s">
        <v>226</v>
      </c>
      <c r="E13224" s="42" t="s">
        <v>670</v>
      </c>
    </row>
    <row r="13225" spans="1:5" ht="15" x14ac:dyDescent="0.25">
      <c r="A13225" s="40" t="s">
        <v>267</v>
      </c>
      <c r="B13225" s="40" t="s">
        <v>268</v>
      </c>
      <c r="C13225" s="41">
        <v>933.22634744895504</v>
      </c>
      <c r="D13225" s="40" t="s">
        <v>667</v>
      </c>
      <c r="E13225" s="42" t="s">
        <v>670</v>
      </c>
    </row>
    <row r="13226" spans="1:5" ht="15" x14ac:dyDescent="0.25">
      <c r="A13226" s="40" t="s">
        <v>267</v>
      </c>
      <c r="B13226" s="40" t="s">
        <v>268</v>
      </c>
      <c r="C13226" s="41">
        <v>288.91871204956101</v>
      </c>
      <c r="D13226" s="40" t="s">
        <v>227</v>
      </c>
      <c r="E13226" s="42" t="s">
        <v>670</v>
      </c>
    </row>
    <row r="13227" spans="1:5" ht="15" x14ac:dyDescent="0.25">
      <c r="A13227" s="40" t="s">
        <v>267</v>
      </c>
      <c r="B13227" s="40" t="s">
        <v>268</v>
      </c>
      <c r="C13227" s="41">
        <v>185.55568057555499</v>
      </c>
      <c r="D13227" s="40" t="s">
        <v>228</v>
      </c>
      <c r="E13227" s="42" t="s">
        <v>670</v>
      </c>
    </row>
    <row r="13228" spans="1:5" ht="15" x14ac:dyDescent="0.25">
      <c r="A13228" s="40" t="s">
        <v>267</v>
      </c>
      <c r="B13228" s="40" t="s">
        <v>268</v>
      </c>
      <c r="C13228" s="41">
        <v>0</v>
      </c>
      <c r="D13228" s="40" t="s">
        <v>229</v>
      </c>
      <c r="E13228" s="42" t="s">
        <v>670</v>
      </c>
    </row>
    <row r="13229" spans="1:5" ht="15" x14ac:dyDescent="0.25">
      <c r="A13229" s="40" t="s">
        <v>267</v>
      </c>
      <c r="B13229" s="40" t="s">
        <v>268</v>
      </c>
      <c r="C13229" s="41">
        <v>99.220274021438399</v>
      </c>
      <c r="D13229" s="40" t="s">
        <v>230</v>
      </c>
      <c r="E13229" s="42" t="s">
        <v>670</v>
      </c>
    </row>
    <row r="13230" spans="1:5" ht="15" x14ac:dyDescent="0.25">
      <c r="A13230" s="40" t="s">
        <v>267</v>
      </c>
      <c r="B13230" s="40" t="s">
        <v>268</v>
      </c>
      <c r="C13230" s="41">
        <v>359.53168080239999</v>
      </c>
      <c r="D13230" s="40" t="s">
        <v>231</v>
      </c>
      <c r="E13230" s="42" t="s">
        <v>670</v>
      </c>
    </row>
    <row r="13231" spans="1:5" ht="15" x14ac:dyDescent="0.25">
      <c r="A13231" s="40" t="s">
        <v>267</v>
      </c>
      <c r="B13231" s="40" t="s">
        <v>268</v>
      </c>
      <c r="C13231" s="41">
        <v>933.22634744895504</v>
      </c>
      <c r="D13231" s="40" t="s">
        <v>668</v>
      </c>
      <c r="E13231" s="42" t="s">
        <v>670</v>
      </c>
    </row>
    <row r="13232" spans="1:5" ht="15" x14ac:dyDescent="0.25">
      <c r="A13232" s="40" t="s">
        <v>269</v>
      </c>
      <c r="B13232" s="40" t="s">
        <v>270</v>
      </c>
      <c r="C13232" s="41">
        <v>13.794111158733299</v>
      </c>
      <c r="D13232" s="40" t="s">
        <v>110</v>
      </c>
      <c r="E13232" s="42" t="s">
        <v>670</v>
      </c>
    </row>
    <row r="13233" spans="1:5" ht="15" x14ac:dyDescent="0.25">
      <c r="A13233" s="40" t="s">
        <v>269</v>
      </c>
      <c r="B13233" s="40" t="s">
        <v>270</v>
      </c>
      <c r="C13233" s="41">
        <v>1.164539</v>
      </c>
      <c r="D13233" s="40" t="s">
        <v>220</v>
      </c>
      <c r="E13233" s="42" t="s">
        <v>670</v>
      </c>
    </row>
    <row r="13234" spans="1:5" ht="15" x14ac:dyDescent="0.25">
      <c r="A13234" s="40" t="s">
        <v>269</v>
      </c>
      <c r="B13234" s="40" t="s">
        <v>270</v>
      </c>
      <c r="C13234" s="41">
        <v>0</v>
      </c>
      <c r="D13234" s="40" t="s">
        <v>221</v>
      </c>
      <c r="E13234" s="42" t="s">
        <v>670</v>
      </c>
    </row>
    <row r="13235" spans="1:5" ht="15" x14ac:dyDescent="0.25">
      <c r="A13235" s="40" t="s">
        <v>269</v>
      </c>
      <c r="B13235" s="40" t="s">
        <v>270</v>
      </c>
      <c r="C13235" s="41">
        <v>6.4099999999999997E-4</v>
      </c>
      <c r="D13235" s="40" t="s">
        <v>222</v>
      </c>
      <c r="E13235" s="42" t="s">
        <v>670</v>
      </c>
    </row>
    <row r="13236" spans="1:5" ht="15" x14ac:dyDescent="0.25">
      <c r="A13236" s="40" t="s">
        <v>269</v>
      </c>
      <c r="B13236" s="40" t="s">
        <v>270</v>
      </c>
      <c r="C13236" s="41">
        <v>0.142587570833074</v>
      </c>
      <c r="D13236" s="40" t="s">
        <v>223</v>
      </c>
      <c r="E13236" s="42" t="s">
        <v>670</v>
      </c>
    </row>
    <row r="13237" spans="1:5" ht="15" x14ac:dyDescent="0.25">
      <c r="A13237" s="40" t="s">
        <v>269</v>
      </c>
      <c r="B13237" s="40" t="s">
        <v>270</v>
      </c>
      <c r="C13237" s="41">
        <v>2.9312286917307501E-2</v>
      </c>
      <c r="D13237" s="40" t="s">
        <v>224</v>
      </c>
      <c r="E13237" s="42" t="s">
        <v>670</v>
      </c>
    </row>
    <row r="13238" spans="1:5" ht="15" x14ac:dyDescent="0.25">
      <c r="A13238" s="40" t="s">
        <v>269</v>
      </c>
      <c r="B13238" s="40" t="s">
        <v>270</v>
      </c>
      <c r="C13238" s="41">
        <v>0</v>
      </c>
      <c r="D13238" s="40" t="s">
        <v>225</v>
      </c>
      <c r="E13238" s="42" t="s">
        <v>670</v>
      </c>
    </row>
    <row r="13239" spans="1:5" ht="15" x14ac:dyDescent="0.25">
      <c r="A13239" s="40" t="s">
        <v>269</v>
      </c>
      <c r="B13239" s="40" t="s">
        <v>270</v>
      </c>
      <c r="C13239" s="41">
        <v>0</v>
      </c>
      <c r="D13239" s="40" t="s">
        <v>226</v>
      </c>
      <c r="E13239" s="42" t="s">
        <v>670</v>
      </c>
    </row>
    <row r="13240" spans="1:5" ht="15" x14ac:dyDescent="0.25">
      <c r="A13240" s="40" t="s">
        <v>269</v>
      </c>
      <c r="B13240" s="40" t="s">
        <v>270</v>
      </c>
      <c r="C13240" s="41">
        <v>15.131191016483699</v>
      </c>
      <c r="D13240" s="40" t="s">
        <v>667</v>
      </c>
      <c r="E13240" s="42" t="s">
        <v>670</v>
      </c>
    </row>
    <row r="13241" spans="1:5" ht="15" x14ac:dyDescent="0.25">
      <c r="A13241" s="40" t="s">
        <v>269</v>
      </c>
      <c r="B13241" s="40" t="s">
        <v>270</v>
      </c>
      <c r="C13241" s="41">
        <v>12.9870725268035</v>
      </c>
      <c r="D13241" s="40" t="s">
        <v>227</v>
      </c>
      <c r="E13241" s="42" t="s">
        <v>670</v>
      </c>
    </row>
    <row r="13242" spans="1:5" ht="15" x14ac:dyDescent="0.25">
      <c r="A13242" s="40" t="s">
        <v>269</v>
      </c>
      <c r="B13242" s="40" t="s">
        <v>270</v>
      </c>
      <c r="C13242" s="41">
        <v>0</v>
      </c>
      <c r="D13242" s="40" t="s">
        <v>228</v>
      </c>
      <c r="E13242" s="42" t="s">
        <v>670</v>
      </c>
    </row>
    <row r="13243" spans="1:5" ht="15" x14ac:dyDescent="0.25">
      <c r="A13243" s="40" t="s">
        <v>269</v>
      </c>
      <c r="B13243" s="40" t="s">
        <v>270</v>
      </c>
      <c r="C13243" s="41">
        <v>0</v>
      </c>
      <c r="D13243" s="40" t="s">
        <v>229</v>
      </c>
      <c r="E13243" s="42" t="s">
        <v>670</v>
      </c>
    </row>
    <row r="13244" spans="1:5" ht="15" x14ac:dyDescent="0.25">
      <c r="A13244" s="40" t="s">
        <v>269</v>
      </c>
      <c r="B13244" s="40" t="s">
        <v>270</v>
      </c>
      <c r="C13244" s="41">
        <v>2.1441184896801899</v>
      </c>
      <c r="D13244" s="40" t="s">
        <v>230</v>
      </c>
      <c r="E13244" s="42" t="s">
        <v>670</v>
      </c>
    </row>
    <row r="13245" spans="1:5" ht="15" x14ac:dyDescent="0.25">
      <c r="A13245" s="40" t="s">
        <v>269</v>
      </c>
      <c r="B13245" s="40" t="s">
        <v>270</v>
      </c>
      <c r="C13245" s="41">
        <v>0</v>
      </c>
      <c r="D13245" s="40" t="s">
        <v>231</v>
      </c>
      <c r="E13245" s="42" t="s">
        <v>670</v>
      </c>
    </row>
    <row r="13246" spans="1:5" ht="15" x14ac:dyDescent="0.25">
      <c r="A13246" s="40" t="s">
        <v>269</v>
      </c>
      <c r="B13246" s="40" t="s">
        <v>270</v>
      </c>
      <c r="C13246" s="41">
        <v>15.131191016483699</v>
      </c>
      <c r="D13246" s="40" t="s">
        <v>668</v>
      </c>
      <c r="E13246" s="42" t="s">
        <v>670</v>
      </c>
    </row>
    <row r="13247" spans="1:5" ht="15" x14ac:dyDescent="0.25">
      <c r="A13247" s="40" t="s">
        <v>271</v>
      </c>
      <c r="B13247" s="40" t="s">
        <v>272</v>
      </c>
      <c r="C13247" s="41">
        <v>220.553827194549</v>
      </c>
      <c r="D13247" s="40" t="s">
        <v>110</v>
      </c>
      <c r="E13247" s="42" t="s">
        <v>670</v>
      </c>
    </row>
    <row r="13248" spans="1:5" ht="15" x14ac:dyDescent="0.25">
      <c r="A13248" s="40" t="s">
        <v>271</v>
      </c>
      <c r="B13248" s="40" t="s">
        <v>272</v>
      </c>
      <c r="C13248" s="41">
        <v>0.147642</v>
      </c>
      <c r="D13248" s="40" t="s">
        <v>220</v>
      </c>
      <c r="E13248" s="42" t="s">
        <v>670</v>
      </c>
    </row>
    <row r="13249" spans="1:5" ht="15" x14ac:dyDescent="0.25">
      <c r="A13249" s="40" t="s">
        <v>271</v>
      </c>
      <c r="B13249" s="40" t="s">
        <v>272</v>
      </c>
      <c r="C13249" s="41">
        <v>0</v>
      </c>
      <c r="D13249" s="40" t="s">
        <v>221</v>
      </c>
      <c r="E13249" s="42" t="s">
        <v>670</v>
      </c>
    </row>
    <row r="13250" spans="1:5" ht="15" x14ac:dyDescent="0.25">
      <c r="A13250" s="40" t="s">
        <v>271</v>
      </c>
      <c r="B13250" s="40" t="s">
        <v>272</v>
      </c>
      <c r="C13250" s="41">
        <v>3.1909999999999998E-3</v>
      </c>
      <c r="D13250" s="40" t="s">
        <v>222</v>
      </c>
      <c r="E13250" s="42" t="s">
        <v>670</v>
      </c>
    </row>
    <row r="13251" spans="1:5" ht="15" x14ac:dyDescent="0.25">
      <c r="A13251" s="40" t="s">
        <v>271</v>
      </c>
      <c r="B13251" s="40" t="s">
        <v>272</v>
      </c>
      <c r="C13251" s="41">
        <v>38.498385212375197</v>
      </c>
      <c r="D13251" s="40" t="s">
        <v>223</v>
      </c>
      <c r="E13251" s="42" t="s">
        <v>670</v>
      </c>
    </row>
    <row r="13252" spans="1:5" ht="15" x14ac:dyDescent="0.25">
      <c r="A13252" s="40" t="s">
        <v>271</v>
      </c>
      <c r="B13252" s="40" t="s">
        <v>272</v>
      </c>
      <c r="C13252" s="41">
        <v>2.0569158490894499E-4</v>
      </c>
      <c r="D13252" s="40" t="s">
        <v>224</v>
      </c>
      <c r="E13252" s="42" t="s">
        <v>670</v>
      </c>
    </row>
    <row r="13253" spans="1:5" ht="15" x14ac:dyDescent="0.25">
      <c r="A13253" s="40" t="s">
        <v>271</v>
      </c>
      <c r="B13253" s="40" t="s">
        <v>272</v>
      </c>
      <c r="C13253" s="41">
        <v>0</v>
      </c>
      <c r="D13253" s="40" t="s">
        <v>225</v>
      </c>
      <c r="E13253" s="42" t="s">
        <v>670</v>
      </c>
    </row>
    <row r="13254" spans="1:5" ht="15" x14ac:dyDescent="0.25">
      <c r="A13254" s="40" t="s">
        <v>271</v>
      </c>
      <c r="B13254" s="40" t="s">
        <v>272</v>
      </c>
      <c r="C13254" s="41">
        <v>0</v>
      </c>
      <c r="D13254" s="40" t="s">
        <v>226</v>
      </c>
      <c r="E13254" s="42" t="s">
        <v>670</v>
      </c>
    </row>
    <row r="13255" spans="1:5" ht="15" x14ac:dyDescent="0.25">
      <c r="A13255" s="40" t="s">
        <v>271</v>
      </c>
      <c r="B13255" s="40" t="s">
        <v>272</v>
      </c>
      <c r="C13255" s="41">
        <v>259.20325109851001</v>
      </c>
      <c r="D13255" s="40" t="s">
        <v>667</v>
      </c>
      <c r="E13255" s="42" t="s">
        <v>670</v>
      </c>
    </row>
    <row r="13256" spans="1:5" ht="15" x14ac:dyDescent="0.25">
      <c r="A13256" s="40" t="s">
        <v>271</v>
      </c>
      <c r="B13256" s="40" t="s">
        <v>272</v>
      </c>
      <c r="C13256" s="41">
        <v>257.91552630494198</v>
      </c>
      <c r="D13256" s="40" t="s">
        <v>227</v>
      </c>
      <c r="E13256" s="42" t="s">
        <v>670</v>
      </c>
    </row>
    <row r="13257" spans="1:5" ht="15" x14ac:dyDescent="0.25">
      <c r="A13257" s="40" t="s">
        <v>271</v>
      </c>
      <c r="B13257" s="40" t="s">
        <v>272</v>
      </c>
      <c r="C13257" s="41">
        <v>1.3287758387341699</v>
      </c>
      <c r="D13257" s="40" t="s">
        <v>228</v>
      </c>
      <c r="E13257" s="42" t="s">
        <v>670</v>
      </c>
    </row>
    <row r="13258" spans="1:5" ht="15" x14ac:dyDescent="0.25">
      <c r="A13258" s="40" t="s">
        <v>271</v>
      </c>
      <c r="B13258" s="40" t="s">
        <v>272</v>
      </c>
      <c r="C13258" s="41">
        <v>0</v>
      </c>
      <c r="D13258" s="40" t="s">
        <v>229</v>
      </c>
      <c r="E13258" s="42" t="s">
        <v>670</v>
      </c>
    </row>
    <row r="13259" spans="1:5" ht="15" x14ac:dyDescent="0.25">
      <c r="A13259" s="40" t="s">
        <v>271</v>
      </c>
      <c r="B13259" s="40" t="s">
        <v>272</v>
      </c>
      <c r="C13259" s="41">
        <v>-4.66190451668222E-2</v>
      </c>
      <c r="D13259" s="40" t="s">
        <v>230</v>
      </c>
      <c r="E13259" s="42" t="s">
        <v>670</v>
      </c>
    </row>
    <row r="13260" spans="1:5" ht="15" x14ac:dyDescent="0.25">
      <c r="A13260" s="40" t="s">
        <v>271</v>
      </c>
      <c r="B13260" s="40" t="s">
        <v>272</v>
      </c>
      <c r="C13260" s="41">
        <v>5.568E-3</v>
      </c>
      <c r="D13260" s="40" t="s">
        <v>231</v>
      </c>
      <c r="E13260" s="42" t="s">
        <v>670</v>
      </c>
    </row>
    <row r="13261" spans="1:5" ht="15" x14ac:dyDescent="0.25">
      <c r="A13261" s="40" t="s">
        <v>271</v>
      </c>
      <c r="B13261" s="40" t="s">
        <v>272</v>
      </c>
      <c r="C13261" s="41">
        <v>259.20325109851001</v>
      </c>
      <c r="D13261" s="40" t="s">
        <v>668</v>
      </c>
      <c r="E13261" s="42" t="s">
        <v>670</v>
      </c>
    </row>
    <row r="13262" spans="1:5" ht="15" x14ac:dyDescent="0.25">
      <c r="A13262" s="40" t="s">
        <v>273</v>
      </c>
      <c r="B13262" s="40" t="s">
        <v>274</v>
      </c>
      <c r="C13262" s="41">
        <v>169.44452095870599</v>
      </c>
      <c r="D13262" s="40" t="s">
        <v>110</v>
      </c>
      <c r="E13262" s="42" t="s">
        <v>670</v>
      </c>
    </row>
    <row r="13263" spans="1:5" ht="15" x14ac:dyDescent="0.25">
      <c r="A13263" s="40" t="s">
        <v>273</v>
      </c>
      <c r="B13263" s="40" t="s">
        <v>274</v>
      </c>
      <c r="C13263" s="41">
        <v>0.23041901784486599</v>
      </c>
      <c r="D13263" s="40" t="s">
        <v>220</v>
      </c>
      <c r="E13263" s="42" t="s">
        <v>670</v>
      </c>
    </row>
    <row r="13264" spans="1:5" ht="15" x14ac:dyDescent="0.25">
      <c r="A13264" s="40" t="s">
        <v>273</v>
      </c>
      <c r="B13264" s="40" t="s">
        <v>274</v>
      </c>
      <c r="C13264" s="41">
        <v>0</v>
      </c>
      <c r="D13264" s="40" t="s">
        <v>221</v>
      </c>
      <c r="E13264" s="42" t="s">
        <v>670</v>
      </c>
    </row>
    <row r="13265" spans="1:5" ht="15" x14ac:dyDescent="0.25">
      <c r="A13265" s="40" t="s">
        <v>273</v>
      </c>
      <c r="B13265" s="40" t="s">
        <v>274</v>
      </c>
      <c r="C13265" s="41">
        <v>4.9206E-2</v>
      </c>
      <c r="D13265" s="40" t="s">
        <v>222</v>
      </c>
      <c r="E13265" s="42" t="s">
        <v>670</v>
      </c>
    </row>
    <row r="13266" spans="1:5" ht="15" x14ac:dyDescent="0.25">
      <c r="A13266" s="40" t="s">
        <v>273</v>
      </c>
      <c r="B13266" s="40" t="s">
        <v>274</v>
      </c>
      <c r="C13266" s="41">
        <v>8.7362596314703307</v>
      </c>
      <c r="D13266" s="40" t="s">
        <v>223</v>
      </c>
      <c r="E13266" s="42" t="s">
        <v>670</v>
      </c>
    </row>
    <row r="13267" spans="1:5" ht="15" x14ac:dyDescent="0.25">
      <c r="A13267" s="40" t="s">
        <v>273</v>
      </c>
      <c r="B13267" s="40" t="s">
        <v>274</v>
      </c>
      <c r="C13267" s="41">
        <v>8.32505394128457E-3</v>
      </c>
      <c r="D13267" s="40" t="s">
        <v>224</v>
      </c>
      <c r="E13267" s="42" t="s">
        <v>670</v>
      </c>
    </row>
    <row r="13268" spans="1:5" ht="15" x14ac:dyDescent="0.25">
      <c r="A13268" s="40" t="s">
        <v>273</v>
      </c>
      <c r="B13268" s="40" t="s">
        <v>274</v>
      </c>
      <c r="C13268" s="41">
        <v>0.83652298024712901</v>
      </c>
      <c r="D13268" s="40" t="s">
        <v>225</v>
      </c>
      <c r="E13268" s="42" t="s">
        <v>670</v>
      </c>
    </row>
    <row r="13269" spans="1:5" ht="15" x14ac:dyDescent="0.25">
      <c r="A13269" s="40" t="s">
        <v>273</v>
      </c>
      <c r="B13269" s="40" t="s">
        <v>274</v>
      </c>
      <c r="C13269" s="41">
        <v>0.19240028545683999</v>
      </c>
      <c r="D13269" s="40" t="s">
        <v>226</v>
      </c>
      <c r="E13269" s="42" t="s">
        <v>670</v>
      </c>
    </row>
    <row r="13270" spans="1:5" ht="15" x14ac:dyDescent="0.25">
      <c r="A13270" s="40" t="s">
        <v>273</v>
      </c>
      <c r="B13270" s="40" t="s">
        <v>274</v>
      </c>
      <c r="C13270" s="41">
        <v>179.49765392766599</v>
      </c>
      <c r="D13270" s="40" t="s">
        <v>667</v>
      </c>
      <c r="E13270" s="42" t="s">
        <v>670</v>
      </c>
    </row>
    <row r="13271" spans="1:5" ht="15" x14ac:dyDescent="0.25">
      <c r="A13271" s="40" t="s">
        <v>273</v>
      </c>
      <c r="B13271" s="40" t="s">
        <v>274</v>
      </c>
      <c r="C13271" s="41">
        <v>172.56255597455299</v>
      </c>
      <c r="D13271" s="40" t="s">
        <v>227</v>
      </c>
      <c r="E13271" s="42" t="s">
        <v>670</v>
      </c>
    </row>
    <row r="13272" spans="1:5" ht="15" x14ac:dyDescent="0.25">
      <c r="A13272" s="40" t="s">
        <v>273</v>
      </c>
      <c r="B13272" s="40" t="s">
        <v>274</v>
      </c>
      <c r="C13272" s="41">
        <v>2.4766205763137998</v>
      </c>
      <c r="D13272" s="40" t="s">
        <v>228</v>
      </c>
      <c r="E13272" s="42" t="s">
        <v>670</v>
      </c>
    </row>
    <row r="13273" spans="1:5" ht="15" x14ac:dyDescent="0.25">
      <c r="A13273" s="40" t="s">
        <v>273</v>
      </c>
      <c r="B13273" s="40" t="s">
        <v>274</v>
      </c>
      <c r="C13273" s="41">
        <v>0</v>
      </c>
      <c r="D13273" s="40" t="s">
        <v>229</v>
      </c>
      <c r="E13273" s="42" t="s">
        <v>670</v>
      </c>
    </row>
    <row r="13274" spans="1:5" ht="15" x14ac:dyDescent="0.25">
      <c r="A13274" s="40" t="s">
        <v>273</v>
      </c>
      <c r="B13274" s="40" t="s">
        <v>274</v>
      </c>
      <c r="C13274" s="41">
        <v>0</v>
      </c>
      <c r="D13274" s="40" t="s">
        <v>230</v>
      </c>
      <c r="E13274" s="42" t="s">
        <v>670</v>
      </c>
    </row>
    <row r="13275" spans="1:5" ht="15" x14ac:dyDescent="0.25">
      <c r="A13275" s="40" t="s">
        <v>273</v>
      </c>
      <c r="B13275" s="40" t="s">
        <v>274</v>
      </c>
      <c r="C13275" s="41">
        <v>4.4584773768000003</v>
      </c>
      <c r="D13275" s="40" t="s">
        <v>231</v>
      </c>
      <c r="E13275" s="42" t="s">
        <v>670</v>
      </c>
    </row>
    <row r="13276" spans="1:5" ht="15" x14ac:dyDescent="0.25">
      <c r="A13276" s="40" t="s">
        <v>273</v>
      </c>
      <c r="B13276" s="40" t="s">
        <v>274</v>
      </c>
      <c r="C13276" s="41">
        <v>179.49765392766599</v>
      </c>
      <c r="D13276" s="40" t="s">
        <v>668</v>
      </c>
      <c r="E13276" s="42" t="s">
        <v>670</v>
      </c>
    </row>
    <row r="13277" spans="1:5" ht="15" x14ac:dyDescent="0.25">
      <c r="A13277" s="40" t="s">
        <v>275</v>
      </c>
      <c r="B13277" s="40" t="s">
        <v>276</v>
      </c>
      <c r="C13277" s="41">
        <v>31.9959803991628</v>
      </c>
      <c r="D13277" s="40" t="s">
        <v>110</v>
      </c>
      <c r="E13277" s="42" t="s">
        <v>670</v>
      </c>
    </row>
    <row r="13278" spans="1:5" ht="15" x14ac:dyDescent="0.25">
      <c r="A13278" s="40" t="s">
        <v>275</v>
      </c>
      <c r="B13278" s="40" t="s">
        <v>276</v>
      </c>
      <c r="C13278" s="41">
        <v>22.407374999999998</v>
      </c>
      <c r="D13278" s="40" t="s">
        <v>220</v>
      </c>
      <c r="E13278" s="42" t="s">
        <v>670</v>
      </c>
    </row>
    <row r="13279" spans="1:5" ht="15" x14ac:dyDescent="0.25">
      <c r="A13279" s="40" t="s">
        <v>275</v>
      </c>
      <c r="B13279" s="40" t="s">
        <v>276</v>
      </c>
      <c r="C13279" s="41">
        <v>0</v>
      </c>
      <c r="D13279" s="40" t="s">
        <v>221</v>
      </c>
      <c r="E13279" s="42" t="s">
        <v>670</v>
      </c>
    </row>
    <row r="13280" spans="1:5" ht="15" x14ac:dyDescent="0.25">
      <c r="A13280" s="40" t="s">
        <v>275</v>
      </c>
      <c r="B13280" s="40" t="s">
        <v>276</v>
      </c>
      <c r="C13280" s="41">
        <v>1.976766</v>
      </c>
      <c r="D13280" s="40" t="s">
        <v>222</v>
      </c>
      <c r="E13280" s="42" t="s">
        <v>670</v>
      </c>
    </row>
    <row r="13281" spans="1:5" ht="15" x14ac:dyDescent="0.25">
      <c r="A13281" s="40" t="s">
        <v>275</v>
      </c>
      <c r="B13281" s="40" t="s">
        <v>276</v>
      </c>
      <c r="C13281" s="41">
        <v>14.557812603176499</v>
      </c>
      <c r="D13281" s="40" t="s">
        <v>223</v>
      </c>
      <c r="E13281" s="42" t="s">
        <v>670</v>
      </c>
    </row>
    <row r="13282" spans="1:5" ht="15" x14ac:dyDescent="0.25">
      <c r="A13282" s="40" t="s">
        <v>275</v>
      </c>
      <c r="B13282" s="40" t="s">
        <v>276</v>
      </c>
      <c r="C13282" s="41">
        <v>1.4569128324532801</v>
      </c>
      <c r="D13282" s="40" t="s">
        <v>224</v>
      </c>
      <c r="E13282" s="42" t="s">
        <v>670</v>
      </c>
    </row>
    <row r="13283" spans="1:5" ht="15" x14ac:dyDescent="0.25">
      <c r="A13283" s="40" t="s">
        <v>275</v>
      </c>
      <c r="B13283" s="40" t="s">
        <v>276</v>
      </c>
      <c r="C13283" s="41">
        <v>6.9558889960340604</v>
      </c>
      <c r="D13283" s="40" t="s">
        <v>225</v>
      </c>
      <c r="E13283" s="42" t="s">
        <v>670</v>
      </c>
    </row>
    <row r="13284" spans="1:5" ht="15" x14ac:dyDescent="0.25">
      <c r="A13284" s="40" t="s">
        <v>275</v>
      </c>
      <c r="B13284" s="40" t="s">
        <v>276</v>
      </c>
      <c r="C13284" s="41">
        <v>1.7898480405180199</v>
      </c>
      <c r="D13284" s="40" t="s">
        <v>226</v>
      </c>
      <c r="E13284" s="42" t="s">
        <v>670</v>
      </c>
    </row>
    <row r="13285" spans="1:5" ht="15" x14ac:dyDescent="0.25">
      <c r="A13285" s="40" t="s">
        <v>275</v>
      </c>
      <c r="B13285" s="40" t="s">
        <v>276</v>
      </c>
      <c r="C13285" s="41">
        <v>81.140583871344603</v>
      </c>
      <c r="D13285" s="40" t="s">
        <v>667</v>
      </c>
      <c r="E13285" s="42" t="s">
        <v>670</v>
      </c>
    </row>
    <row r="13286" spans="1:5" ht="15" x14ac:dyDescent="0.25">
      <c r="A13286" s="40" t="s">
        <v>275</v>
      </c>
      <c r="B13286" s="40" t="s">
        <v>276</v>
      </c>
      <c r="C13286" s="41">
        <v>25.901812461266498</v>
      </c>
      <c r="D13286" s="40" t="s">
        <v>227</v>
      </c>
      <c r="E13286" s="42" t="s">
        <v>670</v>
      </c>
    </row>
    <row r="13287" spans="1:5" ht="15" x14ac:dyDescent="0.25">
      <c r="A13287" s="40" t="s">
        <v>275</v>
      </c>
      <c r="B13287" s="40" t="s">
        <v>276</v>
      </c>
      <c r="C13287" s="41">
        <v>54.245844864478101</v>
      </c>
      <c r="D13287" s="40" t="s">
        <v>228</v>
      </c>
      <c r="E13287" s="42" t="s">
        <v>670</v>
      </c>
    </row>
    <row r="13288" spans="1:5" ht="15" x14ac:dyDescent="0.25">
      <c r="A13288" s="40" t="s">
        <v>275</v>
      </c>
      <c r="B13288" s="40" t="s">
        <v>276</v>
      </c>
      <c r="C13288" s="41">
        <v>0</v>
      </c>
      <c r="D13288" s="40" t="s">
        <v>229</v>
      </c>
      <c r="E13288" s="42" t="s">
        <v>670</v>
      </c>
    </row>
    <row r="13289" spans="1:5" ht="15" x14ac:dyDescent="0.25">
      <c r="A13289" s="40" t="s">
        <v>275</v>
      </c>
      <c r="B13289" s="40" t="s">
        <v>276</v>
      </c>
      <c r="C13289" s="41">
        <v>-1.3481137142110101E-16</v>
      </c>
      <c r="D13289" s="40" t="s">
        <v>230</v>
      </c>
      <c r="E13289" s="42" t="s">
        <v>670</v>
      </c>
    </row>
    <row r="13290" spans="1:5" ht="15" x14ac:dyDescent="0.25">
      <c r="A13290" s="40" t="s">
        <v>275</v>
      </c>
      <c r="B13290" s="40" t="s">
        <v>276</v>
      </c>
      <c r="C13290" s="41">
        <v>0.99292654560000004</v>
      </c>
      <c r="D13290" s="40" t="s">
        <v>231</v>
      </c>
      <c r="E13290" s="42" t="s">
        <v>670</v>
      </c>
    </row>
    <row r="13291" spans="1:5" ht="15" x14ac:dyDescent="0.25">
      <c r="A13291" s="40" t="s">
        <v>275</v>
      </c>
      <c r="B13291" s="40" t="s">
        <v>276</v>
      </c>
      <c r="C13291" s="41">
        <v>81.140583871344603</v>
      </c>
      <c r="D13291" s="40" t="s">
        <v>668</v>
      </c>
      <c r="E13291" s="42" t="s">
        <v>670</v>
      </c>
    </row>
    <row r="13292" spans="1:5" ht="15" x14ac:dyDescent="0.25">
      <c r="A13292" s="40" t="s">
        <v>277</v>
      </c>
      <c r="B13292" s="40" t="s">
        <v>278</v>
      </c>
      <c r="C13292" s="41">
        <v>508.99521719381403</v>
      </c>
      <c r="D13292" s="40" t="s">
        <v>110</v>
      </c>
      <c r="E13292" s="42" t="s">
        <v>670</v>
      </c>
    </row>
    <row r="13293" spans="1:5" ht="15" x14ac:dyDescent="0.25">
      <c r="A13293" s="40" t="s">
        <v>277</v>
      </c>
      <c r="B13293" s="40" t="s">
        <v>278</v>
      </c>
      <c r="C13293" s="41">
        <v>46.458274000000003</v>
      </c>
      <c r="D13293" s="40" t="s">
        <v>220</v>
      </c>
      <c r="E13293" s="42" t="s">
        <v>670</v>
      </c>
    </row>
    <row r="13294" spans="1:5" ht="15" x14ac:dyDescent="0.25">
      <c r="A13294" s="40" t="s">
        <v>277</v>
      </c>
      <c r="B13294" s="40" t="s">
        <v>278</v>
      </c>
      <c r="C13294" s="41">
        <v>0</v>
      </c>
      <c r="D13294" s="40" t="s">
        <v>221</v>
      </c>
      <c r="E13294" s="42" t="s">
        <v>670</v>
      </c>
    </row>
    <row r="13295" spans="1:5" ht="15" x14ac:dyDescent="0.25">
      <c r="A13295" s="40" t="s">
        <v>277</v>
      </c>
      <c r="B13295" s="40" t="s">
        <v>278</v>
      </c>
      <c r="C13295" s="41">
        <v>2.434E-3</v>
      </c>
      <c r="D13295" s="40" t="s">
        <v>222</v>
      </c>
      <c r="E13295" s="42" t="s">
        <v>670</v>
      </c>
    </row>
    <row r="13296" spans="1:5" ht="15" x14ac:dyDescent="0.25">
      <c r="A13296" s="40" t="s">
        <v>277</v>
      </c>
      <c r="B13296" s="40" t="s">
        <v>278</v>
      </c>
      <c r="C13296" s="41">
        <v>10.3508358703656</v>
      </c>
      <c r="D13296" s="40" t="s">
        <v>223</v>
      </c>
      <c r="E13296" s="42" t="s">
        <v>670</v>
      </c>
    </row>
    <row r="13297" spans="1:5" ht="15" x14ac:dyDescent="0.25">
      <c r="A13297" s="40" t="s">
        <v>277</v>
      </c>
      <c r="B13297" s="40" t="s">
        <v>278</v>
      </c>
      <c r="C13297" s="41">
        <v>6.4922799269012401</v>
      </c>
      <c r="D13297" s="40" t="s">
        <v>224</v>
      </c>
      <c r="E13297" s="42" t="s">
        <v>670</v>
      </c>
    </row>
    <row r="13298" spans="1:5" ht="15" x14ac:dyDescent="0.25">
      <c r="A13298" s="40" t="s">
        <v>277</v>
      </c>
      <c r="B13298" s="40" t="s">
        <v>278</v>
      </c>
      <c r="C13298" s="41">
        <v>0.90536381270954702</v>
      </c>
      <c r="D13298" s="40" t="s">
        <v>225</v>
      </c>
      <c r="E13298" s="42" t="s">
        <v>670</v>
      </c>
    </row>
    <row r="13299" spans="1:5" ht="15" x14ac:dyDescent="0.25">
      <c r="A13299" s="40" t="s">
        <v>277</v>
      </c>
      <c r="B13299" s="40" t="s">
        <v>278</v>
      </c>
      <c r="C13299" s="41">
        <v>0.208233676923196</v>
      </c>
      <c r="D13299" s="40" t="s">
        <v>226</v>
      </c>
      <c r="E13299" s="42" t="s">
        <v>670</v>
      </c>
    </row>
    <row r="13300" spans="1:5" ht="15" x14ac:dyDescent="0.25">
      <c r="A13300" s="40" t="s">
        <v>277</v>
      </c>
      <c r="B13300" s="40" t="s">
        <v>278</v>
      </c>
      <c r="C13300" s="41">
        <v>573.41263848071401</v>
      </c>
      <c r="D13300" s="40" t="s">
        <v>667</v>
      </c>
      <c r="E13300" s="42" t="s">
        <v>670</v>
      </c>
    </row>
    <row r="13301" spans="1:5" ht="15" x14ac:dyDescent="0.25">
      <c r="A13301" s="40" t="s">
        <v>277</v>
      </c>
      <c r="B13301" s="40" t="s">
        <v>278</v>
      </c>
      <c r="C13301" s="41">
        <v>564.45458153565198</v>
      </c>
      <c r="D13301" s="40" t="s">
        <v>227</v>
      </c>
      <c r="E13301" s="42" t="s">
        <v>670</v>
      </c>
    </row>
    <row r="13302" spans="1:5" ht="15" x14ac:dyDescent="0.25">
      <c r="A13302" s="40" t="s">
        <v>277</v>
      </c>
      <c r="B13302" s="40" t="s">
        <v>278</v>
      </c>
      <c r="C13302" s="41">
        <v>0.63573606676552996</v>
      </c>
      <c r="D13302" s="40" t="s">
        <v>228</v>
      </c>
      <c r="E13302" s="42" t="s">
        <v>670</v>
      </c>
    </row>
    <row r="13303" spans="1:5" ht="15" x14ac:dyDescent="0.25">
      <c r="A13303" s="40" t="s">
        <v>277</v>
      </c>
      <c r="B13303" s="40" t="s">
        <v>278</v>
      </c>
      <c r="C13303" s="41">
        <v>0</v>
      </c>
      <c r="D13303" s="40" t="s">
        <v>229</v>
      </c>
      <c r="E13303" s="42" t="s">
        <v>670</v>
      </c>
    </row>
    <row r="13304" spans="1:5" ht="15" x14ac:dyDescent="0.25">
      <c r="A13304" s="40" t="s">
        <v>277</v>
      </c>
      <c r="B13304" s="40" t="s">
        <v>278</v>
      </c>
      <c r="C13304" s="41">
        <v>8.3223208782961304</v>
      </c>
      <c r="D13304" s="40" t="s">
        <v>230</v>
      </c>
      <c r="E13304" s="42" t="s">
        <v>670</v>
      </c>
    </row>
    <row r="13305" spans="1:5" ht="15" x14ac:dyDescent="0.25">
      <c r="A13305" s="40" t="s">
        <v>277</v>
      </c>
      <c r="B13305" s="40" t="s">
        <v>278</v>
      </c>
      <c r="C13305" s="41">
        <v>0</v>
      </c>
      <c r="D13305" s="40" t="s">
        <v>231</v>
      </c>
      <c r="E13305" s="42" t="s">
        <v>670</v>
      </c>
    </row>
    <row r="13306" spans="1:5" ht="15" x14ac:dyDescent="0.25">
      <c r="A13306" s="40" t="s">
        <v>277</v>
      </c>
      <c r="B13306" s="40" t="s">
        <v>278</v>
      </c>
      <c r="C13306" s="41">
        <v>573.41263848071401</v>
      </c>
      <c r="D13306" s="40" t="s">
        <v>668</v>
      </c>
      <c r="E13306" s="42" t="s">
        <v>670</v>
      </c>
    </row>
    <row r="13307" spans="1:5" ht="15" x14ac:dyDescent="0.25">
      <c r="A13307" s="40" t="s">
        <v>279</v>
      </c>
      <c r="B13307" s="40" t="s">
        <v>280</v>
      </c>
      <c r="C13307" s="41">
        <v>82.940576259823004</v>
      </c>
      <c r="D13307" s="40" t="s">
        <v>110</v>
      </c>
      <c r="E13307" s="42" t="s">
        <v>670</v>
      </c>
    </row>
    <row r="13308" spans="1:5" ht="15" x14ac:dyDescent="0.25">
      <c r="A13308" s="40" t="s">
        <v>279</v>
      </c>
      <c r="B13308" s="40" t="s">
        <v>280</v>
      </c>
      <c r="C13308" s="41">
        <v>9.3219820000000002</v>
      </c>
      <c r="D13308" s="40" t="s">
        <v>220</v>
      </c>
      <c r="E13308" s="42" t="s">
        <v>670</v>
      </c>
    </row>
    <row r="13309" spans="1:5" ht="15" x14ac:dyDescent="0.25">
      <c r="A13309" s="40" t="s">
        <v>279</v>
      </c>
      <c r="B13309" s="40" t="s">
        <v>280</v>
      </c>
      <c r="C13309" s="41">
        <v>0</v>
      </c>
      <c r="D13309" s="40" t="s">
        <v>221</v>
      </c>
      <c r="E13309" s="42" t="s">
        <v>670</v>
      </c>
    </row>
    <row r="13310" spans="1:5" ht="15" x14ac:dyDescent="0.25">
      <c r="A13310" s="40" t="s">
        <v>279</v>
      </c>
      <c r="B13310" s="40" t="s">
        <v>280</v>
      </c>
      <c r="C13310" s="41">
        <v>0.817218</v>
      </c>
      <c r="D13310" s="40" t="s">
        <v>222</v>
      </c>
      <c r="E13310" s="42" t="s">
        <v>670</v>
      </c>
    </row>
    <row r="13311" spans="1:5" ht="15" x14ac:dyDescent="0.25">
      <c r="A13311" s="40" t="s">
        <v>279</v>
      </c>
      <c r="B13311" s="40" t="s">
        <v>280</v>
      </c>
      <c r="C13311" s="41">
        <v>12.8477956202901</v>
      </c>
      <c r="D13311" s="40" t="s">
        <v>223</v>
      </c>
      <c r="E13311" s="42" t="s">
        <v>670</v>
      </c>
    </row>
    <row r="13312" spans="1:5" ht="15" x14ac:dyDescent="0.25">
      <c r="A13312" s="40" t="s">
        <v>279</v>
      </c>
      <c r="B13312" s="40" t="s">
        <v>280</v>
      </c>
      <c r="C13312" s="41">
        <v>0.33653111010708597</v>
      </c>
      <c r="D13312" s="40" t="s">
        <v>224</v>
      </c>
      <c r="E13312" s="42" t="s">
        <v>670</v>
      </c>
    </row>
    <row r="13313" spans="1:5" ht="15" x14ac:dyDescent="0.25">
      <c r="A13313" s="40" t="s">
        <v>279</v>
      </c>
      <c r="B13313" s="40" t="s">
        <v>280</v>
      </c>
      <c r="C13313" s="41">
        <v>3.1699620941590503E-4</v>
      </c>
      <c r="D13313" s="40" t="s">
        <v>225</v>
      </c>
      <c r="E13313" s="42" t="s">
        <v>670</v>
      </c>
    </row>
    <row r="13314" spans="1:5" ht="15" x14ac:dyDescent="0.25">
      <c r="A13314" s="40" t="s">
        <v>279</v>
      </c>
      <c r="B13314" s="40" t="s">
        <v>280</v>
      </c>
      <c r="C13314" s="41">
        <v>8.2419014448135205E-5</v>
      </c>
      <c r="D13314" s="40" t="s">
        <v>226</v>
      </c>
      <c r="E13314" s="42" t="s">
        <v>670</v>
      </c>
    </row>
    <row r="13315" spans="1:5" ht="15" x14ac:dyDescent="0.25">
      <c r="A13315" s="40" t="s">
        <v>279</v>
      </c>
      <c r="B13315" s="40" t="s">
        <v>280</v>
      </c>
      <c r="C13315" s="41">
        <v>106.26450240544401</v>
      </c>
      <c r="D13315" s="40" t="s">
        <v>667</v>
      </c>
      <c r="E13315" s="42" t="s">
        <v>670</v>
      </c>
    </row>
    <row r="13316" spans="1:5" ht="15" x14ac:dyDescent="0.25">
      <c r="A13316" s="40" t="s">
        <v>279</v>
      </c>
      <c r="B13316" s="40" t="s">
        <v>280</v>
      </c>
      <c r="C13316" s="41">
        <v>57.710385820843499</v>
      </c>
      <c r="D13316" s="40" t="s">
        <v>227</v>
      </c>
      <c r="E13316" s="42" t="s">
        <v>670</v>
      </c>
    </row>
    <row r="13317" spans="1:5" ht="15" x14ac:dyDescent="0.25">
      <c r="A13317" s="40" t="s">
        <v>279</v>
      </c>
      <c r="B13317" s="40" t="s">
        <v>280</v>
      </c>
      <c r="C13317" s="41">
        <v>8.7851362773651704</v>
      </c>
      <c r="D13317" s="40" t="s">
        <v>228</v>
      </c>
      <c r="E13317" s="42" t="s">
        <v>670</v>
      </c>
    </row>
    <row r="13318" spans="1:5" ht="15" x14ac:dyDescent="0.25">
      <c r="A13318" s="40" t="s">
        <v>279</v>
      </c>
      <c r="B13318" s="40" t="s">
        <v>280</v>
      </c>
      <c r="C13318" s="41">
        <v>39.652225611235401</v>
      </c>
      <c r="D13318" s="40" t="s">
        <v>229</v>
      </c>
      <c r="E13318" s="42" t="s">
        <v>670</v>
      </c>
    </row>
    <row r="13319" spans="1:5" ht="15" x14ac:dyDescent="0.25">
      <c r="A13319" s="40" t="s">
        <v>279</v>
      </c>
      <c r="B13319" s="40" t="s">
        <v>280</v>
      </c>
      <c r="C13319" s="41">
        <v>-3.79865082140419E-17</v>
      </c>
      <c r="D13319" s="40" t="s">
        <v>230</v>
      </c>
      <c r="E13319" s="42" t="s">
        <v>670</v>
      </c>
    </row>
    <row r="13320" spans="1:5" ht="15" x14ac:dyDescent="0.25">
      <c r="A13320" s="40" t="s">
        <v>279</v>
      </c>
      <c r="B13320" s="40" t="s">
        <v>280</v>
      </c>
      <c r="C13320" s="41">
        <v>0.11675469600000001</v>
      </c>
      <c r="D13320" s="40" t="s">
        <v>231</v>
      </c>
      <c r="E13320" s="42" t="s">
        <v>670</v>
      </c>
    </row>
    <row r="13321" spans="1:5" ht="15" x14ac:dyDescent="0.25">
      <c r="A13321" s="40" t="s">
        <v>279</v>
      </c>
      <c r="B13321" s="40" t="s">
        <v>280</v>
      </c>
      <c r="C13321" s="41">
        <v>106.26450240544401</v>
      </c>
      <c r="D13321" s="40" t="s">
        <v>668</v>
      </c>
      <c r="E13321" s="42" t="s">
        <v>670</v>
      </c>
    </row>
    <row r="13322" spans="1:5" ht="15" x14ac:dyDescent="0.25">
      <c r="A13322" s="40" t="s">
        <v>281</v>
      </c>
      <c r="B13322" s="40" t="s">
        <v>282</v>
      </c>
      <c r="C13322" s="41">
        <v>41.012814795092197</v>
      </c>
      <c r="D13322" s="40" t="s">
        <v>110</v>
      </c>
      <c r="E13322" s="42" t="s">
        <v>670</v>
      </c>
    </row>
    <row r="13323" spans="1:5" ht="15" x14ac:dyDescent="0.25">
      <c r="A13323" s="40" t="s">
        <v>281</v>
      </c>
      <c r="B13323" s="40" t="s">
        <v>282</v>
      </c>
      <c r="C13323" s="41">
        <v>0</v>
      </c>
      <c r="D13323" s="40" t="s">
        <v>220</v>
      </c>
      <c r="E13323" s="42" t="s">
        <v>670</v>
      </c>
    </row>
    <row r="13324" spans="1:5" ht="15" x14ac:dyDescent="0.25">
      <c r="A13324" s="40" t="s">
        <v>281</v>
      </c>
      <c r="B13324" s="40" t="s">
        <v>282</v>
      </c>
      <c r="C13324" s="41">
        <v>0</v>
      </c>
      <c r="D13324" s="40" t="s">
        <v>221</v>
      </c>
      <c r="E13324" s="42" t="s">
        <v>670</v>
      </c>
    </row>
    <row r="13325" spans="1:5" ht="15" x14ac:dyDescent="0.25">
      <c r="A13325" s="40" t="s">
        <v>281</v>
      </c>
      <c r="B13325" s="40" t="s">
        <v>282</v>
      </c>
      <c r="C13325" s="41">
        <v>0</v>
      </c>
      <c r="D13325" s="40" t="s">
        <v>222</v>
      </c>
      <c r="E13325" s="42" t="s">
        <v>670</v>
      </c>
    </row>
    <row r="13326" spans="1:5" ht="15" x14ac:dyDescent="0.25">
      <c r="A13326" s="40" t="s">
        <v>281</v>
      </c>
      <c r="B13326" s="40" t="s">
        <v>282</v>
      </c>
      <c r="C13326" s="41">
        <v>0.72772505401794296</v>
      </c>
      <c r="D13326" s="40" t="s">
        <v>223</v>
      </c>
      <c r="E13326" s="42" t="s">
        <v>670</v>
      </c>
    </row>
    <row r="13327" spans="1:5" ht="15" x14ac:dyDescent="0.25">
      <c r="A13327" s="40" t="s">
        <v>281</v>
      </c>
      <c r="B13327" s="40" t="s">
        <v>282</v>
      </c>
      <c r="C13327" s="41">
        <v>0</v>
      </c>
      <c r="D13327" s="40" t="s">
        <v>224</v>
      </c>
      <c r="E13327" s="42" t="s">
        <v>670</v>
      </c>
    </row>
    <row r="13328" spans="1:5" ht="15" x14ac:dyDescent="0.25">
      <c r="A13328" s="40" t="s">
        <v>281</v>
      </c>
      <c r="B13328" s="40" t="s">
        <v>282</v>
      </c>
      <c r="C13328" s="41">
        <v>0</v>
      </c>
      <c r="D13328" s="40" t="s">
        <v>225</v>
      </c>
      <c r="E13328" s="42" t="s">
        <v>670</v>
      </c>
    </row>
    <row r="13329" spans="1:5" ht="15" x14ac:dyDescent="0.25">
      <c r="A13329" s="40" t="s">
        <v>281</v>
      </c>
      <c r="B13329" s="40" t="s">
        <v>282</v>
      </c>
      <c r="C13329" s="41">
        <v>0</v>
      </c>
      <c r="D13329" s="40" t="s">
        <v>226</v>
      </c>
      <c r="E13329" s="42" t="s">
        <v>670</v>
      </c>
    </row>
    <row r="13330" spans="1:5" ht="15" x14ac:dyDescent="0.25">
      <c r="A13330" s="40" t="s">
        <v>281</v>
      </c>
      <c r="B13330" s="40" t="s">
        <v>282</v>
      </c>
      <c r="C13330" s="41">
        <v>41.7405398491101</v>
      </c>
      <c r="D13330" s="40" t="s">
        <v>667</v>
      </c>
      <c r="E13330" s="42" t="s">
        <v>670</v>
      </c>
    </row>
    <row r="13331" spans="1:5" ht="15" x14ac:dyDescent="0.25">
      <c r="A13331" s="40" t="s">
        <v>281</v>
      </c>
      <c r="B13331" s="40" t="s">
        <v>282</v>
      </c>
      <c r="C13331" s="41">
        <v>41.7405398491101</v>
      </c>
      <c r="D13331" s="40" t="s">
        <v>227</v>
      </c>
      <c r="E13331" s="42" t="s">
        <v>670</v>
      </c>
    </row>
    <row r="13332" spans="1:5" ht="15" x14ac:dyDescent="0.25">
      <c r="A13332" s="40" t="s">
        <v>281</v>
      </c>
      <c r="B13332" s="40" t="s">
        <v>282</v>
      </c>
      <c r="C13332" s="41">
        <v>0</v>
      </c>
      <c r="D13332" s="40" t="s">
        <v>228</v>
      </c>
      <c r="E13332" s="42" t="s">
        <v>670</v>
      </c>
    </row>
    <row r="13333" spans="1:5" ht="15" x14ac:dyDescent="0.25">
      <c r="A13333" s="40" t="s">
        <v>281</v>
      </c>
      <c r="B13333" s="40" t="s">
        <v>282</v>
      </c>
      <c r="C13333" s="41">
        <v>0</v>
      </c>
      <c r="D13333" s="40" t="s">
        <v>229</v>
      </c>
      <c r="E13333" s="42" t="s">
        <v>670</v>
      </c>
    </row>
    <row r="13334" spans="1:5" ht="15" x14ac:dyDescent="0.25">
      <c r="A13334" s="40" t="s">
        <v>281</v>
      </c>
      <c r="B13334" s="40" t="s">
        <v>282</v>
      </c>
      <c r="C13334" s="41">
        <v>0</v>
      </c>
      <c r="D13334" s="40" t="s">
        <v>230</v>
      </c>
      <c r="E13334" s="42" t="s">
        <v>670</v>
      </c>
    </row>
    <row r="13335" spans="1:5" ht="15" x14ac:dyDescent="0.25">
      <c r="A13335" s="40" t="s">
        <v>281</v>
      </c>
      <c r="B13335" s="40" t="s">
        <v>282</v>
      </c>
      <c r="C13335" s="41">
        <v>0</v>
      </c>
      <c r="D13335" s="40" t="s">
        <v>231</v>
      </c>
      <c r="E13335" s="42" t="s">
        <v>670</v>
      </c>
    </row>
    <row r="13336" spans="1:5" ht="15" x14ac:dyDescent="0.25">
      <c r="A13336" s="40" t="s">
        <v>281</v>
      </c>
      <c r="B13336" s="40" t="s">
        <v>282</v>
      </c>
      <c r="C13336" s="41">
        <v>41.7405398491101</v>
      </c>
      <c r="D13336" s="40" t="s">
        <v>668</v>
      </c>
      <c r="E13336" s="42" t="s">
        <v>670</v>
      </c>
    </row>
    <row r="13337" spans="1:5" ht="15" x14ac:dyDescent="0.25">
      <c r="A13337" s="40" t="s">
        <v>283</v>
      </c>
      <c r="B13337" s="40" t="s">
        <v>284</v>
      </c>
      <c r="C13337" s="41">
        <v>1382.90345316407</v>
      </c>
      <c r="D13337" s="40" t="s">
        <v>110</v>
      </c>
      <c r="E13337" s="42" t="s">
        <v>670</v>
      </c>
    </row>
    <row r="13338" spans="1:5" ht="15" x14ac:dyDescent="0.25">
      <c r="A13338" s="40" t="s">
        <v>283</v>
      </c>
      <c r="B13338" s="40" t="s">
        <v>284</v>
      </c>
      <c r="C13338" s="41">
        <v>0.50002999999999997</v>
      </c>
      <c r="D13338" s="40" t="s">
        <v>220</v>
      </c>
      <c r="E13338" s="42" t="s">
        <v>670</v>
      </c>
    </row>
    <row r="13339" spans="1:5" ht="15" x14ac:dyDescent="0.25">
      <c r="A13339" s="40" t="s">
        <v>283</v>
      </c>
      <c r="B13339" s="40" t="s">
        <v>284</v>
      </c>
      <c r="C13339" s="41">
        <v>0</v>
      </c>
      <c r="D13339" s="40" t="s">
        <v>221</v>
      </c>
      <c r="E13339" s="42" t="s">
        <v>670</v>
      </c>
    </row>
    <row r="13340" spans="1:5" ht="15" x14ac:dyDescent="0.25">
      <c r="A13340" s="40" t="s">
        <v>283</v>
      </c>
      <c r="B13340" s="40" t="s">
        <v>284</v>
      </c>
      <c r="C13340" s="41">
        <v>4.4183E-2</v>
      </c>
      <c r="D13340" s="40" t="s">
        <v>222</v>
      </c>
      <c r="E13340" s="42" t="s">
        <v>670</v>
      </c>
    </row>
    <row r="13341" spans="1:5" ht="15" x14ac:dyDescent="0.25">
      <c r="A13341" s="40" t="s">
        <v>283</v>
      </c>
      <c r="B13341" s="40" t="s">
        <v>284</v>
      </c>
      <c r="C13341" s="41">
        <v>11.8906619899302</v>
      </c>
      <c r="D13341" s="40" t="s">
        <v>223</v>
      </c>
      <c r="E13341" s="42" t="s">
        <v>670</v>
      </c>
    </row>
    <row r="13342" spans="1:5" ht="15" x14ac:dyDescent="0.25">
      <c r="A13342" s="40" t="s">
        <v>283</v>
      </c>
      <c r="B13342" s="40" t="s">
        <v>284</v>
      </c>
      <c r="C13342" s="41">
        <v>6.7015184651463E-3</v>
      </c>
      <c r="D13342" s="40" t="s">
        <v>224</v>
      </c>
      <c r="E13342" s="42" t="s">
        <v>670</v>
      </c>
    </row>
    <row r="13343" spans="1:5" ht="15" x14ac:dyDescent="0.25">
      <c r="A13343" s="40" t="s">
        <v>283</v>
      </c>
      <c r="B13343" s="40" t="s">
        <v>284</v>
      </c>
      <c r="C13343" s="41">
        <v>0.78528866778848005</v>
      </c>
      <c r="D13343" s="40" t="s">
        <v>225</v>
      </c>
      <c r="E13343" s="42" t="s">
        <v>670</v>
      </c>
    </row>
    <row r="13344" spans="1:5" ht="15" x14ac:dyDescent="0.25">
      <c r="A13344" s="40" t="s">
        <v>283</v>
      </c>
      <c r="B13344" s="40" t="s">
        <v>284</v>
      </c>
      <c r="C13344" s="41">
        <v>0.18061639359135001</v>
      </c>
      <c r="D13344" s="40" t="s">
        <v>226</v>
      </c>
      <c r="E13344" s="42" t="s">
        <v>670</v>
      </c>
    </row>
    <row r="13345" spans="1:5" ht="15" x14ac:dyDescent="0.25">
      <c r="A13345" s="40" t="s">
        <v>283</v>
      </c>
      <c r="B13345" s="40" t="s">
        <v>284</v>
      </c>
      <c r="C13345" s="41">
        <v>1396.31093473384</v>
      </c>
      <c r="D13345" s="40" t="s">
        <v>667</v>
      </c>
      <c r="E13345" s="42" t="s">
        <v>670</v>
      </c>
    </row>
    <row r="13346" spans="1:5" ht="15" x14ac:dyDescent="0.25">
      <c r="A13346" s="40" t="s">
        <v>283</v>
      </c>
      <c r="B13346" s="40" t="s">
        <v>284</v>
      </c>
      <c r="C13346" s="41">
        <v>1396.16063890644</v>
      </c>
      <c r="D13346" s="40" t="s">
        <v>227</v>
      </c>
      <c r="E13346" s="42" t="s">
        <v>670</v>
      </c>
    </row>
    <row r="13347" spans="1:5" ht="15" x14ac:dyDescent="0.25">
      <c r="A13347" s="40" t="s">
        <v>283</v>
      </c>
      <c r="B13347" s="40" t="s">
        <v>284</v>
      </c>
      <c r="C13347" s="41">
        <v>0.15029582740078401</v>
      </c>
      <c r="D13347" s="40" t="s">
        <v>228</v>
      </c>
      <c r="E13347" s="42" t="s">
        <v>670</v>
      </c>
    </row>
    <row r="13348" spans="1:5" ht="15" x14ac:dyDescent="0.25">
      <c r="A13348" s="40" t="s">
        <v>283</v>
      </c>
      <c r="B13348" s="40" t="s">
        <v>284</v>
      </c>
      <c r="C13348" s="41">
        <v>0</v>
      </c>
      <c r="D13348" s="40" t="s">
        <v>229</v>
      </c>
      <c r="E13348" s="42" t="s">
        <v>670</v>
      </c>
    </row>
    <row r="13349" spans="1:5" ht="15" x14ac:dyDescent="0.25">
      <c r="A13349" s="40" t="s">
        <v>283</v>
      </c>
      <c r="B13349" s="40" t="s">
        <v>284</v>
      </c>
      <c r="C13349" s="41">
        <v>0</v>
      </c>
      <c r="D13349" s="40" t="s">
        <v>230</v>
      </c>
      <c r="E13349" s="42" t="s">
        <v>670</v>
      </c>
    </row>
    <row r="13350" spans="1:5" ht="15" x14ac:dyDescent="0.25">
      <c r="A13350" s="40" t="s">
        <v>283</v>
      </c>
      <c r="B13350" s="40" t="s">
        <v>284</v>
      </c>
      <c r="C13350" s="41">
        <v>0</v>
      </c>
      <c r="D13350" s="40" t="s">
        <v>231</v>
      </c>
      <c r="E13350" s="42" t="s">
        <v>670</v>
      </c>
    </row>
    <row r="13351" spans="1:5" ht="15" x14ac:dyDescent="0.25">
      <c r="A13351" s="40" t="s">
        <v>283</v>
      </c>
      <c r="B13351" s="40" t="s">
        <v>284</v>
      </c>
      <c r="C13351" s="41">
        <v>1396.31093473384</v>
      </c>
      <c r="D13351" s="40" t="s">
        <v>668</v>
      </c>
      <c r="E13351" s="42" t="s">
        <v>670</v>
      </c>
    </row>
    <row r="13352" spans="1:5" ht="15" x14ac:dyDescent="0.25">
      <c r="A13352" s="40" t="s">
        <v>285</v>
      </c>
      <c r="B13352" s="40" t="s">
        <v>286</v>
      </c>
      <c r="C13352" s="41">
        <v>2845.1105742515401</v>
      </c>
      <c r="D13352" s="40" t="s">
        <v>110</v>
      </c>
      <c r="E13352" s="42" t="s">
        <v>670</v>
      </c>
    </row>
    <row r="13353" spans="1:5" ht="15" x14ac:dyDescent="0.25">
      <c r="A13353" s="40" t="s">
        <v>285</v>
      </c>
      <c r="B13353" s="40" t="s">
        <v>286</v>
      </c>
      <c r="C13353" s="41">
        <v>0</v>
      </c>
      <c r="D13353" s="40" t="s">
        <v>220</v>
      </c>
      <c r="E13353" s="42" t="s">
        <v>670</v>
      </c>
    </row>
    <row r="13354" spans="1:5" ht="15" x14ac:dyDescent="0.25">
      <c r="A13354" s="40" t="s">
        <v>285</v>
      </c>
      <c r="B13354" s="40" t="s">
        <v>286</v>
      </c>
      <c r="C13354" s="41">
        <v>0</v>
      </c>
      <c r="D13354" s="40" t="s">
        <v>221</v>
      </c>
      <c r="E13354" s="42" t="s">
        <v>670</v>
      </c>
    </row>
    <row r="13355" spans="1:5" ht="15" x14ac:dyDescent="0.25">
      <c r="A13355" s="40" t="s">
        <v>285</v>
      </c>
      <c r="B13355" s="40" t="s">
        <v>286</v>
      </c>
      <c r="C13355" s="41">
        <v>0</v>
      </c>
      <c r="D13355" s="40" t="s">
        <v>222</v>
      </c>
      <c r="E13355" s="42" t="s">
        <v>670</v>
      </c>
    </row>
    <row r="13356" spans="1:5" ht="15" x14ac:dyDescent="0.25">
      <c r="A13356" s="40" t="s">
        <v>285</v>
      </c>
      <c r="B13356" s="40" t="s">
        <v>286</v>
      </c>
      <c r="C13356" s="41">
        <v>616.60743500675903</v>
      </c>
      <c r="D13356" s="40" t="s">
        <v>223</v>
      </c>
      <c r="E13356" s="42" t="s">
        <v>670</v>
      </c>
    </row>
    <row r="13357" spans="1:5" ht="15" x14ac:dyDescent="0.25">
      <c r="A13357" s="40" t="s">
        <v>285</v>
      </c>
      <c r="B13357" s="40" t="s">
        <v>286</v>
      </c>
      <c r="C13357" s="41">
        <v>0</v>
      </c>
      <c r="D13357" s="40" t="s">
        <v>224</v>
      </c>
      <c r="E13357" s="42" t="s">
        <v>670</v>
      </c>
    </row>
    <row r="13358" spans="1:5" ht="15" x14ac:dyDescent="0.25">
      <c r="A13358" s="40" t="s">
        <v>285</v>
      </c>
      <c r="B13358" s="40" t="s">
        <v>286</v>
      </c>
      <c r="C13358" s="41">
        <v>0</v>
      </c>
      <c r="D13358" s="40" t="s">
        <v>225</v>
      </c>
      <c r="E13358" s="42" t="s">
        <v>670</v>
      </c>
    </row>
    <row r="13359" spans="1:5" ht="15" x14ac:dyDescent="0.25">
      <c r="A13359" s="40" t="s">
        <v>285</v>
      </c>
      <c r="B13359" s="40" t="s">
        <v>286</v>
      </c>
      <c r="C13359" s="41">
        <v>0</v>
      </c>
      <c r="D13359" s="40" t="s">
        <v>226</v>
      </c>
      <c r="E13359" s="42" t="s">
        <v>670</v>
      </c>
    </row>
    <row r="13360" spans="1:5" ht="15" x14ac:dyDescent="0.25">
      <c r="A13360" s="40" t="s">
        <v>285</v>
      </c>
      <c r="B13360" s="40" t="s">
        <v>286</v>
      </c>
      <c r="C13360" s="41">
        <v>3461.7180092582998</v>
      </c>
      <c r="D13360" s="40" t="s">
        <v>667</v>
      </c>
      <c r="E13360" s="42" t="s">
        <v>670</v>
      </c>
    </row>
    <row r="13361" spans="1:5" ht="15" x14ac:dyDescent="0.25">
      <c r="A13361" s="40" t="s">
        <v>285</v>
      </c>
      <c r="B13361" s="40" t="s">
        <v>286</v>
      </c>
      <c r="C13361" s="41">
        <v>199.84240140039</v>
      </c>
      <c r="D13361" s="40" t="s">
        <v>227</v>
      </c>
      <c r="E13361" s="42" t="s">
        <v>670</v>
      </c>
    </row>
    <row r="13362" spans="1:5" ht="15" x14ac:dyDescent="0.25">
      <c r="A13362" s="40" t="s">
        <v>285</v>
      </c>
      <c r="B13362" s="40" t="s">
        <v>286</v>
      </c>
      <c r="C13362" s="41">
        <v>2550.5789043234299</v>
      </c>
      <c r="D13362" s="40" t="s">
        <v>228</v>
      </c>
      <c r="E13362" s="42" t="s">
        <v>670</v>
      </c>
    </row>
    <row r="13363" spans="1:5" ht="15" x14ac:dyDescent="0.25">
      <c r="A13363" s="40" t="s">
        <v>285</v>
      </c>
      <c r="B13363" s="40" t="s">
        <v>286</v>
      </c>
      <c r="C13363" s="41">
        <v>0</v>
      </c>
      <c r="D13363" s="40" t="s">
        <v>229</v>
      </c>
      <c r="E13363" s="42" t="s">
        <v>670</v>
      </c>
    </row>
    <row r="13364" spans="1:5" ht="15" x14ac:dyDescent="0.25">
      <c r="A13364" s="40" t="s">
        <v>285</v>
      </c>
      <c r="B13364" s="40" t="s">
        <v>286</v>
      </c>
      <c r="C13364" s="41">
        <v>0</v>
      </c>
      <c r="D13364" s="40" t="s">
        <v>230</v>
      </c>
      <c r="E13364" s="42" t="s">
        <v>670</v>
      </c>
    </row>
    <row r="13365" spans="1:5" ht="15" x14ac:dyDescent="0.25">
      <c r="A13365" s="40" t="s">
        <v>285</v>
      </c>
      <c r="B13365" s="40" t="s">
        <v>286</v>
      </c>
      <c r="C13365" s="41">
        <v>711.296703534485</v>
      </c>
      <c r="D13365" s="40" t="s">
        <v>231</v>
      </c>
      <c r="E13365" s="42" t="s">
        <v>670</v>
      </c>
    </row>
    <row r="13366" spans="1:5" ht="15" x14ac:dyDescent="0.25">
      <c r="A13366" s="40" t="s">
        <v>285</v>
      </c>
      <c r="B13366" s="40" t="s">
        <v>286</v>
      </c>
      <c r="C13366" s="41">
        <v>3461.7180092582998</v>
      </c>
      <c r="D13366" s="40" t="s">
        <v>668</v>
      </c>
      <c r="E13366" s="42" t="s">
        <v>670</v>
      </c>
    </row>
    <row r="13367" spans="1:5" ht="15" x14ac:dyDescent="0.25">
      <c r="A13367" s="40" t="s">
        <v>287</v>
      </c>
      <c r="B13367" s="40" t="s">
        <v>288</v>
      </c>
      <c r="C13367" s="41">
        <v>5697.7475404938396</v>
      </c>
      <c r="D13367" s="40" t="s">
        <v>110</v>
      </c>
      <c r="E13367" s="42" t="s">
        <v>670</v>
      </c>
    </row>
    <row r="13368" spans="1:5" ht="15" x14ac:dyDescent="0.25">
      <c r="A13368" s="40" t="s">
        <v>287</v>
      </c>
      <c r="B13368" s="40" t="s">
        <v>288</v>
      </c>
      <c r="C13368" s="41">
        <v>1.193435</v>
      </c>
      <c r="D13368" s="40" t="s">
        <v>220</v>
      </c>
      <c r="E13368" s="42" t="s">
        <v>670</v>
      </c>
    </row>
    <row r="13369" spans="1:5" ht="15" x14ac:dyDescent="0.25">
      <c r="A13369" s="40" t="s">
        <v>287</v>
      </c>
      <c r="B13369" s="40" t="s">
        <v>288</v>
      </c>
      <c r="C13369" s="41">
        <v>0</v>
      </c>
      <c r="D13369" s="40" t="s">
        <v>221</v>
      </c>
      <c r="E13369" s="42" t="s">
        <v>670</v>
      </c>
    </row>
    <row r="13370" spans="1:5" ht="15" x14ac:dyDescent="0.25">
      <c r="A13370" s="40" t="s">
        <v>287</v>
      </c>
      <c r="B13370" s="40" t="s">
        <v>288</v>
      </c>
      <c r="C13370" s="41">
        <v>0</v>
      </c>
      <c r="D13370" s="40" t="s">
        <v>222</v>
      </c>
      <c r="E13370" s="42" t="s">
        <v>670</v>
      </c>
    </row>
    <row r="13371" spans="1:5" ht="15" x14ac:dyDescent="0.25">
      <c r="A13371" s="40" t="s">
        <v>287</v>
      </c>
      <c r="B13371" s="40" t="s">
        <v>288</v>
      </c>
      <c r="C13371" s="41">
        <v>68.186547814130904</v>
      </c>
      <c r="D13371" s="40" t="s">
        <v>223</v>
      </c>
      <c r="E13371" s="42" t="s">
        <v>670</v>
      </c>
    </row>
    <row r="13372" spans="1:5" ht="15" x14ac:dyDescent="0.25">
      <c r="A13372" s="40" t="s">
        <v>287</v>
      </c>
      <c r="B13372" s="40" t="s">
        <v>288</v>
      </c>
      <c r="C13372" s="41">
        <v>0</v>
      </c>
      <c r="D13372" s="40" t="s">
        <v>224</v>
      </c>
      <c r="E13372" s="42" t="s">
        <v>670</v>
      </c>
    </row>
    <row r="13373" spans="1:5" ht="15" x14ac:dyDescent="0.25">
      <c r="A13373" s="40" t="s">
        <v>287</v>
      </c>
      <c r="B13373" s="40" t="s">
        <v>288</v>
      </c>
      <c r="C13373" s="41">
        <v>0</v>
      </c>
      <c r="D13373" s="40" t="s">
        <v>225</v>
      </c>
      <c r="E13373" s="42" t="s">
        <v>670</v>
      </c>
    </row>
    <row r="13374" spans="1:5" ht="15" x14ac:dyDescent="0.25">
      <c r="A13374" s="40" t="s">
        <v>287</v>
      </c>
      <c r="B13374" s="40" t="s">
        <v>288</v>
      </c>
      <c r="C13374" s="41">
        <v>0</v>
      </c>
      <c r="D13374" s="40" t="s">
        <v>226</v>
      </c>
      <c r="E13374" s="42" t="s">
        <v>670</v>
      </c>
    </row>
    <row r="13375" spans="1:5" ht="15" x14ac:dyDescent="0.25">
      <c r="A13375" s="40" t="s">
        <v>287</v>
      </c>
      <c r="B13375" s="40" t="s">
        <v>288</v>
      </c>
      <c r="C13375" s="41">
        <v>5767.1275233079696</v>
      </c>
      <c r="D13375" s="40" t="s">
        <v>667</v>
      </c>
      <c r="E13375" s="42" t="s">
        <v>670</v>
      </c>
    </row>
    <row r="13376" spans="1:5" ht="15" x14ac:dyDescent="0.25">
      <c r="A13376" s="40" t="s">
        <v>287</v>
      </c>
      <c r="B13376" s="40" t="s">
        <v>288</v>
      </c>
      <c r="C13376" s="41">
        <v>4807.7733951863602</v>
      </c>
      <c r="D13376" s="40" t="s">
        <v>227</v>
      </c>
      <c r="E13376" s="42" t="s">
        <v>670</v>
      </c>
    </row>
    <row r="13377" spans="1:5" ht="15" x14ac:dyDescent="0.25">
      <c r="A13377" s="40" t="s">
        <v>287</v>
      </c>
      <c r="B13377" s="40" t="s">
        <v>288</v>
      </c>
      <c r="C13377" s="41">
        <v>0</v>
      </c>
      <c r="D13377" s="40" t="s">
        <v>228</v>
      </c>
      <c r="E13377" s="42" t="s">
        <v>670</v>
      </c>
    </row>
    <row r="13378" spans="1:5" ht="15" x14ac:dyDescent="0.25">
      <c r="A13378" s="40" t="s">
        <v>287</v>
      </c>
      <c r="B13378" s="40" t="s">
        <v>288</v>
      </c>
      <c r="C13378" s="41">
        <v>773.04333555025403</v>
      </c>
      <c r="D13378" s="40" t="s">
        <v>229</v>
      </c>
      <c r="E13378" s="42" t="s">
        <v>670</v>
      </c>
    </row>
    <row r="13379" spans="1:5" ht="15" x14ac:dyDescent="0.25">
      <c r="A13379" s="40" t="s">
        <v>287</v>
      </c>
      <c r="B13379" s="40" t="s">
        <v>288</v>
      </c>
      <c r="C13379" s="41">
        <v>186.31079257135099</v>
      </c>
      <c r="D13379" s="40" t="s">
        <v>230</v>
      </c>
      <c r="E13379" s="42" t="s">
        <v>670</v>
      </c>
    </row>
    <row r="13380" spans="1:5" ht="15" x14ac:dyDescent="0.25">
      <c r="A13380" s="40" t="s">
        <v>287</v>
      </c>
      <c r="B13380" s="40" t="s">
        <v>288</v>
      </c>
      <c r="C13380" s="41">
        <v>0</v>
      </c>
      <c r="D13380" s="40" t="s">
        <v>231</v>
      </c>
      <c r="E13380" s="42" t="s">
        <v>670</v>
      </c>
    </row>
    <row r="13381" spans="1:5" ht="15" x14ac:dyDescent="0.25">
      <c r="A13381" s="40" t="s">
        <v>287</v>
      </c>
      <c r="B13381" s="40" t="s">
        <v>288</v>
      </c>
      <c r="C13381" s="41">
        <v>5767.1275233079696</v>
      </c>
      <c r="D13381" s="40" t="s">
        <v>668</v>
      </c>
      <c r="E13381" s="42" t="s">
        <v>670</v>
      </c>
    </row>
    <row r="13382" spans="1:5" ht="15" x14ac:dyDescent="0.25">
      <c r="A13382" s="40" t="s">
        <v>289</v>
      </c>
      <c r="B13382" s="40" t="s">
        <v>290</v>
      </c>
      <c r="C13382" s="41">
        <v>2075.4530139129602</v>
      </c>
      <c r="D13382" s="40" t="s">
        <v>110</v>
      </c>
      <c r="E13382" s="42" t="s">
        <v>670</v>
      </c>
    </row>
    <row r="13383" spans="1:5" ht="15" x14ac:dyDescent="0.25">
      <c r="A13383" s="40" t="s">
        <v>289</v>
      </c>
      <c r="B13383" s="40" t="s">
        <v>290</v>
      </c>
      <c r="C13383" s="41">
        <v>3.3517730000000001</v>
      </c>
      <c r="D13383" s="40" t="s">
        <v>220</v>
      </c>
      <c r="E13383" s="42" t="s">
        <v>670</v>
      </c>
    </row>
    <row r="13384" spans="1:5" ht="15" x14ac:dyDescent="0.25">
      <c r="A13384" s="40" t="s">
        <v>289</v>
      </c>
      <c r="B13384" s="40" t="s">
        <v>290</v>
      </c>
      <c r="C13384" s="41">
        <v>0</v>
      </c>
      <c r="D13384" s="40" t="s">
        <v>221</v>
      </c>
      <c r="E13384" s="42" t="s">
        <v>670</v>
      </c>
    </row>
    <row r="13385" spans="1:5" ht="15" x14ac:dyDescent="0.25">
      <c r="A13385" s="40" t="s">
        <v>289</v>
      </c>
      <c r="B13385" s="40" t="s">
        <v>290</v>
      </c>
      <c r="C13385" s="41">
        <v>0</v>
      </c>
      <c r="D13385" s="40" t="s">
        <v>222</v>
      </c>
      <c r="E13385" s="42" t="s">
        <v>670</v>
      </c>
    </row>
    <row r="13386" spans="1:5" ht="15" x14ac:dyDescent="0.25">
      <c r="A13386" s="40" t="s">
        <v>289</v>
      </c>
      <c r="B13386" s="40" t="s">
        <v>290</v>
      </c>
      <c r="C13386" s="41">
        <v>27.382237490938799</v>
      </c>
      <c r="D13386" s="40" t="s">
        <v>223</v>
      </c>
      <c r="E13386" s="42" t="s">
        <v>670</v>
      </c>
    </row>
    <row r="13387" spans="1:5" ht="15" x14ac:dyDescent="0.25">
      <c r="A13387" s="40" t="s">
        <v>289</v>
      </c>
      <c r="B13387" s="40" t="s">
        <v>290</v>
      </c>
      <c r="C13387" s="41">
        <v>0</v>
      </c>
      <c r="D13387" s="40" t="s">
        <v>224</v>
      </c>
      <c r="E13387" s="42" t="s">
        <v>670</v>
      </c>
    </row>
    <row r="13388" spans="1:5" ht="15" x14ac:dyDescent="0.25">
      <c r="A13388" s="40" t="s">
        <v>289</v>
      </c>
      <c r="B13388" s="40" t="s">
        <v>290</v>
      </c>
      <c r="C13388" s="41">
        <v>0</v>
      </c>
      <c r="D13388" s="40" t="s">
        <v>225</v>
      </c>
      <c r="E13388" s="42" t="s">
        <v>670</v>
      </c>
    </row>
    <row r="13389" spans="1:5" ht="15" x14ac:dyDescent="0.25">
      <c r="A13389" s="40" t="s">
        <v>289</v>
      </c>
      <c r="B13389" s="40" t="s">
        <v>290</v>
      </c>
      <c r="C13389" s="41">
        <v>0</v>
      </c>
      <c r="D13389" s="40" t="s">
        <v>226</v>
      </c>
      <c r="E13389" s="42" t="s">
        <v>670</v>
      </c>
    </row>
    <row r="13390" spans="1:5" ht="15" x14ac:dyDescent="0.25">
      <c r="A13390" s="40" t="s">
        <v>289</v>
      </c>
      <c r="B13390" s="40" t="s">
        <v>290</v>
      </c>
      <c r="C13390" s="41">
        <v>2106.1870244039001</v>
      </c>
      <c r="D13390" s="40" t="s">
        <v>667</v>
      </c>
      <c r="E13390" s="42" t="s">
        <v>670</v>
      </c>
    </row>
    <row r="13391" spans="1:5" ht="15" x14ac:dyDescent="0.25">
      <c r="A13391" s="40" t="s">
        <v>289</v>
      </c>
      <c r="B13391" s="40" t="s">
        <v>290</v>
      </c>
      <c r="C13391" s="41">
        <v>2086.2846256176599</v>
      </c>
      <c r="D13391" s="40" t="s">
        <v>227</v>
      </c>
      <c r="E13391" s="42" t="s">
        <v>670</v>
      </c>
    </row>
    <row r="13392" spans="1:5" ht="15" x14ac:dyDescent="0.25">
      <c r="A13392" s="40" t="s">
        <v>289</v>
      </c>
      <c r="B13392" s="40" t="s">
        <v>290</v>
      </c>
      <c r="C13392" s="41">
        <v>0</v>
      </c>
      <c r="D13392" s="40" t="s">
        <v>228</v>
      </c>
      <c r="E13392" s="42" t="s">
        <v>670</v>
      </c>
    </row>
    <row r="13393" spans="1:5" ht="15" x14ac:dyDescent="0.25">
      <c r="A13393" s="40" t="s">
        <v>289</v>
      </c>
      <c r="B13393" s="40" t="s">
        <v>290</v>
      </c>
      <c r="C13393" s="41">
        <v>11.4796965150354</v>
      </c>
      <c r="D13393" s="40" t="s">
        <v>229</v>
      </c>
      <c r="E13393" s="42" t="s">
        <v>670</v>
      </c>
    </row>
    <row r="13394" spans="1:5" ht="15" x14ac:dyDescent="0.25">
      <c r="A13394" s="40" t="s">
        <v>289</v>
      </c>
      <c r="B13394" s="40" t="s">
        <v>290</v>
      </c>
      <c r="C13394" s="41">
        <v>8.4227022712029402</v>
      </c>
      <c r="D13394" s="40" t="s">
        <v>230</v>
      </c>
      <c r="E13394" s="42" t="s">
        <v>670</v>
      </c>
    </row>
    <row r="13395" spans="1:5" ht="15" x14ac:dyDescent="0.25">
      <c r="A13395" s="40" t="s">
        <v>289</v>
      </c>
      <c r="B13395" s="40" t="s">
        <v>290</v>
      </c>
      <c r="C13395" s="41">
        <v>0</v>
      </c>
      <c r="D13395" s="40" t="s">
        <v>231</v>
      </c>
      <c r="E13395" s="42" t="s">
        <v>670</v>
      </c>
    </row>
    <row r="13396" spans="1:5" ht="15" x14ac:dyDescent="0.25">
      <c r="A13396" s="40" t="s">
        <v>289</v>
      </c>
      <c r="B13396" s="40" t="s">
        <v>290</v>
      </c>
      <c r="C13396" s="41">
        <v>2106.1870244039001</v>
      </c>
      <c r="D13396" s="40" t="s">
        <v>668</v>
      </c>
      <c r="E13396" s="42" t="s">
        <v>670</v>
      </c>
    </row>
    <row r="13397" spans="1:5" ht="15" x14ac:dyDescent="0.25">
      <c r="A13397" s="40" t="s">
        <v>291</v>
      </c>
      <c r="B13397" s="40" t="s">
        <v>292</v>
      </c>
      <c r="C13397" s="41">
        <v>251.929123804516</v>
      </c>
      <c r="D13397" s="40" t="s">
        <v>110</v>
      </c>
      <c r="E13397" s="42" t="s">
        <v>670</v>
      </c>
    </row>
    <row r="13398" spans="1:5" ht="15" x14ac:dyDescent="0.25">
      <c r="A13398" s="40" t="s">
        <v>291</v>
      </c>
      <c r="B13398" s="40" t="s">
        <v>292</v>
      </c>
      <c r="C13398" s="41">
        <v>0</v>
      </c>
      <c r="D13398" s="40" t="s">
        <v>220</v>
      </c>
      <c r="E13398" s="42" t="s">
        <v>670</v>
      </c>
    </row>
    <row r="13399" spans="1:5" ht="15" x14ac:dyDescent="0.25">
      <c r="A13399" s="40" t="s">
        <v>291</v>
      </c>
      <c r="B13399" s="40" t="s">
        <v>292</v>
      </c>
      <c r="C13399" s="41">
        <v>0</v>
      </c>
      <c r="D13399" s="40" t="s">
        <v>221</v>
      </c>
      <c r="E13399" s="42" t="s">
        <v>670</v>
      </c>
    </row>
    <row r="13400" spans="1:5" ht="15" x14ac:dyDescent="0.25">
      <c r="A13400" s="40" t="s">
        <v>291</v>
      </c>
      <c r="B13400" s="40" t="s">
        <v>292</v>
      </c>
      <c r="C13400" s="41">
        <v>0</v>
      </c>
      <c r="D13400" s="40" t="s">
        <v>222</v>
      </c>
      <c r="E13400" s="42" t="s">
        <v>670</v>
      </c>
    </row>
    <row r="13401" spans="1:5" ht="15" x14ac:dyDescent="0.25">
      <c r="A13401" s="40" t="s">
        <v>291</v>
      </c>
      <c r="B13401" s="40" t="s">
        <v>292</v>
      </c>
      <c r="C13401" s="41">
        <v>3.1206498834046199</v>
      </c>
      <c r="D13401" s="40" t="s">
        <v>223</v>
      </c>
      <c r="E13401" s="42" t="s">
        <v>670</v>
      </c>
    </row>
    <row r="13402" spans="1:5" ht="15" x14ac:dyDescent="0.25">
      <c r="A13402" s="40" t="s">
        <v>291</v>
      </c>
      <c r="B13402" s="40" t="s">
        <v>292</v>
      </c>
      <c r="C13402" s="41">
        <v>0</v>
      </c>
      <c r="D13402" s="40" t="s">
        <v>224</v>
      </c>
      <c r="E13402" s="42" t="s">
        <v>670</v>
      </c>
    </row>
    <row r="13403" spans="1:5" ht="15" x14ac:dyDescent="0.25">
      <c r="A13403" s="40" t="s">
        <v>291</v>
      </c>
      <c r="B13403" s="40" t="s">
        <v>292</v>
      </c>
      <c r="C13403" s="41">
        <v>0</v>
      </c>
      <c r="D13403" s="40" t="s">
        <v>225</v>
      </c>
      <c r="E13403" s="42" t="s">
        <v>670</v>
      </c>
    </row>
    <row r="13404" spans="1:5" ht="15" x14ac:dyDescent="0.25">
      <c r="A13404" s="40" t="s">
        <v>291</v>
      </c>
      <c r="B13404" s="40" t="s">
        <v>292</v>
      </c>
      <c r="C13404" s="41">
        <v>0</v>
      </c>
      <c r="D13404" s="40" t="s">
        <v>226</v>
      </c>
      <c r="E13404" s="42" t="s">
        <v>670</v>
      </c>
    </row>
    <row r="13405" spans="1:5" ht="15" x14ac:dyDescent="0.25">
      <c r="A13405" s="40" t="s">
        <v>291</v>
      </c>
      <c r="B13405" s="40" t="s">
        <v>292</v>
      </c>
      <c r="C13405" s="41">
        <v>255.049773687921</v>
      </c>
      <c r="D13405" s="40" t="s">
        <v>667</v>
      </c>
      <c r="E13405" s="42" t="s">
        <v>670</v>
      </c>
    </row>
    <row r="13406" spans="1:5" ht="15" x14ac:dyDescent="0.25">
      <c r="A13406" s="40" t="s">
        <v>291</v>
      </c>
      <c r="B13406" s="40" t="s">
        <v>292</v>
      </c>
      <c r="C13406" s="41">
        <v>242.90311712446399</v>
      </c>
      <c r="D13406" s="40" t="s">
        <v>227</v>
      </c>
      <c r="E13406" s="42" t="s">
        <v>670</v>
      </c>
    </row>
    <row r="13407" spans="1:5" ht="15" x14ac:dyDescent="0.25">
      <c r="A13407" s="40" t="s">
        <v>291</v>
      </c>
      <c r="B13407" s="40" t="s">
        <v>292</v>
      </c>
      <c r="C13407" s="41">
        <v>0</v>
      </c>
      <c r="D13407" s="40" t="s">
        <v>228</v>
      </c>
      <c r="E13407" s="42" t="s">
        <v>670</v>
      </c>
    </row>
    <row r="13408" spans="1:5" ht="15" x14ac:dyDescent="0.25">
      <c r="A13408" s="40" t="s">
        <v>291</v>
      </c>
      <c r="B13408" s="40" t="s">
        <v>292</v>
      </c>
      <c r="C13408" s="41">
        <v>10.9567969848211</v>
      </c>
      <c r="D13408" s="40" t="s">
        <v>229</v>
      </c>
      <c r="E13408" s="42" t="s">
        <v>670</v>
      </c>
    </row>
    <row r="13409" spans="1:5" ht="15" x14ac:dyDescent="0.25">
      <c r="A13409" s="40" t="s">
        <v>291</v>
      </c>
      <c r="B13409" s="40" t="s">
        <v>292</v>
      </c>
      <c r="C13409" s="41">
        <v>1.1898595786361099</v>
      </c>
      <c r="D13409" s="40" t="s">
        <v>230</v>
      </c>
      <c r="E13409" s="42" t="s">
        <v>670</v>
      </c>
    </row>
    <row r="13410" spans="1:5" ht="15" x14ac:dyDescent="0.25">
      <c r="A13410" s="40" t="s">
        <v>291</v>
      </c>
      <c r="B13410" s="40" t="s">
        <v>292</v>
      </c>
      <c r="C13410" s="41">
        <v>0</v>
      </c>
      <c r="D13410" s="40" t="s">
        <v>231</v>
      </c>
      <c r="E13410" s="42" t="s">
        <v>670</v>
      </c>
    </row>
    <row r="13411" spans="1:5" ht="15" x14ac:dyDescent="0.25">
      <c r="A13411" s="40" t="s">
        <v>291</v>
      </c>
      <c r="B13411" s="40" t="s">
        <v>292</v>
      </c>
      <c r="C13411" s="41">
        <v>255.049773687921</v>
      </c>
      <c r="D13411" s="40" t="s">
        <v>668</v>
      </c>
      <c r="E13411" s="42" t="s">
        <v>670</v>
      </c>
    </row>
    <row r="13412" spans="1:5" ht="15" x14ac:dyDescent="0.25">
      <c r="A13412" s="40" t="s">
        <v>293</v>
      </c>
      <c r="B13412" s="40" t="s">
        <v>294</v>
      </c>
      <c r="C13412" s="41">
        <v>330.76645781858798</v>
      </c>
      <c r="D13412" s="40" t="s">
        <v>110</v>
      </c>
      <c r="E13412" s="42" t="s">
        <v>670</v>
      </c>
    </row>
    <row r="13413" spans="1:5" ht="15" x14ac:dyDescent="0.25">
      <c r="A13413" s="40" t="s">
        <v>293</v>
      </c>
      <c r="B13413" s="40" t="s">
        <v>294</v>
      </c>
      <c r="C13413" s="41">
        <v>0.108837</v>
      </c>
      <c r="D13413" s="40" t="s">
        <v>220</v>
      </c>
      <c r="E13413" s="42" t="s">
        <v>670</v>
      </c>
    </row>
    <row r="13414" spans="1:5" ht="15" x14ac:dyDescent="0.25">
      <c r="A13414" s="40" t="s">
        <v>293</v>
      </c>
      <c r="B13414" s="40" t="s">
        <v>294</v>
      </c>
      <c r="C13414" s="41">
        <v>0</v>
      </c>
      <c r="D13414" s="40" t="s">
        <v>221</v>
      </c>
      <c r="E13414" s="42" t="s">
        <v>670</v>
      </c>
    </row>
    <row r="13415" spans="1:5" ht="15" x14ac:dyDescent="0.25">
      <c r="A13415" s="40" t="s">
        <v>293</v>
      </c>
      <c r="B13415" s="40" t="s">
        <v>294</v>
      </c>
      <c r="C13415" s="41">
        <v>0</v>
      </c>
      <c r="D13415" s="40" t="s">
        <v>222</v>
      </c>
      <c r="E13415" s="42" t="s">
        <v>670</v>
      </c>
    </row>
    <row r="13416" spans="1:5" ht="15" x14ac:dyDescent="0.25">
      <c r="A13416" s="40" t="s">
        <v>293</v>
      </c>
      <c r="B13416" s="40" t="s">
        <v>294</v>
      </c>
      <c r="C13416" s="41">
        <v>4.0823567495742799</v>
      </c>
      <c r="D13416" s="40" t="s">
        <v>223</v>
      </c>
      <c r="E13416" s="42" t="s">
        <v>670</v>
      </c>
    </row>
    <row r="13417" spans="1:5" ht="15" x14ac:dyDescent="0.25">
      <c r="A13417" s="40" t="s">
        <v>293</v>
      </c>
      <c r="B13417" s="40" t="s">
        <v>294</v>
      </c>
      <c r="C13417" s="41">
        <v>0</v>
      </c>
      <c r="D13417" s="40" t="s">
        <v>224</v>
      </c>
      <c r="E13417" s="42" t="s">
        <v>670</v>
      </c>
    </row>
    <row r="13418" spans="1:5" ht="15" x14ac:dyDescent="0.25">
      <c r="A13418" s="40" t="s">
        <v>293</v>
      </c>
      <c r="B13418" s="40" t="s">
        <v>294</v>
      </c>
      <c r="C13418" s="41">
        <v>0</v>
      </c>
      <c r="D13418" s="40" t="s">
        <v>225</v>
      </c>
      <c r="E13418" s="42" t="s">
        <v>670</v>
      </c>
    </row>
    <row r="13419" spans="1:5" ht="15" x14ac:dyDescent="0.25">
      <c r="A13419" s="40" t="s">
        <v>293</v>
      </c>
      <c r="B13419" s="40" t="s">
        <v>294</v>
      </c>
      <c r="C13419" s="41">
        <v>0</v>
      </c>
      <c r="D13419" s="40" t="s">
        <v>226</v>
      </c>
      <c r="E13419" s="42" t="s">
        <v>670</v>
      </c>
    </row>
    <row r="13420" spans="1:5" ht="15" x14ac:dyDescent="0.25">
      <c r="A13420" s="40" t="s">
        <v>293</v>
      </c>
      <c r="B13420" s="40" t="s">
        <v>294</v>
      </c>
      <c r="C13420" s="41">
        <v>334.95765156816202</v>
      </c>
      <c r="D13420" s="40" t="s">
        <v>667</v>
      </c>
      <c r="E13420" s="42" t="s">
        <v>670</v>
      </c>
    </row>
    <row r="13421" spans="1:5" ht="15" x14ac:dyDescent="0.25">
      <c r="A13421" s="40" t="s">
        <v>293</v>
      </c>
      <c r="B13421" s="40" t="s">
        <v>294</v>
      </c>
      <c r="C13421" s="41">
        <v>330.67089671551599</v>
      </c>
      <c r="D13421" s="40" t="s">
        <v>227</v>
      </c>
      <c r="E13421" s="42" t="s">
        <v>670</v>
      </c>
    </row>
    <row r="13422" spans="1:5" ht="15" x14ac:dyDescent="0.25">
      <c r="A13422" s="40" t="s">
        <v>293</v>
      </c>
      <c r="B13422" s="40" t="s">
        <v>294</v>
      </c>
      <c r="C13422" s="41">
        <v>0</v>
      </c>
      <c r="D13422" s="40" t="s">
        <v>228</v>
      </c>
      <c r="E13422" s="42" t="s">
        <v>670</v>
      </c>
    </row>
    <row r="13423" spans="1:5" ht="15" x14ac:dyDescent="0.25">
      <c r="A13423" s="40" t="s">
        <v>293</v>
      </c>
      <c r="B13423" s="40" t="s">
        <v>294</v>
      </c>
      <c r="C13423" s="41">
        <v>3.6744161070391899</v>
      </c>
      <c r="D13423" s="40" t="s">
        <v>229</v>
      </c>
      <c r="E13423" s="42" t="s">
        <v>670</v>
      </c>
    </row>
    <row r="13424" spans="1:5" ht="15" x14ac:dyDescent="0.25">
      <c r="A13424" s="40" t="s">
        <v>293</v>
      </c>
      <c r="B13424" s="40" t="s">
        <v>294</v>
      </c>
      <c r="C13424" s="41">
        <v>0.61233874560721802</v>
      </c>
      <c r="D13424" s="40" t="s">
        <v>230</v>
      </c>
      <c r="E13424" s="42" t="s">
        <v>670</v>
      </c>
    </row>
    <row r="13425" spans="1:5" ht="15" x14ac:dyDescent="0.25">
      <c r="A13425" s="40" t="s">
        <v>293</v>
      </c>
      <c r="B13425" s="40" t="s">
        <v>294</v>
      </c>
      <c r="C13425" s="41">
        <v>0</v>
      </c>
      <c r="D13425" s="40" t="s">
        <v>231</v>
      </c>
      <c r="E13425" s="42" t="s">
        <v>670</v>
      </c>
    </row>
    <row r="13426" spans="1:5" ht="15" x14ac:dyDescent="0.25">
      <c r="A13426" s="40" t="s">
        <v>293</v>
      </c>
      <c r="B13426" s="40" t="s">
        <v>294</v>
      </c>
      <c r="C13426" s="41">
        <v>334.95765156816202</v>
      </c>
      <c r="D13426" s="40" t="s">
        <v>668</v>
      </c>
      <c r="E13426" s="42" t="s">
        <v>670</v>
      </c>
    </row>
    <row r="13427" spans="1:5" ht="15" x14ac:dyDescent="0.25">
      <c r="A13427" s="40" t="s">
        <v>295</v>
      </c>
      <c r="B13427" s="40" t="s">
        <v>296</v>
      </c>
      <c r="C13427" s="41">
        <v>84.733107016910694</v>
      </c>
      <c r="D13427" s="40" t="s">
        <v>110</v>
      </c>
      <c r="E13427" s="42" t="s">
        <v>670</v>
      </c>
    </row>
    <row r="13428" spans="1:5" ht="15" x14ac:dyDescent="0.25">
      <c r="A13428" s="40" t="s">
        <v>295</v>
      </c>
      <c r="B13428" s="40" t="s">
        <v>296</v>
      </c>
      <c r="C13428" s="41">
        <v>0</v>
      </c>
      <c r="D13428" s="40" t="s">
        <v>220</v>
      </c>
      <c r="E13428" s="42" t="s">
        <v>670</v>
      </c>
    </row>
    <row r="13429" spans="1:5" ht="15" x14ac:dyDescent="0.25">
      <c r="A13429" s="40" t="s">
        <v>295</v>
      </c>
      <c r="B13429" s="40" t="s">
        <v>296</v>
      </c>
      <c r="C13429" s="41">
        <v>0</v>
      </c>
      <c r="D13429" s="40" t="s">
        <v>221</v>
      </c>
      <c r="E13429" s="42" t="s">
        <v>670</v>
      </c>
    </row>
    <row r="13430" spans="1:5" ht="15" x14ac:dyDescent="0.25">
      <c r="A13430" s="40" t="s">
        <v>295</v>
      </c>
      <c r="B13430" s="40" t="s">
        <v>296</v>
      </c>
      <c r="C13430" s="41">
        <v>0</v>
      </c>
      <c r="D13430" s="40" t="s">
        <v>222</v>
      </c>
      <c r="E13430" s="42" t="s">
        <v>670</v>
      </c>
    </row>
    <row r="13431" spans="1:5" ht="15" x14ac:dyDescent="0.25">
      <c r="A13431" s="40" t="s">
        <v>295</v>
      </c>
      <c r="B13431" s="40" t="s">
        <v>296</v>
      </c>
      <c r="C13431" s="41">
        <v>0.24025614448003099</v>
      </c>
      <c r="D13431" s="40" t="s">
        <v>223</v>
      </c>
      <c r="E13431" s="42" t="s">
        <v>670</v>
      </c>
    </row>
    <row r="13432" spans="1:5" ht="15" x14ac:dyDescent="0.25">
      <c r="A13432" s="40" t="s">
        <v>295</v>
      </c>
      <c r="B13432" s="40" t="s">
        <v>296</v>
      </c>
      <c r="C13432" s="41">
        <v>0</v>
      </c>
      <c r="D13432" s="40" t="s">
        <v>224</v>
      </c>
      <c r="E13432" s="42" t="s">
        <v>670</v>
      </c>
    </row>
    <row r="13433" spans="1:5" ht="15" x14ac:dyDescent="0.25">
      <c r="A13433" s="40" t="s">
        <v>295</v>
      </c>
      <c r="B13433" s="40" t="s">
        <v>296</v>
      </c>
      <c r="C13433" s="41">
        <v>0</v>
      </c>
      <c r="D13433" s="40" t="s">
        <v>225</v>
      </c>
      <c r="E13433" s="42" t="s">
        <v>670</v>
      </c>
    </row>
    <row r="13434" spans="1:5" ht="15" x14ac:dyDescent="0.25">
      <c r="A13434" s="40" t="s">
        <v>295</v>
      </c>
      <c r="B13434" s="40" t="s">
        <v>296</v>
      </c>
      <c r="C13434" s="41">
        <v>0</v>
      </c>
      <c r="D13434" s="40" t="s">
        <v>226</v>
      </c>
      <c r="E13434" s="42" t="s">
        <v>670</v>
      </c>
    </row>
    <row r="13435" spans="1:5" ht="15" x14ac:dyDescent="0.25">
      <c r="A13435" s="40" t="s">
        <v>295</v>
      </c>
      <c r="B13435" s="40" t="s">
        <v>296</v>
      </c>
      <c r="C13435" s="41">
        <v>84.973363161390694</v>
      </c>
      <c r="D13435" s="40" t="s">
        <v>667</v>
      </c>
      <c r="E13435" s="42" t="s">
        <v>670</v>
      </c>
    </row>
    <row r="13436" spans="1:5" ht="15" x14ac:dyDescent="0.25">
      <c r="A13436" s="40" t="s">
        <v>295</v>
      </c>
      <c r="B13436" s="40" t="s">
        <v>296</v>
      </c>
      <c r="C13436" s="41">
        <v>19.4607477028825</v>
      </c>
      <c r="D13436" s="40" t="s">
        <v>227</v>
      </c>
      <c r="E13436" s="42" t="s">
        <v>670</v>
      </c>
    </row>
    <row r="13437" spans="1:5" ht="15" x14ac:dyDescent="0.25">
      <c r="A13437" s="40" t="s">
        <v>295</v>
      </c>
      <c r="B13437" s="40" t="s">
        <v>296</v>
      </c>
      <c r="C13437" s="41">
        <v>0</v>
      </c>
      <c r="D13437" s="40" t="s">
        <v>228</v>
      </c>
      <c r="E13437" s="42" t="s">
        <v>670</v>
      </c>
    </row>
    <row r="13438" spans="1:5" ht="15" x14ac:dyDescent="0.25">
      <c r="A13438" s="40" t="s">
        <v>295</v>
      </c>
      <c r="B13438" s="40" t="s">
        <v>296</v>
      </c>
      <c r="C13438" s="41">
        <v>65.512615458508193</v>
      </c>
      <c r="D13438" s="40" t="s">
        <v>229</v>
      </c>
      <c r="E13438" s="42" t="s">
        <v>670</v>
      </c>
    </row>
    <row r="13439" spans="1:5" ht="15" x14ac:dyDescent="0.25">
      <c r="A13439" s="40" t="s">
        <v>295</v>
      </c>
      <c r="B13439" s="40" t="s">
        <v>296</v>
      </c>
      <c r="C13439" s="41">
        <v>0</v>
      </c>
      <c r="D13439" s="40" t="s">
        <v>230</v>
      </c>
      <c r="E13439" s="42" t="s">
        <v>670</v>
      </c>
    </row>
    <row r="13440" spans="1:5" ht="15" x14ac:dyDescent="0.25">
      <c r="A13440" s="40" t="s">
        <v>295</v>
      </c>
      <c r="B13440" s="40" t="s">
        <v>296</v>
      </c>
      <c r="C13440" s="41">
        <v>0</v>
      </c>
      <c r="D13440" s="40" t="s">
        <v>231</v>
      </c>
      <c r="E13440" s="42" t="s">
        <v>670</v>
      </c>
    </row>
    <row r="13441" spans="1:5" ht="15" x14ac:dyDescent="0.25">
      <c r="A13441" s="40" t="s">
        <v>295</v>
      </c>
      <c r="B13441" s="40" t="s">
        <v>296</v>
      </c>
      <c r="C13441" s="41">
        <v>84.973363161390694</v>
      </c>
      <c r="D13441" s="40" t="s">
        <v>668</v>
      </c>
      <c r="E13441" s="42" t="s">
        <v>670</v>
      </c>
    </row>
    <row r="13442" spans="1:5" ht="15" x14ac:dyDescent="0.25">
      <c r="A13442" s="40" t="s">
        <v>297</v>
      </c>
      <c r="B13442" s="40" t="s">
        <v>298</v>
      </c>
      <c r="C13442" s="41">
        <v>6.13823938616635</v>
      </c>
      <c r="D13442" s="40" t="s">
        <v>110</v>
      </c>
      <c r="E13442" s="42" t="s">
        <v>670</v>
      </c>
    </row>
    <row r="13443" spans="1:5" ht="15" x14ac:dyDescent="0.25">
      <c r="A13443" s="40" t="s">
        <v>297</v>
      </c>
      <c r="B13443" s="40" t="s">
        <v>298</v>
      </c>
      <c r="C13443" s="41">
        <v>0.41256100000000001</v>
      </c>
      <c r="D13443" s="40" t="s">
        <v>220</v>
      </c>
      <c r="E13443" s="42" t="s">
        <v>670</v>
      </c>
    </row>
    <row r="13444" spans="1:5" ht="15" x14ac:dyDescent="0.25">
      <c r="A13444" s="40" t="s">
        <v>297</v>
      </c>
      <c r="B13444" s="40" t="s">
        <v>298</v>
      </c>
      <c r="C13444" s="41">
        <v>0</v>
      </c>
      <c r="D13444" s="40" t="s">
        <v>221</v>
      </c>
      <c r="E13444" s="42" t="s">
        <v>670</v>
      </c>
    </row>
    <row r="13445" spans="1:5" ht="15" x14ac:dyDescent="0.25">
      <c r="A13445" s="40" t="s">
        <v>297</v>
      </c>
      <c r="B13445" s="40" t="s">
        <v>298</v>
      </c>
      <c r="C13445" s="41">
        <v>2.45928947714266E-2</v>
      </c>
      <c r="D13445" s="40" t="s">
        <v>222</v>
      </c>
      <c r="E13445" s="42" t="s">
        <v>670</v>
      </c>
    </row>
    <row r="13446" spans="1:5" ht="15" x14ac:dyDescent="0.25">
      <c r="A13446" s="40" t="s">
        <v>297</v>
      </c>
      <c r="B13446" s="40" t="s">
        <v>298</v>
      </c>
      <c r="C13446" s="41">
        <v>0.46469263616721401</v>
      </c>
      <c r="D13446" s="40" t="s">
        <v>223</v>
      </c>
      <c r="E13446" s="42" t="s">
        <v>670</v>
      </c>
    </row>
    <row r="13447" spans="1:5" ht="15" x14ac:dyDescent="0.25">
      <c r="A13447" s="40" t="s">
        <v>297</v>
      </c>
      <c r="B13447" s="40" t="s">
        <v>298</v>
      </c>
      <c r="C13447" s="41">
        <v>0</v>
      </c>
      <c r="D13447" s="40" t="s">
        <v>224</v>
      </c>
      <c r="E13447" s="42" t="s">
        <v>670</v>
      </c>
    </row>
    <row r="13448" spans="1:5" ht="15" x14ac:dyDescent="0.25">
      <c r="A13448" s="40" t="s">
        <v>297</v>
      </c>
      <c r="B13448" s="40" t="s">
        <v>298</v>
      </c>
      <c r="C13448" s="41">
        <v>0</v>
      </c>
      <c r="D13448" s="40" t="s">
        <v>225</v>
      </c>
      <c r="E13448" s="42" t="s">
        <v>670</v>
      </c>
    </row>
    <row r="13449" spans="1:5" ht="15" x14ac:dyDescent="0.25">
      <c r="A13449" s="40" t="s">
        <v>297</v>
      </c>
      <c r="B13449" s="40" t="s">
        <v>298</v>
      </c>
      <c r="C13449" s="41">
        <v>0</v>
      </c>
      <c r="D13449" s="40" t="s">
        <v>226</v>
      </c>
      <c r="E13449" s="42" t="s">
        <v>670</v>
      </c>
    </row>
    <row r="13450" spans="1:5" ht="15" x14ac:dyDescent="0.25">
      <c r="A13450" s="40" t="s">
        <v>297</v>
      </c>
      <c r="B13450" s="40" t="s">
        <v>298</v>
      </c>
      <c r="C13450" s="41">
        <v>7.0400859171049897</v>
      </c>
      <c r="D13450" s="40" t="s">
        <v>667</v>
      </c>
      <c r="E13450" s="42" t="s">
        <v>670</v>
      </c>
    </row>
    <row r="13451" spans="1:5" ht="15" x14ac:dyDescent="0.25">
      <c r="A13451" s="40" t="s">
        <v>297</v>
      </c>
      <c r="B13451" s="40" t="s">
        <v>298</v>
      </c>
      <c r="C13451" s="41">
        <v>6.0148493410741599</v>
      </c>
      <c r="D13451" s="40" t="s">
        <v>227</v>
      </c>
      <c r="E13451" s="42" t="s">
        <v>670</v>
      </c>
    </row>
    <row r="13452" spans="1:5" ht="15" x14ac:dyDescent="0.25">
      <c r="A13452" s="40" t="s">
        <v>297</v>
      </c>
      <c r="B13452" s="40" t="s">
        <v>298</v>
      </c>
      <c r="C13452" s="41">
        <v>1.3306999999999999E-2</v>
      </c>
      <c r="D13452" s="40" t="s">
        <v>228</v>
      </c>
      <c r="E13452" s="42" t="s">
        <v>670</v>
      </c>
    </row>
    <row r="13453" spans="1:5" ht="15" x14ac:dyDescent="0.25">
      <c r="A13453" s="40" t="s">
        <v>297</v>
      </c>
      <c r="B13453" s="40" t="s">
        <v>298</v>
      </c>
      <c r="C13453" s="41">
        <v>0.85019979782648503</v>
      </c>
      <c r="D13453" s="40" t="s">
        <v>229</v>
      </c>
      <c r="E13453" s="42" t="s">
        <v>670</v>
      </c>
    </row>
    <row r="13454" spans="1:5" ht="15" x14ac:dyDescent="0.25">
      <c r="A13454" s="40" t="s">
        <v>297</v>
      </c>
      <c r="B13454" s="40" t="s">
        <v>298</v>
      </c>
      <c r="C13454" s="41">
        <v>0.161729778204349</v>
      </c>
      <c r="D13454" s="40" t="s">
        <v>230</v>
      </c>
      <c r="E13454" s="42" t="s">
        <v>670</v>
      </c>
    </row>
    <row r="13455" spans="1:5" ht="15" x14ac:dyDescent="0.25">
      <c r="A13455" s="40" t="s">
        <v>297</v>
      </c>
      <c r="B13455" s="40" t="s">
        <v>298</v>
      </c>
      <c r="C13455" s="41">
        <v>0</v>
      </c>
      <c r="D13455" s="40" t="s">
        <v>231</v>
      </c>
      <c r="E13455" s="42" t="s">
        <v>670</v>
      </c>
    </row>
    <row r="13456" spans="1:5" ht="15" x14ac:dyDescent="0.25">
      <c r="A13456" s="40" t="s">
        <v>297</v>
      </c>
      <c r="B13456" s="40" t="s">
        <v>298</v>
      </c>
      <c r="C13456" s="41">
        <v>7.0400859171049897</v>
      </c>
      <c r="D13456" s="40" t="s">
        <v>668</v>
      </c>
      <c r="E13456" s="42" t="s">
        <v>670</v>
      </c>
    </row>
    <row r="13457" spans="1:5" ht="15" x14ac:dyDescent="0.25">
      <c r="A13457" s="40" t="s">
        <v>299</v>
      </c>
      <c r="B13457" s="40" t="s">
        <v>300</v>
      </c>
      <c r="C13457" s="41">
        <v>4024.3453056896201</v>
      </c>
      <c r="D13457" s="40" t="s">
        <v>110</v>
      </c>
      <c r="E13457" s="42" t="s">
        <v>670</v>
      </c>
    </row>
    <row r="13458" spans="1:5" ht="15" x14ac:dyDescent="0.25">
      <c r="A13458" s="40" t="s">
        <v>299</v>
      </c>
      <c r="B13458" s="40" t="s">
        <v>300</v>
      </c>
      <c r="C13458" s="41">
        <v>87.511585999999994</v>
      </c>
      <c r="D13458" s="40" t="s">
        <v>220</v>
      </c>
      <c r="E13458" s="42" t="s">
        <v>670</v>
      </c>
    </row>
    <row r="13459" spans="1:5" ht="15" x14ac:dyDescent="0.25">
      <c r="A13459" s="40" t="s">
        <v>299</v>
      </c>
      <c r="B13459" s="40" t="s">
        <v>300</v>
      </c>
      <c r="C13459" s="41">
        <v>0</v>
      </c>
      <c r="D13459" s="40" t="s">
        <v>221</v>
      </c>
      <c r="E13459" s="42" t="s">
        <v>670</v>
      </c>
    </row>
    <row r="13460" spans="1:5" ht="15" x14ac:dyDescent="0.25">
      <c r="A13460" s="40" t="s">
        <v>299</v>
      </c>
      <c r="B13460" s="40" t="s">
        <v>300</v>
      </c>
      <c r="C13460" s="41">
        <v>0</v>
      </c>
      <c r="D13460" s="40" t="s">
        <v>222</v>
      </c>
      <c r="E13460" s="42" t="s">
        <v>670</v>
      </c>
    </row>
    <row r="13461" spans="1:5" ht="15" x14ac:dyDescent="0.25">
      <c r="A13461" s="40" t="s">
        <v>299</v>
      </c>
      <c r="B13461" s="40" t="s">
        <v>300</v>
      </c>
      <c r="C13461" s="41">
        <v>49.515031174912998</v>
      </c>
      <c r="D13461" s="40" t="s">
        <v>223</v>
      </c>
      <c r="E13461" s="42" t="s">
        <v>670</v>
      </c>
    </row>
    <row r="13462" spans="1:5" ht="15" x14ac:dyDescent="0.25">
      <c r="A13462" s="40" t="s">
        <v>299</v>
      </c>
      <c r="B13462" s="40" t="s">
        <v>300</v>
      </c>
      <c r="C13462" s="41">
        <v>0</v>
      </c>
      <c r="D13462" s="40" t="s">
        <v>224</v>
      </c>
      <c r="E13462" s="42" t="s">
        <v>670</v>
      </c>
    </row>
    <row r="13463" spans="1:5" ht="15" x14ac:dyDescent="0.25">
      <c r="A13463" s="40" t="s">
        <v>299</v>
      </c>
      <c r="B13463" s="40" t="s">
        <v>300</v>
      </c>
      <c r="C13463" s="41">
        <v>0</v>
      </c>
      <c r="D13463" s="40" t="s">
        <v>225</v>
      </c>
      <c r="E13463" s="42" t="s">
        <v>670</v>
      </c>
    </row>
    <row r="13464" spans="1:5" ht="15" x14ac:dyDescent="0.25">
      <c r="A13464" s="40" t="s">
        <v>299</v>
      </c>
      <c r="B13464" s="40" t="s">
        <v>300</v>
      </c>
      <c r="C13464" s="41">
        <v>0</v>
      </c>
      <c r="D13464" s="40" t="s">
        <v>226</v>
      </c>
      <c r="E13464" s="42" t="s">
        <v>670</v>
      </c>
    </row>
    <row r="13465" spans="1:5" ht="15" x14ac:dyDescent="0.25">
      <c r="A13465" s="40" t="s">
        <v>299</v>
      </c>
      <c r="B13465" s="40" t="s">
        <v>300</v>
      </c>
      <c r="C13465" s="41">
        <v>4161.3719228645396</v>
      </c>
      <c r="D13465" s="40" t="s">
        <v>667</v>
      </c>
      <c r="E13465" s="42" t="s">
        <v>670</v>
      </c>
    </row>
    <row r="13466" spans="1:5" ht="15" x14ac:dyDescent="0.25">
      <c r="A13466" s="40" t="s">
        <v>299</v>
      </c>
      <c r="B13466" s="40" t="s">
        <v>300</v>
      </c>
      <c r="C13466" s="41">
        <v>3980.7642142570198</v>
      </c>
      <c r="D13466" s="40" t="s">
        <v>227</v>
      </c>
      <c r="E13466" s="42" t="s">
        <v>670</v>
      </c>
    </row>
    <row r="13467" spans="1:5" ht="15" x14ac:dyDescent="0.25">
      <c r="A13467" s="40" t="s">
        <v>299</v>
      </c>
      <c r="B13467" s="40" t="s">
        <v>300</v>
      </c>
      <c r="C13467" s="41">
        <v>0</v>
      </c>
      <c r="D13467" s="40" t="s">
        <v>228</v>
      </c>
      <c r="E13467" s="42" t="s">
        <v>670</v>
      </c>
    </row>
    <row r="13468" spans="1:5" ht="15" x14ac:dyDescent="0.25">
      <c r="A13468" s="40" t="s">
        <v>299</v>
      </c>
      <c r="B13468" s="40" t="s">
        <v>300</v>
      </c>
      <c r="C13468" s="41">
        <v>192.37383885969101</v>
      </c>
      <c r="D13468" s="40" t="s">
        <v>229</v>
      </c>
      <c r="E13468" s="42" t="s">
        <v>670</v>
      </c>
    </row>
    <row r="13469" spans="1:5" ht="15" x14ac:dyDescent="0.25">
      <c r="A13469" s="40" t="s">
        <v>299</v>
      </c>
      <c r="B13469" s="40" t="s">
        <v>300</v>
      </c>
      <c r="C13469" s="41">
        <v>-11.766130252170299</v>
      </c>
      <c r="D13469" s="40" t="s">
        <v>230</v>
      </c>
      <c r="E13469" s="42" t="s">
        <v>670</v>
      </c>
    </row>
    <row r="13470" spans="1:5" ht="15" x14ac:dyDescent="0.25">
      <c r="A13470" s="40" t="s">
        <v>299</v>
      </c>
      <c r="B13470" s="40" t="s">
        <v>300</v>
      </c>
      <c r="C13470" s="41">
        <v>0</v>
      </c>
      <c r="D13470" s="40" t="s">
        <v>231</v>
      </c>
      <c r="E13470" s="42" t="s">
        <v>670</v>
      </c>
    </row>
    <row r="13471" spans="1:5" ht="15" x14ac:dyDescent="0.25">
      <c r="A13471" s="40" t="s">
        <v>299</v>
      </c>
      <c r="B13471" s="40" t="s">
        <v>300</v>
      </c>
      <c r="C13471" s="41">
        <v>4161.3719228645396</v>
      </c>
      <c r="D13471" s="40" t="s">
        <v>668</v>
      </c>
      <c r="E13471" s="42" t="s">
        <v>670</v>
      </c>
    </row>
    <row r="13472" spans="1:5" ht="15" x14ac:dyDescent="0.25">
      <c r="A13472" s="40" t="s">
        <v>301</v>
      </c>
      <c r="B13472" s="40" t="s">
        <v>302</v>
      </c>
      <c r="C13472" s="41">
        <v>1757.58001297686</v>
      </c>
      <c r="D13472" s="40" t="s">
        <v>110</v>
      </c>
      <c r="E13472" s="42" t="s">
        <v>670</v>
      </c>
    </row>
    <row r="13473" spans="1:5" ht="15" x14ac:dyDescent="0.25">
      <c r="A13473" s="40" t="s">
        <v>301</v>
      </c>
      <c r="B13473" s="40" t="s">
        <v>302</v>
      </c>
      <c r="C13473" s="41">
        <v>0</v>
      </c>
      <c r="D13473" s="40" t="s">
        <v>220</v>
      </c>
      <c r="E13473" s="42" t="s">
        <v>670</v>
      </c>
    </row>
    <row r="13474" spans="1:5" ht="15" x14ac:dyDescent="0.25">
      <c r="A13474" s="40" t="s">
        <v>301</v>
      </c>
      <c r="B13474" s="40" t="s">
        <v>302</v>
      </c>
      <c r="C13474" s="41">
        <v>0</v>
      </c>
      <c r="D13474" s="40" t="s">
        <v>221</v>
      </c>
      <c r="E13474" s="42" t="s">
        <v>670</v>
      </c>
    </row>
    <row r="13475" spans="1:5" ht="15" x14ac:dyDescent="0.25">
      <c r="A13475" s="40" t="s">
        <v>301</v>
      </c>
      <c r="B13475" s="40" t="s">
        <v>302</v>
      </c>
      <c r="C13475" s="41">
        <v>0</v>
      </c>
      <c r="D13475" s="40" t="s">
        <v>222</v>
      </c>
      <c r="E13475" s="42" t="s">
        <v>670</v>
      </c>
    </row>
    <row r="13476" spans="1:5" ht="15" x14ac:dyDescent="0.25">
      <c r="A13476" s="40" t="s">
        <v>301</v>
      </c>
      <c r="B13476" s="40" t="s">
        <v>302</v>
      </c>
      <c r="C13476" s="41">
        <v>43.255488060642698</v>
      </c>
      <c r="D13476" s="40" t="s">
        <v>223</v>
      </c>
      <c r="E13476" s="42" t="s">
        <v>670</v>
      </c>
    </row>
    <row r="13477" spans="1:5" ht="15" x14ac:dyDescent="0.25">
      <c r="A13477" s="40" t="s">
        <v>301</v>
      </c>
      <c r="B13477" s="40" t="s">
        <v>302</v>
      </c>
      <c r="C13477" s="41">
        <v>0</v>
      </c>
      <c r="D13477" s="40" t="s">
        <v>224</v>
      </c>
      <c r="E13477" s="42" t="s">
        <v>670</v>
      </c>
    </row>
    <row r="13478" spans="1:5" ht="15" x14ac:dyDescent="0.25">
      <c r="A13478" s="40" t="s">
        <v>301</v>
      </c>
      <c r="B13478" s="40" t="s">
        <v>302</v>
      </c>
      <c r="C13478" s="41">
        <v>0</v>
      </c>
      <c r="D13478" s="40" t="s">
        <v>225</v>
      </c>
      <c r="E13478" s="42" t="s">
        <v>670</v>
      </c>
    </row>
    <row r="13479" spans="1:5" ht="15" x14ac:dyDescent="0.25">
      <c r="A13479" s="40" t="s">
        <v>301</v>
      </c>
      <c r="B13479" s="40" t="s">
        <v>302</v>
      </c>
      <c r="C13479" s="41">
        <v>0</v>
      </c>
      <c r="D13479" s="40" t="s">
        <v>226</v>
      </c>
      <c r="E13479" s="42" t="s">
        <v>670</v>
      </c>
    </row>
    <row r="13480" spans="1:5" ht="15" x14ac:dyDescent="0.25">
      <c r="A13480" s="40" t="s">
        <v>301</v>
      </c>
      <c r="B13480" s="40" t="s">
        <v>302</v>
      </c>
      <c r="C13480" s="41">
        <v>1800.8355010375001</v>
      </c>
      <c r="D13480" s="40" t="s">
        <v>667</v>
      </c>
      <c r="E13480" s="42" t="s">
        <v>670</v>
      </c>
    </row>
    <row r="13481" spans="1:5" ht="15" x14ac:dyDescent="0.25">
      <c r="A13481" s="40" t="s">
        <v>301</v>
      </c>
      <c r="B13481" s="40" t="s">
        <v>302</v>
      </c>
      <c r="C13481" s="41">
        <v>1619.2921845538201</v>
      </c>
      <c r="D13481" s="40" t="s">
        <v>227</v>
      </c>
      <c r="E13481" s="42" t="s">
        <v>670</v>
      </c>
    </row>
    <row r="13482" spans="1:5" ht="15" x14ac:dyDescent="0.25">
      <c r="A13482" s="40" t="s">
        <v>301</v>
      </c>
      <c r="B13482" s="40" t="s">
        <v>302</v>
      </c>
      <c r="C13482" s="41">
        <v>181.543316483681</v>
      </c>
      <c r="D13482" s="40" t="s">
        <v>228</v>
      </c>
      <c r="E13482" s="42" t="s">
        <v>670</v>
      </c>
    </row>
    <row r="13483" spans="1:5" ht="15" x14ac:dyDescent="0.25">
      <c r="A13483" s="40" t="s">
        <v>301</v>
      </c>
      <c r="B13483" s="40" t="s">
        <v>302</v>
      </c>
      <c r="C13483" s="41">
        <v>0</v>
      </c>
      <c r="D13483" s="40" t="s">
        <v>229</v>
      </c>
      <c r="E13483" s="42" t="s">
        <v>670</v>
      </c>
    </row>
    <row r="13484" spans="1:5" ht="15" x14ac:dyDescent="0.25">
      <c r="A13484" s="40" t="s">
        <v>301</v>
      </c>
      <c r="B13484" s="40" t="s">
        <v>302</v>
      </c>
      <c r="C13484" s="41">
        <v>0</v>
      </c>
      <c r="D13484" s="40" t="s">
        <v>230</v>
      </c>
      <c r="E13484" s="42" t="s">
        <v>670</v>
      </c>
    </row>
    <row r="13485" spans="1:5" ht="15" x14ac:dyDescent="0.25">
      <c r="A13485" s="40" t="s">
        <v>301</v>
      </c>
      <c r="B13485" s="40" t="s">
        <v>302</v>
      </c>
      <c r="C13485" s="41">
        <v>0</v>
      </c>
      <c r="D13485" s="40" t="s">
        <v>231</v>
      </c>
      <c r="E13485" s="42" t="s">
        <v>670</v>
      </c>
    </row>
    <row r="13486" spans="1:5" ht="15" x14ac:dyDescent="0.25">
      <c r="A13486" s="40" t="s">
        <v>301</v>
      </c>
      <c r="B13486" s="40" t="s">
        <v>302</v>
      </c>
      <c r="C13486" s="41">
        <v>1800.8355010375001</v>
      </c>
      <c r="D13486" s="40" t="s">
        <v>668</v>
      </c>
      <c r="E13486" s="42" t="s">
        <v>670</v>
      </c>
    </row>
    <row r="13487" spans="1:5" ht="15" x14ac:dyDescent="0.25">
      <c r="A13487" s="40" t="s">
        <v>303</v>
      </c>
      <c r="B13487" s="40" t="s">
        <v>304</v>
      </c>
      <c r="C13487" s="41">
        <v>1077.05480115248</v>
      </c>
      <c r="D13487" s="40" t="s">
        <v>110</v>
      </c>
      <c r="E13487" s="42" t="s">
        <v>670</v>
      </c>
    </row>
    <row r="13488" spans="1:5" ht="15" x14ac:dyDescent="0.25">
      <c r="A13488" s="40" t="s">
        <v>303</v>
      </c>
      <c r="B13488" s="40" t="s">
        <v>304</v>
      </c>
      <c r="C13488" s="41">
        <v>6.3482450000000004</v>
      </c>
      <c r="D13488" s="40" t="s">
        <v>220</v>
      </c>
      <c r="E13488" s="42" t="s">
        <v>670</v>
      </c>
    </row>
    <row r="13489" spans="1:5" ht="15" x14ac:dyDescent="0.25">
      <c r="A13489" s="40" t="s">
        <v>303</v>
      </c>
      <c r="B13489" s="40" t="s">
        <v>304</v>
      </c>
      <c r="C13489" s="41">
        <v>0</v>
      </c>
      <c r="D13489" s="40" t="s">
        <v>221</v>
      </c>
      <c r="E13489" s="42" t="s">
        <v>670</v>
      </c>
    </row>
    <row r="13490" spans="1:5" ht="15" x14ac:dyDescent="0.25">
      <c r="A13490" s="40" t="s">
        <v>303</v>
      </c>
      <c r="B13490" s="40" t="s">
        <v>304</v>
      </c>
      <c r="C13490" s="41">
        <v>0</v>
      </c>
      <c r="D13490" s="40" t="s">
        <v>222</v>
      </c>
      <c r="E13490" s="42" t="s">
        <v>670</v>
      </c>
    </row>
    <row r="13491" spans="1:5" ht="15" x14ac:dyDescent="0.25">
      <c r="A13491" s="40" t="s">
        <v>303</v>
      </c>
      <c r="B13491" s="40" t="s">
        <v>304</v>
      </c>
      <c r="C13491" s="41">
        <v>243.29638503367599</v>
      </c>
      <c r="D13491" s="40" t="s">
        <v>223</v>
      </c>
      <c r="E13491" s="42" t="s">
        <v>670</v>
      </c>
    </row>
    <row r="13492" spans="1:5" ht="15" x14ac:dyDescent="0.25">
      <c r="A13492" s="40" t="s">
        <v>303</v>
      </c>
      <c r="B13492" s="40" t="s">
        <v>304</v>
      </c>
      <c r="C13492" s="41">
        <v>11.9839670252529</v>
      </c>
      <c r="D13492" s="40" t="s">
        <v>224</v>
      </c>
      <c r="E13492" s="42" t="s">
        <v>670</v>
      </c>
    </row>
    <row r="13493" spans="1:5" ht="15" x14ac:dyDescent="0.25">
      <c r="A13493" s="40" t="s">
        <v>303</v>
      </c>
      <c r="B13493" s="40" t="s">
        <v>304</v>
      </c>
      <c r="C13493" s="41">
        <v>0</v>
      </c>
      <c r="D13493" s="40" t="s">
        <v>225</v>
      </c>
      <c r="E13493" s="42" t="s">
        <v>670</v>
      </c>
    </row>
    <row r="13494" spans="1:5" ht="15" x14ac:dyDescent="0.25">
      <c r="A13494" s="40" t="s">
        <v>303</v>
      </c>
      <c r="B13494" s="40" t="s">
        <v>304</v>
      </c>
      <c r="C13494" s="41">
        <v>0</v>
      </c>
      <c r="D13494" s="40" t="s">
        <v>226</v>
      </c>
      <c r="E13494" s="42" t="s">
        <v>670</v>
      </c>
    </row>
    <row r="13495" spans="1:5" ht="15" x14ac:dyDescent="0.25">
      <c r="A13495" s="40" t="s">
        <v>303</v>
      </c>
      <c r="B13495" s="40" t="s">
        <v>304</v>
      </c>
      <c r="C13495" s="41">
        <v>1338.6833982113999</v>
      </c>
      <c r="D13495" s="40" t="s">
        <v>667</v>
      </c>
      <c r="E13495" s="42" t="s">
        <v>670</v>
      </c>
    </row>
    <row r="13496" spans="1:5" ht="15" x14ac:dyDescent="0.25">
      <c r="A13496" s="40" t="s">
        <v>303</v>
      </c>
      <c r="B13496" s="40" t="s">
        <v>304</v>
      </c>
      <c r="C13496" s="41">
        <v>463.33836699630302</v>
      </c>
      <c r="D13496" s="40" t="s">
        <v>227</v>
      </c>
      <c r="E13496" s="42" t="s">
        <v>670</v>
      </c>
    </row>
    <row r="13497" spans="1:5" ht="15" x14ac:dyDescent="0.25">
      <c r="A13497" s="40" t="s">
        <v>303</v>
      </c>
      <c r="B13497" s="40" t="s">
        <v>304</v>
      </c>
      <c r="C13497" s="41">
        <v>875.34503121510102</v>
      </c>
      <c r="D13497" s="40" t="s">
        <v>228</v>
      </c>
      <c r="E13497" s="42" t="s">
        <v>670</v>
      </c>
    </row>
    <row r="13498" spans="1:5" ht="15" x14ac:dyDescent="0.25">
      <c r="A13498" s="40" t="s">
        <v>303</v>
      </c>
      <c r="B13498" s="40" t="s">
        <v>304</v>
      </c>
      <c r="C13498" s="41">
        <v>0</v>
      </c>
      <c r="D13498" s="40" t="s">
        <v>229</v>
      </c>
      <c r="E13498" s="42" t="s">
        <v>670</v>
      </c>
    </row>
    <row r="13499" spans="1:5" ht="15" x14ac:dyDescent="0.25">
      <c r="A13499" s="40" t="s">
        <v>303</v>
      </c>
      <c r="B13499" s="40" t="s">
        <v>304</v>
      </c>
      <c r="C13499" s="41">
        <v>0</v>
      </c>
      <c r="D13499" s="40" t="s">
        <v>230</v>
      </c>
      <c r="E13499" s="42" t="s">
        <v>670</v>
      </c>
    </row>
    <row r="13500" spans="1:5" ht="15" x14ac:dyDescent="0.25">
      <c r="A13500" s="40" t="s">
        <v>303</v>
      </c>
      <c r="B13500" s="40" t="s">
        <v>304</v>
      </c>
      <c r="C13500" s="41">
        <v>0</v>
      </c>
      <c r="D13500" s="40" t="s">
        <v>231</v>
      </c>
      <c r="E13500" s="42" t="s">
        <v>670</v>
      </c>
    </row>
    <row r="13501" spans="1:5" ht="15" x14ac:dyDescent="0.25">
      <c r="A13501" s="40" t="s">
        <v>303</v>
      </c>
      <c r="B13501" s="40" t="s">
        <v>304</v>
      </c>
      <c r="C13501" s="41">
        <v>1338.6833982113999</v>
      </c>
      <c r="D13501" s="40" t="s">
        <v>668</v>
      </c>
      <c r="E13501" s="42" t="s">
        <v>670</v>
      </c>
    </row>
    <row r="13502" spans="1:5" ht="15" x14ac:dyDescent="0.25">
      <c r="A13502" s="40" t="s">
        <v>305</v>
      </c>
      <c r="B13502" s="40" t="s">
        <v>306</v>
      </c>
      <c r="C13502" s="41">
        <v>217.27921734178</v>
      </c>
      <c r="D13502" s="40" t="s">
        <v>110</v>
      </c>
      <c r="E13502" s="42" t="s">
        <v>670</v>
      </c>
    </row>
    <row r="13503" spans="1:5" ht="15" x14ac:dyDescent="0.25">
      <c r="A13503" s="40" t="s">
        <v>305</v>
      </c>
      <c r="B13503" s="40" t="s">
        <v>306</v>
      </c>
      <c r="C13503" s="41">
        <v>0.113201</v>
      </c>
      <c r="D13503" s="40" t="s">
        <v>220</v>
      </c>
      <c r="E13503" s="42" t="s">
        <v>670</v>
      </c>
    </row>
    <row r="13504" spans="1:5" ht="15" x14ac:dyDescent="0.25">
      <c r="A13504" s="40" t="s">
        <v>305</v>
      </c>
      <c r="B13504" s="40" t="s">
        <v>306</v>
      </c>
      <c r="C13504" s="41">
        <v>0</v>
      </c>
      <c r="D13504" s="40" t="s">
        <v>221</v>
      </c>
      <c r="E13504" s="42" t="s">
        <v>670</v>
      </c>
    </row>
    <row r="13505" spans="1:5" ht="15" x14ac:dyDescent="0.25">
      <c r="A13505" s="40" t="s">
        <v>305</v>
      </c>
      <c r="B13505" s="40" t="s">
        <v>306</v>
      </c>
      <c r="C13505" s="41">
        <v>0</v>
      </c>
      <c r="D13505" s="40" t="s">
        <v>222</v>
      </c>
      <c r="E13505" s="42" t="s">
        <v>670</v>
      </c>
    </row>
    <row r="13506" spans="1:5" ht="15" x14ac:dyDescent="0.25">
      <c r="A13506" s="40" t="s">
        <v>305</v>
      </c>
      <c r="B13506" s="40" t="s">
        <v>306</v>
      </c>
      <c r="C13506" s="41">
        <v>3.6295983077945699</v>
      </c>
      <c r="D13506" s="40" t="s">
        <v>223</v>
      </c>
      <c r="E13506" s="42" t="s">
        <v>670</v>
      </c>
    </row>
    <row r="13507" spans="1:5" ht="15" x14ac:dyDescent="0.25">
      <c r="A13507" s="40" t="s">
        <v>305</v>
      </c>
      <c r="B13507" s="40" t="s">
        <v>306</v>
      </c>
      <c r="C13507" s="41">
        <v>0</v>
      </c>
      <c r="D13507" s="40" t="s">
        <v>224</v>
      </c>
      <c r="E13507" s="42" t="s">
        <v>670</v>
      </c>
    </row>
    <row r="13508" spans="1:5" ht="15" x14ac:dyDescent="0.25">
      <c r="A13508" s="40" t="s">
        <v>305</v>
      </c>
      <c r="B13508" s="40" t="s">
        <v>306</v>
      </c>
      <c r="C13508" s="41">
        <v>0</v>
      </c>
      <c r="D13508" s="40" t="s">
        <v>225</v>
      </c>
      <c r="E13508" s="42" t="s">
        <v>670</v>
      </c>
    </row>
    <row r="13509" spans="1:5" ht="15" x14ac:dyDescent="0.25">
      <c r="A13509" s="40" t="s">
        <v>305</v>
      </c>
      <c r="B13509" s="40" t="s">
        <v>306</v>
      </c>
      <c r="C13509" s="41">
        <v>0</v>
      </c>
      <c r="D13509" s="40" t="s">
        <v>226</v>
      </c>
      <c r="E13509" s="42" t="s">
        <v>670</v>
      </c>
    </row>
    <row r="13510" spans="1:5" ht="15" x14ac:dyDescent="0.25">
      <c r="A13510" s="40" t="s">
        <v>305</v>
      </c>
      <c r="B13510" s="40" t="s">
        <v>306</v>
      </c>
      <c r="C13510" s="41">
        <v>221.02201664957499</v>
      </c>
      <c r="D13510" s="40" t="s">
        <v>667</v>
      </c>
      <c r="E13510" s="42" t="s">
        <v>670</v>
      </c>
    </row>
    <row r="13511" spans="1:5" ht="15" x14ac:dyDescent="0.25">
      <c r="A13511" s="40" t="s">
        <v>305</v>
      </c>
      <c r="B13511" s="40" t="s">
        <v>306</v>
      </c>
      <c r="C13511" s="41">
        <v>211.22746320237101</v>
      </c>
      <c r="D13511" s="40" t="s">
        <v>227</v>
      </c>
      <c r="E13511" s="42" t="s">
        <v>670</v>
      </c>
    </row>
    <row r="13512" spans="1:5" ht="15" x14ac:dyDescent="0.25">
      <c r="A13512" s="40" t="s">
        <v>305</v>
      </c>
      <c r="B13512" s="40" t="s">
        <v>306</v>
      </c>
      <c r="C13512" s="41">
        <v>4.4429742445448799</v>
      </c>
      <c r="D13512" s="40" t="s">
        <v>228</v>
      </c>
      <c r="E13512" s="42" t="s">
        <v>670</v>
      </c>
    </row>
    <row r="13513" spans="1:5" ht="15" x14ac:dyDescent="0.25">
      <c r="A13513" s="40" t="s">
        <v>305</v>
      </c>
      <c r="B13513" s="40" t="s">
        <v>306</v>
      </c>
      <c r="C13513" s="41">
        <v>0</v>
      </c>
      <c r="D13513" s="40" t="s">
        <v>229</v>
      </c>
      <c r="E13513" s="42" t="s">
        <v>670</v>
      </c>
    </row>
    <row r="13514" spans="1:5" ht="15" x14ac:dyDescent="0.25">
      <c r="A13514" s="40" t="s">
        <v>305</v>
      </c>
      <c r="B13514" s="40" t="s">
        <v>306</v>
      </c>
      <c r="C13514" s="41">
        <v>-5.6698328369636597</v>
      </c>
      <c r="D13514" s="40" t="s">
        <v>230</v>
      </c>
      <c r="E13514" s="42" t="s">
        <v>670</v>
      </c>
    </row>
    <row r="13515" spans="1:5" ht="15" x14ac:dyDescent="0.25">
      <c r="A13515" s="40" t="s">
        <v>305</v>
      </c>
      <c r="B13515" s="40" t="s">
        <v>306</v>
      </c>
      <c r="C13515" s="41">
        <v>11.021412039623</v>
      </c>
      <c r="D13515" s="40" t="s">
        <v>231</v>
      </c>
      <c r="E13515" s="42" t="s">
        <v>670</v>
      </c>
    </row>
    <row r="13516" spans="1:5" ht="15" x14ac:dyDescent="0.25">
      <c r="A13516" s="40" t="s">
        <v>305</v>
      </c>
      <c r="B13516" s="40" t="s">
        <v>306</v>
      </c>
      <c r="C13516" s="41">
        <v>221.02201664957499</v>
      </c>
      <c r="D13516" s="40" t="s">
        <v>668</v>
      </c>
      <c r="E13516" s="42" t="s">
        <v>670</v>
      </c>
    </row>
    <row r="13517" spans="1:5" ht="15" x14ac:dyDescent="0.25">
      <c r="A13517" s="40" t="s">
        <v>307</v>
      </c>
      <c r="B13517" s="40" t="s">
        <v>308</v>
      </c>
      <c r="C13517" s="41">
        <v>49.419703725343403</v>
      </c>
      <c r="D13517" s="40" t="s">
        <v>110</v>
      </c>
      <c r="E13517" s="42" t="s">
        <v>670</v>
      </c>
    </row>
    <row r="13518" spans="1:5" ht="15" x14ac:dyDescent="0.25">
      <c r="A13518" s="40" t="s">
        <v>307</v>
      </c>
      <c r="B13518" s="40" t="s">
        <v>308</v>
      </c>
      <c r="C13518" s="41">
        <v>13.040623999999999</v>
      </c>
      <c r="D13518" s="40" t="s">
        <v>220</v>
      </c>
      <c r="E13518" s="42" t="s">
        <v>670</v>
      </c>
    </row>
    <row r="13519" spans="1:5" ht="15" x14ac:dyDescent="0.25">
      <c r="A13519" s="40" t="s">
        <v>307</v>
      </c>
      <c r="B13519" s="40" t="s">
        <v>308</v>
      </c>
      <c r="C13519" s="41">
        <v>0</v>
      </c>
      <c r="D13519" s="40" t="s">
        <v>221</v>
      </c>
      <c r="E13519" s="42" t="s">
        <v>670</v>
      </c>
    </row>
    <row r="13520" spans="1:5" ht="15" x14ac:dyDescent="0.25">
      <c r="A13520" s="40" t="s">
        <v>307</v>
      </c>
      <c r="B13520" s="40" t="s">
        <v>308</v>
      </c>
      <c r="C13520" s="41">
        <v>0.17432800000000001</v>
      </c>
      <c r="D13520" s="40" t="s">
        <v>222</v>
      </c>
      <c r="E13520" s="42" t="s">
        <v>670</v>
      </c>
    </row>
    <row r="13521" spans="1:5" ht="15" x14ac:dyDescent="0.25">
      <c r="A13521" s="40" t="s">
        <v>307</v>
      </c>
      <c r="B13521" s="40" t="s">
        <v>308</v>
      </c>
      <c r="C13521" s="41">
        <v>0.25700807717248397</v>
      </c>
      <c r="D13521" s="40" t="s">
        <v>223</v>
      </c>
      <c r="E13521" s="42" t="s">
        <v>670</v>
      </c>
    </row>
    <row r="13522" spans="1:5" ht="15" x14ac:dyDescent="0.25">
      <c r="A13522" s="40" t="s">
        <v>307</v>
      </c>
      <c r="B13522" s="40" t="s">
        <v>308</v>
      </c>
      <c r="C13522" s="41">
        <v>0</v>
      </c>
      <c r="D13522" s="40" t="s">
        <v>224</v>
      </c>
      <c r="E13522" s="42" t="s">
        <v>670</v>
      </c>
    </row>
    <row r="13523" spans="1:5" ht="15" x14ac:dyDescent="0.25">
      <c r="A13523" s="40" t="s">
        <v>307</v>
      </c>
      <c r="B13523" s="40" t="s">
        <v>308</v>
      </c>
      <c r="C13523" s="41">
        <v>0</v>
      </c>
      <c r="D13523" s="40" t="s">
        <v>225</v>
      </c>
      <c r="E13523" s="42" t="s">
        <v>670</v>
      </c>
    </row>
    <row r="13524" spans="1:5" ht="15" x14ac:dyDescent="0.25">
      <c r="A13524" s="40" t="s">
        <v>307</v>
      </c>
      <c r="B13524" s="40" t="s">
        <v>308</v>
      </c>
      <c r="C13524" s="41">
        <v>0</v>
      </c>
      <c r="D13524" s="40" t="s">
        <v>226</v>
      </c>
      <c r="E13524" s="42" t="s">
        <v>670</v>
      </c>
    </row>
    <row r="13525" spans="1:5" ht="15" x14ac:dyDescent="0.25">
      <c r="A13525" s="40" t="s">
        <v>307</v>
      </c>
      <c r="B13525" s="40" t="s">
        <v>308</v>
      </c>
      <c r="C13525" s="41">
        <v>62.8916638025159</v>
      </c>
      <c r="D13525" s="40" t="s">
        <v>667</v>
      </c>
      <c r="E13525" s="42" t="s">
        <v>670</v>
      </c>
    </row>
    <row r="13526" spans="1:5" ht="15" x14ac:dyDescent="0.25">
      <c r="A13526" s="40" t="s">
        <v>307</v>
      </c>
      <c r="B13526" s="40" t="s">
        <v>308</v>
      </c>
      <c r="C13526" s="41">
        <v>58.323542326456497</v>
      </c>
      <c r="D13526" s="40" t="s">
        <v>227</v>
      </c>
      <c r="E13526" s="42" t="s">
        <v>670</v>
      </c>
    </row>
    <row r="13527" spans="1:5" ht="15" x14ac:dyDescent="0.25">
      <c r="A13527" s="40" t="s">
        <v>307</v>
      </c>
      <c r="B13527" s="40" t="s">
        <v>308</v>
      </c>
      <c r="C13527" s="41">
        <v>0</v>
      </c>
      <c r="D13527" s="40" t="s">
        <v>228</v>
      </c>
      <c r="E13527" s="42" t="s">
        <v>670</v>
      </c>
    </row>
    <row r="13528" spans="1:5" ht="15" x14ac:dyDescent="0.25">
      <c r="A13528" s="40" t="s">
        <v>307</v>
      </c>
      <c r="B13528" s="40" t="s">
        <v>308</v>
      </c>
      <c r="C13528" s="41">
        <v>0</v>
      </c>
      <c r="D13528" s="40" t="s">
        <v>229</v>
      </c>
      <c r="E13528" s="42" t="s">
        <v>670</v>
      </c>
    </row>
    <row r="13529" spans="1:5" ht="15" x14ac:dyDescent="0.25">
      <c r="A13529" s="40" t="s">
        <v>307</v>
      </c>
      <c r="B13529" s="40" t="s">
        <v>308</v>
      </c>
      <c r="C13529" s="41">
        <v>5.6060799259412403E-2</v>
      </c>
      <c r="D13529" s="40" t="s">
        <v>230</v>
      </c>
      <c r="E13529" s="42" t="s">
        <v>670</v>
      </c>
    </row>
    <row r="13530" spans="1:5" ht="15" x14ac:dyDescent="0.25">
      <c r="A13530" s="40" t="s">
        <v>307</v>
      </c>
      <c r="B13530" s="40" t="s">
        <v>308</v>
      </c>
      <c r="C13530" s="41">
        <v>4.5120606768</v>
      </c>
      <c r="D13530" s="40" t="s">
        <v>231</v>
      </c>
      <c r="E13530" s="42" t="s">
        <v>670</v>
      </c>
    </row>
    <row r="13531" spans="1:5" ht="15" x14ac:dyDescent="0.25">
      <c r="A13531" s="40" t="s">
        <v>307</v>
      </c>
      <c r="B13531" s="40" t="s">
        <v>308</v>
      </c>
      <c r="C13531" s="41">
        <v>62.8916638025159</v>
      </c>
      <c r="D13531" s="40" t="s">
        <v>668</v>
      </c>
      <c r="E13531" s="42" t="s">
        <v>670</v>
      </c>
    </row>
    <row r="13532" spans="1:5" ht="15" x14ac:dyDescent="0.25">
      <c r="A13532" s="40" t="s">
        <v>309</v>
      </c>
      <c r="B13532" s="40" t="s">
        <v>310</v>
      </c>
      <c r="C13532" s="41">
        <v>64.735414084273103</v>
      </c>
      <c r="D13532" s="40" t="s">
        <v>110</v>
      </c>
      <c r="E13532" s="42" t="s">
        <v>670</v>
      </c>
    </row>
    <row r="13533" spans="1:5" ht="15" x14ac:dyDescent="0.25">
      <c r="A13533" s="40" t="s">
        <v>309</v>
      </c>
      <c r="B13533" s="40" t="s">
        <v>310</v>
      </c>
      <c r="C13533" s="41">
        <v>1.0878890000000001</v>
      </c>
      <c r="D13533" s="40" t="s">
        <v>220</v>
      </c>
      <c r="E13533" s="42" t="s">
        <v>670</v>
      </c>
    </row>
    <row r="13534" spans="1:5" ht="15" x14ac:dyDescent="0.25">
      <c r="A13534" s="40" t="s">
        <v>309</v>
      </c>
      <c r="B13534" s="40" t="s">
        <v>310</v>
      </c>
      <c r="C13534" s="41">
        <v>0</v>
      </c>
      <c r="D13534" s="40" t="s">
        <v>221</v>
      </c>
      <c r="E13534" s="42" t="s">
        <v>670</v>
      </c>
    </row>
    <row r="13535" spans="1:5" ht="15" x14ac:dyDescent="0.25">
      <c r="A13535" s="40" t="s">
        <v>309</v>
      </c>
      <c r="B13535" s="40" t="s">
        <v>310</v>
      </c>
      <c r="C13535" s="41">
        <v>2.6492999999999999E-2</v>
      </c>
      <c r="D13535" s="40" t="s">
        <v>222</v>
      </c>
      <c r="E13535" s="42" t="s">
        <v>670</v>
      </c>
    </row>
    <row r="13536" spans="1:5" ht="15" x14ac:dyDescent="0.25">
      <c r="A13536" s="40" t="s">
        <v>309</v>
      </c>
      <c r="B13536" s="40" t="s">
        <v>310</v>
      </c>
      <c r="C13536" s="41">
        <v>15.2033821860958</v>
      </c>
      <c r="D13536" s="40" t="s">
        <v>223</v>
      </c>
      <c r="E13536" s="42" t="s">
        <v>670</v>
      </c>
    </row>
    <row r="13537" spans="1:5" ht="15" x14ac:dyDescent="0.25">
      <c r="A13537" s="40" t="s">
        <v>309</v>
      </c>
      <c r="B13537" s="40" t="s">
        <v>310</v>
      </c>
      <c r="C13537" s="41">
        <v>1.06782449815587</v>
      </c>
      <c r="D13537" s="40" t="s">
        <v>224</v>
      </c>
      <c r="E13537" s="42" t="s">
        <v>670</v>
      </c>
    </row>
    <row r="13538" spans="1:5" ht="15" x14ac:dyDescent="0.25">
      <c r="A13538" s="40" t="s">
        <v>309</v>
      </c>
      <c r="B13538" s="40" t="s">
        <v>310</v>
      </c>
      <c r="C13538" s="41">
        <v>0</v>
      </c>
      <c r="D13538" s="40" t="s">
        <v>225</v>
      </c>
      <c r="E13538" s="42" t="s">
        <v>670</v>
      </c>
    </row>
    <row r="13539" spans="1:5" ht="15" x14ac:dyDescent="0.25">
      <c r="A13539" s="40" t="s">
        <v>309</v>
      </c>
      <c r="B13539" s="40" t="s">
        <v>310</v>
      </c>
      <c r="C13539" s="41">
        <v>0</v>
      </c>
      <c r="D13539" s="40" t="s">
        <v>226</v>
      </c>
      <c r="E13539" s="42" t="s">
        <v>670</v>
      </c>
    </row>
    <row r="13540" spans="1:5" ht="15" x14ac:dyDescent="0.25">
      <c r="A13540" s="40" t="s">
        <v>309</v>
      </c>
      <c r="B13540" s="40" t="s">
        <v>310</v>
      </c>
      <c r="C13540" s="41">
        <v>82.121002768524804</v>
      </c>
      <c r="D13540" s="40" t="s">
        <v>667</v>
      </c>
      <c r="E13540" s="42" t="s">
        <v>670</v>
      </c>
    </row>
    <row r="13541" spans="1:5" ht="15" x14ac:dyDescent="0.25">
      <c r="A13541" s="40" t="s">
        <v>309</v>
      </c>
      <c r="B13541" s="40" t="s">
        <v>310</v>
      </c>
      <c r="C13541" s="41">
        <v>17.543181792814298</v>
      </c>
      <c r="D13541" s="40" t="s">
        <v>227</v>
      </c>
      <c r="E13541" s="42" t="s">
        <v>670</v>
      </c>
    </row>
    <row r="13542" spans="1:5" ht="15" x14ac:dyDescent="0.25">
      <c r="A13542" s="40" t="s">
        <v>309</v>
      </c>
      <c r="B13542" s="40" t="s">
        <v>310</v>
      </c>
      <c r="C13542" s="41">
        <v>60.222895384124897</v>
      </c>
      <c r="D13542" s="40" t="s">
        <v>228</v>
      </c>
      <c r="E13542" s="42" t="s">
        <v>670</v>
      </c>
    </row>
    <row r="13543" spans="1:5" ht="15" x14ac:dyDescent="0.25">
      <c r="A13543" s="40" t="s">
        <v>309</v>
      </c>
      <c r="B13543" s="40" t="s">
        <v>310</v>
      </c>
      <c r="C13543" s="41">
        <v>0</v>
      </c>
      <c r="D13543" s="40" t="s">
        <v>229</v>
      </c>
      <c r="E13543" s="42" t="s">
        <v>670</v>
      </c>
    </row>
    <row r="13544" spans="1:5" ht="15" x14ac:dyDescent="0.25">
      <c r="A13544" s="40" t="s">
        <v>309</v>
      </c>
      <c r="B13544" s="40" t="s">
        <v>310</v>
      </c>
      <c r="C13544" s="41">
        <v>4.3549255915855802</v>
      </c>
      <c r="D13544" s="40" t="s">
        <v>230</v>
      </c>
      <c r="E13544" s="42" t="s">
        <v>670</v>
      </c>
    </row>
    <row r="13545" spans="1:5" ht="15" x14ac:dyDescent="0.25">
      <c r="A13545" s="40" t="s">
        <v>309</v>
      </c>
      <c r="B13545" s="40" t="s">
        <v>310</v>
      </c>
      <c r="C13545" s="41">
        <v>0</v>
      </c>
      <c r="D13545" s="40" t="s">
        <v>231</v>
      </c>
      <c r="E13545" s="42" t="s">
        <v>670</v>
      </c>
    </row>
    <row r="13546" spans="1:5" ht="15" x14ac:dyDescent="0.25">
      <c r="A13546" s="40" t="s">
        <v>309</v>
      </c>
      <c r="B13546" s="40" t="s">
        <v>310</v>
      </c>
      <c r="C13546" s="41">
        <v>82.121002768524804</v>
      </c>
      <c r="D13546" s="40" t="s">
        <v>668</v>
      </c>
      <c r="E13546" s="42" t="s">
        <v>670</v>
      </c>
    </row>
    <row r="13547" spans="1:5" ht="15" x14ac:dyDescent="0.25">
      <c r="A13547" s="40" t="s">
        <v>311</v>
      </c>
      <c r="B13547" s="40" t="s">
        <v>312</v>
      </c>
      <c r="C13547" s="41">
        <v>162.97714647685001</v>
      </c>
      <c r="D13547" s="40" t="s">
        <v>110</v>
      </c>
      <c r="E13547" s="42" t="s">
        <v>670</v>
      </c>
    </row>
    <row r="13548" spans="1:5" ht="15" x14ac:dyDescent="0.25">
      <c r="A13548" s="40" t="s">
        <v>311</v>
      </c>
      <c r="B13548" s="40" t="s">
        <v>312</v>
      </c>
      <c r="C13548" s="41">
        <v>7.44245</v>
      </c>
      <c r="D13548" s="40" t="s">
        <v>220</v>
      </c>
      <c r="E13548" s="42" t="s">
        <v>670</v>
      </c>
    </row>
    <row r="13549" spans="1:5" ht="15" x14ac:dyDescent="0.25">
      <c r="A13549" s="40" t="s">
        <v>311</v>
      </c>
      <c r="B13549" s="40" t="s">
        <v>312</v>
      </c>
      <c r="C13549" s="41">
        <v>0</v>
      </c>
      <c r="D13549" s="40" t="s">
        <v>221</v>
      </c>
      <c r="E13549" s="42" t="s">
        <v>670</v>
      </c>
    </row>
    <row r="13550" spans="1:5" ht="15" x14ac:dyDescent="0.25">
      <c r="A13550" s="40" t="s">
        <v>311</v>
      </c>
      <c r="B13550" s="40" t="s">
        <v>312</v>
      </c>
      <c r="C13550" s="41">
        <v>2.1090000000000002E-3</v>
      </c>
      <c r="D13550" s="40" t="s">
        <v>222</v>
      </c>
      <c r="E13550" s="42" t="s">
        <v>670</v>
      </c>
    </row>
    <row r="13551" spans="1:5" ht="15" x14ac:dyDescent="0.25">
      <c r="A13551" s="40" t="s">
        <v>311</v>
      </c>
      <c r="B13551" s="40" t="s">
        <v>312</v>
      </c>
      <c r="C13551" s="41">
        <v>2.4630092010073201</v>
      </c>
      <c r="D13551" s="40" t="s">
        <v>223</v>
      </c>
      <c r="E13551" s="42" t="s">
        <v>670</v>
      </c>
    </row>
    <row r="13552" spans="1:5" ht="15" x14ac:dyDescent="0.25">
      <c r="A13552" s="40" t="s">
        <v>311</v>
      </c>
      <c r="B13552" s="40" t="s">
        <v>312</v>
      </c>
      <c r="C13552" s="41">
        <v>0.99341832149992504</v>
      </c>
      <c r="D13552" s="40" t="s">
        <v>224</v>
      </c>
      <c r="E13552" s="42" t="s">
        <v>670</v>
      </c>
    </row>
    <row r="13553" spans="1:5" ht="15" x14ac:dyDescent="0.25">
      <c r="A13553" s="40" t="s">
        <v>311</v>
      </c>
      <c r="B13553" s="40" t="s">
        <v>312</v>
      </c>
      <c r="C13553" s="41">
        <v>0</v>
      </c>
      <c r="D13553" s="40" t="s">
        <v>225</v>
      </c>
      <c r="E13553" s="42" t="s">
        <v>670</v>
      </c>
    </row>
    <row r="13554" spans="1:5" ht="15" x14ac:dyDescent="0.25">
      <c r="A13554" s="40" t="s">
        <v>311</v>
      </c>
      <c r="B13554" s="40" t="s">
        <v>312</v>
      </c>
      <c r="C13554" s="41">
        <v>0</v>
      </c>
      <c r="D13554" s="40" t="s">
        <v>226</v>
      </c>
      <c r="E13554" s="42" t="s">
        <v>670</v>
      </c>
    </row>
    <row r="13555" spans="1:5" ht="15" x14ac:dyDescent="0.25">
      <c r="A13555" s="40" t="s">
        <v>311</v>
      </c>
      <c r="B13555" s="40" t="s">
        <v>312</v>
      </c>
      <c r="C13555" s="41">
        <v>173.878132999358</v>
      </c>
      <c r="D13555" s="40" t="s">
        <v>667</v>
      </c>
      <c r="E13555" s="42" t="s">
        <v>670</v>
      </c>
    </row>
    <row r="13556" spans="1:5" ht="15" x14ac:dyDescent="0.25">
      <c r="A13556" s="40" t="s">
        <v>311</v>
      </c>
      <c r="B13556" s="40" t="s">
        <v>312</v>
      </c>
      <c r="C13556" s="41">
        <v>173.878132999358</v>
      </c>
      <c r="D13556" s="40" t="s">
        <v>227</v>
      </c>
      <c r="E13556" s="42" t="s">
        <v>670</v>
      </c>
    </row>
    <row r="13557" spans="1:5" ht="15" x14ac:dyDescent="0.25">
      <c r="A13557" s="40" t="s">
        <v>311</v>
      </c>
      <c r="B13557" s="40" t="s">
        <v>312</v>
      </c>
      <c r="C13557" s="41">
        <v>0</v>
      </c>
      <c r="D13557" s="40" t="s">
        <v>228</v>
      </c>
      <c r="E13557" s="42" t="s">
        <v>670</v>
      </c>
    </row>
    <row r="13558" spans="1:5" ht="15" x14ac:dyDescent="0.25">
      <c r="A13558" s="40" t="s">
        <v>311</v>
      </c>
      <c r="B13558" s="40" t="s">
        <v>312</v>
      </c>
      <c r="C13558" s="41">
        <v>0</v>
      </c>
      <c r="D13558" s="40" t="s">
        <v>229</v>
      </c>
      <c r="E13558" s="42" t="s">
        <v>670</v>
      </c>
    </row>
    <row r="13559" spans="1:5" ht="15" x14ac:dyDescent="0.25">
      <c r="A13559" s="40" t="s">
        <v>311</v>
      </c>
      <c r="B13559" s="40" t="s">
        <v>312</v>
      </c>
      <c r="C13559" s="41">
        <v>0</v>
      </c>
      <c r="D13559" s="40" t="s">
        <v>230</v>
      </c>
      <c r="E13559" s="42" t="s">
        <v>670</v>
      </c>
    </row>
    <row r="13560" spans="1:5" ht="15" x14ac:dyDescent="0.25">
      <c r="A13560" s="40" t="s">
        <v>311</v>
      </c>
      <c r="B13560" s="40" t="s">
        <v>312</v>
      </c>
      <c r="C13560" s="41">
        <v>0</v>
      </c>
      <c r="D13560" s="40" t="s">
        <v>231</v>
      </c>
      <c r="E13560" s="42" t="s">
        <v>670</v>
      </c>
    </row>
    <row r="13561" spans="1:5" ht="15" x14ac:dyDescent="0.25">
      <c r="A13561" s="40" t="s">
        <v>311</v>
      </c>
      <c r="B13561" s="40" t="s">
        <v>312</v>
      </c>
      <c r="C13561" s="41">
        <v>173.878132999358</v>
      </c>
      <c r="D13561" s="40" t="s">
        <v>668</v>
      </c>
      <c r="E13561" s="42" t="s">
        <v>670</v>
      </c>
    </row>
    <row r="13562" spans="1:5" ht="15" x14ac:dyDescent="0.25">
      <c r="A13562" s="40" t="s">
        <v>313</v>
      </c>
      <c r="B13562" s="40" t="s">
        <v>314</v>
      </c>
      <c r="C13562" s="41">
        <v>657.29314386948704</v>
      </c>
      <c r="D13562" s="40" t="s">
        <v>110</v>
      </c>
      <c r="E13562" s="42" t="s">
        <v>670</v>
      </c>
    </row>
    <row r="13563" spans="1:5" ht="15" x14ac:dyDescent="0.25">
      <c r="A13563" s="40" t="s">
        <v>313</v>
      </c>
      <c r="B13563" s="40" t="s">
        <v>314</v>
      </c>
      <c r="C13563" s="41">
        <v>0</v>
      </c>
      <c r="D13563" s="40" t="s">
        <v>220</v>
      </c>
      <c r="E13563" s="42" t="s">
        <v>670</v>
      </c>
    </row>
    <row r="13564" spans="1:5" ht="15" x14ac:dyDescent="0.25">
      <c r="A13564" s="40" t="s">
        <v>313</v>
      </c>
      <c r="B13564" s="40" t="s">
        <v>314</v>
      </c>
      <c r="C13564" s="41">
        <v>0</v>
      </c>
      <c r="D13564" s="40" t="s">
        <v>221</v>
      </c>
      <c r="E13564" s="42" t="s">
        <v>670</v>
      </c>
    </row>
    <row r="13565" spans="1:5" ht="15" x14ac:dyDescent="0.25">
      <c r="A13565" s="40" t="s">
        <v>313</v>
      </c>
      <c r="B13565" s="40" t="s">
        <v>314</v>
      </c>
      <c r="C13565" s="41">
        <v>0</v>
      </c>
      <c r="D13565" s="40" t="s">
        <v>222</v>
      </c>
      <c r="E13565" s="42" t="s">
        <v>670</v>
      </c>
    </row>
    <row r="13566" spans="1:5" ht="15" x14ac:dyDescent="0.25">
      <c r="A13566" s="40" t="s">
        <v>313</v>
      </c>
      <c r="B13566" s="40" t="s">
        <v>314</v>
      </c>
      <c r="C13566" s="41">
        <v>17.631161825715498</v>
      </c>
      <c r="D13566" s="40" t="s">
        <v>223</v>
      </c>
      <c r="E13566" s="42" t="s">
        <v>670</v>
      </c>
    </row>
    <row r="13567" spans="1:5" ht="15" x14ac:dyDescent="0.25">
      <c r="A13567" s="40" t="s">
        <v>313</v>
      </c>
      <c r="B13567" s="40" t="s">
        <v>314</v>
      </c>
      <c r="C13567" s="41">
        <v>0</v>
      </c>
      <c r="D13567" s="40" t="s">
        <v>224</v>
      </c>
      <c r="E13567" s="42" t="s">
        <v>670</v>
      </c>
    </row>
    <row r="13568" spans="1:5" ht="15" x14ac:dyDescent="0.25">
      <c r="A13568" s="40" t="s">
        <v>313</v>
      </c>
      <c r="B13568" s="40" t="s">
        <v>314</v>
      </c>
      <c r="C13568" s="41">
        <v>0</v>
      </c>
      <c r="D13568" s="40" t="s">
        <v>225</v>
      </c>
      <c r="E13568" s="42" t="s">
        <v>670</v>
      </c>
    </row>
    <row r="13569" spans="1:5" ht="15" x14ac:dyDescent="0.25">
      <c r="A13569" s="40" t="s">
        <v>313</v>
      </c>
      <c r="B13569" s="40" t="s">
        <v>314</v>
      </c>
      <c r="C13569" s="41">
        <v>0</v>
      </c>
      <c r="D13569" s="40" t="s">
        <v>226</v>
      </c>
      <c r="E13569" s="42" t="s">
        <v>670</v>
      </c>
    </row>
    <row r="13570" spans="1:5" ht="15" x14ac:dyDescent="0.25">
      <c r="A13570" s="40" t="s">
        <v>313</v>
      </c>
      <c r="B13570" s="40" t="s">
        <v>314</v>
      </c>
      <c r="C13570" s="41">
        <v>674.92430569520195</v>
      </c>
      <c r="D13570" s="40" t="s">
        <v>667</v>
      </c>
      <c r="E13570" s="42" t="s">
        <v>670</v>
      </c>
    </row>
    <row r="13571" spans="1:5" ht="15" x14ac:dyDescent="0.25">
      <c r="A13571" s="40" t="s">
        <v>313</v>
      </c>
      <c r="B13571" s="40" t="s">
        <v>314</v>
      </c>
      <c r="C13571" s="41">
        <v>559.85106687151904</v>
      </c>
      <c r="D13571" s="40" t="s">
        <v>227</v>
      </c>
      <c r="E13571" s="42" t="s">
        <v>670</v>
      </c>
    </row>
    <row r="13572" spans="1:5" ht="15" x14ac:dyDescent="0.25">
      <c r="A13572" s="40" t="s">
        <v>313</v>
      </c>
      <c r="B13572" s="40" t="s">
        <v>314</v>
      </c>
      <c r="C13572" s="41">
        <v>42.8776045390562</v>
      </c>
      <c r="D13572" s="40" t="s">
        <v>228</v>
      </c>
      <c r="E13572" s="42" t="s">
        <v>670</v>
      </c>
    </row>
    <row r="13573" spans="1:5" ht="15" x14ac:dyDescent="0.25">
      <c r="A13573" s="40" t="s">
        <v>313</v>
      </c>
      <c r="B13573" s="40" t="s">
        <v>314</v>
      </c>
      <c r="C13573" s="41">
        <v>0</v>
      </c>
      <c r="D13573" s="40" t="s">
        <v>229</v>
      </c>
      <c r="E13573" s="42" t="s">
        <v>670</v>
      </c>
    </row>
    <row r="13574" spans="1:5" ht="15" x14ac:dyDescent="0.25">
      <c r="A13574" s="40" t="s">
        <v>313</v>
      </c>
      <c r="B13574" s="40" t="s">
        <v>314</v>
      </c>
      <c r="C13574" s="41">
        <v>-9.9110292897440097E-2</v>
      </c>
      <c r="D13574" s="40" t="s">
        <v>230</v>
      </c>
      <c r="E13574" s="42" t="s">
        <v>670</v>
      </c>
    </row>
    <row r="13575" spans="1:5" ht="15" x14ac:dyDescent="0.25">
      <c r="A13575" s="40" t="s">
        <v>313</v>
      </c>
      <c r="B13575" s="40" t="s">
        <v>314</v>
      </c>
      <c r="C13575" s="41">
        <v>72.294744577524796</v>
      </c>
      <c r="D13575" s="40" t="s">
        <v>231</v>
      </c>
      <c r="E13575" s="42" t="s">
        <v>670</v>
      </c>
    </row>
    <row r="13576" spans="1:5" ht="15" x14ac:dyDescent="0.25">
      <c r="A13576" s="40" t="s">
        <v>313</v>
      </c>
      <c r="B13576" s="40" t="s">
        <v>314</v>
      </c>
      <c r="C13576" s="41">
        <v>674.92430569520195</v>
      </c>
      <c r="D13576" s="40" t="s">
        <v>668</v>
      </c>
      <c r="E13576" s="42" t="s">
        <v>670</v>
      </c>
    </row>
    <row r="13577" spans="1:5" ht="15" x14ac:dyDescent="0.25">
      <c r="A13577" s="40" t="s">
        <v>315</v>
      </c>
      <c r="B13577" s="40" t="s">
        <v>316</v>
      </c>
      <c r="C13577" s="41">
        <v>657.06084179063305</v>
      </c>
      <c r="D13577" s="40" t="s">
        <v>110</v>
      </c>
      <c r="E13577" s="42" t="s">
        <v>670</v>
      </c>
    </row>
    <row r="13578" spans="1:5" ht="15" x14ac:dyDescent="0.25">
      <c r="A13578" s="40" t="s">
        <v>315</v>
      </c>
      <c r="B13578" s="40" t="s">
        <v>316</v>
      </c>
      <c r="C13578" s="41">
        <v>10.150217</v>
      </c>
      <c r="D13578" s="40" t="s">
        <v>220</v>
      </c>
      <c r="E13578" s="42" t="s">
        <v>670</v>
      </c>
    </row>
    <row r="13579" spans="1:5" ht="15" x14ac:dyDescent="0.25">
      <c r="A13579" s="40" t="s">
        <v>315</v>
      </c>
      <c r="B13579" s="40" t="s">
        <v>316</v>
      </c>
      <c r="C13579" s="41">
        <v>0</v>
      </c>
      <c r="D13579" s="40" t="s">
        <v>221</v>
      </c>
      <c r="E13579" s="42" t="s">
        <v>670</v>
      </c>
    </row>
    <row r="13580" spans="1:5" ht="15" x14ac:dyDescent="0.25">
      <c r="A13580" s="40" t="s">
        <v>315</v>
      </c>
      <c r="B13580" s="40" t="s">
        <v>316</v>
      </c>
      <c r="C13580" s="41">
        <v>0.101812</v>
      </c>
      <c r="D13580" s="40" t="s">
        <v>222</v>
      </c>
      <c r="E13580" s="42" t="s">
        <v>670</v>
      </c>
    </row>
    <row r="13581" spans="1:5" ht="15" x14ac:dyDescent="0.25">
      <c r="A13581" s="40" t="s">
        <v>315</v>
      </c>
      <c r="B13581" s="40" t="s">
        <v>316</v>
      </c>
      <c r="C13581" s="41">
        <v>98.448293499626601</v>
      </c>
      <c r="D13581" s="40" t="s">
        <v>223</v>
      </c>
      <c r="E13581" s="42" t="s">
        <v>670</v>
      </c>
    </row>
    <row r="13582" spans="1:5" ht="15" x14ac:dyDescent="0.25">
      <c r="A13582" s="40" t="s">
        <v>315</v>
      </c>
      <c r="B13582" s="40" t="s">
        <v>316</v>
      </c>
      <c r="C13582" s="41">
        <v>0</v>
      </c>
      <c r="D13582" s="40" t="s">
        <v>224</v>
      </c>
      <c r="E13582" s="42" t="s">
        <v>670</v>
      </c>
    </row>
    <row r="13583" spans="1:5" ht="15" x14ac:dyDescent="0.25">
      <c r="A13583" s="40" t="s">
        <v>315</v>
      </c>
      <c r="B13583" s="40" t="s">
        <v>316</v>
      </c>
      <c r="C13583" s="41">
        <v>37.2018328986981</v>
      </c>
      <c r="D13583" s="40" t="s">
        <v>225</v>
      </c>
      <c r="E13583" s="42" t="s">
        <v>670</v>
      </c>
    </row>
    <row r="13584" spans="1:5" ht="15" x14ac:dyDescent="0.25">
      <c r="A13584" s="40" t="s">
        <v>315</v>
      </c>
      <c r="B13584" s="40" t="s">
        <v>316</v>
      </c>
      <c r="C13584" s="41">
        <v>5.71420153324003</v>
      </c>
      <c r="D13584" s="40" t="s">
        <v>226</v>
      </c>
      <c r="E13584" s="42" t="s">
        <v>670</v>
      </c>
    </row>
    <row r="13585" spans="1:5" ht="15" x14ac:dyDescent="0.25">
      <c r="A13585" s="40" t="s">
        <v>315</v>
      </c>
      <c r="B13585" s="40" t="s">
        <v>316</v>
      </c>
      <c r="C13585" s="41">
        <v>808.677198722198</v>
      </c>
      <c r="D13585" s="40" t="s">
        <v>667</v>
      </c>
      <c r="E13585" s="42" t="s">
        <v>670</v>
      </c>
    </row>
    <row r="13586" spans="1:5" ht="15" x14ac:dyDescent="0.25">
      <c r="A13586" s="40" t="s">
        <v>315</v>
      </c>
      <c r="B13586" s="40" t="s">
        <v>316</v>
      </c>
      <c r="C13586" s="41">
        <v>625.02962922573397</v>
      </c>
      <c r="D13586" s="40" t="s">
        <v>227</v>
      </c>
      <c r="E13586" s="42" t="s">
        <v>670</v>
      </c>
    </row>
    <row r="13587" spans="1:5" ht="15" x14ac:dyDescent="0.25">
      <c r="A13587" s="40" t="s">
        <v>315</v>
      </c>
      <c r="B13587" s="40" t="s">
        <v>316</v>
      </c>
      <c r="C13587" s="41">
        <v>30.730583963536901</v>
      </c>
      <c r="D13587" s="40" t="s">
        <v>228</v>
      </c>
      <c r="E13587" s="42" t="s">
        <v>670</v>
      </c>
    </row>
    <row r="13588" spans="1:5" ht="15" x14ac:dyDescent="0.25">
      <c r="A13588" s="40" t="s">
        <v>315</v>
      </c>
      <c r="B13588" s="40" t="s">
        <v>316</v>
      </c>
      <c r="C13588" s="41">
        <v>0</v>
      </c>
      <c r="D13588" s="40" t="s">
        <v>229</v>
      </c>
      <c r="E13588" s="42" t="s">
        <v>670</v>
      </c>
    </row>
    <row r="13589" spans="1:5" ht="15" x14ac:dyDescent="0.25">
      <c r="A13589" s="40" t="s">
        <v>315</v>
      </c>
      <c r="B13589" s="40" t="s">
        <v>316</v>
      </c>
      <c r="C13589" s="41">
        <v>6.6694828368725201</v>
      </c>
      <c r="D13589" s="40" t="s">
        <v>230</v>
      </c>
      <c r="E13589" s="42" t="s">
        <v>670</v>
      </c>
    </row>
    <row r="13590" spans="1:5" ht="15" x14ac:dyDescent="0.25">
      <c r="A13590" s="40" t="s">
        <v>315</v>
      </c>
      <c r="B13590" s="40" t="s">
        <v>316</v>
      </c>
      <c r="C13590" s="41">
        <v>146.247502696174</v>
      </c>
      <c r="D13590" s="40" t="s">
        <v>231</v>
      </c>
      <c r="E13590" s="42" t="s">
        <v>670</v>
      </c>
    </row>
    <row r="13591" spans="1:5" ht="15" x14ac:dyDescent="0.25">
      <c r="A13591" s="40" t="s">
        <v>315</v>
      </c>
      <c r="B13591" s="40" t="s">
        <v>316</v>
      </c>
      <c r="C13591" s="41">
        <v>808.67719872231805</v>
      </c>
      <c r="D13591" s="40" t="s">
        <v>668</v>
      </c>
      <c r="E13591" s="42" t="s">
        <v>670</v>
      </c>
    </row>
    <row r="13592" spans="1:5" ht="15" x14ac:dyDescent="0.25">
      <c r="A13592" s="40" t="s">
        <v>317</v>
      </c>
      <c r="B13592" s="40" t="s">
        <v>318</v>
      </c>
      <c r="C13592" s="41">
        <v>88.286779064046598</v>
      </c>
      <c r="D13592" s="40" t="s">
        <v>110</v>
      </c>
      <c r="E13592" s="42" t="s">
        <v>670</v>
      </c>
    </row>
    <row r="13593" spans="1:5" ht="15" x14ac:dyDescent="0.25">
      <c r="A13593" s="40" t="s">
        <v>317</v>
      </c>
      <c r="B13593" s="40" t="s">
        <v>318</v>
      </c>
      <c r="C13593" s="41">
        <v>0</v>
      </c>
      <c r="D13593" s="40" t="s">
        <v>220</v>
      </c>
      <c r="E13593" s="42" t="s">
        <v>670</v>
      </c>
    </row>
    <row r="13594" spans="1:5" ht="15" x14ac:dyDescent="0.25">
      <c r="A13594" s="40" t="s">
        <v>317</v>
      </c>
      <c r="B13594" s="40" t="s">
        <v>318</v>
      </c>
      <c r="C13594" s="41">
        <v>0</v>
      </c>
      <c r="D13594" s="40" t="s">
        <v>221</v>
      </c>
      <c r="E13594" s="42" t="s">
        <v>670</v>
      </c>
    </row>
    <row r="13595" spans="1:5" ht="15" x14ac:dyDescent="0.25">
      <c r="A13595" s="40" t="s">
        <v>317</v>
      </c>
      <c r="B13595" s="40" t="s">
        <v>318</v>
      </c>
      <c r="C13595" s="41">
        <v>0</v>
      </c>
      <c r="D13595" s="40" t="s">
        <v>222</v>
      </c>
      <c r="E13595" s="42" t="s">
        <v>670</v>
      </c>
    </row>
    <row r="13596" spans="1:5" ht="15" x14ac:dyDescent="0.25">
      <c r="A13596" s="40" t="s">
        <v>317</v>
      </c>
      <c r="B13596" s="40" t="s">
        <v>318</v>
      </c>
      <c r="C13596" s="41">
        <v>0</v>
      </c>
      <c r="D13596" s="40" t="s">
        <v>223</v>
      </c>
      <c r="E13596" s="42" t="s">
        <v>670</v>
      </c>
    </row>
    <row r="13597" spans="1:5" ht="15" x14ac:dyDescent="0.25">
      <c r="A13597" s="40" t="s">
        <v>317</v>
      </c>
      <c r="B13597" s="40" t="s">
        <v>318</v>
      </c>
      <c r="C13597" s="41">
        <v>0</v>
      </c>
      <c r="D13597" s="40" t="s">
        <v>224</v>
      </c>
      <c r="E13597" s="42" t="s">
        <v>670</v>
      </c>
    </row>
    <row r="13598" spans="1:5" ht="15" x14ac:dyDescent="0.25">
      <c r="A13598" s="40" t="s">
        <v>317</v>
      </c>
      <c r="B13598" s="40" t="s">
        <v>318</v>
      </c>
      <c r="C13598" s="41">
        <v>0</v>
      </c>
      <c r="D13598" s="40" t="s">
        <v>225</v>
      </c>
      <c r="E13598" s="42" t="s">
        <v>670</v>
      </c>
    </row>
    <row r="13599" spans="1:5" ht="15" x14ac:dyDescent="0.25">
      <c r="A13599" s="40" t="s">
        <v>317</v>
      </c>
      <c r="B13599" s="40" t="s">
        <v>318</v>
      </c>
      <c r="C13599" s="41">
        <v>0</v>
      </c>
      <c r="D13599" s="40" t="s">
        <v>226</v>
      </c>
      <c r="E13599" s="42" t="s">
        <v>670</v>
      </c>
    </row>
    <row r="13600" spans="1:5" ht="15" x14ac:dyDescent="0.25">
      <c r="A13600" s="40" t="s">
        <v>317</v>
      </c>
      <c r="B13600" s="40" t="s">
        <v>318</v>
      </c>
      <c r="C13600" s="41">
        <v>88.286779064046598</v>
      </c>
      <c r="D13600" s="40" t="s">
        <v>667</v>
      </c>
      <c r="E13600" s="42" t="s">
        <v>670</v>
      </c>
    </row>
    <row r="13601" spans="1:5" ht="15" x14ac:dyDescent="0.25">
      <c r="A13601" s="40" t="s">
        <v>317</v>
      </c>
      <c r="B13601" s="40" t="s">
        <v>318</v>
      </c>
      <c r="C13601" s="41">
        <v>45.780328253571497</v>
      </c>
      <c r="D13601" s="40" t="s">
        <v>227</v>
      </c>
      <c r="E13601" s="42" t="s">
        <v>670</v>
      </c>
    </row>
    <row r="13602" spans="1:5" ht="15" x14ac:dyDescent="0.25">
      <c r="A13602" s="40" t="s">
        <v>317</v>
      </c>
      <c r="B13602" s="40" t="s">
        <v>318</v>
      </c>
      <c r="C13602" s="41">
        <v>0</v>
      </c>
      <c r="D13602" s="40" t="s">
        <v>228</v>
      </c>
      <c r="E13602" s="42" t="s">
        <v>670</v>
      </c>
    </row>
    <row r="13603" spans="1:5" ht="15" x14ac:dyDescent="0.25">
      <c r="A13603" s="40" t="s">
        <v>317</v>
      </c>
      <c r="B13603" s="40" t="s">
        <v>318</v>
      </c>
      <c r="C13603" s="41">
        <v>42.506450810475201</v>
      </c>
      <c r="D13603" s="40" t="s">
        <v>229</v>
      </c>
      <c r="E13603" s="42" t="s">
        <v>670</v>
      </c>
    </row>
    <row r="13604" spans="1:5" ht="15" x14ac:dyDescent="0.25">
      <c r="A13604" s="40" t="s">
        <v>317</v>
      </c>
      <c r="B13604" s="40" t="s">
        <v>318</v>
      </c>
      <c r="C13604" s="41">
        <v>0</v>
      </c>
      <c r="D13604" s="40" t="s">
        <v>230</v>
      </c>
      <c r="E13604" s="42" t="s">
        <v>670</v>
      </c>
    </row>
    <row r="13605" spans="1:5" ht="15" x14ac:dyDescent="0.25">
      <c r="A13605" s="40" t="s">
        <v>317</v>
      </c>
      <c r="B13605" s="40" t="s">
        <v>318</v>
      </c>
      <c r="C13605" s="41">
        <v>0</v>
      </c>
      <c r="D13605" s="40" t="s">
        <v>231</v>
      </c>
      <c r="E13605" s="42" t="s">
        <v>670</v>
      </c>
    </row>
    <row r="13606" spans="1:5" ht="15" x14ac:dyDescent="0.25">
      <c r="A13606" s="40" t="s">
        <v>317</v>
      </c>
      <c r="B13606" s="40" t="s">
        <v>318</v>
      </c>
      <c r="C13606" s="41">
        <v>88.286779064046598</v>
      </c>
      <c r="D13606" s="40" t="s">
        <v>668</v>
      </c>
      <c r="E13606" s="42" t="s">
        <v>670</v>
      </c>
    </row>
    <row r="13607" spans="1:5" ht="15" x14ac:dyDescent="0.25">
      <c r="A13607" s="40" t="s">
        <v>319</v>
      </c>
      <c r="B13607" s="40" t="s">
        <v>320</v>
      </c>
      <c r="C13607" s="41">
        <v>333.54911269464799</v>
      </c>
      <c r="D13607" s="40" t="s">
        <v>110</v>
      </c>
      <c r="E13607" s="42" t="s">
        <v>670</v>
      </c>
    </row>
    <row r="13608" spans="1:5" ht="15" x14ac:dyDescent="0.25">
      <c r="A13608" s="40" t="s">
        <v>319</v>
      </c>
      <c r="B13608" s="40" t="s">
        <v>320</v>
      </c>
      <c r="C13608" s="41">
        <v>0.73877099999999996</v>
      </c>
      <c r="D13608" s="40" t="s">
        <v>220</v>
      </c>
      <c r="E13608" s="42" t="s">
        <v>670</v>
      </c>
    </row>
    <row r="13609" spans="1:5" ht="15" x14ac:dyDescent="0.25">
      <c r="A13609" s="40" t="s">
        <v>319</v>
      </c>
      <c r="B13609" s="40" t="s">
        <v>320</v>
      </c>
      <c r="C13609" s="41">
        <v>0</v>
      </c>
      <c r="D13609" s="40" t="s">
        <v>221</v>
      </c>
      <c r="E13609" s="42" t="s">
        <v>670</v>
      </c>
    </row>
    <row r="13610" spans="1:5" ht="15" x14ac:dyDescent="0.25">
      <c r="A13610" s="40" t="s">
        <v>319</v>
      </c>
      <c r="B13610" s="40" t="s">
        <v>320</v>
      </c>
      <c r="C13610" s="41">
        <v>7.7256000000000005E-2</v>
      </c>
      <c r="D13610" s="40" t="s">
        <v>222</v>
      </c>
      <c r="E13610" s="42" t="s">
        <v>670</v>
      </c>
    </row>
    <row r="13611" spans="1:5" ht="15" x14ac:dyDescent="0.25">
      <c r="A13611" s="40" t="s">
        <v>319</v>
      </c>
      <c r="B13611" s="40" t="s">
        <v>320</v>
      </c>
      <c r="C13611" s="41">
        <v>2.2534706833640898</v>
      </c>
      <c r="D13611" s="40" t="s">
        <v>223</v>
      </c>
      <c r="E13611" s="42" t="s">
        <v>670</v>
      </c>
    </row>
    <row r="13612" spans="1:5" ht="15" x14ac:dyDescent="0.25">
      <c r="A13612" s="40" t="s">
        <v>319</v>
      </c>
      <c r="B13612" s="40" t="s">
        <v>320</v>
      </c>
      <c r="C13612" s="41">
        <v>0.11905200000000001</v>
      </c>
      <c r="D13612" s="40" t="s">
        <v>224</v>
      </c>
      <c r="E13612" s="42" t="s">
        <v>670</v>
      </c>
    </row>
    <row r="13613" spans="1:5" ht="15" x14ac:dyDescent="0.25">
      <c r="A13613" s="40" t="s">
        <v>319</v>
      </c>
      <c r="B13613" s="40" t="s">
        <v>320</v>
      </c>
      <c r="C13613" s="41">
        <v>0</v>
      </c>
      <c r="D13613" s="40" t="s">
        <v>225</v>
      </c>
      <c r="E13613" s="42" t="s">
        <v>670</v>
      </c>
    </row>
    <row r="13614" spans="1:5" ht="15" x14ac:dyDescent="0.25">
      <c r="A13614" s="40" t="s">
        <v>319</v>
      </c>
      <c r="B13614" s="40" t="s">
        <v>320</v>
      </c>
      <c r="C13614" s="41">
        <v>0</v>
      </c>
      <c r="D13614" s="40" t="s">
        <v>226</v>
      </c>
      <c r="E13614" s="42" t="s">
        <v>670</v>
      </c>
    </row>
    <row r="13615" spans="1:5" ht="15" x14ac:dyDescent="0.25">
      <c r="A13615" s="40" t="s">
        <v>319</v>
      </c>
      <c r="B13615" s="40" t="s">
        <v>320</v>
      </c>
      <c r="C13615" s="41">
        <v>336.73766237801198</v>
      </c>
      <c r="D13615" s="40" t="s">
        <v>667</v>
      </c>
      <c r="E13615" s="42" t="s">
        <v>670</v>
      </c>
    </row>
    <row r="13616" spans="1:5" ht="15" x14ac:dyDescent="0.25">
      <c r="A13616" s="40" t="s">
        <v>319</v>
      </c>
      <c r="B13616" s="40" t="s">
        <v>320</v>
      </c>
      <c r="C13616" s="41">
        <v>265.72109062630199</v>
      </c>
      <c r="D13616" s="40" t="s">
        <v>227</v>
      </c>
      <c r="E13616" s="42" t="s">
        <v>670</v>
      </c>
    </row>
    <row r="13617" spans="1:5" ht="15" x14ac:dyDescent="0.25">
      <c r="A13617" s="40" t="s">
        <v>319</v>
      </c>
      <c r="B13617" s="40" t="s">
        <v>320</v>
      </c>
      <c r="C13617" s="41">
        <v>66.638347350909598</v>
      </c>
      <c r="D13617" s="40" t="s">
        <v>228</v>
      </c>
      <c r="E13617" s="42" t="s">
        <v>670</v>
      </c>
    </row>
    <row r="13618" spans="1:5" ht="15" x14ac:dyDescent="0.25">
      <c r="A13618" s="40" t="s">
        <v>319</v>
      </c>
      <c r="B13618" s="40" t="s">
        <v>320</v>
      </c>
      <c r="C13618" s="41">
        <v>0</v>
      </c>
      <c r="D13618" s="40" t="s">
        <v>229</v>
      </c>
      <c r="E13618" s="42" t="s">
        <v>670</v>
      </c>
    </row>
    <row r="13619" spans="1:5" ht="15" x14ac:dyDescent="0.25">
      <c r="A13619" s="40" t="s">
        <v>319</v>
      </c>
      <c r="B13619" s="40" t="s">
        <v>320</v>
      </c>
      <c r="C13619" s="41">
        <v>0</v>
      </c>
      <c r="D13619" s="40" t="s">
        <v>230</v>
      </c>
      <c r="E13619" s="42" t="s">
        <v>670</v>
      </c>
    </row>
    <row r="13620" spans="1:5" ht="15" x14ac:dyDescent="0.25">
      <c r="A13620" s="40" t="s">
        <v>319</v>
      </c>
      <c r="B13620" s="40" t="s">
        <v>320</v>
      </c>
      <c r="C13620" s="41">
        <v>4.3782244007999997</v>
      </c>
      <c r="D13620" s="40" t="s">
        <v>231</v>
      </c>
      <c r="E13620" s="42" t="s">
        <v>670</v>
      </c>
    </row>
    <row r="13621" spans="1:5" ht="15" x14ac:dyDescent="0.25">
      <c r="A13621" s="40" t="s">
        <v>319</v>
      </c>
      <c r="B13621" s="40" t="s">
        <v>320</v>
      </c>
      <c r="C13621" s="41">
        <v>336.73766237801198</v>
      </c>
      <c r="D13621" s="40" t="s">
        <v>668</v>
      </c>
      <c r="E13621" s="42" t="s">
        <v>670</v>
      </c>
    </row>
    <row r="13622" spans="1:5" ht="15" x14ac:dyDescent="0.25">
      <c r="A13622" s="40" t="s">
        <v>321</v>
      </c>
      <c r="B13622" s="40" t="s">
        <v>322</v>
      </c>
      <c r="C13622" s="41">
        <v>26.286625519772802</v>
      </c>
      <c r="D13622" s="40" t="s">
        <v>110</v>
      </c>
      <c r="E13622" s="42" t="s">
        <v>670</v>
      </c>
    </row>
    <row r="13623" spans="1:5" ht="15" x14ac:dyDescent="0.25">
      <c r="A13623" s="40" t="s">
        <v>321</v>
      </c>
      <c r="B13623" s="40" t="s">
        <v>322</v>
      </c>
      <c r="C13623" s="41">
        <v>0</v>
      </c>
      <c r="D13623" s="40" t="s">
        <v>220</v>
      </c>
      <c r="E13623" s="42" t="s">
        <v>670</v>
      </c>
    </row>
    <row r="13624" spans="1:5" ht="15" x14ac:dyDescent="0.25">
      <c r="A13624" s="40" t="s">
        <v>321</v>
      </c>
      <c r="B13624" s="40" t="s">
        <v>322</v>
      </c>
      <c r="C13624" s="41">
        <v>0</v>
      </c>
      <c r="D13624" s="40" t="s">
        <v>221</v>
      </c>
      <c r="E13624" s="42" t="s">
        <v>670</v>
      </c>
    </row>
    <row r="13625" spans="1:5" ht="15" x14ac:dyDescent="0.25">
      <c r="A13625" s="40" t="s">
        <v>321</v>
      </c>
      <c r="B13625" s="40" t="s">
        <v>322</v>
      </c>
      <c r="C13625" s="41">
        <v>0</v>
      </c>
      <c r="D13625" s="40" t="s">
        <v>222</v>
      </c>
      <c r="E13625" s="42" t="s">
        <v>670</v>
      </c>
    </row>
    <row r="13626" spans="1:5" ht="15" x14ac:dyDescent="0.25">
      <c r="A13626" s="40" t="s">
        <v>321</v>
      </c>
      <c r="B13626" s="40" t="s">
        <v>322</v>
      </c>
      <c r="C13626" s="41">
        <v>0</v>
      </c>
      <c r="D13626" s="40" t="s">
        <v>223</v>
      </c>
      <c r="E13626" s="42" t="s">
        <v>670</v>
      </c>
    </row>
    <row r="13627" spans="1:5" ht="15" x14ac:dyDescent="0.25">
      <c r="A13627" s="40" t="s">
        <v>321</v>
      </c>
      <c r="B13627" s="40" t="s">
        <v>322</v>
      </c>
      <c r="C13627" s="41">
        <v>0</v>
      </c>
      <c r="D13627" s="40" t="s">
        <v>224</v>
      </c>
      <c r="E13627" s="42" t="s">
        <v>670</v>
      </c>
    </row>
    <row r="13628" spans="1:5" ht="15" x14ac:dyDescent="0.25">
      <c r="A13628" s="40" t="s">
        <v>321</v>
      </c>
      <c r="B13628" s="40" t="s">
        <v>322</v>
      </c>
      <c r="C13628" s="41">
        <v>0</v>
      </c>
      <c r="D13628" s="40" t="s">
        <v>225</v>
      </c>
      <c r="E13628" s="42" t="s">
        <v>670</v>
      </c>
    </row>
    <row r="13629" spans="1:5" ht="15" x14ac:dyDescent="0.25">
      <c r="A13629" s="40" t="s">
        <v>321</v>
      </c>
      <c r="B13629" s="40" t="s">
        <v>322</v>
      </c>
      <c r="C13629" s="41">
        <v>0</v>
      </c>
      <c r="D13629" s="40" t="s">
        <v>226</v>
      </c>
      <c r="E13629" s="42" t="s">
        <v>670</v>
      </c>
    </row>
    <row r="13630" spans="1:5" ht="15" x14ac:dyDescent="0.25">
      <c r="A13630" s="40" t="s">
        <v>321</v>
      </c>
      <c r="B13630" s="40" t="s">
        <v>322</v>
      </c>
      <c r="C13630" s="41">
        <v>26.286625519772802</v>
      </c>
      <c r="D13630" s="40" t="s">
        <v>667</v>
      </c>
      <c r="E13630" s="42" t="s">
        <v>670</v>
      </c>
    </row>
    <row r="13631" spans="1:5" ht="15" x14ac:dyDescent="0.25">
      <c r="A13631" s="40" t="s">
        <v>321</v>
      </c>
      <c r="B13631" s="40" t="s">
        <v>322</v>
      </c>
      <c r="C13631" s="41">
        <v>26.286625519772802</v>
      </c>
      <c r="D13631" s="40" t="s">
        <v>227</v>
      </c>
      <c r="E13631" s="42" t="s">
        <v>670</v>
      </c>
    </row>
    <row r="13632" spans="1:5" ht="15" x14ac:dyDescent="0.25">
      <c r="A13632" s="40" t="s">
        <v>321</v>
      </c>
      <c r="B13632" s="40" t="s">
        <v>322</v>
      </c>
      <c r="C13632" s="41">
        <v>0</v>
      </c>
      <c r="D13632" s="40" t="s">
        <v>228</v>
      </c>
      <c r="E13632" s="42" t="s">
        <v>670</v>
      </c>
    </row>
    <row r="13633" spans="1:5" ht="15" x14ac:dyDescent="0.25">
      <c r="A13633" s="40" t="s">
        <v>321</v>
      </c>
      <c r="B13633" s="40" t="s">
        <v>322</v>
      </c>
      <c r="C13633" s="41">
        <v>0</v>
      </c>
      <c r="D13633" s="40" t="s">
        <v>229</v>
      </c>
      <c r="E13633" s="42" t="s">
        <v>670</v>
      </c>
    </row>
    <row r="13634" spans="1:5" ht="15" x14ac:dyDescent="0.25">
      <c r="A13634" s="40" t="s">
        <v>321</v>
      </c>
      <c r="B13634" s="40" t="s">
        <v>322</v>
      </c>
      <c r="C13634" s="41">
        <v>0</v>
      </c>
      <c r="D13634" s="40" t="s">
        <v>230</v>
      </c>
      <c r="E13634" s="42" t="s">
        <v>670</v>
      </c>
    </row>
    <row r="13635" spans="1:5" ht="15" x14ac:dyDescent="0.25">
      <c r="A13635" s="40" t="s">
        <v>321</v>
      </c>
      <c r="B13635" s="40" t="s">
        <v>322</v>
      </c>
      <c r="C13635" s="41">
        <v>0</v>
      </c>
      <c r="D13635" s="40" t="s">
        <v>231</v>
      </c>
      <c r="E13635" s="42" t="s">
        <v>670</v>
      </c>
    </row>
    <row r="13636" spans="1:5" ht="15" x14ac:dyDescent="0.25">
      <c r="A13636" s="40" t="s">
        <v>321</v>
      </c>
      <c r="B13636" s="40" t="s">
        <v>322</v>
      </c>
      <c r="C13636" s="41">
        <v>26.286625519772802</v>
      </c>
      <c r="D13636" s="40" t="s">
        <v>668</v>
      </c>
      <c r="E13636" s="42" t="s">
        <v>670</v>
      </c>
    </row>
    <row r="13637" spans="1:5" ht="15" x14ac:dyDescent="0.25">
      <c r="A13637" s="40" t="s">
        <v>323</v>
      </c>
      <c r="B13637" s="40" t="s">
        <v>324</v>
      </c>
      <c r="C13637" s="41">
        <v>3216.0068284092399</v>
      </c>
      <c r="D13637" s="40" t="s">
        <v>110</v>
      </c>
      <c r="E13637" s="42" t="s">
        <v>670</v>
      </c>
    </row>
    <row r="13638" spans="1:5" ht="15" x14ac:dyDescent="0.25">
      <c r="A13638" s="40" t="s">
        <v>323</v>
      </c>
      <c r="B13638" s="40" t="s">
        <v>324</v>
      </c>
      <c r="C13638" s="41">
        <v>0</v>
      </c>
      <c r="D13638" s="40" t="s">
        <v>220</v>
      </c>
      <c r="E13638" s="42" t="s">
        <v>670</v>
      </c>
    </row>
    <row r="13639" spans="1:5" ht="15" x14ac:dyDescent="0.25">
      <c r="A13639" s="40" t="s">
        <v>323</v>
      </c>
      <c r="B13639" s="40" t="s">
        <v>324</v>
      </c>
      <c r="C13639" s="41">
        <v>98.205600000000004</v>
      </c>
      <c r="D13639" s="40" t="s">
        <v>221</v>
      </c>
      <c r="E13639" s="42" t="s">
        <v>670</v>
      </c>
    </row>
    <row r="13640" spans="1:5" ht="15" x14ac:dyDescent="0.25">
      <c r="A13640" s="40" t="s">
        <v>323</v>
      </c>
      <c r="B13640" s="40" t="s">
        <v>324</v>
      </c>
      <c r="C13640" s="41">
        <v>0</v>
      </c>
      <c r="D13640" s="40" t="s">
        <v>222</v>
      </c>
      <c r="E13640" s="42" t="s">
        <v>670</v>
      </c>
    </row>
    <row r="13641" spans="1:5" ht="15" x14ac:dyDescent="0.25">
      <c r="A13641" s="40" t="s">
        <v>323</v>
      </c>
      <c r="B13641" s="40" t="s">
        <v>324</v>
      </c>
      <c r="C13641" s="41">
        <v>0</v>
      </c>
      <c r="D13641" s="40" t="s">
        <v>223</v>
      </c>
      <c r="E13641" s="42" t="s">
        <v>670</v>
      </c>
    </row>
    <row r="13642" spans="1:5" ht="15" x14ac:dyDescent="0.25">
      <c r="A13642" s="40" t="s">
        <v>323</v>
      </c>
      <c r="B13642" s="40" t="s">
        <v>324</v>
      </c>
      <c r="C13642" s="41">
        <v>0</v>
      </c>
      <c r="D13642" s="40" t="s">
        <v>224</v>
      </c>
      <c r="E13642" s="42" t="s">
        <v>670</v>
      </c>
    </row>
    <row r="13643" spans="1:5" ht="15" x14ac:dyDescent="0.25">
      <c r="A13643" s="40" t="s">
        <v>323</v>
      </c>
      <c r="B13643" s="40" t="s">
        <v>324</v>
      </c>
      <c r="C13643" s="41">
        <v>0</v>
      </c>
      <c r="D13643" s="40" t="s">
        <v>225</v>
      </c>
      <c r="E13643" s="42" t="s">
        <v>670</v>
      </c>
    </row>
    <row r="13644" spans="1:5" ht="15" x14ac:dyDescent="0.25">
      <c r="A13644" s="40" t="s">
        <v>323</v>
      </c>
      <c r="B13644" s="40" t="s">
        <v>324</v>
      </c>
      <c r="C13644" s="41">
        <v>0</v>
      </c>
      <c r="D13644" s="40" t="s">
        <v>226</v>
      </c>
      <c r="E13644" s="42" t="s">
        <v>670</v>
      </c>
    </row>
    <row r="13645" spans="1:5" ht="15" x14ac:dyDescent="0.25">
      <c r="A13645" s="40" t="s">
        <v>323</v>
      </c>
      <c r="B13645" s="40" t="s">
        <v>324</v>
      </c>
      <c r="C13645" s="41">
        <v>3117.8012284092401</v>
      </c>
      <c r="D13645" s="40" t="s">
        <v>667</v>
      </c>
      <c r="E13645" s="42" t="s">
        <v>670</v>
      </c>
    </row>
    <row r="13646" spans="1:5" ht="15" x14ac:dyDescent="0.25">
      <c r="A13646" s="40" t="s">
        <v>323</v>
      </c>
      <c r="B13646" s="40" t="s">
        <v>324</v>
      </c>
      <c r="C13646" s="41">
        <v>3123.9723781109301</v>
      </c>
      <c r="D13646" s="40" t="s">
        <v>227</v>
      </c>
      <c r="E13646" s="42" t="s">
        <v>670</v>
      </c>
    </row>
    <row r="13647" spans="1:5" ht="15" x14ac:dyDescent="0.25">
      <c r="A13647" s="40" t="s">
        <v>323</v>
      </c>
      <c r="B13647" s="40" t="s">
        <v>324</v>
      </c>
      <c r="C13647" s="41">
        <v>0</v>
      </c>
      <c r="D13647" s="40" t="s">
        <v>228</v>
      </c>
      <c r="E13647" s="42" t="s">
        <v>670</v>
      </c>
    </row>
    <row r="13648" spans="1:5" ht="15" x14ac:dyDescent="0.25">
      <c r="A13648" s="40" t="s">
        <v>323</v>
      </c>
      <c r="B13648" s="40" t="s">
        <v>324</v>
      </c>
      <c r="C13648" s="41">
        <v>0</v>
      </c>
      <c r="D13648" s="40" t="s">
        <v>229</v>
      </c>
      <c r="E13648" s="42" t="s">
        <v>670</v>
      </c>
    </row>
    <row r="13649" spans="1:5" ht="15" x14ac:dyDescent="0.25">
      <c r="A13649" s="40" t="s">
        <v>323</v>
      </c>
      <c r="B13649" s="40" t="s">
        <v>324</v>
      </c>
      <c r="C13649" s="41">
        <v>-6.1711497016895001</v>
      </c>
      <c r="D13649" s="40" t="s">
        <v>230</v>
      </c>
      <c r="E13649" s="42" t="s">
        <v>670</v>
      </c>
    </row>
    <row r="13650" spans="1:5" ht="15" x14ac:dyDescent="0.25">
      <c r="A13650" s="40" t="s">
        <v>323</v>
      </c>
      <c r="B13650" s="40" t="s">
        <v>324</v>
      </c>
      <c r="C13650" s="41">
        <v>0</v>
      </c>
      <c r="D13650" s="40" t="s">
        <v>231</v>
      </c>
      <c r="E13650" s="42" t="s">
        <v>670</v>
      </c>
    </row>
    <row r="13651" spans="1:5" ht="15" x14ac:dyDescent="0.25">
      <c r="A13651" s="40" t="s">
        <v>323</v>
      </c>
      <c r="B13651" s="40" t="s">
        <v>324</v>
      </c>
      <c r="C13651" s="41">
        <v>3117.8012284092401</v>
      </c>
      <c r="D13651" s="40" t="s">
        <v>668</v>
      </c>
      <c r="E13651" s="42" t="s">
        <v>670</v>
      </c>
    </row>
    <row r="13652" spans="1:5" ht="15" x14ac:dyDescent="0.25">
      <c r="A13652" s="40" t="s">
        <v>325</v>
      </c>
      <c r="B13652" s="40" t="s">
        <v>326</v>
      </c>
      <c r="C13652" s="41">
        <v>16823.0116198998</v>
      </c>
      <c r="D13652" s="40" t="s">
        <v>110</v>
      </c>
      <c r="E13652" s="42" t="s">
        <v>670</v>
      </c>
    </row>
    <row r="13653" spans="1:5" ht="15" x14ac:dyDescent="0.25">
      <c r="A13653" s="40" t="s">
        <v>325</v>
      </c>
      <c r="B13653" s="40" t="s">
        <v>326</v>
      </c>
      <c r="C13653" s="41">
        <v>0</v>
      </c>
      <c r="D13653" s="40" t="s">
        <v>220</v>
      </c>
      <c r="E13653" s="42" t="s">
        <v>670</v>
      </c>
    </row>
    <row r="13654" spans="1:5" ht="15" x14ac:dyDescent="0.25">
      <c r="A13654" s="40" t="s">
        <v>325</v>
      </c>
      <c r="B13654" s="40" t="s">
        <v>326</v>
      </c>
      <c r="C13654" s="41">
        <v>0</v>
      </c>
      <c r="D13654" s="40" t="s">
        <v>221</v>
      </c>
      <c r="E13654" s="42" t="s">
        <v>670</v>
      </c>
    </row>
    <row r="13655" spans="1:5" ht="15" x14ac:dyDescent="0.25">
      <c r="A13655" s="40" t="s">
        <v>325</v>
      </c>
      <c r="B13655" s="40" t="s">
        <v>326</v>
      </c>
      <c r="C13655" s="41">
        <v>99.746309740609604</v>
      </c>
      <c r="D13655" s="40" t="s">
        <v>222</v>
      </c>
      <c r="E13655" s="42" t="s">
        <v>670</v>
      </c>
    </row>
    <row r="13656" spans="1:5" ht="15" x14ac:dyDescent="0.25">
      <c r="A13656" s="40" t="s">
        <v>325</v>
      </c>
      <c r="B13656" s="40" t="s">
        <v>326</v>
      </c>
      <c r="C13656" s="41">
        <v>808.88361811272898</v>
      </c>
      <c r="D13656" s="40" t="s">
        <v>223</v>
      </c>
      <c r="E13656" s="42" t="s">
        <v>670</v>
      </c>
    </row>
    <row r="13657" spans="1:5" ht="15" x14ac:dyDescent="0.25">
      <c r="A13657" s="40" t="s">
        <v>325</v>
      </c>
      <c r="B13657" s="40" t="s">
        <v>326</v>
      </c>
      <c r="C13657" s="41">
        <v>172.86966952160901</v>
      </c>
      <c r="D13657" s="40" t="s">
        <v>224</v>
      </c>
      <c r="E13657" s="42" t="s">
        <v>670</v>
      </c>
    </row>
    <row r="13658" spans="1:5" ht="15" x14ac:dyDescent="0.25">
      <c r="A13658" s="40" t="s">
        <v>325</v>
      </c>
      <c r="B13658" s="40" t="s">
        <v>326</v>
      </c>
      <c r="C13658" s="41">
        <v>0</v>
      </c>
      <c r="D13658" s="40" t="s">
        <v>225</v>
      </c>
      <c r="E13658" s="42" t="s">
        <v>670</v>
      </c>
    </row>
    <row r="13659" spans="1:5" ht="15" x14ac:dyDescent="0.25">
      <c r="A13659" s="40" t="s">
        <v>325</v>
      </c>
      <c r="B13659" s="40" t="s">
        <v>326</v>
      </c>
      <c r="C13659" s="41">
        <v>0</v>
      </c>
      <c r="D13659" s="40" t="s">
        <v>226</v>
      </c>
      <c r="E13659" s="42" t="s">
        <v>670</v>
      </c>
    </row>
    <row r="13660" spans="1:5" ht="15" x14ac:dyDescent="0.25">
      <c r="A13660" s="40" t="s">
        <v>325</v>
      </c>
      <c r="B13660" s="40" t="s">
        <v>326</v>
      </c>
      <c r="C13660" s="41">
        <v>17904.511217274801</v>
      </c>
      <c r="D13660" s="40" t="s">
        <v>667</v>
      </c>
      <c r="E13660" s="42" t="s">
        <v>670</v>
      </c>
    </row>
    <row r="13661" spans="1:5" ht="15" x14ac:dyDescent="0.25">
      <c r="A13661" s="40" t="s">
        <v>325</v>
      </c>
      <c r="B13661" s="40" t="s">
        <v>326</v>
      </c>
      <c r="C13661" s="41">
        <v>2119.96960273373</v>
      </c>
      <c r="D13661" s="40" t="s">
        <v>227</v>
      </c>
      <c r="E13661" s="42" t="s">
        <v>670</v>
      </c>
    </row>
    <row r="13662" spans="1:5" ht="15" x14ac:dyDescent="0.25">
      <c r="A13662" s="40" t="s">
        <v>325</v>
      </c>
      <c r="B13662" s="40" t="s">
        <v>326</v>
      </c>
      <c r="C13662" s="41">
        <v>130.96504893144899</v>
      </c>
      <c r="D13662" s="40" t="s">
        <v>228</v>
      </c>
      <c r="E13662" s="42" t="s">
        <v>670</v>
      </c>
    </row>
    <row r="13663" spans="1:5" ht="15" x14ac:dyDescent="0.25">
      <c r="A13663" s="40" t="s">
        <v>325</v>
      </c>
      <c r="B13663" s="40" t="s">
        <v>326</v>
      </c>
      <c r="C13663" s="41">
        <v>0</v>
      </c>
      <c r="D13663" s="40" t="s">
        <v>229</v>
      </c>
      <c r="E13663" s="42" t="s">
        <v>670</v>
      </c>
    </row>
    <row r="13664" spans="1:5" ht="15" x14ac:dyDescent="0.25">
      <c r="A13664" s="40" t="s">
        <v>325</v>
      </c>
      <c r="B13664" s="40" t="s">
        <v>326</v>
      </c>
      <c r="C13664" s="41">
        <v>0</v>
      </c>
      <c r="D13664" s="40" t="s">
        <v>230</v>
      </c>
      <c r="E13664" s="42" t="s">
        <v>670</v>
      </c>
    </row>
    <row r="13665" spans="1:5" ht="15" x14ac:dyDescent="0.25">
      <c r="A13665" s="40" t="s">
        <v>325</v>
      </c>
      <c r="B13665" s="40" t="s">
        <v>326</v>
      </c>
      <c r="C13665" s="41">
        <v>15653.576565609599</v>
      </c>
      <c r="D13665" s="40" t="s">
        <v>231</v>
      </c>
      <c r="E13665" s="42" t="s">
        <v>670</v>
      </c>
    </row>
    <row r="13666" spans="1:5" ht="15" x14ac:dyDescent="0.25">
      <c r="A13666" s="40" t="s">
        <v>325</v>
      </c>
      <c r="B13666" s="40" t="s">
        <v>326</v>
      </c>
      <c r="C13666" s="41">
        <v>17904.511217274801</v>
      </c>
      <c r="D13666" s="40" t="s">
        <v>668</v>
      </c>
      <c r="E13666" s="42" t="s">
        <v>670</v>
      </c>
    </row>
    <row r="13667" spans="1:5" ht="15" x14ac:dyDescent="0.25">
      <c r="A13667" s="40" t="s">
        <v>327</v>
      </c>
      <c r="B13667" s="40" t="s">
        <v>328</v>
      </c>
      <c r="C13667" s="41">
        <v>34.037779545168299</v>
      </c>
      <c r="D13667" s="40" t="s">
        <v>110</v>
      </c>
      <c r="E13667" s="42" t="s">
        <v>670</v>
      </c>
    </row>
    <row r="13668" spans="1:5" ht="15" x14ac:dyDescent="0.25">
      <c r="A13668" s="40" t="s">
        <v>327</v>
      </c>
      <c r="B13668" s="40" t="s">
        <v>328</v>
      </c>
      <c r="C13668" s="41">
        <v>1.13E-4</v>
      </c>
      <c r="D13668" s="40" t="s">
        <v>220</v>
      </c>
      <c r="E13668" s="42" t="s">
        <v>670</v>
      </c>
    </row>
    <row r="13669" spans="1:5" ht="15" x14ac:dyDescent="0.25">
      <c r="A13669" s="40" t="s">
        <v>327</v>
      </c>
      <c r="B13669" s="40" t="s">
        <v>328</v>
      </c>
      <c r="C13669" s="41">
        <v>0</v>
      </c>
      <c r="D13669" s="40" t="s">
        <v>221</v>
      </c>
      <c r="E13669" s="42" t="s">
        <v>670</v>
      </c>
    </row>
    <row r="13670" spans="1:5" ht="15" x14ac:dyDescent="0.25">
      <c r="A13670" s="40" t="s">
        <v>327</v>
      </c>
      <c r="B13670" s="40" t="s">
        <v>328</v>
      </c>
      <c r="C13670" s="41">
        <v>6.0000000000000002E-6</v>
      </c>
      <c r="D13670" s="40" t="s">
        <v>222</v>
      </c>
      <c r="E13670" s="42" t="s">
        <v>670</v>
      </c>
    </row>
    <row r="13671" spans="1:5" ht="15" x14ac:dyDescent="0.25">
      <c r="A13671" s="40" t="s">
        <v>327</v>
      </c>
      <c r="B13671" s="40" t="s">
        <v>328</v>
      </c>
      <c r="C13671" s="41">
        <v>0</v>
      </c>
      <c r="D13671" s="40" t="s">
        <v>223</v>
      </c>
      <c r="E13671" s="42" t="s">
        <v>670</v>
      </c>
    </row>
    <row r="13672" spans="1:5" ht="15" x14ac:dyDescent="0.25">
      <c r="A13672" s="40" t="s">
        <v>327</v>
      </c>
      <c r="B13672" s="40" t="s">
        <v>328</v>
      </c>
      <c r="C13672" s="41">
        <v>0</v>
      </c>
      <c r="D13672" s="40" t="s">
        <v>224</v>
      </c>
      <c r="E13672" s="42" t="s">
        <v>670</v>
      </c>
    </row>
    <row r="13673" spans="1:5" ht="15" x14ac:dyDescent="0.25">
      <c r="A13673" s="40" t="s">
        <v>327</v>
      </c>
      <c r="B13673" s="40" t="s">
        <v>328</v>
      </c>
      <c r="C13673" s="41">
        <v>0</v>
      </c>
      <c r="D13673" s="40" t="s">
        <v>225</v>
      </c>
      <c r="E13673" s="42" t="s">
        <v>670</v>
      </c>
    </row>
    <row r="13674" spans="1:5" ht="15" x14ac:dyDescent="0.25">
      <c r="A13674" s="40" t="s">
        <v>327</v>
      </c>
      <c r="B13674" s="40" t="s">
        <v>328</v>
      </c>
      <c r="C13674" s="41">
        <v>0</v>
      </c>
      <c r="D13674" s="40" t="s">
        <v>226</v>
      </c>
      <c r="E13674" s="42" t="s">
        <v>670</v>
      </c>
    </row>
    <row r="13675" spans="1:5" ht="15" x14ac:dyDescent="0.25">
      <c r="A13675" s="40" t="s">
        <v>327</v>
      </c>
      <c r="B13675" s="40" t="s">
        <v>328</v>
      </c>
      <c r="C13675" s="41">
        <v>34.037898545168296</v>
      </c>
      <c r="D13675" s="40" t="s">
        <v>667</v>
      </c>
      <c r="E13675" s="42" t="s">
        <v>670</v>
      </c>
    </row>
    <row r="13676" spans="1:5" ht="15" x14ac:dyDescent="0.25">
      <c r="A13676" s="40" t="s">
        <v>327</v>
      </c>
      <c r="B13676" s="40" t="s">
        <v>328</v>
      </c>
      <c r="C13676" s="41">
        <v>5.5195506057194997E-2</v>
      </c>
      <c r="D13676" s="40" t="s">
        <v>227</v>
      </c>
      <c r="E13676" s="42" t="s">
        <v>670</v>
      </c>
    </row>
    <row r="13677" spans="1:5" ht="15" x14ac:dyDescent="0.25">
      <c r="A13677" s="40" t="s">
        <v>327</v>
      </c>
      <c r="B13677" s="40" t="s">
        <v>328</v>
      </c>
      <c r="C13677" s="41">
        <v>0</v>
      </c>
      <c r="D13677" s="40" t="s">
        <v>228</v>
      </c>
      <c r="E13677" s="42" t="s">
        <v>670</v>
      </c>
    </row>
    <row r="13678" spans="1:5" ht="15" x14ac:dyDescent="0.25">
      <c r="A13678" s="40" t="s">
        <v>327</v>
      </c>
      <c r="B13678" s="40" t="s">
        <v>328</v>
      </c>
      <c r="C13678" s="41">
        <v>0</v>
      </c>
      <c r="D13678" s="40" t="s">
        <v>229</v>
      </c>
      <c r="E13678" s="42" t="s">
        <v>670</v>
      </c>
    </row>
    <row r="13679" spans="1:5" ht="15" x14ac:dyDescent="0.25">
      <c r="A13679" s="40" t="s">
        <v>327</v>
      </c>
      <c r="B13679" s="40" t="s">
        <v>328</v>
      </c>
      <c r="C13679" s="41">
        <v>0.244265903111092</v>
      </c>
      <c r="D13679" s="40" t="s">
        <v>230</v>
      </c>
      <c r="E13679" s="42" t="s">
        <v>670</v>
      </c>
    </row>
    <row r="13680" spans="1:5" ht="15" x14ac:dyDescent="0.25">
      <c r="A13680" s="40" t="s">
        <v>327</v>
      </c>
      <c r="B13680" s="40" t="s">
        <v>328</v>
      </c>
      <c r="C13680" s="41">
        <v>33.738437136000002</v>
      </c>
      <c r="D13680" s="40" t="s">
        <v>231</v>
      </c>
      <c r="E13680" s="42" t="s">
        <v>670</v>
      </c>
    </row>
    <row r="13681" spans="1:5" ht="15" x14ac:dyDescent="0.25">
      <c r="A13681" s="40" t="s">
        <v>327</v>
      </c>
      <c r="B13681" s="40" t="s">
        <v>328</v>
      </c>
      <c r="C13681" s="41">
        <v>34.037898545168296</v>
      </c>
      <c r="D13681" s="40" t="s">
        <v>668</v>
      </c>
      <c r="E13681" s="42" t="s">
        <v>670</v>
      </c>
    </row>
    <row r="13682" spans="1:5" ht="15" x14ac:dyDescent="0.25">
      <c r="A13682" s="40" t="s">
        <v>329</v>
      </c>
      <c r="B13682" s="40" t="s">
        <v>330</v>
      </c>
      <c r="C13682" s="41">
        <v>81.100892983759493</v>
      </c>
      <c r="D13682" s="40" t="s">
        <v>110</v>
      </c>
      <c r="E13682" s="42" t="s">
        <v>670</v>
      </c>
    </row>
    <row r="13683" spans="1:5" ht="15" x14ac:dyDescent="0.25">
      <c r="A13683" s="40" t="s">
        <v>329</v>
      </c>
      <c r="B13683" s="40" t="s">
        <v>330</v>
      </c>
      <c r="C13683" s="41">
        <v>6.7299999999999999E-4</v>
      </c>
      <c r="D13683" s="40" t="s">
        <v>220</v>
      </c>
      <c r="E13683" s="42" t="s">
        <v>670</v>
      </c>
    </row>
    <row r="13684" spans="1:5" ht="15" x14ac:dyDescent="0.25">
      <c r="A13684" s="40" t="s">
        <v>329</v>
      </c>
      <c r="B13684" s="40" t="s">
        <v>330</v>
      </c>
      <c r="C13684" s="41">
        <v>0</v>
      </c>
      <c r="D13684" s="40" t="s">
        <v>221</v>
      </c>
      <c r="E13684" s="42" t="s">
        <v>670</v>
      </c>
    </row>
    <row r="13685" spans="1:5" ht="15" x14ac:dyDescent="0.25">
      <c r="A13685" s="40" t="s">
        <v>329</v>
      </c>
      <c r="B13685" s="40" t="s">
        <v>330</v>
      </c>
      <c r="C13685" s="41">
        <v>6.7000000000000002E-5</v>
      </c>
      <c r="D13685" s="40" t="s">
        <v>222</v>
      </c>
      <c r="E13685" s="42" t="s">
        <v>670</v>
      </c>
    </row>
    <row r="13686" spans="1:5" ht="15" x14ac:dyDescent="0.25">
      <c r="A13686" s="40" t="s">
        <v>329</v>
      </c>
      <c r="B13686" s="40" t="s">
        <v>330</v>
      </c>
      <c r="C13686" s="41">
        <v>9.5</v>
      </c>
      <c r="D13686" s="40" t="s">
        <v>223</v>
      </c>
      <c r="E13686" s="42" t="s">
        <v>670</v>
      </c>
    </row>
    <row r="13687" spans="1:5" ht="15" x14ac:dyDescent="0.25">
      <c r="A13687" s="40" t="s">
        <v>329</v>
      </c>
      <c r="B13687" s="40" t="s">
        <v>330</v>
      </c>
      <c r="C13687" s="41">
        <v>0</v>
      </c>
      <c r="D13687" s="40" t="s">
        <v>224</v>
      </c>
      <c r="E13687" s="42" t="s">
        <v>670</v>
      </c>
    </row>
    <row r="13688" spans="1:5" ht="15" x14ac:dyDescent="0.25">
      <c r="A13688" s="40" t="s">
        <v>329</v>
      </c>
      <c r="B13688" s="40" t="s">
        <v>330</v>
      </c>
      <c r="C13688" s="41">
        <v>0</v>
      </c>
      <c r="D13688" s="40" t="s">
        <v>225</v>
      </c>
      <c r="E13688" s="42" t="s">
        <v>670</v>
      </c>
    </row>
    <row r="13689" spans="1:5" ht="15" x14ac:dyDescent="0.25">
      <c r="A13689" s="40" t="s">
        <v>329</v>
      </c>
      <c r="B13689" s="40" t="s">
        <v>330</v>
      </c>
      <c r="C13689" s="41">
        <v>0</v>
      </c>
      <c r="D13689" s="40" t="s">
        <v>226</v>
      </c>
      <c r="E13689" s="42" t="s">
        <v>670</v>
      </c>
    </row>
    <row r="13690" spans="1:5" ht="15" x14ac:dyDescent="0.25">
      <c r="A13690" s="40" t="s">
        <v>329</v>
      </c>
      <c r="B13690" s="40" t="s">
        <v>330</v>
      </c>
      <c r="C13690" s="41">
        <v>90.601632983759501</v>
      </c>
      <c r="D13690" s="40" t="s">
        <v>667</v>
      </c>
      <c r="E13690" s="42" t="s">
        <v>670</v>
      </c>
    </row>
    <row r="13691" spans="1:5" ht="15" x14ac:dyDescent="0.25">
      <c r="A13691" s="40" t="s">
        <v>329</v>
      </c>
      <c r="B13691" s="40" t="s">
        <v>330</v>
      </c>
      <c r="C13691" s="41">
        <v>17.116845083506401</v>
      </c>
      <c r="D13691" s="40" t="s">
        <v>227</v>
      </c>
      <c r="E13691" s="42" t="s">
        <v>670</v>
      </c>
    </row>
    <row r="13692" spans="1:5" ht="15" x14ac:dyDescent="0.25">
      <c r="A13692" s="40" t="s">
        <v>329</v>
      </c>
      <c r="B13692" s="40" t="s">
        <v>330</v>
      </c>
      <c r="C13692" s="41">
        <v>0</v>
      </c>
      <c r="D13692" s="40" t="s">
        <v>228</v>
      </c>
      <c r="E13692" s="42" t="s">
        <v>670</v>
      </c>
    </row>
    <row r="13693" spans="1:5" ht="15" x14ac:dyDescent="0.25">
      <c r="A13693" s="40" t="s">
        <v>329</v>
      </c>
      <c r="B13693" s="40" t="s">
        <v>330</v>
      </c>
      <c r="C13693" s="41">
        <v>0</v>
      </c>
      <c r="D13693" s="40" t="s">
        <v>229</v>
      </c>
      <c r="E13693" s="42" t="s">
        <v>670</v>
      </c>
    </row>
    <row r="13694" spans="1:5" ht="15" x14ac:dyDescent="0.25">
      <c r="A13694" s="40" t="s">
        <v>329</v>
      </c>
      <c r="B13694" s="40" t="s">
        <v>330</v>
      </c>
      <c r="C13694" s="41">
        <v>-0.69287719228259403</v>
      </c>
      <c r="D13694" s="40" t="s">
        <v>230</v>
      </c>
      <c r="E13694" s="42" t="s">
        <v>670</v>
      </c>
    </row>
    <row r="13695" spans="1:5" ht="15" x14ac:dyDescent="0.25">
      <c r="A13695" s="40" t="s">
        <v>329</v>
      </c>
      <c r="B13695" s="40" t="s">
        <v>330</v>
      </c>
      <c r="C13695" s="41">
        <v>74.177665092535705</v>
      </c>
      <c r="D13695" s="40" t="s">
        <v>231</v>
      </c>
      <c r="E13695" s="42" t="s">
        <v>670</v>
      </c>
    </row>
    <row r="13696" spans="1:5" ht="15" x14ac:dyDescent="0.25">
      <c r="A13696" s="40" t="s">
        <v>329</v>
      </c>
      <c r="B13696" s="40" t="s">
        <v>330</v>
      </c>
      <c r="C13696" s="41">
        <v>90.601632983759501</v>
      </c>
      <c r="D13696" s="40" t="s">
        <v>668</v>
      </c>
      <c r="E13696" s="42" t="s">
        <v>670</v>
      </c>
    </row>
    <row r="13697" spans="1:5" ht="15" x14ac:dyDescent="0.25">
      <c r="A13697" s="40" t="s">
        <v>331</v>
      </c>
      <c r="B13697" s="40" t="s">
        <v>332</v>
      </c>
      <c r="C13697" s="41">
        <v>5239.2497403284797</v>
      </c>
      <c r="D13697" s="40" t="s">
        <v>110</v>
      </c>
      <c r="E13697" s="42" t="s">
        <v>670</v>
      </c>
    </row>
    <row r="13698" spans="1:5" ht="15" x14ac:dyDescent="0.25">
      <c r="A13698" s="40" t="s">
        <v>331</v>
      </c>
      <c r="B13698" s="40" t="s">
        <v>332</v>
      </c>
      <c r="C13698" s="41">
        <v>3.7789999999999998E-3</v>
      </c>
      <c r="D13698" s="40" t="s">
        <v>220</v>
      </c>
      <c r="E13698" s="42" t="s">
        <v>670</v>
      </c>
    </row>
    <row r="13699" spans="1:5" ht="15" x14ac:dyDescent="0.25">
      <c r="A13699" s="40" t="s">
        <v>331</v>
      </c>
      <c r="B13699" s="40" t="s">
        <v>332</v>
      </c>
      <c r="C13699" s="41">
        <v>0</v>
      </c>
      <c r="D13699" s="40" t="s">
        <v>221</v>
      </c>
      <c r="E13699" s="42" t="s">
        <v>670</v>
      </c>
    </row>
    <row r="13700" spans="1:5" ht="15" x14ac:dyDescent="0.25">
      <c r="A13700" s="40" t="s">
        <v>331</v>
      </c>
      <c r="B13700" s="40" t="s">
        <v>332</v>
      </c>
      <c r="C13700" s="41">
        <v>3.7800000000000003E-4</v>
      </c>
      <c r="D13700" s="40" t="s">
        <v>222</v>
      </c>
      <c r="E13700" s="42" t="s">
        <v>670</v>
      </c>
    </row>
    <row r="13701" spans="1:5" ht="15" x14ac:dyDescent="0.25">
      <c r="A13701" s="40" t="s">
        <v>331</v>
      </c>
      <c r="B13701" s="40" t="s">
        <v>332</v>
      </c>
      <c r="C13701" s="41">
        <v>0</v>
      </c>
      <c r="D13701" s="40" t="s">
        <v>223</v>
      </c>
      <c r="E13701" s="42" t="s">
        <v>670</v>
      </c>
    </row>
    <row r="13702" spans="1:5" ht="15" x14ac:dyDescent="0.25">
      <c r="A13702" s="40" t="s">
        <v>331</v>
      </c>
      <c r="B13702" s="40" t="s">
        <v>332</v>
      </c>
      <c r="C13702" s="41">
        <v>0</v>
      </c>
      <c r="D13702" s="40" t="s">
        <v>224</v>
      </c>
      <c r="E13702" s="42" t="s">
        <v>670</v>
      </c>
    </row>
    <row r="13703" spans="1:5" ht="15" x14ac:dyDescent="0.25">
      <c r="A13703" s="40" t="s">
        <v>331</v>
      </c>
      <c r="B13703" s="40" t="s">
        <v>332</v>
      </c>
      <c r="C13703" s="41">
        <v>0</v>
      </c>
      <c r="D13703" s="40" t="s">
        <v>225</v>
      </c>
      <c r="E13703" s="42" t="s">
        <v>670</v>
      </c>
    </row>
    <row r="13704" spans="1:5" ht="15" x14ac:dyDescent="0.25">
      <c r="A13704" s="40" t="s">
        <v>331</v>
      </c>
      <c r="B13704" s="40" t="s">
        <v>332</v>
      </c>
      <c r="C13704" s="41">
        <v>0</v>
      </c>
      <c r="D13704" s="40" t="s">
        <v>226</v>
      </c>
      <c r="E13704" s="42" t="s">
        <v>670</v>
      </c>
    </row>
    <row r="13705" spans="1:5" ht="15" x14ac:dyDescent="0.25">
      <c r="A13705" s="40" t="s">
        <v>331</v>
      </c>
      <c r="B13705" s="40" t="s">
        <v>332</v>
      </c>
      <c r="C13705" s="41">
        <v>5239.25389732848</v>
      </c>
      <c r="D13705" s="40" t="s">
        <v>667</v>
      </c>
      <c r="E13705" s="42" t="s">
        <v>670</v>
      </c>
    </row>
    <row r="13706" spans="1:5" ht="15" x14ac:dyDescent="0.25">
      <c r="A13706" s="40" t="s">
        <v>331</v>
      </c>
      <c r="B13706" s="40" t="s">
        <v>332</v>
      </c>
      <c r="C13706" s="41">
        <v>943.64950982046105</v>
      </c>
      <c r="D13706" s="40" t="s">
        <v>227</v>
      </c>
      <c r="E13706" s="42" t="s">
        <v>670</v>
      </c>
    </row>
    <row r="13707" spans="1:5" ht="15" x14ac:dyDescent="0.25">
      <c r="A13707" s="40" t="s">
        <v>331</v>
      </c>
      <c r="B13707" s="40" t="s">
        <v>332</v>
      </c>
      <c r="C13707" s="41">
        <v>0</v>
      </c>
      <c r="D13707" s="40" t="s">
        <v>228</v>
      </c>
      <c r="E13707" s="42" t="s">
        <v>670</v>
      </c>
    </row>
    <row r="13708" spans="1:5" ht="15" x14ac:dyDescent="0.25">
      <c r="A13708" s="40" t="s">
        <v>331</v>
      </c>
      <c r="B13708" s="40" t="s">
        <v>332</v>
      </c>
      <c r="C13708" s="41">
        <v>0</v>
      </c>
      <c r="D13708" s="40" t="s">
        <v>229</v>
      </c>
      <c r="E13708" s="42" t="s">
        <v>670</v>
      </c>
    </row>
    <row r="13709" spans="1:5" ht="15" x14ac:dyDescent="0.25">
      <c r="A13709" s="40" t="s">
        <v>331</v>
      </c>
      <c r="B13709" s="40" t="s">
        <v>332</v>
      </c>
      <c r="C13709" s="41">
        <v>-7.2666093547313704</v>
      </c>
      <c r="D13709" s="40" t="s">
        <v>230</v>
      </c>
      <c r="E13709" s="42" t="s">
        <v>670</v>
      </c>
    </row>
    <row r="13710" spans="1:5" ht="15" x14ac:dyDescent="0.25">
      <c r="A13710" s="40" t="s">
        <v>331</v>
      </c>
      <c r="B13710" s="40" t="s">
        <v>332</v>
      </c>
      <c r="C13710" s="41">
        <v>4302.87099686275</v>
      </c>
      <c r="D13710" s="40" t="s">
        <v>231</v>
      </c>
      <c r="E13710" s="42" t="s">
        <v>670</v>
      </c>
    </row>
    <row r="13711" spans="1:5" ht="15" x14ac:dyDescent="0.25">
      <c r="A13711" s="40" t="s">
        <v>331</v>
      </c>
      <c r="B13711" s="40" t="s">
        <v>332</v>
      </c>
      <c r="C13711" s="41">
        <v>5239.25389732848</v>
      </c>
      <c r="D13711" s="40" t="s">
        <v>668</v>
      </c>
      <c r="E13711" s="42" t="s">
        <v>670</v>
      </c>
    </row>
    <row r="13712" spans="1:5" ht="15" x14ac:dyDescent="0.25">
      <c r="A13712" s="40" t="s">
        <v>333</v>
      </c>
      <c r="B13712" s="40" t="s">
        <v>334</v>
      </c>
      <c r="C13712" s="41">
        <v>12808.7964466252</v>
      </c>
      <c r="D13712" s="40" t="s">
        <v>110</v>
      </c>
      <c r="E13712" s="42" t="s">
        <v>670</v>
      </c>
    </row>
    <row r="13713" spans="1:5" ht="15" x14ac:dyDescent="0.25">
      <c r="A13713" s="40" t="s">
        <v>333</v>
      </c>
      <c r="B13713" s="40" t="s">
        <v>334</v>
      </c>
      <c r="C13713" s="41">
        <v>2.81E-4</v>
      </c>
      <c r="D13713" s="40" t="s">
        <v>220</v>
      </c>
      <c r="E13713" s="42" t="s">
        <v>670</v>
      </c>
    </row>
    <row r="13714" spans="1:5" ht="15" x14ac:dyDescent="0.25">
      <c r="A13714" s="40" t="s">
        <v>333</v>
      </c>
      <c r="B13714" s="40" t="s">
        <v>334</v>
      </c>
      <c r="C13714" s="41">
        <v>0</v>
      </c>
      <c r="D13714" s="40" t="s">
        <v>221</v>
      </c>
      <c r="E13714" s="42" t="s">
        <v>670</v>
      </c>
    </row>
    <row r="13715" spans="1:5" ht="15" x14ac:dyDescent="0.25">
      <c r="A13715" s="40" t="s">
        <v>333</v>
      </c>
      <c r="B13715" s="40" t="s">
        <v>334</v>
      </c>
      <c r="C13715" s="41">
        <v>9.6325047371683006</v>
      </c>
      <c r="D13715" s="40" t="s">
        <v>222</v>
      </c>
      <c r="E13715" s="42" t="s">
        <v>670</v>
      </c>
    </row>
    <row r="13716" spans="1:5" ht="15" x14ac:dyDescent="0.25">
      <c r="A13716" s="40" t="s">
        <v>333</v>
      </c>
      <c r="B13716" s="40" t="s">
        <v>334</v>
      </c>
      <c r="C13716" s="41">
        <v>19.240677884314501</v>
      </c>
      <c r="D13716" s="40" t="s">
        <v>223</v>
      </c>
      <c r="E13716" s="42" t="s">
        <v>670</v>
      </c>
    </row>
    <row r="13717" spans="1:5" ht="15" x14ac:dyDescent="0.25">
      <c r="A13717" s="40" t="s">
        <v>333</v>
      </c>
      <c r="B13717" s="40" t="s">
        <v>334</v>
      </c>
      <c r="C13717" s="41">
        <v>7.2243680528762297</v>
      </c>
      <c r="D13717" s="40" t="s">
        <v>224</v>
      </c>
      <c r="E13717" s="42" t="s">
        <v>670</v>
      </c>
    </row>
    <row r="13718" spans="1:5" ht="15" x14ac:dyDescent="0.25">
      <c r="A13718" s="40" t="s">
        <v>333</v>
      </c>
      <c r="B13718" s="40" t="s">
        <v>334</v>
      </c>
      <c r="C13718" s="41">
        <v>0</v>
      </c>
      <c r="D13718" s="40" t="s">
        <v>225</v>
      </c>
      <c r="E13718" s="42" t="s">
        <v>670</v>
      </c>
    </row>
    <row r="13719" spans="1:5" ht="15" x14ac:dyDescent="0.25">
      <c r="A13719" s="40" t="s">
        <v>333</v>
      </c>
      <c r="B13719" s="40" t="s">
        <v>334</v>
      </c>
      <c r="C13719" s="41">
        <v>0</v>
      </c>
      <c r="D13719" s="40" t="s">
        <v>226</v>
      </c>
      <c r="E13719" s="42" t="s">
        <v>670</v>
      </c>
    </row>
    <row r="13720" spans="1:5" ht="15" x14ac:dyDescent="0.25">
      <c r="A13720" s="40" t="s">
        <v>333</v>
      </c>
      <c r="B13720" s="40" t="s">
        <v>334</v>
      </c>
      <c r="C13720" s="41">
        <v>12844.8942782996</v>
      </c>
      <c r="D13720" s="40" t="s">
        <v>667</v>
      </c>
      <c r="E13720" s="42" t="s">
        <v>670</v>
      </c>
    </row>
    <row r="13721" spans="1:5" ht="15" x14ac:dyDescent="0.25">
      <c r="A13721" s="40" t="s">
        <v>333</v>
      </c>
      <c r="B13721" s="40" t="s">
        <v>334</v>
      </c>
      <c r="C13721" s="41">
        <v>12819.8065744664</v>
      </c>
      <c r="D13721" s="40" t="s">
        <v>227</v>
      </c>
      <c r="E13721" s="42" t="s">
        <v>670</v>
      </c>
    </row>
    <row r="13722" spans="1:5" ht="15" x14ac:dyDescent="0.25">
      <c r="A13722" s="40" t="s">
        <v>333</v>
      </c>
      <c r="B13722" s="40" t="s">
        <v>334</v>
      </c>
      <c r="C13722" s="41">
        <v>0</v>
      </c>
      <c r="D13722" s="40" t="s">
        <v>228</v>
      </c>
      <c r="E13722" s="42" t="s">
        <v>670</v>
      </c>
    </row>
    <row r="13723" spans="1:5" ht="15" x14ac:dyDescent="0.25">
      <c r="A13723" s="40" t="s">
        <v>333</v>
      </c>
      <c r="B13723" s="40" t="s">
        <v>334</v>
      </c>
      <c r="C13723" s="41">
        <v>0</v>
      </c>
      <c r="D13723" s="40" t="s">
        <v>229</v>
      </c>
      <c r="E13723" s="42" t="s">
        <v>670</v>
      </c>
    </row>
    <row r="13724" spans="1:5" ht="15" x14ac:dyDescent="0.25">
      <c r="A13724" s="40" t="s">
        <v>333</v>
      </c>
      <c r="B13724" s="40" t="s">
        <v>334</v>
      </c>
      <c r="C13724" s="41">
        <v>1.7631059369373701</v>
      </c>
      <c r="D13724" s="40" t="s">
        <v>230</v>
      </c>
      <c r="E13724" s="42" t="s">
        <v>670</v>
      </c>
    </row>
    <row r="13725" spans="1:5" ht="15" x14ac:dyDescent="0.25">
      <c r="A13725" s="40" t="s">
        <v>333</v>
      </c>
      <c r="B13725" s="40" t="s">
        <v>334</v>
      </c>
      <c r="C13725" s="41">
        <v>23.324597896262699</v>
      </c>
      <c r="D13725" s="40" t="s">
        <v>231</v>
      </c>
      <c r="E13725" s="42" t="s">
        <v>670</v>
      </c>
    </row>
    <row r="13726" spans="1:5" ht="15" x14ac:dyDescent="0.25">
      <c r="A13726" s="40" t="s">
        <v>333</v>
      </c>
      <c r="B13726" s="40" t="s">
        <v>334</v>
      </c>
      <c r="C13726" s="41">
        <v>12844.8942782996</v>
      </c>
      <c r="D13726" s="40" t="s">
        <v>668</v>
      </c>
      <c r="E13726" s="42" t="s">
        <v>670</v>
      </c>
    </row>
    <row r="13727" spans="1:5" ht="15" x14ac:dyDescent="0.25">
      <c r="A13727" s="40" t="s">
        <v>335</v>
      </c>
      <c r="B13727" s="40" t="s">
        <v>336</v>
      </c>
      <c r="C13727" s="41">
        <v>3389.5208670254301</v>
      </c>
      <c r="D13727" s="40" t="s">
        <v>110</v>
      </c>
      <c r="E13727" s="42" t="s">
        <v>670</v>
      </c>
    </row>
    <row r="13728" spans="1:5" ht="15" x14ac:dyDescent="0.25">
      <c r="A13728" s="40" t="s">
        <v>335</v>
      </c>
      <c r="B13728" s="40" t="s">
        <v>336</v>
      </c>
      <c r="C13728" s="41">
        <v>0</v>
      </c>
      <c r="D13728" s="40" t="s">
        <v>220</v>
      </c>
      <c r="E13728" s="42" t="s">
        <v>670</v>
      </c>
    </row>
    <row r="13729" spans="1:5" ht="15" x14ac:dyDescent="0.25">
      <c r="A13729" s="40" t="s">
        <v>335</v>
      </c>
      <c r="B13729" s="40" t="s">
        <v>336</v>
      </c>
      <c r="C13729" s="41">
        <v>0</v>
      </c>
      <c r="D13729" s="40" t="s">
        <v>221</v>
      </c>
      <c r="E13729" s="42" t="s">
        <v>670</v>
      </c>
    </row>
    <row r="13730" spans="1:5" ht="15" x14ac:dyDescent="0.25">
      <c r="A13730" s="40" t="s">
        <v>335</v>
      </c>
      <c r="B13730" s="40" t="s">
        <v>336</v>
      </c>
      <c r="C13730" s="41">
        <v>0</v>
      </c>
      <c r="D13730" s="40" t="s">
        <v>222</v>
      </c>
      <c r="E13730" s="42" t="s">
        <v>670</v>
      </c>
    </row>
    <row r="13731" spans="1:5" ht="15" x14ac:dyDescent="0.25">
      <c r="A13731" s="40" t="s">
        <v>335</v>
      </c>
      <c r="B13731" s="40" t="s">
        <v>336</v>
      </c>
      <c r="C13731" s="41">
        <v>0</v>
      </c>
      <c r="D13731" s="40" t="s">
        <v>223</v>
      </c>
      <c r="E13731" s="42" t="s">
        <v>670</v>
      </c>
    </row>
    <row r="13732" spans="1:5" ht="15" x14ac:dyDescent="0.25">
      <c r="A13732" s="40" t="s">
        <v>335</v>
      </c>
      <c r="B13732" s="40" t="s">
        <v>336</v>
      </c>
      <c r="C13732" s="41">
        <v>0</v>
      </c>
      <c r="D13732" s="40" t="s">
        <v>224</v>
      </c>
      <c r="E13732" s="42" t="s">
        <v>670</v>
      </c>
    </row>
    <row r="13733" spans="1:5" ht="15" x14ac:dyDescent="0.25">
      <c r="A13733" s="40" t="s">
        <v>335</v>
      </c>
      <c r="B13733" s="40" t="s">
        <v>336</v>
      </c>
      <c r="C13733" s="41">
        <v>0</v>
      </c>
      <c r="D13733" s="40" t="s">
        <v>225</v>
      </c>
      <c r="E13733" s="42" t="s">
        <v>670</v>
      </c>
    </row>
    <row r="13734" spans="1:5" ht="15" x14ac:dyDescent="0.25">
      <c r="A13734" s="40" t="s">
        <v>335</v>
      </c>
      <c r="B13734" s="40" t="s">
        <v>336</v>
      </c>
      <c r="C13734" s="41">
        <v>0</v>
      </c>
      <c r="D13734" s="40" t="s">
        <v>226</v>
      </c>
      <c r="E13734" s="42" t="s">
        <v>670</v>
      </c>
    </row>
    <row r="13735" spans="1:5" ht="15" x14ac:dyDescent="0.25">
      <c r="A13735" s="40" t="s">
        <v>335</v>
      </c>
      <c r="B13735" s="40" t="s">
        <v>336</v>
      </c>
      <c r="C13735" s="41">
        <v>3389.5208670254301</v>
      </c>
      <c r="D13735" s="40" t="s">
        <v>667</v>
      </c>
      <c r="E13735" s="42" t="s">
        <v>670</v>
      </c>
    </row>
    <row r="13736" spans="1:5" ht="15" x14ac:dyDescent="0.25">
      <c r="A13736" s="40" t="s">
        <v>335</v>
      </c>
      <c r="B13736" s="40" t="s">
        <v>336</v>
      </c>
      <c r="C13736" s="41">
        <v>3084.5540230585002</v>
      </c>
      <c r="D13736" s="40" t="s">
        <v>227</v>
      </c>
      <c r="E13736" s="42" t="s">
        <v>670</v>
      </c>
    </row>
    <row r="13737" spans="1:5" ht="15" x14ac:dyDescent="0.25">
      <c r="A13737" s="40" t="s">
        <v>335</v>
      </c>
      <c r="B13737" s="40" t="s">
        <v>336</v>
      </c>
      <c r="C13737" s="41">
        <v>0</v>
      </c>
      <c r="D13737" s="40" t="s">
        <v>228</v>
      </c>
      <c r="E13737" s="42" t="s">
        <v>670</v>
      </c>
    </row>
    <row r="13738" spans="1:5" ht="15" x14ac:dyDescent="0.25">
      <c r="A13738" s="40" t="s">
        <v>335</v>
      </c>
      <c r="B13738" s="40" t="s">
        <v>336</v>
      </c>
      <c r="C13738" s="41">
        <v>0</v>
      </c>
      <c r="D13738" s="40" t="s">
        <v>229</v>
      </c>
      <c r="E13738" s="42" t="s">
        <v>670</v>
      </c>
    </row>
    <row r="13739" spans="1:5" ht="15" x14ac:dyDescent="0.25">
      <c r="A13739" s="40" t="s">
        <v>335</v>
      </c>
      <c r="B13739" s="40" t="s">
        <v>336</v>
      </c>
      <c r="C13739" s="41">
        <v>-2.3886180992175801</v>
      </c>
      <c r="D13739" s="40" t="s">
        <v>230</v>
      </c>
      <c r="E13739" s="42" t="s">
        <v>670</v>
      </c>
    </row>
    <row r="13740" spans="1:5" ht="15" x14ac:dyDescent="0.25">
      <c r="A13740" s="40" t="s">
        <v>335</v>
      </c>
      <c r="B13740" s="40" t="s">
        <v>336</v>
      </c>
      <c r="C13740" s="41">
        <v>307.35546206614703</v>
      </c>
      <c r="D13740" s="40" t="s">
        <v>231</v>
      </c>
      <c r="E13740" s="42" t="s">
        <v>670</v>
      </c>
    </row>
    <row r="13741" spans="1:5" ht="15" x14ac:dyDescent="0.25">
      <c r="A13741" s="40" t="s">
        <v>335</v>
      </c>
      <c r="B13741" s="40" t="s">
        <v>336</v>
      </c>
      <c r="C13741" s="41">
        <v>3389.5208670254301</v>
      </c>
      <c r="D13741" s="40" t="s">
        <v>668</v>
      </c>
      <c r="E13741" s="42" t="s">
        <v>670</v>
      </c>
    </row>
    <row r="13742" spans="1:5" ht="15" x14ac:dyDescent="0.25">
      <c r="A13742" s="40" t="s">
        <v>337</v>
      </c>
      <c r="B13742" s="40" t="s">
        <v>338</v>
      </c>
      <c r="C13742" s="41">
        <v>6693.0970582601303</v>
      </c>
      <c r="D13742" s="40" t="s">
        <v>110</v>
      </c>
      <c r="E13742" s="42" t="s">
        <v>670</v>
      </c>
    </row>
    <row r="13743" spans="1:5" ht="15" x14ac:dyDescent="0.25">
      <c r="A13743" s="40" t="s">
        <v>337</v>
      </c>
      <c r="B13743" s="40" t="s">
        <v>338</v>
      </c>
      <c r="C13743" s="41">
        <v>1.096E-3</v>
      </c>
      <c r="D13743" s="40" t="s">
        <v>220</v>
      </c>
      <c r="E13743" s="42" t="s">
        <v>670</v>
      </c>
    </row>
    <row r="13744" spans="1:5" ht="15" x14ac:dyDescent="0.25">
      <c r="A13744" s="40" t="s">
        <v>337</v>
      </c>
      <c r="B13744" s="40" t="s">
        <v>338</v>
      </c>
      <c r="C13744" s="41">
        <v>0</v>
      </c>
      <c r="D13744" s="40" t="s">
        <v>221</v>
      </c>
      <c r="E13744" s="42" t="s">
        <v>670</v>
      </c>
    </row>
    <row r="13745" spans="1:5" ht="15" x14ac:dyDescent="0.25">
      <c r="A13745" s="40" t="s">
        <v>337</v>
      </c>
      <c r="B13745" s="40" t="s">
        <v>338</v>
      </c>
      <c r="C13745" s="41">
        <v>1.12E-4</v>
      </c>
      <c r="D13745" s="40" t="s">
        <v>222</v>
      </c>
      <c r="E13745" s="42" t="s">
        <v>670</v>
      </c>
    </row>
    <row r="13746" spans="1:5" ht="15" x14ac:dyDescent="0.25">
      <c r="A13746" s="40" t="s">
        <v>337</v>
      </c>
      <c r="B13746" s="40" t="s">
        <v>338</v>
      </c>
      <c r="C13746" s="41">
        <v>0</v>
      </c>
      <c r="D13746" s="40" t="s">
        <v>223</v>
      </c>
      <c r="E13746" s="42" t="s">
        <v>670</v>
      </c>
    </row>
    <row r="13747" spans="1:5" ht="15" x14ac:dyDescent="0.25">
      <c r="A13747" s="40" t="s">
        <v>337</v>
      </c>
      <c r="B13747" s="40" t="s">
        <v>338</v>
      </c>
      <c r="C13747" s="41">
        <v>0</v>
      </c>
      <c r="D13747" s="40" t="s">
        <v>224</v>
      </c>
      <c r="E13747" s="42" t="s">
        <v>670</v>
      </c>
    </row>
    <row r="13748" spans="1:5" ht="15" x14ac:dyDescent="0.25">
      <c r="A13748" s="40" t="s">
        <v>337</v>
      </c>
      <c r="B13748" s="40" t="s">
        <v>338</v>
      </c>
      <c r="C13748" s="41">
        <v>0</v>
      </c>
      <c r="D13748" s="40" t="s">
        <v>225</v>
      </c>
      <c r="E13748" s="42" t="s">
        <v>670</v>
      </c>
    </row>
    <row r="13749" spans="1:5" ht="15" x14ac:dyDescent="0.25">
      <c r="A13749" s="40" t="s">
        <v>337</v>
      </c>
      <c r="B13749" s="40" t="s">
        <v>338</v>
      </c>
      <c r="C13749" s="41">
        <v>0</v>
      </c>
      <c r="D13749" s="40" t="s">
        <v>226</v>
      </c>
      <c r="E13749" s="42" t="s">
        <v>670</v>
      </c>
    </row>
    <row r="13750" spans="1:5" ht="15" x14ac:dyDescent="0.25">
      <c r="A13750" s="40" t="s">
        <v>337</v>
      </c>
      <c r="B13750" s="40" t="s">
        <v>338</v>
      </c>
      <c r="C13750" s="41">
        <v>6693.09826626013</v>
      </c>
      <c r="D13750" s="40" t="s">
        <v>667</v>
      </c>
      <c r="E13750" s="42" t="s">
        <v>670</v>
      </c>
    </row>
    <row r="13751" spans="1:5" ht="15" x14ac:dyDescent="0.25">
      <c r="A13751" s="40" t="s">
        <v>337</v>
      </c>
      <c r="B13751" s="40" t="s">
        <v>338</v>
      </c>
      <c r="C13751" s="41">
        <v>3.0155377260352501E-3</v>
      </c>
      <c r="D13751" s="40" t="s">
        <v>227</v>
      </c>
      <c r="E13751" s="42" t="s">
        <v>670</v>
      </c>
    </row>
    <row r="13752" spans="1:5" ht="15" x14ac:dyDescent="0.25">
      <c r="A13752" s="40" t="s">
        <v>337</v>
      </c>
      <c r="B13752" s="40" t="s">
        <v>338</v>
      </c>
      <c r="C13752" s="41">
        <v>0</v>
      </c>
      <c r="D13752" s="40" t="s">
        <v>228</v>
      </c>
      <c r="E13752" s="42" t="s">
        <v>670</v>
      </c>
    </row>
    <row r="13753" spans="1:5" ht="15" x14ac:dyDescent="0.25">
      <c r="A13753" s="40" t="s">
        <v>337</v>
      </c>
      <c r="B13753" s="40" t="s">
        <v>338</v>
      </c>
      <c r="C13753" s="41">
        <v>0</v>
      </c>
      <c r="D13753" s="40" t="s">
        <v>229</v>
      </c>
      <c r="E13753" s="42" t="s">
        <v>670</v>
      </c>
    </row>
    <row r="13754" spans="1:5" ht="15" x14ac:dyDescent="0.25">
      <c r="A13754" s="40" t="s">
        <v>337</v>
      </c>
      <c r="B13754" s="40" t="s">
        <v>338</v>
      </c>
      <c r="C13754" s="41">
        <v>-4.3928577829156001</v>
      </c>
      <c r="D13754" s="40" t="s">
        <v>230</v>
      </c>
      <c r="E13754" s="42" t="s">
        <v>670</v>
      </c>
    </row>
    <row r="13755" spans="1:5" ht="15" x14ac:dyDescent="0.25">
      <c r="A13755" s="40" t="s">
        <v>337</v>
      </c>
      <c r="B13755" s="40" t="s">
        <v>338</v>
      </c>
      <c r="C13755" s="41">
        <v>6697.4881085053203</v>
      </c>
      <c r="D13755" s="40" t="s">
        <v>231</v>
      </c>
      <c r="E13755" s="42" t="s">
        <v>670</v>
      </c>
    </row>
    <row r="13756" spans="1:5" ht="15" x14ac:dyDescent="0.25">
      <c r="A13756" s="40" t="s">
        <v>337</v>
      </c>
      <c r="B13756" s="40" t="s">
        <v>338</v>
      </c>
      <c r="C13756" s="41">
        <v>6693.09826626013</v>
      </c>
      <c r="D13756" s="40" t="s">
        <v>668</v>
      </c>
      <c r="E13756" s="42" t="s">
        <v>670</v>
      </c>
    </row>
    <row r="13757" spans="1:5" ht="15" x14ac:dyDescent="0.25">
      <c r="A13757" s="40" t="s">
        <v>339</v>
      </c>
      <c r="B13757" s="40" t="s">
        <v>340</v>
      </c>
      <c r="C13757" s="41">
        <v>1138.2803271584501</v>
      </c>
      <c r="D13757" s="40" t="s">
        <v>110</v>
      </c>
      <c r="E13757" s="42" t="s">
        <v>670</v>
      </c>
    </row>
    <row r="13758" spans="1:5" ht="15" x14ac:dyDescent="0.25">
      <c r="A13758" s="40" t="s">
        <v>339</v>
      </c>
      <c r="B13758" s="40" t="s">
        <v>340</v>
      </c>
      <c r="C13758" s="41">
        <v>3.4499999999999998E-4</v>
      </c>
      <c r="D13758" s="40" t="s">
        <v>220</v>
      </c>
      <c r="E13758" s="42" t="s">
        <v>670</v>
      </c>
    </row>
    <row r="13759" spans="1:5" ht="15" x14ac:dyDescent="0.25">
      <c r="A13759" s="40" t="s">
        <v>339</v>
      </c>
      <c r="B13759" s="40" t="s">
        <v>340</v>
      </c>
      <c r="C13759" s="41">
        <v>0</v>
      </c>
      <c r="D13759" s="40" t="s">
        <v>221</v>
      </c>
      <c r="E13759" s="42" t="s">
        <v>670</v>
      </c>
    </row>
    <row r="13760" spans="1:5" ht="15" x14ac:dyDescent="0.25">
      <c r="A13760" s="40" t="s">
        <v>339</v>
      </c>
      <c r="B13760" s="40" t="s">
        <v>340</v>
      </c>
      <c r="C13760" s="41">
        <v>3.4999999999999997E-5</v>
      </c>
      <c r="D13760" s="40" t="s">
        <v>222</v>
      </c>
      <c r="E13760" s="42" t="s">
        <v>670</v>
      </c>
    </row>
    <row r="13761" spans="1:5" ht="15" x14ac:dyDescent="0.25">
      <c r="A13761" s="40" t="s">
        <v>339</v>
      </c>
      <c r="B13761" s="40" t="s">
        <v>340</v>
      </c>
      <c r="C13761" s="41">
        <v>0</v>
      </c>
      <c r="D13761" s="40" t="s">
        <v>223</v>
      </c>
      <c r="E13761" s="42" t="s">
        <v>670</v>
      </c>
    </row>
    <row r="13762" spans="1:5" ht="15" x14ac:dyDescent="0.25">
      <c r="A13762" s="40" t="s">
        <v>339</v>
      </c>
      <c r="B13762" s="40" t="s">
        <v>340</v>
      </c>
      <c r="C13762" s="41">
        <v>0</v>
      </c>
      <c r="D13762" s="40" t="s">
        <v>224</v>
      </c>
      <c r="E13762" s="42" t="s">
        <v>670</v>
      </c>
    </row>
    <row r="13763" spans="1:5" ht="15" x14ac:dyDescent="0.25">
      <c r="A13763" s="40" t="s">
        <v>339</v>
      </c>
      <c r="B13763" s="40" t="s">
        <v>340</v>
      </c>
      <c r="C13763" s="41">
        <v>0</v>
      </c>
      <c r="D13763" s="40" t="s">
        <v>225</v>
      </c>
      <c r="E13763" s="42" t="s">
        <v>670</v>
      </c>
    </row>
    <row r="13764" spans="1:5" ht="15" x14ac:dyDescent="0.25">
      <c r="A13764" s="40" t="s">
        <v>339</v>
      </c>
      <c r="B13764" s="40" t="s">
        <v>340</v>
      </c>
      <c r="C13764" s="41">
        <v>0</v>
      </c>
      <c r="D13764" s="40" t="s">
        <v>226</v>
      </c>
      <c r="E13764" s="42" t="s">
        <v>670</v>
      </c>
    </row>
    <row r="13765" spans="1:5" ht="15" x14ac:dyDescent="0.25">
      <c r="A13765" s="40" t="s">
        <v>339</v>
      </c>
      <c r="B13765" s="40" t="s">
        <v>340</v>
      </c>
      <c r="C13765" s="41">
        <v>1138.28070715845</v>
      </c>
      <c r="D13765" s="40" t="s">
        <v>667</v>
      </c>
      <c r="E13765" s="42" t="s">
        <v>670</v>
      </c>
    </row>
    <row r="13766" spans="1:5" ht="15" x14ac:dyDescent="0.25">
      <c r="A13766" s="40" t="s">
        <v>339</v>
      </c>
      <c r="B13766" s="40" t="s">
        <v>340</v>
      </c>
      <c r="C13766" s="41">
        <v>3.8000000000000002E-4</v>
      </c>
      <c r="D13766" s="40" t="s">
        <v>227</v>
      </c>
      <c r="E13766" s="42" t="s">
        <v>670</v>
      </c>
    </row>
    <row r="13767" spans="1:5" ht="15" x14ac:dyDescent="0.25">
      <c r="A13767" s="40" t="s">
        <v>339</v>
      </c>
      <c r="B13767" s="40" t="s">
        <v>340</v>
      </c>
      <c r="C13767" s="41">
        <v>0</v>
      </c>
      <c r="D13767" s="40" t="s">
        <v>228</v>
      </c>
      <c r="E13767" s="42" t="s">
        <v>670</v>
      </c>
    </row>
    <row r="13768" spans="1:5" ht="15" x14ac:dyDescent="0.25">
      <c r="A13768" s="40" t="s">
        <v>339</v>
      </c>
      <c r="B13768" s="40" t="s">
        <v>340</v>
      </c>
      <c r="C13768" s="41">
        <v>0</v>
      </c>
      <c r="D13768" s="40" t="s">
        <v>229</v>
      </c>
      <c r="E13768" s="42" t="s">
        <v>670</v>
      </c>
    </row>
    <row r="13769" spans="1:5" ht="15" x14ac:dyDescent="0.25">
      <c r="A13769" s="40" t="s">
        <v>339</v>
      </c>
      <c r="B13769" s="40" t="s">
        <v>340</v>
      </c>
      <c r="C13769" s="41">
        <v>-4.2871596362399496</v>
      </c>
      <c r="D13769" s="40" t="s">
        <v>230</v>
      </c>
      <c r="E13769" s="42" t="s">
        <v>670</v>
      </c>
    </row>
    <row r="13770" spans="1:5" ht="15" x14ac:dyDescent="0.25">
      <c r="A13770" s="40" t="s">
        <v>339</v>
      </c>
      <c r="B13770" s="40" t="s">
        <v>340</v>
      </c>
      <c r="C13770" s="41">
        <v>1142.56748679469</v>
      </c>
      <c r="D13770" s="40" t="s">
        <v>231</v>
      </c>
      <c r="E13770" s="42" t="s">
        <v>670</v>
      </c>
    </row>
    <row r="13771" spans="1:5" ht="15" x14ac:dyDescent="0.25">
      <c r="A13771" s="40" t="s">
        <v>339</v>
      </c>
      <c r="B13771" s="40" t="s">
        <v>340</v>
      </c>
      <c r="C13771" s="41">
        <v>1138.28070715845</v>
      </c>
      <c r="D13771" s="40" t="s">
        <v>668</v>
      </c>
      <c r="E13771" s="42" t="s">
        <v>670</v>
      </c>
    </row>
    <row r="13772" spans="1:5" ht="15" x14ac:dyDescent="0.25">
      <c r="A13772" s="40" t="s">
        <v>341</v>
      </c>
      <c r="B13772" s="40" t="s">
        <v>342</v>
      </c>
      <c r="C13772" s="41">
        <v>417.94538465282602</v>
      </c>
      <c r="D13772" s="40" t="s">
        <v>110</v>
      </c>
      <c r="E13772" s="42" t="s">
        <v>670</v>
      </c>
    </row>
    <row r="13773" spans="1:5" ht="15" x14ac:dyDescent="0.25">
      <c r="A13773" s="40" t="s">
        <v>341</v>
      </c>
      <c r="B13773" s="40" t="s">
        <v>342</v>
      </c>
      <c r="C13773" s="41">
        <v>0.36547299999999999</v>
      </c>
      <c r="D13773" s="40" t="s">
        <v>220</v>
      </c>
      <c r="E13773" s="42" t="s">
        <v>670</v>
      </c>
    </row>
    <row r="13774" spans="1:5" ht="15" x14ac:dyDescent="0.25">
      <c r="A13774" s="40" t="s">
        <v>341</v>
      </c>
      <c r="B13774" s="40" t="s">
        <v>342</v>
      </c>
      <c r="C13774" s="41">
        <v>0</v>
      </c>
      <c r="D13774" s="40" t="s">
        <v>221</v>
      </c>
      <c r="E13774" s="42" t="s">
        <v>670</v>
      </c>
    </row>
    <row r="13775" spans="1:5" ht="15" x14ac:dyDescent="0.25">
      <c r="A13775" s="40" t="s">
        <v>341</v>
      </c>
      <c r="B13775" s="40" t="s">
        <v>342</v>
      </c>
      <c r="C13775" s="41">
        <v>4.1492841502076896</v>
      </c>
      <c r="D13775" s="40" t="s">
        <v>222</v>
      </c>
      <c r="E13775" s="42" t="s">
        <v>670</v>
      </c>
    </row>
    <row r="13776" spans="1:5" ht="15" x14ac:dyDescent="0.25">
      <c r="A13776" s="40" t="s">
        <v>341</v>
      </c>
      <c r="B13776" s="40" t="s">
        <v>342</v>
      </c>
      <c r="C13776" s="41">
        <v>45.802372599000897</v>
      </c>
      <c r="D13776" s="40" t="s">
        <v>223</v>
      </c>
      <c r="E13776" s="42" t="s">
        <v>670</v>
      </c>
    </row>
    <row r="13777" spans="1:5" ht="15" x14ac:dyDescent="0.25">
      <c r="A13777" s="40" t="s">
        <v>341</v>
      </c>
      <c r="B13777" s="40" t="s">
        <v>342</v>
      </c>
      <c r="C13777" s="41">
        <v>0</v>
      </c>
      <c r="D13777" s="40" t="s">
        <v>224</v>
      </c>
      <c r="E13777" s="42" t="s">
        <v>670</v>
      </c>
    </row>
    <row r="13778" spans="1:5" ht="15" x14ac:dyDescent="0.25">
      <c r="A13778" s="40" t="s">
        <v>341</v>
      </c>
      <c r="B13778" s="40" t="s">
        <v>342</v>
      </c>
      <c r="C13778" s="41">
        <v>0</v>
      </c>
      <c r="D13778" s="40" t="s">
        <v>225</v>
      </c>
      <c r="E13778" s="42" t="s">
        <v>670</v>
      </c>
    </row>
    <row r="13779" spans="1:5" ht="15" x14ac:dyDescent="0.25">
      <c r="A13779" s="40" t="s">
        <v>341</v>
      </c>
      <c r="B13779" s="40" t="s">
        <v>342</v>
      </c>
      <c r="C13779" s="41">
        <v>0</v>
      </c>
      <c r="D13779" s="40" t="s">
        <v>226</v>
      </c>
      <c r="E13779" s="42" t="s">
        <v>670</v>
      </c>
    </row>
    <row r="13780" spans="1:5" ht="15" x14ac:dyDescent="0.25">
      <c r="A13780" s="40" t="s">
        <v>341</v>
      </c>
      <c r="B13780" s="40" t="s">
        <v>342</v>
      </c>
      <c r="C13780" s="41">
        <v>468.26251440203498</v>
      </c>
      <c r="D13780" s="40" t="s">
        <v>667</v>
      </c>
      <c r="E13780" s="42" t="s">
        <v>670</v>
      </c>
    </row>
    <row r="13781" spans="1:5" ht="15" x14ac:dyDescent="0.25">
      <c r="A13781" s="40" t="s">
        <v>341</v>
      </c>
      <c r="B13781" s="40" t="s">
        <v>342</v>
      </c>
      <c r="C13781" s="41">
        <v>188.44579075335301</v>
      </c>
      <c r="D13781" s="40" t="s">
        <v>227</v>
      </c>
      <c r="E13781" s="42" t="s">
        <v>670</v>
      </c>
    </row>
    <row r="13782" spans="1:5" ht="15" x14ac:dyDescent="0.25">
      <c r="A13782" s="40" t="s">
        <v>341</v>
      </c>
      <c r="B13782" s="40" t="s">
        <v>342</v>
      </c>
      <c r="C13782" s="41">
        <v>0</v>
      </c>
      <c r="D13782" s="40" t="s">
        <v>228</v>
      </c>
      <c r="E13782" s="42" t="s">
        <v>670</v>
      </c>
    </row>
    <row r="13783" spans="1:5" ht="15" x14ac:dyDescent="0.25">
      <c r="A13783" s="40" t="s">
        <v>341</v>
      </c>
      <c r="B13783" s="40" t="s">
        <v>342</v>
      </c>
      <c r="C13783" s="41">
        <v>0</v>
      </c>
      <c r="D13783" s="40" t="s">
        <v>229</v>
      </c>
      <c r="E13783" s="42" t="s">
        <v>670</v>
      </c>
    </row>
    <row r="13784" spans="1:5" ht="15" x14ac:dyDescent="0.25">
      <c r="A13784" s="40" t="s">
        <v>341</v>
      </c>
      <c r="B13784" s="40" t="s">
        <v>342</v>
      </c>
      <c r="C13784" s="41">
        <v>0.72508360914210401</v>
      </c>
      <c r="D13784" s="40" t="s">
        <v>230</v>
      </c>
      <c r="E13784" s="42" t="s">
        <v>670</v>
      </c>
    </row>
    <row r="13785" spans="1:5" ht="15" x14ac:dyDescent="0.25">
      <c r="A13785" s="40" t="s">
        <v>341</v>
      </c>
      <c r="B13785" s="40" t="s">
        <v>342</v>
      </c>
      <c r="C13785" s="41">
        <v>279.09164003953998</v>
      </c>
      <c r="D13785" s="40" t="s">
        <v>231</v>
      </c>
      <c r="E13785" s="42" t="s">
        <v>670</v>
      </c>
    </row>
    <row r="13786" spans="1:5" ht="15" x14ac:dyDescent="0.25">
      <c r="A13786" s="40" t="s">
        <v>341</v>
      </c>
      <c r="B13786" s="40" t="s">
        <v>342</v>
      </c>
      <c r="C13786" s="41">
        <v>468.26251440203498</v>
      </c>
      <c r="D13786" s="40" t="s">
        <v>668</v>
      </c>
      <c r="E13786" s="42" t="s">
        <v>670</v>
      </c>
    </row>
    <row r="13787" spans="1:5" ht="15" x14ac:dyDescent="0.25">
      <c r="A13787" s="40" t="s">
        <v>343</v>
      </c>
      <c r="B13787" s="40" t="s">
        <v>344</v>
      </c>
      <c r="C13787" s="41">
        <v>1134.41871851786</v>
      </c>
      <c r="D13787" s="40" t="s">
        <v>110</v>
      </c>
      <c r="E13787" s="42" t="s">
        <v>670</v>
      </c>
    </row>
    <row r="13788" spans="1:5" ht="15" x14ac:dyDescent="0.25">
      <c r="A13788" s="40" t="s">
        <v>343</v>
      </c>
      <c r="B13788" s="40" t="s">
        <v>344</v>
      </c>
      <c r="C13788" s="41">
        <v>0.135576</v>
      </c>
      <c r="D13788" s="40" t="s">
        <v>220</v>
      </c>
      <c r="E13788" s="42" t="s">
        <v>670</v>
      </c>
    </row>
    <row r="13789" spans="1:5" ht="15" x14ac:dyDescent="0.25">
      <c r="A13789" s="40" t="s">
        <v>343</v>
      </c>
      <c r="B13789" s="40" t="s">
        <v>344</v>
      </c>
      <c r="C13789" s="41">
        <v>0</v>
      </c>
      <c r="D13789" s="40" t="s">
        <v>221</v>
      </c>
      <c r="E13789" s="42" t="s">
        <v>670</v>
      </c>
    </row>
    <row r="13790" spans="1:5" ht="15" x14ac:dyDescent="0.25">
      <c r="A13790" s="40" t="s">
        <v>343</v>
      </c>
      <c r="B13790" s="40" t="s">
        <v>344</v>
      </c>
      <c r="C13790" s="41">
        <v>5.8879552961975996</v>
      </c>
      <c r="D13790" s="40" t="s">
        <v>222</v>
      </c>
      <c r="E13790" s="42" t="s">
        <v>670</v>
      </c>
    </row>
    <row r="13791" spans="1:5" ht="15" x14ac:dyDescent="0.25">
      <c r="A13791" s="40" t="s">
        <v>343</v>
      </c>
      <c r="B13791" s="40" t="s">
        <v>344</v>
      </c>
      <c r="C13791" s="41">
        <v>133.88295328711499</v>
      </c>
      <c r="D13791" s="40" t="s">
        <v>223</v>
      </c>
      <c r="E13791" s="42" t="s">
        <v>670</v>
      </c>
    </row>
    <row r="13792" spans="1:5" ht="15" x14ac:dyDescent="0.25">
      <c r="A13792" s="40" t="s">
        <v>343</v>
      </c>
      <c r="B13792" s="40" t="s">
        <v>344</v>
      </c>
      <c r="C13792" s="41">
        <v>5.2208707479956198</v>
      </c>
      <c r="D13792" s="40" t="s">
        <v>224</v>
      </c>
      <c r="E13792" s="42" t="s">
        <v>670</v>
      </c>
    </row>
    <row r="13793" spans="1:5" ht="15" x14ac:dyDescent="0.25">
      <c r="A13793" s="40" t="s">
        <v>343</v>
      </c>
      <c r="B13793" s="40" t="s">
        <v>344</v>
      </c>
      <c r="C13793" s="41">
        <v>0</v>
      </c>
      <c r="D13793" s="40" t="s">
        <v>225</v>
      </c>
      <c r="E13793" s="42" t="s">
        <v>670</v>
      </c>
    </row>
    <row r="13794" spans="1:5" ht="15" x14ac:dyDescent="0.25">
      <c r="A13794" s="40" t="s">
        <v>343</v>
      </c>
      <c r="B13794" s="40" t="s">
        <v>344</v>
      </c>
      <c r="C13794" s="41">
        <v>0</v>
      </c>
      <c r="D13794" s="40" t="s">
        <v>226</v>
      </c>
      <c r="E13794" s="42" t="s">
        <v>670</v>
      </c>
    </row>
    <row r="13795" spans="1:5" ht="15" x14ac:dyDescent="0.25">
      <c r="A13795" s="40" t="s">
        <v>343</v>
      </c>
      <c r="B13795" s="40" t="s">
        <v>344</v>
      </c>
      <c r="C13795" s="41">
        <v>1279.5460738491699</v>
      </c>
      <c r="D13795" s="40" t="s">
        <v>667</v>
      </c>
      <c r="E13795" s="42" t="s">
        <v>670</v>
      </c>
    </row>
    <row r="13796" spans="1:5" ht="15" x14ac:dyDescent="0.25">
      <c r="A13796" s="40" t="s">
        <v>343</v>
      </c>
      <c r="B13796" s="40" t="s">
        <v>344</v>
      </c>
      <c r="C13796" s="41">
        <v>1274.4211145900199</v>
      </c>
      <c r="D13796" s="40" t="s">
        <v>227</v>
      </c>
      <c r="E13796" s="42" t="s">
        <v>670</v>
      </c>
    </row>
    <row r="13797" spans="1:5" ht="15" x14ac:dyDescent="0.25">
      <c r="A13797" s="40" t="s">
        <v>343</v>
      </c>
      <c r="B13797" s="40" t="s">
        <v>344</v>
      </c>
      <c r="C13797" s="41">
        <v>0</v>
      </c>
      <c r="D13797" s="40" t="s">
        <v>228</v>
      </c>
      <c r="E13797" s="42" t="s">
        <v>670</v>
      </c>
    </row>
    <row r="13798" spans="1:5" ht="15" x14ac:dyDescent="0.25">
      <c r="A13798" s="40" t="s">
        <v>343</v>
      </c>
      <c r="B13798" s="40" t="s">
        <v>344</v>
      </c>
      <c r="C13798" s="41">
        <v>0</v>
      </c>
      <c r="D13798" s="40" t="s">
        <v>229</v>
      </c>
      <c r="E13798" s="42" t="s">
        <v>670</v>
      </c>
    </row>
    <row r="13799" spans="1:5" ht="15" x14ac:dyDescent="0.25">
      <c r="A13799" s="40" t="s">
        <v>343</v>
      </c>
      <c r="B13799" s="40" t="s">
        <v>344</v>
      </c>
      <c r="C13799" s="41">
        <v>4.9327400671514097</v>
      </c>
      <c r="D13799" s="40" t="s">
        <v>230</v>
      </c>
      <c r="E13799" s="42" t="s">
        <v>670</v>
      </c>
    </row>
    <row r="13800" spans="1:5" ht="15" x14ac:dyDescent="0.25">
      <c r="A13800" s="40" t="s">
        <v>343</v>
      </c>
      <c r="B13800" s="40" t="s">
        <v>344</v>
      </c>
      <c r="C13800" s="41">
        <v>0.19221919200000001</v>
      </c>
      <c r="D13800" s="40" t="s">
        <v>231</v>
      </c>
      <c r="E13800" s="42" t="s">
        <v>670</v>
      </c>
    </row>
    <row r="13801" spans="1:5" ht="15" x14ac:dyDescent="0.25">
      <c r="A13801" s="40" t="s">
        <v>343</v>
      </c>
      <c r="B13801" s="40" t="s">
        <v>344</v>
      </c>
      <c r="C13801" s="41">
        <v>1279.5460738491699</v>
      </c>
      <c r="D13801" s="40" t="s">
        <v>668</v>
      </c>
      <c r="E13801" s="42" t="s">
        <v>670</v>
      </c>
    </row>
    <row r="13802" spans="1:5" ht="15" x14ac:dyDescent="0.25">
      <c r="A13802" s="40" t="s">
        <v>345</v>
      </c>
      <c r="B13802" s="40" t="s">
        <v>346</v>
      </c>
      <c r="C13802" s="41">
        <v>517.58068600000001</v>
      </c>
      <c r="D13802" s="40" t="s">
        <v>110</v>
      </c>
      <c r="E13802" s="42" t="s">
        <v>670</v>
      </c>
    </row>
    <row r="13803" spans="1:5" ht="15" x14ac:dyDescent="0.25">
      <c r="A13803" s="40" t="s">
        <v>345</v>
      </c>
      <c r="B13803" s="40" t="s">
        <v>346</v>
      </c>
      <c r="C13803" s="41">
        <v>17.345981999999999</v>
      </c>
      <c r="D13803" s="40" t="s">
        <v>220</v>
      </c>
      <c r="E13803" s="42" t="s">
        <v>670</v>
      </c>
    </row>
    <row r="13804" spans="1:5" ht="15" x14ac:dyDescent="0.25">
      <c r="A13804" s="40" t="s">
        <v>345</v>
      </c>
      <c r="B13804" s="40" t="s">
        <v>346</v>
      </c>
      <c r="C13804" s="41">
        <v>0</v>
      </c>
      <c r="D13804" s="40" t="s">
        <v>221</v>
      </c>
      <c r="E13804" s="42" t="s">
        <v>670</v>
      </c>
    </row>
    <row r="13805" spans="1:5" ht="15" x14ac:dyDescent="0.25">
      <c r="A13805" s="40" t="s">
        <v>345</v>
      </c>
      <c r="B13805" s="40" t="s">
        <v>346</v>
      </c>
      <c r="C13805" s="41">
        <v>7.4350340346722303</v>
      </c>
      <c r="D13805" s="40" t="s">
        <v>222</v>
      </c>
      <c r="E13805" s="42" t="s">
        <v>670</v>
      </c>
    </row>
    <row r="13806" spans="1:5" ht="15" x14ac:dyDescent="0.25">
      <c r="A13806" s="40" t="s">
        <v>345</v>
      </c>
      <c r="B13806" s="40" t="s">
        <v>346</v>
      </c>
      <c r="C13806" s="41">
        <v>58.939528806123199</v>
      </c>
      <c r="D13806" s="40" t="s">
        <v>223</v>
      </c>
      <c r="E13806" s="42" t="s">
        <v>670</v>
      </c>
    </row>
    <row r="13807" spans="1:5" ht="15" x14ac:dyDescent="0.25">
      <c r="A13807" s="40" t="s">
        <v>345</v>
      </c>
      <c r="B13807" s="40" t="s">
        <v>346</v>
      </c>
      <c r="C13807" s="41">
        <v>9.7879515554133896</v>
      </c>
      <c r="D13807" s="40" t="s">
        <v>224</v>
      </c>
      <c r="E13807" s="42" t="s">
        <v>670</v>
      </c>
    </row>
    <row r="13808" spans="1:5" ht="15" x14ac:dyDescent="0.25">
      <c r="A13808" s="40" t="s">
        <v>345</v>
      </c>
      <c r="B13808" s="40" t="s">
        <v>346</v>
      </c>
      <c r="C13808" s="41">
        <v>0</v>
      </c>
      <c r="D13808" s="40" t="s">
        <v>225</v>
      </c>
      <c r="E13808" s="42" t="s">
        <v>670</v>
      </c>
    </row>
    <row r="13809" spans="1:5" ht="15" x14ac:dyDescent="0.25">
      <c r="A13809" s="40" t="s">
        <v>345</v>
      </c>
      <c r="B13809" s="40" t="s">
        <v>346</v>
      </c>
      <c r="C13809" s="41">
        <v>0</v>
      </c>
      <c r="D13809" s="40" t="s">
        <v>226</v>
      </c>
      <c r="E13809" s="42" t="s">
        <v>670</v>
      </c>
    </row>
    <row r="13810" spans="1:5" ht="15" x14ac:dyDescent="0.25">
      <c r="A13810" s="40" t="s">
        <v>345</v>
      </c>
      <c r="B13810" s="40" t="s">
        <v>346</v>
      </c>
      <c r="C13810" s="41">
        <v>611.08918239620903</v>
      </c>
      <c r="D13810" s="40" t="s">
        <v>667</v>
      </c>
      <c r="E13810" s="42" t="s">
        <v>670</v>
      </c>
    </row>
    <row r="13811" spans="1:5" ht="15" x14ac:dyDescent="0.25">
      <c r="A13811" s="40" t="s">
        <v>345</v>
      </c>
      <c r="B13811" s="40" t="s">
        <v>346</v>
      </c>
      <c r="C13811" s="41">
        <v>610.47505992824995</v>
      </c>
      <c r="D13811" s="40" t="s">
        <v>227</v>
      </c>
      <c r="E13811" s="42" t="s">
        <v>670</v>
      </c>
    </row>
    <row r="13812" spans="1:5" ht="15" x14ac:dyDescent="0.25">
      <c r="A13812" s="40" t="s">
        <v>345</v>
      </c>
      <c r="B13812" s="40" t="s">
        <v>346</v>
      </c>
      <c r="C13812" s="41">
        <v>0</v>
      </c>
      <c r="D13812" s="40" t="s">
        <v>228</v>
      </c>
      <c r="E13812" s="42" t="s">
        <v>670</v>
      </c>
    </row>
    <row r="13813" spans="1:5" ht="15" x14ac:dyDescent="0.25">
      <c r="A13813" s="40" t="s">
        <v>345</v>
      </c>
      <c r="B13813" s="40" t="s">
        <v>346</v>
      </c>
      <c r="C13813" s="41">
        <v>0</v>
      </c>
      <c r="D13813" s="40" t="s">
        <v>229</v>
      </c>
      <c r="E13813" s="42" t="s">
        <v>670</v>
      </c>
    </row>
    <row r="13814" spans="1:5" ht="15" x14ac:dyDescent="0.25">
      <c r="A13814" s="40" t="s">
        <v>345</v>
      </c>
      <c r="B13814" s="40" t="s">
        <v>346</v>
      </c>
      <c r="C13814" s="41">
        <v>0.12589795595907799</v>
      </c>
      <c r="D13814" s="40" t="s">
        <v>230</v>
      </c>
      <c r="E13814" s="42" t="s">
        <v>670</v>
      </c>
    </row>
    <row r="13815" spans="1:5" ht="15" x14ac:dyDescent="0.25">
      <c r="A13815" s="40" t="s">
        <v>345</v>
      </c>
      <c r="B13815" s="40" t="s">
        <v>346</v>
      </c>
      <c r="C13815" s="41">
        <v>0.488224512</v>
      </c>
      <c r="D13815" s="40" t="s">
        <v>231</v>
      </c>
      <c r="E13815" s="42" t="s">
        <v>670</v>
      </c>
    </row>
    <row r="13816" spans="1:5" ht="15" x14ac:dyDescent="0.25">
      <c r="A13816" s="40" t="s">
        <v>345</v>
      </c>
      <c r="B13816" s="40" t="s">
        <v>346</v>
      </c>
      <c r="C13816" s="41">
        <v>611.08918239620903</v>
      </c>
      <c r="D13816" s="40" t="s">
        <v>668</v>
      </c>
      <c r="E13816" s="42" t="s">
        <v>670</v>
      </c>
    </row>
    <row r="13817" spans="1:5" ht="15" x14ac:dyDescent="0.25">
      <c r="A13817" s="40" t="s">
        <v>347</v>
      </c>
      <c r="B13817" s="40" t="s">
        <v>348</v>
      </c>
      <c r="C13817" s="41">
        <v>544.51915909492402</v>
      </c>
      <c r="D13817" s="40" t="s">
        <v>110</v>
      </c>
      <c r="E13817" s="42" t="s">
        <v>670</v>
      </c>
    </row>
    <row r="13818" spans="1:5" ht="15" x14ac:dyDescent="0.25">
      <c r="A13818" s="40" t="s">
        <v>347</v>
      </c>
      <c r="B13818" s="40" t="s">
        <v>348</v>
      </c>
      <c r="C13818" s="41">
        <v>30.205466000000001</v>
      </c>
      <c r="D13818" s="40" t="s">
        <v>220</v>
      </c>
      <c r="E13818" s="42" t="s">
        <v>670</v>
      </c>
    </row>
    <row r="13819" spans="1:5" ht="15" x14ac:dyDescent="0.25">
      <c r="A13819" s="40" t="s">
        <v>347</v>
      </c>
      <c r="B13819" s="40" t="s">
        <v>348</v>
      </c>
      <c r="C13819" s="41">
        <v>0</v>
      </c>
      <c r="D13819" s="40" t="s">
        <v>221</v>
      </c>
      <c r="E13819" s="42" t="s">
        <v>670</v>
      </c>
    </row>
    <row r="13820" spans="1:5" ht="15" x14ac:dyDescent="0.25">
      <c r="A13820" s="40" t="s">
        <v>347</v>
      </c>
      <c r="B13820" s="40" t="s">
        <v>348</v>
      </c>
      <c r="C13820" s="41">
        <v>0.29624699999999998</v>
      </c>
      <c r="D13820" s="40" t="s">
        <v>222</v>
      </c>
      <c r="E13820" s="42" t="s">
        <v>670</v>
      </c>
    </row>
    <row r="13821" spans="1:5" ht="15" x14ac:dyDescent="0.25">
      <c r="A13821" s="40" t="s">
        <v>347</v>
      </c>
      <c r="B13821" s="40" t="s">
        <v>348</v>
      </c>
      <c r="C13821" s="41">
        <v>7.9059327262765597</v>
      </c>
      <c r="D13821" s="40" t="s">
        <v>223</v>
      </c>
      <c r="E13821" s="42" t="s">
        <v>670</v>
      </c>
    </row>
    <row r="13822" spans="1:5" ht="15" x14ac:dyDescent="0.25">
      <c r="A13822" s="40" t="s">
        <v>347</v>
      </c>
      <c r="B13822" s="40" t="s">
        <v>348</v>
      </c>
      <c r="C13822" s="41">
        <v>1.79532102571097</v>
      </c>
      <c r="D13822" s="40" t="s">
        <v>224</v>
      </c>
      <c r="E13822" s="42" t="s">
        <v>670</v>
      </c>
    </row>
    <row r="13823" spans="1:5" ht="15" x14ac:dyDescent="0.25">
      <c r="A13823" s="40" t="s">
        <v>347</v>
      </c>
      <c r="B13823" s="40" t="s">
        <v>348</v>
      </c>
      <c r="C13823" s="41">
        <v>0</v>
      </c>
      <c r="D13823" s="40" t="s">
        <v>225</v>
      </c>
      <c r="E13823" s="42" t="s">
        <v>670</v>
      </c>
    </row>
    <row r="13824" spans="1:5" ht="15" x14ac:dyDescent="0.25">
      <c r="A13824" s="40" t="s">
        <v>347</v>
      </c>
      <c r="B13824" s="40" t="s">
        <v>348</v>
      </c>
      <c r="C13824" s="41">
        <v>0</v>
      </c>
      <c r="D13824" s="40" t="s">
        <v>226</v>
      </c>
      <c r="E13824" s="42" t="s">
        <v>670</v>
      </c>
    </row>
    <row r="13825" spans="1:5" ht="15" x14ac:dyDescent="0.25">
      <c r="A13825" s="40" t="s">
        <v>347</v>
      </c>
      <c r="B13825" s="40" t="s">
        <v>348</v>
      </c>
      <c r="C13825" s="41">
        <v>584.72212584691204</v>
      </c>
      <c r="D13825" s="40" t="s">
        <v>667</v>
      </c>
      <c r="E13825" s="42" t="s">
        <v>670</v>
      </c>
    </row>
    <row r="13826" spans="1:5" ht="15" x14ac:dyDescent="0.25">
      <c r="A13826" s="40" t="s">
        <v>347</v>
      </c>
      <c r="B13826" s="40" t="s">
        <v>348</v>
      </c>
      <c r="C13826" s="41">
        <v>73.202737071987499</v>
      </c>
      <c r="D13826" s="40" t="s">
        <v>227</v>
      </c>
      <c r="E13826" s="42" t="s">
        <v>670</v>
      </c>
    </row>
    <row r="13827" spans="1:5" ht="15" x14ac:dyDescent="0.25">
      <c r="A13827" s="40" t="s">
        <v>347</v>
      </c>
      <c r="B13827" s="40" t="s">
        <v>348</v>
      </c>
      <c r="C13827" s="41">
        <v>0</v>
      </c>
      <c r="D13827" s="40" t="s">
        <v>228</v>
      </c>
      <c r="E13827" s="42" t="s">
        <v>670</v>
      </c>
    </row>
    <row r="13828" spans="1:5" ht="15" x14ac:dyDescent="0.25">
      <c r="A13828" s="40" t="s">
        <v>347</v>
      </c>
      <c r="B13828" s="40" t="s">
        <v>348</v>
      </c>
      <c r="C13828" s="41">
        <v>0</v>
      </c>
      <c r="D13828" s="40" t="s">
        <v>229</v>
      </c>
      <c r="E13828" s="42" t="s">
        <v>670</v>
      </c>
    </row>
    <row r="13829" spans="1:5" ht="15" x14ac:dyDescent="0.25">
      <c r="A13829" s="40" t="s">
        <v>347</v>
      </c>
      <c r="B13829" s="40" t="s">
        <v>348</v>
      </c>
      <c r="C13829" s="41">
        <v>0.64574743492403297</v>
      </c>
      <c r="D13829" s="40" t="s">
        <v>230</v>
      </c>
      <c r="E13829" s="42" t="s">
        <v>670</v>
      </c>
    </row>
    <row r="13830" spans="1:5" ht="15" x14ac:dyDescent="0.25">
      <c r="A13830" s="40" t="s">
        <v>347</v>
      </c>
      <c r="B13830" s="40" t="s">
        <v>348</v>
      </c>
      <c r="C13830" s="41">
        <v>510.87364134000001</v>
      </c>
      <c r="D13830" s="40" t="s">
        <v>231</v>
      </c>
      <c r="E13830" s="42" t="s">
        <v>670</v>
      </c>
    </row>
    <row r="13831" spans="1:5" ht="15" x14ac:dyDescent="0.25">
      <c r="A13831" s="40" t="s">
        <v>347</v>
      </c>
      <c r="B13831" s="40" t="s">
        <v>348</v>
      </c>
      <c r="C13831" s="41">
        <v>584.72212584691204</v>
      </c>
      <c r="D13831" s="40" t="s">
        <v>668</v>
      </c>
      <c r="E13831" s="42" t="s">
        <v>670</v>
      </c>
    </row>
    <row r="13832" spans="1:5" ht="15" x14ac:dyDescent="0.25">
      <c r="A13832" s="40" t="s">
        <v>349</v>
      </c>
      <c r="B13832" s="40" t="s">
        <v>350</v>
      </c>
      <c r="C13832" s="41">
        <v>20.834140744911899</v>
      </c>
      <c r="D13832" s="40" t="s">
        <v>110</v>
      </c>
      <c r="E13832" s="42" t="s">
        <v>670</v>
      </c>
    </row>
    <row r="13833" spans="1:5" ht="15" x14ac:dyDescent="0.25">
      <c r="A13833" s="40" t="s">
        <v>349</v>
      </c>
      <c r="B13833" s="40" t="s">
        <v>350</v>
      </c>
      <c r="C13833" s="41">
        <v>5.0767350000000002</v>
      </c>
      <c r="D13833" s="40" t="s">
        <v>220</v>
      </c>
      <c r="E13833" s="42" t="s">
        <v>670</v>
      </c>
    </row>
    <row r="13834" spans="1:5" ht="15" x14ac:dyDescent="0.25">
      <c r="A13834" s="40" t="s">
        <v>349</v>
      </c>
      <c r="B13834" s="40" t="s">
        <v>350</v>
      </c>
      <c r="C13834" s="41">
        <v>0</v>
      </c>
      <c r="D13834" s="40" t="s">
        <v>221</v>
      </c>
      <c r="E13834" s="42" t="s">
        <v>670</v>
      </c>
    </row>
    <row r="13835" spans="1:5" ht="15" x14ac:dyDescent="0.25">
      <c r="A13835" s="40" t="s">
        <v>349</v>
      </c>
      <c r="B13835" s="40" t="s">
        <v>350</v>
      </c>
      <c r="C13835" s="41">
        <v>0.18850414590638501</v>
      </c>
      <c r="D13835" s="40" t="s">
        <v>222</v>
      </c>
      <c r="E13835" s="42" t="s">
        <v>670</v>
      </c>
    </row>
    <row r="13836" spans="1:5" ht="15" x14ac:dyDescent="0.25">
      <c r="A13836" s="40" t="s">
        <v>349</v>
      </c>
      <c r="B13836" s="40" t="s">
        <v>350</v>
      </c>
      <c r="C13836" s="41">
        <v>2.0110827379551299</v>
      </c>
      <c r="D13836" s="40" t="s">
        <v>223</v>
      </c>
      <c r="E13836" s="42" t="s">
        <v>670</v>
      </c>
    </row>
    <row r="13837" spans="1:5" ht="15" x14ac:dyDescent="0.25">
      <c r="A13837" s="40" t="s">
        <v>349</v>
      </c>
      <c r="B13837" s="40" t="s">
        <v>350</v>
      </c>
      <c r="C13837" s="41">
        <v>1.59032655214513</v>
      </c>
      <c r="D13837" s="40" t="s">
        <v>224</v>
      </c>
      <c r="E13837" s="42" t="s">
        <v>670</v>
      </c>
    </row>
    <row r="13838" spans="1:5" ht="15" x14ac:dyDescent="0.25">
      <c r="A13838" s="40" t="s">
        <v>349</v>
      </c>
      <c r="B13838" s="40" t="s">
        <v>350</v>
      </c>
      <c r="C13838" s="41">
        <v>0</v>
      </c>
      <c r="D13838" s="40" t="s">
        <v>225</v>
      </c>
      <c r="E13838" s="42" t="s">
        <v>670</v>
      </c>
    </row>
    <row r="13839" spans="1:5" ht="15" x14ac:dyDescent="0.25">
      <c r="A13839" s="40" t="s">
        <v>349</v>
      </c>
      <c r="B13839" s="40" t="s">
        <v>350</v>
      </c>
      <c r="C13839" s="41">
        <v>0</v>
      </c>
      <c r="D13839" s="40" t="s">
        <v>226</v>
      </c>
      <c r="E13839" s="42" t="s">
        <v>670</v>
      </c>
    </row>
    <row r="13840" spans="1:5" ht="15" x14ac:dyDescent="0.25">
      <c r="A13840" s="40" t="s">
        <v>349</v>
      </c>
      <c r="B13840" s="40" t="s">
        <v>350</v>
      </c>
      <c r="C13840" s="41">
        <v>29.700789180918498</v>
      </c>
      <c r="D13840" s="40" t="s">
        <v>667</v>
      </c>
      <c r="E13840" s="42" t="s">
        <v>670</v>
      </c>
    </row>
    <row r="13841" spans="1:5" ht="15" x14ac:dyDescent="0.25">
      <c r="A13841" s="40" t="s">
        <v>349</v>
      </c>
      <c r="B13841" s="40" t="s">
        <v>350</v>
      </c>
      <c r="C13841" s="41">
        <v>24.376835759007601</v>
      </c>
      <c r="D13841" s="40" t="s">
        <v>227</v>
      </c>
      <c r="E13841" s="42" t="s">
        <v>670</v>
      </c>
    </row>
    <row r="13842" spans="1:5" ht="15" x14ac:dyDescent="0.25">
      <c r="A13842" s="40" t="s">
        <v>349</v>
      </c>
      <c r="B13842" s="40" t="s">
        <v>350</v>
      </c>
      <c r="C13842" s="41">
        <v>0</v>
      </c>
      <c r="D13842" s="40" t="s">
        <v>228</v>
      </c>
      <c r="E13842" s="42" t="s">
        <v>670</v>
      </c>
    </row>
    <row r="13843" spans="1:5" ht="15" x14ac:dyDescent="0.25">
      <c r="A13843" s="40" t="s">
        <v>349</v>
      </c>
      <c r="B13843" s="40" t="s">
        <v>350</v>
      </c>
      <c r="C13843" s="41">
        <v>0</v>
      </c>
      <c r="D13843" s="40" t="s">
        <v>229</v>
      </c>
      <c r="E13843" s="42" t="s">
        <v>670</v>
      </c>
    </row>
    <row r="13844" spans="1:5" ht="15" x14ac:dyDescent="0.25">
      <c r="A13844" s="40" t="s">
        <v>349</v>
      </c>
      <c r="B13844" s="40" t="s">
        <v>350</v>
      </c>
      <c r="C13844" s="41">
        <v>0.63133865231094299</v>
      </c>
      <c r="D13844" s="40" t="s">
        <v>230</v>
      </c>
      <c r="E13844" s="42" t="s">
        <v>670</v>
      </c>
    </row>
    <row r="13845" spans="1:5" ht="15" x14ac:dyDescent="0.25">
      <c r="A13845" s="40" t="s">
        <v>349</v>
      </c>
      <c r="B13845" s="40" t="s">
        <v>350</v>
      </c>
      <c r="C13845" s="41">
        <v>4.6926147695999996</v>
      </c>
      <c r="D13845" s="40" t="s">
        <v>231</v>
      </c>
      <c r="E13845" s="42" t="s">
        <v>670</v>
      </c>
    </row>
    <row r="13846" spans="1:5" ht="15" x14ac:dyDescent="0.25">
      <c r="A13846" s="40" t="s">
        <v>349</v>
      </c>
      <c r="B13846" s="40" t="s">
        <v>350</v>
      </c>
      <c r="C13846" s="41">
        <v>29.700789180918498</v>
      </c>
      <c r="D13846" s="40" t="s">
        <v>668</v>
      </c>
      <c r="E13846" s="42" t="s">
        <v>670</v>
      </c>
    </row>
    <row r="13847" spans="1:5" ht="15" x14ac:dyDescent="0.25">
      <c r="A13847" s="40" t="s">
        <v>351</v>
      </c>
      <c r="B13847" s="40" t="s">
        <v>352</v>
      </c>
      <c r="C13847" s="41">
        <v>53.285550402747802</v>
      </c>
      <c r="D13847" s="40" t="s">
        <v>110</v>
      </c>
      <c r="E13847" s="42" t="s">
        <v>670</v>
      </c>
    </row>
    <row r="13848" spans="1:5" ht="15" x14ac:dyDescent="0.25">
      <c r="A13848" s="40" t="s">
        <v>351</v>
      </c>
      <c r="B13848" s="40" t="s">
        <v>352</v>
      </c>
      <c r="C13848" s="41">
        <v>0.48488500000000001</v>
      </c>
      <c r="D13848" s="40" t="s">
        <v>220</v>
      </c>
      <c r="E13848" s="42" t="s">
        <v>670</v>
      </c>
    </row>
    <row r="13849" spans="1:5" ht="15" x14ac:dyDescent="0.25">
      <c r="A13849" s="40" t="s">
        <v>351</v>
      </c>
      <c r="B13849" s="40" t="s">
        <v>352</v>
      </c>
      <c r="C13849" s="41">
        <v>0</v>
      </c>
      <c r="D13849" s="40" t="s">
        <v>221</v>
      </c>
      <c r="E13849" s="42" t="s">
        <v>670</v>
      </c>
    </row>
    <row r="13850" spans="1:5" ht="15" x14ac:dyDescent="0.25">
      <c r="A13850" s="40" t="s">
        <v>351</v>
      </c>
      <c r="B13850" s="40" t="s">
        <v>352</v>
      </c>
      <c r="C13850" s="41">
        <v>1.0285000000000001E-2</v>
      </c>
      <c r="D13850" s="40" t="s">
        <v>222</v>
      </c>
      <c r="E13850" s="42" t="s">
        <v>670</v>
      </c>
    </row>
    <row r="13851" spans="1:5" ht="15" x14ac:dyDescent="0.25">
      <c r="A13851" s="40" t="s">
        <v>351</v>
      </c>
      <c r="B13851" s="40" t="s">
        <v>352</v>
      </c>
      <c r="C13851" s="41">
        <v>1.7716954763094099</v>
      </c>
      <c r="D13851" s="40" t="s">
        <v>223</v>
      </c>
      <c r="E13851" s="42" t="s">
        <v>670</v>
      </c>
    </row>
    <row r="13852" spans="1:5" ht="15" x14ac:dyDescent="0.25">
      <c r="A13852" s="40" t="s">
        <v>351</v>
      </c>
      <c r="B13852" s="40" t="s">
        <v>352</v>
      </c>
      <c r="C13852" s="41">
        <v>3.6287792070700502</v>
      </c>
      <c r="D13852" s="40" t="s">
        <v>224</v>
      </c>
      <c r="E13852" s="42" t="s">
        <v>670</v>
      </c>
    </row>
    <row r="13853" spans="1:5" ht="15" x14ac:dyDescent="0.25">
      <c r="A13853" s="40" t="s">
        <v>351</v>
      </c>
      <c r="B13853" s="40" t="s">
        <v>352</v>
      </c>
      <c r="C13853" s="41">
        <v>0</v>
      </c>
      <c r="D13853" s="40" t="s">
        <v>225</v>
      </c>
      <c r="E13853" s="42" t="s">
        <v>670</v>
      </c>
    </row>
    <row r="13854" spans="1:5" ht="15" x14ac:dyDescent="0.25">
      <c r="A13854" s="40" t="s">
        <v>351</v>
      </c>
      <c r="B13854" s="40" t="s">
        <v>352</v>
      </c>
      <c r="C13854" s="41">
        <v>0</v>
      </c>
      <c r="D13854" s="40" t="s">
        <v>226</v>
      </c>
      <c r="E13854" s="42" t="s">
        <v>670</v>
      </c>
    </row>
    <row r="13855" spans="1:5" ht="15" x14ac:dyDescent="0.25">
      <c r="A13855" s="40" t="s">
        <v>351</v>
      </c>
      <c r="B13855" s="40" t="s">
        <v>352</v>
      </c>
      <c r="C13855" s="41">
        <v>59.181195086127303</v>
      </c>
      <c r="D13855" s="40" t="s">
        <v>667</v>
      </c>
      <c r="E13855" s="42" t="s">
        <v>670</v>
      </c>
    </row>
    <row r="13856" spans="1:5" ht="15" x14ac:dyDescent="0.25">
      <c r="A13856" s="40" t="s">
        <v>351</v>
      </c>
      <c r="B13856" s="40" t="s">
        <v>352</v>
      </c>
      <c r="C13856" s="41">
        <v>53.4931607280527</v>
      </c>
      <c r="D13856" s="40" t="s">
        <v>227</v>
      </c>
      <c r="E13856" s="42" t="s">
        <v>670</v>
      </c>
    </row>
    <row r="13857" spans="1:5" ht="15" x14ac:dyDescent="0.25">
      <c r="A13857" s="40" t="s">
        <v>351</v>
      </c>
      <c r="B13857" s="40" t="s">
        <v>352</v>
      </c>
      <c r="C13857" s="41">
        <v>0</v>
      </c>
      <c r="D13857" s="40" t="s">
        <v>228</v>
      </c>
      <c r="E13857" s="42" t="s">
        <v>670</v>
      </c>
    </row>
    <row r="13858" spans="1:5" ht="15" x14ac:dyDescent="0.25">
      <c r="A13858" s="40" t="s">
        <v>351</v>
      </c>
      <c r="B13858" s="40" t="s">
        <v>352</v>
      </c>
      <c r="C13858" s="41">
        <v>0</v>
      </c>
      <c r="D13858" s="40" t="s">
        <v>229</v>
      </c>
      <c r="E13858" s="42" t="s">
        <v>670</v>
      </c>
    </row>
    <row r="13859" spans="1:5" ht="15" x14ac:dyDescent="0.25">
      <c r="A13859" s="40" t="s">
        <v>351</v>
      </c>
      <c r="B13859" s="40" t="s">
        <v>352</v>
      </c>
      <c r="C13859" s="41">
        <v>0.726575529274603</v>
      </c>
      <c r="D13859" s="40" t="s">
        <v>230</v>
      </c>
      <c r="E13859" s="42" t="s">
        <v>670</v>
      </c>
    </row>
    <row r="13860" spans="1:5" ht="15" x14ac:dyDescent="0.25">
      <c r="A13860" s="40" t="s">
        <v>351</v>
      </c>
      <c r="B13860" s="40" t="s">
        <v>352</v>
      </c>
      <c r="C13860" s="41">
        <v>4.9614588287999997</v>
      </c>
      <c r="D13860" s="40" t="s">
        <v>231</v>
      </c>
      <c r="E13860" s="42" t="s">
        <v>670</v>
      </c>
    </row>
    <row r="13861" spans="1:5" ht="15" x14ac:dyDescent="0.25">
      <c r="A13861" s="40" t="s">
        <v>351</v>
      </c>
      <c r="B13861" s="40" t="s">
        <v>352</v>
      </c>
      <c r="C13861" s="41">
        <v>59.181195086127303</v>
      </c>
      <c r="D13861" s="40" t="s">
        <v>668</v>
      </c>
      <c r="E13861" s="42" t="s">
        <v>670</v>
      </c>
    </row>
    <row r="13862" spans="1:5" ht="15" x14ac:dyDescent="0.25">
      <c r="A13862" s="40" t="s">
        <v>353</v>
      </c>
      <c r="B13862" s="40" t="s">
        <v>354</v>
      </c>
      <c r="C13862" s="41">
        <v>2633.69096281875</v>
      </c>
      <c r="D13862" s="40" t="s">
        <v>110</v>
      </c>
      <c r="E13862" s="42" t="s">
        <v>670</v>
      </c>
    </row>
    <row r="13863" spans="1:5" ht="15" x14ac:dyDescent="0.25">
      <c r="A13863" s="40" t="s">
        <v>353</v>
      </c>
      <c r="B13863" s="40" t="s">
        <v>354</v>
      </c>
      <c r="C13863" s="41">
        <v>0</v>
      </c>
      <c r="D13863" s="40" t="s">
        <v>220</v>
      </c>
      <c r="E13863" s="42" t="s">
        <v>670</v>
      </c>
    </row>
    <row r="13864" spans="1:5" ht="15" x14ac:dyDescent="0.25">
      <c r="A13864" s="40" t="s">
        <v>353</v>
      </c>
      <c r="B13864" s="40" t="s">
        <v>354</v>
      </c>
      <c r="C13864" s="41">
        <v>0</v>
      </c>
      <c r="D13864" s="40" t="s">
        <v>221</v>
      </c>
      <c r="E13864" s="42" t="s">
        <v>670</v>
      </c>
    </row>
    <row r="13865" spans="1:5" ht="15" x14ac:dyDescent="0.25">
      <c r="A13865" s="40" t="s">
        <v>353</v>
      </c>
      <c r="B13865" s="40" t="s">
        <v>354</v>
      </c>
      <c r="C13865" s="41">
        <v>86.542204413151097</v>
      </c>
      <c r="D13865" s="40" t="s">
        <v>222</v>
      </c>
      <c r="E13865" s="42" t="s">
        <v>670</v>
      </c>
    </row>
    <row r="13866" spans="1:5" ht="15" x14ac:dyDescent="0.25">
      <c r="A13866" s="40" t="s">
        <v>353</v>
      </c>
      <c r="B13866" s="40" t="s">
        <v>354</v>
      </c>
      <c r="C13866" s="41">
        <v>0</v>
      </c>
      <c r="D13866" s="40" t="s">
        <v>223</v>
      </c>
      <c r="E13866" s="42" t="s">
        <v>670</v>
      </c>
    </row>
    <row r="13867" spans="1:5" ht="15" x14ac:dyDescent="0.25">
      <c r="A13867" s="40" t="s">
        <v>353</v>
      </c>
      <c r="B13867" s="40" t="s">
        <v>354</v>
      </c>
      <c r="C13867" s="41">
        <v>0</v>
      </c>
      <c r="D13867" s="40" t="s">
        <v>224</v>
      </c>
      <c r="E13867" s="42" t="s">
        <v>670</v>
      </c>
    </row>
    <row r="13868" spans="1:5" ht="15" x14ac:dyDescent="0.25">
      <c r="A13868" s="40" t="s">
        <v>353</v>
      </c>
      <c r="B13868" s="40" t="s">
        <v>354</v>
      </c>
      <c r="C13868" s="41">
        <v>0</v>
      </c>
      <c r="D13868" s="40" t="s">
        <v>225</v>
      </c>
      <c r="E13868" s="42" t="s">
        <v>670</v>
      </c>
    </row>
    <row r="13869" spans="1:5" ht="15" x14ac:dyDescent="0.25">
      <c r="A13869" s="40" t="s">
        <v>353</v>
      </c>
      <c r="B13869" s="40" t="s">
        <v>354</v>
      </c>
      <c r="C13869" s="41">
        <v>0</v>
      </c>
      <c r="D13869" s="40" t="s">
        <v>226</v>
      </c>
      <c r="E13869" s="42" t="s">
        <v>670</v>
      </c>
    </row>
    <row r="13870" spans="1:5" ht="15" x14ac:dyDescent="0.25">
      <c r="A13870" s="40" t="s">
        <v>353</v>
      </c>
      <c r="B13870" s="40" t="s">
        <v>354</v>
      </c>
      <c r="C13870" s="41">
        <v>2720.2331672319001</v>
      </c>
      <c r="D13870" s="40" t="s">
        <v>667</v>
      </c>
      <c r="E13870" s="42" t="s">
        <v>670</v>
      </c>
    </row>
    <row r="13871" spans="1:5" ht="15" x14ac:dyDescent="0.25">
      <c r="A13871" s="40" t="s">
        <v>353</v>
      </c>
      <c r="B13871" s="40" t="s">
        <v>354</v>
      </c>
      <c r="C13871" s="41">
        <v>2720.2331672319001</v>
      </c>
      <c r="D13871" s="40" t="s">
        <v>227</v>
      </c>
      <c r="E13871" s="42" t="s">
        <v>670</v>
      </c>
    </row>
    <row r="13872" spans="1:5" ht="15" x14ac:dyDescent="0.25">
      <c r="A13872" s="40" t="s">
        <v>353</v>
      </c>
      <c r="B13872" s="40" t="s">
        <v>354</v>
      </c>
      <c r="C13872" s="41">
        <v>0</v>
      </c>
      <c r="D13872" s="40" t="s">
        <v>228</v>
      </c>
      <c r="E13872" s="42" t="s">
        <v>670</v>
      </c>
    </row>
    <row r="13873" spans="1:5" ht="15" x14ac:dyDescent="0.25">
      <c r="A13873" s="40" t="s">
        <v>353</v>
      </c>
      <c r="B13873" s="40" t="s">
        <v>354</v>
      </c>
      <c r="C13873" s="41">
        <v>0</v>
      </c>
      <c r="D13873" s="40" t="s">
        <v>229</v>
      </c>
      <c r="E13873" s="42" t="s">
        <v>670</v>
      </c>
    </row>
    <row r="13874" spans="1:5" ht="15" x14ac:dyDescent="0.25">
      <c r="A13874" s="40" t="s">
        <v>353</v>
      </c>
      <c r="B13874" s="40" t="s">
        <v>354</v>
      </c>
      <c r="C13874" s="41">
        <v>0</v>
      </c>
      <c r="D13874" s="40" t="s">
        <v>230</v>
      </c>
      <c r="E13874" s="42" t="s">
        <v>670</v>
      </c>
    </row>
    <row r="13875" spans="1:5" ht="15" x14ac:dyDescent="0.25">
      <c r="A13875" s="40" t="s">
        <v>353</v>
      </c>
      <c r="B13875" s="40" t="s">
        <v>354</v>
      </c>
      <c r="C13875" s="41">
        <v>0</v>
      </c>
      <c r="D13875" s="40" t="s">
        <v>231</v>
      </c>
      <c r="E13875" s="42" t="s">
        <v>670</v>
      </c>
    </row>
    <row r="13876" spans="1:5" ht="15" x14ac:dyDescent="0.25">
      <c r="A13876" s="40" t="s">
        <v>353</v>
      </c>
      <c r="B13876" s="40" t="s">
        <v>354</v>
      </c>
      <c r="C13876" s="41">
        <v>2720.2331672319001</v>
      </c>
      <c r="D13876" s="40" t="s">
        <v>668</v>
      </c>
      <c r="E13876" s="42" t="s">
        <v>670</v>
      </c>
    </row>
    <row r="13877" spans="1:5" ht="15" x14ac:dyDescent="0.25">
      <c r="A13877" s="40" t="s">
        <v>355</v>
      </c>
      <c r="B13877" s="40" t="s">
        <v>356</v>
      </c>
      <c r="C13877" s="41">
        <v>523.11164662892998</v>
      </c>
      <c r="D13877" s="40" t="s">
        <v>110</v>
      </c>
      <c r="E13877" s="42" t="s">
        <v>670</v>
      </c>
    </row>
    <row r="13878" spans="1:5" ht="15" x14ac:dyDescent="0.25">
      <c r="A13878" s="40" t="s">
        <v>355</v>
      </c>
      <c r="B13878" s="40" t="s">
        <v>356</v>
      </c>
      <c r="C13878" s="41">
        <v>0</v>
      </c>
      <c r="D13878" s="40" t="s">
        <v>220</v>
      </c>
      <c r="E13878" s="42" t="s">
        <v>670</v>
      </c>
    </row>
    <row r="13879" spans="1:5" ht="15" x14ac:dyDescent="0.25">
      <c r="A13879" s="40" t="s">
        <v>355</v>
      </c>
      <c r="B13879" s="40" t="s">
        <v>356</v>
      </c>
      <c r="C13879" s="41">
        <v>0</v>
      </c>
      <c r="D13879" s="40" t="s">
        <v>221</v>
      </c>
      <c r="E13879" s="42" t="s">
        <v>670</v>
      </c>
    </row>
    <row r="13880" spans="1:5" ht="15" x14ac:dyDescent="0.25">
      <c r="A13880" s="40" t="s">
        <v>355</v>
      </c>
      <c r="B13880" s="40" t="s">
        <v>356</v>
      </c>
      <c r="C13880" s="41">
        <v>0</v>
      </c>
      <c r="D13880" s="40" t="s">
        <v>222</v>
      </c>
      <c r="E13880" s="42" t="s">
        <v>670</v>
      </c>
    </row>
    <row r="13881" spans="1:5" ht="15" x14ac:dyDescent="0.25">
      <c r="A13881" s="40" t="s">
        <v>355</v>
      </c>
      <c r="B13881" s="40" t="s">
        <v>356</v>
      </c>
      <c r="C13881" s="41">
        <v>0</v>
      </c>
      <c r="D13881" s="40" t="s">
        <v>223</v>
      </c>
      <c r="E13881" s="42" t="s">
        <v>670</v>
      </c>
    </row>
    <row r="13882" spans="1:5" ht="15" x14ac:dyDescent="0.25">
      <c r="A13882" s="40" t="s">
        <v>355</v>
      </c>
      <c r="B13882" s="40" t="s">
        <v>356</v>
      </c>
      <c r="C13882" s="41">
        <v>0</v>
      </c>
      <c r="D13882" s="40" t="s">
        <v>224</v>
      </c>
      <c r="E13882" s="42" t="s">
        <v>670</v>
      </c>
    </row>
    <row r="13883" spans="1:5" ht="15" x14ac:dyDescent="0.25">
      <c r="A13883" s="40" t="s">
        <v>355</v>
      </c>
      <c r="B13883" s="40" t="s">
        <v>356</v>
      </c>
      <c r="C13883" s="41">
        <v>0</v>
      </c>
      <c r="D13883" s="40" t="s">
        <v>225</v>
      </c>
      <c r="E13883" s="42" t="s">
        <v>670</v>
      </c>
    </row>
    <row r="13884" spans="1:5" ht="15" x14ac:dyDescent="0.25">
      <c r="A13884" s="40" t="s">
        <v>355</v>
      </c>
      <c r="B13884" s="40" t="s">
        <v>356</v>
      </c>
      <c r="C13884" s="41">
        <v>0</v>
      </c>
      <c r="D13884" s="40" t="s">
        <v>226</v>
      </c>
      <c r="E13884" s="42" t="s">
        <v>670</v>
      </c>
    </row>
    <row r="13885" spans="1:5" ht="15" x14ac:dyDescent="0.25">
      <c r="A13885" s="40" t="s">
        <v>355</v>
      </c>
      <c r="B13885" s="40" t="s">
        <v>356</v>
      </c>
      <c r="C13885" s="41">
        <v>523.11164662892998</v>
      </c>
      <c r="D13885" s="40" t="s">
        <v>667</v>
      </c>
      <c r="E13885" s="42" t="s">
        <v>670</v>
      </c>
    </row>
    <row r="13886" spans="1:5" ht="15" x14ac:dyDescent="0.25">
      <c r="A13886" s="40" t="s">
        <v>355</v>
      </c>
      <c r="B13886" s="40" t="s">
        <v>356</v>
      </c>
      <c r="C13886" s="41">
        <v>356.69663275200702</v>
      </c>
      <c r="D13886" s="40" t="s">
        <v>227</v>
      </c>
      <c r="E13886" s="42" t="s">
        <v>670</v>
      </c>
    </row>
    <row r="13887" spans="1:5" ht="15" x14ac:dyDescent="0.25">
      <c r="A13887" s="40" t="s">
        <v>355</v>
      </c>
      <c r="B13887" s="40" t="s">
        <v>356</v>
      </c>
      <c r="C13887" s="41">
        <v>166.41501387692301</v>
      </c>
      <c r="D13887" s="40" t="s">
        <v>228</v>
      </c>
      <c r="E13887" s="42" t="s">
        <v>670</v>
      </c>
    </row>
    <row r="13888" spans="1:5" ht="15" x14ac:dyDescent="0.25">
      <c r="A13888" s="40" t="s">
        <v>355</v>
      </c>
      <c r="B13888" s="40" t="s">
        <v>356</v>
      </c>
      <c r="C13888" s="41">
        <v>0</v>
      </c>
      <c r="D13888" s="40" t="s">
        <v>229</v>
      </c>
      <c r="E13888" s="42" t="s">
        <v>670</v>
      </c>
    </row>
    <row r="13889" spans="1:5" ht="15" x14ac:dyDescent="0.25">
      <c r="A13889" s="40" t="s">
        <v>355</v>
      </c>
      <c r="B13889" s="40" t="s">
        <v>356</v>
      </c>
      <c r="C13889" s="41">
        <v>0</v>
      </c>
      <c r="D13889" s="40" t="s">
        <v>230</v>
      </c>
      <c r="E13889" s="42" t="s">
        <v>670</v>
      </c>
    </row>
    <row r="13890" spans="1:5" ht="15" x14ac:dyDescent="0.25">
      <c r="A13890" s="40" t="s">
        <v>355</v>
      </c>
      <c r="B13890" s="40" t="s">
        <v>356</v>
      </c>
      <c r="C13890" s="41">
        <v>0</v>
      </c>
      <c r="D13890" s="40" t="s">
        <v>231</v>
      </c>
      <c r="E13890" s="42" t="s">
        <v>670</v>
      </c>
    </row>
    <row r="13891" spans="1:5" ht="15" x14ac:dyDescent="0.25">
      <c r="A13891" s="40" t="s">
        <v>355</v>
      </c>
      <c r="B13891" s="40" t="s">
        <v>356</v>
      </c>
      <c r="C13891" s="41">
        <v>523.11164662892998</v>
      </c>
      <c r="D13891" s="40" t="s">
        <v>668</v>
      </c>
      <c r="E13891" s="42" t="s">
        <v>670</v>
      </c>
    </row>
    <row r="13892" spans="1:5" ht="15" x14ac:dyDescent="0.25">
      <c r="A13892" s="40" t="s">
        <v>357</v>
      </c>
      <c r="B13892" s="40" t="s">
        <v>358</v>
      </c>
      <c r="C13892" s="41">
        <v>6121.1733460289897</v>
      </c>
      <c r="D13892" s="40" t="s">
        <v>110</v>
      </c>
      <c r="E13892" s="42" t="s">
        <v>670</v>
      </c>
    </row>
    <row r="13893" spans="1:5" ht="15" x14ac:dyDescent="0.25">
      <c r="A13893" s="40" t="s">
        <v>357</v>
      </c>
      <c r="B13893" s="40" t="s">
        <v>358</v>
      </c>
      <c r="C13893" s="41">
        <v>3.0437530000000002</v>
      </c>
      <c r="D13893" s="40" t="s">
        <v>220</v>
      </c>
      <c r="E13893" s="42" t="s">
        <v>670</v>
      </c>
    </row>
    <row r="13894" spans="1:5" ht="15" x14ac:dyDescent="0.25">
      <c r="A13894" s="40" t="s">
        <v>357</v>
      </c>
      <c r="B13894" s="40" t="s">
        <v>358</v>
      </c>
      <c r="C13894" s="41">
        <v>0</v>
      </c>
      <c r="D13894" s="40" t="s">
        <v>221</v>
      </c>
      <c r="E13894" s="42" t="s">
        <v>670</v>
      </c>
    </row>
    <row r="13895" spans="1:5" ht="15" x14ac:dyDescent="0.25">
      <c r="A13895" s="40" t="s">
        <v>357</v>
      </c>
      <c r="B13895" s="40" t="s">
        <v>358</v>
      </c>
      <c r="C13895" s="41">
        <v>52.600349428314502</v>
      </c>
      <c r="D13895" s="40" t="s">
        <v>222</v>
      </c>
      <c r="E13895" s="42" t="s">
        <v>670</v>
      </c>
    </row>
    <row r="13896" spans="1:5" ht="15" x14ac:dyDescent="0.25">
      <c r="A13896" s="40" t="s">
        <v>357</v>
      </c>
      <c r="B13896" s="40" t="s">
        <v>358</v>
      </c>
      <c r="C13896" s="41">
        <v>1764.1549837462901</v>
      </c>
      <c r="D13896" s="40" t="s">
        <v>223</v>
      </c>
      <c r="E13896" s="42" t="s">
        <v>670</v>
      </c>
    </row>
    <row r="13897" spans="1:5" ht="15" x14ac:dyDescent="0.25">
      <c r="A13897" s="40" t="s">
        <v>357</v>
      </c>
      <c r="B13897" s="40" t="s">
        <v>358</v>
      </c>
      <c r="C13897" s="41">
        <v>33.662847592649399</v>
      </c>
      <c r="D13897" s="40" t="s">
        <v>224</v>
      </c>
      <c r="E13897" s="42" t="s">
        <v>670</v>
      </c>
    </row>
    <row r="13898" spans="1:5" ht="15" x14ac:dyDescent="0.25">
      <c r="A13898" s="40" t="s">
        <v>357</v>
      </c>
      <c r="B13898" s="40" t="s">
        <v>358</v>
      </c>
      <c r="C13898" s="41">
        <v>0.20842397012005101</v>
      </c>
      <c r="D13898" s="40" t="s">
        <v>225</v>
      </c>
      <c r="E13898" s="42" t="s">
        <v>670</v>
      </c>
    </row>
    <row r="13899" spans="1:5" ht="15" x14ac:dyDescent="0.25">
      <c r="A13899" s="40" t="s">
        <v>357</v>
      </c>
      <c r="B13899" s="40" t="s">
        <v>358</v>
      </c>
      <c r="C13899" s="41">
        <v>6.2527191036015298E-2</v>
      </c>
      <c r="D13899" s="40" t="s">
        <v>226</v>
      </c>
      <c r="E13899" s="42" t="s">
        <v>670</v>
      </c>
    </row>
    <row r="13900" spans="1:5" ht="15" x14ac:dyDescent="0.25">
      <c r="A13900" s="40" t="s">
        <v>357</v>
      </c>
      <c r="B13900" s="40" t="s">
        <v>358</v>
      </c>
      <c r="C13900" s="41">
        <v>7974.9062309574001</v>
      </c>
      <c r="D13900" s="40" t="s">
        <v>667</v>
      </c>
      <c r="E13900" s="42" t="s">
        <v>670</v>
      </c>
    </row>
    <row r="13901" spans="1:5" ht="15" x14ac:dyDescent="0.25">
      <c r="A13901" s="40" t="s">
        <v>357</v>
      </c>
      <c r="B13901" s="40" t="s">
        <v>358</v>
      </c>
      <c r="C13901" s="41">
        <v>1009.79992778614</v>
      </c>
      <c r="D13901" s="40" t="s">
        <v>227</v>
      </c>
      <c r="E13901" s="42" t="s">
        <v>670</v>
      </c>
    </row>
    <row r="13902" spans="1:5" ht="15" x14ac:dyDescent="0.25">
      <c r="A13902" s="40" t="s">
        <v>357</v>
      </c>
      <c r="B13902" s="40" t="s">
        <v>358</v>
      </c>
      <c r="C13902" s="41">
        <v>6331.5352298960497</v>
      </c>
      <c r="D13902" s="40" t="s">
        <v>228</v>
      </c>
      <c r="E13902" s="42" t="s">
        <v>670</v>
      </c>
    </row>
    <row r="13903" spans="1:5" ht="15" x14ac:dyDescent="0.25">
      <c r="A13903" s="40" t="s">
        <v>357</v>
      </c>
      <c r="B13903" s="40" t="s">
        <v>358</v>
      </c>
      <c r="C13903" s="41">
        <v>0</v>
      </c>
      <c r="D13903" s="40" t="s">
        <v>229</v>
      </c>
      <c r="E13903" s="42" t="s">
        <v>670</v>
      </c>
    </row>
    <row r="13904" spans="1:5" ht="15" x14ac:dyDescent="0.25">
      <c r="A13904" s="40" t="s">
        <v>357</v>
      </c>
      <c r="B13904" s="40" t="s">
        <v>358</v>
      </c>
      <c r="C13904" s="41">
        <v>0</v>
      </c>
      <c r="D13904" s="40" t="s">
        <v>230</v>
      </c>
      <c r="E13904" s="42" t="s">
        <v>670</v>
      </c>
    </row>
    <row r="13905" spans="1:5" ht="15" x14ac:dyDescent="0.25">
      <c r="A13905" s="40" t="s">
        <v>357</v>
      </c>
      <c r="B13905" s="40" t="s">
        <v>358</v>
      </c>
      <c r="C13905" s="41">
        <v>633.57107327519998</v>
      </c>
      <c r="D13905" s="40" t="s">
        <v>231</v>
      </c>
      <c r="E13905" s="42" t="s">
        <v>670</v>
      </c>
    </row>
    <row r="13906" spans="1:5" ht="15" x14ac:dyDescent="0.25">
      <c r="A13906" s="40" t="s">
        <v>357</v>
      </c>
      <c r="B13906" s="40" t="s">
        <v>358</v>
      </c>
      <c r="C13906" s="41">
        <v>7974.9062309574001</v>
      </c>
      <c r="D13906" s="40" t="s">
        <v>668</v>
      </c>
      <c r="E13906" s="42" t="s">
        <v>670</v>
      </c>
    </row>
    <row r="13907" spans="1:5" ht="15" x14ac:dyDescent="0.25">
      <c r="A13907" s="40" t="s">
        <v>359</v>
      </c>
      <c r="B13907" s="40" t="s">
        <v>360</v>
      </c>
      <c r="C13907" s="41">
        <v>2184.22359941279</v>
      </c>
      <c r="D13907" s="40" t="s">
        <v>110</v>
      </c>
      <c r="E13907" s="42" t="s">
        <v>670</v>
      </c>
    </row>
    <row r="13908" spans="1:5" ht="15" x14ac:dyDescent="0.25">
      <c r="A13908" s="40" t="s">
        <v>359</v>
      </c>
      <c r="B13908" s="40" t="s">
        <v>360</v>
      </c>
      <c r="C13908" s="41">
        <v>3.1489389999999999</v>
      </c>
      <c r="D13908" s="40" t="s">
        <v>220</v>
      </c>
      <c r="E13908" s="42" t="s">
        <v>670</v>
      </c>
    </row>
    <row r="13909" spans="1:5" ht="15" x14ac:dyDescent="0.25">
      <c r="A13909" s="40" t="s">
        <v>359</v>
      </c>
      <c r="B13909" s="40" t="s">
        <v>360</v>
      </c>
      <c r="C13909" s="41">
        <v>0</v>
      </c>
      <c r="D13909" s="40" t="s">
        <v>221</v>
      </c>
      <c r="E13909" s="42" t="s">
        <v>670</v>
      </c>
    </row>
    <row r="13910" spans="1:5" ht="15" x14ac:dyDescent="0.25">
      <c r="A13910" s="40" t="s">
        <v>359</v>
      </c>
      <c r="B13910" s="40" t="s">
        <v>360</v>
      </c>
      <c r="C13910" s="41">
        <v>40.305004989609699</v>
      </c>
      <c r="D13910" s="40" t="s">
        <v>222</v>
      </c>
      <c r="E13910" s="42" t="s">
        <v>670</v>
      </c>
    </row>
    <row r="13911" spans="1:5" ht="15" x14ac:dyDescent="0.25">
      <c r="A13911" s="40" t="s">
        <v>359</v>
      </c>
      <c r="B13911" s="40" t="s">
        <v>360</v>
      </c>
      <c r="C13911" s="41">
        <v>807.72037422318203</v>
      </c>
      <c r="D13911" s="40" t="s">
        <v>223</v>
      </c>
      <c r="E13911" s="42" t="s">
        <v>670</v>
      </c>
    </row>
    <row r="13912" spans="1:5" ht="15" x14ac:dyDescent="0.25">
      <c r="A13912" s="40" t="s">
        <v>359</v>
      </c>
      <c r="B13912" s="40" t="s">
        <v>360</v>
      </c>
      <c r="C13912" s="41">
        <v>58.738148695179</v>
      </c>
      <c r="D13912" s="40" t="s">
        <v>224</v>
      </c>
      <c r="E13912" s="42" t="s">
        <v>670</v>
      </c>
    </row>
    <row r="13913" spans="1:5" ht="15" x14ac:dyDescent="0.25">
      <c r="A13913" s="40" t="s">
        <v>359</v>
      </c>
      <c r="B13913" s="40" t="s">
        <v>360</v>
      </c>
      <c r="C13913" s="41">
        <v>0</v>
      </c>
      <c r="D13913" s="40" t="s">
        <v>225</v>
      </c>
      <c r="E13913" s="42" t="s">
        <v>670</v>
      </c>
    </row>
    <row r="13914" spans="1:5" ht="15" x14ac:dyDescent="0.25">
      <c r="A13914" s="40" t="s">
        <v>359</v>
      </c>
      <c r="B13914" s="40" t="s">
        <v>360</v>
      </c>
      <c r="C13914" s="41">
        <v>0</v>
      </c>
      <c r="D13914" s="40" t="s">
        <v>226</v>
      </c>
      <c r="E13914" s="42" t="s">
        <v>670</v>
      </c>
    </row>
    <row r="13915" spans="1:5" ht="15" x14ac:dyDescent="0.25">
      <c r="A13915" s="40" t="s">
        <v>359</v>
      </c>
      <c r="B13915" s="40" t="s">
        <v>360</v>
      </c>
      <c r="C13915" s="41">
        <v>3094.1360663207602</v>
      </c>
      <c r="D13915" s="40" t="s">
        <v>667</v>
      </c>
      <c r="E13915" s="42" t="s">
        <v>670</v>
      </c>
    </row>
    <row r="13916" spans="1:5" ht="15" x14ac:dyDescent="0.25">
      <c r="A13916" s="40" t="s">
        <v>359</v>
      </c>
      <c r="B13916" s="40" t="s">
        <v>360</v>
      </c>
      <c r="C13916" s="41">
        <v>1010.21264374284</v>
      </c>
      <c r="D13916" s="40" t="s">
        <v>227</v>
      </c>
      <c r="E13916" s="42" t="s">
        <v>670</v>
      </c>
    </row>
    <row r="13917" spans="1:5" ht="15" x14ac:dyDescent="0.25">
      <c r="A13917" s="40" t="s">
        <v>359</v>
      </c>
      <c r="B13917" s="40" t="s">
        <v>360</v>
      </c>
      <c r="C13917" s="41">
        <v>2082.39928610177</v>
      </c>
      <c r="D13917" s="40" t="s">
        <v>228</v>
      </c>
      <c r="E13917" s="42" t="s">
        <v>670</v>
      </c>
    </row>
    <row r="13918" spans="1:5" ht="15" x14ac:dyDescent="0.25">
      <c r="A13918" s="40" t="s">
        <v>359</v>
      </c>
      <c r="B13918" s="40" t="s">
        <v>360</v>
      </c>
      <c r="C13918" s="41">
        <v>0</v>
      </c>
      <c r="D13918" s="40" t="s">
        <v>229</v>
      </c>
      <c r="E13918" s="42" t="s">
        <v>670</v>
      </c>
    </row>
    <row r="13919" spans="1:5" ht="15" x14ac:dyDescent="0.25">
      <c r="A13919" s="40" t="s">
        <v>359</v>
      </c>
      <c r="B13919" s="40" t="s">
        <v>360</v>
      </c>
      <c r="C13919" s="41">
        <v>1.5241364761401199</v>
      </c>
      <c r="D13919" s="40" t="s">
        <v>230</v>
      </c>
      <c r="E13919" s="42" t="s">
        <v>670</v>
      </c>
    </row>
    <row r="13920" spans="1:5" ht="15" x14ac:dyDescent="0.25">
      <c r="A13920" s="40" t="s">
        <v>359</v>
      </c>
      <c r="B13920" s="40" t="s">
        <v>360</v>
      </c>
      <c r="C13920" s="41">
        <v>0</v>
      </c>
      <c r="D13920" s="40" t="s">
        <v>231</v>
      </c>
      <c r="E13920" s="42" t="s">
        <v>670</v>
      </c>
    </row>
    <row r="13921" spans="1:5" ht="15" x14ac:dyDescent="0.25">
      <c r="A13921" s="40" t="s">
        <v>359</v>
      </c>
      <c r="B13921" s="40" t="s">
        <v>360</v>
      </c>
      <c r="C13921" s="41">
        <v>3094.1360663207602</v>
      </c>
      <c r="D13921" s="40" t="s">
        <v>668</v>
      </c>
      <c r="E13921" s="42" t="s">
        <v>670</v>
      </c>
    </row>
    <row r="13922" spans="1:5" ht="15" x14ac:dyDescent="0.25">
      <c r="A13922" s="40" t="s">
        <v>361</v>
      </c>
      <c r="B13922" s="40" t="s">
        <v>362</v>
      </c>
      <c r="C13922" s="41">
        <v>746.09856893416395</v>
      </c>
      <c r="D13922" s="40" t="s">
        <v>110</v>
      </c>
      <c r="E13922" s="42" t="s">
        <v>670</v>
      </c>
    </row>
    <row r="13923" spans="1:5" ht="15" x14ac:dyDescent="0.25">
      <c r="A13923" s="40" t="s">
        <v>361</v>
      </c>
      <c r="B13923" s="40" t="s">
        <v>362</v>
      </c>
      <c r="C13923" s="41">
        <v>0</v>
      </c>
      <c r="D13923" s="40" t="s">
        <v>220</v>
      </c>
      <c r="E13923" s="42" t="s">
        <v>670</v>
      </c>
    </row>
    <row r="13924" spans="1:5" ht="15" x14ac:dyDescent="0.25">
      <c r="A13924" s="40" t="s">
        <v>361</v>
      </c>
      <c r="B13924" s="40" t="s">
        <v>362</v>
      </c>
      <c r="C13924" s="41">
        <v>0</v>
      </c>
      <c r="D13924" s="40" t="s">
        <v>221</v>
      </c>
      <c r="E13924" s="42" t="s">
        <v>670</v>
      </c>
    </row>
    <row r="13925" spans="1:5" ht="15" x14ac:dyDescent="0.25">
      <c r="A13925" s="40" t="s">
        <v>361</v>
      </c>
      <c r="B13925" s="40" t="s">
        <v>362</v>
      </c>
      <c r="C13925" s="41">
        <v>15.6564792807703</v>
      </c>
      <c r="D13925" s="40" t="s">
        <v>222</v>
      </c>
      <c r="E13925" s="42" t="s">
        <v>670</v>
      </c>
    </row>
    <row r="13926" spans="1:5" ht="15" x14ac:dyDescent="0.25">
      <c r="A13926" s="40" t="s">
        <v>361</v>
      </c>
      <c r="B13926" s="40" t="s">
        <v>362</v>
      </c>
      <c r="C13926" s="41">
        <v>153.92073092596399</v>
      </c>
      <c r="D13926" s="40" t="s">
        <v>223</v>
      </c>
      <c r="E13926" s="42" t="s">
        <v>670</v>
      </c>
    </row>
    <row r="13927" spans="1:5" ht="15" x14ac:dyDescent="0.25">
      <c r="A13927" s="40" t="s">
        <v>361</v>
      </c>
      <c r="B13927" s="40" t="s">
        <v>362</v>
      </c>
      <c r="C13927" s="41">
        <v>8.7154702085218592</v>
      </c>
      <c r="D13927" s="40" t="s">
        <v>224</v>
      </c>
      <c r="E13927" s="42" t="s">
        <v>670</v>
      </c>
    </row>
    <row r="13928" spans="1:5" ht="15" x14ac:dyDescent="0.25">
      <c r="A13928" s="40" t="s">
        <v>361</v>
      </c>
      <c r="B13928" s="40" t="s">
        <v>362</v>
      </c>
      <c r="C13928" s="41">
        <v>0</v>
      </c>
      <c r="D13928" s="40" t="s">
        <v>225</v>
      </c>
      <c r="E13928" s="42" t="s">
        <v>670</v>
      </c>
    </row>
    <row r="13929" spans="1:5" ht="15" x14ac:dyDescent="0.25">
      <c r="A13929" s="40" t="s">
        <v>361</v>
      </c>
      <c r="B13929" s="40" t="s">
        <v>362</v>
      </c>
      <c r="C13929" s="41">
        <v>0</v>
      </c>
      <c r="D13929" s="40" t="s">
        <v>226</v>
      </c>
      <c r="E13929" s="42" t="s">
        <v>670</v>
      </c>
    </row>
    <row r="13930" spans="1:5" ht="15" x14ac:dyDescent="0.25">
      <c r="A13930" s="40" t="s">
        <v>361</v>
      </c>
      <c r="B13930" s="40" t="s">
        <v>362</v>
      </c>
      <c r="C13930" s="41">
        <v>924.39124934942004</v>
      </c>
      <c r="D13930" s="40" t="s">
        <v>667</v>
      </c>
      <c r="E13930" s="42" t="s">
        <v>670</v>
      </c>
    </row>
    <row r="13931" spans="1:5" ht="15" x14ac:dyDescent="0.25">
      <c r="A13931" s="40" t="s">
        <v>361</v>
      </c>
      <c r="B13931" s="40" t="s">
        <v>362</v>
      </c>
      <c r="C13931" s="41">
        <v>361.85354743516098</v>
      </c>
      <c r="D13931" s="40" t="s">
        <v>227</v>
      </c>
      <c r="E13931" s="42" t="s">
        <v>670</v>
      </c>
    </row>
    <row r="13932" spans="1:5" ht="15" x14ac:dyDescent="0.25">
      <c r="A13932" s="40" t="s">
        <v>361</v>
      </c>
      <c r="B13932" s="40" t="s">
        <v>362</v>
      </c>
      <c r="C13932" s="41">
        <v>562.53770191425895</v>
      </c>
      <c r="D13932" s="40" t="s">
        <v>228</v>
      </c>
      <c r="E13932" s="42" t="s">
        <v>670</v>
      </c>
    </row>
    <row r="13933" spans="1:5" ht="15" x14ac:dyDescent="0.25">
      <c r="A13933" s="40" t="s">
        <v>361</v>
      </c>
      <c r="B13933" s="40" t="s">
        <v>362</v>
      </c>
      <c r="C13933" s="41">
        <v>0</v>
      </c>
      <c r="D13933" s="40" t="s">
        <v>229</v>
      </c>
      <c r="E13933" s="42" t="s">
        <v>670</v>
      </c>
    </row>
    <row r="13934" spans="1:5" ht="15" x14ac:dyDescent="0.25">
      <c r="A13934" s="40" t="s">
        <v>361</v>
      </c>
      <c r="B13934" s="40" t="s">
        <v>362</v>
      </c>
      <c r="C13934" s="41">
        <v>0</v>
      </c>
      <c r="D13934" s="40" t="s">
        <v>230</v>
      </c>
      <c r="E13934" s="42" t="s">
        <v>670</v>
      </c>
    </row>
    <row r="13935" spans="1:5" ht="15" x14ac:dyDescent="0.25">
      <c r="A13935" s="40" t="s">
        <v>361</v>
      </c>
      <c r="B13935" s="40" t="s">
        <v>362</v>
      </c>
      <c r="C13935" s="41">
        <v>0</v>
      </c>
      <c r="D13935" s="40" t="s">
        <v>231</v>
      </c>
      <c r="E13935" s="42" t="s">
        <v>670</v>
      </c>
    </row>
    <row r="13936" spans="1:5" ht="15" x14ac:dyDescent="0.25">
      <c r="A13936" s="40" t="s">
        <v>361</v>
      </c>
      <c r="B13936" s="40" t="s">
        <v>362</v>
      </c>
      <c r="C13936" s="41">
        <v>924.39124934942004</v>
      </c>
      <c r="D13936" s="40" t="s">
        <v>668</v>
      </c>
      <c r="E13936" s="42" t="s">
        <v>670</v>
      </c>
    </row>
    <row r="13937" spans="1:5" ht="15" x14ac:dyDescent="0.25">
      <c r="A13937" s="40" t="s">
        <v>363</v>
      </c>
      <c r="B13937" s="40" t="s">
        <v>364</v>
      </c>
      <c r="C13937" s="41">
        <v>5615.5898920229702</v>
      </c>
      <c r="D13937" s="40" t="s">
        <v>110</v>
      </c>
      <c r="E13937" s="42" t="s">
        <v>670</v>
      </c>
    </row>
    <row r="13938" spans="1:5" ht="15" x14ac:dyDescent="0.25">
      <c r="A13938" s="40" t="s">
        <v>363</v>
      </c>
      <c r="B13938" s="40" t="s">
        <v>364</v>
      </c>
      <c r="C13938" s="41">
        <v>17.360582999999998</v>
      </c>
      <c r="D13938" s="40" t="s">
        <v>220</v>
      </c>
      <c r="E13938" s="42" t="s">
        <v>670</v>
      </c>
    </row>
    <row r="13939" spans="1:5" ht="15" x14ac:dyDescent="0.25">
      <c r="A13939" s="40" t="s">
        <v>363</v>
      </c>
      <c r="B13939" s="40" t="s">
        <v>364</v>
      </c>
      <c r="C13939" s="41">
        <v>0</v>
      </c>
      <c r="D13939" s="40" t="s">
        <v>221</v>
      </c>
      <c r="E13939" s="42" t="s">
        <v>670</v>
      </c>
    </row>
    <row r="13940" spans="1:5" ht="15" x14ac:dyDescent="0.25">
      <c r="A13940" s="40" t="s">
        <v>363</v>
      </c>
      <c r="B13940" s="40" t="s">
        <v>364</v>
      </c>
      <c r="C13940" s="41">
        <v>103.38131084176</v>
      </c>
      <c r="D13940" s="40" t="s">
        <v>222</v>
      </c>
      <c r="E13940" s="42" t="s">
        <v>670</v>
      </c>
    </row>
    <row r="13941" spans="1:5" ht="15" x14ac:dyDescent="0.25">
      <c r="A13941" s="40" t="s">
        <v>363</v>
      </c>
      <c r="B13941" s="40" t="s">
        <v>364</v>
      </c>
      <c r="C13941" s="41">
        <v>1380.95734506192</v>
      </c>
      <c r="D13941" s="40" t="s">
        <v>223</v>
      </c>
      <c r="E13941" s="42" t="s">
        <v>670</v>
      </c>
    </row>
    <row r="13942" spans="1:5" ht="15" x14ac:dyDescent="0.25">
      <c r="A13942" s="40" t="s">
        <v>363</v>
      </c>
      <c r="B13942" s="40" t="s">
        <v>364</v>
      </c>
      <c r="C13942" s="41">
        <v>81.861815613531206</v>
      </c>
      <c r="D13942" s="40" t="s">
        <v>224</v>
      </c>
      <c r="E13942" s="42" t="s">
        <v>670</v>
      </c>
    </row>
    <row r="13943" spans="1:5" ht="15" x14ac:dyDescent="0.25">
      <c r="A13943" s="40" t="s">
        <v>363</v>
      </c>
      <c r="B13943" s="40" t="s">
        <v>364</v>
      </c>
      <c r="C13943" s="41">
        <v>0</v>
      </c>
      <c r="D13943" s="40" t="s">
        <v>225</v>
      </c>
      <c r="E13943" s="42" t="s">
        <v>670</v>
      </c>
    </row>
    <row r="13944" spans="1:5" ht="15" x14ac:dyDescent="0.25">
      <c r="A13944" s="40" t="s">
        <v>363</v>
      </c>
      <c r="B13944" s="40" t="s">
        <v>364</v>
      </c>
      <c r="C13944" s="41">
        <v>0</v>
      </c>
      <c r="D13944" s="40" t="s">
        <v>226</v>
      </c>
      <c r="E13944" s="42" t="s">
        <v>670</v>
      </c>
    </row>
    <row r="13945" spans="1:5" ht="15" x14ac:dyDescent="0.25">
      <c r="A13945" s="40" t="s">
        <v>363</v>
      </c>
      <c r="B13945" s="40" t="s">
        <v>364</v>
      </c>
      <c r="C13945" s="41">
        <v>7199.1509465401796</v>
      </c>
      <c r="D13945" s="40" t="s">
        <v>667</v>
      </c>
      <c r="E13945" s="42" t="s">
        <v>670</v>
      </c>
    </row>
    <row r="13946" spans="1:5" ht="15" x14ac:dyDescent="0.25">
      <c r="A13946" s="40" t="s">
        <v>363</v>
      </c>
      <c r="B13946" s="40" t="s">
        <v>364</v>
      </c>
      <c r="C13946" s="41">
        <v>2008.2777485783299</v>
      </c>
      <c r="D13946" s="40" t="s">
        <v>227</v>
      </c>
      <c r="E13946" s="42" t="s">
        <v>670</v>
      </c>
    </row>
    <row r="13947" spans="1:5" ht="15" x14ac:dyDescent="0.25">
      <c r="A13947" s="40" t="s">
        <v>363</v>
      </c>
      <c r="B13947" s="40" t="s">
        <v>364</v>
      </c>
      <c r="C13947" s="41">
        <v>5175.9992586814597</v>
      </c>
      <c r="D13947" s="40" t="s">
        <v>228</v>
      </c>
      <c r="E13947" s="42" t="s">
        <v>670</v>
      </c>
    </row>
    <row r="13948" spans="1:5" ht="15" x14ac:dyDescent="0.25">
      <c r="A13948" s="40" t="s">
        <v>363</v>
      </c>
      <c r="B13948" s="40" t="s">
        <v>364</v>
      </c>
      <c r="C13948" s="41">
        <v>0</v>
      </c>
      <c r="D13948" s="40" t="s">
        <v>229</v>
      </c>
      <c r="E13948" s="42" t="s">
        <v>670</v>
      </c>
    </row>
    <row r="13949" spans="1:5" ht="15" x14ac:dyDescent="0.25">
      <c r="A13949" s="40" t="s">
        <v>363</v>
      </c>
      <c r="B13949" s="40" t="s">
        <v>364</v>
      </c>
      <c r="C13949" s="41">
        <v>0</v>
      </c>
      <c r="D13949" s="40" t="s">
        <v>230</v>
      </c>
      <c r="E13949" s="42" t="s">
        <v>670</v>
      </c>
    </row>
    <row r="13950" spans="1:5" ht="15" x14ac:dyDescent="0.25">
      <c r="A13950" s="40" t="s">
        <v>363</v>
      </c>
      <c r="B13950" s="40" t="s">
        <v>364</v>
      </c>
      <c r="C13950" s="41">
        <v>14.8739392803811</v>
      </c>
      <c r="D13950" s="40" t="s">
        <v>231</v>
      </c>
      <c r="E13950" s="42" t="s">
        <v>670</v>
      </c>
    </row>
    <row r="13951" spans="1:5" ht="15" x14ac:dyDescent="0.25">
      <c r="A13951" s="40" t="s">
        <v>363</v>
      </c>
      <c r="B13951" s="40" t="s">
        <v>364</v>
      </c>
      <c r="C13951" s="41">
        <v>7199.1509465401696</v>
      </c>
      <c r="D13951" s="40" t="s">
        <v>668</v>
      </c>
      <c r="E13951" s="42" t="s">
        <v>670</v>
      </c>
    </row>
    <row r="13952" spans="1:5" ht="15" x14ac:dyDescent="0.25">
      <c r="A13952" s="40" t="s">
        <v>365</v>
      </c>
      <c r="B13952" s="40" t="s">
        <v>366</v>
      </c>
      <c r="C13952" s="41">
        <v>1067.81411983101</v>
      </c>
      <c r="D13952" s="40" t="s">
        <v>110</v>
      </c>
      <c r="E13952" s="42" t="s">
        <v>670</v>
      </c>
    </row>
    <row r="13953" spans="1:5" ht="15" x14ac:dyDescent="0.25">
      <c r="A13953" s="40" t="s">
        <v>365</v>
      </c>
      <c r="B13953" s="40" t="s">
        <v>366</v>
      </c>
      <c r="C13953" s="41">
        <v>7.6848650000000003</v>
      </c>
      <c r="D13953" s="40" t="s">
        <v>220</v>
      </c>
      <c r="E13953" s="42" t="s">
        <v>670</v>
      </c>
    </row>
    <row r="13954" spans="1:5" ht="15" x14ac:dyDescent="0.25">
      <c r="A13954" s="40" t="s">
        <v>365</v>
      </c>
      <c r="B13954" s="40" t="s">
        <v>366</v>
      </c>
      <c r="C13954" s="41">
        <v>0</v>
      </c>
      <c r="D13954" s="40" t="s">
        <v>221</v>
      </c>
      <c r="E13954" s="42" t="s">
        <v>670</v>
      </c>
    </row>
    <row r="13955" spans="1:5" ht="15" x14ac:dyDescent="0.25">
      <c r="A13955" s="40" t="s">
        <v>365</v>
      </c>
      <c r="B13955" s="40" t="s">
        <v>366</v>
      </c>
      <c r="C13955" s="41">
        <v>1.9633197853339801</v>
      </c>
      <c r="D13955" s="40" t="s">
        <v>222</v>
      </c>
      <c r="E13955" s="42" t="s">
        <v>670</v>
      </c>
    </row>
    <row r="13956" spans="1:5" ht="15" x14ac:dyDescent="0.25">
      <c r="A13956" s="40" t="s">
        <v>365</v>
      </c>
      <c r="B13956" s="40" t="s">
        <v>366</v>
      </c>
      <c r="C13956" s="41">
        <v>266.75076853958501</v>
      </c>
      <c r="D13956" s="40" t="s">
        <v>223</v>
      </c>
      <c r="E13956" s="42" t="s">
        <v>670</v>
      </c>
    </row>
    <row r="13957" spans="1:5" ht="15" x14ac:dyDescent="0.25">
      <c r="A13957" s="40" t="s">
        <v>365</v>
      </c>
      <c r="B13957" s="40" t="s">
        <v>366</v>
      </c>
      <c r="C13957" s="41">
        <v>13.7229938795317</v>
      </c>
      <c r="D13957" s="40" t="s">
        <v>224</v>
      </c>
      <c r="E13957" s="42" t="s">
        <v>670</v>
      </c>
    </row>
    <row r="13958" spans="1:5" ht="15" x14ac:dyDescent="0.25">
      <c r="A13958" s="40" t="s">
        <v>365</v>
      </c>
      <c r="B13958" s="40" t="s">
        <v>366</v>
      </c>
      <c r="C13958" s="41">
        <v>0</v>
      </c>
      <c r="D13958" s="40" t="s">
        <v>225</v>
      </c>
      <c r="E13958" s="42" t="s">
        <v>670</v>
      </c>
    </row>
    <row r="13959" spans="1:5" ht="15" x14ac:dyDescent="0.25">
      <c r="A13959" s="40" t="s">
        <v>365</v>
      </c>
      <c r="B13959" s="40" t="s">
        <v>366</v>
      </c>
      <c r="C13959" s="41">
        <v>0</v>
      </c>
      <c r="D13959" s="40" t="s">
        <v>226</v>
      </c>
      <c r="E13959" s="42" t="s">
        <v>670</v>
      </c>
    </row>
    <row r="13960" spans="1:5" ht="15" x14ac:dyDescent="0.25">
      <c r="A13960" s="40" t="s">
        <v>365</v>
      </c>
      <c r="B13960" s="40" t="s">
        <v>366</v>
      </c>
      <c r="C13960" s="41">
        <v>1357.9360670354599</v>
      </c>
      <c r="D13960" s="40" t="s">
        <v>667</v>
      </c>
      <c r="E13960" s="42" t="s">
        <v>670</v>
      </c>
    </row>
    <row r="13961" spans="1:5" ht="15" x14ac:dyDescent="0.25">
      <c r="A13961" s="40" t="s">
        <v>365</v>
      </c>
      <c r="B13961" s="40" t="s">
        <v>366</v>
      </c>
      <c r="C13961" s="41">
        <v>269.02562083238303</v>
      </c>
      <c r="D13961" s="40" t="s">
        <v>227</v>
      </c>
      <c r="E13961" s="42" t="s">
        <v>670</v>
      </c>
    </row>
    <row r="13962" spans="1:5" ht="15" x14ac:dyDescent="0.25">
      <c r="A13962" s="40" t="s">
        <v>365</v>
      </c>
      <c r="B13962" s="40" t="s">
        <v>366</v>
      </c>
      <c r="C13962" s="41">
        <v>1057.0025871334799</v>
      </c>
      <c r="D13962" s="40" t="s">
        <v>228</v>
      </c>
      <c r="E13962" s="42" t="s">
        <v>670</v>
      </c>
    </row>
    <row r="13963" spans="1:5" ht="15" x14ac:dyDescent="0.25">
      <c r="A13963" s="40" t="s">
        <v>365</v>
      </c>
      <c r="B13963" s="40" t="s">
        <v>366</v>
      </c>
      <c r="C13963" s="41">
        <v>0</v>
      </c>
      <c r="D13963" s="40" t="s">
        <v>229</v>
      </c>
      <c r="E13963" s="42" t="s">
        <v>670</v>
      </c>
    </row>
    <row r="13964" spans="1:5" ht="15" x14ac:dyDescent="0.25">
      <c r="A13964" s="40" t="s">
        <v>365</v>
      </c>
      <c r="B13964" s="40" t="s">
        <v>366</v>
      </c>
      <c r="C13964" s="41">
        <v>0</v>
      </c>
      <c r="D13964" s="40" t="s">
        <v>230</v>
      </c>
      <c r="E13964" s="42" t="s">
        <v>670</v>
      </c>
    </row>
    <row r="13965" spans="1:5" ht="15" x14ac:dyDescent="0.25">
      <c r="A13965" s="40" t="s">
        <v>365</v>
      </c>
      <c r="B13965" s="40" t="s">
        <v>366</v>
      </c>
      <c r="C13965" s="41">
        <v>31.907859069600001</v>
      </c>
      <c r="D13965" s="40" t="s">
        <v>231</v>
      </c>
      <c r="E13965" s="42" t="s">
        <v>670</v>
      </c>
    </row>
    <row r="13966" spans="1:5" ht="15" x14ac:dyDescent="0.25">
      <c r="A13966" s="40" t="s">
        <v>365</v>
      </c>
      <c r="B13966" s="40" t="s">
        <v>366</v>
      </c>
      <c r="C13966" s="41">
        <v>1357.9360670354599</v>
      </c>
      <c r="D13966" s="40" t="s">
        <v>668</v>
      </c>
      <c r="E13966" s="42" t="s">
        <v>670</v>
      </c>
    </row>
    <row r="13967" spans="1:5" ht="15" x14ac:dyDescent="0.25">
      <c r="A13967" s="40" t="s">
        <v>367</v>
      </c>
      <c r="B13967" s="40" t="s">
        <v>368</v>
      </c>
      <c r="C13967" s="41">
        <v>961.23563045379001</v>
      </c>
      <c r="D13967" s="40" t="s">
        <v>110</v>
      </c>
      <c r="E13967" s="42" t="s">
        <v>670</v>
      </c>
    </row>
    <row r="13968" spans="1:5" ht="15" x14ac:dyDescent="0.25">
      <c r="A13968" s="40" t="s">
        <v>367</v>
      </c>
      <c r="B13968" s="40" t="s">
        <v>368</v>
      </c>
      <c r="C13968" s="41">
        <v>20.003955999999999</v>
      </c>
      <c r="D13968" s="40" t="s">
        <v>220</v>
      </c>
      <c r="E13968" s="42" t="s">
        <v>670</v>
      </c>
    </row>
    <row r="13969" spans="1:5" ht="15" x14ac:dyDescent="0.25">
      <c r="A13969" s="40" t="s">
        <v>367</v>
      </c>
      <c r="B13969" s="40" t="s">
        <v>368</v>
      </c>
      <c r="C13969" s="41">
        <v>0</v>
      </c>
      <c r="D13969" s="40" t="s">
        <v>221</v>
      </c>
      <c r="E13969" s="42" t="s">
        <v>670</v>
      </c>
    </row>
    <row r="13970" spans="1:5" ht="15" x14ac:dyDescent="0.25">
      <c r="A13970" s="40" t="s">
        <v>367</v>
      </c>
      <c r="B13970" s="40" t="s">
        <v>368</v>
      </c>
      <c r="C13970" s="41">
        <v>18.7207201936749</v>
      </c>
      <c r="D13970" s="40" t="s">
        <v>222</v>
      </c>
      <c r="E13970" s="42" t="s">
        <v>670</v>
      </c>
    </row>
    <row r="13971" spans="1:5" ht="15" x14ac:dyDescent="0.25">
      <c r="A13971" s="40" t="s">
        <v>367</v>
      </c>
      <c r="B13971" s="40" t="s">
        <v>368</v>
      </c>
      <c r="C13971" s="41">
        <v>266.54821958086899</v>
      </c>
      <c r="D13971" s="40" t="s">
        <v>223</v>
      </c>
      <c r="E13971" s="42" t="s">
        <v>670</v>
      </c>
    </row>
    <row r="13972" spans="1:5" ht="15" x14ac:dyDescent="0.25">
      <c r="A13972" s="40" t="s">
        <v>367</v>
      </c>
      <c r="B13972" s="40" t="s">
        <v>368</v>
      </c>
      <c r="C13972" s="41">
        <v>121.133924203253</v>
      </c>
      <c r="D13972" s="40" t="s">
        <v>224</v>
      </c>
      <c r="E13972" s="42" t="s">
        <v>670</v>
      </c>
    </row>
    <row r="13973" spans="1:5" ht="15" x14ac:dyDescent="0.25">
      <c r="A13973" s="40" t="s">
        <v>367</v>
      </c>
      <c r="B13973" s="40" t="s">
        <v>368</v>
      </c>
      <c r="C13973" s="41">
        <v>29.677611092587</v>
      </c>
      <c r="D13973" s="40" t="s">
        <v>225</v>
      </c>
      <c r="E13973" s="42" t="s">
        <v>670</v>
      </c>
    </row>
    <row r="13974" spans="1:5" ht="15" x14ac:dyDescent="0.25">
      <c r="A13974" s="40" t="s">
        <v>367</v>
      </c>
      <c r="B13974" s="40" t="s">
        <v>368</v>
      </c>
      <c r="C13974" s="41">
        <v>7.1746805494303096</v>
      </c>
      <c r="D13974" s="40" t="s">
        <v>226</v>
      </c>
      <c r="E13974" s="42" t="s">
        <v>670</v>
      </c>
    </row>
    <row r="13975" spans="1:5" ht="15" x14ac:dyDescent="0.25">
      <c r="A13975" s="40" t="s">
        <v>367</v>
      </c>
      <c r="B13975" s="40" t="s">
        <v>368</v>
      </c>
      <c r="C13975" s="41">
        <v>1424.4947420736</v>
      </c>
      <c r="D13975" s="40" t="s">
        <v>667</v>
      </c>
      <c r="E13975" s="42" t="s">
        <v>670</v>
      </c>
    </row>
    <row r="13976" spans="1:5" ht="15" x14ac:dyDescent="0.25">
      <c r="A13976" s="40" t="s">
        <v>367</v>
      </c>
      <c r="B13976" s="40" t="s">
        <v>368</v>
      </c>
      <c r="C13976" s="41">
        <v>206.191918816993</v>
      </c>
      <c r="D13976" s="40" t="s">
        <v>227</v>
      </c>
      <c r="E13976" s="42" t="s">
        <v>670</v>
      </c>
    </row>
    <row r="13977" spans="1:5" ht="15" x14ac:dyDescent="0.25">
      <c r="A13977" s="40" t="s">
        <v>367</v>
      </c>
      <c r="B13977" s="40" t="s">
        <v>368</v>
      </c>
      <c r="C13977" s="41">
        <v>1148.5529460584901</v>
      </c>
      <c r="D13977" s="40" t="s">
        <v>228</v>
      </c>
      <c r="E13977" s="42" t="s">
        <v>670</v>
      </c>
    </row>
    <row r="13978" spans="1:5" ht="15" x14ac:dyDescent="0.25">
      <c r="A13978" s="40" t="s">
        <v>367</v>
      </c>
      <c r="B13978" s="40" t="s">
        <v>368</v>
      </c>
      <c r="C13978" s="41">
        <v>0</v>
      </c>
      <c r="D13978" s="40" t="s">
        <v>229</v>
      </c>
      <c r="E13978" s="42" t="s">
        <v>670</v>
      </c>
    </row>
    <row r="13979" spans="1:5" ht="15" x14ac:dyDescent="0.25">
      <c r="A13979" s="40" t="s">
        <v>367</v>
      </c>
      <c r="B13979" s="40" t="s">
        <v>368</v>
      </c>
      <c r="C13979" s="41">
        <v>18.630650497321799</v>
      </c>
      <c r="D13979" s="40" t="s">
        <v>230</v>
      </c>
      <c r="E13979" s="42" t="s">
        <v>670</v>
      </c>
    </row>
    <row r="13980" spans="1:5" ht="15" x14ac:dyDescent="0.25">
      <c r="A13980" s="40" t="s">
        <v>367</v>
      </c>
      <c r="B13980" s="40" t="s">
        <v>368</v>
      </c>
      <c r="C13980" s="41">
        <v>51.119226700799999</v>
      </c>
      <c r="D13980" s="40" t="s">
        <v>231</v>
      </c>
      <c r="E13980" s="42" t="s">
        <v>670</v>
      </c>
    </row>
    <row r="13981" spans="1:5" ht="15" x14ac:dyDescent="0.25">
      <c r="A13981" s="40" t="s">
        <v>367</v>
      </c>
      <c r="B13981" s="40" t="s">
        <v>368</v>
      </c>
      <c r="C13981" s="41">
        <v>1424.4947420736</v>
      </c>
      <c r="D13981" s="40" t="s">
        <v>668</v>
      </c>
      <c r="E13981" s="42" t="s">
        <v>670</v>
      </c>
    </row>
    <row r="13982" spans="1:5" ht="15" x14ac:dyDescent="0.25">
      <c r="A13982" s="40" t="s">
        <v>369</v>
      </c>
      <c r="B13982" s="40" t="s">
        <v>370</v>
      </c>
      <c r="C13982" s="41">
        <v>268.70413305055303</v>
      </c>
      <c r="D13982" s="40" t="s">
        <v>110</v>
      </c>
      <c r="E13982" s="42" t="s">
        <v>670</v>
      </c>
    </row>
    <row r="13983" spans="1:5" ht="15" x14ac:dyDescent="0.25">
      <c r="A13983" s="40" t="s">
        <v>369</v>
      </c>
      <c r="B13983" s="40" t="s">
        <v>370</v>
      </c>
      <c r="C13983" s="41">
        <v>132.056794</v>
      </c>
      <c r="D13983" s="40" t="s">
        <v>220</v>
      </c>
      <c r="E13983" s="42" t="s">
        <v>670</v>
      </c>
    </row>
    <row r="13984" spans="1:5" ht="15" x14ac:dyDescent="0.25">
      <c r="A13984" s="40" t="s">
        <v>369</v>
      </c>
      <c r="B13984" s="40" t="s">
        <v>370</v>
      </c>
      <c r="C13984" s="41">
        <v>0</v>
      </c>
      <c r="D13984" s="40" t="s">
        <v>221</v>
      </c>
      <c r="E13984" s="42" t="s">
        <v>670</v>
      </c>
    </row>
    <row r="13985" spans="1:5" ht="15" x14ac:dyDescent="0.25">
      <c r="A13985" s="40" t="s">
        <v>369</v>
      </c>
      <c r="B13985" s="40" t="s">
        <v>370</v>
      </c>
      <c r="C13985" s="41">
        <v>13.0969397978286</v>
      </c>
      <c r="D13985" s="40" t="s">
        <v>222</v>
      </c>
      <c r="E13985" s="42" t="s">
        <v>670</v>
      </c>
    </row>
    <row r="13986" spans="1:5" ht="15" x14ac:dyDescent="0.25">
      <c r="A13986" s="40" t="s">
        <v>369</v>
      </c>
      <c r="B13986" s="40" t="s">
        <v>370</v>
      </c>
      <c r="C13986" s="41">
        <v>127.557509110909</v>
      </c>
      <c r="D13986" s="40" t="s">
        <v>223</v>
      </c>
      <c r="E13986" s="42" t="s">
        <v>670</v>
      </c>
    </row>
    <row r="13987" spans="1:5" ht="15" x14ac:dyDescent="0.25">
      <c r="A13987" s="40" t="s">
        <v>369</v>
      </c>
      <c r="B13987" s="40" t="s">
        <v>370</v>
      </c>
      <c r="C13987" s="41">
        <v>48.102459957190497</v>
      </c>
      <c r="D13987" s="40" t="s">
        <v>224</v>
      </c>
      <c r="E13987" s="42" t="s">
        <v>670</v>
      </c>
    </row>
    <row r="13988" spans="1:5" ht="15" x14ac:dyDescent="0.25">
      <c r="A13988" s="40" t="s">
        <v>369</v>
      </c>
      <c r="B13988" s="40" t="s">
        <v>370</v>
      </c>
      <c r="C13988" s="41">
        <v>108.394235769476</v>
      </c>
      <c r="D13988" s="40" t="s">
        <v>225</v>
      </c>
      <c r="E13988" s="42" t="s">
        <v>670</v>
      </c>
    </row>
    <row r="13989" spans="1:5" ht="15" x14ac:dyDescent="0.25">
      <c r="A13989" s="40" t="s">
        <v>369</v>
      </c>
      <c r="B13989" s="40" t="s">
        <v>370</v>
      </c>
      <c r="C13989" s="41">
        <v>39.563896055858798</v>
      </c>
      <c r="D13989" s="40" t="s">
        <v>226</v>
      </c>
      <c r="E13989" s="42" t="s">
        <v>670</v>
      </c>
    </row>
    <row r="13990" spans="1:5" ht="15" x14ac:dyDescent="0.25">
      <c r="A13990" s="40" t="s">
        <v>369</v>
      </c>
      <c r="B13990" s="40" t="s">
        <v>370</v>
      </c>
      <c r="C13990" s="41">
        <v>737.47596774181602</v>
      </c>
      <c r="D13990" s="40" t="s">
        <v>667</v>
      </c>
      <c r="E13990" s="42" t="s">
        <v>670</v>
      </c>
    </row>
    <row r="13991" spans="1:5" ht="15" x14ac:dyDescent="0.25">
      <c r="A13991" s="40" t="s">
        <v>369</v>
      </c>
      <c r="B13991" s="40" t="s">
        <v>370</v>
      </c>
      <c r="C13991" s="41">
        <v>167.62220148900801</v>
      </c>
      <c r="D13991" s="40" t="s">
        <v>227</v>
      </c>
      <c r="E13991" s="42" t="s">
        <v>670</v>
      </c>
    </row>
    <row r="13992" spans="1:5" ht="15" x14ac:dyDescent="0.25">
      <c r="A13992" s="40" t="s">
        <v>369</v>
      </c>
      <c r="B13992" s="40" t="s">
        <v>370</v>
      </c>
      <c r="C13992" s="41">
        <v>569.85376625280901</v>
      </c>
      <c r="D13992" s="40" t="s">
        <v>228</v>
      </c>
      <c r="E13992" s="42" t="s">
        <v>670</v>
      </c>
    </row>
    <row r="13993" spans="1:5" ht="15" x14ac:dyDescent="0.25">
      <c r="A13993" s="40" t="s">
        <v>369</v>
      </c>
      <c r="B13993" s="40" t="s">
        <v>370</v>
      </c>
      <c r="C13993" s="41">
        <v>0</v>
      </c>
      <c r="D13993" s="40" t="s">
        <v>229</v>
      </c>
      <c r="E13993" s="42" t="s">
        <v>670</v>
      </c>
    </row>
    <row r="13994" spans="1:5" ht="15" x14ac:dyDescent="0.25">
      <c r="A13994" s="40" t="s">
        <v>369</v>
      </c>
      <c r="B13994" s="40" t="s">
        <v>370</v>
      </c>
      <c r="C13994" s="41">
        <v>0</v>
      </c>
      <c r="D13994" s="40" t="s">
        <v>230</v>
      </c>
      <c r="E13994" s="42" t="s">
        <v>670</v>
      </c>
    </row>
    <row r="13995" spans="1:5" ht="15" x14ac:dyDescent="0.25">
      <c r="A13995" s="40" t="s">
        <v>369</v>
      </c>
      <c r="B13995" s="40" t="s">
        <v>370</v>
      </c>
      <c r="C13995" s="41">
        <v>0</v>
      </c>
      <c r="D13995" s="40" t="s">
        <v>231</v>
      </c>
      <c r="E13995" s="42" t="s">
        <v>670</v>
      </c>
    </row>
    <row r="13996" spans="1:5" ht="15" x14ac:dyDescent="0.25">
      <c r="A13996" s="40" t="s">
        <v>369</v>
      </c>
      <c r="B13996" s="40" t="s">
        <v>370</v>
      </c>
      <c r="C13996" s="41">
        <v>737.47596774181602</v>
      </c>
      <c r="D13996" s="40" t="s">
        <v>668</v>
      </c>
      <c r="E13996" s="42" t="s">
        <v>670</v>
      </c>
    </row>
    <row r="13997" spans="1:5" ht="15" x14ac:dyDescent="0.25">
      <c r="A13997" s="40" t="s">
        <v>371</v>
      </c>
      <c r="B13997" s="40" t="s">
        <v>372</v>
      </c>
      <c r="C13997" s="41">
        <v>742.58144078446105</v>
      </c>
      <c r="D13997" s="40" t="s">
        <v>110</v>
      </c>
      <c r="E13997" s="42" t="s">
        <v>670</v>
      </c>
    </row>
    <row r="13998" spans="1:5" ht="15" x14ac:dyDescent="0.25">
      <c r="A13998" s="40" t="s">
        <v>371</v>
      </c>
      <c r="B13998" s="40" t="s">
        <v>372</v>
      </c>
      <c r="C13998" s="41">
        <v>0.35049052012654702</v>
      </c>
      <c r="D13998" s="40" t="s">
        <v>220</v>
      </c>
      <c r="E13998" s="42" t="s">
        <v>670</v>
      </c>
    </row>
    <row r="13999" spans="1:5" ht="15" x14ac:dyDescent="0.25">
      <c r="A13999" s="40" t="s">
        <v>371</v>
      </c>
      <c r="B13999" s="40" t="s">
        <v>372</v>
      </c>
      <c r="C13999" s="41">
        <v>24.789728219998</v>
      </c>
      <c r="D13999" s="40" t="s">
        <v>221</v>
      </c>
      <c r="E13999" s="42" t="s">
        <v>670</v>
      </c>
    </row>
    <row r="14000" spans="1:5" ht="15" x14ac:dyDescent="0.25">
      <c r="A14000" s="40" t="s">
        <v>371</v>
      </c>
      <c r="B14000" s="40" t="s">
        <v>372</v>
      </c>
      <c r="C14000" s="41">
        <v>17.677444370937899</v>
      </c>
      <c r="D14000" s="40" t="s">
        <v>222</v>
      </c>
      <c r="E14000" s="42" t="s">
        <v>670</v>
      </c>
    </row>
    <row r="14001" spans="1:5" ht="15" x14ac:dyDescent="0.25">
      <c r="A14001" s="40" t="s">
        <v>371</v>
      </c>
      <c r="B14001" s="40" t="s">
        <v>372</v>
      </c>
      <c r="C14001" s="41">
        <v>185.03208552414199</v>
      </c>
      <c r="D14001" s="40" t="s">
        <v>223</v>
      </c>
      <c r="E14001" s="42" t="s">
        <v>670</v>
      </c>
    </row>
    <row r="14002" spans="1:5" ht="15" x14ac:dyDescent="0.25">
      <c r="A14002" s="40" t="s">
        <v>371</v>
      </c>
      <c r="B14002" s="40" t="s">
        <v>372</v>
      </c>
      <c r="C14002" s="41">
        <v>127.123685201181</v>
      </c>
      <c r="D14002" s="40" t="s">
        <v>224</v>
      </c>
      <c r="E14002" s="42" t="s">
        <v>670</v>
      </c>
    </row>
    <row r="14003" spans="1:5" ht="15" x14ac:dyDescent="0.25">
      <c r="A14003" s="40" t="s">
        <v>371</v>
      </c>
      <c r="B14003" s="40" t="s">
        <v>372</v>
      </c>
      <c r="C14003" s="41">
        <v>0.27417619916766001</v>
      </c>
      <c r="D14003" s="40" t="s">
        <v>225</v>
      </c>
      <c r="E14003" s="42" t="s">
        <v>670</v>
      </c>
    </row>
    <row r="14004" spans="1:5" ht="15" x14ac:dyDescent="0.25">
      <c r="A14004" s="40" t="s">
        <v>371</v>
      </c>
      <c r="B14004" s="40" t="s">
        <v>372</v>
      </c>
      <c r="C14004" s="41">
        <v>6.8873061230916105E-2</v>
      </c>
      <c r="D14004" s="40" t="s">
        <v>226</v>
      </c>
      <c r="E14004" s="42" t="s">
        <v>670</v>
      </c>
    </row>
    <row r="14005" spans="1:5" ht="15" x14ac:dyDescent="0.25">
      <c r="A14005" s="40" t="s">
        <v>371</v>
      </c>
      <c r="B14005" s="40" t="s">
        <v>372</v>
      </c>
      <c r="C14005" s="41">
        <v>1048.31846744125</v>
      </c>
      <c r="D14005" s="40" t="s">
        <v>667</v>
      </c>
      <c r="E14005" s="42" t="s">
        <v>670</v>
      </c>
    </row>
    <row r="14006" spans="1:5" ht="15" x14ac:dyDescent="0.25">
      <c r="A14006" s="40" t="s">
        <v>371</v>
      </c>
      <c r="B14006" s="40" t="s">
        <v>372</v>
      </c>
      <c r="C14006" s="41">
        <v>42.5312588973269</v>
      </c>
      <c r="D14006" s="40" t="s">
        <v>227</v>
      </c>
      <c r="E14006" s="42" t="s">
        <v>670</v>
      </c>
    </row>
    <row r="14007" spans="1:5" ht="15" x14ac:dyDescent="0.25">
      <c r="A14007" s="40" t="s">
        <v>371</v>
      </c>
      <c r="B14007" s="40" t="s">
        <v>372</v>
      </c>
      <c r="C14007" s="41">
        <v>1005.78720854392</v>
      </c>
      <c r="D14007" s="40" t="s">
        <v>228</v>
      </c>
      <c r="E14007" s="42" t="s">
        <v>670</v>
      </c>
    </row>
    <row r="14008" spans="1:5" ht="15" x14ac:dyDescent="0.25">
      <c r="A14008" s="40" t="s">
        <v>371</v>
      </c>
      <c r="B14008" s="40" t="s">
        <v>372</v>
      </c>
      <c r="C14008" s="41">
        <v>0</v>
      </c>
      <c r="D14008" s="40" t="s">
        <v>229</v>
      </c>
      <c r="E14008" s="42" t="s">
        <v>670</v>
      </c>
    </row>
    <row r="14009" spans="1:5" ht="15" x14ac:dyDescent="0.25">
      <c r="A14009" s="40" t="s">
        <v>371</v>
      </c>
      <c r="B14009" s="40" t="s">
        <v>372</v>
      </c>
      <c r="C14009" s="41">
        <v>0</v>
      </c>
      <c r="D14009" s="40" t="s">
        <v>230</v>
      </c>
      <c r="E14009" s="42" t="s">
        <v>670</v>
      </c>
    </row>
    <row r="14010" spans="1:5" ht="15" x14ac:dyDescent="0.25">
      <c r="A14010" s="40" t="s">
        <v>371</v>
      </c>
      <c r="B14010" s="40" t="s">
        <v>372</v>
      </c>
      <c r="C14010" s="41">
        <v>0</v>
      </c>
      <c r="D14010" s="40" t="s">
        <v>231</v>
      </c>
      <c r="E14010" s="42" t="s">
        <v>670</v>
      </c>
    </row>
    <row r="14011" spans="1:5" ht="15" x14ac:dyDescent="0.25">
      <c r="A14011" s="40" t="s">
        <v>371</v>
      </c>
      <c r="B14011" s="40" t="s">
        <v>372</v>
      </c>
      <c r="C14011" s="41">
        <v>1048.31846744125</v>
      </c>
      <c r="D14011" s="40" t="s">
        <v>668</v>
      </c>
      <c r="E14011" s="42" t="s">
        <v>670</v>
      </c>
    </row>
    <row r="14012" spans="1:5" ht="15" x14ac:dyDescent="0.25">
      <c r="A14012" s="40" t="s">
        <v>373</v>
      </c>
      <c r="B14012" s="40" t="s">
        <v>374</v>
      </c>
      <c r="C14012" s="41">
        <v>487.66267883260298</v>
      </c>
      <c r="D14012" s="40" t="s">
        <v>110</v>
      </c>
      <c r="E14012" s="42" t="s">
        <v>670</v>
      </c>
    </row>
    <row r="14013" spans="1:5" ht="15" x14ac:dyDescent="0.25">
      <c r="A14013" s="40" t="s">
        <v>373</v>
      </c>
      <c r="B14013" s="40" t="s">
        <v>374</v>
      </c>
      <c r="C14013" s="41">
        <v>47.006563</v>
      </c>
      <c r="D14013" s="40" t="s">
        <v>220</v>
      </c>
      <c r="E14013" s="42" t="s">
        <v>670</v>
      </c>
    </row>
    <row r="14014" spans="1:5" ht="15" x14ac:dyDescent="0.25">
      <c r="A14014" s="40" t="s">
        <v>373</v>
      </c>
      <c r="B14014" s="40" t="s">
        <v>374</v>
      </c>
      <c r="C14014" s="41">
        <v>0</v>
      </c>
      <c r="D14014" s="40" t="s">
        <v>221</v>
      </c>
      <c r="E14014" s="42" t="s">
        <v>670</v>
      </c>
    </row>
    <row r="14015" spans="1:5" ht="15" x14ac:dyDescent="0.25">
      <c r="A14015" s="40" t="s">
        <v>373</v>
      </c>
      <c r="B14015" s="40" t="s">
        <v>374</v>
      </c>
      <c r="C14015" s="41">
        <v>12.8720625244356</v>
      </c>
      <c r="D14015" s="40" t="s">
        <v>222</v>
      </c>
      <c r="E14015" s="42" t="s">
        <v>670</v>
      </c>
    </row>
    <row r="14016" spans="1:5" ht="15" x14ac:dyDescent="0.25">
      <c r="A14016" s="40" t="s">
        <v>373</v>
      </c>
      <c r="B14016" s="40" t="s">
        <v>374</v>
      </c>
      <c r="C14016" s="41">
        <v>114.161481776871</v>
      </c>
      <c r="D14016" s="40" t="s">
        <v>223</v>
      </c>
      <c r="E14016" s="42" t="s">
        <v>670</v>
      </c>
    </row>
    <row r="14017" spans="1:5" ht="15" x14ac:dyDescent="0.25">
      <c r="A14017" s="40" t="s">
        <v>373</v>
      </c>
      <c r="B14017" s="40" t="s">
        <v>374</v>
      </c>
      <c r="C14017" s="41">
        <v>35.294376708298799</v>
      </c>
      <c r="D14017" s="40" t="s">
        <v>224</v>
      </c>
      <c r="E14017" s="42" t="s">
        <v>670</v>
      </c>
    </row>
    <row r="14018" spans="1:5" ht="15" x14ac:dyDescent="0.25">
      <c r="A14018" s="40" t="s">
        <v>373</v>
      </c>
      <c r="B14018" s="40" t="s">
        <v>374</v>
      </c>
      <c r="C14018" s="41">
        <v>201.10980235564099</v>
      </c>
      <c r="D14018" s="40" t="s">
        <v>225</v>
      </c>
      <c r="E14018" s="42" t="s">
        <v>670</v>
      </c>
    </row>
    <row r="14019" spans="1:5" ht="15" x14ac:dyDescent="0.25">
      <c r="A14019" s="40" t="s">
        <v>373</v>
      </c>
      <c r="B14019" s="40" t="s">
        <v>374</v>
      </c>
      <c r="C14019" s="41">
        <v>67.681496493304195</v>
      </c>
      <c r="D14019" s="40" t="s">
        <v>226</v>
      </c>
      <c r="E14019" s="42" t="s">
        <v>670</v>
      </c>
    </row>
    <row r="14020" spans="1:5" ht="15" x14ac:dyDescent="0.25">
      <c r="A14020" s="40" t="s">
        <v>373</v>
      </c>
      <c r="B14020" s="40" t="s">
        <v>374</v>
      </c>
      <c r="C14020" s="41">
        <v>965.788461691154</v>
      </c>
      <c r="D14020" s="40" t="s">
        <v>667</v>
      </c>
      <c r="E14020" s="42" t="s">
        <v>670</v>
      </c>
    </row>
    <row r="14021" spans="1:5" ht="15" x14ac:dyDescent="0.25">
      <c r="A14021" s="40" t="s">
        <v>373</v>
      </c>
      <c r="B14021" s="40" t="s">
        <v>374</v>
      </c>
      <c r="C14021" s="41">
        <v>269.83728077570697</v>
      </c>
      <c r="D14021" s="40" t="s">
        <v>227</v>
      </c>
      <c r="E14021" s="42" t="s">
        <v>670</v>
      </c>
    </row>
    <row r="14022" spans="1:5" ht="15" x14ac:dyDescent="0.25">
      <c r="A14022" s="40" t="s">
        <v>373</v>
      </c>
      <c r="B14022" s="40" t="s">
        <v>374</v>
      </c>
      <c r="C14022" s="41">
        <v>533.75879742806001</v>
      </c>
      <c r="D14022" s="40" t="s">
        <v>228</v>
      </c>
      <c r="E14022" s="42" t="s">
        <v>670</v>
      </c>
    </row>
    <row r="14023" spans="1:5" ht="15" x14ac:dyDescent="0.25">
      <c r="A14023" s="40" t="s">
        <v>373</v>
      </c>
      <c r="B14023" s="40" t="s">
        <v>374</v>
      </c>
      <c r="C14023" s="41">
        <v>0</v>
      </c>
      <c r="D14023" s="40" t="s">
        <v>229</v>
      </c>
      <c r="E14023" s="42" t="s">
        <v>670</v>
      </c>
    </row>
    <row r="14024" spans="1:5" ht="15" x14ac:dyDescent="0.25">
      <c r="A14024" s="40" t="s">
        <v>373</v>
      </c>
      <c r="B14024" s="40" t="s">
        <v>374</v>
      </c>
      <c r="C14024" s="41">
        <v>-63.684654973413799</v>
      </c>
      <c r="D14024" s="40" t="s">
        <v>230</v>
      </c>
      <c r="E14024" s="42" t="s">
        <v>670</v>
      </c>
    </row>
    <row r="14025" spans="1:5" ht="15" x14ac:dyDescent="0.25">
      <c r="A14025" s="40" t="s">
        <v>373</v>
      </c>
      <c r="B14025" s="40" t="s">
        <v>374</v>
      </c>
      <c r="C14025" s="41">
        <v>225.87703846080001</v>
      </c>
      <c r="D14025" s="40" t="s">
        <v>231</v>
      </c>
      <c r="E14025" s="42" t="s">
        <v>670</v>
      </c>
    </row>
    <row r="14026" spans="1:5" ht="15" x14ac:dyDescent="0.25">
      <c r="A14026" s="40" t="s">
        <v>373</v>
      </c>
      <c r="B14026" s="40" t="s">
        <v>374</v>
      </c>
      <c r="C14026" s="41">
        <v>965.788461691154</v>
      </c>
      <c r="D14026" s="40" t="s">
        <v>668</v>
      </c>
      <c r="E14026" s="42" t="s">
        <v>670</v>
      </c>
    </row>
    <row r="14027" spans="1:5" ht="15" x14ac:dyDescent="0.25">
      <c r="A14027" s="40" t="s">
        <v>375</v>
      </c>
      <c r="B14027" s="40" t="s">
        <v>376</v>
      </c>
      <c r="C14027" s="41">
        <v>808.17672343473998</v>
      </c>
      <c r="D14027" s="40" t="s">
        <v>110</v>
      </c>
      <c r="E14027" s="42" t="s">
        <v>670</v>
      </c>
    </row>
    <row r="14028" spans="1:5" ht="15" x14ac:dyDescent="0.25">
      <c r="A14028" s="40" t="s">
        <v>375</v>
      </c>
      <c r="B14028" s="40" t="s">
        <v>376</v>
      </c>
      <c r="C14028" s="41">
        <v>35.546722000000003</v>
      </c>
      <c r="D14028" s="40" t="s">
        <v>220</v>
      </c>
      <c r="E14028" s="42" t="s">
        <v>670</v>
      </c>
    </row>
    <row r="14029" spans="1:5" ht="15" x14ac:dyDescent="0.25">
      <c r="A14029" s="40" t="s">
        <v>375</v>
      </c>
      <c r="B14029" s="40" t="s">
        <v>376</v>
      </c>
      <c r="C14029" s="41">
        <v>0</v>
      </c>
      <c r="D14029" s="40" t="s">
        <v>221</v>
      </c>
      <c r="E14029" s="42" t="s">
        <v>670</v>
      </c>
    </row>
    <row r="14030" spans="1:5" ht="15" x14ac:dyDescent="0.25">
      <c r="A14030" s="40" t="s">
        <v>375</v>
      </c>
      <c r="B14030" s="40" t="s">
        <v>376</v>
      </c>
      <c r="C14030" s="41">
        <v>4.5835265261404903</v>
      </c>
      <c r="D14030" s="40" t="s">
        <v>222</v>
      </c>
      <c r="E14030" s="42" t="s">
        <v>670</v>
      </c>
    </row>
    <row r="14031" spans="1:5" ht="15" x14ac:dyDescent="0.25">
      <c r="A14031" s="40" t="s">
        <v>375</v>
      </c>
      <c r="B14031" s="40" t="s">
        <v>376</v>
      </c>
      <c r="C14031" s="41">
        <v>170.50797539870601</v>
      </c>
      <c r="D14031" s="40" t="s">
        <v>223</v>
      </c>
      <c r="E14031" s="42" t="s">
        <v>670</v>
      </c>
    </row>
    <row r="14032" spans="1:5" ht="15" x14ac:dyDescent="0.25">
      <c r="A14032" s="40" t="s">
        <v>375</v>
      </c>
      <c r="B14032" s="40" t="s">
        <v>376</v>
      </c>
      <c r="C14032" s="41">
        <v>28.042153301077601</v>
      </c>
      <c r="D14032" s="40" t="s">
        <v>224</v>
      </c>
      <c r="E14032" s="42" t="s">
        <v>670</v>
      </c>
    </row>
    <row r="14033" spans="1:5" ht="15" x14ac:dyDescent="0.25">
      <c r="A14033" s="40" t="s">
        <v>375</v>
      </c>
      <c r="B14033" s="40" t="s">
        <v>376</v>
      </c>
      <c r="C14033" s="41">
        <v>8.6786334174688804</v>
      </c>
      <c r="D14033" s="40" t="s">
        <v>225</v>
      </c>
      <c r="E14033" s="42" t="s">
        <v>670</v>
      </c>
    </row>
    <row r="14034" spans="1:5" ht="15" x14ac:dyDescent="0.25">
      <c r="A14034" s="40" t="s">
        <v>375</v>
      </c>
      <c r="B14034" s="40" t="s">
        <v>376</v>
      </c>
      <c r="C14034" s="41">
        <v>2.0172741790878299</v>
      </c>
      <c r="D14034" s="40" t="s">
        <v>226</v>
      </c>
      <c r="E14034" s="42" t="s">
        <v>670</v>
      </c>
    </row>
    <row r="14035" spans="1:5" ht="15" x14ac:dyDescent="0.25">
      <c r="A14035" s="40" t="s">
        <v>375</v>
      </c>
      <c r="B14035" s="40" t="s">
        <v>376</v>
      </c>
      <c r="C14035" s="41">
        <v>1057.55300825722</v>
      </c>
      <c r="D14035" s="40" t="s">
        <v>667</v>
      </c>
      <c r="E14035" s="42" t="s">
        <v>670</v>
      </c>
    </row>
    <row r="14036" spans="1:5" ht="15" x14ac:dyDescent="0.25">
      <c r="A14036" s="40" t="s">
        <v>375</v>
      </c>
      <c r="B14036" s="40" t="s">
        <v>376</v>
      </c>
      <c r="C14036" s="41">
        <v>124.76128948115</v>
      </c>
      <c r="D14036" s="40" t="s">
        <v>227</v>
      </c>
      <c r="E14036" s="42" t="s">
        <v>670</v>
      </c>
    </row>
    <row r="14037" spans="1:5" ht="15" x14ac:dyDescent="0.25">
      <c r="A14037" s="40" t="s">
        <v>375</v>
      </c>
      <c r="B14037" s="40" t="s">
        <v>376</v>
      </c>
      <c r="C14037" s="41">
        <v>927.30847709984198</v>
      </c>
      <c r="D14037" s="40" t="s">
        <v>228</v>
      </c>
      <c r="E14037" s="42" t="s">
        <v>670</v>
      </c>
    </row>
    <row r="14038" spans="1:5" ht="15" x14ac:dyDescent="0.25">
      <c r="A14038" s="40" t="s">
        <v>375</v>
      </c>
      <c r="B14038" s="40" t="s">
        <v>376</v>
      </c>
      <c r="C14038" s="41">
        <v>0</v>
      </c>
      <c r="D14038" s="40" t="s">
        <v>229</v>
      </c>
      <c r="E14038" s="42" t="s">
        <v>670</v>
      </c>
    </row>
    <row r="14039" spans="1:5" ht="15" x14ac:dyDescent="0.25">
      <c r="A14039" s="40" t="s">
        <v>375</v>
      </c>
      <c r="B14039" s="40" t="s">
        <v>376</v>
      </c>
      <c r="C14039" s="41">
        <v>-2.6201290973712101</v>
      </c>
      <c r="D14039" s="40" t="s">
        <v>230</v>
      </c>
      <c r="E14039" s="42" t="s">
        <v>670</v>
      </c>
    </row>
    <row r="14040" spans="1:5" ht="15" x14ac:dyDescent="0.25">
      <c r="A14040" s="40" t="s">
        <v>375</v>
      </c>
      <c r="B14040" s="40" t="s">
        <v>376</v>
      </c>
      <c r="C14040" s="41">
        <v>8.1033707736</v>
      </c>
      <c r="D14040" s="40" t="s">
        <v>231</v>
      </c>
      <c r="E14040" s="42" t="s">
        <v>670</v>
      </c>
    </row>
    <row r="14041" spans="1:5" ht="15" x14ac:dyDescent="0.25">
      <c r="A14041" s="40" t="s">
        <v>375</v>
      </c>
      <c r="B14041" s="40" t="s">
        <v>376</v>
      </c>
      <c r="C14041" s="41">
        <v>1057.55300825722</v>
      </c>
      <c r="D14041" s="40" t="s">
        <v>668</v>
      </c>
      <c r="E14041" s="42" t="s">
        <v>670</v>
      </c>
    </row>
    <row r="14042" spans="1:5" ht="15" x14ac:dyDescent="0.25">
      <c r="A14042" s="40" t="s">
        <v>377</v>
      </c>
      <c r="B14042" s="40" t="s">
        <v>378</v>
      </c>
      <c r="C14042" s="41">
        <v>475.38904907032799</v>
      </c>
      <c r="D14042" s="40" t="s">
        <v>110</v>
      </c>
      <c r="E14042" s="42" t="s">
        <v>670</v>
      </c>
    </row>
    <row r="14043" spans="1:5" ht="15" x14ac:dyDescent="0.25">
      <c r="A14043" s="40" t="s">
        <v>377</v>
      </c>
      <c r="B14043" s="40" t="s">
        <v>378</v>
      </c>
      <c r="C14043" s="41">
        <v>1.029852</v>
      </c>
      <c r="D14043" s="40" t="s">
        <v>220</v>
      </c>
      <c r="E14043" s="42" t="s">
        <v>670</v>
      </c>
    </row>
    <row r="14044" spans="1:5" ht="15" x14ac:dyDescent="0.25">
      <c r="A14044" s="40" t="s">
        <v>377</v>
      </c>
      <c r="B14044" s="40" t="s">
        <v>378</v>
      </c>
      <c r="C14044" s="41">
        <v>0</v>
      </c>
      <c r="D14044" s="40" t="s">
        <v>221</v>
      </c>
      <c r="E14044" s="42" t="s">
        <v>670</v>
      </c>
    </row>
    <row r="14045" spans="1:5" ht="15" x14ac:dyDescent="0.25">
      <c r="A14045" s="40" t="s">
        <v>377</v>
      </c>
      <c r="B14045" s="40" t="s">
        <v>378</v>
      </c>
      <c r="C14045" s="41">
        <v>11.228206583212099</v>
      </c>
      <c r="D14045" s="40" t="s">
        <v>222</v>
      </c>
      <c r="E14045" s="42" t="s">
        <v>670</v>
      </c>
    </row>
    <row r="14046" spans="1:5" ht="15" x14ac:dyDescent="0.25">
      <c r="A14046" s="40" t="s">
        <v>377</v>
      </c>
      <c r="B14046" s="40" t="s">
        <v>378</v>
      </c>
      <c r="C14046" s="41">
        <v>55.662424173454603</v>
      </c>
      <c r="D14046" s="40" t="s">
        <v>223</v>
      </c>
      <c r="E14046" s="42" t="s">
        <v>670</v>
      </c>
    </row>
    <row r="14047" spans="1:5" ht="15" x14ac:dyDescent="0.25">
      <c r="A14047" s="40" t="s">
        <v>377</v>
      </c>
      <c r="B14047" s="40" t="s">
        <v>378</v>
      </c>
      <c r="C14047" s="41">
        <v>63.752630841988299</v>
      </c>
      <c r="D14047" s="40" t="s">
        <v>224</v>
      </c>
      <c r="E14047" s="42" t="s">
        <v>670</v>
      </c>
    </row>
    <row r="14048" spans="1:5" ht="15" x14ac:dyDescent="0.25">
      <c r="A14048" s="40" t="s">
        <v>377</v>
      </c>
      <c r="B14048" s="40" t="s">
        <v>378</v>
      </c>
      <c r="C14048" s="41">
        <v>0.56940356794228897</v>
      </c>
      <c r="D14048" s="40" t="s">
        <v>225</v>
      </c>
      <c r="E14048" s="42" t="s">
        <v>670</v>
      </c>
    </row>
    <row r="14049" spans="1:5" ht="15" x14ac:dyDescent="0.25">
      <c r="A14049" s="40" t="s">
        <v>377</v>
      </c>
      <c r="B14049" s="40" t="s">
        <v>378</v>
      </c>
      <c r="C14049" s="41">
        <v>0.15260015620853401</v>
      </c>
      <c r="D14049" s="40" t="s">
        <v>226</v>
      </c>
      <c r="E14049" s="42" t="s">
        <v>670</v>
      </c>
    </row>
    <row r="14050" spans="1:5" ht="15" x14ac:dyDescent="0.25">
      <c r="A14050" s="40" t="s">
        <v>377</v>
      </c>
      <c r="B14050" s="40" t="s">
        <v>378</v>
      </c>
      <c r="C14050" s="41">
        <v>607.784166393134</v>
      </c>
      <c r="D14050" s="40" t="s">
        <v>667</v>
      </c>
      <c r="E14050" s="42" t="s">
        <v>670</v>
      </c>
    </row>
    <row r="14051" spans="1:5" ht="15" x14ac:dyDescent="0.25">
      <c r="A14051" s="40" t="s">
        <v>377</v>
      </c>
      <c r="B14051" s="40" t="s">
        <v>378</v>
      </c>
      <c r="C14051" s="41">
        <v>55.225243007411699</v>
      </c>
      <c r="D14051" s="40" t="s">
        <v>227</v>
      </c>
      <c r="E14051" s="42" t="s">
        <v>670</v>
      </c>
    </row>
    <row r="14052" spans="1:5" ht="15" x14ac:dyDescent="0.25">
      <c r="A14052" s="40" t="s">
        <v>377</v>
      </c>
      <c r="B14052" s="40" t="s">
        <v>378</v>
      </c>
      <c r="C14052" s="41">
        <v>558.07939764383104</v>
      </c>
      <c r="D14052" s="40" t="s">
        <v>228</v>
      </c>
      <c r="E14052" s="42" t="s">
        <v>670</v>
      </c>
    </row>
    <row r="14053" spans="1:5" ht="15" x14ac:dyDescent="0.25">
      <c r="A14053" s="40" t="s">
        <v>377</v>
      </c>
      <c r="B14053" s="40" t="s">
        <v>378</v>
      </c>
      <c r="C14053" s="41">
        <v>0</v>
      </c>
      <c r="D14053" s="40" t="s">
        <v>229</v>
      </c>
      <c r="E14053" s="42" t="s">
        <v>670</v>
      </c>
    </row>
    <row r="14054" spans="1:5" ht="15" x14ac:dyDescent="0.25">
      <c r="A14054" s="40" t="s">
        <v>377</v>
      </c>
      <c r="B14054" s="40" t="s">
        <v>378</v>
      </c>
      <c r="C14054" s="41">
        <v>-5.5204742581090702</v>
      </c>
      <c r="D14054" s="40" t="s">
        <v>230</v>
      </c>
      <c r="E14054" s="42" t="s">
        <v>670</v>
      </c>
    </row>
    <row r="14055" spans="1:5" ht="15" x14ac:dyDescent="0.25">
      <c r="A14055" s="40" t="s">
        <v>377</v>
      </c>
      <c r="B14055" s="40" t="s">
        <v>378</v>
      </c>
      <c r="C14055" s="41">
        <v>0</v>
      </c>
      <c r="D14055" s="40" t="s">
        <v>231</v>
      </c>
      <c r="E14055" s="42" t="s">
        <v>670</v>
      </c>
    </row>
    <row r="14056" spans="1:5" ht="15" x14ac:dyDescent="0.25">
      <c r="A14056" s="40" t="s">
        <v>377</v>
      </c>
      <c r="B14056" s="40" t="s">
        <v>378</v>
      </c>
      <c r="C14056" s="41">
        <v>607.784166393134</v>
      </c>
      <c r="D14056" s="40" t="s">
        <v>668</v>
      </c>
      <c r="E14056" s="42" t="s">
        <v>670</v>
      </c>
    </row>
    <row r="14057" spans="1:5" ht="15" x14ac:dyDescent="0.25">
      <c r="A14057" s="40" t="s">
        <v>379</v>
      </c>
      <c r="B14057" s="40" t="s">
        <v>380</v>
      </c>
      <c r="C14057" s="41">
        <v>633.92936062730996</v>
      </c>
      <c r="D14057" s="40" t="s">
        <v>110</v>
      </c>
      <c r="E14057" s="42" t="s">
        <v>670</v>
      </c>
    </row>
    <row r="14058" spans="1:5" ht="15" x14ac:dyDescent="0.25">
      <c r="A14058" s="40" t="s">
        <v>379</v>
      </c>
      <c r="B14058" s="40" t="s">
        <v>380</v>
      </c>
      <c r="C14058" s="41">
        <v>84.596476999999993</v>
      </c>
      <c r="D14058" s="40" t="s">
        <v>220</v>
      </c>
      <c r="E14058" s="42" t="s">
        <v>670</v>
      </c>
    </row>
    <row r="14059" spans="1:5" ht="15" x14ac:dyDescent="0.25">
      <c r="A14059" s="40" t="s">
        <v>379</v>
      </c>
      <c r="B14059" s="40" t="s">
        <v>380</v>
      </c>
      <c r="C14059" s="41">
        <v>0</v>
      </c>
      <c r="D14059" s="40" t="s">
        <v>221</v>
      </c>
      <c r="E14059" s="42" t="s">
        <v>670</v>
      </c>
    </row>
    <row r="14060" spans="1:5" ht="15" x14ac:dyDescent="0.25">
      <c r="A14060" s="40" t="s">
        <v>379</v>
      </c>
      <c r="B14060" s="40" t="s">
        <v>380</v>
      </c>
      <c r="C14060" s="41">
        <v>14.9141650610001</v>
      </c>
      <c r="D14060" s="40" t="s">
        <v>222</v>
      </c>
      <c r="E14060" s="42" t="s">
        <v>670</v>
      </c>
    </row>
    <row r="14061" spans="1:5" ht="15" x14ac:dyDescent="0.25">
      <c r="A14061" s="40" t="s">
        <v>379</v>
      </c>
      <c r="B14061" s="40" t="s">
        <v>380</v>
      </c>
      <c r="C14061" s="41">
        <v>179.03149719320501</v>
      </c>
      <c r="D14061" s="40" t="s">
        <v>223</v>
      </c>
      <c r="E14061" s="42" t="s">
        <v>670</v>
      </c>
    </row>
    <row r="14062" spans="1:5" ht="15" x14ac:dyDescent="0.25">
      <c r="A14062" s="40" t="s">
        <v>379</v>
      </c>
      <c r="B14062" s="40" t="s">
        <v>380</v>
      </c>
      <c r="C14062" s="41">
        <v>62.841913320402803</v>
      </c>
      <c r="D14062" s="40" t="s">
        <v>224</v>
      </c>
      <c r="E14062" s="42" t="s">
        <v>670</v>
      </c>
    </row>
    <row r="14063" spans="1:5" ht="15" x14ac:dyDescent="0.25">
      <c r="A14063" s="40" t="s">
        <v>379</v>
      </c>
      <c r="B14063" s="40" t="s">
        <v>380</v>
      </c>
      <c r="C14063" s="41">
        <v>39.101956428076399</v>
      </c>
      <c r="D14063" s="40" t="s">
        <v>225</v>
      </c>
      <c r="E14063" s="42" t="s">
        <v>670</v>
      </c>
    </row>
    <row r="14064" spans="1:5" ht="15" x14ac:dyDescent="0.25">
      <c r="A14064" s="40" t="s">
        <v>379</v>
      </c>
      <c r="B14064" s="40" t="s">
        <v>380</v>
      </c>
      <c r="C14064" s="41">
        <v>10.7134060540207</v>
      </c>
      <c r="D14064" s="40" t="s">
        <v>226</v>
      </c>
      <c r="E14064" s="42" t="s">
        <v>670</v>
      </c>
    </row>
    <row r="14065" spans="1:5" ht="15" x14ac:dyDescent="0.25">
      <c r="A14065" s="40" t="s">
        <v>379</v>
      </c>
      <c r="B14065" s="40" t="s">
        <v>380</v>
      </c>
      <c r="C14065" s="41">
        <v>1025.12877568401</v>
      </c>
      <c r="D14065" s="40" t="s">
        <v>667</v>
      </c>
      <c r="E14065" s="42" t="s">
        <v>670</v>
      </c>
    </row>
    <row r="14066" spans="1:5" ht="15" x14ac:dyDescent="0.25">
      <c r="A14066" s="40" t="s">
        <v>379</v>
      </c>
      <c r="B14066" s="40" t="s">
        <v>380</v>
      </c>
      <c r="C14066" s="41">
        <v>85.241304556360703</v>
      </c>
      <c r="D14066" s="40" t="s">
        <v>227</v>
      </c>
      <c r="E14066" s="42" t="s">
        <v>670</v>
      </c>
    </row>
    <row r="14067" spans="1:5" ht="15" x14ac:dyDescent="0.25">
      <c r="A14067" s="40" t="s">
        <v>379</v>
      </c>
      <c r="B14067" s="40" t="s">
        <v>380</v>
      </c>
      <c r="C14067" s="41">
        <v>939.70100337062695</v>
      </c>
      <c r="D14067" s="40" t="s">
        <v>228</v>
      </c>
      <c r="E14067" s="42" t="s">
        <v>670</v>
      </c>
    </row>
    <row r="14068" spans="1:5" ht="15" x14ac:dyDescent="0.25">
      <c r="A14068" s="40" t="s">
        <v>379</v>
      </c>
      <c r="B14068" s="40" t="s">
        <v>380</v>
      </c>
      <c r="C14068" s="41">
        <v>0</v>
      </c>
      <c r="D14068" s="40" t="s">
        <v>229</v>
      </c>
      <c r="E14068" s="42" t="s">
        <v>670</v>
      </c>
    </row>
    <row r="14069" spans="1:5" ht="15" x14ac:dyDescent="0.25">
      <c r="A14069" s="40" t="s">
        <v>379</v>
      </c>
      <c r="B14069" s="40" t="s">
        <v>380</v>
      </c>
      <c r="C14069" s="41">
        <v>0.18646775702625401</v>
      </c>
      <c r="D14069" s="40" t="s">
        <v>230</v>
      </c>
      <c r="E14069" s="42" t="s">
        <v>670</v>
      </c>
    </row>
    <row r="14070" spans="1:5" ht="15" x14ac:dyDescent="0.25">
      <c r="A14070" s="40" t="s">
        <v>379</v>
      </c>
      <c r="B14070" s="40" t="s">
        <v>380</v>
      </c>
      <c r="C14070" s="41">
        <v>0</v>
      </c>
      <c r="D14070" s="40" t="s">
        <v>231</v>
      </c>
      <c r="E14070" s="42" t="s">
        <v>670</v>
      </c>
    </row>
    <row r="14071" spans="1:5" ht="15" x14ac:dyDescent="0.25">
      <c r="A14071" s="40" t="s">
        <v>379</v>
      </c>
      <c r="B14071" s="40" t="s">
        <v>380</v>
      </c>
      <c r="C14071" s="41">
        <v>1025.12877568401</v>
      </c>
      <c r="D14071" s="40" t="s">
        <v>668</v>
      </c>
      <c r="E14071" s="42" t="s">
        <v>670</v>
      </c>
    </row>
    <row r="14072" spans="1:5" ht="15" x14ac:dyDescent="0.25">
      <c r="A14072" s="40" t="s">
        <v>381</v>
      </c>
      <c r="B14072" s="40" t="s">
        <v>382</v>
      </c>
      <c r="C14072" s="41">
        <v>770.50718971280105</v>
      </c>
      <c r="D14072" s="40" t="s">
        <v>110</v>
      </c>
      <c r="E14072" s="42" t="s">
        <v>670</v>
      </c>
    </row>
    <row r="14073" spans="1:5" ht="15" x14ac:dyDescent="0.25">
      <c r="A14073" s="40" t="s">
        <v>381</v>
      </c>
      <c r="B14073" s="40" t="s">
        <v>382</v>
      </c>
      <c r="C14073" s="41">
        <v>655.52870499999995</v>
      </c>
      <c r="D14073" s="40" t="s">
        <v>220</v>
      </c>
      <c r="E14073" s="42" t="s">
        <v>670</v>
      </c>
    </row>
    <row r="14074" spans="1:5" ht="15" x14ac:dyDescent="0.25">
      <c r="A14074" s="40" t="s">
        <v>381</v>
      </c>
      <c r="B14074" s="40" t="s">
        <v>382</v>
      </c>
      <c r="C14074" s="41">
        <v>71.668910229648205</v>
      </c>
      <c r="D14074" s="40" t="s">
        <v>221</v>
      </c>
      <c r="E14074" s="42" t="s">
        <v>670</v>
      </c>
    </row>
    <row r="14075" spans="1:5" ht="15" x14ac:dyDescent="0.25">
      <c r="A14075" s="40" t="s">
        <v>381</v>
      </c>
      <c r="B14075" s="40" t="s">
        <v>382</v>
      </c>
      <c r="C14075" s="41">
        <v>42.0001941532757</v>
      </c>
      <c r="D14075" s="40" t="s">
        <v>222</v>
      </c>
      <c r="E14075" s="42" t="s">
        <v>670</v>
      </c>
    </row>
    <row r="14076" spans="1:5" ht="15" x14ac:dyDescent="0.25">
      <c r="A14076" s="40" t="s">
        <v>381</v>
      </c>
      <c r="B14076" s="40" t="s">
        <v>382</v>
      </c>
      <c r="C14076" s="41">
        <v>125.82408522944201</v>
      </c>
      <c r="D14076" s="40" t="s">
        <v>223</v>
      </c>
      <c r="E14076" s="42" t="s">
        <v>670</v>
      </c>
    </row>
    <row r="14077" spans="1:5" ht="15" x14ac:dyDescent="0.25">
      <c r="A14077" s="40" t="s">
        <v>381</v>
      </c>
      <c r="B14077" s="40" t="s">
        <v>382</v>
      </c>
      <c r="C14077" s="41">
        <v>119.046802747699</v>
      </c>
      <c r="D14077" s="40" t="s">
        <v>224</v>
      </c>
      <c r="E14077" s="42" t="s">
        <v>670</v>
      </c>
    </row>
    <row r="14078" spans="1:5" ht="15" x14ac:dyDescent="0.25">
      <c r="A14078" s="40" t="s">
        <v>381</v>
      </c>
      <c r="B14078" s="40" t="s">
        <v>382</v>
      </c>
      <c r="C14078" s="41">
        <v>549.32403596754602</v>
      </c>
      <c r="D14078" s="40" t="s">
        <v>225</v>
      </c>
      <c r="E14078" s="42" t="s">
        <v>670</v>
      </c>
    </row>
    <row r="14079" spans="1:5" ht="15" x14ac:dyDescent="0.25">
      <c r="A14079" s="40" t="s">
        <v>381</v>
      </c>
      <c r="B14079" s="40" t="s">
        <v>382</v>
      </c>
      <c r="C14079" s="41">
        <v>17.8425414916337</v>
      </c>
      <c r="D14079" s="40" t="s">
        <v>226</v>
      </c>
      <c r="E14079" s="42" t="s">
        <v>670</v>
      </c>
    </row>
    <row r="14080" spans="1:5" ht="15" x14ac:dyDescent="0.25">
      <c r="A14080" s="40" t="s">
        <v>381</v>
      </c>
      <c r="B14080" s="40" t="s">
        <v>382</v>
      </c>
      <c r="C14080" s="41">
        <v>2208.4046440727502</v>
      </c>
      <c r="D14080" s="40" t="s">
        <v>667</v>
      </c>
      <c r="E14080" s="42" t="s">
        <v>670</v>
      </c>
    </row>
    <row r="14081" spans="1:5" ht="15" x14ac:dyDescent="0.25">
      <c r="A14081" s="40" t="s">
        <v>381</v>
      </c>
      <c r="B14081" s="40" t="s">
        <v>382</v>
      </c>
      <c r="C14081" s="41">
        <v>2014.4340087615999</v>
      </c>
      <c r="D14081" s="40" t="s">
        <v>227</v>
      </c>
      <c r="E14081" s="42" t="s">
        <v>670</v>
      </c>
    </row>
    <row r="14082" spans="1:5" ht="15" x14ac:dyDescent="0.25">
      <c r="A14082" s="40" t="s">
        <v>381</v>
      </c>
      <c r="B14082" s="40" t="s">
        <v>382</v>
      </c>
      <c r="C14082" s="41">
        <v>232.084135403191</v>
      </c>
      <c r="D14082" s="40" t="s">
        <v>228</v>
      </c>
      <c r="E14082" s="42" t="s">
        <v>670</v>
      </c>
    </row>
    <row r="14083" spans="1:5" ht="15" x14ac:dyDescent="0.25">
      <c r="A14083" s="40" t="s">
        <v>381</v>
      </c>
      <c r="B14083" s="40" t="s">
        <v>382</v>
      </c>
      <c r="C14083" s="41">
        <v>0</v>
      </c>
      <c r="D14083" s="40" t="s">
        <v>229</v>
      </c>
      <c r="E14083" s="42" t="s">
        <v>670</v>
      </c>
    </row>
    <row r="14084" spans="1:5" ht="15" x14ac:dyDescent="0.25">
      <c r="A14084" s="40" t="s">
        <v>381</v>
      </c>
      <c r="B14084" s="40" t="s">
        <v>382</v>
      </c>
      <c r="C14084" s="41">
        <v>-38.368990625647697</v>
      </c>
      <c r="D14084" s="40" t="s">
        <v>230</v>
      </c>
      <c r="E14084" s="42" t="s">
        <v>670</v>
      </c>
    </row>
    <row r="14085" spans="1:5" ht="15" x14ac:dyDescent="0.25">
      <c r="A14085" s="40" t="s">
        <v>381</v>
      </c>
      <c r="B14085" s="40" t="s">
        <v>382</v>
      </c>
      <c r="C14085" s="41">
        <v>0.25549053360000001</v>
      </c>
      <c r="D14085" s="40" t="s">
        <v>231</v>
      </c>
      <c r="E14085" s="42" t="s">
        <v>670</v>
      </c>
    </row>
    <row r="14086" spans="1:5" ht="15" x14ac:dyDescent="0.25">
      <c r="A14086" s="40" t="s">
        <v>381</v>
      </c>
      <c r="B14086" s="40" t="s">
        <v>382</v>
      </c>
      <c r="C14086" s="41">
        <v>2208.4046440727502</v>
      </c>
      <c r="D14086" s="40" t="s">
        <v>668</v>
      </c>
      <c r="E14086" s="42" t="s">
        <v>670</v>
      </c>
    </row>
    <row r="14087" spans="1:5" ht="15" x14ac:dyDescent="0.25">
      <c r="A14087" s="40" t="s">
        <v>383</v>
      </c>
      <c r="B14087" s="40" t="s">
        <v>384</v>
      </c>
      <c r="C14087" s="41">
        <v>283.52262426941297</v>
      </c>
      <c r="D14087" s="40" t="s">
        <v>110</v>
      </c>
      <c r="E14087" s="42" t="s">
        <v>670</v>
      </c>
    </row>
    <row r="14088" spans="1:5" ht="15" x14ac:dyDescent="0.25">
      <c r="A14088" s="40" t="s">
        <v>383</v>
      </c>
      <c r="B14088" s="40" t="s">
        <v>384</v>
      </c>
      <c r="C14088" s="41">
        <v>88.898731999999995</v>
      </c>
      <c r="D14088" s="40" t="s">
        <v>220</v>
      </c>
      <c r="E14088" s="42" t="s">
        <v>670</v>
      </c>
    </row>
    <row r="14089" spans="1:5" ht="15" x14ac:dyDescent="0.25">
      <c r="A14089" s="40" t="s">
        <v>383</v>
      </c>
      <c r="B14089" s="40" t="s">
        <v>384</v>
      </c>
      <c r="C14089" s="41">
        <v>0</v>
      </c>
      <c r="D14089" s="40" t="s">
        <v>221</v>
      </c>
      <c r="E14089" s="42" t="s">
        <v>670</v>
      </c>
    </row>
    <row r="14090" spans="1:5" ht="15" x14ac:dyDescent="0.25">
      <c r="A14090" s="40" t="s">
        <v>383</v>
      </c>
      <c r="B14090" s="40" t="s">
        <v>384</v>
      </c>
      <c r="C14090" s="41">
        <v>14.709111027681001</v>
      </c>
      <c r="D14090" s="40" t="s">
        <v>222</v>
      </c>
      <c r="E14090" s="42" t="s">
        <v>670</v>
      </c>
    </row>
    <row r="14091" spans="1:5" ht="15" x14ac:dyDescent="0.25">
      <c r="A14091" s="40" t="s">
        <v>383</v>
      </c>
      <c r="B14091" s="40" t="s">
        <v>384</v>
      </c>
      <c r="C14091" s="41">
        <v>101.908914081356</v>
      </c>
      <c r="D14091" s="40" t="s">
        <v>223</v>
      </c>
      <c r="E14091" s="42" t="s">
        <v>670</v>
      </c>
    </row>
    <row r="14092" spans="1:5" ht="15" x14ac:dyDescent="0.25">
      <c r="A14092" s="40" t="s">
        <v>383</v>
      </c>
      <c r="B14092" s="40" t="s">
        <v>384</v>
      </c>
      <c r="C14092" s="41">
        <v>43.9166049061987</v>
      </c>
      <c r="D14092" s="40" t="s">
        <v>224</v>
      </c>
      <c r="E14092" s="42" t="s">
        <v>670</v>
      </c>
    </row>
    <row r="14093" spans="1:5" ht="15" x14ac:dyDescent="0.25">
      <c r="A14093" s="40" t="s">
        <v>383</v>
      </c>
      <c r="B14093" s="40" t="s">
        <v>384</v>
      </c>
      <c r="C14093" s="41">
        <v>16.243485891874801</v>
      </c>
      <c r="D14093" s="40" t="s">
        <v>225</v>
      </c>
      <c r="E14093" s="42" t="s">
        <v>670</v>
      </c>
    </row>
    <row r="14094" spans="1:5" ht="15" x14ac:dyDescent="0.25">
      <c r="A14094" s="40" t="s">
        <v>383</v>
      </c>
      <c r="B14094" s="40" t="s">
        <v>384</v>
      </c>
      <c r="C14094" s="41">
        <v>0</v>
      </c>
      <c r="D14094" s="40" t="s">
        <v>226</v>
      </c>
      <c r="E14094" s="42" t="s">
        <v>670</v>
      </c>
    </row>
    <row r="14095" spans="1:5" ht="15" x14ac:dyDescent="0.25">
      <c r="A14095" s="40" t="s">
        <v>383</v>
      </c>
      <c r="B14095" s="40" t="s">
        <v>384</v>
      </c>
      <c r="C14095" s="41">
        <v>549.19947217652395</v>
      </c>
      <c r="D14095" s="40" t="s">
        <v>667</v>
      </c>
      <c r="E14095" s="42" t="s">
        <v>670</v>
      </c>
    </row>
    <row r="14096" spans="1:5" ht="15" x14ac:dyDescent="0.25">
      <c r="A14096" s="40" t="s">
        <v>383</v>
      </c>
      <c r="B14096" s="40" t="s">
        <v>384</v>
      </c>
      <c r="C14096" s="41">
        <v>135.56356255723301</v>
      </c>
      <c r="D14096" s="40" t="s">
        <v>227</v>
      </c>
      <c r="E14096" s="42" t="s">
        <v>670</v>
      </c>
    </row>
    <row r="14097" spans="1:5" ht="15" x14ac:dyDescent="0.25">
      <c r="A14097" s="40" t="s">
        <v>383</v>
      </c>
      <c r="B14097" s="40" t="s">
        <v>384</v>
      </c>
      <c r="C14097" s="41">
        <v>417.83324005618101</v>
      </c>
      <c r="D14097" s="40" t="s">
        <v>228</v>
      </c>
      <c r="E14097" s="42" t="s">
        <v>670</v>
      </c>
    </row>
    <row r="14098" spans="1:5" ht="15" x14ac:dyDescent="0.25">
      <c r="A14098" s="40" t="s">
        <v>383</v>
      </c>
      <c r="B14098" s="40" t="s">
        <v>384</v>
      </c>
      <c r="C14098" s="41">
        <v>0</v>
      </c>
      <c r="D14098" s="40" t="s">
        <v>229</v>
      </c>
      <c r="E14098" s="42" t="s">
        <v>670</v>
      </c>
    </row>
    <row r="14099" spans="1:5" ht="15" x14ac:dyDescent="0.25">
      <c r="A14099" s="40" t="s">
        <v>383</v>
      </c>
      <c r="B14099" s="40" t="s">
        <v>384</v>
      </c>
      <c r="C14099" s="41">
        <v>-15.5719409459431</v>
      </c>
      <c r="D14099" s="40" t="s">
        <v>230</v>
      </c>
      <c r="E14099" s="42" t="s">
        <v>670</v>
      </c>
    </row>
    <row r="14100" spans="1:5" ht="15" x14ac:dyDescent="0.25">
      <c r="A14100" s="40" t="s">
        <v>383</v>
      </c>
      <c r="B14100" s="40" t="s">
        <v>384</v>
      </c>
      <c r="C14100" s="41">
        <v>11.3746105090519</v>
      </c>
      <c r="D14100" s="40" t="s">
        <v>231</v>
      </c>
      <c r="E14100" s="42" t="s">
        <v>670</v>
      </c>
    </row>
    <row r="14101" spans="1:5" ht="15" x14ac:dyDescent="0.25">
      <c r="A14101" s="40" t="s">
        <v>383</v>
      </c>
      <c r="B14101" s="40" t="s">
        <v>384</v>
      </c>
      <c r="C14101" s="41">
        <v>549.19947217652305</v>
      </c>
      <c r="D14101" s="40" t="s">
        <v>668</v>
      </c>
      <c r="E14101" s="42" t="s">
        <v>670</v>
      </c>
    </row>
    <row r="14102" spans="1:5" ht="15" x14ac:dyDescent="0.25">
      <c r="A14102" s="40" t="s">
        <v>385</v>
      </c>
      <c r="B14102" s="40" t="s">
        <v>386</v>
      </c>
      <c r="C14102" s="41">
        <v>2241.2689334720199</v>
      </c>
      <c r="D14102" s="40" t="s">
        <v>110</v>
      </c>
      <c r="E14102" s="42" t="s">
        <v>670</v>
      </c>
    </row>
    <row r="14103" spans="1:5" ht="15" x14ac:dyDescent="0.25">
      <c r="A14103" s="40" t="s">
        <v>385</v>
      </c>
      <c r="B14103" s="40" t="s">
        <v>386</v>
      </c>
      <c r="C14103" s="41">
        <v>29.431695999999999</v>
      </c>
      <c r="D14103" s="40" t="s">
        <v>220</v>
      </c>
      <c r="E14103" s="42" t="s">
        <v>670</v>
      </c>
    </row>
    <row r="14104" spans="1:5" ht="15" x14ac:dyDescent="0.25">
      <c r="A14104" s="40" t="s">
        <v>385</v>
      </c>
      <c r="B14104" s="40" t="s">
        <v>386</v>
      </c>
      <c r="C14104" s="41">
        <v>17.754566130249401</v>
      </c>
      <c r="D14104" s="40" t="s">
        <v>221</v>
      </c>
      <c r="E14104" s="42" t="s">
        <v>670</v>
      </c>
    </row>
    <row r="14105" spans="1:5" ht="15" x14ac:dyDescent="0.25">
      <c r="A14105" s="40" t="s">
        <v>385</v>
      </c>
      <c r="B14105" s="40" t="s">
        <v>386</v>
      </c>
      <c r="C14105" s="41">
        <v>6.0089933883095297</v>
      </c>
      <c r="D14105" s="40" t="s">
        <v>222</v>
      </c>
      <c r="E14105" s="42" t="s">
        <v>670</v>
      </c>
    </row>
    <row r="14106" spans="1:5" ht="15" x14ac:dyDescent="0.25">
      <c r="A14106" s="40" t="s">
        <v>385</v>
      </c>
      <c r="B14106" s="40" t="s">
        <v>386</v>
      </c>
      <c r="C14106" s="41">
        <v>1032.8290936149599</v>
      </c>
      <c r="D14106" s="40" t="s">
        <v>223</v>
      </c>
      <c r="E14106" s="42" t="s">
        <v>670</v>
      </c>
    </row>
    <row r="14107" spans="1:5" ht="15" x14ac:dyDescent="0.25">
      <c r="A14107" s="40" t="s">
        <v>385</v>
      </c>
      <c r="B14107" s="40" t="s">
        <v>386</v>
      </c>
      <c r="C14107" s="41">
        <v>30.770835286318</v>
      </c>
      <c r="D14107" s="40" t="s">
        <v>224</v>
      </c>
      <c r="E14107" s="42" t="s">
        <v>670</v>
      </c>
    </row>
    <row r="14108" spans="1:5" ht="15" x14ac:dyDescent="0.25">
      <c r="A14108" s="40" t="s">
        <v>385</v>
      </c>
      <c r="B14108" s="40" t="s">
        <v>386</v>
      </c>
      <c r="C14108" s="41">
        <v>9.9418529231360502</v>
      </c>
      <c r="D14108" s="40" t="s">
        <v>225</v>
      </c>
      <c r="E14108" s="42" t="s">
        <v>670</v>
      </c>
    </row>
    <row r="14109" spans="1:5" ht="15" x14ac:dyDescent="0.25">
      <c r="A14109" s="40" t="s">
        <v>385</v>
      </c>
      <c r="B14109" s="40" t="s">
        <v>386</v>
      </c>
      <c r="C14109" s="41">
        <v>4.22575267000538</v>
      </c>
      <c r="D14109" s="40" t="s">
        <v>226</v>
      </c>
      <c r="E14109" s="42" t="s">
        <v>670</v>
      </c>
    </row>
    <row r="14110" spans="1:5" ht="15" x14ac:dyDescent="0.25">
      <c r="A14110" s="40" t="s">
        <v>385</v>
      </c>
      <c r="B14110" s="40" t="s">
        <v>386</v>
      </c>
      <c r="C14110" s="41">
        <v>3336.7225912244999</v>
      </c>
      <c r="D14110" s="40" t="s">
        <v>667</v>
      </c>
      <c r="E14110" s="42" t="s">
        <v>670</v>
      </c>
    </row>
    <row r="14111" spans="1:5" ht="15" x14ac:dyDescent="0.25">
      <c r="A14111" s="40" t="s">
        <v>385</v>
      </c>
      <c r="B14111" s="40" t="s">
        <v>386</v>
      </c>
      <c r="C14111" s="41">
        <v>952.917408155717</v>
      </c>
      <c r="D14111" s="40" t="s">
        <v>227</v>
      </c>
      <c r="E14111" s="42" t="s">
        <v>670</v>
      </c>
    </row>
    <row r="14112" spans="1:5" ht="15" x14ac:dyDescent="0.25">
      <c r="A14112" s="40" t="s">
        <v>385</v>
      </c>
      <c r="B14112" s="40" t="s">
        <v>386</v>
      </c>
      <c r="C14112" s="41">
        <v>2357.9131084781602</v>
      </c>
      <c r="D14112" s="40" t="s">
        <v>228</v>
      </c>
      <c r="E14112" s="42" t="s">
        <v>670</v>
      </c>
    </row>
    <row r="14113" spans="1:5" ht="15" x14ac:dyDescent="0.25">
      <c r="A14113" s="40" t="s">
        <v>385</v>
      </c>
      <c r="B14113" s="40" t="s">
        <v>386</v>
      </c>
      <c r="C14113" s="41">
        <v>0</v>
      </c>
      <c r="D14113" s="40" t="s">
        <v>229</v>
      </c>
      <c r="E14113" s="42" t="s">
        <v>670</v>
      </c>
    </row>
    <row r="14114" spans="1:5" ht="15" x14ac:dyDescent="0.25">
      <c r="A14114" s="40" t="s">
        <v>385</v>
      </c>
      <c r="B14114" s="40" t="s">
        <v>386</v>
      </c>
      <c r="C14114" s="41">
        <v>0.38610301813133102</v>
      </c>
      <c r="D14114" s="40" t="s">
        <v>230</v>
      </c>
      <c r="E14114" s="42" t="s">
        <v>670</v>
      </c>
    </row>
    <row r="14115" spans="1:5" ht="15" x14ac:dyDescent="0.25">
      <c r="A14115" s="40" t="s">
        <v>385</v>
      </c>
      <c r="B14115" s="40" t="s">
        <v>386</v>
      </c>
      <c r="C14115" s="41">
        <v>25.5059715724908</v>
      </c>
      <c r="D14115" s="40" t="s">
        <v>231</v>
      </c>
      <c r="E14115" s="42" t="s">
        <v>670</v>
      </c>
    </row>
    <row r="14116" spans="1:5" ht="15" x14ac:dyDescent="0.25">
      <c r="A14116" s="40" t="s">
        <v>385</v>
      </c>
      <c r="B14116" s="40" t="s">
        <v>386</v>
      </c>
      <c r="C14116" s="41">
        <v>3336.7225912244999</v>
      </c>
      <c r="D14116" s="40" t="s">
        <v>668</v>
      </c>
      <c r="E14116" s="42" t="s">
        <v>670</v>
      </c>
    </row>
    <row r="14117" spans="1:5" ht="15" x14ac:dyDescent="0.25">
      <c r="A14117" s="40" t="s">
        <v>387</v>
      </c>
      <c r="B14117" s="40" t="s">
        <v>388</v>
      </c>
      <c r="C14117" s="41">
        <v>3333.5001573352001</v>
      </c>
      <c r="D14117" s="40" t="s">
        <v>110</v>
      </c>
      <c r="E14117" s="42" t="s">
        <v>670</v>
      </c>
    </row>
    <row r="14118" spans="1:5" ht="15" x14ac:dyDescent="0.25">
      <c r="A14118" s="40" t="s">
        <v>387</v>
      </c>
      <c r="B14118" s="40" t="s">
        <v>388</v>
      </c>
      <c r="C14118" s="41">
        <v>0</v>
      </c>
      <c r="D14118" s="40" t="s">
        <v>220</v>
      </c>
      <c r="E14118" s="42" t="s">
        <v>670</v>
      </c>
    </row>
    <row r="14119" spans="1:5" ht="15" x14ac:dyDescent="0.25">
      <c r="A14119" s="40" t="s">
        <v>387</v>
      </c>
      <c r="B14119" s="40" t="s">
        <v>388</v>
      </c>
      <c r="C14119" s="41">
        <v>0</v>
      </c>
      <c r="D14119" s="40" t="s">
        <v>221</v>
      </c>
      <c r="E14119" s="42" t="s">
        <v>670</v>
      </c>
    </row>
    <row r="14120" spans="1:5" ht="15" x14ac:dyDescent="0.25">
      <c r="A14120" s="40" t="s">
        <v>387</v>
      </c>
      <c r="B14120" s="40" t="s">
        <v>388</v>
      </c>
      <c r="C14120" s="41">
        <v>0</v>
      </c>
      <c r="D14120" s="40" t="s">
        <v>222</v>
      </c>
      <c r="E14120" s="42" t="s">
        <v>670</v>
      </c>
    </row>
    <row r="14121" spans="1:5" ht="15" x14ac:dyDescent="0.25">
      <c r="A14121" s="40" t="s">
        <v>387</v>
      </c>
      <c r="B14121" s="40" t="s">
        <v>388</v>
      </c>
      <c r="C14121" s="41">
        <v>676.37963954523195</v>
      </c>
      <c r="D14121" s="40" t="s">
        <v>223</v>
      </c>
      <c r="E14121" s="42" t="s">
        <v>670</v>
      </c>
    </row>
    <row r="14122" spans="1:5" ht="15" x14ac:dyDescent="0.25">
      <c r="A14122" s="40" t="s">
        <v>387</v>
      </c>
      <c r="B14122" s="40" t="s">
        <v>388</v>
      </c>
      <c r="C14122" s="41">
        <v>0</v>
      </c>
      <c r="D14122" s="40" t="s">
        <v>224</v>
      </c>
      <c r="E14122" s="42" t="s">
        <v>670</v>
      </c>
    </row>
    <row r="14123" spans="1:5" ht="15" x14ac:dyDescent="0.25">
      <c r="A14123" s="40" t="s">
        <v>387</v>
      </c>
      <c r="B14123" s="40" t="s">
        <v>388</v>
      </c>
      <c r="C14123" s="41">
        <v>0</v>
      </c>
      <c r="D14123" s="40" t="s">
        <v>225</v>
      </c>
      <c r="E14123" s="42" t="s">
        <v>670</v>
      </c>
    </row>
    <row r="14124" spans="1:5" ht="15" x14ac:dyDescent="0.25">
      <c r="A14124" s="40" t="s">
        <v>387</v>
      </c>
      <c r="B14124" s="40" t="s">
        <v>388</v>
      </c>
      <c r="C14124" s="41">
        <v>0</v>
      </c>
      <c r="D14124" s="40" t="s">
        <v>226</v>
      </c>
      <c r="E14124" s="42" t="s">
        <v>670</v>
      </c>
    </row>
    <row r="14125" spans="1:5" ht="15" x14ac:dyDescent="0.25">
      <c r="A14125" s="40" t="s">
        <v>387</v>
      </c>
      <c r="B14125" s="40" t="s">
        <v>388</v>
      </c>
      <c r="C14125" s="41">
        <v>4009.8797968804301</v>
      </c>
      <c r="D14125" s="40" t="s">
        <v>667</v>
      </c>
      <c r="E14125" s="42" t="s">
        <v>670</v>
      </c>
    </row>
    <row r="14126" spans="1:5" ht="15" x14ac:dyDescent="0.25">
      <c r="A14126" s="40" t="s">
        <v>387</v>
      </c>
      <c r="B14126" s="40" t="s">
        <v>388</v>
      </c>
      <c r="C14126" s="41">
        <v>356.22862188925899</v>
      </c>
      <c r="D14126" s="40" t="s">
        <v>227</v>
      </c>
      <c r="E14126" s="42" t="s">
        <v>670</v>
      </c>
    </row>
    <row r="14127" spans="1:5" ht="15" x14ac:dyDescent="0.25">
      <c r="A14127" s="40" t="s">
        <v>387</v>
      </c>
      <c r="B14127" s="40" t="s">
        <v>388</v>
      </c>
      <c r="C14127" s="41">
        <v>3653.6511749911701</v>
      </c>
      <c r="D14127" s="40" t="s">
        <v>228</v>
      </c>
      <c r="E14127" s="42" t="s">
        <v>670</v>
      </c>
    </row>
    <row r="14128" spans="1:5" ht="15" x14ac:dyDescent="0.25">
      <c r="A14128" s="40" t="s">
        <v>387</v>
      </c>
      <c r="B14128" s="40" t="s">
        <v>388</v>
      </c>
      <c r="C14128" s="41">
        <v>0</v>
      </c>
      <c r="D14128" s="40" t="s">
        <v>229</v>
      </c>
      <c r="E14128" s="42" t="s">
        <v>670</v>
      </c>
    </row>
    <row r="14129" spans="1:5" ht="15" x14ac:dyDescent="0.25">
      <c r="A14129" s="40" t="s">
        <v>387</v>
      </c>
      <c r="B14129" s="40" t="s">
        <v>388</v>
      </c>
      <c r="C14129" s="41">
        <v>0</v>
      </c>
      <c r="D14129" s="40" t="s">
        <v>230</v>
      </c>
      <c r="E14129" s="42" t="s">
        <v>670</v>
      </c>
    </row>
    <row r="14130" spans="1:5" ht="15" x14ac:dyDescent="0.25">
      <c r="A14130" s="40" t="s">
        <v>387</v>
      </c>
      <c r="B14130" s="40" t="s">
        <v>388</v>
      </c>
      <c r="C14130" s="41">
        <v>0</v>
      </c>
      <c r="D14130" s="40" t="s">
        <v>231</v>
      </c>
      <c r="E14130" s="42" t="s">
        <v>670</v>
      </c>
    </row>
    <row r="14131" spans="1:5" ht="15" x14ac:dyDescent="0.25">
      <c r="A14131" s="40" t="s">
        <v>387</v>
      </c>
      <c r="B14131" s="40" t="s">
        <v>388</v>
      </c>
      <c r="C14131" s="41">
        <v>4009.8797968804301</v>
      </c>
      <c r="D14131" s="40" t="s">
        <v>668</v>
      </c>
      <c r="E14131" s="42" t="s">
        <v>670</v>
      </c>
    </row>
    <row r="14132" spans="1:5" ht="15" x14ac:dyDescent="0.25">
      <c r="A14132" s="40" t="s">
        <v>389</v>
      </c>
      <c r="B14132" s="40" t="s">
        <v>390</v>
      </c>
      <c r="C14132" s="41">
        <v>810.950430958791</v>
      </c>
      <c r="D14132" s="40" t="s">
        <v>110</v>
      </c>
      <c r="E14132" s="42" t="s">
        <v>670</v>
      </c>
    </row>
    <row r="14133" spans="1:5" ht="15" x14ac:dyDescent="0.25">
      <c r="A14133" s="40" t="s">
        <v>389</v>
      </c>
      <c r="B14133" s="40" t="s">
        <v>390</v>
      </c>
      <c r="C14133" s="41">
        <v>63.808970000000002</v>
      </c>
      <c r="D14133" s="40" t="s">
        <v>220</v>
      </c>
      <c r="E14133" s="42" t="s">
        <v>670</v>
      </c>
    </row>
    <row r="14134" spans="1:5" ht="15" x14ac:dyDescent="0.25">
      <c r="A14134" s="40" t="s">
        <v>389</v>
      </c>
      <c r="B14134" s="40" t="s">
        <v>390</v>
      </c>
      <c r="C14134" s="41">
        <v>0</v>
      </c>
      <c r="D14134" s="40" t="s">
        <v>221</v>
      </c>
      <c r="E14134" s="42" t="s">
        <v>670</v>
      </c>
    </row>
    <row r="14135" spans="1:5" ht="15" x14ac:dyDescent="0.25">
      <c r="A14135" s="40" t="s">
        <v>389</v>
      </c>
      <c r="B14135" s="40" t="s">
        <v>390</v>
      </c>
      <c r="C14135" s="41">
        <v>19.392178396496899</v>
      </c>
      <c r="D14135" s="40" t="s">
        <v>222</v>
      </c>
      <c r="E14135" s="42" t="s">
        <v>670</v>
      </c>
    </row>
    <row r="14136" spans="1:5" ht="15" x14ac:dyDescent="0.25">
      <c r="A14136" s="40" t="s">
        <v>389</v>
      </c>
      <c r="B14136" s="40" t="s">
        <v>390</v>
      </c>
      <c r="C14136" s="41">
        <v>205.388579696601</v>
      </c>
      <c r="D14136" s="40" t="s">
        <v>223</v>
      </c>
      <c r="E14136" s="42" t="s">
        <v>670</v>
      </c>
    </row>
    <row r="14137" spans="1:5" ht="15" x14ac:dyDescent="0.25">
      <c r="A14137" s="40" t="s">
        <v>389</v>
      </c>
      <c r="B14137" s="40" t="s">
        <v>390</v>
      </c>
      <c r="C14137" s="41">
        <v>97.173575187944607</v>
      </c>
      <c r="D14137" s="40" t="s">
        <v>224</v>
      </c>
      <c r="E14137" s="42" t="s">
        <v>670</v>
      </c>
    </row>
    <row r="14138" spans="1:5" ht="15" x14ac:dyDescent="0.25">
      <c r="A14138" s="40" t="s">
        <v>389</v>
      </c>
      <c r="B14138" s="40" t="s">
        <v>390</v>
      </c>
      <c r="C14138" s="41">
        <v>8.6137632276453004</v>
      </c>
      <c r="D14138" s="40" t="s">
        <v>225</v>
      </c>
      <c r="E14138" s="42" t="s">
        <v>670</v>
      </c>
    </row>
    <row r="14139" spans="1:5" ht="15" x14ac:dyDescent="0.25">
      <c r="A14139" s="40" t="s">
        <v>389</v>
      </c>
      <c r="B14139" s="40" t="s">
        <v>390</v>
      </c>
      <c r="C14139" s="41">
        <v>1.8261178042607999</v>
      </c>
      <c r="D14139" s="40" t="s">
        <v>226</v>
      </c>
      <c r="E14139" s="42" t="s">
        <v>670</v>
      </c>
    </row>
    <row r="14140" spans="1:5" ht="15" x14ac:dyDescent="0.25">
      <c r="A14140" s="40" t="s">
        <v>389</v>
      </c>
      <c r="B14140" s="40" t="s">
        <v>390</v>
      </c>
      <c r="C14140" s="41">
        <v>1207.1536152717399</v>
      </c>
      <c r="D14140" s="40" t="s">
        <v>667</v>
      </c>
      <c r="E14140" s="42" t="s">
        <v>670</v>
      </c>
    </row>
    <row r="14141" spans="1:5" ht="15" x14ac:dyDescent="0.25">
      <c r="A14141" s="40" t="s">
        <v>389</v>
      </c>
      <c r="B14141" s="40" t="s">
        <v>390</v>
      </c>
      <c r="C14141" s="41">
        <v>251.05060075814399</v>
      </c>
      <c r="D14141" s="40" t="s">
        <v>227</v>
      </c>
      <c r="E14141" s="42" t="s">
        <v>670</v>
      </c>
    </row>
    <row r="14142" spans="1:5" ht="15" x14ac:dyDescent="0.25">
      <c r="A14142" s="40" t="s">
        <v>389</v>
      </c>
      <c r="B14142" s="40" t="s">
        <v>390</v>
      </c>
      <c r="C14142" s="41">
        <v>915.92553604334898</v>
      </c>
      <c r="D14142" s="40" t="s">
        <v>228</v>
      </c>
      <c r="E14142" s="42" t="s">
        <v>670</v>
      </c>
    </row>
    <row r="14143" spans="1:5" ht="15" x14ac:dyDescent="0.25">
      <c r="A14143" s="40" t="s">
        <v>389</v>
      </c>
      <c r="B14143" s="40" t="s">
        <v>390</v>
      </c>
      <c r="C14143" s="41">
        <v>0</v>
      </c>
      <c r="D14143" s="40" t="s">
        <v>229</v>
      </c>
      <c r="E14143" s="42" t="s">
        <v>670</v>
      </c>
    </row>
    <row r="14144" spans="1:5" ht="15" x14ac:dyDescent="0.25">
      <c r="A14144" s="40" t="s">
        <v>389</v>
      </c>
      <c r="B14144" s="40" t="s">
        <v>390</v>
      </c>
      <c r="C14144" s="41">
        <v>-13.542061869595001</v>
      </c>
      <c r="D14144" s="40" t="s">
        <v>230</v>
      </c>
      <c r="E14144" s="42" t="s">
        <v>670</v>
      </c>
    </row>
    <row r="14145" spans="1:5" ht="15" x14ac:dyDescent="0.25">
      <c r="A14145" s="40" t="s">
        <v>389</v>
      </c>
      <c r="B14145" s="40" t="s">
        <v>390</v>
      </c>
      <c r="C14145" s="41">
        <v>53.7195403398417</v>
      </c>
      <c r="D14145" s="40" t="s">
        <v>231</v>
      </c>
      <c r="E14145" s="42" t="s">
        <v>670</v>
      </c>
    </row>
    <row r="14146" spans="1:5" ht="15" x14ac:dyDescent="0.25">
      <c r="A14146" s="40" t="s">
        <v>389</v>
      </c>
      <c r="B14146" s="40" t="s">
        <v>390</v>
      </c>
      <c r="C14146" s="41">
        <v>1207.1536152717399</v>
      </c>
      <c r="D14146" s="40" t="s">
        <v>668</v>
      </c>
      <c r="E14146" s="42" t="s">
        <v>670</v>
      </c>
    </row>
    <row r="14147" spans="1:5" ht="15" x14ac:dyDescent="0.25">
      <c r="A14147" s="40" t="s">
        <v>391</v>
      </c>
      <c r="B14147" s="40" t="s">
        <v>392</v>
      </c>
      <c r="C14147" s="41">
        <v>1428.1199659855999</v>
      </c>
      <c r="D14147" s="40" t="s">
        <v>110</v>
      </c>
      <c r="E14147" s="42" t="s">
        <v>670</v>
      </c>
    </row>
    <row r="14148" spans="1:5" ht="15" x14ac:dyDescent="0.25">
      <c r="A14148" s="40" t="s">
        <v>391</v>
      </c>
      <c r="B14148" s="40" t="s">
        <v>392</v>
      </c>
      <c r="C14148" s="41">
        <v>143.663591</v>
      </c>
      <c r="D14148" s="40" t="s">
        <v>220</v>
      </c>
      <c r="E14148" s="42" t="s">
        <v>670</v>
      </c>
    </row>
    <row r="14149" spans="1:5" ht="15" x14ac:dyDescent="0.25">
      <c r="A14149" s="40" t="s">
        <v>391</v>
      </c>
      <c r="B14149" s="40" t="s">
        <v>392</v>
      </c>
      <c r="C14149" s="41">
        <v>0</v>
      </c>
      <c r="D14149" s="40" t="s">
        <v>221</v>
      </c>
      <c r="E14149" s="42" t="s">
        <v>670</v>
      </c>
    </row>
    <row r="14150" spans="1:5" ht="15" x14ac:dyDescent="0.25">
      <c r="A14150" s="40" t="s">
        <v>391</v>
      </c>
      <c r="B14150" s="40" t="s">
        <v>392</v>
      </c>
      <c r="C14150" s="41">
        <v>27.376006489219002</v>
      </c>
      <c r="D14150" s="40" t="s">
        <v>222</v>
      </c>
      <c r="E14150" s="42" t="s">
        <v>670</v>
      </c>
    </row>
    <row r="14151" spans="1:5" ht="15" x14ac:dyDescent="0.25">
      <c r="A14151" s="40" t="s">
        <v>391</v>
      </c>
      <c r="B14151" s="40" t="s">
        <v>392</v>
      </c>
      <c r="C14151" s="41">
        <v>356.95790724932101</v>
      </c>
      <c r="D14151" s="40" t="s">
        <v>223</v>
      </c>
      <c r="E14151" s="42" t="s">
        <v>670</v>
      </c>
    </row>
    <row r="14152" spans="1:5" ht="15" x14ac:dyDescent="0.25">
      <c r="A14152" s="40" t="s">
        <v>391</v>
      </c>
      <c r="B14152" s="40" t="s">
        <v>392</v>
      </c>
      <c r="C14152" s="41">
        <v>127.66427724016501</v>
      </c>
      <c r="D14152" s="40" t="s">
        <v>224</v>
      </c>
      <c r="E14152" s="42" t="s">
        <v>670</v>
      </c>
    </row>
    <row r="14153" spans="1:5" ht="15" x14ac:dyDescent="0.25">
      <c r="A14153" s="40" t="s">
        <v>391</v>
      </c>
      <c r="B14153" s="40" t="s">
        <v>392</v>
      </c>
      <c r="C14153" s="41">
        <v>40.430561898578098</v>
      </c>
      <c r="D14153" s="40" t="s">
        <v>225</v>
      </c>
      <c r="E14153" s="42" t="s">
        <v>670</v>
      </c>
    </row>
    <row r="14154" spans="1:5" ht="15" x14ac:dyDescent="0.25">
      <c r="A14154" s="40" t="s">
        <v>391</v>
      </c>
      <c r="B14154" s="40" t="s">
        <v>392</v>
      </c>
      <c r="C14154" s="41">
        <v>10.272993756764199</v>
      </c>
      <c r="D14154" s="40" t="s">
        <v>226</v>
      </c>
      <c r="E14154" s="42" t="s">
        <v>670</v>
      </c>
    </row>
    <row r="14155" spans="1:5" ht="15" x14ac:dyDescent="0.25">
      <c r="A14155" s="40" t="s">
        <v>391</v>
      </c>
      <c r="B14155" s="40" t="s">
        <v>392</v>
      </c>
      <c r="C14155" s="41">
        <v>2134.48530361965</v>
      </c>
      <c r="D14155" s="40" t="s">
        <v>667</v>
      </c>
      <c r="E14155" s="42" t="s">
        <v>670</v>
      </c>
    </row>
    <row r="14156" spans="1:5" ht="15" x14ac:dyDescent="0.25">
      <c r="A14156" s="40" t="s">
        <v>391</v>
      </c>
      <c r="B14156" s="40" t="s">
        <v>392</v>
      </c>
      <c r="C14156" s="41">
        <v>349.55633999692998</v>
      </c>
      <c r="D14156" s="40" t="s">
        <v>227</v>
      </c>
      <c r="E14156" s="42" t="s">
        <v>670</v>
      </c>
    </row>
    <row r="14157" spans="1:5" ht="15" x14ac:dyDescent="0.25">
      <c r="A14157" s="40" t="s">
        <v>391</v>
      </c>
      <c r="B14157" s="40" t="s">
        <v>392</v>
      </c>
      <c r="C14157" s="41">
        <v>1704.8137326895001</v>
      </c>
      <c r="D14157" s="40" t="s">
        <v>228</v>
      </c>
      <c r="E14157" s="42" t="s">
        <v>670</v>
      </c>
    </row>
    <row r="14158" spans="1:5" ht="15" x14ac:dyDescent="0.25">
      <c r="A14158" s="40" t="s">
        <v>391</v>
      </c>
      <c r="B14158" s="40" t="s">
        <v>392</v>
      </c>
      <c r="C14158" s="41">
        <v>0</v>
      </c>
      <c r="D14158" s="40" t="s">
        <v>229</v>
      </c>
      <c r="E14158" s="42" t="s">
        <v>670</v>
      </c>
    </row>
    <row r="14159" spans="1:5" ht="15" x14ac:dyDescent="0.25">
      <c r="A14159" s="40" t="s">
        <v>391</v>
      </c>
      <c r="B14159" s="40" t="s">
        <v>392</v>
      </c>
      <c r="C14159" s="41">
        <v>18.020663219697401</v>
      </c>
      <c r="D14159" s="40" t="s">
        <v>230</v>
      </c>
      <c r="E14159" s="42" t="s">
        <v>670</v>
      </c>
    </row>
    <row r="14160" spans="1:5" ht="15" x14ac:dyDescent="0.25">
      <c r="A14160" s="40" t="s">
        <v>391</v>
      </c>
      <c r="B14160" s="40" t="s">
        <v>392</v>
      </c>
      <c r="C14160" s="41">
        <v>62.094567713517698</v>
      </c>
      <c r="D14160" s="40" t="s">
        <v>231</v>
      </c>
      <c r="E14160" s="42" t="s">
        <v>670</v>
      </c>
    </row>
    <row r="14161" spans="1:5" ht="15" x14ac:dyDescent="0.25">
      <c r="A14161" s="40" t="s">
        <v>391</v>
      </c>
      <c r="B14161" s="40" t="s">
        <v>392</v>
      </c>
      <c r="C14161" s="41">
        <v>2134.48530361965</v>
      </c>
      <c r="D14161" s="40" t="s">
        <v>668</v>
      </c>
      <c r="E14161" s="42" t="s">
        <v>670</v>
      </c>
    </row>
    <row r="14162" spans="1:5" ht="15" x14ac:dyDescent="0.25">
      <c r="A14162" s="40" t="s">
        <v>393</v>
      </c>
      <c r="B14162" s="40" t="s">
        <v>394</v>
      </c>
      <c r="C14162" s="41">
        <v>464.38930240063002</v>
      </c>
      <c r="D14162" s="40" t="s">
        <v>110</v>
      </c>
      <c r="E14162" s="42" t="s">
        <v>670</v>
      </c>
    </row>
    <row r="14163" spans="1:5" ht="15" x14ac:dyDescent="0.25">
      <c r="A14163" s="40" t="s">
        <v>393</v>
      </c>
      <c r="B14163" s="40" t="s">
        <v>394</v>
      </c>
      <c r="C14163" s="41">
        <v>0</v>
      </c>
      <c r="D14163" s="40" t="s">
        <v>220</v>
      </c>
      <c r="E14163" s="42" t="s">
        <v>670</v>
      </c>
    </row>
    <row r="14164" spans="1:5" ht="15" x14ac:dyDescent="0.25">
      <c r="A14164" s="40" t="s">
        <v>393</v>
      </c>
      <c r="B14164" s="40" t="s">
        <v>394</v>
      </c>
      <c r="C14164" s="41">
        <v>0</v>
      </c>
      <c r="D14164" s="40" t="s">
        <v>221</v>
      </c>
      <c r="E14164" s="42" t="s">
        <v>670</v>
      </c>
    </row>
    <row r="14165" spans="1:5" ht="15" x14ac:dyDescent="0.25">
      <c r="A14165" s="40" t="s">
        <v>393</v>
      </c>
      <c r="B14165" s="40" t="s">
        <v>394</v>
      </c>
      <c r="C14165" s="41">
        <v>0</v>
      </c>
      <c r="D14165" s="40" t="s">
        <v>222</v>
      </c>
      <c r="E14165" s="42" t="s">
        <v>670</v>
      </c>
    </row>
    <row r="14166" spans="1:5" ht="15" x14ac:dyDescent="0.25">
      <c r="A14166" s="40" t="s">
        <v>393</v>
      </c>
      <c r="B14166" s="40" t="s">
        <v>394</v>
      </c>
      <c r="C14166" s="41">
        <v>25.222142744939099</v>
      </c>
      <c r="D14166" s="40" t="s">
        <v>223</v>
      </c>
      <c r="E14166" s="42" t="s">
        <v>670</v>
      </c>
    </row>
    <row r="14167" spans="1:5" ht="15" x14ac:dyDescent="0.25">
      <c r="A14167" s="40" t="s">
        <v>393</v>
      </c>
      <c r="B14167" s="40" t="s">
        <v>394</v>
      </c>
      <c r="C14167" s="41">
        <v>0</v>
      </c>
      <c r="D14167" s="40" t="s">
        <v>224</v>
      </c>
      <c r="E14167" s="42" t="s">
        <v>670</v>
      </c>
    </row>
    <row r="14168" spans="1:5" ht="15" x14ac:dyDescent="0.25">
      <c r="A14168" s="40" t="s">
        <v>393</v>
      </c>
      <c r="B14168" s="40" t="s">
        <v>394</v>
      </c>
      <c r="C14168" s="41">
        <v>0</v>
      </c>
      <c r="D14168" s="40" t="s">
        <v>225</v>
      </c>
      <c r="E14168" s="42" t="s">
        <v>670</v>
      </c>
    </row>
    <row r="14169" spans="1:5" ht="15" x14ac:dyDescent="0.25">
      <c r="A14169" s="40" t="s">
        <v>393</v>
      </c>
      <c r="B14169" s="40" t="s">
        <v>394</v>
      </c>
      <c r="C14169" s="41">
        <v>0</v>
      </c>
      <c r="D14169" s="40" t="s">
        <v>226</v>
      </c>
      <c r="E14169" s="42" t="s">
        <v>670</v>
      </c>
    </row>
    <row r="14170" spans="1:5" ht="15" x14ac:dyDescent="0.25">
      <c r="A14170" s="40" t="s">
        <v>393</v>
      </c>
      <c r="B14170" s="40" t="s">
        <v>394</v>
      </c>
      <c r="C14170" s="41">
        <v>489.61144514556901</v>
      </c>
      <c r="D14170" s="40" t="s">
        <v>667</v>
      </c>
      <c r="E14170" s="42" t="s">
        <v>670</v>
      </c>
    </row>
    <row r="14171" spans="1:5" ht="15" x14ac:dyDescent="0.25">
      <c r="A14171" s="40" t="s">
        <v>393</v>
      </c>
      <c r="B14171" s="40" t="s">
        <v>394</v>
      </c>
      <c r="C14171" s="41">
        <v>418.78408394556902</v>
      </c>
      <c r="D14171" s="40" t="s">
        <v>227</v>
      </c>
      <c r="E14171" s="42" t="s">
        <v>670</v>
      </c>
    </row>
    <row r="14172" spans="1:5" ht="15" x14ac:dyDescent="0.25">
      <c r="A14172" s="40" t="s">
        <v>393</v>
      </c>
      <c r="B14172" s="40" t="s">
        <v>394</v>
      </c>
      <c r="C14172" s="41">
        <v>0</v>
      </c>
      <c r="D14172" s="40" t="s">
        <v>228</v>
      </c>
      <c r="E14172" s="42" t="s">
        <v>670</v>
      </c>
    </row>
    <row r="14173" spans="1:5" ht="15" x14ac:dyDescent="0.25">
      <c r="A14173" s="40" t="s">
        <v>393</v>
      </c>
      <c r="B14173" s="40" t="s">
        <v>394</v>
      </c>
      <c r="C14173" s="41">
        <v>0</v>
      </c>
      <c r="D14173" s="40" t="s">
        <v>229</v>
      </c>
      <c r="E14173" s="42" t="s">
        <v>670</v>
      </c>
    </row>
    <row r="14174" spans="1:5" ht="15" x14ac:dyDescent="0.25">
      <c r="A14174" s="40" t="s">
        <v>393</v>
      </c>
      <c r="B14174" s="40" t="s">
        <v>394</v>
      </c>
      <c r="C14174" s="41">
        <v>0</v>
      </c>
      <c r="D14174" s="40" t="s">
        <v>230</v>
      </c>
      <c r="E14174" s="42" t="s">
        <v>670</v>
      </c>
    </row>
    <row r="14175" spans="1:5" ht="15" x14ac:dyDescent="0.25">
      <c r="A14175" s="40" t="s">
        <v>393</v>
      </c>
      <c r="B14175" s="40" t="s">
        <v>394</v>
      </c>
      <c r="C14175" s="41">
        <v>70.827361199999999</v>
      </c>
      <c r="D14175" s="40" t="s">
        <v>231</v>
      </c>
      <c r="E14175" s="42" t="s">
        <v>670</v>
      </c>
    </row>
    <row r="14176" spans="1:5" ht="15" x14ac:dyDescent="0.25">
      <c r="A14176" s="40" t="s">
        <v>393</v>
      </c>
      <c r="B14176" s="40" t="s">
        <v>394</v>
      </c>
      <c r="C14176" s="41">
        <v>489.61144514556901</v>
      </c>
      <c r="D14176" s="40" t="s">
        <v>668</v>
      </c>
      <c r="E14176" s="42" t="s">
        <v>670</v>
      </c>
    </row>
    <row r="14177" spans="1:5" ht="15" x14ac:dyDescent="0.25">
      <c r="A14177" s="40" t="s">
        <v>395</v>
      </c>
      <c r="B14177" s="40" t="s">
        <v>396</v>
      </c>
      <c r="C14177" s="41">
        <v>1510.1429973424999</v>
      </c>
      <c r="D14177" s="40" t="s">
        <v>110</v>
      </c>
      <c r="E14177" s="42" t="s">
        <v>670</v>
      </c>
    </row>
    <row r="14178" spans="1:5" ht="15" x14ac:dyDescent="0.25">
      <c r="A14178" s="40" t="s">
        <v>395</v>
      </c>
      <c r="B14178" s="40" t="s">
        <v>396</v>
      </c>
      <c r="C14178" s="41">
        <v>0.293711</v>
      </c>
      <c r="D14178" s="40" t="s">
        <v>220</v>
      </c>
      <c r="E14178" s="42" t="s">
        <v>670</v>
      </c>
    </row>
    <row r="14179" spans="1:5" ht="15" x14ac:dyDescent="0.25">
      <c r="A14179" s="40" t="s">
        <v>395</v>
      </c>
      <c r="B14179" s="40" t="s">
        <v>396</v>
      </c>
      <c r="C14179" s="41">
        <v>0</v>
      </c>
      <c r="D14179" s="40" t="s">
        <v>221</v>
      </c>
      <c r="E14179" s="42" t="s">
        <v>670</v>
      </c>
    </row>
    <row r="14180" spans="1:5" ht="15" x14ac:dyDescent="0.25">
      <c r="A14180" s="40" t="s">
        <v>395</v>
      </c>
      <c r="B14180" s="40" t="s">
        <v>396</v>
      </c>
      <c r="C14180" s="41">
        <v>1.4225433316005001</v>
      </c>
      <c r="D14180" s="40" t="s">
        <v>222</v>
      </c>
      <c r="E14180" s="42" t="s">
        <v>670</v>
      </c>
    </row>
    <row r="14181" spans="1:5" ht="15" x14ac:dyDescent="0.25">
      <c r="A14181" s="40" t="s">
        <v>395</v>
      </c>
      <c r="B14181" s="40" t="s">
        <v>396</v>
      </c>
      <c r="C14181" s="41">
        <v>20.861290556261</v>
      </c>
      <c r="D14181" s="40" t="s">
        <v>223</v>
      </c>
      <c r="E14181" s="42" t="s">
        <v>670</v>
      </c>
    </row>
    <row r="14182" spans="1:5" ht="15" x14ac:dyDescent="0.25">
      <c r="A14182" s="40" t="s">
        <v>395</v>
      </c>
      <c r="B14182" s="40" t="s">
        <v>396</v>
      </c>
      <c r="C14182" s="41">
        <v>46.373975209705698</v>
      </c>
      <c r="D14182" s="40" t="s">
        <v>224</v>
      </c>
      <c r="E14182" s="42" t="s">
        <v>670</v>
      </c>
    </row>
    <row r="14183" spans="1:5" ht="15" x14ac:dyDescent="0.25">
      <c r="A14183" s="40" t="s">
        <v>395</v>
      </c>
      <c r="B14183" s="40" t="s">
        <v>396</v>
      </c>
      <c r="C14183" s="41">
        <v>0</v>
      </c>
      <c r="D14183" s="40" t="s">
        <v>225</v>
      </c>
      <c r="E14183" s="42" t="s">
        <v>670</v>
      </c>
    </row>
    <row r="14184" spans="1:5" ht="15" x14ac:dyDescent="0.25">
      <c r="A14184" s="40" t="s">
        <v>395</v>
      </c>
      <c r="B14184" s="40" t="s">
        <v>396</v>
      </c>
      <c r="C14184" s="41">
        <v>0</v>
      </c>
      <c r="D14184" s="40" t="s">
        <v>226</v>
      </c>
      <c r="E14184" s="42" t="s">
        <v>670</v>
      </c>
    </row>
    <row r="14185" spans="1:5" ht="15" x14ac:dyDescent="0.25">
      <c r="A14185" s="40" t="s">
        <v>395</v>
      </c>
      <c r="B14185" s="40" t="s">
        <v>396</v>
      </c>
      <c r="C14185" s="41">
        <v>1579.0945174400699</v>
      </c>
      <c r="D14185" s="40" t="s">
        <v>667</v>
      </c>
      <c r="E14185" s="42" t="s">
        <v>670</v>
      </c>
    </row>
    <row r="14186" spans="1:5" ht="15" x14ac:dyDescent="0.25">
      <c r="A14186" s="40" t="s">
        <v>395</v>
      </c>
      <c r="B14186" s="40" t="s">
        <v>396</v>
      </c>
      <c r="C14186" s="41">
        <v>21.484862085437801</v>
      </c>
      <c r="D14186" s="40" t="s">
        <v>227</v>
      </c>
      <c r="E14186" s="42" t="s">
        <v>670</v>
      </c>
    </row>
    <row r="14187" spans="1:5" ht="15" x14ac:dyDescent="0.25">
      <c r="A14187" s="40" t="s">
        <v>395</v>
      </c>
      <c r="B14187" s="40" t="s">
        <v>396</v>
      </c>
      <c r="C14187" s="41">
        <v>142.97135663273599</v>
      </c>
      <c r="D14187" s="40" t="s">
        <v>228</v>
      </c>
      <c r="E14187" s="42" t="s">
        <v>670</v>
      </c>
    </row>
    <row r="14188" spans="1:5" ht="15" x14ac:dyDescent="0.25">
      <c r="A14188" s="40" t="s">
        <v>395</v>
      </c>
      <c r="B14188" s="40" t="s">
        <v>396</v>
      </c>
      <c r="C14188" s="41">
        <v>0</v>
      </c>
      <c r="D14188" s="40" t="s">
        <v>229</v>
      </c>
      <c r="E14188" s="42" t="s">
        <v>670</v>
      </c>
    </row>
    <row r="14189" spans="1:5" ht="15" x14ac:dyDescent="0.25">
      <c r="A14189" s="40" t="s">
        <v>395</v>
      </c>
      <c r="B14189" s="40" t="s">
        <v>396</v>
      </c>
      <c r="C14189" s="41">
        <v>308.639142387802</v>
      </c>
      <c r="D14189" s="40" t="s">
        <v>230</v>
      </c>
      <c r="E14189" s="42" t="s">
        <v>670</v>
      </c>
    </row>
    <row r="14190" spans="1:5" ht="15" x14ac:dyDescent="0.25">
      <c r="A14190" s="40" t="s">
        <v>395</v>
      </c>
      <c r="B14190" s="40" t="s">
        <v>396</v>
      </c>
      <c r="C14190" s="41">
        <v>1105.99915633409</v>
      </c>
      <c r="D14190" s="40" t="s">
        <v>231</v>
      </c>
      <c r="E14190" s="42" t="s">
        <v>670</v>
      </c>
    </row>
    <row r="14191" spans="1:5" ht="15" x14ac:dyDescent="0.25">
      <c r="A14191" s="40" t="s">
        <v>395</v>
      </c>
      <c r="B14191" s="40" t="s">
        <v>396</v>
      </c>
      <c r="C14191" s="41">
        <v>1579.0945174400699</v>
      </c>
      <c r="D14191" s="40" t="s">
        <v>668</v>
      </c>
      <c r="E14191" s="42" t="s">
        <v>670</v>
      </c>
    </row>
    <row r="14192" spans="1:5" ht="15" x14ac:dyDescent="0.25">
      <c r="A14192" s="40" t="s">
        <v>397</v>
      </c>
      <c r="B14192" s="40" t="s">
        <v>398</v>
      </c>
      <c r="C14192" s="41">
        <v>609.70672372498598</v>
      </c>
      <c r="D14192" s="40" t="s">
        <v>110</v>
      </c>
      <c r="E14192" s="42" t="s">
        <v>670</v>
      </c>
    </row>
    <row r="14193" spans="1:5" ht="15" x14ac:dyDescent="0.25">
      <c r="A14193" s="40" t="s">
        <v>397</v>
      </c>
      <c r="B14193" s="40" t="s">
        <v>398</v>
      </c>
      <c r="C14193" s="41">
        <v>0</v>
      </c>
      <c r="D14193" s="40" t="s">
        <v>220</v>
      </c>
      <c r="E14193" s="42" t="s">
        <v>670</v>
      </c>
    </row>
    <row r="14194" spans="1:5" ht="15" x14ac:dyDescent="0.25">
      <c r="A14194" s="40" t="s">
        <v>397</v>
      </c>
      <c r="B14194" s="40" t="s">
        <v>398</v>
      </c>
      <c r="C14194" s="41">
        <v>0</v>
      </c>
      <c r="D14194" s="40" t="s">
        <v>221</v>
      </c>
      <c r="E14194" s="42" t="s">
        <v>670</v>
      </c>
    </row>
    <row r="14195" spans="1:5" ht="15" x14ac:dyDescent="0.25">
      <c r="A14195" s="40" t="s">
        <v>397</v>
      </c>
      <c r="B14195" s="40" t="s">
        <v>398</v>
      </c>
      <c r="C14195" s="41">
        <v>2.0394295504183</v>
      </c>
      <c r="D14195" s="40" t="s">
        <v>222</v>
      </c>
      <c r="E14195" s="42" t="s">
        <v>670</v>
      </c>
    </row>
    <row r="14196" spans="1:5" ht="15" x14ac:dyDescent="0.25">
      <c r="A14196" s="40" t="s">
        <v>397</v>
      </c>
      <c r="B14196" s="40" t="s">
        <v>398</v>
      </c>
      <c r="C14196" s="41">
        <v>37.608580177180301</v>
      </c>
      <c r="D14196" s="40" t="s">
        <v>223</v>
      </c>
      <c r="E14196" s="42" t="s">
        <v>670</v>
      </c>
    </row>
    <row r="14197" spans="1:5" ht="15" x14ac:dyDescent="0.25">
      <c r="A14197" s="40" t="s">
        <v>397</v>
      </c>
      <c r="B14197" s="40" t="s">
        <v>398</v>
      </c>
      <c r="C14197" s="41">
        <v>2.9447771541967298</v>
      </c>
      <c r="D14197" s="40" t="s">
        <v>224</v>
      </c>
      <c r="E14197" s="42" t="s">
        <v>670</v>
      </c>
    </row>
    <row r="14198" spans="1:5" ht="15" x14ac:dyDescent="0.25">
      <c r="A14198" s="40" t="s">
        <v>397</v>
      </c>
      <c r="B14198" s="40" t="s">
        <v>398</v>
      </c>
      <c r="C14198" s="41">
        <v>0</v>
      </c>
      <c r="D14198" s="40" t="s">
        <v>225</v>
      </c>
      <c r="E14198" s="42" t="s">
        <v>670</v>
      </c>
    </row>
    <row r="14199" spans="1:5" ht="15" x14ac:dyDescent="0.25">
      <c r="A14199" s="40" t="s">
        <v>397</v>
      </c>
      <c r="B14199" s="40" t="s">
        <v>398</v>
      </c>
      <c r="C14199" s="41">
        <v>0</v>
      </c>
      <c r="D14199" s="40" t="s">
        <v>226</v>
      </c>
      <c r="E14199" s="42" t="s">
        <v>670</v>
      </c>
    </row>
    <row r="14200" spans="1:5" ht="15" x14ac:dyDescent="0.25">
      <c r="A14200" s="40" t="s">
        <v>397</v>
      </c>
      <c r="B14200" s="40" t="s">
        <v>398</v>
      </c>
      <c r="C14200" s="41">
        <v>652.29951060678104</v>
      </c>
      <c r="D14200" s="40" t="s">
        <v>667</v>
      </c>
      <c r="E14200" s="42" t="s">
        <v>670</v>
      </c>
    </row>
    <row r="14201" spans="1:5" ht="15" x14ac:dyDescent="0.25">
      <c r="A14201" s="40" t="s">
        <v>397</v>
      </c>
      <c r="B14201" s="40" t="s">
        <v>398</v>
      </c>
      <c r="C14201" s="41">
        <v>97.823189261055106</v>
      </c>
      <c r="D14201" s="40" t="s">
        <v>227</v>
      </c>
      <c r="E14201" s="42" t="s">
        <v>670</v>
      </c>
    </row>
    <row r="14202" spans="1:5" ht="15" x14ac:dyDescent="0.25">
      <c r="A14202" s="40" t="s">
        <v>397</v>
      </c>
      <c r="B14202" s="40" t="s">
        <v>398</v>
      </c>
      <c r="C14202" s="41">
        <v>100.103538922775</v>
      </c>
      <c r="D14202" s="40" t="s">
        <v>228</v>
      </c>
      <c r="E14202" s="42" t="s">
        <v>670</v>
      </c>
    </row>
    <row r="14203" spans="1:5" ht="15" x14ac:dyDescent="0.25">
      <c r="A14203" s="40" t="s">
        <v>397</v>
      </c>
      <c r="B14203" s="40" t="s">
        <v>398</v>
      </c>
      <c r="C14203" s="41">
        <v>0</v>
      </c>
      <c r="D14203" s="40" t="s">
        <v>229</v>
      </c>
      <c r="E14203" s="42" t="s">
        <v>670</v>
      </c>
    </row>
    <row r="14204" spans="1:5" ht="15" x14ac:dyDescent="0.25">
      <c r="A14204" s="40" t="s">
        <v>397</v>
      </c>
      <c r="B14204" s="40" t="s">
        <v>398</v>
      </c>
      <c r="C14204" s="41">
        <v>-52.113074634705299</v>
      </c>
      <c r="D14204" s="40" t="s">
        <v>230</v>
      </c>
      <c r="E14204" s="42" t="s">
        <v>670</v>
      </c>
    </row>
    <row r="14205" spans="1:5" ht="15" x14ac:dyDescent="0.25">
      <c r="A14205" s="40" t="s">
        <v>397</v>
      </c>
      <c r="B14205" s="40" t="s">
        <v>398</v>
      </c>
      <c r="C14205" s="41">
        <v>506.48585705765601</v>
      </c>
      <c r="D14205" s="40" t="s">
        <v>231</v>
      </c>
      <c r="E14205" s="42" t="s">
        <v>670</v>
      </c>
    </row>
    <row r="14206" spans="1:5" ht="15" x14ac:dyDescent="0.25">
      <c r="A14206" s="40" t="s">
        <v>397</v>
      </c>
      <c r="B14206" s="40" t="s">
        <v>398</v>
      </c>
      <c r="C14206" s="41">
        <v>652.29951060678104</v>
      </c>
      <c r="D14206" s="40" t="s">
        <v>668</v>
      </c>
      <c r="E14206" s="42" t="s">
        <v>670</v>
      </c>
    </row>
    <row r="14207" spans="1:5" ht="15" x14ac:dyDescent="0.25">
      <c r="A14207" s="40" t="s">
        <v>399</v>
      </c>
      <c r="B14207" s="40" t="s">
        <v>400</v>
      </c>
      <c r="C14207" s="41">
        <v>1691.9534992571701</v>
      </c>
      <c r="D14207" s="40" t="s">
        <v>110</v>
      </c>
      <c r="E14207" s="42" t="s">
        <v>670</v>
      </c>
    </row>
    <row r="14208" spans="1:5" ht="15" x14ac:dyDescent="0.25">
      <c r="A14208" s="40" t="s">
        <v>399</v>
      </c>
      <c r="B14208" s="40" t="s">
        <v>400</v>
      </c>
      <c r="C14208" s="41">
        <v>1.296781</v>
      </c>
      <c r="D14208" s="40" t="s">
        <v>220</v>
      </c>
      <c r="E14208" s="42" t="s">
        <v>670</v>
      </c>
    </row>
    <row r="14209" spans="1:5" ht="15" x14ac:dyDescent="0.25">
      <c r="A14209" s="40" t="s">
        <v>399</v>
      </c>
      <c r="B14209" s="40" t="s">
        <v>400</v>
      </c>
      <c r="C14209" s="41">
        <v>0</v>
      </c>
      <c r="D14209" s="40" t="s">
        <v>221</v>
      </c>
      <c r="E14209" s="42" t="s">
        <v>670</v>
      </c>
    </row>
    <row r="14210" spans="1:5" ht="15" x14ac:dyDescent="0.25">
      <c r="A14210" s="40" t="s">
        <v>399</v>
      </c>
      <c r="B14210" s="40" t="s">
        <v>400</v>
      </c>
      <c r="C14210" s="41">
        <v>40.066121589352797</v>
      </c>
      <c r="D14210" s="40" t="s">
        <v>222</v>
      </c>
      <c r="E14210" s="42" t="s">
        <v>670</v>
      </c>
    </row>
    <row r="14211" spans="1:5" ht="15" x14ac:dyDescent="0.25">
      <c r="A14211" s="40" t="s">
        <v>399</v>
      </c>
      <c r="B14211" s="40" t="s">
        <v>400</v>
      </c>
      <c r="C14211" s="41">
        <v>385.42539546792</v>
      </c>
      <c r="D14211" s="40" t="s">
        <v>223</v>
      </c>
      <c r="E14211" s="42" t="s">
        <v>670</v>
      </c>
    </row>
    <row r="14212" spans="1:5" ht="15" x14ac:dyDescent="0.25">
      <c r="A14212" s="40" t="s">
        <v>399</v>
      </c>
      <c r="B14212" s="40" t="s">
        <v>400</v>
      </c>
      <c r="C14212" s="41">
        <v>153.240978622386</v>
      </c>
      <c r="D14212" s="40" t="s">
        <v>224</v>
      </c>
      <c r="E14212" s="42" t="s">
        <v>670</v>
      </c>
    </row>
    <row r="14213" spans="1:5" ht="15" x14ac:dyDescent="0.25">
      <c r="A14213" s="40" t="s">
        <v>399</v>
      </c>
      <c r="B14213" s="40" t="s">
        <v>400</v>
      </c>
      <c r="C14213" s="41">
        <v>3.8931741520024502E-2</v>
      </c>
      <c r="D14213" s="40" t="s">
        <v>225</v>
      </c>
      <c r="E14213" s="42" t="s">
        <v>670</v>
      </c>
    </row>
    <row r="14214" spans="1:5" ht="15" x14ac:dyDescent="0.25">
      <c r="A14214" s="40" t="s">
        <v>399</v>
      </c>
      <c r="B14214" s="40" t="s">
        <v>400</v>
      </c>
      <c r="C14214" s="41">
        <v>9.4693864107419402E-3</v>
      </c>
      <c r="D14214" s="40" t="s">
        <v>226</v>
      </c>
      <c r="E14214" s="42" t="s">
        <v>670</v>
      </c>
    </row>
    <row r="14215" spans="1:5" ht="15" x14ac:dyDescent="0.25">
      <c r="A14215" s="40" t="s">
        <v>399</v>
      </c>
      <c r="B14215" s="40" t="s">
        <v>400</v>
      </c>
      <c r="C14215" s="41">
        <v>2272.03117706476</v>
      </c>
      <c r="D14215" s="40" t="s">
        <v>667</v>
      </c>
      <c r="E14215" s="42" t="s">
        <v>670</v>
      </c>
    </row>
    <row r="14216" spans="1:5" ht="15" x14ac:dyDescent="0.25">
      <c r="A14216" s="40" t="s">
        <v>399</v>
      </c>
      <c r="B14216" s="40" t="s">
        <v>400</v>
      </c>
      <c r="C14216" s="41">
        <v>747.67223492799997</v>
      </c>
      <c r="D14216" s="40" t="s">
        <v>227</v>
      </c>
      <c r="E14216" s="42" t="s">
        <v>670</v>
      </c>
    </row>
    <row r="14217" spans="1:5" ht="15" x14ac:dyDescent="0.25">
      <c r="A14217" s="40" t="s">
        <v>399</v>
      </c>
      <c r="B14217" s="40" t="s">
        <v>400</v>
      </c>
      <c r="C14217" s="41">
        <v>1347.9318469580101</v>
      </c>
      <c r="D14217" s="40" t="s">
        <v>228</v>
      </c>
      <c r="E14217" s="42" t="s">
        <v>670</v>
      </c>
    </row>
    <row r="14218" spans="1:5" ht="15" x14ac:dyDescent="0.25">
      <c r="A14218" s="40" t="s">
        <v>399</v>
      </c>
      <c r="B14218" s="40" t="s">
        <v>400</v>
      </c>
      <c r="C14218" s="41">
        <v>0</v>
      </c>
      <c r="D14218" s="40" t="s">
        <v>229</v>
      </c>
      <c r="E14218" s="42" t="s">
        <v>670</v>
      </c>
    </row>
    <row r="14219" spans="1:5" ht="15" x14ac:dyDescent="0.25">
      <c r="A14219" s="40" t="s">
        <v>399</v>
      </c>
      <c r="B14219" s="40" t="s">
        <v>400</v>
      </c>
      <c r="C14219" s="41">
        <v>-254.11581324639599</v>
      </c>
      <c r="D14219" s="40" t="s">
        <v>230</v>
      </c>
      <c r="E14219" s="42" t="s">
        <v>670</v>
      </c>
    </row>
    <row r="14220" spans="1:5" ht="15" x14ac:dyDescent="0.25">
      <c r="A14220" s="40" t="s">
        <v>399</v>
      </c>
      <c r="B14220" s="40" t="s">
        <v>400</v>
      </c>
      <c r="C14220" s="41">
        <v>430.54290842513899</v>
      </c>
      <c r="D14220" s="40" t="s">
        <v>231</v>
      </c>
      <c r="E14220" s="42" t="s">
        <v>670</v>
      </c>
    </row>
    <row r="14221" spans="1:5" ht="15" x14ac:dyDescent="0.25">
      <c r="A14221" s="40" t="s">
        <v>399</v>
      </c>
      <c r="B14221" s="40" t="s">
        <v>400</v>
      </c>
      <c r="C14221" s="41">
        <v>2272.03117706476</v>
      </c>
      <c r="D14221" s="40" t="s">
        <v>668</v>
      </c>
      <c r="E14221" s="42" t="s">
        <v>670</v>
      </c>
    </row>
    <row r="14222" spans="1:5" ht="15" x14ac:dyDescent="0.25">
      <c r="A14222" s="40" t="s">
        <v>401</v>
      </c>
      <c r="B14222" s="40" t="s">
        <v>402</v>
      </c>
      <c r="C14222" s="41">
        <v>96.405036736927997</v>
      </c>
      <c r="D14222" s="40" t="s">
        <v>110</v>
      </c>
      <c r="E14222" s="42" t="s">
        <v>670</v>
      </c>
    </row>
    <row r="14223" spans="1:5" ht="15" x14ac:dyDescent="0.25">
      <c r="A14223" s="40" t="s">
        <v>401</v>
      </c>
      <c r="B14223" s="40" t="s">
        <v>402</v>
      </c>
      <c r="C14223" s="41">
        <v>0.24360100000000001</v>
      </c>
      <c r="D14223" s="40" t="s">
        <v>220</v>
      </c>
      <c r="E14223" s="42" t="s">
        <v>670</v>
      </c>
    </row>
    <row r="14224" spans="1:5" ht="15" x14ac:dyDescent="0.25">
      <c r="A14224" s="40" t="s">
        <v>401</v>
      </c>
      <c r="B14224" s="40" t="s">
        <v>402</v>
      </c>
      <c r="C14224" s="41">
        <v>0</v>
      </c>
      <c r="D14224" s="40" t="s">
        <v>221</v>
      </c>
      <c r="E14224" s="42" t="s">
        <v>670</v>
      </c>
    </row>
    <row r="14225" spans="1:5" ht="15" x14ac:dyDescent="0.25">
      <c r="A14225" s="40" t="s">
        <v>401</v>
      </c>
      <c r="B14225" s="40" t="s">
        <v>402</v>
      </c>
      <c r="C14225" s="41">
        <v>0.71591181854988095</v>
      </c>
      <c r="D14225" s="40" t="s">
        <v>222</v>
      </c>
      <c r="E14225" s="42" t="s">
        <v>670</v>
      </c>
    </row>
    <row r="14226" spans="1:5" ht="15" x14ac:dyDescent="0.25">
      <c r="A14226" s="40" t="s">
        <v>401</v>
      </c>
      <c r="B14226" s="40" t="s">
        <v>402</v>
      </c>
      <c r="C14226" s="41">
        <v>14.0177222418002</v>
      </c>
      <c r="D14226" s="40" t="s">
        <v>223</v>
      </c>
      <c r="E14226" s="42" t="s">
        <v>670</v>
      </c>
    </row>
    <row r="14227" spans="1:5" ht="15" x14ac:dyDescent="0.25">
      <c r="A14227" s="40" t="s">
        <v>401</v>
      </c>
      <c r="B14227" s="40" t="s">
        <v>402</v>
      </c>
      <c r="C14227" s="41">
        <v>10.000673452996899</v>
      </c>
      <c r="D14227" s="40" t="s">
        <v>224</v>
      </c>
      <c r="E14227" s="42" t="s">
        <v>670</v>
      </c>
    </row>
    <row r="14228" spans="1:5" ht="15" x14ac:dyDescent="0.25">
      <c r="A14228" s="40" t="s">
        <v>401</v>
      </c>
      <c r="B14228" s="40" t="s">
        <v>402</v>
      </c>
      <c r="C14228" s="41">
        <v>0</v>
      </c>
      <c r="D14228" s="40" t="s">
        <v>225</v>
      </c>
      <c r="E14228" s="42" t="s">
        <v>670</v>
      </c>
    </row>
    <row r="14229" spans="1:5" ht="15" x14ac:dyDescent="0.25">
      <c r="A14229" s="40" t="s">
        <v>401</v>
      </c>
      <c r="B14229" s="40" t="s">
        <v>402</v>
      </c>
      <c r="C14229" s="41">
        <v>0</v>
      </c>
      <c r="D14229" s="40" t="s">
        <v>226</v>
      </c>
      <c r="E14229" s="42" t="s">
        <v>670</v>
      </c>
    </row>
    <row r="14230" spans="1:5" ht="15" x14ac:dyDescent="0.25">
      <c r="A14230" s="40" t="s">
        <v>401</v>
      </c>
      <c r="B14230" s="40" t="s">
        <v>402</v>
      </c>
      <c r="C14230" s="41">
        <v>121.382945250275</v>
      </c>
      <c r="D14230" s="40" t="s">
        <v>667</v>
      </c>
      <c r="E14230" s="42" t="s">
        <v>670</v>
      </c>
    </row>
    <row r="14231" spans="1:5" ht="15" x14ac:dyDescent="0.25">
      <c r="A14231" s="40" t="s">
        <v>401</v>
      </c>
      <c r="B14231" s="40" t="s">
        <v>402</v>
      </c>
      <c r="C14231" s="41">
        <v>42.297507648607997</v>
      </c>
      <c r="D14231" s="40" t="s">
        <v>227</v>
      </c>
      <c r="E14231" s="42" t="s">
        <v>670</v>
      </c>
    </row>
    <row r="14232" spans="1:5" ht="15" x14ac:dyDescent="0.25">
      <c r="A14232" s="40" t="s">
        <v>401</v>
      </c>
      <c r="B14232" s="40" t="s">
        <v>402</v>
      </c>
      <c r="C14232" s="41">
        <v>61.328758760066798</v>
      </c>
      <c r="D14232" s="40" t="s">
        <v>228</v>
      </c>
      <c r="E14232" s="42" t="s">
        <v>670</v>
      </c>
    </row>
    <row r="14233" spans="1:5" ht="15" x14ac:dyDescent="0.25">
      <c r="A14233" s="40" t="s">
        <v>401</v>
      </c>
      <c r="B14233" s="40" t="s">
        <v>402</v>
      </c>
      <c r="C14233" s="41">
        <v>0</v>
      </c>
      <c r="D14233" s="40" t="s">
        <v>229</v>
      </c>
      <c r="E14233" s="42" t="s">
        <v>670</v>
      </c>
    </row>
    <row r="14234" spans="1:5" ht="15" x14ac:dyDescent="0.25">
      <c r="A14234" s="40" t="s">
        <v>401</v>
      </c>
      <c r="B14234" s="40" t="s">
        <v>402</v>
      </c>
      <c r="C14234" s="41">
        <v>0</v>
      </c>
      <c r="D14234" s="40" t="s">
        <v>230</v>
      </c>
      <c r="E14234" s="42" t="s">
        <v>670</v>
      </c>
    </row>
    <row r="14235" spans="1:5" ht="15" x14ac:dyDescent="0.25">
      <c r="A14235" s="40" t="s">
        <v>401</v>
      </c>
      <c r="B14235" s="40" t="s">
        <v>402</v>
      </c>
      <c r="C14235" s="41">
        <v>17.756678841599999</v>
      </c>
      <c r="D14235" s="40" t="s">
        <v>231</v>
      </c>
      <c r="E14235" s="42" t="s">
        <v>670</v>
      </c>
    </row>
    <row r="14236" spans="1:5" ht="15" x14ac:dyDescent="0.25">
      <c r="A14236" s="40" t="s">
        <v>401</v>
      </c>
      <c r="B14236" s="40" t="s">
        <v>402</v>
      </c>
      <c r="C14236" s="41">
        <v>121.382945250275</v>
      </c>
      <c r="D14236" s="40" t="s">
        <v>668</v>
      </c>
      <c r="E14236" s="42" t="s">
        <v>670</v>
      </c>
    </row>
    <row r="14237" spans="1:5" ht="15" x14ac:dyDescent="0.25">
      <c r="A14237" s="40" t="s">
        <v>403</v>
      </c>
      <c r="B14237" s="40" t="s">
        <v>404</v>
      </c>
      <c r="C14237" s="41">
        <v>2965.5505036049999</v>
      </c>
      <c r="D14237" s="40" t="s">
        <v>110</v>
      </c>
      <c r="E14237" s="42" t="s">
        <v>670</v>
      </c>
    </row>
    <row r="14238" spans="1:5" ht="15" x14ac:dyDescent="0.25">
      <c r="A14238" s="40" t="s">
        <v>403</v>
      </c>
      <c r="B14238" s="40" t="s">
        <v>404</v>
      </c>
      <c r="C14238" s="41">
        <v>0</v>
      </c>
      <c r="D14238" s="40" t="s">
        <v>220</v>
      </c>
      <c r="E14238" s="42" t="s">
        <v>670</v>
      </c>
    </row>
    <row r="14239" spans="1:5" ht="15" x14ac:dyDescent="0.25">
      <c r="A14239" s="40" t="s">
        <v>403</v>
      </c>
      <c r="B14239" s="40" t="s">
        <v>404</v>
      </c>
      <c r="C14239" s="41">
        <v>0</v>
      </c>
      <c r="D14239" s="40" t="s">
        <v>221</v>
      </c>
      <c r="E14239" s="42" t="s">
        <v>670</v>
      </c>
    </row>
    <row r="14240" spans="1:5" ht="15" x14ac:dyDescent="0.25">
      <c r="A14240" s="40" t="s">
        <v>403</v>
      </c>
      <c r="B14240" s="40" t="s">
        <v>404</v>
      </c>
      <c r="C14240" s="41">
        <v>0</v>
      </c>
      <c r="D14240" s="40" t="s">
        <v>222</v>
      </c>
      <c r="E14240" s="42" t="s">
        <v>670</v>
      </c>
    </row>
    <row r="14241" spans="1:5" ht="15" x14ac:dyDescent="0.25">
      <c r="A14241" s="40" t="s">
        <v>403</v>
      </c>
      <c r="B14241" s="40" t="s">
        <v>404</v>
      </c>
      <c r="C14241" s="41">
        <v>106.875555467943</v>
      </c>
      <c r="D14241" s="40" t="s">
        <v>223</v>
      </c>
      <c r="E14241" s="42" t="s">
        <v>670</v>
      </c>
    </row>
    <row r="14242" spans="1:5" ht="15" x14ac:dyDescent="0.25">
      <c r="A14242" s="40" t="s">
        <v>403</v>
      </c>
      <c r="B14242" s="40" t="s">
        <v>404</v>
      </c>
      <c r="C14242" s="41">
        <v>0</v>
      </c>
      <c r="D14242" s="40" t="s">
        <v>224</v>
      </c>
      <c r="E14242" s="42" t="s">
        <v>670</v>
      </c>
    </row>
    <row r="14243" spans="1:5" ht="15" x14ac:dyDescent="0.25">
      <c r="A14243" s="40" t="s">
        <v>403</v>
      </c>
      <c r="B14243" s="40" t="s">
        <v>404</v>
      </c>
      <c r="C14243" s="41">
        <v>0</v>
      </c>
      <c r="D14243" s="40" t="s">
        <v>225</v>
      </c>
      <c r="E14243" s="42" t="s">
        <v>670</v>
      </c>
    </row>
    <row r="14244" spans="1:5" ht="15" x14ac:dyDescent="0.25">
      <c r="A14244" s="40" t="s">
        <v>403</v>
      </c>
      <c r="B14244" s="40" t="s">
        <v>404</v>
      </c>
      <c r="C14244" s="41">
        <v>0</v>
      </c>
      <c r="D14244" s="40" t="s">
        <v>226</v>
      </c>
      <c r="E14244" s="42" t="s">
        <v>670</v>
      </c>
    </row>
    <row r="14245" spans="1:5" ht="15" x14ac:dyDescent="0.25">
      <c r="A14245" s="40" t="s">
        <v>403</v>
      </c>
      <c r="B14245" s="40" t="s">
        <v>404</v>
      </c>
      <c r="C14245" s="41">
        <v>3072.42605907294</v>
      </c>
      <c r="D14245" s="40" t="s">
        <v>667</v>
      </c>
      <c r="E14245" s="42" t="s">
        <v>670</v>
      </c>
    </row>
    <row r="14246" spans="1:5" ht="15" x14ac:dyDescent="0.25">
      <c r="A14246" s="40" t="s">
        <v>403</v>
      </c>
      <c r="B14246" s="40" t="s">
        <v>404</v>
      </c>
      <c r="C14246" s="41">
        <v>0</v>
      </c>
      <c r="D14246" s="40" t="s">
        <v>227</v>
      </c>
      <c r="E14246" s="42" t="s">
        <v>670</v>
      </c>
    </row>
    <row r="14247" spans="1:5" ht="15" x14ac:dyDescent="0.25">
      <c r="A14247" s="40" t="s">
        <v>403</v>
      </c>
      <c r="B14247" s="40" t="s">
        <v>404</v>
      </c>
      <c r="C14247" s="41">
        <v>0</v>
      </c>
      <c r="D14247" s="40" t="s">
        <v>228</v>
      </c>
      <c r="E14247" s="42" t="s">
        <v>670</v>
      </c>
    </row>
    <row r="14248" spans="1:5" ht="15" x14ac:dyDescent="0.25">
      <c r="A14248" s="40" t="s">
        <v>403</v>
      </c>
      <c r="B14248" s="40" t="s">
        <v>404</v>
      </c>
      <c r="C14248" s="41">
        <v>0</v>
      </c>
      <c r="D14248" s="40" t="s">
        <v>229</v>
      </c>
      <c r="E14248" s="42" t="s">
        <v>670</v>
      </c>
    </row>
    <row r="14249" spans="1:5" ht="15" x14ac:dyDescent="0.25">
      <c r="A14249" s="40" t="s">
        <v>403</v>
      </c>
      <c r="B14249" s="40" t="s">
        <v>404</v>
      </c>
      <c r="C14249" s="41">
        <v>-317.68304945585902</v>
      </c>
      <c r="D14249" s="40" t="s">
        <v>230</v>
      </c>
      <c r="E14249" s="42" t="s">
        <v>670</v>
      </c>
    </row>
    <row r="14250" spans="1:5" ht="15" x14ac:dyDescent="0.25">
      <c r="A14250" s="40" t="s">
        <v>403</v>
      </c>
      <c r="B14250" s="40" t="s">
        <v>404</v>
      </c>
      <c r="C14250" s="41">
        <v>3390.1091085287999</v>
      </c>
      <c r="D14250" s="40" t="s">
        <v>231</v>
      </c>
      <c r="E14250" s="42" t="s">
        <v>670</v>
      </c>
    </row>
    <row r="14251" spans="1:5" ht="15" x14ac:dyDescent="0.25">
      <c r="A14251" s="40" t="s">
        <v>403</v>
      </c>
      <c r="B14251" s="40" t="s">
        <v>404</v>
      </c>
      <c r="C14251" s="41">
        <v>3072.42605907294</v>
      </c>
      <c r="D14251" s="40" t="s">
        <v>668</v>
      </c>
      <c r="E14251" s="42" t="s">
        <v>670</v>
      </c>
    </row>
    <row r="14252" spans="1:5" ht="15" x14ac:dyDescent="0.25">
      <c r="A14252" s="40" t="s">
        <v>405</v>
      </c>
      <c r="B14252" s="40" t="s">
        <v>406</v>
      </c>
      <c r="C14252" s="41">
        <v>695.51512068385603</v>
      </c>
      <c r="D14252" s="40" t="s">
        <v>110</v>
      </c>
      <c r="E14252" s="42" t="s">
        <v>670</v>
      </c>
    </row>
    <row r="14253" spans="1:5" ht="15" x14ac:dyDescent="0.25">
      <c r="A14253" s="40" t="s">
        <v>405</v>
      </c>
      <c r="B14253" s="40" t="s">
        <v>406</v>
      </c>
      <c r="C14253" s="41">
        <v>0</v>
      </c>
      <c r="D14253" s="40" t="s">
        <v>220</v>
      </c>
      <c r="E14253" s="42" t="s">
        <v>670</v>
      </c>
    </row>
    <row r="14254" spans="1:5" ht="15" x14ac:dyDescent="0.25">
      <c r="A14254" s="40" t="s">
        <v>405</v>
      </c>
      <c r="B14254" s="40" t="s">
        <v>406</v>
      </c>
      <c r="C14254" s="41">
        <v>0</v>
      </c>
      <c r="D14254" s="40" t="s">
        <v>221</v>
      </c>
      <c r="E14254" s="42" t="s">
        <v>670</v>
      </c>
    </row>
    <row r="14255" spans="1:5" ht="15" x14ac:dyDescent="0.25">
      <c r="A14255" s="40" t="s">
        <v>405</v>
      </c>
      <c r="B14255" s="40" t="s">
        <v>406</v>
      </c>
      <c r="C14255" s="41">
        <v>0</v>
      </c>
      <c r="D14255" s="40" t="s">
        <v>222</v>
      </c>
      <c r="E14255" s="42" t="s">
        <v>670</v>
      </c>
    </row>
    <row r="14256" spans="1:5" ht="15" x14ac:dyDescent="0.25">
      <c r="A14256" s="40" t="s">
        <v>405</v>
      </c>
      <c r="B14256" s="40" t="s">
        <v>406</v>
      </c>
      <c r="C14256" s="41">
        <v>0</v>
      </c>
      <c r="D14256" s="40" t="s">
        <v>223</v>
      </c>
      <c r="E14256" s="42" t="s">
        <v>670</v>
      </c>
    </row>
    <row r="14257" spans="1:5" ht="15" x14ac:dyDescent="0.25">
      <c r="A14257" s="40" t="s">
        <v>405</v>
      </c>
      <c r="B14257" s="40" t="s">
        <v>406</v>
      </c>
      <c r="C14257" s="41">
        <v>0</v>
      </c>
      <c r="D14257" s="40" t="s">
        <v>224</v>
      </c>
      <c r="E14257" s="42" t="s">
        <v>670</v>
      </c>
    </row>
    <row r="14258" spans="1:5" ht="15" x14ac:dyDescent="0.25">
      <c r="A14258" s="40" t="s">
        <v>405</v>
      </c>
      <c r="B14258" s="40" t="s">
        <v>406</v>
      </c>
      <c r="C14258" s="41">
        <v>0</v>
      </c>
      <c r="D14258" s="40" t="s">
        <v>225</v>
      </c>
      <c r="E14258" s="42" t="s">
        <v>670</v>
      </c>
    </row>
    <row r="14259" spans="1:5" ht="15" x14ac:dyDescent="0.25">
      <c r="A14259" s="40" t="s">
        <v>405</v>
      </c>
      <c r="B14259" s="40" t="s">
        <v>406</v>
      </c>
      <c r="C14259" s="41">
        <v>0</v>
      </c>
      <c r="D14259" s="40" t="s">
        <v>226</v>
      </c>
      <c r="E14259" s="42" t="s">
        <v>670</v>
      </c>
    </row>
    <row r="14260" spans="1:5" ht="15" x14ac:dyDescent="0.25">
      <c r="A14260" s="40" t="s">
        <v>405</v>
      </c>
      <c r="B14260" s="40" t="s">
        <v>406</v>
      </c>
      <c r="C14260" s="41">
        <v>695.51512068385603</v>
      </c>
      <c r="D14260" s="40" t="s">
        <v>667</v>
      </c>
      <c r="E14260" s="42" t="s">
        <v>670</v>
      </c>
    </row>
    <row r="14261" spans="1:5" ht="15" x14ac:dyDescent="0.25">
      <c r="A14261" s="40" t="s">
        <v>405</v>
      </c>
      <c r="B14261" s="40" t="s">
        <v>406</v>
      </c>
      <c r="C14261" s="41">
        <v>0</v>
      </c>
      <c r="D14261" s="40" t="s">
        <v>227</v>
      </c>
      <c r="E14261" s="42" t="s">
        <v>670</v>
      </c>
    </row>
    <row r="14262" spans="1:5" ht="15" x14ac:dyDescent="0.25">
      <c r="A14262" s="40" t="s">
        <v>405</v>
      </c>
      <c r="B14262" s="40" t="s">
        <v>406</v>
      </c>
      <c r="C14262" s="41">
        <v>0</v>
      </c>
      <c r="D14262" s="40" t="s">
        <v>228</v>
      </c>
      <c r="E14262" s="42" t="s">
        <v>670</v>
      </c>
    </row>
    <row r="14263" spans="1:5" ht="15" x14ac:dyDescent="0.25">
      <c r="A14263" s="40" t="s">
        <v>405</v>
      </c>
      <c r="B14263" s="40" t="s">
        <v>406</v>
      </c>
      <c r="C14263" s="41">
        <v>0</v>
      </c>
      <c r="D14263" s="40" t="s">
        <v>229</v>
      </c>
      <c r="E14263" s="42" t="s">
        <v>670</v>
      </c>
    </row>
    <row r="14264" spans="1:5" ht="15" x14ac:dyDescent="0.25">
      <c r="A14264" s="40" t="s">
        <v>405</v>
      </c>
      <c r="B14264" s="40" t="s">
        <v>406</v>
      </c>
      <c r="C14264" s="41">
        <v>31.616149263856499</v>
      </c>
      <c r="D14264" s="40" t="s">
        <v>230</v>
      </c>
      <c r="E14264" s="42" t="s">
        <v>670</v>
      </c>
    </row>
    <row r="14265" spans="1:5" ht="15" x14ac:dyDescent="0.25">
      <c r="A14265" s="40" t="s">
        <v>405</v>
      </c>
      <c r="B14265" s="40" t="s">
        <v>406</v>
      </c>
      <c r="C14265" s="41">
        <v>663.89897141999995</v>
      </c>
      <c r="D14265" s="40" t="s">
        <v>231</v>
      </c>
      <c r="E14265" s="42" t="s">
        <v>670</v>
      </c>
    </row>
    <row r="14266" spans="1:5" ht="15" x14ac:dyDescent="0.25">
      <c r="A14266" s="40" t="s">
        <v>405</v>
      </c>
      <c r="B14266" s="40" t="s">
        <v>406</v>
      </c>
      <c r="C14266" s="41">
        <v>695.51512068385603</v>
      </c>
      <c r="D14266" s="40" t="s">
        <v>668</v>
      </c>
      <c r="E14266" s="42" t="s">
        <v>670</v>
      </c>
    </row>
    <row r="14267" spans="1:5" ht="15" x14ac:dyDescent="0.25">
      <c r="A14267" s="40" t="s">
        <v>407</v>
      </c>
      <c r="B14267" s="40" t="s">
        <v>408</v>
      </c>
      <c r="C14267" s="41">
        <v>12.4506069164715</v>
      </c>
      <c r="D14267" s="40" t="s">
        <v>110</v>
      </c>
      <c r="E14267" s="42" t="s">
        <v>670</v>
      </c>
    </row>
    <row r="14268" spans="1:5" ht="15" x14ac:dyDescent="0.25">
      <c r="A14268" s="40" t="s">
        <v>407</v>
      </c>
      <c r="B14268" s="40" t="s">
        <v>408</v>
      </c>
      <c r="C14268" s="41">
        <v>0.11252744319999999</v>
      </c>
      <c r="D14268" s="40" t="s">
        <v>220</v>
      </c>
      <c r="E14268" s="42" t="s">
        <v>670</v>
      </c>
    </row>
    <row r="14269" spans="1:5" ht="15" x14ac:dyDescent="0.25">
      <c r="A14269" s="40" t="s">
        <v>407</v>
      </c>
      <c r="B14269" s="40" t="s">
        <v>408</v>
      </c>
      <c r="C14269" s="41">
        <v>0</v>
      </c>
      <c r="D14269" s="40" t="s">
        <v>221</v>
      </c>
      <c r="E14269" s="42" t="s">
        <v>670</v>
      </c>
    </row>
    <row r="14270" spans="1:5" ht="15" x14ac:dyDescent="0.25">
      <c r="A14270" s="40" t="s">
        <v>407</v>
      </c>
      <c r="B14270" s="40" t="s">
        <v>408</v>
      </c>
      <c r="C14270" s="41">
        <v>0.22943520159999201</v>
      </c>
      <c r="D14270" s="40" t="s">
        <v>222</v>
      </c>
      <c r="E14270" s="42" t="s">
        <v>670</v>
      </c>
    </row>
    <row r="14271" spans="1:5" ht="15" x14ac:dyDescent="0.25">
      <c r="A14271" s="40" t="s">
        <v>407</v>
      </c>
      <c r="B14271" s="40" t="s">
        <v>408</v>
      </c>
      <c r="C14271" s="41">
        <v>4.503496014E-3</v>
      </c>
      <c r="D14271" s="40" t="s">
        <v>223</v>
      </c>
      <c r="E14271" s="42" t="s">
        <v>670</v>
      </c>
    </row>
    <row r="14272" spans="1:5" ht="15" x14ac:dyDescent="0.25">
      <c r="A14272" s="40" t="s">
        <v>407</v>
      </c>
      <c r="B14272" s="40" t="s">
        <v>408</v>
      </c>
      <c r="C14272" s="41">
        <v>0</v>
      </c>
      <c r="D14272" s="40" t="s">
        <v>224</v>
      </c>
      <c r="E14272" s="42" t="s">
        <v>670</v>
      </c>
    </row>
    <row r="14273" spans="1:5" ht="15" x14ac:dyDescent="0.25">
      <c r="A14273" s="40" t="s">
        <v>407</v>
      </c>
      <c r="B14273" s="40" t="s">
        <v>408</v>
      </c>
      <c r="C14273" s="41">
        <v>0</v>
      </c>
      <c r="D14273" s="40" t="s">
        <v>225</v>
      </c>
      <c r="E14273" s="42" t="s">
        <v>670</v>
      </c>
    </row>
    <row r="14274" spans="1:5" ht="15" x14ac:dyDescent="0.25">
      <c r="A14274" s="40" t="s">
        <v>407</v>
      </c>
      <c r="B14274" s="40" t="s">
        <v>408</v>
      </c>
      <c r="C14274" s="41">
        <v>0</v>
      </c>
      <c r="D14274" s="40" t="s">
        <v>226</v>
      </c>
      <c r="E14274" s="42" t="s">
        <v>670</v>
      </c>
    </row>
    <row r="14275" spans="1:5" ht="15" x14ac:dyDescent="0.25">
      <c r="A14275" s="40" t="s">
        <v>407</v>
      </c>
      <c r="B14275" s="40" t="s">
        <v>408</v>
      </c>
      <c r="C14275" s="41">
        <v>12.7970730572855</v>
      </c>
      <c r="D14275" s="40" t="s">
        <v>667</v>
      </c>
      <c r="E14275" s="42" t="s">
        <v>670</v>
      </c>
    </row>
    <row r="14276" spans="1:5" ht="15" x14ac:dyDescent="0.25">
      <c r="A14276" s="40" t="s">
        <v>407</v>
      </c>
      <c r="B14276" s="40" t="s">
        <v>408</v>
      </c>
      <c r="C14276" s="41">
        <v>11.4330459923322</v>
      </c>
      <c r="D14276" s="40" t="s">
        <v>227</v>
      </c>
      <c r="E14276" s="42" t="s">
        <v>670</v>
      </c>
    </row>
    <row r="14277" spans="1:5" ht="15" x14ac:dyDescent="0.25">
      <c r="A14277" s="40" t="s">
        <v>407</v>
      </c>
      <c r="B14277" s="40" t="s">
        <v>408</v>
      </c>
      <c r="C14277" s="41">
        <v>0</v>
      </c>
      <c r="D14277" s="40" t="s">
        <v>228</v>
      </c>
      <c r="E14277" s="42" t="s">
        <v>670</v>
      </c>
    </row>
    <row r="14278" spans="1:5" ht="15" x14ac:dyDescent="0.25">
      <c r="A14278" s="40" t="s">
        <v>407</v>
      </c>
      <c r="B14278" s="40" t="s">
        <v>408</v>
      </c>
      <c r="C14278" s="41">
        <v>0</v>
      </c>
      <c r="D14278" s="40" t="s">
        <v>229</v>
      </c>
      <c r="E14278" s="42" t="s">
        <v>670</v>
      </c>
    </row>
    <row r="14279" spans="1:5" ht="15" x14ac:dyDescent="0.25">
      <c r="A14279" s="40" t="s">
        <v>407</v>
      </c>
      <c r="B14279" s="40" t="s">
        <v>408</v>
      </c>
      <c r="C14279" s="41">
        <v>1.3306841409533501</v>
      </c>
      <c r="D14279" s="40" t="s">
        <v>230</v>
      </c>
      <c r="E14279" s="42" t="s">
        <v>670</v>
      </c>
    </row>
    <row r="14280" spans="1:5" ht="15" x14ac:dyDescent="0.25">
      <c r="A14280" s="40" t="s">
        <v>407</v>
      </c>
      <c r="B14280" s="40" t="s">
        <v>408</v>
      </c>
      <c r="C14280" s="41">
        <v>3.3342924000000003E-2</v>
      </c>
      <c r="D14280" s="40" t="s">
        <v>231</v>
      </c>
      <c r="E14280" s="42" t="s">
        <v>670</v>
      </c>
    </row>
    <row r="14281" spans="1:5" ht="15" x14ac:dyDescent="0.25">
      <c r="A14281" s="40" t="s">
        <v>407</v>
      </c>
      <c r="B14281" s="40" t="s">
        <v>408</v>
      </c>
      <c r="C14281" s="41">
        <v>12.7970730572855</v>
      </c>
      <c r="D14281" s="40" t="s">
        <v>668</v>
      </c>
      <c r="E14281" s="42" t="s">
        <v>670</v>
      </c>
    </row>
    <row r="14282" spans="1:5" ht="15" x14ac:dyDescent="0.25">
      <c r="A14282" s="40" t="s">
        <v>409</v>
      </c>
      <c r="B14282" s="40" t="s">
        <v>410</v>
      </c>
      <c r="C14282" s="41">
        <v>2630.35822782883</v>
      </c>
      <c r="D14282" s="40" t="s">
        <v>110</v>
      </c>
      <c r="E14282" s="42" t="s">
        <v>670</v>
      </c>
    </row>
    <row r="14283" spans="1:5" ht="15" x14ac:dyDescent="0.25">
      <c r="A14283" s="40" t="s">
        <v>409</v>
      </c>
      <c r="B14283" s="40" t="s">
        <v>410</v>
      </c>
      <c r="C14283" s="41">
        <v>12.189999</v>
      </c>
      <c r="D14283" s="40" t="s">
        <v>220</v>
      </c>
      <c r="E14283" s="42" t="s">
        <v>670</v>
      </c>
    </row>
    <row r="14284" spans="1:5" ht="15" x14ac:dyDescent="0.25">
      <c r="A14284" s="40" t="s">
        <v>409</v>
      </c>
      <c r="B14284" s="40" t="s">
        <v>410</v>
      </c>
      <c r="C14284" s="41">
        <v>0</v>
      </c>
      <c r="D14284" s="40" t="s">
        <v>221</v>
      </c>
      <c r="E14284" s="42" t="s">
        <v>670</v>
      </c>
    </row>
    <row r="14285" spans="1:5" ht="15" x14ac:dyDescent="0.25">
      <c r="A14285" s="40" t="s">
        <v>409</v>
      </c>
      <c r="B14285" s="40" t="s">
        <v>410</v>
      </c>
      <c r="C14285" s="41">
        <v>46.938419385825497</v>
      </c>
      <c r="D14285" s="40" t="s">
        <v>222</v>
      </c>
      <c r="E14285" s="42" t="s">
        <v>670</v>
      </c>
    </row>
    <row r="14286" spans="1:5" ht="15" x14ac:dyDescent="0.25">
      <c r="A14286" s="40" t="s">
        <v>409</v>
      </c>
      <c r="B14286" s="40" t="s">
        <v>410</v>
      </c>
      <c r="C14286" s="41">
        <v>497.47897604516902</v>
      </c>
      <c r="D14286" s="40" t="s">
        <v>223</v>
      </c>
      <c r="E14286" s="42" t="s">
        <v>670</v>
      </c>
    </row>
    <row r="14287" spans="1:5" ht="15" x14ac:dyDescent="0.25">
      <c r="A14287" s="40" t="s">
        <v>409</v>
      </c>
      <c r="B14287" s="40" t="s">
        <v>410</v>
      </c>
      <c r="C14287" s="41">
        <v>283.60471523217399</v>
      </c>
      <c r="D14287" s="40" t="s">
        <v>224</v>
      </c>
      <c r="E14287" s="42" t="s">
        <v>670</v>
      </c>
    </row>
    <row r="14288" spans="1:5" ht="15" x14ac:dyDescent="0.25">
      <c r="A14288" s="40" t="s">
        <v>409</v>
      </c>
      <c r="B14288" s="40" t="s">
        <v>410</v>
      </c>
      <c r="C14288" s="41">
        <v>1.68605183349598</v>
      </c>
      <c r="D14288" s="40" t="s">
        <v>225</v>
      </c>
      <c r="E14288" s="42" t="s">
        <v>670</v>
      </c>
    </row>
    <row r="14289" spans="1:5" ht="15" x14ac:dyDescent="0.25">
      <c r="A14289" s="40" t="s">
        <v>409</v>
      </c>
      <c r="B14289" s="40" t="s">
        <v>410</v>
      </c>
      <c r="C14289" s="41">
        <v>0.43023716866046802</v>
      </c>
      <c r="D14289" s="40" t="s">
        <v>226</v>
      </c>
      <c r="E14289" s="42" t="s">
        <v>670</v>
      </c>
    </row>
    <row r="14290" spans="1:5" ht="15" x14ac:dyDescent="0.25">
      <c r="A14290" s="40" t="s">
        <v>409</v>
      </c>
      <c r="B14290" s="40" t="s">
        <v>410</v>
      </c>
      <c r="C14290" s="41">
        <v>3472.68662649416</v>
      </c>
      <c r="D14290" s="40" t="s">
        <v>667</v>
      </c>
      <c r="E14290" s="42" t="s">
        <v>670</v>
      </c>
    </row>
    <row r="14291" spans="1:5" ht="15" x14ac:dyDescent="0.25">
      <c r="A14291" s="40" t="s">
        <v>409</v>
      </c>
      <c r="B14291" s="40" t="s">
        <v>410</v>
      </c>
      <c r="C14291" s="41">
        <v>433.88322431425701</v>
      </c>
      <c r="D14291" s="40" t="s">
        <v>227</v>
      </c>
      <c r="E14291" s="42" t="s">
        <v>670</v>
      </c>
    </row>
    <row r="14292" spans="1:5" ht="15" x14ac:dyDescent="0.25">
      <c r="A14292" s="40" t="s">
        <v>409</v>
      </c>
      <c r="B14292" s="40" t="s">
        <v>410</v>
      </c>
      <c r="C14292" s="41">
        <v>2278.34918861506</v>
      </c>
      <c r="D14292" s="40" t="s">
        <v>228</v>
      </c>
      <c r="E14292" s="42" t="s">
        <v>670</v>
      </c>
    </row>
    <row r="14293" spans="1:5" ht="15" x14ac:dyDescent="0.25">
      <c r="A14293" s="40" t="s">
        <v>409</v>
      </c>
      <c r="B14293" s="40" t="s">
        <v>410</v>
      </c>
      <c r="C14293" s="41">
        <v>0</v>
      </c>
      <c r="D14293" s="40" t="s">
        <v>229</v>
      </c>
      <c r="E14293" s="42" t="s">
        <v>670</v>
      </c>
    </row>
    <row r="14294" spans="1:5" ht="15" x14ac:dyDescent="0.25">
      <c r="A14294" s="40" t="s">
        <v>409</v>
      </c>
      <c r="B14294" s="40" t="s">
        <v>410</v>
      </c>
      <c r="C14294" s="41">
        <v>164.62280324781401</v>
      </c>
      <c r="D14294" s="40" t="s">
        <v>230</v>
      </c>
      <c r="E14294" s="42" t="s">
        <v>670</v>
      </c>
    </row>
    <row r="14295" spans="1:5" ht="15" x14ac:dyDescent="0.25">
      <c r="A14295" s="40" t="s">
        <v>409</v>
      </c>
      <c r="B14295" s="40" t="s">
        <v>410</v>
      </c>
      <c r="C14295" s="41">
        <v>595.83141031702996</v>
      </c>
      <c r="D14295" s="40" t="s">
        <v>231</v>
      </c>
      <c r="E14295" s="42" t="s">
        <v>670</v>
      </c>
    </row>
    <row r="14296" spans="1:5" ht="15" x14ac:dyDescent="0.25">
      <c r="A14296" s="40" t="s">
        <v>409</v>
      </c>
      <c r="B14296" s="40" t="s">
        <v>410</v>
      </c>
      <c r="C14296" s="41">
        <v>3472.68662649416</v>
      </c>
      <c r="D14296" s="40" t="s">
        <v>668</v>
      </c>
      <c r="E14296" s="42" t="s">
        <v>670</v>
      </c>
    </row>
    <row r="14297" spans="1:5" ht="15" x14ac:dyDescent="0.25">
      <c r="A14297" s="40" t="s">
        <v>411</v>
      </c>
      <c r="B14297" s="40" t="s">
        <v>412</v>
      </c>
      <c r="C14297" s="41">
        <v>286.364716501467</v>
      </c>
      <c r="D14297" s="40" t="s">
        <v>110</v>
      </c>
      <c r="E14297" s="42" t="s">
        <v>670</v>
      </c>
    </row>
    <row r="14298" spans="1:5" ht="15" x14ac:dyDescent="0.25">
      <c r="A14298" s="40" t="s">
        <v>411</v>
      </c>
      <c r="B14298" s="40" t="s">
        <v>412</v>
      </c>
      <c r="C14298" s="41">
        <v>1.396075</v>
      </c>
      <c r="D14298" s="40" t="s">
        <v>220</v>
      </c>
      <c r="E14298" s="42" t="s">
        <v>670</v>
      </c>
    </row>
    <row r="14299" spans="1:5" ht="15" x14ac:dyDescent="0.25">
      <c r="A14299" s="40" t="s">
        <v>411</v>
      </c>
      <c r="B14299" s="40" t="s">
        <v>412</v>
      </c>
      <c r="C14299" s="41">
        <v>0</v>
      </c>
      <c r="D14299" s="40" t="s">
        <v>221</v>
      </c>
      <c r="E14299" s="42" t="s">
        <v>670</v>
      </c>
    </row>
    <row r="14300" spans="1:5" ht="15" x14ac:dyDescent="0.25">
      <c r="A14300" s="40" t="s">
        <v>411</v>
      </c>
      <c r="B14300" s="40" t="s">
        <v>412</v>
      </c>
      <c r="C14300" s="41">
        <v>4.5095595686828203</v>
      </c>
      <c r="D14300" s="40" t="s">
        <v>222</v>
      </c>
      <c r="E14300" s="42" t="s">
        <v>670</v>
      </c>
    </row>
    <row r="14301" spans="1:5" ht="15" x14ac:dyDescent="0.25">
      <c r="A14301" s="40" t="s">
        <v>411</v>
      </c>
      <c r="B14301" s="40" t="s">
        <v>412</v>
      </c>
      <c r="C14301" s="41">
        <v>45.453537898376901</v>
      </c>
      <c r="D14301" s="40" t="s">
        <v>223</v>
      </c>
      <c r="E14301" s="42" t="s">
        <v>670</v>
      </c>
    </row>
    <row r="14302" spans="1:5" ht="15" x14ac:dyDescent="0.25">
      <c r="A14302" s="40" t="s">
        <v>411</v>
      </c>
      <c r="B14302" s="40" t="s">
        <v>412</v>
      </c>
      <c r="C14302" s="41">
        <v>30.237803468347401</v>
      </c>
      <c r="D14302" s="40" t="s">
        <v>224</v>
      </c>
      <c r="E14302" s="42" t="s">
        <v>670</v>
      </c>
    </row>
    <row r="14303" spans="1:5" ht="15" x14ac:dyDescent="0.25">
      <c r="A14303" s="40" t="s">
        <v>411</v>
      </c>
      <c r="B14303" s="40" t="s">
        <v>412</v>
      </c>
      <c r="C14303" s="41">
        <v>0</v>
      </c>
      <c r="D14303" s="40" t="s">
        <v>225</v>
      </c>
      <c r="E14303" s="42" t="s">
        <v>670</v>
      </c>
    </row>
    <row r="14304" spans="1:5" ht="15" x14ac:dyDescent="0.25">
      <c r="A14304" s="40" t="s">
        <v>411</v>
      </c>
      <c r="B14304" s="40" t="s">
        <v>412</v>
      </c>
      <c r="C14304" s="41">
        <v>0</v>
      </c>
      <c r="D14304" s="40" t="s">
        <v>226</v>
      </c>
      <c r="E14304" s="42" t="s">
        <v>670</v>
      </c>
    </row>
    <row r="14305" spans="1:5" ht="15" x14ac:dyDescent="0.25">
      <c r="A14305" s="40" t="s">
        <v>411</v>
      </c>
      <c r="B14305" s="40" t="s">
        <v>412</v>
      </c>
      <c r="C14305" s="41">
        <v>367.96169243687399</v>
      </c>
      <c r="D14305" s="40" t="s">
        <v>667</v>
      </c>
      <c r="E14305" s="42" t="s">
        <v>670</v>
      </c>
    </row>
    <row r="14306" spans="1:5" ht="15" x14ac:dyDescent="0.25">
      <c r="A14306" s="40" t="s">
        <v>411</v>
      </c>
      <c r="B14306" s="40" t="s">
        <v>412</v>
      </c>
      <c r="C14306" s="41">
        <v>14.1253229457446</v>
      </c>
      <c r="D14306" s="40" t="s">
        <v>227</v>
      </c>
      <c r="E14306" s="42" t="s">
        <v>670</v>
      </c>
    </row>
    <row r="14307" spans="1:5" ht="15" x14ac:dyDescent="0.25">
      <c r="A14307" s="40" t="s">
        <v>411</v>
      </c>
      <c r="B14307" s="40" t="s">
        <v>412</v>
      </c>
      <c r="C14307" s="41">
        <v>244.238945471817</v>
      </c>
      <c r="D14307" s="40" t="s">
        <v>228</v>
      </c>
      <c r="E14307" s="42" t="s">
        <v>670</v>
      </c>
    </row>
    <row r="14308" spans="1:5" ht="15" x14ac:dyDescent="0.25">
      <c r="A14308" s="40" t="s">
        <v>411</v>
      </c>
      <c r="B14308" s="40" t="s">
        <v>412</v>
      </c>
      <c r="C14308" s="41">
        <v>0</v>
      </c>
      <c r="D14308" s="40" t="s">
        <v>229</v>
      </c>
      <c r="E14308" s="42" t="s">
        <v>670</v>
      </c>
    </row>
    <row r="14309" spans="1:5" ht="15" x14ac:dyDescent="0.25">
      <c r="A14309" s="40" t="s">
        <v>411</v>
      </c>
      <c r="B14309" s="40" t="s">
        <v>412</v>
      </c>
      <c r="C14309" s="41">
        <v>0.154719779481962</v>
      </c>
      <c r="D14309" s="40" t="s">
        <v>230</v>
      </c>
      <c r="E14309" s="42" t="s">
        <v>670</v>
      </c>
    </row>
    <row r="14310" spans="1:5" ht="15" x14ac:dyDescent="0.25">
      <c r="A14310" s="40" t="s">
        <v>411</v>
      </c>
      <c r="B14310" s="40" t="s">
        <v>412</v>
      </c>
      <c r="C14310" s="41">
        <v>109.442704239831</v>
      </c>
      <c r="D14310" s="40" t="s">
        <v>231</v>
      </c>
      <c r="E14310" s="42" t="s">
        <v>670</v>
      </c>
    </row>
    <row r="14311" spans="1:5" ht="15" x14ac:dyDescent="0.25">
      <c r="A14311" s="40" t="s">
        <v>411</v>
      </c>
      <c r="B14311" s="40" t="s">
        <v>412</v>
      </c>
      <c r="C14311" s="41">
        <v>367.96169243687399</v>
      </c>
      <c r="D14311" s="40" t="s">
        <v>668</v>
      </c>
      <c r="E14311" s="42" t="s">
        <v>670</v>
      </c>
    </row>
    <row r="14312" spans="1:5" ht="15" x14ac:dyDescent="0.25">
      <c r="A14312" s="40" t="s">
        <v>413</v>
      </c>
      <c r="B14312" s="40" t="s">
        <v>414</v>
      </c>
      <c r="C14312" s="41">
        <v>224.47024069201501</v>
      </c>
      <c r="D14312" s="40" t="s">
        <v>110</v>
      </c>
      <c r="E14312" s="42" t="s">
        <v>670</v>
      </c>
    </row>
    <row r="14313" spans="1:5" ht="15" x14ac:dyDescent="0.25">
      <c r="A14313" s="40" t="s">
        <v>413</v>
      </c>
      <c r="B14313" s="40" t="s">
        <v>414</v>
      </c>
      <c r="C14313" s="41">
        <v>54.265306000000002</v>
      </c>
      <c r="D14313" s="40" t="s">
        <v>220</v>
      </c>
      <c r="E14313" s="42" t="s">
        <v>670</v>
      </c>
    </row>
    <row r="14314" spans="1:5" ht="15" x14ac:dyDescent="0.25">
      <c r="A14314" s="40" t="s">
        <v>413</v>
      </c>
      <c r="B14314" s="40" t="s">
        <v>414</v>
      </c>
      <c r="C14314" s="41">
        <v>0</v>
      </c>
      <c r="D14314" s="40" t="s">
        <v>221</v>
      </c>
      <c r="E14314" s="42" t="s">
        <v>670</v>
      </c>
    </row>
    <row r="14315" spans="1:5" ht="15" x14ac:dyDescent="0.25">
      <c r="A14315" s="40" t="s">
        <v>413</v>
      </c>
      <c r="B14315" s="40" t="s">
        <v>414</v>
      </c>
      <c r="C14315" s="41">
        <v>7.2943263726930896</v>
      </c>
      <c r="D14315" s="40" t="s">
        <v>222</v>
      </c>
      <c r="E14315" s="42" t="s">
        <v>670</v>
      </c>
    </row>
    <row r="14316" spans="1:5" ht="15" x14ac:dyDescent="0.25">
      <c r="A14316" s="40" t="s">
        <v>413</v>
      </c>
      <c r="B14316" s="40" t="s">
        <v>414</v>
      </c>
      <c r="C14316" s="41">
        <v>65.082948865518901</v>
      </c>
      <c r="D14316" s="40" t="s">
        <v>223</v>
      </c>
      <c r="E14316" s="42" t="s">
        <v>670</v>
      </c>
    </row>
    <row r="14317" spans="1:5" ht="15" x14ac:dyDescent="0.25">
      <c r="A14317" s="40" t="s">
        <v>413</v>
      </c>
      <c r="B14317" s="40" t="s">
        <v>414</v>
      </c>
      <c r="C14317" s="41">
        <v>12.6216986579647</v>
      </c>
      <c r="D14317" s="40" t="s">
        <v>224</v>
      </c>
      <c r="E14317" s="42" t="s">
        <v>670</v>
      </c>
    </row>
    <row r="14318" spans="1:5" ht="15" x14ac:dyDescent="0.25">
      <c r="A14318" s="40" t="s">
        <v>413</v>
      </c>
      <c r="B14318" s="40" t="s">
        <v>414</v>
      </c>
      <c r="C14318" s="41">
        <v>1.18447817962984</v>
      </c>
      <c r="D14318" s="40" t="s">
        <v>225</v>
      </c>
      <c r="E14318" s="42" t="s">
        <v>670</v>
      </c>
    </row>
    <row r="14319" spans="1:5" ht="15" x14ac:dyDescent="0.25">
      <c r="A14319" s="40" t="s">
        <v>413</v>
      </c>
      <c r="B14319" s="40" t="s">
        <v>414</v>
      </c>
      <c r="C14319" s="41">
        <v>0.305423539658492</v>
      </c>
      <c r="D14319" s="40" t="s">
        <v>226</v>
      </c>
      <c r="E14319" s="42" t="s">
        <v>670</v>
      </c>
    </row>
    <row r="14320" spans="1:5" ht="15" x14ac:dyDescent="0.25">
      <c r="A14320" s="40" t="s">
        <v>413</v>
      </c>
      <c r="B14320" s="40" t="s">
        <v>414</v>
      </c>
      <c r="C14320" s="41">
        <v>365.22442230747998</v>
      </c>
      <c r="D14320" s="40" t="s">
        <v>667</v>
      </c>
      <c r="E14320" s="42" t="s">
        <v>670</v>
      </c>
    </row>
    <row r="14321" spans="1:5" ht="15" x14ac:dyDescent="0.25">
      <c r="A14321" s="40" t="s">
        <v>413</v>
      </c>
      <c r="B14321" s="40" t="s">
        <v>414</v>
      </c>
      <c r="C14321" s="41">
        <v>257.86655038854002</v>
      </c>
      <c r="D14321" s="40" t="s">
        <v>227</v>
      </c>
      <c r="E14321" s="42" t="s">
        <v>670</v>
      </c>
    </row>
    <row r="14322" spans="1:5" ht="15" x14ac:dyDescent="0.25">
      <c r="A14322" s="40" t="s">
        <v>413</v>
      </c>
      <c r="B14322" s="40" t="s">
        <v>414</v>
      </c>
      <c r="C14322" s="41">
        <v>108.60349760665</v>
      </c>
      <c r="D14322" s="40" t="s">
        <v>228</v>
      </c>
      <c r="E14322" s="42" t="s">
        <v>670</v>
      </c>
    </row>
    <row r="14323" spans="1:5" ht="15" x14ac:dyDescent="0.25">
      <c r="A14323" s="40" t="s">
        <v>413</v>
      </c>
      <c r="B14323" s="40" t="s">
        <v>414</v>
      </c>
      <c r="C14323" s="41">
        <v>0</v>
      </c>
      <c r="D14323" s="40" t="s">
        <v>229</v>
      </c>
      <c r="E14323" s="42" t="s">
        <v>670</v>
      </c>
    </row>
    <row r="14324" spans="1:5" ht="15" x14ac:dyDescent="0.25">
      <c r="A14324" s="40" t="s">
        <v>413</v>
      </c>
      <c r="B14324" s="40" t="s">
        <v>414</v>
      </c>
      <c r="C14324" s="41">
        <v>-1.2526132493104101</v>
      </c>
      <c r="D14324" s="40" t="s">
        <v>230</v>
      </c>
      <c r="E14324" s="42" t="s">
        <v>670</v>
      </c>
    </row>
    <row r="14325" spans="1:5" ht="15" x14ac:dyDescent="0.25">
      <c r="A14325" s="40" t="s">
        <v>413</v>
      </c>
      <c r="B14325" s="40" t="s">
        <v>414</v>
      </c>
      <c r="C14325" s="41">
        <v>6.9875616E-3</v>
      </c>
      <c r="D14325" s="40" t="s">
        <v>231</v>
      </c>
      <c r="E14325" s="42" t="s">
        <v>670</v>
      </c>
    </row>
    <row r="14326" spans="1:5" ht="15" x14ac:dyDescent="0.25">
      <c r="A14326" s="40" t="s">
        <v>413</v>
      </c>
      <c r="B14326" s="40" t="s">
        <v>414</v>
      </c>
      <c r="C14326" s="41">
        <v>365.22442230747998</v>
      </c>
      <c r="D14326" s="40" t="s">
        <v>668</v>
      </c>
      <c r="E14326" s="42" t="s">
        <v>670</v>
      </c>
    </row>
    <row r="14327" spans="1:5" ht="15" x14ac:dyDescent="0.25">
      <c r="A14327" s="40" t="s">
        <v>415</v>
      </c>
      <c r="B14327" s="40" t="s">
        <v>416</v>
      </c>
      <c r="C14327" s="41">
        <v>432.64923480356799</v>
      </c>
      <c r="D14327" s="40" t="s">
        <v>110</v>
      </c>
      <c r="E14327" s="42" t="s">
        <v>670</v>
      </c>
    </row>
    <row r="14328" spans="1:5" ht="15" x14ac:dyDescent="0.25">
      <c r="A14328" s="40" t="s">
        <v>415</v>
      </c>
      <c r="B14328" s="40" t="s">
        <v>416</v>
      </c>
      <c r="C14328" s="41">
        <v>38.727682999999999</v>
      </c>
      <c r="D14328" s="40" t="s">
        <v>220</v>
      </c>
      <c r="E14328" s="42" t="s">
        <v>670</v>
      </c>
    </row>
    <row r="14329" spans="1:5" ht="15" x14ac:dyDescent="0.25">
      <c r="A14329" s="40" t="s">
        <v>415</v>
      </c>
      <c r="B14329" s="40" t="s">
        <v>416</v>
      </c>
      <c r="C14329" s="41">
        <v>0</v>
      </c>
      <c r="D14329" s="40" t="s">
        <v>221</v>
      </c>
      <c r="E14329" s="42" t="s">
        <v>670</v>
      </c>
    </row>
    <row r="14330" spans="1:5" ht="15" x14ac:dyDescent="0.25">
      <c r="A14330" s="40" t="s">
        <v>415</v>
      </c>
      <c r="B14330" s="40" t="s">
        <v>416</v>
      </c>
      <c r="C14330" s="41">
        <v>14.4616176191803</v>
      </c>
      <c r="D14330" s="40" t="s">
        <v>222</v>
      </c>
      <c r="E14330" s="42" t="s">
        <v>670</v>
      </c>
    </row>
    <row r="14331" spans="1:5" ht="15" x14ac:dyDescent="0.25">
      <c r="A14331" s="40" t="s">
        <v>415</v>
      </c>
      <c r="B14331" s="40" t="s">
        <v>416</v>
      </c>
      <c r="C14331" s="41">
        <v>114.539298783414</v>
      </c>
      <c r="D14331" s="40" t="s">
        <v>223</v>
      </c>
      <c r="E14331" s="42" t="s">
        <v>670</v>
      </c>
    </row>
    <row r="14332" spans="1:5" ht="15" x14ac:dyDescent="0.25">
      <c r="A14332" s="40" t="s">
        <v>415</v>
      </c>
      <c r="B14332" s="40" t="s">
        <v>416</v>
      </c>
      <c r="C14332" s="41">
        <v>66.962405959559106</v>
      </c>
      <c r="D14332" s="40" t="s">
        <v>224</v>
      </c>
      <c r="E14332" s="42" t="s">
        <v>670</v>
      </c>
    </row>
    <row r="14333" spans="1:5" ht="15" x14ac:dyDescent="0.25">
      <c r="A14333" s="40" t="s">
        <v>415</v>
      </c>
      <c r="B14333" s="40" t="s">
        <v>416</v>
      </c>
      <c r="C14333" s="41">
        <v>0.44176173903788202</v>
      </c>
      <c r="D14333" s="40" t="s">
        <v>225</v>
      </c>
      <c r="E14333" s="42" t="s">
        <v>670</v>
      </c>
    </row>
    <row r="14334" spans="1:5" ht="15" x14ac:dyDescent="0.25">
      <c r="A14334" s="40" t="s">
        <v>415</v>
      </c>
      <c r="B14334" s="40" t="s">
        <v>416</v>
      </c>
      <c r="C14334" s="41">
        <v>0.112753186457762</v>
      </c>
      <c r="D14334" s="40" t="s">
        <v>226</v>
      </c>
      <c r="E14334" s="42" t="s">
        <v>670</v>
      </c>
    </row>
    <row r="14335" spans="1:5" ht="15" x14ac:dyDescent="0.25">
      <c r="A14335" s="40" t="s">
        <v>415</v>
      </c>
      <c r="B14335" s="40" t="s">
        <v>416</v>
      </c>
      <c r="C14335" s="41">
        <v>667.89475509121803</v>
      </c>
      <c r="D14335" s="40" t="s">
        <v>667</v>
      </c>
      <c r="E14335" s="42" t="s">
        <v>670</v>
      </c>
    </row>
    <row r="14336" spans="1:5" ht="15" x14ac:dyDescent="0.25">
      <c r="A14336" s="40" t="s">
        <v>415</v>
      </c>
      <c r="B14336" s="40" t="s">
        <v>416</v>
      </c>
      <c r="C14336" s="41">
        <v>75.652221007947205</v>
      </c>
      <c r="D14336" s="40" t="s">
        <v>227</v>
      </c>
      <c r="E14336" s="42" t="s">
        <v>670</v>
      </c>
    </row>
    <row r="14337" spans="1:5" ht="15" x14ac:dyDescent="0.25">
      <c r="A14337" s="40" t="s">
        <v>415</v>
      </c>
      <c r="B14337" s="40" t="s">
        <v>416</v>
      </c>
      <c r="C14337" s="41">
        <v>558.55704807640097</v>
      </c>
      <c r="D14337" s="40" t="s">
        <v>228</v>
      </c>
      <c r="E14337" s="42" t="s">
        <v>670</v>
      </c>
    </row>
    <row r="14338" spans="1:5" ht="15" x14ac:dyDescent="0.25">
      <c r="A14338" s="40" t="s">
        <v>415</v>
      </c>
      <c r="B14338" s="40" t="s">
        <v>416</v>
      </c>
      <c r="C14338" s="41">
        <v>0</v>
      </c>
      <c r="D14338" s="40" t="s">
        <v>229</v>
      </c>
      <c r="E14338" s="42" t="s">
        <v>670</v>
      </c>
    </row>
    <row r="14339" spans="1:5" ht="15" x14ac:dyDescent="0.25">
      <c r="A14339" s="40" t="s">
        <v>415</v>
      </c>
      <c r="B14339" s="40" t="s">
        <v>416</v>
      </c>
      <c r="C14339" s="41">
        <v>-9.4173502235311499</v>
      </c>
      <c r="D14339" s="40" t="s">
        <v>230</v>
      </c>
      <c r="E14339" s="42" t="s">
        <v>670</v>
      </c>
    </row>
    <row r="14340" spans="1:5" ht="15" x14ac:dyDescent="0.25">
      <c r="A14340" s="40" t="s">
        <v>415</v>
      </c>
      <c r="B14340" s="40" t="s">
        <v>416</v>
      </c>
      <c r="C14340" s="41">
        <v>43.102836230400001</v>
      </c>
      <c r="D14340" s="40" t="s">
        <v>231</v>
      </c>
      <c r="E14340" s="42" t="s">
        <v>670</v>
      </c>
    </row>
    <row r="14341" spans="1:5" ht="15" x14ac:dyDescent="0.25">
      <c r="A14341" s="40" t="s">
        <v>415</v>
      </c>
      <c r="B14341" s="40" t="s">
        <v>416</v>
      </c>
      <c r="C14341" s="41">
        <v>667.89475509121803</v>
      </c>
      <c r="D14341" s="40" t="s">
        <v>668</v>
      </c>
      <c r="E14341" s="42" t="s">
        <v>670</v>
      </c>
    </row>
    <row r="14342" spans="1:5" ht="15" x14ac:dyDescent="0.25">
      <c r="A14342" s="40" t="s">
        <v>417</v>
      </c>
      <c r="B14342" s="40" t="s">
        <v>418</v>
      </c>
      <c r="C14342" s="41">
        <v>6108.0169802691098</v>
      </c>
      <c r="D14342" s="40" t="s">
        <v>110</v>
      </c>
      <c r="E14342" s="42" t="s">
        <v>670</v>
      </c>
    </row>
    <row r="14343" spans="1:5" ht="15" x14ac:dyDescent="0.25">
      <c r="A14343" s="40" t="s">
        <v>417</v>
      </c>
      <c r="B14343" s="40" t="s">
        <v>418</v>
      </c>
      <c r="C14343" s="41">
        <v>2.1446429999999999</v>
      </c>
      <c r="D14343" s="40" t="s">
        <v>220</v>
      </c>
      <c r="E14343" s="42" t="s">
        <v>670</v>
      </c>
    </row>
    <row r="14344" spans="1:5" ht="15" x14ac:dyDescent="0.25">
      <c r="A14344" s="40" t="s">
        <v>417</v>
      </c>
      <c r="B14344" s="40" t="s">
        <v>418</v>
      </c>
      <c r="C14344" s="41">
        <v>0</v>
      </c>
      <c r="D14344" s="40" t="s">
        <v>221</v>
      </c>
      <c r="E14344" s="42" t="s">
        <v>670</v>
      </c>
    </row>
    <row r="14345" spans="1:5" ht="15" x14ac:dyDescent="0.25">
      <c r="A14345" s="40" t="s">
        <v>417</v>
      </c>
      <c r="B14345" s="40" t="s">
        <v>418</v>
      </c>
      <c r="C14345" s="41">
        <v>21.789097712012602</v>
      </c>
      <c r="D14345" s="40" t="s">
        <v>222</v>
      </c>
      <c r="E14345" s="42" t="s">
        <v>670</v>
      </c>
    </row>
    <row r="14346" spans="1:5" ht="15" x14ac:dyDescent="0.25">
      <c r="A14346" s="40" t="s">
        <v>417</v>
      </c>
      <c r="B14346" s="40" t="s">
        <v>418</v>
      </c>
      <c r="C14346" s="41">
        <v>179.670907677743</v>
      </c>
      <c r="D14346" s="40" t="s">
        <v>223</v>
      </c>
      <c r="E14346" s="42" t="s">
        <v>670</v>
      </c>
    </row>
    <row r="14347" spans="1:5" ht="15" x14ac:dyDescent="0.25">
      <c r="A14347" s="40" t="s">
        <v>417</v>
      </c>
      <c r="B14347" s="40" t="s">
        <v>418</v>
      </c>
      <c r="C14347" s="41">
        <v>116.976992389353</v>
      </c>
      <c r="D14347" s="40" t="s">
        <v>224</v>
      </c>
      <c r="E14347" s="42" t="s">
        <v>670</v>
      </c>
    </row>
    <row r="14348" spans="1:5" ht="15" x14ac:dyDescent="0.25">
      <c r="A14348" s="40" t="s">
        <v>417</v>
      </c>
      <c r="B14348" s="40" t="s">
        <v>418</v>
      </c>
      <c r="C14348" s="41">
        <v>0</v>
      </c>
      <c r="D14348" s="40" t="s">
        <v>225</v>
      </c>
      <c r="E14348" s="42" t="s">
        <v>670</v>
      </c>
    </row>
    <row r="14349" spans="1:5" ht="15" x14ac:dyDescent="0.25">
      <c r="A14349" s="40" t="s">
        <v>417</v>
      </c>
      <c r="B14349" s="40" t="s">
        <v>418</v>
      </c>
      <c r="C14349" s="41">
        <v>0</v>
      </c>
      <c r="D14349" s="40" t="s">
        <v>226</v>
      </c>
      <c r="E14349" s="42" t="s">
        <v>670</v>
      </c>
    </row>
    <row r="14350" spans="1:5" ht="15" x14ac:dyDescent="0.25">
      <c r="A14350" s="40" t="s">
        <v>417</v>
      </c>
      <c r="B14350" s="40" t="s">
        <v>418</v>
      </c>
      <c r="C14350" s="41">
        <v>6428.5986210482197</v>
      </c>
      <c r="D14350" s="40" t="s">
        <v>667</v>
      </c>
      <c r="E14350" s="42" t="s">
        <v>670</v>
      </c>
    </row>
    <row r="14351" spans="1:5" ht="15" x14ac:dyDescent="0.25">
      <c r="A14351" s="40" t="s">
        <v>417</v>
      </c>
      <c r="B14351" s="40" t="s">
        <v>418</v>
      </c>
      <c r="C14351" s="41">
        <v>1047.73005173007</v>
      </c>
      <c r="D14351" s="40" t="s">
        <v>227</v>
      </c>
      <c r="E14351" s="42" t="s">
        <v>670</v>
      </c>
    </row>
    <row r="14352" spans="1:5" ht="15" x14ac:dyDescent="0.25">
      <c r="A14352" s="40" t="s">
        <v>417</v>
      </c>
      <c r="B14352" s="40" t="s">
        <v>418</v>
      </c>
      <c r="C14352" s="41">
        <v>0.75129551303745001</v>
      </c>
      <c r="D14352" s="40" t="s">
        <v>228</v>
      </c>
      <c r="E14352" s="42" t="s">
        <v>670</v>
      </c>
    </row>
    <row r="14353" spans="1:5" ht="15" x14ac:dyDescent="0.25">
      <c r="A14353" s="40" t="s">
        <v>417</v>
      </c>
      <c r="B14353" s="40" t="s">
        <v>418</v>
      </c>
      <c r="C14353" s="41">
        <v>0</v>
      </c>
      <c r="D14353" s="40" t="s">
        <v>229</v>
      </c>
      <c r="E14353" s="42" t="s">
        <v>670</v>
      </c>
    </row>
    <row r="14354" spans="1:5" ht="15" x14ac:dyDescent="0.25">
      <c r="A14354" s="40" t="s">
        <v>417</v>
      </c>
      <c r="B14354" s="40" t="s">
        <v>418</v>
      </c>
      <c r="C14354" s="41">
        <v>107.519845405038</v>
      </c>
      <c r="D14354" s="40" t="s">
        <v>230</v>
      </c>
      <c r="E14354" s="42" t="s">
        <v>670</v>
      </c>
    </row>
    <row r="14355" spans="1:5" ht="15" x14ac:dyDescent="0.25">
      <c r="A14355" s="40" t="s">
        <v>417</v>
      </c>
      <c r="B14355" s="40" t="s">
        <v>418</v>
      </c>
      <c r="C14355" s="41">
        <v>5272.5974284000804</v>
      </c>
      <c r="D14355" s="40" t="s">
        <v>231</v>
      </c>
      <c r="E14355" s="42" t="s">
        <v>670</v>
      </c>
    </row>
    <row r="14356" spans="1:5" ht="15" x14ac:dyDescent="0.25">
      <c r="A14356" s="40" t="s">
        <v>417</v>
      </c>
      <c r="B14356" s="40" t="s">
        <v>418</v>
      </c>
      <c r="C14356" s="41">
        <v>6428.5986210482197</v>
      </c>
      <c r="D14356" s="40" t="s">
        <v>668</v>
      </c>
      <c r="E14356" s="42" t="s">
        <v>670</v>
      </c>
    </row>
    <row r="14357" spans="1:5" ht="15" x14ac:dyDescent="0.25">
      <c r="A14357" s="40" t="s">
        <v>419</v>
      </c>
      <c r="B14357" s="40" t="s">
        <v>420</v>
      </c>
      <c r="C14357" s="41">
        <v>197.58251083200801</v>
      </c>
      <c r="D14357" s="40" t="s">
        <v>110</v>
      </c>
      <c r="E14357" s="42" t="s">
        <v>670</v>
      </c>
    </row>
    <row r="14358" spans="1:5" ht="15" x14ac:dyDescent="0.25">
      <c r="A14358" s="40" t="s">
        <v>419</v>
      </c>
      <c r="B14358" s="40" t="s">
        <v>420</v>
      </c>
      <c r="C14358" s="41">
        <v>0</v>
      </c>
      <c r="D14358" s="40" t="s">
        <v>220</v>
      </c>
      <c r="E14358" s="42" t="s">
        <v>670</v>
      </c>
    </row>
    <row r="14359" spans="1:5" ht="15" x14ac:dyDescent="0.25">
      <c r="A14359" s="40" t="s">
        <v>419</v>
      </c>
      <c r="B14359" s="40" t="s">
        <v>420</v>
      </c>
      <c r="C14359" s="41">
        <v>0</v>
      </c>
      <c r="D14359" s="40" t="s">
        <v>221</v>
      </c>
      <c r="E14359" s="42" t="s">
        <v>670</v>
      </c>
    </row>
    <row r="14360" spans="1:5" ht="15" x14ac:dyDescent="0.25">
      <c r="A14360" s="40" t="s">
        <v>419</v>
      </c>
      <c r="B14360" s="40" t="s">
        <v>420</v>
      </c>
      <c r="C14360" s="41">
        <v>2.1698881946570801E-2</v>
      </c>
      <c r="D14360" s="40" t="s">
        <v>222</v>
      </c>
      <c r="E14360" s="42" t="s">
        <v>670</v>
      </c>
    </row>
    <row r="14361" spans="1:5" ht="15" x14ac:dyDescent="0.25">
      <c r="A14361" s="40" t="s">
        <v>419</v>
      </c>
      <c r="B14361" s="40" t="s">
        <v>420</v>
      </c>
      <c r="C14361" s="41">
        <v>1.62944799657466E-3</v>
      </c>
      <c r="D14361" s="40" t="s">
        <v>223</v>
      </c>
      <c r="E14361" s="42" t="s">
        <v>670</v>
      </c>
    </row>
    <row r="14362" spans="1:5" ht="15" x14ac:dyDescent="0.25">
      <c r="A14362" s="40" t="s">
        <v>419</v>
      </c>
      <c r="B14362" s="40" t="s">
        <v>420</v>
      </c>
      <c r="C14362" s="41">
        <v>0</v>
      </c>
      <c r="D14362" s="40" t="s">
        <v>224</v>
      </c>
      <c r="E14362" s="42" t="s">
        <v>670</v>
      </c>
    </row>
    <row r="14363" spans="1:5" ht="15" x14ac:dyDescent="0.25">
      <c r="A14363" s="40" t="s">
        <v>419</v>
      </c>
      <c r="B14363" s="40" t="s">
        <v>420</v>
      </c>
      <c r="C14363" s="41">
        <v>0</v>
      </c>
      <c r="D14363" s="40" t="s">
        <v>225</v>
      </c>
      <c r="E14363" s="42" t="s">
        <v>670</v>
      </c>
    </row>
    <row r="14364" spans="1:5" ht="15" x14ac:dyDescent="0.25">
      <c r="A14364" s="40" t="s">
        <v>419</v>
      </c>
      <c r="B14364" s="40" t="s">
        <v>420</v>
      </c>
      <c r="C14364" s="41">
        <v>0</v>
      </c>
      <c r="D14364" s="40" t="s">
        <v>226</v>
      </c>
      <c r="E14364" s="42" t="s">
        <v>670</v>
      </c>
    </row>
    <row r="14365" spans="1:5" ht="15" x14ac:dyDescent="0.25">
      <c r="A14365" s="40" t="s">
        <v>419</v>
      </c>
      <c r="B14365" s="40" t="s">
        <v>420</v>
      </c>
      <c r="C14365" s="41">
        <v>197.605839161951</v>
      </c>
      <c r="D14365" s="40" t="s">
        <v>667</v>
      </c>
      <c r="E14365" s="42" t="s">
        <v>670</v>
      </c>
    </row>
    <row r="14366" spans="1:5" ht="15" x14ac:dyDescent="0.25">
      <c r="A14366" s="40" t="s">
        <v>419</v>
      </c>
      <c r="B14366" s="40" t="s">
        <v>420</v>
      </c>
      <c r="C14366" s="41">
        <v>0.88641827260363804</v>
      </c>
      <c r="D14366" s="40" t="s">
        <v>227</v>
      </c>
      <c r="E14366" s="42" t="s">
        <v>670</v>
      </c>
    </row>
    <row r="14367" spans="1:5" ht="15" x14ac:dyDescent="0.25">
      <c r="A14367" s="40" t="s">
        <v>419</v>
      </c>
      <c r="B14367" s="40" t="s">
        <v>420</v>
      </c>
      <c r="C14367" s="41">
        <v>7.1833820291231998E-3</v>
      </c>
      <c r="D14367" s="40" t="s">
        <v>228</v>
      </c>
      <c r="E14367" s="42" t="s">
        <v>670</v>
      </c>
    </row>
    <row r="14368" spans="1:5" ht="15" x14ac:dyDescent="0.25">
      <c r="A14368" s="40" t="s">
        <v>419</v>
      </c>
      <c r="B14368" s="40" t="s">
        <v>420</v>
      </c>
      <c r="C14368" s="41">
        <v>0</v>
      </c>
      <c r="D14368" s="40" t="s">
        <v>229</v>
      </c>
      <c r="E14368" s="42" t="s">
        <v>670</v>
      </c>
    </row>
    <row r="14369" spans="1:5" ht="15" x14ac:dyDescent="0.25">
      <c r="A14369" s="40" t="s">
        <v>419</v>
      </c>
      <c r="B14369" s="40" t="s">
        <v>420</v>
      </c>
      <c r="C14369" s="41">
        <v>16.385945160943098</v>
      </c>
      <c r="D14369" s="40" t="s">
        <v>230</v>
      </c>
      <c r="E14369" s="42" t="s">
        <v>670</v>
      </c>
    </row>
    <row r="14370" spans="1:5" ht="15" x14ac:dyDescent="0.25">
      <c r="A14370" s="40" t="s">
        <v>419</v>
      </c>
      <c r="B14370" s="40" t="s">
        <v>420</v>
      </c>
      <c r="C14370" s="41">
        <v>180.326292346375</v>
      </c>
      <c r="D14370" s="40" t="s">
        <v>231</v>
      </c>
      <c r="E14370" s="42" t="s">
        <v>670</v>
      </c>
    </row>
    <row r="14371" spans="1:5" ht="15" x14ac:dyDescent="0.25">
      <c r="A14371" s="40" t="s">
        <v>419</v>
      </c>
      <c r="B14371" s="40" t="s">
        <v>420</v>
      </c>
      <c r="C14371" s="41">
        <v>197.605839161951</v>
      </c>
      <c r="D14371" s="40" t="s">
        <v>668</v>
      </c>
      <c r="E14371" s="42" t="s">
        <v>670</v>
      </c>
    </row>
    <row r="14372" spans="1:5" ht="15" x14ac:dyDescent="0.25">
      <c r="A14372" s="40" t="s">
        <v>421</v>
      </c>
      <c r="B14372" s="40" t="s">
        <v>422</v>
      </c>
      <c r="C14372" s="41">
        <v>17.907159149013701</v>
      </c>
      <c r="D14372" s="40" t="s">
        <v>110</v>
      </c>
      <c r="E14372" s="42" t="s">
        <v>670</v>
      </c>
    </row>
    <row r="14373" spans="1:5" ht="15" x14ac:dyDescent="0.25">
      <c r="A14373" s="40" t="s">
        <v>421</v>
      </c>
      <c r="B14373" s="40" t="s">
        <v>422</v>
      </c>
      <c r="C14373" s="41">
        <v>28.878623399999999</v>
      </c>
      <c r="D14373" s="40" t="s">
        <v>220</v>
      </c>
      <c r="E14373" s="42" t="s">
        <v>670</v>
      </c>
    </row>
    <row r="14374" spans="1:5" ht="15" x14ac:dyDescent="0.25">
      <c r="A14374" s="40" t="s">
        <v>421</v>
      </c>
      <c r="B14374" s="40" t="s">
        <v>422</v>
      </c>
      <c r="C14374" s="41">
        <v>0</v>
      </c>
      <c r="D14374" s="40" t="s">
        <v>221</v>
      </c>
      <c r="E14374" s="42" t="s">
        <v>670</v>
      </c>
    </row>
    <row r="14375" spans="1:5" ht="15" x14ac:dyDescent="0.25">
      <c r="A14375" s="40" t="s">
        <v>421</v>
      </c>
      <c r="B14375" s="40" t="s">
        <v>422</v>
      </c>
      <c r="C14375" s="41">
        <v>1.3438681442100699</v>
      </c>
      <c r="D14375" s="40" t="s">
        <v>222</v>
      </c>
      <c r="E14375" s="42" t="s">
        <v>670</v>
      </c>
    </row>
    <row r="14376" spans="1:5" ht="15" x14ac:dyDescent="0.25">
      <c r="A14376" s="40" t="s">
        <v>421</v>
      </c>
      <c r="B14376" s="40" t="s">
        <v>422</v>
      </c>
      <c r="C14376" s="41">
        <v>0.69218390438399002</v>
      </c>
      <c r="D14376" s="40" t="s">
        <v>223</v>
      </c>
      <c r="E14376" s="42" t="s">
        <v>670</v>
      </c>
    </row>
    <row r="14377" spans="1:5" ht="15" x14ac:dyDescent="0.25">
      <c r="A14377" s="40" t="s">
        <v>421</v>
      </c>
      <c r="B14377" s="40" t="s">
        <v>422</v>
      </c>
      <c r="C14377" s="41">
        <v>5.6513975614518402E-2</v>
      </c>
      <c r="D14377" s="40" t="s">
        <v>224</v>
      </c>
      <c r="E14377" s="42" t="s">
        <v>670</v>
      </c>
    </row>
    <row r="14378" spans="1:5" ht="15" x14ac:dyDescent="0.25">
      <c r="A14378" s="40" t="s">
        <v>421</v>
      </c>
      <c r="B14378" s="40" t="s">
        <v>422</v>
      </c>
      <c r="C14378" s="41">
        <v>0</v>
      </c>
      <c r="D14378" s="40" t="s">
        <v>225</v>
      </c>
      <c r="E14378" s="42" t="s">
        <v>670</v>
      </c>
    </row>
    <row r="14379" spans="1:5" ht="15" x14ac:dyDescent="0.25">
      <c r="A14379" s="40" t="s">
        <v>421</v>
      </c>
      <c r="B14379" s="40" t="s">
        <v>422</v>
      </c>
      <c r="C14379" s="41">
        <v>0</v>
      </c>
      <c r="D14379" s="40" t="s">
        <v>226</v>
      </c>
      <c r="E14379" s="42" t="s">
        <v>670</v>
      </c>
    </row>
    <row r="14380" spans="1:5" ht="15" x14ac:dyDescent="0.25">
      <c r="A14380" s="40" t="s">
        <v>421</v>
      </c>
      <c r="B14380" s="40" t="s">
        <v>422</v>
      </c>
      <c r="C14380" s="41">
        <v>48.878348573222297</v>
      </c>
      <c r="D14380" s="40" t="s">
        <v>667</v>
      </c>
      <c r="E14380" s="42" t="s">
        <v>670</v>
      </c>
    </row>
    <row r="14381" spans="1:5" ht="15" x14ac:dyDescent="0.25">
      <c r="A14381" s="40" t="s">
        <v>421</v>
      </c>
      <c r="B14381" s="40" t="s">
        <v>422</v>
      </c>
      <c r="C14381" s="41">
        <v>36.937663342290399</v>
      </c>
      <c r="D14381" s="40" t="s">
        <v>227</v>
      </c>
      <c r="E14381" s="42" t="s">
        <v>670</v>
      </c>
    </row>
    <row r="14382" spans="1:5" ht="15" x14ac:dyDescent="0.25">
      <c r="A14382" s="40" t="s">
        <v>421</v>
      </c>
      <c r="B14382" s="40" t="s">
        <v>422</v>
      </c>
      <c r="C14382" s="41">
        <v>5.0545010131961103E-2</v>
      </c>
      <c r="D14382" s="40" t="s">
        <v>228</v>
      </c>
      <c r="E14382" s="42" t="s">
        <v>670</v>
      </c>
    </row>
    <row r="14383" spans="1:5" ht="15" x14ac:dyDescent="0.25">
      <c r="A14383" s="40" t="s">
        <v>421</v>
      </c>
      <c r="B14383" s="40" t="s">
        <v>422</v>
      </c>
      <c r="C14383" s="41">
        <v>0</v>
      </c>
      <c r="D14383" s="40" t="s">
        <v>229</v>
      </c>
      <c r="E14383" s="42" t="s">
        <v>670</v>
      </c>
    </row>
    <row r="14384" spans="1:5" ht="15" x14ac:dyDescent="0.25">
      <c r="A14384" s="40" t="s">
        <v>421</v>
      </c>
      <c r="B14384" s="40" t="s">
        <v>422</v>
      </c>
      <c r="C14384" s="41">
        <v>2.0303176438219899E-15</v>
      </c>
      <c r="D14384" s="40" t="s">
        <v>230</v>
      </c>
      <c r="E14384" s="42" t="s">
        <v>670</v>
      </c>
    </row>
    <row r="14385" spans="1:5" ht="15" x14ac:dyDescent="0.25">
      <c r="A14385" s="40" t="s">
        <v>421</v>
      </c>
      <c r="B14385" s="40" t="s">
        <v>422</v>
      </c>
      <c r="C14385" s="41">
        <v>11.890140220799999</v>
      </c>
      <c r="D14385" s="40" t="s">
        <v>231</v>
      </c>
      <c r="E14385" s="42" t="s">
        <v>670</v>
      </c>
    </row>
    <row r="14386" spans="1:5" ht="15" x14ac:dyDescent="0.25">
      <c r="A14386" s="40" t="s">
        <v>421</v>
      </c>
      <c r="B14386" s="40" t="s">
        <v>422</v>
      </c>
      <c r="C14386" s="41">
        <v>48.878348573222297</v>
      </c>
      <c r="D14386" s="40" t="s">
        <v>668</v>
      </c>
      <c r="E14386" s="42" t="s">
        <v>670</v>
      </c>
    </row>
    <row r="14387" spans="1:5" ht="15" x14ac:dyDescent="0.25">
      <c r="A14387" s="40" t="s">
        <v>423</v>
      </c>
      <c r="B14387" s="40" t="s">
        <v>424</v>
      </c>
      <c r="C14387" s="41">
        <v>750.21453654305799</v>
      </c>
      <c r="D14387" s="40" t="s">
        <v>110</v>
      </c>
      <c r="E14387" s="42" t="s">
        <v>670</v>
      </c>
    </row>
    <row r="14388" spans="1:5" ht="15" x14ac:dyDescent="0.25">
      <c r="A14388" s="40" t="s">
        <v>423</v>
      </c>
      <c r="B14388" s="40" t="s">
        <v>424</v>
      </c>
      <c r="C14388" s="41">
        <v>306.63077379999999</v>
      </c>
      <c r="D14388" s="40" t="s">
        <v>220</v>
      </c>
      <c r="E14388" s="42" t="s">
        <v>670</v>
      </c>
    </row>
    <row r="14389" spans="1:5" ht="15" x14ac:dyDescent="0.25">
      <c r="A14389" s="40" t="s">
        <v>423</v>
      </c>
      <c r="B14389" s="40" t="s">
        <v>424</v>
      </c>
      <c r="C14389" s="41">
        <v>0</v>
      </c>
      <c r="D14389" s="40" t="s">
        <v>221</v>
      </c>
      <c r="E14389" s="42" t="s">
        <v>670</v>
      </c>
    </row>
    <row r="14390" spans="1:5" ht="15" x14ac:dyDescent="0.25">
      <c r="A14390" s="40" t="s">
        <v>423</v>
      </c>
      <c r="B14390" s="40" t="s">
        <v>424</v>
      </c>
      <c r="C14390" s="41">
        <v>24.217877421777501</v>
      </c>
      <c r="D14390" s="40" t="s">
        <v>222</v>
      </c>
      <c r="E14390" s="42" t="s">
        <v>670</v>
      </c>
    </row>
    <row r="14391" spans="1:5" ht="15" x14ac:dyDescent="0.25">
      <c r="A14391" s="40" t="s">
        <v>423</v>
      </c>
      <c r="B14391" s="40" t="s">
        <v>424</v>
      </c>
      <c r="C14391" s="41">
        <v>63.346374176412802</v>
      </c>
      <c r="D14391" s="40" t="s">
        <v>223</v>
      </c>
      <c r="E14391" s="42" t="s">
        <v>670</v>
      </c>
    </row>
    <row r="14392" spans="1:5" ht="15" x14ac:dyDescent="0.25">
      <c r="A14392" s="40" t="s">
        <v>423</v>
      </c>
      <c r="B14392" s="40" t="s">
        <v>424</v>
      </c>
      <c r="C14392" s="41">
        <v>105.841237203745</v>
      </c>
      <c r="D14392" s="40" t="s">
        <v>224</v>
      </c>
      <c r="E14392" s="42" t="s">
        <v>670</v>
      </c>
    </row>
    <row r="14393" spans="1:5" ht="15" x14ac:dyDescent="0.25">
      <c r="A14393" s="40" t="s">
        <v>423</v>
      </c>
      <c r="B14393" s="40" t="s">
        <v>424</v>
      </c>
      <c r="C14393" s="41">
        <v>2.29300988473971</v>
      </c>
      <c r="D14393" s="40" t="s">
        <v>225</v>
      </c>
      <c r="E14393" s="42" t="s">
        <v>670</v>
      </c>
    </row>
    <row r="14394" spans="1:5" ht="15" x14ac:dyDescent="0.25">
      <c r="A14394" s="40" t="s">
        <v>423</v>
      </c>
      <c r="B14394" s="40" t="s">
        <v>424</v>
      </c>
      <c r="C14394" s="41">
        <v>0.325163068622144</v>
      </c>
      <c r="D14394" s="40" t="s">
        <v>226</v>
      </c>
      <c r="E14394" s="42" t="s">
        <v>670</v>
      </c>
    </row>
    <row r="14395" spans="1:5" ht="15" x14ac:dyDescent="0.25">
      <c r="A14395" s="40" t="s">
        <v>423</v>
      </c>
      <c r="B14395" s="40" t="s">
        <v>424</v>
      </c>
      <c r="C14395" s="41">
        <v>1252.86897209836</v>
      </c>
      <c r="D14395" s="40" t="s">
        <v>667</v>
      </c>
      <c r="E14395" s="42" t="s">
        <v>670</v>
      </c>
    </row>
    <row r="14396" spans="1:5" ht="15" x14ac:dyDescent="0.25">
      <c r="A14396" s="40" t="s">
        <v>423</v>
      </c>
      <c r="B14396" s="40" t="s">
        <v>424</v>
      </c>
      <c r="C14396" s="41">
        <v>1114.6313684429299</v>
      </c>
      <c r="D14396" s="40" t="s">
        <v>227</v>
      </c>
      <c r="E14396" s="42" t="s">
        <v>670</v>
      </c>
    </row>
    <row r="14397" spans="1:5" ht="15" x14ac:dyDescent="0.25">
      <c r="A14397" s="40" t="s">
        <v>423</v>
      </c>
      <c r="B14397" s="40" t="s">
        <v>424</v>
      </c>
      <c r="C14397" s="41">
        <v>194.476943508988</v>
      </c>
      <c r="D14397" s="40" t="s">
        <v>228</v>
      </c>
      <c r="E14397" s="42" t="s">
        <v>670</v>
      </c>
    </row>
    <row r="14398" spans="1:5" ht="15" x14ac:dyDescent="0.25">
      <c r="A14398" s="40" t="s">
        <v>423</v>
      </c>
      <c r="B14398" s="40" t="s">
        <v>424</v>
      </c>
      <c r="C14398" s="41">
        <v>0</v>
      </c>
      <c r="D14398" s="40" t="s">
        <v>229</v>
      </c>
      <c r="E14398" s="42" t="s">
        <v>670</v>
      </c>
    </row>
    <row r="14399" spans="1:5" ht="15" x14ac:dyDescent="0.25">
      <c r="A14399" s="40" t="s">
        <v>423</v>
      </c>
      <c r="B14399" s="40" t="s">
        <v>424</v>
      </c>
      <c r="C14399" s="41">
        <v>-61.216953259962601</v>
      </c>
      <c r="D14399" s="40" t="s">
        <v>230</v>
      </c>
      <c r="E14399" s="42" t="s">
        <v>670</v>
      </c>
    </row>
    <row r="14400" spans="1:5" ht="15" x14ac:dyDescent="0.25">
      <c r="A14400" s="40" t="s">
        <v>423</v>
      </c>
      <c r="B14400" s="40" t="s">
        <v>424</v>
      </c>
      <c r="C14400" s="41">
        <v>4.9776134063999997</v>
      </c>
      <c r="D14400" s="40" t="s">
        <v>231</v>
      </c>
      <c r="E14400" s="42" t="s">
        <v>670</v>
      </c>
    </row>
    <row r="14401" spans="1:5" ht="15" x14ac:dyDescent="0.25">
      <c r="A14401" s="40" t="s">
        <v>423</v>
      </c>
      <c r="B14401" s="40" t="s">
        <v>424</v>
      </c>
      <c r="C14401" s="41">
        <v>1252.86897209836</v>
      </c>
      <c r="D14401" s="40" t="s">
        <v>668</v>
      </c>
      <c r="E14401" s="42" t="s">
        <v>670</v>
      </c>
    </row>
    <row r="14402" spans="1:5" ht="15" x14ac:dyDescent="0.25">
      <c r="A14402" s="40" t="s">
        <v>425</v>
      </c>
      <c r="B14402" s="40" t="s">
        <v>426</v>
      </c>
      <c r="C14402" s="41">
        <v>658.27279903391695</v>
      </c>
      <c r="D14402" s="40" t="s">
        <v>110</v>
      </c>
      <c r="E14402" s="42" t="s">
        <v>670</v>
      </c>
    </row>
    <row r="14403" spans="1:5" ht="15" x14ac:dyDescent="0.25">
      <c r="A14403" s="40" t="s">
        <v>425</v>
      </c>
      <c r="B14403" s="40" t="s">
        <v>426</v>
      </c>
      <c r="C14403" s="41">
        <v>414.18080800000001</v>
      </c>
      <c r="D14403" s="40" t="s">
        <v>220</v>
      </c>
      <c r="E14403" s="42" t="s">
        <v>670</v>
      </c>
    </row>
    <row r="14404" spans="1:5" ht="15" x14ac:dyDescent="0.25">
      <c r="A14404" s="40" t="s">
        <v>425</v>
      </c>
      <c r="B14404" s="40" t="s">
        <v>426</v>
      </c>
      <c r="C14404" s="41">
        <v>0</v>
      </c>
      <c r="D14404" s="40" t="s">
        <v>221</v>
      </c>
      <c r="E14404" s="42" t="s">
        <v>670</v>
      </c>
    </row>
    <row r="14405" spans="1:5" ht="15" x14ac:dyDescent="0.25">
      <c r="A14405" s="40" t="s">
        <v>425</v>
      </c>
      <c r="B14405" s="40" t="s">
        <v>426</v>
      </c>
      <c r="C14405" s="41">
        <v>45.7287488045381</v>
      </c>
      <c r="D14405" s="40" t="s">
        <v>222</v>
      </c>
      <c r="E14405" s="42" t="s">
        <v>670</v>
      </c>
    </row>
    <row r="14406" spans="1:5" ht="15" x14ac:dyDescent="0.25">
      <c r="A14406" s="40" t="s">
        <v>425</v>
      </c>
      <c r="B14406" s="40" t="s">
        <v>426</v>
      </c>
      <c r="C14406" s="41">
        <v>162.61679715492801</v>
      </c>
      <c r="D14406" s="40" t="s">
        <v>223</v>
      </c>
      <c r="E14406" s="42" t="s">
        <v>670</v>
      </c>
    </row>
    <row r="14407" spans="1:5" ht="15" x14ac:dyDescent="0.25">
      <c r="A14407" s="40" t="s">
        <v>425</v>
      </c>
      <c r="B14407" s="40" t="s">
        <v>426</v>
      </c>
      <c r="C14407" s="41">
        <v>128.873446977611</v>
      </c>
      <c r="D14407" s="40" t="s">
        <v>224</v>
      </c>
      <c r="E14407" s="42" t="s">
        <v>670</v>
      </c>
    </row>
    <row r="14408" spans="1:5" ht="15" x14ac:dyDescent="0.25">
      <c r="A14408" s="40" t="s">
        <v>425</v>
      </c>
      <c r="B14408" s="40" t="s">
        <v>426</v>
      </c>
      <c r="C14408" s="41">
        <v>62.2837950045881</v>
      </c>
      <c r="D14408" s="40" t="s">
        <v>225</v>
      </c>
      <c r="E14408" s="42" t="s">
        <v>670</v>
      </c>
    </row>
    <row r="14409" spans="1:5" ht="15" x14ac:dyDescent="0.25">
      <c r="A14409" s="40" t="s">
        <v>425</v>
      </c>
      <c r="B14409" s="40" t="s">
        <v>426</v>
      </c>
      <c r="C14409" s="41">
        <v>10.5146287621162</v>
      </c>
      <c r="D14409" s="40" t="s">
        <v>226</v>
      </c>
      <c r="E14409" s="42" t="s">
        <v>670</v>
      </c>
    </row>
    <row r="14410" spans="1:5" ht="15" x14ac:dyDescent="0.25">
      <c r="A14410" s="40" t="s">
        <v>425</v>
      </c>
      <c r="B14410" s="40" t="s">
        <v>426</v>
      </c>
      <c r="C14410" s="41">
        <v>1482.4710237377001</v>
      </c>
      <c r="D14410" s="40" t="s">
        <v>667</v>
      </c>
      <c r="E14410" s="42" t="s">
        <v>670</v>
      </c>
    </row>
    <row r="14411" spans="1:5" ht="15" x14ac:dyDescent="0.25">
      <c r="A14411" s="40" t="s">
        <v>425</v>
      </c>
      <c r="B14411" s="40" t="s">
        <v>426</v>
      </c>
      <c r="C14411" s="41">
        <v>115.45121381822599</v>
      </c>
      <c r="D14411" s="40" t="s">
        <v>227</v>
      </c>
      <c r="E14411" s="42" t="s">
        <v>670</v>
      </c>
    </row>
    <row r="14412" spans="1:5" ht="15" x14ac:dyDescent="0.25">
      <c r="A14412" s="40" t="s">
        <v>425</v>
      </c>
      <c r="B14412" s="40" t="s">
        <v>426</v>
      </c>
      <c r="C14412" s="41">
        <v>1346.37017116379</v>
      </c>
      <c r="D14412" s="40" t="s">
        <v>228</v>
      </c>
      <c r="E14412" s="42" t="s">
        <v>670</v>
      </c>
    </row>
    <row r="14413" spans="1:5" ht="15" x14ac:dyDescent="0.25">
      <c r="A14413" s="40" t="s">
        <v>425</v>
      </c>
      <c r="B14413" s="40" t="s">
        <v>426</v>
      </c>
      <c r="C14413" s="41">
        <v>0</v>
      </c>
      <c r="D14413" s="40" t="s">
        <v>229</v>
      </c>
      <c r="E14413" s="42" t="s">
        <v>670</v>
      </c>
    </row>
    <row r="14414" spans="1:5" ht="15" x14ac:dyDescent="0.25">
      <c r="A14414" s="40" t="s">
        <v>425</v>
      </c>
      <c r="B14414" s="40" t="s">
        <v>426</v>
      </c>
      <c r="C14414" s="41">
        <v>7.67124734207757</v>
      </c>
      <c r="D14414" s="40" t="s">
        <v>230</v>
      </c>
      <c r="E14414" s="42" t="s">
        <v>670</v>
      </c>
    </row>
    <row r="14415" spans="1:5" ht="15" x14ac:dyDescent="0.25">
      <c r="A14415" s="40" t="s">
        <v>425</v>
      </c>
      <c r="B14415" s="40" t="s">
        <v>426</v>
      </c>
      <c r="C14415" s="41">
        <v>12.978391413600001</v>
      </c>
      <c r="D14415" s="40" t="s">
        <v>231</v>
      </c>
      <c r="E14415" s="42" t="s">
        <v>670</v>
      </c>
    </row>
    <row r="14416" spans="1:5" ht="15" x14ac:dyDescent="0.25">
      <c r="A14416" s="40" t="s">
        <v>425</v>
      </c>
      <c r="B14416" s="40" t="s">
        <v>426</v>
      </c>
      <c r="C14416" s="41">
        <v>1482.4710237377001</v>
      </c>
      <c r="D14416" s="40" t="s">
        <v>668</v>
      </c>
      <c r="E14416" s="42" t="s">
        <v>670</v>
      </c>
    </row>
    <row r="14417" spans="1:5" ht="15" x14ac:dyDescent="0.25">
      <c r="A14417" s="40" t="s">
        <v>427</v>
      </c>
      <c r="B14417" s="40" t="s">
        <v>428</v>
      </c>
      <c r="C14417" s="41">
        <v>797.18380648366895</v>
      </c>
      <c r="D14417" s="40" t="s">
        <v>110</v>
      </c>
      <c r="E14417" s="42" t="s">
        <v>670</v>
      </c>
    </row>
    <row r="14418" spans="1:5" ht="15" x14ac:dyDescent="0.25">
      <c r="A14418" s="40" t="s">
        <v>427</v>
      </c>
      <c r="B14418" s="40" t="s">
        <v>428</v>
      </c>
      <c r="C14418" s="41">
        <v>253.09718699999999</v>
      </c>
      <c r="D14418" s="40" t="s">
        <v>220</v>
      </c>
      <c r="E14418" s="42" t="s">
        <v>670</v>
      </c>
    </row>
    <row r="14419" spans="1:5" ht="15" x14ac:dyDescent="0.25">
      <c r="A14419" s="40" t="s">
        <v>427</v>
      </c>
      <c r="B14419" s="40" t="s">
        <v>428</v>
      </c>
      <c r="C14419" s="41">
        <v>0</v>
      </c>
      <c r="D14419" s="40" t="s">
        <v>221</v>
      </c>
      <c r="E14419" s="42" t="s">
        <v>670</v>
      </c>
    </row>
    <row r="14420" spans="1:5" ht="15" x14ac:dyDescent="0.25">
      <c r="A14420" s="40" t="s">
        <v>427</v>
      </c>
      <c r="B14420" s="40" t="s">
        <v>428</v>
      </c>
      <c r="C14420" s="41">
        <v>28.945111061063301</v>
      </c>
      <c r="D14420" s="40" t="s">
        <v>222</v>
      </c>
      <c r="E14420" s="42" t="s">
        <v>670</v>
      </c>
    </row>
    <row r="14421" spans="1:5" ht="15" x14ac:dyDescent="0.25">
      <c r="A14421" s="40" t="s">
        <v>427</v>
      </c>
      <c r="B14421" s="40" t="s">
        <v>428</v>
      </c>
      <c r="C14421" s="41">
        <v>178.24478003733</v>
      </c>
      <c r="D14421" s="40" t="s">
        <v>223</v>
      </c>
      <c r="E14421" s="42" t="s">
        <v>670</v>
      </c>
    </row>
    <row r="14422" spans="1:5" ht="15" x14ac:dyDescent="0.25">
      <c r="A14422" s="40" t="s">
        <v>427</v>
      </c>
      <c r="B14422" s="40" t="s">
        <v>428</v>
      </c>
      <c r="C14422" s="41">
        <v>102.039862790087</v>
      </c>
      <c r="D14422" s="40" t="s">
        <v>224</v>
      </c>
      <c r="E14422" s="42" t="s">
        <v>670</v>
      </c>
    </row>
    <row r="14423" spans="1:5" ht="15" x14ac:dyDescent="0.25">
      <c r="A14423" s="40" t="s">
        <v>427</v>
      </c>
      <c r="B14423" s="40" t="s">
        <v>428</v>
      </c>
      <c r="C14423" s="41">
        <v>39.191097512385397</v>
      </c>
      <c r="D14423" s="40" t="s">
        <v>225</v>
      </c>
      <c r="E14423" s="42" t="s">
        <v>670</v>
      </c>
    </row>
    <row r="14424" spans="1:5" ht="15" x14ac:dyDescent="0.25">
      <c r="A14424" s="40" t="s">
        <v>427</v>
      </c>
      <c r="B14424" s="40" t="s">
        <v>428</v>
      </c>
      <c r="C14424" s="41">
        <v>8.6139705123921502</v>
      </c>
      <c r="D14424" s="40" t="s">
        <v>226</v>
      </c>
      <c r="E14424" s="42" t="s">
        <v>670</v>
      </c>
    </row>
    <row r="14425" spans="1:5" ht="15" x14ac:dyDescent="0.25">
      <c r="A14425" s="40" t="s">
        <v>427</v>
      </c>
      <c r="B14425" s="40" t="s">
        <v>428</v>
      </c>
      <c r="C14425" s="41">
        <v>1407.31581539693</v>
      </c>
      <c r="D14425" s="40" t="s">
        <v>667</v>
      </c>
      <c r="E14425" s="42" t="s">
        <v>670</v>
      </c>
    </row>
    <row r="14426" spans="1:5" ht="15" x14ac:dyDescent="0.25">
      <c r="A14426" s="40" t="s">
        <v>427</v>
      </c>
      <c r="B14426" s="40" t="s">
        <v>428</v>
      </c>
      <c r="C14426" s="41">
        <v>120.49690784636999</v>
      </c>
      <c r="D14426" s="40" t="s">
        <v>227</v>
      </c>
      <c r="E14426" s="42" t="s">
        <v>670</v>
      </c>
    </row>
    <row r="14427" spans="1:5" ht="15" x14ac:dyDescent="0.25">
      <c r="A14427" s="40" t="s">
        <v>427</v>
      </c>
      <c r="B14427" s="40" t="s">
        <v>428</v>
      </c>
      <c r="C14427" s="41">
        <v>1082.58560169877</v>
      </c>
      <c r="D14427" s="40" t="s">
        <v>228</v>
      </c>
      <c r="E14427" s="42" t="s">
        <v>670</v>
      </c>
    </row>
    <row r="14428" spans="1:5" ht="15" x14ac:dyDescent="0.25">
      <c r="A14428" s="40" t="s">
        <v>427</v>
      </c>
      <c r="B14428" s="40" t="s">
        <v>428</v>
      </c>
      <c r="C14428" s="41">
        <v>0</v>
      </c>
      <c r="D14428" s="40" t="s">
        <v>229</v>
      </c>
      <c r="E14428" s="42" t="s">
        <v>670</v>
      </c>
    </row>
    <row r="14429" spans="1:5" ht="15" x14ac:dyDescent="0.25">
      <c r="A14429" s="40" t="s">
        <v>427</v>
      </c>
      <c r="B14429" s="40" t="s">
        <v>428</v>
      </c>
      <c r="C14429" s="41">
        <v>-3.2671203730129998</v>
      </c>
      <c r="D14429" s="40" t="s">
        <v>230</v>
      </c>
      <c r="E14429" s="42" t="s">
        <v>670</v>
      </c>
    </row>
    <row r="14430" spans="1:5" ht="15" x14ac:dyDescent="0.25">
      <c r="A14430" s="40" t="s">
        <v>427</v>
      </c>
      <c r="B14430" s="40" t="s">
        <v>428</v>
      </c>
      <c r="C14430" s="41">
        <v>207.50042622480001</v>
      </c>
      <c r="D14430" s="40" t="s">
        <v>231</v>
      </c>
      <c r="E14430" s="42" t="s">
        <v>670</v>
      </c>
    </row>
    <row r="14431" spans="1:5" ht="15" x14ac:dyDescent="0.25">
      <c r="A14431" s="40" t="s">
        <v>427</v>
      </c>
      <c r="B14431" s="40" t="s">
        <v>428</v>
      </c>
      <c r="C14431" s="41">
        <v>1407.31581539693</v>
      </c>
      <c r="D14431" s="40" t="s">
        <v>668</v>
      </c>
      <c r="E14431" s="42" t="s">
        <v>670</v>
      </c>
    </row>
    <row r="14432" spans="1:5" ht="15" x14ac:dyDescent="0.25">
      <c r="A14432" s="40" t="s">
        <v>429</v>
      </c>
      <c r="B14432" s="40" t="s">
        <v>430</v>
      </c>
      <c r="C14432" s="41">
        <v>810.19725516442895</v>
      </c>
      <c r="D14432" s="40" t="s">
        <v>110</v>
      </c>
      <c r="E14432" s="42" t="s">
        <v>670</v>
      </c>
    </row>
    <row r="14433" spans="1:5" ht="15" x14ac:dyDescent="0.25">
      <c r="A14433" s="40" t="s">
        <v>429</v>
      </c>
      <c r="B14433" s="40" t="s">
        <v>430</v>
      </c>
      <c r="C14433" s="41">
        <v>194.43621899999999</v>
      </c>
      <c r="D14433" s="40" t="s">
        <v>220</v>
      </c>
      <c r="E14433" s="42" t="s">
        <v>670</v>
      </c>
    </row>
    <row r="14434" spans="1:5" ht="15" x14ac:dyDescent="0.25">
      <c r="A14434" s="40" t="s">
        <v>429</v>
      </c>
      <c r="B14434" s="40" t="s">
        <v>430</v>
      </c>
      <c r="C14434" s="41">
        <v>0</v>
      </c>
      <c r="D14434" s="40" t="s">
        <v>221</v>
      </c>
      <c r="E14434" s="42" t="s">
        <v>670</v>
      </c>
    </row>
    <row r="14435" spans="1:5" ht="15" x14ac:dyDescent="0.25">
      <c r="A14435" s="40" t="s">
        <v>429</v>
      </c>
      <c r="B14435" s="40" t="s">
        <v>430</v>
      </c>
      <c r="C14435" s="41">
        <v>37.394796643227501</v>
      </c>
      <c r="D14435" s="40" t="s">
        <v>222</v>
      </c>
      <c r="E14435" s="42" t="s">
        <v>670</v>
      </c>
    </row>
    <row r="14436" spans="1:5" ht="15" x14ac:dyDescent="0.25">
      <c r="A14436" s="40" t="s">
        <v>429</v>
      </c>
      <c r="B14436" s="40" t="s">
        <v>430</v>
      </c>
      <c r="C14436" s="41">
        <v>200.79309445852999</v>
      </c>
      <c r="D14436" s="40" t="s">
        <v>223</v>
      </c>
      <c r="E14436" s="42" t="s">
        <v>670</v>
      </c>
    </row>
    <row r="14437" spans="1:5" ht="15" x14ac:dyDescent="0.25">
      <c r="A14437" s="40" t="s">
        <v>429</v>
      </c>
      <c r="B14437" s="40" t="s">
        <v>430</v>
      </c>
      <c r="C14437" s="41">
        <v>111.138769106689</v>
      </c>
      <c r="D14437" s="40" t="s">
        <v>224</v>
      </c>
      <c r="E14437" s="42" t="s">
        <v>670</v>
      </c>
    </row>
    <row r="14438" spans="1:5" ht="15" x14ac:dyDescent="0.25">
      <c r="A14438" s="40" t="s">
        <v>429</v>
      </c>
      <c r="B14438" s="40" t="s">
        <v>430</v>
      </c>
      <c r="C14438" s="41">
        <v>20.867618821502099</v>
      </c>
      <c r="D14438" s="40" t="s">
        <v>225</v>
      </c>
      <c r="E14438" s="42" t="s">
        <v>670</v>
      </c>
    </row>
    <row r="14439" spans="1:5" ht="15" x14ac:dyDescent="0.25">
      <c r="A14439" s="40" t="s">
        <v>429</v>
      </c>
      <c r="B14439" s="40" t="s">
        <v>430</v>
      </c>
      <c r="C14439" s="41">
        <v>4.4247088138931803</v>
      </c>
      <c r="D14439" s="40" t="s">
        <v>226</v>
      </c>
      <c r="E14439" s="42" t="s">
        <v>670</v>
      </c>
    </row>
    <row r="14440" spans="1:5" ht="15" x14ac:dyDescent="0.25">
      <c r="A14440" s="40" t="s">
        <v>429</v>
      </c>
      <c r="B14440" s="40" t="s">
        <v>430</v>
      </c>
      <c r="C14440" s="41">
        <v>1379.25246200827</v>
      </c>
      <c r="D14440" s="40" t="s">
        <v>667</v>
      </c>
      <c r="E14440" s="42" t="s">
        <v>670</v>
      </c>
    </row>
    <row r="14441" spans="1:5" ht="15" x14ac:dyDescent="0.25">
      <c r="A14441" s="40" t="s">
        <v>429</v>
      </c>
      <c r="B14441" s="40" t="s">
        <v>430</v>
      </c>
      <c r="C14441" s="41">
        <v>296.34852151371501</v>
      </c>
      <c r="D14441" s="40" t="s">
        <v>227</v>
      </c>
      <c r="E14441" s="42" t="s">
        <v>670</v>
      </c>
    </row>
    <row r="14442" spans="1:5" ht="15" x14ac:dyDescent="0.25">
      <c r="A14442" s="40" t="s">
        <v>429</v>
      </c>
      <c r="B14442" s="40" t="s">
        <v>430</v>
      </c>
      <c r="C14442" s="41">
        <v>1091.0180313056001</v>
      </c>
      <c r="D14442" s="40" t="s">
        <v>228</v>
      </c>
      <c r="E14442" s="42" t="s">
        <v>670</v>
      </c>
    </row>
    <row r="14443" spans="1:5" ht="15" x14ac:dyDescent="0.25">
      <c r="A14443" s="40" t="s">
        <v>429</v>
      </c>
      <c r="B14443" s="40" t="s">
        <v>430</v>
      </c>
      <c r="C14443" s="41">
        <v>0</v>
      </c>
      <c r="D14443" s="40" t="s">
        <v>229</v>
      </c>
      <c r="E14443" s="42" t="s">
        <v>670</v>
      </c>
    </row>
    <row r="14444" spans="1:5" ht="15" x14ac:dyDescent="0.25">
      <c r="A14444" s="40" t="s">
        <v>429</v>
      </c>
      <c r="B14444" s="40" t="s">
        <v>430</v>
      </c>
      <c r="C14444" s="41">
        <v>-15.7706418268435</v>
      </c>
      <c r="D14444" s="40" t="s">
        <v>230</v>
      </c>
      <c r="E14444" s="42" t="s">
        <v>670</v>
      </c>
    </row>
    <row r="14445" spans="1:5" ht="15" x14ac:dyDescent="0.25">
      <c r="A14445" s="40" t="s">
        <v>429</v>
      </c>
      <c r="B14445" s="40" t="s">
        <v>430</v>
      </c>
      <c r="C14445" s="41">
        <v>7.6565510157941201</v>
      </c>
      <c r="D14445" s="40" t="s">
        <v>231</v>
      </c>
      <c r="E14445" s="42" t="s">
        <v>670</v>
      </c>
    </row>
    <row r="14446" spans="1:5" ht="15" x14ac:dyDescent="0.25">
      <c r="A14446" s="40" t="s">
        <v>429</v>
      </c>
      <c r="B14446" s="40" t="s">
        <v>430</v>
      </c>
      <c r="C14446" s="41">
        <v>1379.25246200827</v>
      </c>
      <c r="D14446" s="40" t="s">
        <v>668</v>
      </c>
      <c r="E14446" s="42" t="s">
        <v>670</v>
      </c>
    </row>
    <row r="14447" spans="1:5" ht="15" x14ac:dyDescent="0.25">
      <c r="A14447" s="40" t="s">
        <v>431</v>
      </c>
      <c r="B14447" s="40" t="s">
        <v>432</v>
      </c>
      <c r="C14447" s="41">
        <v>513.54452461449398</v>
      </c>
      <c r="D14447" s="40" t="s">
        <v>110</v>
      </c>
      <c r="E14447" s="42" t="s">
        <v>670</v>
      </c>
    </row>
    <row r="14448" spans="1:5" ht="15" x14ac:dyDescent="0.25">
      <c r="A14448" s="40" t="s">
        <v>431</v>
      </c>
      <c r="B14448" s="40" t="s">
        <v>432</v>
      </c>
      <c r="C14448" s="41">
        <v>1315.5140699999999</v>
      </c>
      <c r="D14448" s="40" t="s">
        <v>220</v>
      </c>
      <c r="E14448" s="42" t="s">
        <v>670</v>
      </c>
    </row>
    <row r="14449" spans="1:5" ht="15" x14ac:dyDescent="0.25">
      <c r="A14449" s="40" t="s">
        <v>431</v>
      </c>
      <c r="B14449" s="40" t="s">
        <v>432</v>
      </c>
      <c r="C14449" s="41">
        <v>0</v>
      </c>
      <c r="D14449" s="40" t="s">
        <v>221</v>
      </c>
      <c r="E14449" s="42" t="s">
        <v>670</v>
      </c>
    </row>
    <row r="14450" spans="1:5" ht="15" x14ac:dyDescent="0.25">
      <c r="A14450" s="40" t="s">
        <v>431</v>
      </c>
      <c r="B14450" s="40" t="s">
        <v>432</v>
      </c>
      <c r="C14450" s="41">
        <v>83.315644272762299</v>
      </c>
      <c r="D14450" s="40" t="s">
        <v>222</v>
      </c>
      <c r="E14450" s="42" t="s">
        <v>670</v>
      </c>
    </row>
    <row r="14451" spans="1:5" ht="15" x14ac:dyDescent="0.25">
      <c r="A14451" s="40" t="s">
        <v>431</v>
      </c>
      <c r="B14451" s="40" t="s">
        <v>432</v>
      </c>
      <c r="C14451" s="41">
        <v>306.12223628376802</v>
      </c>
      <c r="D14451" s="40" t="s">
        <v>223</v>
      </c>
      <c r="E14451" s="42" t="s">
        <v>670</v>
      </c>
    </row>
    <row r="14452" spans="1:5" ht="15" x14ac:dyDescent="0.25">
      <c r="A14452" s="40" t="s">
        <v>431</v>
      </c>
      <c r="B14452" s="40" t="s">
        <v>432</v>
      </c>
      <c r="C14452" s="41">
        <v>180.07660856849199</v>
      </c>
      <c r="D14452" s="40" t="s">
        <v>224</v>
      </c>
      <c r="E14452" s="42" t="s">
        <v>670</v>
      </c>
    </row>
    <row r="14453" spans="1:5" ht="15" x14ac:dyDescent="0.25">
      <c r="A14453" s="40" t="s">
        <v>431</v>
      </c>
      <c r="B14453" s="40" t="s">
        <v>432</v>
      </c>
      <c r="C14453" s="41">
        <v>68.645813665666694</v>
      </c>
      <c r="D14453" s="40" t="s">
        <v>225</v>
      </c>
      <c r="E14453" s="42" t="s">
        <v>670</v>
      </c>
    </row>
    <row r="14454" spans="1:5" ht="15" x14ac:dyDescent="0.25">
      <c r="A14454" s="40" t="s">
        <v>431</v>
      </c>
      <c r="B14454" s="40" t="s">
        <v>432</v>
      </c>
      <c r="C14454" s="41">
        <v>14.5573349994912</v>
      </c>
      <c r="D14454" s="40" t="s">
        <v>226</v>
      </c>
      <c r="E14454" s="42" t="s">
        <v>670</v>
      </c>
    </row>
    <row r="14455" spans="1:5" ht="15" x14ac:dyDescent="0.25">
      <c r="A14455" s="40" t="s">
        <v>431</v>
      </c>
      <c r="B14455" s="40" t="s">
        <v>432</v>
      </c>
      <c r="C14455" s="41">
        <v>2481.7762324046698</v>
      </c>
      <c r="D14455" s="40" t="s">
        <v>667</v>
      </c>
      <c r="E14455" s="42" t="s">
        <v>670</v>
      </c>
    </row>
    <row r="14456" spans="1:5" ht="15" x14ac:dyDescent="0.25">
      <c r="A14456" s="40" t="s">
        <v>431</v>
      </c>
      <c r="B14456" s="40" t="s">
        <v>432</v>
      </c>
      <c r="C14456" s="41">
        <v>695.41783004183401</v>
      </c>
      <c r="D14456" s="40" t="s">
        <v>227</v>
      </c>
      <c r="E14456" s="42" t="s">
        <v>670</v>
      </c>
    </row>
    <row r="14457" spans="1:5" ht="15" x14ac:dyDescent="0.25">
      <c r="A14457" s="40" t="s">
        <v>431</v>
      </c>
      <c r="B14457" s="40" t="s">
        <v>432</v>
      </c>
      <c r="C14457" s="41">
        <v>1680.8880522668201</v>
      </c>
      <c r="D14457" s="40" t="s">
        <v>228</v>
      </c>
      <c r="E14457" s="42" t="s">
        <v>670</v>
      </c>
    </row>
    <row r="14458" spans="1:5" ht="15" x14ac:dyDescent="0.25">
      <c r="A14458" s="40" t="s">
        <v>431</v>
      </c>
      <c r="B14458" s="40" t="s">
        <v>432</v>
      </c>
      <c r="C14458" s="41">
        <v>0</v>
      </c>
      <c r="D14458" s="40" t="s">
        <v>229</v>
      </c>
      <c r="E14458" s="42" t="s">
        <v>670</v>
      </c>
    </row>
    <row r="14459" spans="1:5" ht="15" x14ac:dyDescent="0.25">
      <c r="A14459" s="40" t="s">
        <v>431</v>
      </c>
      <c r="B14459" s="40" t="s">
        <v>432</v>
      </c>
      <c r="C14459" s="41">
        <v>77.957880457616099</v>
      </c>
      <c r="D14459" s="40" t="s">
        <v>230</v>
      </c>
      <c r="E14459" s="42" t="s">
        <v>670</v>
      </c>
    </row>
    <row r="14460" spans="1:5" ht="15" x14ac:dyDescent="0.25">
      <c r="A14460" s="40" t="s">
        <v>431</v>
      </c>
      <c r="B14460" s="40" t="s">
        <v>432</v>
      </c>
      <c r="C14460" s="41">
        <v>27.512469638399999</v>
      </c>
      <c r="D14460" s="40" t="s">
        <v>231</v>
      </c>
      <c r="E14460" s="42" t="s">
        <v>670</v>
      </c>
    </row>
    <row r="14461" spans="1:5" ht="15" x14ac:dyDescent="0.25">
      <c r="A14461" s="40" t="s">
        <v>431</v>
      </c>
      <c r="B14461" s="40" t="s">
        <v>432</v>
      </c>
      <c r="C14461" s="41">
        <v>2481.7762324046698</v>
      </c>
      <c r="D14461" s="40" t="s">
        <v>668</v>
      </c>
      <c r="E14461" s="42" t="s">
        <v>670</v>
      </c>
    </row>
    <row r="14462" spans="1:5" ht="15" x14ac:dyDescent="0.25">
      <c r="A14462" s="40" t="s">
        <v>433</v>
      </c>
      <c r="B14462" s="40" t="s">
        <v>434</v>
      </c>
      <c r="C14462" s="41">
        <v>2417.6013970921499</v>
      </c>
      <c r="D14462" s="40" t="s">
        <v>110</v>
      </c>
      <c r="E14462" s="42" t="s">
        <v>670</v>
      </c>
    </row>
    <row r="14463" spans="1:5" ht="15" x14ac:dyDescent="0.25">
      <c r="A14463" s="40" t="s">
        <v>433</v>
      </c>
      <c r="B14463" s="40" t="s">
        <v>434</v>
      </c>
      <c r="C14463" s="41">
        <v>154.46203</v>
      </c>
      <c r="D14463" s="40" t="s">
        <v>220</v>
      </c>
      <c r="E14463" s="42" t="s">
        <v>670</v>
      </c>
    </row>
    <row r="14464" spans="1:5" ht="15" x14ac:dyDescent="0.25">
      <c r="A14464" s="40" t="s">
        <v>433</v>
      </c>
      <c r="B14464" s="40" t="s">
        <v>434</v>
      </c>
      <c r="C14464" s="41">
        <v>0</v>
      </c>
      <c r="D14464" s="40" t="s">
        <v>221</v>
      </c>
      <c r="E14464" s="42" t="s">
        <v>670</v>
      </c>
    </row>
    <row r="14465" spans="1:5" ht="15" x14ac:dyDescent="0.25">
      <c r="A14465" s="40" t="s">
        <v>433</v>
      </c>
      <c r="B14465" s="40" t="s">
        <v>434</v>
      </c>
      <c r="C14465" s="41">
        <v>1176.32364885573</v>
      </c>
      <c r="D14465" s="40" t="s">
        <v>222</v>
      </c>
      <c r="E14465" s="42" t="s">
        <v>670</v>
      </c>
    </row>
    <row r="14466" spans="1:5" ht="15" x14ac:dyDescent="0.25">
      <c r="A14466" s="40" t="s">
        <v>433</v>
      </c>
      <c r="B14466" s="40" t="s">
        <v>434</v>
      </c>
      <c r="C14466" s="41">
        <v>721.10386792010297</v>
      </c>
      <c r="D14466" s="40" t="s">
        <v>223</v>
      </c>
      <c r="E14466" s="42" t="s">
        <v>670</v>
      </c>
    </row>
    <row r="14467" spans="1:5" ht="15" x14ac:dyDescent="0.25">
      <c r="A14467" s="40" t="s">
        <v>433</v>
      </c>
      <c r="B14467" s="40" t="s">
        <v>434</v>
      </c>
      <c r="C14467" s="41">
        <v>150.130938587488</v>
      </c>
      <c r="D14467" s="40" t="s">
        <v>224</v>
      </c>
      <c r="E14467" s="42" t="s">
        <v>670</v>
      </c>
    </row>
    <row r="14468" spans="1:5" ht="15" x14ac:dyDescent="0.25">
      <c r="A14468" s="40" t="s">
        <v>433</v>
      </c>
      <c r="B14468" s="40" t="s">
        <v>434</v>
      </c>
      <c r="C14468" s="41">
        <v>444.97736294367098</v>
      </c>
      <c r="D14468" s="40" t="s">
        <v>225</v>
      </c>
      <c r="E14468" s="42" t="s">
        <v>670</v>
      </c>
    </row>
    <row r="14469" spans="1:5" ht="15" x14ac:dyDescent="0.25">
      <c r="A14469" s="40" t="s">
        <v>433</v>
      </c>
      <c r="B14469" s="40" t="s">
        <v>434</v>
      </c>
      <c r="C14469" s="41">
        <v>32.040525489631101</v>
      </c>
      <c r="D14469" s="40" t="s">
        <v>226</v>
      </c>
      <c r="E14469" s="42" t="s">
        <v>670</v>
      </c>
    </row>
    <row r="14470" spans="1:5" ht="15" x14ac:dyDescent="0.25">
      <c r="A14470" s="40" t="s">
        <v>433</v>
      </c>
      <c r="B14470" s="40" t="s">
        <v>434</v>
      </c>
      <c r="C14470" s="41">
        <v>5096.6397708887798</v>
      </c>
      <c r="D14470" s="40" t="s">
        <v>667</v>
      </c>
      <c r="E14470" s="42" t="s">
        <v>670</v>
      </c>
    </row>
    <row r="14471" spans="1:5" ht="15" x14ac:dyDescent="0.25">
      <c r="A14471" s="40" t="s">
        <v>433</v>
      </c>
      <c r="B14471" s="40" t="s">
        <v>434</v>
      </c>
      <c r="C14471" s="41">
        <v>3071.9123214565602</v>
      </c>
      <c r="D14471" s="40" t="s">
        <v>227</v>
      </c>
      <c r="E14471" s="42" t="s">
        <v>670</v>
      </c>
    </row>
    <row r="14472" spans="1:5" ht="15" x14ac:dyDescent="0.25">
      <c r="A14472" s="40" t="s">
        <v>433</v>
      </c>
      <c r="B14472" s="40" t="s">
        <v>434</v>
      </c>
      <c r="C14472" s="41">
        <v>1888.7622168206599</v>
      </c>
      <c r="D14472" s="40" t="s">
        <v>228</v>
      </c>
      <c r="E14472" s="42" t="s">
        <v>670</v>
      </c>
    </row>
    <row r="14473" spans="1:5" ht="15" x14ac:dyDescent="0.25">
      <c r="A14473" s="40" t="s">
        <v>433</v>
      </c>
      <c r="B14473" s="40" t="s">
        <v>434</v>
      </c>
      <c r="C14473" s="41">
        <v>0</v>
      </c>
      <c r="D14473" s="40" t="s">
        <v>229</v>
      </c>
      <c r="E14473" s="42" t="s">
        <v>670</v>
      </c>
    </row>
    <row r="14474" spans="1:5" ht="15" x14ac:dyDescent="0.25">
      <c r="A14474" s="40" t="s">
        <v>433</v>
      </c>
      <c r="B14474" s="40" t="s">
        <v>434</v>
      </c>
      <c r="C14474" s="41">
        <v>135.32372419156599</v>
      </c>
      <c r="D14474" s="40" t="s">
        <v>230</v>
      </c>
      <c r="E14474" s="42" t="s">
        <v>670</v>
      </c>
    </row>
    <row r="14475" spans="1:5" ht="15" x14ac:dyDescent="0.25">
      <c r="A14475" s="40" t="s">
        <v>433</v>
      </c>
      <c r="B14475" s="40" t="s">
        <v>434</v>
      </c>
      <c r="C14475" s="41">
        <v>0.64150841999999997</v>
      </c>
      <c r="D14475" s="40" t="s">
        <v>231</v>
      </c>
      <c r="E14475" s="42" t="s">
        <v>670</v>
      </c>
    </row>
    <row r="14476" spans="1:5" ht="15" x14ac:dyDescent="0.25">
      <c r="A14476" s="40" t="s">
        <v>433</v>
      </c>
      <c r="B14476" s="40" t="s">
        <v>434</v>
      </c>
      <c r="C14476" s="41">
        <v>5096.6397708887798</v>
      </c>
      <c r="D14476" s="40" t="s">
        <v>668</v>
      </c>
      <c r="E14476" s="42" t="s">
        <v>670</v>
      </c>
    </row>
    <row r="14477" spans="1:5" ht="15" x14ac:dyDescent="0.25">
      <c r="A14477" s="40" t="s">
        <v>435</v>
      </c>
      <c r="B14477" s="40" t="s">
        <v>436</v>
      </c>
      <c r="C14477" s="41">
        <v>0</v>
      </c>
      <c r="D14477" s="40" t="s">
        <v>110</v>
      </c>
      <c r="E14477" s="42" t="s">
        <v>670</v>
      </c>
    </row>
    <row r="14478" spans="1:5" ht="15" x14ac:dyDescent="0.25">
      <c r="A14478" s="40" t="s">
        <v>435</v>
      </c>
      <c r="B14478" s="40" t="s">
        <v>436</v>
      </c>
      <c r="C14478" s="41">
        <v>156.39493999999999</v>
      </c>
      <c r="D14478" s="40" t="s">
        <v>220</v>
      </c>
      <c r="E14478" s="42" t="s">
        <v>670</v>
      </c>
    </row>
    <row r="14479" spans="1:5" ht="15" x14ac:dyDescent="0.25">
      <c r="A14479" s="40" t="s">
        <v>435</v>
      </c>
      <c r="B14479" s="40" t="s">
        <v>436</v>
      </c>
      <c r="C14479" s="41">
        <v>0</v>
      </c>
      <c r="D14479" s="40" t="s">
        <v>221</v>
      </c>
      <c r="E14479" s="42" t="s">
        <v>670</v>
      </c>
    </row>
    <row r="14480" spans="1:5" ht="15" x14ac:dyDescent="0.25">
      <c r="A14480" s="40" t="s">
        <v>435</v>
      </c>
      <c r="B14480" s="40" t="s">
        <v>436</v>
      </c>
      <c r="C14480" s="41">
        <v>1.2573000000000001E-2</v>
      </c>
      <c r="D14480" s="40" t="s">
        <v>222</v>
      </c>
      <c r="E14480" s="42" t="s">
        <v>670</v>
      </c>
    </row>
    <row r="14481" spans="1:5" ht="15" x14ac:dyDescent="0.25">
      <c r="A14481" s="40" t="s">
        <v>435</v>
      </c>
      <c r="B14481" s="40" t="s">
        <v>436</v>
      </c>
      <c r="C14481" s="41">
        <v>0</v>
      </c>
      <c r="D14481" s="40" t="s">
        <v>223</v>
      </c>
      <c r="E14481" s="42" t="s">
        <v>670</v>
      </c>
    </row>
    <row r="14482" spans="1:5" ht="15" x14ac:dyDescent="0.25">
      <c r="A14482" s="40" t="s">
        <v>435</v>
      </c>
      <c r="B14482" s="40" t="s">
        <v>436</v>
      </c>
      <c r="C14482" s="41">
        <v>1.74933622186493</v>
      </c>
      <c r="D14482" s="40" t="s">
        <v>224</v>
      </c>
      <c r="E14482" s="42" t="s">
        <v>670</v>
      </c>
    </row>
    <row r="14483" spans="1:5" ht="15" x14ac:dyDescent="0.25">
      <c r="A14483" s="40" t="s">
        <v>435</v>
      </c>
      <c r="B14483" s="40" t="s">
        <v>436</v>
      </c>
      <c r="C14483" s="41">
        <v>0</v>
      </c>
      <c r="D14483" s="40" t="s">
        <v>225</v>
      </c>
      <c r="E14483" s="42" t="s">
        <v>670</v>
      </c>
    </row>
    <row r="14484" spans="1:5" ht="15" x14ac:dyDescent="0.25">
      <c r="A14484" s="40" t="s">
        <v>435</v>
      </c>
      <c r="B14484" s="40" t="s">
        <v>436</v>
      </c>
      <c r="C14484" s="41">
        <v>0</v>
      </c>
      <c r="D14484" s="40" t="s">
        <v>226</v>
      </c>
      <c r="E14484" s="42" t="s">
        <v>670</v>
      </c>
    </row>
    <row r="14485" spans="1:5" ht="15" x14ac:dyDescent="0.25">
      <c r="A14485" s="40" t="s">
        <v>435</v>
      </c>
      <c r="B14485" s="40" t="s">
        <v>436</v>
      </c>
      <c r="C14485" s="41">
        <v>158.156849221865</v>
      </c>
      <c r="D14485" s="40" t="s">
        <v>667</v>
      </c>
      <c r="E14485" s="42" t="s">
        <v>670</v>
      </c>
    </row>
    <row r="14486" spans="1:5" ht="15" x14ac:dyDescent="0.25">
      <c r="A14486" s="40" t="s">
        <v>435</v>
      </c>
      <c r="B14486" s="40" t="s">
        <v>436</v>
      </c>
      <c r="C14486" s="41">
        <v>158.156849221865</v>
      </c>
      <c r="D14486" s="40" t="s">
        <v>227</v>
      </c>
      <c r="E14486" s="42" t="s">
        <v>670</v>
      </c>
    </row>
    <row r="14487" spans="1:5" ht="15" x14ac:dyDescent="0.25">
      <c r="A14487" s="40" t="s">
        <v>435</v>
      </c>
      <c r="B14487" s="40" t="s">
        <v>436</v>
      </c>
      <c r="C14487" s="41">
        <v>0</v>
      </c>
      <c r="D14487" s="40" t="s">
        <v>228</v>
      </c>
      <c r="E14487" s="42" t="s">
        <v>670</v>
      </c>
    </row>
    <row r="14488" spans="1:5" ht="15" x14ac:dyDescent="0.25">
      <c r="A14488" s="40" t="s">
        <v>435</v>
      </c>
      <c r="B14488" s="40" t="s">
        <v>436</v>
      </c>
      <c r="C14488" s="41">
        <v>0</v>
      </c>
      <c r="D14488" s="40" t="s">
        <v>229</v>
      </c>
      <c r="E14488" s="42" t="s">
        <v>670</v>
      </c>
    </row>
    <row r="14489" spans="1:5" ht="15" x14ac:dyDescent="0.25">
      <c r="A14489" s="40" t="s">
        <v>435</v>
      </c>
      <c r="B14489" s="40" t="s">
        <v>436</v>
      </c>
      <c r="C14489" s="41">
        <v>0</v>
      </c>
      <c r="D14489" s="40" t="s">
        <v>230</v>
      </c>
      <c r="E14489" s="42" t="s">
        <v>670</v>
      </c>
    </row>
    <row r="14490" spans="1:5" ht="15" x14ac:dyDescent="0.25">
      <c r="A14490" s="40" t="s">
        <v>435</v>
      </c>
      <c r="B14490" s="40" t="s">
        <v>436</v>
      </c>
      <c r="C14490" s="41">
        <v>0</v>
      </c>
      <c r="D14490" s="40" t="s">
        <v>231</v>
      </c>
      <c r="E14490" s="42" t="s">
        <v>670</v>
      </c>
    </row>
    <row r="14491" spans="1:5" ht="15" x14ac:dyDescent="0.25">
      <c r="A14491" s="40" t="s">
        <v>435</v>
      </c>
      <c r="B14491" s="40" t="s">
        <v>436</v>
      </c>
      <c r="C14491" s="41">
        <v>158.156849221865</v>
      </c>
      <c r="D14491" s="40" t="s">
        <v>668</v>
      </c>
      <c r="E14491" s="42" t="s">
        <v>670</v>
      </c>
    </row>
    <row r="14492" spans="1:5" ht="15" x14ac:dyDescent="0.25">
      <c r="A14492" s="40" t="s">
        <v>437</v>
      </c>
      <c r="B14492" s="40" t="s">
        <v>438</v>
      </c>
      <c r="C14492" s="41">
        <v>253.09004654232501</v>
      </c>
      <c r="D14492" s="40" t="s">
        <v>110</v>
      </c>
      <c r="E14492" s="42" t="s">
        <v>670</v>
      </c>
    </row>
    <row r="14493" spans="1:5" ht="15" x14ac:dyDescent="0.25">
      <c r="A14493" s="40" t="s">
        <v>437</v>
      </c>
      <c r="B14493" s="40" t="s">
        <v>438</v>
      </c>
      <c r="C14493" s="41">
        <v>14.235405999999999</v>
      </c>
      <c r="D14493" s="40" t="s">
        <v>220</v>
      </c>
      <c r="E14493" s="42" t="s">
        <v>670</v>
      </c>
    </row>
    <row r="14494" spans="1:5" ht="15" x14ac:dyDescent="0.25">
      <c r="A14494" s="40" t="s">
        <v>437</v>
      </c>
      <c r="B14494" s="40" t="s">
        <v>438</v>
      </c>
      <c r="C14494" s="41">
        <v>0</v>
      </c>
      <c r="D14494" s="40" t="s">
        <v>221</v>
      </c>
      <c r="E14494" s="42" t="s">
        <v>670</v>
      </c>
    </row>
    <row r="14495" spans="1:5" ht="15" x14ac:dyDescent="0.25">
      <c r="A14495" s="40" t="s">
        <v>437</v>
      </c>
      <c r="B14495" s="40" t="s">
        <v>438</v>
      </c>
      <c r="C14495" s="41">
        <v>37.306681478151397</v>
      </c>
      <c r="D14495" s="40" t="s">
        <v>222</v>
      </c>
      <c r="E14495" s="42" t="s">
        <v>670</v>
      </c>
    </row>
    <row r="14496" spans="1:5" ht="15" x14ac:dyDescent="0.25">
      <c r="A14496" s="40" t="s">
        <v>437</v>
      </c>
      <c r="B14496" s="40" t="s">
        <v>438</v>
      </c>
      <c r="C14496" s="41">
        <v>54.584122016464498</v>
      </c>
      <c r="D14496" s="40" t="s">
        <v>223</v>
      </c>
      <c r="E14496" s="42" t="s">
        <v>670</v>
      </c>
    </row>
    <row r="14497" spans="1:5" ht="15" x14ac:dyDescent="0.25">
      <c r="A14497" s="40" t="s">
        <v>437</v>
      </c>
      <c r="B14497" s="40" t="s">
        <v>438</v>
      </c>
      <c r="C14497" s="41">
        <v>15.443395460651301</v>
      </c>
      <c r="D14497" s="40" t="s">
        <v>224</v>
      </c>
      <c r="E14497" s="42" t="s">
        <v>670</v>
      </c>
    </row>
    <row r="14498" spans="1:5" ht="15" x14ac:dyDescent="0.25">
      <c r="A14498" s="40" t="s">
        <v>437</v>
      </c>
      <c r="B14498" s="40" t="s">
        <v>438</v>
      </c>
      <c r="C14498" s="41">
        <v>5.9242522202690999</v>
      </c>
      <c r="D14498" s="40" t="s">
        <v>225</v>
      </c>
      <c r="E14498" s="42" t="s">
        <v>670</v>
      </c>
    </row>
    <row r="14499" spans="1:5" ht="15" x14ac:dyDescent="0.25">
      <c r="A14499" s="40" t="s">
        <v>437</v>
      </c>
      <c r="B14499" s="40" t="s">
        <v>438</v>
      </c>
      <c r="C14499" s="41">
        <v>1.61369661428134</v>
      </c>
      <c r="D14499" s="40" t="s">
        <v>226</v>
      </c>
      <c r="E14499" s="42" t="s">
        <v>670</v>
      </c>
    </row>
    <row r="14500" spans="1:5" ht="15" x14ac:dyDescent="0.25">
      <c r="A14500" s="40" t="s">
        <v>437</v>
      </c>
      <c r="B14500" s="40" t="s">
        <v>438</v>
      </c>
      <c r="C14500" s="41">
        <v>382.197600332143</v>
      </c>
      <c r="D14500" s="40" t="s">
        <v>667</v>
      </c>
      <c r="E14500" s="42" t="s">
        <v>670</v>
      </c>
    </row>
    <row r="14501" spans="1:5" ht="15" x14ac:dyDescent="0.25">
      <c r="A14501" s="40" t="s">
        <v>437</v>
      </c>
      <c r="B14501" s="40" t="s">
        <v>438</v>
      </c>
      <c r="C14501" s="41">
        <v>189.405521575466</v>
      </c>
      <c r="D14501" s="40" t="s">
        <v>227</v>
      </c>
      <c r="E14501" s="42" t="s">
        <v>670</v>
      </c>
    </row>
    <row r="14502" spans="1:5" ht="15" x14ac:dyDescent="0.25">
      <c r="A14502" s="40" t="s">
        <v>437</v>
      </c>
      <c r="B14502" s="40" t="s">
        <v>438</v>
      </c>
      <c r="C14502" s="41">
        <v>167.819118490183</v>
      </c>
      <c r="D14502" s="40" t="s">
        <v>228</v>
      </c>
      <c r="E14502" s="42" t="s">
        <v>670</v>
      </c>
    </row>
    <row r="14503" spans="1:5" ht="15" x14ac:dyDescent="0.25">
      <c r="A14503" s="40" t="s">
        <v>437</v>
      </c>
      <c r="B14503" s="40" t="s">
        <v>438</v>
      </c>
      <c r="C14503" s="41">
        <v>0</v>
      </c>
      <c r="D14503" s="40" t="s">
        <v>229</v>
      </c>
      <c r="E14503" s="42" t="s">
        <v>670</v>
      </c>
    </row>
    <row r="14504" spans="1:5" ht="15" x14ac:dyDescent="0.25">
      <c r="A14504" s="40" t="s">
        <v>437</v>
      </c>
      <c r="B14504" s="40" t="s">
        <v>438</v>
      </c>
      <c r="C14504" s="41">
        <v>23.714099916094</v>
      </c>
      <c r="D14504" s="40" t="s">
        <v>230</v>
      </c>
      <c r="E14504" s="42" t="s">
        <v>670</v>
      </c>
    </row>
    <row r="14505" spans="1:5" ht="15" x14ac:dyDescent="0.25">
      <c r="A14505" s="40" t="s">
        <v>437</v>
      </c>
      <c r="B14505" s="40" t="s">
        <v>438</v>
      </c>
      <c r="C14505" s="41">
        <v>1.2588603504</v>
      </c>
      <c r="D14505" s="40" t="s">
        <v>231</v>
      </c>
      <c r="E14505" s="42" t="s">
        <v>670</v>
      </c>
    </row>
    <row r="14506" spans="1:5" ht="15" x14ac:dyDescent="0.25">
      <c r="A14506" s="40" t="s">
        <v>437</v>
      </c>
      <c r="B14506" s="40" t="s">
        <v>438</v>
      </c>
      <c r="C14506" s="41">
        <v>382.197600332143</v>
      </c>
      <c r="D14506" s="40" t="s">
        <v>668</v>
      </c>
      <c r="E14506" s="42" t="s">
        <v>670</v>
      </c>
    </row>
    <row r="14507" spans="1:5" ht="15" x14ac:dyDescent="0.25">
      <c r="A14507" s="40" t="s">
        <v>439</v>
      </c>
      <c r="B14507" s="40" t="s">
        <v>440</v>
      </c>
      <c r="C14507" s="41">
        <v>452.88354150573798</v>
      </c>
      <c r="D14507" s="40" t="s">
        <v>110</v>
      </c>
      <c r="E14507" s="42" t="s">
        <v>670</v>
      </c>
    </row>
    <row r="14508" spans="1:5" ht="15" x14ac:dyDescent="0.25">
      <c r="A14508" s="40" t="s">
        <v>439</v>
      </c>
      <c r="B14508" s="40" t="s">
        <v>440</v>
      </c>
      <c r="C14508" s="41">
        <v>125.87663499999999</v>
      </c>
      <c r="D14508" s="40" t="s">
        <v>220</v>
      </c>
      <c r="E14508" s="42" t="s">
        <v>670</v>
      </c>
    </row>
    <row r="14509" spans="1:5" ht="15" x14ac:dyDescent="0.25">
      <c r="A14509" s="40" t="s">
        <v>439</v>
      </c>
      <c r="B14509" s="40" t="s">
        <v>440</v>
      </c>
      <c r="C14509" s="41">
        <v>0</v>
      </c>
      <c r="D14509" s="40" t="s">
        <v>221</v>
      </c>
      <c r="E14509" s="42" t="s">
        <v>670</v>
      </c>
    </row>
    <row r="14510" spans="1:5" ht="15" x14ac:dyDescent="0.25">
      <c r="A14510" s="40" t="s">
        <v>439</v>
      </c>
      <c r="B14510" s="40" t="s">
        <v>440</v>
      </c>
      <c r="C14510" s="41">
        <v>76.856187278575803</v>
      </c>
      <c r="D14510" s="40" t="s">
        <v>222</v>
      </c>
      <c r="E14510" s="42" t="s">
        <v>670</v>
      </c>
    </row>
    <row r="14511" spans="1:5" ht="15" x14ac:dyDescent="0.25">
      <c r="A14511" s="40" t="s">
        <v>439</v>
      </c>
      <c r="B14511" s="40" t="s">
        <v>440</v>
      </c>
      <c r="C14511" s="41">
        <v>85.110957016535593</v>
      </c>
      <c r="D14511" s="40" t="s">
        <v>223</v>
      </c>
      <c r="E14511" s="42" t="s">
        <v>670</v>
      </c>
    </row>
    <row r="14512" spans="1:5" ht="15" x14ac:dyDescent="0.25">
      <c r="A14512" s="40" t="s">
        <v>439</v>
      </c>
      <c r="B14512" s="40" t="s">
        <v>440</v>
      </c>
      <c r="C14512" s="41">
        <v>21.4247773937972</v>
      </c>
      <c r="D14512" s="40" t="s">
        <v>224</v>
      </c>
      <c r="E14512" s="42" t="s">
        <v>670</v>
      </c>
    </row>
    <row r="14513" spans="1:5" ht="15" x14ac:dyDescent="0.25">
      <c r="A14513" s="40" t="s">
        <v>439</v>
      </c>
      <c r="B14513" s="40" t="s">
        <v>440</v>
      </c>
      <c r="C14513" s="41">
        <v>10.7876641632781</v>
      </c>
      <c r="D14513" s="40" t="s">
        <v>225</v>
      </c>
      <c r="E14513" s="42" t="s">
        <v>670</v>
      </c>
    </row>
    <row r="14514" spans="1:5" ht="15" x14ac:dyDescent="0.25">
      <c r="A14514" s="40" t="s">
        <v>439</v>
      </c>
      <c r="B14514" s="40" t="s">
        <v>440</v>
      </c>
      <c r="C14514" s="41">
        <v>16.053257403551001</v>
      </c>
      <c r="D14514" s="40" t="s">
        <v>226</v>
      </c>
      <c r="E14514" s="42" t="s">
        <v>670</v>
      </c>
    </row>
    <row r="14515" spans="1:5" ht="15" x14ac:dyDescent="0.25">
      <c r="A14515" s="40" t="s">
        <v>439</v>
      </c>
      <c r="B14515" s="40" t="s">
        <v>440</v>
      </c>
      <c r="C14515" s="41">
        <v>788.99301976147501</v>
      </c>
      <c r="D14515" s="40" t="s">
        <v>667</v>
      </c>
      <c r="E14515" s="42" t="s">
        <v>670</v>
      </c>
    </row>
    <row r="14516" spans="1:5" ht="15" x14ac:dyDescent="0.25">
      <c r="A14516" s="40" t="s">
        <v>439</v>
      </c>
      <c r="B14516" s="40" t="s">
        <v>440</v>
      </c>
      <c r="C14516" s="41">
        <v>573.29415636116698</v>
      </c>
      <c r="D14516" s="40" t="s">
        <v>227</v>
      </c>
      <c r="E14516" s="42" t="s">
        <v>670</v>
      </c>
    </row>
    <row r="14517" spans="1:5" ht="15" x14ac:dyDescent="0.25">
      <c r="A14517" s="40" t="s">
        <v>439</v>
      </c>
      <c r="B14517" s="40" t="s">
        <v>440</v>
      </c>
      <c r="C14517" s="41">
        <v>209.84013498844999</v>
      </c>
      <c r="D14517" s="40" t="s">
        <v>228</v>
      </c>
      <c r="E14517" s="42" t="s">
        <v>670</v>
      </c>
    </row>
    <row r="14518" spans="1:5" ht="15" x14ac:dyDescent="0.25">
      <c r="A14518" s="40" t="s">
        <v>439</v>
      </c>
      <c r="B14518" s="40" t="s">
        <v>440</v>
      </c>
      <c r="C14518" s="41">
        <v>0</v>
      </c>
      <c r="D14518" s="40" t="s">
        <v>229</v>
      </c>
      <c r="E14518" s="42" t="s">
        <v>670</v>
      </c>
    </row>
    <row r="14519" spans="1:5" ht="15" x14ac:dyDescent="0.25">
      <c r="A14519" s="40" t="s">
        <v>439</v>
      </c>
      <c r="B14519" s="40" t="s">
        <v>440</v>
      </c>
      <c r="C14519" s="41">
        <v>2.2068311877733602</v>
      </c>
      <c r="D14519" s="40" t="s">
        <v>230</v>
      </c>
      <c r="E14519" s="42" t="s">
        <v>670</v>
      </c>
    </row>
    <row r="14520" spans="1:5" ht="15" x14ac:dyDescent="0.25">
      <c r="A14520" s="40" t="s">
        <v>439</v>
      </c>
      <c r="B14520" s="40" t="s">
        <v>440</v>
      </c>
      <c r="C14520" s="41">
        <v>3.6518972240857899</v>
      </c>
      <c r="D14520" s="40" t="s">
        <v>231</v>
      </c>
      <c r="E14520" s="42" t="s">
        <v>670</v>
      </c>
    </row>
    <row r="14521" spans="1:5" ht="15" x14ac:dyDescent="0.25">
      <c r="A14521" s="40" t="s">
        <v>439</v>
      </c>
      <c r="B14521" s="40" t="s">
        <v>440</v>
      </c>
      <c r="C14521" s="41">
        <v>788.99301976147501</v>
      </c>
      <c r="D14521" s="40" t="s">
        <v>668</v>
      </c>
      <c r="E14521" s="42" t="s">
        <v>670</v>
      </c>
    </row>
    <row r="14522" spans="1:5" ht="15" x14ac:dyDescent="0.25">
      <c r="A14522" s="40" t="s">
        <v>441</v>
      </c>
      <c r="B14522" s="40" t="s">
        <v>442</v>
      </c>
      <c r="C14522" s="41">
        <v>497.10629664071098</v>
      </c>
      <c r="D14522" s="40" t="s">
        <v>110</v>
      </c>
      <c r="E14522" s="42" t="s">
        <v>670</v>
      </c>
    </row>
    <row r="14523" spans="1:5" ht="15" x14ac:dyDescent="0.25">
      <c r="A14523" s="40" t="s">
        <v>441</v>
      </c>
      <c r="B14523" s="40" t="s">
        <v>442</v>
      </c>
      <c r="C14523" s="41">
        <v>0.190829</v>
      </c>
      <c r="D14523" s="40" t="s">
        <v>220</v>
      </c>
      <c r="E14523" s="42" t="s">
        <v>670</v>
      </c>
    </row>
    <row r="14524" spans="1:5" ht="15" x14ac:dyDescent="0.25">
      <c r="A14524" s="40" t="s">
        <v>441</v>
      </c>
      <c r="B14524" s="40" t="s">
        <v>442</v>
      </c>
      <c r="C14524" s="41">
        <v>0</v>
      </c>
      <c r="D14524" s="40" t="s">
        <v>221</v>
      </c>
      <c r="E14524" s="42" t="s">
        <v>670</v>
      </c>
    </row>
    <row r="14525" spans="1:5" ht="15" x14ac:dyDescent="0.25">
      <c r="A14525" s="40" t="s">
        <v>441</v>
      </c>
      <c r="B14525" s="40" t="s">
        <v>442</v>
      </c>
      <c r="C14525" s="41">
        <v>16.141827686665199</v>
      </c>
      <c r="D14525" s="40" t="s">
        <v>222</v>
      </c>
      <c r="E14525" s="42" t="s">
        <v>670</v>
      </c>
    </row>
    <row r="14526" spans="1:5" ht="15" x14ac:dyDescent="0.25">
      <c r="A14526" s="40" t="s">
        <v>441</v>
      </c>
      <c r="B14526" s="40" t="s">
        <v>442</v>
      </c>
      <c r="C14526" s="41">
        <v>4.1481518355490898</v>
      </c>
      <c r="D14526" s="40" t="s">
        <v>223</v>
      </c>
      <c r="E14526" s="42" t="s">
        <v>670</v>
      </c>
    </row>
    <row r="14527" spans="1:5" ht="15" x14ac:dyDescent="0.25">
      <c r="A14527" s="40" t="s">
        <v>441</v>
      </c>
      <c r="B14527" s="40" t="s">
        <v>442</v>
      </c>
      <c r="C14527" s="41">
        <v>1.08043291476924</v>
      </c>
      <c r="D14527" s="40" t="s">
        <v>224</v>
      </c>
      <c r="E14527" s="42" t="s">
        <v>670</v>
      </c>
    </row>
    <row r="14528" spans="1:5" ht="15" x14ac:dyDescent="0.25">
      <c r="A14528" s="40" t="s">
        <v>441</v>
      </c>
      <c r="B14528" s="40" t="s">
        <v>442</v>
      </c>
      <c r="C14528" s="41">
        <v>0</v>
      </c>
      <c r="D14528" s="40" t="s">
        <v>225</v>
      </c>
      <c r="E14528" s="42" t="s">
        <v>670</v>
      </c>
    </row>
    <row r="14529" spans="1:5" ht="15" x14ac:dyDescent="0.25">
      <c r="A14529" s="40" t="s">
        <v>441</v>
      </c>
      <c r="B14529" s="40" t="s">
        <v>442</v>
      </c>
      <c r="C14529" s="41">
        <v>0</v>
      </c>
      <c r="D14529" s="40" t="s">
        <v>226</v>
      </c>
      <c r="E14529" s="42" t="s">
        <v>670</v>
      </c>
    </row>
    <row r="14530" spans="1:5" ht="15" x14ac:dyDescent="0.25">
      <c r="A14530" s="40" t="s">
        <v>441</v>
      </c>
      <c r="B14530" s="40" t="s">
        <v>442</v>
      </c>
      <c r="C14530" s="41">
        <v>518.66753807769499</v>
      </c>
      <c r="D14530" s="40" t="s">
        <v>667</v>
      </c>
      <c r="E14530" s="42" t="s">
        <v>670</v>
      </c>
    </row>
    <row r="14531" spans="1:5" ht="15" x14ac:dyDescent="0.25">
      <c r="A14531" s="40" t="s">
        <v>441</v>
      </c>
      <c r="B14531" s="40" t="s">
        <v>442</v>
      </c>
      <c r="C14531" s="41">
        <v>37.242449123754803</v>
      </c>
      <c r="D14531" s="40" t="s">
        <v>227</v>
      </c>
      <c r="E14531" s="42" t="s">
        <v>670</v>
      </c>
    </row>
    <row r="14532" spans="1:5" ht="15" x14ac:dyDescent="0.25">
      <c r="A14532" s="40" t="s">
        <v>441</v>
      </c>
      <c r="B14532" s="40" t="s">
        <v>442</v>
      </c>
      <c r="C14532" s="41">
        <v>11.581444507064599</v>
      </c>
      <c r="D14532" s="40" t="s">
        <v>228</v>
      </c>
      <c r="E14532" s="42" t="s">
        <v>670</v>
      </c>
    </row>
    <row r="14533" spans="1:5" ht="15" x14ac:dyDescent="0.25">
      <c r="A14533" s="40" t="s">
        <v>441</v>
      </c>
      <c r="B14533" s="40" t="s">
        <v>442</v>
      </c>
      <c r="C14533" s="41">
        <v>0</v>
      </c>
      <c r="D14533" s="40" t="s">
        <v>229</v>
      </c>
      <c r="E14533" s="42" t="s">
        <v>670</v>
      </c>
    </row>
    <row r="14534" spans="1:5" ht="15" x14ac:dyDescent="0.25">
      <c r="A14534" s="40" t="s">
        <v>441</v>
      </c>
      <c r="B14534" s="40" t="s">
        <v>442</v>
      </c>
      <c r="C14534" s="41">
        <v>89.206710691675397</v>
      </c>
      <c r="D14534" s="40" t="s">
        <v>230</v>
      </c>
      <c r="E14534" s="42" t="s">
        <v>670</v>
      </c>
    </row>
    <row r="14535" spans="1:5" ht="15" x14ac:dyDescent="0.25">
      <c r="A14535" s="40" t="s">
        <v>441</v>
      </c>
      <c r="B14535" s="40" t="s">
        <v>442</v>
      </c>
      <c r="C14535" s="41">
        <v>380.6369337552</v>
      </c>
      <c r="D14535" s="40" t="s">
        <v>231</v>
      </c>
      <c r="E14535" s="42" t="s">
        <v>670</v>
      </c>
    </row>
    <row r="14536" spans="1:5" ht="15" x14ac:dyDescent="0.25">
      <c r="A14536" s="40" t="s">
        <v>441</v>
      </c>
      <c r="B14536" s="40" t="s">
        <v>442</v>
      </c>
      <c r="C14536" s="41">
        <v>518.66753807769499</v>
      </c>
      <c r="D14536" s="40" t="s">
        <v>668</v>
      </c>
      <c r="E14536" s="42" t="s">
        <v>670</v>
      </c>
    </row>
    <row r="14537" spans="1:5" ht="15" x14ac:dyDescent="0.25">
      <c r="A14537" s="40" t="s">
        <v>443</v>
      </c>
      <c r="B14537" s="40" t="s">
        <v>444</v>
      </c>
      <c r="C14537" s="41">
        <v>2690.5574458809701</v>
      </c>
      <c r="D14537" s="40" t="s">
        <v>110</v>
      </c>
      <c r="E14537" s="42" t="s">
        <v>670</v>
      </c>
    </row>
    <row r="14538" spans="1:5" ht="15" x14ac:dyDescent="0.25">
      <c r="A14538" s="40" t="s">
        <v>443</v>
      </c>
      <c r="B14538" s="40" t="s">
        <v>444</v>
      </c>
      <c r="C14538" s="41">
        <v>46.018897000000003</v>
      </c>
      <c r="D14538" s="40" t="s">
        <v>220</v>
      </c>
      <c r="E14538" s="42" t="s">
        <v>670</v>
      </c>
    </row>
    <row r="14539" spans="1:5" ht="15" x14ac:dyDescent="0.25">
      <c r="A14539" s="40" t="s">
        <v>443</v>
      </c>
      <c r="B14539" s="40" t="s">
        <v>444</v>
      </c>
      <c r="C14539" s="41">
        <v>0</v>
      </c>
      <c r="D14539" s="40" t="s">
        <v>221</v>
      </c>
      <c r="E14539" s="42" t="s">
        <v>670</v>
      </c>
    </row>
    <row r="14540" spans="1:5" ht="15" x14ac:dyDescent="0.25">
      <c r="A14540" s="40" t="s">
        <v>443</v>
      </c>
      <c r="B14540" s="40" t="s">
        <v>444</v>
      </c>
      <c r="C14540" s="41">
        <v>522.12503133556197</v>
      </c>
      <c r="D14540" s="40" t="s">
        <v>222</v>
      </c>
      <c r="E14540" s="42" t="s">
        <v>670</v>
      </c>
    </row>
    <row r="14541" spans="1:5" ht="15" x14ac:dyDescent="0.25">
      <c r="A14541" s="40" t="s">
        <v>443</v>
      </c>
      <c r="B14541" s="40" t="s">
        <v>444</v>
      </c>
      <c r="C14541" s="41">
        <v>982.82880725496705</v>
      </c>
      <c r="D14541" s="40" t="s">
        <v>223</v>
      </c>
      <c r="E14541" s="42" t="s">
        <v>670</v>
      </c>
    </row>
    <row r="14542" spans="1:5" ht="15" x14ac:dyDescent="0.25">
      <c r="A14542" s="40" t="s">
        <v>443</v>
      </c>
      <c r="B14542" s="40" t="s">
        <v>444</v>
      </c>
      <c r="C14542" s="41">
        <v>479.13649088550699</v>
      </c>
      <c r="D14542" s="40" t="s">
        <v>224</v>
      </c>
      <c r="E14542" s="42" t="s">
        <v>670</v>
      </c>
    </row>
    <row r="14543" spans="1:5" ht="15" x14ac:dyDescent="0.25">
      <c r="A14543" s="40" t="s">
        <v>443</v>
      </c>
      <c r="B14543" s="40" t="s">
        <v>444</v>
      </c>
      <c r="C14543" s="41">
        <v>14.105257981056701</v>
      </c>
      <c r="D14543" s="40" t="s">
        <v>225</v>
      </c>
      <c r="E14543" s="42" t="s">
        <v>670</v>
      </c>
    </row>
    <row r="14544" spans="1:5" ht="15" x14ac:dyDescent="0.25">
      <c r="A14544" s="40" t="s">
        <v>443</v>
      </c>
      <c r="B14544" s="40" t="s">
        <v>444</v>
      </c>
      <c r="C14544" s="41">
        <v>4.3434915170717803</v>
      </c>
      <c r="D14544" s="40" t="s">
        <v>226</v>
      </c>
      <c r="E14544" s="42" t="s">
        <v>670</v>
      </c>
    </row>
    <row r="14545" spans="1:5" ht="15" x14ac:dyDescent="0.25">
      <c r="A14545" s="40" t="s">
        <v>443</v>
      </c>
      <c r="B14545" s="40" t="s">
        <v>444</v>
      </c>
      <c r="C14545" s="41">
        <v>4739.1154218551401</v>
      </c>
      <c r="D14545" s="40" t="s">
        <v>667</v>
      </c>
      <c r="E14545" s="42" t="s">
        <v>670</v>
      </c>
    </row>
    <row r="14546" spans="1:5" ht="15" x14ac:dyDescent="0.25">
      <c r="A14546" s="40" t="s">
        <v>443</v>
      </c>
      <c r="B14546" s="40" t="s">
        <v>444</v>
      </c>
      <c r="C14546" s="41">
        <v>527.66106156113995</v>
      </c>
      <c r="D14546" s="40" t="s">
        <v>227</v>
      </c>
      <c r="E14546" s="42" t="s">
        <v>670</v>
      </c>
    </row>
    <row r="14547" spans="1:5" ht="15" x14ac:dyDescent="0.25">
      <c r="A14547" s="40" t="s">
        <v>443</v>
      </c>
      <c r="B14547" s="40" t="s">
        <v>444</v>
      </c>
      <c r="C14547" s="41">
        <v>4232.1579135791899</v>
      </c>
      <c r="D14547" s="40" t="s">
        <v>228</v>
      </c>
      <c r="E14547" s="42" t="s">
        <v>670</v>
      </c>
    </row>
    <row r="14548" spans="1:5" ht="15" x14ac:dyDescent="0.25">
      <c r="A14548" s="40" t="s">
        <v>443</v>
      </c>
      <c r="B14548" s="40" t="s">
        <v>444</v>
      </c>
      <c r="C14548" s="41">
        <v>0</v>
      </c>
      <c r="D14548" s="40" t="s">
        <v>229</v>
      </c>
      <c r="E14548" s="42" t="s">
        <v>670</v>
      </c>
    </row>
    <row r="14549" spans="1:5" ht="15" x14ac:dyDescent="0.25">
      <c r="A14549" s="40" t="s">
        <v>443</v>
      </c>
      <c r="B14549" s="40" t="s">
        <v>444</v>
      </c>
      <c r="C14549" s="41">
        <v>-20.703553285194101</v>
      </c>
      <c r="D14549" s="40" t="s">
        <v>230</v>
      </c>
      <c r="E14549" s="42" t="s">
        <v>670</v>
      </c>
    </row>
    <row r="14550" spans="1:5" ht="15" x14ac:dyDescent="0.25">
      <c r="A14550" s="40" t="s">
        <v>443</v>
      </c>
      <c r="B14550" s="40" t="s">
        <v>444</v>
      </c>
      <c r="C14550" s="41">
        <v>0</v>
      </c>
      <c r="D14550" s="40" t="s">
        <v>231</v>
      </c>
      <c r="E14550" s="42" t="s">
        <v>670</v>
      </c>
    </row>
    <row r="14551" spans="1:5" ht="15" x14ac:dyDescent="0.25">
      <c r="A14551" s="40" t="s">
        <v>443</v>
      </c>
      <c r="B14551" s="40" t="s">
        <v>444</v>
      </c>
      <c r="C14551" s="41">
        <v>4739.1154218551401</v>
      </c>
      <c r="D14551" s="40" t="s">
        <v>668</v>
      </c>
      <c r="E14551" s="42" t="s">
        <v>670</v>
      </c>
    </row>
    <row r="14552" spans="1:5" ht="15" x14ac:dyDescent="0.25">
      <c r="A14552" s="40" t="s">
        <v>445</v>
      </c>
      <c r="B14552" s="40" t="s">
        <v>446</v>
      </c>
      <c r="C14552" s="41">
        <v>257.61366998545799</v>
      </c>
      <c r="D14552" s="40" t="s">
        <v>110</v>
      </c>
      <c r="E14552" s="42" t="s">
        <v>670</v>
      </c>
    </row>
    <row r="14553" spans="1:5" ht="15" x14ac:dyDescent="0.25">
      <c r="A14553" s="40" t="s">
        <v>445</v>
      </c>
      <c r="B14553" s="40" t="s">
        <v>446</v>
      </c>
      <c r="C14553" s="41">
        <v>98.365950999999995</v>
      </c>
      <c r="D14553" s="40" t="s">
        <v>220</v>
      </c>
      <c r="E14553" s="42" t="s">
        <v>670</v>
      </c>
    </row>
    <row r="14554" spans="1:5" ht="15" x14ac:dyDescent="0.25">
      <c r="A14554" s="40" t="s">
        <v>445</v>
      </c>
      <c r="B14554" s="40" t="s">
        <v>446</v>
      </c>
      <c r="C14554" s="41">
        <v>0</v>
      </c>
      <c r="D14554" s="40" t="s">
        <v>221</v>
      </c>
      <c r="E14554" s="42" t="s">
        <v>670</v>
      </c>
    </row>
    <row r="14555" spans="1:5" ht="15" x14ac:dyDescent="0.25">
      <c r="A14555" s="40" t="s">
        <v>445</v>
      </c>
      <c r="B14555" s="40" t="s">
        <v>446</v>
      </c>
      <c r="C14555" s="41">
        <v>155.21510725161701</v>
      </c>
      <c r="D14555" s="40" t="s">
        <v>222</v>
      </c>
      <c r="E14555" s="42" t="s">
        <v>670</v>
      </c>
    </row>
    <row r="14556" spans="1:5" ht="15" x14ac:dyDescent="0.25">
      <c r="A14556" s="40" t="s">
        <v>445</v>
      </c>
      <c r="B14556" s="40" t="s">
        <v>446</v>
      </c>
      <c r="C14556" s="41">
        <v>137.82433121747999</v>
      </c>
      <c r="D14556" s="40" t="s">
        <v>223</v>
      </c>
      <c r="E14556" s="42" t="s">
        <v>670</v>
      </c>
    </row>
    <row r="14557" spans="1:5" ht="15" x14ac:dyDescent="0.25">
      <c r="A14557" s="40" t="s">
        <v>445</v>
      </c>
      <c r="B14557" s="40" t="s">
        <v>446</v>
      </c>
      <c r="C14557" s="41">
        <v>70.704575824920298</v>
      </c>
      <c r="D14557" s="40" t="s">
        <v>224</v>
      </c>
      <c r="E14557" s="42" t="s">
        <v>670</v>
      </c>
    </row>
    <row r="14558" spans="1:5" ht="15" x14ac:dyDescent="0.25">
      <c r="A14558" s="40" t="s">
        <v>445</v>
      </c>
      <c r="B14558" s="40" t="s">
        <v>446</v>
      </c>
      <c r="C14558" s="41">
        <v>92.865024521323207</v>
      </c>
      <c r="D14558" s="40" t="s">
        <v>225</v>
      </c>
      <c r="E14558" s="42" t="s">
        <v>670</v>
      </c>
    </row>
    <row r="14559" spans="1:5" ht="15" x14ac:dyDescent="0.25">
      <c r="A14559" s="40" t="s">
        <v>445</v>
      </c>
      <c r="B14559" s="40" t="s">
        <v>446</v>
      </c>
      <c r="C14559" s="41">
        <v>27.882410157982001</v>
      </c>
      <c r="D14559" s="40" t="s">
        <v>226</v>
      </c>
      <c r="E14559" s="42" t="s">
        <v>670</v>
      </c>
    </row>
    <row r="14560" spans="1:5" ht="15" x14ac:dyDescent="0.25">
      <c r="A14560" s="40" t="s">
        <v>445</v>
      </c>
      <c r="B14560" s="40" t="s">
        <v>446</v>
      </c>
      <c r="C14560" s="41">
        <v>840.47106995878005</v>
      </c>
      <c r="D14560" s="40" t="s">
        <v>667</v>
      </c>
      <c r="E14560" s="42" t="s">
        <v>670</v>
      </c>
    </row>
    <row r="14561" spans="1:5" ht="15" x14ac:dyDescent="0.25">
      <c r="A14561" s="40" t="s">
        <v>445</v>
      </c>
      <c r="B14561" s="40" t="s">
        <v>446</v>
      </c>
      <c r="C14561" s="41">
        <v>123.554817418852</v>
      </c>
      <c r="D14561" s="40" t="s">
        <v>227</v>
      </c>
      <c r="E14561" s="42" t="s">
        <v>670</v>
      </c>
    </row>
    <row r="14562" spans="1:5" ht="15" x14ac:dyDescent="0.25">
      <c r="A14562" s="40" t="s">
        <v>445</v>
      </c>
      <c r="B14562" s="40" t="s">
        <v>446</v>
      </c>
      <c r="C14562" s="41">
        <v>719.14272138731098</v>
      </c>
      <c r="D14562" s="40" t="s">
        <v>228</v>
      </c>
      <c r="E14562" s="42" t="s">
        <v>670</v>
      </c>
    </row>
    <row r="14563" spans="1:5" ht="15" x14ac:dyDescent="0.25">
      <c r="A14563" s="40" t="s">
        <v>445</v>
      </c>
      <c r="B14563" s="40" t="s">
        <v>446</v>
      </c>
      <c r="C14563" s="41">
        <v>0</v>
      </c>
      <c r="D14563" s="40" t="s">
        <v>229</v>
      </c>
      <c r="E14563" s="42" t="s">
        <v>670</v>
      </c>
    </row>
    <row r="14564" spans="1:5" ht="15" x14ac:dyDescent="0.25">
      <c r="A14564" s="40" t="s">
        <v>445</v>
      </c>
      <c r="B14564" s="40" t="s">
        <v>446</v>
      </c>
      <c r="C14564" s="41">
        <v>-2.2362853009830599</v>
      </c>
      <c r="D14564" s="40" t="s">
        <v>230</v>
      </c>
      <c r="E14564" s="42" t="s">
        <v>670</v>
      </c>
    </row>
    <row r="14565" spans="1:5" ht="15" x14ac:dyDescent="0.25">
      <c r="A14565" s="40" t="s">
        <v>445</v>
      </c>
      <c r="B14565" s="40" t="s">
        <v>446</v>
      </c>
      <c r="C14565" s="41">
        <v>9.8164536000000004E-3</v>
      </c>
      <c r="D14565" s="40" t="s">
        <v>231</v>
      </c>
      <c r="E14565" s="42" t="s">
        <v>670</v>
      </c>
    </row>
    <row r="14566" spans="1:5" ht="15" x14ac:dyDescent="0.25">
      <c r="A14566" s="40" t="s">
        <v>445</v>
      </c>
      <c r="B14566" s="40" t="s">
        <v>446</v>
      </c>
      <c r="C14566" s="41">
        <v>840.47106995878005</v>
      </c>
      <c r="D14566" s="40" t="s">
        <v>668</v>
      </c>
      <c r="E14566" s="42" t="s">
        <v>670</v>
      </c>
    </row>
    <row r="14567" spans="1:5" ht="15" x14ac:dyDescent="0.25">
      <c r="A14567" s="40" t="s">
        <v>447</v>
      </c>
      <c r="B14567" s="40" t="s">
        <v>448</v>
      </c>
      <c r="C14567" s="41">
        <v>87.562952921806399</v>
      </c>
      <c r="D14567" s="40" t="s">
        <v>110</v>
      </c>
      <c r="E14567" s="42" t="s">
        <v>670</v>
      </c>
    </row>
    <row r="14568" spans="1:5" ht="15" x14ac:dyDescent="0.25">
      <c r="A14568" s="40" t="s">
        <v>447</v>
      </c>
      <c r="B14568" s="40" t="s">
        <v>448</v>
      </c>
      <c r="C14568" s="41">
        <v>145.97594599999999</v>
      </c>
      <c r="D14568" s="40" t="s">
        <v>220</v>
      </c>
      <c r="E14568" s="42" t="s">
        <v>670</v>
      </c>
    </row>
    <row r="14569" spans="1:5" ht="15" x14ac:dyDescent="0.25">
      <c r="A14569" s="40" t="s">
        <v>447</v>
      </c>
      <c r="B14569" s="40" t="s">
        <v>448</v>
      </c>
      <c r="C14569" s="41">
        <v>0</v>
      </c>
      <c r="D14569" s="40" t="s">
        <v>221</v>
      </c>
      <c r="E14569" s="42" t="s">
        <v>670</v>
      </c>
    </row>
    <row r="14570" spans="1:5" ht="15" x14ac:dyDescent="0.25">
      <c r="A14570" s="40" t="s">
        <v>447</v>
      </c>
      <c r="B14570" s="40" t="s">
        <v>448</v>
      </c>
      <c r="C14570" s="41">
        <v>6.4851366054918698</v>
      </c>
      <c r="D14570" s="40" t="s">
        <v>222</v>
      </c>
      <c r="E14570" s="42" t="s">
        <v>670</v>
      </c>
    </row>
    <row r="14571" spans="1:5" ht="15" x14ac:dyDescent="0.25">
      <c r="A14571" s="40" t="s">
        <v>447</v>
      </c>
      <c r="B14571" s="40" t="s">
        <v>448</v>
      </c>
      <c r="C14571" s="41">
        <v>8.2733628067510807</v>
      </c>
      <c r="D14571" s="40" t="s">
        <v>223</v>
      </c>
      <c r="E14571" s="42" t="s">
        <v>670</v>
      </c>
    </row>
    <row r="14572" spans="1:5" ht="15" x14ac:dyDescent="0.25">
      <c r="A14572" s="40" t="s">
        <v>447</v>
      </c>
      <c r="B14572" s="40" t="s">
        <v>448</v>
      </c>
      <c r="C14572" s="41">
        <v>0.33051285998955898</v>
      </c>
      <c r="D14572" s="40" t="s">
        <v>224</v>
      </c>
      <c r="E14572" s="42" t="s">
        <v>670</v>
      </c>
    </row>
    <row r="14573" spans="1:5" ht="15" x14ac:dyDescent="0.25">
      <c r="A14573" s="40" t="s">
        <v>447</v>
      </c>
      <c r="B14573" s="40" t="s">
        <v>448</v>
      </c>
      <c r="C14573" s="41">
        <v>0.578580862386886</v>
      </c>
      <c r="D14573" s="40" t="s">
        <v>225</v>
      </c>
      <c r="E14573" s="42" t="s">
        <v>670</v>
      </c>
    </row>
    <row r="14574" spans="1:5" ht="15" x14ac:dyDescent="0.25">
      <c r="A14574" s="40" t="s">
        <v>447</v>
      </c>
      <c r="B14574" s="40" t="s">
        <v>448</v>
      </c>
      <c r="C14574" s="41">
        <v>0.13758071617867501</v>
      </c>
      <c r="D14574" s="40" t="s">
        <v>226</v>
      </c>
      <c r="E14574" s="42" t="s">
        <v>670</v>
      </c>
    </row>
    <row r="14575" spans="1:5" ht="15" x14ac:dyDescent="0.25">
      <c r="A14575" s="40" t="s">
        <v>447</v>
      </c>
      <c r="B14575" s="40" t="s">
        <v>448</v>
      </c>
      <c r="C14575" s="41">
        <v>249.34407277260499</v>
      </c>
      <c r="D14575" s="40" t="s">
        <v>667</v>
      </c>
      <c r="E14575" s="42" t="s">
        <v>670</v>
      </c>
    </row>
    <row r="14576" spans="1:5" ht="15" x14ac:dyDescent="0.25">
      <c r="A14576" s="40" t="s">
        <v>447</v>
      </c>
      <c r="B14576" s="40" t="s">
        <v>448</v>
      </c>
      <c r="C14576" s="41">
        <v>195.95343799426999</v>
      </c>
      <c r="D14576" s="40" t="s">
        <v>227</v>
      </c>
      <c r="E14576" s="42" t="s">
        <v>670</v>
      </c>
    </row>
    <row r="14577" spans="1:5" ht="15" x14ac:dyDescent="0.25">
      <c r="A14577" s="40" t="s">
        <v>447</v>
      </c>
      <c r="B14577" s="40" t="s">
        <v>448</v>
      </c>
      <c r="C14577" s="41">
        <v>3.1598308500804202</v>
      </c>
      <c r="D14577" s="40" t="s">
        <v>228</v>
      </c>
      <c r="E14577" s="42" t="s">
        <v>670</v>
      </c>
    </row>
    <row r="14578" spans="1:5" ht="15" x14ac:dyDescent="0.25">
      <c r="A14578" s="40" t="s">
        <v>447</v>
      </c>
      <c r="B14578" s="40" t="s">
        <v>448</v>
      </c>
      <c r="C14578" s="41">
        <v>0</v>
      </c>
      <c r="D14578" s="40" t="s">
        <v>229</v>
      </c>
      <c r="E14578" s="42" t="s">
        <v>670</v>
      </c>
    </row>
    <row r="14579" spans="1:5" ht="15" x14ac:dyDescent="0.25">
      <c r="A14579" s="40" t="s">
        <v>447</v>
      </c>
      <c r="B14579" s="40" t="s">
        <v>448</v>
      </c>
      <c r="C14579" s="41">
        <v>31.470356674564599</v>
      </c>
      <c r="D14579" s="40" t="s">
        <v>230</v>
      </c>
      <c r="E14579" s="42" t="s">
        <v>670</v>
      </c>
    </row>
    <row r="14580" spans="1:5" ht="15" x14ac:dyDescent="0.25">
      <c r="A14580" s="40" t="s">
        <v>447</v>
      </c>
      <c r="B14580" s="40" t="s">
        <v>448</v>
      </c>
      <c r="C14580" s="41">
        <v>18.760447253689801</v>
      </c>
      <c r="D14580" s="40" t="s">
        <v>231</v>
      </c>
      <c r="E14580" s="42" t="s">
        <v>670</v>
      </c>
    </row>
    <row r="14581" spans="1:5" ht="15" x14ac:dyDescent="0.25">
      <c r="A14581" s="40" t="s">
        <v>447</v>
      </c>
      <c r="B14581" s="40" t="s">
        <v>448</v>
      </c>
      <c r="C14581" s="41">
        <v>249.34407277260499</v>
      </c>
      <c r="D14581" s="40" t="s">
        <v>668</v>
      </c>
      <c r="E14581" s="42" t="s">
        <v>670</v>
      </c>
    </row>
    <row r="14582" spans="1:5" ht="15" x14ac:dyDescent="0.25">
      <c r="A14582" s="40" t="s">
        <v>449</v>
      </c>
      <c r="B14582" s="40" t="s">
        <v>450</v>
      </c>
      <c r="C14582" s="41">
        <v>388.42200109394503</v>
      </c>
      <c r="D14582" s="40" t="s">
        <v>110</v>
      </c>
      <c r="E14582" s="42" t="s">
        <v>670</v>
      </c>
    </row>
    <row r="14583" spans="1:5" ht="15" x14ac:dyDescent="0.25">
      <c r="A14583" s="40" t="s">
        <v>449</v>
      </c>
      <c r="B14583" s="40" t="s">
        <v>450</v>
      </c>
      <c r="C14583" s="41">
        <v>89.882732000000004</v>
      </c>
      <c r="D14583" s="40" t="s">
        <v>220</v>
      </c>
      <c r="E14583" s="42" t="s">
        <v>670</v>
      </c>
    </row>
    <row r="14584" spans="1:5" ht="15" x14ac:dyDescent="0.25">
      <c r="A14584" s="40" t="s">
        <v>449</v>
      </c>
      <c r="B14584" s="40" t="s">
        <v>450</v>
      </c>
      <c r="C14584" s="41">
        <v>0</v>
      </c>
      <c r="D14584" s="40" t="s">
        <v>221</v>
      </c>
      <c r="E14584" s="42" t="s">
        <v>670</v>
      </c>
    </row>
    <row r="14585" spans="1:5" ht="15" x14ac:dyDescent="0.25">
      <c r="A14585" s="40" t="s">
        <v>449</v>
      </c>
      <c r="B14585" s="40" t="s">
        <v>450</v>
      </c>
      <c r="C14585" s="41">
        <v>15.6644258112063</v>
      </c>
      <c r="D14585" s="40" t="s">
        <v>222</v>
      </c>
      <c r="E14585" s="42" t="s">
        <v>670</v>
      </c>
    </row>
    <row r="14586" spans="1:5" ht="15" x14ac:dyDescent="0.25">
      <c r="A14586" s="40" t="s">
        <v>449</v>
      </c>
      <c r="B14586" s="40" t="s">
        <v>450</v>
      </c>
      <c r="C14586" s="41">
        <v>89.076375682163004</v>
      </c>
      <c r="D14586" s="40" t="s">
        <v>223</v>
      </c>
      <c r="E14586" s="42" t="s">
        <v>670</v>
      </c>
    </row>
    <row r="14587" spans="1:5" ht="15" x14ac:dyDescent="0.25">
      <c r="A14587" s="40" t="s">
        <v>449</v>
      </c>
      <c r="B14587" s="40" t="s">
        <v>450</v>
      </c>
      <c r="C14587" s="41">
        <v>10.1632926806261</v>
      </c>
      <c r="D14587" s="40" t="s">
        <v>224</v>
      </c>
      <c r="E14587" s="42" t="s">
        <v>670</v>
      </c>
    </row>
    <row r="14588" spans="1:5" ht="15" x14ac:dyDescent="0.25">
      <c r="A14588" s="40" t="s">
        <v>449</v>
      </c>
      <c r="B14588" s="40" t="s">
        <v>450</v>
      </c>
      <c r="C14588" s="41">
        <v>8.3052620513169106</v>
      </c>
      <c r="D14588" s="40" t="s">
        <v>225</v>
      </c>
      <c r="E14588" s="42" t="s">
        <v>670</v>
      </c>
    </row>
    <row r="14589" spans="1:5" ht="15" x14ac:dyDescent="0.25">
      <c r="A14589" s="40" t="s">
        <v>449</v>
      </c>
      <c r="B14589" s="40" t="s">
        <v>450</v>
      </c>
      <c r="C14589" s="41">
        <v>2.0511383264833101</v>
      </c>
      <c r="D14589" s="40" t="s">
        <v>226</v>
      </c>
      <c r="E14589" s="42" t="s">
        <v>670</v>
      </c>
    </row>
    <row r="14590" spans="1:5" ht="15" x14ac:dyDescent="0.25">
      <c r="A14590" s="40" t="s">
        <v>449</v>
      </c>
      <c r="B14590" s="40" t="s">
        <v>450</v>
      </c>
      <c r="C14590" s="41">
        <v>603.56522764574004</v>
      </c>
      <c r="D14590" s="40" t="s">
        <v>667</v>
      </c>
      <c r="E14590" s="42" t="s">
        <v>670</v>
      </c>
    </row>
    <row r="14591" spans="1:5" ht="15" x14ac:dyDescent="0.25">
      <c r="A14591" s="40" t="s">
        <v>449</v>
      </c>
      <c r="B14591" s="40" t="s">
        <v>450</v>
      </c>
      <c r="C14591" s="41">
        <v>513.42582630368997</v>
      </c>
      <c r="D14591" s="40" t="s">
        <v>227</v>
      </c>
      <c r="E14591" s="42" t="s">
        <v>670</v>
      </c>
    </row>
    <row r="14592" spans="1:5" ht="15" x14ac:dyDescent="0.25">
      <c r="A14592" s="40" t="s">
        <v>449</v>
      </c>
      <c r="B14592" s="40" t="s">
        <v>450</v>
      </c>
      <c r="C14592" s="41">
        <v>56.739531734181398</v>
      </c>
      <c r="D14592" s="40" t="s">
        <v>228</v>
      </c>
      <c r="E14592" s="42" t="s">
        <v>670</v>
      </c>
    </row>
    <row r="14593" spans="1:5" ht="15" x14ac:dyDescent="0.25">
      <c r="A14593" s="40" t="s">
        <v>449</v>
      </c>
      <c r="B14593" s="40" t="s">
        <v>450</v>
      </c>
      <c r="C14593" s="41">
        <v>0</v>
      </c>
      <c r="D14593" s="40" t="s">
        <v>229</v>
      </c>
      <c r="E14593" s="42" t="s">
        <v>670</v>
      </c>
    </row>
    <row r="14594" spans="1:5" ht="15" x14ac:dyDescent="0.25">
      <c r="A14594" s="40" t="s">
        <v>449</v>
      </c>
      <c r="B14594" s="40" t="s">
        <v>450</v>
      </c>
      <c r="C14594" s="41">
        <v>26.997019974269399</v>
      </c>
      <c r="D14594" s="40" t="s">
        <v>230</v>
      </c>
      <c r="E14594" s="42" t="s">
        <v>670</v>
      </c>
    </row>
    <row r="14595" spans="1:5" ht="15" x14ac:dyDescent="0.25">
      <c r="A14595" s="40" t="s">
        <v>449</v>
      </c>
      <c r="B14595" s="40" t="s">
        <v>450</v>
      </c>
      <c r="C14595" s="41">
        <v>6.4028496335999998</v>
      </c>
      <c r="D14595" s="40" t="s">
        <v>231</v>
      </c>
      <c r="E14595" s="42" t="s">
        <v>670</v>
      </c>
    </row>
    <row r="14596" spans="1:5" ht="15" x14ac:dyDescent="0.25">
      <c r="A14596" s="40" t="s">
        <v>449</v>
      </c>
      <c r="B14596" s="40" t="s">
        <v>450</v>
      </c>
      <c r="C14596" s="41">
        <v>603.56522764574004</v>
      </c>
      <c r="D14596" s="40" t="s">
        <v>668</v>
      </c>
      <c r="E14596" s="42" t="s">
        <v>670</v>
      </c>
    </row>
    <row r="14597" spans="1:5" ht="15" x14ac:dyDescent="0.25">
      <c r="A14597" s="40" t="s">
        <v>451</v>
      </c>
      <c r="B14597" s="40" t="s">
        <v>452</v>
      </c>
      <c r="C14597" s="41">
        <v>526.45070524970401</v>
      </c>
      <c r="D14597" s="40" t="s">
        <v>110</v>
      </c>
      <c r="E14597" s="42" t="s">
        <v>670</v>
      </c>
    </row>
    <row r="14598" spans="1:5" ht="15" x14ac:dyDescent="0.25">
      <c r="A14598" s="40" t="s">
        <v>451</v>
      </c>
      <c r="B14598" s="40" t="s">
        <v>452</v>
      </c>
      <c r="C14598" s="41">
        <v>618.83311400000002</v>
      </c>
      <c r="D14598" s="40" t="s">
        <v>220</v>
      </c>
      <c r="E14598" s="42" t="s">
        <v>670</v>
      </c>
    </row>
    <row r="14599" spans="1:5" ht="15" x14ac:dyDescent="0.25">
      <c r="A14599" s="40" t="s">
        <v>451</v>
      </c>
      <c r="B14599" s="40" t="s">
        <v>452</v>
      </c>
      <c r="C14599" s="41">
        <v>0</v>
      </c>
      <c r="D14599" s="40" t="s">
        <v>221</v>
      </c>
      <c r="E14599" s="42" t="s">
        <v>670</v>
      </c>
    </row>
    <row r="14600" spans="1:5" ht="15" x14ac:dyDescent="0.25">
      <c r="A14600" s="40" t="s">
        <v>451</v>
      </c>
      <c r="B14600" s="40" t="s">
        <v>452</v>
      </c>
      <c r="C14600" s="41">
        <v>78.1104784289588</v>
      </c>
      <c r="D14600" s="40" t="s">
        <v>222</v>
      </c>
      <c r="E14600" s="42" t="s">
        <v>670</v>
      </c>
    </row>
    <row r="14601" spans="1:5" ht="15" x14ac:dyDescent="0.25">
      <c r="A14601" s="40" t="s">
        <v>451</v>
      </c>
      <c r="B14601" s="40" t="s">
        <v>452</v>
      </c>
      <c r="C14601" s="41">
        <v>144.16214506375999</v>
      </c>
      <c r="D14601" s="40" t="s">
        <v>223</v>
      </c>
      <c r="E14601" s="42" t="s">
        <v>670</v>
      </c>
    </row>
    <row r="14602" spans="1:5" ht="15" x14ac:dyDescent="0.25">
      <c r="A14602" s="40" t="s">
        <v>451</v>
      </c>
      <c r="B14602" s="40" t="s">
        <v>452</v>
      </c>
      <c r="C14602" s="41">
        <v>38.487220672706798</v>
      </c>
      <c r="D14602" s="40" t="s">
        <v>224</v>
      </c>
      <c r="E14602" s="42" t="s">
        <v>670</v>
      </c>
    </row>
    <row r="14603" spans="1:5" ht="15" x14ac:dyDescent="0.25">
      <c r="A14603" s="40" t="s">
        <v>451</v>
      </c>
      <c r="B14603" s="40" t="s">
        <v>452</v>
      </c>
      <c r="C14603" s="41">
        <v>258.88536488763498</v>
      </c>
      <c r="D14603" s="40" t="s">
        <v>225</v>
      </c>
      <c r="E14603" s="42" t="s">
        <v>670</v>
      </c>
    </row>
    <row r="14604" spans="1:5" ht="15" x14ac:dyDescent="0.25">
      <c r="A14604" s="40" t="s">
        <v>451</v>
      </c>
      <c r="B14604" s="40" t="s">
        <v>452</v>
      </c>
      <c r="C14604" s="41">
        <v>33.171261939090797</v>
      </c>
      <c r="D14604" s="40" t="s">
        <v>226</v>
      </c>
      <c r="E14604" s="42" t="s">
        <v>670</v>
      </c>
    </row>
    <row r="14605" spans="1:5" ht="15" x14ac:dyDescent="0.25">
      <c r="A14605" s="40" t="s">
        <v>451</v>
      </c>
      <c r="B14605" s="40" t="s">
        <v>452</v>
      </c>
      <c r="C14605" s="41">
        <v>1698.10029024186</v>
      </c>
      <c r="D14605" s="40" t="s">
        <v>667</v>
      </c>
      <c r="E14605" s="42" t="s">
        <v>670</v>
      </c>
    </row>
    <row r="14606" spans="1:5" ht="15" x14ac:dyDescent="0.25">
      <c r="A14606" s="40" t="s">
        <v>451</v>
      </c>
      <c r="B14606" s="40" t="s">
        <v>452</v>
      </c>
      <c r="C14606" s="41">
        <v>1141.71143988579</v>
      </c>
      <c r="D14606" s="40" t="s">
        <v>227</v>
      </c>
      <c r="E14606" s="42" t="s">
        <v>670</v>
      </c>
    </row>
    <row r="14607" spans="1:5" ht="15" x14ac:dyDescent="0.25">
      <c r="A14607" s="40" t="s">
        <v>451</v>
      </c>
      <c r="B14607" s="40" t="s">
        <v>452</v>
      </c>
      <c r="C14607" s="41">
        <v>484.30135126297603</v>
      </c>
      <c r="D14607" s="40" t="s">
        <v>228</v>
      </c>
      <c r="E14607" s="42" t="s">
        <v>670</v>
      </c>
    </row>
    <row r="14608" spans="1:5" ht="15" x14ac:dyDescent="0.25">
      <c r="A14608" s="40" t="s">
        <v>451</v>
      </c>
      <c r="B14608" s="40" t="s">
        <v>452</v>
      </c>
      <c r="C14608" s="41">
        <v>0</v>
      </c>
      <c r="D14608" s="40" t="s">
        <v>229</v>
      </c>
      <c r="E14608" s="42" t="s">
        <v>670</v>
      </c>
    </row>
    <row r="14609" spans="1:5" ht="15" x14ac:dyDescent="0.25">
      <c r="A14609" s="40" t="s">
        <v>451</v>
      </c>
      <c r="B14609" s="40" t="s">
        <v>452</v>
      </c>
      <c r="C14609" s="41">
        <v>33.7368644890852</v>
      </c>
      <c r="D14609" s="40" t="s">
        <v>230</v>
      </c>
      <c r="E14609" s="42" t="s">
        <v>670</v>
      </c>
    </row>
    <row r="14610" spans="1:5" ht="15" x14ac:dyDescent="0.25">
      <c r="A14610" s="40" t="s">
        <v>451</v>
      </c>
      <c r="B14610" s="40" t="s">
        <v>452</v>
      </c>
      <c r="C14610" s="41">
        <v>38.350634604</v>
      </c>
      <c r="D14610" s="40" t="s">
        <v>231</v>
      </c>
      <c r="E14610" s="42" t="s">
        <v>670</v>
      </c>
    </row>
    <row r="14611" spans="1:5" ht="15" x14ac:dyDescent="0.25">
      <c r="A14611" s="40" t="s">
        <v>451</v>
      </c>
      <c r="B14611" s="40" t="s">
        <v>452</v>
      </c>
      <c r="C14611" s="41">
        <v>1698.10029024186</v>
      </c>
      <c r="D14611" s="40" t="s">
        <v>668</v>
      </c>
      <c r="E14611" s="42" t="s">
        <v>670</v>
      </c>
    </row>
    <row r="14612" spans="1:5" ht="15" x14ac:dyDescent="0.25">
      <c r="A14612" s="40" t="s">
        <v>453</v>
      </c>
      <c r="B14612" s="40" t="s">
        <v>454</v>
      </c>
      <c r="C14612" s="41">
        <v>3633.8493925876801</v>
      </c>
      <c r="D14612" s="40" t="s">
        <v>110</v>
      </c>
      <c r="E14612" s="42" t="s">
        <v>670</v>
      </c>
    </row>
    <row r="14613" spans="1:5" ht="15" x14ac:dyDescent="0.25">
      <c r="A14613" s="40" t="s">
        <v>453</v>
      </c>
      <c r="B14613" s="40" t="s">
        <v>454</v>
      </c>
      <c r="C14613" s="41">
        <v>339.02256717711498</v>
      </c>
      <c r="D14613" s="40" t="s">
        <v>220</v>
      </c>
      <c r="E14613" s="42" t="s">
        <v>670</v>
      </c>
    </row>
    <row r="14614" spans="1:5" ht="15" x14ac:dyDescent="0.25">
      <c r="A14614" s="40" t="s">
        <v>453</v>
      </c>
      <c r="B14614" s="40" t="s">
        <v>454</v>
      </c>
      <c r="C14614" s="41">
        <v>0</v>
      </c>
      <c r="D14614" s="40" t="s">
        <v>221</v>
      </c>
      <c r="E14614" s="42" t="s">
        <v>670</v>
      </c>
    </row>
    <row r="14615" spans="1:5" ht="15" x14ac:dyDescent="0.25">
      <c r="A14615" s="40" t="s">
        <v>453</v>
      </c>
      <c r="B14615" s="40" t="s">
        <v>454</v>
      </c>
      <c r="C14615" s="41">
        <v>93.749494864678198</v>
      </c>
      <c r="D14615" s="40" t="s">
        <v>222</v>
      </c>
      <c r="E14615" s="42" t="s">
        <v>670</v>
      </c>
    </row>
    <row r="14616" spans="1:5" ht="15" x14ac:dyDescent="0.25">
      <c r="A14616" s="40" t="s">
        <v>453</v>
      </c>
      <c r="B14616" s="40" t="s">
        <v>454</v>
      </c>
      <c r="C14616" s="41">
        <v>1315.73453856627</v>
      </c>
      <c r="D14616" s="40" t="s">
        <v>223</v>
      </c>
      <c r="E14616" s="42" t="s">
        <v>670</v>
      </c>
    </row>
    <row r="14617" spans="1:5" ht="15" x14ac:dyDescent="0.25">
      <c r="A14617" s="40" t="s">
        <v>453</v>
      </c>
      <c r="B14617" s="40" t="s">
        <v>454</v>
      </c>
      <c r="C14617" s="41">
        <v>302.79248192575602</v>
      </c>
      <c r="D14617" s="40" t="s">
        <v>224</v>
      </c>
      <c r="E14617" s="42" t="s">
        <v>670</v>
      </c>
    </row>
    <row r="14618" spans="1:5" ht="15" x14ac:dyDescent="0.25">
      <c r="A14618" s="40" t="s">
        <v>453</v>
      </c>
      <c r="B14618" s="40" t="s">
        <v>454</v>
      </c>
      <c r="C14618" s="41">
        <v>190.924580314807</v>
      </c>
      <c r="D14618" s="40" t="s">
        <v>225</v>
      </c>
      <c r="E14618" s="42" t="s">
        <v>670</v>
      </c>
    </row>
    <row r="14619" spans="1:5" ht="15" x14ac:dyDescent="0.25">
      <c r="A14619" s="40" t="s">
        <v>453</v>
      </c>
      <c r="B14619" s="40" t="s">
        <v>454</v>
      </c>
      <c r="C14619" s="41">
        <v>95.741531757858098</v>
      </c>
      <c r="D14619" s="40" t="s">
        <v>226</v>
      </c>
      <c r="E14619" s="42" t="s">
        <v>670</v>
      </c>
    </row>
    <row r="14620" spans="1:5" ht="15" x14ac:dyDescent="0.25">
      <c r="A14620" s="40" t="s">
        <v>453</v>
      </c>
      <c r="B14620" s="40" t="s">
        <v>454</v>
      </c>
      <c r="C14620" s="41">
        <v>5971.8145871941697</v>
      </c>
      <c r="D14620" s="40" t="s">
        <v>667</v>
      </c>
      <c r="E14620" s="42" t="s">
        <v>670</v>
      </c>
    </row>
    <row r="14621" spans="1:5" ht="15" x14ac:dyDescent="0.25">
      <c r="A14621" s="40" t="s">
        <v>453</v>
      </c>
      <c r="B14621" s="40" t="s">
        <v>454</v>
      </c>
      <c r="C14621" s="41">
        <v>525.56978134082101</v>
      </c>
      <c r="D14621" s="40" t="s">
        <v>227</v>
      </c>
      <c r="E14621" s="42" t="s">
        <v>670</v>
      </c>
    </row>
    <row r="14622" spans="1:5" ht="15" x14ac:dyDescent="0.25">
      <c r="A14622" s="40" t="s">
        <v>453</v>
      </c>
      <c r="B14622" s="40" t="s">
        <v>454</v>
      </c>
      <c r="C14622" s="41">
        <v>5454.32044272639</v>
      </c>
      <c r="D14622" s="40" t="s">
        <v>228</v>
      </c>
      <c r="E14622" s="42" t="s">
        <v>670</v>
      </c>
    </row>
    <row r="14623" spans="1:5" ht="15" x14ac:dyDescent="0.25">
      <c r="A14623" s="40" t="s">
        <v>453</v>
      </c>
      <c r="B14623" s="40" t="s">
        <v>454</v>
      </c>
      <c r="C14623" s="41">
        <v>0</v>
      </c>
      <c r="D14623" s="40" t="s">
        <v>229</v>
      </c>
      <c r="E14623" s="42" t="s">
        <v>670</v>
      </c>
    </row>
    <row r="14624" spans="1:5" ht="15" x14ac:dyDescent="0.25">
      <c r="A14624" s="40" t="s">
        <v>453</v>
      </c>
      <c r="B14624" s="40" t="s">
        <v>454</v>
      </c>
      <c r="C14624" s="41">
        <v>-88.863480743510195</v>
      </c>
      <c r="D14624" s="40" t="s">
        <v>230</v>
      </c>
      <c r="E14624" s="42" t="s">
        <v>670</v>
      </c>
    </row>
    <row r="14625" spans="1:5" ht="15" x14ac:dyDescent="0.25">
      <c r="A14625" s="40" t="s">
        <v>453</v>
      </c>
      <c r="B14625" s="40" t="s">
        <v>454</v>
      </c>
      <c r="C14625" s="41">
        <v>80.787843870468606</v>
      </c>
      <c r="D14625" s="40" t="s">
        <v>231</v>
      </c>
      <c r="E14625" s="42" t="s">
        <v>670</v>
      </c>
    </row>
    <row r="14626" spans="1:5" ht="15" x14ac:dyDescent="0.25">
      <c r="A14626" s="40" t="s">
        <v>453</v>
      </c>
      <c r="B14626" s="40" t="s">
        <v>454</v>
      </c>
      <c r="C14626" s="41">
        <v>5971.8145871941697</v>
      </c>
      <c r="D14626" s="40" t="s">
        <v>668</v>
      </c>
      <c r="E14626" s="42" t="s">
        <v>670</v>
      </c>
    </row>
    <row r="14627" spans="1:5" ht="15" x14ac:dyDescent="0.25">
      <c r="A14627" s="40" t="s">
        <v>455</v>
      </c>
      <c r="B14627" s="40" t="s">
        <v>456</v>
      </c>
      <c r="C14627" s="41">
        <v>162.16564483966499</v>
      </c>
      <c r="D14627" s="40" t="s">
        <v>110</v>
      </c>
      <c r="E14627" s="42" t="s">
        <v>670</v>
      </c>
    </row>
    <row r="14628" spans="1:5" ht="15" x14ac:dyDescent="0.25">
      <c r="A14628" s="40" t="s">
        <v>455</v>
      </c>
      <c r="B14628" s="40" t="s">
        <v>456</v>
      </c>
      <c r="C14628" s="41">
        <v>51.418685745140998</v>
      </c>
      <c r="D14628" s="40" t="s">
        <v>220</v>
      </c>
      <c r="E14628" s="42" t="s">
        <v>670</v>
      </c>
    </row>
    <row r="14629" spans="1:5" ht="15" x14ac:dyDescent="0.25">
      <c r="A14629" s="40" t="s">
        <v>455</v>
      </c>
      <c r="B14629" s="40" t="s">
        <v>456</v>
      </c>
      <c r="C14629" s="41">
        <v>0</v>
      </c>
      <c r="D14629" s="40" t="s">
        <v>221</v>
      </c>
      <c r="E14629" s="42" t="s">
        <v>670</v>
      </c>
    </row>
    <row r="14630" spans="1:5" ht="15" x14ac:dyDescent="0.25">
      <c r="A14630" s="40" t="s">
        <v>455</v>
      </c>
      <c r="B14630" s="40" t="s">
        <v>456</v>
      </c>
      <c r="C14630" s="41">
        <v>7.7040803146644796</v>
      </c>
      <c r="D14630" s="40" t="s">
        <v>222</v>
      </c>
      <c r="E14630" s="42" t="s">
        <v>670</v>
      </c>
    </row>
    <row r="14631" spans="1:5" ht="15" x14ac:dyDescent="0.25">
      <c r="A14631" s="40" t="s">
        <v>455</v>
      </c>
      <c r="B14631" s="40" t="s">
        <v>456</v>
      </c>
      <c r="C14631" s="41">
        <v>85.652469251536601</v>
      </c>
      <c r="D14631" s="40" t="s">
        <v>223</v>
      </c>
      <c r="E14631" s="42" t="s">
        <v>670</v>
      </c>
    </row>
    <row r="14632" spans="1:5" ht="15" x14ac:dyDescent="0.25">
      <c r="A14632" s="40" t="s">
        <v>455</v>
      </c>
      <c r="B14632" s="40" t="s">
        <v>456</v>
      </c>
      <c r="C14632" s="41">
        <v>18.1032403574436</v>
      </c>
      <c r="D14632" s="40" t="s">
        <v>224</v>
      </c>
      <c r="E14632" s="42" t="s">
        <v>670</v>
      </c>
    </row>
    <row r="14633" spans="1:5" ht="15" x14ac:dyDescent="0.25">
      <c r="A14633" s="40" t="s">
        <v>455</v>
      </c>
      <c r="B14633" s="40" t="s">
        <v>456</v>
      </c>
      <c r="C14633" s="41">
        <v>44.449757669655099</v>
      </c>
      <c r="D14633" s="40" t="s">
        <v>225</v>
      </c>
      <c r="E14633" s="42" t="s">
        <v>670</v>
      </c>
    </row>
    <row r="14634" spans="1:5" ht="15" x14ac:dyDescent="0.25">
      <c r="A14634" s="40" t="s">
        <v>455</v>
      </c>
      <c r="B14634" s="40" t="s">
        <v>456</v>
      </c>
      <c r="C14634" s="41">
        <v>0</v>
      </c>
      <c r="D14634" s="40" t="s">
        <v>226</v>
      </c>
      <c r="E14634" s="42" t="s">
        <v>670</v>
      </c>
    </row>
    <row r="14635" spans="1:5" ht="15" x14ac:dyDescent="0.25">
      <c r="A14635" s="40" t="s">
        <v>455</v>
      </c>
      <c r="B14635" s="40" t="s">
        <v>456</v>
      </c>
      <c r="C14635" s="41">
        <v>369.493878178106</v>
      </c>
      <c r="D14635" s="40" t="s">
        <v>667</v>
      </c>
      <c r="E14635" s="42" t="s">
        <v>670</v>
      </c>
    </row>
    <row r="14636" spans="1:5" ht="15" x14ac:dyDescent="0.25">
      <c r="A14636" s="40" t="s">
        <v>455</v>
      </c>
      <c r="B14636" s="40" t="s">
        <v>456</v>
      </c>
      <c r="C14636" s="41">
        <v>2.2672253314056698</v>
      </c>
      <c r="D14636" s="40" t="s">
        <v>227</v>
      </c>
      <c r="E14636" s="42" t="s">
        <v>670</v>
      </c>
    </row>
    <row r="14637" spans="1:5" ht="15" x14ac:dyDescent="0.25">
      <c r="A14637" s="40" t="s">
        <v>455</v>
      </c>
      <c r="B14637" s="40" t="s">
        <v>456</v>
      </c>
      <c r="C14637" s="41">
        <v>385.85787463841399</v>
      </c>
      <c r="D14637" s="40" t="s">
        <v>228</v>
      </c>
      <c r="E14637" s="42" t="s">
        <v>670</v>
      </c>
    </row>
    <row r="14638" spans="1:5" ht="15" x14ac:dyDescent="0.25">
      <c r="A14638" s="40" t="s">
        <v>455</v>
      </c>
      <c r="B14638" s="40" t="s">
        <v>456</v>
      </c>
      <c r="C14638" s="41">
        <v>0</v>
      </c>
      <c r="D14638" s="40" t="s">
        <v>229</v>
      </c>
      <c r="E14638" s="42" t="s">
        <v>670</v>
      </c>
    </row>
    <row r="14639" spans="1:5" ht="15" x14ac:dyDescent="0.25">
      <c r="A14639" s="40" t="s">
        <v>455</v>
      </c>
      <c r="B14639" s="40" t="s">
        <v>456</v>
      </c>
      <c r="C14639" s="41">
        <v>-113.70003006524701</v>
      </c>
      <c r="D14639" s="40" t="s">
        <v>230</v>
      </c>
      <c r="E14639" s="42" t="s">
        <v>670</v>
      </c>
    </row>
    <row r="14640" spans="1:5" ht="15" x14ac:dyDescent="0.25">
      <c r="A14640" s="40" t="s">
        <v>455</v>
      </c>
      <c r="B14640" s="40" t="s">
        <v>456</v>
      </c>
      <c r="C14640" s="41">
        <v>95.068808273533705</v>
      </c>
      <c r="D14640" s="40" t="s">
        <v>231</v>
      </c>
      <c r="E14640" s="42" t="s">
        <v>670</v>
      </c>
    </row>
    <row r="14641" spans="1:5" ht="15" x14ac:dyDescent="0.25">
      <c r="A14641" s="40" t="s">
        <v>455</v>
      </c>
      <c r="B14641" s="40" t="s">
        <v>456</v>
      </c>
      <c r="C14641" s="41">
        <v>369.493878178106</v>
      </c>
      <c r="D14641" s="40" t="s">
        <v>668</v>
      </c>
      <c r="E14641" s="42" t="s">
        <v>670</v>
      </c>
    </row>
    <row r="14642" spans="1:5" ht="15" x14ac:dyDescent="0.25">
      <c r="A14642" s="40" t="s">
        <v>457</v>
      </c>
      <c r="B14642" s="40" t="s">
        <v>458</v>
      </c>
      <c r="C14642" s="41">
        <v>262.70566947293298</v>
      </c>
      <c r="D14642" s="40" t="s">
        <v>110</v>
      </c>
      <c r="E14642" s="42" t="s">
        <v>670</v>
      </c>
    </row>
    <row r="14643" spans="1:5" ht="15" x14ac:dyDescent="0.25">
      <c r="A14643" s="40" t="s">
        <v>457</v>
      </c>
      <c r="B14643" s="40" t="s">
        <v>458</v>
      </c>
      <c r="C14643" s="41">
        <v>259.21996799999999</v>
      </c>
      <c r="D14643" s="40" t="s">
        <v>220</v>
      </c>
      <c r="E14643" s="42" t="s">
        <v>670</v>
      </c>
    </row>
    <row r="14644" spans="1:5" ht="15" x14ac:dyDescent="0.25">
      <c r="A14644" s="40" t="s">
        <v>457</v>
      </c>
      <c r="B14644" s="40" t="s">
        <v>458</v>
      </c>
      <c r="C14644" s="41">
        <v>0</v>
      </c>
      <c r="D14644" s="40" t="s">
        <v>221</v>
      </c>
      <c r="E14644" s="42" t="s">
        <v>670</v>
      </c>
    </row>
    <row r="14645" spans="1:5" ht="15" x14ac:dyDescent="0.25">
      <c r="A14645" s="40" t="s">
        <v>457</v>
      </c>
      <c r="B14645" s="40" t="s">
        <v>458</v>
      </c>
      <c r="C14645" s="41">
        <v>43.941138232118</v>
      </c>
      <c r="D14645" s="40" t="s">
        <v>222</v>
      </c>
      <c r="E14645" s="42" t="s">
        <v>670</v>
      </c>
    </row>
    <row r="14646" spans="1:5" ht="15" x14ac:dyDescent="0.25">
      <c r="A14646" s="40" t="s">
        <v>457</v>
      </c>
      <c r="B14646" s="40" t="s">
        <v>458</v>
      </c>
      <c r="C14646" s="41">
        <v>106.230292335022</v>
      </c>
      <c r="D14646" s="40" t="s">
        <v>223</v>
      </c>
      <c r="E14646" s="42" t="s">
        <v>670</v>
      </c>
    </row>
    <row r="14647" spans="1:5" ht="15" x14ac:dyDescent="0.25">
      <c r="A14647" s="40" t="s">
        <v>457</v>
      </c>
      <c r="B14647" s="40" t="s">
        <v>458</v>
      </c>
      <c r="C14647" s="41">
        <v>35.123152128810602</v>
      </c>
      <c r="D14647" s="40" t="s">
        <v>224</v>
      </c>
      <c r="E14647" s="42" t="s">
        <v>670</v>
      </c>
    </row>
    <row r="14648" spans="1:5" ht="15" x14ac:dyDescent="0.25">
      <c r="A14648" s="40" t="s">
        <v>457</v>
      </c>
      <c r="B14648" s="40" t="s">
        <v>458</v>
      </c>
      <c r="C14648" s="41">
        <v>21.103018886694901</v>
      </c>
      <c r="D14648" s="40" t="s">
        <v>225</v>
      </c>
      <c r="E14648" s="42" t="s">
        <v>670</v>
      </c>
    </row>
    <row r="14649" spans="1:5" ht="15" x14ac:dyDescent="0.25">
      <c r="A14649" s="40" t="s">
        <v>457</v>
      </c>
      <c r="B14649" s="40" t="s">
        <v>458</v>
      </c>
      <c r="C14649" s="41">
        <v>6.6989091885991296</v>
      </c>
      <c r="D14649" s="40" t="s">
        <v>226</v>
      </c>
      <c r="E14649" s="42" t="s">
        <v>670</v>
      </c>
    </row>
    <row r="14650" spans="1:5" ht="15" x14ac:dyDescent="0.25">
      <c r="A14650" s="40" t="s">
        <v>457</v>
      </c>
      <c r="B14650" s="40" t="s">
        <v>458</v>
      </c>
      <c r="C14650" s="41">
        <v>735.02214824417797</v>
      </c>
      <c r="D14650" s="40" t="s">
        <v>667</v>
      </c>
      <c r="E14650" s="42" t="s">
        <v>670</v>
      </c>
    </row>
    <row r="14651" spans="1:5" ht="15" x14ac:dyDescent="0.25">
      <c r="A14651" s="40" t="s">
        <v>457</v>
      </c>
      <c r="B14651" s="40" t="s">
        <v>458</v>
      </c>
      <c r="C14651" s="41">
        <v>383.73771898053701</v>
      </c>
      <c r="D14651" s="40" t="s">
        <v>227</v>
      </c>
      <c r="E14651" s="42" t="s">
        <v>670</v>
      </c>
    </row>
    <row r="14652" spans="1:5" ht="15" x14ac:dyDescent="0.25">
      <c r="A14652" s="40" t="s">
        <v>457</v>
      </c>
      <c r="B14652" s="40" t="s">
        <v>458</v>
      </c>
      <c r="C14652" s="41">
        <v>298.04884453935802</v>
      </c>
      <c r="D14652" s="40" t="s">
        <v>228</v>
      </c>
      <c r="E14652" s="42" t="s">
        <v>670</v>
      </c>
    </row>
    <row r="14653" spans="1:5" ht="15" x14ac:dyDescent="0.25">
      <c r="A14653" s="40" t="s">
        <v>457</v>
      </c>
      <c r="B14653" s="40" t="s">
        <v>458</v>
      </c>
      <c r="C14653" s="41">
        <v>0</v>
      </c>
      <c r="D14653" s="40" t="s">
        <v>229</v>
      </c>
      <c r="E14653" s="42" t="s">
        <v>670</v>
      </c>
    </row>
    <row r="14654" spans="1:5" ht="15" x14ac:dyDescent="0.25">
      <c r="A14654" s="40" t="s">
        <v>457</v>
      </c>
      <c r="B14654" s="40" t="s">
        <v>458</v>
      </c>
      <c r="C14654" s="41">
        <v>32.5845067106833</v>
      </c>
      <c r="D14654" s="40" t="s">
        <v>230</v>
      </c>
      <c r="E14654" s="42" t="s">
        <v>670</v>
      </c>
    </row>
    <row r="14655" spans="1:5" ht="15" x14ac:dyDescent="0.25">
      <c r="A14655" s="40" t="s">
        <v>457</v>
      </c>
      <c r="B14655" s="40" t="s">
        <v>458</v>
      </c>
      <c r="C14655" s="41">
        <v>20.651078013599999</v>
      </c>
      <c r="D14655" s="40" t="s">
        <v>231</v>
      </c>
      <c r="E14655" s="42" t="s">
        <v>670</v>
      </c>
    </row>
    <row r="14656" spans="1:5" ht="15" x14ac:dyDescent="0.25">
      <c r="A14656" s="40" t="s">
        <v>457</v>
      </c>
      <c r="B14656" s="40" t="s">
        <v>458</v>
      </c>
      <c r="C14656" s="41">
        <v>735.02214824417797</v>
      </c>
      <c r="D14656" s="40" t="s">
        <v>668</v>
      </c>
      <c r="E14656" s="42" t="s">
        <v>670</v>
      </c>
    </row>
    <row r="14657" spans="1:5" ht="15" x14ac:dyDescent="0.25">
      <c r="A14657" s="40" t="s">
        <v>459</v>
      </c>
      <c r="B14657" s="40" t="s">
        <v>460</v>
      </c>
      <c r="C14657" s="41">
        <v>566.392118100017</v>
      </c>
      <c r="D14657" s="40" t="s">
        <v>110</v>
      </c>
      <c r="E14657" s="42" t="s">
        <v>670</v>
      </c>
    </row>
    <row r="14658" spans="1:5" ht="15" x14ac:dyDescent="0.25">
      <c r="A14658" s="40" t="s">
        <v>459</v>
      </c>
      <c r="B14658" s="40" t="s">
        <v>460</v>
      </c>
      <c r="C14658" s="41">
        <v>0.22900899999999999</v>
      </c>
      <c r="D14658" s="40" t="s">
        <v>220</v>
      </c>
      <c r="E14658" s="42" t="s">
        <v>670</v>
      </c>
    </row>
    <row r="14659" spans="1:5" ht="15" x14ac:dyDescent="0.25">
      <c r="A14659" s="40" t="s">
        <v>459</v>
      </c>
      <c r="B14659" s="40" t="s">
        <v>460</v>
      </c>
      <c r="C14659" s="41">
        <v>0</v>
      </c>
      <c r="D14659" s="40" t="s">
        <v>221</v>
      </c>
      <c r="E14659" s="42" t="s">
        <v>670</v>
      </c>
    </row>
    <row r="14660" spans="1:5" ht="15" x14ac:dyDescent="0.25">
      <c r="A14660" s="40" t="s">
        <v>459</v>
      </c>
      <c r="B14660" s="40" t="s">
        <v>460</v>
      </c>
      <c r="C14660" s="41">
        <v>7.7015838609754503</v>
      </c>
      <c r="D14660" s="40" t="s">
        <v>222</v>
      </c>
      <c r="E14660" s="42" t="s">
        <v>670</v>
      </c>
    </row>
    <row r="14661" spans="1:5" ht="15" x14ac:dyDescent="0.25">
      <c r="A14661" s="40" t="s">
        <v>459</v>
      </c>
      <c r="B14661" s="40" t="s">
        <v>460</v>
      </c>
      <c r="C14661" s="41">
        <v>17.710612170000701</v>
      </c>
      <c r="D14661" s="40" t="s">
        <v>223</v>
      </c>
      <c r="E14661" s="42" t="s">
        <v>670</v>
      </c>
    </row>
    <row r="14662" spans="1:5" ht="15" x14ac:dyDescent="0.25">
      <c r="A14662" s="40" t="s">
        <v>459</v>
      </c>
      <c r="B14662" s="40" t="s">
        <v>460</v>
      </c>
      <c r="C14662" s="41">
        <v>0.41401472665704703</v>
      </c>
      <c r="D14662" s="40" t="s">
        <v>224</v>
      </c>
      <c r="E14662" s="42" t="s">
        <v>670</v>
      </c>
    </row>
    <row r="14663" spans="1:5" ht="15" x14ac:dyDescent="0.25">
      <c r="A14663" s="40" t="s">
        <v>459</v>
      </c>
      <c r="B14663" s="40" t="s">
        <v>460</v>
      </c>
      <c r="C14663" s="41">
        <v>0</v>
      </c>
      <c r="D14663" s="40" t="s">
        <v>225</v>
      </c>
      <c r="E14663" s="42" t="s">
        <v>670</v>
      </c>
    </row>
    <row r="14664" spans="1:5" ht="15" x14ac:dyDescent="0.25">
      <c r="A14664" s="40" t="s">
        <v>459</v>
      </c>
      <c r="B14664" s="40" t="s">
        <v>460</v>
      </c>
      <c r="C14664" s="41">
        <v>0</v>
      </c>
      <c r="D14664" s="40" t="s">
        <v>226</v>
      </c>
      <c r="E14664" s="42" t="s">
        <v>670</v>
      </c>
    </row>
    <row r="14665" spans="1:5" ht="15" x14ac:dyDescent="0.25">
      <c r="A14665" s="40" t="s">
        <v>459</v>
      </c>
      <c r="B14665" s="40" t="s">
        <v>460</v>
      </c>
      <c r="C14665" s="41">
        <v>592.44733785765004</v>
      </c>
      <c r="D14665" s="40" t="s">
        <v>667</v>
      </c>
      <c r="E14665" s="42" t="s">
        <v>670</v>
      </c>
    </row>
    <row r="14666" spans="1:5" ht="15" x14ac:dyDescent="0.25">
      <c r="A14666" s="40" t="s">
        <v>459</v>
      </c>
      <c r="B14666" s="40" t="s">
        <v>460</v>
      </c>
      <c r="C14666" s="41">
        <v>303.40930373645602</v>
      </c>
      <c r="D14666" s="40" t="s">
        <v>227</v>
      </c>
      <c r="E14666" s="42" t="s">
        <v>670</v>
      </c>
    </row>
    <row r="14667" spans="1:5" ht="15" x14ac:dyDescent="0.25">
      <c r="A14667" s="40" t="s">
        <v>459</v>
      </c>
      <c r="B14667" s="40" t="s">
        <v>460</v>
      </c>
      <c r="C14667" s="41">
        <v>3.6094172959594499</v>
      </c>
      <c r="D14667" s="40" t="s">
        <v>228</v>
      </c>
      <c r="E14667" s="42" t="s">
        <v>670</v>
      </c>
    </row>
    <row r="14668" spans="1:5" ht="15" x14ac:dyDescent="0.25">
      <c r="A14668" s="40" t="s">
        <v>459</v>
      </c>
      <c r="B14668" s="40" t="s">
        <v>460</v>
      </c>
      <c r="C14668" s="41">
        <v>0</v>
      </c>
      <c r="D14668" s="40" t="s">
        <v>229</v>
      </c>
      <c r="E14668" s="42" t="s">
        <v>670</v>
      </c>
    </row>
    <row r="14669" spans="1:5" ht="15" x14ac:dyDescent="0.25">
      <c r="A14669" s="40" t="s">
        <v>459</v>
      </c>
      <c r="B14669" s="40" t="s">
        <v>460</v>
      </c>
      <c r="C14669" s="41">
        <v>63.176286017112702</v>
      </c>
      <c r="D14669" s="40" t="s">
        <v>230</v>
      </c>
      <c r="E14669" s="42" t="s">
        <v>670</v>
      </c>
    </row>
    <row r="14670" spans="1:5" ht="15" x14ac:dyDescent="0.25">
      <c r="A14670" s="40" t="s">
        <v>459</v>
      </c>
      <c r="B14670" s="40" t="s">
        <v>460</v>
      </c>
      <c r="C14670" s="41">
        <v>222.252330808122</v>
      </c>
      <c r="D14670" s="40" t="s">
        <v>231</v>
      </c>
      <c r="E14670" s="42" t="s">
        <v>670</v>
      </c>
    </row>
    <row r="14671" spans="1:5" ht="15" x14ac:dyDescent="0.25">
      <c r="A14671" s="40" t="s">
        <v>459</v>
      </c>
      <c r="B14671" s="40" t="s">
        <v>460</v>
      </c>
      <c r="C14671" s="41">
        <v>592.44733785765004</v>
      </c>
      <c r="D14671" s="40" t="s">
        <v>668</v>
      </c>
      <c r="E14671" s="42" t="s">
        <v>670</v>
      </c>
    </row>
    <row r="14672" spans="1:5" ht="15" x14ac:dyDescent="0.25">
      <c r="A14672" s="40" t="s">
        <v>461</v>
      </c>
      <c r="B14672" s="40" t="s">
        <v>462</v>
      </c>
      <c r="C14672" s="41">
        <v>152.88772550484001</v>
      </c>
      <c r="D14672" s="40" t="s">
        <v>110</v>
      </c>
      <c r="E14672" s="42" t="s">
        <v>670</v>
      </c>
    </row>
    <row r="14673" spans="1:5" ht="15" x14ac:dyDescent="0.25">
      <c r="A14673" s="40" t="s">
        <v>461</v>
      </c>
      <c r="B14673" s="40" t="s">
        <v>462</v>
      </c>
      <c r="C14673" s="41">
        <v>105.705357607994</v>
      </c>
      <c r="D14673" s="40" t="s">
        <v>220</v>
      </c>
      <c r="E14673" s="42" t="s">
        <v>670</v>
      </c>
    </row>
    <row r="14674" spans="1:5" ht="15" x14ac:dyDescent="0.25">
      <c r="A14674" s="40" t="s">
        <v>461</v>
      </c>
      <c r="B14674" s="40" t="s">
        <v>462</v>
      </c>
      <c r="C14674" s="41">
        <v>0</v>
      </c>
      <c r="D14674" s="40" t="s">
        <v>221</v>
      </c>
      <c r="E14674" s="42" t="s">
        <v>670</v>
      </c>
    </row>
    <row r="14675" spans="1:5" ht="15" x14ac:dyDescent="0.25">
      <c r="A14675" s="40" t="s">
        <v>461</v>
      </c>
      <c r="B14675" s="40" t="s">
        <v>462</v>
      </c>
      <c r="C14675" s="41">
        <v>32.615163841320403</v>
      </c>
      <c r="D14675" s="40" t="s">
        <v>222</v>
      </c>
      <c r="E14675" s="42" t="s">
        <v>670</v>
      </c>
    </row>
    <row r="14676" spans="1:5" ht="15" x14ac:dyDescent="0.25">
      <c r="A14676" s="40" t="s">
        <v>461</v>
      </c>
      <c r="B14676" s="40" t="s">
        <v>462</v>
      </c>
      <c r="C14676" s="41">
        <v>83.305383353704002</v>
      </c>
      <c r="D14676" s="40" t="s">
        <v>223</v>
      </c>
      <c r="E14676" s="42" t="s">
        <v>670</v>
      </c>
    </row>
    <row r="14677" spans="1:5" ht="15" x14ac:dyDescent="0.25">
      <c r="A14677" s="40" t="s">
        <v>461</v>
      </c>
      <c r="B14677" s="40" t="s">
        <v>462</v>
      </c>
      <c r="C14677" s="41">
        <v>26.080837565405901</v>
      </c>
      <c r="D14677" s="40" t="s">
        <v>224</v>
      </c>
      <c r="E14677" s="42" t="s">
        <v>670</v>
      </c>
    </row>
    <row r="14678" spans="1:5" ht="15" x14ac:dyDescent="0.25">
      <c r="A14678" s="40" t="s">
        <v>461</v>
      </c>
      <c r="B14678" s="40" t="s">
        <v>462</v>
      </c>
      <c r="C14678" s="41">
        <v>17.941011153601</v>
      </c>
      <c r="D14678" s="40" t="s">
        <v>225</v>
      </c>
      <c r="E14678" s="42" t="s">
        <v>670</v>
      </c>
    </row>
    <row r="14679" spans="1:5" ht="15" x14ac:dyDescent="0.25">
      <c r="A14679" s="40" t="s">
        <v>461</v>
      </c>
      <c r="B14679" s="40" t="s">
        <v>462</v>
      </c>
      <c r="C14679" s="41">
        <v>4.6783703504846299</v>
      </c>
      <c r="D14679" s="40" t="s">
        <v>226</v>
      </c>
      <c r="E14679" s="42" t="s">
        <v>670</v>
      </c>
    </row>
    <row r="14680" spans="1:5" ht="15" x14ac:dyDescent="0.25">
      <c r="A14680" s="40" t="s">
        <v>461</v>
      </c>
      <c r="B14680" s="40" t="s">
        <v>462</v>
      </c>
      <c r="C14680" s="41">
        <v>423.21384937735002</v>
      </c>
      <c r="D14680" s="40" t="s">
        <v>667</v>
      </c>
      <c r="E14680" s="42" t="s">
        <v>670</v>
      </c>
    </row>
    <row r="14681" spans="1:5" ht="15" x14ac:dyDescent="0.25">
      <c r="A14681" s="40" t="s">
        <v>461</v>
      </c>
      <c r="B14681" s="40" t="s">
        <v>462</v>
      </c>
      <c r="C14681" s="41">
        <v>2.8746746838234301</v>
      </c>
      <c r="D14681" s="40" t="s">
        <v>227</v>
      </c>
      <c r="E14681" s="42" t="s">
        <v>670</v>
      </c>
    </row>
    <row r="14682" spans="1:5" ht="15" x14ac:dyDescent="0.25">
      <c r="A14682" s="40" t="s">
        <v>461</v>
      </c>
      <c r="B14682" s="40" t="s">
        <v>462</v>
      </c>
      <c r="C14682" s="41">
        <v>404.16501371423902</v>
      </c>
      <c r="D14682" s="40" t="s">
        <v>228</v>
      </c>
      <c r="E14682" s="42" t="s">
        <v>670</v>
      </c>
    </row>
    <row r="14683" spans="1:5" ht="15" x14ac:dyDescent="0.25">
      <c r="A14683" s="40" t="s">
        <v>461</v>
      </c>
      <c r="B14683" s="40" t="s">
        <v>462</v>
      </c>
      <c r="C14683" s="41">
        <v>0</v>
      </c>
      <c r="D14683" s="40" t="s">
        <v>229</v>
      </c>
      <c r="E14683" s="42" t="s">
        <v>670</v>
      </c>
    </row>
    <row r="14684" spans="1:5" ht="15" x14ac:dyDescent="0.25">
      <c r="A14684" s="40" t="s">
        <v>461</v>
      </c>
      <c r="B14684" s="40" t="s">
        <v>462</v>
      </c>
      <c r="C14684" s="41">
        <v>5.1270810370745199</v>
      </c>
      <c r="D14684" s="40" t="s">
        <v>230</v>
      </c>
      <c r="E14684" s="42" t="s">
        <v>670</v>
      </c>
    </row>
    <row r="14685" spans="1:5" ht="15" x14ac:dyDescent="0.25">
      <c r="A14685" s="40" t="s">
        <v>461</v>
      </c>
      <c r="B14685" s="40" t="s">
        <v>462</v>
      </c>
      <c r="C14685" s="41">
        <v>11.047079942213299</v>
      </c>
      <c r="D14685" s="40" t="s">
        <v>231</v>
      </c>
      <c r="E14685" s="42" t="s">
        <v>670</v>
      </c>
    </row>
    <row r="14686" spans="1:5" ht="15" x14ac:dyDescent="0.25">
      <c r="A14686" s="40" t="s">
        <v>461</v>
      </c>
      <c r="B14686" s="40" t="s">
        <v>462</v>
      </c>
      <c r="C14686" s="41">
        <v>423.21384937735002</v>
      </c>
      <c r="D14686" s="40" t="s">
        <v>668</v>
      </c>
      <c r="E14686" s="42" t="s">
        <v>670</v>
      </c>
    </row>
    <row r="14687" spans="1:5" ht="15" x14ac:dyDescent="0.25">
      <c r="A14687" s="40" t="s">
        <v>463</v>
      </c>
      <c r="B14687" s="40" t="s">
        <v>464</v>
      </c>
      <c r="C14687" s="41">
        <v>751.47036368557497</v>
      </c>
      <c r="D14687" s="40" t="s">
        <v>110</v>
      </c>
      <c r="E14687" s="42" t="s">
        <v>670</v>
      </c>
    </row>
    <row r="14688" spans="1:5" ht="15" x14ac:dyDescent="0.25">
      <c r="A14688" s="40" t="s">
        <v>463</v>
      </c>
      <c r="B14688" s="40" t="s">
        <v>464</v>
      </c>
      <c r="C14688" s="41">
        <v>516.95283574514099</v>
      </c>
      <c r="D14688" s="40" t="s">
        <v>220</v>
      </c>
      <c r="E14688" s="42" t="s">
        <v>670</v>
      </c>
    </row>
    <row r="14689" spans="1:5" ht="15" x14ac:dyDescent="0.25">
      <c r="A14689" s="40" t="s">
        <v>463</v>
      </c>
      <c r="B14689" s="40" t="s">
        <v>464</v>
      </c>
      <c r="C14689" s="41">
        <v>0</v>
      </c>
      <c r="D14689" s="40" t="s">
        <v>221</v>
      </c>
      <c r="E14689" s="42" t="s">
        <v>670</v>
      </c>
    </row>
    <row r="14690" spans="1:5" ht="15" x14ac:dyDescent="0.25">
      <c r="A14690" s="40" t="s">
        <v>463</v>
      </c>
      <c r="B14690" s="40" t="s">
        <v>464</v>
      </c>
      <c r="C14690" s="41">
        <v>84.422991874998701</v>
      </c>
      <c r="D14690" s="40" t="s">
        <v>222</v>
      </c>
      <c r="E14690" s="42" t="s">
        <v>670</v>
      </c>
    </row>
    <row r="14691" spans="1:5" ht="15" x14ac:dyDescent="0.25">
      <c r="A14691" s="40" t="s">
        <v>463</v>
      </c>
      <c r="B14691" s="40" t="s">
        <v>464</v>
      </c>
      <c r="C14691" s="41">
        <v>412.442893045836</v>
      </c>
      <c r="D14691" s="40" t="s">
        <v>223</v>
      </c>
      <c r="E14691" s="42" t="s">
        <v>670</v>
      </c>
    </row>
    <row r="14692" spans="1:5" ht="15" x14ac:dyDescent="0.25">
      <c r="A14692" s="40" t="s">
        <v>463</v>
      </c>
      <c r="B14692" s="40" t="s">
        <v>464</v>
      </c>
      <c r="C14692" s="41">
        <v>169.38669601960299</v>
      </c>
      <c r="D14692" s="40" t="s">
        <v>224</v>
      </c>
      <c r="E14692" s="42" t="s">
        <v>670</v>
      </c>
    </row>
    <row r="14693" spans="1:5" ht="15" x14ac:dyDescent="0.25">
      <c r="A14693" s="40" t="s">
        <v>463</v>
      </c>
      <c r="B14693" s="40" t="s">
        <v>464</v>
      </c>
      <c r="C14693" s="41">
        <v>222.04923645847001</v>
      </c>
      <c r="D14693" s="40" t="s">
        <v>225</v>
      </c>
      <c r="E14693" s="42" t="s">
        <v>670</v>
      </c>
    </row>
    <row r="14694" spans="1:5" ht="15" x14ac:dyDescent="0.25">
      <c r="A14694" s="40" t="s">
        <v>463</v>
      </c>
      <c r="B14694" s="40" t="s">
        <v>464</v>
      </c>
      <c r="C14694" s="41">
        <v>75.513336888109507</v>
      </c>
      <c r="D14694" s="40" t="s">
        <v>226</v>
      </c>
      <c r="E14694" s="42" t="s">
        <v>670</v>
      </c>
    </row>
    <row r="14695" spans="1:5" ht="15" x14ac:dyDescent="0.25">
      <c r="A14695" s="40" t="s">
        <v>463</v>
      </c>
      <c r="B14695" s="40" t="s">
        <v>464</v>
      </c>
      <c r="C14695" s="41">
        <v>2232.2383537177302</v>
      </c>
      <c r="D14695" s="40" t="s">
        <v>667</v>
      </c>
      <c r="E14695" s="42" t="s">
        <v>670</v>
      </c>
    </row>
    <row r="14696" spans="1:5" ht="15" x14ac:dyDescent="0.25">
      <c r="A14696" s="40" t="s">
        <v>463</v>
      </c>
      <c r="B14696" s="40" t="s">
        <v>464</v>
      </c>
      <c r="C14696" s="41">
        <v>150.447199003197</v>
      </c>
      <c r="D14696" s="40" t="s">
        <v>227</v>
      </c>
      <c r="E14696" s="42" t="s">
        <v>670</v>
      </c>
    </row>
    <row r="14697" spans="1:5" ht="15" x14ac:dyDescent="0.25">
      <c r="A14697" s="40" t="s">
        <v>463</v>
      </c>
      <c r="B14697" s="40" t="s">
        <v>464</v>
      </c>
      <c r="C14697" s="41">
        <v>2091.75688395523</v>
      </c>
      <c r="D14697" s="40" t="s">
        <v>228</v>
      </c>
      <c r="E14697" s="42" t="s">
        <v>670</v>
      </c>
    </row>
    <row r="14698" spans="1:5" ht="15" x14ac:dyDescent="0.25">
      <c r="A14698" s="40" t="s">
        <v>463</v>
      </c>
      <c r="B14698" s="40" t="s">
        <v>464</v>
      </c>
      <c r="C14698" s="41">
        <v>0</v>
      </c>
      <c r="D14698" s="40" t="s">
        <v>229</v>
      </c>
      <c r="E14698" s="42" t="s">
        <v>670</v>
      </c>
    </row>
    <row r="14699" spans="1:5" ht="15" x14ac:dyDescent="0.25">
      <c r="A14699" s="40" t="s">
        <v>463</v>
      </c>
      <c r="B14699" s="40" t="s">
        <v>464</v>
      </c>
      <c r="C14699" s="41">
        <v>-11.861095569480799</v>
      </c>
      <c r="D14699" s="40" t="s">
        <v>230</v>
      </c>
      <c r="E14699" s="42" t="s">
        <v>670</v>
      </c>
    </row>
    <row r="14700" spans="1:5" ht="15" x14ac:dyDescent="0.25">
      <c r="A14700" s="40" t="s">
        <v>463</v>
      </c>
      <c r="B14700" s="40" t="s">
        <v>464</v>
      </c>
      <c r="C14700" s="41">
        <v>1.8953663287834299</v>
      </c>
      <c r="D14700" s="40" t="s">
        <v>231</v>
      </c>
      <c r="E14700" s="42" t="s">
        <v>670</v>
      </c>
    </row>
    <row r="14701" spans="1:5" ht="15" x14ac:dyDescent="0.25">
      <c r="A14701" s="40" t="s">
        <v>463</v>
      </c>
      <c r="B14701" s="40" t="s">
        <v>464</v>
      </c>
      <c r="C14701" s="41">
        <v>2232.2383537177302</v>
      </c>
      <c r="D14701" s="40" t="s">
        <v>668</v>
      </c>
      <c r="E14701" s="42" t="s">
        <v>670</v>
      </c>
    </row>
    <row r="14702" spans="1:5" ht="15" x14ac:dyDescent="0.25">
      <c r="A14702" s="40" t="s">
        <v>465</v>
      </c>
      <c r="B14702" s="40" t="s">
        <v>466</v>
      </c>
      <c r="C14702" s="41">
        <v>991.773003697744</v>
      </c>
      <c r="D14702" s="40" t="s">
        <v>110</v>
      </c>
      <c r="E14702" s="42" t="s">
        <v>670</v>
      </c>
    </row>
    <row r="14703" spans="1:5" ht="15" x14ac:dyDescent="0.25">
      <c r="A14703" s="40" t="s">
        <v>465</v>
      </c>
      <c r="B14703" s="40" t="s">
        <v>466</v>
      </c>
      <c r="C14703" s="41">
        <v>2.3701140000000001</v>
      </c>
      <c r="D14703" s="40" t="s">
        <v>220</v>
      </c>
      <c r="E14703" s="42" t="s">
        <v>670</v>
      </c>
    </row>
    <row r="14704" spans="1:5" ht="15" x14ac:dyDescent="0.25">
      <c r="A14704" s="40" t="s">
        <v>465</v>
      </c>
      <c r="B14704" s="40" t="s">
        <v>466</v>
      </c>
      <c r="C14704" s="41">
        <v>0</v>
      </c>
      <c r="D14704" s="40" t="s">
        <v>221</v>
      </c>
      <c r="E14704" s="42" t="s">
        <v>670</v>
      </c>
    </row>
    <row r="14705" spans="1:5" ht="15" x14ac:dyDescent="0.25">
      <c r="A14705" s="40" t="s">
        <v>465</v>
      </c>
      <c r="B14705" s="40" t="s">
        <v>466</v>
      </c>
      <c r="C14705" s="41">
        <v>12.5564157433611</v>
      </c>
      <c r="D14705" s="40" t="s">
        <v>222</v>
      </c>
      <c r="E14705" s="42" t="s">
        <v>670</v>
      </c>
    </row>
    <row r="14706" spans="1:5" ht="15" x14ac:dyDescent="0.25">
      <c r="A14706" s="40" t="s">
        <v>465</v>
      </c>
      <c r="B14706" s="40" t="s">
        <v>466</v>
      </c>
      <c r="C14706" s="41">
        <v>32.094954811544902</v>
      </c>
      <c r="D14706" s="40" t="s">
        <v>223</v>
      </c>
      <c r="E14706" s="42" t="s">
        <v>670</v>
      </c>
    </row>
    <row r="14707" spans="1:5" ht="15" x14ac:dyDescent="0.25">
      <c r="A14707" s="40" t="s">
        <v>465</v>
      </c>
      <c r="B14707" s="40" t="s">
        <v>466</v>
      </c>
      <c r="C14707" s="41">
        <v>2.64378433356798</v>
      </c>
      <c r="D14707" s="40" t="s">
        <v>224</v>
      </c>
      <c r="E14707" s="42" t="s">
        <v>670</v>
      </c>
    </row>
    <row r="14708" spans="1:5" ht="15" x14ac:dyDescent="0.25">
      <c r="A14708" s="40" t="s">
        <v>465</v>
      </c>
      <c r="B14708" s="40" t="s">
        <v>466</v>
      </c>
      <c r="C14708" s="41">
        <v>3.2974228536171303E-2</v>
      </c>
      <c r="D14708" s="40" t="s">
        <v>225</v>
      </c>
      <c r="E14708" s="42" t="s">
        <v>670</v>
      </c>
    </row>
    <row r="14709" spans="1:5" ht="15" x14ac:dyDescent="0.25">
      <c r="A14709" s="40" t="s">
        <v>465</v>
      </c>
      <c r="B14709" s="40" t="s">
        <v>466</v>
      </c>
      <c r="C14709" s="41">
        <v>7.5491441617511999E-3</v>
      </c>
      <c r="D14709" s="40" t="s">
        <v>226</v>
      </c>
      <c r="E14709" s="42" t="s">
        <v>670</v>
      </c>
    </row>
    <row r="14710" spans="1:5" ht="15" x14ac:dyDescent="0.25">
      <c r="A14710" s="40" t="s">
        <v>465</v>
      </c>
      <c r="B14710" s="40" t="s">
        <v>466</v>
      </c>
      <c r="C14710" s="41">
        <v>1041.47879595892</v>
      </c>
      <c r="D14710" s="40" t="s">
        <v>667</v>
      </c>
      <c r="E14710" s="42" t="s">
        <v>670</v>
      </c>
    </row>
    <row r="14711" spans="1:5" ht="15" x14ac:dyDescent="0.25">
      <c r="A14711" s="40" t="s">
        <v>465</v>
      </c>
      <c r="B14711" s="40" t="s">
        <v>466</v>
      </c>
      <c r="C14711" s="41">
        <v>723.74923499152601</v>
      </c>
      <c r="D14711" s="40" t="s">
        <v>227</v>
      </c>
      <c r="E14711" s="42" t="s">
        <v>670</v>
      </c>
    </row>
    <row r="14712" spans="1:5" ht="15" x14ac:dyDescent="0.25">
      <c r="A14712" s="40" t="s">
        <v>465</v>
      </c>
      <c r="B14712" s="40" t="s">
        <v>466</v>
      </c>
      <c r="C14712" s="41">
        <v>0</v>
      </c>
      <c r="D14712" s="40" t="s">
        <v>228</v>
      </c>
      <c r="E14712" s="42" t="s">
        <v>670</v>
      </c>
    </row>
    <row r="14713" spans="1:5" ht="15" x14ac:dyDescent="0.25">
      <c r="A14713" s="40" t="s">
        <v>465</v>
      </c>
      <c r="B14713" s="40" t="s">
        <v>466</v>
      </c>
      <c r="C14713" s="41">
        <v>0</v>
      </c>
      <c r="D14713" s="40" t="s">
        <v>229</v>
      </c>
      <c r="E14713" s="42" t="s">
        <v>670</v>
      </c>
    </row>
    <row r="14714" spans="1:5" ht="15" x14ac:dyDescent="0.25">
      <c r="A14714" s="40" t="s">
        <v>465</v>
      </c>
      <c r="B14714" s="40" t="s">
        <v>466</v>
      </c>
      <c r="C14714" s="41">
        <v>-31.627586690928698</v>
      </c>
      <c r="D14714" s="40" t="s">
        <v>230</v>
      </c>
      <c r="E14714" s="42" t="s">
        <v>670</v>
      </c>
    </row>
    <row r="14715" spans="1:5" ht="15" x14ac:dyDescent="0.25">
      <c r="A14715" s="40" t="s">
        <v>465</v>
      </c>
      <c r="B14715" s="40" t="s">
        <v>466</v>
      </c>
      <c r="C14715" s="41">
        <v>349.35714765832</v>
      </c>
      <c r="D14715" s="40" t="s">
        <v>231</v>
      </c>
      <c r="E14715" s="42" t="s">
        <v>670</v>
      </c>
    </row>
    <row r="14716" spans="1:5" ht="15" x14ac:dyDescent="0.25">
      <c r="A14716" s="40" t="s">
        <v>465</v>
      </c>
      <c r="B14716" s="40" t="s">
        <v>466</v>
      </c>
      <c r="C14716" s="41">
        <v>1041.47879595892</v>
      </c>
      <c r="D14716" s="40" t="s">
        <v>668</v>
      </c>
      <c r="E14716" s="42" t="s">
        <v>670</v>
      </c>
    </row>
    <row r="14717" spans="1:5" ht="15" x14ac:dyDescent="0.25">
      <c r="A14717" s="40" t="s">
        <v>467</v>
      </c>
      <c r="B14717" s="40" t="s">
        <v>468</v>
      </c>
      <c r="C14717" s="41">
        <v>1067.2841527785899</v>
      </c>
      <c r="D14717" s="40" t="s">
        <v>110</v>
      </c>
      <c r="E14717" s="42" t="s">
        <v>670</v>
      </c>
    </row>
    <row r="14718" spans="1:5" ht="15" x14ac:dyDescent="0.25">
      <c r="A14718" s="40" t="s">
        <v>467</v>
      </c>
      <c r="B14718" s="40" t="s">
        <v>468</v>
      </c>
      <c r="C14718" s="41">
        <v>234.79615999999999</v>
      </c>
      <c r="D14718" s="40" t="s">
        <v>220</v>
      </c>
      <c r="E14718" s="42" t="s">
        <v>670</v>
      </c>
    </row>
    <row r="14719" spans="1:5" ht="15" x14ac:dyDescent="0.25">
      <c r="A14719" s="40" t="s">
        <v>467</v>
      </c>
      <c r="B14719" s="40" t="s">
        <v>468</v>
      </c>
      <c r="C14719" s="41">
        <v>0</v>
      </c>
      <c r="D14719" s="40" t="s">
        <v>221</v>
      </c>
      <c r="E14719" s="42" t="s">
        <v>670</v>
      </c>
    </row>
    <row r="14720" spans="1:5" ht="15" x14ac:dyDescent="0.25">
      <c r="A14720" s="40" t="s">
        <v>467</v>
      </c>
      <c r="B14720" s="40" t="s">
        <v>468</v>
      </c>
      <c r="C14720" s="41">
        <v>27.278279712143402</v>
      </c>
      <c r="D14720" s="40" t="s">
        <v>222</v>
      </c>
      <c r="E14720" s="42" t="s">
        <v>670</v>
      </c>
    </row>
    <row r="14721" spans="1:5" ht="15" x14ac:dyDescent="0.25">
      <c r="A14721" s="40" t="s">
        <v>467</v>
      </c>
      <c r="B14721" s="40" t="s">
        <v>468</v>
      </c>
      <c r="C14721" s="41">
        <v>87.079442353695796</v>
      </c>
      <c r="D14721" s="40" t="s">
        <v>223</v>
      </c>
      <c r="E14721" s="42" t="s">
        <v>670</v>
      </c>
    </row>
    <row r="14722" spans="1:5" ht="15" x14ac:dyDescent="0.25">
      <c r="A14722" s="40" t="s">
        <v>467</v>
      </c>
      <c r="B14722" s="40" t="s">
        <v>468</v>
      </c>
      <c r="C14722" s="41">
        <v>22.5626700289626</v>
      </c>
      <c r="D14722" s="40" t="s">
        <v>224</v>
      </c>
      <c r="E14722" s="42" t="s">
        <v>670</v>
      </c>
    </row>
    <row r="14723" spans="1:5" ht="15" x14ac:dyDescent="0.25">
      <c r="A14723" s="40" t="s">
        <v>467</v>
      </c>
      <c r="B14723" s="40" t="s">
        <v>468</v>
      </c>
      <c r="C14723" s="41">
        <v>1.2438746874098201</v>
      </c>
      <c r="D14723" s="40" t="s">
        <v>225</v>
      </c>
      <c r="E14723" s="42" t="s">
        <v>670</v>
      </c>
    </row>
    <row r="14724" spans="1:5" ht="15" x14ac:dyDescent="0.25">
      <c r="A14724" s="40" t="s">
        <v>467</v>
      </c>
      <c r="B14724" s="40" t="s">
        <v>468</v>
      </c>
      <c r="C14724" s="41">
        <v>0.33716216571517998</v>
      </c>
      <c r="D14724" s="40" t="s">
        <v>226</v>
      </c>
      <c r="E14724" s="42" t="s">
        <v>670</v>
      </c>
    </row>
    <row r="14725" spans="1:5" ht="15" x14ac:dyDescent="0.25">
      <c r="A14725" s="40" t="s">
        <v>467</v>
      </c>
      <c r="B14725" s="40" t="s">
        <v>468</v>
      </c>
      <c r="C14725" s="41">
        <v>1440.58174172652</v>
      </c>
      <c r="D14725" s="40" t="s">
        <v>667</v>
      </c>
      <c r="E14725" s="42" t="s">
        <v>670</v>
      </c>
    </row>
    <row r="14726" spans="1:5" ht="15" x14ac:dyDescent="0.25">
      <c r="A14726" s="40" t="s">
        <v>467</v>
      </c>
      <c r="B14726" s="40" t="s">
        <v>468</v>
      </c>
      <c r="C14726" s="41">
        <v>1033.75756052824</v>
      </c>
      <c r="D14726" s="40" t="s">
        <v>227</v>
      </c>
      <c r="E14726" s="42" t="s">
        <v>670</v>
      </c>
    </row>
    <row r="14727" spans="1:5" ht="15" x14ac:dyDescent="0.25">
      <c r="A14727" s="40" t="s">
        <v>467</v>
      </c>
      <c r="B14727" s="40" t="s">
        <v>468</v>
      </c>
      <c r="C14727" s="41">
        <v>81.374671934076801</v>
      </c>
      <c r="D14727" s="40" t="s">
        <v>228</v>
      </c>
      <c r="E14727" s="42" t="s">
        <v>670</v>
      </c>
    </row>
    <row r="14728" spans="1:5" ht="15" x14ac:dyDescent="0.25">
      <c r="A14728" s="40" t="s">
        <v>467</v>
      </c>
      <c r="B14728" s="40" t="s">
        <v>468</v>
      </c>
      <c r="C14728" s="41">
        <v>0</v>
      </c>
      <c r="D14728" s="40" t="s">
        <v>229</v>
      </c>
      <c r="E14728" s="42" t="s">
        <v>670</v>
      </c>
    </row>
    <row r="14729" spans="1:5" ht="15" x14ac:dyDescent="0.25">
      <c r="A14729" s="40" t="s">
        <v>467</v>
      </c>
      <c r="B14729" s="40" t="s">
        <v>468</v>
      </c>
      <c r="C14729" s="41">
        <v>258.59393435620001</v>
      </c>
      <c r="D14729" s="40" t="s">
        <v>230</v>
      </c>
      <c r="E14729" s="42" t="s">
        <v>670</v>
      </c>
    </row>
    <row r="14730" spans="1:5" ht="15" x14ac:dyDescent="0.25">
      <c r="A14730" s="40" t="s">
        <v>467</v>
      </c>
      <c r="B14730" s="40" t="s">
        <v>468</v>
      </c>
      <c r="C14730" s="41">
        <v>66.855574907999994</v>
      </c>
      <c r="D14730" s="40" t="s">
        <v>231</v>
      </c>
      <c r="E14730" s="42" t="s">
        <v>670</v>
      </c>
    </row>
    <row r="14731" spans="1:5" ht="15" x14ac:dyDescent="0.25">
      <c r="A14731" s="40" t="s">
        <v>467</v>
      </c>
      <c r="B14731" s="40" t="s">
        <v>468</v>
      </c>
      <c r="C14731" s="41">
        <v>1440.58174172652</v>
      </c>
      <c r="D14731" s="40" t="s">
        <v>668</v>
      </c>
      <c r="E14731" s="42" t="s">
        <v>670</v>
      </c>
    </row>
    <row r="14732" spans="1:5" ht="15" x14ac:dyDescent="0.25">
      <c r="A14732" s="40" t="s">
        <v>469</v>
      </c>
      <c r="B14732" s="40" t="s">
        <v>470</v>
      </c>
      <c r="C14732" s="41">
        <v>1120.7212937135801</v>
      </c>
      <c r="D14732" s="40" t="s">
        <v>110</v>
      </c>
      <c r="E14732" s="42" t="s">
        <v>670</v>
      </c>
    </row>
    <row r="14733" spans="1:5" ht="15" x14ac:dyDescent="0.25">
      <c r="A14733" s="40" t="s">
        <v>469</v>
      </c>
      <c r="B14733" s="40" t="s">
        <v>470</v>
      </c>
      <c r="C14733" s="41">
        <v>36.458238000000001</v>
      </c>
      <c r="D14733" s="40" t="s">
        <v>220</v>
      </c>
      <c r="E14733" s="42" t="s">
        <v>670</v>
      </c>
    </row>
    <row r="14734" spans="1:5" ht="15" x14ac:dyDescent="0.25">
      <c r="A14734" s="40" t="s">
        <v>469</v>
      </c>
      <c r="B14734" s="40" t="s">
        <v>470</v>
      </c>
      <c r="C14734" s="41">
        <v>0</v>
      </c>
      <c r="D14734" s="40" t="s">
        <v>221</v>
      </c>
      <c r="E14734" s="42" t="s">
        <v>670</v>
      </c>
    </row>
    <row r="14735" spans="1:5" ht="15" x14ac:dyDescent="0.25">
      <c r="A14735" s="40" t="s">
        <v>469</v>
      </c>
      <c r="B14735" s="40" t="s">
        <v>470</v>
      </c>
      <c r="C14735" s="41">
        <v>9.4984762896476997</v>
      </c>
      <c r="D14735" s="40" t="s">
        <v>222</v>
      </c>
      <c r="E14735" s="42" t="s">
        <v>670</v>
      </c>
    </row>
    <row r="14736" spans="1:5" ht="15" x14ac:dyDescent="0.25">
      <c r="A14736" s="40" t="s">
        <v>469</v>
      </c>
      <c r="B14736" s="40" t="s">
        <v>470</v>
      </c>
      <c r="C14736" s="41">
        <v>93.110616205683598</v>
      </c>
      <c r="D14736" s="40" t="s">
        <v>223</v>
      </c>
      <c r="E14736" s="42" t="s">
        <v>670</v>
      </c>
    </row>
    <row r="14737" spans="1:5" ht="15" x14ac:dyDescent="0.25">
      <c r="A14737" s="40" t="s">
        <v>469</v>
      </c>
      <c r="B14737" s="40" t="s">
        <v>470</v>
      </c>
      <c r="C14737" s="41">
        <v>0.65046347037311603</v>
      </c>
      <c r="D14737" s="40" t="s">
        <v>224</v>
      </c>
      <c r="E14737" s="42" t="s">
        <v>670</v>
      </c>
    </row>
    <row r="14738" spans="1:5" ht="15" x14ac:dyDescent="0.25">
      <c r="A14738" s="40" t="s">
        <v>469</v>
      </c>
      <c r="B14738" s="40" t="s">
        <v>470</v>
      </c>
      <c r="C14738" s="41">
        <v>0.80456451567657095</v>
      </c>
      <c r="D14738" s="40" t="s">
        <v>225</v>
      </c>
      <c r="E14738" s="42" t="s">
        <v>670</v>
      </c>
    </row>
    <row r="14739" spans="1:5" ht="15" x14ac:dyDescent="0.25">
      <c r="A14739" s="40" t="s">
        <v>469</v>
      </c>
      <c r="B14739" s="40" t="s">
        <v>470</v>
      </c>
      <c r="C14739" s="41">
        <v>0.23236381314245</v>
      </c>
      <c r="D14739" s="40" t="s">
        <v>226</v>
      </c>
      <c r="E14739" s="42" t="s">
        <v>670</v>
      </c>
    </row>
    <row r="14740" spans="1:5" ht="15" x14ac:dyDescent="0.25">
      <c r="A14740" s="40" t="s">
        <v>469</v>
      </c>
      <c r="B14740" s="40" t="s">
        <v>470</v>
      </c>
      <c r="C14740" s="41">
        <v>1261.4760160081</v>
      </c>
      <c r="D14740" s="40" t="s">
        <v>667</v>
      </c>
      <c r="E14740" s="42" t="s">
        <v>670</v>
      </c>
    </row>
    <row r="14741" spans="1:5" ht="15" x14ac:dyDescent="0.25">
      <c r="A14741" s="40" t="s">
        <v>469</v>
      </c>
      <c r="B14741" s="40" t="s">
        <v>470</v>
      </c>
      <c r="C14741" s="41">
        <v>1031.49209073663</v>
      </c>
      <c r="D14741" s="40" t="s">
        <v>227</v>
      </c>
      <c r="E14741" s="42" t="s">
        <v>670</v>
      </c>
    </row>
    <row r="14742" spans="1:5" ht="15" x14ac:dyDescent="0.25">
      <c r="A14742" s="40" t="s">
        <v>469</v>
      </c>
      <c r="B14742" s="40" t="s">
        <v>470</v>
      </c>
      <c r="C14742" s="41">
        <v>0</v>
      </c>
      <c r="D14742" s="40" t="s">
        <v>228</v>
      </c>
      <c r="E14742" s="42" t="s">
        <v>670</v>
      </c>
    </row>
    <row r="14743" spans="1:5" ht="15" x14ac:dyDescent="0.25">
      <c r="A14743" s="40" t="s">
        <v>469</v>
      </c>
      <c r="B14743" s="40" t="s">
        <v>470</v>
      </c>
      <c r="C14743" s="41">
        <v>0</v>
      </c>
      <c r="D14743" s="40" t="s">
        <v>229</v>
      </c>
      <c r="E14743" s="42" t="s">
        <v>670</v>
      </c>
    </row>
    <row r="14744" spans="1:5" ht="15" x14ac:dyDescent="0.25">
      <c r="A14744" s="40" t="s">
        <v>469</v>
      </c>
      <c r="B14744" s="40" t="s">
        <v>470</v>
      </c>
      <c r="C14744" s="41">
        <v>45.474535822686498</v>
      </c>
      <c r="D14744" s="40" t="s">
        <v>230</v>
      </c>
      <c r="E14744" s="42" t="s">
        <v>670</v>
      </c>
    </row>
    <row r="14745" spans="1:5" ht="15" x14ac:dyDescent="0.25">
      <c r="A14745" s="40" t="s">
        <v>469</v>
      </c>
      <c r="B14745" s="40" t="s">
        <v>470</v>
      </c>
      <c r="C14745" s="41">
        <v>184.50938944878499</v>
      </c>
      <c r="D14745" s="40" t="s">
        <v>231</v>
      </c>
      <c r="E14745" s="42" t="s">
        <v>670</v>
      </c>
    </row>
    <row r="14746" spans="1:5" ht="15" x14ac:dyDescent="0.25">
      <c r="A14746" s="40" t="s">
        <v>469</v>
      </c>
      <c r="B14746" s="40" t="s">
        <v>470</v>
      </c>
      <c r="C14746" s="41">
        <v>1261.4760160081</v>
      </c>
      <c r="D14746" s="40" t="s">
        <v>668</v>
      </c>
      <c r="E14746" s="42" t="s">
        <v>670</v>
      </c>
    </row>
    <row r="14747" spans="1:5" ht="15" x14ac:dyDescent="0.25">
      <c r="A14747" s="40" t="s">
        <v>471</v>
      </c>
      <c r="B14747" s="40" t="s">
        <v>472</v>
      </c>
      <c r="C14747" s="41">
        <v>44.501653258211597</v>
      </c>
      <c r="D14747" s="40" t="s">
        <v>110</v>
      </c>
      <c r="E14747" s="42" t="s">
        <v>670</v>
      </c>
    </row>
    <row r="14748" spans="1:5" ht="15" x14ac:dyDescent="0.25">
      <c r="A14748" s="40" t="s">
        <v>471</v>
      </c>
      <c r="B14748" s="40" t="s">
        <v>472</v>
      </c>
      <c r="C14748" s="41">
        <v>19.895250000000001</v>
      </c>
      <c r="D14748" s="40" t="s">
        <v>220</v>
      </c>
      <c r="E14748" s="42" t="s">
        <v>670</v>
      </c>
    </row>
    <row r="14749" spans="1:5" ht="15" x14ac:dyDescent="0.25">
      <c r="A14749" s="40" t="s">
        <v>471</v>
      </c>
      <c r="B14749" s="40" t="s">
        <v>472</v>
      </c>
      <c r="C14749" s="41">
        <v>0</v>
      </c>
      <c r="D14749" s="40" t="s">
        <v>221</v>
      </c>
      <c r="E14749" s="42" t="s">
        <v>670</v>
      </c>
    </row>
    <row r="14750" spans="1:5" ht="15" x14ac:dyDescent="0.25">
      <c r="A14750" s="40" t="s">
        <v>471</v>
      </c>
      <c r="B14750" s="40" t="s">
        <v>472</v>
      </c>
      <c r="C14750" s="41">
        <v>4.2847388486712301</v>
      </c>
      <c r="D14750" s="40" t="s">
        <v>222</v>
      </c>
      <c r="E14750" s="42" t="s">
        <v>670</v>
      </c>
    </row>
    <row r="14751" spans="1:5" ht="15" x14ac:dyDescent="0.25">
      <c r="A14751" s="40" t="s">
        <v>471</v>
      </c>
      <c r="B14751" s="40" t="s">
        <v>472</v>
      </c>
      <c r="C14751" s="41">
        <v>15.6091537860235</v>
      </c>
      <c r="D14751" s="40" t="s">
        <v>223</v>
      </c>
      <c r="E14751" s="42" t="s">
        <v>670</v>
      </c>
    </row>
    <row r="14752" spans="1:5" ht="15" x14ac:dyDescent="0.25">
      <c r="A14752" s="40" t="s">
        <v>471</v>
      </c>
      <c r="B14752" s="40" t="s">
        <v>472</v>
      </c>
      <c r="C14752" s="41">
        <v>3.9583794621601101</v>
      </c>
      <c r="D14752" s="40" t="s">
        <v>224</v>
      </c>
      <c r="E14752" s="42" t="s">
        <v>670</v>
      </c>
    </row>
    <row r="14753" spans="1:5" ht="15" x14ac:dyDescent="0.25">
      <c r="A14753" s="40" t="s">
        <v>471</v>
      </c>
      <c r="B14753" s="40" t="s">
        <v>472</v>
      </c>
      <c r="C14753" s="41">
        <v>0</v>
      </c>
      <c r="D14753" s="40" t="s">
        <v>225</v>
      </c>
      <c r="E14753" s="42" t="s">
        <v>670</v>
      </c>
    </row>
    <row r="14754" spans="1:5" ht="15" x14ac:dyDescent="0.25">
      <c r="A14754" s="40" t="s">
        <v>471</v>
      </c>
      <c r="B14754" s="40" t="s">
        <v>472</v>
      </c>
      <c r="C14754" s="41">
        <v>0</v>
      </c>
      <c r="D14754" s="40" t="s">
        <v>226</v>
      </c>
      <c r="E14754" s="42" t="s">
        <v>670</v>
      </c>
    </row>
    <row r="14755" spans="1:5" ht="15" x14ac:dyDescent="0.25">
      <c r="A14755" s="40" t="s">
        <v>471</v>
      </c>
      <c r="B14755" s="40" t="s">
        <v>472</v>
      </c>
      <c r="C14755" s="41">
        <v>88.249175355066498</v>
      </c>
      <c r="D14755" s="40" t="s">
        <v>667</v>
      </c>
      <c r="E14755" s="42" t="s">
        <v>670</v>
      </c>
    </row>
    <row r="14756" spans="1:5" ht="15" x14ac:dyDescent="0.25">
      <c r="A14756" s="40" t="s">
        <v>471</v>
      </c>
      <c r="B14756" s="40" t="s">
        <v>472</v>
      </c>
      <c r="C14756" s="41">
        <v>28.2637420389722</v>
      </c>
      <c r="D14756" s="40" t="s">
        <v>227</v>
      </c>
      <c r="E14756" s="42" t="s">
        <v>670</v>
      </c>
    </row>
    <row r="14757" spans="1:5" ht="15" x14ac:dyDescent="0.25">
      <c r="A14757" s="40" t="s">
        <v>471</v>
      </c>
      <c r="B14757" s="40" t="s">
        <v>472</v>
      </c>
      <c r="C14757" s="41">
        <v>59.552788574180802</v>
      </c>
      <c r="D14757" s="40" t="s">
        <v>228</v>
      </c>
      <c r="E14757" s="42" t="s">
        <v>670</v>
      </c>
    </row>
    <row r="14758" spans="1:5" ht="15" x14ac:dyDescent="0.25">
      <c r="A14758" s="40" t="s">
        <v>471</v>
      </c>
      <c r="B14758" s="40" t="s">
        <v>472</v>
      </c>
      <c r="C14758" s="41">
        <v>0</v>
      </c>
      <c r="D14758" s="40" t="s">
        <v>229</v>
      </c>
      <c r="E14758" s="42" t="s">
        <v>670</v>
      </c>
    </row>
    <row r="14759" spans="1:5" ht="15" x14ac:dyDescent="0.25">
      <c r="A14759" s="40" t="s">
        <v>471</v>
      </c>
      <c r="B14759" s="40" t="s">
        <v>472</v>
      </c>
      <c r="C14759" s="41">
        <v>-1.0421448756865599</v>
      </c>
      <c r="D14759" s="40" t="s">
        <v>230</v>
      </c>
      <c r="E14759" s="42" t="s">
        <v>670</v>
      </c>
    </row>
    <row r="14760" spans="1:5" ht="15" x14ac:dyDescent="0.25">
      <c r="A14760" s="40" t="s">
        <v>471</v>
      </c>
      <c r="B14760" s="40" t="s">
        <v>472</v>
      </c>
      <c r="C14760" s="41">
        <v>1.4747896175999999</v>
      </c>
      <c r="D14760" s="40" t="s">
        <v>231</v>
      </c>
      <c r="E14760" s="42" t="s">
        <v>670</v>
      </c>
    </row>
    <row r="14761" spans="1:5" ht="15" x14ac:dyDescent="0.25">
      <c r="A14761" s="40" t="s">
        <v>471</v>
      </c>
      <c r="B14761" s="40" t="s">
        <v>472</v>
      </c>
      <c r="C14761" s="41">
        <v>88.249175355066399</v>
      </c>
      <c r="D14761" s="40" t="s">
        <v>668</v>
      </c>
      <c r="E14761" s="42" t="s">
        <v>670</v>
      </c>
    </row>
    <row r="14762" spans="1:5" ht="15" x14ac:dyDescent="0.25">
      <c r="A14762" s="40" t="s">
        <v>473</v>
      </c>
      <c r="B14762" s="40" t="s">
        <v>474</v>
      </c>
      <c r="C14762" s="41">
        <v>0</v>
      </c>
      <c r="D14762" s="40" t="s">
        <v>110</v>
      </c>
      <c r="E14762" s="42" t="s">
        <v>670</v>
      </c>
    </row>
    <row r="14763" spans="1:5" ht="15" x14ac:dyDescent="0.25">
      <c r="A14763" s="40" t="s">
        <v>473</v>
      </c>
      <c r="B14763" s="40" t="s">
        <v>474</v>
      </c>
      <c r="C14763" s="41">
        <v>157.24317500000001</v>
      </c>
      <c r="D14763" s="40" t="s">
        <v>220</v>
      </c>
      <c r="E14763" s="42" t="s">
        <v>670</v>
      </c>
    </row>
    <row r="14764" spans="1:5" ht="15" x14ac:dyDescent="0.25">
      <c r="A14764" s="40" t="s">
        <v>473</v>
      </c>
      <c r="B14764" s="40" t="s">
        <v>474</v>
      </c>
      <c r="C14764" s="41">
        <v>0</v>
      </c>
      <c r="D14764" s="40" t="s">
        <v>221</v>
      </c>
      <c r="E14764" s="42" t="s">
        <v>670</v>
      </c>
    </row>
    <row r="14765" spans="1:5" ht="15" x14ac:dyDescent="0.25">
      <c r="A14765" s="40" t="s">
        <v>473</v>
      </c>
      <c r="B14765" s="40" t="s">
        <v>474</v>
      </c>
      <c r="C14765" s="41">
        <v>3.0587156787427601</v>
      </c>
      <c r="D14765" s="40" t="s">
        <v>222</v>
      </c>
      <c r="E14765" s="42" t="s">
        <v>670</v>
      </c>
    </row>
    <row r="14766" spans="1:5" ht="15" x14ac:dyDescent="0.25">
      <c r="A14766" s="40" t="s">
        <v>473</v>
      </c>
      <c r="B14766" s="40" t="s">
        <v>474</v>
      </c>
      <c r="C14766" s="41">
        <v>0</v>
      </c>
      <c r="D14766" s="40" t="s">
        <v>223</v>
      </c>
      <c r="E14766" s="42" t="s">
        <v>670</v>
      </c>
    </row>
    <row r="14767" spans="1:5" ht="15" x14ac:dyDescent="0.25">
      <c r="A14767" s="40" t="s">
        <v>473</v>
      </c>
      <c r="B14767" s="40" t="s">
        <v>474</v>
      </c>
      <c r="C14767" s="41">
        <v>0.43156954553778298</v>
      </c>
      <c r="D14767" s="40" t="s">
        <v>224</v>
      </c>
      <c r="E14767" s="42" t="s">
        <v>670</v>
      </c>
    </row>
    <row r="14768" spans="1:5" ht="15" x14ac:dyDescent="0.25">
      <c r="A14768" s="40" t="s">
        <v>473</v>
      </c>
      <c r="B14768" s="40" t="s">
        <v>474</v>
      </c>
      <c r="C14768" s="41">
        <v>0</v>
      </c>
      <c r="D14768" s="40" t="s">
        <v>225</v>
      </c>
      <c r="E14768" s="42" t="s">
        <v>670</v>
      </c>
    </row>
    <row r="14769" spans="1:5" ht="15" x14ac:dyDescent="0.25">
      <c r="A14769" s="40" t="s">
        <v>473</v>
      </c>
      <c r="B14769" s="40" t="s">
        <v>474</v>
      </c>
      <c r="C14769" s="41">
        <v>0</v>
      </c>
      <c r="D14769" s="40" t="s">
        <v>226</v>
      </c>
      <c r="E14769" s="42" t="s">
        <v>670</v>
      </c>
    </row>
    <row r="14770" spans="1:5" ht="15" x14ac:dyDescent="0.25">
      <c r="A14770" s="40" t="s">
        <v>473</v>
      </c>
      <c r="B14770" s="40" t="s">
        <v>474</v>
      </c>
      <c r="C14770" s="41">
        <v>160.733460224281</v>
      </c>
      <c r="D14770" s="40" t="s">
        <v>667</v>
      </c>
      <c r="E14770" s="42" t="s">
        <v>670</v>
      </c>
    </row>
    <row r="14771" spans="1:5" ht="15" x14ac:dyDescent="0.25">
      <c r="A14771" s="40" t="s">
        <v>473</v>
      </c>
      <c r="B14771" s="40" t="s">
        <v>474</v>
      </c>
      <c r="C14771" s="41">
        <v>95.570015614162301</v>
      </c>
      <c r="D14771" s="40" t="s">
        <v>227</v>
      </c>
      <c r="E14771" s="42" t="s">
        <v>670</v>
      </c>
    </row>
    <row r="14772" spans="1:5" ht="15" x14ac:dyDescent="0.25">
      <c r="A14772" s="40" t="s">
        <v>473</v>
      </c>
      <c r="B14772" s="40" t="s">
        <v>474</v>
      </c>
      <c r="C14772" s="41">
        <v>0</v>
      </c>
      <c r="D14772" s="40" t="s">
        <v>228</v>
      </c>
      <c r="E14772" s="42" t="s">
        <v>670</v>
      </c>
    </row>
    <row r="14773" spans="1:5" ht="15" x14ac:dyDescent="0.25">
      <c r="A14773" s="40" t="s">
        <v>473</v>
      </c>
      <c r="B14773" s="40" t="s">
        <v>474</v>
      </c>
      <c r="C14773" s="41">
        <v>0</v>
      </c>
      <c r="D14773" s="40" t="s">
        <v>229</v>
      </c>
      <c r="E14773" s="42" t="s">
        <v>670</v>
      </c>
    </row>
    <row r="14774" spans="1:5" ht="15" x14ac:dyDescent="0.25">
      <c r="A14774" s="40" t="s">
        <v>473</v>
      </c>
      <c r="B14774" s="40" t="s">
        <v>474</v>
      </c>
      <c r="C14774" s="41">
        <v>65.163444610118304</v>
      </c>
      <c r="D14774" s="40" t="s">
        <v>230</v>
      </c>
      <c r="E14774" s="42" t="s">
        <v>670</v>
      </c>
    </row>
    <row r="14775" spans="1:5" ht="15" x14ac:dyDescent="0.25">
      <c r="A14775" s="40" t="s">
        <v>473</v>
      </c>
      <c r="B14775" s="40" t="s">
        <v>474</v>
      </c>
      <c r="C14775" s="41">
        <v>0</v>
      </c>
      <c r="D14775" s="40" t="s">
        <v>231</v>
      </c>
      <c r="E14775" s="42" t="s">
        <v>670</v>
      </c>
    </row>
    <row r="14776" spans="1:5" ht="15" x14ac:dyDescent="0.25">
      <c r="A14776" s="40" t="s">
        <v>473</v>
      </c>
      <c r="B14776" s="40" t="s">
        <v>474</v>
      </c>
      <c r="C14776" s="41">
        <v>160.733460224281</v>
      </c>
      <c r="D14776" s="40" t="s">
        <v>668</v>
      </c>
      <c r="E14776" s="42" t="s">
        <v>670</v>
      </c>
    </row>
    <row r="14777" spans="1:5" ht="15" x14ac:dyDescent="0.25">
      <c r="A14777" s="40" t="s">
        <v>475</v>
      </c>
      <c r="B14777" s="40" t="s">
        <v>476</v>
      </c>
      <c r="C14777" s="41">
        <v>2044.13367080476</v>
      </c>
      <c r="D14777" s="40" t="s">
        <v>110</v>
      </c>
      <c r="E14777" s="42" t="s">
        <v>670</v>
      </c>
    </row>
    <row r="14778" spans="1:5" ht="15" x14ac:dyDescent="0.25">
      <c r="A14778" s="40" t="s">
        <v>475</v>
      </c>
      <c r="B14778" s="40" t="s">
        <v>476</v>
      </c>
      <c r="C14778" s="41">
        <v>1181.3584149999999</v>
      </c>
      <c r="D14778" s="40" t="s">
        <v>220</v>
      </c>
      <c r="E14778" s="42" t="s">
        <v>670</v>
      </c>
    </row>
    <row r="14779" spans="1:5" ht="15" x14ac:dyDescent="0.25">
      <c r="A14779" s="40" t="s">
        <v>475</v>
      </c>
      <c r="B14779" s="40" t="s">
        <v>476</v>
      </c>
      <c r="C14779" s="41">
        <v>0</v>
      </c>
      <c r="D14779" s="40" t="s">
        <v>221</v>
      </c>
      <c r="E14779" s="42" t="s">
        <v>670</v>
      </c>
    </row>
    <row r="14780" spans="1:5" ht="15" x14ac:dyDescent="0.25">
      <c r="A14780" s="40" t="s">
        <v>475</v>
      </c>
      <c r="B14780" s="40" t="s">
        <v>476</v>
      </c>
      <c r="C14780" s="41">
        <v>108.992353150592</v>
      </c>
      <c r="D14780" s="40" t="s">
        <v>222</v>
      </c>
      <c r="E14780" s="42" t="s">
        <v>670</v>
      </c>
    </row>
    <row r="14781" spans="1:5" ht="15" x14ac:dyDescent="0.25">
      <c r="A14781" s="40" t="s">
        <v>475</v>
      </c>
      <c r="B14781" s="40" t="s">
        <v>476</v>
      </c>
      <c r="C14781" s="41">
        <v>1022.33240258079</v>
      </c>
      <c r="D14781" s="40" t="s">
        <v>223</v>
      </c>
      <c r="E14781" s="42" t="s">
        <v>670</v>
      </c>
    </row>
    <row r="14782" spans="1:5" ht="15" x14ac:dyDescent="0.25">
      <c r="A14782" s="40" t="s">
        <v>475</v>
      </c>
      <c r="B14782" s="40" t="s">
        <v>476</v>
      </c>
      <c r="C14782" s="41">
        <v>211.32037568307501</v>
      </c>
      <c r="D14782" s="40" t="s">
        <v>224</v>
      </c>
      <c r="E14782" s="42" t="s">
        <v>670</v>
      </c>
    </row>
    <row r="14783" spans="1:5" ht="15" x14ac:dyDescent="0.25">
      <c r="A14783" s="40" t="s">
        <v>475</v>
      </c>
      <c r="B14783" s="40" t="s">
        <v>476</v>
      </c>
      <c r="C14783" s="41">
        <v>24.030266889893099</v>
      </c>
      <c r="D14783" s="40" t="s">
        <v>225</v>
      </c>
      <c r="E14783" s="42" t="s">
        <v>670</v>
      </c>
    </row>
    <row r="14784" spans="1:5" ht="15" x14ac:dyDescent="0.25">
      <c r="A14784" s="40" t="s">
        <v>475</v>
      </c>
      <c r="B14784" s="40" t="s">
        <v>476</v>
      </c>
      <c r="C14784" s="41">
        <v>7.0604432877559402</v>
      </c>
      <c r="D14784" s="40" t="s">
        <v>226</v>
      </c>
      <c r="E14784" s="42" t="s">
        <v>670</v>
      </c>
    </row>
    <row r="14785" spans="1:5" ht="15" x14ac:dyDescent="0.25">
      <c r="A14785" s="40" t="s">
        <v>475</v>
      </c>
      <c r="B14785" s="40" t="s">
        <v>476</v>
      </c>
      <c r="C14785" s="41">
        <v>4599.2279273968697</v>
      </c>
      <c r="D14785" s="40" t="s">
        <v>667</v>
      </c>
      <c r="E14785" s="42" t="s">
        <v>670</v>
      </c>
    </row>
    <row r="14786" spans="1:5" ht="15" x14ac:dyDescent="0.25">
      <c r="A14786" s="40" t="s">
        <v>475</v>
      </c>
      <c r="B14786" s="40" t="s">
        <v>476</v>
      </c>
      <c r="C14786" s="41">
        <v>2490.74039668459</v>
      </c>
      <c r="D14786" s="40" t="s">
        <v>227</v>
      </c>
      <c r="E14786" s="42" t="s">
        <v>670</v>
      </c>
    </row>
    <row r="14787" spans="1:5" ht="15" x14ac:dyDescent="0.25">
      <c r="A14787" s="40" t="s">
        <v>475</v>
      </c>
      <c r="B14787" s="40" t="s">
        <v>476</v>
      </c>
      <c r="C14787" s="41">
        <v>2084.7301215258099</v>
      </c>
      <c r="D14787" s="40" t="s">
        <v>228</v>
      </c>
      <c r="E14787" s="42" t="s">
        <v>670</v>
      </c>
    </row>
    <row r="14788" spans="1:5" ht="15" x14ac:dyDescent="0.25">
      <c r="A14788" s="40" t="s">
        <v>475</v>
      </c>
      <c r="B14788" s="40" t="s">
        <v>476</v>
      </c>
      <c r="C14788" s="41">
        <v>0</v>
      </c>
      <c r="D14788" s="40" t="s">
        <v>229</v>
      </c>
      <c r="E14788" s="42" t="s">
        <v>670</v>
      </c>
    </row>
    <row r="14789" spans="1:5" ht="15" x14ac:dyDescent="0.25">
      <c r="A14789" s="40" t="s">
        <v>475</v>
      </c>
      <c r="B14789" s="40" t="s">
        <v>476</v>
      </c>
      <c r="C14789" s="41">
        <v>-75.658277850336603</v>
      </c>
      <c r="D14789" s="40" t="s">
        <v>230</v>
      </c>
      <c r="E14789" s="42" t="s">
        <v>670</v>
      </c>
    </row>
    <row r="14790" spans="1:5" ht="15" x14ac:dyDescent="0.25">
      <c r="A14790" s="40" t="s">
        <v>475</v>
      </c>
      <c r="B14790" s="40" t="s">
        <v>476</v>
      </c>
      <c r="C14790" s="41">
        <v>99.415687036799994</v>
      </c>
      <c r="D14790" s="40" t="s">
        <v>231</v>
      </c>
      <c r="E14790" s="42" t="s">
        <v>670</v>
      </c>
    </row>
    <row r="14791" spans="1:5" ht="15" x14ac:dyDescent="0.25">
      <c r="A14791" s="40" t="s">
        <v>475</v>
      </c>
      <c r="B14791" s="40" t="s">
        <v>476</v>
      </c>
      <c r="C14791" s="41">
        <v>4599.2279273968597</v>
      </c>
      <c r="D14791" s="40" t="s">
        <v>668</v>
      </c>
      <c r="E14791" s="42" t="s">
        <v>670</v>
      </c>
    </row>
    <row r="14792" spans="1:5" ht="15" x14ac:dyDescent="0.25">
      <c r="A14792" s="40" t="s">
        <v>477</v>
      </c>
      <c r="B14792" s="40" t="s">
        <v>478</v>
      </c>
      <c r="C14792" s="41">
        <v>1384.7745975728899</v>
      </c>
      <c r="D14792" s="40" t="s">
        <v>110</v>
      </c>
      <c r="E14792" s="42" t="s">
        <v>670</v>
      </c>
    </row>
    <row r="14793" spans="1:5" ht="15" x14ac:dyDescent="0.25">
      <c r="A14793" s="40" t="s">
        <v>477</v>
      </c>
      <c r="B14793" s="40" t="s">
        <v>478</v>
      </c>
      <c r="C14793" s="41">
        <v>169.827538</v>
      </c>
      <c r="D14793" s="40" t="s">
        <v>220</v>
      </c>
      <c r="E14793" s="42" t="s">
        <v>670</v>
      </c>
    </row>
    <row r="14794" spans="1:5" ht="15" x14ac:dyDescent="0.25">
      <c r="A14794" s="40" t="s">
        <v>477</v>
      </c>
      <c r="B14794" s="40" t="s">
        <v>478</v>
      </c>
      <c r="C14794" s="41">
        <v>0</v>
      </c>
      <c r="D14794" s="40" t="s">
        <v>221</v>
      </c>
      <c r="E14794" s="42" t="s">
        <v>670</v>
      </c>
    </row>
    <row r="14795" spans="1:5" ht="15" x14ac:dyDescent="0.25">
      <c r="A14795" s="40" t="s">
        <v>477</v>
      </c>
      <c r="B14795" s="40" t="s">
        <v>478</v>
      </c>
      <c r="C14795" s="41">
        <v>42.968177212508401</v>
      </c>
      <c r="D14795" s="40" t="s">
        <v>222</v>
      </c>
      <c r="E14795" s="42" t="s">
        <v>670</v>
      </c>
    </row>
    <row r="14796" spans="1:5" ht="15" x14ac:dyDescent="0.25">
      <c r="A14796" s="40" t="s">
        <v>477</v>
      </c>
      <c r="B14796" s="40" t="s">
        <v>478</v>
      </c>
      <c r="C14796" s="41">
        <v>266.72166553323899</v>
      </c>
      <c r="D14796" s="40" t="s">
        <v>223</v>
      </c>
      <c r="E14796" s="42" t="s">
        <v>670</v>
      </c>
    </row>
    <row r="14797" spans="1:5" ht="15" x14ac:dyDescent="0.25">
      <c r="A14797" s="40" t="s">
        <v>477</v>
      </c>
      <c r="B14797" s="40" t="s">
        <v>478</v>
      </c>
      <c r="C14797" s="41">
        <v>185.221211484984</v>
      </c>
      <c r="D14797" s="40" t="s">
        <v>224</v>
      </c>
      <c r="E14797" s="42" t="s">
        <v>670</v>
      </c>
    </row>
    <row r="14798" spans="1:5" ht="15" x14ac:dyDescent="0.25">
      <c r="A14798" s="40" t="s">
        <v>477</v>
      </c>
      <c r="B14798" s="40" t="s">
        <v>478</v>
      </c>
      <c r="C14798" s="41">
        <v>6.9421681052327502</v>
      </c>
      <c r="D14798" s="40" t="s">
        <v>225</v>
      </c>
      <c r="E14798" s="42" t="s">
        <v>670</v>
      </c>
    </row>
    <row r="14799" spans="1:5" ht="15" x14ac:dyDescent="0.25">
      <c r="A14799" s="40" t="s">
        <v>477</v>
      </c>
      <c r="B14799" s="40" t="s">
        <v>478</v>
      </c>
      <c r="C14799" s="41">
        <v>2.0813024377629898</v>
      </c>
      <c r="D14799" s="40" t="s">
        <v>226</v>
      </c>
      <c r="E14799" s="42" t="s">
        <v>670</v>
      </c>
    </row>
    <row r="14800" spans="1:5" ht="15" x14ac:dyDescent="0.25">
      <c r="A14800" s="40" t="s">
        <v>477</v>
      </c>
      <c r="B14800" s="40" t="s">
        <v>478</v>
      </c>
      <c r="C14800" s="41">
        <v>2058.53666034662</v>
      </c>
      <c r="D14800" s="40" t="s">
        <v>667</v>
      </c>
      <c r="E14800" s="42" t="s">
        <v>670</v>
      </c>
    </row>
    <row r="14801" spans="1:5" ht="15" x14ac:dyDescent="0.25">
      <c r="A14801" s="40" t="s">
        <v>477</v>
      </c>
      <c r="B14801" s="40" t="s">
        <v>478</v>
      </c>
      <c r="C14801" s="41">
        <v>659.67061362355003</v>
      </c>
      <c r="D14801" s="40" t="s">
        <v>227</v>
      </c>
      <c r="E14801" s="42" t="s">
        <v>670</v>
      </c>
    </row>
    <row r="14802" spans="1:5" ht="15" x14ac:dyDescent="0.25">
      <c r="A14802" s="40" t="s">
        <v>477</v>
      </c>
      <c r="B14802" s="40" t="s">
        <v>478</v>
      </c>
      <c r="C14802" s="41">
        <v>1449.93724555993</v>
      </c>
      <c r="D14802" s="40" t="s">
        <v>228</v>
      </c>
      <c r="E14802" s="42" t="s">
        <v>670</v>
      </c>
    </row>
    <row r="14803" spans="1:5" ht="15" x14ac:dyDescent="0.25">
      <c r="A14803" s="40" t="s">
        <v>477</v>
      </c>
      <c r="B14803" s="40" t="s">
        <v>478</v>
      </c>
      <c r="C14803" s="41">
        <v>0</v>
      </c>
      <c r="D14803" s="40" t="s">
        <v>229</v>
      </c>
      <c r="E14803" s="42" t="s">
        <v>670</v>
      </c>
    </row>
    <row r="14804" spans="1:5" ht="15" x14ac:dyDescent="0.25">
      <c r="A14804" s="40" t="s">
        <v>477</v>
      </c>
      <c r="B14804" s="40" t="s">
        <v>478</v>
      </c>
      <c r="C14804" s="41">
        <v>-52.682315575265001</v>
      </c>
      <c r="D14804" s="40" t="s">
        <v>230</v>
      </c>
      <c r="E14804" s="42" t="s">
        <v>670</v>
      </c>
    </row>
    <row r="14805" spans="1:5" ht="15" x14ac:dyDescent="0.25">
      <c r="A14805" s="40" t="s">
        <v>477</v>
      </c>
      <c r="B14805" s="40" t="s">
        <v>478</v>
      </c>
      <c r="C14805" s="41">
        <v>1.6111167384</v>
      </c>
      <c r="D14805" s="40" t="s">
        <v>231</v>
      </c>
      <c r="E14805" s="42" t="s">
        <v>670</v>
      </c>
    </row>
    <row r="14806" spans="1:5" ht="15" x14ac:dyDescent="0.25">
      <c r="A14806" s="40" t="s">
        <v>477</v>
      </c>
      <c r="B14806" s="40" t="s">
        <v>478</v>
      </c>
      <c r="C14806" s="41">
        <v>2058.53666034662</v>
      </c>
      <c r="D14806" s="40" t="s">
        <v>668</v>
      </c>
      <c r="E14806" s="42" t="s">
        <v>670</v>
      </c>
    </row>
    <row r="14807" spans="1:5" ht="15" x14ac:dyDescent="0.25">
      <c r="A14807" s="40" t="s">
        <v>479</v>
      </c>
      <c r="B14807" s="40" t="s">
        <v>480</v>
      </c>
      <c r="C14807" s="41">
        <v>5618.2812614001195</v>
      </c>
      <c r="D14807" s="40" t="s">
        <v>110</v>
      </c>
      <c r="E14807" s="42" t="s">
        <v>670</v>
      </c>
    </row>
    <row r="14808" spans="1:5" ht="15" x14ac:dyDescent="0.25">
      <c r="A14808" s="40" t="s">
        <v>479</v>
      </c>
      <c r="B14808" s="40" t="s">
        <v>480</v>
      </c>
      <c r="C14808" s="41">
        <v>0</v>
      </c>
      <c r="D14808" s="40" t="s">
        <v>220</v>
      </c>
      <c r="E14808" s="42" t="s">
        <v>670</v>
      </c>
    </row>
    <row r="14809" spans="1:5" ht="15" x14ac:dyDescent="0.25">
      <c r="A14809" s="40" t="s">
        <v>479</v>
      </c>
      <c r="B14809" s="40" t="s">
        <v>480</v>
      </c>
      <c r="C14809" s="41">
        <v>0</v>
      </c>
      <c r="D14809" s="40" t="s">
        <v>221</v>
      </c>
      <c r="E14809" s="42" t="s">
        <v>670</v>
      </c>
    </row>
    <row r="14810" spans="1:5" ht="15" x14ac:dyDescent="0.25">
      <c r="A14810" s="40" t="s">
        <v>479</v>
      </c>
      <c r="B14810" s="40" t="s">
        <v>480</v>
      </c>
      <c r="C14810" s="41">
        <v>1062.8356292122501</v>
      </c>
      <c r="D14810" s="40" t="s">
        <v>222</v>
      </c>
      <c r="E14810" s="42" t="s">
        <v>670</v>
      </c>
    </row>
    <row r="14811" spans="1:5" ht="15" x14ac:dyDescent="0.25">
      <c r="A14811" s="40" t="s">
        <v>479</v>
      </c>
      <c r="B14811" s="40" t="s">
        <v>480</v>
      </c>
      <c r="C14811" s="41">
        <v>1228.20519658899</v>
      </c>
      <c r="D14811" s="40" t="s">
        <v>223</v>
      </c>
      <c r="E14811" s="42" t="s">
        <v>670</v>
      </c>
    </row>
    <row r="14812" spans="1:5" ht="15" x14ac:dyDescent="0.25">
      <c r="A14812" s="40" t="s">
        <v>479</v>
      </c>
      <c r="B14812" s="40" t="s">
        <v>480</v>
      </c>
      <c r="C14812" s="41">
        <v>188.131517519087</v>
      </c>
      <c r="D14812" s="40" t="s">
        <v>224</v>
      </c>
      <c r="E14812" s="42" t="s">
        <v>670</v>
      </c>
    </row>
    <row r="14813" spans="1:5" ht="15" x14ac:dyDescent="0.25">
      <c r="A14813" s="40" t="s">
        <v>479</v>
      </c>
      <c r="B14813" s="40" t="s">
        <v>480</v>
      </c>
      <c r="C14813" s="41">
        <v>0</v>
      </c>
      <c r="D14813" s="40" t="s">
        <v>225</v>
      </c>
      <c r="E14813" s="42" t="s">
        <v>670</v>
      </c>
    </row>
    <row r="14814" spans="1:5" ht="15" x14ac:dyDescent="0.25">
      <c r="A14814" s="40" t="s">
        <v>479</v>
      </c>
      <c r="B14814" s="40" t="s">
        <v>480</v>
      </c>
      <c r="C14814" s="41">
        <v>0</v>
      </c>
      <c r="D14814" s="40" t="s">
        <v>226</v>
      </c>
      <c r="E14814" s="42" t="s">
        <v>670</v>
      </c>
    </row>
    <row r="14815" spans="1:5" ht="15" x14ac:dyDescent="0.25">
      <c r="A14815" s="40" t="s">
        <v>479</v>
      </c>
      <c r="B14815" s="40" t="s">
        <v>480</v>
      </c>
      <c r="C14815" s="41">
        <v>8097.4536047204501</v>
      </c>
      <c r="D14815" s="40" t="s">
        <v>667</v>
      </c>
      <c r="E14815" s="42" t="s">
        <v>670</v>
      </c>
    </row>
    <row r="14816" spans="1:5" ht="15" x14ac:dyDescent="0.25">
      <c r="A14816" s="40" t="s">
        <v>479</v>
      </c>
      <c r="B14816" s="40" t="s">
        <v>480</v>
      </c>
      <c r="C14816" s="41">
        <v>6984.0497466976904</v>
      </c>
      <c r="D14816" s="40" t="s">
        <v>227</v>
      </c>
      <c r="E14816" s="42" t="s">
        <v>670</v>
      </c>
    </row>
    <row r="14817" spans="1:5" ht="15" x14ac:dyDescent="0.25">
      <c r="A14817" s="40" t="s">
        <v>479</v>
      </c>
      <c r="B14817" s="40" t="s">
        <v>480</v>
      </c>
      <c r="C14817" s="41">
        <v>716.32591658101001</v>
      </c>
      <c r="D14817" s="40" t="s">
        <v>228</v>
      </c>
      <c r="E14817" s="42" t="s">
        <v>670</v>
      </c>
    </row>
    <row r="14818" spans="1:5" ht="15" x14ac:dyDescent="0.25">
      <c r="A14818" s="40" t="s">
        <v>479</v>
      </c>
      <c r="B14818" s="40" t="s">
        <v>480</v>
      </c>
      <c r="C14818" s="41">
        <v>0</v>
      </c>
      <c r="D14818" s="40" t="s">
        <v>229</v>
      </c>
      <c r="E14818" s="42" t="s">
        <v>670</v>
      </c>
    </row>
    <row r="14819" spans="1:5" ht="15" x14ac:dyDescent="0.25">
      <c r="A14819" s="40" t="s">
        <v>479</v>
      </c>
      <c r="B14819" s="40" t="s">
        <v>480</v>
      </c>
      <c r="C14819" s="41">
        <v>33.0698207920898</v>
      </c>
      <c r="D14819" s="40" t="s">
        <v>230</v>
      </c>
      <c r="E14819" s="42" t="s">
        <v>670</v>
      </c>
    </row>
    <row r="14820" spans="1:5" ht="15" x14ac:dyDescent="0.25">
      <c r="A14820" s="40" t="s">
        <v>479</v>
      </c>
      <c r="B14820" s="40" t="s">
        <v>480</v>
      </c>
      <c r="C14820" s="41">
        <v>364.00812064965203</v>
      </c>
      <c r="D14820" s="40" t="s">
        <v>231</v>
      </c>
      <c r="E14820" s="42" t="s">
        <v>670</v>
      </c>
    </row>
    <row r="14821" spans="1:5" ht="15" x14ac:dyDescent="0.25">
      <c r="A14821" s="40" t="s">
        <v>479</v>
      </c>
      <c r="B14821" s="40" t="s">
        <v>480</v>
      </c>
      <c r="C14821" s="41">
        <v>8097.4536047204501</v>
      </c>
      <c r="D14821" s="40" t="s">
        <v>668</v>
      </c>
      <c r="E14821" s="42" t="s">
        <v>670</v>
      </c>
    </row>
    <row r="14822" spans="1:5" ht="15" x14ac:dyDescent="0.25">
      <c r="A14822" s="40" t="s">
        <v>481</v>
      </c>
      <c r="B14822" s="40" t="s">
        <v>482</v>
      </c>
      <c r="C14822" s="41">
        <v>309.46284131716999</v>
      </c>
      <c r="D14822" s="40" t="s">
        <v>110</v>
      </c>
      <c r="E14822" s="42" t="s">
        <v>670</v>
      </c>
    </row>
    <row r="14823" spans="1:5" ht="15" x14ac:dyDescent="0.25">
      <c r="A14823" s="40" t="s">
        <v>481</v>
      </c>
      <c r="B14823" s="40" t="s">
        <v>482</v>
      </c>
      <c r="C14823" s="41">
        <v>251.58864600000001</v>
      </c>
      <c r="D14823" s="40" t="s">
        <v>220</v>
      </c>
      <c r="E14823" s="42" t="s">
        <v>670</v>
      </c>
    </row>
    <row r="14824" spans="1:5" ht="15" x14ac:dyDescent="0.25">
      <c r="A14824" s="40" t="s">
        <v>481</v>
      </c>
      <c r="B14824" s="40" t="s">
        <v>482</v>
      </c>
      <c r="C14824" s="41">
        <v>0</v>
      </c>
      <c r="D14824" s="40" t="s">
        <v>221</v>
      </c>
      <c r="E14824" s="42" t="s">
        <v>670</v>
      </c>
    </row>
    <row r="14825" spans="1:5" ht="15" x14ac:dyDescent="0.25">
      <c r="A14825" s="40" t="s">
        <v>481</v>
      </c>
      <c r="B14825" s="40" t="s">
        <v>482</v>
      </c>
      <c r="C14825" s="41">
        <v>35.854067728199503</v>
      </c>
      <c r="D14825" s="40" t="s">
        <v>222</v>
      </c>
      <c r="E14825" s="42" t="s">
        <v>670</v>
      </c>
    </row>
    <row r="14826" spans="1:5" ht="15" x14ac:dyDescent="0.25">
      <c r="A14826" s="40" t="s">
        <v>481</v>
      </c>
      <c r="B14826" s="40" t="s">
        <v>482</v>
      </c>
      <c r="C14826" s="41">
        <v>49.736332374446803</v>
      </c>
      <c r="D14826" s="40" t="s">
        <v>223</v>
      </c>
      <c r="E14826" s="42" t="s">
        <v>670</v>
      </c>
    </row>
    <row r="14827" spans="1:5" ht="15" x14ac:dyDescent="0.25">
      <c r="A14827" s="40" t="s">
        <v>481</v>
      </c>
      <c r="B14827" s="40" t="s">
        <v>482</v>
      </c>
      <c r="C14827" s="41">
        <v>0</v>
      </c>
      <c r="D14827" s="40" t="s">
        <v>224</v>
      </c>
      <c r="E14827" s="42" t="s">
        <v>670</v>
      </c>
    </row>
    <row r="14828" spans="1:5" ht="15" x14ac:dyDescent="0.25">
      <c r="A14828" s="40" t="s">
        <v>481</v>
      </c>
      <c r="B14828" s="40" t="s">
        <v>482</v>
      </c>
      <c r="C14828" s="41">
        <v>0</v>
      </c>
      <c r="D14828" s="40" t="s">
        <v>225</v>
      </c>
      <c r="E14828" s="42" t="s">
        <v>670</v>
      </c>
    </row>
    <row r="14829" spans="1:5" ht="15" x14ac:dyDescent="0.25">
      <c r="A14829" s="40" t="s">
        <v>481</v>
      </c>
      <c r="B14829" s="40" t="s">
        <v>482</v>
      </c>
      <c r="C14829" s="41">
        <v>0</v>
      </c>
      <c r="D14829" s="40" t="s">
        <v>226</v>
      </c>
      <c r="E14829" s="42" t="s">
        <v>670</v>
      </c>
    </row>
    <row r="14830" spans="1:5" ht="15" x14ac:dyDescent="0.25">
      <c r="A14830" s="40" t="s">
        <v>481</v>
      </c>
      <c r="B14830" s="40" t="s">
        <v>482</v>
      </c>
      <c r="C14830" s="41">
        <v>646.64188741981604</v>
      </c>
      <c r="D14830" s="40" t="s">
        <v>667</v>
      </c>
      <c r="E14830" s="42" t="s">
        <v>670</v>
      </c>
    </row>
    <row r="14831" spans="1:5" ht="15" x14ac:dyDescent="0.25">
      <c r="A14831" s="40" t="s">
        <v>481</v>
      </c>
      <c r="B14831" s="40" t="s">
        <v>482</v>
      </c>
      <c r="C14831" s="41">
        <v>564.774965430983</v>
      </c>
      <c r="D14831" s="40" t="s">
        <v>227</v>
      </c>
      <c r="E14831" s="42" t="s">
        <v>670</v>
      </c>
    </row>
    <row r="14832" spans="1:5" ht="15" x14ac:dyDescent="0.25">
      <c r="A14832" s="40" t="s">
        <v>481</v>
      </c>
      <c r="B14832" s="40" t="s">
        <v>482</v>
      </c>
      <c r="C14832" s="41">
        <v>0</v>
      </c>
      <c r="D14832" s="40" t="s">
        <v>228</v>
      </c>
      <c r="E14832" s="42" t="s">
        <v>670</v>
      </c>
    </row>
    <row r="14833" spans="1:5" ht="15" x14ac:dyDescent="0.25">
      <c r="A14833" s="40" t="s">
        <v>481</v>
      </c>
      <c r="B14833" s="40" t="s">
        <v>482</v>
      </c>
      <c r="C14833" s="41">
        <v>0</v>
      </c>
      <c r="D14833" s="40" t="s">
        <v>229</v>
      </c>
      <c r="E14833" s="42" t="s">
        <v>670</v>
      </c>
    </row>
    <row r="14834" spans="1:5" ht="15" x14ac:dyDescent="0.25">
      <c r="A14834" s="40" t="s">
        <v>481</v>
      </c>
      <c r="B14834" s="40" t="s">
        <v>482</v>
      </c>
      <c r="C14834" s="41">
        <v>-38.795307040567003</v>
      </c>
      <c r="D14834" s="40" t="s">
        <v>230</v>
      </c>
      <c r="E14834" s="42" t="s">
        <v>670</v>
      </c>
    </row>
    <row r="14835" spans="1:5" ht="15" x14ac:dyDescent="0.25">
      <c r="A14835" s="40" t="s">
        <v>481</v>
      </c>
      <c r="B14835" s="40" t="s">
        <v>482</v>
      </c>
      <c r="C14835" s="41">
        <v>120.6622290294</v>
      </c>
      <c r="D14835" s="40" t="s">
        <v>231</v>
      </c>
      <c r="E14835" s="42" t="s">
        <v>670</v>
      </c>
    </row>
    <row r="14836" spans="1:5" ht="15" x14ac:dyDescent="0.25">
      <c r="A14836" s="40" t="s">
        <v>481</v>
      </c>
      <c r="B14836" s="40" t="s">
        <v>482</v>
      </c>
      <c r="C14836" s="41">
        <v>646.64188741981604</v>
      </c>
      <c r="D14836" s="40" t="s">
        <v>668</v>
      </c>
      <c r="E14836" s="42" t="s">
        <v>670</v>
      </c>
    </row>
    <row r="14837" spans="1:5" ht="15" x14ac:dyDescent="0.25">
      <c r="A14837" s="40" t="s">
        <v>483</v>
      </c>
      <c r="B14837" s="40" t="s">
        <v>484</v>
      </c>
      <c r="C14837" s="41">
        <v>953.19808616666398</v>
      </c>
      <c r="D14837" s="40" t="s">
        <v>110</v>
      </c>
      <c r="E14837" s="42" t="s">
        <v>670</v>
      </c>
    </row>
    <row r="14838" spans="1:5" ht="15" x14ac:dyDescent="0.25">
      <c r="A14838" s="40" t="s">
        <v>483</v>
      </c>
      <c r="B14838" s="40" t="s">
        <v>484</v>
      </c>
      <c r="C14838" s="41">
        <v>8095.1793520000001</v>
      </c>
      <c r="D14838" s="40" t="s">
        <v>220</v>
      </c>
      <c r="E14838" s="42" t="s">
        <v>670</v>
      </c>
    </row>
    <row r="14839" spans="1:5" ht="15" x14ac:dyDescent="0.25">
      <c r="A14839" s="40" t="s">
        <v>483</v>
      </c>
      <c r="B14839" s="40" t="s">
        <v>484</v>
      </c>
      <c r="C14839" s="41">
        <v>3536.56721126</v>
      </c>
      <c r="D14839" s="40" t="s">
        <v>221</v>
      </c>
      <c r="E14839" s="42" t="s">
        <v>670</v>
      </c>
    </row>
    <row r="14840" spans="1:5" ht="15" x14ac:dyDescent="0.25">
      <c r="A14840" s="40" t="s">
        <v>483</v>
      </c>
      <c r="B14840" s="40" t="s">
        <v>484</v>
      </c>
      <c r="C14840" s="41">
        <v>1224.90855612881</v>
      </c>
      <c r="D14840" s="40" t="s">
        <v>222</v>
      </c>
      <c r="E14840" s="42" t="s">
        <v>670</v>
      </c>
    </row>
    <row r="14841" spans="1:5" ht="15" x14ac:dyDescent="0.25">
      <c r="A14841" s="40" t="s">
        <v>483</v>
      </c>
      <c r="B14841" s="40" t="s">
        <v>484</v>
      </c>
      <c r="C14841" s="41">
        <v>810.20165042609096</v>
      </c>
      <c r="D14841" s="40" t="s">
        <v>223</v>
      </c>
      <c r="E14841" s="42" t="s">
        <v>670</v>
      </c>
    </row>
    <row r="14842" spans="1:5" ht="15" x14ac:dyDescent="0.25">
      <c r="A14842" s="40" t="s">
        <v>483</v>
      </c>
      <c r="B14842" s="40" t="s">
        <v>484</v>
      </c>
      <c r="C14842" s="41">
        <v>100.03245555967101</v>
      </c>
      <c r="D14842" s="40" t="s">
        <v>224</v>
      </c>
      <c r="E14842" s="42" t="s">
        <v>670</v>
      </c>
    </row>
    <row r="14843" spans="1:5" ht="15" x14ac:dyDescent="0.25">
      <c r="A14843" s="40" t="s">
        <v>483</v>
      </c>
      <c r="B14843" s="40" t="s">
        <v>484</v>
      </c>
      <c r="C14843" s="41">
        <v>0</v>
      </c>
      <c r="D14843" s="40" t="s">
        <v>225</v>
      </c>
      <c r="E14843" s="42" t="s">
        <v>670</v>
      </c>
    </row>
    <row r="14844" spans="1:5" ht="15" x14ac:dyDescent="0.25">
      <c r="A14844" s="40" t="s">
        <v>483</v>
      </c>
      <c r="B14844" s="40" t="s">
        <v>484</v>
      </c>
      <c r="C14844" s="41">
        <v>0</v>
      </c>
      <c r="D14844" s="40" t="s">
        <v>226</v>
      </c>
      <c r="E14844" s="42" t="s">
        <v>670</v>
      </c>
    </row>
    <row r="14845" spans="1:5" ht="15" x14ac:dyDescent="0.25">
      <c r="A14845" s="40" t="s">
        <v>483</v>
      </c>
      <c r="B14845" s="40" t="s">
        <v>484</v>
      </c>
      <c r="C14845" s="41">
        <v>7646.9528890212396</v>
      </c>
      <c r="D14845" s="40" t="s">
        <v>667</v>
      </c>
      <c r="E14845" s="42" t="s">
        <v>670</v>
      </c>
    </row>
    <row r="14846" spans="1:5" ht="15" x14ac:dyDescent="0.25">
      <c r="A14846" s="40" t="s">
        <v>483</v>
      </c>
      <c r="B14846" s="40" t="s">
        <v>484</v>
      </c>
      <c r="C14846" s="41">
        <v>6502.2967315062097</v>
      </c>
      <c r="D14846" s="40" t="s">
        <v>227</v>
      </c>
      <c r="E14846" s="42" t="s">
        <v>670</v>
      </c>
    </row>
    <row r="14847" spans="1:5" ht="15" x14ac:dyDescent="0.25">
      <c r="A14847" s="40" t="s">
        <v>483</v>
      </c>
      <c r="B14847" s="40" t="s">
        <v>484</v>
      </c>
      <c r="C14847" s="41">
        <v>68.868576874178999</v>
      </c>
      <c r="D14847" s="40" t="s">
        <v>228</v>
      </c>
      <c r="E14847" s="42" t="s">
        <v>670</v>
      </c>
    </row>
    <row r="14848" spans="1:5" ht="15" x14ac:dyDescent="0.25">
      <c r="A14848" s="40" t="s">
        <v>483</v>
      </c>
      <c r="B14848" s="40" t="s">
        <v>484</v>
      </c>
      <c r="C14848" s="41">
        <v>0</v>
      </c>
      <c r="D14848" s="40" t="s">
        <v>229</v>
      </c>
      <c r="E14848" s="42" t="s">
        <v>670</v>
      </c>
    </row>
    <row r="14849" spans="1:5" ht="15" x14ac:dyDescent="0.25">
      <c r="A14849" s="40" t="s">
        <v>483</v>
      </c>
      <c r="B14849" s="40" t="s">
        <v>484</v>
      </c>
      <c r="C14849" s="41">
        <v>720.90508291979404</v>
      </c>
      <c r="D14849" s="40" t="s">
        <v>230</v>
      </c>
      <c r="E14849" s="42" t="s">
        <v>670</v>
      </c>
    </row>
    <row r="14850" spans="1:5" ht="15" x14ac:dyDescent="0.25">
      <c r="A14850" s="40" t="s">
        <v>483</v>
      </c>
      <c r="B14850" s="40" t="s">
        <v>484</v>
      </c>
      <c r="C14850" s="41">
        <v>354.88249772105701</v>
      </c>
      <c r="D14850" s="40" t="s">
        <v>231</v>
      </c>
      <c r="E14850" s="42" t="s">
        <v>670</v>
      </c>
    </row>
    <row r="14851" spans="1:5" ht="15" x14ac:dyDescent="0.25">
      <c r="A14851" s="40" t="s">
        <v>483</v>
      </c>
      <c r="B14851" s="40" t="s">
        <v>484</v>
      </c>
      <c r="C14851" s="41">
        <v>7646.9528890212396</v>
      </c>
      <c r="D14851" s="40" t="s">
        <v>668</v>
      </c>
      <c r="E14851" s="42" t="s">
        <v>670</v>
      </c>
    </row>
    <row r="14852" spans="1:5" ht="15" x14ac:dyDescent="0.25">
      <c r="A14852" s="40" t="s">
        <v>485</v>
      </c>
      <c r="B14852" s="40" t="s">
        <v>486</v>
      </c>
      <c r="C14852" s="41">
        <v>59.6354761548806</v>
      </c>
      <c r="D14852" s="40" t="s">
        <v>110</v>
      </c>
      <c r="E14852" s="42" t="s">
        <v>670</v>
      </c>
    </row>
    <row r="14853" spans="1:5" ht="15" x14ac:dyDescent="0.25">
      <c r="A14853" s="40" t="s">
        <v>485</v>
      </c>
      <c r="B14853" s="40" t="s">
        <v>486</v>
      </c>
      <c r="C14853" s="41">
        <v>0</v>
      </c>
      <c r="D14853" s="40" t="s">
        <v>220</v>
      </c>
      <c r="E14853" s="42" t="s">
        <v>670</v>
      </c>
    </row>
    <row r="14854" spans="1:5" ht="15" x14ac:dyDescent="0.25">
      <c r="A14854" s="40" t="s">
        <v>485</v>
      </c>
      <c r="B14854" s="40" t="s">
        <v>486</v>
      </c>
      <c r="C14854" s="41">
        <v>0</v>
      </c>
      <c r="D14854" s="40" t="s">
        <v>221</v>
      </c>
      <c r="E14854" s="42" t="s">
        <v>670</v>
      </c>
    </row>
    <row r="14855" spans="1:5" ht="15" x14ac:dyDescent="0.25">
      <c r="A14855" s="40" t="s">
        <v>485</v>
      </c>
      <c r="B14855" s="40" t="s">
        <v>486</v>
      </c>
      <c r="C14855" s="41">
        <v>0</v>
      </c>
      <c r="D14855" s="40" t="s">
        <v>222</v>
      </c>
      <c r="E14855" s="42" t="s">
        <v>670</v>
      </c>
    </row>
    <row r="14856" spans="1:5" ht="15" x14ac:dyDescent="0.25">
      <c r="A14856" s="40" t="s">
        <v>485</v>
      </c>
      <c r="B14856" s="40" t="s">
        <v>486</v>
      </c>
      <c r="C14856" s="41">
        <v>12</v>
      </c>
      <c r="D14856" s="40" t="s">
        <v>223</v>
      </c>
      <c r="E14856" s="42" t="s">
        <v>670</v>
      </c>
    </row>
    <row r="14857" spans="1:5" ht="15" x14ac:dyDescent="0.25">
      <c r="A14857" s="40" t="s">
        <v>485</v>
      </c>
      <c r="B14857" s="40" t="s">
        <v>486</v>
      </c>
      <c r="C14857" s="41">
        <v>0</v>
      </c>
      <c r="D14857" s="40" t="s">
        <v>224</v>
      </c>
      <c r="E14857" s="42" t="s">
        <v>670</v>
      </c>
    </row>
    <row r="14858" spans="1:5" ht="15" x14ac:dyDescent="0.25">
      <c r="A14858" s="40" t="s">
        <v>485</v>
      </c>
      <c r="B14858" s="40" t="s">
        <v>486</v>
      </c>
      <c r="C14858" s="41">
        <v>0</v>
      </c>
      <c r="D14858" s="40" t="s">
        <v>225</v>
      </c>
      <c r="E14858" s="42" t="s">
        <v>670</v>
      </c>
    </row>
    <row r="14859" spans="1:5" ht="15" x14ac:dyDescent="0.25">
      <c r="A14859" s="40" t="s">
        <v>485</v>
      </c>
      <c r="B14859" s="40" t="s">
        <v>486</v>
      </c>
      <c r="C14859" s="41">
        <v>0</v>
      </c>
      <c r="D14859" s="40" t="s">
        <v>226</v>
      </c>
      <c r="E14859" s="42" t="s">
        <v>670</v>
      </c>
    </row>
    <row r="14860" spans="1:5" ht="15" x14ac:dyDescent="0.25">
      <c r="A14860" s="40" t="s">
        <v>485</v>
      </c>
      <c r="B14860" s="40" t="s">
        <v>486</v>
      </c>
      <c r="C14860" s="41">
        <v>71.635476154880607</v>
      </c>
      <c r="D14860" s="40" t="s">
        <v>667</v>
      </c>
      <c r="E14860" s="42" t="s">
        <v>670</v>
      </c>
    </row>
    <row r="14861" spans="1:5" ht="15" x14ac:dyDescent="0.25">
      <c r="A14861" s="40" t="s">
        <v>485</v>
      </c>
      <c r="B14861" s="40" t="s">
        <v>486</v>
      </c>
      <c r="C14861" s="41">
        <v>0</v>
      </c>
      <c r="D14861" s="40" t="s">
        <v>227</v>
      </c>
      <c r="E14861" s="42" t="s">
        <v>670</v>
      </c>
    </row>
    <row r="14862" spans="1:5" ht="15" x14ac:dyDescent="0.25">
      <c r="A14862" s="40" t="s">
        <v>485</v>
      </c>
      <c r="B14862" s="40" t="s">
        <v>486</v>
      </c>
      <c r="C14862" s="41">
        <v>0</v>
      </c>
      <c r="D14862" s="40" t="s">
        <v>228</v>
      </c>
      <c r="E14862" s="42" t="s">
        <v>670</v>
      </c>
    </row>
    <row r="14863" spans="1:5" ht="15" x14ac:dyDescent="0.25">
      <c r="A14863" s="40" t="s">
        <v>485</v>
      </c>
      <c r="B14863" s="40" t="s">
        <v>486</v>
      </c>
      <c r="C14863" s="41">
        <v>0</v>
      </c>
      <c r="D14863" s="40" t="s">
        <v>229</v>
      </c>
      <c r="E14863" s="42" t="s">
        <v>670</v>
      </c>
    </row>
    <row r="14864" spans="1:5" ht="15" x14ac:dyDescent="0.25">
      <c r="A14864" s="40" t="s">
        <v>485</v>
      </c>
      <c r="B14864" s="40" t="s">
        <v>486</v>
      </c>
      <c r="C14864" s="41">
        <v>-69.539535553119407</v>
      </c>
      <c r="D14864" s="40" t="s">
        <v>230</v>
      </c>
      <c r="E14864" s="42" t="s">
        <v>670</v>
      </c>
    </row>
    <row r="14865" spans="1:5" ht="15" x14ac:dyDescent="0.25">
      <c r="A14865" s="40" t="s">
        <v>485</v>
      </c>
      <c r="B14865" s="40" t="s">
        <v>486</v>
      </c>
      <c r="C14865" s="41">
        <v>141.175011708</v>
      </c>
      <c r="D14865" s="40" t="s">
        <v>231</v>
      </c>
      <c r="E14865" s="42" t="s">
        <v>670</v>
      </c>
    </row>
    <row r="14866" spans="1:5" ht="15" x14ac:dyDescent="0.25">
      <c r="A14866" s="40" t="s">
        <v>485</v>
      </c>
      <c r="B14866" s="40" t="s">
        <v>486</v>
      </c>
      <c r="C14866" s="41">
        <v>71.635476154880607</v>
      </c>
      <c r="D14866" s="40" t="s">
        <v>668</v>
      </c>
      <c r="E14866" s="42" t="s">
        <v>670</v>
      </c>
    </row>
    <row r="14867" spans="1:5" ht="15" x14ac:dyDescent="0.25">
      <c r="A14867" s="40" t="s">
        <v>487</v>
      </c>
      <c r="B14867" s="40" t="s">
        <v>488</v>
      </c>
      <c r="C14867" s="41">
        <v>3.4491938447999999</v>
      </c>
      <c r="D14867" s="40" t="s">
        <v>110</v>
      </c>
      <c r="E14867" s="42" t="s">
        <v>670</v>
      </c>
    </row>
    <row r="14868" spans="1:5" ht="15" x14ac:dyDescent="0.25">
      <c r="A14868" s="40" t="s">
        <v>487</v>
      </c>
      <c r="B14868" s="40" t="s">
        <v>488</v>
      </c>
      <c r="C14868" s="41">
        <v>2963.4418989999999</v>
      </c>
      <c r="D14868" s="40" t="s">
        <v>220</v>
      </c>
      <c r="E14868" s="42" t="s">
        <v>670</v>
      </c>
    </row>
    <row r="14869" spans="1:5" ht="15" x14ac:dyDescent="0.25">
      <c r="A14869" s="40" t="s">
        <v>487</v>
      </c>
      <c r="B14869" s="40" t="s">
        <v>488</v>
      </c>
      <c r="C14869" s="41">
        <v>1323.0793006399999</v>
      </c>
      <c r="D14869" s="40" t="s">
        <v>221</v>
      </c>
      <c r="E14869" s="42" t="s">
        <v>670</v>
      </c>
    </row>
    <row r="14870" spans="1:5" ht="15" x14ac:dyDescent="0.25">
      <c r="A14870" s="40" t="s">
        <v>487</v>
      </c>
      <c r="B14870" s="40" t="s">
        <v>488</v>
      </c>
      <c r="C14870" s="41">
        <v>534.78149877286705</v>
      </c>
      <c r="D14870" s="40" t="s">
        <v>222</v>
      </c>
      <c r="E14870" s="42" t="s">
        <v>670</v>
      </c>
    </row>
    <row r="14871" spans="1:5" ht="15" x14ac:dyDescent="0.25">
      <c r="A14871" s="40" t="s">
        <v>487</v>
      </c>
      <c r="B14871" s="40" t="s">
        <v>488</v>
      </c>
      <c r="C14871" s="41">
        <v>37.355772903219197</v>
      </c>
      <c r="D14871" s="40" t="s">
        <v>223</v>
      </c>
      <c r="E14871" s="42" t="s">
        <v>670</v>
      </c>
    </row>
    <row r="14872" spans="1:5" ht="15" x14ac:dyDescent="0.25">
      <c r="A14872" s="40" t="s">
        <v>487</v>
      </c>
      <c r="B14872" s="40" t="s">
        <v>488</v>
      </c>
      <c r="C14872" s="41">
        <v>0</v>
      </c>
      <c r="D14872" s="40" t="s">
        <v>224</v>
      </c>
      <c r="E14872" s="42" t="s">
        <v>670</v>
      </c>
    </row>
    <row r="14873" spans="1:5" ht="15" x14ac:dyDescent="0.25">
      <c r="A14873" s="40" t="s">
        <v>487</v>
      </c>
      <c r="B14873" s="40" t="s">
        <v>488</v>
      </c>
      <c r="C14873" s="41">
        <v>0</v>
      </c>
      <c r="D14873" s="40" t="s">
        <v>225</v>
      </c>
      <c r="E14873" s="42" t="s">
        <v>670</v>
      </c>
    </row>
    <row r="14874" spans="1:5" ht="15" x14ac:dyDescent="0.25">
      <c r="A14874" s="40" t="s">
        <v>487</v>
      </c>
      <c r="B14874" s="40" t="s">
        <v>488</v>
      </c>
      <c r="C14874" s="41">
        <v>0</v>
      </c>
      <c r="D14874" s="40" t="s">
        <v>226</v>
      </c>
      <c r="E14874" s="42" t="s">
        <v>670</v>
      </c>
    </row>
    <row r="14875" spans="1:5" ht="15" x14ac:dyDescent="0.25">
      <c r="A14875" s="40" t="s">
        <v>487</v>
      </c>
      <c r="B14875" s="40" t="s">
        <v>488</v>
      </c>
      <c r="C14875" s="41">
        <v>2215.9490638808902</v>
      </c>
      <c r="D14875" s="40" t="s">
        <v>667</v>
      </c>
      <c r="E14875" s="42" t="s">
        <v>670</v>
      </c>
    </row>
    <row r="14876" spans="1:5" ht="15" x14ac:dyDescent="0.25">
      <c r="A14876" s="40" t="s">
        <v>487</v>
      </c>
      <c r="B14876" s="40" t="s">
        <v>488</v>
      </c>
      <c r="C14876" s="41">
        <v>2153.5001031036199</v>
      </c>
      <c r="D14876" s="40" t="s">
        <v>227</v>
      </c>
      <c r="E14876" s="42" t="s">
        <v>670</v>
      </c>
    </row>
    <row r="14877" spans="1:5" ht="15" x14ac:dyDescent="0.25">
      <c r="A14877" s="40" t="s">
        <v>487</v>
      </c>
      <c r="B14877" s="40" t="s">
        <v>488</v>
      </c>
      <c r="C14877" s="41">
        <v>0</v>
      </c>
      <c r="D14877" s="40" t="s">
        <v>228</v>
      </c>
      <c r="E14877" s="42" t="s">
        <v>670</v>
      </c>
    </row>
    <row r="14878" spans="1:5" ht="15" x14ac:dyDescent="0.25">
      <c r="A14878" s="40" t="s">
        <v>487</v>
      </c>
      <c r="B14878" s="40" t="s">
        <v>488</v>
      </c>
      <c r="C14878" s="41">
        <v>0</v>
      </c>
      <c r="D14878" s="40" t="s">
        <v>229</v>
      </c>
      <c r="E14878" s="42" t="s">
        <v>670</v>
      </c>
    </row>
    <row r="14879" spans="1:5" ht="15" x14ac:dyDescent="0.25">
      <c r="A14879" s="40" t="s">
        <v>487</v>
      </c>
      <c r="B14879" s="40" t="s">
        <v>488</v>
      </c>
      <c r="C14879" s="41">
        <v>59.29976693247</v>
      </c>
      <c r="D14879" s="40" t="s">
        <v>230</v>
      </c>
      <c r="E14879" s="42" t="s">
        <v>670</v>
      </c>
    </row>
    <row r="14880" spans="1:5" ht="15" x14ac:dyDescent="0.25">
      <c r="A14880" s="40" t="s">
        <v>487</v>
      </c>
      <c r="B14880" s="40" t="s">
        <v>488</v>
      </c>
      <c r="C14880" s="41">
        <v>3.1491938448000001</v>
      </c>
      <c r="D14880" s="40" t="s">
        <v>231</v>
      </c>
      <c r="E14880" s="42" t="s">
        <v>670</v>
      </c>
    </row>
    <row r="14881" spans="1:5" ht="15" x14ac:dyDescent="0.25">
      <c r="A14881" s="40" t="s">
        <v>487</v>
      </c>
      <c r="B14881" s="40" t="s">
        <v>488</v>
      </c>
      <c r="C14881" s="41">
        <v>2215.9490638808902</v>
      </c>
      <c r="D14881" s="40" t="s">
        <v>668</v>
      </c>
      <c r="E14881" s="42" t="s">
        <v>670</v>
      </c>
    </row>
    <row r="14882" spans="1:5" ht="15" x14ac:dyDescent="0.25">
      <c r="A14882" s="40" t="s">
        <v>489</v>
      </c>
      <c r="B14882" s="40" t="s">
        <v>490</v>
      </c>
      <c r="C14882" s="41">
        <v>638.43061347814</v>
      </c>
      <c r="D14882" s="40" t="s">
        <v>110</v>
      </c>
      <c r="E14882" s="42" t="s">
        <v>670</v>
      </c>
    </row>
    <row r="14883" spans="1:5" ht="15" x14ac:dyDescent="0.25">
      <c r="A14883" s="40" t="s">
        <v>489</v>
      </c>
      <c r="B14883" s="40" t="s">
        <v>490</v>
      </c>
      <c r="C14883" s="41">
        <v>632.05951000000005</v>
      </c>
      <c r="D14883" s="40" t="s">
        <v>220</v>
      </c>
      <c r="E14883" s="42" t="s">
        <v>670</v>
      </c>
    </row>
    <row r="14884" spans="1:5" ht="15" x14ac:dyDescent="0.25">
      <c r="A14884" s="40" t="s">
        <v>489</v>
      </c>
      <c r="B14884" s="40" t="s">
        <v>490</v>
      </c>
      <c r="C14884" s="41">
        <v>0</v>
      </c>
      <c r="D14884" s="40" t="s">
        <v>221</v>
      </c>
      <c r="E14884" s="42" t="s">
        <v>670</v>
      </c>
    </row>
    <row r="14885" spans="1:5" ht="15" x14ac:dyDescent="0.25">
      <c r="A14885" s="40" t="s">
        <v>489</v>
      </c>
      <c r="B14885" s="40" t="s">
        <v>490</v>
      </c>
      <c r="C14885" s="41">
        <v>77.641073905154002</v>
      </c>
      <c r="D14885" s="40" t="s">
        <v>222</v>
      </c>
      <c r="E14885" s="42" t="s">
        <v>670</v>
      </c>
    </row>
    <row r="14886" spans="1:5" ht="15" x14ac:dyDescent="0.25">
      <c r="A14886" s="40" t="s">
        <v>489</v>
      </c>
      <c r="B14886" s="40" t="s">
        <v>490</v>
      </c>
      <c r="C14886" s="41">
        <v>236.719085099388</v>
      </c>
      <c r="D14886" s="40" t="s">
        <v>223</v>
      </c>
      <c r="E14886" s="42" t="s">
        <v>670</v>
      </c>
    </row>
    <row r="14887" spans="1:5" ht="15" x14ac:dyDescent="0.25">
      <c r="A14887" s="40" t="s">
        <v>489</v>
      </c>
      <c r="B14887" s="40" t="s">
        <v>490</v>
      </c>
      <c r="C14887" s="41">
        <v>147.24906553227299</v>
      </c>
      <c r="D14887" s="40" t="s">
        <v>224</v>
      </c>
      <c r="E14887" s="42" t="s">
        <v>670</v>
      </c>
    </row>
    <row r="14888" spans="1:5" ht="15" x14ac:dyDescent="0.25">
      <c r="A14888" s="40" t="s">
        <v>489</v>
      </c>
      <c r="B14888" s="40" t="s">
        <v>490</v>
      </c>
      <c r="C14888" s="41">
        <v>0</v>
      </c>
      <c r="D14888" s="40" t="s">
        <v>225</v>
      </c>
      <c r="E14888" s="42" t="s">
        <v>670</v>
      </c>
    </row>
    <row r="14889" spans="1:5" ht="15" x14ac:dyDescent="0.25">
      <c r="A14889" s="40" t="s">
        <v>489</v>
      </c>
      <c r="B14889" s="40" t="s">
        <v>490</v>
      </c>
      <c r="C14889" s="41">
        <v>0</v>
      </c>
      <c r="D14889" s="40" t="s">
        <v>226</v>
      </c>
      <c r="E14889" s="42" t="s">
        <v>670</v>
      </c>
    </row>
    <row r="14890" spans="1:5" ht="15" x14ac:dyDescent="0.25">
      <c r="A14890" s="40" t="s">
        <v>489</v>
      </c>
      <c r="B14890" s="40" t="s">
        <v>490</v>
      </c>
      <c r="C14890" s="41">
        <v>1732.09934801495</v>
      </c>
      <c r="D14890" s="40" t="s">
        <v>667</v>
      </c>
      <c r="E14890" s="42" t="s">
        <v>670</v>
      </c>
    </row>
    <row r="14891" spans="1:5" ht="15" x14ac:dyDescent="0.25">
      <c r="A14891" s="40" t="s">
        <v>489</v>
      </c>
      <c r="B14891" s="40" t="s">
        <v>490</v>
      </c>
      <c r="C14891" s="41">
        <v>1612.31865999561</v>
      </c>
      <c r="D14891" s="40" t="s">
        <v>227</v>
      </c>
      <c r="E14891" s="42" t="s">
        <v>670</v>
      </c>
    </row>
    <row r="14892" spans="1:5" ht="15" x14ac:dyDescent="0.25">
      <c r="A14892" s="40" t="s">
        <v>489</v>
      </c>
      <c r="B14892" s="40" t="s">
        <v>490</v>
      </c>
      <c r="C14892" s="41">
        <v>98.973433464385494</v>
      </c>
      <c r="D14892" s="40" t="s">
        <v>228</v>
      </c>
      <c r="E14892" s="42" t="s">
        <v>670</v>
      </c>
    </row>
    <row r="14893" spans="1:5" ht="15" x14ac:dyDescent="0.25">
      <c r="A14893" s="40" t="s">
        <v>489</v>
      </c>
      <c r="B14893" s="40" t="s">
        <v>490</v>
      </c>
      <c r="C14893" s="41">
        <v>0</v>
      </c>
      <c r="D14893" s="40" t="s">
        <v>229</v>
      </c>
      <c r="E14893" s="42" t="s">
        <v>670</v>
      </c>
    </row>
    <row r="14894" spans="1:5" ht="15" x14ac:dyDescent="0.25">
      <c r="A14894" s="40" t="s">
        <v>489</v>
      </c>
      <c r="B14894" s="40" t="s">
        <v>490</v>
      </c>
      <c r="C14894" s="41">
        <v>20.2995708573564</v>
      </c>
      <c r="D14894" s="40" t="s">
        <v>230</v>
      </c>
      <c r="E14894" s="42" t="s">
        <v>670</v>
      </c>
    </row>
    <row r="14895" spans="1:5" ht="15" x14ac:dyDescent="0.25">
      <c r="A14895" s="40" t="s">
        <v>489</v>
      </c>
      <c r="B14895" s="40" t="s">
        <v>490</v>
      </c>
      <c r="C14895" s="41">
        <v>0.50768369759999998</v>
      </c>
      <c r="D14895" s="40" t="s">
        <v>231</v>
      </c>
      <c r="E14895" s="42" t="s">
        <v>670</v>
      </c>
    </row>
    <row r="14896" spans="1:5" ht="15" x14ac:dyDescent="0.25">
      <c r="A14896" s="40" t="s">
        <v>489</v>
      </c>
      <c r="B14896" s="40" t="s">
        <v>490</v>
      </c>
      <c r="C14896" s="41">
        <v>1732.09934801495</v>
      </c>
      <c r="D14896" s="40" t="s">
        <v>668</v>
      </c>
      <c r="E14896" s="42" t="s">
        <v>670</v>
      </c>
    </row>
    <row r="14897" spans="1:5" ht="15" x14ac:dyDescent="0.25">
      <c r="A14897" s="40" t="s">
        <v>491</v>
      </c>
      <c r="B14897" s="40" t="s">
        <v>492</v>
      </c>
      <c r="C14897" s="41">
        <v>1156.7221267396101</v>
      </c>
      <c r="D14897" s="40" t="s">
        <v>110</v>
      </c>
      <c r="E14897" s="42" t="s">
        <v>670</v>
      </c>
    </row>
    <row r="14898" spans="1:5" ht="15" x14ac:dyDescent="0.25">
      <c r="A14898" s="40" t="s">
        <v>491</v>
      </c>
      <c r="B14898" s="40" t="s">
        <v>492</v>
      </c>
      <c r="C14898" s="41">
        <v>1.538206</v>
      </c>
      <c r="D14898" s="40" t="s">
        <v>220</v>
      </c>
      <c r="E14898" s="42" t="s">
        <v>670</v>
      </c>
    </row>
    <row r="14899" spans="1:5" ht="15" x14ac:dyDescent="0.25">
      <c r="A14899" s="40" t="s">
        <v>491</v>
      </c>
      <c r="B14899" s="40" t="s">
        <v>492</v>
      </c>
      <c r="C14899" s="41">
        <v>131.69258186960599</v>
      </c>
      <c r="D14899" s="40" t="s">
        <v>221</v>
      </c>
      <c r="E14899" s="42" t="s">
        <v>670</v>
      </c>
    </row>
    <row r="14900" spans="1:5" ht="15" x14ac:dyDescent="0.25">
      <c r="A14900" s="40" t="s">
        <v>491</v>
      </c>
      <c r="B14900" s="40" t="s">
        <v>492</v>
      </c>
      <c r="C14900" s="41">
        <v>126.356763260761</v>
      </c>
      <c r="D14900" s="40" t="s">
        <v>222</v>
      </c>
      <c r="E14900" s="42" t="s">
        <v>670</v>
      </c>
    </row>
    <row r="14901" spans="1:5" ht="15" x14ac:dyDescent="0.25">
      <c r="A14901" s="40" t="s">
        <v>491</v>
      </c>
      <c r="B14901" s="40" t="s">
        <v>492</v>
      </c>
      <c r="C14901" s="41">
        <v>240.757955329922</v>
      </c>
      <c r="D14901" s="40" t="s">
        <v>223</v>
      </c>
      <c r="E14901" s="42" t="s">
        <v>670</v>
      </c>
    </row>
    <row r="14902" spans="1:5" ht="15" x14ac:dyDescent="0.25">
      <c r="A14902" s="40" t="s">
        <v>491</v>
      </c>
      <c r="B14902" s="40" t="s">
        <v>492</v>
      </c>
      <c r="C14902" s="41">
        <v>83.447723973856</v>
      </c>
      <c r="D14902" s="40" t="s">
        <v>224</v>
      </c>
      <c r="E14902" s="42" t="s">
        <v>670</v>
      </c>
    </row>
    <row r="14903" spans="1:5" ht="15" x14ac:dyDescent="0.25">
      <c r="A14903" s="40" t="s">
        <v>491</v>
      </c>
      <c r="B14903" s="40" t="s">
        <v>492</v>
      </c>
      <c r="C14903" s="41">
        <v>0</v>
      </c>
      <c r="D14903" s="40" t="s">
        <v>225</v>
      </c>
      <c r="E14903" s="42" t="s">
        <v>670</v>
      </c>
    </row>
    <row r="14904" spans="1:5" ht="15" x14ac:dyDescent="0.25">
      <c r="A14904" s="40" t="s">
        <v>491</v>
      </c>
      <c r="B14904" s="40" t="s">
        <v>492</v>
      </c>
      <c r="C14904" s="41">
        <v>0</v>
      </c>
      <c r="D14904" s="40" t="s">
        <v>226</v>
      </c>
      <c r="E14904" s="42" t="s">
        <v>670</v>
      </c>
    </row>
    <row r="14905" spans="1:5" ht="15" x14ac:dyDescent="0.25">
      <c r="A14905" s="40" t="s">
        <v>491</v>
      </c>
      <c r="B14905" s="40" t="s">
        <v>492</v>
      </c>
      <c r="C14905" s="41">
        <v>1477.1301934345399</v>
      </c>
      <c r="D14905" s="40" t="s">
        <v>667</v>
      </c>
      <c r="E14905" s="42" t="s">
        <v>670</v>
      </c>
    </row>
    <row r="14906" spans="1:5" ht="15" x14ac:dyDescent="0.25">
      <c r="A14906" s="40" t="s">
        <v>491</v>
      </c>
      <c r="B14906" s="40" t="s">
        <v>492</v>
      </c>
      <c r="C14906" s="41">
        <v>367.90188830069798</v>
      </c>
      <c r="D14906" s="40" t="s">
        <v>227</v>
      </c>
      <c r="E14906" s="42" t="s">
        <v>670</v>
      </c>
    </row>
    <row r="14907" spans="1:5" ht="15" x14ac:dyDescent="0.25">
      <c r="A14907" s="40" t="s">
        <v>491</v>
      </c>
      <c r="B14907" s="40" t="s">
        <v>492</v>
      </c>
      <c r="C14907" s="41">
        <v>632.373019644907</v>
      </c>
      <c r="D14907" s="40" t="s">
        <v>228</v>
      </c>
      <c r="E14907" s="42" t="s">
        <v>670</v>
      </c>
    </row>
    <row r="14908" spans="1:5" ht="15" x14ac:dyDescent="0.25">
      <c r="A14908" s="40" t="s">
        <v>491</v>
      </c>
      <c r="B14908" s="40" t="s">
        <v>492</v>
      </c>
      <c r="C14908" s="41">
        <v>0</v>
      </c>
      <c r="D14908" s="40" t="s">
        <v>229</v>
      </c>
      <c r="E14908" s="42" t="s">
        <v>670</v>
      </c>
    </row>
    <row r="14909" spans="1:5" ht="15" x14ac:dyDescent="0.25">
      <c r="A14909" s="40" t="s">
        <v>491</v>
      </c>
      <c r="B14909" s="40" t="s">
        <v>492</v>
      </c>
      <c r="C14909" s="41">
        <v>-53.249365068777898</v>
      </c>
      <c r="D14909" s="40" t="s">
        <v>230</v>
      </c>
      <c r="E14909" s="42" t="s">
        <v>670</v>
      </c>
    </row>
    <row r="14910" spans="1:5" ht="15" x14ac:dyDescent="0.25">
      <c r="A14910" s="40" t="s">
        <v>491</v>
      </c>
      <c r="B14910" s="40" t="s">
        <v>492</v>
      </c>
      <c r="C14910" s="41">
        <v>530.10465055771397</v>
      </c>
      <c r="D14910" s="40" t="s">
        <v>231</v>
      </c>
      <c r="E14910" s="42" t="s">
        <v>670</v>
      </c>
    </row>
    <row r="14911" spans="1:5" ht="15" x14ac:dyDescent="0.25">
      <c r="A14911" s="40" t="s">
        <v>491</v>
      </c>
      <c r="B14911" s="40" t="s">
        <v>492</v>
      </c>
      <c r="C14911" s="41">
        <v>1477.1301934345399</v>
      </c>
      <c r="D14911" s="40" t="s">
        <v>668</v>
      </c>
      <c r="E14911" s="42" t="s">
        <v>670</v>
      </c>
    </row>
    <row r="14912" spans="1:5" ht="15" x14ac:dyDescent="0.25">
      <c r="A14912" s="40" t="s">
        <v>493</v>
      </c>
      <c r="B14912" s="40" t="s">
        <v>494</v>
      </c>
      <c r="C14912" s="41">
        <v>53.283041178830203</v>
      </c>
      <c r="D14912" s="40" t="s">
        <v>110</v>
      </c>
      <c r="E14912" s="42" t="s">
        <v>670</v>
      </c>
    </row>
    <row r="14913" spans="1:5" ht="15" x14ac:dyDescent="0.25">
      <c r="A14913" s="40" t="s">
        <v>493</v>
      </c>
      <c r="B14913" s="40" t="s">
        <v>494</v>
      </c>
      <c r="C14913" s="41">
        <v>477.14227099999999</v>
      </c>
      <c r="D14913" s="40" t="s">
        <v>220</v>
      </c>
      <c r="E14913" s="42" t="s">
        <v>670</v>
      </c>
    </row>
    <row r="14914" spans="1:5" ht="15" x14ac:dyDescent="0.25">
      <c r="A14914" s="40" t="s">
        <v>493</v>
      </c>
      <c r="B14914" s="40" t="s">
        <v>494</v>
      </c>
      <c r="C14914" s="41">
        <v>0</v>
      </c>
      <c r="D14914" s="40" t="s">
        <v>221</v>
      </c>
      <c r="E14914" s="42" t="s">
        <v>670</v>
      </c>
    </row>
    <row r="14915" spans="1:5" ht="15" x14ac:dyDescent="0.25">
      <c r="A14915" s="40" t="s">
        <v>493</v>
      </c>
      <c r="B14915" s="40" t="s">
        <v>494</v>
      </c>
      <c r="C14915" s="41">
        <v>31.641113439457801</v>
      </c>
      <c r="D14915" s="40" t="s">
        <v>222</v>
      </c>
      <c r="E14915" s="42" t="s">
        <v>670</v>
      </c>
    </row>
    <row r="14916" spans="1:5" ht="15" x14ac:dyDescent="0.25">
      <c r="A14916" s="40" t="s">
        <v>493</v>
      </c>
      <c r="B14916" s="40" t="s">
        <v>494</v>
      </c>
      <c r="C14916" s="41">
        <v>35.965219908812799</v>
      </c>
      <c r="D14916" s="40" t="s">
        <v>223</v>
      </c>
      <c r="E14916" s="42" t="s">
        <v>670</v>
      </c>
    </row>
    <row r="14917" spans="1:5" ht="15" x14ac:dyDescent="0.25">
      <c r="A14917" s="40" t="s">
        <v>493</v>
      </c>
      <c r="B14917" s="40" t="s">
        <v>494</v>
      </c>
      <c r="C14917" s="41">
        <v>3.459617831828</v>
      </c>
      <c r="D14917" s="40" t="s">
        <v>224</v>
      </c>
      <c r="E14917" s="42" t="s">
        <v>670</v>
      </c>
    </row>
    <row r="14918" spans="1:5" ht="15" x14ac:dyDescent="0.25">
      <c r="A14918" s="40" t="s">
        <v>493</v>
      </c>
      <c r="B14918" s="40" t="s">
        <v>494</v>
      </c>
      <c r="C14918" s="41">
        <v>5.0280428666440802</v>
      </c>
      <c r="D14918" s="40" t="s">
        <v>225</v>
      </c>
      <c r="E14918" s="42" t="s">
        <v>670</v>
      </c>
    </row>
    <row r="14919" spans="1:5" ht="15" x14ac:dyDescent="0.25">
      <c r="A14919" s="40" t="s">
        <v>493</v>
      </c>
      <c r="B14919" s="40" t="s">
        <v>494</v>
      </c>
      <c r="C14919" s="41">
        <v>0.206966991977107</v>
      </c>
      <c r="D14919" s="40" t="s">
        <v>226</v>
      </c>
      <c r="E14919" s="42" t="s">
        <v>670</v>
      </c>
    </row>
    <row r="14920" spans="1:5" ht="15" x14ac:dyDescent="0.25">
      <c r="A14920" s="40" t="s">
        <v>493</v>
      </c>
      <c r="B14920" s="40" t="s">
        <v>494</v>
      </c>
      <c r="C14920" s="41">
        <v>606.72627321754999</v>
      </c>
      <c r="D14920" s="40" t="s">
        <v>667</v>
      </c>
      <c r="E14920" s="42" t="s">
        <v>670</v>
      </c>
    </row>
    <row r="14921" spans="1:5" ht="15" x14ac:dyDescent="0.25">
      <c r="A14921" s="40" t="s">
        <v>493</v>
      </c>
      <c r="B14921" s="40" t="s">
        <v>494</v>
      </c>
      <c r="C14921" s="41">
        <v>502.015466702997</v>
      </c>
      <c r="D14921" s="40" t="s">
        <v>227</v>
      </c>
      <c r="E14921" s="42" t="s">
        <v>670</v>
      </c>
    </row>
    <row r="14922" spans="1:5" ht="15" x14ac:dyDescent="0.25">
      <c r="A14922" s="40" t="s">
        <v>493</v>
      </c>
      <c r="B14922" s="40" t="s">
        <v>494</v>
      </c>
      <c r="C14922" s="41">
        <v>7.1443575865092104</v>
      </c>
      <c r="D14922" s="40" t="s">
        <v>228</v>
      </c>
      <c r="E14922" s="42" t="s">
        <v>670</v>
      </c>
    </row>
    <row r="14923" spans="1:5" ht="15" x14ac:dyDescent="0.25">
      <c r="A14923" s="40" t="s">
        <v>493</v>
      </c>
      <c r="B14923" s="40" t="s">
        <v>494</v>
      </c>
      <c r="C14923" s="41">
        <v>0</v>
      </c>
      <c r="D14923" s="40" t="s">
        <v>229</v>
      </c>
      <c r="E14923" s="42" t="s">
        <v>670</v>
      </c>
    </row>
    <row r="14924" spans="1:5" ht="15" x14ac:dyDescent="0.25">
      <c r="A14924" s="40" t="s">
        <v>493</v>
      </c>
      <c r="B14924" s="40" t="s">
        <v>494</v>
      </c>
      <c r="C14924" s="41">
        <v>52.011992160843903</v>
      </c>
      <c r="D14924" s="40" t="s">
        <v>230</v>
      </c>
      <c r="E14924" s="42" t="s">
        <v>670</v>
      </c>
    </row>
    <row r="14925" spans="1:5" ht="15" x14ac:dyDescent="0.25">
      <c r="A14925" s="40" t="s">
        <v>493</v>
      </c>
      <c r="B14925" s="40" t="s">
        <v>494</v>
      </c>
      <c r="C14925" s="41">
        <v>45.554456767200001</v>
      </c>
      <c r="D14925" s="40" t="s">
        <v>231</v>
      </c>
      <c r="E14925" s="42" t="s">
        <v>670</v>
      </c>
    </row>
    <row r="14926" spans="1:5" ht="15" x14ac:dyDescent="0.25">
      <c r="A14926" s="40" t="s">
        <v>493</v>
      </c>
      <c r="B14926" s="40" t="s">
        <v>494</v>
      </c>
      <c r="C14926" s="41">
        <v>606.72627321754999</v>
      </c>
      <c r="D14926" s="40" t="s">
        <v>668</v>
      </c>
      <c r="E14926" s="42" t="s">
        <v>670</v>
      </c>
    </row>
    <row r="14927" spans="1:5" ht="15" x14ac:dyDescent="0.25">
      <c r="A14927" s="40" t="s">
        <v>495</v>
      </c>
      <c r="B14927" s="40" t="s">
        <v>496</v>
      </c>
      <c r="C14927" s="41">
        <v>657.31546323307805</v>
      </c>
      <c r="D14927" s="40" t="s">
        <v>110</v>
      </c>
      <c r="E14927" s="42" t="s">
        <v>670</v>
      </c>
    </row>
    <row r="14928" spans="1:5" ht="15" x14ac:dyDescent="0.25">
      <c r="A14928" s="40" t="s">
        <v>495</v>
      </c>
      <c r="B14928" s="40" t="s">
        <v>496</v>
      </c>
      <c r="C14928" s="41">
        <v>557.854285</v>
      </c>
      <c r="D14928" s="40" t="s">
        <v>220</v>
      </c>
      <c r="E14928" s="42" t="s">
        <v>670</v>
      </c>
    </row>
    <row r="14929" spans="1:5" ht="15" x14ac:dyDescent="0.25">
      <c r="A14929" s="40" t="s">
        <v>495</v>
      </c>
      <c r="B14929" s="40" t="s">
        <v>496</v>
      </c>
      <c r="C14929" s="41">
        <v>0</v>
      </c>
      <c r="D14929" s="40" t="s">
        <v>221</v>
      </c>
      <c r="E14929" s="42" t="s">
        <v>670</v>
      </c>
    </row>
    <row r="14930" spans="1:5" ht="15" x14ac:dyDescent="0.25">
      <c r="A14930" s="40" t="s">
        <v>495</v>
      </c>
      <c r="B14930" s="40" t="s">
        <v>496</v>
      </c>
      <c r="C14930" s="41">
        <v>49.594703226674604</v>
      </c>
      <c r="D14930" s="40" t="s">
        <v>222</v>
      </c>
      <c r="E14930" s="42" t="s">
        <v>670</v>
      </c>
    </row>
    <row r="14931" spans="1:5" ht="15" x14ac:dyDescent="0.25">
      <c r="A14931" s="40" t="s">
        <v>495</v>
      </c>
      <c r="B14931" s="40" t="s">
        <v>496</v>
      </c>
      <c r="C14931" s="41">
        <v>306.86676231373502</v>
      </c>
      <c r="D14931" s="40" t="s">
        <v>223</v>
      </c>
      <c r="E14931" s="42" t="s">
        <v>670</v>
      </c>
    </row>
    <row r="14932" spans="1:5" ht="15" x14ac:dyDescent="0.25">
      <c r="A14932" s="40" t="s">
        <v>495</v>
      </c>
      <c r="B14932" s="40" t="s">
        <v>496</v>
      </c>
      <c r="C14932" s="41">
        <v>4.6914424573480602</v>
      </c>
      <c r="D14932" s="40" t="s">
        <v>224</v>
      </c>
      <c r="E14932" s="42" t="s">
        <v>670</v>
      </c>
    </row>
    <row r="14933" spans="1:5" ht="15" x14ac:dyDescent="0.25">
      <c r="A14933" s="40" t="s">
        <v>495</v>
      </c>
      <c r="B14933" s="40" t="s">
        <v>496</v>
      </c>
      <c r="C14933" s="41">
        <v>301.59725187683699</v>
      </c>
      <c r="D14933" s="40" t="s">
        <v>225</v>
      </c>
      <c r="E14933" s="42" t="s">
        <v>670</v>
      </c>
    </row>
    <row r="14934" spans="1:5" ht="15" x14ac:dyDescent="0.25">
      <c r="A14934" s="40" t="s">
        <v>495</v>
      </c>
      <c r="B14934" s="40" t="s">
        <v>496</v>
      </c>
      <c r="C14934" s="41">
        <v>82.023339468903401</v>
      </c>
      <c r="D14934" s="40" t="s">
        <v>226</v>
      </c>
      <c r="E14934" s="42" t="s">
        <v>670</v>
      </c>
    </row>
    <row r="14935" spans="1:5" ht="15" x14ac:dyDescent="0.25">
      <c r="A14935" s="40" t="s">
        <v>495</v>
      </c>
      <c r="B14935" s="40" t="s">
        <v>496</v>
      </c>
      <c r="C14935" s="41">
        <v>1959.94324757658</v>
      </c>
      <c r="D14935" s="40" t="s">
        <v>667</v>
      </c>
      <c r="E14935" s="42" t="s">
        <v>670</v>
      </c>
    </row>
    <row r="14936" spans="1:5" ht="15" x14ac:dyDescent="0.25">
      <c r="A14936" s="40" t="s">
        <v>495</v>
      </c>
      <c r="B14936" s="40" t="s">
        <v>496</v>
      </c>
      <c r="C14936" s="41">
        <v>1912.02675921181</v>
      </c>
      <c r="D14936" s="40" t="s">
        <v>227</v>
      </c>
      <c r="E14936" s="42" t="s">
        <v>670</v>
      </c>
    </row>
    <row r="14937" spans="1:5" ht="15" x14ac:dyDescent="0.25">
      <c r="A14937" s="40" t="s">
        <v>495</v>
      </c>
      <c r="B14937" s="40" t="s">
        <v>496</v>
      </c>
      <c r="C14937" s="41">
        <v>24.9073275088491</v>
      </c>
      <c r="D14937" s="40" t="s">
        <v>228</v>
      </c>
      <c r="E14937" s="42" t="s">
        <v>670</v>
      </c>
    </row>
    <row r="14938" spans="1:5" ht="15" x14ac:dyDescent="0.25">
      <c r="A14938" s="40" t="s">
        <v>495</v>
      </c>
      <c r="B14938" s="40" t="s">
        <v>496</v>
      </c>
      <c r="C14938" s="41">
        <v>0</v>
      </c>
      <c r="D14938" s="40" t="s">
        <v>229</v>
      </c>
      <c r="E14938" s="42" t="s">
        <v>670</v>
      </c>
    </row>
    <row r="14939" spans="1:5" ht="15" x14ac:dyDescent="0.25">
      <c r="A14939" s="40" t="s">
        <v>495</v>
      </c>
      <c r="B14939" s="40" t="s">
        <v>496</v>
      </c>
      <c r="C14939" s="41">
        <v>-236.49378728042899</v>
      </c>
      <c r="D14939" s="40" t="s">
        <v>230</v>
      </c>
      <c r="E14939" s="42" t="s">
        <v>670</v>
      </c>
    </row>
    <row r="14940" spans="1:5" ht="15" x14ac:dyDescent="0.25">
      <c r="A14940" s="40" t="s">
        <v>495</v>
      </c>
      <c r="B14940" s="40" t="s">
        <v>496</v>
      </c>
      <c r="C14940" s="41">
        <v>259.50294813634702</v>
      </c>
      <c r="D14940" s="40" t="s">
        <v>231</v>
      </c>
      <c r="E14940" s="42" t="s">
        <v>670</v>
      </c>
    </row>
    <row r="14941" spans="1:5" ht="15" x14ac:dyDescent="0.25">
      <c r="A14941" s="40" t="s">
        <v>495</v>
      </c>
      <c r="B14941" s="40" t="s">
        <v>496</v>
      </c>
      <c r="C14941" s="41">
        <v>1959.94324757658</v>
      </c>
      <c r="D14941" s="40" t="s">
        <v>668</v>
      </c>
      <c r="E14941" s="42" t="s">
        <v>670</v>
      </c>
    </row>
    <row r="14942" spans="1:5" ht="15" x14ac:dyDescent="0.25">
      <c r="A14942" s="40" t="s">
        <v>497</v>
      </c>
      <c r="B14942" s="40" t="s">
        <v>498</v>
      </c>
      <c r="C14942" s="41">
        <v>63.473272657775802</v>
      </c>
      <c r="D14942" s="40" t="s">
        <v>110</v>
      </c>
      <c r="E14942" s="42" t="s">
        <v>670</v>
      </c>
    </row>
    <row r="14943" spans="1:5" ht="15" x14ac:dyDescent="0.25">
      <c r="A14943" s="40" t="s">
        <v>497</v>
      </c>
      <c r="B14943" s="40" t="s">
        <v>498</v>
      </c>
      <c r="C14943" s="41">
        <v>124.248007</v>
      </c>
      <c r="D14943" s="40" t="s">
        <v>220</v>
      </c>
      <c r="E14943" s="42" t="s">
        <v>670</v>
      </c>
    </row>
    <row r="14944" spans="1:5" ht="15" x14ac:dyDescent="0.25">
      <c r="A14944" s="40" t="s">
        <v>497</v>
      </c>
      <c r="B14944" s="40" t="s">
        <v>498</v>
      </c>
      <c r="C14944" s="41">
        <v>0</v>
      </c>
      <c r="D14944" s="40" t="s">
        <v>221</v>
      </c>
      <c r="E14944" s="42" t="s">
        <v>670</v>
      </c>
    </row>
    <row r="14945" spans="1:5" ht="15" x14ac:dyDescent="0.25">
      <c r="A14945" s="40" t="s">
        <v>497</v>
      </c>
      <c r="B14945" s="40" t="s">
        <v>498</v>
      </c>
      <c r="C14945" s="41">
        <v>9.4284711579959204</v>
      </c>
      <c r="D14945" s="40" t="s">
        <v>222</v>
      </c>
      <c r="E14945" s="42" t="s">
        <v>670</v>
      </c>
    </row>
    <row r="14946" spans="1:5" ht="15" x14ac:dyDescent="0.25">
      <c r="A14946" s="40" t="s">
        <v>497</v>
      </c>
      <c r="B14946" s="40" t="s">
        <v>498</v>
      </c>
      <c r="C14946" s="41">
        <v>24.725530615741299</v>
      </c>
      <c r="D14946" s="40" t="s">
        <v>223</v>
      </c>
      <c r="E14946" s="42" t="s">
        <v>670</v>
      </c>
    </row>
    <row r="14947" spans="1:5" ht="15" x14ac:dyDescent="0.25">
      <c r="A14947" s="40" t="s">
        <v>497</v>
      </c>
      <c r="B14947" s="40" t="s">
        <v>498</v>
      </c>
      <c r="C14947" s="41">
        <v>3.58727774740712</v>
      </c>
      <c r="D14947" s="40" t="s">
        <v>224</v>
      </c>
      <c r="E14947" s="42" t="s">
        <v>670</v>
      </c>
    </row>
    <row r="14948" spans="1:5" ht="15" x14ac:dyDescent="0.25">
      <c r="A14948" s="40" t="s">
        <v>497</v>
      </c>
      <c r="B14948" s="40" t="s">
        <v>498</v>
      </c>
      <c r="C14948" s="41">
        <v>0.87388747152209501</v>
      </c>
      <c r="D14948" s="40" t="s">
        <v>225</v>
      </c>
      <c r="E14948" s="42" t="s">
        <v>670</v>
      </c>
    </row>
    <row r="14949" spans="1:5" ht="15" x14ac:dyDescent="0.25">
      <c r="A14949" s="40" t="s">
        <v>497</v>
      </c>
      <c r="B14949" s="40" t="s">
        <v>498</v>
      </c>
      <c r="C14949" s="41">
        <v>0.16850562602991301</v>
      </c>
      <c r="D14949" s="40" t="s">
        <v>226</v>
      </c>
      <c r="E14949" s="42" t="s">
        <v>670</v>
      </c>
    </row>
    <row r="14950" spans="1:5" ht="15" x14ac:dyDescent="0.25">
      <c r="A14950" s="40" t="s">
        <v>497</v>
      </c>
      <c r="B14950" s="40" t="s">
        <v>498</v>
      </c>
      <c r="C14950" s="41">
        <v>226.50495227647201</v>
      </c>
      <c r="D14950" s="40" t="s">
        <v>667</v>
      </c>
      <c r="E14950" s="42" t="s">
        <v>670</v>
      </c>
    </row>
    <row r="14951" spans="1:5" ht="15" x14ac:dyDescent="0.25">
      <c r="A14951" s="40" t="s">
        <v>497</v>
      </c>
      <c r="B14951" s="40" t="s">
        <v>498</v>
      </c>
      <c r="C14951" s="41">
        <v>171.40742347182501</v>
      </c>
      <c r="D14951" s="40" t="s">
        <v>227</v>
      </c>
      <c r="E14951" s="42" t="s">
        <v>670</v>
      </c>
    </row>
    <row r="14952" spans="1:5" ht="15" x14ac:dyDescent="0.25">
      <c r="A14952" s="40" t="s">
        <v>497</v>
      </c>
      <c r="B14952" s="40" t="s">
        <v>498</v>
      </c>
      <c r="C14952" s="41">
        <v>43.072938080428798</v>
      </c>
      <c r="D14952" s="40" t="s">
        <v>228</v>
      </c>
      <c r="E14952" s="42" t="s">
        <v>670</v>
      </c>
    </row>
    <row r="14953" spans="1:5" ht="15" x14ac:dyDescent="0.25">
      <c r="A14953" s="40" t="s">
        <v>497</v>
      </c>
      <c r="B14953" s="40" t="s">
        <v>498</v>
      </c>
      <c r="C14953" s="41">
        <v>0</v>
      </c>
      <c r="D14953" s="40" t="s">
        <v>229</v>
      </c>
      <c r="E14953" s="42" t="s">
        <v>670</v>
      </c>
    </row>
    <row r="14954" spans="1:5" ht="15" x14ac:dyDescent="0.25">
      <c r="A14954" s="40" t="s">
        <v>497</v>
      </c>
      <c r="B14954" s="40" t="s">
        <v>498</v>
      </c>
      <c r="C14954" s="41">
        <v>11.861887639418899</v>
      </c>
      <c r="D14954" s="40" t="s">
        <v>230</v>
      </c>
      <c r="E14954" s="42" t="s">
        <v>670</v>
      </c>
    </row>
    <row r="14955" spans="1:5" ht="15" x14ac:dyDescent="0.25">
      <c r="A14955" s="40" t="s">
        <v>497</v>
      </c>
      <c r="B14955" s="40" t="s">
        <v>498</v>
      </c>
      <c r="C14955" s="41">
        <v>0.16270308480000001</v>
      </c>
      <c r="D14955" s="40" t="s">
        <v>231</v>
      </c>
      <c r="E14955" s="42" t="s">
        <v>670</v>
      </c>
    </row>
    <row r="14956" spans="1:5" ht="15" x14ac:dyDescent="0.25">
      <c r="A14956" s="40" t="s">
        <v>497</v>
      </c>
      <c r="B14956" s="40" t="s">
        <v>498</v>
      </c>
      <c r="C14956" s="41">
        <v>226.50495227647201</v>
      </c>
      <c r="D14956" s="40" t="s">
        <v>668</v>
      </c>
      <c r="E14956" s="42" t="s">
        <v>670</v>
      </c>
    </row>
    <row r="14957" spans="1:5" ht="15" x14ac:dyDescent="0.25">
      <c r="A14957" s="40" t="s">
        <v>499</v>
      </c>
      <c r="B14957" s="40" t="s">
        <v>500</v>
      </c>
      <c r="C14957" s="41">
        <v>242.335524602611</v>
      </c>
      <c r="D14957" s="40" t="s">
        <v>110</v>
      </c>
      <c r="E14957" s="42" t="s">
        <v>670</v>
      </c>
    </row>
    <row r="14958" spans="1:5" ht="15" x14ac:dyDescent="0.25">
      <c r="A14958" s="40" t="s">
        <v>499</v>
      </c>
      <c r="B14958" s="40" t="s">
        <v>500</v>
      </c>
      <c r="C14958" s="41">
        <v>56.915506999999998</v>
      </c>
      <c r="D14958" s="40" t="s">
        <v>220</v>
      </c>
      <c r="E14958" s="42" t="s">
        <v>670</v>
      </c>
    </row>
    <row r="14959" spans="1:5" ht="15" x14ac:dyDescent="0.25">
      <c r="A14959" s="40" t="s">
        <v>499</v>
      </c>
      <c r="B14959" s="40" t="s">
        <v>500</v>
      </c>
      <c r="C14959" s="41">
        <v>4.5386978548299598E-3</v>
      </c>
      <c r="D14959" s="40" t="s">
        <v>221</v>
      </c>
      <c r="E14959" s="42" t="s">
        <v>670</v>
      </c>
    </row>
    <row r="14960" spans="1:5" ht="15" x14ac:dyDescent="0.25">
      <c r="A14960" s="40" t="s">
        <v>499</v>
      </c>
      <c r="B14960" s="40" t="s">
        <v>500</v>
      </c>
      <c r="C14960" s="41">
        <v>34.525752433830903</v>
      </c>
      <c r="D14960" s="40" t="s">
        <v>222</v>
      </c>
      <c r="E14960" s="42" t="s">
        <v>670</v>
      </c>
    </row>
    <row r="14961" spans="1:5" ht="15" x14ac:dyDescent="0.25">
      <c r="A14961" s="40" t="s">
        <v>499</v>
      </c>
      <c r="B14961" s="40" t="s">
        <v>500</v>
      </c>
      <c r="C14961" s="41">
        <v>107.271080894119</v>
      </c>
      <c r="D14961" s="40" t="s">
        <v>223</v>
      </c>
      <c r="E14961" s="42" t="s">
        <v>670</v>
      </c>
    </row>
    <row r="14962" spans="1:5" ht="15" x14ac:dyDescent="0.25">
      <c r="A14962" s="40" t="s">
        <v>499</v>
      </c>
      <c r="B14962" s="40" t="s">
        <v>500</v>
      </c>
      <c r="C14962" s="41">
        <v>1.7527644815311799E-2</v>
      </c>
      <c r="D14962" s="40" t="s">
        <v>224</v>
      </c>
      <c r="E14962" s="42" t="s">
        <v>670</v>
      </c>
    </row>
    <row r="14963" spans="1:5" ht="15" x14ac:dyDescent="0.25">
      <c r="A14963" s="40" t="s">
        <v>499</v>
      </c>
      <c r="B14963" s="40" t="s">
        <v>500</v>
      </c>
      <c r="C14963" s="41">
        <v>11.6936873721026</v>
      </c>
      <c r="D14963" s="40" t="s">
        <v>225</v>
      </c>
      <c r="E14963" s="42" t="s">
        <v>670</v>
      </c>
    </row>
    <row r="14964" spans="1:5" ht="15" x14ac:dyDescent="0.25">
      <c r="A14964" s="40" t="s">
        <v>499</v>
      </c>
      <c r="B14964" s="40" t="s">
        <v>500</v>
      </c>
      <c r="C14964" s="41">
        <v>2.22459606956755</v>
      </c>
      <c r="D14964" s="40" t="s">
        <v>226</v>
      </c>
      <c r="E14964" s="42" t="s">
        <v>670</v>
      </c>
    </row>
    <row r="14965" spans="1:5" ht="15" x14ac:dyDescent="0.25">
      <c r="A14965" s="40" t="s">
        <v>499</v>
      </c>
      <c r="B14965" s="40" t="s">
        <v>500</v>
      </c>
      <c r="C14965" s="41">
        <v>454.97913731919198</v>
      </c>
      <c r="D14965" s="40" t="s">
        <v>667</v>
      </c>
      <c r="E14965" s="42" t="s">
        <v>670</v>
      </c>
    </row>
    <row r="14966" spans="1:5" ht="15" x14ac:dyDescent="0.25">
      <c r="A14966" s="40" t="s">
        <v>499</v>
      </c>
      <c r="B14966" s="40" t="s">
        <v>500</v>
      </c>
      <c r="C14966" s="41">
        <v>538.36482247967194</v>
      </c>
      <c r="D14966" s="40" t="s">
        <v>227</v>
      </c>
      <c r="E14966" s="42" t="s">
        <v>670</v>
      </c>
    </row>
    <row r="14967" spans="1:5" ht="15" x14ac:dyDescent="0.25">
      <c r="A14967" s="40" t="s">
        <v>499</v>
      </c>
      <c r="B14967" s="40" t="s">
        <v>500</v>
      </c>
      <c r="C14967" s="41">
        <v>0</v>
      </c>
      <c r="D14967" s="40" t="s">
        <v>228</v>
      </c>
      <c r="E14967" s="42" t="s">
        <v>670</v>
      </c>
    </row>
    <row r="14968" spans="1:5" ht="15" x14ac:dyDescent="0.25">
      <c r="A14968" s="40" t="s">
        <v>499</v>
      </c>
      <c r="B14968" s="40" t="s">
        <v>500</v>
      </c>
      <c r="C14968" s="41">
        <v>0</v>
      </c>
      <c r="D14968" s="40" t="s">
        <v>229</v>
      </c>
      <c r="E14968" s="42" t="s">
        <v>670</v>
      </c>
    </row>
    <row r="14969" spans="1:5" ht="15" x14ac:dyDescent="0.25">
      <c r="A14969" s="40" t="s">
        <v>499</v>
      </c>
      <c r="B14969" s="40" t="s">
        <v>500</v>
      </c>
      <c r="C14969" s="41">
        <v>-104.63044929487999</v>
      </c>
      <c r="D14969" s="40" t="s">
        <v>230</v>
      </c>
      <c r="E14969" s="42" t="s">
        <v>670</v>
      </c>
    </row>
    <row r="14970" spans="1:5" ht="15" x14ac:dyDescent="0.25">
      <c r="A14970" s="40" t="s">
        <v>499</v>
      </c>
      <c r="B14970" s="40" t="s">
        <v>500</v>
      </c>
      <c r="C14970" s="41">
        <v>21.2447641344</v>
      </c>
      <c r="D14970" s="40" t="s">
        <v>231</v>
      </c>
      <c r="E14970" s="42" t="s">
        <v>670</v>
      </c>
    </row>
    <row r="14971" spans="1:5" ht="15" x14ac:dyDescent="0.25">
      <c r="A14971" s="40" t="s">
        <v>499</v>
      </c>
      <c r="B14971" s="40" t="s">
        <v>500</v>
      </c>
      <c r="C14971" s="41">
        <v>454.97913731919198</v>
      </c>
      <c r="D14971" s="40" t="s">
        <v>668</v>
      </c>
      <c r="E14971" s="42" t="s">
        <v>670</v>
      </c>
    </row>
    <row r="14972" spans="1:5" ht="15" x14ac:dyDescent="0.25">
      <c r="A14972" s="40" t="s">
        <v>501</v>
      </c>
      <c r="B14972" s="40" t="s">
        <v>502</v>
      </c>
      <c r="C14972" s="41">
        <v>762.46769887960897</v>
      </c>
      <c r="D14972" s="40" t="s">
        <v>110</v>
      </c>
      <c r="E14972" s="42" t="s">
        <v>670</v>
      </c>
    </row>
    <row r="14973" spans="1:5" ht="15" x14ac:dyDescent="0.25">
      <c r="A14973" s="40" t="s">
        <v>501</v>
      </c>
      <c r="B14973" s="40" t="s">
        <v>502</v>
      </c>
      <c r="C14973" s="41">
        <v>2461.7503539999998</v>
      </c>
      <c r="D14973" s="40" t="s">
        <v>220</v>
      </c>
      <c r="E14973" s="42" t="s">
        <v>670</v>
      </c>
    </row>
    <row r="14974" spans="1:5" ht="15" x14ac:dyDescent="0.25">
      <c r="A14974" s="40" t="s">
        <v>501</v>
      </c>
      <c r="B14974" s="40" t="s">
        <v>502</v>
      </c>
      <c r="C14974" s="41">
        <v>0</v>
      </c>
      <c r="D14974" s="40" t="s">
        <v>221</v>
      </c>
      <c r="E14974" s="42" t="s">
        <v>670</v>
      </c>
    </row>
    <row r="14975" spans="1:5" ht="15" x14ac:dyDescent="0.25">
      <c r="A14975" s="40" t="s">
        <v>501</v>
      </c>
      <c r="B14975" s="40" t="s">
        <v>502</v>
      </c>
      <c r="C14975" s="41">
        <v>188.389352390601</v>
      </c>
      <c r="D14975" s="40" t="s">
        <v>222</v>
      </c>
      <c r="E14975" s="42" t="s">
        <v>670</v>
      </c>
    </row>
    <row r="14976" spans="1:5" ht="15" x14ac:dyDescent="0.25">
      <c r="A14976" s="40" t="s">
        <v>501</v>
      </c>
      <c r="B14976" s="40" t="s">
        <v>502</v>
      </c>
      <c r="C14976" s="41">
        <v>651.98587477664796</v>
      </c>
      <c r="D14976" s="40" t="s">
        <v>223</v>
      </c>
      <c r="E14976" s="42" t="s">
        <v>670</v>
      </c>
    </row>
    <row r="14977" spans="1:5" ht="15" x14ac:dyDescent="0.25">
      <c r="A14977" s="40" t="s">
        <v>501</v>
      </c>
      <c r="B14977" s="40" t="s">
        <v>502</v>
      </c>
      <c r="C14977" s="41">
        <v>379.915748309197</v>
      </c>
      <c r="D14977" s="40" t="s">
        <v>224</v>
      </c>
      <c r="E14977" s="42" t="s">
        <v>670</v>
      </c>
    </row>
    <row r="14978" spans="1:5" ht="15" x14ac:dyDescent="0.25">
      <c r="A14978" s="40" t="s">
        <v>501</v>
      </c>
      <c r="B14978" s="40" t="s">
        <v>502</v>
      </c>
      <c r="C14978" s="41">
        <v>521.73612246195705</v>
      </c>
      <c r="D14978" s="40" t="s">
        <v>225</v>
      </c>
      <c r="E14978" s="42" t="s">
        <v>670</v>
      </c>
    </row>
    <row r="14979" spans="1:5" ht="15" x14ac:dyDescent="0.25">
      <c r="A14979" s="40" t="s">
        <v>501</v>
      </c>
      <c r="B14979" s="40" t="s">
        <v>502</v>
      </c>
      <c r="C14979" s="41">
        <v>91.095269988561</v>
      </c>
      <c r="D14979" s="40" t="s">
        <v>226</v>
      </c>
      <c r="E14979" s="42" t="s">
        <v>670</v>
      </c>
    </row>
    <row r="14980" spans="1:5" ht="15" x14ac:dyDescent="0.25">
      <c r="A14980" s="40" t="s">
        <v>501</v>
      </c>
      <c r="B14980" s="40" t="s">
        <v>502</v>
      </c>
      <c r="C14980" s="41">
        <v>5057.3404208065704</v>
      </c>
      <c r="D14980" s="40" t="s">
        <v>667</v>
      </c>
      <c r="E14980" s="42" t="s">
        <v>670</v>
      </c>
    </row>
    <row r="14981" spans="1:5" ht="15" x14ac:dyDescent="0.25">
      <c r="A14981" s="40" t="s">
        <v>501</v>
      </c>
      <c r="B14981" s="40" t="s">
        <v>502</v>
      </c>
      <c r="C14981" s="41">
        <v>4583.0404655499997</v>
      </c>
      <c r="D14981" s="40" t="s">
        <v>227</v>
      </c>
      <c r="E14981" s="42" t="s">
        <v>670</v>
      </c>
    </row>
    <row r="14982" spans="1:5" ht="15" x14ac:dyDescent="0.25">
      <c r="A14982" s="40" t="s">
        <v>501</v>
      </c>
      <c r="B14982" s="40" t="s">
        <v>502</v>
      </c>
      <c r="C14982" s="41">
        <v>43.142058406443503</v>
      </c>
      <c r="D14982" s="40" t="s">
        <v>228</v>
      </c>
      <c r="E14982" s="42" t="s">
        <v>670</v>
      </c>
    </row>
    <row r="14983" spans="1:5" ht="15" x14ac:dyDescent="0.25">
      <c r="A14983" s="40" t="s">
        <v>501</v>
      </c>
      <c r="B14983" s="40" t="s">
        <v>502</v>
      </c>
      <c r="C14983" s="41">
        <v>0</v>
      </c>
      <c r="D14983" s="40" t="s">
        <v>229</v>
      </c>
      <c r="E14983" s="42" t="s">
        <v>670</v>
      </c>
    </row>
    <row r="14984" spans="1:5" ht="15" x14ac:dyDescent="0.25">
      <c r="A14984" s="40" t="s">
        <v>501</v>
      </c>
      <c r="B14984" s="40" t="s">
        <v>502</v>
      </c>
      <c r="C14984" s="41">
        <v>127.437071773326</v>
      </c>
      <c r="D14984" s="40" t="s">
        <v>230</v>
      </c>
      <c r="E14984" s="42" t="s">
        <v>670</v>
      </c>
    </row>
    <row r="14985" spans="1:5" ht="15" x14ac:dyDescent="0.25">
      <c r="A14985" s="40" t="s">
        <v>501</v>
      </c>
      <c r="B14985" s="40" t="s">
        <v>502</v>
      </c>
      <c r="C14985" s="41">
        <v>303.7208250768</v>
      </c>
      <c r="D14985" s="40" t="s">
        <v>231</v>
      </c>
      <c r="E14985" s="42" t="s">
        <v>670</v>
      </c>
    </row>
    <row r="14986" spans="1:5" ht="15" x14ac:dyDescent="0.25">
      <c r="A14986" s="40" t="s">
        <v>501</v>
      </c>
      <c r="B14986" s="40" t="s">
        <v>502</v>
      </c>
      <c r="C14986" s="41">
        <v>5057.3404208065704</v>
      </c>
      <c r="D14986" s="40" t="s">
        <v>668</v>
      </c>
      <c r="E14986" s="42" t="s">
        <v>670</v>
      </c>
    </row>
    <row r="14987" spans="1:5" ht="15" x14ac:dyDescent="0.25">
      <c r="A14987" s="40" t="s">
        <v>503</v>
      </c>
      <c r="B14987" s="40" t="s">
        <v>504</v>
      </c>
      <c r="C14987" s="41">
        <v>0</v>
      </c>
      <c r="D14987" s="40" t="s">
        <v>110</v>
      </c>
      <c r="E14987" s="42" t="s">
        <v>670</v>
      </c>
    </row>
    <row r="14988" spans="1:5" ht="15" x14ac:dyDescent="0.25">
      <c r="A14988" s="40" t="s">
        <v>503</v>
      </c>
      <c r="B14988" s="40" t="s">
        <v>504</v>
      </c>
      <c r="C14988" s="41">
        <v>2047.968464</v>
      </c>
      <c r="D14988" s="40" t="s">
        <v>220</v>
      </c>
      <c r="E14988" s="42" t="s">
        <v>670</v>
      </c>
    </row>
    <row r="14989" spans="1:5" ht="15" x14ac:dyDescent="0.25">
      <c r="A14989" s="40" t="s">
        <v>503</v>
      </c>
      <c r="B14989" s="40" t="s">
        <v>504</v>
      </c>
      <c r="C14989" s="41">
        <v>0</v>
      </c>
      <c r="D14989" s="40" t="s">
        <v>221</v>
      </c>
      <c r="E14989" s="42" t="s">
        <v>670</v>
      </c>
    </row>
    <row r="14990" spans="1:5" ht="15" x14ac:dyDescent="0.25">
      <c r="A14990" s="40" t="s">
        <v>503</v>
      </c>
      <c r="B14990" s="40" t="s">
        <v>504</v>
      </c>
      <c r="C14990" s="41">
        <v>111.63227125681</v>
      </c>
      <c r="D14990" s="40" t="s">
        <v>222</v>
      </c>
      <c r="E14990" s="42" t="s">
        <v>670</v>
      </c>
    </row>
    <row r="14991" spans="1:5" ht="15" x14ac:dyDescent="0.25">
      <c r="A14991" s="40" t="s">
        <v>503</v>
      </c>
      <c r="B14991" s="40" t="s">
        <v>504</v>
      </c>
      <c r="C14991" s="41">
        <v>256.76138639682398</v>
      </c>
      <c r="D14991" s="40" t="s">
        <v>223</v>
      </c>
      <c r="E14991" s="42" t="s">
        <v>670</v>
      </c>
    </row>
    <row r="14992" spans="1:5" ht="15" x14ac:dyDescent="0.25">
      <c r="A14992" s="40" t="s">
        <v>503</v>
      </c>
      <c r="B14992" s="40" t="s">
        <v>504</v>
      </c>
      <c r="C14992" s="41">
        <v>6.3094277177884198E-2</v>
      </c>
      <c r="D14992" s="40" t="s">
        <v>224</v>
      </c>
      <c r="E14992" s="42" t="s">
        <v>670</v>
      </c>
    </row>
    <row r="14993" spans="1:5" ht="15" x14ac:dyDescent="0.25">
      <c r="A14993" s="40" t="s">
        <v>503</v>
      </c>
      <c r="B14993" s="40" t="s">
        <v>504</v>
      </c>
      <c r="C14993" s="41">
        <v>0</v>
      </c>
      <c r="D14993" s="40" t="s">
        <v>225</v>
      </c>
      <c r="E14993" s="42" t="s">
        <v>670</v>
      </c>
    </row>
    <row r="14994" spans="1:5" ht="15" x14ac:dyDescent="0.25">
      <c r="A14994" s="40" t="s">
        <v>503</v>
      </c>
      <c r="B14994" s="40" t="s">
        <v>504</v>
      </c>
      <c r="C14994" s="41">
        <v>0</v>
      </c>
      <c r="D14994" s="40" t="s">
        <v>226</v>
      </c>
      <c r="E14994" s="42" t="s">
        <v>670</v>
      </c>
    </row>
    <row r="14995" spans="1:5" ht="15" x14ac:dyDescent="0.25">
      <c r="A14995" s="40" t="s">
        <v>503</v>
      </c>
      <c r="B14995" s="40" t="s">
        <v>504</v>
      </c>
      <c r="C14995" s="41">
        <v>2416.4252159308098</v>
      </c>
      <c r="D14995" s="40" t="s">
        <v>667</v>
      </c>
      <c r="E14995" s="42" t="s">
        <v>670</v>
      </c>
    </row>
    <row r="14996" spans="1:5" ht="15" x14ac:dyDescent="0.25">
      <c r="A14996" s="40" t="s">
        <v>503</v>
      </c>
      <c r="B14996" s="40" t="s">
        <v>504</v>
      </c>
      <c r="C14996" s="41">
        <v>2278.8837340500399</v>
      </c>
      <c r="D14996" s="40" t="s">
        <v>227</v>
      </c>
      <c r="E14996" s="42" t="s">
        <v>670</v>
      </c>
    </row>
    <row r="14997" spans="1:5" ht="15" x14ac:dyDescent="0.25">
      <c r="A14997" s="40" t="s">
        <v>503</v>
      </c>
      <c r="B14997" s="40" t="s">
        <v>504</v>
      </c>
      <c r="C14997" s="41">
        <v>0</v>
      </c>
      <c r="D14997" s="40" t="s">
        <v>228</v>
      </c>
      <c r="E14997" s="42" t="s">
        <v>670</v>
      </c>
    </row>
    <row r="14998" spans="1:5" ht="15" x14ac:dyDescent="0.25">
      <c r="A14998" s="40" t="s">
        <v>503</v>
      </c>
      <c r="B14998" s="40" t="s">
        <v>504</v>
      </c>
      <c r="C14998" s="41">
        <v>0</v>
      </c>
      <c r="D14998" s="40" t="s">
        <v>229</v>
      </c>
      <c r="E14998" s="42" t="s">
        <v>670</v>
      </c>
    </row>
    <row r="14999" spans="1:5" ht="15" x14ac:dyDescent="0.25">
      <c r="A14999" s="40" t="s">
        <v>503</v>
      </c>
      <c r="B14999" s="40" t="s">
        <v>504</v>
      </c>
      <c r="C14999" s="41">
        <v>137.54148188077099</v>
      </c>
      <c r="D14999" s="40" t="s">
        <v>230</v>
      </c>
      <c r="E14999" s="42" t="s">
        <v>670</v>
      </c>
    </row>
    <row r="15000" spans="1:5" ht="15" x14ac:dyDescent="0.25">
      <c r="A15000" s="40" t="s">
        <v>503</v>
      </c>
      <c r="B15000" s="40" t="s">
        <v>504</v>
      </c>
      <c r="C15000" s="41">
        <v>0</v>
      </c>
      <c r="D15000" s="40" t="s">
        <v>231</v>
      </c>
      <c r="E15000" s="42" t="s">
        <v>670</v>
      </c>
    </row>
    <row r="15001" spans="1:5" ht="15" x14ac:dyDescent="0.25">
      <c r="A15001" s="40" t="s">
        <v>503</v>
      </c>
      <c r="B15001" s="40" t="s">
        <v>504</v>
      </c>
      <c r="C15001" s="41">
        <v>2416.4252159308098</v>
      </c>
      <c r="D15001" s="40" t="s">
        <v>668</v>
      </c>
      <c r="E15001" s="42" t="s">
        <v>670</v>
      </c>
    </row>
    <row r="15002" spans="1:5" ht="15" x14ac:dyDescent="0.25">
      <c r="A15002" s="40" t="s">
        <v>505</v>
      </c>
      <c r="B15002" s="40" t="s">
        <v>506</v>
      </c>
      <c r="C15002" s="41">
        <v>696.15526706294304</v>
      </c>
      <c r="D15002" s="40" t="s">
        <v>110</v>
      </c>
      <c r="E15002" s="42" t="s">
        <v>670</v>
      </c>
    </row>
    <row r="15003" spans="1:5" ht="15" x14ac:dyDescent="0.25">
      <c r="A15003" s="40" t="s">
        <v>505</v>
      </c>
      <c r="B15003" s="40" t="s">
        <v>506</v>
      </c>
      <c r="C15003" s="41">
        <v>403.03605399999998</v>
      </c>
      <c r="D15003" s="40" t="s">
        <v>220</v>
      </c>
      <c r="E15003" s="42" t="s">
        <v>670</v>
      </c>
    </row>
    <row r="15004" spans="1:5" ht="15" x14ac:dyDescent="0.25">
      <c r="A15004" s="40" t="s">
        <v>505</v>
      </c>
      <c r="B15004" s="40" t="s">
        <v>506</v>
      </c>
      <c r="C15004" s="41">
        <v>0</v>
      </c>
      <c r="D15004" s="40" t="s">
        <v>221</v>
      </c>
      <c r="E15004" s="42" t="s">
        <v>670</v>
      </c>
    </row>
    <row r="15005" spans="1:5" ht="15" x14ac:dyDescent="0.25">
      <c r="A15005" s="40" t="s">
        <v>505</v>
      </c>
      <c r="B15005" s="40" t="s">
        <v>506</v>
      </c>
      <c r="C15005" s="41">
        <v>35.710120280983801</v>
      </c>
      <c r="D15005" s="40" t="s">
        <v>222</v>
      </c>
      <c r="E15005" s="42" t="s">
        <v>670</v>
      </c>
    </row>
    <row r="15006" spans="1:5" ht="15" x14ac:dyDescent="0.25">
      <c r="A15006" s="40" t="s">
        <v>505</v>
      </c>
      <c r="B15006" s="40" t="s">
        <v>506</v>
      </c>
      <c r="C15006" s="41">
        <v>186.27070474319601</v>
      </c>
      <c r="D15006" s="40" t="s">
        <v>223</v>
      </c>
      <c r="E15006" s="42" t="s">
        <v>670</v>
      </c>
    </row>
    <row r="15007" spans="1:5" ht="15" x14ac:dyDescent="0.25">
      <c r="A15007" s="40" t="s">
        <v>505</v>
      </c>
      <c r="B15007" s="40" t="s">
        <v>506</v>
      </c>
      <c r="C15007" s="41">
        <v>74.103753118253806</v>
      </c>
      <c r="D15007" s="40" t="s">
        <v>224</v>
      </c>
      <c r="E15007" s="42" t="s">
        <v>670</v>
      </c>
    </row>
    <row r="15008" spans="1:5" ht="15" x14ac:dyDescent="0.25">
      <c r="A15008" s="40" t="s">
        <v>505</v>
      </c>
      <c r="B15008" s="40" t="s">
        <v>506</v>
      </c>
      <c r="C15008" s="41">
        <v>25.799711066065399</v>
      </c>
      <c r="D15008" s="40" t="s">
        <v>225</v>
      </c>
      <c r="E15008" s="42" t="s">
        <v>670</v>
      </c>
    </row>
    <row r="15009" spans="1:5" ht="15" x14ac:dyDescent="0.25">
      <c r="A15009" s="40" t="s">
        <v>505</v>
      </c>
      <c r="B15009" s="40" t="s">
        <v>506</v>
      </c>
      <c r="C15009" s="41">
        <v>5.1867218068375402</v>
      </c>
      <c r="D15009" s="40" t="s">
        <v>226</v>
      </c>
      <c r="E15009" s="42" t="s">
        <v>670</v>
      </c>
    </row>
    <row r="15010" spans="1:5" ht="15" x14ac:dyDescent="0.25">
      <c r="A15010" s="40" t="s">
        <v>505</v>
      </c>
      <c r="B15010" s="40" t="s">
        <v>506</v>
      </c>
      <c r="C15010" s="41">
        <v>1426.26233207828</v>
      </c>
      <c r="D15010" s="40" t="s">
        <v>667</v>
      </c>
      <c r="E15010" s="42" t="s">
        <v>670</v>
      </c>
    </row>
    <row r="15011" spans="1:5" ht="15" x14ac:dyDescent="0.25">
      <c r="A15011" s="40" t="s">
        <v>505</v>
      </c>
      <c r="B15011" s="40" t="s">
        <v>506</v>
      </c>
      <c r="C15011" s="41">
        <v>1026.5670798313299</v>
      </c>
      <c r="D15011" s="40" t="s">
        <v>227</v>
      </c>
      <c r="E15011" s="42" t="s">
        <v>670</v>
      </c>
    </row>
    <row r="15012" spans="1:5" ht="15" x14ac:dyDescent="0.25">
      <c r="A15012" s="40" t="s">
        <v>505</v>
      </c>
      <c r="B15012" s="40" t="s">
        <v>506</v>
      </c>
      <c r="C15012" s="41">
        <v>279.53770973558198</v>
      </c>
      <c r="D15012" s="40" t="s">
        <v>228</v>
      </c>
      <c r="E15012" s="42" t="s">
        <v>670</v>
      </c>
    </row>
    <row r="15013" spans="1:5" ht="15" x14ac:dyDescent="0.25">
      <c r="A15013" s="40" t="s">
        <v>505</v>
      </c>
      <c r="B15013" s="40" t="s">
        <v>506</v>
      </c>
      <c r="C15013" s="41">
        <v>0</v>
      </c>
      <c r="D15013" s="40" t="s">
        <v>229</v>
      </c>
      <c r="E15013" s="42" t="s">
        <v>670</v>
      </c>
    </row>
    <row r="15014" spans="1:5" ht="15" x14ac:dyDescent="0.25">
      <c r="A15014" s="40" t="s">
        <v>505</v>
      </c>
      <c r="B15014" s="40" t="s">
        <v>506</v>
      </c>
      <c r="C15014" s="41">
        <v>110.122367848965</v>
      </c>
      <c r="D15014" s="40" t="s">
        <v>230</v>
      </c>
      <c r="E15014" s="42" t="s">
        <v>670</v>
      </c>
    </row>
    <row r="15015" spans="1:5" ht="15" x14ac:dyDescent="0.25">
      <c r="A15015" s="40" t="s">
        <v>505</v>
      </c>
      <c r="B15015" s="40" t="s">
        <v>506</v>
      </c>
      <c r="C15015" s="41">
        <v>10.035174662399999</v>
      </c>
      <c r="D15015" s="40" t="s">
        <v>231</v>
      </c>
      <c r="E15015" s="42" t="s">
        <v>670</v>
      </c>
    </row>
    <row r="15016" spans="1:5" ht="15" x14ac:dyDescent="0.25">
      <c r="A15016" s="40" t="s">
        <v>505</v>
      </c>
      <c r="B15016" s="40" t="s">
        <v>506</v>
      </c>
      <c r="C15016" s="41">
        <v>1426.26233207828</v>
      </c>
      <c r="D15016" s="40" t="s">
        <v>668</v>
      </c>
      <c r="E15016" s="42" t="s">
        <v>670</v>
      </c>
    </row>
    <row r="15017" spans="1:5" ht="15" x14ac:dyDescent="0.25">
      <c r="A15017" s="40" t="s">
        <v>507</v>
      </c>
      <c r="B15017" s="40" t="s">
        <v>508</v>
      </c>
      <c r="C15017" s="41">
        <v>3978.81768991741</v>
      </c>
      <c r="D15017" s="40" t="s">
        <v>110</v>
      </c>
      <c r="E15017" s="42" t="s">
        <v>670</v>
      </c>
    </row>
    <row r="15018" spans="1:5" ht="15" x14ac:dyDescent="0.25">
      <c r="A15018" s="40" t="s">
        <v>507</v>
      </c>
      <c r="B15018" s="40" t="s">
        <v>508</v>
      </c>
      <c r="C15018" s="41">
        <v>2785.8442657199998</v>
      </c>
      <c r="D15018" s="40" t="s">
        <v>220</v>
      </c>
      <c r="E15018" s="42" t="s">
        <v>670</v>
      </c>
    </row>
    <row r="15019" spans="1:5" ht="15" x14ac:dyDescent="0.25">
      <c r="A15019" s="40" t="s">
        <v>507</v>
      </c>
      <c r="B15019" s="40" t="s">
        <v>508</v>
      </c>
      <c r="C15019" s="41">
        <v>0</v>
      </c>
      <c r="D15019" s="40" t="s">
        <v>221</v>
      </c>
      <c r="E15019" s="42" t="s">
        <v>670</v>
      </c>
    </row>
    <row r="15020" spans="1:5" ht="15" x14ac:dyDescent="0.25">
      <c r="A15020" s="40" t="s">
        <v>507</v>
      </c>
      <c r="B15020" s="40" t="s">
        <v>508</v>
      </c>
      <c r="C15020" s="41">
        <v>177.109273713683</v>
      </c>
      <c r="D15020" s="40" t="s">
        <v>222</v>
      </c>
      <c r="E15020" s="42" t="s">
        <v>670</v>
      </c>
    </row>
    <row r="15021" spans="1:5" ht="15" x14ac:dyDescent="0.25">
      <c r="A15021" s="40" t="s">
        <v>507</v>
      </c>
      <c r="B15021" s="40" t="s">
        <v>508</v>
      </c>
      <c r="C15021" s="41">
        <v>2097.2715436434801</v>
      </c>
      <c r="D15021" s="40" t="s">
        <v>223</v>
      </c>
      <c r="E15021" s="42" t="s">
        <v>670</v>
      </c>
    </row>
    <row r="15022" spans="1:5" ht="15" x14ac:dyDescent="0.25">
      <c r="A15022" s="40" t="s">
        <v>507</v>
      </c>
      <c r="B15022" s="40" t="s">
        <v>508</v>
      </c>
      <c r="C15022" s="41">
        <v>542.02958537257302</v>
      </c>
      <c r="D15022" s="40" t="s">
        <v>224</v>
      </c>
      <c r="E15022" s="42" t="s">
        <v>670</v>
      </c>
    </row>
    <row r="15023" spans="1:5" ht="15" x14ac:dyDescent="0.25">
      <c r="A15023" s="40" t="s">
        <v>507</v>
      </c>
      <c r="B15023" s="40" t="s">
        <v>508</v>
      </c>
      <c r="C15023" s="41">
        <v>907.00633463848101</v>
      </c>
      <c r="D15023" s="40" t="s">
        <v>225</v>
      </c>
      <c r="E15023" s="42" t="s">
        <v>670</v>
      </c>
    </row>
    <row r="15024" spans="1:5" ht="15" x14ac:dyDescent="0.25">
      <c r="A15024" s="40" t="s">
        <v>507</v>
      </c>
      <c r="B15024" s="40" t="s">
        <v>508</v>
      </c>
      <c r="C15024" s="41">
        <v>226.32125935615599</v>
      </c>
      <c r="D15024" s="40" t="s">
        <v>226</v>
      </c>
      <c r="E15024" s="42" t="s">
        <v>670</v>
      </c>
    </row>
    <row r="15025" spans="1:5" ht="15" x14ac:dyDescent="0.25">
      <c r="A15025" s="40" t="s">
        <v>507</v>
      </c>
      <c r="B15025" s="40" t="s">
        <v>508</v>
      </c>
      <c r="C15025" s="41">
        <v>10714.3999523618</v>
      </c>
      <c r="D15025" s="40" t="s">
        <v>667</v>
      </c>
      <c r="E15025" s="42" t="s">
        <v>670</v>
      </c>
    </row>
    <row r="15026" spans="1:5" ht="15" x14ac:dyDescent="0.25">
      <c r="A15026" s="40" t="s">
        <v>507</v>
      </c>
      <c r="B15026" s="40" t="s">
        <v>508</v>
      </c>
      <c r="C15026" s="41">
        <v>4421.7386540787202</v>
      </c>
      <c r="D15026" s="40" t="s">
        <v>227</v>
      </c>
      <c r="E15026" s="42" t="s">
        <v>670</v>
      </c>
    </row>
    <row r="15027" spans="1:5" ht="15" x14ac:dyDescent="0.25">
      <c r="A15027" s="40" t="s">
        <v>507</v>
      </c>
      <c r="B15027" s="40" t="s">
        <v>508</v>
      </c>
      <c r="C15027" s="41">
        <v>6258.8516473985201</v>
      </c>
      <c r="D15027" s="40" t="s">
        <v>228</v>
      </c>
      <c r="E15027" s="42" t="s">
        <v>670</v>
      </c>
    </row>
    <row r="15028" spans="1:5" ht="15" x14ac:dyDescent="0.25">
      <c r="A15028" s="40" t="s">
        <v>507</v>
      </c>
      <c r="B15028" s="40" t="s">
        <v>508</v>
      </c>
      <c r="C15028" s="41">
        <v>0</v>
      </c>
      <c r="D15028" s="40" t="s">
        <v>229</v>
      </c>
      <c r="E15028" s="42" t="s">
        <v>670</v>
      </c>
    </row>
    <row r="15029" spans="1:5" ht="15" x14ac:dyDescent="0.25">
      <c r="A15029" s="40" t="s">
        <v>507</v>
      </c>
      <c r="B15029" s="40" t="s">
        <v>508</v>
      </c>
      <c r="C15029" s="41">
        <v>6.9831535565431704</v>
      </c>
      <c r="D15029" s="40" t="s">
        <v>230</v>
      </c>
      <c r="E15029" s="42" t="s">
        <v>670</v>
      </c>
    </row>
    <row r="15030" spans="1:5" ht="15" x14ac:dyDescent="0.25">
      <c r="A15030" s="40" t="s">
        <v>507</v>
      </c>
      <c r="B15030" s="40" t="s">
        <v>508</v>
      </c>
      <c r="C15030" s="41">
        <v>26.826497327999999</v>
      </c>
      <c r="D15030" s="40" t="s">
        <v>231</v>
      </c>
      <c r="E15030" s="42" t="s">
        <v>670</v>
      </c>
    </row>
    <row r="15031" spans="1:5" ht="15" x14ac:dyDescent="0.25">
      <c r="A15031" s="40" t="s">
        <v>507</v>
      </c>
      <c r="B15031" s="40" t="s">
        <v>508</v>
      </c>
      <c r="C15031" s="41">
        <v>10714.3999523618</v>
      </c>
      <c r="D15031" s="40" t="s">
        <v>668</v>
      </c>
      <c r="E15031" s="42" t="s">
        <v>670</v>
      </c>
    </row>
    <row r="15032" spans="1:5" ht="15" x14ac:dyDescent="0.25">
      <c r="A15032" s="40" t="s">
        <v>509</v>
      </c>
      <c r="B15032" s="40" t="s">
        <v>510</v>
      </c>
      <c r="C15032" s="41">
        <v>1139.4463855955401</v>
      </c>
      <c r="D15032" s="40" t="s">
        <v>110</v>
      </c>
      <c r="E15032" s="42" t="s">
        <v>670</v>
      </c>
    </row>
    <row r="15033" spans="1:5" ht="15" x14ac:dyDescent="0.25">
      <c r="A15033" s="40" t="s">
        <v>509</v>
      </c>
      <c r="B15033" s="40" t="s">
        <v>510</v>
      </c>
      <c r="C15033" s="41">
        <v>1139.4804670000001</v>
      </c>
      <c r="D15033" s="40" t="s">
        <v>220</v>
      </c>
      <c r="E15033" s="42" t="s">
        <v>670</v>
      </c>
    </row>
    <row r="15034" spans="1:5" ht="15" x14ac:dyDescent="0.25">
      <c r="A15034" s="40" t="s">
        <v>509</v>
      </c>
      <c r="B15034" s="40" t="s">
        <v>510</v>
      </c>
      <c r="C15034" s="41">
        <v>0</v>
      </c>
      <c r="D15034" s="40" t="s">
        <v>221</v>
      </c>
      <c r="E15034" s="42" t="s">
        <v>670</v>
      </c>
    </row>
    <row r="15035" spans="1:5" ht="15" x14ac:dyDescent="0.25">
      <c r="A15035" s="40" t="s">
        <v>509</v>
      </c>
      <c r="B15035" s="40" t="s">
        <v>510</v>
      </c>
      <c r="C15035" s="41">
        <v>82.460081064371806</v>
      </c>
      <c r="D15035" s="40" t="s">
        <v>222</v>
      </c>
      <c r="E15035" s="42" t="s">
        <v>670</v>
      </c>
    </row>
    <row r="15036" spans="1:5" ht="15" x14ac:dyDescent="0.25">
      <c r="A15036" s="40" t="s">
        <v>509</v>
      </c>
      <c r="B15036" s="40" t="s">
        <v>510</v>
      </c>
      <c r="C15036" s="41">
        <v>942.23086248719596</v>
      </c>
      <c r="D15036" s="40" t="s">
        <v>223</v>
      </c>
      <c r="E15036" s="42" t="s">
        <v>670</v>
      </c>
    </row>
    <row r="15037" spans="1:5" ht="15" x14ac:dyDescent="0.25">
      <c r="A15037" s="40" t="s">
        <v>509</v>
      </c>
      <c r="B15037" s="40" t="s">
        <v>510</v>
      </c>
      <c r="C15037" s="41">
        <v>394.44952278133201</v>
      </c>
      <c r="D15037" s="40" t="s">
        <v>224</v>
      </c>
      <c r="E15037" s="42" t="s">
        <v>670</v>
      </c>
    </row>
    <row r="15038" spans="1:5" ht="15" x14ac:dyDescent="0.25">
      <c r="A15038" s="40" t="s">
        <v>509</v>
      </c>
      <c r="B15038" s="40" t="s">
        <v>510</v>
      </c>
      <c r="C15038" s="41">
        <v>62.418963452463402</v>
      </c>
      <c r="D15038" s="40" t="s">
        <v>225</v>
      </c>
      <c r="E15038" s="42" t="s">
        <v>670</v>
      </c>
    </row>
    <row r="15039" spans="1:5" ht="15" x14ac:dyDescent="0.25">
      <c r="A15039" s="40" t="s">
        <v>509</v>
      </c>
      <c r="B15039" s="40" t="s">
        <v>510</v>
      </c>
      <c r="C15039" s="41">
        <v>27.406119031479999</v>
      </c>
      <c r="D15039" s="40" t="s">
        <v>226</v>
      </c>
      <c r="E15039" s="42" t="s">
        <v>670</v>
      </c>
    </row>
    <row r="15040" spans="1:5" ht="15" x14ac:dyDescent="0.25">
      <c r="A15040" s="40" t="s">
        <v>509</v>
      </c>
      <c r="B15040" s="40" t="s">
        <v>510</v>
      </c>
      <c r="C15040" s="41">
        <v>3787.89240141238</v>
      </c>
      <c r="D15040" s="40" t="s">
        <v>667</v>
      </c>
      <c r="E15040" s="42" t="s">
        <v>670</v>
      </c>
    </row>
    <row r="15041" spans="1:5" ht="15" x14ac:dyDescent="0.25">
      <c r="A15041" s="40" t="s">
        <v>509</v>
      </c>
      <c r="B15041" s="40" t="s">
        <v>510</v>
      </c>
      <c r="C15041" s="41">
        <v>521.06742146318902</v>
      </c>
      <c r="D15041" s="40" t="s">
        <v>227</v>
      </c>
      <c r="E15041" s="42" t="s">
        <v>670</v>
      </c>
    </row>
    <row r="15042" spans="1:5" ht="15" x14ac:dyDescent="0.25">
      <c r="A15042" s="40" t="s">
        <v>509</v>
      </c>
      <c r="B15042" s="40" t="s">
        <v>510</v>
      </c>
      <c r="C15042" s="41">
        <v>3318.04370027602</v>
      </c>
      <c r="D15042" s="40" t="s">
        <v>228</v>
      </c>
      <c r="E15042" s="42" t="s">
        <v>670</v>
      </c>
    </row>
    <row r="15043" spans="1:5" ht="15" x14ac:dyDescent="0.25">
      <c r="A15043" s="40" t="s">
        <v>509</v>
      </c>
      <c r="B15043" s="40" t="s">
        <v>510</v>
      </c>
      <c r="C15043" s="41">
        <v>0</v>
      </c>
      <c r="D15043" s="40" t="s">
        <v>229</v>
      </c>
      <c r="E15043" s="42" t="s">
        <v>670</v>
      </c>
    </row>
    <row r="15044" spans="1:5" ht="15" x14ac:dyDescent="0.25">
      <c r="A15044" s="40" t="s">
        <v>509</v>
      </c>
      <c r="B15044" s="40" t="s">
        <v>510</v>
      </c>
      <c r="C15044" s="41">
        <v>-93.716500371624704</v>
      </c>
      <c r="D15044" s="40" t="s">
        <v>230</v>
      </c>
      <c r="E15044" s="42" t="s">
        <v>670</v>
      </c>
    </row>
    <row r="15045" spans="1:5" ht="15" x14ac:dyDescent="0.25">
      <c r="A15045" s="40" t="s">
        <v>509</v>
      </c>
      <c r="B15045" s="40" t="s">
        <v>510</v>
      </c>
      <c r="C15045" s="41">
        <v>42.497780044800002</v>
      </c>
      <c r="D15045" s="40" t="s">
        <v>231</v>
      </c>
      <c r="E15045" s="42" t="s">
        <v>670</v>
      </c>
    </row>
    <row r="15046" spans="1:5" ht="15" x14ac:dyDescent="0.25">
      <c r="A15046" s="40" t="s">
        <v>509</v>
      </c>
      <c r="B15046" s="40" t="s">
        <v>510</v>
      </c>
      <c r="C15046" s="41">
        <v>3787.89240141238</v>
      </c>
      <c r="D15046" s="40" t="s">
        <v>668</v>
      </c>
      <c r="E15046" s="42" t="s">
        <v>670</v>
      </c>
    </row>
    <row r="15047" spans="1:5" ht="15" x14ac:dyDescent="0.25">
      <c r="A15047" s="40" t="s">
        <v>511</v>
      </c>
      <c r="B15047" s="40" t="s">
        <v>512</v>
      </c>
      <c r="C15047" s="41">
        <v>21.636130308620899</v>
      </c>
      <c r="D15047" s="40" t="s">
        <v>110</v>
      </c>
      <c r="E15047" s="42" t="s">
        <v>670</v>
      </c>
    </row>
    <row r="15048" spans="1:5" ht="15" x14ac:dyDescent="0.25">
      <c r="A15048" s="40" t="s">
        <v>511</v>
      </c>
      <c r="B15048" s="40" t="s">
        <v>512</v>
      </c>
      <c r="C15048" s="41">
        <v>1273.8662529999999</v>
      </c>
      <c r="D15048" s="40" t="s">
        <v>220</v>
      </c>
      <c r="E15048" s="42" t="s">
        <v>670</v>
      </c>
    </row>
    <row r="15049" spans="1:5" ht="15" x14ac:dyDescent="0.25">
      <c r="A15049" s="40" t="s">
        <v>511</v>
      </c>
      <c r="B15049" s="40" t="s">
        <v>512</v>
      </c>
      <c r="C15049" s="41">
        <v>0</v>
      </c>
      <c r="D15049" s="40" t="s">
        <v>221</v>
      </c>
      <c r="E15049" s="42" t="s">
        <v>670</v>
      </c>
    </row>
    <row r="15050" spans="1:5" ht="15" x14ac:dyDescent="0.25">
      <c r="A15050" s="40" t="s">
        <v>511</v>
      </c>
      <c r="B15050" s="40" t="s">
        <v>512</v>
      </c>
      <c r="C15050" s="41">
        <v>139.58738141179199</v>
      </c>
      <c r="D15050" s="40" t="s">
        <v>222</v>
      </c>
      <c r="E15050" s="42" t="s">
        <v>670</v>
      </c>
    </row>
    <row r="15051" spans="1:5" ht="15" x14ac:dyDescent="0.25">
      <c r="A15051" s="40" t="s">
        <v>511</v>
      </c>
      <c r="B15051" s="40" t="s">
        <v>512</v>
      </c>
      <c r="C15051" s="41">
        <v>389.24639369732</v>
      </c>
      <c r="D15051" s="40" t="s">
        <v>223</v>
      </c>
      <c r="E15051" s="42" t="s">
        <v>670</v>
      </c>
    </row>
    <row r="15052" spans="1:5" ht="15" x14ac:dyDescent="0.25">
      <c r="A15052" s="40" t="s">
        <v>511</v>
      </c>
      <c r="B15052" s="40" t="s">
        <v>512</v>
      </c>
      <c r="C15052" s="41">
        <v>62.509204829589201</v>
      </c>
      <c r="D15052" s="40" t="s">
        <v>224</v>
      </c>
      <c r="E15052" s="42" t="s">
        <v>670</v>
      </c>
    </row>
    <row r="15053" spans="1:5" ht="15" x14ac:dyDescent="0.25">
      <c r="A15053" s="40" t="s">
        <v>511</v>
      </c>
      <c r="B15053" s="40" t="s">
        <v>512</v>
      </c>
      <c r="C15053" s="41">
        <v>300.87853582710301</v>
      </c>
      <c r="D15053" s="40" t="s">
        <v>225</v>
      </c>
      <c r="E15053" s="42" t="s">
        <v>670</v>
      </c>
    </row>
    <row r="15054" spans="1:5" ht="15" x14ac:dyDescent="0.25">
      <c r="A15054" s="40" t="s">
        <v>511</v>
      </c>
      <c r="B15054" s="40" t="s">
        <v>512</v>
      </c>
      <c r="C15054" s="41">
        <v>60.711243920777399</v>
      </c>
      <c r="D15054" s="40" t="s">
        <v>226</v>
      </c>
      <c r="E15054" s="42" t="s">
        <v>670</v>
      </c>
    </row>
    <row r="15055" spans="1:5" ht="15" x14ac:dyDescent="0.25">
      <c r="A15055" s="40" t="s">
        <v>511</v>
      </c>
      <c r="B15055" s="40" t="s">
        <v>512</v>
      </c>
      <c r="C15055" s="41">
        <v>2248.4351429951998</v>
      </c>
      <c r="D15055" s="40" t="s">
        <v>667</v>
      </c>
      <c r="E15055" s="42" t="s">
        <v>670</v>
      </c>
    </row>
    <row r="15056" spans="1:5" ht="15" x14ac:dyDescent="0.25">
      <c r="A15056" s="40" t="s">
        <v>511</v>
      </c>
      <c r="B15056" s="40" t="s">
        <v>512</v>
      </c>
      <c r="C15056" s="41">
        <v>1804.42156691885</v>
      </c>
      <c r="D15056" s="40" t="s">
        <v>227</v>
      </c>
      <c r="E15056" s="42" t="s">
        <v>670</v>
      </c>
    </row>
    <row r="15057" spans="1:5" ht="15" x14ac:dyDescent="0.25">
      <c r="A15057" s="40" t="s">
        <v>511</v>
      </c>
      <c r="B15057" s="40" t="s">
        <v>512</v>
      </c>
      <c r="C15057" s="41">
        <v>467.11055508655102</v>
      </c>
      <c r="D15057" s="40" t="s">
        <v>228</v>
      </c>
      <c r="E15057" s="42" t="s">
        <v>670</v>
      </c>
    </row>
    <row r="15058" spans="1:5" ht="15" x14ac:dyDescent="0.25">
      <c r="A15058" s="40" t="s">
        <v>511</v>
      </c>
      <c r="B15058" s="40" t="s">
        <v>512</v>
      </c>
      <c r="C15058" s="41">
        <v>0</v>
      </c>
      <c r="D15058" s="40" t="s">
        <v>229</v>
      </c>
      <c r="E15058" s="42" t="s">
        <v>670</v>
      </c>
    </row>
    <row r="15059" spans="1:5" ht="15" x14ac:dyDescent="0.25">
      <c r="A15059" s="40" t="s">
        <v>511</v>
      </c>
      <c r="B15059" s="40" t="s">
        <v>512</v>
      </c>
      <c r="C15059" s="41">
        <v>-26.226889757400102</v>
      </c>
      <c r="D15059" s="40" t="s">
        <v>230</v>
      </c>
      <c r="E15059" s="42" t="s">
        <v>670</v>
      </c>
    </row>
    <row r="15060" spans="1:5" ht="15" x14ac:dyDescent="0.25">
      <c r="A15060" s="40" t="s">
        <v>511</v>
      </c>
      <c r="B15060" s="40" t="s">
        <v>512</v>
      </c>
      <c r="C15060" s="41">
        <v>3.1299107471999998</v>
      </c>
      <c r="D15060" s="40" t="s">
        <v>231</v>
      </c>
      <c r="E15060" s="42" t="s">
        <v>670</v>
      </c>
    </row>
    <row r="15061" spans="1:5" ht="15" x14ac:dyDescent="0.25">
      <c r="A15061" s="40" t="s">
        <v>511</v>
      </c>
      <c r="B15061" s="40" t="s">
        <v>512</v>
      </c>
      <c r="C15061" s="41">
        <v>2248.4351429951998</v>
      </c>
      <c r="D15061" s="40" t="s">
        <v>668</v>
      </c>
      <c r="E15061" s="42" t="s">
        <v>670</v>
      </c>
    </row>
    <row r="15062" spans="1:5" ht="15" x14ac:dyDescent="0.25">
      <c r="A15062" s="40" t="s">
        <v>513</v>
      </c>
      <c r="B15062" s="40" t="s">
        <v>514</v>
      </c>
      <c r="C15062" s="41">
        <v>2478.2604848628998</v>
      </c>
      <c r="D15062" s="40" t="s">
        <v>110</v>
      </c>
      <c r="E15062" s="42" t="s">
        <v>670</v>
      </c>
    </row>
    <row r="15063" spans="1:5" ht="15" x14ac:dyDescent="0.25">
      <c r="A15063" s="40" t="s">
        <v>513</v>
      </c>
      <c r="B15063" s="40" t="s">
        <v>514</v>
      </c>
      <c r="C15063" s="41">
        <v>1645.0710919999999</v>
      </c>
      <c r="D15063" s="40" t="s">
        <v>220</v>
      </c>
      <c r="E15063" s="42" t="s">
        <v>670</v>
      </c>
    </row>
    <row r="15064" spans="1:5" ht="15" x14ac:dyDescent="0.25">
      <c r="A15064" s="40" t="s">
        <v>513</v>
      </c>
      <c r="B15064" s="40" t="s">
        <v>514</v>
      </c>
      <c r="C15064" s="41">
        <v>0</v>
      </c>
      <c r="D15064" s="40" t="s">
        <v>221</v>
      </c>
      <c r="E15064" s="42" t="s">
        <v>670</v>
      </c>
    </row>
    <row r="15065" spans="1:5" ht="15" x14ac:dyDescent="0.25">
      <c r="A15065" s="40" t="s">
        <v>513</v>
      </c>
      <c r="B15065" s="40" t="s">
        <v>514</v>
      </c>
      <c r="C15065" s="41">
        <v>165.720744262045</v>
      </c>
      <c r="D15065" s="40" t="s">
        <v>222</v>
      </c>
      <c r="E15065" s="42" t="s">
        <v>670</v>
      </c>
    </row>
    <row r="15066" spans="1:5" ht="15" x14ac:dyDescent="0.25">
      <c r="A15066" s="40" t="s">
        <v>513</v>
      </c>
      <c r="B15066" s="40" t="s">
        <v>514</v>
      </c>
      <c r="C15066" s="41">
        <v>941.49364586832201</v>
      </c>
      <c r="D15066" s="40" t="s">
        <v>223</v>
      </c>
      <c r="E15066" s="42" t="s">
        <v>670</v>
      </c>
    </row>
    <row r="15067" spans="1:5" ht="15" x14ac:dyDescent="0.25">
      <c r="A15067" s="40" t="s">
        <v>513</v>
      </c>
      <c r="B15067" s="40" t="s">
        <v>514</v>
      </c>
      <c r="C15067" s="41">
        <v>263.039798394554</v>
      </c>
      <c r="D15067" s="40" t="s">
        <v>224</v>
      </c>
      <c r="E15067" s="42" t="s">
        <v>670</v>
      </c>
    </row>
    <row r="15068" spans="1:5" ht="15" x14ac:dyDescent="0.25">
      <c r="A15068" s="40" t="s">
        <v>513</v>
      </c>
      <c r="B15068" s="40" t="s">
        <v>514</v>
      </c>
      <c r="C15068" s="41">
        <v>308.58489706112402</v>
      </c>
      <c r="D15068" s="40" t="s">
        <v>225</v>
      </c>
      <c r="E15068" s="42" t="s">
        <v>670</v>
      </c>
    </row>
    <row r="15069" spans="1:5" ht="15" x14ac:dyDescent="0.25">
      <c r="A15069" s="40" t="s">
        <v>513</v>
      </c>
      <c r="B15069" s="40" t="s">
        <v>514</v>
      </c>
      <c r="C15069" s="41">
        <v>89.142402240330796</v>
      </c>
      <c r="D15069" s="40" t="s">
        <v>226</v>
      </c>
      <c r="E15069" s="42" t="s">
        <v>670</v>
      </c>
    </row>
    <row r="15070" spans="1:5" ht="15" x14ac:dyDescent="0.25">
      <c r="A15070" s="40" t="s">
        <v>513</v>
      </c>
      <c r="B15070" s="40" t="s">
        <v>514</v>
      </c>
      <c r="C15070" s="41">
        <v>5891.3130646892796</v>
      </c>
      <c r="D15070" s="40" t="s">
        <v>667</v>
      </c>
      <c r="E15070" s="42" t="s">
        <v>670</v>
      </c>
    </row>
    <row r="15071" spans="1:5" ht="15" x14ac:dyDescent="0.25">
      <c r="A15071" s="40" t="s">
        <v>513</v>
      </c>
      <c r="B15071" s="40" t="s">
        <v>514</v>
      </c>
      <c r="C15071" s="41">
        <v>3031.1489253283198</v>
      </c>
      <c r="D15071" s="40" t="s">
        <v>227</v>
      </c>
      <c r="E15071" s="42" t="s">
        <v>670</v>
      </c>
    </row>
    <row r="15072" spans="1:5" ht="15" x14ac:dyDescent="0.25">
      <c r="A15072" s="40" t="s">
        <v>513</v>
      </c>
      <c r="B15072" s="40" t="s">
        <v>514</v>
      </c>
      <c r="C15072" s="41">
        <v>2817.02888183812</v>
      </c>
      <c r="D15072" s="40" t="s">
        <v>228</v>
      </c>
      <c r="E15072" s="42" t="s">
        <v>670</v>
      </c>
    </row>
    <row r="15073" spans="1:5" ht="15" x14ac:dyDescent="0.25">
      <c r="A15073" s="40" t="s">
        <v>513</v>
      </c>
      <c r="B15073" s="40" t="s">
        <v>514</v>
      </c>
      <c r="C15073" s="41">
        <v>0</v>
      </c>
      <c r="D15073" s="40" t="s">
        <v>229</v>
      </c>
      <c r="E15073" s="42" t="s">
        <v>670</v>
      </c>
    </row>
    <row r="15074" spans="1:5" ht="15" x14ac:dyDescent="0.25">
      <c r="A15074" s="40" t="s">
        <v>513</v>
      </c>
      <c r="B15074" s="40" t="s">
        <v>514</v>
      </c>
      <c r="C15074" s="41">
        <v>-16.086154663566301</v>
      </c>
      <c r="D15074" s="40" t="s">
        <v>230</v>
      </c>
      <c r="E15074" s="42" t="s">
        <v>670</v>
      </c>
    </row>
    <row r="15075" spans="1:5" ht="15" x14ac:dyDescent="0.25">
      <c r="A15075" s="40" t="s">
        <v>513</v>
      </c>
      <c r="B15075" s="40" t="s">
        <v>514</v>
      </c>
      <c r="C15075" s="41">
        <v>59.221412186400002</v>
      </c>
      <c r="D15075" s="40" t="s">
        <v>231</v>
      </c>
      <c r="E15075" s="42" t="s">
        <v>670</v>
      </c>
    </row>
    <row r="15076" spans="1:5" ht="15" x14ac:dyDescent="0.25">
      <c r="A15076" s="40" t="s">
        <v>513</v>
      </c>
      <c r="B15076" s="40" t="s">
        <v>514</v>
      </c>
      <c r="C15076" s="41">
        <v>5891.3130646892796</v>
      </c>
      <c r="D15076" s="40" t="s">
        <v>668</v>
      </c>
      <c r="E15076" s="42" t="s">
        <v>670</v>
      </c>
    </row>
    <row r="15077" spans="1:5" ht="15" x14ac:dyDescent="0.25">
      <c r="A15077" s="40" t="s">
        <v>515</v>
      </c>
      <c r="B15077" s="40" t="s">
        <v>516</v>
      </c>
      <c r="C15077" s="41">
        <v>747.64477054189501</v>
      </c>
      <c r="D15077" s="40" t="s">
        <v>110</v>
      </c>
      <c r="E15077" s="42" t="s">
        <v>670</v>
      </c>
    </row>
    <row r="15078" spans="1:5" ht="15" x14ac:dyDescent="0.25">
      <c r="A15078" s="40" t="s">
        <v>515</v>
      </c>
      <c r="B15078" s="40" t="s">
        <v>516</v>
      </c>
      <c r="C15078" s="41">
        <v>992.84317399999998</v>
      </c>
      <c r="D15078" s="40" t="s">
        <v>220</v>
      </c>
      <c r="E15078" s="42" t="s">
        <v>670</v>
      </c>
    </row>
    <row r="15079" spans="1:5" ht="15" x14ac:dyDescent="0.25">
      <c r="A15079" s="40" t="s">
        <v>515</v>
      </c>
      <c r="B15079" s="40" t="s">
        <v>516</v>
      </c>
      <c r="C15079" s="41">
        <v>0</v>
      </c>
      <c r="D15079" s="40" t="s">
        <v>221</v>
      </c>
      <c r="E15079" s="42" t="s">
        <v>670</v>
      </c>
    </row>
    <row r="15080" spans="1:5" ht="15" x14ac:dyDescent="0.25">
      <c r="A15080" s="40" t="s">
        <v>515</v>
      </c>
      <c r="B15080" s="40" t="s">
        <v>516</v>
      </c>
      <c r="C15080" s="41">
        <v>74.512802129830703</v>
      </c>
      <c r="D15080" s="40" t="s">
        <v>222</v>
      </c>
      <c r="E15080" s="42" t="s">
        <v>670</v>
      </c>
    </row>
    <row r="15081" spans="1:5" ht="15" x14ac:dyDescent="0.25">
      <c r="A15081" s="40" t="s">
        <v>515</v>
      </c>
      <c r="B15081" s="40" t="s">
        <v>516</v>
      </c>
      <c r="C15081" s="41">
        <v>391.29531466364699</v>
      </c>
      <c r="D15081" s="40" t="s">
        <v>223</v>
      </c>
      <c r="E15081" s="42" t="s">
        <v>670</v>
      </c>
    </row>
    <row r="15082" spans="1:5" ht="15" x14ac:dyDescent="0.25">
      <c r="A15082" s="40" t="s">
        <v>515</v>
      </c>
      <c r="B15082" s="40" t="s">
        <v>516</v>
      </c>
      <c r="C15082" s="41">
        <v>26.757999325929902</v>
      </c>
      <c r="D15082" s="40" t="s">
        <v>224</v>
      </c>
      <c r="E15082" s="42" t="s">
        <v>670</v>
      </c>
    </row>
    <row r="15083" spans="1:5" ht="15" x14ac:dyDescent="0.25">
      <c r="A15083" s="40" t="s">
        <v>515</v>
      </c>
      <c r="B15083" s="40" t="s">
        <v>516</v>
      </c>
      <c r="C15083" s="41">
        <v>44.946147492443401</v>
      </c>
      <c r="D15083" s="40" t="s">
        <v>225</v>
      </c>
      <c r="E15083" s="42" t="s">
        <v>670</v>
      </c>
    </row>
    <row r="15084" spans="1:5" ht="15" x14ac:dyDescent="0.25">
      <c r="A15084" s="40" t="s">
        <v>515</v>
      </c>
      <c r="B15084" s="40" t="s">
        <v>516</v>
      </c>
      <c r="C15084" s="41">
        <v>9.0392638890934691</v>
      </c>
      <c r="D15084" s="40" t="s">
        <v>226</v>
      </c>
      <c r="E15084" s="42" t="s">
        <v>670</v>
      </c>
    </row>
    <row r="15085" spans="1:5" ht="15" x14ac:dyDescent="0.25">
      <c r="A15085" s="40" t="s">
        <v>515</v>
      </c>
      <c r="B15085" s="40" t="s">
        <v>516</v>
      </c>
      <c r="C15085" s="41">
        <v>2287.0394720428399</v>
      </c>
      <c r="D15085" s="40" t="s">
        <v>667</v>
      </c>
      <c r="E15085" s="42" t="s">
        <v>670</v>
      </c>
    </row>
    <row r="15086" spans="1:5" ht="15" x14ac:dyDescent="0.25">
      <c r="A15086" s="40" t="s">
        <v>515</v>
      </c>
      <c r="B15086" s="40" t="s">
        <v>516</v>
      </c>
      <c r="C15086" s="41">
        <v>1929.73370699054</v>
      </c>
      <c r="D15086" s="40" t="s">
        <v>227</v>
      </c>
      <c r="E15086" s="42" t="s">
        <v>670</v>
      </c>
    </row>
    <row r="15087" spans="1:5" ht="15" x14ac:dyDescent="0.25">
      <c r="A15087" s="40" t="s">
        <v>515</v>
      </c>
      <c r="B15087" s="40" t="s">
        <v>516</v>
      </c>
      <c r="C15087" s="41">
        <v>298.96757502935799</v>
      </c>
      <c r="D15087" s="40" t="s">
        <v>228</v>
      </c>
      <c r="E15087" s="42" t="s">
        <v>670</v>
      </c>
    </row>
    <row r="15088" spans="1:5" ht="15" x14ac:dyDescent="0.25">
      <c r="A15088" s="40" t="s">
        <v>515</v>
      </c>
      <c r="B15088" s="40" t="s">
        <v>516</v>
      </c>
      <c r="C15088" s="41">
        <v>0</v>
      </c>
      <c r="D15088" s="40" t="s">
        <v>229</v>
      </c>
      <c r="E15088" s="42" t="s">
        <v>670</v>
      </c>
    </row>
    <row r="15089" spans="1:5" ht="15" x14ac:dyDescent="0.25">
      <c r="A15089" s="40" t="s">
        <v>515</v>
      </c>
      <c r="B15089" s="40" t="s">
        <v>516</v>
      </c>
      <c r="C15089" s="41">
        <v>-33.933143317857301</v>
      </c>
      <c r="D15089" s="40" t="s">
        <v>230</v>
      </c>
      <c r="E15089" s="42" t="s">
        <v>670</v>
      </c>
    </row>
    <row r="15090" spans="1:5" ht="15" x14ac:dyDescent="0.25">
      <c r="A15090" s="40" t="s">
        <v>515</v>
      </c>
      <c r="B15090" s="40" t="s">
        <v>516</v>
      </c>
      <c r="C15090" s="41">
        <v>92.271333340799998</v>
      </c>
      <c r="D15090" s="40" t="s">
        <v>231</v>
      </c>
      <c r="E15090" s="42" t="s">
        <v>670</v>
      </c>
    </row>
    <row r="15091" spans="1:5" ht="15" x14ac:dyDescent="0.25">
      <c r="A15091" s="40" t="s">
        <v>515</v>
      </c>
      <c r="B15091" s="40" t="s">
        <v>516</v>
      </c>
      <c r="C15091" s="41">
        <v>2287.0394720428399</v>
      </c>
      <c r="D15091" s="40" t="s">
        <v>668</v>
      </c>
      <c r="E15091" s="42" t="s">
        <v>670</v>
      </c>
    </row>
    <row r="15092" spans="1:5" ht="15" x14ac:dyDescent="0.25">
      <c r="A15092" s="40" t="s">
        <v>517</v>
      </c>
      <c r="B15092" s="40" t="s">
        <v>518</v>
      </c>
      <c r="C15092" s="41">
        <v>0</v>
      </c>
      <c r="D15092" s="40" t="s">
        <v>110</v>
      </c>
      <c r="E15092" s="42" t="s">
        <v>670</v>
      </c>
    </row>
    <row r="15093" spans="1:5" ht="15" x14ac:dyDescent="0.25">
      <c r="A15093" s="40" t="s">
        <v>517</v>
      </c>
      <c r="B15093" s="40" t="s">
        <v>518</v>
      </c>
      <c r="C15093" s="41">
        <v>0</v>
      </c>
      <c r="D15093" s="40" t="s">
        <v>220</v>
      </c>
      <c r="E15093" s="42" t="s">
        <v>670</v>
      </c>
    </row>
    <row r="15094" spans="1:5" ht="15" x14ac:dyDescent="0.25">
      <c r="A15094" s="40" t="s">
        <v>517</v>
      </c>
      <c r="B15094" s="40" t="s">
        <v>518</v>
      </c>
      <c r="C15094" s="41">
        <v>0</v>
      </c>
      <c r="D15094" s="40" t="s">
        <v>221</v>
      </c>
      <c r="E15094" s="42" t="s">
        <v>670</v>
      </c>
    </row>
    <row r="15095" spans="1:5" ht="15" x14ac:dyDescent="0.25">
      <c r="A15095" s="40" t="s">
        <v>517</v>
      </c>
      <c r="B15095" s="40" t="s">
        <v>518</v>
      </c>
      <c r="C15095" s="41">
        <v>0</v>
      </c>
      <c r="D15095" s="40" t="s">
        <v>222</v>
      </c>
      <c r="E15095" s="42" t="s">
        <v>670</v>
      </c>
    </row>
    <row r="15096" spans="1:5" ht="15" x14ac:dyDescent="0.25">
      <c r="A15096" s="40" t="s">
        <v>517</v>
      </c>
      <c r="B15096" s="40" t="s">
        <v>518</v>
      </c>
      <c r="C15096" s="41">
        <v>0</v>
      </c>
      <c r="D15096" s="40" t="s">
        <v>223</v>
      </c>
      <c r="E15096" s="42" t="s">
        <v>670</v>
      </c>
    </row>
    <row r="15097" spans="1:5" ht="15" x14ac:dyDescent="0.25">
      <c r="A15097" s="40" t="s">
        <v>517</v>
      </c>
      <c r="B15097" s="40" t="s">
        <v>518</v>
      </c>
      <c r="C15097" s="41">
        <v>0</v>
      </c>
      <c r="D15097" s="40" t="s">
        <v>224</v>
      </c>
      <c r="E15097" s="42" t="s">
        <v>670</v>
      </c>
    </row>
    <row r="15098" spans="1:5" ht="15" x14ac:dyDescent="0.25">
      <c r="A15098" s="40" t="s">
        <v>517</v>
      </c>
      <c r="B15098" s="40" t="s">
        <v>518</v>
      </c>
      <c r="C15098" s="41">
        <v>0</v>
      </c>
      <c r="D15098" s="40" t="s">
        <v>225</v>
      </c>
      <c r="E15098" s="42" t="s">
        <v>670</v>
      </c>
    </row>
    <row r="15099" spans="1:5" ht="15" x14ac:dyDescent="0.25">
      <c r="A15099" s="40" t="s">
        <v>517</v>
      </c>
      <c r="B15099" s="40" t="s">
        <v>518</v>
      </c>
      <c r="C15099" s="41">
        <v>0</v>
      </c>
      <c r="D15099" s="40" t="s">
        <v>226</v>
      </c>
      <c r="E15099" s="42" t="s">
        <v>670</v>
      </c>
    </row>
    <row r="15100" spans="1:5" ht="15" x14ac:dyDescent="0.25">
      <c r="A15100" s="40" t="s">
        <v>517</v>
      </c>
      <c r="B15100" s="40" t="s">
        <v>518</v>
      </c>
      <c r="C15100" s="41">
        <v>0</v>
      </c>
      <c r="D15100" s="40" t="s">
        <v>667</v>
      </c>
      <c r="E15100" s="42" t="s">
        <v>670</v>
      </c>
    </row>
    <row r="15101" spans="1:5" ht="15" x14ac:dyDescent="0.25">
      <c r="A15101" s="40" t="s">
        <v>517</v>
      </c>
      <c r="B15101" s="40" t="s">
        <v>518</v>
      </c>
      <c r="C15101" s="41">
        <v>0</v>
      </c>
      <c r="D15101" s="40" t="s">
        <v>227</v>
      </c>
      <c r="E15101" s="42" t="s">
        <v>670</v>
      </c>
    </row>
    <row r="15102" spans="1:5" ht="15" x14ac:dyDescent="0.25">
      <c r="A15102" s="40" t="s">
        <v>517</v>
      </c>
      <c r="B15102" s="40" t="s">
        <v>518</v>
      </c>
      <c r="C15102" s="41">
        <v>0</v>
      </c>
      <c r="D15102" s="40" t="s">
        <v>228</v>
      </c>
      <c r="E15102" s="42" t="s">
        <v>670</v>
      </c>
    </row>
    <row r="15103" spans="1:5" ht="15" x14ac:dyDescent="0.25">
      <c r="A15103" s="40" t="s">
        <v>517</v>
      </c>
      <c r="B15103" s="40" t="s">
        <v>518</v>
      </c>
      <c r="C15103" s="41">
        <v>0</v>
      </c>
      <c r="D15103" s="40" t="s">
        <v>229</v>
      </c>
      <c r="E15103" s="42" t="s">
        <v>670</v>
      </c>
    </row>
    <row r="15104" spans="1:5" ht="15" x14ac:dyDescent="0.25">
      <c r="A15104" s="40" t="s">
        <v>517</v>
      </c>
      <c r="B15104" s="40" t="s">
        <v>518</v>
      </c>
      <c r="C15104" s="41">
        <v>0</v>
      </c>
      <c r="D15104" s="40" t="s">
        <v>230</v>
      </c>
      <c r="E15104" s="42" t="s">
        <v>670</v>
      </c>
    </row>
    <row r="15105" spans="1:5" ht="15" x14ac:dyDescent="0.25">
      <c r="A15105" s="40" t="s">
        <v>517</v>
      </c>
      <c r="B15105" s="40" t="s">
        <v>518</v>
      </c>
      <c r="C15105" s="41">
        <v>0</v>
      </c>
      <c r="D15105" s="40" t="s">
        <v>231</v>
      </c>
      <c r="E15105" s="42" t="s">
        <v>670</v>
      </c>
    </row>
    <row r="15106" spans="1:5" ht="15" x14ac:dyDescent="0.25">
      <c r="A15106" s="40" t="s">
        <v>517</v>
      </c>
      <c r="B15106" s="40" t="s">
        <v>518</v>
      </c>
      <c r="C15106" s="41">
        <v>0</v>
      </c>
      <c r="D15106" s="40" t="s">
        <v>668</v>
      </c>
      <c r="E15106" s="42" t="s">
        <v>670</v>
      </c>
    </row>
    <row r="15107" spans="1:5" ht="15" x14ac:dyDescent="0.25">
      <c r="A15107" s="40" t="s">
        <v>519</v>
      </c>
      <c r="B15107" s="40" t="s">
        <v>520</v>
      </c>
      <c r="C15107" s="41">
        <v>377.11566983142302</v>
      </c>
      <c r="D15107" s="40" t="s">
        <v>110</v>
      </c>
      <c r="E15107" s="42" t="s">
        <v>670</v>
      </c>
    </row>
    <row r="15108" spans="1:5" ht="15" x14ac:dyDescent="0.25">
      <c r="A15108" s="40" t="s">
        <v>519</v>
      </c>
      <c r="B15108" s="40" t="s">
        <v>520</v>
      </c>
      <c r="C15108" s="41">
        <v>484.59070700000001</v>
      </c>
      <c r="D15108" s="40" t="s">
        <v>220</v>
      </c>
      <c r="E15108" s="42" t="s">
        <v>670</v>
      </c>
    </row>
    <row r="15109" spans="1:5" ht="15" x14ac:dyDescent="0.25">
      <c r="A15109" s="40" t="s">
        <v>519</v>
      </c>
      <c r="B15109" s="40" t="s">
        <v>520</v>
      </c>
      <c r="C15109" s="41">
        <v>0</v>
      </c>
      <c r="D15109" s="40" t="s">
        <v>221</v>
      </c>
      <c r="E15109" s="42" t="s">
        <v>670</v>
      </c>
    </row>
    <row r="15110" spans="1:5" ht="15" x14ac:dyDescent="0.25">
      <c r="A15110" s="40" t="s">
        <v>519</v>
      </c>
      <c r="B15110" s="40" t="s">
        <v>520</v>
      </c>
      <c r="C15110" s="41">
        <v>44.400551276099897</v>
      </c>
      <c r="D15110" s="40" t="s">
        <v>222</v>
      </c>
      <c r="E15110" s="42" t="s">
        <v>670</v>
      </c>
    </row>
    <row r="15111" spans="1:5" ht="15" x14ac:dyDescent="0.25">
      <c r="A15111" s="40" t="s">
        <v>519</v>
      </c>
      <c r="B15111" s="40" t="s">
        <v>520</v>
      </c>
      <c r="C15111" s="41">
        <v>132.06580904742</v>
      </c>
      <c r="D15111" s="40" t="s">
        <v>223</v>
      </c>
      <c r="E15111" s="42" t="s">
        <v>670</v>
      </c>
    </row>
    <row r="15112" spans="1:5" ht="15" x14ac:dyDescent="0.25">
      <c r="A15112" s="40" t="s">
        <v>519</v>
      </c>
      <c r="B15112" s="40" t="s">
        <v>520</v>
      </c>
      <c r="C15112" s="41">
        <v>67.463863528792103</v>
      </c>
      <c r="D15112" s="40" t="s">
        <v>224</v>
      </c>
      <c r="E15112" s="42" t="s">
        <v>670</v>
      </c>
    </row>
    <row r="15113" spans="1:5" ht="15" x14ac:dyDescent="0.25">
      <c r="A15113" s="40" t="s">
        <v>519</v>
      </c>
      <c r="B15113" s="40" t="s">
        <v>520</v>
      </c>
      <c r="C15113" s="41">
        <v>0.262563474507303</v>
      </c>
      <c r="D15113" s="40" t="s">
        <v>225</v>
      </c>
      <c r="E15113" s="42" t="s">
        <v>670</v>
      </c>
    </row>
    <row r="15114" spans="1:5" ht="15" x14ac:dyDescent="0.25">
      <c r="A15114" s="40" t="s">
        <v>519</v>
      </c>
      <c r="B15114" s="40" t="s">
        <v>520</v>
      </c>
      <c r="C15114" s="41">
        <v>0</v>
      </c>
      <c r="D15114" s="40" t="s">
        <v>226</v>
      </c>
      <c r="E15114" s="42" t="s">
        <v>670</v>
      </c>
    </row>
    <row r="15115" spans="1:5" ht="15" x14ac:dyDescent="0.25">
      <c r="A15115" s="40" t="s">
        <v>519</v>
      </c>
      <c r="B15115" s="40" t="s">
        <v>520</v>
      </c>
      <c r="C15115" s="41">
        <v>1105.89916415824</v>
      </c>
      <c r="D15115" s="40" t="s">
        <v>667</v>
      </c>
      <c r="E15115" s="42" t="s">
        <v>670</v>
      </c>
    </row>
    <row r="15116" spans="1:5" ht="15" x14ac:dyDescent="0.25">
      <c r="A15116" s="40" t="s">
        <v>519</v>
      </c>
      <c r="B15116" s="40" t="s">
        <v>520</v>
      </c>
      <c r="C15116" s="41">
        <v>878.87505638141602</v>
      </c>
      <c r="D15116" s="40" t="s">
        <v>227</v>
      </c>
      <c r="E15116" s="42" t="s">
        <v>670</v>
      </c>
    </row>
    <row r="15117" spans="1:5" ht="15" x14ac:dyDescent="0.25">
      <c r="A15117" s="40" t="s">
        <v>519</v>
      </c>
      <c r="B15117" s="40" t="s">
        <v>520</v>
      </c>
      <c r="C15117" s="41">
        <v>27.569275534759001</v>
      </c>
      <c r="D15117" s="40" t="s">
        <v>228</v>
      </c>
      <c r="E15117" s="42" t="s">
        <v>670</v>
      </c>
    </row>
    <row r="15118" spans="1:5" ht="15" x14ac:dyDescent="0.25">
      <c r="A15118" s="40" t="s">
        <v>519</v>
      </c>
      <c r="B15118" s="40" t="s">
        <v>520</v>
      </c>
      <c r="C15118" s="41">
        <v>0</v>
      </c>
      <c r="D15118" s="40" t="s">
        <v>229</v>
      </c>
      <c r="E15118" s="42" t="s">
        <v>670</v>
      </c>
    </row>
    <row r="15119" spans="1:5" ht="15" x14ac:dyDescent="0.25">
      <c r="A15119" s="40" t="s">
        <v>519</v>
      </c>
      <c r="B15119" s="40" t="s">
        <v>520</v>
      </c>
      <c r="C15119" s="41">
        <v>196.041427749267</v>
      </c>
      <c r="D15119" s="40" t="s">
        <v>230</v>
      </c>
      <c r="E15119" s="42" t="s">
        <v>670</v>
      </c>
    </row>
    <row r="15120" spans="1:5" ht="15" x14ac:dyDescent="0.25">
      <c r="A15120" s="40" t="s">
        <v>519</v>
      </c>
      <c r="B15120" s="40" t="s">
        <v>520</v>
      </c>
      <c r="C15120" s="41">
        <v>3.4134044927999998</v>
      </c>
      <c r="D15120" s="40" t="s">
        <v>231</v>
      </c>
      <c r="E15120" s="42" t="s">
        <v>670</v>
      </c>
    </row>
    <row r="15121" spans="1:5" ht="15" x14ac:dyDescent="0.25">
      <c r="A15121" s="40" t="s">
        <v>519</v>
      </c>
      <c r="B15121" s="40" t="s">
        <v>520</v>
      </c>
      <c r="C15121" s="41">
        <v>1105.89916415824</v>
      </c>
      <c r="D15121" s="40" t="s">
        <v>668</v>
      </c>
      <c r="E15121" s="42" t="s">
        <v>670</v>
      </c>
    </row>
    <row r="15122" spans="1:5" ht="15" x14ac:dyDescent="0.25">
      <c r="A15122" s="40" t="s">
        <v>521</v>
      </c>
      <c r="B15122" s="40" t="s">
        <v>522</v>
      </c>
      <c r="C15122" s="41">
        <v>929.82127034932103</v>
      </c>
      <c r="D15122" s="40" t="s">
        <v>110</v>
      </c>
      <c r="E15122" s="42" t="s">
        <v>670</v>
      </c>
    </row>
    <row r="15123" spans="1:5" ht="15" x14ac:dyDescent="0.25">
      <c r="A15123" s="40" t="s">
        <v>521</v>
      </c>
      <c r="B15123" s="40" t="s">
        <v>522</v>
      </c>
      <c r="C15123" s="41">
        <v>485.13989299999997</v>
      </c>
      <c r="D15123" s="40" t="s">
        <v>220</v>
      </c>
      <c r="E15123" s="42" t="s">
        <v>670</v>
      </c>
    </row>
    <row r="15124" spans="1:5" ht="15" x14ac:dyDescent="0.25">
      <c r="A15124" s="40" t="s">
        <v>521</v>
      </c>
      <c r="B15124" s="40" t="s">
        <v>522</v>
      </c>
      <c r="C15124" s="41">
        <v>0</v>
      </c>
      <c r="D15124" s="40" t="s">
        <v>221</v>
      </c>
      <c r="E15124" s="42" t="s">
        <v>670</v>
      </c>
    </row>
    <row r="15125" spans="1:5" ht="15" x14ac:dyDescent="0.25">
      <c r="A15125" s="40" t="s">
        <v>521</v>
      </c>
      <c r="B15125" s="40" t="s">
        <v>522</v>
      </c>
      <c r="C15125" s="41">
        <v>55.2096789877506</v>
      </c>
      <c r="D15125" s="40" t="s">
        <v>222</v>
      </c>
      <c r="E15125" s="42" t="s">
        <v>670</v>
      </c>
    </row>
    <row r="15126" spans="1:5" ht="15" x14ac:dyDescent="0.25">
      <c r="A15126" s="40" t="s">
        <v>521</v>
      </c>
      <c r="B15126" s="40" t="s">
        <v>522</v>
      </c>
      <c r="C15126" s="41">
        <v>54.5903294133579</v>
      </c>
      <c r="D15126" s="40" t="s">
        <v>223</v>
      </c>
      <c r="E15126" s="42" t="s">
        <v>670</v>
      </c>
    </row>
    <row r="15127" spans="1:5" ht="15" x14ac:dyDescent="0.25">
      <c r="A15127" s="40" t="s">
        <v>521</v>
      </c>
      <c r="B15127" s="40" t="s">
        <v>522</v>
      </c>
      <c r="C15127" s="41">
        <v>56.981659834991603</v>
      </c>
      <c r="D15127" s="40" t="s">
        <v>224</v>
      </c>
      <c r="E15127" s="42" t="s">
        <v>670</v>
      </c>
    </row>
    <row r="15128" spans="1:5" ht="15" x14ac:dyDescent="0.25">
      <c r="A15128" s="40" t="s">
        <v>521</v>
      </c>
      <c r="B15128" s="40" t="s">
        <v>522</v>
      </c>
      <c r="C15128" s="41">
        <v>4.4013246564644998E-3</v>
      </c>
      <c r="D15128" s="40" t="s">
        <v>225</v>
      </c>
      <c r="E15128" s="42" t="s">
        <v>670</v>
      </c>
    </row>
    <row r="15129" spans="1:5" ht="15" x14ac:dyDescent="0.25">
      <c r="A15129" s="40" t="s">
        <v>521</v>
      </c>
      <c r="B15129" s="40" t="s">
        <v>522</v>
      </c>
      <c r="C15129" s="41">
        <v>0</v>
      </c>
      <c r="D15129" s="40" t="s">
        <v>226</v>
      </c>
      <c r="E15129" s="42" t="s">
        <v>670</v>
      </c>
    </row>
    <row r="15130" spans="1:5" ht="15" x14ac:dyDescent="0.25">
      <c r="A15130" s="40" t="s">
        <v>521</v>
      </c>
      <c r="B15130" s="40" t="s">
        <v>522</v>
      </c>
      <c r="C15130" s="41">
        <v>1581.7472329100799</v>
      </c>
      <c r="D15130" s="40" t="s">
        <v>667</v>
      </c>
      <c r="E15130" s="42" t="s">
        <v>670</v>
      </c>
    </row>
    <row r="15131" spans="1:5" ht="15" x14ac:dyDescent="0.25">
      <c r="A15131" s="40" t="s">
        <v>521</v>
      </c>
      <c r="B15131" s="40" t="s">
        <v>522</v>
      </c>
      <c r="C15131" s="41">
        <v>1184.77349141375</v>
      </c>
      <c r="D15131" s="40" t="s">
        <v>227</v>
      </c>
      <c r="E15131" s="42" t="s">
        <v>670</v>
      </c>
    </row>
    <row r="15132" spans="1:5" ht="15" x14ac:dyDescent="0.25">
      <c r="A15132" s="40" t="s">
        <v>521</v>
      </c>
      <c r="B15132" s="40" t="s">
        <v>522</v>
      </c>
      <c r="C15132" s="41">
        <v>384.40915431568197</v>
      </c>
      <c r="D15132" s="40" t="s">
        <v>228</v>
      </c>
      <c r="E15132" s="42" t="s">
        <v>670</v>
      </c>
    </row>
    <row r="15133" spans="1:5" ht="15" x14ac:dyDescent="0.25">
      <c r="A15133" s="40" t="s">
        <v>521</v>
      </c>
      <c r="B15133" s="40" t="s">
        <v>522</v>
      </c>
      <c r="C15133" s="41">
        <v>0</v>
      </c>
      <c r="D15133" s="40" t="s">
        <v>229</v>
      </c>
      <c r="E15133" s="42" t="s">
        <v>670</v>
      </c>
    </row>
    <row r="15134" spans="1:5" ht="15" x14ac:dyDescent="0.25">
      <c r="A15134" s="40" t="s">
        <v>521</v>
      </c>
      <c r="B15134" s="40" t="s">
        <v>522</v>
      </c>
      <c r="C15134" s="41">
        <v>-58.920033267353197</v>
      </c>
      <c r="D15134" s="40" t="s">
        <v>230</v>
      </c>
      <c r="E15134" s="42" t="s">
        <v>670</v>
      </c>
    </row>
    <row r="15135" spans="1:5" ht="15" x14ac:dyDescent="0.25">
      <c r="A15135" s="40" t="s">
        <v>521</v>
      </c>
      <c r="B15135" s="40" t="s">
        <v>522</v>
      </c>
      <c r="C15135" s="41">
        <v>71.484620448000001</v>
      </c>
      <c r="D15135" s="40" t="s">
        <v>231</v>
      </c>
      <c r="E15135" s="42" t="s">
        <v>670</v>
      </c>
    </row>
    <row r="15136" spans="1:5" ht="15" x14ac:dyDescent="0.25">
      <c r="A15136" s="40" t="s">
        <v>521</v>
      </c>
      <c r="B15136" s="40" t="s">
        <v>522</v>
      </c>
      <c r="C15136" s="41">
        <v>1581.7472329100799</v>
      </c>
      <c r="D15136" s="40" t="s">
        <v>668</v>
      </c>
      <c r="E15136" s="42" t="s">
        <v>670</v>
      </c>
    </row>
    <row r="15137" spans="1:5" ht="15" x14ac:dyDescent="0.25">
      <c r="A15137" s="40" t="s">
        <v>523</v>
      </c>
      <c r="B15137" s="40" t="s">
        <v>524</v>
      </c>
      <c r="C15137" s="41">
        <v>2916.0662179189999</v>
      </c>
      <c r="D15137" s="40" t="s">
        <v>110</v>
      </c>
      <c r="E15137" s="42" t="s">
        <v>670</v>
      </c>
    </row>
    <row r="15138" spans="1:5" ht="15" x14ac:dyDescent="0.25">
      <c r="A15138" s="40" t="s">
        <v>523</v>
      </c>
      <c r="B15138" s="40" t="s">
        <v>524</v>
      </c>
      <c r="C15138" s="41">
        <v>12.760160000000001</v>
      </c>
      <c r="D15138" s="40" t="s">
        <v>220</v>
      </c>
      <c r="E15138" s="42" t="s">
        <v>670</v>
      </c>
    </row>
    <row r="15139" spans="1:5" ht="15" x14ac:dyDescent="0.25">
      <c r="A15139" s="40" t="s">
        <v>523</v>
      </c>
      <c r="B15139" s="40" t="s">
        <v>524</v>
      </c>
      <c r="C15139" s="41">
        <v>0</v>
      </c>
      <c r="D15139" s="40" t="s">
        <v>221</v>
      </c>
      <c r="E15139" s="42" t="s">
        <v>670</v>
      </c>
    </row>
    <row r="15140" spans="1:5" ht="15" x14ac:dyDescent="0.25">
      <c r="A15140" s="40" t="s">
        <v>523</v>
      </c>
      <c r="B15140" s="40" t="s">
        <v>524</v>
      </c>
      <c r="C15140" s="41">
        <v>95.965717873503806</v>
      </c>
      <c r="D15140" s="40" t="s">
        <v>222</v>
      </c>
      <c r="E15140" s="42" t="s">
        <v>670</v>
      </c>
    </row>
    <row r="15141" spans="1:5" ht="15" x14ac:dyDescent="0.25">
      <c r="A15141" s="40" t="s">
        <v>523</v>
      </c>
      <c r="B15141" s="40" t="s">
        <v>524</v>
      </c>
      <c r="C15141" s="41">
        <v>142.77607001427799</v>
      </c>
      <c r="D15141" s="40" t="s">
        <v>223</v>
      </c>
      <c r="E15141" s="42" t="s">
        <v>670</v>
      </c>
    </row>
    <row r="15142" spans="1:5" ht="15" x14ac:dyDescent="0.25">
      <c r="A15142" s="40" t="s">
        <v>523</v>
      </c>
      <c r="B15142" s="40" t="s">
        <v>524</v>
      </c>
      <c r="C15142" s="41">
        <v>50.122302206874302</v>
      </c>
      <c r="D15142" s="40" t="s">
        <v>224</v>
      </c>
      <c r="E15142" s="42" t="s">
        <v>670</v>
      </c>
    </row>
    <row r="15143" spans="1:5" ht="15" x14ac:dyDescent="0.25">
      <c r="A15143" s="40" t="s">
        <v>523</v>
      </c>
      <c r="B15143" s="40" t="s">
        <v>524</v>
      </c>
      <c r="C15143" s="41">
        <v>0</v>
      </c>
      <c r="D15143" s="40" t="s">
        <v>225</v>
      </c>
      <c r="E15143" s="42" t="s">
        <v>670</v>
      </c>
    </row>
    <row r="15144" spans="1:5" ht="15" x14ac:dyDescent="0.25">
      <c r="A15144" s="40" t="s">
        <v>523</v>
      </c>
      <c r="B15144" s="40" t="s">
        <v>524</v>
      </c>
      <c r="C15144" s="41">
        <v>0</v>
      </c>
      <c r="D15144" s="40" t="s">
        <v>226</v>
      </c>
      <c r="E15144" s="42" t="s">
        <v>670</v>
      </c>
    </row>
    <row r="15145" spans="1:5" ht="15" x14ac:dyDescent="0.25">
      <c r="A15145" s="40" t="s">
        <v>523</v>
      </c>
      <c r="B15145" s="40" t="s">
        <v>524</v>
      </c>
      <c r="C15145" s="41">
        <v>3217.6904680136499</v>
      </c>
      <c r="D15145" s="40" t="s">
        <v>667</v>
      </c>
      <c r="E15145" s="42" t="s">
        <v>670</v>
      </c>
    </row>
    <row r="15146" spans="1:5" ht="15" x14ac:dyDescent="0.25">
      <c r="A15146" s="40" t="s">
        <v>523</v>
      </c>
      <c r="B15146" s="40" t="s">
        <v>524</v>
      </c>
      <c r="C15146" s="41">
        <v>2906.1847234266002</v>
      </c>
      <c r="D15146" s="40" t="s">
        <v>227</v>
      </c>
      <c r="E15146" s="42" t="s">
        <v>670</v>
      </c>
    </row>
    <row r="15147" spans="1:5" ht="15" x14ac:dyDescent="0.25">
      <c r="A15147" s="40" t="s">
        <v>523</v>
      </c>
      <c r="B15147" s="40" t="s">
        <v>524</v>
      </c>
      <c r="C15147" s="41">
        <v>0</v>
      </c>
      <c r="D15147" s="40" t="s">
        <v>228</v>
      </c>
      <c r="E15147" s="42" t="s">
        <v>670</v>
      </c>
    </row>
    <row r="15148" spans="1:5" ht="15" x14ac:dyDescent="0.25">
      <c r="A15148" s="40" t="s">
        <v>523</v>
      </c>
      <c r="B15148" s="40" t="s">
        <v>524</v>
      </c>
      <c r="C15148" s="41">
        <v>0</v>
      </c>
      <c r="D15148" s="40" t="s">
        <v>229</v>
      </c>
      <c r="E15148" s="42" t="s">
        <v>670</v>
      </c>
    </row>
    <row r="15149" spans="1:5" ht="15" x14ac:dyDescent="0.25">
      <c r="A15149" s="40" t="s">
        <v>523</v>
      </c>
      <c r="B15149" s="40" t="s">
        <v>524</v>
      </c>
      <c r="C15149" s="41">
        <v>292.34320608865102</v>
      </c>
      <c r="D15149" s="40" t="s">
        <v>230</v>
      </c>
      <c r="E15149" s="42" t="s">
        <v>670</v>
      </c>
    </row>
    <row r="15150" spans="1:5" ht="15" x14ac:dyDescent="0.25">
      <c r="A15150" s="40" t="s">
        <v>523</v>
      </c>
      <c r="B15150" s="40" t="s">
        <v>524</v>
      </c>
      <c r="C15150" s="41">
        <v>19.1625384984</v>
      </c>
      <c r="D15150" s="40" t="s">
        <v>231</v>
      </c>
      <c r="E15150" s="42" t="s">
        <v>670</v>
      </c>
    </row>
    <row r="15151" spans="1:5" ht="15" x14ac:dyDescent="0.25">
      <c r="A15151" s="40" t="s">
        <v>523</v>
      </c>
      <c r="B15151" s="40" t="s">
        <v>524</v>
      </c>
      <c r="C15151" s="41">
        <v>3217.6904680136499</v>
      </c>
      <c r="D15151" s="40" t="s">
        <v>668</v>
      </c>
      <c r="E15151" s="42" t="s">
        <v>670</v>
      </c>
    </row>
    <row r="15152" spans="1:5" ht="15" x14ac:dyDescent="0.25">
      <c r="A15152" s="40" t="s">
        <v>525</v>
      </c>
      <c r="B15152" s="40" t="s">
        <v>526</v>
      </c>
      <c r="C15152" s="41">
        <v>2.4365476128000001</v>
      </c>
      <c r="D15152" s="40" t="s">
        <v>110</v>
      </c>
      <c r="E15152" s="42" t="s">
        <v>670</v>
      </c>
    </row>
    <row r="15153" spans="1:5" ht="15" x14ac:dyDescent="0.25">
      <c r="A15153" s="40" t="s">
        <v>525</v>
      </c>
      <c r="B15153" s="40" t="s">
        <v>526</v>
      </c>
      <c r="C15153" s="41">
        <v>0</v>
      </c>
      <c r="D15153" s="40" t="s">
        <v>220</v>
      </c>
      <c r="E15153" s="42" t="s">
        <v>670</v>
      </c>
    </row>
    <row r="15154" spans="1:5" ht="15" x14ac:dyDescent="0.25">
      <c r="A15154" s="40" t="s">
        <v>525</v>
      </c>
      <c r="B15154" s="40" t="s">
        <v>526</v>
      </c>
      <c r="C15154" s="41">
        <v>0</v>
      </c>
      <c r="D15154" s="40" t="s">
        <v>221</v>
      </c>
      <c r="E15154" s="42" t="s">
        <v>670</v>
      </c>
    </row>
    <row r="15155" spans="1:5" ht="15" x14ac:dyDescent="0.25">
      <c r="A15155" s="40" t="s">
        <v>525</v>
      </c>
      <c r="B15155" s="40" t="s">
        <v>526</v>
      </c>
      <c r="C15155" s="41">
        <v>0</v>
      </c>
      <c r="D15155" s="40" t="s">
        <v>222</v>
      </c>
      <c r="E15155" s="42" t="s">
        <v>670</v>
      </c>
    </row>
    <row r="15156" spans="1:5" ht="15" x14ac:dyDescent="0.25">
      <c r="A15156" s="40" t="s">
        <v>525</v>
      </c>
      <c r="B15156" s="40" t="s">
        <v>526</v>
      </c>
      <c r="C15156" s="41">
        <v>0</v>
      </c>
      <c r="D15156" s="40" t="s">
        <v>223</v>
      </c>
      <c r="E15156" s="42" t="s">
        <v>670</v>
      </c>
    </row>
    <row r="15157" spans="1:5" ht="15" x14ac:dyDescent="0.25">
      <c r="A15157" s="40" t="s">
        <v>525</v>
      </c>
      <c r="B15157" s="40" t="s">
        <v>526</v>
      </c>
      <c r="C15157" s="41">
        <v>0</v>
      </c>
      <c r="D15157" s="40" t="s">
        <v>224</v>
      </c>
      <c r="E15157" s="42" t="s">
        <v>670</v>
      </c>
    </row>
    <row r="15158" spans="1:5" ht="15" x14ac:dyDescent="0.25">
      <c r="A15158" s="40" t="s">
        <v>525</v>
      </c>
      <c r="B15158" s="40" t="s">
        <v>526</v>
      </c>
      <c r="C15158" s="41">
        <v>0</v>
      </c>
      <c r="D15158" s="40" t="s">
        <v>225</v>
      </c>
      <c r="E15158" s="42" t="s">
        <v>670</v>
      </c>
    </row>
    <row r="15159" spans="1:5" ht="15" x14ac:dyDescent="0.25">
      <c r="A15159" s="40" t="s">
        <v>525</v>
      </c>
      <c r="B15159" s="40" t="s">
        <v>526</v>
      </c>
      <c r="C15159" s="41">
        <v>0</v>
      </c>
      <c r="D15159" s="40" t="s">
        <v>226</v>
      </c>
      <c r="E15159" s="42" t="s">
        <v>670</v>
      </c>
    </row>
    <row r="15160" spans="1:5" ht="15" x14ac:dyDescent="0.25">
      <c r="A15160" s="40" t="s">
        <v>525</v>
      </c>
      <c r="B15160" s="40" t="s">
        <v>526</v>
      </c>
      <c r="C15160" s="41">
        <v>2.4365476128000001</v>
      </c>
      <c r="D15160" s="40" t="s">
        <v>667</v>
      </c>
      <c r="E15160" s="42" t="s">
        <v>670</v>
      </c>
    </row>
    <row r="15161" spans="1:5" ht="15" x14ac:dyDescent="0.25">
      <c r="A15161" s="40" t="s">
        <v>525</v>
      </c>
      <c r="B15161" s="40" t="s">
        <v>526</v>
      </c>
      <c r="C15161" s="41">
        <v>0</v>
      </c>
      <c r="D15161" s="40" t="s">
        <v>227</v>
      </c>
      <c r="E15161" s="42" t="s">
        <v>670</v>
      </c>
    </row>
    <row r="15162" spans="1:5" ht="15" x14ac:dyDescent="0.25">
      <c r="A15162" s="40" t="s">
        <v>525</v>
      </c>
      <c r="B15162" s="40" t="s">
        <v>526</v>
      </c>
      <c r="C15162" s="41">
        <v>0</v>
      </c>
      <c r="D15162" s="40" t="s">
        <v>228</v>
      </c>
      <c r="E15162" s="42" t="s">
        <v>670</v>
      </c>
    </row>
    <row r="15163" spans="1:5" ht="15" x14ac:dyDescent="0.25">
      <c r="A15163" s="40" t="s">
        <v>525</v>
      </c>
      <c r="B15163" s="40" t="s">
        <v>526</v>
      </c>
      <c r="C15163" s="41">
        <v>0</v>
      </c>
      <c r="D15163" s="40" t="s">
        <v>229</v>
      </c>
      <c r="E15163" s="42" t="s">
        <v>670</v>
      </c>
    </row>
    <row r="15164" spans="1:5" ht="15" x14ac:dyDescent="0.25">
      <c r="A15164" s="40" t="s">
        <v>525</v>
      </c>
      <c r="B15164" s="40" t="s">
        <v>526</v>
      </c>
      <c r="C15164" s="41">
        <v>0</v>
      </c>
      <c r="D15164" s="40" t="s">
        <v>230</v>
      </c>
      <c r="E15164" s="42" t="s">
        <v>670</v>
      </c>
    </row>
    <row r="15165" spans="1:5" ht="15" x14ac:dyDescent="0.25">
      <c r="A15165" s="40" t="s">
        <v>525</v>
      </c>
      <c r="B15165" s="40" t="s">
        <v>526</v>
      </c>
      <c r="C15165" s="41">
        <v>2.4365476128000001</v>
      </c>
      <c r="D15165" s="40" t="s">
        <v>231</v>
      </c>
      <c r="E15165" s="42" t="s">
        <v>670</v>
      </c>
    </row>
    <row r="15166" spans="1:5" ht="15" x14ac:dyDescent="0.25">
      <c r="A15166" s="40" t="s">
        <v>525</v>
      </c>
      <c r="B15166" s="40" t="s">
        <v>526</v>
      </c>
      <c r="C15166" s="41">
        <v>2.4365476128000001</v>
      </c>
      <c r="D15166" s="40" t="s">
        <v>668</v>
      </c>
      <c r="E15166" s="42" t="s">
        <v>670</v>
      </c>
    </row>
    <row r="15167" spans="1:5" ht="15" x14ac:dyDescent="0.25">
      <c r="A15167" s="40" t="s">
        <v>527</v>
      </c>
      <c r="B15167" s="40" t="s">
        <v>528</v>
      </c>
      <c r="C15167" s="41">
        <v>230.63163669725</v>
      </c>
      <c r="D15167" s="40" t="s">
        <v>110</v>
      </c>
      <c r="E15167" s="42" t="s">
        <v>670</v>
      </c>
    </row>
    <row r="15168" spans="1:5" ht="15" x14ac:dyDescent="0.25">
      <c r="A15168" s="40" t="s">
        <v>527</v>
      </c>
      <c r="B15168" s="40" t="s">
        <v>528</v>
      </c>
      <c r="C15168" s="41">
        <v>0.449299</v>
      </c>
      <c r="D15168" s="40" t="s">
        <v>220</v>
      </c>
      <c r="E15168" s="42" t="s">
        <v>670</v>
      </c>
    </row>
    <row r="15169" spans="1:5" ht="15" x14ac:dyDescent="0.25">
      <c r="A15169" s="40" t="s">
        <v>527</v>
      </c>
      <c r="B15169" s="40" t="s">
        <v>528</v>
      </c>
      <c r="C15169" s="41">
        <v>0</v>
      </c>
      <c r="D15169" s="40" t="s">
        <v>221</v>
      </c>
      <c r="E15169" s="42" t="s">
        <v>670</v>
      </c>
    </row>
    <row r="15170" spans="1:5" ht="15" x14ac:dyDescent="0.25">
      <c r="A15170" s="40" t="s">
        <v>527</v>
      </c>
      <c r="B15170" s="40" t="s">
        <v>528</v>
      </c>
      <c r="C15170" s="41">
        <v>4.4127603181816601</v>
      </c>
      <c r="D15170" s="40" t="s">
        <v>222</v>
      </c>
      <c r="E15170" s="42" t="s">
        <v>670</v>
      </c>
    </row>
    <row r="15171" spans="1:5" ht="15" x14ac:dyDescent="0.25">
      <c r="A15171" s="40" t="s">
        <v>527</v>
      </c>
      <c r="B15171" s="40" t="s">
        <v>528</v>
      </c>
      <c r="C15171" s="41">
        <v>3.8058778420105801</v>
      </c>
      <c r="D15171" s="40" t="s">
        <v>223</v>
      </c>
      <c r="E15171" s="42" t="s">
        <v>670</v>
      </c>
    </row>
    <row r="15172" spans="1:5" ht="15" x14ac:dyDescent="0.25">
      <c r="A15172" s="40" t="s">
        <v>527</v>
      </c>
      <c r="B15172" s="40" t="s">
        <v>528</v>
      </c>
      <c r="C15172" s="41">
        <v>3.2274257301673401</v>
      </c>
      <c r="D15172" s="40" t="s">
        <v>224</v>
      </c>
      <c r="E15172" s="42" t="s">
        <v>670</v>
      </c>
    </row>
    <row r="15173" spans="1:5" ht="15" x14ac:dyDescent="0.25">
      <c r="A15173" s="40" t="s">
        <v>527</v>
      </c>
      <c r="B15173" s="40" t="s">
        <v>528</v>
      </c>
      <c r="C15173" s="41">
        <v>0</v>
      </c>
      <c r="D15173" s="40" t="s">
        <v>225</v>
      </c>
      <c r="E15173" s="42" t="s">
        <v>670</v>
      </c>
    </row>
    <row r="15174" spans="1:5" ht="15" x14ac:dyDescent="0.25">
      <c r="A15174" s="40" t="s">
        <v>527</v>
      </c>
      <c r="B15174" s="40" t="s">
        <v>528</v>
      </c>
      <c r="C15174" s="41">
        <v>0</v>
      </c>
      <c r="D15174" s="40" t="s">
        <v>226</v>
      </c>
      <c r="E15174" s="42" t="s">
        <v>670</v>
      </c>
    </row>
    <row r="15175" spans="1:5" ht="15" x14ac:dyDescent="0.25">
      <c r="A15175" s="40" t="s">
        <v>527</v>
      </c>
      <c r="B15175" s="40" t="s">
        <v>528</v>
      </c>
      <c r="C15175" s="41">
        <v>242.526999587609</v>
      </c>
      <c r="D15175" s="40" t="s">
        <v>667</v>
      </c>
      <c r="E15175" s="42" t="s">
        <v>670</v>
      </c>
    </row>
    <row r="15176" spans="1:5" ht="15" x14ac:dyDescent="0.25">
      <c r="A15176" s="40" t="s">
        <v>527</v>
      </c>
      <c r="B15176" s="40" t="s">
        <v>528</v>
      </c>
      <c r="C15176" s="41">
        <v>320.35054899175498</v>
      </c>
      <c r="D15176" s="40" t="s">
        <v>227</v>
      </c>
      <c r="E15176" s="42" t="s">
        <v>670</v>
      </c>
    </row>
    <row r="15177" spans="1:5" ht="15" x14ac:dyDescent="0.25">
      <c r="A15177" s="40" t="s">
        <v>527</v>
      </c>
      <c r="B15177" s="40" t="s">
        <v>528</v>
      </c>
      <c r="C15177" s="41">
        <v>0</v>
      </c>
      <c r="D15177" s="40" t="s">
        <v>228</v>
      </c>
      <c r="E15177" s="42" t="s">
        <v>670</v>
      </c>
    </row>
    <row r="15178" spans="1:5" ht="15" x14ac:dyDescent="0.25">
      <c r="A15178" s="40" t="s">
        <v>527</v>
      </c>
      <c r="B15178" s="40" t="s">
        <v>528</v>
      </c>
      <c r="C15178" s="41">
        <v>0</v>
      </c>
      <c r="D15178" s="40" t="s">
        <v>229</v>
      </c>
      <c r="E15178" s="42" t="s">
        <v>670</v>
      </c>
    </row>
    <row r="15179" spans="1:5" ht="15" x14ac:dyDescent="0.25">
      <c r="A15179" s="40" t="s">
        <v>527</v>
      </c>
      <c r="B15179" s="40" t="s">
        <v>528</v>
      </c>
      <c r="C15179" s="41">
        <v>-77.852134124145906</v>
      </c>
      <c r="D15179" s="40" t="s">
        <v>230</v>
      </c>
      <c r="E15179" s="42" t="s">
        <v>670</v>
      </c>
    </row>
    <row r="15180" spans="1:5" ht="15" x14ac:dyDescent="0.25">
      <c r="A15180" s="40" t="s">
        <v>527</v>
      </c>
      <c r="B15180" s="40" t="s">
        <v>528</v>
      </c>
      <c r="C15180" s="41">
        <v>2.8584720000000001E-2</v>
      </c>
      <c r="D15180" s="40" t="s">
        <v>231</v>
      </c>
      <c r="E15180" s="42" t="s">
        <v>670</v>
      </c>
    </row>
    <row r="15181" spans="1:5" ht="15" x14ac:dyDescent="0.25">
      <c r="A15181" s="40" t="s">
        <v>527</v>
      </c>
      <c r="B15181" s="40" t="s">
        <v>528</v>
      </c>
      <c r="C15181" s="41">
        <v>242.526999587609</v>
      </c>
      <c r="D15181" s="40" t="s">
        <v>668</v>
      </c>
      <c r="E15181" s="42" t="s">
        <v>670</v>
      </c>
    </row>
    <row r="15182" spans="1:5" ht="15" x14ac:dyDescent="0.25">
      <c r="A15182" s="40" t="s">
        <v>529</v>
      </c>
      <c r="B15182" s="40" t="s">
        <v>530</v>
      </c>
      <c r="C15182" s="41">
        <v>1129.4849120809499</v>
      </c>
      <c r="D15182" s="40" t="s">
        <v>110</v>
      </c>
      <c r="E15182" s="42" t="s">
        <v>670</v>
      </c>
    </row>
    <row r="15183" spans="1:5" ht="15" x14ac:dyDescent="0.25">
      <c r="A15183" s="40" t="s">
        <v>529</v>
      </c>
      <c r="B15183" s="40" t="s">
        <v>530</v>
      </c>
      <c r="C15183" s="41">
        <v>306.57315899999998</v>
      </c>
      <c r="D15183" s="40" t="s">
        <v>220</v>
      </c>
      <c r="E15183" s="42" t="s">
        <v>670</v>
      </c>
    </row>
    <row r="15184" spans="1:5" ht="15" x14ac:dyDescent="0.25">
      <c r="A15184" s="40" t="s">
        <v>529</v>
      </c>
      <c r="B15184" s="40" t="s">
        <v>530</v>
      </c>
      <c r="C15184" s="41">
        <v>0</v>
      </c>
      <c r="D15184" s="40" t="s">
        <v>221</v>
      </c>
      <c r="E15184" s="42" t="s">
        <v>670</v>
      </c>
    </row>
    <row r="15185" spans="1:5" ht="15" x14ac:dyDescent="0.25">
      <c r="A15185" s="40" t="s">
        <v>529</v>
      </c>
      <c r="B15185" s="40" t="s">
        <v>530</v>
      </c>
      <c r="C15185" s="41">
        <v>34.597936267782899</v>
      </c>
      <c r="D15185" s="40" t="s">
        <v>222</v>
      </c>
      <c r="E15185" s="42" t="s">
        <v>670</v>
      </c>
    </row>
    <row r="15186" spans="1:5" ht="15" x14ac:dyDescent="0.25">
      <c r="A15186" s="40" t="s">
        <v>529</v>
      </c>
      <c r="B15186" s="40" t="s">
        <v>530</v>
      </c>
      <c r="C15186" s="41">
        <v>88.908723135086902</v>
      </c>
      <c r="D15186" s="40" t="s">
        <v>223</v>
      </c>
      <c r="E15186" s="42" t="s">
        <v>670</v>
      </c>
    </row>
    <row r="15187" spans="1:5" ht="15" x14ac:dyDescent="0.25">
      <c r="A15187" s="40" t="s">
        <v>529</v>
      </c>
      <c r="B15187" s="40" t="s">
        <v>530</v>
      </c>
      <c r="C15187" s="41">
        <v>19.433867992029899</v>
      </c>
      <c r="D15187" s="40" t="s">
        <v>224</v>
      </c>
      <c r="E15187" s="42" t="s">
        <v>670</v>
      </c>
    </row>
    <row r="15188" spans="1:5" ht="15" x14ac:dyDescent="0.25">
      <c r="A15188" s="40" t="s">
        <v>529</v>
      </c>
      <c r="B15188" s="40" t="s">
        <v>530</v>
      </c>
      <c r="C15188" s="41">
        <v>0.65548589515694899</v>
      </c>
      <c r="D15188" s="40" t="s">
        <v>225</v>
      </c>
      <c r="E15188" s="42" t="s">
        <v>670</v>
      </c>
    </row>
    <row r="15189" spans="1:5" ht="15" x14ac:dyDescent="0.25">
      <c r="A15189" s="40" t="s">
        <v>529</v>
      </c>
      <c r="B15189" s="40" t="s">
        <v>530</v>
      </c>
      <c r="C15189" s="41">
        <v>2.6296586240550401E-5</v>
      </c>
      <c r="D15189" s="40" t="s">
        <v>226</v>
      </c>
      <c r="E15189" s="42" t="s">
        <v>670</v>
      </c>
    </row>
    <row r="15190" spans="1:5" ht="15" x14ac:dyDescent="0.25">
      <c r="A15190" s="40" t="s">
        <v>529</v>
      </c>
      <c r="B15190" s="40" t="s">
        <v>530</v>
      </c>
      <c r="C15190" s="41">
        <v>1579.65411066759</v>
      </c>
      <c r="D15190" s="40" t="s">
        <v>667</v>
      </c>
      <c r="E15190" s="42" t="s">
        <v>670</v>
      </c>
    </row>
    <row r="15191" spans="1:5" ht="15" x14ac:dyDescent="0.25">
      <c r="A15191" s="40" t="s">
        <v>529</v>
      </c>
      <c r="B15191" s="40" t="s">
        <v>530</v>
      </c>
      <c r="C15191" s="41">
        <v>1598.7086365955499</v>
      </c>
      <c r="D15191" s="40" t="s">
        <v>227</v>
      </c>
      <c r="E15191" s="42" t="s">
        <v>670</v>
      </c>
    </row>
    <row r="15192" spans="1:5" ht="15" x14ac:dyDescent="0.25">
      <c r="A15192" s="40" t="s">
        <v>529</v>
      </c>
      <c r="B15192" s="40" t="s">
        <v>530</v>
      </c>
      <c r="C15192" s="41">
        <v>0</v>
      </c>
      <c r="D15192" s="40" t="s">
        <v>228</v>
      </c>
      <c r="E15192" s="42" t="s">
        <v>670</v>
      </c>
    </row>
    <row r="15193" spans="1:5" ht="15" x14ac:dyDescent="0.25">
      <c r="A15193" s="40" t="s">
        <v>529</v>
      </c>
      <c r="B15193" s="40" t="s">
        <v>530</v>
      </c>
      <c r="C15193" s="41">
        <v>0</v>
      </c>
      <c r="D15193" s="40" t="s">
        <v>229</v>
      </c>
      <c r="E15193" s="42" t="s">
        <v>670</v>
      </c>
    </row>
    <row r="15194" spans="1:5" ht="15" x14ac:dyDescent="0.25">
      <c r="A15194" s="40" t="s">
        <v>529</v>
      </c>
      <c r="B15194" s="40" t="s">
        <v>530</v>
      </c>
      <c r="C15194" s="41">
        <v>-53.7527685703622</v>
      </c>
      <c r="D15194" s="40" t="s">
        <v>230</v>
      </c>
      <c r="E15194" s="42" t="s">
        <v>670</v>
      </c>
    </row>
    <row r="15195" spans="1:5" ht="15" x14ac:dyDescent="0.25">
      <c r="A15195" s="40" t="s">
        <v>529</v>
      </c>
      <c r="B15195" s="40" t="s">
        <v>530</v>
      </c>
      <c r="C15195" s="41">
        <v>34.698242642399997</v>
      </c>
      <c r="D15195" s="40" t="s">
        <v>231</v>
      </c>
      <c r="E15195" s="42" t="s">
        <v>670</v>
      </c>
    </row>
    <row r="15196" spans="1:5" ht="15" x14ac:dyDescent="0.25">
      <c r="A15196" s="40" t="s">
        <v>529</v>
      </c>
      <c r="B15196" s="40" t="s">
        <v>530</v>
      </c>
      <c r="C15196" s="41">
        <v>1579.65411066759</v>
      </c>
      <c r="D15196" s="40" t="s">
        <v>668</v>
      </c>
      <c r="E15196" s="42" t="s">
        <v>670</v>
      </c>
    </row>
    <row r="15197" spans="1:5" ht="15" x14ac:dyDescent="0.25">
      <c r="A15197" s="40" t="s">
        <v>531</v>
      </c>
      <c r="B15197" s="40" t="s">
        <v>532</v>
      </c>
      <c r="C15197" s="41">
        <v>468.61421469150201</v>
      </c>
      <c r="D15197" s="40" t="s">
        <v>110</v>
      </c>
      <c r="E15197" s="42" t="s">
        <v>670</v>
      </c>
    </row>
    <row r="15198" spans="1:5" ht="15" x14ac:dyDescent="0.25">
      <c r="A15198" s="40" t="s">
        <v>531</v>
      </c>
      <c r="B15198" s="40" t="s">
        <v>532</v>
      </c>
      <c r="C15198" s="41">
        <v>4967.6923040000001</v>
      </c>
      <c r="D15198" s="40" t="s">
        <v>220</v>
      </c>
      <c r="E15198" s="42" t="s">
        <v>670</v>
      </c>
    </row>
    <row r="15199" spans="1:5" ht="15" x14ac:dyDescent="0.25">
      <c r="A15199" s="40" t="s">
        <v>531</v>
      </c>
      <c r="B15199" s="40" t="s">
        <v>532</v>
      </c>
      <c r="C15199" s="41">
        <v>0</v>
      </c>
      <c r="D15199" s="40" t="s">
        <v>221</v>
      </c>
      <c r="E15199" s="42" t="s">
        <v>670</v>
      </c>
    </row>
    <row r="15200" spans="1:5" ht="15" x14ac:dyDescent="0.25">
      <c r="A15200" s="40" t="s">
        <v>531</v>
      </c>
      <c r="B15200" s="40" t="s">
        <v>532</v>
      </c>
      <c r="C15200" s="41">
        <v>330.59158137258498</v>
      </c>
      <c r="D15200" s="40" t="s">
        <v>222</v>
      </c>
      <c r="E15200" s="42" t="s">
        <v>670</v>
      </c>
    </row>
    <row r="15201" spans="1:5" ht="15" x14ac:dyDescent="0.25">
      <c r="A15201" s="40" t="s">
        <v>531</v>
      </c>
      <c r="B15201" s="40" t="s">
        <v>532</v>
      </c>
      <c r="C15201" s="41">
        <v>522.70742211041204</v>
      </c>
      <c r="D15201" s="40" t="s">
        <v>223</v>
      </c>
      <c r="E15201" s="42" t="s">
        <v>670</v>
      </c>
    </row>
    <row r="15202" spans="1:5" ht="15" x14ac:dyDescent="0.25">
      <c r="A15202" s="40" t="s">
        <v>531</v>
      </c>
      <c r="B15202" s="40" t="s">
        <v>532</v>
      </c>
      <c r="C15202" s="41">
        <v>55.340505108817197</v>
      </c>
      <c r="D15202" s="40" t="s">
        <v>224</v>
      </c>
      <c r="E15202" s="42" t="s">
        <v>670</v>
      </c>
    </row>
    <row r="15203" spans="1:5" ht="15" x14ac:dyDescent="0.25">
      <c r="A15203" s="40" t="s">
        <v>531</v>
      </c>
      <c r="B15203" s="40" t="s">
        <v>532</v>
      </c>
      <c r="C15203" s="41">
        <v>0</v>
      </c>
      <c r="D15203" s="40" t="s">
        <v>225</v>
      </c>
      <c r="E15203" s="42" t="s">
        <v>670</v>
      </c>
    </row>
    <row r="15204" spans="1:5" ht="15" x14ac:dyDescent="0.25">
      <c r="A15204" s="40" t="s">
        <v>531</v>
      </c>
      <c r="B15204" s="40" t="s">
        <v>532</v>
      </c>
      <c r="C15204" s="41">
        <v>0</v>
      </c>
      <c r="D15204" s="40" t="s">
        <v>226</v>
      </c>
      <c r="E15204" s="42" t="s">
        <v>670</v>
      </c>
    </row>
    <row r="15205" spans="1:5" ht="15" x14ac:dyDescent="0.25">
      <c r="A15205" s="40" t="s">
        <v>531</v>
      </c>
      <c r="B15205" s="40" t="s">
        <v>532</v>
      </c>
      <c r="C15205" s="41">
        <v>6344.9460272833203</v>
      </c>
      <c r="D15205" s="40" t="s">
        <v>667</v>
      </c>
      <c r="E15205" s="42" t="s">
        <v>670</v>
      </c>
    </row>
    <row r="15206" spans="1:5" ht="15" x14ac:dyDescent="0.25">
      <c r="A15206" s="40" t="s">
        <v>531</v>
      </c>
      <c r="B15206" s="40" t="s">
        <v>532</v>
      </c>
      <c r="C15206" s="41">
        <v>6020.2773874648601</v>
      </c>
      <c r="D15206" s="40" t="s">
        <v>227</v>
      </c>
      <c r="E15206" s="42" t="s">
        <v>670</v>
      </c>
    </row>
    <row r="15207" spans="1:5" ht="15" x14ac:dyDescent="0.25">
      <c r="A15207" s="40" t="s">
        <v>531</v>
      </c>
      <c r="B15207" s="40" t="s">
        <v>532</v>
      </c>
      <c r="C15207" s="41">
        <v>0</v>
      </c>
      <c r="D15207" s="40" t="s">
        <v>228</v>
      </c>
      <c r="E15207" s="42" t="s">
        <v>670</v>
      </c>
    </row>
    <row r="15208" spans="1:5" ht="15" x14ac:dyDescent="0.25">
      <c r="A15208" s="40" t="s">
        <v>531</v>
      </c>
      <c r="B15208" s="40" t="s">
        <v>532</v>
      </c>
      <c r="C15208" s="41">
        <v>0</v>
      </c>
      <c r="D15208" s="40" t="s">
        <v>229</v>
      </c>
      <c r="E15208" s="42" t="s">
        <v>670</v>
      </c>
    </row>
    <row r="15209" spans="1:5" ht="15" x14ac:dyDescent="0.25">
      <c r="A15209" s="40" t="s">
        <v>531</v>
      </c>
      <c r="B15209" s="40" t="s">
        <v>532</v>
      </c>
      <c r="C15209" s="41">
        <v>297.03519549880701</v>
      </c>
      <c r="D15209" s="40" t="s">
        <v>230</v>
      </c>
      <c r="E15209" s="42" t="s">
        <v>670</v>
      </c>
    </row>
    <row r="15210" spans="1:5" ht="15" x14ac:dyDescent="0.25">
      <c r="A15210" s="40" t="s">
        <v>531</v>
      </c>
      <c r="B15210" s="40" t="s">
        <v>532</v>
      </c>
      <c r="C15210" s="41">
        <v>27.633444319653002</v>
      </c>
      <c r="D15210" s="40" t="s">
        <v>231</v>
      </c>
      <c r="E15210" s="42" t="s">
        <v>670</v>
      </c>
    </row>
    <row r="15211" spans="1:5" ht="15" x14ac:dyDescent="0.25">
      <c r="A15211" s="40" t="s">
        <v>531</v>
      </c>
      <c r="B15211" s="40" t="s">
        <v>532</v>
      </c>
      <c r="C15211" s="41">
        <v>6344.9460272833203</v>
      </c>
      <c r="D15211" s="40" t="s">
        <v>668</v>
      </c>
      <c r="E15211" s="42" t="s">
        <v>670</v>
      </c>
    </row>
    <row r="15212" spans="1:5" ht="15" x14ac:dyDescent="0.25">
      <c r="A15212" s="40" t="s">
        <v>533</v>
      </c>
      <c r="B15212" s="40" t="s">
        <v>534</v>
      </c>
      <c r="C15212" s="41">
        <v>3543.6663589131199</v>
      </c>
      <c r="D15212" s="40" t="s">
        <v>110</v>
      </c>
      <c r="E15212" s="42" t="s">
        <v>670</v>
      </c>
    </row>
    <row r="15213" spans="1:5" ht="15" x14ac:dyDescent="0.25">
      <c r="A15213" s="40" t="s">
        <v>533</v>
      </c>
      <c r="B15213" s="40" t="s">
        <v>534</v>
      </c>
      <c r="C15213" s="41">
        <v>0.71157899999999996</v>
      </c>
      <c r="D15213" s="40" t="s">
        <v>220</v>
      </c>
      <c r="E15213" s="42" t="s">
        <v>670</v>
      </c>
    </row>
    <row r="15214" spans="1:5" ht="15" x14ac:dyDescent="0.25">
      <c r="A15214" s="40" t="s">
        <v>533</v>
      </c>
      <c r="B15214" s="40" t="s">
        <v>534</v>
      </c>
      <c r="C15214" s="41">
        <v>0</v>
      </c>
      <c r="D15214" s="40" t="s">
        <v>221</v>
      </c>
      <c r="E15214" s="42" t="s">
        <v>670</v>
      </c>
    </row>
    <row r="15215" spans="1:5" ht="15" x14ac:dyDescent="0.25">
      <c r="A15215" s="40" t="s">
        <v>533</v>
      </c>
      <c r="B15215" s="40" t="s">
        <v>534</v>
      </c>
      <c r="C15215" s="41">
        <v>7.7399999999999995E-4</v>
      </c>
      <c r="D15215" s="40" t="s">
        <v>222</v>
      </c>
      <c r="E15215" s="42" t="s">
        <v>670</v>
      </c>
    </row>
    <row r="15216" spans="1:5" ht="15" x14ac:dyDescent="0.25">
      <c r="A15216" s="40" t="s">
        <v>533</v>
      </c>
      <c r="B15216" s="40" t="s">
        <v>534</v>
      </c>
      <c r="C15216" s="41">
        <v>0</v>
      </c>
      <c r="D15216" s="40" t="s">
        <v>223</v>
      </c>
      <c r="E15216" s="42" t="s">
        <v>670</v>
      </c>
    </row>
    <row r="15217" spans="1:5" ht="15" x14ac:dyDescent="0.25">
      <c r="A15217" s="40" t="s">
        <v>533</v>
      </c>
      <c r="B15217" s="40" t="s">
        <v>534</v>
      </c>
      <c r="C15217" s="41">
        <v>0</v>
      </c>
      <c r="D15217" s="40" t="s">
        <v>224</v>
      </c>
      <c r="E15217" s="42" t="s">
        <v>670</v>
      </c>
    </row>
    <row r="15218" spans="1:5" ht="15" x14ac:dyDescent="0.25">
      <c r="A15218" s="40" t="s">
        <v>533</v>
      </c>
      <c r="B15218" s="40" t="s">
        <v>534</v>
      </c>
      <c r="C15218" s="41">
        <v>0</v>
      </c>
      <c r="D15218" s="40" t="s">
        <v>225</v>
      </c>
      <c r="E15218" s="42" t="s">
        <v>670</v>
      </c>
    </row>
    <row r="15219" spans="1:5" ht="15" x14ac:dyDescent="0.25">
      <c r="A15219" s="40" t="s">
        <v>533</v>
      </c>
      <c r="B15219" s="40" t="s">
        <v>534</v>
      </c>
      <c r="C15219" s="41">
        <v>0</v>
      </c>
      <c r="D15219" s="40" t="s">
        <v>226</v>
      </c>
      <c r="E15219" s="42" t="s">
        <v>670</v>
      </c>
    </row>
    <row r="15220" spans="1:5" ht="15" x14ac:dyDescent="0.25">
      <c r="A15220" s="40" t="s">
        <v>533</v>
      </c>
      <c r="B15220" s="40" t="s">
        <v>534</v>
      </c>
      <c r="C15220" s="41">
        <v>3544.3787119131198</v>
      </c>
      <c r="D15220" s="40" t="s">
        <v>667</v>
      </c>
      <c r="E15220" s="42" t="s">
        <v>670</v>
      </c>
    </row>
    <row r="15221" spans="1:5" ht="15" x14ac:dyDescent="0.25">
      <c r="A15221" s="40" t="s">
        <v>533</v>
      </c>
      <c r="B15221" s="40" t="s">
        <v>534</v>
      </c>
      <c r="C15221" s="41">
        <v>17.633014905001598</v>
      </c>
      <c r="D15221" s="40" t="s">
        <v>227</v>
      </c>
      <c r="E15221" s="42" t="s">
        <v>670</v>
      </c>
    </row>
    <row r="15222" spans="1:5" ht="15" x14ac:dyDescent="0.25">
      <c r="A15222" s="40" t="s">
        <v>533</v>
      </c>
      <c r="B15222" s="40" t="s">
        <v>534</v>
      </c>
      <c r="C15222" s="41">
        <v>0</v>
      </c>
      <c r="D15222" s="40" t="s">
        <v>228</v>
      </c>
      <c r="E15222" s="42" t="s">
        <v>670</v>
      </c>
    </row>
    <row r="15223" spans="1:5" ht="15" x14ac:dyDescent="0.25">
      <c r="A15223" s="40" t="s">
        <v>533</v>
      </c>
      <c r="B15223" s="40" t="s">
        <v>534</v>
      </c>
      <c r="C15223" s="41">
        <v>0</v>
      </c>
      <c r="D15223" s="40" t="s">
        <v>229</v>
      </c>
      <c r="E15223" s="42" t="s">
        <v>670</v>
      </c>
    </row>
    <row r="15224" spans="1:5" ht="15" x14ac:dyDescent="0.25">
      <c r="A15224" s="40" t="s">
        <v>533</v>
      </c>
      <c r="B15224" s="40" t="s">
        <v>534</v>
      </c>
      <c r="C15224" s="41">
        <v>1.78895209080838</v>
      </c>
      <c r="D15224" s="40" t="s">
        <v>230</v>
      </c>
      <c r="E15224" s="42" t="s">
        <v>670</v>
      </c>
    </row>
    <row r="15225" spans="1:5" ht="15" x14ac:dyDescent="0.25">
      <c r="A15225" s="40" t="s">
        <v>533</v>
      </c>
      <c r="B15225" s="40" t="s">
        <v>534</v>
      </c>
      <c r="C15225" s="41">
        <v>3524.9567449173101</v>
      </c>
      <c r="D15225" s="40" t="s">
        <v>231</v>
      </c>
      <c r="E15225" s="42" t="s">
        <v>670</v>
      </c>
    </row>
    <row r="15226" spans="1:5" ht="15" x14ac:dyDescent="0.25">
      <c r="A15226" s="40" t="s">
        <v>533</v>
      </c>
      <c r="B15226" s="40" t="s">
        <v>534</v>
      </c>
      <c r="C15226" s="41">
        <v>3544.3787119131198</v>
      </c>
      <c r="D15226" s="40" t="s">
        <v>668</v>
      </c>
      <c r="E15226" s="42" t="s">
        <v>670</v>
      </c>
    </row>
    <row r="15227" spans="1:5" ht="15" x14ac:dyDescent="0.25">
      <c r="A15227" s="40" t="s">
        <v>535</v>
      </c>
      <c r="B15227" s="40" t="s">
        <v>536</v>
      </c>
      <c r="C15227" s="41">
        <v>15344.976081283099</v>
      </c>
      <c r="D15227" s="40" t="s">
        <v>110</v>
      </c>
      <c r="E15227" s="42" t="s">
        <v>670</v>
      </c>
    </row>
    <row r="15228" spans="1:5" ht="15" x14ac:dyDescent="0.25">
      <c r="A15228" s="40" t="s">
        <v>535</v>
      </c>
      <c r="B15228" s="40" t="s">
        <v>536</v>
      </c>
      <c r="C15228" s="41">
        <v>3.23671</v>
      </c>
      <c r="D15228" s="40" t="s">
        <v>220</v>
      </c>
      <c r="E15228" s="42" t="s">
        <v>670</v>
      </c>
    </row>
    <row r="15229" spans="1:5" ht="15" x14ac:dyDescent="0.25">
      <c r="A15229" s="40" t="s">
        <v>535</v>
      </c>
      <c r="B15229" s="40" t="s">
        <v>536</v>
      </c>
      <c r="C15229" s="41">
        <v>0</v>
      </c>
      <c r="D15229" s="40" t="s">
        <v>221</v>
      </c>
      <c r="E15229" s="42" t="s">
        <v>670</v>
      </c>
    </row>
    <row r="15230" spans="1:5" ht="15" x14ac:dyDescent="0.25">
      <c r="A15230" s="40" t="s">
        <v>535</v>
      </c>
      <c r="B15230" s="40" t="s">
        <v>536</v>
      </c>
      <c r="C15230" s="41">
        <v>13.039854365269299</v>
      </c>
      <c r="D15230" s="40" t="s">
        <v>222</v>
      </c>
      <c r="E15230" s="42" t="s">
        <v>670</v>
      </c>
    </row>
    <row r="15231" spans="1:5" ht="15" x14ac:dyDescent="0.25">
      <c r="A15231" s="40" t="s">
        <v>535</v>
      </c>
      <c r="B15231" s="40" t="s">
        <v>536</v>
      </c>
      <c r="C15231" s="41">
        <v>95.8119304206961</v>
      </c>
      <c r="D15231" s="40" t="s">
        <v>223</v>
      </c>
      <c r="E15231" s="42" t="s">
        <v>670</v>
      </c>
    </row>
    <row r="15232" spans="1:5" ht="15" x14ac:dyDescent="0.25">
      <c r="A15232" s="40" t="s">
        <v>535</v>
      </c>
      <c r="B15232" s="40" t="s">
        <v>536</v>
      </c>
      <c r="C15232" s="41">
        <v>2.7602130613173199</v>
      </c>
      <c r="D15232" s="40" t="s">
        <v>224</v>
      </c>
      <c r="E15232" s="42" t="s">
        <v>670</v>
      </c>
    </row>
    <row r="15233" spans="1:5" ht="15" x14ac:dyDescent="0.25">
      <c r="A15233" s="40" t="s">
        <v>535</v>
      </c>
      <c r="B15233" s="40" t="s">
        <v>536</v>
      </c>
      <c r="C15233" s="41">
        <v>3233.2121093320902</v>
      </c>
      <c r="D15233" s="40" t="s">
        <v>225</v>
      </c>
      <c r="E15233" s="42" t="s">
        <v>670</v>
      </c>
    </row>
    <row r="15234" spans="1:5" ht="15" x14ac:dyDescent="0.25">
      <c r="A15234" s="40" t="s">
        <v>535</v>
      </c>
      <c r="B15234" s="40" t="s">
        <v>536</v>
      </c>
      <c r="C15234" s="41">
        <v>618.99398888710698</v>
      </c>
      <c r="D15234" s="40" t="s">
        <v>226</v>
      </c>
      <c r="E15234" s="42" t="s">
        <v>670</v>
      </c>
    </row>
    <row r="15235" spans="1:5" ht="15" x14ac:dyDescent="0.25">
      <c r="A15235" s="40" t="s">
        <v>535</v>
      </c>
      <c r="B15235" s="40" t="s">
        <v>536</v>
      </c>
      <c r="C15235" s="41">
        <v>19312.0308873496</v>
      </c>
      <c r="D15235" s="40" t="s">
        <v>667</v>
      </c>
      <c r="E15235" s="42" t="s">
        <v>670</v>
      </c>
    </row>
    <row r="15236" spans="1:5" ht="15" x14ac:dyDescent="0.25">
      <c r="A15236" s="40" t="s">
        <v>535</v>
      </c>
      <c r="B15236" s="40" t="s">
        <v>536</v>
      </c>
      <c r="C15236" s="41">
        <v>832.002876696866</v>
      </c>
      <c r="D15236" s="40" t="s">
        <v>227</v>
      </c>
      <c r="E15236" s="42" t="s">
        <v>670</v>
      </c>
    </row>
    <row r="15237" spans="1:5" ht="15" x14ac:dyDescent="0.25">
      <c r="A15237" s="40" t="s">
        <v>535</v>
      </c>
      <c r="B15237" s="40" t="s">
        <v>536</v>
      </c>
      <c r="C15237" s="41">
        <v>0</v>
      </c>
      <c r="D15237" s="40" t="s">
        <v>228</v>
      </c>
      <c r="E15237" s="42" t="s">
        <v>670</v>
      </c>
    </row>
    <row r="15238" spans="1:5" ht="15" x14ac:dyDescent="0.25">
      <c r="A15238" s="40" t="s">
        <v>535</v>
      </c>
      <c r="B15238" s="40" t="s">
        <v>536</v>
      </c>
      <c r="C15238" s="41">
        <v>0</v>
      </c>
      <c r="D15238" s="40" t="s">
        <v>229</v>
      </c>
      <c r="E15238" s="42" t="s">
        <v>670</v>
      </c>
    </row>
    <row r="15239" spans="1:5" ht="15" x14ac:dyDescent="0.25">
      <c r="A15239" s="40" t="s">
        <v>535</v>
      </c>
      <c r="B15239" s="40" t="s">
        <v>536</v>
      </c>
      <c r="C15239" s="41">
        <v>0</v>
      </c>
      <c r="D15239" s="40" t="s">
        <v>230</v>
      </c>
      <c r="E15239" s="42" t="s">
        <v>670</v>
      </c>
    </row>
    <row r="15240" spans="1:5" ht="15" x14ac:dyDescent="0.25">
      <c r="A15240" s="40" t="s">
        <v>535</v>
      </c>
      <c r="B15240" s="40" t="s">
        <v>536</v>
      </c>
      <c r="C15240" s="41">
        <v>18480.028010652699</v>
      </c>
      <c r="D15240" s="40" t="s">
        <v>231</v>
      </c>
      <c r="E15240" s="42" t="s">
        <v>670</v>
      </c>
    </row>
    <row r="15241" spans="1:5" ht="15" x14ac:dyDescent="0.25">
      <c r="A15241" s="40" t="s">
        <v>535</v>
      </c>
      <c r="B15241" s="40" t="s">
        <v>536</v>
      </c>
      <c r="C15241" s="41">
        <v>19312.0308873496</v>
      </c>
      <c r="D15241" s="40" t="s">
        <v>668</v>
      </c>
      <c r="E15241" s="42" t="s">
        <v>670</v>
      </c>
    </row>
    <row r="15242" spans="1:5" ht="15" x14ac:dyDescent="0.25">
      <c r="A15242" s="40" t="s">
        <v>537</v>
      </c>
      <c r="B15242" s="40" t="s">
        <v>538</v>
      </c>
      <c r="C15242" s="41">
        <v>1047.1217958975799</v>
      </c>
      <c r="D15242" s="40" t="s">
        <v>110</v>
      </c>
      <c r="E15242" s="42" t="s">
        <v>670</v>
      </c>
    </row>
    <row r="15243" spans="1:5" ht="15" x14ac:dyDescent="0.25">
      <c r="A15243" s="40" t="s">
        <v>537</v>
      </c>
      <c r="B15243" s="40" t="s">
        <v>538</v>
      </c>
      <c r="C15243" s="41">
        <v>0.33816000000000002</v>
      </c>
      <c r="D15243" s="40" t="s">
        <v>220</v>
      </c>
      <c r="E15243" s="42" t="s">
        <v>670</v>
      </c>
    </row>
    <row r="15244" spans="1:5" ht="15" x14ac:dyDescent="0.25">
      <c r="A15244" s="40" t="s">
        <v>537</v>
      </c>
      <c r="B15244" s="40" t="s">
        <v>538</v>
      </c>
      <c r="C15244" s="41">
        <v>0</v>
      </c>
      <c r="D15244" s="40" t="s">
        <v>221</v>
      </c>
      <c r="E15244" s="42" t="s">
        <v>670</v>
      </c>
    </row>
    <row r="15245" spans="1:5" ht="15" x14ac:dyDescent="0.25">
      <c r="A15245" s="40" t="s">
        <v>537</v>
      </c>
      <c r="B15245" s="40" t="s">
        <v>538</v>
      </c>
      <c r="C15245" s="41">
        <v>0.58280872428338204</v>
      </c>
      <c r="D15245" s="40" t="s">
        <v>222</v>
      </c>
      <c r="E15245" s="42" t="s">
        <v>670</v>
      </c>
    </row>
    <row r="15246" spans="1:5" ht="15" x14ac:dyDescent="0.25">
      <c r="A15246" s="40" t="s">
        <v>537</v>
      </c>
      <c r="B15246" s="40" t="s">
        <v>538</v>
      </c>
      <c r="C15246" s="41">
        <v>0.96188941136385597</v>
      </c>
      <c r="D15246" s="40" t="s">
        <v>223</v>
      </c>
      <c r="E15246" s="42" t="s">
        <v>670</v>
      </c>
    </row>
    <row r="15247" spans="1:5" ht="15" x14ac:dyDescent="0.25">
      <c r="A15247" s="40" t="s">
        <v>537</v>
      </c>
      <c r="B15247" s="40" t="s">
        <v>538</v>
      </c>
      <c r="C15247" s="41">
        <v>0.36879656312519099</v>
      </c>
      <c r="D15247" s="40" t="s">
        <v>224</v>
      </c>
      <c r="E15247" s="42" t="s">
        <v>670</v>
      </c>
    </row>
    <row r="15248" spans="1:5" ht="15" x14ac:dyDescent="0.25">
      <c r="A15248" s="40" t="s">
        <v>537</v>
      </c>
      <c r="B15248" s="40" t="s">
        <v>538</v>
      </c>
      <c r="C15248" s="41">
        <v>0</v>
      </c>
      <c r="D15248" s="40" t="s">
        <v>225</v>
      </c>
      <c r="E15248" s="42" t="s">
        <v>670</v>
      </c>
    </row>
    <row r="15249" spans="1:5" ht="15" x14ac:dyDescent="0.25">
      <c r="A15249" s="40" t="s">
        <v>537</v>
      </c>
      <c r="B15249" s="40" t="s">
        <v>538</v>
      </c>
      <c r="C15249" s="41">
        <v>0</v>
      </c>
      <c r="D15249" s="40" t="s">
        <v>226</v>
      </c>
      <c r="E15249" s="42" t="s">
        <v>670</v>
      </c>
    </row>
    <row r="15250" spans="1:5" ht="15" x14ac:dyDescent="0.25">
      <c r="A15250" s="40" t="s">
        <v>537</v>
      </c>
      <c r="B15250" s="40" t="s">
        <v>538</v>
      </c>
      <c r="C15250" s="41">
        <v>1049.37345059636</v>
      </c>
      <c r="D15250" s="40" t="s">
        <v>667</v>
      </c>
      <c r="E15250" s="42" t="s">
        <v>670</v>
      </c>
    </row>
    <row r="15251" spans="1:5" ht="15" x14ac:dyDescent="0.25">
      <c r="A15251" s="40" t="s">
        <v>537</v>
      </c>
      <c r="B15251" s="40" t="s">
        <v>538</v>
      </c>
      <c r="C15251" s="41">
        <v>29.072160865618098</v>
      </c>
      <c r="D15251" s="40" t="s">
        <v>227</v>
      </c>
      <c r="E15251" s="42" t="s">
        <v>670</v>
      </c>
    </row>
    <row r="15252" spans="1:5" ht="15" x14ac:dyDescent="0.25">
      <c r="A15252" s="40" t="s">
        <v>537</v>
      </c>
      <c r="B15252" s="40" t="s">
        <v>538</v>
      </c>
      <c r="C15252" s="41">
        <v>0</v>
      </c>
      <c r="D15252" s="40" t="s">
        <v>228</v>
      </c>
      <c r="E15252" s="42" t="s">
        <v>670</v>
      </c>
    </row>
    <row r="15253" spans="1:5" ht="15" x14ac:dyDescent="0.25">
      <c r="A15253" s="40" t="s">
        <v>537</v>
      </c>
      <c r="B15253" s="40" t="s">
        <v>538</v>
      </c>
      <c r="C15253" s="41">
        <v>0</v>
      </c>
      <c r="D15253" s="40" t="s">
        <v>229</v>
      </c>
      <c r="E15253" s="42" t="s">
        <v>670</v>
      </c>
    </row>
    <row r="15254" spans="1:5" ht="15" x14ac:dyDescent="0.25">
      <c r="A15254" s="40" t="s">
        <v>537</v>
      </c>
      <c r="B15254" s="40" t="s">
        <v>538</v>
      </c>
      <c r="C15254" s="41">
        <v>6.52893376369832</v>
      </c>
      <c r="D15254" s="40" t="s">
        <v>230</v>
      </c>
      <c r="E15254" s="42" t="s">
        <v>670</v>
      </c>
    </row>
    <row r="15255" spans="1:5" ht="15" x14ac:dyDescent="0.25">
      <c r="A15255" s="40" t="s">
        <v>537</v>
      </c>
      <c r="B15255" s="40" t="s">
        <v>538</v>
      </c>
      <c r="C15255" s="41">
        <v>1013.77235596704</v>
      </c>
      <c r="D15255" s="40" t="s">
        <v>231</v>
      </c>
      <c r="E15255" s="42" t="s">
        <v>670</v>
      </c>
    </row>
    <row r="15256" spans="1:5" ht="15" x14ac:dyDescent="0.25">
      <c r="A15256" s="40" t="s">
        <v>537</v>
      </c>
      <c r="B15256" s="40" t="s">
        <v>538</v>
      </c>
      <c r="C15256" s="41">
        <v>1049.37345059636</v>
      </c>
      <c r="D15256" s="40" t="s">
        <v>668</v>
      </c>
      <c r="E15256" s="42" t="s">
        <v>670</v>
      </c>
    </row>
    <row r="15257" spans="1:5" ht="15" x14ac:dyDescent="0.25">
      <c r="A15257" s="40" t="s">
        <v>539</v>
      </c>
      <c r="B15257" s="40" t="s">
        <v>540</v>
      </c>
      <c r="C15257" s="41">
        <v>130.68810560497599</v>
      </c>
      <c r="D15257" s="40" t="s">
        <v>110</v>
      </c>
      <c r="E15257" s="42" t="s">
        <v>670</v>
      </c>
    </row>
    <row r="15258" spans="1:5" ht="15" x14ac:dyDescent="0.25">
      <c r="A15258" s="40" t="s">
        <v>539</v>
      </c>
      <c r="B15258" s="40" t="s">
        <v>540</v>
      </c>
      <c r="C15258" s="41">
        <v>0.87354100000000001</v>
      </c>
      <c r="D15258" s="40" t="s">
        <v>220</v>
      </c>
      <c r="E15258" s="42" t="s">
        <v>670</v>
      </c>
    </row>
    <row r="15259" spans="1:5" ht="15" x14ac:dyDescent="0.25">
      <c r="A15259" s="40" t="s">
        <v>539</v>
      </c>
      <c r="B15259" s="40" t="s">
        <v>540</v>
      </c>
      <c r="C15259" s="41">
        <v>0</v>
      </c>
      <c r="D15259" s="40" t="s">
        <v>221</v>
      </c>
      <c r="E15259" s="42" t="s">
        <v>670</v>
      </c>
    </row>
    <row r="15260" spans="1:5" ht="15" x14ac:dyDescent="0.25">
      <c r="A15260" s="40" t="s">
        <v>539</v>
      </c>
      <c r="B15260" s="40" t="s">
        <v>540</v>
      </c>
      <c r="C15260" s="41">
        <v>1.5516E-2</v>
      </c>
      <c r="D15260" s="40" t="s">
        <v>222</v>
      </c>
      <c r="E15260" s="42" t="s">
        <v>670</v>
      </c>
    </row>
    <row r="15261" spans="1:5" ht="15" x14ac:dyDescent="0.25">
      <c r="A15261" s="40" t="s">
        <v>539</v>
      </c>
      <c r="B15261" s="40" t="s">
        <v>540</v>
      </c>
      <c r="C15261" s="41">
        <v>0</v>
      </c>
      <c r="D15261" s="40" t="s">
        <v>223</v>
      </c>
      <c r="E15261" s="42" t="s">
        <v>670</v>
      </c>
    </row>
    <row r="15262" spans="1:5" ht="15" x14ac:dyDescent="0.25">
      <c r="A15262" s="40" t="s">
        <v>539</v>
      </c>
      <c r="B15262" s="40" t="s">
        <v>540</v>
      </c>
      <c r="C15262" s="41">
        <v>0</v>
      </c>
      <c r="D15262" s="40" t="s">
        <v>224</v>
      </c>
      <c r="E15262" s="42" t="s">
        <v>670</v>
      </c>
    </row>
    <row r="15263" spans="1:5" ht="15" x14ac:dyDescent="0.25">
      <c r="A15263" s="40" t="s">
        <v>539</v>
      </c>
      <c r="B15263" s="40" t="s">
        <v>540</v>
      </c>
      <c r="C15263" s="41">
        <v>0</v>
      </c>
      <c r="D15263" s="40" t="s">
        <v>225</v>
      </c>
      <c r="E15263" s="42" t="s">
        <v>670</v>
      </c>
    </row>
    <row r="15264" spans="1:5" ht="15" x14ac:dyDescent="0.25">
      <c r="A15264" s="40" t="s">
        <v>539</v>
      </c>
      <c r="B15264" s="40" t="s">
        <v>540</v>
      </c>
      <c r="C15264" s="41">
        <v>0</v>
      </c>
      <c r="D15264" s="40" t="s">
        <v>226</v>
      </c>
      <c r="E15264" s="42" t="s">
        <v>670</v>
      </c>
    </row>
    <row r="15265" spans="1:5" ht="15" x14ac:dyDescent="0.25">
      <c r="A15265" s="40" t="s">
        <v>539</v>
      </c>
      <c r="B15265" s="40" t="s">
        <v>540</v>
      </c>
      <c r="C15265" s="41">
        <v>131.577162604976</v>
      </c>
      <c r="D15265" s="40" t="s">
        <v>667</v>
      </c>
      <c r="E15265" s="42" t="s">
        <v>670</v>
      </c>
    </row>
    <row r="15266" spans="1:5" ht="15" x14ac:dyDescent="0.25">
      <c r="A15266" s="40" t="s">
        <v>539</v>
      </c>
      <c r="B15266" s="40" t="s">
        <v>540</v>
      </c>
      <c r="C15266" s="41">
        <v>29.832079886934999</v>
      </c>
      <c r="D15266" s="40" t="s">
        <v>227</v>
      </c>
      <c r="E15266" s="42" t="s">
        <v>670</v>
      </c>
    </row>
    <row r="15267" spans="1:5" ht="15" x14ac:dyDescent="0.25">
      <c r="A15267" s="40" t="s">
        <v>539</v>
      </c>
      <c r="B15267" s="40" t="s">
        <v>540</v>
      </c>
      <c r="C15267" s="41">
        <v>0</v>
      </c>
      <c r="D15267" s="40" t="s">
        <v>228</v>
      </c>
      <c r="E15267" s="42" t="s">
        <v>670</v>
      </c>
    </row>
    <row r="15268" spans="1:5" ht="15" x14ac:dyDescent="0.25">
      <c r="A15268" s="40" t="s">
        <v>539</v>
      </c>
      <c r="B15268" s="40" t="s">
        <v>540</v>
      </c>
      <c r="C15268" s="41">
        <v>0</v>
      </c>
      <c r="D15268" s="40" t="s">
        <v>229</v>
      </c>
      <c r="E15268" s="42" t="s">
        <v>670</v>
      </c>
    </row>
    <row r="15269" spans="1:5" ht="15" x14ac:dyDescent="0.25">
      <c r="A15269" s="40" t="s">
        <v>539</v>
      </c>
      <c r="B15269" s="40" t="s">
        <v>540</v>
      </c>
      <c r="C15269" s="41">
        <v>-1.27147348835896</v>
      </c>
      <c r="D15269" s="40" t="s">
        <v>230</v>
      </c>
      <c r="E15269" s="42" t="s">
        <v>670</v>
      </c>
    </row>
    <row r="15270" spans="1:5" ht="15" x14ac:dyDescent="0.25">
      <c r="A15270" s="40" t="s">
        <v>539</v>
      </c>
      <c r="B15270" s="40" t="s">
        <v>540</v>
      </c>
      <c r="C15270" s="41">
        <v>103.0165562064</v>
      </c>
      <c r="D15270" s="40" t="s">
        <v>231</v>
      </c>
      <c r="E15270" s="42" t="s">
        <v>670</v>
      </c>
    </row>
    <row r="15271" spans="1:5" ht="15" x14ac:dyDescent="0.25">
      <c r="A15271" s="40" t="s">
        <v>539</v>
      </c>
      <c r="B15271" s="40" t="s">
        <v>540</v>
      </c>
      <c r="C15271" s="41">
        <v>131.577162604976</v>
      </c>
      <c r="D15271" s="40" t="s">
        <v>668</v>
      </c>
      <c r="E15271" s="42" t="s">
        <v>670</v>
      </c>
    </row>
    <row r="15272" spans="1:5" ht="15" x14ac:dyDescent="0.25">
      <c r="A15272" s="40" t="s">
        <v>541</v>
      </c>
      <c r="B15272" s="40" t="s">
        <v>542</v>
      </c>
      <c r="C15272" s="41">
        <v>56</v>
      </c>
      <c r="D15272" s="40" t="s">
        <v>110</v>
      </c>
      <c r="E15272" s="42" t="s">
        <v>670</v>
      </c>
    </row>
    <row r="15273" spans="1:5" ht="15" x14ac:dyDescent="0.25">
      <c r="A15273" s="40" t="s">
        <v>541</v>
      </c>
      <c r="B15273" s="40" t="s">
        <v>542</v>
      </c>
      <c r="C15273" s="41">
        <v>82.87679</v>
      </c>
      <c r="D15273" s="40" t="s">
        <v>220</v>
      </c>
      <c r="E15273" s="42" t="s">
        <v>670</v>
      </c>
    </row>
    <row r="15274" spans="1:5" ht="15" x14ac:dyDescent="0.25">
      <c r="A15274" s="40" t="s">
        <v>541</v>
      </c>
      <c r="B15274" s="40" t="s">
        <v>542</v>
      </c>
      <c r="C15274" s="41">
        <v>0</v>
      </c>
      <c r="D15274" s="40" t="s">
        <v>221</v>
      </c>
      <c r="E15274" s="42" t="s">
        <v>670</v>
      </c>
    </row>
    <row r="15275" spans="1:5" ht="15" x14ac:dyDescent="0.25">
      <c r="A15275" s="40" t="s">
        <v>541</v>
      </c>
      <c r="B15275" s="40" t="s">
        <v>542</v>
      </c>
      <c r="C15275" s="41">
        <v>6.4185000000000006E-2</v>
      </c>
      <c r="D15275" s="40" t="s">
        <v>222</v>
      </c>
      <c r="E15275" s="42" t="s">
        <v>670</v>
      </c>
    </row>
    <row r="15276" spans="1:5" ht="15" x14ac:dyDescent="0.25">
      <c r="A15276" s="40" t="s">
        <v>541</v>
      </c>
      <c r="B15276" s="40" t="s">
        <v>542</v>
      </c>
      <c r="C15276" s="41">
        <v>0</v>
      </c>
      <c r="D15276" s="40" t="s">
        <v>223</v>
      </c>
      <c r="E15276" s="42" t="s">
        <v>670</v>
      </c>
    </row>
    <row r="15277" spans="1:5" ht="15" x14ac:dyDescent="0.25">
      <c r="A15277" s="40" t="s">
        <v>541</v>
      </c>
      <c r="B15277" s="40" t="s">
        <v>542</v>
      </c>
      <c r="C15277" s="41">
        <v>0</v>
      </c>
      <c r="D15277" s="40" t="s">
        <v>224</v>
      </c>
      <c r="E15277" s="42" t="s">
        <v>670</v>
      </c>
    </row>
    <row r="15278" spans="1:5" ht="15" x14ac:dyDescent="0.25">
      <c r="A15278" s="40" t="s">
        <v>541</v>
      </c>
      <c r="B15278" s="40" t="s">
        <v>542</v>
      </c>
      <c r="C15278" s="41">
        <v>0</v>
      </c>
      <c r="D15278" s="40" t="s">
        <v>225</v>
      </c>
      <c r="E15278" s="42" t="s">
        <v>670</v>
      </c>
    </row>
    <row r="15279" spans="1:5" ht="15" x14ac:dyDescent="0.25">
      <c r="A15279" s="40" t="s">
        <v>541</v>
      </c>
      <c r="B15279" s="40" t="s">
        <v>542</v>
      </c>
      <c r="C15279" s="41">
        <v>0</v>
      </c>
      <c r="D15279" s="40" t="s">
        <v>226</v>
      </c>
      <c r="E15279" s="42" t="s">
        <v>670</v>
      </c>
    </row>
    <row r="15280" spans="1:5" ht="15" x14ac:dyDescent="0.25">
      <c r="A15280" s="40" t="s">
        <v>541</v>
      </c>
      <c r="B15280" s="40" t="s">
        <v>542</v>
      </c>
      <c r="C15280" s="41">
        <v>138.94097500000001</v>
      </c>
      <c r="D15280" s="40" t="s">
        <v>667</v>
      </c>
      <c r="E15280" s="42" t="s">
        <v>670</v>
      </c>
    </row>
    <row r="15281" spans="1:5" ht="15" x14ac:dyDescent="0.25">
      <c r="A15281" s="40" t="s">
        <v>541</v>
      </c>
      <c r="B15281" s="40" t="s">
        <v>542</v>
      </c>
      <c r="C15281" s="41">
        <v>56.538581067491201</v>
      </c>
      <c r="D15281" s="40" t="s">
        <v>227</v>
      </c>
      <c r="E15281" s="42" t="s">
        <v>670</v>
      </c>
    </row>
    <row r="15282" spans="1:5" ht="15" x14ac:dyDescent="0.25">
      <c r="A15282" s="40" t="s">
        <v>541</v>
      </c>
      <c r="B15282" s="40" t="s">
        <v>542</v>
      </c>
      <c r="C15282" s="41">
        <v>0</v>
      </c>
      <c r="D15282" s="40" t="s">
        <v>228</v>
      </c>
      <c r="E15282" s="42" t="s">
        <v>670</v>
      </c>
    </row>
    <row r="15283" spans="1:5" ht="15" x14ac:dyDescent="0.25">
      <c r="A15283" s="40" t="s">
        <v>541</v>
      </c>
      <c r="B15283" s="40" t="s">
        <v>542</v>
      </c>
      <c r="C15283" s="41">
        <v>0</v>
      </c>
      <c r="D15283" s="40" t="s">
        <v>229</v>
      </c>
      <c r="E15283" s="42" t="s">
        <v>670</v>
      </c>
    </row>
    <row r="15284" spans="1:5" ht="15" x14ac:dyDescent="0.25">
      <c r="A15284" s="40" t="s">
        <v>541</v>
      </c>
      <c r="B15284" s="40" t="s">
        <v>542</v>
      </c>
      <c r="C15284" s="41">
        <v>39.525664089057102</v>
      </c>
      <c r="D15284" s="40" t="s">
        <v>230</v>
      </c>
      <c r="E15284" s="42" t="s">
        <v>670</v>
      </c>
    </row>
    <row r="15285" spans="1:5" ht="15" x14ac:dyDescent="0.25">
      <c r="A15285" s="40" t="s">
        <v>541</v>
      </c>
      <c r="B15285" s="40" t="s">
        <v>542</v>
      </c>
      <c r="C15285" s="41">
        <v>42.876729843451699</v>
      </c>
      <c r="D15285" s="40" t="s">
        <v>231</v>
      </c>
      <c r="E15285" s="42" t="s">
        <v>670</v>
      </c>
    </row>
    <row r="15286" spans="1:5" ht="15" x14ac:dyDescent="0.25">
      <c r="A15286" s="40" t="s">
        <v>541</v>
      </c>
      <c r="B15286" s="40" t="s">
        <v>542</v>
      </c>
      <c r="C15286" s="41">
        <v>138.94097500000001</v>
      </c>
      <c r="D15286" s="40" t="s">
        <v>668</v>
      </c>
      <c r="E15286" s="42" t="s">
        <v>670</v>
      </c>
    </row>
    <row r="15287" spans="1:5" ht="15" x14ac:dyDescent="0.25">
      <c r="A15287" s="40" t="s">
        <v>543</v>
      </c>
      <c r="B15287" s="40" t="s">
        <v>544</v>
      </c>
      <c r="C15287" s="41">
        <v>1375</v>
      </c>
      <c r="D15287" s="40" t="s">
        <v>110</v>
      </c>
      <c r="E15287" s="42" t="s">
        <v>670</v>
      </c>
    </row>
    <row r="15288" spans="1:5" ht="15" x14ac:dyDescent="0.25">
      <c r="A15288" s="40" t="s">
        <v>543</v>
      </c>
      <c r="B15288" s="40" t="s">
        <v>544</v>
      </c>
      <c r="C15288" s="41">
        <v>2057.5150880000001</v>
      </c>
      <c r="D15288" s="40" t="s">
        <v>220</v>
      </c>
      <c r="E15288" s="42" t="s">
        <v>670</v>
      </c>
    </row>
    <row r="15289" spans="1:5" ht="15" x14ac:dyDescent="0.25">
      <c r="A15289" s="40" t="s">
        <v>543</v>
      </c>
      <c r="B15289" s="40" t="s">
        <v>544</v>
      </c>
      <c r="C15289" s="41">
        <v>0</v>
      </c>
      <c r="D15289" s="40" t="s">
        <v>221</v>
      </c>
      <c r="E15289" s="42" t="s">
        <v>670</v>
      </c>
    </row>
    <row r="15290" spans="1:5" ht="15" x14ac:dyDescent="0.25">
      <c r="A15290" s="40" t="s">
        <v>543</v>
      </c>
      <c r="B15290" s="40" t="s">
        <v>544</v>
      </c>
      <c r="C15290" s="41">
        <v>287.65662277509603</v>
      </c>
      <c r="D15290" s="40" t="s">
        <v>222</v>
      </c>
      <c r="E15290" s="42" t="s">
        <v>670</v>
      </c>
    </row>
    <row r="15291" spans="1:5" ht="15" x14ac:dyDescent="0.25">
      <c r="A15291" s="40" t="s">
        <v>543</v>
      </c>
      <c r="B15291" s="40" t="s">
        <v>544</v>
      </c>
      <c r="C15291" s="41">
        <v>424.81622255255502</v>
      </c>
      <c r="D15291" s="40" t="s">
        <v>223</v>
      </c>
      <c r="E15291" s="42" t="s">
        <v>670</v>
      </c>
    </row>
    <row r="15292" spans="1:5" ht="15" x14ac:dyDescent="0.25">
      <c r="A15292" s="40" t="s">
        <v>543</v>
      </c>
      <c r="B15292" s="40" t="s">
        <v>544</v>
      </c>
      <c r="C15292" s="41">
        <v>218.560056058144</v>
      </c>
      <c r="D15292" s="40" t="s">
        <v>224</v>
      </c>
      <c r="E15292" s="42" t="s">
        <v>670</v>
      </c>
    </row>
    <row r="15293" spans="1:5" ht="15" x14ac:dyDescent="0.25">
      <c r="A15293" s="40" t="s">
        <v>543</v>
      </c>
      <c r="B15293" s="40" t="s">
        <v>544</v>
      </c>
      <c r="C15293" s="41">
        <v>0</v>
      </c>
      <c r="D15293" s="40" t="s">
        <v>225</v>
      </c>
      <c r="E15293" s="42" t="s">
        <v>670</v>
      </c>
    </row>
    <row r="15294" spans="1:5" ht="15" x14ac:dyDescent="0.25">
      <c r="A15294" s="40" t="s">
        <v>543</v>
      </c>
      <c r="B15294" s="40" t="s">
        <v>544</v>
      </c>
      <c r="C15294" s="41">
        <v>0</v>
      </c>
      <c r="D15294" s="40" t="s">
        <v>226</v>
      </c>
      <c r="E15294" s="42" t="s">
        <v>670</v>
      </c>
    </row>
    <row r="15295" spans="1:5" ht="15" x14ac:dyDescent="0.25">
      <c r="A15295" s="40" t="s">
        <v>543</v>
      </c>
      <c r="B15295" s="40" t="s">
        <v>544</v>
      </c>
      <c r="C15295" s="41">
        <v>4363.5479893858001</v>
      </c>
      <c r="D15295" s="40" t="s">
        <v>667</v>
      </c>
      <c r="E15295" s="42" t="s">
        <v>670</v>
      </c>
    </row>
    <row r="15296" spans="1:5" ht="15" x14ac:dyDescent="0.25">
      <c r="A15296" s="40" t="s">
        <v>543</v>
      </c>
      <c r="B15296" s="40" t="s">
        <v>544</v>
      </c>
      <c r="C15296" s="41">
        <v>3440.0211949588002</v>
      </c>
      <c r="D15296" s="40" t="s">
        <v>227</v>
      </c>
      <c r="E15296" s="42" t="s">
        <v>670</v>
      </c>
    </row>
    <row r="15297" spans="1:5" ht="15" x14ac:dyDescent="0.25">
      <c r="A15297" s="40" t="s">
        <v>543</v>
      </c>
      <c r="B15297" s="40" t="s">
        <v>544</v>
      </c>
      <c r="C15297" s="41">
        <v>471.29587473910902</v>
      </c>
      <c r="D15297" s="40" t="s">
        <v>228</v>
      </c>
      <c r="E15297" s="42" t="s">
        <v>670</v>
      </c>
    </row>
    <row r="15298" spans="1:5" ht="15" x14ac:dyDescent="0.25">
      <c r="A15298" s="40" t="s">
        <v>543</v>
      </c>
      <c r="B15298" s="40" t="s">
        <v>544</v>
      </c>
      <c r="C15298" s="41">
        <v>461.41947576054599</v>
      </c>
      <c r="D15298" s="40" t="s">
        <v>229</v>
      </c>
      <c r="E15298" s="42" t="s">
        <v>670</v>
      </c>
    </row>
    <row r="15299" spans="1:5" ht="15" x14ac:dyDescent="0.25">
      <c r="A15299" s="40" t="s">
        <v>543</v>
      </c>
      <c r="B15299" s="40" t="s">
        <v>544</v>
      </c>
      <c r="C15299" s="41">
        <v>-46.669913890258698</v>
      </c>
      <c r="D15299" s="40" t="s">
        <v>230</v>
      </c>
      <c r="E15299" s="42" t="s">
        <v>670</v>
      </c>
    </row>
    <row r="15300" spans="1:5" ht="15" x14ac:dyDescent="0.25">
      <c r="A15300" s="40" t="s">
        <v>543</v>
      </c>
      <c r="B15300" s="40" t="s">
        <v>544</v>
      </c>
      <c r="C15300" s="41">
        <v>37.481357817599999</v>
      </c>
      <c r="D15300" s="40" t="s">
        <v>231</v>
      </c>
      <c r="E15300" s="42" t="s">
        <v>670</v>
      </c>
    </row>
    <row r="15301" spans="1:5" ht="15" x14ac:dyDescent="0.25">
      <c r="A15301" s="40" t="s">
        <v>543</v>
      </c>
      <c r="B15301" s="40" t="s">
        <v>544</v>
      </c>
      <c r="C15301" s="41">
        <v>4363.5479893858001</v>
      </c>
      <c r="D15301" s="40" t="s">
        <v>668</v>
      </c>
      <c r="E15301" s="42" t="s">
        <v>670</v>
      </c>
    </row>
    <row r="15302" spans="1:5" ht="15" x14ac:dyDescent="0.25">
      <c r="A15302" s="40" t="s">
        <v>545</v>
      </c>
      <c r="B15302" s="40" t="s">
        <v>546</v>
      </c>
      <c r="C15302" s="41">
        <v>25.602405517203302</v>
      </c>
      <c r="D15302" s="40" t="s">
        <v>110</v>
      </c>
      <c r="E15302" s="42" t="s">
        <v>670</v>
      </c>
    </row>
    <row r="15303" spans="1:5" ht="15" x14ac:dyDescent="0.25">
      <c r="A15303" s="40" t="s">
        <v>545</v>
      </c>
      <c r="B15303" s="40" t="s">
        <v>546</v>
      </c>
      <c r="C15303" s="41">
        <v>3104.4213869999999</v>
      </c>
      <c r="D15303" s="40" t="s">
        <v>220</v>
      </c>
      <c r="E15303" s="42" t="s">
        <v>670</v>
      </c>
    </row>
    <row r="15304" spans="1:5" ht="15" x14ac:dyDescent="0.25">
      <c r="A15304" s="40" t="s">
        <v>545</v>
      </c>
      <c r="B15304" s="40" t="s">
        <v>546</v>
      </c>
      <c r="C15304" s="41">
        <v>0</v>
      </c>
      <c r="D15304" s="40" t="s">
        <v>221</v>
      </c>
      <c r="E15304" s="42" t="s">
        <v>670</v>
      </c>
    </row>
    <row r="15305" spans="1:5" ht="15" x14ac:dyDescent="0.25">
      <c r="A15305" s="40" t="s">
        <v>545</v>
      </c>
      <c r="B15305" s="40" t="s">
        <v>546</v>
      </c>
      <c r="C15305" s="41">
        <v>169.48545878473001</v>
      </c>
      <c r="D15305" s="40" t="s">
        <v>222</v>
      </c>
      <c r="E15305" s="42" t="s">
        <v>670</v>
      </c>
    </row>
    <row r="15306" spans="1:5" ht="15" x14ac:dyDescent="0.25">
      <c r="A15306" s="40" t="s">
        <v>545</v>
      </c>
      <c r="B15306" s="40" t="s">
        <v>546</v>
      </c>
      <c r="C15306" s="41">
        <v>343.56089280477102</v>
      </c>
      <c r="D15306" s="40" t="s">
        <v>223</v>
      </c>
      <c r="E15306" s="42" t="s">
        <v>670</v>
      </c>
    </row>
    <row r="15307" spans="1:5" ht="15" x14ac:dyDescent="0.25">
      <c r="A15307" s="40" t="s">
        <v>545</v>
      </c>
      <c r="B15307" s="40" t="s">
        <v>546</v>
      </c>
      <c r="C15307" s="41">
        <v>77.532289972098596</v>
      </c>
      <c r="D15307" s="40" t="s">
        <v>224</v>
      </c>
      <c r="E15307" s="42" t="s">
        <v>670</v>
      </c>
    </row>
    <row r="15308" spans="1:5" ht="15" x14ac:dyDescent="0.25">
      <c r="A15308" s="40" t="s">
        <v>545</v>
      </c>
      <c r="B15308" s="40" t="s">
        <v>546</v>
      </c>
      <c r="C15308" s="41">
        <v>126.15386364465201</v>
      </c>
      <c r="D15308" s="40" t="s">
        <v>225</v>
      </c>
      <c r="E15308" s="42" t="s">
        <v>670</v>
      </c>
    </row>
    <row r="15309" spans="1:5" ht="15" x14ac:dyDescent="0.25">
      <c r="A15309" s="40" t="s">
        <v>545</v>
      </c>
      <c r="B15309" s="40" t="s">
        <v>546</v>
      </c>
      <c r="C15309" s="41">
        <v>0.91038320347559398</v>
      </c>
      <c r="D15309" s="40" t="s">
        <v>226</v>
      </c>
      <c r="E15309" s="42" t="s">
        <v>670</v>
      </c>
    </row>
    <row r="15310" spans="1:5" ht="15" x14ac:dyDescent="0.25">
      <c r="A15310" s="40" t="s">
        <v>545</v>
      </c>
      <c r="B15310" s="40" t="s">
        <v>546</v>
      </c>
      <c r="C15310" s="41">
        <v>3847.66668092693</v>
      </c>
      <c r="D15310" s="40" t="s">
        <v>667</v>
      </c>
      <c r="E15310" s="42" t="s">
        <v>670</v>
      </c>
    </row>
    <row r="15311" spans="1:5" ht="15" x14ac:dyDescent="0.25">
      <c r="A15311" s="40" t="s">
        <v>545</v>
      </c>
      <c r="B15311" s="40" t="s">
        <v>546</v>
      </c>
      <c r="C15311" s="41">
        <v>1464.56300233363</v>
      </c>
      <c r="D15311" s="40" t="s">
        <v>227</v>
      </c>
      <c r="E15311" s="42" t="s">
        <v>670</v>
      </c>
    </row>
    <row r="15312" spans="1:5" ht="15" x14ac:dyDescent="0.25">
      <c r="A15312" s="40" t="s">
        <v>545</v>
      </c>
      <c r="B15312" s="40" t="s">
        <v>546</v>
      </c>
      <c r="C15312" s="41">
        <v>113.60373140467701</v>
      </c>
      <c r="D15312" s="40" t="s">
        <v>228</v>
      </c>
      <c r="E15312" s="42" t="s">
        <v>670</v>
      </c>
    </row>
    <row r="15313" spans="1:5" ht="15" x14ac:dyDescent="0.25">
      <c r="A15313" s="40" t="s">
        <v>545</v>
      </c>
      <c r="B15313" s="40" t="s">
        <v>546</v>
      </c>
      <c r="C15313" s="41">
        <v>2050.9167579954201</v>
      </c>
      <c r="D15313" s="40" t="s">
        <v>229</v>
      </c>
      <c r="E15313" s="42" t="s">
        <v>670</v>
      </c>
    </row>
    <row r="15314" spans="1:5" ht="15" x14ac:dyDescent="0.25">
      <c r="A15314" s="40" t="s">
        <v>545</v>
      </c>
      <c r="B15314" s="40" t="s">
        <v>546</v>
      </c>
      <c r="C15314" s="41">
        <v>95.460956650800597</v>
      </c>
      <c r="D15314" s="40" t="s">
        <v>230</v>
      </c>
      <c r="E15314" s="42" t="s">
        <v>670</v>
      </c>
    </row>
    <row r="15315" spans="1:5" ht="15" x14ac:dyDescent="0.25">
      <c r="A15315" s="40" t="s">
        <v>545</v>
      </c>
      <c r="B15315" s="40" t="s">
        <v>546</v>
      </c>
      <c r="C15315" s="41">
        <v>123.1222325424</v>
      </c>
      <c r="D15315" s="40" t="s">
        <v>231</v>
      </c>
      <c r="E15315" s="42" t="s">
        <v>670</v>
      </c>
    </row>
    <row r="15316" spans="1:5" ht="15" x14ac:dyDescent="0.25">
      <c r="A15316" s="40" t="s">
        <v>545</v>
      </c>
      <c r="B15316" s="40" t="s">
        <v>546</v>
      </c>
      <c r="C15316" s="41">
        <v>3847.66668092693</v>
      </c>
      <c r="D15316" s="40" t="s">
        <v>668</v>
      </c>
      <c r="E15316" s="42" t="s">
        <v>670</v>
      </c>
    </row>
    <row r="15317" spans="1:5" ht="15" x14ac:dyDescent="0.25">
      <c r="A15317" s="40" t="s">
        <v>547</v>
      </c>
      <c r="B15317" s="40" t="s">
        <v>548</v>
      </c>
      <c r="C15317" s="41">
        <v>216.20305459045201</v>
      </c>
      <c r="D15317" s="40" t="s">
        <v>110</v>
      </c>
      <c r="E15317" s="42" t="s">
        <v>670</v>
      </c>
    </row>
    <row r="15318" spans="1:5" ht="15" x14ac:dyDescent="0.25">
      <c r="A15318" s="40" t="s">
        <v>547</v>
      </c>
      <c r="B15318" s="40" t="s">
        <v>548</v>
      </c>
      <c r="C15318" s="41">
        <v>3176.9249460000001</v>
      </c>
      <c r="D15318" s="40" t="s">
        <v>220</v>
      </c>
      <c r="E15318" s="42" t="s">
        <v>670</v>
      </c>
    </row>
    <row r="15319" spans="1:5" ht="15" x14ac:dyDescent="0.25">
      <c r="A15319" s="40" t="s">
        <v>547</v>
      </c>
      <c r="B15319" s="40" t="s">
        <v>548</v>
      </c>
      <c r="C15319" s="41">
        <v>0</v>
      </c>
      <c r="D15319" s="40" t="s">
        <v>221</v>
      </c>
      <c r="E15319" s="42" t="s">
        <v>670</v>
      </c>
    </row>
    <row r="15320" spans="1:5" ht="15" x14ac:dyDescent="0.25">
      <c r="A15320" s="40" t="s">
        <v>547</v>
      </c>
      <c r="B15320" s="40" t="s">
        <v>548</v>
      </c>
      <c r="C15320" s="41">
        <v>103.29599871849901</v>
      </c>
      <c r="D15320" s="40" t="s">
        <v>222</v>
      </c>
      <c r="E15320" s="42" t="s">
        <v>670</v>
      </c>
    </row>
    <row r="15321" spans="1:5" ht="15" x14ac:dyDescent="0.25">
      <c r="A15321" s="40" t="s">
        <v>547</v>
      </c>
      <c r="B15321" s="40" t="s">
        <v>548</v>
      </c>
      <c r="C15321" s="41">
        <v>295.82380772084701</v>
      </c>
      <c r="D15321" s="40" t="s">
        <v>223</v>
      </c>
      <c r="E15321" s="42" t="s">
        <v>670</v>
      </c>
    </row>
    <row r="15322" spans="1:5" ht="15" x14ac:dyDescent="0.25">
      <c r="A15322" s="40" t="s">
        <v>547</v>
      </c>
      <c r="B15322" s="40" t="s">
        <v>548</v>
      </c>
      <c r="C15322" s="41">
        <v>76.949380693737396</v>
      </c>
      <c r="D15322" s="40" t="s">
        <v>224</v>
      </c>
      <c r="E15322" s="42" t="s">
        <v>670</v>
      </c>
    </row>
    <row r="15323" spans="1:5" ht="15" x14ac:dyDescent="0.25">
      <c r="A15323" s="40" t="s">
        <v>547</v>
      </c>
      <c r="B15323" s="40" t="s">
        <v>548</v>
      </c>
      <c r="C15323" s="41">
        <v>77.229010094399996</v>
      </c>
      <c r="D15323" s="40" t="s">
        <v>225</v>
      </c>
      <c r="E15323" s="42" t="s">
        <v>670</v>
      </c>
    </row>
    <row r="15324" spans="1:5" ht="15" x14ac:dyDescent="0.25">
      <c r="A15324" s="40" t="s">
        <v>547</v>
      </c>
      <c r="B15324" s="40" t="s">
        <v>548</v>
      </c>
      <c r="C15324" s="41">
        <v>0</v>
      </c>
      <c r="D15324" s="40" t="s">
        <v>226</v>
      </c>
      <c r="E15324" s="42" t="s">
        <v>670</v>
      </c>
    </row>
    <row r="15325" spans="1:5" ht="15" x14ac:dyDescent="0.25">
      <c r="A15325" s="40" t="s">
        <v>547</v>
      </c>
      <c r="B15325" s="40" t="s">
        <v>548</v>
      </c>
      <c r="C15325" s="41">
        <v>3946.4261978179402</v>
      </c>
      <c r="D15325" s="40" t="s">
        <v>667</v>
      </c>
      <c r="E15325" s="42" t="s">
        <v>670</v>
      </c>
    </row>
    <row r="15326" spans="1:5" ht="15" x14ac:dyDescent="0.25">
      <c r="A15326" s="40" t="s">
        <v>547</v>
      </c>
      <c r="B15326" s="40" t="s">
        <v>548</v>
      </c>
      <c r="C15326" s="41">
        <v>942.73629375242695</v>
      </c>
      <c r="D15326" s="40" t="s">
        <v>227</v>
      </c>
      <c r="E15326" s="42" t="s">
        <v>670</v>
      </c>
    </row>
    <row r="15327" spans="1:5" ht="15" x14ac:dyDescent="0.25">
      <c r="A15327" s="40" t="s">
        <v>547</v>
      </c>
      <c r="B15327" s="40" t="s">
        <v>548</v>
      </c>
      <c r="C15327" s="41">
        <v>45.325962747606702</v>
      </c>
      <c r="D15327" s="40" t="s">
        <v>228</v>
      </c>
      <c r="E15327" s="42" t="s">
        <v>670</v>
      </c>
    </row>
    <row r="15328" spans="1:5" ht="15" x14ac:dyDescent="0.25">
      <c r="A15328" s="40" t="s">
        <v>547</v>
      </c>
      <c r="B15328" s="40" t="s">
        <v>548</v>
      </c>
      <c r="C15328" s="41">
        <v>2764.84645605578</v>
      </c>
      <c r="D15328" s="40" t="s">
        <v>229</v>
      </c>
      <c r="E15328" s="42" t="s">
        <v>670</v>
      </c>
    </row>
    <row r="15329" spans="1:5" ht="15" x14ac:dyDescent="0.25">
      <c r="A15329" s="40" t="s">
        <v>547</v>
      </c>
      <c r="B15329" s="40" t="s">
        <v>548</v>
      </c>
      <c r="C15329" s="41">
        <v>95.406904713326597</v>
      </c>
      <c r="D15329" s="40" t="s">
        <v>230</v>
      </c>
      <c r="E15329" s="42" t="s">
        <v>670</v>
      </c>
    </row>
    <row r="15330" spans="1:5" ht="15" x14ac:dyDescent="0.25">
      <c r="A15330" s="40" t="s">
        <v>547</v>
      </c>
      <c r="B15330" s="40" t="s">
        <v>548</v>
      </c>
      <c r="C15330" s="41">
        <v>98.110580548800002</v>
      </c>
      <c r="D15330" s="40" t="s">
        <v>231</v>
      </c>
      <c r="E15330" s="42" t="s">
        <v>670</v>
      </c>
    </row>
    <row r="15331" spans="1:5" ht="15" x14ac:dyDescent="0.25">
      <c r="A15331" s="40" t="s">
        <v>547</v>
      </c>
      <c r="B15331" s="40" t="s">
        <v>548</v>
      </c>
      <c r="C15331" s="41">
        <v>3946.4261978179402</v>
      </c>
      <c r="D15331" s="40" t="s">
        <v>668</v>
      </c>
      <c r="E15331" s="42" t="s">
        <v>670</v>
      </c>
    </row>
    <row r="15332" spans="1:5" ht="15" x14ac:dyDescent="0.25">
      <c r="A15332" s="40" t="s">
        <v>549</v>
      </c>
      <c r="B15332" s="40" t="s">
        <v>550</v>
      </c>
      <c r="C15332" s="41">
        <v>19.389732368180901</v>
      </c>
      <c r="D15332" s="40" t="s">
        <v>110</v>
      </c>
      <c r="E15332" s="42" t="s">
        <v>670</v>
      </c>
    </row>
    <row r="15333" spans="1:5" ht="15" x14ac:dyDescent="0.25">
      <c r="A15333" s="40" t="s">
        <v>549</v>
      </c>
      <c r="B15333" s="40" t="s">
        <v>550</v>
      </c>
      <c r="C15333" s="41">
        <v>983.29845399999999</v>
      </c>
      <c r="D15333" s="40" t="s">
        <v>220</v>
      </c>
      <c r="E15333" s="42" t="s">
        <v>670</v>
      </c>
    </row>
    <row r="15334" spans="1:5" ht="15" x14ac:dyDescent="0.25">
      <c r="A15334" s="40" t="s">
        <v>549</v>
      </c>
      <c r="B15334" s="40" t="s">
        <v>550</v>
      </c>
      <c r="C15334" s="41">
        <v>0</v>
      </c>
      <c r="D15334" s="40" t="s">
        <v>221</v>
      </c>
      <c r="E15334" s="42" t="s">
        <v>670</v>
      </c>
    </row>
    <row r="15335" spans="1:5" ht="15" x14ac:dyDescent="0.25">
      <c r="A15335" s="40" t="s">
        <v>549</v>
      </c>
      <c r="B15335" s="40" t="s">
        <v>550</v>
      </c>
      <c r="C15335" s="41">
        <v>65.862878387483093</v>
      </c>
      <c r="D15335" s="40" t="s">
        <v>222</v>
      </c>
      <c r="E15335" s="42" t="s">
        <v>670</v>
      </c>
    </row>
    <row r="15336" spans="1:5" ht="15" x14ac:dyDescent="0.25">
      <c r="A15336" s="40" t="s">
        <v>549</v>
      </c>
      <c r="B15336" s="40" t="s">
        <v>550</v>
      </c>
      <c r="C15336" s="41">
        <v>252.51726752703499</v>
      </c>
      <c r="D15336" s="40" t="s">
        <v>223</v>
      </c>
      <c r="E15336" s="42" t="s">
        <v>670</v>
      </c>
    </row>
    <row r="15337" spans="1:5" ht="15" x14ac:dyDescent="0.25">
      <c r="A15337" s="40" t="s">
        <v>549</v>
      </c>
      <c r="B15337" s="40" t="s">
        <v>550</v>
      </c>
      <c r="C15337" s="41">
        <v>39.521625623801597</v>
      </c>
      <c r="D15337" s="40" t="s">
        <v>224</v>
      </c>
      <c r="E15337" s="42" t="s">
        <v>670</v>
      </c>
    </row>
    <row r="15338" spans="1:5" ht="15" x14ac:dyDescent="0.25">
      <c r="A15338" s="40" t="s">
        <v>549</v>
      </c>
      <c r="B15338" s="40" t="s">
        <v>550</v>
      </c>
      <c r="C15338" s="41">
        <v>2.0308657966427601</v>
      </c>
      <c r="D15338" s="40" t="s">
        <v>225</v>
      </c>
      <c r="E15338" s="42" t="s">
        <v>670</v>
      </c>
    </row>
    <row r="15339" spans="1:5" ht="15" x14ac:dyDescent="0.25">
      <c r="A15339" s="40" t="s">
        <v>549</v>
      </c>
      <c r="B15339" s="40" t="s">
        <v>550</v>
      </c>
      <c r="C15339" s="41">
        <v>0.39860670606496501</v>
      </c>
      <c r="D15339" s="40" t="s">
        <v>226</v>
      </c>
      <c r="E15339" s="42" t="s">
        <v>670</v>
      </c>
    </row>
    <row r="15340" spans="1:5" ht="15" x14ac:dyDescent="0.25">
      <c r="A15340" s="40" t="s">
        <v>549</v>
      </c>
      <c r="B15340" s="40" t="s">
        <v>550</v>
      </c>
      <c r="C15340" s="41">
        <v>1363.0194304092099</v>
      </c>
      <c r="D15340" s="40" t="s">
        <v>667</v>
      </c>
      <c r="E15340" s="42" t="s">
        <v>670</v>
      </c>
    </row>
    <row r="15341" spans="1:5" ht="15" x14ac:dyDescent="0.25">
      <c r="A15341" s="40" t="s">
        <v>549</v>
      </c>
      <c r="B15341" s="40" t="s">
        <v>550</v>
      </c>
      <c r="C15341" s="41">
        <v>66.918215314536099</v>
      </c>
      <c r="D15341" s="40" t="s">
        <v>227</v>
      </c>
      <c r="E15341" s="42" t="s">
        <v>670</v>
      </c>
    </row>
    <row r="15342" spans="1:5" ht="15" x14ac:dyDescent="0.25">
      <c r="A15342" s="40" t="s">
        <v>549</v>
      </c>
      <c r="B15342" s="40" t="s">
        <v>550</v>
      </c>
      <c r="C15342" s="41">
        <v>628.26701025384705</v>
      </c>
      <c r="D15342" s="40" t="s">
        <v>228</v>
      </c>
      <c r="E15342" s="42" t="s">
        <v>670</v>
      </c>
    </row>
    <row r="15343" spans="1:5" ht="15" x14ac:dyDescent="0.25">
      <c r="A15343" s="40" t="s">
        <v>549</v>
      </c>
      <c r="B15343" s="40" t="s">
        <v>550</v>
      </c>
      <c r="C15343" s="41">
        <v>666.76155002755797</v>
      </c>
      <c r="D15343" s="40" t="s">
        <v>229</v>
      </c>
      <c r="E15343" s="42" t="s">
        <v>670</v>
      </c>
    </row>
    <row r="15344" spans="1:5" ht="15" x14ac:dyDescent="0.25">
      <c r="A15344" s="40" t="s">
        <v>549</v>
      </c>
      <c r="B15344" s="40" t="s">
        <v>550</v>
      </c>
      <c r="C15344" s="41">
        <v>0.17648931966704601</v>
      </c>
      <c r="D15344" s="40" t="s">
        <v>230</v>
      </c>
      <c r="E15344" s="42" t="s">
        <v>670</v>
      </c>
    </row>
    <row r="15345" spans="1:5" ht="15" x14ac:dyDescent="0.25">
      <c r="A15345" s="40" t="s">
        <v>549</v>
      </c>
      <c r="B15345" s="40" t="s">
        <v>550</v>
      </c>
      <c r="C15345" s="41">
        <v>0.89616549359999997</v>
      </c>
      <c r="D15345" s="40" t="s">
        <v>231</v>
      </c>
      <c r="E15345" s="42" t="s">
        <v>670</v>
      </c>
    </row>
    <row r="15346" spans="1:5" ht="15" x14ac:dyDescent="0.25">
      <c r="A15346" s="40" t="s">
        <v>549</v>
      </c>
      <c r="B15346" s="40" t="s">
        <v>550</v>
      </c>
      <c r="C15346" s="41">
        <v>1363.0194304092099</v>
      </c>
      <c r="D15346" s="40" t="s">
        <v>668</v>
      </c>
      <c r="E15346" s="42" t="s">
        <v>670</v>
      </c>
    </row>
    <row r="15347" spans="1:5" ht="15" x14ac:dyDescent="0.25">
      <c r="A15347" s="40" t="s">
        <v>551</v>
      </c>
      <c r="B15347" s="40" t="s">
        <v>552</v>
      </c>
      <c r="C15347" s="41">
        <v>64.526091756882593</v>
      </c>
      <c r="D15347" s="40" t="s">
        <v>110</v>
      </c>
      <c r="E15347" s="42" t="s">
        <v>670</v>
      </c>
    </row>
    <row r="15348" spans="1:5" ht="15" x14ac:dyDescent="0.25">
      <c r="A15348" s="40" t="s">
        <v>551</v>
      </c>
      <c r="B15348" s="40" t="s">
        <v>552</v>
      </c>
      <c r="C15348" s="41">
        <v>629.17970000000003</v>
      </c>
      <c r="D15348" s="40" t="s">
        <v>220</v>
      </c>
      <c r="E15348" s="42" t="s">
        <v>670</v>
      </c>
    </row>
    <row r="15349" spans="1:5" ht="15" x14ac:dyDescent="0.25">
      <c r="A15349" s="40" t="s">
        <v>551</v>
      </c>
      <c r="B15349" s="40" t="s">
        <v>552</v>
      </c>
      <c r="C15349" s="41">
        <v>0</v>
      </c>
      <c r="D15349" s="40" t="s">
        <v>221</v>
      </c>
      <c r="E15349" s="42" t="s">
        <v>670</v>
      </c>
    </row>
    <row r="15350" spans="1:5" ht="15" x14ac:dyDescent="0.25">
      <c r="A15350" s="40" t="s">
        <v>551</v>
      </c>
      <c r="B15350" s="40" t="s">
        <v>552</v>
      </c>
      <c r="C15350" s="41">
        <v>54.323760573378799</v>
      </c>
      <c r="D15350" s="40" t="s">
        <v>222</v>
      </c>
      <c r="E15350" s="42" t="s">
        <v>670</v>
      </c>
    </row>
    <row r="15351" spans="1:5" ht="15" x14ac:dyDescent="0.25">
      <c r="A15351" s="40" t="s">
        <v>551</v>
      </c>
      <c r="B15351" s="40" t="s">
        <v>552</v>
      </c>
      <c r="C15351" s="41">
        <v>105.177182410138</v>
      </c>
      <c r="D15351" s="40" t="s">
        <v>223</v>
      </c>
      <c r="E15351" s="42" t="s">
        <v>670</v>
      </c>
    </row>
    <row r="15352" spans="1:5" ht="15" x14ac:dyDescent="0.25">
      <c r="A15352" s="40" t="s">
        <v>551</v>
      </c>
      <c r="B15352" s="40" t="s">
        <v>552</v>
      </c>
      <c r="C15352" s="41">
        <v>22.4450619759589</v>
      </c>
      <c r="D15352" s="40" t="s">
        <v>224</v>
      </c>
      <c r="E15352" s="42" t="s">
        <v>670</v>
      </c>
    </row>
    <row r="15353" spans="1:5" ht="15" x14ac:dyDescent="0.25">
      <c r="A15353" s="40" t="s">
        <v>551</v>
      </c>
      <c r="B15353" s="40" t="s">
        <v>552</v>
      </c>
      <c r="C15353" s="41">
        <v>37.702899114317297</v>
      </c>
      <c r="D15353" s="40" t="s">
        <v>225</v>
      </c>
      <c r="E15353" s="42" t="s">
        <v>670</v>
      </c>
    </row>
    <row r="15354" spans="1:5" ht="15" x14ac:dyDescent="0.25">
      <c r="A15354" s="40" t="s">
        <v>551</v>
      </c>
      <c r="B15354" s="40" t="s">
        <v>552</v>
      </c>
      <c r="C15354" s="41">
        <v>9.1938430048482491</v>
      </c>
      <c r="D15354" s="40" t="s">
        <v>226</v>
      </c>
      <c r="E15354" s="42" t="s">
        <v>670</v>
      </c>
    </row>
    <row r="15355" spans="1:5" ht="15" x14ac:dyDescent="0.25">
      <c r="A15355" s="40" t="s">
        <v>551</v>
      </c>
      <c r="B15355" s="40" t="s">
        <v>552</v>
      </c>
      <c r="C15355" s="41">
        <v>922.54853883552403</v>
      </c>
      <c r="D15355" s="40" t="s">
        <v>667</v>
      </c>
      <c r="E15355" s="42" t="s">
        <v>670</v>
      </c>
    </row>
    <row r="15356" spans="1:5" ht="15" x14ac:dyDescent="0.25">
      <c r="A15356" s="40" t="s">
        <v>551</v>
      </c>
      <c r="B15356" s="40" t="s">
        <v>552</v>
      </c>
      <c r="C15356" s="41">
        <v>207.03863474431</v>
      </c>
      <c r="D15356" s="40" t="s">
        <v>227</v>
      </c>
      <c r="E15356" s="42" t="s">
        <v>670</v>
      </c>
    </row>
    <row r="15357" spans="1:5" ht="15" x14ac:dyDescent="0.25">
      <c r="A15357" s="40" t="s">
        <v>551</v>
      </c>
      <c r="B15357" s="40" t="s">
        <v>552</v>
      </c>
      <c r="C15357" s="41">
        <v>53.1113540146265</v>
      </c>
      <c r="D15357" s="40" t="s">
        <v>228</v>
      </c>
      <c r="E15357" s="42" t="s">
        <v>670</v>
      </c>
    </row>
    <row r="15358" spans="1:5" ht="15" x14ac:dyDescent="0.25">
      <c r="A15358" s="40" t="s">
        <v>551</v>
      </c>
      <c r="B15358" s="40" t="s">
        <v>552</v>
      </c>
      <c r="C15358" s="41">
        <v>596.91215883912605</v>
      </c>
      <c r="D15358" s="40" t="s">
        <v>229</v>
      </c>
      <c r="E15358" s="42" t="s">
        <v>670</v>
      </c>
    </row>
    <row r="15359" spans="1:5" ht="15" x14ac:dyDescent="0.25">
      <c r="A15359" s="40" t="s">
        <v>551</v>
      </c>
      <c r="B15359" s="40" t="s">
        <v>552</v>
      </c>
      <c r="C15359" s="41">
        <v>54.285174158261903</v>
      </c>
      <c r="D15359" s="40" t="s">
        <v>230</v>
      </c>
      <c r="E15359" s="42" t="s">
        <v>670</v>
      </c>
    </row>
    <row r="15360" spans="1:5" ht="15" x14ac:dyDescent="0.25">
      <c r="A15360" s="40" t="s">
        <v>551</v>
      </c>
      <c r="B15360" s="40" t="s">
        <v>552</v>
      </c>
      <c r="C15360" s="41">
        <v>11.201217079199999</v>
      </c>
      <c r="D15360" s="40" t="s">
        <v>231</v>
      </c>
      <c r="E15360" s="42" t="s">
        <v>670</v>
      </c>
    </row>
    <row r="15361" spans="1:5" ht="15" x14ac:dyDescent="0.25">
      <c r="A15361" s="40" t="s">
        <v>551</v>
      </c>
      <c r="B15361" s="40" t="s">
        <v>552</v>
      </c>
      <c r="C15361" s="41">
        <v>922.54853883552403</v>
      </c>
      <c r="D15361" s="40" t="s">
        <v>668</v>
      </c>
      <c r="E15361" s="42" t="s">
        <v>670</v>
      </c>
    </row>
    <row r="15362" spans="1:5" ht="15" x14ac:dyDescent="0.25">
      <c r="A15362" s="40" t="s">
        <v>553</v>
      </c>
      <c r="B15362" s="40" t="s">
        <v>554</v>
      </c>
      <c r="C15362" s="41">
        <v>251.883846935571</v>
      </c>
      <c r="D15362" s="40" t="s">
        <v>110</v>
      </c>
      <c r="E15362" s="42" t="s">
        <v>670</v>
      </c>
    </row>
    <row r="15363" spans="1:5" ht="15" x14ac:dyDescent="0.25">
      <c r="A15363" s="40" t="s">
        <v>553</v>
      </c>
      <c r="B15363" s="40" t="s">
        <v>554</v>
      </c>
      <c r="C15363" s="41">
        <v>2317.2545380000001</v>
      </c>
      <c r="D15363" s="40" t="s">
        <v>220</v>
      </c>
      <c r="E15363" s="42" t="s">
        <v>670</v>
      </c>
    </row>
    <row r="15364" spans="1:5" ht="15" x14ac:dyDescent="0.25">
      <c r="A15364" s="40" t="s">
        <v>553</v>
      </c>
      <c r="B15364" s="40" t="s">
        <v>554</v>
      </c>
      <c r="C15364" s="41">
        <v>0</v>
      </c>
      <c r="D15364" s="40" t="s">
        <v>221</v>
      </c>
      <c r="E15364" s="42" t="s">
        <v>670</v>
      </c>
    </row>
    <row r="15365" spans="1:5" ht="15" x14ac:dyDescent="0.25">
      <c r="A15365" s="40" t="s">
        <v>553</v>
      </c>
      <c r="B15365" s="40" t="s">
        <v>554</v>
      </c>
      <c r="C15365" s="41">
        <v>129.98397873177299</v>
      </c>
      <c r="D15365" s="40" t="s">
        <v>222</v>
      </c>
      <c r="E15365" s="42" t="s">
        <v>670</v>
      </c>
    </row>
    <row r="15366" spans="1:5" ht="15" x14ac:dyDescent="0.25">
      <c r="A15366" s="40" t="s">
        <v>553</v>
      </c>
      <c r="B15366" s="40" t="s">
        <v>554</v>
      </c>
      <c r="C15366" s="41">
        <v>463.27939960098701</v>
      </c>
      <c r="D15366" s="40" t="s">
        <v>223</v>
      </c>
      <c r="E15366" s="42" t="s">
        <v>670</v>
      </c>
    </row>
    <row r="15367" spans="1:5" ht="15" x14ac:dyDescent="0.25">
      <c r="A15367" s="40" t="s">
        <v>553</v>
      </c>
      <c r="B15367" s="40" t="s">
        <v>554</v>
      </c>
      <c r="C15367" s="41">
        <v>45.846549586735598</v>
      </c>
      <c r="D15367" s="40" t="s">
        <v>224</v>
      </c>
      <c r="E15367" s="42" t="s">
        <v>670</v>
      </c>
    </row>
    <row r="15368" spans="1:5" ht="15" x14ac:dyDescent="0.25">
      <c r="A15368" s="40" t="s">
        <v>553</v>
      </c>
      <c r="B15368" s="40" t="s">
        <v>554</v>
      </c>
      <c r="C15368" s="41">
        <v>15.3703579087988</v>
      </c>
      <c r="D15368" s="40" t="s">
        <v>225</v>
      </c>
      <c r="E15368" s="42" t="s">
        <v>670</v>
      </c>
    </row>
    <row r="15369" spans="1:5" ht="15" x14ac:dyDescent="0.25">
      <c r="A15369" s="40" t="s">
        <v>553</v>
      </c>
      <c r="B15369" s="40" t="s">
        <v>554</v>
      </c>
      <c r="C15369" s="41">
        <v>0.95822029751964199</v>
      </c>
      <c r="D15369" s="40" t="s">
        <v>226</v>
      </c>
      <c r="E15369" s="42" t="s">
        <v>670</v>
      </c>
    </row>
    <row r="15370" spans="1:5" ht="15" x14ac:dyDescent="0.25">
      <c r="A15370" s="40" t="s">
        <v>553</v>
      </c>
      <c r="B15370" s="40" t="s">
        <v>554</v>
      </c>
      <c r="C15370" s="41">
        <v>3224.5768910613801</v>
      </c>
      <c r="D15370" s="40" t="s">
        <v>667</v>
      </c>
      <c r="E15370" s="42" t="s">
        <v>670</v>
      </c>
    </row>
    <row r="15371" spans="1:5" ht="15" x14ac:dyDescent="0.25">
      <c r="A15371" s="40" t="s">
        <v>553</v>
      </c>
      <c r="B15371" s="40" t="s">
        <v>554</v>
      </c>
      <c r="C15371" s="41">
        <v>1784.1824895435</v>
      </c>
      <c r="D15371" s="40" t="s">
        <v>227</v>
      </c>
      <c r="E15371" s="42" t="s">
        <v>670</v>
      </c>
    </row>
    <row r="15372" spans="1:5" ht="15" x14ac:dyDescent="0.25">
      <c r="A15372" s="40" t="s">
        <v>553</v>
      </c>
      <c r="B15372" s="40" t="s">
        <v>554</v>
      </c>
      <c r="C15372" s="41">
        <v>321.90982464718002</v>
      </c>
      <c r="D15372" s="40" t="s">
        <v>228</v>
      </c>
      <c r="E15372" s="42" t="s">
        <v>670</v>
      </c>
    </row>
    <row r="15373" spans="1:5" ht="15" x14ac:dyDescent="0.25">
      <c r="A15373" s="40" t="s">
        <v>553</v>
      </c>
      <c r="B15373" s="40" t="s">
        <v>554</v>
      </c>
      <c r="C15373" s="41">
        <v>1120.6687800353</v>
      </c>
      <c r="D15373" s="40" t="s">
        <v>229</v>
      </c>
      <c r="E15373" s="42" t="s">
        <v>670</v>
      </c>
    </row>
    <row r="15374" spans="1:5" ht="15" x14ac:dyDescent="0.25">
      <c r="A15374" s="40" t="s">
        <v>553</v>
      </c>
      <c r="B15374" s="40" t="s">
        <v>554</v>
      </c>
      <c r="C15374" s="41">
        <v>-32.769600707796599</v>
      </c>
      <c r="D15374" s="40" t="s">
        <v>230</v>
      </c>
      <c r="E15374" s="42" t="s">
        <v>670</v>
      </c>
    </row>
    <row r="15375" spans="1:5" ht="15" x14ac:dyDescent="0.25">
      <c r="A15375" s="40" t="s">
        <v>553</v>
      </c>
      <c r="B15375" s="40" t="s">
        <v>554</v>
      </c>
      <c r="C15375" s="41">
        <v>30.585397543199999</v>
      </c>
      <c r="D15375" s="40" t="s">
        <v>231</v>
      </c>
      <c r="E15375" s="42" t="s">
        <v>670</v>
      </c>
    </row>
    <row r="15376" spans="1:5" ht="15" x14ac:dyDescent="0.25">
      <c r="A15376" s="40" t="s">
        <v>553</v>
      </c>
      <c r="B15376" s="40" t="s">
        <v>554</v>
      </c>
      <c r="C15376" s="41">
        <v>3224.5768910613801</v>
      </c>
      <c r="D15376" s="40" t="s">
        <v>668</v>
      </c>
      <c r="E15376" s="42" t="s">
        <v>670</v>
      </c>
    </row>
    <row r="15377" spans="1:5" ht="15" x14ac:dyDescent="0.25">
      <c r="A15377" s="40" t="s">
        <v>555</v>
      </c>
      <c r="B15377" s="40" t="s">
        <v>556</v>
      </c>
      <c r="C15377" s="41">
        <v>0</v>
      </c>
      <c r="D15377" s="40" t="s">
        <v>110</v>
      </c>
      <c r="E15377" s="42" t="s">
        <v>670</v>
      </c>
    </row>
    <row r="15378" spans="1:5" ht="15" x14ac:dyDescent="0.25">
      <c r="A15378" s="40" t="s">
        <v>555</v>
      </c>
      <c r="B15378" s="40" t="s">
        <v>556</v>
      </c>
      <c r="C15378" s="41">
        <v>1504.656377</v>
      </c>
      <c r="D15378" s="40" t="s">
        <v>220</v>
      </c>
      <c r="E15378" s="42" t="s">
        <v>670</v>
      </c>
    </row>
    <row r="15379" spans="1:5" ht="15" x14ac:dyDescent="0.25">
      <c r="A15379" s="40" t="s">
        <v>555</v>
      </c>
      <c r="B15379" s="40" t="s">
        <v>556</v>
      </c>
      <c r="C15379" s="41">
        <v>0</v>
      </c>
      <c r="D15379" s="40" t="s">
        <v>221</v>
      </c>
      <c r="E15379" s="42" t="s">
        <v>670</v>
      </c>
    </row>
    <row r="15380" spans="1:5" ht="15" x14ac:dyDescent="0.25">
      <c r="A15380" s="40" t="s">
        <v>555</v>
      </c>
      <c r="B15380" s="40" t="s">
        <v>556</v>
      </c>
      <c r="C15380" s="41">
        <v>161.99413224621401</v>
      </c>
      <c r="D15380" s="40" t="s">
        <v>222</v>
      </c>
      <c r="E15380" s="42" t="s">
        <v>670</v>
      </c>
    </row>
    <row r="15381" spans="1:5" ht="15" x14ac:dyDescent="0.25">
      <c r="A15381" s="40" t="s">
        <v>555</v>
      </c>
      <c r="B15381" s="40" t="s">
        <v>556</v>
      </c>
      <c r="C15381" s="41">
        <v>247.49690106019301</v>
      </c>
      <c r="D15381" s="40" t="s">
        <v>223</v>
      </c>
      <c r="E15381" s="42" t="s">
        <v>670</v>
      </c>
    </row>
    <row r="15382" spans="1:5" ht="15" x14ac:dyDescent="0.25">
      <c r="A15382" s="40" t="s">
        <v>555</v>
      </c>
      <c r="B15382" s="40" t="s">
        <v>556</v>
      </c>
      <c r="C15382" s="41">
        <v>52.007542567710303</v>
      </c>
      <c r="D15382" s="40" t="s">
        <v>224</v>
      </c>
      <c r="E15382" s="42" t="s">
        <v>670</v>
      </c>
    </row>
    <row r="15383" spans="1:5" ht="15" x14ac:dyDescent="0.25">
      <c r="A15383" s="40" t="s">
        <v>555</v>
      </c>
      <c r="B15383" s="40" t="s">
        <v>556</v>
      </c>
      <c r="C15383" s="41">
        <v>38.925957845631302</v>
      </c>
      <c r="D15383" s="40" t="s">
        <v>225</v>
      </c>
      <c r="E15383" s="42" t="s">
        <v>670</v>
      </c>
    </row>
    <row r="15384" spans="1:5" ht="15" x14ac:dyDescent="0.25">
      <c r="A15384" s="40" t="s">
        <v>555</v>
      </c>
      <c r="B15384" s="40" t="s">
        <v>556</v>
      </c>
      <c r="C15384" s="41">
        <v>0.82672233617096302</v>
      </c>
      <c r="D15384" s="40" t="s">
        <v>226</v>
      </c>
      <c r="E15384" s="42" t="s">
        <v>670</v>
      </c>
    </row>
    <row r="15385" spans="1:5" ht="15" x14ac:dyDescent="0.25">
      <c r="A15385" s="40" t="s">
        <v>555</v>
      </c>
      <c r="B15385" s="40" t="s">
        <v>556</v>
      </c>
      <c r="C15385" s="41">
        <v>2005.9076330559201</v>
      </c>
      <c r="D15385" s="40" t="s">
        <v>667</v>
      </c>
      <c r="E15385" s="42" t="s">
        <v>670</v>
      </c>
    </row>
    <row r="15386" spans="1:5" ht="15" x14ac:dyDescent="0.25">
      <c r="A15386" s="40" t="s">
        <v>555</v>
      </c>
      <c r="B15386" s="40" t="s">
        <v>556</v>
      </c>
      <c r="C15386" s="41">
        <v>433.52544581514098</v>
      </c>
      <c r="D15386" s="40" t="s">
        <v>227</v>
      </c>
      <c r="E15386" s="42" t="s">
        <v>670</v>
      </c>
    </row>
    <row r="15387" spans="1:5" ht="15" x14ac:dyDescent="0.25">
      <c r="A15387" s="40" t="s">
        <v>555</v>
      </c>
      <c r="B15387" s="40" t="s">
        <v>556</v>
      </c>
      <c r="C15387" s="41">
        <v>666.43372839189601</v>
      </c>
      <c r="D15387" s="40" t="s">
        <v>228</v>
      </c>
      <c r="E15387" s="42" t="s">
        <v>670</v>
      </c>
    </row>
    <row r="15388" spans="1:5" ht="15" x14ac:dyDescent="0.25">
      <c r="A15388" s="40" t="s">
        <v>555</v>
      </c>
      <c r="B15388" s="40" t="s">
        <v>556</v>
      </c>
      <c r="C15388" s="41">
        <v>836.45716427315097</v>
      </c>
      <c r="D15388" s="40" t="s">
        <v>229</v>
      </c>
      <c r="E15388" s="42" t="s">
        <v>670</v>
      </c>
    </row>
    <row r="15389" spans="1:5" ht="15" x14ac:dyDescent="0.25">
      <c r="A15389" s="40" t="s">
        <v>555</v>
      </c>
      <c r="B15389" s="40" t="s">
        <v>556</v>
      </c>
      <c r="C15389" s="41">
        <v>32.927400547731601</v>
      </c>
      <c r="D15389" s="40" t="s">
        <v>230</v>
      </c>
      <c r="E15389" s="42" t="s">
        <v>670</v>
      </c>
    </row>
    <row r="15390" spans="1:5" ht="15" x14ac:dyDescent="0.25">
      <c r="A15390" s="40" t="s">
        <v>555</v>
      </c>
      <c r="B15390" s="40" t="s">
        <v>556</v>
      </c>
      <c r="C15390" s="41">
        <v>36.563894028</v>
      </c>
      <c r="D15390" s="40" t="s">
        <v>231</v>
      </c>
      <c r="E15390" s="42" t="s">
        <v>670</v>
      </c>
    </row>
    <row r="15391" spans="1:5" ht="15" x14ac:dyDescent="0.25">
      <c r="A15391" s="40" t="s">
        <v>555</v>
      </c>
      <c r="B15391" s="40" t="s">
        <v>556</v>
      </c>
      <c r="C15391" s="41">
        <v>2005.9076330559201</v>
      </c>
      <c r="D15391" s="40" t="s">
        <v>668</v>
      </c>
      <c r="E15391" s="42" t="s">
        <v>670</v>
      </c>
    </row>
    <row r="15392" spans="1:5" ht="15" x14ac:dyDescent="0.25">
      <c r="A15392" s="40" t="s">
        <v>557</v>
      </c>
      <c r="B15392" s="40" t="s">
        <v>558</v>
      </c>
      <c r="C15392" s="41">
        <v>110.21018276285101</v>
      </c>
      <c r="D15392" s="40" t="s">
        <v>110</v>
      </c>
      <c r="E15392" s="42" t="s">
        <v>670</v>
      </c>
    </row>
    <row r="15393" spans="1:5" ht="15" x14ac:dyDescent="0.25">
      <c r="A15393" s="40" t="s">
        <v>557</v>
      </c>
      <c r="B15393" s="40" t="s">
        <v>558</v>
      </c>
      <c r="C15393" s="41">
        <v>1290.7178080000001</v>
      </c>
      <c r="D15393" s="40" t="s">
        <v>220</v>
      </c>
      <c r="E15393" s="42" t="s">
        <v>670</v>
      </c>
    </row>
    <row r="15394" spans="1:5" ht="15" x14ac:dyDescent="0.25">
      <c r="A15394" s="40" t="s">
        <v>557</v>
      </c>
      <c r="B15394" s="40" t="s">
        <v>558</v>
      </c>
      <c r="C15394" s="41">
        <v>0</v>
      </c>
      <c r="D15394" s="40" t="s">
        <v>221</v>
      </c>
      <c r="E15394" s="42" t="s">
        <v>670</v>
      </c>
    </row>
    <row r="15395" spans="1:5" ht="15" x14ac:dyDescent="0.25">
      <c r="A15395" s="40" t="s">
        <v>557</v>
      </c>
      <c r="B15395" s="40" t="s">
        <v>558</v>
      </c>
      <c r="C15395" s="41">
        <v>48.0812471549742</v>
      </c>
      <c r="D15395" s="40" t="s">
        <v>222</v>
      </c>
      <c r="E15395" s="42" t="s">
        <v>670</v>
      </c>
    </row>
    <row r="15396" spans="1:5" ht="15" x14ac:dyDescent="0.25">
      <c r="A15396" s="40" t="s">
        <v>557</v>
      </c>
      <c r="B15396" s="40" t="s">
        <v>558</v>
      </c>
      <c r="C15396" s="41">
        <v>241.91125425444901</v>
      </c>
      <c r="D15396" s="40" t="s">
        <v>223</v>
      </c>
      <c r="E15396" s="42" t="s">
        <v>670</v>
      </c>
    </row>
    <row r="15397" spans="1:5" ht="15" x14ac:dyDescent="0.25">
      <c r="A15397" s="40" t="s">
        <v>557</v>
      </c>
      <c r="B15397" s="40" t="s">
        <v>558</v>
      </c>
      <c r="C15397" s="41">
        <v>39.351989385552201</v>
      </c>
      <c r="D15397" s="40" t="s">
        <v>224</v>
      </c>
      <c r="E15397" s="42" t="s">
        <v>670</v>
      </c>
    </row>
    <row r="15398" spans="1:5" ht="15" x14ac:dyDescent="0.25">
      <c r="A15398" s="40" t="s">
        <v>557</v>
      </c>
      <c r="B15398" s="40" t="s">
        <v>558</v>
      </c>
      <c r="C15398" s="41">
        <v>63.021168254116198</v>
      </c>
      <c r="D15398" s="40" t="s">
        <v>225</v>
      </c>
      <c r="E15398" s="42" t="s">
        <v>670</v>
      </c>
    </row>
    <row r="15399" spans="1:5" ht="15" x14ac:dyDescent="0.25">
      <c r="A15399" s="40" t="s">
        <v>557</v>
      </c>
      <c r="B15399" s="40" t="s">
        <v>558</v>
      </c>
      <c r="C15399" s="41">
        <v>4.9400856870542098</v>
      </c>
      <c r="D15399" s="40" t="s">
        <v>226</v>
      </c>
      <c r="E15399" s="42" t="s">
        <v>670</v>
      </c>
    </row>
    <row r="15400" spans="1:5" ht="15" x14ac:dyDescent="0.25">
      <c r="A15400" s="40" t="s">
        <v>557</v>
      </c>
      <c r="B15400" s="40" t="s">
        <v>558</v>
      </c>
      <c r="C15400" s="41">
        <v>1798.233735499</v>
      </c>
      <c r="D15400" s="40" t="s">
        <v>667</v>
      </c>
      <c r="E15400" s="42" t="s">
        <v>670</v>
      </c>
    </row>
    <row r="15401" spans="1:5" ht="15" x14ac:dyDescent="0.25">
      <c r="A15401" s="40" t="s">
        <v>557</v>
      </c>
      <c r="B15401" s="40" t="s">
        <v>558</v>
      </c>
      <c r="C15401" s="41">
        <v>464.65835287870902</v>
      </c>
      <c r="D15401" s="40" t="s">
        <v>227</v>
      </c>
      <c r="E15401" s="42" t="s">
        <v>670</v>
      </c>
    </row>
    <row r="15402" spans="1:5" ht="15" x14ac:dyDescent="0.25">
      <c r="A15402" s="40" t="s">
        <v>557</v>
      </c>
      <c r="B15402" s="40" t="s">
        <v>558</v>
      </c>
      <c r="C15402" s="41">
        <v>400.94348353478199</v>
      </c>
      <c r="D15402" s="40" t="s">
        <v>228</v>
      </c>
      <c r="E15402" s="42" t="s">
        <v>670</v>
      </c>
    </row>
    <row r="15403" spans="1:5" ht="15" x14ac:dyDescent="0.25">
      <c r="A15403" s="40" t="s">
        <v>557</v>
      </c>
      <c r="B15403" s="40" t="s">
        <v>558</v>
      </c>
      <c r="C15403" s="41">
        <v>983.88647803077504</v>
      </c>
      <c r="D15403" s="40" t="s">
        <v>229</v>
      </c>
      <c r="E15403" s="42" t="s">
        <v>670</v>
      </c>
    </row>
    <row r="15404" spans="1:5" ht="15" x14ac:dyDescent="0.25">
      <c r="A15404" s="40" t="s">
        <v>557</v>
      </c>
      <c r="B15404" s="40" t="s">
        <v>558</v>
      </c>
      <c r="C15404" s="41">
        <v>-100.931681674869</v>
      </c>
      <c r="D15404" s="40" t="s">
        <v>230</v>
      </c>
      <c r="E15404" s="42" t="s">
        <v>670</v>
      </c>
    </row>
    <row r="15405" spans="1:5" ht="15" x14ac:dyDescent="0.25">
      <c r="A15405" s="40" t="s">
        <v>557</v>
      </c>
      <c r="B15405" s="40" t="s">
        <v>558</v>
      </c>
      <c r="C15405" s="41">
        <v>49.677102729600001</v>
      </c>
      <c r="D15405" s="40" t="s">
        <v>231</v>
      </c>
      <c r="E15405" s="42" t="s">
        <v>670</v>
      </c>
    </row>
    <row r="15406" spans="1:5" ht="15" x14ac:dyDescent="0.25">
      <c r="A15406" s="40" t="s">
        <v>557</v>
      </c>
      <c r="B15406" s="40" t="s">
        <v>558</v>
      </c>
      <c r="C15406" s="41">
        <v>1798.233735499</v>
      </c>
      <c r="D15406" s="40" t="s">
        <v>668</v>
      </c>
      <c r="E15406" s="42" t="s">
        <v>670</v>
      </c>
    </row>
    <row r="15407" spans="1:5" ht="15" x14ac:dyDescent="0.25">
      <c r="A15407" s="40" t="s">
        <v>559</v>
      </c>
      <c r="B15407" s="40" t="s">
        <v>560</v>
      </c>
      <c r="C15407" s="41">
        <v>564.52880868186196</v>
      </c>
      <c r="D15407" s="40" t="s">
        <v>110</v>
      </c>
      <c r="E15407" s="42" t="s">
        <v>670</v>
      </c>
    </row>
    <row r="15408" spans="1:5" ht="15" x14ac:dyDescent="0.25">
      <c r="A15408" s="40" t="s">
        <v>559</v>
      </c>
      <c r="B15408" s="40" t="s">
        <v>560</v>
      </c>
      <c r="C15408" s="41">
        <v>6124.8763390000004</v>
      </c>
      <c r="D15408" s="40" t="s">
        <v>220</v>
      </c>
      <c r="E15408" s="42" t="s">
        <v>670</v>
      </c>
    </row>
    <row r="15409" spans="1:5" ht="15" x14ac:dyDescent="0.25">
      <c r="A15409" s="40" t="s">
        <v>559</v>
      </c>
      <c r="B15409" s="40" t="s">
        <v>560</v>
      </c>
      <c r="C15409" s="41">
        <v>0</v>
      </c>
      <c r="D15409" s="40" t="s">
        <v>221</v>
      </c>
      <c r="E15409" s="42" t="s">
        <v>670</v>
      </c>
    </row>
    <row r="15410" spans="1:5" ht="15" x14ac:dyDescent="0.25">
      <c r="A15410" s="40" t="s">
        <v>559</v>
      </c>
      <c r="B15410" s="40" t="s">
        <v>560</v>
      </c>
      <c r="C15410" s="41">
        <v>707.57803237191399</v>
      </c>
      <c r="D15410" s="40" t="s">
        <v>222</v>
      </c>
      <c r="E15410" s="42" t="s">
        <v>670</v>
      </c>
    </row>
    <row r="15411" spans="1:5" ht="15" x14ac:dyDescent="0.25">
      <c r="A15411" s="40" t="s">
        <v>559</v>
      </c>
      <c r="B15411" s="40" t="s">
        <v>560</v>
      </c>
      <c r="C15411" s="41">
        <v>1440.6543481210499</v>
      </c>
      <c r="D15411" s="40" t="s">
        <v>223</v>
      </c>
      <c r="E15411" s="42" t="s">
        <v>670</v>
      </c>
    </row>
    <row r="15412" spans="1:5" ht="15" x14ac:dyDescent="0.25">
      <c r="A15412" s="40" t="s">
        <v>559</v>
      </c>
      <c r="B15412" s="40" t="s">
        <v>560</v>
      </c>
      <c r="C15412" s="41">
        <v>220.01815904795799</v>
      </c>
      <c r="D15412" s="40" t="s">
        <v>224</v>
      </c>
      <c r="E15412" s="42" t="s">
        <v>670</v>
      </c>
    </row>
    <row r="15413" spans="1:5" ht="15" x14ac:dyDescent="0.25">
      <c r="A15413" s="40" t="s">
        <v>559</v>
      </c>
      <c r="B15413" s="40" t="s">
        <v>560</v>
      </c>
      <c r="C15413" s="41">
        <v>820.34630081497096</v>
      </c>
      <c r="D15413" s="40" t="s">
        <v>225</v>
      </c>
      <c r="E15413" s="42" t="s">
        <v>670</v>
      </c>
    </row>
    <row r="15414" spans="1:5" ht="15" x14ac:dyDescent="0.25">
      <c r="A15414" s="40" t="s">
        <v>559</v>
      </c>
      <c r="B15414" s="40" t="s">
        <v>560</v>
      </c>
      <c r="C15414" s="41">
        <v>253.13989587238501</v>
      </c>
      <c r="D15414" s="40" t="s">
        <v>226</v>
      </c>
      <c r="E15414" s="42" t="s">
        <v>670</v>
      </c>
    </row>
    <row r="15415" spans="1:5" ht="15" x14ac:dyDescent="0.25">
      <c r="A15415" s="40" t="s">
        <v>559</v>
      </c>
      <c r="B15415" s="40" t="s">
        <v>560</v>
      </c>
      <c r="C15415" s="41">
        <v>10131.141883910101</v>
      </c>
      <c r="D15415" s="40" t="s">
        <v>667</v>
      </c>
      <c r="E15415" s="42" t="s">
        <v>670</v>
      </c>
    </row>
    <row r="15416" spans="1:5" ht="15" x14ac:dyDescent="0.25">
      <c r="A15416" s="40" t="s">
        <v>559</v>
      </c>
      <c r="B15416" s="40" t="s">
        <v>560</v>
      </c>
      <c r="C15416" s="41">
        <v>2239.2351797144802</v>
      </c>
      <c r="D15416" s="40" t="s">
        <v>227</v>
      </c>
      <c r="E15416" s="42" t="s">
        <v>670</v>
      </c>
    </row>
    <row r="15417" spans="1:5" ht="15" x14ac:dyDescent="0.25">
      <c r="A15417" s="40" t="s">
        <v>559</v>
      </c>
      <c r="B15417" s="40" t="s">
        <v>560</v>
      </c>
      <c r="C15417" s="41">
        <v>2332.5101874439401</v>
      </c>
      <c r="D15417" s="40" t="s">
        <v>228</v>
      </c>
      <c r="E15417" s="42" t="s">
        <v>670</v>
      </c>
    </row>
    <row r="15418" spans="1:5" ht="15" x14ac:dyDescent="0.25">
      <c r="A15418" s="40" t="s">
        <v>559</v>
      </c>
      <c r="B15418" s="40" t="s">
        <v>560</v>
      </c>
      <c r="C15418" s="41">
        <v>5151.6797835393099</v>
      </c>
      <c r="D15418" s="40" t="s">
        <v>229</v>
      </c>
      <c r="E15418" s="42" t="s">
        <v>670</v>
      </c>
    </row>
    <row r="15419" spans="1:5" ht="15" x14ac:dyDescent="0.25">
      <c r="A15419" s="40" t="s">
        <v>559</v>
      </c>
      <c r="B15419" s="40" t="s">
        <v>560</v>
      </c>
      <c r="C15419" s="41">
        <v>389.98219065080502</v>
      </c>
      <c r="D15419" s="40" t="s">
        <v>230</v>
      </c>
      <c r="E15419" s="42" t="s">
        <v>670</v>
      </c>
    </row>
    <row r="15420" spans="1:5" ht="15" x14ac:dyDescent="0.25">
      <c r="A15420" s="40" t="s">
        <v>559</v>
      </c>
      <c r="B15420" s="40" t="s">
        <v>560</v>
      </c>
      <c r="C15420" s="41">
        <v>17.734542561600001</v>
      </c>
      <c r="D15420" s="40" t="s">
        <v>231</v>
      </c>
      <c r="E15420" s="42" t="s">
        <v>670</v>
      </c>
    </row>
    <row r="15421" spans="1:5" ht="15" x14ac:dyDescent="0.25">
      <c r="A15421" s="40" t="s">
        <v>559</v>
      </c>
      <c r="B15421" s="40" t="s">
        <v>560</v>
      </c>
      <c r="C15421" s="41">
        <v>10131.141883910101</v>
      </c>
      <c r="D15421" s="40" t="s">
        <v>668</v>
      </c>
      <c r="E15421" s="42" t="s">
        <v>670</v>
      </c>
    </row>
    <row r="15422" spans="1:5" ht="15" x14ac:dyDescent="0.25">
      <c r="A15422" s="40" t="s">
        <v>561</v>
      </c>
      <c r="B15422" s="40" t="s">
        <v>562</v>
      </c>
      <c r="C15422" s="41">
        <v>1523.11502214089</v>
      </c>
      <c r="D15422" s="40" t="s">
        <v>110</v>
      </c>
      <c r="E15422" s="42" t="s">
        <v>670</v>
      </c>
    </row>
    <row r="15423" spans="1:5" ht="15" x14ac:dyDescent="0.25">
      <c r="A15423" s="40" t="s">
        <v>561</v>
      </c>
      <c r="B15423" s="40" t="s">
        <v>562</v>
      </c>
      <c r="C15423" s="41">
        <v>398.47050200000001</v>
      </c>
      <c r="D15423" s="40" t="s">
        <v>220</v>
      </c>
      <c r="E15423" s="42" t="s">
        <v>670</v>
      </c>
    </row>
    <row r="15424" spans="1:5" ht="15" x14ac:dyDescent="0.25">
      <c r="A15424" s="40" t="s">
        <v>561</v>
      </c>
      <c r="B15424" s="40" t="s">
        <v>562</v>
      </c>
      <c r="C15424" s="41">
        <v>0</v>
      </c>
      <c r="D15424" s="40" t="s">
        <v>221</v>
      </c>
      <c r="E15424" s="42" t="s">
        <v>670</v>
      </c>
    </row>
    <row r="15425" spans="1:5" ht="15" x14ac:dyDescent="0.25">
      <c r="A15425" s="40" t="s">
        <v>561</v>
      </c>
      <c r="B15425" s="40" t="s">
        <v>562</v>
      </c>
      <c r="C15425" s="41">
        <v>65.219814048747907</v>
      </c>
      <c r="D15425" s="40" t="s">
        <v>222</v>
      </c>
      <c r="E15425" s="42" t="s">
        <v>670</v>
      </c>
    </row>
    <row r="15426" spans="1:5" ht="15" x14ac:dyDescent="0.25">
      <c r="A15426" s="40" t="s">
        <v>561</v>
      </c>
      <c r="B15426" s="40" t="s">
        <v>562</v>
      </c>
      <c r="C15426" s="41">
        <v>175.94011529287101</v>
      </c>
      <c r="D15426" s="40" t="s">
        <v>223</v>
      </c>
      <c r="E15426" s="42" t="s">
        <v>670</v>
      </c>
    </row>
    <row r="15427" spans="1:5" ht="15" x14ac:dyDescent="0.25">
      <c r="A15427" s="40" t="s">
        <v>561</v>
      </c>
      <c r="B15427" s="40" t="s">
        <v>562</v>
      </c>
      <c r="C15427" s="41">
        <v>110.416757797275</v>
      </c>
      <c r="D15427" s="40" t="s">
        <v>224</v>
      </c>
      <c r="E15427" s="42" t="s">
        <v>670</v>
      </c>
    </row>
    <row r="15428" spans="1:5" ht="15" x14ac:dyDescent="0.25">
      <c r="A15428" s="40" t="s">
        <v>561</v>
      </c>
      <c r="B15428" s="40" t="s">
        <v>562</v>
      </c>
      <c r="C15428" s="41">
        <v>11.849402071951699</v>
      </c>
      <c r="D15428" s="40" t="s">
        <v>225</v>
      </c>
      <c r="E15428" s="42" t="s">
        <v>670</v>
      </c>
    </row>
    <row r="15429" spans="1:5" ht="15" x14ac:dyDescent="0.25">
      <c r="A15429" s="40" t="s">
        <v>561</v>
      </c>
      <c r="B15429" s="40" t="s">
        <v>562</v>
      </c>
      <c r="C15429" s="41">
        <v>0.38242306705189499</v>
      </c>
      <c r="D15429" s="40" t="s">
        <v>226</v>
      </c>
      <c r="E15429" s="42" t="s">
        <v>670</v>
      </c>
    </row>
    <row r="15430" spans="1:5" ht="15" x14ac:dyDescent="0.25">
      <c r="A15430" s="40" t="s">
        <v>561</v>
      </c>
      <c r="B15430" s="40" t="s">
        <v>562</v>
      </c>
      <c r="C15430" s="41">
        <v>2285.3940364187902</v>
      </c>
      <c r="D15430" s="40" t="s">
        <v>667</v>
      </c>
      <c r="E15430" s="42" t="s">
        <v>670</v>
      </c>
    </row>
    <row r="15431" spans="1:5" ht="15" x14ac:dyDescent="0.25">
      <c r="A15431" s="40" t="s">
        <v>561</v>
      </c>
      <c r="B15431" s="40" t="s">
        <v>562</v>
      </c>
      <c r="C15431" s="41">
        <v>574.68000974495999</v>
      </c>
      <c r="D15431" s="40" t="s">
        <v>227</v>
      </c>
      <c r="E15431" s="42" t="s">
        <v>670</v>
      </c>
    </row>
    <row r="15432" spans="1:5" ht="15" x14ac:dyDescent="0.25">
      <c r="A15432" s="40" t="s">
        <v>561</v>
      </c>
      <c r="B15432" s="40" t="s">
        <v>562</v>
      </c>
      <c r="C15432" s="41">
        <v>734.41819390321996</v>
      </c>
      <c r="D15432" s="40" t="s">
        <v>228</v>
      </c>
      <c r="E15432" s="42" t="s">
        <v>670</v>
      </c>
    </row>
    <row r="15433" spans="1:5" ht="15" x14ac:dyDescent="0.25">
      <c r="A15433" s="40" t="s">
        <v>561</v>
      </c>
      <c r="B15433" s="40" t="s">
        <v>562</v>
      </c>
      <c r="C15433" s="41">
        <v>820.13634290083905</v>
      </c>
      <c r="D15433" s="40" t="s">
        <v>229</v>
      </c>
      <c r="E15433" s="42" t="s">
        <v>670</v>
      </c>
    </row>
    <row r="15434" spans="1:5" ht="15" x14ac:dyDescent="0.25">
      <c r="A15434" s="40" t="s">
        <v>561</v>
      </c>
      <c r="B15434" s="40" t="s">
        <v>562</v>
      </c>
      <c r="C15434" s="41">
        <v>80.008890228000794</v>
      </c>
      <c r="D15434" s="40" t="s">
        <v>230</v>
      </c>
      <c r="E15434" s="42" t="s">
        <v>670</v>
      </c>
    </row>
    <row r="15435" spans="1:5" ht="15" x14ac:dyDescent="0.25">
      <c r="A15435" s="40" t="s">
        <v>561</v>
      </c>
      <c r="B15435" s="40" t="s">
        <v>562</v>
      </c>
      <c r="C15435" s="41">
        <v>76.150599641767499</v>
      </c>
      <c r="D15435" s="40" t="s">
        <v>231</v>
      </c>
      <c r="E15435" s="42" t="s">
        <v>670</v>
      </c>
    </row>
    <row r="15436" spans="1:5" ht="15" x14ac:dyDescent="0.25">
      <c r="A15436" s="40" t="s">
        <v>561</v>
      </c>
      <c r="B15436" s="40" t="s">
        <v>562</v>
      </c>
      <c r="C15436" s="41">
        <v>2285.3940364187902</v>
      </c>
      <c r="D15436" s="40" t="s">
        <v>668</v>
      </c>
      <c r="E15436" s="42" t="s">
        <v>670</v>
      </c>
    </row>
    <row r="15437" spans="1:5" ht="15" x14ac:dyDescent="0.25">
      <c r="A15437" s="40" t="s">
        <v>563</v>
      </c>
      <c r="B15437" s="40" t="s">
        <v>564</v>
      </c>
      <c r="C15437" s="41">
        <v>1679.5083749615301</v>
      </c>
      <c r="D15437" s="40" t="s">
        <v>110</v>
      </c>
      <c r="E15437" s="42" t="s">
        <v>670</v>
      </c>
    </row>
    <row r="15438" spans="1:5" ht="15" x14ac:dyDescent="0.25">
      <c r="A15438" s="40" t="s">
        <v>563</v>
      </c>
      <c r="B15438" s="40" t="s">
        <v>564</v>
      </c>
      <c r="C15438" s="41">
        <v>121.20869827582401</v>
      </c>
      <c r="D15438" s="40" t="s">
        <v>220</v>
      </c>
      <c r="E15438" s="42" t="s">
        <v>670</v>
      </c>
    </row>
    <row r="15439" spans="1:5" ht="15" x14ac:dyDescent="0.25">
      <c r="A15439" s="40" t="s">
        <v>563</v>
      </c>
      <c r="B15439" s="40" t="s">
        <v>564</v>
      </c>
      <c r="C15439" s="41">
        <v>0</v>
      </c>
      <c r="D15439" s="40" t="s">
        <v>221</v>
      </c>
      <c r="E15439" s="42" t="s">
        <v>670</v>
      </c>
    </row>
    <row r="15440" spans="1:5" ht="15" x14ac:dyDescent="0.25">
      <c r="A15440" s="40" t="s">
        <v>563</v>
      </c>
      <c r="B15440" s="40" t="s">
        <v>564</v>
      </c>
      <c r="C15440" s="41">
        <v>9.3259116572462908</v>
      </c>
      <c r="D15440" s="40" t="s">
        <v>222</v>
      </c>
      <c r="E15440" s="42" t="s">
        <v>670</v>
      </c>
    </row>
    <row r="15441" spans="1:5" ht="15" x14ac:dyDescent="0.25">
      <c r="A15441" s="40" t="s">
        <v>563</v>
      </c>
      <c r="B15441" s="40" t="s">
        <v>564</v>
      </c>
      <c r="C15441" s="41">
        <v>43.265769113350601</v>
      </c>
      <c r="D15441" s="40" t="s">
        <v>223</v>
      </c>
      <c r="E15441" s="42" t="s">
        <v>670</v>
      </c>
    </row>
    <row r="15442" spans="1:5" ht="15" x14ac:dyDescent="0.25">
      <c r="A15442" s="40" t="s">
        <v>563</v>
      </c>
      <c r="B15442" s="40" t="s">
        <v>564</v>
      </c>
      <c r="C15442" s="41">
        <v>10.079988741270499</v>
      </c>
      <c r="D15442" s="40" t="s">
        <v>224</v>
      </c>
      <c r="E15442" s="42" t="s">
        <v>670</v>
      </c>
    </row>
    <row r="15443" spans="1:5" ht="15" x14ac:dyDescent="0.25">
      <c r="A15443" s="40" t="s">
        <v>563</v>
      </c>
      <c r="B15443" s="40" t="s">
        <v>564</v>
      </c>
      <c r="C15443" s="41">
        <v>1.96828840590063</v>
      </c>
      <c r="D15443" s="40" t="s">
        <v>225</v>
      </c>
      <c r="E15443" s="42" t="s">
        <v>670</v>
      </c>
    </row>
    <row r="15444" spans="1:5" ht="15" x14ac:dyDescent="0.25">
      <c r="A15444" s="40" t="s">
        <v>563</v>
      </c>
      <c r="B15444" s="40" t="s">
        <v>564</v>
      </c>
      <c r="C15444" s="41">
        <v>0.28137396309558099</v>
      </c>
      <c r="D15444" s="40" t="s">
        <v>226</v>
      </c>
      <c r="E15444" s="42" t="s">
        <v>670</v>
      </c>
    </row>
    <row r="15445" spans="1:5" ht="15" x14ac:dyDescent="0.25">
      <c r="A15445" s="40" t="s">
        <v>563</v>
      </c>
      <c r="B15445" s="40" t="s">
        <v>564</v>
      </c>
      <c r="C15445" s="41">
        <v>1865.6384051182199</v>
      </c>
      <c r="D15445" s="40" t="s">
        <v>667</v>
      </c>
      <c r="E15445" s="42" t="s">
        <v>670</v>
      </c>
    </row>
    <row r="15446" spans="1:5" ht="15" x14ac:dyDescent="0.25">
      <c r="A15446" s="40" t="s">
        <v>563</v>
      </c>
      <c r="B15446" s="40" t="s">
        <v>564</v>
      </c>
      <c r="C15446" s="41">
        <v>0</v>
      </c>
      <c r="D15446" s="40" t="s">
        <v>227</v>
      </c>
      <c r="E15446" s="42" t="s">
        <v>670</v>
      </c>
    </row>
    <row r="15447" spans="1:5" ht="15" x14ac:dyDescent="0.25">
      <c r="A15447" s="40" t="s">
        <v>563</v>
      </c>
      <c r="B15447" s="40" t="s">
        <v>564</v>
      </c>
      <c r="C15447" s="41">
        <v>166.28916567089701</v>
      </c>
      <c r="D15447" s="40" t="s">
        <v>228</v>
      </c>
      <c r="E15447" s="42" t="s">
        <v>670</v>
      </c>
    </row>
    <row r="15448" spans="1:5" ht="15" x14ac:dyDescent="0.25">
      <c r="A15448" s="40" t="s">
        <v>563</v>
      </c>
      <c r="B15448" s="40" t="s">
        <v>564</v>
      </c>
      <c r="C15448" s="41">
        <v>89.415966460439407</v>
      </c>
      <c r="D15448" s="40" t="s">
        <v>229</v>
      </c>
      <c r="E15448" s="42" t="s">
        <v>670</v>
      </c>
    </row>
    <row r="15449" spans="1:5" ht="15" x14ac:dyDescent="0.25">
      <c r="A15449" s="40" t="s">
        <v>563</v>
      </c>
      <c r="B15449" s="40" t="s">
        <v>564</v>
      </c>
      <c r="C15449" s="41">
        <v>19.8831564257083</v>
      </c>
      <c r="D15449" s="40" t="s">
        <v>230</v>
      </c>
      <c r="E15449" s="42" t="s">
        <v>670</v>
      </c>
    </row>
    <row r="15450" spans="1:5" ht="15" x14ac:dyDescent="0.25">
      <c r="A15450" s="40" t="s">
        <v>563</v>
      </c>
      <c r="B15450" s="40" t="s">
        <v>564</v>
      </c>
      <c r="C15450" s="41">
        <v>1590.0501165611699</v>
      </c>
      <c r="D15450" s="40" t="s">
        <v>231</v>
      </c>
      <c r="E15450" s="42" t="s">
        <v>670</v>
      </c>
    </row>
    <row r="15451" spans="1:5" ht="15" x14ac:dyDescent="0.25">
      <c r="A15451" s="40" t="s">
        <v>563</v>
      </c>
      <c r="B15451" s="40" t="s">
        <v>564</v>
      </c>
      <c r="C15451" s="41">
        <v>1865.6384051182199</v>
      </c>
      <c r="D15451" s="40" t="s">
        <v>668</v>
      </c>
      <c r="E15451" s="42" t="s">
        <v>670</v>
      </c>
    </row>
    <row r="15452" spans="1:5" ht="15" x14ac:dyDescent="0.25">
      <c r="A15452" s="40" t="s">
        <v>565</v>
      </c>
      <c r="B15452" s="40" t="s">
        <v>566</v>
      </c>
      <c r="C15452" s="41">
        <v>14.158671150775501</v>
      </c>
      <c r="D15452" s="40" t="s">
        <v>110</v>
      </c>
      <c r="E15452" s="42" t="s">
        <v>670</v>
      </c>
    </row>
    <row r="15453" spans="1:5" ht="15" x14ac:dyDescent="0.25">
      <c r="A15453" s="40" t="s">
        <v>565</v>
      </c>
      <c r="B15453" s="40" t="s">
        <v>566</v>
      </c>
      <c r="C15453" s="41">
        <v>374.90157110021801</v>
      </c>
      <c r="D15453" s="40" t="s">
        <v>220</v>
      </c>
      <c r="E15453" s="42" t="s">
        <v>670</v>
      </c>
    </row>
    <row r="15454" spans="1:5" ht="15" x14ac:dyDescent="0.25">
      <c r="A15454" s="40" t="s">
        <v>565</v>
      </c>
      <c r="B15454" s="40" t="s">
        <v>566</v>
      </c>
      <c r="C15454" s="41">
        <v>0</v>
      </c>
      <c r="D15454" s="40" t="s">
        <v>221</v>
      </c>
      <c r="E15454" s="42" t="s">
        <v>670</v>
      </c>
    </row>
    <row r="15455" spans="1:5" ht="15" x14ac:dyDescent="0.25">
      <c r="A15455" s="40" t="s">
        <v>565</v>
      </c>
      <c r="B15455" s="40" t="s">
        <v>566</v>
      </c>
      <c r="C15455" s="41">
        <v>54.972146845033002</v>
      </c>
      <c r="D15455" s="40" t="s">
        <v>222</v>
      </c>
      <c r="E15455" s="42" t="s">
        <v>670</v>
      </c>
    </row>
    <row r="15456" spans="1:5" ht="15" x14ac:dyDescent="0.25">
      <c r="A15456" s="40" t="s">
        <v>565</v>
      </c>
      <c r="B15456" s="40" t="s">
        <v>566</v>
      </c>
      <c r="C15456" s="41">
        <v>97.438328261549401</v>
      </c>
      <c r="D15456" s="40" t="s">
        <v>223</v>
      </c>
      <c r="E15456" s="42" t="s">
        <v>670</v>
      </c>
    </row>
    <row r="15457" spans="1:5" ht="15" x14ac:dyDescent="0.25">
      <c r="A15457" s="40" t="s">
        <v>565</v>
      </c>
      <c r="B15457" s="40" t="s">
        <v>566</v>
      </c>
      <c r="C15457" s="41">
        <v>22.858307166410299</v>
      </c>
      <c r="D15457" s="40" t="s">
        <v>224</v>
      </c>
      <c r="E15457" s="42" t="s">
        <v>670</v>
      </c>
    </row>
    <row r="15458" spans="1:5" ht="15" x14ac:dyDescent="0.25">
      <c r="A15458" s="40" t="s">
        <v>565</v>
      </c>
      <c r="B15458" s="40" t="s">
        <v>566</v>
      </c>
      <c r="C15458" s="41">
        <v>22.3666855157282</v>
      </c>
      <c r="D15458" s="40" t="s">
        <v>225</v>
      </c>
      <c r="E15458" s="42" t="s">
        <v>670</v>
      </c>
    </row>
    <row r="15459" spans="1:5" ht="15" x14ac:dyDescent="0.25">
      <c r="A15459" s="40" t="s">
        <v>565</v>
      </c>
      <c r="B15459" s="40" t="s">
        <v>566</v>
      </c>
      <c r="C15459" s="41">
        <v>4.5786426098208297</v>
      </c>
      <c r="D15459" s="40" t="s">
        <v>226</v>
      </c>
      <c r="E15459" s="42" t="s">
        <v>670</v>
      </c>
    </row>
    <row r="15460" spans="1:5" ht="15" x14ac:dyDescent="0.25">
      <c r="A15460" s="40" t="s">
        <v>565</v>
      </c>
      <c r="B15460" s="40" t="s">
        <v>566</v>
      </c>
      <c r="C15460" s="41">
        <v>591.27435264953499</v>
      </c>
      <c r="D15460" s="40" t="s">
        <v>667</v>
      </c>
      <c r="E15460" s="42" t="s">
        <v>670</v>
      </c>
    </row>
    <row r="15461" spans="1:5" ht="15" x14ac:dyDescent="0.25">
      <c r="A15461" s="40" t="s">
        <v>565</v>
      </c>
      <c r="B15461" s="40" t="s">
        <v>566</v>
      </c>
      <c r="C15461" s="41">
        <v>69.2623657606579</v>
      </c>
      <c r="D15461" s="40" t="s">
        <v>227</v>
      </c>
      <c r="E15461" s="42" t="s">
        <v>670</v>
      </c>
    </row>
    <row r="15462" spans="1:5" ht="15" x14ac:dyDescent="0.25">
      <c r="A15462" s="40" t="s">
        <v>565</v>
      </c>
      <c r="B15462" s="40" t="s">
        <v>566</v>
      </c>
      <c r="C15462" s="41">
        <v>400.244091467526</v>
      </c>
      <c r="D15462" s="40" t="s">
        <v>228</v>
      </c>
      <c r="E15462" s="42" t="s">
        <v>670</v>
      </c>
    </row>
    <row r="15463" spans="1:5" ht="15" x14ac:dyDescent="0.25">
      <c r="A15463" s="40" t="s">
        <v>565</v>
      </c>
      <c r="B15463" s="40" t="s">
        <v>566</v>
      </c>
      <c r="C15463" s="41">
        <v>14.0233503806913</v>
      </c>
      <c r="D15463" s="40" t="s">
        <v>229</v>
      </c>
      <c r="E15463" s="42" t="s">
        <v>670</v>
      </c>
    </row>
    <row r="15464" spans="1:5" ht="15" x14ac:dyDescent="0.25">
      <c r="A15464" s="40" t="s">
        <v>565</v>
      </c>
      <c r="B15464" s="40" t="s">
        <v>566</v>
      </c>
      <c r="C15464" s="41">
        <v>96.116472234775898</v>
      </c>
      <c r="D15464" s="40" t="s">
        <v>230</v>
      </c>
      <c r="E15464" s="42" t="s">
        <v>670</v>
      </c>
    </row>
    <row r="15465" spans="1:5" ht="15" x14ac:dyDescent="0.25">
      <c r="A15465" s="40" t="s">
        <v>565</v>
      </c>
      <c r="B15465" s="40" t="s">
        <v>566</v>
      </c>
      <c r="C15465" s="41">
        <v>11.6280728058839</v>
      </c>
      <c r="D15465" s="40" t="s">
        <v>231</v>
      </c>
      <c r="E15465" s="42" t="s">
        <v>670</v>
      </c>
    </row>
    <row r="15466" spans="1:5" ht="15" x14ac:dyDescent="0.25">
      <c r="A15466" s="40" t="s">
        <v>565</v>
      </c>
      <c r="B15466" s="40" t="s">
        <v>566</v>
      </c>
      <c r="C15466" s="41">
        <v>591.27435264953499</v>
      </c>
      <c r="D15466" s="40" t="s">
        <v>668</v>
      </c>
      <c r="E15466" s="42" t="s">
        <v>670</v>
      </c>
    </row>
    <row r="15467" spans="1:5" ht="15" x14ac:dyDescent="0.25">
      <c r="A15467" s="40" t="s">
        <v>567</v>
      </c>
      <c r="B15467" s="40" t="s">
        <v>568</v>
      </c>
      <c r="C15467" s="41">
        <v>701.02798729563403</v>
      </c>
      <c r="D15467" s="40" t="s">
        <v>110</v>
      </c>
      <c r="E15467" s="42" t="s">
        <v>670</v>
      </c>
    </row>
    <row r="15468" spans="1:5" ht="15" x14ac:dyDescent="0.25">
      <c r="A15468" s="40" t="s">
        <v>567</v>
      </c>
      <c r="B15468" s="40" t="s">
        <v>568</v>
      </c>
      <c r="C15468" s="41">
        <v>521.56031143653604</v>
      </c>
      <c r="D15468" s="40" t="s">
        <v>220</v>
      </c>
      <c r="E15468" s="42" t="s">
        <v>670</v>
      </c>
    </row>
    <row r="15469" spans="1:5" ht="15" x14ac:dyDescent="0.25">
      <c r="A15469" s="40" t="s">
        <v>567</v>
      </c>
      <c r="B15469" s="40" t="s">
        <v>568</v>
      </c>
      <c r="C15469" s="41">
        <v>0</v>
      </c>
      <c r="D15469" s="40" t="s">
        <v>221</v>
      </c>
      <c r="E15469" s="42" t="s">
        <v>670</v>
      </c>
    </row>
    <row r="15470" spans="1:5" ht="15" x14ac:dyDescent="0.25">
      <c r="A15470" s="40" t="s">
        <v>567</v>
      </c>
      <c r="B15470" s="40" t="s">
        <v>568</v>
      </c>
      <c r="C15470" s="41">
        <v>76.091554083028399</v>
      </c>
      <c r="D15470" s="40" t="s">
        <v>222</v>
      </c>
      <c r="E15470" s="42" t="s">
        <v>670</v>
      </c>
    </row>
    <row r="15471" spans="1:5" ht="15" x14ac:dyDescent="0.25">
      <c r="A15471" s="40" t="s">
        <v>567</v>
      </c>
      <c r="B15471" s="40" t="s">
        <v>568</v>
      </c>
      <c r="C15471" s="41">
        <v>334.645884526494</v>
      </c>
      <c r="D15471" s="40" t="s">
        <v>223</v>
      </c>
      <c r="E15471" s="42" t="s">
        <v>670</v>
      </c>
    </row>
    <row r="15472" spans="1:5" ht="15" x14ac:dyDescent="0.25">
      <c r="A15472" s="40" t="s">
        <v>567</v>
      </c>
      <c r="B15472" s="40" t="s">
        <v>568</v>
      </c>
      <c r="C15472" s="41">
        <v>77.010598279752202</v>
      </c>
      <c r="D15472" s="40" t="s">
        <v>224</v>
      </c>
      <c r="E15472" s="42" t="s">
        <v>670</v>
      </c>
    </row>
    <row r="15473" spans="1:5" ht="15" x14ac:dyDescent="0.25">
      <c r="A15473" s="40" t="s">
        <v>567</v>
      </c>
      <c r="B15473" s="40" t="s">
        <v>568</v>
      </c>
      <c r="C15473" s="41">
        <v>13.2633753449848</v>
      </c>
      <c r="D15473" s="40" t="s">
        <v>225</v>
      </c>
      <c r="E15473" s="42" t="s">
        <v>670</v>
      </c>
    </row>
    <row r="15474" spans="1:5" ht="15" x14ac:dyDescent="0.25">
      <c r="A15474" s="40" t="s">
        <v>567</v>
      </c>
      <c r="B15474" s="40" t="s">
        <v>568</v>
      </c>
      <c r="C15474" s="41">
        <v>9.9549355112984905</v>
      </c>
      <c r="D15474" s="40" t="s">
        <v>226</v>
      </c>
      <c r="E15474" s="42" t="s">
        <v>670</v>
      </c>
    </row>
    <row r="15475" spans="1:5" ht="15" x14ac:dyDescent="0.25">
      <c r="A15475" s="40" t="s">
        <v>567</v>
      </c>
      <c r="B15475" s="40" t="s">
        <v>568</v>
      </c>
      <c r="C15475" s="41">
        <v>1733.5546464777301</v>
      </c>
      <c r="D15475" s="40" t="s">
        <v>667</v>
      </c>
      <c r="E15475" s="42" t="s">
        <v>670</v>
      </c>
    </row>
    <row r="15476" spans="1:5" ht="15" x14ac:dyDescent="0.25">
      <c r="A15476" s="40" t="s">
        <v>567</v>
      </c>
      <c r="B15476" s="40" t="s">
        <v>568</v>
      </c>
      <c r="C15476" s="41">
        <v>1515.6645082648399</v>
      </c>
      <c r="D15476" s="40" t="s">
        <v>227</v>
      </c>
      <c r="E15476" s="42" t="s">
        <v>670</v>
      </c>
    </row>
    <row r="15477" spans="1:5" ht="15" x14ac:dyDescent="0.25">
      <c r="A15477" s="40" t="s">
        <v>567</v>
      </c>
      <c r="B15477" s="40" t="s">
        <v>568</v>
      </c>
      <c r="C15477" s="41">
        <v>219.91982794729199</v>
      </c>
      <c r="D15477" s="40" t="s">
        <v>228</v>
      </c>
      <c r="E15477" s="42" t="s">
        <v>670</v>
      </c>
    </row>
    <row r="15478" spans="1:5" ht="15" x14ac:dyDescent="0.25">
      <c r="A15478" s="40" t="s">
        <v>567</v>
      </c>
      <c r="B15478" s="40" t="s">
        <v>568</v>
      </c>
      <c r="C15478" s="41">
        <v>31.7233689613414</v>
      </c>
      <c r="D15478" s="40" t="s">
        <v>229</v>
      </c>
      <c r="E15478" s="42" t="s">
        <v>670</v>
      </c>
    </row>
    <row r="15479" spans="1:5" ht="15" x14ac:dyDescent="0.25">
      <c r="A15479" s="40" t="s">
        <v>567</v>
      </c>
      <c r="B15479" s="40" t="s">
        <v>568</v>
      </c>
      <c r="C15479" s="41">
        <v>-55.577561645455397</v>
      </c>
      <c r="D15479" s="40" t="s">
        <v>230</v>
      </c>
      <c r="E15479" s="42" t="s">
        <v>670</v>
      </c>
    </row>
    <row r="15480" spans="1:5" ht="15" x14ac:dyDescent="0.25">
      <c r="A15480" s="40" t="s">
        <v>567</v>
      </c>
      <c r="B15480" s="40" t="s">
        <v>568</v>
      </c>
      <c r="C15480" s="41">
        <v>21.824502949705799</v>
      </c>
      <c r="D15480" s="40" t="s">
        <v>231</v>
      </c>
      <c r="E15480" s="42" t="s">
        <v>670</v>
      </c>
    </row>
    <row r="15481" spans="1:5" ht="15" x14ac:dyDescent="0.25">
      <c r="A15481" s="40" t="s">
        <v>567</v>
      </c>
      <c r="B15481" s="40" t="s">
        <v>568</v>
      </c>
      <c r="C15481" s="41">
        <v>1733.5546464777301</v>
      </c>
      <c r="D15481" s="40" t="s">
        <v>668</v>
      </c>
      <c r="E15481" s="42" t="s">
        <v>670</v>
      </c>
    </row>
    <row r="15482" spans="1:5" ht="15" x14ac:dyDescent="0.25">
      <c r="A15482" s="40" t="s">
        <v>569</v>
      </c>
      <c r="B15482" s="40" t="s">
        <v>570</v>
      </c>
      <c r="C15482" s="41">
        <v>233.799742294596</v>
      </c>
      <c r="D15482" s="40" t="s">
        <v>110</v>
      </c>
      <c r="E15482" s="42" t="s">
        <v>670</v>
      </c>
    </row>
    <row r="15483" spans="1:5" ht="15" x14ac:dyDescent="0.25">
      <c r="A15483" s="40" t="s">
        <v>569</v>
      </c>
      <c r="B15483" s="40" t="s">
        <v>570</v>
      </c>
      <c r="C15483" s="41">
        <v>0.52106699999999995</v>
      </c>
      <c r="D15483" s="40" t="s">
        <v>220</v>
      </c>
      <c r="E15483" s="42" t="s">
        <v>670</v>
      </c>
    </row>
    <row r="15484" spans="1:5" ht="15" x14ac:dyDescent="0.25">
      <c r="A15484" s="40" t="s">
        <v>569</v>
      </c>
      <c r="B15484" s="40" t="s">
        <v>570</v>
      </c>
      <c r="C15484" s="41">
        <v>0</v>
      </c>
      <c r="D15484" s="40" t="s">
        <v>221</v>
      </c>
      <c r="E15484" s="42" t="s">
        <v>670</v>
      </c>
    </row>
    <row r="15485" spans="1:5" ht="15" x14ac:dyDescent="0.25">
      <c r="A15485" s="40" t="s">
        <v>569</v>
      </c>
      <c r="B15485" s="40" t="s">
        <v>570</v>
      </c>
      <c r="C15485" s="41">
        <v>0.17009521976592601</v>
      </c>
      <c r="D15485" s="40" t="s">
        <v>222</v>
      </c>
      <c r="E15485" s="42" t="s">
        <v>670</v>
      </c>
    </row>
    <row r="15486" spans="1:5" ht="15" x14ac:dyDescent="0.25">
      <c r="A15486" s="40" t="s">
        <v>569</v>
      </c>
      <c r="B15486" s="40" t="s">
        <v>570</v>
      </c>
      <c r="C15486" s="41">
        <v>0.33938913817233202</v>
      </c>
      <c r="D15486" s="40" t="s">
        <v>223</v>
      </c>
      <c r="E15486" s="42" t="s">
        <v>670</v>
      </c>
    </row>
    <row r="15487" spans="1:5" ht="15" x14ac:dyDescent="0.25">
      <c r="A15487" s="40" t="s">
        <v>569</v>
      </c>
      <c r="B15487" s="40" t="s">
        <v>570</v>
      </c>
      <c r="C15487" s="41">
        <v>6.2253554439782997E-2</v>
      </c>
      <c r="D15487" s="40" t="s">
        <v>224</v>
      </c>
      <c r="E15487" s="42" t="s">
        <v>670</v>
      </c>
    </row>
    <row r="15488" spans="1:5" ht="15" x14ac:dyDescent="0.25">
      <c r="A15488" s="40" t="s">
        <v>569</v>
      </c>
      <c r="B15488" s="40" t="s">
        <v>570</v>
      </c>
      <c r="C15488" s="41">
        <v>0</v>
      </c>
      <c r="D15488" s="40" t="s">
        <v>225</v>
      </c>
      <c r="E15488" s="42" t="s">
        <v>670</v>
      </c>
    </row>
    <row r="15489" spans="1:5" ht="15" x14ac:dyDescent="0.25">
      <c r="A15489" s="40" t="s">
        <v>569</v>
      </c>
      <c r="B15489" s="40" t="s">
        <v>570</v>
      </c>
      <c r="C15489" s="41">
        <v>0</v>
      </c>
      <c r="D15489" s="40" t="s">
        <v>226</v>
      </c>
      <c r="E15489" s="42" t="s">
        <v>670</v>
      </c>
    </row>
    <row r="15490" spans="1:5" ht="15" x14ac:dyDescent="0.25">
      <c r="A15490" s="40" t="s">
        <v>569</v>
      </c>
      <c r="B15490" s="40" t="s">
        <v>570</v>
      </c>
      <c r="C15490" s="41">
        <v>234.892547206974</v>
      </c>
      <c r="D15490" s="40" t="s">
        <v>667</v>
      </c>
      <c r="E15490" s="42" t="s">
        <v>670</v>
      </c>
    </row>
    <row r="15491" spans="1:5" ht="15" x14ac:dyDescent="0.25">
      <c r="A15491" s="40" t="s">
        <v>569</v>
      </c>
      <c r="B15491" s="40" t="s">
        <v>570</v>
      </c>
      <c r="C15491" s="41">
        <v>169.03979555314299</v>
      </c>
      <c r="D15491" s="40" t="s">
        <v>227</v>
      </c>
      <c r="E15491" s="42" t="s">
        <v>670</v>
      </c>
    </row>
    <row r="15492" spans="1:5" ht="15" x14ac:dyDescent="0.25">
      <c r="A15492" s="40" t="s">
        <v>569</v>
      </c>
      <c r="B15492" s="40" t="s">
        <v>570</v>
      </c>
      <c r="C15492" s="41">
        <v>18.072253554439801</v>
      </c>
      <c r="D15492" s="40" t="s">
        <v>228</v>
      </c>
      <c r="E15492" s="42" t="s">
        <v>670</v>
      </c>
    </row>
    <row r="15493" spans="1:5" ht="15" x14ac:dyDescent="0.25">
      <c r="A15493" s="40" t="s">
        <v>569</v>
      </c>
      <c r="B15493" s="40" t="s">
        <v>570</v>
      </c>
      <c r="C15493" s="41">
        <v>0</v>
      </c>
      <c r="D15493" s="40" t="s">
        <v>229</v>
      </c>
      <c r="E15493" s="42" t="s">
        <v>670</v>
      </c>
    </row>
    <row r="15494" spans="1:5" ht="15" x14ac:dyDescent="0.25">
      <c r="A15494" s="40" t="s">
        <v>569</v>
      </c>
      <c r="B15494" s="40" t="s">
        <v>570</v>
      </c>
      <c r="C15494" s="41">
        <v>34.658173676991801</v>
      </c>
      <c r="D15494" s="40" t="s">
        <v>230</v>
      </c>
      <c r="E15494" s="42" t="s">
        <v>670</v>
      </c>
    </row>
    <row r="15495" spans="1:5" ht="15" x14ac:dyDescent="0.25">
      <c r="A15495" s="40" t="s">
        <v>569</v>
      </c>
      <c r="B15495" s="40" t="s">
        <v>570</v>
      </c>
      <c r="C15495" s="41">
        <v>13.1223244224</v>
      </c>
      <c r="D15495" s="40" t="s">
        <v>231</v>
      </c>
      <c r="E15495" s="42" t="s">
        <v>670</v>
      </c>
    </row>
    <row r="15496" spans="1:5" ht="15" x14ac:dyDescent="0.25">
      <c r="A15496" s="40" t="s">
        <v>569</v>
      </c>
      <c r="B15496" s="40" t="s">
        <v>570</v>
      </c>
      <c r="C15496" s="41">
        <v>234.892547206974</v>
      </c>
      <c r="D15496" s="40" t="s">
        <v>668</v>
      </c>
      <c r="E15496" s="42" t="s">
        <v>670</v>
      </c>
    </row>
    <row r="15497" spans="1:5" ht="15" x14ac:dyDescent="0.25">
      <c r="A15497" s="40" t="s">
        <v>571</v>
      </c>
      <c r="B15497" s="40" t="s">
        <v>572</v>
      </c>
      <c r="C15497" s="41">
        <v>659.01604424519803</v>
      </c>
      <c r="D15497" s="40" t="s">
        <v>110</v>
      </c>
      <c r="E15497" s="42" t="s">
        <v>670</v>
      </c>
    </row>
    <row r="15498" spans="1:5" ht="15" x14ac:dyDescent="0.25">
      <c r="A15498" s="40" t="s">
        <v>571</v>
      </c>
      <c r="B15498" s="40" t="s">
        <v>572</v>
      </c>
      <c r="C15498" s="41">
        <v>51.948492999999999</v>
      </c>
      <c r="D15498" s="40" t="s">
        <v>220</v>
      </c>
      <c r="E15498" s="42" t="s">
        <v>670</v>
      </c>
    </row>
    <row r="15499" spans="1:5" ht="15" x14ac:dyDescent="0.25">
      <c r="A15499" s="40" t="s">
        <v>571</v>
      </c>
      <c r="B15499" s="40" t="s">
        <v>572</v>
      </c>
      <c r="C15499" s="41">
        <v>0</v>
      </c>
      <c r="D15499" s="40" t="s">
        <v>221</v>
      </c>
      <c r="E15499" s="42" t="s">
        <v>670</v>
      </c>
    </row>
    <row r="15500" spans="1:5" ht="15" x14ac:dyDescent="0.25">
      <c r="A15500" s="40" t="s">
        <v>571</v>
      </c>
      <c r="B15500" s="40" t="s">
        <v>572</v>
      </c>
      <c r="C15500" s="41">
        <v>14.005137097542599</v>
      </c>
      <c r="D15500" s="40" t="s">
        <v>222</v>
      </c>
      <c r="E15500" s="42" t="s">
        <v>670</v>
      </c>
    </row>
    <row r="15501" spans="1:5" ht="15" x14ac:dyDescent="0.25">
      <c r="A15501" s="40" t="s">
        <v>571</v>
      </c>
      <c r="B15501" s="40" t="s">
        <v>572</v>
      </c>
      <c r="C15501" s="41">
        <v>0.43410821515958897</v>
      </c>
      <c r="D15501" s="40" t="s">
        <v>223</v>
      </c>
      <c r="E15501" s="42" t="s">
        <v>670</v>
      </c>
    </row>
    <row r="15502" spans="1:5" ht="15" x14ac:dyDescent="0.25">
      <c r="A15502" s="40" t="s">
        <v>571</v>
      </c>
      <c r="B15502" s="40" t="s">
        <v>572</v>
      </c>
      <c r="C15502" s="41">
        <v>0</v>
      </c>
      <c r="D15502" s="40" t="s">
        <v>224</v>
      </c>
      <c r="E15502" s="42" t="s">
        <v>670</v>
      </c>
    </row>
    <row r="15503" spans="1:5" ht="15" x14ac:dyDescent="0.25">
      <c r="A15503" s="40" t="s">
        <v>571</v>
      </c>
      <c r="B15503" s="40" t="s">
        <v>572</v>
      </c>
      <c r="C15503" s="41">
        <v>0</v>
      </c>
      <c r="D15503" s="40" t="s">
        <v>225</v>
      </c>
      <c r="E15503" s="42" t="s">
        <v>670</v>
      </c>
    </row>
    <row r="15504" spans="1:5" ht="15" x14ac:dyDescent="0.25">
      <c r="A15504" s="40" t="s">
        <v>571</v>
      </c>
      <c r="B15504" s="40" t="s">
        <v>572</v>
      </c>
      <c r="C15504" s="41">
        <v>0</v>
      </c>
      <c r="D15504" s="40" t="s">
        <v>226</v>
      </c>
      <c r="E15504" s="42" t="s">
        <v>670</v>
      </c>
    </row>
    <row r="15505" spans="1:5" ht="15" x14ac:dyDescent="0.25">
      <c r="A15505" s="40" t="s">
        <v>571</v>
      </c>
      <c r="B15505" s="40" t="s">
        <v>572</v>
      </c>
      <c r="C15505" s="41">
        <v>725.40378255789994</v>
      </c>
      <c r="D15505" s="40" t="s">
        <v>667</v>
      </c>
      <c r="E15505" s="42" t="s">
        <v>670</v>
      </c>
    </row>
    <row r="15506" spans="1:5" ht="15" x14ac:dyDescent="0.25">
      <c r="A15506" s="40" t="s">
        <v>571</v>
      </c>
      <c r="B15506" s="40" t="s">
        <v>572</v>
      </c>
      <c r="C15506" s="41">
        <v>350.22443338062999</v>
      </c>
      <c r="D15506" s="40" t="s">
        <v>227</v>
      </c>
      <c r="E15506" s="42" t="s">
        <v>670</v>
      </c>
    </row>
    <row r="15507" spans="1:5" ht="15" x14ac:dyDescent="0.25">
      <c r="A15507" s="40" t="s">
        <v>571</v>
      </c>
      <c r="B15507" s="40" t="s">
        <v>572</v>
      </c>
      <c r="C15507" s="41">
        <v>0</v>
      </c>
      <c r="D15507" s="40" t="s">
        <v>228</v>
      </c>
      <c r="E15507" s="42" t="s">
        <v>670</v>
      </c>
    </row>
    <row r="15508" spans="1:5" ht="15" x14ac:dyDescent="0.25">
      <c r="A15508" s="40" t="s">
        <v>571</v>
      </c>
      <c r="B15508" s="40" t="s">
        <v>572</v>
      </c>
      <c r="C15508" s="41">
        <v>0</v>
      </c>
      <c r="D15508" s="40" t="s">
        <v>229</v>
      </c>
      <c r="E15508" s="42" t="s">
        <v>670</v>
      </c>
    </row>
    <row r="15509" spans="1:5" ht="15" x14ac:dyDescent="0.25">
      <c r="A15509" s="40" t="s">
        <v>571</v>
      </c>
      <c r="B15509" s="40" t="s">
        <v>572</v>
      </c>
      <c r="C15509" s="41">
        <v>26.209152878070501</v>
      </c>
      <c r="D15509" s="40" t="s">
        <v>230</v>
      </c>
      <c r="E15509" s="42" t="s">
        <v>670</v>
      </c>
    </row>
    <row r="15510" spans="1:5" ht="15" x14ac:dyDescent="0.25">
      <c r="A15510" s="40" t="s">
        <v>571</v>
      </c>
      <c r="B15510" s="40" t="s">
        <v>572</v>
      </c>
      <c r="C15510" s="41">
        <v>348.97019629919998</v>
      </c>
      <c r="D15510" s="40" t="s">
        <v>231</v>
      </c>
      <c r="E15510" s="42" t="s">
        <v>670</v>
      </c>
    </row>
    <row r="15511" spans="1:5" ht="15" x14ac:dyDescent="0.25">
      <c r="A15511" s="40" t="s">
        <v>571</v>
      </c>
      <c r="B15511" s="40" t="s">
        <v>572</v>
      </c>
      <c r="C15511" s="41">
        <v>725.40378255789994</v>
      </c>
      <c r="D15511" s="40" t="s">
        <v>668</v>
      </c>
      <c r="E15511" s="42" t="s">
        <v>670</v>
      </c>
    </row>
    <row r="15512" spans="1:5" ht="15" x14ac:dyDescent="0.25">
      <c r="A15512" s="40" t="s">
        <v>573</v>
      </c>
      <c r="B15512" s="40" t="s">
        <v>574</v>
      </c>
      <c r="C15512" s="41">
        <v>6054.4581316398298</v>
      </c>
      <c r="D15512" s="40" t="s">
        <v>110</v>
      </c>
      <c r="E15512" s="42" t="s">
        <v>670</v>
      </c>
    </row>
    <row r="15513" spans="1:5" ht="15" x14ac:dyDescent="0.25">
      <c r="A15513" s="40" t="s">
        <v>573</v>
      </c>
      <c r="B15513" s="40" t="s">
        <v>574</v>
      </c>
      <c r="C15513" s="41">
        <v>0</v>
      </c>
      <c r="D15513" s="40" t="s">
        <v>220</v>
      </c>
      <c r="E15513" s="42" t="s">
        <v>670</v>
      </c>
    </row>
    <row r="15514" spans="1:5" ht="15" x14ac:dyDescent="0.25">
      <c r="A15514" s="40" t="s">
        <v>573</v>
      </c>
      <c r="B15514" s="40" t="s">
        <v>574</v>
      </c>
      <c r="C15514" s="41">
        <v>0</v>
      </c>
      <c r="D15514" s="40" t="s">
        <v>221</v>
      </c>
      <c r="E15514" s="42" t="s">
        <v>670</v>
      </c>
    </row>
    <row r="15515" spans="1:5" ht="15" x14ac:dyDescent="0.25">
      <c r="A15515" s="40" t="s">
        <v>573</v>
      </c>
      <c r="B15515" s="40" t="s">
        <v>574</v>
      </c>
      <c r="C15515" s="41">
        <v>199.76328395642</v>
      </c>
      <c r="D15515" s="40" t="s">
        <v>222</v>
      </c>
      <c r="E15515" s="42" t="s">
        <v>670</v>
      </c>
    </row>
    <row r="15516" spans="1:5" ht="15" x14ac:dyDescent="0.25">
      <c r="A15516" s="40" t="s">
        <v>573</v>
      </c>
      <c r="B15516" s="40" t="s">
        <v>574</v>
      </c>
      <c r="C15516" s="41">
        <v>0</v>
      </c>
      <c r="D15516" s="40" t="s">
        <v>223</v>
      </c>
      <c r="E15516" s="42" t="s">
        <v>670</v>
      </c>
    </row>
    <row r="15517" spans="1:5" ht="15" x14ac:dyDescent="0.25">
      <c r="A15517" s="40" t="s">
        <v>573</v>
      </c>
      <c r="B15517" s="40" t="s">
        <v>574</v>
      </c>
      <c r="C15517" s="41">
        <v>406.28443297624801</v>
      </c>
      <c r="D15517" s="40" t="s">
        <v>224</v>
      </c>
      <c r="E15517" s="42" t="s">
        <v>670</v>
      </c>
    </row>
    <row r="15518" spans="1:5" ht="15" x14ac:dyDescent="0.25">
      <c r="A15518" s="40" t="s">
        <v>573</v>
      </c>
      <c r="B15518" s="40" t="s">
        <v>574</v>
      </c>
      <c r="C15518" s="41">
        <v>0</v>
      </c>
      <c r="D15518" s="40" t="s">
        <v>225</v>
      </c>
      <c r="E15518" s="42" t="s">
        <v>670</v>
      </c>
    </row>
    <row r="15519" spans="1:5" ht="15" x14ac:dyDescent="0.25">
      <c r="A15519" s="40" t="s">
        <v>573</v>
      </c>
      <c r="B15519" s="40" t="s">
        <v>574</v>
      </c>
      <c r="C15519" s="41">
        <v>0</v>
      </c>
      <c r="D15519" s="40" t="s">
        <v>226</v>
      </c>
      <c r="E15519" s="42" t="s">
        <v>670</v>
      </c>
    </row>
    <row r="15520" spans="1:5" ht="15" x14ac:dyDescent="0.25">
      <c r="A15520" s="40" t="s">
        <v>573</v>
      </c>
      <c r="B15520" s="40" t="s">
        <v>574</v>
      </c>
      <c r="C15520" s="41">
        <v>6660.5058485724903</v>
      </c>
      <c r="D15520" s="40" t="s">
        <v>667</v>
      </c>
      <c r="E15520" s="42" t="s">
        <v>670</v>
      </c>
    </row>
    <row r="15521" spans="1:5" ht="15" x14ac:dyDescent="0.25">
      <c r="A15521" s="40" t="s">
        <v>573</v>
      </c>
      <c r="B15521" s="40" t="s">
        <v>574</v>
      </c>
      <c r="C15521" s="41">
        <v>3762.5986689352299</v>
      </c>
      <c r="D15521" s="40" t="s">
        <v>227</v>
      </c>
      <c r="E15521" s="42" t="s">
        <v>670</v>
      </c>
    </row>
    <row r="15522" spans="1:5" ht="15" x14ac:dyDescent="0.25">
      <c r="A15522" s="40" t="s">
        <v>573</v>
      </c>
      <c r="B15522" s="40" t="s">
        <v>574</v>
      </c>
      <c r="C15522" s="41">
        <v>2897.90717963726</v>
      </c>
      <c r="D15522" s="40" t="s">
        <v>228</v>
      </c>
      <c r="E15522" s="42" t="s">
        <v>670</v>
      </c>
    </row>
    <row r="15523" spans="1:5" ht="15" x14ac:dyDescent="0.25">
      <c r="A15523" s="40" t="s">
        <v>573</v>
      </c>
      <c r="B15523" s="40" t="s">
        <v>574</v>
      </c>
      <c r="C15523" s="41">
        <v>0</v>
      </c>
      <c r="D15523" s="40" t="s">
        <v>229</v>
      </c>
      <c r="E15523" s="42" t="s">
        <v>670</v>
      </c>
    </row>
    <row r="15524" spans="1:5" ht="15" x14ac:dyDescent="0.25">
      <c r="A15524" s="40" t="s">
        <v>573</v>
      </c>
      <c r="B15524" s="40" t="s">
        <v>574</v>
      </c>
      <c r="C15524" s="41">
        <v>0</v>
      </c>
      <c r="D15524" s="40" t="s">
        <v>230</v>
      </c>
      <c r="E15524" s="42" t="s">
        <v>670</v>
      </c>
    </row>
    <row r="15525" spans="1:5" ht="15" x14ac:dyDescent="0.25">
      <c r="A15525" s="40" t="s">
        <v>573</v>
      </c>
      <c r="B15525" s="40" t="s">
        <v>574</v>
      </c>
      <c r="C15525" s="41">
        <v>0</v>
      </c>
      <c r="D15525" s="40" t="s">
        <v>231</v>
      </c>
      <c r="E15525" s="42" t="s">
        <v>670</v>
      </c>
    </row>
    <row r="15526" spans="1:5" ht="15" x14ac:dyDescent="0.25">
      <c r="A15526" s="40" t="s">
        <v>573</v>
      </c>
      <c r="B15526" s="40" t="s">
        <v>574</v>
      </c>
      <c r="C15526" s="41">
        <v>6660.5058485724903</v>
      </c>
      <c r="D15526" s="40" t="s">
        <v>668</v>
      </c>
      <c r="E15526" s="42" t="s">
        <v>670</v>
      </c>
    </row>
    <row r="15527" spans="1:5" ht="15" x14ac:dyDescent="0.25">
      <c r="A15527" s="40" t="s">
        <v>575</v>
      </c>
      <c r="B15527" s="40" t="s">
        <v>576</v>
      </c>
      <c r="C15527" s="41">
        <v>923.05523513557102</v>
      </c>
      <c r="D15527" s="40" t="s">
        <v>110</v>
      </c>
      <c r="E15527" s="42" t="s">
        <v>670</v>
      </c>
    </row>
    <row r="15528" spans="1:5" ht="15" x14ac:dyDescent="0.25">
      <c r="A15528" s="40" t="s">
        <v>575</v>
      </c>
      <c r="B15528" s="40" t="s">
        <v>576</v>
      </c>
      <c r="C15528" s="41">
        <v>0</v>
      </c>
      <c r="D15528" s="40" t="s">
        <v>220</v>
      </c>
      <c r="E15528" s="42" t="s">
        <v>670</v>
      </c>
    </row>
    <row r="15529" spans="1:5" ht="15" x14ac:dyDescent="0.25">
      <c r="A15529" s="40" t="s">
        <v>575</v>
      </c>
      <c r="B15529" s="40" t="s">
        <v>576</v>
      </c>
      <c r="C15529" s="41">
        <v>0</v>
      </c>
      <c r="D15529" s="40" t="s">
        <v>221</v>
      </c>
      <c r="E15529" s="42" t="s">
        <v>670</v>
      </c>
    </row>
    <row r="15530" spans="1:5" ht="15" x14ac:dyDescent="0.25">
      <c r="A15530" s="40" t="s">
        <v>575</v>
      </c>
      <c r="B15530" s="40" t="s">
        <v>576</v>
      </c>
      <c r="C15530" s="41">
        <v>40.782950975745202</v>
      </c>
      <c r="D15530" s="40" t="s">
        <v>222</v>
      </c>
      <c r="E15530" s="42" t="s">
        <v>670</v>
      </c>
    </row>
    <row r="15531" spans="1:5" ht="15" x14ac:dyDescent="0.25">
      <c r="A15531" s="40" t="s">
        <v>575</v>
      </c>
      <c r="B15531" s="40" t="s">
        <v>576</v>
      </c>
      <c r="C15531" s="41">
        <v>0</v>
      </c>
      <c r="D15531" s="40" t="s">
        <v>223</v>
      </c>
      <c r="E15531" s="42" t="s">
        <v>670</v>
      </c>
    </row>
    <row r="15532" spans="1:5" ht="15" x14ac:dyDescent="0.25">
      <c r="A15532" s="40" t="s">
        <v>575</v>
      </c>
      <c r="B15532" s="40" t="s">
        <v>576</v>
      </c>
      <c r="C15532" s="41">
        <v>58.257687379048697</v>
      </c>
      <c r="D15532" s="40" t="s">
        <v>224</v>
      </c>
      <c r="E15532" s="42" t="s">
        <v>670</v>
      </c>
    </row>
    <row r="15533" spans="1:5" ht="15" x14ac:dyDescent="0.25">
      <c r="A15533" s="40" t="s">
        <v>575</v>
      </c>
      <c r="B15533" s="40" t="s">
        <v>576</v>
      </c>
      <c r="C15533" s="41">
        <v>0</v>
      </c>
      <c r="D15533" s="40" t="s">
        <v>225</v>
      </c>
      <c r="E15533" s="42" t="s">
        <v>670</v>
      </c>
    </row>
    <row r="15534" spans="1:5" ht="15" x14ac:dyDescent="0.25">
      <c r="A15534" s="40" t="s">
        <v>575</v>
      </c>
      <c r="B15534" s="40" t="s">
        <v>576</v>
      </c>
      <c r="C15534" s="41">
        <v>0</v>
      </c>
      <c r="D15534" s="40" t="s">
        <v>226</v>
      </c>
      <c r="E15534" s="42" t="s">
        <v>670</v>
      </c>
    </row>
    <row r="15535" spans="1:5" ht="15" x14ac:dyDescent="0.25">
      <c r="A15535" s="40" t="s">
        <v>575</v>
      </c>
      <c r="B15535" s="40" t="s">
        <v>576</v>
      </c>
      <c r="C15535" s="41">
        <v>1022.09587349037</v>
      </c>
      <c r="D15535" s="40" t="s">
        <v>667</v>
      </c>
      <c r="E15535" s="42" t="s">
        <v>670</v>
      </c>
    </row>
    <row r="15536" spans="1:5" ht="15" x14ac:dyDescent="0.25">
      <c r="A15536" s="40" t="s">
        <v>575</v>
      </c>
      <c r="B15536" s="40" t="s">
        <v>576</v>
      </c>
      <c r="C15536" s="41">
        <v>424.15240428322898</v>
      </c>
      <c r="D15536" s="40" t="s">
        <v>227</v>
      </c>
      <c r="E15536" s="42" t="s">
        <v>670</v>
      </c>
    </row>
    <row r="15537" spans="1:5" ht="15" x14ac:dyDescent="0.25">
      <c r="A15537" s="40" t="s">
        <v>575</v>
      </c>
      <c r="B15537" s="40" t="s">
        <v>576</v>
      </c>
      <c r="C15537" s="41">
        <v>597.94346920713599</v>
      </c>
      <c r="D15537" s="40" t="s">
        <v>228</v>
      </c>
      <c r="E15537" s="42" t="s">
        <v>670</v>
      </c>
    </row>
    <row r="15538" spans="1:5" ht="15" x14ac:dyDescent="0.25">
      <c r="A15538" s="40" t="s">
        <v>575</v>
      </c>
      <c r="B15538" s="40" t="s">
        <v>576</v>
      </c>
      <c r="C15538" s="41">
        <v>0</v>
      </c>
      <c r="D15538" s="40" t="s">
        <v>229</v>
      </c>
      <c r="E15538" s="42" t="s">
        <v>670</v>
      </c>
    </row>
    <row r="15539" spans="1:5" ht="15" x14ac:dyDescent="0.25">
      <c r="A15539" s="40" t="s">
        <v>575</v>
      </c>
      <c r="B15539" s="40" t="s">
        <v>576</v>
      </c>
      <c r="C15539" s="41">
        <v>0</v>
      </c>
      <c r="D15539" s="40" t="s">
        <v>230</v>
      </c>
      <c r="E15539" s="42" t="s">
        <v>670</v>
      </c>
    </row>
    <row r="15540" spans="1:5" ht="15" x14ac:dyDescent="0.25">
      <c r="A15540" s="40" t="s">
        <v>575</v>
      </c>
      <c r="B15540" s="40" t="s">
        <v>576</v>
      </c>
      <c r="C15540" s="41">
        <v>0</v>
      </c>
      <c r="D15540" s="40" t="s">
        <v>231</v>
      </c>
      <c r="E15540" s="42" t="s">
        <v>670</v>
      </c>
    </row>
    <row r="15541" spans="1:5" ht="15" x14ac:dyDescent="0.25">
      <c r="A15541" s="40" t="s">
        <v>575</v>
      </c>
      <c r="B15541" s="40" t="s">
        <v>576</v>
      </c>
      <c r="C15541" s="41">
        <v>1022.09587349037</v>
      </c>
      <c r="D15541" s="40" t="s">
        <v>668</v>
      </c>
      <c r="E15541" s="42" t="s">
        <v>670</v>
      </c>
    </row>
    <row r="15542" spans="1:5" ht="15" x14ac:dyDescent="0.25">
      <c r="A15542" s="40" t="s">
        <v>577</v>
      </c>
      <c r="B15542" s="40" t="s">
        <v>578</v>
      </c>
      <c r="C15542" s="41">
        <v>15102.5014161039</v>
      </c>
      <c r="D15542" s="40" t="s">
        <v>110</v>
      </c>
      <c r="E15542" s="42" t="s">
        <v>670</v>
      </c>
    </row>
    <row r="15543" spans="1:5" ht="15" x14ac:dyDescent="0.25">
      <c r="A15543" s="40" t="s">
        <v>577</v>
      </c>
      <c r="B15543" s="40" t="s">
        <v>578</v>
      </c>
      <c r="C15543" s="41">
        <v>0</v>
      </c>
      <c r="D15543" s="40" t="s">
        <v>220</v>
      </c>
      <c r="E15543" s="42" t="s">
        <v>670</v>
      </c>
    </row>
    <row r="15544" spans="1:5" ht="15" x14ac:dyDescent="0.25">
      <c r="A15544" s="40" t="s">
        <v>577</v>
      </c>
      <c r="B15544" s="40" t="s">
        <v>578</v>
      </c>
      <c r="C15544" s="41">
        <v>0</v>
      </c>
      <c r="D15544" s="40" t="s">
        <v>221</v>
      </c>
      <c r="E15544" s="42" t="s">
        <v>670</v>
      </c>
    </row>
    <row r="15545" spans="1:5" ht="15" x14ac:dyDescent="0.25">
      <c r="A15545" s="40" t="s">
        <v>577</v>
      </c>
      <c r="B15545" s="40" t="s">
        <v>578</v>
      </c>
      <c r="C15545" s="41">
        <v>148.28270194568799</v>
      </c>
      <c r="D15545" s="40" t="s">
        <v>222</v>
      </c>
      <c r="E15545" s="42" t="s">
        <v>670</v>
      </c>
    </row>
    <row r="15546" spans="1:5" ht="15" x14ac:dyDescent="0.25">
      <c r="A15546" s="40" t="s">
        <v>577</v>
      </c>
      <c r="B15546" s="40" t="s">
        <v>578</v>
      </c>
      <c r="C15546" s="41">
        <v>0</v>
      </c>
      <c r="D15546" s="40" t="s">
        <v>223</v>
      </c>
      <c r="E15546" s="42" t="s">
        <v>670</v>
      </c>
    </row>
    <row r="15547" spans="1:5" ht="15" x14ac:dyDescent="0.25">
      <c r="A15547" s="40" t="s">
        <v>577</v>
      </c>
      <c r="B15547" s="40" t="s">
        <v>578</v>
      </c>
      <c r="C15547" s="41">
        <v>7.4659987016989096</v>
      </c>
      <c r="D15547" s="40" t="s">
        <v>224</v>
      </c>
      <c r="E15547" s="42" t="s">
        <v>670</v>
      </c>
    </row>
    <row r="15548" spans="1:5" ht="15" x14ac:dyDescent="0.25">
      <c r="A15548" s="40" t="s">
        <v>577</v>
      </c>
      <c r="B15548" s="40" t="s">
        <v>578</v>
      </c>
      <c r="C15548" s="41">
        <v>0</v>
      </c>
      <c r="D15548" s="40" t="s">
        <v>225</v>
      </c>
      <c r="E15548" s="42" t="s">
        <v>670</v>
      </c>
    </row>
    <row r="15549" spans="1:5" ht="15" x14ac:dyDescent="0.25">
      <c r="A15549" s="40" t="s">
        <v>577</v>
      </c>
      <c r="B15549" s="40" t="s">
        <v>578</v>
      </c>
      <c r="C15549" s="41">
        <v>0</v>
      </c>
      <c r="D15549" s="40" t="s">
        <v>226</v>
      </c>
      <c r="E15549" s="42" t="s">
        <v>670</v>
      </c>
    </row>
    <row r="15550" spans="1:5" ht="15" x14ac:dyDescent="0.25">
      <c r="A15550" s="40" t="s">
        <v>577</v>
      </c>
      <c r="B15550" s="40" t="s">
        <v>578</v>
      </c>
      <c r="C15550" s="41">
        <v>15258.2501167513</v>
      </c>
      <c r="D15550" s="40" t="s">
        <v>667</v>
      </c>
      <c r="E15550" s="42" t="s">
        <v>670</v>
      </c>
    </row>
    <row r="15551" spans="1:5" ht="15" x14ac:dyDescent="0.25">
      <c r="A15551" s="40" t="s">
        <v>577</v>
      </c>
      <c r="B15551" s="40" t="s">
        <v>578</v>
      </c>
      <c r="C15551" s="41">
        <v>0</v>
      </c>
      <c r="D15551" s="40" t="s">
        <v>227</v>
      </c>
      <c r="E15551" s="42" t="s">
        <v>670</v>
      </c>
    </row>
    <row r="15552" spans="1:5" ht="15" x14ac:dyDescent="0.25">
      <c r="A15552" s="40" t="s">
        <v>577</v>
      </c>
      <c r="B15552" s="40" t="s">
        <v>578</v>
      </c>
      <c r="C15552" s="41">
        <v>0</v>
      </c>
      <c r="D15552" s="40" t="s">
        <v>228</v>
      </c>
      <c r="E15552" s="42" t="s">
        <v>670</v>
      </c>
    </row>
    <row r="15553" spans="1:5" ht="15" x14ac:dyDescent="0.25">
      <c r="A15553" s="40" t="s">
        <v>577</v>
      </c>
      <c r="B15553" s="40" t="s">
        <v>578</v>
      </c>
      <c r="C15553" s="41">
        <v>15573.5274510619</v>
      </c>
      <c r="D15553" s="40" t="s">
        <v>229</v>
      </c>
      <c r="E15553" s="42" t="s">
        <v>670</v>
      </c>
    </row>
    <row r="15554" spans="1:5" ht="15" x14ac:dyDescent="0.25">
      <c r="A15554" s="40" t="s">
        <v>577</v>
      </c>
      <c r="B15554" s="40" t="s">
        <v>578</v>
      </c>
      <c r="C15554" s="41">
        <v>-315.27733431060301</v>
      </c>
      <c r="D15554" s="40" t="s">
        <v>230</v>
      </c>
      <c r="E15554" s="42" t="s">
        <v>670</v>
      </c>
    </row>
    <row r="15555" spans="1:5" ht="15" x14ac:dyDescent="0.25">
      <c r="A15555" s="40" t="s">
        <v>577</v>
      </c>
      <c r="B15555" s="40" t="s">
        <v>578</v>
      </c>
      <c r="C15555" s="41">
        <v>0</v>
      </c>
      <c r="D15555" s="40" t="s">
        <v>231</v>
      </c>
      <c r="E15555" s="42" t="s">
        <v>670</v>
      </c>
    </row>
    <row r="15556" spans="1:5" ht="15" x14ac:dyDescent="0.25">
      <c r="A15556" s="40" t="s">
        <v>577</v>
      </c>
      <c r="B15556" s="40" t="s">
        <v>578</v>
      </c>
      <c r="C15556" s="41">
        <v>15258.2501167513</v>
      </c>
      <c r="D15556" s="40" t="s">
        <v>668</v>
      </c>
      <c r="E15556" s="42" t="s">
        <v>670</v>
      </c>
    </row>
    <row r="15557" spans="1:5" ht="15" x14ac:dyDescent="0.25">
      <c r="A15557" s="40" t="s">
        <v>579</v>
      </c>
      <c r="B15557" s="40" t="s">
        <v>580</v>
      </c>
      <c r="C15557" s="41">
        <v>4804.1772779866897</v>
      </c>
      <c r="D15557" s="40" t="s">
        <v>110</v>
      </c>
      <c r="E15557" s="42" t="s">
        <v>670</v>
      </c>
    </row>
    <row r="15558" spans="1:5" ht="15" x14ac:dyDescent="0.25">
      <c r="A15558" s="40" t="s">
        <v>579</v>
      </c>
      <c r="B15558" s="40" t="s">
        <v>580</v>
      </c>
      <c r="C15558" s="41">
        <v>0</v>
      </c>
      <c r="D15558" s="40" t="s">
        <v>220</v>
      </c>
      <c r="E15558" s="42" t="s">
        <v>670</v>
      </c>
    </row>
    <row r="15559" spans="1:5" ht="15" x14ac:dyDescent="0.25">
      <c r="A15559" s="40" t="s">
        <v>579</v>
      </c>
      <c r="B15559" s="40" t="s">
        <v>580</v>
      </c>
      <c r="C15559" s="41">
        <v>0</v>
      </c>
      <c r="D15559" s="40" t="s">
        <v>221</v>
      </c>
      <c r="E15559" s="42" t="s">
        <v>670</v>
      </c>
    </row>
    <row r="15560" spans="1:5" ht="15" x14ac:dyDescent="0.25">
      <c r="A15560" s="40" t="s">
        <v>579</v>
      </c>
      <c r="B15560" s="40" t="s">
        <v>580</v>
      </c>
      <c r="C15560" s="41">
        <v>187.21717031445601</v>
      </c>
      <c r="D15560" s="40" t="s">
        <v>222</v>
      </c>
      <c r="E15560" s="42" t="s">
        <v>670</v>
      </c>
    </row>
    <row r="15561" spans="1:5" ht="15" x14ac:dyDescent="0.25">
      <c r="A15561" s="40" t="s">
        <v>579</v>
      </c>
      <c r="B15561" s="40" t="s">
        <v>580</v>
      </c>
      <c r="C15561" s="41">
        <v>0</v>
      </c>
      <c r="D15561" s="40" t="s">
        <v>223</v>
      </c>
      <c r="E15561" s="42" t="s">
        <v>670</v>
      </c>
    </row>
    <row r="15562" spans="1:5" ht="15" x14ac:dyDescent="0.25">
      <c r="A15562" s="40" t="s">
        <v>579</v>
      </c>
      <c r="B15562" s="40" t="s">
        <v>580</v>
      </c>
      <c r="C15562" s="41">
        <v>76.152738805154897</v>
      </c>
      <c r="D15562" s="40" t="s">
        <v>224</v>
      </c>
      <c r="E15562" s="42" t="s">
        <v>670</v>
      </c>
    </row>
    <row r="15563" spans="1:5" ht="15" x14ac:dyDescent="0.25">
      <c r="A15563" s="40" t="s">
        <v>579</v>
      </c>
      <c r="B15563" s="40" t="s">
        <v>580</v>
      </c>
      <c r="C15563" s="41">
        <v>0</v>
      </c>
      <c r="D15563" s="40" t="s">
        <v>225</v>
      </c>
      <c r="E15563" s="42" t="s">
        <v>670</v>
      </c>
    </row>
    <row r="15564" spans="1:5" ht="15" x14ac:dyDescent="0.25">
      <c r="A15564" s="40" t="s">
        <v>579</v>
      </c>
      <c r="B15564" s="40" t="s">
        <v>580</v>
      </c>
      <c r="C15564" s="41">
        <v>0</v>
      </c>
      <c r="D15564" s="40" t="s">
        <v>226</v>
      </c>
      <c r="E15564" s="42" t="s">
        <v>670</v>
      </c>
    </row>
    <row r="15565" spans="1:5" ht="15" x14ac:dyDescent="0.25">
      <c r="A15565" s="40" t="s">
        <v>579</v>
      </c>
      <c r="B15565" s="40" t="s">
        <v>580</v>
      </c>
      <c r="C15565" s="41">
        <v>5067.5471871063</v>
      </c>
      <c r="D15565" s="40" t="s">
        <v>667</v>
      </c>
      <c r="E15565" s="42" t="s">
        <v>670</v>
      </c>
    </row>
    <row r="15566" spans="1:5" ht="15" x14ac:dyDescent="0.25">
      <c r="A15566" s="40" t="s">
        <v>579</v>
      </c>
      <c r="B15566" s="40" t="s">
        <v>580</v>
      </c>
      <c r="C15566" s="41">
        <v>0</v>
      </c>
      <c r="D15566" s="40" t="s">
        <v>227</v>
      </c>
      <c r="E15566" s="42" t="s">
        <v>670</v>
      </c>
    </row>
    <row r="15567" spans="1:5" ht="15" x14ac:dyDescent="0.25">
      <c r="A15567" s="40" t="s">
        <v>579</v>
      </c>
      <c r="B15567" s="40" t="s">
        <v>580</v>
      </c>
      <c r="C15567" s="41">
        <v>0</v>
      </c>
      <c r="D15567" s="40" t="s">
        <v>228</v>
      </c>
      <c r="E15567" s="42" t="s">
        <v>670</v>
      </c>
    </row>
    <row r="15568" spans="1:5" ht="15" x14ac:dyDescent="0.25">
      <c r="A15568" s="40" t="s">
        <v>579</v>
      </c>
      <c r="B15568" s="40" t="s">
        <v>580</v>
      </c>
      <c r="C15568" s="41">
        <v>5067.5471871063</v>
      </c>
      <c r="D15568" s="40" t="s">
        <v>229</v>
      </c>
      <c r="E15568" s="42" t="s">
        <v>670</v>
      </c>
    </row>
    <row r="15569" spans="1:5" ht="15" x14ac:dyDescent="0.25">
      <c r="A15569" s="40" t="s">
        <v>579</v>
      </c>
      <c r="B15569" s="40" t="s">
        <v>580</v>
      </c>
      <c r="C15569" s="41">
        <v>0</v>
      </c>
      <c r="D15569" s="40" t="s">
        <v>230</v>
      </c>
      <c r="E15569" s="42" t="s">
        <v>670</v>
      </c>
    </row>
    <row r="15570" spans="1:5" ht="15" x14ac:dyDescent="0.25">
      <c r="A15570" s="40" t="s">
        <v>579</v>
      </c>
      <c r="B15570" s="40" t="s">
        <v>580</v>
      </c>
      <c r="C15570" s="41">
        <v>0</v>
      </c>
      <c r="D15570" s="40" t="s">
        <v>231</v>
      </c>
      <c r="E15570" s="42" t="s">
        <v>670</v>
      </c>
    </row>
    <row r="15571" spans="1:5" ht="15" x14ac:dyDescent="0.25">
      <c r="A15571" s="40" t="s">
        <v>579</v>
      </c>
      <c r="B15571" s="40" t="s">
        <v>580</v>
      </c>
      <c r="C15571" s="41">
        <v>5067.5471871063</v>
      </c>
      <c r="D15571" s="40" t="s">
        <v>668</v>
      </c>
      <c r="E15571" s="42" t="s">
        <v>670</v>
      </c>
    </row>
    <row r="15572" spans="1:5" ht="15" x14ac:dyDescent="0.25">
      <c r="A15572" s="40" t="s">
        <v>581</v>
      </c>
      <c r="B15572" s="40" t="s">
        <v>582</v>
      </c>
      <c r="C15572" s="41">
        <v>4832.13571444235</v>
      </c>
      <c r="D15572" s="40" t="s">
        <v>110</v>
      </c>
      <c r="E15572" s="42" t="s">
        <v>670</v>
      </c>
    </row>
    <row r="15573" spans="1:5" ht="15" x14ac:dyDescent="0.25">
      <c r="A15573" s="40" t="s">
        <v>581</v>
      </c>
      <c r="B15573" s="40" t="s">
        <v>582</v>
      </c>
      <c r="C15573" s="41">
        <v>93.050505077532094</v>
      </c>
      <c r="D15573" s="40" t="s">
        <v>220</v>
      </c>
      <c r="E15573" s="42" t="s">
        <v>670</v>
      </c>
    </row>
    <row r="15574" spans="1:5" ht="15" x14ac:dyDescent="0.25">
      <c r="A15574" s="40" t="s">
        <v>581</v>
      </c>
      <c r="B15574" s="40" t="s">
        <v>582</v>
      </c>
      <c r="C15574" s="41">
        <v>0</v>
      </c>
      <c r="D15574" s="40" t="s">
        <v>221</v>
      </c>
      <c r="E15574" s="42" t="s">
        <v>670</v>
      </c>
    </row>
    <row r="15575" spans="1:5" ht="15" x14ac:dyDescent="0.25">
      <c r="A15575" s="40" t="s">
        <v>581</v>
      </c>
      <c r="B15575" s="40" t="s">
        <v>582</v>
      </c>
      <c r="C15575" s="41">
        <v>88.713809845427605</v>
      </c>
      <c r="D15575" s="40" t="s">
        <v>222</v>
      </c>
      <c r="E15575" s="42" t="s">
        <v>670</v>
      </c>
    </row>
    <row r="15576" spans="1:5" ht="15" x14ac:dyDescent="0.25">
      <c r="A15576" s="40" t="s">
        <v>581</v>
      </c>
      <c r="B15576" s="40" t="s">
        <v>582</v>
      </c>
      <c r="C15576" s="41">
        <v>0</v>
      </c>
      <c r="D15576" s="40" t="s">
        <v>223</v>
      </c>
      <c r="E15576" s="42" t="s">
        <v>670</v>
      </c>
    </row>
    <row r="15577" spans="1:5" ht="15" x14ac:dyDescent="0.25">
      <c r="A15577" s="40" t="s">
        <v>581</v>
      </c>
      <c r="B15577" s="40" t="s">
        <v>582</v>
      </c>
      <c r="C15577" s="41">
        <v>44.942069842035899</v>
      </c>
      <c r="D15577" s="40" t="s">
        <v>224</v>
      </c>
      <c r="E15577" s="42" t="s">
        <v>670</v>
      </c>
    </row>
    <row r="15578" spans="1:5" ht="15" x14ac:dyDescent="0.25">
      <c r="A15578" s="40" t="s">
        <v>581</v>
      </c>
      <c r="B15578" s="40" t="s">
        <v>582</v>
      </c>
      <c r="C15578" s="41">
        <v>0</v>
      </c>
      <c r="D15578" s="40" t="s">
        <v>225</v>
      </c>
      <c r="E15578" s="42" t="s">
        <v>670</v>
      </c>
    </row>
    <row r="15579" spans="1:5" ht="15" x14ac:dyDescent="0.25">
      <c r="A15579" s="40" t="s">
        <v>581</v>
      </c>
      <c r="B15579" s="40" t="s">
        <v>582</v>
      </c>
      <c r="C15579" s="41">
        <v>0</v>
      </c>
      <c r="D15579" s="40" t="s">
        <v>226</v>
      </c>
      <c r="E15579" s="42" t="s">
        <v>670</v>
      </c>
    </row>
    <row r="15580" spans="1:5" ht="15" x14ac:dyDescent="0.25">
      <c r="A15580" s="40" t="s">
        <v>581</v>
      </c>
      <c r="B15580" s="40" t="s">
        <v>582</v>
      </c>
      <c r="C15580" s="41">
        <v>5058.8420992073397</v>
      </c>
      <c r="D15580" s="40" t="s">
        <v>667</v>
      </c>
      <c r="E15580" s="42" t="s">
        <v>670</v>
      </c>
    </row>
    <row r="15581" spans="1:5" ht="15" x14ac:dyDescent="0.25">
      <c r="A15581" s="40" t="s">
        <v>581</v>
      </c>
      <c r="B15581" s="40" t="s">
        <v>582</v>
      </c>
      <c r="C15581" s="41">
        <v>4044.0156680843802</v>
      </c>
      <c r="D15581" s="40" t="s">
        <v>227</v>
      </c>
      <c r="E15581" s="42" t="s">
        <v>670</v>
      </c>
    </row>
    <row r="15582" spans="1:5" ht="15" x14ac:dyDescent="0.25">
      <c r="A15582" s="40" t="s">
        <v>581</v>
      </c>
      <c r="B15582" s="40" t="s">
        <v>582</v>
      </c>
      <c r="C15582" s="41">
        <v>821.68430285385398</v>
      </c>
      <c r="D15582" s="40" t="s">
        <v>228</v>
      </c>
      <c r="E15582" s="42" t="s">
        <v>670</v>
      </c>
    </row>
    <row r="15583" spans="1:5" ht="15" x14ac:dyDescent="0.25">
      <c r="A15583" s="40" t="s">
        <v>581</v>
      </c>
      <c r="B15583" s="40" t="s">
        <v>582</v>
      </c>
      <c r="C15583" s="41">
        <v>193.14212826911199</v>
      </c>
      <c r="D15583" s="40" t="s">
        <v>229</v>
      </c>
      <c r="E15583" s="42" t="s">
        <v>670</v>
      </c>
    </row>
    <row r="15584" spans="1:5" ht="15" x14ac:dyDescent="0.25">
      <c r="A15584" s="40" t="s">
        <v>581</v>
      </c>
      <c r="B15584" s="40" t="s">
        <v>582</v>
      </c>
      <c r="C15584" s="41">
        <v>0</v>
      </c>
      <c r="D15584" s="40" t="s">
        <v>230</v>
      </c>
      <c r="E15584" s="42" t="s">
        <v>670</v>
      </c>
    </row>
    <row r="15585" spans="1:5" ht="15" x14ac:dyDescent="0.25">
      <c r="A15585" s="40" t="s">
        <v>581</v>
      </c>
      <c r="B15585" s="40" t="s">
        <v>582</v>
      </c>
      <c r="C15585" s="41">
        <v>0</v>
      </c>
      <c r="D15585" s="40" t="s">
        <v>231</v>
      </c>
      <c r="E15585" s="42" t="s">
        <v>670</v>
      </c>
    </row>
    <row r="15586" spans="1:5" ht="15" x14ac:dyDescent="0.25">
      <c r="A15586" s="40" t="s">
        <v>581</v>
      </c>
      <c r="B15586" s="40" t="s">
        <v>582</v>
      </c>
      <c r="C15586" s="41">
        <v>5058.8420992073397</v>
      </c>
      <c r="D15586" s="40" t="s">
        <v>668</v>
      </c>
      <c r="E15586" s="42" t="s">
        <v>670</v>
      </c>
    </row>
    <row r="15587" spans="1:5" ht="15" x14ac:dyDescent="0.25">
      <c r="A15587" s="40" t="s">
        <v>583</v>
      </c>
      <c r="B15587" s="40" t="s">
        <v>584</v>
      </c>
      <c r="C15587" s="41">
        <v>14660.1658211338</v>
      </c>
      <c r="D15587" s="40" t="s">
        <v>110</v>
      </c>
      <c r="E15587" s="42" t="s">
        <v>670</v>
      </c>
    </row>
    <row r="15588" spans="1:5" ht="15" x14ac:dyDescent="0.25">
      <c r="A15588" s="40" t="s">
        <v>583</v>
      </c>
      <c r="B15588" s="40" t="s">
        <v>584</v>
      </c>
      <c r="C15588" s="41">
        <v>0</v>
      </c>
      <c r="D15588" s="40" t="s">
        <v>220</v>
      </c>
      <c r="E15588" s="42" t="s">
        <v>670</v>
      </c>
    </row>
    <row r="15589" spans="1:5" ht="15" x14ac:dyDescent="0.25">
      <c r="A15589" s="40" t="s">
        <v>583</v>
      </c>
      <c r="B15589" s="40" t="s">
        <v>584</v>
      </c>
      <c r="C15589" s="41">
        <v>0</v>
      </c>
      <c r="D15589" s="40" t="s">
        <v>221</v>
      </c>
      <c r="E15589" s="42" t="s">
        <v>670</v>
      </c>
    </row>
    <row r="15590" spans="1:5" ht="15" x14ac:dyDescent="0.25">
      <c r="A15590" s="40" t="s">
        <v>583</v>
      </c>
      <c r="B15590" s="40" t="s">
        <v>584</v>
      </c>
      <c r="C15590" s="41">
        <v>370.07456103785597</v>
      </c>
      <c r="D15590" s="40" t="s">
        <v>222</v>
      </c>
      <c r="E15590" s="42" t="s">
        <v>670</v>
      </c>
    </row>
    <row r="15591" spans="1:5" ht="15" x14ac:dyDescent="0.25">
      <c r="A15591" s="40" t="s">
        <v>583</v>
      </c>
      <c r="B15591" s="40" t="s">
        <v>584</v>
      </c>
      <c r="C15591" s="41">
        <v>0</v>
      </c>
      <c r="D15591" s="40" t="s">
        <v>223</v>
      </c>
      <c r="E15591" s="42" t="s">
        <v>670</v>
      </c>
    </row>
    <row r="15592" spans="1:5" ht="15" x14ac:dyDescent="0.25">
      <c r="A15592" s="40" t="s">
        <v>583</v>
      </c>
      <c r="B15592" s="40" t="s">
        <v>584</v>
      </c>
      <c r="C15592" s="41">
        <v>1284.2728500825999</v>
      </c>
      <c r="D15592" s="40" t="s">
        <v>224</v>
      </c>
      <c r="E15592" s="42" t="s">
        <v>670</v>
      </c>
    </row>
    <row r="15593" spans="1:5" ht="15" x14ac:dyDescent="0.25">
      <c r="A15593" s="40" t="s">
        <v>583</v>
      </c>
      <c r="B15593" s="40" t="s">
        <v>584</v>
      </c>
      <c r="C15593" s="41">
        <v>0</v>
      </c>
      <c r="D15593" s="40" t="s">
        <v>225</v>
      </c>
      <c r="E15593" s="42" t="s">
        <v>670</v>
      </c>
    </row>
    <row r="15594" spans="1:5" ht="15" x14ac:dyDescent="0.25">
      <c r="A15594" s="40" t="s">
        <v>583</v>
      </c>
      <c r="B15594" s="40" t="s">
        <v>584</v>
      </c>
      <c r="C15594" s="41">
        <v>0</v>
      </c>
      <c r="D15594" s="40" t="s">
        <v>226</v>
      </c>
      <c r="E15594" s="42" t="s">
        <v>670</v>
      </c>
    </row>
    <row r="15595" spans="1:5" ht="15" x14ac:dyDescent="0.25">
      <c r="A15595" s="40" t="s">
        <v>583</v>
      </c>
      <c r="B15595" s="40" t="s">
        <v>584</v>
      </c>
      <c r="C15595" s="41">
        <v>16314.513232254199</v>
      </c>
      <c r="D15595" s="40" t="s">
        <v>667</v>
      </c>
      <c r="E15595" s="42" t="s">
        <v>670</v>
      </c>
    </row>
    <row r="15596" spans="1:5" ht="15" x14ac:dyDescent="0.25">
      <c r="A15596" s="40" t="s">
        <v>583</v>
      </c>
      <c r="B15596" s="40" t="s">
        <v>584</v>
      </c>
      <c r="C15596" s="41">
        <v>0</v>
      </c>
      <c r="D15596" s="40" t="s">
        <v>227</v>
      </c>
      <c r="E15596" s="42" t="s">
        <v>670</v>
      </c>
    </row>
    <row r="15597" spans="1:5" ht="15" x14ac:dyDescent="0.25">
      <c r="A15597" s="40" t="s">
        <v>583</v>
      </c>
      <c r="B15597" s="40" t="s">
        <v>584</v>
      </c>
      <c r="C15597" s="41">
        <v>0</v>
      </c>
      <c r="D15597" s="40" t="s">
        <v>228</v>
      </c>
      <c r="E15597" s="42" t="s">
        <v>670</v>
      </c>
    </row>
    <row r="15598" spans="1:5" ht="15" x14ac:dyDescent="0.25">
      <c r="A15598" s="40" t="s">
        <v>583</v>
      </c>
      <c r="B15598" s="40" t="s">
        <v>584</v>
      </c>
      <c r="C15598" s="41">
        <v>16314.513232254199</v>
      </c>
      <c r="D15598" s="40" t="s">
        <v>229</v>
      </c>
      <c r="E15598" s="42" t="s">
        <v>670</v>
      </c>
    </row>
    <row r="15599" spans="1:5" ht="15" x14ac:dyDescent="0.25">
      <c r="A15599" s="40" t="s">
        <v>583</v>
      </c>
      <c r="B15599" s="40" t="s">
        <v>584</v>
      </c>
      <c r="C15599" s="41">
        <v>0</v>
      </c>
      <c r="D15599" s="40" t="s">
        <v>230</v>
      </c>
      <c r="E15599" s="42" t="s">
        <v>670</v>
      </c>
    </row>
    <row r="15600" spans="1:5" ht="15" x14ac:dyDescent="0.25">
      <c r="A15600" s="40" t="s">
        <v>583</v>
      </c>
      <c r="B15600" s="40" t="s">
        <v>584</v>
      </c>
      <c r="C15600" s="41">
        <v>0</v>
      </c>
      <c r="D15600" s="40" t="s">
        <v>231</v>
      </c>
      <c r="E15600" s="42" t="s">
        <v>670</v>
      </c>
    </row>
    <row r="15601" spans="1:5" ht="15" x14ac:dyDescent="0.25">
      <c r="A15601" s="40" t="s">
        <v>583</v>
      </c>
      <c r="B15601" s="40" t="s">
        <v>584</v>
      </c>
      <c r="C15601" s="41">
        <v>16314.513232254199</v>
      </c>
      <c r="D15601" s="40" t="s">
        <v>668</v>
      </c>
      <c r="E15601" s="42" t="s">
        <v>670</v>
      </c>
    </row>
    <row r="15602" spans="1:5" ht="15" x14ac:dyDescent="0.25">
      <c r="A15602" s="40" t="s">
        <v>585</v>
      </c>
      <c r="B15602" s="40" t="s">
        <v>586</v>
      </c>
      <c r="C15602" s="41">
        <v>821.38559000378302</v>
      </c>
      <c r="D15602" s="40" t="s">
        <v>110</v>
      </c>
      <c r="E15602" s="42" t="s">
        <v>670</v>
      </c>
    </row>
    <row r="15603" spans="1:5" ht="15" x14ac:dyDescent="0.25">
      <c r="A15603" s="40" t="s">
        <v>585</v>
      </c>
      <c r="B15603" s="40" t="s">
        <v>586</v>
      </c>
      <c r="C15603" s="41">
        <v>0</v>
      </c>
      <c r="D15603" s="40" t="s">
        <v>220</v>
      </c>
      <c r="E15603" s="42" t="s">
        <v>670</v>
      </c>
    </row>
    <row r="15604" spans="1:5" ht="15" x14ac:dyDescent="0.25">
      <c r="A15604" s="40" t="s">
        <v>585</v>
      </c>
      <c r="B15604" s="40" t="s">
        <v>586</v>
      </c>
      <c r="C15604" s="41">
        <v>0</v>
      </c>
      <c r="D15604" s="40" t="s">
        <v>221</v>
      </c>
      <c r="E15604" s="42" t="s">
        <v>670</v>
      </c>
    </row>
    <row r="15605" spans="1:5" ht="15" x14ac:dyDescent="0.25">
      <c r="A15605" s="40" t="s">
        <v>585</v>
      </c>
      <c r="B15605" s="40" t="s">
        <v>586</v>
      </c>
      <c r="C15605" s="41">
        <v>15.215625526192399</v>
      </c>
      <c r="D15605" s="40" t="s">
        <v>222</v>
      </c>
      <c r="E15605" s="42" t="s">
        <v>670</v>
      </c>
    </row>
    <row r="15606" spans="1:5" ht="15" x14ac:dyDescent="0.25">
      <c r="A15606" s="40" t="s">
        <v>585</v>
      </c>
      <c r="B15606" s="40" t="s">
        <v>586</v>
      </c>
      <c r="C15606" s="41">
        <v>0</v>
      </c>
      <c r="D15606" s="40" t="s">
        <v>223</v>
      </c>
      <c r="E15606" s="42" t="s">
        <v>670</v>
      </c>
    </row>
    <row r="15607" spans="1:5" ht="15" x14ac:dyDescent="0.25">
      <c r="A15607" s="40" t="s">
        <v>585</v>
      </c>
      <c r="B15607" s="40" t="s">
        <v>586</v>
      </c>
      <c r="C15607" s="41">
        <v>67.579387870124407</v>
      </c>
      <c r="D15607" s="40" t="s">
        <v>224</v>
      </c>
      <c r="E15607" s="42" t="s">
        <v>670</v>
      </c>
    </row>
    <row r="15608" spans="1:5" ht="15" x14ac:dyDescent="0.25">
      <c r="A15608" s="40" t="s">
        <v>585</v>
      </c>
      <c r="B15608" s="40" t="s">
        <v>586</v>
      </c>
      <c r="C15608" s="41">
        <v>0</v>
      </c>
      <c r="D15608" s="40" t="s">
        <v>225</v>
      </c>
      <c r="E15608" s="42" t="s">
        <v>670</v>
      </c>
    </row>
    <row r="15609" spans="1:5" ht="15" x14ac:dyDescent="0.25">
      <c r="A15609" s="40" t="s">
        <v>585</v>
      </c>
      <c r="B15609" s="40" t="s">
        <v>586</v>
      </c>
      <c r="C15609" s="41">
        <v>0</v>
      </c>
      <c r="D15609" s="40" t="s">
        <v>226</v>
      </c>
      <c r="E15609" s="42" t="s">
        <v>670</v>
      </c>
    </row>
    <row r="15610" spans="1:5" ht="15" x14ac:dyDescent="0.25">
      <c r="A15610" s="40" t="s">
        <v>585</v>
      </c>
      <c r="B15610" s="40" t="s">
        <v>586</v>
      </c>
      <c r="C15610" s="41">
        <v>904.18060340010004</v>
      </c>
      <c r="D15610" s="40" t="s">
        <v>667</v>
      </c>
      <c r="E15610" s="42" t="s">
        <v>670</v>
      </c>
    </row>
    <row r="15611" spans="1:5" ht="15" x14ac:dyDescent="0.25">
      <c r="A15611" s="40" t="s">
        <v>585</v>
      </c>
      <c r="B15611" s="40" t="s">
        <v>586</v>
      </c>
      <c r="C15611" s="41">
        <v>175.67880011848101</v>
      </c>
      <c r="D15611" s="40" t="s">
        <v>227</v>
      </c>
      <c r="E15611" s="42" t="s">
        <v>670</v>
      </c>
    </row>
    <row r="15612" spans="1:5" ht="15" x14ac:dyDescent="0.25">
      <c r="A15612" s="40" t="s">
        <v>585</v>
      </c>
      <c r="B15612" s="40" t="s">
        <v>586</v>
      </c>
      <c r="C15612" s="41">
        <v>0</v>
      </c>
      <c r="D15612" s="40" t="s">
        <v>228</v>
      </c>
      <c r="E15612" s="42" t="s">
        <v>670</v>
      </c>
    </row>
    <row r="15613" spans="1:5" ht="15" x14ac:dyDescent="0.25">
      <c r="A15613" s="40" t="s">
        <v>585</v>
      </c>
      <c r="B15613" s="40" t="s">
        <v>586</v>
      </c>
      <c r="C15613" s="41">
        <v>728.501803281619</v>
      </c>
      <c r="D15613" s="40" t="s">
        <v>229</v>
      </c>
      <c r="E15613" s="42" t="s">
        <v>670</v>
      </c>
    </row>
    <row r="15614" spans="1:5" ht="15" x14ac:dyDescent="0.25">
      <c r="A15614" s="40" t="s">
        <v>585</v>
      </c>
      <c r="B15614" s="40" t="s">
        <v>586</v>
      </c>
      <c r="C15614" s="41">
        <v>0</v>
      </c>
      <c r="D15614" s="40" t="s">
        <v>230</v>
      </c>
      <c r="E15614" s="42" t="s">
        <v>670</v>
      </c>
    </row>
    <row r="15615" spans="1:5" ht="15" x14ac:dyDescent="0.25">
      <c r="A15615" s="40" t="s">
        <v>585</v>
      </c>
      <c r="B15615" s="40" t="s">
        <v>586</v>
      </c>
      <c r="C15615" s="41">
        <v>0</v>
      </c>
      <c r="D15615" s="40" t="s">
        <v>231</v>
      </c>
      <c r="E15615" s="42" t="s">
        <v>670</v>
      </c>
    </row>
    <row r="15616" spans="1:5" ht="15" x14ac:dyDescent="0.25">
      <c r="A15616" s="40" t="s">
        <v>585</v>
      </c>
      <c r="B15616" s="40" t="s">
        <v>586</v>
      </c>
      <c r="C15616" s="41">
        <v>904.18060340010004</v>
      </c>
      <c r="D15616" s="40" t="s">
        <v>668</v>
      </c>
      <c r="E15616" s="42" t="s">
        <v>670</v>
      </c>
    </row>
    <row r="15617" spans="1:5" ht="15" x14ac:dyDescent="0.25">
      <c r="A15617" s="40" t="s">
        <v>587</v>
      </c>
      <c r="B15617" s="40" t="s">
        <v>588</v>
      </c>
      <c r="C15617" s="41">
        <v>0</v>
      </c>
      <c r="D15617" s="40" t="s">
        <v>110</v>
      </c>
      <c r="E15617" s="42" t="s">
        <v>670</v>
      </c>
    </row>
    <row r="15618" spans="1:5" ht="15" x14ac:dyDescent="0.25">
      <c r="A15618" s="40" t="s">
        <v>587</v>
      </c>
      <c r="B15618" s="40" t="s">
        <v>588</v>
      </c>
      <c r="C15618" s="41">
        <v>0</v>
      </c>
      <c r="D15618" s="40" t="s">
        <v>220</v>
      </c>
      <c r="E15618" s="42" t="s">
        <v>670</v>
      </c>
    </row>
    <row r="15619" spans="1:5" ht="15" x14ac:dyDescent="0.25">
      <c r="A15619" s="40" t="s">
        <v>587</v>
      </c>
      <c r="B15619" s="40" t="s">
        <v>588</v>
      </c>
      <c r="C15619" s="41">
        <v>0</v>
      </c>
      <c r="D15619" s="40" t="s">
        <v>221</v>
      </c>
      <c r="E15619" s="42" t="s">
        <v>670</v>
      </c>
    </row>
    <row r="15620" spans="1:5" ht="15" x14ac:dyDescent="0.25">
      <c r="A15620" s="40" t="s">
        <v>587</v>
      </c>
      <c r="B15620" s="40" t="s">
        <v>588</v>
      </c>
      <c r="C15620" s="41">
        <v>0</v>
      </c>
      <c r="D15620" s="40" t="s">
        <v>222</v>
      </c>
      <c r="E15620" s="42" t="s">
        <v>670</v>
      </c>
    </row>
    <row r="15621" spans="1:5" ht="15" x14ac:dyDescent="0.25">
      <c r="A15621" s="40" t="s">
        <v>587</v>
      </c>
      <c r="B15621" s="40" t="s">
        <v>588</v>
      </c>
      <c r="C15621" s="41">
        <v>0</v>
      </c>
      <c r="D15621" s="40" t="s">
        <v>223</v>
      </c>
      <c r="E15621" s="42" t="s">
        <v>670</v>
      </c>
    </row>
    <row r="15622" spans="1:5" ht="15" x14ac:dyDescent="0.25">
      <c r="A15622" s="40" t="s">
        <v>587</v>
      </c>
      <c r="B15622" s="40" t="s">
        <v>588</v>
      </c>
      <c r="C15622" s="41">
        <v>0</v>
      </c>
      <c r="D15622" s="40" t="s">
        <v>224</v>
      </c>
      <c r="E15622" s="42" t="s">
        <v>670</v>
      </c>
    </row>
    <row r="15623" spans="1:5" ht="15" x14ac:dyDescent="0.25">
      <c r="A15623" s="40" t="s">
        <v>587</v>
      </c>
      <c r="B15623" s="40" t="s">
        <v>588</v>
      </c>
      <c r="C15623" s="41">
        <v>0</v>
      </c>
      <c r="D15623" s="40" t="s">
        <v>225</v>
      </c>
      <c r="E15623" s="42" t="s">
        <v>670</v>
      </c>
    </row>
    <row r="15624" spans="1:5" ht="15" x14ac:dyDescent="0.25">
      <c r="A15624" s="40" t="s">
        <v>587</v>
      </c>
      <c r="B15624" s="40" t="s">
        <v>588</v>
      </c>
      <c r="C15624" s="41">
        <v>0</v>
      </c>
      <c r="D15624" s="40" t="s">
        <v>226</v>
      </c>
      <c r="E15624" s="42" t="s">
        <v>670</v>
      </c>
    </row>
    <row r="15625" spans="1:5" ht="15" x14ac:dyDescent="0.25">
      <c r="A15625" s="40" t="s">
        <v>587</v>
      </c>
      <c r="B15625" s="40" t="s">
        <v>588</v>
      </c>
      <c r="C15625" s="41">
        <v>0</v>
      </c>
      <c r="D15625" s="40" t="s">
        <v>667</v>
      </c>
      <c r="E15625" s="42" t="s">
        <v>670</v>
      </c>
    </row>
    <row r="15626" spans="1:5" ht="15" x14ac:dyDescent="0.25">
      <c r="A15626" s="40" t="s">
        <v>587</v>
      </c>
      <c r="B15626" s="40" t="s">
        <v>588</v>
      </c>
      <c r="C15626" s="41">
        <v>0</v>
      </c>
      <c r="D15626" s="40" t="s">
        <v>227</v>
      </c>
      <c r="E15626" s="42" t="s">
        <v>670</v>
      </c>
    </row>
    <row r="15627" spans="1:5" ht="15" x14ac:dyDescent="0.25">
      <c r="A15627" s="40" t="s">
        <v>587</v>
      </c>
      <c r="B15627" s="40" t="s">
        <v>588</v>
      </c>
      <c r="C15627" s="41">
        <v>0</v>
      </c>
      <c r="D15627" s="40" t="s">
        <v>228</v>
      </c>
      <c r="E15627" s="42" t="s">
        <v>670</v>
      </c>
    </row>
    <row r="15628" spans="1:5" ht="15" x14ac:dyDescent="0.25">
      <c r="A15628" s="40" t="s">
        <v>587</v>
      </c>
      <c r="B15628" s="40" t="s">
        <v>588</v>
      </c>
      <c r="C15628" s="41">
        <v>0</v>
      </c>
      <c r="D15628" s="40" t="s">
        <v>229</v>
      </c>
      <c r="E15628" s="42" t="s">
        <v>670</v>
      </c>
    </row>
    <row r="15629" spans="1:5" ht="15" x14ac:dyDescent="0.25">
      <c r="A15629" s="40" t="s">
        <v>587</v>
      </c>
      <c r="B15629" s="40" t="s">
        <v>588</v>
      </c>
      <c r="C15629" s="41">
        <v>0</v>
      </c>
      <c r="D15629" s="40" t="s">
        <v>230</v>
      </c>
      <c r="E15629" s="42" t="s">
        <v>670</v>
      </c>
    </row>
    <row r="15630" spans="1:5" ht="15" x14ac:dyDescent="0.25">
      <c r="A15630" s="40" t="s">
        <v>587</v>
      </c>
      <c r="B15630" s="40" t="s">
        <v>588</v>
      </c>
      <c r="C15630" s="41">
        <v>0</v>
      </c>
      <c r="D15630" s="40" t="s">
        <v>231</v>
      </c>
      <c r="E15630" s="42" t="s">
        <v>670</v>
      </c>
    </row>
    <row r="15631" spans="1:5" ht="15" x14ac:dyDescent="0.25">
      <c r="A15631" s="40" t="s">
        <v>587</v>
      </c>
      <c r="B15631" s="40" t="s">
        <v>588</v>
      </c>
      <c r="C15631" s="41">
        <v>0</v>
      </c>
      <c r="D15631" s="40" t="s">
        <v>668</v>
      </c>
      <c r="E15631" s="42" t="s">
        <v>670</v>
      </c>
    </row>
    <row r="15632" spans="1:5" ht="15" x14ac:dyDescent="0.25">
      <c r="A15632" s="40" t="s">
        <v>589</v>
      </c>
      <c r="B15632" s="40" t="s">
        <v>590</v>
      </c>
      <c r="C15632" s="41">
        <v>14350.5501485931</v>
      </c>
      <c r="D15632" s="40" t="s">
        <v>110</v>
      </c>
      <c r="E15632" s="42" t="s">
        <v>670</v>
      </c>
    </row>
    <row r="15633" spans="1:5" ht="15" x14ac:dyDescent="0.25">
      <c r="A15633" s="40" t="s">
        <v>589</v>
      </c>
      <c r="B15633" s="40" t="s">
        <v>590</v>
      </c>
      <c r="C15633" s="41">
        <v>0</v>
      </c>
      <c r="D15633" s="40" t="s">
        <v>220</v>
      </c>
      <c r="E15633" s="42" t="s">
        <v>670</v>
      </c>
    </row>
    <row r="15634" spans="1:5" ht="15" x14ac:dyDescent="0.25">
      <c r="A15634" s="40" t="s">
        <v>589</v>
      </c>
      <c r="B15634" s="40" t="s">
        <v>590</v>
      </c>
      <c r="C15634" s="41">
        <v>0</v>
      </c>
      <c r="D15634" s="40" t="s">
        <v>221</v>
      </c>
      <c r="E15634" s="42" t="s">
        <v>670</v>
      </c>
    </row>
    <row r="15635" spans="1:5" ht="15" x14ac:dyDescent="0.25">
      <c r="A15635" s="40" t="s">
        <v>589</v>
      </c>
      <c r="B15635" s="40" t="s">
        <v>590</v>
      </c>
      <c r="C15635" s="41">
        <v>6.9532335650551698</v>
      </c>
      <c r="D15635" s="40" t="s">
        <v>222</v>
      </c>
      <c r="E15635" s="42" t="s">
        <v>670</v>
      </c>
    </row>
    <row r="15636" spans="1:5" ht="15" x14ac:dyDescent="0.25">
      <c r="A15636" s="40" t="s">
        <v>589</v>
      </c>
      <c r="B15636" s="40" t="s">
        <v>590</v>
      </c>
      <c r="C15636" s="41">
        <v>0</v>
      </c>
      <c r="D15636" s="40" t="s">
        <v>223</v>
      </c>
      <c r="E15636" s="42" t="s">
        <v>670</v>
      </c>
    </row>
    <row r="15637" spans="1:5" ht="15" x14ac:dyDescent="0.25">
      <c r="A15637" s="40" t="s">
        <v>589</v>
      </c>
      <c r="B15637" s="40" t="s">
        <v>590</v>
      </c>
      <c r="C15637" s="41">
        <v>0</v>
      </c>
      <c r="D15637" s="40" t="s">
        <v>224</v>
      </c>
      <c r="E15637" s="42" t="s">
        <v>670</v>
      </c>
    </row>
    <row r="15638" spans="1:5" ht="15" x14ac:dyDescent="0.25">
      <c r="A15638" s="40" t="s">
        <v>589</v>
      </c>
      <c r="B15638" s="40" t="s">
        <v>590</v>
      </c>
      <c r="C15638" s="41">
        <v>0</v>
      </c>
      <c r="D15638" s="40" t="s">
        <v>225</v>
      </c>
      <c r="E15638" s="42" t="s">
        <v>670</v>
      </c>
    </row>
    <row r="15639" spans="1:5" ht="15" x14ac:dyDescent="0.25">
      <c r="A15639" s="40" t="s">
        <v>589</v>
      </c>
      <c r="B15639" s="40" t="s">
        <v>590</v>
      </c>
      <c r="C15639" s="41">
        <v>0</v>
      </c>
      <c r="D15639" s="40" t="s">
        <v>226</v>
      </c>
      <c r="E15639" s="42" t="s">
        <v>670</v>
      </c>
    </row>
    <row r="15640" spans="1:5" ht="15" x14ac:dyDescent="0.25">
      <c r="A15640" s="40" t="s">
        <v>589</v>
      </c>
      <c r="B15640" s="40" t="s">
        <v>590</v>
      </c>
      <c r="C15640" s="41">
        <v>14357.5033821582</v>
      </c>
      <c r="D15640" s="40" t="s">
        <v>667</v>
      </c>
      <c r="E15640" s="42" t="s">
        <v>670</v>
      </c>
    </row>
    <row r="15641" spans="1:5" ht="15" x14ac:dyDescent="0.25">
      <c r="A15641" s="40" t="s">
        <v>589</v>
      </c>
      <c r="B15641" s="40" t="s">
        <v>590</v>
      </c>
      <c r="C15641" s="41">
        <v>875.17986396720005</v>
      </c>
      <c r="D15641" s="40" t="s">
        <v>227</v>
      </c>
      <c r="E15641" s="42" t="s">
        <v>670</v>
      </c>
    </row>
    <row r="15642" spans="1:5" ht="15" x14ac:dyDescent="0.25">
      <c r="A15642" s="40" t="s">
        <v>589</v>
      </c>
      <c r="B15642" s="40" t="s">
        <v>590</v>
      </c>
      <c r="C15642" s="41">
        <v>13482.323518191</v>
      </c>
      <c r="D15642" s="40" t="s">
        <v>228</v>
      </c>
      <c r="E15642" s="42" t="s">
        <v>670</v>
      </c>
    </row>
    <row r="15643" spans="1:5" ht="15" x14ac:dyDescent="0.25">
      <c r="A15643" s="40" t="s">
        <v>589</v>
      </c>
      <c r="B15643" s="40" t="s">
        <v>590</v>
      </c>
      <c r="C15643" s="41">
        <v>0</v>
      </c>
      <c r="D15643" s="40" t="s">
        <v>229</v>
      </c>
      <c r="E15643" s="42" t="s">
        <v>670</v>
      </c>
    </row>
    <row r="15644" spans="1:5" ht="15" x14ac:dyDescent="0.25">
      <c r="A15644" s="40" t="s">
        <v>589</v>
      </c>
      <c r="B15644" s="40" t="s">
        <v>590</v>
      </c>
      <c r="C15644" s="41">
        <v>0</v>
      </c>
      <c r="D15644" s="40" t="s">
        <v>230</v>
      </c>
      <c r="E15644" s="42" t="s">
        <v>670</v>
      </c>
    </row>
    <row r="15645" spans="1:5" ht="15" x14ac:dyDescent="0.25">
      <c r="A15645" s="40" t="s">
        <v>589</v>
      </c>
      <c r="B15645" s="40" t="s">
        <v>590</v>
      </c>
      <c r="C15645" s="41">
        <v>0</v>
      </c>
      <c r="D15645" s="40" t="s">
        <v>231</v>
      </c>
      <c r="E15645" s="42" t="s">
        <v>670</v>
      </c>
    </row>
    <row r="15646" spans="1:5" ht="15" x14ac:dyDescent="0.25">
      <c r="A15646" s="40" t="s">
        <v>589</v>
      </c>
      <c r="B15646" s="40" t="s">
        <v>590</v>
      </c>
      <c r="C15646" s="41">
        <v>14357.5033821582</v>
      </c>
      <c r="D15646" s="40" t="s">
        <v>668</v>
      </c>
      <c r="E15646" s="42" t="s">
        <v>670</v>
      </c>
    </row>
    <row r="15647" spans="1:5" ht="15" x14ac:dyDescent="0.25">
      <c r="A15647" s="40" t="s">
        <v>591</v>
      </c>
      <c r="B15647" s="40" t="s">
        <v>592</v>
      </c>
      <c r="C15647" s="41">
        <v>349.00393420242199</v>
      </c>
      <c r="D15647" s="40" t="s">
        <v>110</v>
      </c>
      <c r="E15647" s="42" t="s">
        <v>670</v>
      </c>
    </row>
    <row r="15648" spans="1:5" ht="15" x14ac:dyDescent="0.25">
      <c r="A15648" s="40" t="s">
        <v>591</v>
      </c>
      <c r="B15648" s="40" t="s">
        <v>592</v>
      </c>
      <c r="C15648" s="41">
        <v>0</v>
      </c>
      <c r="D15648" s="40" t="s">
        <v>220</v>
      </c>
      <c r="E15648" s="42" t="s">
        <v>670</v>
      </c>
    </row>
    <row r="15649" spans="1:5" ht="15" x14ac:dyDescent="0.25">
      <c r="A15649" s="40" t="s">
        <v>591</v>
      </c>
      <c r="B15649" s="40" t="s">
        <v>592</v>
      </c>
      <c r="C15649" s="41">
        <v>0</v>
      </c>
      <c r="D15649" s="40" t="s">
        <v>221</v>
      </c>
      <c r="E15649" s="42" t="s">
        <v>670</v>
      </c>
    </row>
    <row r="15650" spans="1:5" ht="15" x14ac:dyDescent="0.25">
      <c r="A15650" s="40" t="s">
        <v>591</v>
      </c>
      <c r="B15650" s="40" t="s">
        <v>592</v>
      </c>
      <c r="C15650" s="41">
        <v>25.164786797578302</v>
      </c>
      <c r="D15650" s="40" t="s">
        <v>222</v>
      </c>
      <c r="E15650" s="42" t="s">
        <v>670</v>
      </c>
    </row>
    <row r="15651" spans="1:5" ht="15" x14ac:dyDescent="0.25">
      <c r="A15651" s="40" t="s">
        <v>591</v>
      </c>
      <c r="B15651" s="40" t="s">
        <v>592</v>
      </c>
      <c r="C15651" s="41">
        <v>0</v>
      </c>
      <c r="D15651" s="40" t="s">
        <v>223</v>
      </c>
      <c r="E15651" s="42" t="s">
        <v>670</v>
      </c>
    </row>
    <row r="15652" spans="1:5" ht="15" x14ac:dyDescent="0.25">
      <c r="A15652" s="40" t="s">
        <v>591</v>
      </c>
      <c r="B15652" s="40" t="s">
        <v>592</v>
      </c>
      <c r="C15652" s="41">
        <v>5.1469305771181997</v>
      </c>
      <c r="D15652" s="40" t="s">
        <v>224</v>
      </c>
      <c r="E15652" s="42" t="s">
        <v>670</v>
      </c>
    </row>
    <row r="15653" spans="1:5" ht="15" x14ac:dyDescent="0.25">
      <c r="A15653" s="40" t="s">
        <v>591</v>
      </c>
      <c r="B15653" s="40" t="s">
        <v>592</v>
      </c>
      <c r="C15653" s="41">
        <v>0</v>
      </c>
      <c r="D15653" s="40" t="s">
        <v>225</v>
      </c>
      <c r="E15653" s="42" t="s">
        <v>670</v>
      </c>
    </row>
    <row r="15654" spans="1:5" ht="15" x14ac:dyDescent="0.25">
      <c r="A15654" s="40" t="s">
        <v>591</v>
      </c>
      <c r="B15654" s="40" t="s">
        <v>592</v>
      </c>
      <c r="C15654" s="41">
        <v>0</v>
      </c>
      <c r="D15654" s="40" t="s">
        <v>226</v>
      </c>
      <c r="E15654" s="42" t="s">
        <v>670</v>
      </c>
    </row>
    <row r="15655" spans="1:5" ht="15" x14ac:dyDescent="0.25">
      <c r="A15655" s="40" t="s">
        <v>591</v>
      </c>
      <c r="B15655" s="40" t="s">
        <v>592</v>
      </c>
      <c r="C15655" s="41">
        <v>379.31565157711799</v>
      </c>
      <c r="D15655" s="40" t="s">
        <v>667</v>
      </c>
      <c r="E15655" s="42" t="s">
        <v>670</v>
      </c>
    </row>
    <row r="15656" spans="1:5" ht="15" x14ac:dyDescent="0.25">
      <c r="A15656" s="40" t="s">
        <v>591</v>
      </c>
      <c r="B15656" s="40" t="s">
        <v>592</v>
      </c>
      <c r="C15656" s="41">
        <v>379.121415541803</v>
      </c>
      <c r="D15656" s="40" t="s">
        <v>227</v>
      </c>
      <c r="E15656" s="42" t="s">
        <v>670</v>
      </c>
    </row>
    <row r="15657" spans="1:5" ht="15" x14ac:dyDescent="0.25">
      <c r="A15657" s="40" t="s">
        <v>591</v>
      </c>
      <c r="B15657" s="40" t="s">
        <v>592</v>
      </c>
      <c r="C15657" s="41">
        <v>0.19423603531564401</v>
      </c>
      <c r="D15657" s="40" t="s">
        <v>228</v>
      </c>
      <c r="E15657" s="42" t="s">
        <v>670</v>
      </c>
    </row>
    <row r="15658" spans="1:5" ht="15" x14ac:dyDescent="0.25">
      <c r="A15658" s="40" t="s">
        <v>591</v>
      </c>
      <c r="B15658" s="40" t="s">
        <v>592</v>
      </c>
      <c r="C15658" s="41">
        <v>0</v>
      </c>
      <c r="D15658" s="40" t="s">
        <v>229</v>
      </c>
      <c r="E15658" s="42" t="s">
        <v>670</v>
      </c>
    </row>
    <row r="15659" spans="1:5" ht="15" x14ac:dyDescent="0.25">
      <c r="A15659" s="40" t="s">
        <v>591</v>
      </c>
      <c r="B15659" s="40" t="s">
        <v>592</v>
      </c>
      <c r="C15659" s="41">
        <v>0</v>
      </c>
      <c r="D15659" s="40" t="s">
        <v>230</v>
      </c>
      <c r="E15659" s="42" t="s">
        <v>670</v>
      </c>
    </row>
    <row r="15660" spans="1:5" ht="15" x14ac:dyDescent="0.25">
      <c r="A15660" s="40" t="s">
        <v>591</v>
      </c>
      <c r="B15660" s="40" t="s">
        <v>592</v>
      </c>
      <c r="C15660" s="41">
        <v>0</v>
      </c>
      <c r="D15660" s="40" t="s">
        <v>231</v>
      </c>
      <c r="E15660" s="42" t="s">
        <v>670</v>
      </c>
    </row>
    <row r="15661" spans="1:5" ht="15" x14ac:dyDescent="0.25">
      <c r="A15661" s="40" t="s">
        <v>591</v>
      </c>
      <c r="B15661" s="40" t="s">
        <v>592</v>
      </c>
      <c r="C15661" s="41">
        <v>379.31565157711799</v>
      </c>
      <c r="D15661" s="40" t="s">
        <v>668</v>
      </c>
      <c r="E15661" s="42" t="s">
        <v>670</v>
      </c>
    </row>
    <row r="15662" spans="1:5" ht="15" x14ac:dyDescent="0.25">
      <c r="A15662" s="40" t="s">
        <v>593</v>
      </c>
      <c r="B15662" s="40" t="s">
        <v>594</v>
      </c>
      <c r="C15662" s="41">
        <v>10969.161471641801</v>
      </c>
      <c r="D15662" s="40" t="s">
        <v>110</v>
      </c>
      <c r="E15662" s="42" t="s">
        <v>670</v>
      </c>
    </row>
    <row r="15663" spans="1:5" ht="15" x14ac:dyDescent="0.25">
      <c r="A15663" s="40" t="s">
        <v>593</v>
      </c>
      <c r="B15663" s="40" t="s">
        <v>594</v>
      </c>
      <c r="C15663" s="41">
        <v>309.01358560005002</v>
      </c>
      <c r="D15663" s="40" t="s">
        <v>220</v>
      </c>
      <c r="E15663" s="42" t="s">
        <v>670</v>
      </c>
    </row>
    <row r="15664" spans="1:5" ht="15" x14ac:dyDescent="0.25">
      <c r="A15664" s="40" t="s">
        <v>593</v>
      </c>
      <c r="B15664" s="40" t="s">
        <v>594</v>
      </c>
      <c r="C15664" s="41">
        <v>0</v>
      </c>
      <c r="D15664" s="40" t="s">
        <v>221</v>
      </c>
      <c r="E15664" s="42" t="s">
        <v>670</v>
      </c>
    </row>
    <row r="15665" spans="1:5" ht="15" x14ac:dyDescent="0.25">
      <c r="A15665" s="40" t="s">
        <v>593</v>
      </c>
      <c r="B15665" s="40" t="s">
        <v>594</v>
      </c>
      <c r="C15665" s="41">
        <v>139.18223645923001</v>
      </c>
      <c r="D15665" s="40" t="s">
        <v>222</v>
      </c>
      <c r="E15665" s="42" t="s">
        <v>670</v>
      </c>
    </row>
    <row r="15666" spans="1:5" ht="15" x14ac:dyDescent="0.25">
      <c r="A15666" s="40" t="s">
        <v>593</v>
      </c>
      <c r="B15666" s="40" t="s">
        <v>594</v>
      </c>
      <c r="C15666" s="41">
        <v>0</v>
      </c>
      <c r="D15666" s="40" t="s">
        <v>223</v>
      </c>
      <c r="E15666" s="42" t="s">
        <v>670</v>
      </c>
    </row>
    <row r="15667" spans="1:5" ht="15" x14ac:dyDescent="0.25">
      <c r="A15667" s="40" t="s">
        <v>593</v>
      </c>
      <c r="B15667" s="40" t="s">
        <v>594</v>
      </c>
      <c r="C15667" s="41">
        <v>294.26443204377</v>
      </c>
      <c r="D15667" s="40" t="s">
        <v>224</v>
      </c>
      <c r="E15667" s="42" t="s">
        <v>670</v>
      </c>
    </row>
    <row r="15668" spans="1:5" ht="15" x14ac:dyDescent="0.25">
      <c r="A15668" s="40" t="s">
        <v>593</v>
      </c>
      <c r="B15668" s="40" t="s">
        <v>594</v>
      </c>
      <c r="C15668" s="41">
        <v>0</v>
      </c>
      <c r="D15668" s="40" t="s">
        <v>225</v>
      </c>
      <c r="E15668" s="42" t="s">
        <v>670</v>
      </c>
    </row>
    <row r="15669" spans="1:5" ht="15" x14ac:dyDescent="0.25">
      <c r="A15669" s="40" t="s">
        <v>593</v>
      </c>
      <c r="B15669" s="40" t="s">
        <v>594</v>
      </c>
      <c r="C15669" s="41">
        <v>0</v>
      </c>
      <c r="D15669" s="40" t="s">
        <v>226</v>
      </c>
      <c r="E15669" s="42" t="s">
        <v>670</v>
      </c>
    </row>
    <row r="15670" spans="1:5" ht="15" x14ac:dyDescent="0.25">
      <c r="A15670" s="40" t="s">
        <v>593</v>
      </c>
      <c r="B15670" s="40" t="s">
        <v>594</v>
      </c>
      <c r="C15670" s="41">
        <v>11711.621725744901</v>
      </c>
      <c r="D15670" s="40" t="s">
        <v>667</v>
      </c>
      <c r="E15670" s="42" t="s">
        <v>670</v>
      </c>
    </row>
    <row r="15671" spans="1:5" ht="15" x14ac:dyDescent="0.25">
      <c r="A15671" s="40" t="s">
        <v>593</v>
      </c>
      <c r="B15671" s="40" t="s">
        <v>594</v>
      </c>
      <c r="C15671" s="41">
        <v>7777.919534998</v>
      </c>
      <c r="D15671" s="40" t="s">
        <v>227</v>
      </c>
      <c r="E15671" s="42" t="s">
        <v>670</v>
      </c>
    </row>
    <row r="15672" spans="1:5" ht="15" x14ac:dyDescent="0.25">
      <c r="A15672" s="40" t="s">
        <v>593</v>
      </c>
      <c r="B15672" s="40" t="s">
        <v>594</v>
      </c>
      <c r="C15672" s="41">
        <v>3254.1402124235701</v>
      </c>
      <c r="D15672" s="40" t="s">
        <v>228</v>
      </c>
      <c r="E15672" s="42" t="s">
        <v>670</v>
      </c>
    </row>
    <row r="15673" spans="1:5" ht="15" x14ac:dyDescent="0.25">
      <c r="A15673" s="40" t="s">
        <v>593</v>
      </c>
      <c r="B15673" s="40" t="s">
        <v>594</v>
      </c>
      <c r="C15673" s="41">
        <v>0</v>
      </c>
      <c r="D15673" s="40" t="s">
        <v>229</v>
      </c>
      <c r="E15673" s="42" t="s">
        <v>670</v>
      </c>
    </row>
    <row r="15674" spans="1:5" ht="15" x14ac:dyDescent="0.25">
      <c r="A15674" s="40" t="s">
        <v>593</v>
      </c>
      <c r="B15674" s="40" t="s">
        <v>594</v>
      </c>
      <c r="C15674" s="41">
        <v>0</v>
      </c>
      <c r="D15674" s="40" t="s">
        <v>230</v>
      </c>
      <c r="E15674" s="42" t="s">
        <v>670</v>
      </c>
    </row>
    <row r="15675" spans="1:5" ht="15" x14ac:dyDescent="0.25">
      <c r="A15675" s="40" t="s">
        <v>593</v>
      </c>
      <c r="B15675" s="40" t="s">
        <v>594</v>
      </c>
      <c r="C15675" s="41">
        <v>679.56197832330201</v>
      </c>
      <c r="D15675" s="40" t="s">
        <v>231</v>
      </c>
      <c r="E15675" s="42" t="s">
        <v>670</v>
      </c>
    </row>
    <row r="15676" spans="1:5" ht="15" x14ac:dyDescent="0.25">
      <c r="A15676" s="40" t="s">
        <v>593</v>
      </c>
      <c r="B15676" s="40" t="s">
        <v>594</v>
      </c>
      <c r="C15676" s="41">
        <v>11711.621725744901</v>
      </c>
      <c r="D15676" s="40" t="s">
        <v>668</v>
      </c>
      <c r="E15676" s="42" t="s">
        <v>670</v>
      </c>
    </row>
    <row r="15677" spans="1:5" ht="15" x14ac:dyDescent="0.25">
      <c r="A15677" s="40" t="s">
        <v>595</v>
      </c>
      <c r="B15677" s="40" t="s">
        <v>596</v>
      </c>
      <c r="C15677" s="41">
        <v>40.339856997100199</v>
      </c>
      <c r="D15677" s="40" t="s">
        <v>110</v>
      </c>
      <c r="E15677" s="42" t="s">
        <v>670</v>
      </c>
    </row>
    <row r="15678" spans="1:5" ht="15" x14ac:dyDescent="0.25">
      <c r="A15678" s="40" t="s">
        <v>595</v>
      </c>
      <c r="B15678" s="40" t="s">
        <v>596</v>
      </c>
      <c r="C15678" s="41">
        <v>38.488344537215902</v>
      </c>
      <c r="D15678" s="40" t="s">
        <v>220</v>
      </c>
      <c r="E15678" s="42" t="s">
        <v>670</v>
      </c>
    </row>
    <row r="15679" spans="1:5" ht="15" x14ac:dyDescent="0.25">
      <c r="A15679" s="40" t="s">
        <v>595</v>
      </c>
      <c r="B15679" s="40" t="s">
        <v>596</v>
      </c>
      <c r="C15679" s="41">
        <v>0</v>
      </c>
      <c r="D15679" s="40" t="s">
        <v>221</v>
      </c>
      <c r="E15679" s="42" t="s">
        <v>670</v>
      </c>
    </row>
    <row r="15680" spans="1:5" ht="15" x14ac:dyDescent="0.25">
      <c r="A15680" s="40" t="s">
        <v>595</v>
      </c>
      <c r="B15680" s="40" t="s">
        <v>596</v>
      </c>
      <c r="C15680" s="41">
        <v>0.89863305961171303</v>
      </c>
      <c r="D15680" s="40" t="s">
        <v>222</v>
      </c>
      <c r="E15680" s="42" t="s">
        <v>670</v>
      </c>
    </row>
    <row r="15681" spans="1:5" ht="15" x14ac:dyDescent="0.25">
      <c r="A15681" s="40" t="s">
        <v>595</v>
      </c>
      <c r="B15681" s="40" t="s">
        <v>596</v>
      </c>
      <c r="C15681" s="41">
        <v>0</v>
      </c>
      <c r="D15681" s="40" t="s">
        <v>223</v>
      </c>
      <c r="E15681" s="42" t="s">
        <v>670</v>
      </c>
    </row>
    <row r="15682" spans="1:5" ht="15" x14ac:dyDescent="0.25">
      <c r="A15682" s="40" t="s">
        <v>595</v>
      </c>
      <c r="B15682" s="40" t="s">
        <v>596</v>
      </c>
      <c r="C15682" s="41">
        <v>0.49376278643558702</v>
      </c>
      <c r="D15682" s="40" t="s">
        <v>224</v>
      </c>
      <c r="E15682" s="42" t="s">
        <v>670</v>
      </c>
    </row>
    <row r="15683" spans="1:5" ht="15" x14ac:dyDescent="0.25">
      <c r="A15683" s="40" t="s">
        <v>595</v>
      </c>
      <c r="B15683" s="40" t="s">
        <v>596</v>
      </c>
      <c r="C15683" s="41">
        <v>0</v>
      </c>
      <c r="D15683" s="40" t="s">
        <v>225</v>
      </c>
      <c r="E15683" s="42" t="s">
        <v>670</v>
      </c>
    </row>
    <row r="15684" spans="1:5" ht="15" x14ac:dyDescent="0.25">
      <c r="A15684" s="40" t="s">
        <v>595</v>
      </c>
      <c r="B15684" s="40" t="s">
        <v>596</v>
      </c>
      <c r="C15684" s="41">
        <v>0</v>
      </c>
      <c r="D15684" s="40" t="s">
        <v>226</v>
      </c>
      <c r="E15684" s="42" t="s">
        <v>670</v>
      </c>
    </row>
    <row r="15685" spans="1:5" ht="15" x14ac:dyDescent="0.25">
      <c r="A15685" s="40" t="s">
        <v>595</v>
      </c>
      <c r="B15685" s="40" t="s">
        <v>596</v>
      </c>
      <c r="C15685" s="41">
        <v>80.220597380363401</v>
      </c>
      <c r="D15685" s="40" t="s">
        <v>667</v>
      </c>
      <c r="E15685" s="42" t="s">
        <v>670</v>
      </c>
    </row>
    <row r="15686" spans="1:5" ht="15" x14ac:dyDescent="0.25">
      <c r="A15686" s="40" t="s">
        <v>595</v>
      </c>
      <c r="B15686" s="40" t="s">
        <v>596</v>
      </c>
      <c r="C15686" s="41">
        <v>70.597402491372094</v>
      </c>
      <c r="D15686" s="40" t="s">
        <v>227</v>
      </c>
      <c r="E15686" s="42" t="s">
        <v>670</v>
      </c>
    </row>
    <row r="15687" spans="1:5" ht="15" x14ac:dyDescent="0.25">
      <c r="A15687" s="40" t="s">
        <v>595</v>
      </c>
      <c r="B15687" s="40" t="s">
        <v>596</v>
      </c>
      <c r="C15687" s="41">
        <v>9.6231948889913603</v>
      </c>
      <c r="D15687" s="40" t="s">
        <v>228</v>
      </c>
      <c r="E15687" s="42" t="s">
        <v>670</v>
      </c>
    </row>
    <row r="15688" spans="1:5" ht="15" x14ac:dyDescent="0.25">
      <c r="A15688" s="40" t="s">
        <v>595</v>
      </c>
      <c r="B15688" s="40" t="s">
        <v>596</v>
      </c>
      <c r="C15688" s="41">
        <v>0</v>
      </c>
      <c r="D15688" s="40" t="s">
        <v>229</v>
      </c>
      <c r="E15688" s="42" t="s">
        <v>670</v>
      </c>
    </row>
    <row r="15689" spans="1:5" ht="15" x14ac:dyDescent="0.25">
      <c r="A15689" s="40" t="s">
        <v>595</v>
      </c>
      <c r="B15689" s="40" t="s">
        <v>596</v>
      </c>
      <c r="C15689" s="41">
        <v>0</v>
      </c>
      <c r="D15689" s="40" t="s">
        <v>230</v>
      </c>
      <c r="E15689" s="42" t="s">
        <v>670</v>
      </c>
    </row>
    <row r="15690" spans="1:5" ht="15" x14ac:dyDescent="0.25">
      <c r="A15690" s="40" t="s">
        <v>595</v>
      </c>
      <c r="B15690" s="40" t="s">
        <v>596</v>
      </c>
      <c r="C15690" s="41">
        <v>0</v>
      </c>
      <c r="D15690" s="40" t="s">
        <v>231</v>
      </c>
      <c r="E15690" s="42" t="s">
        <v>670</v>
      </c>
    </row>
    <row r="15691" spans="1:5" ht="15" x14ac:dyDescent="0.25">
      <c r="A15691" s="40" t="s">
        <v>595</v>
      </c>
      <c r="B15691" s="40" t="s">
        <v>596</v>
      </c>
      <c r="C15691" s="41">
        <v>80.220597380363401</v>
      </c>
      <c r="D15691" s="40" t="s">
        <v>668</v>
      </c>
      <c r="E15691" s="42" t="s">
        <v>670</v>
      </c>
    </row>
    <row r="15692" spans="1:5" ht="15" x14ac:dyDescent="0.25">
      <c r="A15692" s="40" t="s">
        <v>597</v>
      </c>
      <c r="B15692" s="40" t="s">
        <v>598</v>
      </c>
      <c r="C15692" s="41">
        <v>2047.79536650968</v>
      </c>
      <c r="D15692" s="40" t="s">
        <v>110</v>
      </c>
      <c r="E15692" s="42" t="s">
        <v>670</v>
      </c>
    </row>
    <row r="15693" spans="1:5" ht="15" x14ac:dyDescent="0.25">
      <c r="A15693" s="40" t="s">
        <v>597</v>
      </c>
      <c r="B15693" s="40" t="s">
        <v>598</v>
      </c>
      <c r="C15693" s="41">
        <v>225.01141752031199</v>
      </c>
      <c r="D15693" s="40" t="s">
        <v>220</v>
      </c>
      <c r="E15693" s="42" t="s">
        <v>670</v>
      </c>
    </row>
    <row r="15694" spans="1:5" ht="15" x14ac:dyDescent="0.25">
      <c r="A15694" s="40" t="s">
        <v>597</v>
      </c>
      <c r="B15694" s="40" t="s">
        <v>598</v>
      </c>
      <c r="C15694" s="41">
        <v>0</v>
      </c>
      <c r="D15694" s="40" t="s">
        <v>221</v>
      </c>
      <c r="E15694" s="42" t="s">
        <v>670</v>
      </c>
    </row>
    <row r="15695" spans="1:5" ht="15" x14ac:dyDescent="0.25">
      <c r="A15695" s="40" t="s">
        <v>597</v>
      </c>
      <c r="B15695" s="40" t="s">
        <v>598</v>
      </c>
      <c r="C15695" s="41">
        <v>67.886335774953807</v>
      </c>
      <c r="D15695" s="40" t="s">
        <v>222</v>
      </c>
      <c r="E15695" s="42" t="s">
        <v>670</v>
      </c>
    </row>
    <row r="15696" spans="1:5" ht="15" x14ac:dyDescent="0.25">
      <c r="A15696" s="40" t="s">
        <v>597</v>
      </c>
      <c r="B15696" s="40" t="s">
        <v>598</v>
      </c>
      <c r="C15696" s="41">
        <v>0</v>
      </c>
      <c r="D15696" s="40" t="s">
        <v>223</v>
      </c>
      <c r="E15696" s="42" t="s">
        <v>670</v>
      </c>
    </row>
    <row r="15697" spans="1:5" ht="15" x14ac:dyDescent="0.25">
      <c r="A15697" s="40" t="s">
        <v>597</v>
      </c>
      <c r="B15697" s="40" t="s">
        <v>598</v>
      </c>
      <c r="C15697" s="41">
        <v>229.867328739361</v>
      </c>
      <c r="D15697" s="40" t="s">
        <v>224</v>
      </c>
      <c r="E15697" s="42" t="s">
        <v>670</v>
      </c>
    </row>
    <row r="15698" spans="1:5" ht="15" x14ac:dyDescent="0.25">
      <c r="A15698" s="40" t="s">
        <v>597</v>
      </c>
      <c r="B15698" s="40" t="s">
        <v>598</v>
      </c>
      <c r="C15698" s="41">
        <v>0</v>
      </c>
      <c r="D15698" s="40" t="s">
        <v>225</v>
      </c>
      <c r="E15698" s="42" t="s">
        <v>670</v>
      </c>
    </row>
    <row r="15699" spans="1:5" ht="15" x14ac:dyDescent="0.25">
      <c r="A15699" s="40" t="s">
        <v>597</v>
      </c>
      <c r="B15699" s="40" t="s">
        <v>598</v>
      </c>
      <c r="C15699" s="41">
        <v>0</v>
      </c>
      <c r="D15699" s="40" t="s">
        <v>226</v>
      </c>
      <c r="E15699" s="42" t="s">
        <v>670</v>
      </c>
    </row>
    <row r="15700" spans="1:5" ht="15" x14ac:dyDescent="0.25">
      <c r="A15700" s="40" t="s">
        <v>597</v>
      </c>
      <c r="B15700" s="40" t="s">
        <v>598</v>
      </c>
      <c r="C15700" s="41">
        <v>2570.56044854431</v>
      </c>
      <c r="D15700" s="40" t="s">
        <v>667</v>
      </c>
      <c r="E15700" s="42" t="s">
        <v>670</v>
      </c>
    </row>
    <row r="15701" spans="1:5" ht="15" x14ac:dyDescent="0.25">
      <c r="A15701" s="40" t="s">
        <v>597</v>
      </c>
      <c r="B15701" s="40" t="s">
        <v>598</v>
      </c>
      <c r="C15701" s="41">
        <v>479.13508368567699</v>
      </c>
      <c r="D15701" s="40" t="s">
        <v>227</v>
      </c>
      <c r="E15701" s="42" t="s">
        <v>670</v>
      </c>
    </row>
    <row r="15702" spans="1:5" ht="15" x14ac:dyDescent="0.25">
      <c r="A15702" s="40" t="s">
        <v>597</v>
      </c>
      <c r="B15702" s="40" t="s">
        <v>598</v>
      </c>
      <c r="C15702" s="41">
        <v>1067.80188784662</v>
      </c>
      <c r="D15702" s="40" t="s">
        <v>228</v>
      </c>
      <c r="E15702" s="42" t="s">
        <v>670</v>
      </c>
    </row>
    <row r="15703" spans="1:5" ht="15" x14ac:dyDescent="0.25">
      <c r="A15703" s="40" t="s">
        <v>597</v>
      </c>
      <c r="B15703" s="40" t="s">
        <v>598</v>
      </c>
      <c r="C15703" s="41">
        <v>0</v>
      </c>
      <c r="D15703" s="40" t="s">
        <v>229</v>
      </c>
      <c r="E15703" s="42" t="s">
        <v>670</v>
      </c>
    </row>
    <row r="15704" spans="1:5" ht="15" x14ac:dyDescent="0.25">
      <c r="A15704" s="40" t="s">
        <v>597</v>
      </c>
      <c r="B15704" s="40" t="s">
        <v>598</v>
      </c>
      <c r="C15704" s="41">
        <v>0</v>
      </c>
      <c r="D15704" s="40" t="s">
        <v>230</v>
      </c>
      <c r="E15704" s="42" t="s">
        <v>670</v>
      </c>
    </row>
    <row r="15705" spans="1:5" ht="15" x14ac:dyDescent="0.25">
      <c r="A15705" s="40" t="s">
        <v>597</v>
      </c>
      <c r="B15705" s="40" t="s">
        <v>598</v>
      </c>
      <c r="C15705" s="41">
        <v>1023.62347701201</v>
      </c>
      <c r="D15705" s="40" t="s">
        <v>231</v>
      </c>
      <c r="E15705" s="42" t="s">
        <v>670</v>
      </c>
    </row>
    <row r="15706" spans="1:5" ht="15" x14ac:dyDescent="0.25">
      <c r="A15706" s="40" t="s">
        <v>597</v>
      </c>
      <c r="B15706" s="40" t="s">
        <v>598</v>
      </c>
      <c r="C15706" s="41">
        <v>2570.56044854431</v>
      </c>
      <c r="D15706" s="40" t="s">
        <v>668</v>
      </c>
      <c r="E15706" s="42" t="s">
        <v>670</v>
      </c>
    </row>
    <row r="15707" spans="1:5" ht="15" x14ac:dyDescent="0.25">
      <c r="A15707" s="40" t="s">
        <v>599</v>
      </c>
      <c r="B15707" s="40" t="s">
        <v>600</v>
      </c>
      <c r="C15707" s="41">
        <v>1962.57985508703</v>
      </c>
      <c r="D15707" s="40" t="s">
        <v>110</v>
      </c>
      <c r="E15707" s="42" t="s">
        <v>670</v>
      </c>
    </row>
    <row r="15708" spans="1:5" ht="15" x14ac:dyDescent="0.25">
      <c r="A15708" s="40" t="s">
        <v>599</v>
      </c>
      <c r="B15708" s="40" t="s">
        <v>600</v>
      </c>
      <c r="C15708" s="41">
        <v>0</v>
      </c>
      <c r="D15708" s="40" t="s">
        <v>220</v>
      </c>
      <c r="E15708" s="42" t="s">
        <v>670</v>
      </c>
    </row>
    <row r="15709" spans="1:5" ht="15" x14ac:dyDescent="0.25">
      <c r="A15709" s="40" t="s">
        <v>599</v>
      </c>
      <c r="B15709" s="40" t="s">
        <v>600</v>
      </c>
      <c r="C15709" s="41">
        <v>0</v>
      </c>
      <c r="D15709" s="40" t="s">
        <v>221</v>
      </c>
      <c r="E15709" s="42" t="s">
        <v>670</v>
      </c>
    </row>
    <row r="15710" spans="1:5" ht="15" x14ac:dyDescent="0.25">
      <c r="A15710" s="40" t="s">
        <v>599</v>
      </c>
      <c r="B15710" s="40" t="s">
        <v>600</v>
      </c>
      <c r="C15710" s="41">
        <v>107.113099928184</v>
      </c>
      <c r="D15710" s="40" t="s">
        <v>222</v>
      </c>
      <c r="E15710" s="42" t="s">
        <v>670</v>
      </c>
    </row>
    <row r="15711" spans="1:5" ht="15" x14ac:dyDescent="0.25">
      <c r="A15711" s="40" t="s">
        <v>599</v>
      </c>
      <c r="B15711" s="40" t="s">
        <v>600</v>
      </c>
      <c r="C15711" s="41">
        <v>0</v>
      </c>
      <c r="D15711" s="40" t="s">
        <v>223</v>
      </c>
      <c r="E15711" s="42" t="s">
        <v>670</v>
      </c>
    </row>
    <row r="15712" spans="1:5" ht="15" x14ac:dyDescent="0.25">
      <c r="A15712" s="40" t="s">
        <v>599</v>
      </c>
      <c r="B15712" s="40" t="s">
        <v>600</v>
      </c>
      <c r="C15712" s="41">
        <v>0</v>
      </c>
      <c r="D15712" s="40" t="s">
        <v>224</v>
      </c>
      <c r="E15712" s="42" t="s">
        <v>670</v>
      </c>
    </row>
    <row r="15713" spans="1:5" ht="15" x14ac:dyDescent="0.25">
      <c r="A15713" s="40" t="s">
        <v>599</v>
      </c>
      <c r="B15713" s="40" t="s">
        <v>600</v>
      </c>
      <c r="C15713" s="41">
        <v>0</v>
      </c>
      <c r="D15713" s="40" t="s">
        <v>225</v>
      </c>
      <c r="E15713" s="42" t="s">
        <v>670</v>
      </c>
    </row>
    <row r="15714" spans="1:5" ht="15" x14ac:dyDescent="0.25">
      <c r="A15714" s="40" t="s">
        <v>599</v>
      </c>
      <c r="B15714" s="40" t="s">
        <v>600</v>
      </c>
      <c r="C15714" s="41">
        <v>0</v>
      </c>
      <c r="D15714" s="40" t="s">
        <v>226</v>
      </c>
      <c r="E15714" s="42" t="s">
        <v>670</v>
      </c>
    </row>
    <row r="15715" spans="1:5" ht="15" x14ac:dyDescent="0.25">
      <c r="A15715" s="40" t="s">
        <v>599</v>
      </c>
      <c r="B15715" s="40" t="s">
        <v>600</v>
      </c>
      <c r="C15715" s="41">
        <v>2069.6929550152099</v>
      </c>
      <c r="D15715" s="40" t="s">
        <v>667</v>
      </c>
      <c r="E15715" s="42" t="s">
        <v>670</v>
      </c>
    </row>
    <row r="15716" spans="1:5" ht="15" x14ac:dyDescent="0.25">
      <c r="A15716" s="40" t="s">
        <v>599</v>
      </c>
      <c r="B15716" s="40" t="s">
        <v>600</v>
      </c>
      <c r="C15716" s="41">
        <v>2069.6929550152099</v>
      </c>
      <c r="D15716" s="40" t="s">
        <v>227</v>
      </c>
      <c r="E15716" s="42" t="s">
        <v>670</v>
      </c>
    </row>
    <row r="15717" spans="1:5" ht="15" x14ac:dyDescent="0.25">
      <c r="A15717" s="40" t="s">
        <v>599</v>
      </c>
      <c r="B15717" s="40" t="s">
        <v>600</v>
      </c>
      <c r="C15717" s="41">
        <v>0</v>
      </c>
      <c r="D15717" s="40" t="s">
        <v>228</v>
      </c>
      <c r="E15717" s="42" t="s">
        <v>670</v>
      </c>
    </row>
    <row r="15718" spans="1:5" ht="15" x14ac:dyDescent="0.25">
      <c r="A15718" s="40" t="s">
        <v>599</v>
      </c>
      <c r="B15718" s="40" t="s">
        <v>600</v>
      </c>
      <c r="C15718" s="41">
        <v>0</v>
      </c>
      <c r="D15718" s="40" t="s">
        <v>229</v>
      </c>
      <c r="E15718" s="42" t="s">
        <v>670</v>
      </c>
    </row>
    <row r="15719" spans="1:5" ht="15" x14ac:dyDescent="0.25">
      <c r="A15719" s="40" t="s">
        <v>599</v>
      </c>
      <c r="B15719" s="40" t="s">
        <v>600</v>
      </c>
      <c r="C15719" s="41">
        <v>0</v>
      </c>
      <c r="D15719" s="40" t="s">
        <v>230</v>
      </c>
      <c r="E15719" s="42" t="s">
        <v>670</v>
      </c>
    </row>
    <row r="15720" spans="1:5" ht="15" x14ac:dyDescent="0.25">
      <c r="A15720" s="40" t="s">
        <v>599</v>
      </c>
      <c r="B15720" s="40" t="s">
        <v>600</v>
      </c>
      <c r="C15720" s="41">
        <v>0</v>
      </c>
      <c r="D15720" s="40" t="s">
        <v>231</v>
      </c>
      <c r="E15720" s="42" t="s">
        <v>670</v>
      </c>
    </row>
    <row r="15721" spans="1:5" ht="15" x14ac:dyDescent="0.25">
      <c r="A15721" s="40" t="s">
        <v>599</v>
      </c>
      <c r="B15721" s="40" t="s">
        <v>600</v>
      </c>
      <c r="C15721" s="41">
        <v>2069.6929550152099</v>
      </c>
      <c r="D15721" s="40" t="s">
        <v>668</v>
      </c>
      <c r="E15721" s="42" t="s">
        <v>670</v>
      </c>
    </row>
    <row r="15722" spans="1:5" ht="15" x14ac:dyDescent="0.25">
      <c r="A15722" s="40" t="s">
        <v>601</v>
      </c>
      <c r="B15722" s="40" t="s">
        <v>602</v>
      </c>
      <c r="C15722" s="41">
        <v>2051.01404132266</v>
      </c>
      <c r="D15722" s="40" t="s">
        <v>110</v>
      </c>
      <c r="E15722" s="42" t="s">
        <v>670</v>
      </c>
    </row>
    <row r="15723" spans="1:5" ht="15" x14ac:dyDescent="0.25">
      <c r="A15723" s="40" t="s">
        <v>601</v>
      </c>
      <c r="B15723" s="40" t="s">
        <v>602</v>
      </c>
      <c r="C15723" s="41">
        <v>245.26740855054399</v>
      </c>
      <c r="D15723" s="40" t="s">
        <v>220</v>
      </c>
      <c r="E15723" s="42" t="s">
        <v>670</v>
      </c>
    </row>
    <row r="15724" spans="1:5" ht="15" x14ac:dyDescent="0.25">
      <c r="A15724" s="40" t="s">
        <v>601</v>
      </c>
      <c r="B15724" s="40" t="s">
        <v>602</v>
      </c>
      <c r="C15724" s="41">
        <v>0</v>
      </c>
      <c r="D15724" s="40" t="s">
        <v>221</v>
      </c>
      <c r="E15724" s="42" t="s">
        <v>670</v>
      </c>
    </row>
    <row r="15725" spans="1:5" ht="15" x14ac:dyDescent="0.25">
      <c r="A15725" s="40" t="s">
        <v>601</v>
      </c>
      <c r="B15725" s="40" t="s">
        <v>602</v>
      </c>
      <c r="C15725" s="41">
        <v>36.226576486015198</v>
      </c>
      <c r="D15725" s="40" t="s">
        <v>222</v>
      </c>
      <c r="E15725" s="42" t="s">
        <v>670</v>
      </c>
    </row>
    <row r="15726" spans="1:5" ht="15" x14ac:dyDescent="0.25">
      <c r="A15726" s="40" t="s">
        <v>601</v>
      </c>
      <c r="B15726" s="40" t="s">
        <v>602</v>
      </c>
      <c r="C15726" s="41">
        <v>0</v>
      </c>
      <c r="D15726" s="40" t="s">
        <v>223</v>
      </c>
      <c r="E15726" s="42" t="s">
        <v>670</v>
      </c>
    </row>
    <row r="15727" spans="1:5" ht="15" x14ac:dyDescent="0.25">
      <c r="A15727" s="40" t="s">
        <v>601</v>
      </c>
      <c r="B15727" s="40" t="s">
        <v>602</v>
      </c>
      <c r="C15727" s="41">
        <v>49.227279942500502</v>
      </c>
      <c r="D15727" s="40" t="s">
        <v>224</v>
      </c>
      <c r="E15727" s="42" t="s">
        <v>670</v>
      </c>
    </row>
    <row r="15728" spans="1:5" ht="15" x14ac:dyDescent="0.25">
      <c r="A15728" s="40" t="s">
        <v>601</v>
      </c>
      <c r="B15728" s="40" t="s">
        <v>602</v>
      </c>
      <c r="C15728" s="41">
        <v>0</v>
      </c>
      <c r="D15728" s="40" t="s">
        <v>225</v>
      </c>
      <c r="E15728" s="42" t="s">
        <v>670</v>
      </c>
    </row>
    <row r="15729" spans="1:5" ht="15" x14ac:dyDescent="0.25">
      <c r="A15729" s="40" t="s">
        <v>601</v>
      </c>
      <c r="B15729" s="40" t="s">
        <v>602</v>
      </c>
      <c r="C15729" s="41">
        <v>0</v>
      </c>
      <c r="D15729" s="40" t="s">
        <v>226</v>
      </c>
      <c r="E15729" s="42" t="s">
        <v>670</v>
      </c>
    </row>
    <row r="15730" spans="1:5" ht="15" x14ac:dyDescent="0.25">
      <c r="A15730" s="40" t="s">
        <v>601</v>
      </c>
      <c r="B15730" s="40" t="s">
        <v>602</v>
      </c>
      <c r="C15730" s="41">
        <v>2381.7353063017199</v>
      </c>
      <c r="D15730" s="40" t="s">
        <v>667</v>
      </c>
      <c r="E15730" s="42" t="s">
        <v>670</v>
      </c>
    </row>
    <row r="15731" spans="1:5" ht="15" x14ac:dyDescent="0.25">
      <c r="A15731" s="40" t="s">
        <v>601</v>
      </c>
      <c r="B15731" s="40" t="s">
        <v>602</v>
      </c>
      <c r="C15731" s="41">
        <v>1924.49789074453</v>
      </c>
      <c r="D15731" s="40" t="s">
        <v>227</v>
      </c>
      <c r="E15731" s="42" t="s">
        <v>670</v>
      </c>
    </row>
    <row r="15732" spans="1:5" ht="15" x14ac:dyDescent="0.25">
      <c r="A15732" s="40" t="s">
        <v>601</v>
      </c>
      <c r="B15732" s="40" t="s">
        <v>602</v>
      </c>
      <c r="C15732" s="41">
        <v>136.90750672879599</v>
      </c>
      <c r="D15732" s="40" t="s">
        <v>228</v>
      </c>
      <c r="E15732" s="42" t="s">
        <v>670</v>
      </c>
    </row>
    <row r="15733" spans="1:5" ht="15" x14ac:dyDescent="0.25">
      <c r="A15733" s="40" t="s">
        <v>601</v>
      </c>
      <c r="B15733" s="40" t="s">
        <v>602</v>
      </c>
      <c r="C15733" s="41">
        <v>0</v>
      </c>
      <c r="D15733" s="40" t="s">
        <v>229</v>
      </c>
      <c r="E15733" s="42" t="s">
        <v>670</v>
      </c>
    </row>
    <row r="15734" spans="1:5" ht="15" x14ac:dyDescent="0.25">
      <c r="A15734" s="40" t="s">
        <v>601</v>
      </c>
      <c r="B15734" s="40" t="s">
        <v>602</v>
      </c>
      <c r="C15734" s="41">
        <v>0</v>
      </c>
      <c r="D15734" s="40" t="s">
        <v>230</v>
      </c>
      <c r="E15734" s="42" t="s">
        <v>670</v>
      </c>
    </row>
    <row r="15735" spans="1:5" ht="15" x14ac:dyDescent="0.25">
      <c r="A15735" s="40" t="s">
        <v>601</v>
      </c>
      <c r="B15735" s="40" t="s">
        <v>602</v>
      </c>
      <c r="C15735" s="41">
        <v>320.32990882839903</v>
      </c>
      <c r="D15735" s="40" t="s">
        <v>231</v>
      </c>
      <c r="E15735" s="42" t="s">
        <v>670</v>
      </c>
    </row>
    <row r="15736" spans="1:5" ht="15" x14ac:dyDescent="0.25">
      <c r="A15736" s="40" t="s">
        <v>601</v>
      </c>
      <c r="B15736" s="40" t="s">
        <v>602</v>
      </c>
      <c r="C15736" s="41">
        <v>2381.7353063017199</v>
      </c>
      <c r="D15736" s="40" t="s">
        <v>668</v>
      </c>
      <c r="E15736" s="42" t="s">
        <v>670</v>
      </c>
    </row>
    <row r="15737" spans="1:5" ht="15" x14ac:dyDescent="0.25">
      <c r="A15737" s="40" t="s">
        <v>603</v>
      </c>
      <c r="B15737" s="40" t="s">
        <v>604</v>
      </c>
      <c r="C15737" s="41">
        <v>104.310496136178</v>
      </c>
      <c r="D15737" s="40" t="s">
        <v>110</v>
      </c>
      <c r="E15737" s="42" t="s">
        <v>670</v>
      </c>
    </row>
    <row r="15738" spans="1:5" ht="15" x14ac:dyDescent="0.25">
      <c r="A15738" s="40" t="s">
        <v>603</v>
      </c>
      <c r="B15738" s="40" t="s">
        <v>604</v>
      </c>
      <c r="C15738" s="41">
        <v>50.767443919101098</v>
      </c>
      <c r="D15738" s="40" t="s">
        <v>220</v>
      </c>
      <c r="E15738" s="42" t="s">
        <v>670</v>
      </c>
    </row>
    <row r="15739" spans="1:5" ht="15" x14ac:dyDescent="0.25">
      <c r="A15739" s="40" t="s">
        <v>603</v>
      </c>
      <c r="B15739" s="40" t="s">
        <v>604</v>
      </c>
      <c r="C15739" s="41">
        <v>0</v>
      </c>
      <c r="D15739" s="40" t="s">
        <v>221</v>
      </c>
      <c r="E15739" s="42" t="s">
        <v>670</v>
      </c>
    </row>
    <row r="15740" spans="1:5" ht="15" x14ac:dyDescent="0.25">
      <c r="A15740" s="40" t="s">
        <v>603</v>
      </c>
      <c r="B15740" s="40" t="s">
        <v>604</v>
      </c>
      <c r="C15740" s="41">
        <v>2.9035235341504602</v>
      </c>
      <c r="D15740" s="40" t="s">
        <v>222</v>
      </c>
      <c r="E15740" s="42" t="s">
        <v>670</v>
      </c>
    </row>
    <row r="15741" spans="1:5" ht="15" x14ac:dyDescent="0.25">
      <c r="A15741" s="40" t="s">
        <v>603</v>
      </c>
      <c r="B15741" s="40" t="s">
        <v>604</v>
      </c>
      <c r="C15741" s="41">
        <v>0</v>
      </c>
      <c r="D15741" s="40" t="s">
        <v>223</v>
      </c>
      <c r="E15741" s="42" t="s">
        <v>670</v>
      </c>
    </row>
    <row r="15742" spans="1:5" ht="15" x14ac:dyDescent="0.25">
      <c r="A15742" s="40" t="s">
        <v>603</v>
      </c>
      <c r="B15742" s="40" t="s">
        <v>604</v>
      </c>
      <c r="C15742" s="41">
        <v>4.6354888529700302</v>
      </c>
      <c r="D15742" s="40" t="s">
        <v>224</v>
      </c>
      <c r="E15742" s="42" t="s">
        <v>670</v>
      </c>
    </row>
    <row r="15743" spans="1:5" ht="15" x14ac:dyDescent="0.25">
      <c r="A15743" s="40" t="s">
        <v>603</v>
      </c>
      <c r="B15743" s="40" t="s">
        <v>604</v>
      </c>
      <c r="C15743" s="41">
        <v>0</v>
      </c>
      <c r="D15743" s="40" t="s">
        <v>225</v>
      </c>
      <c r="E15743" s="42" t="s">
        <v>670</v>
      </c>
    </row>
    <row r="15744" spans="1:5" ht="15" x14ac:dyDescent="0.25">
      <c r="A15744" s="40" t="s">
        <v>603</v>
      </c>
      <c r="B15744" s="40" t="s">
        <v>604</v>
      </c>
      <c r="C15744" s="41">
        <v>0</v>
      </c>
      <c r="D15744" s="40" t="s">
        <v>226</v>
      </c>
      <c r="E15744" s="42" t="s">
        <v>670</v>
      </c>
    </row>
    <row r="15745" spans="1:5" ht="15" x14ac:dyDescent="0.25">
      <c r="A15745" s="40" t="s">
        <v>603</v>
      </c>
      <c r="B15745" s="40" t="s">
        <v>604</v>
      </c>
      <c r="C15745" s="41">
        <v>162.61695244239999</v>
      </c>
      <c r="D15745" s="40" t="s">
        <v>667</v>
      </c>
      <c r="E15745" s="42" t="s">
        <v>670</v>
      </c>
    </row>
    <row r="15746" spans="1:5" ht="15" x14ac:dyDescent="0.25">
      <c r="A15746" s="40" t="s">
        <v>603</v>
      </c>
      <c r="B15746" s="40" t="s">
        <v>604</v>
      </c>
      <c r="C15746" s="41">
        <v>117.818723666113</v>
      </c>
      <c r="D15746" s="40" t="s">
        <v>227</v>
      </c>
      <c r="E15746" s="42" t="s">
        <v>670</v>
      </c>
    </row>
    <row r="15747" spans="1:5" ht="15" x14ac:dyDescent="0.25">
      <c r="A15747" s="40" t="s">
        <v>603</v>
      </c>
      <c r="B15747" s="40" t="s">
        <v>604</v>
      </c>
      <c r="C15747" s="41">
        <v>36.175713654036798</v>
      </c>
      <c r="D15747" s="40" t="s">
        <v>228</v>
      </c>
      <c r="E15747" s="42" t="s">
        <v>670</v>
      </c>
    </row>
    <row r="15748" spans="1:5" ht="15" x14ac:dyDescent="0.25">
      <c r="A15748" s="40" t="s">
        <v>603</v>
      </c>
      <c r="B15748" s="40" t="s">
        <v>604</v>
      </c>
      <c r="C15748" s="41">
        <v>0</v>
      </c>
      <c r="D15748" s="40" t="s">
        <v>229</v>
      </c>
      <c r="E15748" s="42" t="s">
        <v>670</v>
      </c>
    </row>
    <row r="15749" spans="1:5" ht="15" x14ac:dyDescent="0.25">
      <c r="A15749" s="40" t="s">
        <v>603</v>
      </c>
      <c r="B15749" s="40" t="s">
        <v>604</v>
      </c>
      <c r="C15749" s="41">
        <v>0</v>
      </c>
      <c r="D15749" s="40" t="s">
        <v>230</v>
      </c>
      <c r="E15749" s="42" t="s">
        <v>670</v>
      </c>
    </row>
    <row r="15750" spans="1:5" ht="15" x14ac:dyDescent="0.25">
      <c r="A15750" s="40" t="s">
        <v>603</v>
      </c>
      <c r="B15750" s="40" t="s">
        <v>604</v>
      </c>
      <c r="C15750" s="41">
        <v>8.6225151222502294</v>
      </c>
      <c r="D15750" s="40" t="s">
        <v>231</v>
      </c>
      <c r="E15750" s="42" t="s">
        <v>670</v>
      </c>
    </row>
    <row r="15751" spans="1:5" ht="15" x14ac:dyDescent="0.25">
      <c r="A15751" s="40" t="s">
        <v>603</v>
      </c>
      <c r="B15751" s="40" t="s">
        <v>604</v>
      </c>
      <c r="C15751" s="41">
        <v>162.61695244239999</v>
      </c>
      <c r="D15751" s="40" t="s">
        <v>668</v>
      </c>
      <c r="E15751" s="42" t="s">
        <v>670</v>
      </c>
    </row>
    <row r="15752" spans="1:5" ht="15" x14ac:dyDescent="0.25">
      <c r="A15752" s="40" t="s">
        <v>605</v>
      </c>
      <c r="B15752" s="40" t="s">
        <v>606</v>
      </c>
      <c r="C15752" s="41">
        <v>1357.0927749034499</v>
      </c>
      <c r="D15752" s="40" t="s">
        <v>110</v>
      </c>
      <c r="E15752" s="42" t="s">
        <v>670</v>
      </c>
    </row>
    <row r="15753" spans="1:5" ht="15" x14ac:dyDescent="0.25">
      <c r="A15753" s="40" t="s">
        <v>605</v>
      </c>
      <c r="B15753" s="40" t="s">
        <v>606</v>
      </c>
      <c r="C15753" s="41">
        <v>564.47340741340304</v>
      </c>
      <c r="D15753" s="40" t="s">
        <v>220</v>
      </c>
      <c r="E15753" s="42" t="s">
        <v>670</v>
      </c>
    </row>
    <row r="15754" spans="1:5" ht="15" x14ac:dyDescent="0.25">
      <c r="A15754" s="40" t="s">
        <v>605</v>
      </c>
      <c r="B15754" s="40" t="s">
        <v>606</v>
      </c>
      <c r="C15754" s="41">
        <v>0</v>
      </c>
      <c r="D15754" s="40" t="s">
        <v>221</v>
      </c>
      <c r="E15754" s="42" t="s">
        <v>670</v>
      </c>
    </row>
    <row r="15755" spans="1:5" ht="15" x14ac:dyDescent="0.25">
      <c r="A15755" s="40" t="s">
        <v>605</v>
      </c>
      <c r="B15755" s="40" t="s">
        <v>606</v>
      </c>
      <c r="C15755" s="41">
        <v>13.175682491238</v>
      </c>
      <c r="D15755" s="40" t="s">
        <v>222</v>
      </c>
      <c r="E15755" s="42" t="s">
        <v>670</v>
      </c>
    </row>
    <row r="15756" spans="1:5" ht="15" x14ac:dyDescent="0.25">
      <c r="A15756" s="40" t="s">
        <v>605</v>
      </c>
      <c r="B15756" s="40" t="s">
        <v>606</v>
      </c>
      <c r="C15756" s="41">
        <v>0</v>
      </c>
      <c r="D15756" s="40" t="s">
        <v>223</v>
      </c>
      <c r="E15756" s="42" t="s">
        <v>670</v>
      </c>
    </row>
    <row r="15757" spans="1:5" ht="15" x14ac:dyDescent="0.25">
      <c r="A15757" s="40" t="s">
        <v>605</v>
      </c>
      <c r="B15757" s="40" t="s">
        <v>606</v>
      </c>
      <c r="C15757" s="41">
        <v>43.481038897351297</v>
      </c>
      <c r="D15757" s="40" t="s">
        <v>224</v>
      </c>
      <c r="E15757" s="42" t="s">
        <v>670</v>
      </c>
    </row>
    <row r="15758" spans="1:5" ht="15" x14ac:dyDescent="0.25">
      <c r="A15758" s="40" t="s">
        <v>605</v>
      </c>
      <c r="B15758" s="40" t="s">
        <v>606</v>
      </c>
      <c r="C15758" s="41">
        <v>0</v>
      </c>
      <c r="D15758" s="40" t="s">
        <v>225</v>
      </c>
      <c r="E15758" s="42" t="s">
        <v>670</v>
      </c>
    </row>
    <row r="15759" spans="1:5" ht="15" x14ac:dyDescent="0.25">
      <c r="A15759" s="40" t="s">
        <v>605</v>
      </c>
      <c r="B15759" s="40" t="s">
        <v>606</v>
      </c>
      <c r="C15759" s="41">
        <v>0</v>
      </c>
      <c r="D15759" s="40" t="s">
        <v>226</v>
      </c>
      <c r="E15759" s="42" t="s">
        <v>670</v>
      </c>
    </row>
    <row r="15760" spans="1:5" ht="15" x14ac:dyDescent="0.25">
      <c r="A15760" s="40" t="s">
        <v>605</v>
      </c>
      <c r="B15760" s="40" t="s">
        <v>606</v>
      </c>
      <c r="C15760" s="41">
        <v>1978.2229037054401</v>
      </c>
      <c r="D15760" s="40" t="s">
        <v>667</v>
      </c>
      <c r="E15760" s="42" t="s">
        <v>670</v>
      </c>
    </row>
    <row r="15761" spans="1:5" ht="15" x14ac:dyDescent="0.25">
      <c r="A15761" s="40" t="s">
        <v>605</v>
      </c>
      <c r="B15761" s="40" t="s">
        <v>606</v>
      </c>
      <c r="C15761" s="41">
        <v>622.17851705422595</v>
      </c>
      <c r="D15761" s="40" t="s">
        <v>227</v>
      </c>
      <c r="E15761" s="42" t="s">
        <v>670</v>
      </c>
    </row>
    <row r="15762" spans="1:5" ht="15" x14ac:dyDescent="0.25">
      <c r="A15762" s="40" t="s">
        <v>605</v>
      </c>
      <c r="B15762" s="40" t="s">
        <v>606</v>
      </c>
      <c r="C15762" s="41">
        <v>1074.74891830104</v>
      </c>
      <c r="D15762" s="40" t="s">
        <v>228</v>
      </c>
      <c r="E15762" s="42" t="s">
        <v>670</v>
      </c>
    </row>
    <row r="15763" spans="1:5" ht="15" x14ac:dyDescent="0.25">
      <c r="A15763" s="40" t="s">
        <v>605</v>
      </c>
      <c r="B15763" s="40" t="s">
        <v>606</v>
      </c>
      <c r="C15763" s="41">
        <v>0</v>
      </c>
      <c r="D15763" s="40" t="s">
        <v>229</v>
      </c>
      <c r="E15763" s="42" t="s">
        <v>670</v>
      </c>
    </row>
    <row r="15764" spans="1:5" ht="15" x14ac:dyDescent="0.25">
      <c r="A15764" s="40" t="s">
        <v>605</v>
      </c>
      <c r="B15764" s="40" t="s">
        <v>606</v>
      </c>
      <c r="C15764" s="41">
        <v>0</v>
      </c>
      <c r="D15764" s="40" t="s">
        <v>230</v>
      </c>
      <c r="E15764" s="42" t="s">
        <v>670</v>
      </c>
    </row>
    <row r="15765" spans="1:5" ht="15" x14ac:dyDescent="0.25">
      <c r="A15765" s="40" t="s">
        <v>605</v>
      </c>
      <c r="B15765" s="40" t="s">
        <v>606</v>
      </c>
      <c r="C15765" s="41">
        <v>281.29546835017402</v>
      </c>
      <c r="D15765" s="40" t="s">
        <v>231</v>
      </c>
      <c r="E15765" s="42" t="s">
        <v>670</v>
      </c>
    </row>
    <row r="15766" spans="1:5" ht="15" x14ac:dyDescent="0.25">
      <c r="A15766" s="40" t="s">
        <v>605</v>
      </c>
      <c r="B15766" s="40" t="s">
        <v>606</v>
      </c>
      <c r="C15766" s="41">
        <v>1978.2229037054401</v>
      </c>
      <c r="D15766" s="40" t="s">
        <v>668</v>
      </c>
      <c r="E15766" s="42" t="s">
        <v>670</v>
      </c>
    </row>
    <row r="15767" spans="1:5" ht="15" x14ac:dyDescent="0.25">
      <c r="A15767" s="40" t="s">
        <v>607</v>
      </c>
      <c r="B15767" s="40" t="s">
        <v>608</v>
      </c>
      <c r="C15767" s="41">
        <v>29994.253799349899</v>
      </c>
      <c r="D15767" s="40" t="s">
        <v>110</v>
      </c>
      <c r="E15767" s="42" t="s">
        <v>670</v>
      </c>
    </row>
    <row r="15768" spans="1:5" ht="15" x14ac:dyDescent="0.25">
      <c r="A15768" s="40" t="s">
        <v>607</v>
      </c>
      <c r="B15768" s="40" t="s">
        <v>608</v>
      </c>
      <c r="C15768" s="41">
        <v>569.19703425368004</v>
      </c>
      <c r="D15768" s="40" t="s">
        <v>220</v>
      </c>
      <c r="E15768" s="42" t="s">
        <v>670</v>
      </c>
    </row>
    <row r="15769" spans="1:5" ht="15" x14ac:dyDescent="0.25">
      <c r="A15769" s="40" t="s">
        <v>607</v>
      </c>
      <c r="B15769" s="40" t="s">
        <v>608</v>
      </c>
      <c r="C15769" s="41">
        <v>0</v>
      </c>
      <c r="D15769" s="40" t="s">
        <v>221</v>
      </c>
      <c r="E15769" s="42" t="s">
        <v>670</v>
      </c>
    </row>
    <row r="15770" spans="1:5" ht="15" x14ac:dyDescent="0.25">
      <c r="A15770" s="40" t="s">
        <v>607</v>
      </c>
      <c r="B15770" s="40" t="s">
        <v>608</v>
      </c>
      <c r="C15770" s="41">
        <v>292.91264090723001</v>
      </c>
      <c r="D15770" s="40" t="s">
        <v>222</v>
      </c>
      <c r="E15770" s="42" t="s">
        <v>670</v>
      </c>
    </row>
    <row r="15771" spans="1:5" ht="15" x14ac:dyDescent="0.25">
      <c r="A15771" s="40" t="s">
        <v>607</v>
      </c>
      <c r="B15771" s="40" t="s">
        <v>608</v>
      </c>
      <c r="C15771" s="41">
        <v>0</v>
      </c>
      <c r="D15771" s="40" t="s">
        <v>223</v>
      </c>
      <c r="E15771" s="42" t="s">
        <v>670</v>
      </c>
    </row>
    <row r="15772" spans="1:5" ht="15" x14ac:dyDescent="0.25">
      <c r="A15772" s="40" t="s">
        <v>607</v>
      </c>
      <c r="B15772" s="40" t="s">
        <v>608</v>
      </c>
      <c r="C15772" s="41">
        <v>1434.21365711618</v>
      </c>
      <c r="D15772" s="40" t="s">
        <v>224</v>
      </c>
      <c r="E15772" s="42" t="s">
        <v>670</v>
      </c>
    </row>
    <row r="15773" spans="1:5" ht="15" x14ac:dyDescent="0.25">
      <c r="A15773" s="40" t="s">
        <v>607</v>
      </c>
      <c r="B15773" s="40" t="s">
        <v>608</v>
      </c>
      <c r="C15773" s="41">
        <v>0</v>
      </c>
      <c r="D15773" s="40" t="s">
        <v>225</v>
      </c>
      <c r="E15773" s="42" t="s">
        <v>670</v>
      </c>
    </row>
    <row r="15774" spans="1:5" ht="15" x14ac:dyDescent="0.25">
      <c r="A15774" s="40" t="s">
        <v>607</v>
      </c>
      <c r="B15774" s="40" t="s">
        <v>608</v>
      </c>
      <c r="C15774" s="41">
        <v>0</v>
      </c>
      <c r="D15774" s="40" t="s">
        <v>226</v>
      </c>
      <c r="E15774" s="42" t="s">
        <v>670</v>
      </c>
    </row>
    <row r="15775" spans="1:5" ht="15" x14ac:dyDescent="0.25">
      <c r="A15775" s="40" t="s">
        <v>607</v>
      </c>
      <c r="B15775" s="40" t="s">
        <v>608</v>
      </c>
      <c r="C15775" s="41">
        <v>32290.577131627</v>
      </c>
      <c r="D15775" s="40" t="s">
        <v>667</v>
      </c>
      <c r="E15775" s="42" t="s">
        <v>670</v>
      </c>
    </row>
    <row r="15776" spans="1:5" ht="15" x14ac:dyDescent="0.25">
      <c r="A15776" s="40" t="s">
        <v>607</v>
      </c>
      <c r="B15776" s="40" t="s">
        <v>608</v>
      </c>
      <c r="C15776" s="41">
        <v>886.282711462988</v>
      </c>
      <c r="D15776" s="40" t="s">
        <v>227</v>
      </c>
      <c r="E15776" s="42" t="s">
        <v>670</v>
      </c>
    </row>
    <row r="15777" spans="1:5" ht="15" x14ac:dyDescent="0.25">
      <c r="A15777" s="40" t="s">
        <v>607</v>
      </c>
      <c r="B15777" s="40" t="s">
        <v>608</v>
      </c>
      <c r="C15777" s="41">
        <v>31059.647424371498</v>
      </c>
      <c r="D15777" s="40" t="s">
        <v>228</v>
      </c>
      <c r="E15777" s="42" t="s">
        <v>670</v>
      </c>
    </row>
    <row r="15778" spans="1:5" ht="15" x14ac:dyDescent="0.25">
      <c r="A15778" s="40" t="s">
        <v>607</v>
      </c>
      <c r="B15778" s="40" t="s">
        <v>608</v>
      </c>
      <c r="C15778" s="41">
        <v>0</v>
      </c>
      <c r="D15778" s="40" t="s">
        <v>229</v>
      </c>
      <c r="E15778" s="42" t="s">
        <v>670</v>
      </c>
    </row>
    <row r="15779" spans="1:5" ht="15" x14ac:dyDescent="0.25">
      <c r="A15779" s="40" t="s">
        <v>607</v>
      </c>
      <c r="B15779" s="40" t="s">
        <v>608</v>
      </c>
      <c r="C15779" s="41">
        <v>0</v>
      </c>
      <c r="D15779" s="40" t="s">
        <v>230</v>
      </c>
      <c r="E15779" s="42" t="s">
        <v>670</v>
      </c>
    </row>
    <row r="15780" spans="1:5" ht="15" x14ac:dyDescent="0.25">
      <c r="A15780" s="40" t="s">
        <v>607</v>
      </c>
      <c r="B15780" s="40" t="s">
        <v>608</v>
      </c>
      <c r="C15780" s="41">
        <v>344.646995792496</v>
      </c>
      <c r="D15780" s="40" t="s">
        <v>231</v>
      </c>
      <c r="E15780" s="42" t="s">
        <v>670</v>
      </c>
    </row>
    <row r="15781" spans="1:5" ht="15" x14ac:dyDescent="0.25">
      <c r="A15781" s="40" t="s">
        <v>607</v>
      </c>
      <c r="B15781" s="40" t="s">
        <v>608</v>
      </c>
      <c r="C15781" s="41">
        <v>32290.577131627</v>
      </c>
      <c r="D15781" s="40" t="s">
        <v>668</v>
      </c>
      <c r="E15781" s="42" t="s">
        <v>670</v>
      </c>
    </row>
    <row r="15782" spans="1:5" ht="15" x14ac:dyDescent="0.25">
      <c r="A15782" s="40" t="s">
        <v>609</v>
      </c>
      <c r="B15782" s="40" t="s">
        <v>610</v>
      </c>
      <c r="C15782" s="41">
        <v>9776.6607593708195</v>
      </c>
      <c r="D15782" s="40" t="s">
        <v>110</v>
      </c>
      <c r="E15782" s="42" t="s">
        <v>670</v>
      </c>
    </row>
    <row r="15783" spans="1:5" ht="15" x14ac:dyDescent="0.25">
      <c r="A15783" s="40" t="s">
        <v>609</v>
      </c>
      <c r="B15783" s="40" t="s">
        <v>610</v>
      </c>
      <c r="C15783" s="41">
        <v>727.44407754287397</v>
      </c>
      <c r="D15783" s="40" t="s">
        <v>220</v>
      </c>
      <c r="E15783" s="42" t="s">
        <v>670</v>
      </c>
    </row>
    <row r="15784" spans="1:5" ht="15" x14ac:dyDescent="0.25">
      <c r="A15784" s="40" t="s">
        <v>609</v>
      </c>
      <c r="B15784" s="40" t="s">
        <v>610</v>
      </c>
      <c r="C15784" s="41">
        <v>0</v>
      </c>
      <c r="D15784" s="40" t="s">
        <v>221</v>
      </c>
      <c r="E15784" s="42" t="s">
        <v>670</v>
      </c>
    </row>
    <row r="15785" spans="1:5" ht="15" x14ac:dyDescent="0.25">
      <c r="A15785" s="40" t="s">
        <v>609</v>
      </c>
      <c r="B15785" s="40" t="s">
        <v>610</v>
      </c>
      <c r="C15785" s="41">
        <v>760.009826743296</v>
      </c>
      <c r="D15785" s="40" t="s">
        <v>222</v>
      </c>
      <c r="E15785" s="42" t="s">
        <v>670</v>
      </c>
    </row>
    <row r="15786" spans="1:5" ht="15" x14ac:dyDescent="0.25">
      <c r="A15786" s="40" t="s">
        <v>609</v>
      </c>
      <c r="B15786" s="40" t="s">
        <v>610</v>
      </c>
      <c r="C15786" s="41">
        <v>0</v>
      </c>
      <c r="D15786" s="40" t="s">
        <v>223</v>
      </c>
      <c r="E15786" s="42" t="s">
        <v>670</v>
      </c>
    </row>
    <row r="15787" spans="1:5" ht="15" x14ac:dyDescent="0.25">
      <c r="A15787" s="40" t="s">
        <v>609</v>
      </c>
      <c r="B15787" s="40" t="s">
        <v>610</v>
      </c>
      <c r="C15787" s="41">
        <v>903.95307705474102</v>
      </c>
      <c r="D15787" s="40" t="s">
        <v>224</v>
      </c>
      <c r="E15787" s="42" t="s">
        <v>670</v>
      </c>
    </row>
    <row r="15788" spans="1:5" ht="15" x14ac:dyDescent="0.25">
      <c r="A15788" s="40" t="s">
        <v>609</v>
      </c>
      <c r="B15788" s="40" t="s">
        <v>610</v>
      </c>
      <c r="C15788" s="41">
        <v>0</v>
      </c>
      <c r="D15788" s="40" t="s">
        <v>225</v>
      </c>
      <c r="E15788" s="42" t="s">
        <v>670</v>
      </c>
    </row>
    <row r="15789" spans="1:5" ht="15" x14ac:dyDescent="0.25">
      <c r="A15789" s="40" t="s">
        <v>609</v>
      </c>
      <c r="B15789" s="40" t="s">
        <v>610</v>
      </c>
      <c r="C15789" s="41">
        <v>0</v>
      </c>
      <c r="D15789" s="40" t="s">
        <v>226</v>
      </c>
      <c r="E15789" s="42" t="s">
        <v>670</v>
      </c>
    </row>
    <row r="15790" spans="1:5" ht="15" x14ac:dyDescent="0.25">
      <c r="A15790" s="40" t="s">
        <v>609</v>
      </c>
      <c r="B15790" s="40" t="s">
        <v>610</v>
      </c>
      <c r="C15790" s="41">
        <v>12168.0677407117</v>
      </c>
      <c r="D15790" s="40" t="s">
        <v>667</v>
      </c>
      <c r="E15790" s="42" t="s">
        <v>670</v>
      </c>
    </row>
    <row r="15791" spans="1:5" ht="15" x14ac:dyDescent="0.25">
      <c r="A15791" s="40" t="s">
        <v>609</v>
      </c>
      <c r="B15791" s="40" t="s">
        <v>610</v>
      </c>
      <c r="C15791" s="41">
        <v>4549.5470331138104</v>
      </c>
      <c r="D15791" s="40" t="s">
        <v>227</v>
      </c>
      <c r="E15791" s="42" t="s">
        <v>670</v>
      </c>
    </row>
    <row r="15792" spans="1:5" ht="15" x14ac:dyDescent="0.25">
      <c r="A15792" s="40" t="s">
        <v>609</v>
      </c>
      <c r="B15792" s="40" t="s">
        <v>610</v>
      </c>
      <c r="C15792" s="41">
        <v>7449.6096287465598</v>
      </c>
      <c r="D15792" s="40" t="s">
        <v>228</v>
      </c>
      <c r="E15792" s="42" t="s">
        <v>670</v>
      </c>
    </row>
    <row r="15793" spans="1:5" ht="15" x14ac:dyDescent="0.25">
      <c r="A15793" s="40" t="s">
        <v>609</v>
      </c>
      <c r="B15793" s="40" t="s">
        <v>610</v>
      </c>
      <c r="C15793" s="41">
        <v>0</v>
      </c>
      <c r="D15793" s="40" t="s">
        <v>229</v>
      </c>
      <c r="E15793" s="42" t="s">
        <v>670</v>
      </c>
    </row>
    <row r="15794" spans="1:5" ht="15" x14ac:dyDescent="0.25">
      <c r="A15794" s="40" t="s">
        <v>609</v>
      </c>
      <c r="B15794" s="40" t="s">
        <v>610</v>
      </c>
      <c r="C15794" s="41">
        <v>0</v>
      </c>
      <c r="D15794" s="40" t="s">
        <v>230</v>
      </c>
      <c r="E15794" s="42" t="s">
        <v>670</v>
      </c>
    </row>
    <row r="15795" spans="1:5" ht="15" x14ac:dyDescent="0.25">
      <c r="A15795" s="40" t="s">
        <v>609</v>
      </c>
      <c r="B15795" s="40" t="s">
        <v>610</v>
      </c>
      <c r="C15795" s="41">
        <v>168.91107885135099</v>
      </c>
      <c r="D15795" s="40" t="s">
        <v>231</v>
      </c>
      <c r="E15795" s="42" t="s">
        <v>670</v>
      </c>
    </row>
    <row r="15796" spans="1:5" ht="15" x14ac:dyDescent="0.25">
      <c r="A15796" s="40" t="s">
        <v>609</v>
      </c>
      <c r="B15796" s="40" t="s">
        <v>610</v>
      </c>
      <c r="C15796" s="41">
        <v>12168.0677407117</v>
      </c>
      <c r="D15796" s="40" t="s">
        <v>668</v>
      </c>
      <c r="E15796" s="42" t="s">
        <v>670</v>
      </c>
    </row>
    <row r="15797" spans="1:5" ht="15" x14ac:dyDescent="0.25">
      <c r="A15797" s="40" t="s">
        <v>611</v>
      </c>
      <c r="B15797" s="40" t="s">
        <v>612</v>
      </c>
      <c r="C15797" s="41">
        <v>1077.3496005085001</v>
      </c>
      <c r="D15797" s="40" t="s">
        <v>110</v>
      </c>
      <c r="E15797" s="42" t="s">
        <v>670</v>
      </c>
    </row>
    <row r="15798" spans="1:5" ht="15" x14ac:dyDescent="0.25">
      <c r="A15798" s="40" t="s">
        <v>611</v>
      </c>
      <c r="B15798" s="40" t="s">
        <v>612</v>
      </c>
      <c r="C15798" s="41">
        <v>33.057354092058503</v>
      </c>
      <c r="D15798" s="40" t="s">
        <v>220</v>
      </c>
      <c r="E15798" s="42" t="s">
        <v>670</v>
      </c>
    </row>
    <row r="15799" spans="1:5" ht="15" x14ac:dyDescent="0.25">
      <c r="A15799" s="40" t="s">
        <v>611</v>
      </c>
      <c r="B15799" s="40" t="s">
        <v>612</v>
      </c>
      <c r="C15799" s="41">
        <v>0</v>
      </c>
      <c r="D15799" s="40" t="s">
        <v>221</v>
      </c>
      <c r="E15799" s="42" t="s">
        <v>670</v>
      </c>
    </row>
    <row r="15800" spans="1:5" ht="15" x14ac:dyDescent="0.25">
      <c r="A15800" s="40" t="s">
        <v>611</v>
      </c>
      <c r="B15800" s="40" t="s">
        <v>612</v>
      </c>
      <c r="C15800" s="41">
        <v>52.2721197358835</v>
      </c>
      <c r="D15800" s="40" t="s">
        <v>222</v>
      </c>
      <c r="E15800" s="42" t="s">
        <v>670</v>
      </c>
    </row>
    <row r="15801" spans="1:5" ht="15" x14ac:dyDescent="0.25">
      <c r="A15801" s="40" t="s">
        <v>611</v>
      </c>
      <c r="B15801" s="40" t="s">
        <v>612</v>
      </c>
      <c r="C15801" s="41">
        <v>0</v>
      </c>
      <c r="D15801" s="40" t="s">
        <v>223</v>
      </c>
      <c r="E15801" s="42" t="s">
        <v>670</v>
      </c>
    </row>
    <row r="15802" spans="1:5" ht="15" x14ac:dyDescent="0.25">
      <c r="A15802" s="40" t="s">
        <v>611</v>
      </c>
      <c r="B15802" s="40" t="s">
        <v>612</v>
      </c>
      <c r="C15802" s="41">
        <v>124.124581187484</v>
      </c>
      <c r="D15802" s="40" t="s">
        <v>224</v>
      </c>
      <c r="E15802" s="42" t="s">
        <v>670</v>
      </c>
    </row>
    <row r="15803" spans="1:5" ht="15" x14ac:dyDescent="0.25">
      <c r="A15803" s="40" t="s">
        <v>611</v>
      </c>
      <c r="B15803" s="40" t="s">
        <v>612</v>
      </c>
      <c r="C15803" s="41">
        <v>0</v>
      </c>
      <c r="D15803" s="40" t="s">
        <v>225</v>
      </c>
      <c r="E15803" s="42" t="s">
        <v>670</v>
      </c>
    </row>
    <row r="15804" spans="1:5" ht="15" x14ac:dyDescent="0.25">
      <c r="A15804" s="40" t="s">
        <v>611</v>
      </c>
      <c r="B15804" s="40" t="s">
        <v>612</v>
      </c>
      <c r="C15804" s="41">
        <v>0</v>
      </c>
      <c r="D15804" s="40" t="s">
        <v>226</v>
      </c>
      <c r="E15804" s="42" t="s">
        <v>670</v>
      </c>
    </row>
    <row r="15805" spans="1:5" ht="15" x14ac:dyDescent="0.25">
      <c r="A15805" s="40" t="s">
        <v>611</v>
      </c>
      <c r="B15805" s="40" t="s">
        <v>612</v>
      </c>
      <c r="C15805" s="41">
        <v>1286.80365552393</v>
      </c>
      <c r="D15805" s="40" t="s">
        <v>667</v>
      </c>
      <c r="E15805" s="42" t="s">
        <v>670</v>
      </c>
    </row>
    <row r="15806" spans="1:5" ht="15" x14ac:dyDescent="0.25">
      <c r="A15806" s="40" t="s">
        <v>611</v>
      </c>
      <c r="B15806" s="40" t="s">
        <v>612</v>
      </c>
      <c r="C15806" s="41">
        <v>232.708912632135</v>
      </c>
      <c r="D15806" s="40" t="s">
        <v>227</v>
      </c>
      <c r="E15806" s="42" t="s">
        <v>670</v>
      </c>
    </row>
    <row r="15807" spans="1:5" ht="15" x14ac:dyDescent="0.25">
      <c r="A15807" s="40" t="s">
        <v>611</v>
      </c>
      <c r="B15807" s="40" t="s">
        <v>612</v>
      </c>
      <c r="C15807" s="41">
        <v>1047.6793691954499</v>
      </c>
      <c r="D15807" s="40" t="s">
        <v>228</v>
      </c>
      <c r="E15807" s="42" t="s">
        <v>670</v>
      </c>
    </row>
    <row r="15808" spans="1:5" ht="15" x14ac:dyDescent="0.25">
      <c r="A15808" s="40" t="s">
        <v>611</v>
      </c>
      <c r="B15808" s="40" t="s">
        <v>612</v>
      </c>
      <c r="C15808" s="41">
        <v>0</v>
      </c>
      <c r="D15808" s="40" t="s">
        <v>229</v>
      </c>
      <c r="E15808" s="42" t="s">
        <v>670</v>
      </c>
    </row>
    <row r="15809" spans="1:5" ht="15" x14ac:dyDescent="0.25">
      <c r="A15809" s="40" t="s">
        <v>611</v>
      </c>
      <c r="B15809" s="40" t="s">
        <v>612</v>
      </c>
      <c r="C15809" s="41">
        <v>0</v>
      </c>
      <c r="D15809" s="40" t="s">
        <v>230</v>
      </c>
      <c r="E15809" s="42" t="s">
        <v>670</v>
      </c>
    </row>
    <row r="15810" spans="1:5" ht="15" x14ac:dyDescent="0.25">
      <c r="A15810" s="40" t="s">
        <v>611</v>
      </c>
      <c r="B15810" s="40" t="s">
        <v>612</v>
      </c>
      <c r="C15810" s="41">
        <v>6.41537369634647</v>
      </c>
      <c r="D15810" s="40" t="s">
        <v>231</v>
      </c>
      <c r="E15810" s="42" t="s">
        <v>670</v>
      </c>
    </row>
    <row r="15811" spans="1:5" ht="15" x14ac:dyDescent="0.25">
      <c r="A15811" s="40" t="s">
        <v>611</v>
      </c>
      <c r="B15811" s="40" t="s">
        <v>612</v>
      </c>
      <c r="C15811" s="41">
        <v>1286.80365552393</v>
      </c>
      <c r="D15811" s="40" t="s">
        <v>668</v>
      </c>
      <c r="E15811" s="42" t="s">
        <v>670</v>
      </c>
    </row>
    <row r="15812" spans="1:5" ht="15" x14ac:dyDescent="0.25">
      <c r="A15812" s="40" t="s">
        <v>613</v>
      </c>
      <c r="B15812" s="40" t="s">
        <v>614</v>
      </c>
      <c r="C15812" s="41">
        <v>519.95982353865702</v>
      </c>
      <c r="D15812" s="40" t="s">
        <v>110</v>
      </c>
      <c r="E15812" s="42" t="s">
        <v>670</v>
      </c>
    </row>
    <row r="15813" spans="1:5" ht="15" x14ac:dyDescent="0.25">
      <c r="A15813" s="40" t="s">
        <v>613</v>
      </c>
      <c r="B15813" s="40" t="s">
        <v>614</v>
      </c>
      <c r="C15813" s="41">
        <v>0</v>
      </c>
      <c r="D15813" s="40" t="s">
        <v>220</v>
      </c>
      <c r="E15813" s="42" t="s">
        <v>670</v>
      </c>
    </row>
    <row r="15814" spans="1:5" ht="15" x14ac:dyDescent="0.25">
      <c r="A15814" s="40" t="s">
        <v>613</v>
      </c>
      <c r="B15814" s="40" t="s">
        <v>614</v>
      </c>
      <c r="C15814" s="41">
        <v>0</v>
      </c>
      <c r="D15814" s="40" t="s">
        <v>221</v>
      </c>
      <c r="E15814" s="42" t="s">
        <v>670</v>
      </c>
    </row>
    <row r="15815" spans="1:5" ht="15" x14ac:dyDescent="0.25">
      <c r="A15815" s="40" t="s">
        <v>613</v>
      </c>
      <c r="B15815" s="40" t="s">
        <v>614</v>
      </c>
      <c r="C15815" s="41">
        <v>0</v>
      </c>
      <c r="D15815" s="40" t="s">
        <v>222</v>
      </c>
      <c r="E15815" s="42" t="s">
        <v>670</v>
      </c>
    </row>
    <row r="15816" spans="1:5" ht="15" x14ac:dyDescent="0.25">
      <c r="A15816" s="40" t="s">
        <v>613</v>
      </c>
      <c r="B15816" s="40" t="s">
        <v>614</v>
      </c>
      <c r="C15816" s="41">
        <v>0</v>
      </c>
      <c r="D15816" s="40" t="s">
        <v>223</v>
      </c>
      <c r="E15816" s="42" t="s">
        <v>670</v>
      </c>
    </row>
    <row r="15817" spans="1:5" ht="15" x14ac:dyDescent="0.25">
      <c r="A15817" s="40" t="s">
        <v>613</v>
      </c>
      <c r="B15817" s="40" t="s">
        <v>614</v>
      </c>
      <c r="C15817" s="41">
        <v>0</v>
      </c>
      <c r="D15817" s="40" t="s">
        <v>224</v>
      </c>
      <c r="E15817" s="42" t="s">
        <v>670</v>
      </c>
    </row>
    <row r="15818" spans="1:5" ht="15" x14ac:dyDescent="0.25">
      <c r="A15818" s="40" t="s">
        <v>613</v>
      </c>
      <c r="B15818" s="40" t="s">
        <v>614</v>
      </c>
      <c r="C15818" s="41">
        <v>0</v>
      </c>
      <c r="D15818" s="40" t="s">
        <v>225</v>
      </c>
      <c r="E15818" s="42" t="s">
        <v>670</v>
      </c>
    </row>
    <row r="15819" spans="1:5" ht="15" x14ac:dyDescent="0.25">
      <c r="A15819" s="40" t="s">
        <v>613</v>
      </c>
      <c r="B15819" s="40" t="s">
        <v>614</v>
      </c>
      <c r="C15819" s="41">
        <v>0</v>
      </c>
      <c r="D15819" s="40" t="s">
        <v>226</v>
      </c>
      <c r="E15819" s="42" t="s">
        <v>670</v>
      </c>
    </row>
    <row r="15820" spans="1:5" ht="15" x14ac:dyDescent="0.25">
      <c r="A15820" s="40" t="s">
        <v>613</v>
      </c>
      <c r="B15820" s="40" t="s">
        <v>614</v>
      </c>
      <c r="C15820" s="41">
        <v>519.95982353865702</v>
      </c>
      <c r="D15820" s="40" t="s">
        <v>667</v>
      </c>
      <c r="E15820" s="42" t="s">
        <v>670</v>
      </c>
    </row>
    <row r="15821" spans="1:5" ht="15" x14ac:dyDescent="0.25">
      <c r="A15821" s="40" t="s">
        <v>613</v>
      </c>
      <c r="B15821" s="40" t="s">
        <v>614</v>
      </c>
      <c r="C15821" s="41">
        <v>385.45256168999998</v>
      </c>
      <c r="D15821" s="40" t="s">
        <v>227</v>
      </c>
      <c r="E15821" s="42" t="s">
        <v>670</v>
      </c>
    </row>
    <row r="15822" spans="1:5" ht="15" x14ac:dyDescent="0.25">
      <c r="A15822" s="40" t="s">
        <v>613</v>
      </c>
      <c r="B15822" s="40" t="s">
        <v>614</v>
      </c>
      <c r="C15822" s="41">
        <v>134.50726184865701</v>
      </c>
      <c r="D15822" s="40" t="s">
        <v>228</v>
      </c>
      <c r="E15822" s="42" t="s">
        <v>670</v>
      </c>
    </row>
    <row r="15823" spans="1:5" ht="15" x14ac:dyDescent="0.25">
      <c r="A15823" s="40" t="s">
        <v>613</v>
      </c>
      <c r="B15823" s="40" t="s">
        <v>614</v>
      </c>
      <c r="C15823" s="41">
        <v>0</v>
      </c>
      <c r="D15823" s="40" t="s">
        <v>229</v>
      </c>
      <c r="E15823" s="42" t="s">
        <v>670</v>
      </c>
    </row>
    <row r="15824" spans="1:5" ht="15" x14ac:dyDescent="0.25">
      <c r="A15824" s="40" t="s">
        <v>613</v>
      </c>
      <c r="B15824" s="40" t="s">
        <v>614</v>
      </c>
      <c r="C15824" s="41">
        <v>0</v>
      </c>
      <c r="D15824" s="40" t="s">
        <v>230</v>
      </c>
      <c r="E15824" s="42" t="s">
        <v>670</v>
      </c>
    </row>
    <row r="15825" spans="1:5" ht="15" x14ac:dyDescent="0.25">
      <c r="A15825" s="40" t="s">
        <v>613</v>
      </c>
      <c r="B15825" s="40" t="s">
        <v>614</v>
      </c>
      <c r="C15825" s="41">
        <v>0</v>
      </c>
      <c r="D15825" s="40" t="s">
        <v>231</v>
      </c>
      <c r="E15825" s="42" t="s">
        <v>670</v>
      </c>
    </row>
    <row r="15826" spans="1:5" ht="15" x14ac:dyDescent="0.25">
      <c r="A15826" s="40" t="s">
        <v>613</v>
      </c>
      <c r="B15826" s="40" t="s">
        <v>614</v>
      </c>
      <c r="C15826" s="41">
        <v>519.95982353865702</v>
      </c>
      <c r="D15826" s="40" t="s">
        <v>668</v>
      </c>
      <c r="E15826" s="42" t="s">
        <v>670</v>
      </c>
    </row>
    <row r="15827" spans="1:5" ht="15" x14ac:dyDescent="0.25">
      <c r="A15827" s="40" t="s">
        <v>615</v>
      </c>
      <c r="B15827" s="40" t="s">
        <v>616</v>
      </c>
      <c r="C15827" s="41">
        <v>14759.921945587999</v>
      </c>
      <c r="D15827" s="40" t="s">
        <v>110</v>
      </c>
      <c r="E15827" s="42" t="s">
        <v>670</v>
      </c>
    </row>
    <row r="15828" spans="1:5" ht="15" x14ac:dyDescent="0.25">
      <c r="A15828" s="40" t="s">
        <v>615</v>
      </c>
      <c r="B15828" s="40" t="s">
        <v>616</v>
      </c>
      <c r="C15828" s="41">
        <v>277.13642811416503</v>
      </c>
      <c r="D15828" s="40" t="s">
        <v>220</v>
      </c>
      <c r="E15828" s="42" t="s">
        <v>670</v>
      </c>
    </row>
    <row r="15829" spans="1:5" ht="15" x14ac:dyDescent="0.25">
      <c r="A15829" s="40" t="s">
        <v>615</v>
      </c>
      <c r="B15829" s="40" t="s">
        <v>616</v>
      </c>
      <c r="C15829" s="41">
        <v>0</v>
      </c>
      <c r="D15829" s="40" t="s">
        <v>221</v>
      </c>
      <c r="E15829" s="42" t="s">
        <v>670</v>
      </c>
    </row>
    <row r="15830" spans="1:5" ht="15" x14ac:dyDescent="0.25">
      <c r="A15830" s="40" t="s">
        <v>615</v>
      </c>
      <c r="B15830" s="40" t="s">
        <v>616</v>
      </c>
      <c r="C15830" s="41">
        <v>0</v>
      </c>
      <c r="D15830" s="40" t="s">
        <v>222</v>
      </c>
      <c r="E15830" s="42" t="s">
        <v>670</v>
      </c>
    </row>
    <row r="15831" spans="1:5" ht="15" x14ac:dyDescent="0.25">
      <c r="A15831" s="40" t="s">
        <v>615</v>
      </c>
      <c r="B15831" s="40" t="s">
        <v>616</v>
      </c>
      <c r="C15831" s="41">
        <v>0</v>
      </c>
      <c r="D15831" s="40" t="s">
        <v>223</v>
      </c>
      <c r="E15831" s="42" t="s">
        <v>670</v>
      </c>
    </row>
    <row r="15832" spans="1:5" ht="15" x14ac:dyDescent="0.25">
      <c r="A15832" s="40" t="s">
        <v>615</v>
      </c>
      <c r="B15832" s="40" t="s">
        <v>616</v>
      </c>
      <c r="C15832" s="41">
        <v>0</v>
      </c>
      <c r="D15832" s="40" t="s">
        <v>224</v>
      </c>
      <c r="E15832" s="42" t="s">
        <v>670</v>
      </c>
    </row>
    <row r="15833" spans="1:5" ht="15" x14ac:dyDescent="0.25">
      <c r="A15833" s="40" t="s">
        <v>615</v>
      </c>
      <c r="B15833" s="40" t="s">
        <v>616</v>
      </c>
      <c r="C15833" s="41">
        <v>0</v>
      </c>
      <c r="D15833" s="40" t="s">
        <v>225</v>
      </c>
      <c r="E15833" s="42" t="s">
        <v>670</v>
      </c>
    </row>
    <row r="15834" spans="1:5" ht="15" x14ac:dyDescent="0.25">
      <c r="A15834" s="40" t="s">
        <v>615</v>
      </c>
      <c r="B15834" s="40" t="s">
        <v>616</v>
      </c>
      <c r="C15834" s="41">
        <v>0</v>
      </c>
      <c r="D15834" s="40" t="s">
        <v>226</v>
      </c>
      <c r="E15834" s="42" t="s">
        <v>670</v>
      </c>
    </row>
    <row r="15835" spans="1:5" ht="15" x14ac:dyDescent="0.25">
      <c r="A15835" s="40" t="s">
        <v>615</v>
      </c>
      <c r="B15835" s="40" t="s">
        <v>616</v>
      </c>
      <c r="C15835" s="41">
        <v>15037.058373702201</v>
      </c>
      <c r="D15835" s="40" t="s">
        <v>667</v>
      </c>
      <c r="E15835" s="42" t="s">
        <v>670</v>
      </c>
    </row>
    <row r="15836" spans="1:5" ht="15" x14ac:dyDescent="0.25">
      <c r="A15836" s="40" t="s">
        <v>615</v>
      </c>
      <c r="B15836" s="40" t="s">
        <v>616</v>
      </c>
      <c r="C15836" s="41">
        <v>10643.6418436357</v>
      </c>
      <c r="D15836" s="40" t="s">
        <v>227</v>
      </c>
      <c r="E15836" s="42" t="s">
        <v>670</v>
      </c>
    </row>
    <row r="15837" spans="1:5" ht="15" x14ac:dyDescent="0.25">
      <c r="A15837" s="40" t="s">
        <v>615</v>
      </c>
      <c r="B15837" s="40" t="s">
        <v>616</v>
      </c>
      <c r="C15837" s="41">
        <v>4393.4165300665099</v>
      </c>
      <c r="D15837" s="40" t="s">
        <v>228</v>
      </c>
      <c r="E15837" s="42" t="s">
        <v>670</v>
      </c>
    </row>
    <row r="15838" spans="1:5" ht="15" x14ac:dyDescent="0.25">
      <c r="A15838" s="40" t="s">
        <v>615</v>
      </c>
      <c r="B15838" s="40" t="s">
        <v>616</v>
      </c>
      <c r="C15838" s="41">
        <v>0</v>
      </c>
      <c r="D15838" s="40" t="s">
        <v>229</v>
      </c>
      <c r="E15838" s="42" t="s">
        <v>670</v>
      </c>
    </row>
    <row r="15839" spans="1:5" ht="15" x14ac:dyDescent="0.25">
      <c r="A15839" s="40" t="s">
        <v>615</v>
      </c>
      <c r="B15839" s="40" t="s">
        <v>616</v>
      </c>
      <c r="C15839" s="41">
        <v>0</v>
      </c>
      <c r="D15839" s="40" t="s">
        <v>230</v>
      </c>
      <c r="E15839" s="42" t="s">
        <v>670</v>
      </c>
    </row>
    <row r="15840" spans="1:5" ht="15" x14ac:dyDescent="0.25">
      <c r="A15840" s="40" t="s">
        <v>615</v>
      </c>
      <c r="B15840" s="40" t="s">
        <v>616</v>
      </c>
      <c r="C15840" s="41">
        <v>0</v>
      </c>
      <c r="D15840" s="40" t="s">
        <v>231</v>
      </c>
      <c r="E15840" s="42" t="s">
        <v>670</v>
      </c>
    </row>
    <row r="15841" spans="1:5" ht="15" x14ac:dyDescent="0.25">
      <c r="A15841" s="40" t="s">
        <v>615</v>
      </c>
      <c r="B15841" s="40" t="s">
        <v>616</v>
      </c>
      <c r="C15841" s="41">
        <v>15037.058373702201</v>
      </c>
      <c r="D15841" s="40" t="s">
        <v>668</v>
      </c>
      <c r="E15841" s="42" t="s">
        <v>670</v>
      </c>
    </row>
    <row r="15842" spans="1:5" ht="15" x14ac:dyDescent="0.25">
      <c r="A15842" s="40" t="s">
        <v>617</v>
      </c>
      <c r="B15842" s="40" t="s">
        <v>618</v>
      </c>
      <c r="C15842" s="41">
        <v>2702.0594878501602</v>
      </c>
      <c r="D15842" s="40" t="s">
        <v>110</v>
      </c>
      <c r="E15842" s="42" t="s">
        <v>670</v>
      </c>
    </row>
    <row r="15843" spans="1:5" ht="15" x14ac:dyDescent="0.25">
      <c r="A15843" s="40" t="s">
        <v>617</v>
      </c>
      <c r="B15843" s="40" t="s">
        <v>618</v>
      </c>
      <c r="C15843" s="41">
        <v>64.064626718577202</v>
      </c>
      <c r="D15843" s="40" t="s">
        <v>220</v>
      </c>
      <c r="E15843" s="42" t="s">
        <v>670</v>
      </c>
    </row>
    <row r="15844" spans="1:5" ht="15" x14ac:dyDescent="0.25">
      <c r="A15844" s="40" t="s">
        <v>617</v>
      </c>
      <c r="B15844" s="40" t="s">
        <v>618</v>
      </c>
      <c r="C15844" s="41">
        <v>0</v>
      </c>
      <c r="D15844" s="40" t="s">
        <v>221</v>
      </c>
      <c r="E15844" s="42" t="s">
        <v>670</v>
      </c>
    </row>
    <row r="15845" spans="1:5" ht="15" x14ac:dyDescent="0.25">
      <c r="A15845" s="40" t="s">
        <v>617</v>
      </c>
      <c r="B15845" s="40" t="s">
        <v>618</v>
      </c>
      <c r="C15845" s="41">
        <v>359.118067943146</v>
      </c>
      <c r="D15845" s="40" t="s">
        <v>222</v>
      </c>
      <c r="E15845" s="42" t="s">
        <v>670</v>
      </c>
    </row>
    <row r="15846" spans="1:5" ht="15" x14ac:dyDescent="0.25">
      <c r="A15846" s="40" t="s">
        <v>617</v>
      </c>
      <c r="B15846" s="40" t="s">
        <v>618</v>
      </c>
      <c r="C15846" s="41">
        <v>0</v>
      </c>
      <c r="D15846" s="40" t="s">
        <v>223</v>
      </c>
      <c r="E15846" s="42" t="s">
        <v>670</v>
      </c>
    </row>
    <row r="15847" spans="1:5" ht="15" x14ac:dyDescent="0.25">
      <c r="A15847" s="40" t="s">
        <v>617</v>
      </c>
      <c r="B15847" s="40" t="s">
        <v>618</v>
      </c>
      <c r="C15847" s="41">
        <v>120.699276190989</v>
      </c>
      <c r="D15847" s="40" t="s">
        <v>224</v>
      </c>
      <c r="E15847" s="42" t="s">
        <v>670</v>
      </c>
    </row>
    <row r="15848" spans="1:5" ht="15" x14ac:dyDescent="0.25">
      <c r="A15848" s="40" t="s">
        <v>617</v>
      </c>
      <c r="B15848" s="40" t="s">
        <v>618</v>
      </c>
      <c r="C15848" s="41">
        <v>0</v>
      </c>
      <c r="D15848" s="40" t="s">
        <v>225</v>
      </c>
      <c r="E15848" s="42" t="s">
        <v>670</v>
      </c>
    </row>
    <row r="15849" spans="1:5" ht="15" x14ac:dyDescent="0.25">
      <c r="A15849" s="40" t="s">
        <v>617</v>
      </c>
      <c r="B15849" s="40" t="s">
        <v>618</v>
      </c>
      <c r="C15849" s="41">
        <v>0</v>
      </c>
      <c r="D15849" s="40" t="s">
        <v>226</v>
      </c>
      <c r="E15849" s="42" t="s">
        <v>670</v>
      </c>
    </row>
    <row r="15850" spans="1:5" ht="15" x14ac:dyDescent="0.25">
      <c r="A15850" s="40" t="s">
        <v>617</v>
      </c>
      <c r="B15850" s="40" t="s">
        <v>618</v>
      </c>
      <c r="C15850" s="41">
        <v>3245.94145870287</v>
      </c>
      <c r="D15850" s="40" t="s">
        <v>667</v>
      </c>
      <c r="E15850" s="42" t="s">
        <v>670</v>
      </c>
    </row>
    <row r="15851" spans="1:5" ht="15" x14ac:dyDescent="0.25">
      <c r="A15851" s="40" t="s">
        <v>617</v>
      </c>
      <c r="B15851" s="40" t="s">
        <v>618</v>
      </c>
      <c r="C15851" s="41">
        <v>2468.89542012625</v>
      </c>
      <c r="D15851" s="40" t="s">
        <v>227</v>
      </c>
      <c r="E15851" s="42" t="s">
        <v>670</v>
      </c>
    </row>
    <row r="15852" spans="1:5" ht="15" x14ac:dyDescent="0.25">
      <c r="A15852" s="40" t="s">
        <v>617</v>
      </c>
      <c r="B15852" s="40" t="s">
        <v>618</v>
      </c>
      <c r="C15852" s="41">
        <v>761.56236598602698</v>
      </c>
      <c r="D15852" s="40" t="s">
        <v>228</v>
      </c>
      <c r="E15852" s="42" t="s">
        <v>670</v>
      </c>
    </row>
    <row r="15853" spans="1:5" ht="15" x14ac:dyDescent="0.25">
      <c r="A15853" s="40" t="s">
        <v>617</v>
      </c>
      <c r="B15853" s="40" t="s">
        <v>618</v>
      </c>
      <c r="C15853" s="41">
        <v>0</v>
      </c>
      <c r="D15853" s="40" t="s">
        <v>229</v>
      </c>
      <c r="E15853" s="42" t="s">
        <v>670</v>
      </c>
    </row>
    <row r="15854" spans="1:5" ht="15" x14ac:dyDescent="0.25">
      <c r="A15854" s="40" t="s">
        <v>617</v>
      </c>
      <c r="B15854" s="40" t="s">
        <v>618</v>
      </c>
      <c r="C15854" s="41">
        <v>0</v>
      </c>
      <c r="D15854" s="40" t="s">
        <v>230</v>
      </c>
      <c r="E15854" s="42" t="s">
        <v>670</v>
      </c>
    </row>
    <row r="15855" spans="1:5" ht="15" x14ac:dyDescent="0.25">
      <c r="A15855" s="40" t="s">
        <v>617</v>
      </c>
      <c r="B15855" s="40" t="s">
        <v>618</v>
      </c>
      <c r="C15855" s="41">
        <v>15.483672590595299</v>
      </c>
      <c r="D15855" s="40" t="s">
        <v>231</v>
      </c>
      <c r="E15855" s="42" t="s">
        <v>670</v>
      </c>
    </row>
    <row r="15856" spans="1:5" ht="15" x14ac:dyDescent="0.25">
      <c r="A15856" s="40" t="s">
        <v>617</v>
      </c>
      <c r="B15856" s="40" t="s">
        <v>618</v>
      </c>
      <c r="C15856" s="41">
        <v>3245.94145870287</v>
      </c>
      <c r="D15856" s="40" t="s">
        <v>668</v>
      </c>
      <c r="E15856" s="42" t="s">
        <v>670</v>
      </c>
    </row>
    <row r="15857" spans="1:5" ht="15" x14ac:dyDescent="0.25">
      <c r="A15857" s="40" t="s">
        <v>619</v>
      </c>
      <c r="B15857" s="40" t="s">
        <v>620</v>
      </c>
      <c r="C15857" s="41">
        <v>2665.83556576212</v>
      </c>
      <c r="D15857" s="40" t="s">
        <v>110</v>
      </c>
      <c r="E15857" s="42" t="s">
        <v>670</v>
      </c>
    </row>
    <row r="15858" spans="1:5" ht="15" x14ac:dyDescent="0.25">
      <c r="A15858" s="40" t="s">
        <v>619</v>
      </c>
      <c r="B15858" s="40" t="s">
        <v>620</v>
      </c>
      <c r="C15858" s="41">
        <v>210.54905234840399</v>
      </c>
      <c r="D15858" s="40" t="s">
        <v>220</v>
      </c>
      <c r="E15858" s="42" t="s">
        <v>670</v>
      </c>
    </row>
    <row r="15859" spans="1:5" ht="15" x14ac:dyDescent="0.25">
      <c r="A15859" s="40" t="s">
        <v>619</v>
      </c>
      <c r="B15859" s="40" t="s">
        <v>620</v>
      </c>
      <c r="C15859" s="41">
        <v>0</v>
      </c>
      <c r="D15859" s="40" t="s">
        <v>221</v>
      </c>
      <c r="E15859" s="42" t="s">
        <v>670</v>
      </c>
    </row>
    <row r="15860" spans="1:5" ht="15" x14ac:dyDescent="0.25">
      <c r="A15860" s="40" t="s">
        <v>619</v>
      </c>
      <c r="B15860" s="40" t="s">
        <v>620</v>
      </c>
      <c r="C15860" s="41">
        <v>302.49884838907298</v>
      </c>
      <c r="D15860" s="40" t="s">
        <v>222</v>
      </c>
      <c r="E15860" s="42" t="s">
        <v>670</v>
      </c>
    </row>
    <row r="15861" spans="1:5" ht="15" x14ac:dyDescent="0.25">
      <c r="A15861" s="40" t="s">
        <v>619</v>
      </c>
      <c r="B15861" s="40" t="s">
        <v>620</v>
      </c>
      <c r="C15861" s="41">
        <v>0</v>
      </c>
      <c r="D15861" s="40" t="s">
        <v>223</v>
      </c>
      <c r="E15861" s="42" t="s">
        <v>670</v>
      </c>
    </row>
    <row r="15862" spans="1:5" ht="15" x14ac:dyDescent="0.25">
      <c r="A15862" s="40" t="s">
        <v>619</v>
      </c>
      <c r="B15862" s="40" t="s">
        <v>620</v>
      </c>
      <c r="C15862" s="41">
        <v>87.172283697338202</v>
      </c>
      <c r="D15862" s="40" t="s">
        <v>224</v>
      </c>
      <c r="E15862" s="42" t="s">
        <v>670</v>
      </c>
    </row>
    <row r="15863" spans="1:5" ht="15" x14ac:dyDescent="0.25">
      <c r="A15863" s="40" t="s">
        <v>619</v>
      </c>
      <c r="B15863" s="40" t="s">
        <v>620</v>
      </c>
      <c r="C15863" s="41">
        <v>0</v>
      </c>
      <c r="D15863" s="40" t="s">
        <v>225</v>
      </c>
      <c r="E15863" s="42" t="s">
        <v>670</v>
      </c>
    </row>
    <row r="15864" spans="1:5" ht="15" x14ac:dyDescent="0.25">
      <c r="A15864" s="40" t="s">
        <v>619</v>
      </c>
      <c r="B15864" s="40" t="s">
        <v>620</v>
      </c>
      <c r="C15864" s="41">
        <v>0</v>
      </c>
      <c r="D15864" s="40" t="s">
        <v>226</v>
      </c>
      <c r="E15864" s="42" t="s">
        <v>670</v>
      </c>
    </row>
    <row r="15865" spans="1:5" ht="15" x14ac:dyDescent="0.25">
      <c r="A15865" s="40" t="s">
        <v>619</v>
      </c>
      <c r="B15865" s="40" t="s">
        <v>620</v>
      </c>
      <c r="C15865" s="41">
        <v>3266.0557501969402</v>
      </c>
      <c r="D15865" s="40" t="s">
        <v>667</v>
      </c>
      <c r="E15865" s="42" t="s">
        <v>670</v>
      </c>
    </row>
    <row r="15866" spans="1:5" ht="15" x14ac:dyDescent="0.25">
      <c r="A15866" s="40" t="s">
        <v>619</v>
      </c>
      <c r="B15866" s="40" t="s">
        <v>620</v>
      </c>
      <c r="C15866" s="41">
        <v>2017.9829672133999</v>
      </c>
      <c r="D15866" s="40" t="s">
        <v>227</v>
      </c>
      <c r="E15866" s="42" t="s">
        <v>670</v>
      </c>
    </row>
    <row r="15867" spans="1:5" ht="15" x14ac:dyDescent="0.25">
      <c r="A15867" s="40" t="s">
        <v>619</v>
      </c>
      <c r="B15867" s="40" t="s">
        <v>620</v>
      </c>
      <c r="C15867" s="41">
        <v>1248.07278298354</v>
      </c>
      <c r="D15867" s="40" t="s">
        <v>228</v>
      </c>
      <c r="E15867" s="42" t="s">
        <v>670</v>
      </c>
    </row>
    <row r="15868" spans="1:5" ht="15" x14ac:dyDescent="0.25">
      <c r="A15868" s="40" t="s">
        <v>619</v>
      </c>
      <c r="B15868" s="40" t="s">
        <v>620</v>
      </c>
      <c r="C15868" s="41">
        <v>0</v>
      </c>
      <c r="D15868" s="40" t="s">
        <v>229</v>
      </c>
      <c r="E15868" s="42" t="s">
        <v>670</v>
      </c>
    </row>
    <row r="15869" spans="1:5" ht="15" x14ac:dyDescent="0.25">
      <c r="A15869" s="40" t="s">
        <v>619</v>
      </c>
      <c r="B15869" s="40" t="s">
        <v>620</v>
      </c>
      <c r="C15869" s="41">
        <v>0</v>
      </c>
      <c r="D15869" s="40" t="s">
        <v>230</v>
      </c>
      <c r="E15869" s="42" t="s">
        <v>670</v>
      </c>
    </row>
    <row r="15870" spans="1:5" ht="15" x14ac:dyDescent="0.25">
      <c r="A15870" s="40" t="s">
        <v>619</v>
      </c>
      <c r="B15870" s="40" t="s">
        <v>620</v>
      </c>
      <c r="C15870" s="41">
        <v>0</v>
      </c>
      <c r="D15870" s="40" t="s">
        <v>231</v>
      </c>
      <c r="E15870" s="42" t="s">
        <v>670</v>
      </c>
    </row>
    <row r="15871" spans="1:5" ht="15" x14ac:dyDescent="0.25">
      <c r="A15871" s="40" t="s">
        <v>619</v>
      </c>
      <c r="B15871" s="40" t="s">
        <v>620</v>
      </c>
      <c r="C15871" s="41">
        <v>3266.0557501969402</v>
      </c>
      <c r="D15871" s="40" t="s">
        <v>668</v>
      </c>
      <c r="E15871" s="42" t="s">
        <v>670</v>
      </c>
    </row>
    <row r="15872" spans="1:5" ht="15" x14ac:dyDescent="0.25">
      <c r="A15872" s="40" t="s">
        <v>621</v>
      </c>
      <c r="B15872" s="40" t="s">
        <v>622</v>
      </c>
      <c r="C15872" s="41">
        <v>2011.1370390607201</v>
      </c>
      <c r="D15872" s="40" t="s">
        <v>110</v>
      </c>
      <c r="E15872" s="42" t="s">
        <v>670</v>
      </c>
    </row>
    <row r="15873" spans="1:5" ht="15" x14ac:dyDescent="0.25">
      <c r="A15873" s="40" t="s">
        <v>621</v>
      </c>
      <c r="B15873" s="40" t="s">
        <v>622</v>
      </c>
      <c r="C15873" s="41">
        <v>0</v>
      </c>
      <c r="D15873" s="40" t="s">
        <v>220</v>
      </c>
      <c r="E15873" s="42" t="s">
        <v>670</v>
      </c>
    </row>
    <row r="15874" spans="1:5" ht="15" x14ac:dyDescent="0.25">
      <c r="A15874" s="40" t="s">
        <v>621</v>
      </c>
      <c r="B15874" s="40" t="s">
        <v>622</v>
      </c>
      <c r="C15874" s="41">
        <v>0</v>
      </c>
      <c r="D15874" s="40" t="s">
        <v>221</v>
      </c>
      <c r="E15874" s="42" t="s">
        <v>670</v>
      </c>
    </row>
    <row r="15875" spans="1:5" ht="15" x14ac:dyDescent="0.25">
      <c r="A15875" s="40" t="s">
        <v>621</v>
      </c>
      <c r="B15875" s="40" t="s">
        <v>622</v>
      </c>
      <c r="C15875" s="41">
        <v>266.443750390388</v>
      </c>
      <c r="D15875" s="40" t="s">
        <v>222</v>
      </c>
      <c r="E15875" s="42" t="s">
        <v>670</v>
      </c>
    </row>
    <row r="15876" spans="1:5" ht="15" x14ac:dyDescent="0.25">
      <c r="A15876" s="40" t="s">
        <v>621</v>
      </c>
      <c r="B15876" s="40" t="s">
        <v>622</v>
      </c>
      <c r="C15876" s="41">
        <v>0</v>
      </c>
      <c r="D15876" s="40" t="s">
        <v>223</v>
      </c>
      <c r="E15876" s="42" t="s">
        <v>670</v>
      </c>
    </row>
    <row r="15877" spans="1:5" ht="15" x14ac:dyDescent="0.25">
      <c r="A15877" s="40" t="s">
        <v>621</v>
      </c>
      <c r="B15877" s="40" t="s">
        <v>622</v>
      </c>
      <c r="C15877" s="41">
        <v>131.70645248629799</v>
      </c>
      <c r="D15877" s="40" t="s">
        <v>224</v>
      </c>
      <c r="E15877" s="42" t="s">
        <v>670</v>
      </c>
    </row>
    <row r="15878" spans="1:5" ht="15" x14ac:dyDescent="0.25">
      <c r="A15878" s="40" t="s">
        <v>621</v>
      </c>
      <c r="B15878" s="40" t="s">
        <v>622</v>
      </c>
      <c r="C15878" s="41">
        <v>0</v>
      </c>
      <c r="D15878" s="40" t="s">
        <v>225</v>
      </c>
      <c r="E15878" s="42" t="s">
        <v>670</v>
      </c>
    </row>
    <row r="15879" spans="1:5" ht="15" x14ac:dyDescent="0.25">
      <c r="A15879" s="40" t="s">
        <v>621</v>
      </c>
      <c r="B15879" s="40" t="s">
        <v>622</v>
      </c>
      <c r="C15879" s="41">
        <v>0</v>
      </c>
      <c r="D15879" s="40" t="s">
        <v>226</v>
      </c>
      <c r="E15879" s="42" t="s">
        <v>670</v>
      </c>
    </row>
    <row r="15880" spans="1:5" ht="15" x14ac:dyDescent="0.25">
      <c r="A15880" s="40" t="s">
        <v>621</v>
      </c>
      <c r="B15880" s="40" t="s">
        <v>622</v>
      </c>
      <c r="C15880" s="41">
        <v>2409.2872419374098</v>
      </c>
      <c r="D15880" s="40" t="s">
        <v>667</v>
      </c>
      <c r="E15880" s="42" t="s">
        <v>670</v>
      </c>
    </row>
    <row r="15881" spans="1:5" ht="15" x14ac:dyDescent="0.25">
      <c r="A15881" s="40" t="s">
        <v>621</v>
      </c>
      <c r="B15881" s="40" t="s">
        <v>622</v>
      </c>
      <c r="C15881" s="41">
        <v>1485.60596909887</v>
      </c>
      <c r="D15881" s="40" t="s">
        <v>227</v>
      </c>
      <c r="E15881" s="42" t="s">
        <v>670</v>
      </c>
    </row>
    <row r="15882" spans="1:5" ht="15" x14ac:dyDescent="0.25">
      <c r="A15882" s="40" t="s">
        <v>621</v>
      </c>
      <c r="B15882" s="40" t="s">
        <v>622</v>
      </c>
      <c r="C15882" s="41">
        <v>923.68127283853403</v>
      </c>
      <c r="D15882" s="40" t="s">
        <v>228</v>
      </c>
      <c r="E15882" s="42" t="s">
        <v>670</v>
      </c>
    </row>
    <row r="15883" spans="1:5" ht="15" x14ac:dyDescent="0.25">
      <c r="A15883" s="40" t="s">
        <v>621</v>
      </c>
      <c r="B15883" s="40" t="s">
        <v>622</v>
      </c>
      <c r="C15883" s="41">
        <v>0</v>
      </c>
      <c r="D15883" s="40" t="s">
        <v>229</v>
      </c>
      <c r="E15883" s="42" t="s">
        <v>670</v>
      </c>
    </row>
    <row r="15884" spans="1:5" ht="15" x14ac:dyDescent="0.25">
      <c r="A15884" s="40" t="s">
        <v>621</v>
      </c>
      <c r="B15884" s="40" t="s">
        <v>622</v>
      </c>
      <c r="C15884" s="41">
        <v>0</v>
      </c>
      <c r="D15884" s="40" t="s">
        <v>230</v>
      </c>
      <c r="E15884" s="42" t="s">
        <v>670</v>
      </c>
    </row>
    <row r="15885" spans="1:5" ht="15" x14ac:dyDescent="0.25">
      <c r="A15885" s="40" t="s">
        <v>621</v>
      </c>
      <c r="B15885" s="40" t="s">
        <v>622</v>
      </c>
      <c r="C15885" s="41">
        <v>0</v>
      </c>
      <c r="D15885" s="40" t="s">
        <v>231</v>
      </c>
      <c r="E15885" s="42" t="s">
        <v>670</v>
      </c>
    </row>
    <row r="15886" spans="1:5" ht="15" x14ac:dyDescent="0.25">
      <c r="A15886" s="40" t="s">
        <v>621</v>
      </c>
      <c r="B15886" s="40" t="s">
        <v>622</v>
      </c>
      <c r="C15886" s="41">
        <v>2409.2872419374098</v>
      </c>
      <c r="D15886" s="40" t="s">
        <v>668</v>
      </c>
      <c r="E15886" s="42" t="s">
        <v>670</v>
      </c>
    </row>
    <row r="15887" spans="1:5" ht="15" x14ac:dyDescent="0.25">
      <c r="A15887" s="40" t="s">
        <v>623</v>
      </c>
      <c r="B15887" s="40" t="s">
        <v>624</v>
      </c>
      <c r="C15887" s="41">
        <v>168.35639474000001</v>
      </c>
      <c r="D15887" s="40" t="s">
        <v>110</v>
      </c>
      <c r="E15887" s="42" t="s">
        <v>670</v>
      </c>
    </row>
    <row r="15888" spans="1:5" ht="15" x14ac:dyDescent="0.25">
      <c r="A15888" s="40" t="s">
        <v>623</v>
      </c>
      <c r="B15888" s="40" t="s">
        <v>624</v>
      </c>
      <c r="C15888" s="41">
        <v>285.78328012999998</v>
      </c>
      <c r="D15888" s="40" t="s">
        <v>220</v>
      </c>
      <c r="E15888" s="42" t="s">
        <v>670</v>
      </c>
    </row>
    <row r="15889" spans="1:5" ht="15" x14ac:dyDescent="0.25">
      <c r="A15889" s="40" t="s">
        <v>623</v>
      </c>
      <c r="B15889" s="40" t="s">
        <v>624</v>
      </c>
      <c r="C15889" s="41">
        <v>0</v>
      </c>
      <c r="D15889" s="40" t="s">
        <v>221</v>
      </c>
      <c r="E15889" s="42" t="s">
        <v>670</v>
      </c>
    </row>
    <row r="15890" spans="1:5" ht="15" x14ac:dyDescent="0.25">
      <c r="A15890" s="40" t="s">
        <v>623</v>
      </c>
      <c r="B15890" s="40" t="s">
        <v>624</v>
      </c>
      <c r="C15890" s="41">
        <v>0</v>
      </c>
      <c r="D15890" s="40" t="s">
        <v>222</v>
      </c>
      <c r="E15890" s="42" t="s">
        <v>670</v>
      </c>
    </row>
    <row r="15891" spans="1:5" ht="15" x14ac:dyDescent="0.25">
      <c r="A15891" s="40" t="s">
        <v>623</v>
      </c>
      <c r="B15891" s="40" t="s">
        <v>624</v>
      </c>
      <c r="C15891" s="41">
        <v>0</v>
      </c>
      <c r="D15891" s="40" t="s">
        <v>223</v>
      </c>
      <c r="E15891" s="42" t="s">
        <v>670</v>
      </c>
    </row>
    <row r="15892" spans="1:5" ht="15" x14ac:dyDescent="0.25">
      <c r="A15892" s="40" t="s">
        <v>623</v>
      </c>
      <c r="B15892" s="40" t="s">
        <v>624</v>
      </c>
      <c r="C15892" s="41">
        <v>0</v>
      </c>
      <c r="D15892" s="40" t="s">
        <v>224</v>
      </c>
      <c r="E15892" s="42" t="s">
        <v>670</v>
      </c>
    </row>
    <row r="15893" spans="1:5" ht="15" x14ac:dyDescent="0.25">
      <c r="A15893" s="40" t="s">
        <v>623</v>
      </c>
      <c r="B15893" s="40" t="s">
        <v>624</v>
      </c>
      <c r="C15893" s="41">
        <v>0</v>
      </c>
      <c r="D15893" s="40" t="s">
        <v>225</v>
      </c>
      <c r="E15893" s="42" t="s">
        <v>670</v>
      </c>
    </row>
    <row r="15894" spans="1:5" ht="15" x14ac:dyDescent="0.25">
      <c r="A15894" s="40" t="s">
        <v>623</v>
      </c>
      <c r="B15894" s="40" t="s">
        <v>624</v>
      </c>
      <c r="C15894" s="41">
        <v>0</v>
      </c>
      <c r="D15894" s="40" t="s">
        <v>226</v>
      </c>
      <c r="E15894" s="42" t="s">
        <v>670</v>
      </c>
    </row>
    <row r="15895" spans="1:5" ht="15" x14ac:dyDescent="0.25">
      <c r="A15895" s="40" t="s">
        <v>623</v>
      </c>
      <c r="B15895" s="40" t="s">
        <v>624</v>
      </c>
      <c r="C15895" s="41">
        <v>454.13967487000002</v>
      </c>
      <c r="D15895" s="40" t="s">
        <v>667</v>
      </c>
      <c r="E15895" s="42" t="s">
        <v>670</v>
      </c>
    </row>
    <row r="15896" spans="1:5" ht="15" x14ac:dyDescent="0.25">
      <c r="A15896" s="40" t="s">
        <v>623</v>
      </c>
      <c r="B15896" s="40" t="s">
        <v>624</v>
      </c>
      <c r="C15896" s="41">
        <v>454.13967487000002</v>
      </c>
      <c r="D15896" s="40" t="s">
        <v>227</v>
      </c>
      <c r="E15896" s="42" t="s">
        <v>670</v>
      </c>
    </row>
    <row r="15897" spans="1:5" ht="15" x14ac:dyDescent="0.25">
      <c r="A15897" s="40" t="s">
        <v>623</v>
      </c>
      <c r="B15897" s="40" t="s">
        <v>624</v>
      </c>
      <c r="C15897" s="41">
        <v>0</v>
      </c>
      <c r="D15897" s="40" t="s">
        <v>228</v>
      </c>
      <c r="E15897" s="42" t="s">
        <v>670</v>
      </c>
    </row>
    <row r="15898" spans="1:5" ht="15" x14ac:dyDescent="0.25">
      <c r="A15898" s="40" t="s">
        <v>623</v>
      </c>
      <c r="B15898" s="40" t="s">
        <v>624</v>
      </c>
      <c r="C15898" s="41">
        <v>0</v>
      </c>
      <c r="D15898" s="40" t="s">
        <v>229</v>
      </c>
      <c r="E15898" s="42" t="s">
        <v>670</v>
      </c>
    </row>
    <row r="15899" spans="1:5" ht="15" x14ac:dyDescent="0.25">
      <c r="A15899" s="40" t="s">
        <v>623</v>
      </c>
      <c r="B15899" s="40" t="s">
        <v>624</v>
      </c>
      <c r="C15899" s="41">
        <v>0</v>
      </c>
      <c r="D15899" s="40" t="s">
        <v>230</v>
      </c>
      <c r="E15899" s="42" t="s">
        <v>670</v>
      </c>
    </row>
    <row r="15900" spans="1:5" ht="15" x14ac:dyDescent="0.25">
      <c r="A15900" s="40" t="s">
        <v>623</v>
      </c>
      <c r="B15900" s="40" t="s">
        <v>624</v>
      </c>
      <c r="C15900" s="41">
        <v>0</v>
      </c>
      <c r="D15900" s="40" t="s">
        <v>231</v>
      </c>
      <c r="E15900" s="42" t="s">
        <v>670</v>
      </c>
    </row>
    <row r="15901" spans="1:5" ht="15" x14ac:dyDescent="0.25">
      <c r="A15901" s="40" t="s">
        <v>623</v>
      </c>
      <c r="B15901" s="40" t="s">
        <v>624</v>
      </c>
      <c r="C15901" s="41">
        <v>454.13967487000002</v>
      </c>
      <c r="D15901" s="40" t="s">
        <v>668</v>
      </c>
      <c r="E15901" s="42" t="s">
        <v>670</v>
      </c>
    </row>
    <row r="15902" spans="1:5" ht="15" x14ac:dyDescent="0.25">
      <c r="A15902" s="40" t="s">
        <v>625</v>
      </c>
      <c r="B15902" s="40" t="s">
        <v>626</v>
      </c>
      <c r="C15902" s="41">
        <v>22608.873916851098</v>
      </c>
      <c r="D15902" s="40" t="s">
        <v>110</v>
      </c>
      <c r="E15902" s="42" t="s">
        <v>670</v>
      </c>
    </row>
    <row r="15903" spans="1:5" ht="15" x14ac:dyDescent="0.25">
      <c r="A15903" s="40" t="s">
        <v>625</v>
      </c>
      <c r="B15903" s="40" t="s">
        <v>626</v>
      </c>
      <c r="C15903" s="41">
        <v>0</v>
      </c>
      <c r="D15903" s="40" t="s">
        <v>220</v>
      </c>
      <c r="E15903" s="42" t="s">
        <v>670</v>
      </c>
    </row>
    <row r="15904" spans="1:5" ht="15" x14ac:dyDescent="0.25">
      <c r="A15904" s="40" t="s">
        <v>625</v>
      </c>
      <c r="B15904" s="40" t="s">
        <v>626</v>
      </c>
      <c r="C15904" s="41">
        <v>0</v>
      </c>
      <c r="D15904" s="40" t="s">
        <v>221</v>
      </c>
      <c r="E15904" s="42" t="s">
        <v>670</v>
      </c>
    </row>
    <row r="15905" spans="1:5" ht="15" x14ac:dyDescent="0.25">
      <c r="A15905" s="40" t="s">
        <v>625</v>
      </c>
      <c r="B15905" s="40" t="s">
        <v>626</v>
      </c>
      <c r="C15905" s="41">
        <v>915.55099160787597</v>
      </c>
      <c r="D15905" s="40" t="s">
        <v>222</v>
      </c>
      <c r="E15905" s="42" t="s">
        <v>670</v>
      </c>
    </row>
    <row r="15906" spans="1:5" ht="15" x14ac:dyDescent="0.25">
      <c r="A15906" s="40" t="s">
        <v>625</v>
      </c>
      <c r="B15906" s="40" t="s">
        <v>626</v>
      </c>
      <c r="C15906" s="41">
        <v>0</v>
      </c>
      <c r="D15906" s="40" t="s">
        <v>223</v>
      </c>
      <c r="E15906" s="42" t="s">
        <v>670</v>
      </c>
    </row>
    <row r="15907" spans="1:5" ht="15" x14ac:dyDescent="0.25">
      <c r="A15907" s="40" t="s">
        <v>625</v>
      </c>
      <c r="B15907" s="40" t="s">
        <v>626</v>
      </c>
      <c r="C15907" s="41">
        <v>28.875342076351199</v>
      </c>
      <c r="D15907" s="40" t="s">
        <v>224</v>
      </c>
      <c r="E15907" s="42" t="s">
        <v>670</v>
      </c>
    </row>
    <row r="15908" spans="1:5" ht="15" x14ac:dyDescent="0.25">
      <c r="A15908" s="40" t="s">
        <v>625</v>
      </c>
      <c r="B15908" s="40" t="s">
        <v>626</v>
      </c>
      <c r="C15908" s="41">
        <v>0</v>
      </c>
      <c r="D15908" s="40" t="s">
        <v>225</v>
      </c>
      <c r="E15908" s="42" t="s">
        <v>670</v>
      </c>
    </row>
    <row r="15909" spans="1:5" ht="15" x14ac:dyDescent="0.25">
      <c r="A15909" s="40" t="s">
        <v>625</v>
      </c>
      <c r="B15909" s="40" t="s">
        <v>626</v>
      </c>
      <c r="C15909" s="41">
        <v>0</v>
      </c>
      <c r="D15909" s="40" t="s">
        <v>226</v>
      </c>
      <c r="E15909" s="42" t="s">
        <v>670</v>
      </c>
    </row>
    <row r="15910" spans="1:5" ht="15" x14ac:dyDescent="0.25">
      <c r="A15910" s="40" t="s">
        <v>625</v>
      </c>
      <c r="B15910" s="40" t="s">
        <v>626</v>
      </c>
      <c r="C15910" s="41">
        <v>23553.3002505353</v>
      </c>
      <c r="D15910" s="40" t="s">
        <v>667</v>
      </c>
      <c r="E15910" s="42" t="s">
        <v>670</v>
      </c>
    </row>
    <row r="15911" spans="1:5" ht="15" x14ac:dyDescent="0.25">
      <c r="A15911" s="40" t="s">
        <v>625</v>
      </c>
      <c r="B15911" s="40" t="s">
        <v>626</v>
      </c>
      <c r="C15911" s="41">
        <v>338.196842076351</v>
      </c>
      <c r="D15911" s="40" t="s">
        <v>227</v>
      </c>
      <c r="E15911" s="42" t="s">
        <v>670</v>
      </c>
    </row>
    <row r="15912" spans="1:5" ht="15" x14ac:dyDescent="0.25">
      <c r="A15912" s="40" t="s">
        <v>625</v>
      </c>
      <c r="B15912" s="40" t="s">
        <v>626</v>
      </c>
      <c r="C15912" s="41">
        <v>23215.103408458999</v>
      </c>
      <c r="D15912" s="40" t="s">
        <v>228</v>
      </c>
      <c r="E15912" s="42" t="s">
        <v>670</v>
      </c>
    </row>
    <row r="15913" spans="1:5" ht="15" x14ac:dyDescent="0.25">
      <c r="A15913" s="40" t="s">
        <v>625</v>
      </c>
      <c r="B15913" s="40" t="s">
        <v>626</v>
      </c>
      <c r="C15913" s="41">
        <v>0</v>
      </c>
      <c r="D15913" s="40" t="s">
        <v>229</v>
      </c>
      <c r="E15913" s="42" t="s">
        <v>670</v>
      </c>
    </row>
    <row r="15914" spans="1:5" ht="15" x14ac:dyDescent="0.25">
      <c r="A15914" s="40" t="s">
        <v>625</v>
      </c>
      <c r="B15914" s="40" t="s">
        <v>626</v>
      </c>
      <c r="C15914" s="41">
        <v>0</v>
      </c>
      <c r="D15914" s="40" t="s">
        <v>230</v>
      </c>
      <c r="E15914" s="42" t="s">
        <v>670</v>
      </c>
    </row>
    <row r="15915" spans="1:5" ht="15" x14ac:dyDescent="0.25">
      <c r="A15915" s="40" t="s">
        <v>625</v>
      </c>
      <c r="B15915" s="40" t="s">
        <v>626</v>
      </c>
      <c r="C15915" s="41">
        <v>0</v>
      </c>
      <c r="D15915" s="40" t="s">
        <v>231</v>
      </c>
      <c r="E15915" s="42" t="s">
        <v>670</v>
      </c>
    </row>
    <row r="15916" spans="1:5" ht="15" x14ac:dyDescent="0.25">
      <c r="A15916" s="40" t="s">
        <v>625</v>
      </c>
      <c r="B15916" s="40" t="s">
        <v>626</v>
      </c>
      <c r="C15916" s="41">
        <v>23553.3002505353</v>
      </c>
      <c r="D15916" s="40" t="s">
        <v>668</v>
      </c>
      <c r="E15916" s="42" t="s">
        <v>670</v>
      </c>
    </row>
    <row r="15917" spans="1:5" ht="15" x14ac:dyDescent="0.25">
      <c r="A15917" s="40" t="s">
        <v>627</v>
      </c>
      <c r="B15917" s="40" t="s">
        <v>628</v>
      </c>
      <c r="C15917" s="41">
        <v>4326.0374044157397</v>
      </c>
      <c r="D15917" s="40" t="s">
        <v>110</v>
      </c>
      <c r="E15917" s="42" t="s">
        <v>670</v>
      </c>
    </row>
    <row r="15918" spans="1:5" ht="15" x14ac:dyDescent="0.25">
      <c r="A15918" s="40" t="s">
        <v>627</v>
      </c>
      <c r="B15918" s="40" t="s">
        <v>628</v>
      </c>
      <c r="C15918" s="41">
        <v>0</v>
      </c>
      <c r="D15918" s="40" t="s">
        <v>220</v>
      </c>
      <c r="E15918" s="42" t="s">
        <v>670</v>
      </c>
    </row>
    <row r="15919" spans="1:5" ht="15" x14ac:dyDescent="0.25">
      <c r="A15919" s="40" t="s">
        <v>627</v>
      </c>
      <c r="B15919" s="40" t="s">
        <v>628</v>
      </c>
      <c r="C15919" s="41">
        <v>0</v>
      </c>
      <c r="D15919" s="40" t="s">
        <v>221</v>
      </c>
      <c r="E15919" s="42" t="s">
        <v>670</v>
      </c>
    </row>
    <row r="15920" spans="1:5" ht="15" x14ac:dyDescent="0.25">
      <c r="A15920" s="40" t="s">
        <v>627</v>
      </c>
      <c r="B15920" s="40" t="s">
        <v>628</v>
      </c>
      <c r="C15920" s="41">
        <v>78.317279350033004</v>
      </c>
      <c r="D15920" s="40" t="s">
        <v>222</v>
      </c>
      <c r="E15920" s="42" t="s">
        <v>670</v>
      </c>
    </row>
    <row r="15921" spans="1:5" ht="15" x14ac:dyDescent="0.25">
      <c r="A15921" s="40" t="s">
        <v>627</v>
      </c>
      <c r="B15921" s="40" t="s">
        <v>628</v>
      </c>
      <c r="C15921" s="41">
        <v>0</v>
      </c>
      <c r="D15921" s="40" t="s">
        <v>223</v>
      </c>
      <c r="E15921" s="42" t="s">
        <v>670</v>
      </c>
    </row>
    <row r="15922" spans="1:5" ht="15" x14ac:dyDescent="0.25">
      <c r="A15922" s="40" t="s">
        <v>627</v>
      </c>
      <c r="B15922" s="40" t="s">
        <v>628</v>
      </c>
      <c r="C15922" s="41">
        <v>98.716475871058094</v>
      </c>
      <c r="D15922" s="40" t="s">
        <v>224</v>
      </c>
      <c r="E15922" s="42" t="s">
        <v>670</v>
      </c>
    </row>
    <row r="15923" spans="1:5" ht="15" x14ac:dyDescent="0.25">
      <c r="A15923" s="40" t="s">
        <v>627</v>
      </c>
      <c r="B15923" s="40" t="s">
        <v>628</v>
      </c>
      <c r="C15923" s="41">
        <v>0</v>
      </c>
      <c r="D15923" s="40" t="s">
        <v>225</v>
      </c>
      <c r="E15923" s="42" t="s">
        <v>670</v>
      </c>
    </row>
    <row r="15924" spans="1:5" ht="15" x14ac:dyDescent="0.25">
      <c r="A15924" s="40" t="s">
        <v>627</v>
      </c>
      <c r="B15924" s="40" t="s">
        <v>628</v>
      </c>
      <c r="C15924" s="41">
        <v>0</v>
      </c>
      <c r="D15924" s="40" t="s">
        <v>226</v>
      </c>
      <c r="E15924" s="42" t="s">
        <v>670</v>
      </c>
    </row>
    <row r="15925" spans="1:5" ht="15" x14ac:dyDescent="0.25">
      <c r="A15925" s="40" t="s">
        <v>627</v>
      </c>
      <c r="B15925" s="40" t="s">
        <v>628</v>
      </c>
      <c r="C15925" s="41">
        <v>4503.0711596368301</v>
      </c>
      <c r="D15925" s="40" t="s">
        <v>667</v>
      </c>
      <c r="E15925" s="42" t="s">
        <v>670</v>
      </c>
    </row>
    <row r="15926" spans="1:5" ht="15" x14ac:dyDescent="0.25">
      <c r="A15926" s="40" t="s">
        <v>627</v>
      </c>
      <c r="B15926" s="40" t="s">
        <v>628</v>
      </c>
      <c r="C15926" s="41">
        <v>4503.0711596368301</v>
      </c>
      <c r="D15926" s="40" t="s">
        <v>227</v>
      </c>
      <c r="E15926" s="42" t="s">
        <v>670</v>
      </c>
    </row>
    <row r="15927" spans="1:5" ht="15" x14ac:dyDescent="0.25">
      <c r="A15927" s="40" t="s">
        <v>627</v>
      </c>
      <c r="B15927" s="40" t="s">
        <v>628</v>
      </c>
      <c r="C15927" s="41">
        <v>0</v>
      </c>
      <c r="D15927" s="40" t="s">
        <v>228</v>
      </c>
      <c r="E15927" s="42" t="s">
        <v>670</v>
      </c>
    </row>
    <row r="15928" spans="1:5" ht="15" x14ac:dyDescent="0.25">
      <c r="A15928" s="40" t="s">
        <v>627</v>
      </c>
      <c r="B15928" s="40" t="s">
        <v>628</v>
      </c>
      <c r="C15928" s="41">
        <v>0</v>
      </c>
      <c r="D15928" s="40" t="s">
        <v>229</v>
      </c>
      <c r="E15928" s="42" t="s">
        <v>670</v>
      </c>
    </row>
    <row r="15929" spans="1:5" ht="15" x14ac:dyDescent="0.25">
      <c r="A15929" s="40" t="s">
        <v>627</v>
      </c>
      <c r="B15929" s="40" t="s">
        <v>628</v>
      </c>
      <c r="C15929" s="41">
        <v>0</v>
      </c>
      <c r="D15929" s="40" t="s">
        <v>230</v>
      </c>
      <c r="E15929" s="42" t="s">
        <v>670</v>
      </c>
    </row>
    <row r="15930" spans="1:5" ht="15" x14ac:dyDescent="0.25">
      <c r="A15930" s="40" t="s">
        <v>627</v>
      </c>
      <c r="B15930" s="40" t="s">
        <v>628</v>
      </c>
      <c r="C15930" s="41">
        <v>0</v>
      </c>
      <c r="D15930" s="40" t="s">
        <v>231</v>
      </c>
      <c r="E15930" s="42" t="s">
        <v>670</v>
      </c>
    </row>
    <row r="15931" spans="1:5" ht="15" x14ac:dyDescent="0.25">
      <c r="A15931" s="40" t="s">
        <v>627</v>
      </c>
      <c r="B15931" s="40" t="s">
        <v>628</v>
      </c>
      <c r="C15931" s="41">
        <v>4503.0711596368301</v>
      </c>
      <c r="D15931" s="40" t="s">
        <v>668</v>
      </c>
      <c r="E15931" s="42" t="s">
        <v>670</v>
      </c>
    </row>
    <row r="15932" spans="1:5" ht="15" x14ac:dyDescent="0.25">
      <c r="A15932" s="40" t="s">
        <v>629</v>
      </c>
      <c r="B15932" s="40" t="s">
        <v>630</v>
      </c>
      <c r="C15932" s="41">
        <v>1557.5740863122901</v>
      </c>
      <c r="D15932" s="40" t="s">
        <v>110</v>
      </c>
      <c r="E15932" s="42" t="s">
        <v>670</v>
      </c>
    </row>
    <row r="15933" spans="1:5" ht="15" x14ac:dyDescent="0.25">
      <c r="A15933" s="40" t="s">
        <v>629</v>
      </c>
      <c r="B15933" s="40" t="s">
        <v>630</v>
      </c>
      <c r="C15933" s="41">
        <v>0</v>
      </c>
      <c r="D15933" s="40" t="s">
        <v>220</v>
      </c>
      <c r="E15933" s="42" t="s">
        <v>670</v>
      </c>
    </row>
    <row r="15934" spans="1:5" ht="15" x14ac:dyDescent="0.25">
      <c r="A15934" s="40" t="s">
        <v>629</v>
      </c>
      <c r="B15934" s="40" t="s">
        <v>630</v>
      </c>
      <c r="C15934" s="41">
        <v>0</v>
      </c>
      <c r="D15934" s="40" t="s">
        <v>221</v>
      </c>
      <c r="E15934" s="42" t="s">
        <v>670</v>
      </c>
    </row>
    <row r="15935" spans="1:5" ht="15" x14ac:dyDescent="0.25">
      <c r="A15935" s="40" t="s">
        <v>629</v>
      </c>
      <c r="B15935" s="40" t="s">
        <v>630</v>
      </c>
      <c r="C15935" s="41">
        <v>29.807666019245001</v>
      </c>
      <c r="D15935" s="40" t="s">
        <v>222</v>
      </c>
      <c r="E15935" s="42" t="s">
        <v>670</v>
      </c>
    </row>
    <row r="15936" spans="1:5" ht="15" x14ac:dyDescent="0.25">
      <c r="A15936" s="40" t="s">
        <v>629</v>
      </c>
      <c r="B15936" s="40" t="s">
        <v>630</v>
      </c>
      <c r="C15936" s="41">
        <v>0</v>
      </c>
      <c r="D15936" s="40" t="s">
        <v>223</v>
      </c>
      <c r="E15936" s="42" t="s">
        <v>670</v>
      </c>
    </row>
    <row r="15937" spans="1:5" ht="15" x14ac:dyDescent="0.25">
      <c r="A15937" s="40" t="s">
        <v>629</v>
      </c>
      <c r="B15937" s="40" t="s">
        <v>630</v>
      </c>
      <c r="C15937" s="41">
        <v>57.959906767474102</v>
      </c>
      <c r="D15937" s="40" t="s">
        <v>224</v>
      </c>
      <c r="E15937" s="42" t="s">
        <v>670</v>
      </c>
    </row>
    <row r="15938" spans="1:5" ht="15" x14ac:dyDescent="0.25">
      <c r="A15938" s="40" t="s">
        <v>629</v>
      </c>
      <c r="B15938" s="40" t="s">
        <v>630</v>
      </c>
      <c r="C15938" s="41">
        <v>0</v>
      </c>
      <c r="D15938" s="40" t="s">
        <v>225</v>
      </c>
      <c r="E15938" s="42" t="s">
        <v>670</v>
      </c>
    </row>
    <row r="15939" spans="1:5" ht="15" x14ac:dyDescent="0.25">
      <c r="A15939" s="40" t="s">
        <v>629</v>
      </c>
      <c r="B15939" s="40" t="s">
        <v>630</v>
      </c>
      <c r="C15939" s="41">
        <v>0</v>
      </c>
      <c r="D15939" s="40" t="s">
        <v>226</v>
      </c>
      <c r="E15939" s="42" t="s">
        <v>670</v>
      </c>
    </row>
    <row r="15940" spans="1:5" ht="15" x14ac:dyDescent="0.25">
      <c r="A15940" s="40" t="s">
        <v>629</v>
      </c>
      <c r="B15940" s="40" t="s">
        <v>630</v>
      </c>
      <c r="C15940" s="41">
        <v>1645.34165909901</v>
      </c>
      <c r="D15940" s="40" t="s">
        <v>667</v>
      </c>
      <c r="E15940" s="42" t="s">
        <v>670</v>
      </c>
    </row>
    <row r="15941" spans="1:5" ht="15" x14ac:dyDescent="0.25">
      <c r="A15941" s="40" t="s">
        <v>629</v>
      </c>
      <c r="B15941" s="40" t="s">
        <v>630</v>
      </c>
      <c r="C15941" s="41">
        <v>242.31520777983499</v>
      </c>
      <c r="D15941" s="40" t="s">
        <v>227</v>
      </c>
      <c r="E15941" s="42" t="s">
        <v>670</v>
      </c>
    </row>
    <row r="15942" spans="1:5" ht="15" x14ac:dyDescent="0.25">
      <c r="A15942" s="40" t="s">
        <v>629</v>
      </c>
      <c r="B15942" s="40" t="s">
        <v>630</v>
      </c>
      <c r="C15942" s="41">
        <v>1403.0264513191801</v>
      </c>
      <c r="D15942" s="40" t="s">
        <v>228</v>
      </c>
      <c r="E15942" s="42" t="s">
        <v>670</v>
      </c>
    </row>
    <row r="15943" spans="1:5" ht="15" x14ac:dyDescent="0.25">
      <c r="A15943" s="40" t="s">
        <v>629</v>
      </c>
      <c r="B15943" s="40" t="s">
        <v>630</v>
      </c>
      <c r="C15943" s="41">
        <v>0</v>
      </c>
      <c r="D15943" s="40" t="s">
        <v>229</v>
      </c>
      <c r="E15943" s="42" t="s">
        <v>670</v>
      </c>
    </row>
    <row r="15944" spans="1:5" ht="15" x14ac:dyDescent="0.25">
      <c r="A15944" s="40" t="s">
        <v>629</v>
      </c>
      <c r="B15944" s="40" t="s">
        <v>630</v>
      </c>
      <c r="C15944" s="41">
        <v>0</v>
      </c>
      <c r="D15944" s="40" t="s">
        <v>230</v>
      </c>
      <c r="E15944" s="42" t="s">
        <v>670</v>
      </c>
    </row>
    <row r="15945" spans="1:5" ht="15" x14ac:dyDescent="0.25">
      <c r="A15945" s="40" t="s">
        <v>629</v>
      </c>
      <c r="B15945" s="40" t="s">
        <v>630</v>
      </c>
      <c r="C15945" s="41">
        <v>0</v>
      </c>
      <c r="D15945" s="40" t="s">
        <v>231</v>
      </c>
      <c r="E15945" s="42" t="s">
        <v>670</v>
      </c>
    </row>
    <row r="15946" spans="1:5" ht="15" x14ac:dyDescent="0.25">
      <c r="A15946" s="40" t="s">
        <v>629</v>
      </c>
      <c r="B15946" s="40" t="s">
        <v>630</v>
      </c>
      <c r="C15946" s="41">
        <v>1645.34165909901</v>
      </c>
      <c r="D15946" s="40" t="s">
        <v>668</v>
      </c>
      <c r="E15946" s="42" t="s">
        <v>670</v>
      </c>
    </row>
    <row r="15947" spans="1:5" ht="15" x14ac:dyDescent="0.25">
      <c r="A15947" s="40" t="s">
        <v>631</v>
      </c>
      <c r="B15947" s="40" t="s">
        <v>632</v>
      </c>
      <c r="C15947" s="41">
        <v>4838.2129546738697</v>
      </c>
      <c r="D15947" s="40" t="s">
        <v>110</v>
      </c>
      <c r="E15947" s="42" t="s">
        <v>670</v>
      </c>
    </row>
    <row r="15948" spans="1:5" ht="15" x14ac:dyDescent="0.25">
      <c r="A15948" s="40" t="s">
        <v>631</v>
      </c>
      <c r="B15948" s="40" t="s">
        <v>632</v>
      </c>
      <c r="C15948" s="41">
        <v>696.128348186484</v>
      </c>
      <c r="D15948" s="40" t="s">
        <v>220</v>
      </c>
      <c r="E15948" s="42" t="s">
        <v>670</v>
      </c>
    </row>
    <row r="15949" spans="1:5" ht="15" x14ac:dyDescent="0.25">
      <c r="A15949" s="40" t="s">
        <v>631</v>
      </c>
      <c r="B15949" s="40" t="s">
        <v>632</v>
      </c>
      <c r="C15949" s="41">
        <v>0</v>
      </c>
      <c r="D15949" s="40" t="s">
        <v>221</v>
      </c>
      <c r="E15949" s="42" t="s">
        <v>670</v>
      </c>
    </row>
    <row r="15950" spans="1:5" ht="15" x14ac:dyDescent="0.25">
      <c r="A15950" s="40" t="s">
        <v>631</v>
      </c>
      <c r="B15950" s="40" t="s">
        <v>632</v>
      </c>
      <c r="C15950" s="41">
        <v>107.135334296968</v>
      </c>
      <c r="D15950" s="40" t="s">
        <v>222</v>
      </c>
      <c r="E15950" s="42" t="s">
        <v>670</v>
      </c>
    </row>
    <row r="15951" spans="1:5" ht="15" x14ac:dyDescent="0.25">
      <c r="A15951" s="40" t="s">
        <v>631</v>
      </c>
      <c r="B15951" s="40" t="s">
        <v>632</v>
      </c>
      <c r="C15951" s="41">
        <v>0</v>
      </c>
      <c r="D15951" s="40" t="s">
        <v>223</v>
      </c>
      <c r="E15951" s="42" t="s">
        <v>670</v>
      </c>
    </row>
    <row r="15952" spans="1:5" ht="15" x14ac:dyDescent="0.25">
      <c r="A15952" s="40" t="s">
        <v>631</v>
      </c>
      <c r="B15952" s="40" t="s">
        <v>632</v>
      </c>
      <c r="C15952" s="41">
        <v>84.334430917197807</v>
      </c>
      <c r="D15952" s="40" t="s">
        <v>224</v>
      </c>
      <c r="E15952" s="42" t="s">
        <v>670</v>
      </c>
    </row>
    <row r="15953" spans="1:5" ht="15" x14ac:dyDescent="0.25">
      <c r="A15953" s="40" t="s">
        <v>631</v>
      </c>
      <c r="B15953" s="40" t="s">
        <v>632</v>
      </c>
      <c r="C15953" s="41">
        <v>0</v>
      </c>
      <c r="D15953" s="40" t="s">
        <v>225</v>
      </c>
      <c r="E15953" s="42" t="s">
        <v>670</v>
      </c>
    </row>
    <row r="15954" spans="1:5" ht="15" x14ac:dyDescent="0.25">
      <c r="A15954" s="40" t="s">
        <v>631</v>
      </c>
      <c r="B15954" s="40" t="s">
        <v>632</v>
      </c>
      <c r="C15954" s="41">
        <v>0</v>
      </c>
      <c r="D15954" s="40" t="s">
        <v>226</v>
      </c>
      <c r="E15954" s="42" t="s">
        <v>670</v>
      </c>
    </row>
    <row r="15955" spans="1:5" ht="15" x14ac:dyDescent="0.25">
      <c r="A15955" s="40" t="s">
        <v>631</v>
      </c>
      <c r="B15955" s="40" t="s">
        <v>632</v>
      </c>
      <c r="C15955" s="41">
        <v>5725.8110680745203</v>
      </c>
      <c r="D15955" s="40" t="s">
        <v>667</v>
      </c>
      <c r="E15955" s="42" t="s">
        <v>670</v>
      </c>
    </row>
    <row r="15956" spans="1:5" ht="15" x14ac:dyDescent="0.25">
      <c r="A15956" s="40" t="s">
        <v>631</v>
      </c>
      <c r="B15956" s="40" t="s">
        <v>632</v>
      </c>
      <c r="C15956" s="41">
        <v>5583.14765088898</v>
      </c>
      <c r="D15956" s="40" t="s">
        <v>227</v>
      </c>
      <c r="E15956" s="42" t="s">
        <v>670</v>
      </c>
    </row>
    <row r="15957" spans="1:5" ht="15" x14ac:dyDescent="0.25">
      <c r="A15957" s="40" t="s">
        <v>631</v>
      </c>
      <c r="B15957" s="40" t="s">
        <v>632</v>
      </c>
      <c r="C15957" s="41">
        <v>123.947040537953</v>
      </c>
      <c r="D15957" s="40" t="s">
        <v>228</v>
      </c>
      <c r="E15957" s="42" t="s">
        <v>670</v>
      </c>
    </row>
    <row r="15958" spans="1:5" ht="15" x14ac:dyDescent="0.25">
      <c r="A15958" s="40" t="s">
        <v>631</v>
      </c>
      <c r="B15958" s="40" t="s">
        <v>632</v>
      </c>
      <c r="C15958" s="41">
        <v>0</v>
      </c>
      <c r="D15958" s="40" t="s">
        <v>229</v>
      </c>
      <c r="E15958" s="42" t="s">
        <v>670</v>
      </c>
    </row>
    <row r="15959" spans="1:5" ht="15" x14ac:dyDescent="0.25">
      <c r="A15959" s="40" t="s">
        <v>631</v>
      </c>
      <c r="B15959" s="40" t="s">
        <v>632</v>
      </c>
      <c r="C15959" s="41">
        <v>0</v>
      </c>
      <c r="D15959" s="40" t="s">
        <v>230</v>
      </c>
      <c r="E15959" s="42" t="s">
        <v>670</v>
      </c>
    </row>
    <row r="15960" spans="1:5" ht="15" x14ac:dyDescent="0.25">
      <c r="A15960" s="40" t="s">
        <v>631</v>
      </c>
      <c r="B15960" s="40" t="s">
        <v>632</v>
      </c>
      <c r="C15960" s="41">
        <v>18.7163766475846</v>
      </c>
      <c r="D15960" s="40" t="s">
        <v>231</v>
      </c>
      <c r="E15960" s="42" t="s">
        <v>670</v>
      </c>
    </row>
    <row r="15961" spans="1:5" ht="15" x14ac:dyDescent="0.25">
      <c r="A15961" s="40" t="s">
        <v>631</v>
      </c>
      <c r="B15961" s="40" t="s">
        <v>632</v>
      </c>
      <c r="C15961" s="41">
        <v>5725.8110680745203</v>
      </c>
      <c r="D15961" s="40" t="s">
        <v>668</v>
      </c>
      <c r="E15961" s="42" t="s">
        <v>670</v>
      </c>
    </row>
    <row r="15962" spans="1:5" ht="15" x14ac:dyDescent="0.25">
      <c r="A15962" s="40" t="s">
        <v>633</v>
      </c>
      <c r="B15962" s="40" t="s">
        <v>634</v>
      </c>
      <c r="C15962" s="41">
        <v>9025.9247176522895</v>
      </c>
      <c r="D15962" s="40" t="s">
        <v>110</v>
      </c>
      <c r="E15962" s="42" t="s">
        <v>670</v>
      </c>
    </row>
    <row r="15963" spans="1:5" ht="15" x14ac:dyDescent="0.25">
      <c r="A15963" s="40" t="s">
        <v>633</v>
      </c>
      <c r="B15963" s="40" t="s">
        <v>634</v>
      </c>
      <c r="C15963" s="41">
        <v>815.39848966586305</v>
      </c>
      <c r="D15963" s="40" t="s">
        <v>220</v>
      </c>
      <c r="E15963" s="42" t="s">
        <v>670</v>
      </c>
    </row>
    <row r="15964" spans="1:5" ht="15" x14ac:dyDescent="0.25">
      <c r="A15964" s="40" t="s">
        <v>633</v>
      </c>
      <c r="B15964" s="40" t="s">
        <v>634</v>
      </c>
      <c r="C15964" s="41">
        <v>0</v>
      </c>
      <c r="D15964" s="40" t="s">
        <v>221</v>
      </c>
      <c r="E15964" s="42" t="s">
        <v>670</v>
      </c>
    </row>
    <row r="15965" spans="1:5" ht="15" x14ac:dyDescent="0.25">
      <c r="A15965" s="40" t="s">
        <v>633</v>
      </c>
      <c r="B15965" s="40" t="s">
        <v>634</v>
      </c>
      <c r="C15965" s="41">
        <v>160.885666659175</v>
      </c>
      <c r="D15965" s="40" t="s">
        <v>222</v>
      </c>
      <c r="E15965" s="42" t="s">
        <v>670</v>
      </c>
    </row>
    <row r="15966" spans="1:5" ht="15" x14ac:dyDescent="0.25">
      <c r="A15966" s="40" t="s">
        <v>633</v>
      </c>
      <c r="B15966" s="40" t="s">
        <v>634</v>
      </c>
      <c r="C15966" s="41">
        <v>0</v>
      </c>
      <c r="D15966" s="40" t="s">
        <v>223</v>
      </c>
      <c r="E15966" s="42" t="s">
        <v>670</v>
      </c>
    </row>
    <row r="15967" spans="1:5" ht="15" x14ac:dyDescent="0.25">
      <c r="A15967" s="40" t="s">
        <v>633</v>
      </c>
      <c r="B15967" s="40" t="s">
        <v>634</v>
      </c>
      <c r="C15967" s="41">
        <v>117.238357817153</v>
      </c>
      <c r="D15967" s="40" t="s">
        <v>224</v>
      </c>
      <c r="E15967" s="42" t="s">
        <v>670</v>
      </c>
    </row>
    <row r="15968" spans="1:5" ht="15" x14ac:dyDescent="0.25">
      <c r="A15968" s="40" t="s">
        <v>633</v>
      </c>
      <c r="B15968" s="40" t="s">
        <v>634</v>
      </c>
      <c r="C15968" s="41">
        <v>0</v>
      </c>
      <c r="D15968" s="40" t="s">
        <v>225</v>
      </c>
      <c r="E15968" s="42" t="s">
        <v>670</v>
      </c>
    </row>
    <row r="15969" spans="1:5" ht="15" x14ac:dyDescent="0.25">
      <c r="A15969" s="40" t="s">
        <v>633</v>
      </c>
      <c r="B15969" s="40" t="s">
        <v>634</v>
      </c>
      <c r="C15969" s="41">
        <v>0</v>
      </c>
      <c r="D15969" s="40" t="s">
        <v>226</v>
      </c>
      <c r="E15969" s="42" t="s">
        <v>670</v>
      </c>
    </row>
    <row r="15970" spans="1:5" ht="15" x14ac:dyDescent="0.25">
      <c r="A15970" s="40" t="s">
        <v>633</v>
      </c>
      <c r="B15970" s="40" t="s">
        <v>634</v>
      </c>
      <c r="C15970" s="41">
        <v>10119.4472317945</v>
      </c>
      <c r="D15970" s="40" t="s">
        <v>667</v>
      </c>
      <c r="E15970" s="42" t="s">
        <v>670</v>
      </c>
    </row>
    <row r="15971" spans="1:5" ht="15" x14ac:dyDescent="0.25">
      <c r="A15971" s="40" t="s">
        <v>633</v>
      </c>
      <c r="B15971" s="40" t="s">
        <v>634</v>
      </c>
      <c r="C15971" s="41">
        <v>8425.6894845921106</v>
      </c>
      <c r="D15971" s="40" t="s">
        <v>227</v>
      </c>
      <c r="E15971" s="42" t="s">
        <v>670</v>
      </c>
    </row>
    <row r="15972" spans="1:5" ht="15" x14ac:dyDescent="0.25">
      <c r="A15972" s="40" t="s">
        <v>633</v>
      </c>
      <c r="B15972" s="40" t="s">
        <v>634</v>
      </c>
      <c r="C15972" s="41">
        <v>839.26290826120999</v>
      </c>
      <c r="D15972" s="40" t="s">
        <v>228</v>
      </c>
      <c r="E15972" s="42" t="s">
        <v>670</v>
      </c>
    </row>
    <row r="15973" spans="1:5" ht="15" x14ac:dyDescent="0.25">
      <c r="A15973" s="40" t="s">
        <v>633</v>
      </c>
      <c r="B15973" s="40" t="s">
        <v>634</v>
      </c>
      <c r="C15973" s="41">
        <v>854.24254102116697</v>
      </c>
      <c r="D15973" s="40" t="s">
        <v>229</v>
      </c>
      <c r="E15973" s="42" t="s">
        <v>670</v>
      </c>
    </row>
    <row r="15974" spans="1:5" ht="15" x14ac:dyDescent="0.25">
      <c r="A15974" s="40" t="s">
        <v>633</v>
      </c>
      <c r="B15974" s="40" t="s">
        <v>634</v>
      </c>
      <c r="C15974" s="41">
        <v>0</v>
      </c>
      <c r="D15974" s="40" t="s">
        <v>230</v>
      </c>
      <c r="E15974" s="42" t="s">
        <v>670</v>
      </c>
    </row>
    <row r="15975" spans="1:5" ht="15" x14ac:dyDescent="0.25">
      <c r="A15975" s="40" t="s">
        <v>633</v>
      </c>
      <c r="B15975" s="40" t="s">
        <v>634</v>
      </c>
      <c r="C15975" s="41">
        <v>0.25229792000000001</v>
      </c>
      <c r="D15975" s="40" t="s">
        <v>231</v>
      </c>
      <c r="E15975" s="42" t="s">
        <v>670</v>
      </c>
    </row>
    <row r="15976" spans="1:5" ht="15" x14ac:dyDescent="0.25">
      <c r="A15976" s="40" t="s">
        <v>633</v>
      </c>
      <c r="B15976" s="40" t="s">
        <v>634</v>
      </c>
      <c r="C15976" s="41">
        <v>10119.4472317945</v>
      </c>
      <c r="D15976" s="40" t="s">
        <v>668</v>
      </c>
      <c r="E15976" s="42" t="s">
        <v>670</v>
      </c>
    </row>
    <row r="15977" spans="1:5" ht="15" x14ac:dyDescent="0.25">
      <c r="A15977" s="40" t="s">
        <v>635</v>
      </c>
      <c r="B15977" s="40" t="s">
        <v>636</v>
      </c>
      <c r="C15977" s="41">
        <v>10838.508617793899</v>
      </c>
      <c r="D15977" s="40" t="s">
        <v>110</v>
      </c>
      <c r="E15977" s="42" t="s">
        <v>670</v>
      </c>
    </row>
    <row r="15978" spans="1:5" ht="15" x14ac:dyDescent="0.25">
      <c r="A15978" s="40" t="s">
        <v>635</v>
      </c>
      <c r="B15978" s="40" t="s">
        <v>636</v>
      </c>
      <c r="C15978" s="41">
        <v>30.956041488325098</v>
      </c>
      <c r="D15978" s="40" t="s">
        <v>220</v>
      </c>
      <c r="E15978" s="42" t="s">
        <v>670</v>
      </c>
    </row>
    <row r="15979" spans="1:5" ht="15" x14ac:dyDescent="0.25">
      <c r="A15979" s="40" t="s">
        <v>635</v>
      </c>
      <c r="B15979" s="40" t="s">
        <v>636</v>
      </c>
      <c r="C15979" s="41">
        <v>0</v>
      </c>
      <c r="D15979" s="40" t="s">
        <v>221</v>
      </c>
      <c r="E15979" s="42" t="s">
        <v>670</v>
      </c>
    </row>
    <row r="15980" spans="1:5" ht="15" x14ac:dyDescent="0.25">
      <c r="A15980" s="40" t="s">
        <v>635</v>
      </c>
      <c r="B15980" s="40" t="s">
        <v>636</v>
      </c>
      <c r="C15980" s="41">
        <v>154.90251409921601</v>
      </c>
      <c r="D15980" s="40" t="s">
        <v>222</v>
      </c>
      <c r="E15980" s="42" t="s">
        <v>670</v>
      </c>
    </row>
    <row r="15981" spans="1:5" ht="15" x14ac:dyDescent="0.25">
      <c r="A15981" s="40" t="s">
        <v>635</v>
      </c>
      <c r="B15981" s="40" t="s">
        <v>636</v>
      </c>
      <c r="C15981" s="41">
        <v>0</v>
      </c>
      <c r="D15981" s="40" t="s">
        <v>223</v>
      </c>
      <c r="E15981" s="42" t="s">
        <v>670</v>
      </c>
    </row>
    <row r="15982" spans="1:5" ht="15" x14ac:dyDescent="0.25">
      <c r="A15982" s="40" t="s">
        <v>635</v>
      </c>
      <c r="B15982" s="40" t="s">
        <v>636</v>
      </c>
      <c r="C15982" s="41">
        <v>162.54399859321001</v>
      </c>
      <c r="D15982" s="40" t="s">
        <v>224</v>
      </c>
      <c r="E15982" s="42" t="s">
        <v>670</v>
      </c>
    </row>
    <row r="15983" spans="1:5" ht="15" x14ac:dyDescent="0.25">
      <c r="A15983" s="40" t="s">
        <v>635</v>
      </c>
      <c r="B15983" s="40" t="s">
        <v>636</v>
      </c>
      <c r="C15983" s="41">
        <v>0</v>
      </c>
      <c r="D15983" s="40" t="s">
        <v>225</v>
      </c>
      <c r="E15983" s="42" t="s">
        <v>670</v>
      </c>
    </row>
    <row r="15984" spans="1:5" ht="15" x14ac:dyDescent="0.25">
      <c r="A15984" s="40" t="s">
        <v>635</v>
      </c>
      <c r="B15984" s="40" t="s">
        <v>636</v>
      </c>
      <c r="C15984" s="41">
        <v>0</v>
      </c>
      <c r="D15984" s="40" t="s">
        <v>226</v>
      </c>
      <c r="E15984" s="42" t="s">
        <v>670</v>
      </c>
    </row>
    <row r="15985" spans="1:5" ht="15" x14ac:dyDescent="0.25">
      <c r="A15985" s="40" t="s">
        <v>635</v>
      </c>
      <c r="B15985" s="40" t="s">
        <v>636</v>
      </c>
      <c r="C15985" s="41">
        <v>11186.9111719747</v>
      </c>
      <c r="D15985" s="40" t="s">
        <v>667</v>
      </c>
      <c r="E15985" s="42" t="s">
        <v>670</v>
      </c>
    </row>
    <row r="15986" spans="1:5" ht="15" x14ac:dyDescent="0.25">
      <c r="A15986" s="40" t="s">
        <v>635</v>
      </c>
      <c r="B15986" s="40" t="s">
        <v>636</v>
      </c>
      <c r="C15986" s="41">
        <v>10197.8024112897</v>
      </c>
      <c r="D15986" s="40" t="s">
        <v>227</v>
      </c>
      <c r="E15986" s="42" t="s">
        <v>670</v>
      </c>
    </row>
    <row r="15987" spans="1:5" ht="15" x14ac:dyDescent="0.25">
      <c r="A15987" s="40" t="s">
        <v>635</v>
      </c>
      <c r="B15987" s="40" t="s">
        <v>636</v>
      </c>
      <c r="C15987" s="41">
        <v>949.40677572190305</v>
      </c>
      <c r="D15987" s="40" t="s">
        <v>228</v>
      </c>
      <c r="E15987" s="42" t="s">
        <v>670</v>
      </c>
    </row>
    <row r="15988" spans="1:5" ht="15" x14ac:dyDescent="0.25">
      <c r="A15988" s="40" t="s">
        <v>635</v>
      </c>
      <c r="B15988" s="40" t="s">
        <v>636</v>
      </c>
      <c r="C15988" s="41">
        <v>0</v>
      </c>
      <c r="D15988" s="40" t="s">
        <v>229</v>
      </c>
      <c r="E15988" s="42" t="s">
        <v>670</v>
      </c>
    </row>
    <row r="15989" spans="1:5" ht="15" x14ac:dyDescent="0.25">
      <c r="A15989" s="40" t="s">
        <v>635</v>
      </c>
      <c r="B15989" s="40" t="s">
        <v>636</v>
      </c>
      <c r="C15989" s="41">
        <v>0</v>
      </c>
      <c r="D15989" s="40" t="s">
        <v>230</v>
      </c>
      <c r="E15989" s="42" t="s">
        <v>670</v>
      </c>
    </row>
    <row r="15990" spans="1:5" ht="15" x14ac:dyDescent="0.25">
      <c r="A15990" s="40" t="s">
        <v>635</v>
      </c>
      <c r="B15990" s="40" t="s">
        <v>636</v>
      </c>
      <c r="C15990" s="41">
        <v>39.701984963099903</v>
      </c>
      <c r="D15990" s="40" t="s">
        <v>231</v>
      </c>
      <c r="E15990" s="42" t="s">
        <v>670</v>
      </c>
    </row>
    <row r="15991" spans="1:5" ht="15" x14ac:dyDescent="0.25">
      <c r="A15991" s="40" t="s">
        <v>635</v>
      </c>
      <c r="B15991" s="40" t="s">
        <v>636</v>
      </c>
      <c r="C15991" s="41">
        <v>11186.9111719747</v>
      </c>
      <c r="D15991" s="40" t="s">
        <v>668</v>
      </c>
      <c r="E15991" s="42" t="s">
        <v>670</v>
      </c>
    </row>
    <row r="15992" spans="1:5" ht="15" x14ac:dyDescent="0.25">
      <c r="A15992" s="40" t="s">
        <v>637</v>
      </c>
      <c r="B15992" s="40" t="s">
        <v>638</v>
      </c>
      <c r="C15992" s="41">
        <v>909.82449799999995</v>
      </c>
      <c r="D15992" s="40" t="s">
        <v>110</v>
      </c>
      <c r="E15992" s="42" t="s">
        <v>670</v>
      </c>
    </row>
    <row r="15993" spans="1:5" ht="15" x14ac:dyDescent="0.25">
      <c r="A15993" s="40" t="s">
        <v>637</v>
      </c>
      <c r="B15993" s="40" t="s">
        <v>638</v>
      </c>
      <c r="C15993" s="41">
        <v>0</v>
      </c>
      <c r="D15993" s="40" t="s">
        <v>220</v>
      </c>
      <c r="E15993" s="42" t="s">
        <v>670</v>
      </c>
    </row>
    <row r="15994" spans="1:5" ht="15" x14ac:dyDescent="0.25">
      <c r="A15994" s="40" t="s">
        <v>637</v>
      </c>
      <c r="B15994" s="40" t="s">
        <v>638</v>
      </c>
      <c r="C15994" s="41">
        <v>0</v>
      </c>
      <c r="D15994" s="40" t="s">
        <v>221</v>
      </c>
      <c r="E15994" s="42" t="s">
        <v>670</v>
      </c>
    </row>
    <row r="15995" spans="1:5" ht="15" x14ac:dyDescent="0.25">
      <c r="A15995" s="40" t="s">
        <v>637</v>
      </c>
      <c r="B15995" s="40" t="s">
        <v>638</v>
      </c>
      <c r="C15995" s="41">
        <v>28.138902000000002</v>
      </c>
      <c r="D15995" s="40" t="s">
        <v>222</v>
      </c>
      <c r="E15995" s="42" t="s">
        <v>670</v>
      </c>
    </row>
    <row r="15996" spans="1:5" ht="15" x14ac:dyDescent="0.25">
      <c r="A15996" s="40" t="s">
        <v>637</v>
      </c>
      <c r="B15996" s="40" t="s">
        <v>638</v>
      </c>
      <c r="C15996" s="41">
        <v>0</v>
      </c>
      <c r="D15996" s="40" t="s">
        <v>223</v>
      </c>
      <c r="E15996" s="42" t="s">
        <v>670</v>
      </c>
    </row>
    <row r="15997" spans="1:5" ht="15" x14ac:dyDescent="0.25">
      <c r="A15997" s="40" t="s">
        <v>637</v>
      </c>
      <c r="B15997" s="40" t="s">
        <v>638</v>
      </c>
      <c r="C15997" s="41">
        <v>0</v>
      </c>
      <c r="D15997" s="40" t="s">
        <v>224</v>
      </c>
      <c r="E15997" s="42" t="s">
        <v>670</v>
      </c>
    </row>
    <row r="15998" spans="1:5" ht="15" x14ac:dyDescent="0.25">
      <c r="A15998" s="40" t="s">
        <v>637</v>
      </c>
      <c r="B15998" s="40" t="s">
        <v>638</v>
      </c>
      <c r="C15998" s="41">
        <v>0</v>
      </c>
      <c r="D15998" s="40" t="s">
        <v>225</v>
      </c>
      <c r="E15998" s="42" t="s">
        <v>670</v>
      </c>
    </row>
    <row r="15999" spans="1:5" ht="15" x14ac:dyDescent="0.25">
      <c r="A15999" s="40" t="s">
        <v>637</v>
      </c>
      <c r="B15999" s="40" t="s">
        <v>638</v>
      </c>
      <c r="C15999" s="41">
        <v>0</v>
      </c>
      <c r="D15999" s="40" t="s">
        <v>226</v>
      </c>
      <c r="E15999" s="42" t="s">
        <v>670</v>
      </c>
    </row>
    <row r="16000" spans="1:5" ht="15" x14ac:dyDescent="0.25">
      <c r="A16000" s="40" t="s">
        <v>637</v>
      </c>
      <c r="B16000" s="40" t="s">
        <v>638</v>
      </c>
      <c r="C16000" s="41">
        <v>937.96339999999998</v>
      </c>
      <c r="D16000" s="40" t="s">
        <v>667</v>
      </c>
      <c r="E16000" s="42" t="s">
        <v>670</v>
      </c>
    </row>
    <row r="16001" spans="1:5" ht="15" x14ac:dyDescent="0.25">
      <c r="A16001" s="40" t="s">
        <v>637</v>
      </c>
      <c r="B16001" s="40" t="s">
        <v>638</v>
      </c>
      <c r="C16001" s="41">
        <v>0</v>
      </c>
      <c r="D16001" s="40" t="s">
        <v>227</v>
      </c>
      <c r="E16001" s="42" t="s">
        <v>670</v>
      </c>
    </row>
    <row r="16002" spans="1:5" ht="15" x14ac:dyDescent="0.25">
      <c r="A16002" s="40" t="s">
        <v>637</v>
      </c>
      <c r="B16002" s="40" t="s">
        <v>638</v>
      </c>
      <c r="C16002" s="41">
        <v>0</v>
      </c>
      <c r="D16002" s="40" t="s">
        <v>228</v>
      </c>
      <c r="E16002" s="42" t="s">
        <v>670</v>
      </c>
    </row>
    <row r="16003" spans="1:5" ht="15" x14ac:dyDescent="0.25">
      <c r="A16003" s="40" t="s">
        <v>637</v>
      </c>
      <c r="B16003" s="40" t="s">
        <v>638</v>
      </c>
      <c r="C16003" s="41">
        <v>937.96339999999998</v>
      </c>
      <c r="D16003" s="40" t="s">
        <v>229</v>
      </c>
      <c r="E16003" s="42" t="s">
        <v>670</v>
      </c>
    </row>
    <row r="16004" spans="1:5" ht="15" x14ac:dyDescent="0.25">
      <c r="A16004" s="40" t="s">
        <v>637</v>
      </c>
      <c r="B16004" s="40" t="s">
        <v>638</v>
      </c>
      <c r="C16004" s="41">
        <v>0</v>
      </c>
      <c r="D16004" s="40" t="s">
        <v>230</v>
      </c>
      <c r="E16004" s="42" t="s">
        <v>670</v>
      </c>
    </row>
    <row r="16005" spans="1:5" ht="15" x14ac:dyDescent="0.25">
      <c r="A16005" s="40" t="s">
        <v>637</v>
      </c>
      <c r="B16005" s="40" t="s">
        <v>638</v>
      </c>
      <c r="C16005" s="41">
        <v>0</v>
      </c>
      <c r="D16005" s="40" t="s">
        <v>231</v>
      </c>
      <c r="E16005" s="42" t="s">
        <v>670</v>
      </c>
    </row>
    <row r="16006" spans="1:5" ht="15" x14ac:dyDescent="0.25">
      <c r="A16006" s="40" t="s">
        <v>637</v>
      </c>
      <c r="B16006" s="40" t="s">
        <v>638</v>
      </c>
      <c r="C16006" s="41">
        <v>937.96339999999998</v>
      </c>
      <c r="D16006" s="40" t="s">
        <v>668</v>
      </c>
      <c r="E16006" s="42" t="s">
        <v>670</v>
      </c>
    </row>
    <row r="16007" spans="1:5" ht="15" x14ac:dyDescent="0.25">
      <c r="A16007" s="40" t="s">
        <v>639</v>
      </c>
      <c r="B16007" s="40" t="s">
        <v>640</v>
      </c>
      <c r="C16007" s="41">
        <v>73.872821976289799</v>
      </c>
      <c r="D16007" s="40" t="s">
        <v>110</v>
      </c>
      <c r="E16007" s="42" t="s">
        <v>670</v>
      </c>
    </row>
    <row r="16008" spans="1:5" ht="15" x14ac:dyDescent="0.25">
      <c r="A16008" s="40" t="s">
        <v>639</v>
      </c>
      <c r="B16008" s="40" t="s">
        <v>640</v>
      </c>
      <c r="C16008" s="41">
        <v>0</v>
      </c>
      <c r="D16008" s="40" t="s">
        <v>220</v>
      </c>
      <c r="E16008" s="42" t="s">
        <v>670</v>
      </c>
    </row>
    <row r="16009" spans="1:5" ht="15" x14ac:dyDescent="0.25">
      <c r="A16009" s="40" t="s">
        <v>639</v>
      </c>
      <c r="B16009" s="40" t="s">
        <v>640</v>
      </c>
      <c r="C16009" s="41">
        <v>0</v>
      </c>
      <c r="D16009" s="40" t="s">
        <v>221</v>
      </c>
      <c r="E16009" s="42" t="s">
        <v>670</v>
      </c>
    </row>
    <row r="16010" spans="1:5" ht="15" x14ac:dyDescent="0.25">
      <c r="A16010" s="40" t="s">
        <v>639</v>
      </c>
      <c r="B16010" s="40" t="s">
        <v>640</v>
      </c>
      <c r="C16010" s="41">
        <v>2.21618465928869</v>
      </c>
      <c r="D16010" s="40" t="s">
        <v>222</v>
      </c>
      <c r="E16010" s="42" t="s">
        <v>670</v>
      </c>
    </row>
    <row r="16011" spans="1:5" ht="15" x14ac:dyDescent="0.25">
      <c r="A16011" s="40" t="s">
        <v>639</v>
      </c>
      <c r="B16011" s="40" t="s">
        <v>640</v>
      </c>
      <c r="C16011" s="41">
        <v>0</v>
      </c>
      <c r="D16011" s="40" t="s">
        <v>223</v>
      </c>
      <c r="E16011" s="42" t="s">
        <v>670</v>
      </c>
    </row>
    <row r="16012" spans="1:5" ht="15" x14ac:dyDescent="0.25">
      <c r="A16012" s="40" t="s">
        <v>639</v>
      </c>
      <c r="B16012" s="40" t="s">
        <v>640</v>
      </c>
      <c r="C16012" s="41">
        <v>0</v>
      </c>
      <c r="D16012" s="40" t="s">
        <v>224</v>
      </c>
      <c r="E16012" s="42" t="s">
        <v>670</v>
      </c>
    </row>
    <row r="16013" spans="1:5" ht="15" x14ac:dyDescent="0.25">
      <c r="A16013" s="40" t="s">
        <v>639</v>
      </c>
      <c r="B16013" s="40" t="s">
        <v>640</v>
      </c>
      <c r="C16013" s="41">
        <v>0</v>
      </c>
      <c r="D16013" s="40" t="s">
        <v>225</v>
      </c>
      <c r="E16013" s="42" t="s">
        <v>670</v>
      </c>
    </row>
    <row r="16014" spans="1:5" ht="15" x14ac:dyDescent="0.25">
      <c r="A16014" s="40" t="s">
        <v>639</v>
      </c>
      <c r="B16014" s="40" t="s">
        <v>640</v>
      </c>
      <c r="C16014" s="41">
        <v>0</v>
      </c>
      <c r="D16014" s="40" t="s">
        <v>226</v>
      </c>
      <c r="E16014" s="42" t="s">
        <v>670</v>
      </c>
    </row>
    <row r="16015" spans="1:5" ht="15" x14ac:dyDescent="0.25">
      <c r="A16015" s="40" t="s">
        <v>639</v>
      </c>
      <c r="B16015" s="40" t="s">
        <v>640</v>
      </c>
      <c r="C16015" s="41">
        <v>76.0890066355785</v>
      </c>
      <c r="D16015" s="40" t="s">
        <v>667</v>
      </c>
      <c r="E16015" s="42" t="s">
        <v>670</v>
      </c>
    </row>
    <row r="16016" spans="1:5" ht="15" x14ac:dyDescent="0.25">
      <c r="A16016" s="40" t="s">
        <v>639</v>
      </c>
      <c r="B16016" s="40" t="s">
        <v>640</v>
      </c>
      <c r="C16016" s="41">
        <v>0</v>
      </c>
      <c r="D16016" s="40" t="s">
        <v>227</v>
      </c>
      <c r="E16016" s="42" t="s">
        <v>670</v>
      </c>
    </row>
    <row r="16017" spans="1:5" ht="15" x14ac:dyDescent="0.25">
      <c r="A16017" s="40" t="s">
        <v>639</v>
      </c>
      <c r="B16017" s="40" t="s">
        <v>640</v>
      </c>
      <c r="C16017" s="41">
        <v>0</v>
      </c>
      <c r="D16017" s="40" t="s">
        <v>228</v>
      </c>
      <c r="E16017" s="42" t="s">
        <v>670</v>
      </c>
    </row>
    <row r="16018" spans="1:5" ht="15" x14ac:dyDescent="0.25">
      <c r="A16018" s="40" t="s">
        <v>639</v>
      </c>
      <c r="B16018" s="40" t="s">
        <v>640</v>
      </c>
      <c r="C16018" s="41">
        <v>76.0890066355785</v>
      </c>
      <c r="D16018" s="40" t="s">
        <v>229</v>
      </c>
      <c r="E16018" s="42" t="s">
        <v>670</v>
      </c>
    </row>
    <row r="16019" spans="1:5" ht="15" x14ac:dyDescent="0.25">
      <c r="A16019" s="40" t="s">
        <v>639</v>
      </c>
      <c r="B16019" s="40" t="s">
        <v>640</v>
      </c>
      <c r="C16019" s="41">
        <v>0</v>
      </c>
      <c r="D16019" s="40" t="s">
        <v>230</v>
      </c>
      <c r="E16019" s="42" t="s">
        <v>670</v>
      </c>
    </row>
    <row r="16020" spans="1:5" ht="15" x14ac:dyDescent="0.25">
      <c r="A16020" s="40" t="s">
        <v>639</v>
      </c>
      <c r="B16020" s="40" t="s">
        <v>640</v>
      </c>
      <c r="C16020" s="41">
        <v>0</v>
      </c>
      <c r="D16020" s="40" t="s">
        <v>231</v>
      </c>
      <c r="E16020" s="42" t="s">
        <v>670</v>
      </c>
    </row>
    <row r="16021" spans="1:5" ht="15" x14ac:dyDescent="0.25">
      <c r="A16021" s="40" t="s">
        <v>639</v>
      </c>
      <c r="B16021" s="40" t="s">
        <v>640</v>
      </c>
      <c r="C16021" s="41">
        <v>76.0890066355785</v>
      </c>
      <c r="D16021" s="40" t="s">
        <v>668</v>
      </c>
      <c r="E16021" s="42" t="s">
        <v>670</v>
      </c>
    </row>
    <row r="16022" spans="1:5" ht="15" x14ac:dyDescent="0.25">
      <c r="A16022" s="40" t="s">
        <v>641</v>
      </c>
      <c r="B16022" s="40" t="s">
        <v>642</v>
      </c>
      <c r="C16022" s="41">
        <v>1173.10394186698</v>
      </c>
      <c r="D16022" s="40" t="s">
        <v>110</v>
      </c>
      <c r="E16022" s="42" t="s">
        <v>670</v>
      </c>
    </row>
    <row r="16023" spans="1:5" ht="15" x14ac:dyDescent="0.25">
      <c r="A16023" s="40" t="s">
        <v>641</v>
      </c>
      <c r="B16023" s="40" t="s">
        <v>642</v>
      </c>
      <c r="C16023" s="41">
        <v>0</v>
      </c>
      <c r="D16023" s="40" t="s">
        <v>220</v>
      </c>
      <c r="E16023" s="42" t="s">
        <v>670</v>
      </c>
    </row>
    <row r="16024" spans="1:5" ht="15" x14ac:dyDescent="0.25">
      <c r="A16024" s="40" t="s">
        <v>641</v>
      </c>
      <c r="B16024" s="40" t="s">
        <v>642</v>
      </c>
      <c r="C16024" s="41">
        <v>0</v>
      </c>
      <c r="D16024" s="40" t="s">
        <v>221</v>
      </c>
      <c r="E16024" s="42" t="s">
        <v>670</v>
      </c>
    </row>
    <row r="16025" spans="1:5" ht="15" x14ac:dyDescent="0.25">
      <c r="A16025" s="40" t="s">
        <v>641</v>
      </c>
      <c r="B16025" s="40" t="s">
        <v>642</v>
      </c>
      <c r="C16025" s="41">
        <v>39.719161139287401</v>
      </c>
      <c r="D16025" s="40" t="s">
        <v>222</v>
      </c>
      <c r="E16025" s="42" t="s">
        <v>670</v>
      </c>
    </row>
    <row r="16026" spans="1:5" ht="15" x14ac:dyDescent="0.25">
      <c r="A16026" s="40" t="s">
        <v>641</v>
      </c>
      <c r="B16026" s="40" t="s">
        <v>642</v>
      </c>
      <c r="C16026" s="41">
        <v>0</v>
      </c>
      <c r="D16026" s="40" t="s">
        <v>223</v>
      </c>
      <c r="E16026" s="42" t="s">
        <v>670</v>
      </c>
    </row>
    <row r="16027" spans="1:5" ht="15" x14ac:dyDescent="0.25">
      <c r="A16027" s="40" t="s">
        <v>641</v>
      </c>
      <c r="B16027" s="40" t="s">
        <v>642</v>
      </c>
      <c r="C16027" s="41">
        <v>0</v>
      </c>
      <c r="D16027" s="40" t="s">
        <v>224</v>
      </c>
      <c r="E16027" s="42" t="s">
        <v>670</v>
      </c>
    </row>
    <row r="16028" spans="1:5" ht="15" x14ac:dyDescent="0.25">
      <c r="A16028" s="40" t="s">
        <v>641</v>
      </c>
      <c r="B16028" s="40" t="s">
        <v>642</v>
      </c>
      <c r="C16028" s="41">
        <v>0</v>
      </c>
      <c r="D16028" s="40" t="s">
        <v>225</v>
      </c>
      <c r="E16028" s="42" t="s">
        <v>670</v>
      </c>
    </row>
    <row r="16029" spans="1:5" ht="15" x14ac:dyDescent="0.25">
      <c r="A16029" s="40" t="s">
        <v>641</v>
      </c>
      <c r="B16029" s="40" t="s">
        <v>642</v>
      </c>
      <c r="C16029" s="41">
        <v>0</v>
      </c>
      <c r="D16029" s="40" t="s">
        <v>226</v>
      </c>
      <c r="E16029" s="42" t="s">
        <v>670</v>
      </c>
    </row>
    <row r="16030" spans="1:5" ht="15" x14ac:dyDescent="0.25">
      <c r="A16030" s="40" t="s">
        <v>641</v>
      </c>
      <c r="B16030" s="40" t="s">
        <v>642</v>
      </c>
      <c r="C16030" s="41">
        <v>1212.82310300627</v>
      </c>
      <c r="D16030" s="40" t="s">
        <v>667</v>
      </c>
      <c r="E16030" s="42" t="s">
        <v>670</v>
      </c>
    </row>
    <row r="16031" spans="1:5" ht="15" x14ac:dyDescent="0.25">
      <c r="A16031" s="40" t="s">
        <v>641</v>
      </c>
      <c r="B16031" s="40" t="s">
        <v>642</v>
      </c>
      <c r="C16031" s="41">
        <v>1212.82310300627</v>
      </c>
      <c r="D16031" s="40" t="s">
        <v>227</v>
      </c>
      <c r="E16031" s="42" t="s">
        <v>670</v>
      </c>
    </row>
    <row r="16032" spans="1:5" ht="15" x14ac:dyDescent="0.25">
      <c r="A16032" s="40" t="s">
        <v>641</v>
      </c>
      <c r="B16032" s="40" t="s">
        <v>642</v>
      </c>
      <c r="C16032" s="41">
        <v>0</v>
      </c>
      <c r="D16032" s="40" t="s">
        <v>228</v>
      </c>
      <c r="E16032" s="42" t="s">
        <v>670</v>
      </c>
    </row>
    <row r="16033" spans="1:5" ht="15" x14ac:dyDescent="0.25">
      <c r="A16033" s="40" t="s">
        <v>641</v>
      </c>
      <c r="B16033" s="40" t="s">
        <v>642</v>
      </c>
      <c r="C16033" s="41">
        <v>0</v>
      </c>
      <c r="D16033" s="40" t="s">
        <v>229</v>
      </c>
      <c r="E16033" s="42" t="s">
        <v>670</v>
      </c>
    </row>
    <row r="16034" spans="1:5" ht="15" x14ac:dyDescent="0.25">
      <c r="A16034" s="40" t="s">
        <v>641</v>
      </c>
      <c r="B16034" s="40" t="s">
        <v>642</v>
      </c>
      <c r="C16034" s="41">
        <v>0</v>
      </c>
      <c r="D16034" s="40" t="s">
        <v>230</v>
      </c>
      <c r="E16034" s="42" t="s">
        <v>670</v>
      </c>
    </row>
    <row r="16035" spans="1:5" ht="15" x14ac:dyDescent="0.25">
      <c r="A16035" s="40" t="s">
        <v>641</v>
      </c>
      <c r="B16035" s="40" t="s">
        <v>642</v>
      </c>
      <c r="C16035" s="41">
        <v>0</v>
      </c>
      <c r="D16035" s="40" t="s">
        <v>231</v>
      </c>
      <c r="E16035" s="42" t="s">
        <v>670</v>
      </c>
    </row>
    <row r="16036" spans="1:5" ht="15" x14ac:dyDescent="0.25">
      <c r="A16036" s="40" t="s">
        <v>641</v>
      </c>
      <c r="B16036" s="40" t="s">
        <v>642</v>
      </c>
      <c r="C16036" s="41">
        <v>1212.82310300627</v>
      </c>
      <c r="D16036" s="40" t="s">
        <v>668</v>
      </c>
      <c r="E16036" s="42" t="s">
        <v>670</v>
      </c>
    </row>
    <row r="16037" spans="1:5" ht="15" x14ac:dyDescent="0.25">
      <c r="A16037" s="40" t="s">
        <v>643</v>
      </c>
      <c r="B16037" s="40" t="s">
        <v>644</v>
      </c>
      <c r="C16037" s="41">
        <v>20745.894237076998</v>
      </c>
      <c r="D16037" s="40" t="s">
        <v>110</v>
      </c>
      <c r="E16037" s="42" t="s">
        <v>670</v>
      </c>
    </row>
    <row r="16038" spans="1:5" ht="15" x14ac:dyDescent="0.25">
      <c r="A16038" s="40" t="s">
        <v>643</v>
      </c>
      <c r="B16038" s="40" t="s">
        <v>644</v>
      </c>
      <c r="C16038" s="41">
        <v>0</v>
      </c>
      <c r="D16038" s="40" t="s">
        <v>220</v>
      </c>
      <c r="E16038" s="42" t="s">
        <v>670</v>
      </c>
    </row>
    <row r="16039" spans="1:5" ht="15" x14ac:dyDescent="0.25">
      <c r="A16039" s="40" t="s">
        <v>643</v>
      </c>
      <c r="B16039" s="40" t="s">
        <v>644</v>
      </c>
      <c r="C16039" s="41">
        <v>0</v>
      </c>
      <c r="D16039" s="40" t="s">
        <v>221</v>
      </c>
      <c r="E16039" s="42" t="s">
        <v>670</v>
      </c>
    </row>
    <row r="16040" spans="1:5" ht="15" x14ac:dyDescent="0.25">
      <c r="A16040" s="40" t="s">
        <v>643</v>
      </c>
      <c r="B16040" s="40" t="s">
        <v>644</v>
      </c>
      <c r="C16040" s="41">
        <v>0</v>
      </c>
      <c r="D16040" s="40" t="s">
        <v>222</v>
      </c>
      <c r="E16040" s="42" t="s">
        <v>670</v>
      </c>
    </row>
    <row r="16041" spans="1:5" ht="15" x14ac:dyDescent="0.25">
      <c r="A16041" s="40" t="s">
        <v>643</v>
      </c>
      <c r="B16041" s="40" t="s">
        <v>644</v>
      </c>
      <c r="C16041" s="41">
        <v>0</v>
      </c>
      <c r="D16041" s="40" t="s">
        <v>223</v>
      </c>
      <c r="E16041" s="42" t="s">
        <v>670</v>
      </c>
    </row>
    <row r="16042" spans="1:5" ht="15" x14ac:dyDescent="0.25">
      <c r="A16042" s="40" t="s">
        <v>643</v>
      </c>
      <c r="B16042" s="40" t="s">
        <v>644</v>
      </c>
      <c r="C16042" s="41">
        <v>0</v>
      </c>
      <c r="D16042" s="40" t="s">
        <v>224</v>
      </c>
      <c r="E16042" s="42" t="s">
        <v>670</v>
      </c>
    </row>
    <row r="16043" spans="1:5" ht="15" x14ac:dyDescent="0.25">
      <c r="A16043" s="40" t="s">
        <v>643</v>
      </c>
      <c r="B16043" s="40" t="s">
        <v>644</v>
      </c>
      <c r="C16043" s="41">
        <v>0</v>
      </c>
      <c r="D16043" s="40" t="s">
        <v>225</v>
      </c>
      <c r="E16043" s="42" t="s">
        <v>670</v>
      </c>
    </row>
    <row r="16044" spans="1:5" ht="15" x14ac:dyDescent="0.25">
      <c r="A16044" s="40" t="s">
        <v>643</v>
      </c>
      <c r="B16044" s="40" t="s">
        <v>644</v>
      </c>
      <c r="C16044" s="41">
        <v>0</v>
      </c>
      <c r="D16044" s="40" t="s">
        <v>226</v>
      </c>
      <c r="E16044" s="42" t="s">
        <v>670</v>
      </c>
    </row>
    <row r="16045" spans="1:5" ht="15" x14ac:dyDescent="0.25">
      <c r="A16045" s="40" t="s">
        <v>643</v>
      </c>
      <c r="B16045" s="40" t="s">
        <v>644</v>
      </c>
      <c r="C16045" s="41">
        <v>20745.894237076998</v>
      </c>
      <c r="D16045" s="40" t="s">
        <v>667</v>
      </c>
      <c r="E16045" s="42" t="s">
        <v>670</v>
      </c>
    </row>
    <row r="16046" spans="1:5" ht="15" x14ac:dyDescent="0.25">
      <c r="A16046" s="40" t="s">
        <v>643</v>
      </c>
      <c r="B16046" s="40" t="s">
        <v>644</v>
      </c>
      <c r="C16046" s="41">
        <v>0</v>
      </c>
      <c r="D16046" s="40" t="s">
        <v>227</v>
      </c>
      <c r="E16046" s="42" t="s">
        <v>670</v>
      </c>
    </row>
    <row r="16047" spans="1:5" ht="15" x14ac:dyDescent="0.25">
      <c r="A16047" s="40" t="s">
        <v>643</v>
      </c>
      <c r="B16047" s="40" t="s">
        <v>644</v>
      </c>
      <c r="C16047" s="41">
        <v>20745.894237076998</v>
      </c>
      <c r="D16047" s="40" t="s">
        <v>228</v>
      </c>
      <c r="E16047" s="42" t="s">
        <v>670</v>
      </c>
    </row>
    <row r="16048" spans="1:5" ht="15" x14ac:dyDescent="0.25">
      <c r="A16048" s="40" t="s">
        <v>643</v>
      </c>
      <c r="B16048" s="40" t="s">
        <v>644</v>
      </c>
      <c r="C16048" s="41">
        <v>0</v>
      </c>
      <c r="D16048" s="40" t="s">
        <v>229</v>
      </c>
      <c r="E16048" s="42" t="s">
        <v>670</v>
      </c>
    </row>
    <row r="16049" spans="1:5" ht="15" x14ac:dyDescent="0.25">
      <c r="A16049" s="40" t="s">
        <v>643</v>
      </c>
      <c r="B16049" s="40" t="s">
        <v>644</v>
      </c>
      <c r="C16049" s="41">
        <v>0</v>
      </c>
      <c r="D16049" s="40" t="s">
        <v>230</v>
      </c>
      <c r="E16049" s="42" t="s">
        <v>670</v>
      </c>
    </row>
    <row r="16050" spans="1:5" ht="15" x14ac:dyDescent="0.25">
      <c r="A16050" s="40" t="s">
        <v>643</v>
      </c>
      <c r="B16050" s="40" t="s">
        <v>644</v>
      </c>
      <c r="C16050" s="41">
        <v>0</v>
      </c>
      <c r="D16050" s="40" t="s">
        <v>231</v>
      </c>
      <c r="E16050" s="42" t="s">
        <v>670</v>
      </c>
    </row>
    <row r="16051" spans="1:5" ht="15" x14ac:dyDescent="0.25">
      <c r="A16051" s="40" t="s">
        <v>643</v>
      </c>
      <c r="B16051" s="40" t="s">
        <v>644</v>
      </c>
      <c r="C16051" s="41">
        <v>20745.894237076998</v>
      </c>
      <c r="D16051" s="40" t="s">
        <v>668</v>
      </c>
      <c r="E16051" s="42" t="s">
        <v>670</v>
      </c>
    </row>
    <row r="16052" spans="1:5" ht="15" x14ac:dyDescent="0.25">
      <c r="A16052" s="40" t="s">
        <v>645</v>
      </c>
      <c r="B16052" s="40" t="s">
        <v>646</v>
      </c>
      <c r="C16052" s="41">
        <v>4015.6245028014901</v>
      </c>
      <c r="D16052" s="40" t="s">
        <v>110</v>
      </c>
      <c r="E16052" s="42" t="s">
        <v>670</v>
      </c>
    </row>
    <row r="16053" spans="1:5" ht="15" x14ac:dyDescent="0.25">
      <c r="A16053" s="40" t="s">
        <v>645</v>
      </c>
      <c r="B16053" s="40" t="s">
        <v>646</v>
      </c>
      <c r="C16053" s="41">
        <v>4.9477066127419702</v>
      </c>
      <c r="D16053" s="40" t="s">
        <v>220</v>
      </c>
      <c r="E16053" s="42" t="s">
        <v>670</v>
      </c>
    </row>
    <row r="16054" spans="1:5" ht="15" x14ac:dyDescent="0.25">
      <c r="A16054" s="40" t="s">
        <v>645</v>
      </c>
      <c r="B16054" s="40" t="s">
        <v>646</v>
      </c>
      <c r="C16054" s="41">
        <v>0</v>
      </c>
      <c r="D16054" s="40" t="s">
        <v>221</v>
      </c>
      <c r="E16054" s="42" t="s">
        <v>670</v>
      </c>
    </row>
    <row r="16055" spans="1:5" ht="15" x14ac:dyDescent="0.25">
      <c r="A16055" s="40" t="s">
        <v>645</v>
      </c>
      <c r="B16055" s="40" t="s">
        <v>646</v>
      </c>
      <c r="C16055" s="41">
        <v>84.877762252185093</v>
      </c>
      <c r="D16055" s="40" t="s">
        <v>222</v>
      </c>
      <c r="E16055" s="42" t="s">
        <v>670</v>
      </c>
    </row>
    <row r="16056" spans="1:5" ht="15" x14ac:dyDescent="0.25">
      <c r="A16056" s="40" t="s">
        <v>645</v>
      </c>
      <c r="B16056" s="40" t="s">
        <v>646</v>
      </c>
      <c r="C16056" s="41">
        <v>0</v>
      </c>
      <c r="D16056" s="40" t="s">
        <v>223</v>
      </c>
      <c r="E16056" s="42" t="s">
        <v>670</v>
      </c>
    </row>
    <row r="16057" spans="1:5" ht="15" x14ac:dyDescent="0.25">
      <c r="A16057" s="40" t="s">
        <v>645</v>
      </c>
      <c r="B16057" s="40" t="s">
        <v>646</v>
      </c>
      <c r="C16057" s="41">
        <v>473.065205713208</v>
      </c>
      <c r="D16057" s="40" t="s">
        <v>224</v>
      </c>
      <c r="E16057" s="42" t="s">
        <v>670</v>
      </c>
    </row>
    <row r="16058" spans="1:5" ht="15" x14ac:dyDescent="0.25">
      <c r="A16058" s="40" t="s">
        <v>645</v>
      </c>
      <c r="B16058" s="40" t="s">
        <v>646</v>
      </c>
      <c r="C16058" s="41">
        <v>0</v>
      </c>
      <c r="D16058" s="40" t="s">
        <v>225</v>
      </c>
      <c r="E16058" s="42" t="s">
        <v>670</v>
      </c>
    </row>
    <row r="16059" spans="1:5" ht="15" x14ac:dyDescent="0.25">
      <c r="A16059" s="40" t="s">
        <v>645</v>
      </c>
      <c r="B16059" s="40" t="s">
        <v>646</v>
      </c>
      <c r="C16059" s="41">
        <v>0</v>
      </c>
      <c r="D16059" s="40" t="s">
        <v>226</v>
      </c>
      <c r="E16059" s="42" t="s">
        <v>670</v>
      </c>
    </row>
    <row r="16060" spans="1:5" ht="15" x14ac:dyDescent="0.25">
      <c r="A16060" s="40" t="s">
        <v>645</v>
      </c>
      <c r="B16060" s="40" t="s">
        <v>646</v>
      </c>
      <c r="C16060" s="41">
        <v>4578.5151773796297</v>
      </c>
      <c r="D16060" s="40" t="s">
        <v>667</v>
      </c>
      <c r="E16060" s="42" t="s">
        <v>670</v>
      </c>
    </row>
    <row r="16061" spans="1:5" ht="15" x14ac:dyDescent="0.25">
      <c r="A16061" s="40" t="s">
        <v>645</v>
      </c>
      <c r="B16061" s="40" t="s">
        <v>646</v>
      </c>
      <c r="C16061" s="41">
        <v>298.02707285813</v>
      </c>
      <c r="D16061" s="40" t="s">
        <v>227</v>
      </c>
      <c r="E16061" s="42" t="s">
        <v>670</v>
      </c>
    </row>
    <row r="16062" spans="1:5" ht="15" x14ac:dyDescent="0.25">
      <c r="A16062" s="40" t="s">
        <v>645</v>
      </c>
      <c r="B16062" s="40" t="s">
        <v>646</v>
      </c>
      <c r="C16062" s="41">
        <v>4228.4977365143304</v>
      </c>
      <c r="D16062" s="40" t="s">
        <v>228</v>
      </c>
      <c r="E16062" s="42" t="s">
        <v>670</v>
      </c>
    </row>
    <row r="16063" spans="1:5" ht="15" x14ac:dyDescent="0.25">
      <c r="A16063" s="40" t="s">
        <v>645</v>
      </c>
      <c r="B16063" s="40" t="s">
        <v>646</v>
      </c>
      <c r="C16063" s="41">
        <v>0</v>
      </c>
      <c r="D16063" s="40" t="s">
        <v>229</v>
      </c>
      <c r="E16063" s="42" t="s">
        <v>670</v>
      </c>
    </row>
    <row r="16064" spans="1:5" ht="15" x14ac:dyDescent="0.25">
      <c r="A16064" s="40" t="s">
        <v>645</v>
      </c>
      <c r="B16064" s="40" t="s">
        <v>646</v>
      </c>
      <c r="C16064" s="41">
        <v>0</v>
      </c>
      <c r="D16064" s="40" t="s">
        <v>230</v>
      </c>
      <c r="E16064" s="42" t="s">
        <v>670</v>
      </c>
    </row>
    <row r="16065" spans="1:5" ht="15" x14ac:dyDescent="0.25">
      <c r="A16065" s="40" t="s">
        <v>645</v>
      </c>
      <c r="B16065" s="40" t="s">
        <v>646</v>
      </c>
      <c r="C16065" s="41">
        <v>51.990368007168001</v>
      </c>
      <c r="D16065" s="40" t="s">
        <v>231</v>
      </c>
      <c r="E16065" s="42" t="s">
        <v>670</v>
      </c>
    </row>
    <row r="16066" spans="1:5" ht="15" x14ac:dyDescent="0.25">
      <c r="A16066" s="40" t="s">
        <v>645</v>
      </c>
      <c r="B16066" s="40" t="s">
        <v>646</v>
      </c>
      <c r="C16066" s="41">
        <v>4578.5151773796297</v>
      </c>
      <c r="D16066" s="40" t="s">
        <v>668</v>
      </c>
      <c r="E16066" s="42" t="s">
        <v>670</v>
      </c>
    </row>
    <row r="16067" spans="1:5" ht="15" x14ac:dyDescent="0.25">
      <c r="A16067" s="40" t="s">
        <v>647</v>
      </c>
      <c r="B16067" s="40" t="s">
        <v>648</v>
      </c>
      <c r="C16067" s="41">
        <v>21450.997689703599</v>
      </c>
      <c r="D16067" s="40" t="s">
        <v>110</v>
      </c>
      <c r="E16067" s="42" t="s">
        <v>670</v>
      </c>
    </row>
    <row r="16068" spans="1:5" ht="15" x14ac:dyDescent="0.25">
      <c r="A16068" s="40" t="s">
        <v>647</v>
      </c>
      <c r="B16068" s="40" t="s">
        <v>648</v>
      </c>
      <c r="C16068" s="41">
        <v>0</v>
      </c>
      <c r="D16068" s="40" t="s">
        <v>220</v>
      </c>
      <c r="E16068" s="42" t="s">
        <v>670</v>
      </c>
    </row>
    <row r="16069" spans="1:5" ht="15" x14ac:dyDescent="0.25">
      <c r="A16069" s="40" t="s">
        <v>647</v>
      </c>
      <c r="B16069" s="40" t="s">
        <v>648</v>
      </c>
      <c r="C16069" s="41">
        <v>0</v>
      </c>
      <c r="D16069" s="40" t="s">
        <v>221</v>
      </c>
      <c r="E16069" s="42" t="s">
        <v>670</v>
      </c>
    </row>
    <row r="16070" spans="1:5" ht="15" x14ac:dyDescent="0.25">
      <c r="A16070" s="40" t="s">
        <v>647</v>
      </c>
      <c r="B16070" s="40" t="s">
        <v>648</v>
      </c>
      <c r="C16070" s="41">
        <v>0</v>
      </c>
      <c r="D16070" s="40" t="s">
        <v>222</v>
      </c>
      <c r="E16070" s="42" t="s">
        <v>670</v>
      </c>
    </row>
    <row r="16071" spans="1:5" ht="15" x14ac:dyDescent="0.25">
      <c r="A16071" s="40" t="s">
        <v>647</v>
      </c>
      <c r="B16071" s="40" t="s">
        <v>648</v>
      </c>
      <c r="C16071" s="41">
        <v>0</v>
      </c>
      <c r="D16071" s="40" t="s">
        <v>223</v>
      </c>
      <c r="E16071" s="42" t="s">
        <v>670</v>
      </c>
    </row>
    <row r="16072" spans="1:5" ht="15" x14ac:dyDescent="0.25">
      <c r="A16072" s="40" t="s">
        <v>647</v>
      </c>
      <c r="B16072" s="40" t="s">
        <v>648</v>
      </c>
      <c r="C16072" s="41">
        <v>0</v>
      </c>
      <c r="D16072" s="40" t="s">
        <v>224</v>
      </c>
      <c r="E16072" s="42" t="s">
        <v>670</v>
      </c>
    </row>
    <row r="16073" spans="1:5" ht="15" x14ac:dyDescent="0.25">
      <c r="A16073" s="40" t="s">
        <v>647</v>
      </c>
      <c r="B16073" s="40" t="s">
        <v>648</v>
      </c>
      <c r="C16073" s="41">
        <v>0</v>
      </c>
      <c r="D16073" s="40" t="s">
        <v>225</v>
      </c>
      <c r="E16073" s="42" t="s">
        <v>670</v>
      </c>
    </row>
    <row r="16074" spans="1:5" ht="15" x14ac:dyDescent="0.25">
      <c r="A16074" s="40" t="s">
        <v>647</v>
      </c>
      <c r="B16074" s="40" t="s">
        <v>648</v>
      </c>
      <c r="C16074" s="41">
        <v>0</v>
      </c>
      <c r="D16074" s="40" t="s">
        <v>226</v>
      </c>
      <c r="E16074" s="42" t="s">
        <v>670</v>
      </c>
    </row>
    <row r="16075" spans="1:5" ht="15" x14ac:dyDescent="0.25">
      <c r="A16075" s="40" t="s">
        <v>647</v>
      </c>
      <c r="B16075" s="40" t="s">
        <v>648</v>
      </c>
      <c r="C16075" s="41">
        <v>21450.997689703599</v>
      </c>
      <c r="D16075" s="40" t="s">
        <v>667</v>
      </c>
      <c r="E16075" s="42" t="s">
        <v>670</v>
      </c>
    </row>
    <row r="16076" spans="1:5" ht="15" x14ac:dyDescent="0.25">
      <c r="A16076" s="40" t="s">
        <v>647</v>
      </c>
      <c r="B16076" s="40" t="s">
        <v>648</v>
      </c>
      <c r="C16076" s="41">
        <v>0</v>
      </c>
      <c r="D16076" s="40" t="s">
        <v>227</v>
      </c>
      <c r="E16076" s="42" t="s">
        <v>670</v>
      </c>
    </row>
    <row r="16077" spans="1:5" ht="15" x14ac:dyDescent="0.25">
      <c r="A16077" s="40" t="s">
        <v>647</v>
      </c>
      <c r="B16077" s="40" t="s">
        <v>648</v>
      </c>
      <c r="C16077" s="41">
        <v>21450.997689703599</v>
      </c>
      <c r="D16077" s="40" t="s">
        <v>228</v>
      </c>
      <c r="E16077" s="42" t="s">
        <v>670</v>
      </c>
    </row>
    <row r="16078" spans="1:5" ht="15" x14ac:dyDescent="0.25">
      <c r="A16078" s="40" t="s">
        <v>647</v>
      </c>
      <c r="B16078" s="40" t="s">
        <v>648</v>
      </c>
      <c r="C16078" s="41">
        <v>0</v>
      </c>
      <c r="D16078" s="40" t="s">
        <v>229</v>
      </c>
      <c r="E16078" s="42" t="s">
        <v>670</v>
      </c>
    </row>
    <row r="16079" spans="1:5" ht="15" x14ac:dyDescent="0.25">
      <c r="A16079" s="40" t="s">
        <v>647</v>
      </c>
      <c r="B16079" s="40" t="s">
        <v>648</v>
      </c>
      <c r="C16079" s="41">
        <v>3.0171264593371599E-12</v>
      </c>
      <c r="D16079" s="40" t="s">
        <v>230</v>
      </c>
      <c r="E16079" s="42" t="s">
        <v>670</v>
      </c>
    </row>
    <row r="16080" spans="1:5" ht="15" x14ac:dyDescent="0.25">
      <c r="A16080" s="40" t="s">
        <v>647</v>
      </c>
      <c r="B16080" s="40" t="s">
        <v>648</v>
      </c>
      <c r="C16080" s="41">
        <v>0</v>
      </c>
      <c r="D16080" s="40" t="s">
        <v>231</v>
      </c>
      <c r="E16080" s="42" t="s">
        <v>670</v>
      </c>
    </row>
    <row r="16081" spans="1:5" ht="15" x14ac:dyDescent="0.25">
      <c r="A16081" s="40" t="s">
        <v>647</v>
      </c>
      <c r="B16081" s="40" t="s">
        <v>648</v>
      </c>
      <c r="C16081" s="41">
        <v>21450.997689703599</v>
      </c>
      <c r="D16081" s="40" t="s">
        <v>668</v>
      </c>
      <c r="E16081" s="42" t="s">
        <v>670</v>
      </c>
    </row>
    <row r="16082" spans="1:5" ht="15" x14ac:dyDescent="0.25">
      <c r="A16082" s="40" t="s">
        <v>649</v>
      </c>
      <c r="B16082" s="40" t="s">
        <v>650</v>
      </c>
      <c r="C16082" s="41">
        <v>5501.32877002435</v>
      </c>
      <c r="D16082" s="40" t="s">
        <v>110</v>
      </c>
      <c r="E16082" s="42" t="s">
        <v>670</v>
      </c>
    </row>
    <row r="16083" spans="1:5" ht="15" x14ac:dyDescent="0.25">
      <c r="A16083" s="40" t="s">
        <v>649</v>
      </c>
      <c r="B16083" s="40" t="s">
        <v>650</v>
      </c>
      <c r="C16083" s="41">
        <v>179.497819930623</v>
      </c>
      <c r="D16083" s="40" t="s">
        <v>220</v>
      </c>
      <c r="E16083" s="42" t="s">
        <v>670</v>
      </c>
    </row>
    <row r="16084" spans="1:5" ht="15" x14ac:dyDescent="0.25">
      <c r="A16084" s="40" t="s">
        <v>649</v>
      </c>
      <c r="B16084" s="40" t="s">
        <v>650</v>
      </c>
      <c r="C16084" s="41">
        <v>0</v>
      </c>
      <c r="D16084" s="40" t="s">
        <v>221</v>
      </c>
      <c r="E16084" s="42" t="s">
        <v>670</v>
      </c>
    </row>
    <row r="16085" spans="1:5" ht="15" x14ac:dyDescent="0.25">
      <c r="A16085" s="40" t="s">
        <v>649</v>
      </c>
      <c r="B16085" s="40" t="s">
        <v>650</v>
      </c>
      <c r="C16085" s="41">
        <v>46.978235698494501</v>
      </c>
      <c r="D16085" s="40" t="s">
        <v>222</v>
      </c>
      <c r="E16085" s="42" t="s">
        <v>670</v>
      </c>
    </row>
    <row r="16086" spans="1:5" ht="15" x14ac:dyDescent="0.25">
      <c r="A16086" s="40" t="s">
        <v>649</v>
      </c>
      <c r="B16086" s="40" t="s">
        <v>650</v>
      </c>
      <c r="C16086" s="41">
        <v>0</v>
      </c>
      <c r="D16086" s="40" t="s">
        <v>223</v>
      </c>
      <c r="E16086" s="42" t="s">
        <v>670</v>
      </c>
    </row>
    <row r="16087" spans="1:5" ht="15" x14ac:dyDescent="0.25">
      <c r="A16087" s="40" t="s">
        <v>649</v>
      </c>
      <c r="B16087" s="40" t="s">
        <v>650</v>
      </c>
      <c r="C16087" s="41">
        <v>256.48267438791697</v>
      </c>
      <c r="D16087" s="40" t="s">
        <v>224</v>
      </c>
      <c r="E16087" s="42" t="s">
        <v>670</v>
      </c>
    </row>
    <row r="16088" spans="1:5" ht="15" x14ac:dyDescent="0.25">
      <c r="A16088" s="40" t="s">
        <v>649</v>
      </c>
      <c r="B16088" s="40" t="s">
        <v>650</v>
      </c>
      <c r="C16088" s="41">
        <v>0</v>
      </c>
      <c r="D16088" s="40" t="s">
        <v>225</v>
      </c>
      <c r="E16088" s="42" t="s">
        <v>670</v>
      </c>
    </row>
    <row r="16089" spans="1:5" ht="15" x14ac:dyDescent="0.25">
      <c r="A16089" s="40" t="s">
        <v>649</v>
      </c>
      <c r="B16089" s="40" t="s">
        <v>650</v>
      </c>
      <c r="C16089" s="41">
        <v>0</v>
      </c>
      <c r="D16089" s="40" t="s">
        <v>226</v>
      </c>
      <c r="E16089" s="42" t="s">
        <v>670</v>
      </c>
    </row>
    <row r="16090" spans="1:5" ht="15" x14ac:dyDescent="0.25">
      <c r="A16090" s="40" t="s">
        <v>649</v>
      </c>
      <c r="B16090" s="40" t="s">
        <v>650</v>
      </c>
      <c r="C16090" s="41">
        <v>5984.2875000413796</v>
      </c>
      <c r="D16090" s="40" t="s">
        <v>667</v>
      </c>
      <c r="E16090" s="42" t="s">
        <v>670</v>
      </c>
    </row>
    <row r="16091" spans="1:5" ht="15" x14ac:dyDescent="0.25">
      <c r="A16091" s="40" t="s">
        <v>649</v>
      </c>
      <c r="B16091" s="40" t="s">
        <v>650</v>
      </c>
      <c r="C16091" s="41">
        <v>265.87868438462402</v>
      </c>
      <c r="D16091" s="40" t="s">
        <v>227</v>
      </c>
      <c r="E16091" s="42" t="s">
        <v>670</v>
      </c>
    </row>
    <row r="16092" spans="1:5" ht="15" x14ac:dyDescent="0.25">
      <c r="A16092" s="40" t="s">
        <v>649</v>
      </c>
      <c r="B16092" s="40" t="s">
        <v>650</v>
      </c>
      <c r="C16092" s="41">
        <v>5633.1450102150402</v>
      </c>
      <c r="D16092" s="40" t="s">
        <v>228</v>
      </c>
      <c r="E16092" s="42" t="s">
        <v>670</v>
      </c>
    </row>
    <row r="16093" spans="1:5" ht="15" x14ac:dyDescent="0.25">
      <c r="A16093" s="40" t="s">
        <v>649</v>
      </c>
      <c r="B16093" s="40" t="s">
        <v>650</v>
      </c>
      <c r="C16093" s="41">
        <v>0</v>
      </c>
      <c r="D16093" s="40" t="s">
        <v>229</v>
      </c>
      <c r="E16093" s="42" t="s">
        <v>670</v>
      </c>
    </row>
    <row r="16094" spans="1:5" ht="15" x14ac:dyDescent="0.25">
      <c r="A16094" s="40" t="s">
        <v>649</v>
      </c>
      <c r="B16094" s="40" t="s">
        <v>650</v>
      </c>
      <c r="C16094" s="41">
        <v>0</v>
      </c>
      <c r="D16094" s="40" t="s">
        <v>230</v>
      </c>
      <c r="E16094" s="42" t="s">
        <v>670</v>
      </c>
    </row>
    <row r="16095" spans="1:5" ht="15" x14ac:dyDescent="0.25">
      <c r="A16095" s="40" t="s">
        <v>649</v>
      </c>
      <c r="B16095" s="40" t="s">
        <v>650</v>
      </c>
      <c r="C16095" s="41">
        <v>85.263805441724301</v>
      </c>
      <c r="D16095" s="40" t="s">
        <v>231</v>
      </c>
      <c r="E16095" s="42" t="s">
        <v>670</v>
      </c>
    </row>
    <row r="16096" spans="1:5" ht="15" x14ac:dyDescent="0.25">
      <c r="A16096" s="40" t="s">
        <v>649</v>
      </c>
      <c r="B16096" s="40" t="s">
        <v>650</v>
      </c>
      <c r="C16096" s="41">
        <v>5984.2875000413796</v>
      </c>
      <c r="D16096" s="40" t="s">
        <v>668</v>
      </c>
      <c r="E16096" s="42" t="s">
        <v>670</v>
      </c>
    </row>
    <row r="16097" spans="1:5" ht="15" x14ac:dyDescent="0.25">
      <c r="A16097" s="40" t="s">
        <v>651</v>
      </c>
      <c r="B16097" s="40" t="s">
        <v>652</v>
      </c>
      <c r="C16097" s="41">
        <v>16065.5384368743</v>
      </c>
      <c r="D16097" s="40" t="s">
        <v>110</v>
      </c>
      <c r="E16097" s="42" t="s">
        <v>670</v>
      </c>
    </row>
    <row r="16098" spans="1:5" ht="15" x14ac:dyDescent="0.25">
      <c r="A16098" s="40" t="s">
        <v>651</v>
      </c>
      <c r="B16098" s="40" t="s">
        <v>652</v>
      </c>
      <c r="C16098" s="41">
        <v>0</v>
      </c>
      <c r="D16098" s="40" t="s">
        <v>220</v>
      </c>
      <c r="E16098" s="42" t="s">
        <v>670</v>
      </c>
    </row>
    <row r="16099" spans="1:5" ht="15" x14ac:dyDescent="0.25">
      <c r="A16099" s="40" t="s">
        <v>651</v>
      </c>
      <c r="B16099" s="40" t="s">
        <v>652</v>
      </c>
      <c r="C16099" s="41">
        <v>0</v>
      </c>
      <c r="D16099" s="40" t="s">
        <v>221</v>
      </c>
      <c r="E16099" s="42" t="s">
        <v>670</v>
      </c>
    </row>
    <row r="16100" spans="1:5" ht="15" x14ac:dyDescent="0.25">
      <c r="A16100" s="40" t="s">
        <v>651</v>
      </c>
      <c r="B16100" s="40" t="s">
        <v>652</v>
      </c>
      <c r="C16100" s="41">
        <v>0</v>
      </c>
      <c r="D16100" s="40" t="s">
        <v>222</v>
      </c>
      <c r="E16100" s="42" t="s">
        <v>670</v>
      </c>
    </row>
    <row r="16101" spans="1:5" ht="15" x14ac:dyDescent="0.25">
      <c r="A16101" s="40" t="s">
        <v>651</v>
      </c>
      <c r="B16101" s="40" t="s">
        <v>652</v>
      </c>
      <c r="C16101" s="41">
        <v>0</v>
      </c>
      <c r="D16101" s="40" t="s">
        <v>223</v>
      </c>
      <c r="E16101" s="42" t="s">
        <v>670</v>
      </c>
    </row>
    <row r="16102" spans="1:5" ht="15" x14ac:dyDescent="0.25">
      <c r="A16102" s="40" t="s">
        <v>651</v>
      </c>
      <c r="B16102" s="40" t="s">
        <v>652</v>
      </c>
      <c r="C16102" s="41">
        <v>0</v>
      </c>
      <c r="D16102" s="40" t="s">
        <v>224</v>
      </c>
      <c r="E16102" s="42" t="s">
        <v>670</v>
      </c>
    </row>
    <row r="16103" spans="1:5" ht="15" x14ac:dyDescent="0.25">
      <c r="A16103" s="40" t="s">
        <v>651</v>
      </c>
      <c r="B16103" s="40" t="s">
        <v>652</v>
      </c>
      <c r="C16103" s="41">
        <v>0</v>
      </c>
      <c r="D16103" s="40" t="s">
        <v>225</v>
      </c>
      <c r="E16103" s="42" t="s">
        <v>670</v>
      </c>
    </row>
    <row r="16104" spans="1:5" ht="15" x14ac:dyDescent="0.25">
      <c r="A16104" s="40" t="s">
        <v>651</v>
      </c>
      <c r="B16104" s="40" t="s">
        <v>652</v>
      </c>
      <c r="C16104" s="41">
        <v>0</v>
      </c>
      <c r="D16104" s="40" t="s">
        <v>226</v>
      </c>
      <c r="E16104" s="42" t="s">
        <v>670</v>
      </c>
    </row>
    <row r="16105" spans="1:5" ht="15" x14ac:dyDescent="0.25">
      <c r="A16105" s="40" t="s">
        <v>651</v>
      </c>
      <c r="B16105" s="40" t="s">
        <v>652</v>
      </c>
      <c r="C16105" s="41">
        <v>16065.5384368743</v>
      </c>
      <c r="D16105" s="40" t="s">
        <v>667</v>
      </c>
      <c r="E16105" s="42" t="s">
        <v>670</v>
      </c>
    </row>
    <row r="16106" spans="1:5" ht="15" x14ac:dyDescent="0.25">
      <c r="A16106" s="40" t="s">
        <v>651</v>
      </c>
      <c r="B16106" s="40" t="s">
        <v>652</v>
      </c>
      <c r="C16106" s="41">
        <v>0</v>
      </c>
      <c r="D16106" s="40" t="s">
        <v>227</v>
      </c>
      <c r="E16106" s="42" t="s">
        <v>670</v>
      </c>
    </row>
    <row r="16107" spans="1:5" ht="15" x14ac:dyDescent="0.25">
      <c r="A16107" s="40" t="s">
        <v>651</v>
      </c>
      <c r="B16107" s="40" t="s">
        <v>652</v>
      </c>
      <c r="C16107" s="41">
        <v>16065.5384368743</v>
      </c>
      <c r="D16107" s="40" t="s">
        <v>228</v>
      </c>
      <c r="E16107" s="42" t="s">
        <v>670</v>
      </c>
    </row>
    <row r="16108" spans="1:5" ht="15" x14ac:dyDescent="0.25">
      <c r="A16108" s="40" t="s">
        <v>651</v>
      </c>
      <c r="B16108" s="40" t="s">
        <v>652</v>
      </c>
      <c r="C16108" s="41">
        <v>0</v>
      </c>
      <c r="D16108" s="40" t="s">
        <v>229</v>
      </c>
      <c r="E16108" s="42" t="s">
        <v>670</v>
      </c>
    </row>
    <row r="16109" spans="1:5" ht="15" x14ac:dyDescent="0.25">
      <c r="A16109" s="40" t="s">
        <v>651</v>
      </c>
      <c r="B16109" s="40" t="s">
        <v>652</v>
      </c>
      <c r="C16109" s="41">
        <v>0</v>
      </c>
      <c r="D16109" s="40" t="s">
        <v>230</v>
      </c>
      <c r="E16109" s="42" t="s">
        <v>670</v>
      </c>
    </row>
    <row r="16110" spans="1:5" ht="15" x14ac:dyDescent="0.25">
      <c r="A16110" s="40" t="s">
        <v>651</v>
      </c>
      <c r="B16110" s="40" t="s">
        <v>652</v>
      </c>
      <c r="C16110" s="41">
        <v>0</v>
      </c>
      <c r="D16110" s="40" t="s">
        <v>231</v>
      </c>
      <c r="E16110" s="42" t="s">
        <v>670</v>
      </c>
    </row>
    <row r="16111" spans="1:5" ht="15" x14ac:dyDescent="0.25">
      <c r="A16111" s="40" t="s">
        <v>651</v>
      </c>
      <c r="B16111" s="40" t="s">
        <v>652</v>
      </c>
      <c r="C16111" s="41">
        <v>16065.5384368743</v>
      </c>
      <c r="D16111" s="40" t="s">
        <v>668</v>
      </c>
      <c r="E16111" s="42" t="s">
        <v>670</v>
      </c>
    </row>
    <row r="16112" spans="1:5" ht="15" x14ac:dyDescent="0.25">
      <c r="A16112" s="40" t="s">
        <v>653</v>
      </c>
      <c r="B16112" s="40" t="s">
        <v>654</v>
      </c>
      <c r="C16112" s="41">
        <v>838.07518730939705</v>
      </c>
      <c r="D16112" s="40" t="s">
        <v>110</v>
      </c>
      <c r="E16112" s="42" t="s">
        <v>670</v>
      </c>
    </row>
    <row r="16113" spans="1:5" ht="15" x14ac:dyDescent="0.25">
      <c r="A16113" s="40" t="s">
        <v>653</v>
      </c>
      <c r="B16113" s="40" t="s">
        <v>654</v>
      </c>
      <c r="C16113" s="41">
        <v>0</v>
      </c>
      <c r="D16113" s="40" t="s">
        <v>220</v>
      </c>
      <c r="E16113" s="42" t="s">
        <v>670</v>
      </c>
    </row>
    <row r="16114" spans="1:5" ht="15" x14ac:dyDescent="0.25">
      <c r="A16114" s="40" t="s">
        <v>653</v>
      </c>
      <c r="B16114" s="40" t="s">
        <v>654</v>
      </c>
      <c r="C16114" s="41">
        <v>0</v>
      </c>
      <c r="D16114" s="40" t="s">
        <v>221</v>
      </c>
      <c r="E16114" s="42" t="s">
        <v>670</v>
      </c>
    </row>
    <row r="16115" spans="1:5" ht="15" x14ac:dyDescent="0.25">
      <c r="A16115" s="40" t="s">
        <v>653</v>
      </c>
      <c r="B16115" s="40" t="s">
        <v>654</v>
      </c>
      <c r="C16115" s="41">
        <v>17.985407182357498</v>
      </c>
      <c r="D16115" s="40" t="s">
        <v>222</v>
      </c>
      <c r="E16115" s="42" t="s">
        <v>670</v>
      </c>
    </row>
    <row r="16116" spans="1:5" ht="15" x14ac:dyDescent="0.25">
      <c r="A16116" s="40" t="s">
        <v>653</v>
      </c>
      <c r="B16116" s="40" t="s">
        <v>654</v>
      </c>
      <c r="C16116" s="41">
        <v>0</v>
      </c>
      <c r="D16116" s="40" t="s">
        <v>223</v>
      </c>
      <c r="E16116" s="42" t="s">
        <v>670</v>
      </c>
    </row>
    <row r="16117" spans="1:5" ht="15" x14ac:dyDescent="0.25">
      <c r="A16117" s="40" t="s">
        <v>653</v>
      </c>
      <c r="B16117" s="40" t="s">
        <v>654</v>
      </c>
      <c r="C16117" s="41">
        <v>24.612637003372399</v>
      </c>
      <c r="D16117" s="40" t="s">
        <v>224</v>
      </c>
      <c r="E16117" s="42" t="s">
        <v>670</v>
      </c>
    </row>
    <row r="16118" spans="1:5" ht="15" x14ac:dyDescent="0.25">
      <c r="A16118" s="40" t="s">
        <v>653</v>
      </c>
      <c r="B16118" s="40" t="s">
        <v>654</v>
      </c>
      <c r="C16118" s="41">
        <v>0</v>
      </c>
      <c r="D16118" s="40" t="s">
        <v>225</v>
      </c>
      <c r="E16118" s="42" t="s">
        <v>670</v>
      </c>
    </row>
    <row r="16119" spans="1:5" ht="15" x14ac:dyDescent="0.25">
      <c r="A16119" s="40" t="s">
        <v>653</v>
      </c>
      <c r="B16119" s="40" t="s">
        <v>654</v>
      </c>
      <c r="C16119" s="41">
        <v>0</v>
      </c>
      <c r="D16119" s="40" t="s">
        <v>226</v>
      </c>
      <c r="E16119" s="42" t="s">
        <v>670</v>
      </c>
    </row>
    <row r="16120" spans="1:5" ht="15" x14ac:dyDescent="0.25">
      <c r="A16120" s="40" t="s">
        <v>653</v>
      </c>
      <c r="B16120" s="40" t="s">
        <v>654</v>
      </c>
      <c r="C16120" s="41">
        <v>880.67323149512697</v>
      </c>
      <c r="D16120" s="40" t="s">
        <v>667</v>
      </c>
      <c r="E16120" s="42" t="s">
        <v>670</v>
      </c>
    </row>
    <row r="16121" spans="1:5" ht="15" x14ac:dyDescent="0.25">
      <c r="A16121" s="40" t="s">
        <v>653</v>
      </c>
      <c r="B16121" s="40" t="s">
        <v>654</v>
      </c>
      <c r="C16121" s="41">
        <v>664.92942692416796</v>
      </c>
      <c r="D16121" s="40" t="s">
        <v>227</v>
      </c>
      <c r="E16121" s="42" t="s">
        <v>670</v>
      </c>
    </row>
    <row r="16122" spans="1:5" ht="15" x14ac:dyDescent="0.25">
      <c r="A16122" s="40" t="s">
        <v>653</v>
      </c>
      <c r="B16122" s="40" t="s">
        <v>654</v>
      </c>
      <c r="C16122" s="41">
        <v>215.74380457095901</v>
      </c>
      <c r="D16122" s="40" t="s">
        <v>228</v>
      </c>
      <c r="E16122" s="42" t="s">
        <v>670</v>
      </c>
    </row>
    <row r="16123" spans="1:5" ht="15" x14ac:dyDescent="0.25">
      <c r="A16123" s="40" t="s">
        <v>653</v>
      </c>
      <c r="B16123" s="40" t="s">
        <v>654</v>
      </c>
      <c r="C16123" s="41">
        <v>0</v>
      </c>
      <c r="D16123" s="40" t="s">
        <v>229</v>
      </c>
      <c r="E16123" s="42" t="s">
        <v>670</v>
      </c>
    </row>
    <row r="16124" spans="1:5" ht="15" x14ac:dyDescent="0.25">
      <c r="A16124" s="40" t="s">
        <v>653</v>
      </c>
      <c r="B16124" s="40" t="s">
        <v>654</v>
      </c>
      <c r="C16124" s="41">
        <v>0</v>
      </c>
      <c r="D16124" s="40" t="s">
        <v>230</v>
      </c>
      <c r="E16124" s="42" t="s">
        <v>670</v>
      </c>
    </row>
    <row r="16125" spans="1:5" ht="15" x14ac:dyDescent="0.25">
      <c r="A16125" s="40" t="s">
        <v>653</v>
      </c>
      <c r="B16125" s="40" t="s">
        <v>654</v>
      </c>
      <c r="C16125" s="41">
        <v>0</v>
      </c>
      <c r="D16125" s="40" t="s">
        <v>231</v>
      </c>
      <c r="E16125" s="42" t="s">
        <v>670</v>
      </c>
    </row>
    <row r="16126" spans="1:5" ht="15" x14ac:dyDescent="0.25">
      <c r="A16126" s="40" t="s">
        <v>653</v>
      </c>
      <c r="B16126" s="40" t="s">
        <v>654</v>
      </c>
      <c r="C16126" s="41">
        <v>880.67323149512697</v>
      </c>
      <c r="D16126" s="40" t="s">
        <v>668</v>
      </c>
      <c r="E16126" s="42" t="s">
        <v>670</v>
      </c>
    </row>
    <row r="16127" spans="1:5" ht="15" x14ac:dyDescent="0.25">
      <c r="A16127" s="40" t="s">
        <v>655</v>
      </c>
      <c r="B16127" s="40" t="s">
        <v>656</v>
      </c>
      <c r="C16127" s="41">
        <v>2762.5890633949198</v>
      </c>
      <c r="D16127" s="40" t="s">
        <v>110</v>
      </c>
      <c r="E16127" s="42" t="s">
        <v>670</v>
      </c>
    </row>
    <row r="16128" spans="1:5" ht="15" x14ac:dyDescent="0.25">
      <c r="A16128" s="40" t="s">
        <v>655</v>
      </c>
      <c r="B16128" s="40" t="s">
        <v>656</v>
      </c>
      <c r="C16128" s="41">
        <v>0</v>
      </c>
      <c r="D16128" s="40" t="s">
        <v>220</v>
      </c>
      <c r="E16128" s="42" t="s">
        <v>670</v>
      </c>
    </row>
    <row r="16129" spans="1:5" ht="15" x14ac:dyDescent="0.25">
      <c r="A16129" s="40" t="s">
        <v>655</v>
      </c>
      <c r="B16129" s="40" t="s">
        <v>656</v>
      </c>
      <c r="C16129" s="41">
        <v>0</v>
      </c>
      <c r="D16129" s="40" t="s">
        <v>221</v>
      </c>
      <c r="E16129" s="42" t="s">
        <v>670</v>
      </c>
    </row>
    <row r="16130" spans="1:5" ht="15" x14ac:dyDescent="0.25">
      <c r="A16130" s="40" t="s">
        <v>655</v>
      </c>
      <c r="B16130" s="40" t="s">
        <v>656</v>
      </c>
      <c r="C16130" s="41">
        <v>16.979176137604401</v>
      </c>
      <c r="D16130" s="40" t="s">
        <v>222</v>
      </c>
      <c r="E16130" s="42" t="s">
        <v>670</v>
      </c>
    </row>
    <row r="16131" spans="1:5" ht="15" x14ac:dyDescent="0.25">
      <c r="A16131" s="40" t="s">
        <v>655</v>
      </c>
      <c r="B16131" s="40" t="s">
        <v>656</v>
      </c>
      <c r="C16131" s="41">
        <v>0</v>
      </c>
      <c r="D16131" s="40" t="s">
        <v>223</v>
      </c>
      <c r="E16131" s="42" t="s">
        <v>670</v>
      </c>
    </row>
    <row r="16132" spans="1:5" ht="15" x14ac:dyDescent="0.25">
      <c r="A16132" s="40" t="s">
        <v>655</v>
      </c>
      <c r="B16132" s="40" t="s">
        <v>656</v>
      </c>
      <c r="C16132" s="41">
        <v>105.779000094865</v>
      </c>
      <c r="D16132" s="40" t="s">
        <v>224</v>
      </c>
      <c r="E16132" s="42" t="s">
        <v>670</v>
      </c>
    </row>
    <row r="16133" spans="1:5" ht="15" x14ac:dyDescent="0.25">
      <c r="A16133" s="40" t="s">
        <v>655</v>
      </c>
      <c r="B16133" s="40" t="s">
        <v>656</v>
      </c>
      <c r="C16133" s="41">
        <v>0</v>
      </c>
      <c r="D16133" s="40" t="s">
        <v>225</v>
      </c>
      <c r="E16133" s="42" t="s">
        <v>670</v>
      </c>
    </row>
    <row r="16134" spans="1:5" ht="15" x14ac:dyDescent="0.25">
      <c r="A16134" s="40" t="s">
        <v>655</v>
      </c>
      <c r="B16134" s="40" t="s">
        <v>656</v>
      </c>
      <c r="C16134" s="41">
        <v>0</v>
      </c>
      <c r="D16134" s="40" t="s">
        <v>226</v>
      </c>
      <c r="E16134" s="42" t="s">
        <v>670</v>
      </c>
    </row>
    <row r="16135" spans="1:5" ht="15" x14ac:dyDescent="0.25">
      <c r="A16135" s="40" t="s">
        <v>655</v>
      </c>
      <c r="B16135" s="40" t="s">
        <v>656</v>
      </c>
      <c r="C16135" s="41">
        <v>2885.3472396273901</v>
      </c>
      <c r="D16135" s="40" t="s">
        <v>667</v>
      </c>
      <c r="E16135" s="42" t="s">
        <v>670</v>
      </c>
    </row>
    <row r="16136" spans="1:5" ht="15" x14ac:dyDescent="0.25">
      <c r="A16136" s="40" t="s">
        <v>655</v>
      </c>
      <c r="B16136" s="40" t="s">
        <v>656</v>
      </c>
      <c r="C16136" s="41">
        <v>286.84830470975601</v>
      </c>
      <c r="D16136" s="40" t="s">
        <v>227</v>
      </c>
      <c r="E16136" s="42" t="s">
        <v>670</v>
      </c>
    </row>
    <row r="16137" spans="1:5" ht="15" x14ac:dyDescent="0.25">
      <c r="A16137" s="40" t="s">
        <v>655</v>
      </c>
      <c r="B16137" s="40" t="s">
        <v>656</v>
      </c>
      <c r="C16137" s="41">
        <v>2598.4989349176399</v>
      </c>
      <c r="D16137" s="40" t="s">
        <v>228</v>
      </c>
      <c r="E16137" s="42" t="s">
        <v>670</v>
      </c>
    </row>
    <row r="16138" spans="1:5" ht="15" x14ac:dyDescent="0.25">
      <c r="A16138" s="40" t="s">
        <v>655</v>
      </c>
      <c r="B16138" s="40" t="s">
        <v>656</v>
      </c>
      <c r="C16138" s="41">
        <v>0</v>
      </c>
      <c r="D16138" s="40" t="s">
        <v>229</v>
      </c>
      <c r="E16138" s="42" t="s">
        <v>670</v>
      </c>
    </row>
    <row r="16139" spans="1:5" ht="15" x14ac:dyDescent="0.25">
      <c r="A16139" s="40" t="s">
        <v>655</v>
      </c>
      <c r="B16139" s="40" t="s">
        <v>656</v>
      </c>
      <c r="C16139" s="41">
        <v>0</v>
      </c>
      <c r="D16139" s="40" t="s">
        <v>230</v>
      </c>
      <c r="E16139" s="42" t="s">
        <v>670</v>
      </c>
    </row>
    <row r="16140" spans="1:5" ht="15" x14ac:dyDescent="0.25">
      <c r="A16140" s="40" t="s">
        <v>655</v>
      </c>
      <c r="B16140" s="40" t="s">
        <v>656</v>
      </c>
      <c r="C16140" s="41">
        <v>0</v>
      </c>
      <c r="D16140" s="40" t="s">
        <v>231</v>
      </c>
      <c r="E16140" s="42" t="s">
        <v>670</v>
      </c>
    </row>
    <row r="16141" spans="1:5" ht="15" x14ac:dyDescent="0.25">
      <c r="A16141" s="40" t="s">
        <v>655</v>
      </c>
      <c r="B16141" s="40" t="s">
        <v>656</v>
      </c>
      <c r="C16141" s="41">
        <v>2885.3472396273901</v>
      </c>
      <c r="D16141" s="40" t="s">
        <v>668</v>
      </c>
      <c r="E16141" s="42" t="s">
        <v>670</v>
      </c>
    </row>
    <row r="16142" spans="1:5" ht="15" x14ac:dyDescent="0.25">
      <c r="A16142" s="40" t="s">
        <v>657</v>
      </c>
      <c r="B16142" s="40" t="s">
        <v>658</v>
      </c>
      <c r="C16142" s="41">
        <v>6428.8085288658904</v>
      </c>
      <c r="D16142" s="40" t="s">
        <v>110</v>
      </c>
      <c r="E16142" s="42" t="s">
        <v>670</v>
      </c>
    </row>
    <row r="16143" spans="1:5" ht="15" x14ac:dyDescent="0.25">
      <c r="A16143" s="40" t="s">
        <v>657</v>
      </c>
      <c r="B16143" s="40" t="s">
        <v>658</v>
      </c>
      <c r="C16143" s="41">
        <v>316.55642236167603</v>
      </c>
      <c r="D16143" s="40" t="s">
        <v>220</v>
      </c>
      <c r="E16143" s="42" t="s">
        <v>670</v>
      </c>
    </row>
    <row r="16144" spans="1:5" ht="15" x14ac:dyDescent="0.25">
      <c r="A16144" s="40" t="s">
        <v>657</v>
      </c>
      <c r="B16144" s="40" t="s">
        <v>658</v>
      </c>
      <c r="C16144" s="41">
        <v>0</v>
      </c>
      <c r="D16144" s="40" t="s">
        <v>221</v>
      </c>
      <c r="E16144" s="42" t="s">
        <v>670</v>
      </c>
    </row>
    <row r="16145" spans="1:5" ht="15" x14ac:dyDescent="0.25">
      <c r="A16145" s="40" t="s">
        <v>657</v>
      </c>
      <c r="B16145" s="40" t="s">
        <v>658</v>
      </c>
      <c r="C16145" s="41">
        <v>133.64174607663799</v>
      </c>
      <c r="D16145" s="40" t="s">
        <v>222</v>
      </c>
      <c r="E16145" s="42" t="s">
        <v>670</v>
      </c>
    </row>
    <row r="16146" spans="1:5" ht="15" x14ac:dyDescent="0.25">
      <c r="A16146" s="40" t="s">
        <v>657</v>
      </c>
      <c r="B16146" s="40" t="s">
        <v>658</v>
      </c>
      <c r="C16146" s="41">
        <v>0</v>
      </c>
      <c r="D16146" s="40" t="s">
        <v>223</v>
      </c>
      <c r="E16146" s="42" t="s">
        <v>670</v>
      </c>
    </row>
    <row r="16147" spans="1:5" ht="15" x14ac:dyDescent="0.25">
      <c r="A16147" s="40" t="s">
        <v>657</v>
      </c>
      <c r="B16147" s="40" t="s">
        <v>658</v>
      </c>
      <c r="C16147" s="41">
        <v>612.973691036319</v>
      </c>
      <c r="D16147" s="40" t="s">
        <v>224</v>
      </c>
      <c r="E16147" s="42" t="s">
        <v>670</v>
      </c>
    </row>
    <row r="16148" spans="1:5" ht="15" x14ac:dyDescent="0.25">
      <c r="A16148" s="40" t="s">
        <v>657</v>
      </c>
      <c r="B16148" s="40" t="s">
        <v>658</v>
      </c>
      <c r="C16148" s="41">
        <v>0</v>
      </c>
      <c r="D16148" s="40" t="s">
        <v>225</v>
      </c>
      <c r="E16148" s="42" t="s">
        <v>670</v>
      </c>
    </row>
    <row r="16149" spans="1:5" ht="15" x14ac:dyDescent="0.25">
      <c r="A16149" s="40" t="s">
        <v>657</v>
      </c>
      <c r="B16149" s="40" t="s">
        <v>658</v>
      </c>
      <c r="C16149" s="41">
        <v>0</v>
      </c>
      <c r="D16149" s="40" t="s">
        <v>226</v>
      </c>
      <c r="E16149" s="42" t="s">
        <v>670</v>
      </c>
    </row>
    <row r="16150" spans="1:5" ht="15" x14ac:dyDescent="0.25">
      <c r="A16150" s="40" t="s">
        <v>657</v>
      </c>
      <c r="B16150" s="40" t="s">
        <v>658</v>
      </c>
      <c r="C16150" s="41">
        <v>7491.9803883405202</v>
      </c>
      <c r="D16150" s="40" t="s">
        <v>667</v>
      </c>
      <c r="E16150" s="42" t="s">
        <v>670</v>
      </c>
    </row>
    <row r="16151" spans="1:5" ht="15" x14ac:dyDescent="0.25">
      <c r="A16151" s="40" t="s">
        <v>657</v>
      </c>
      <c r="B16151" s="40" t="s">
        <v>658</v>
      </c>
      <c r="C16151" s="41">
        <v>14.095006799616201</v>
      </c>
      <c r="D16151" s="40" t="s">
        <v>227</v>
      </c>
      <c r="E16151" s="42" t="s">
        <v>670</v>
      </c>
    </row>
    <row r="16152" spans="1:5" ht="15" x14ac:dyDescent="0.25">
      <c r="A16152" s="40" t="s">
        <v>657</v>
      </c>
      <c r="B16152" s="40" t="s">
        <v>658</v>
      </c>
      <c r="C16152" s="41">
        <v>7473.53058989491</v>
      </c>
      <c r="D16152" s="40" t="s">
        <v>228</v>
      </c>
      <c r="E16152" s="42" t="s">
        <v>670</v>
      </c>
    </row>
    <row r="16153" spans="1:5" ht="15" x14ac:dyDescent="0.25">
      <c r="A16153" s="40" t="s">
        <v>657</v>
      </c>
      <c r="B16153" s="40" t="s">
        <v>658</v>
      </c>
      <c r="C16153" s="41">
        <v>0</v>
      </c>
      <c r="D16153" s="40" t="s">
        <v>229</v>
      </c>
      <c r="E16153" s="42" t="s">
        <v>670</v>
      </c>
    </row>
    <row r="16154" spans="1:5" ht="15" x14ac:dyDescent="0.25">
      <c r="A16154" s="40" t="s">
        <v>657</v>
      </c>
      <c r="B16154" s="40" t="s">
        <v>658</v>
      </c>
      <c r="C16154" s="41">
        <v>0</v>
      </c>
      <c r="D16154" s="40" t="s">
        <v>230</v>
      </c>
      <c r="E16154" s="42" t="s">
        <v>670</v>
      </c>
    </row>
    <row r="16155" spans="1:5" ht="15" x14ac:dyDescent="0.25">
      <c r="A16155" s="40" t="s">
        <v>657</v>
      </c>
      <c r="B16155" s="40" t="s">
        <v>658</v>
      </c>
      <c r="C16155" s="41">
        <v>4.3547916459999998</v>
      </c>
      <c r="D16155" s="40" t="s">
        <v>231</v>
      </c>
      <c r="E16155" s="42" t="s">
        <v>670</v>
      </c>
    </row>
    <row r="16156" spans="1:5" ht="15" x14ac:dyDescent="0.25">
      <c r="A16156" s="40" t="s">
        <v>657</v>
      </c>
      <c r="B16156" s="40" t="s">
        <v>658</v>
      </c>
      <c r="C16156" s="41">
        <v>7491.9803883405202</v>
      </c>
      <c r="D16156" s="40" t="s">
        <v>668</v>
      </c>
      <c r="E16156" s="42" t="s">
        <v>670</v>
      </c>
    </row>
    <row r="16157" spans="1:5" ht="15" x14ac:dyDescent="0.25">
      <c r="A16157" s="40" t="s">
        <v>219</v>
      </c>
      <c r="B16157" s="40" t="s">
        <v>659</v>
      </c>
      <c r="C16157" s="41">
        <v>1143.87799990695</v>
      </c>
      <c r="D16157" s="40" t="s">
        <v>110</v>
      </c>
      <c r="E16157" s="42" t="s">
        <v>670</v>
      </c>
    </row>
    <row r="16158" spans="1:5" ht="15" x14ac:dyDescent="0.25">
      <c r="A16158" s="40" t="s">
        <v>219</v>
      </c>
      <c r="B16158" s="40" t="s">
        <v>659</v>
      </c>
      <c r="C16158" s="41">
        <v>8.0875000000000004</v>
      </c>
      <c r="D16158" s="40" t="s">
        <v>220</v>
      </c>
      <c r="E16158" s="42" t="s">
        <v>670</v>
      </c>
    </row>
    <row r="16159" spans="1:5" ht="15" x14ac:dyDescent="0.25">
      <c r="A16159" s="40" t="s">
        <v>219</v>
      </c>
      <c r="B16159" s="40" t="s">
        <v>659</v>
      </c>
      <c r="C16159" s="41">
        <v>0</v>
      </c>
      <c r="D16159" s="40" t="s">
        <v>221</v>
      </c>
      <c r="E16159" s="42" t="s">
        <v>670</v>
      </c>
    </row>
    <row r="16160" spans="1:5" ht="15" x14ac:dyDescent="0.25">
      <c r="A16160" s="40" t="s">
        <v>219</v>
      </c>
      <c r="B16160" s="40" t="s">
        <v>659</v>
      </c>
      <c r="C16160" s="41">
        <v>12.998753460139399</v>
      </c>
      <c r="D16160" s="40" t="s">
        <v>222</v>
      </c>
      <c r="E16160" s="42" t="s">
        <v>670</v>
      </c>
    </row>
    <row r="16161" spans="1:5" ht="15" x14ac:dyDescent="0.25">
      <c r="A16161" s="40" t="s">
        <v>219</v>
      </c>
      <c r="B16161" s="40" t="s">
        <v>659</v>
      </c>
      <c r="C16161" s="41">
        <v>0</v>
      </c>
      <c r="D16161" s="40" t="s">
        <v>223</v>
      </c>
      <c r="E16161" s="42" t="s">
        <v>670</v>
      </c>
    </row>
    <row r="16162" spans="1:5" ht="15" x14ac:dyDescent="0.25">
      <c r="A16162" s="40" t="s">
        <v>219</v>
      </c>
      <c r="B16162" s="40" t="s">
        <v>659</v>
      </c>
      <c r="C16162" s="41">
        <v>19.949724199410699</v>
      </c>
      <c r="D16162" s="40" t="s">
        <v>224</v>
      </c>
      <c r="E16162" s="42" t="s">
        <v>670</v>
      </c>
    </row>
    <row r="16163" spans="1:5" ht="15" x14ac:dyDescent="0.25">
      <c r="A16163" s="40" t="s">
        <v>219</v>
      </c>
      <c r="B16163" s="40" t="s">
        <v>659</v>
      </c>
      <c r="C16163" s="41">
        <v>0</v>
      </c>
      <c r="D16163" s="40" t="s">
        <v>225</v>
      </c>
      <c r="E16163" s="42" t="s">
        <v>670</v>
      </c>
    </row>
    <row r="16164" spans="1:5" ht="15" x14ac:dyDescent="0.25">
      <c r="A16164" s="40" t="s">
        <v>219</v>
      </c>
      <c r="B16164" s="40" t="s">
        <v>659</v>
      </c>
      <c r="C16164" s="41">
        <v>0</v>
      </c>
      <c r="D16164" s="40" t="s">
        <v>226</v>
      </c>
      <c r="E16164" s="42" t="s">
        <v>670</v>
      </c>
    </row>
    <row r="16165" spans="1:5" ht="15" x14ac:dyDescent="0.25">
      <c r="A16165" s="40" t="s">
        <v>219</v>
      </c>
      <c r="B16165" s="40" t="s">
        <v>659</v>
      </c>
      <c r="C16165" s="41">
        <v>1184.9139775665001</v>
      </c>
      <c r="D16165" s="40" t="s">
        <v>667</v>
      </c>
      <c r="E16165" s="42" t="s">
        <v>670</v>
      </c>
    </row>
    <row r="16166" spans="1:5" ht="15" x14ac:dyDescent="0.25">
      <c r="A16166" s="40" t="s">
        <v>219</v>
      </c>
      <c r="B16166" s="40" t="s">
        <v>659</v>
      </c>
      <c r="C16166" s="41">
        <v>347.12252018723098</v>
      </c>
      <c r="D16166" s="40" t="s">
        <v>227</v>
      </c>
      <c r="E16166" s="42" t="s">
        <v>670</v>
      </c>
    </row>
    <row r="16167" spans="1:5" ht="15" x14ac:dyDescent="0.25">
      <c r="A16167" s="40" t="s">
        <v>219</v>
      </c>
      <c r="B16167" s="40" t="s">
        <v>659</v>
      </c>
      <c r="C16167" s="41">
        <v>832.57565750779099</v>
      </c>
      <c r="D16167" s="40" t="s">
        <v>228</v>
      </c>
      <c r="E16167" s="42" t="s">
        <v>670</v>
      </c>
    </row>
    <row r="16168" spans="1:5" ht="15" x14ac:dyDescent="0.25">
      <c r="A16168" s="40" t="s">
        <v>219</v>
      </c>
      <c r="B16168" s="40" t="s">
        <v>659</v>
      </c>
      <c r="C16168" s="41">
        <v>0</v>
      </c>
      <c r="D16168" s="40" t="s">
        <v>229</v>
      </c>
      <c r="E16168" s="42" t="s">
        <v>670</v>
      </c>
    </row>
    <row r="16169" spans="1:5" ht="15" x14ac:dyDescent="0.25">
      <c r="A16169" s="40" t="s">
        <v>219</v>
      </c>
      <c r="B16169" s="40" t="s">
        <v>659</v>
      </c>
      <c r="C16169" s="41">
        <v>0</v>
      </c>
      <c r="D16169" s="40" t="s">
        <v>230</v>
      </c>
      <c r="E16169" s="42" t="s">
        <v>670</v>
      </c>
    </row>
    <row r="16170" spans="1:5" ht="15" x14ac:dyDescent="0.25">
      <c r="A16170" s="40" t="s">
        <v>219</v>
      </c>
      <c r="B16170" s="40" t="s">
        <v>659</v>
      </c>
      <c r="C16170" s="41">
        <v>5.2157998714822096</v>
      </c>
      <c r="D16170" s="40" t="s">
        <v>231</v>
      </c>
      <c r="E16170" s="42" t="s">
        <v>670</v>
      </c>
    </row>
    <row r="16171" spans="1:5" ht="15" x14ac:dyDescent="0.25">
      <c r="A16171" s="40" t="s">
        <v>219</v>
      </c>
      <c r="B16171" s="40" t="s">
        <v>659</v>
      </c>
      <c r="C16171" s="41">
        <v>1184.9139775665001</v>
      </c>
      <c r="D16171" s="40" t="s">
        <v>668</v>
      </c>
      <c r="E16171" s="42" t="s">
        <v>670</v>
      </c>
    </row>
    <row r="16172" spans="1:5" ht="15" x14ac:dyDescent="0.25">
      <c r="A16172" s="40" t="s">
        <v>660</v>
      </c>
      <c r="B16172" s="40" t="s">
        <v>661</v>
      </c>
      <c r="C16172" s="41">
        <v>1894.8991236847901</v>
      </c>
      <c r="D16172" s="40" t="s">
        <v>110</v>
      </c>
      <c r="E16172" s="42" t="s">
        <v>670</v>
      </c>
    </row>
    <row r="16173" spans="1:5" ht="15" x14ac:dyDescent="0.25">
      <c r="A16173" s="40" t="s">
        <v>660</v>
      </c>
      <c r="B16173" s="40" t="s">
        <v>661</v>
      </c>
      <c r="C16173" s="41">
        <v>0</v>
      </c>
      <c r="D16173" s="40" t="s">
        <v>220</v>
      </c>
      <c r="E16173" s="42" t="s">
        <v>670</v>
      </c>
    </row>
    <row r="16174" spans="1:5" ht="15" x14ac:dyDescent="0.25">
      <c r="A16174" s="40" t="s">
        <v>660</v>
      </c>
      <c r="B16174" s="40" t="s">
        <v>661</v>
      </c>
      <c r="C16174" s="41">
        <v>0</v>
      </c>
      <c r="D16174" s="40" t="s">
        <v>221</v>
      </c>
      <c r="E16174" s="42" t="s">
        <v>670</v>
      </c>
    </row>
    <row r="16175" spans="1:5" ht="15" x14ac:dyDescent="0.25">
      <c r="A16175" s="40" t="s">
        <v>660</v>
      </c>
      <c r="B16175" s="40" t="s">
        <v>661</v>
      </c>
      <c r="C16175" s="41">
        <v>0</v>
      </c>
      <c r="D16175" s="40" t="s">
        <v>222</v>
      </c>
      <c r="E16175" s="42" t="s">
        <v>670</v>
      </c>
    </row>
    <row r="16176" spans="1:5" ht="15" x14ac:dyDescent="0.25">
      <c r="A16176" s="40" t="s">
        <v>660</v>
      </c>
      <c r="B16176" s="40" t="s">
        <v>661</v>
      </c>
      <c r="C16176" s="41">
        <v>0</v>
      </c>
      <c r="D16176" s="40" t="s">
        <v>223</v>
      </c>
      <c r="E16176" s="42" t="s">
        <v>670</v>
      </c>
    </row>
    <row r="16177" spans="1:5" ht="15" x14ac:dyDescent="0.25">
      <c r="A16177" s="40" t="s">
        <v>660</v>
      </c>
      <c r="B16177" s="40" t="s">
        <v>661</v>
      </c>
      <c r="C16177" s="41">
        <v>0</v>
      </c>
      <c r="D16177" s="40" t="s">
        <v>224</v>
      </c>
      <c r="E16177" s="42" t="s">
        <v>670</v>
      </c>
    </row>
    <row r="16178" spans="1:5" ht="15" x14ac:dyDescent="0.25">
      <c r="A16178" s="40" t="s">
        <v>660</v>
      </c>
      <c r="B16178" s="40" t="s">
        <v>661</v>
      </c>
      <c r="C16178" s="41">
        <v>0</v>
      </c>
      <c r="D16178" s="40" t="s">
        <v>225</v>
      </c>
      <c r="E16178" s="42" t="s">
        <v>670</v>
      </c>
    </row>
    <row r="16179" spans="1:5" ht="15" x14ac:dyDescent="0.25">
      <c r="A16179" s="40" t="s">
        <v>660</v>
      </c>
      <c r="B16179" s="40" t="s">
        <v>661</v>
      </c>
      <c r="C16179" s="41">
        <v>0</v>
      </c>
      <c r="D16179" s="40" t="s">
        <v>226</v>
      </c>
      <c r="E16179" s="42" t="s">
        <v>670</v>
      </c>
    </row>
    <row r="16180" spans="1:5" ht="15" x14ac:dyDescent="0.25">
      <c r="A16180" s="40" t="s">
        <v>660</v>
      </c>
      <c r="B16180" s="40" t="s">
        <v>661</v>
      </c>
      <c r="C16180" s="41">
        <v>1894.8991236847901</v>
      </c>
      <c r="D16180" s="40" t="s">
        <v>667</v>
      </c>
      <c r="E16180" s="42" t="s">
        <v>670</v>
      </c>
    </row>
    <row r="16181" spans="1:5" ht="15" x14ac:dyDescent="0.25">
      <c r="A16181" s="40" t="s">
        <v>660</v>
      </c>
      <c r="B16181" s="40" t="s">
        <v>661</v>
      </c>
      <c r="C16181" s="41">
        <v>0</v>
      </c>
      <c r="D16181" s="40" t="s">
        <v>227</v>
      </c>
      <c r="E16181" s="42" t="s">
        <v>670</v>
      </c>
    </row>
    <row r="16182" spans="1:5" ht="15" x14ac:dyDescent="0.25">
      <c r="A16182" s="40" t="s">
        <v>660</v>
      </c>
      <c r="B16182" s="40" t="s">
        <v>661</v>
      </c>
      <c r="C16182" s="41">
        <v>1894.8991236847901</v>
      </c>
      <c r="D16182" s="40" t="s">
        <v>228</v>
      </c>
      <c r="E16182" s="42" t="s">
        <v>670</v>
      </c>
    </row>
    <row r="16183" spans="1:5" ht="15" x14ac:dyDescent="0.25">
      <c r="A16183" s="40" t="s">
        <v>660</v>
      </c>
      <c r="B16183" s="40" t="s">
        <v>661</v>
      </c>
      <c r="C16183" s="41">
        <v>0</v>
      </c>
      <c r="D16183" s="40" t="s">
        <v>229</v>
      </c>
      <c r="E16183" s="42" t="s">
        <v>670</v>
      </c>
    </row>
    <row r="16184" spans="1:5" ht="15" x14ac:dyDescent="0.25">
      <c r="A16184" s="40" t="s">
        <v>660</v>
      </c>
      <c r="B16184" s="40" t="s">
        <v>661</v>
      </c>
      <c r="C16184" s="41">
        <v>0</v>
      </c>
      <c r="D16184" s="40" t="s">
        <v>230</v>
      </c>
      <c r="E16184" s="42" t="s">
        <v>670</v>
      </c>
    </row>
    <row r="16185" spans="1:5" ht="15" x14ac:dyDescent="0.25">
      <c r="A16185" s="40" t="s">
        <v>660</v>
      </c>
      <c r="B16185" s="40" t="s">
        <v>661</v>
      </c>
      <c r="C16185" s="41">
        <v>0</v>
      </c>
      <c r="D16185" s="40" t="s">
        <v>231</v>
      </c>
      <c r="E16185" s="42" t="s">
        <v>670</v>
      </c>
    </row>
    <row r="16186" spans="1:5" ht="15" x14ac:dyDescent="0.25">
      <c r="A16186" s="40" t="s">
        <v>660</v>
      </c>
      <c r="B16186" s="40" t="s">
        <v>661</v>
      </c>
      <c r="C16186" s="41">
        <v>1894.8991236847901</v>
      </c>
      <c r="D16186" s="40" t="s">
        <v>668</v>
      </c>
      <c r="E16186" s="42" t="s">
        <v>670</v>
      </c>
    </row>
    <row r="16187" spans="1:5" ht="15" x14ac:dyDescent="0.25">
      <c r="A16187" s="40" t="s">
        <v>662</v>
      </c>
      <c r="B16187" s="40" t="s">
        <v>663</v>
      </c>
      <c r="C16187" s="41">
        <v>0</v>
      </c>
      <c r="D16187" s="40" t="s">
        <v>110</v>
      </c>
      <c r="E16187" s="42" t="s">
        <v>670</v>
      </c>
    </row>
    <row r="16188" spans="1:5" ht="15" x14ac:dyDescent="0.25">
      <c r="A16188" s="40" t="s">
        <v>662</v>
      </c>
      <c r="B16188" s="40" t="s">
        <v>663</v>
      </c>
      <c r="C16188" s="41">
        <v>0</v>
      </c>
      <c r="D16188" s="40" t="s">
        <v>220</v>
      </c>
      <c r="E16188" s="42" t="s">
        <v>670</v>
      </c>
    </row>
    <row r="16189" spans="1:5" ht="15" x14ac:dyDescent="0.25">
      <c r="A16189" s="40" t="s">
        <v>662</v>
      </c>
      <c r="B16189" s="40" t="s">
        <v>663</v>
      </c>
      <c r="C16189" s="41">
        <v>0</v>
      </c>
      <c r="D16189" s="40" t="s">
        <v>221</v>
      </c>
      <c r="E16189" s="42" t="s">
        <v>670</v>
      </c>
    </row>
    <row r="16190" spans="1:5" ht="15" x14ac:dyDescent="0.25">
      <c r="A16190" s="40" t="s">
        <v>662</v>
      </c>
      <c r="B16190" s="40" t="s">
        <v>663</v>
      </c>
      <c r="C16190" s="41">
        <v>0</v>
      </c>
      <c r="D16190" s="40" t="s">
        <v>222</v>
      </c>
      <c r="E16190" s="42" t="s">
        <v>670</v>
      </c>
    </row>
    <row r="16191" spans="1:5" ht="15" x14ac:dyDescent="0.25">
      <c r="A16191" s="40" t="s">
        <v>662</v>
      </c>
      <c r="B16191" s="40" t="s">
        <v>663</v>
      </c>
      <c r="C16191" s="41">
        <v>0</v>
      </c>
      <c r="D16191" s="40" t="s">
        <v>223</v>
      </c>
      <c r="E16191" s="42" t="s">
        <v>670</v>
      </c>
    </row>
    <row r="16192" spans="1:5" ht="15" x14ac:dyDescent="0.25">
      <c r="A16192" s="40" t="s">
        <v>662</v>
      </c>
      <c r="B16192" s="40" t="s">
        <v>663</v>
      </c>
      <c r="C16192" s="41">
        <v>0</v>
      </c>
      <c r="D16192" s="40" t="s">
        <v>224</v>
      </c>
      <c r="E16192" s="42" t="s">
        <v>670</v>
      </c>
    </row>
    <row r="16193" spans="1:5" ht="15" x14ac:dyDescent="0.25">
      <c r="A16193" s="40" t="s">
        <v>662</v>
      </c>
      <c r="B16193" s="40" t="s">
        <v>663</v>
      </c>
      <c r="C16193" s="41">
        <v>0</v>
      </c>
      <c r="D16193" s="40" t="s">
        <v>225</v>
      </c>
      <c r="E16193" s="42" t="s">
        <v>670</v>
      </c>
    </row>
    <row r="16194" spans="1:5" ht="15" x14ac:dyDescent="0.25">
      <c r="A16194" s="40" t="s">
        <v>662</v>
      </c>
      <c r="B16194" s="40" t="s">
        <v>663</v>
      </c>
      <c r="C16194" s="41">
        <v>0</v>
      </c>
      <c r="D16194" s="40" t="s">
        <v>226</v>
      </c>
      <c r="E16194" s="42" t="s">
        <v>670</v>
      </c>
    </row>
    <row r="16195" spans="1:5" ht="15" x14ac:dyDescent="0.25">
      <c r="A16195" s="40" t="s">
        <v>662</v>
      </c>
      <c r="B16195" s="40" t="s">
        <v>663</v>
      </c>
      <c r="C16195" s="41">
        <v>0</v>
      </c>
      <c r="D16195" s="40" t="s">
        <v>667</v>
      </c>
      <c r="E16195" s="42" t="s">
        <v>670</v>
      </c>
    </row>
    <row r="16196" spans="1:5" ht="15" x14ac:dyDescent="0.25">
      <c r="A16196" s="40" t="s">
        <v>662</v>
      </c>
      <c r="B16196" s="40" t="s">
        <v>663</v>
      </c>
      <c r="C16196" s="41">
        <v>0</v>
      </c>
      <c r="D16196" s="40" t="s">
        <v>227</v>
      </c>
      <c r="E16196" s="42" t="s">
        <v>670</v>
      </c>
    </row>
    <row r="16197" spans="1:5" ht="15" x14ac:dyDescent="0.25">
      <c r="A16197" s="40" t="s">
        <v>662</v>
      </c>
      <c r="B16197" s="40" t="s">
        <v>663</v>
      </c>
      <c r="C16197" s="41">
        <v>0</v>
      </c>
      <c r="D16197" s="40" t="s">
        <v>228</v>
      </c>
      <c r="E16197" s="42" t="s">
        <v>670</v>
      </c>
    </row>
    <row r="16198" spans="1:5" ht="15" x14ac:dyDescent="0.25">
      <c r="A16198" s="40" t="s">
        <v>662</v>
      </c>
      <c r="B16198" s="40" t="s">
        <v>663</v>
      </c>
      <c r="C16198" s="41">
        <v>0</v>
      </c>
      <c r="D16198" s="40" t="s">
        <v>229</v>
      </c>
      <c r="E16198" s="42" t="s">
        <v>670</v>
      </c>
    </row>
    <row r="16199" spans="1:5" ht="15" x14ac:dyDescent="0.25">
      <c r="A16199" s="40" t="s">
        <v>662</v>
      </c>
      <c r="B16199" s="40" t="s">
        <v>663</v>
      </c>
      <c r="C16199" s="41">
        <v>0</v>
      </c>
      <c r="D16199" s="40" t="s">
        <v>230</v>
      </c>
      <c r="E16199" s="42" t="s">
        <v>670</v>
      </c>
    </row>
    <row r="16200" spans="1:5" ht="15" x14ac:dyDescent="0.25">
      <c r="A16200" s="40" t="s">
        <v>662</v>
      </c>
      <c r="B16200" s="40" t="s">
        <v>663</v>
      </c>
      <c r="C16200" s="41">
        <v>0</v>
      </c>
      <c r="D16200" s="40" t="s">
        <v>231</v>
      </c>
      <c r="E16200" s="42" t="s">
        <v>670</v>
      </c>
    </row>
    <row r="16201" spans="1:5" ht="15" x14ac:dyDescent="0.25">
      <c r="A16201" s="40" t="s">
        <v>662</v>
      </c>
      <c r="B16201" s="40" t="s">
        <v>663</v>
      </c>
      <c r="C16201" s="41">
        <v>0</v>
      </c>
      <c r="D16201" s="40" t="s">
        <v>668</v>
      </c>
      <c r="E16201" s="42" t="s">
        <v>670</v>
      </c>
    </row>
    <row r="16202" spans="1:5" ht="15" x14ac:dyDescent="0.25">
      <c r="A16202" s="40" t="s">
        <v>233</v>
      </c>
      <c r="B16202" s="40" t="s">
        <v>234</v>
      </c>
      <c r="C16202" s="41">
        <v>752.99702278999303</v>
      </c>
      <c r="D16202" s="40" t="s">
        <v>110</v>
      </c>
      <c r="E16202" s="42" t="s">
        <v>671</v>
      </c>
    </row>
    <row r="16203" spans="1:5" ht="15" x14ac:dyDescent="0.25">
      <c r="A16203" s="40" t="s">
        <v>233</v>
      </c>
      <c r="B16203" s="40" t="s">
        <v>234</v>
      </c>
      <c r="C16203" s="41">
        <v>26.870714</v>
      </c>
      <c r="D16203" s="40" t="s">
        <v>220</v>
      </c>
      <c r="E16203" s="42" t="s">
        <v>671</v>
      </c>
    </row>
    <row r="16204" spans="1:5" ht="15" x14ac:dyDescent="0.25">
      <c r="A16204" s="40" t="s">
        <v>233</v>
      </c>
      <c r="B16204" s="40" t="s">
        <v>234</v>
      </c>
      <c r="C16204" s="41">
        <v>7.4158647479678201</v>
      </c>
      <c r="D16204" s="40" t="s">
        <v>221</v>
      </c>
      <c r="E16204" s="42" t="s">
        <v>671</v>
      </c>
    </row>
    <row r="16205" spans="1:5" ht="15" x14ac:dyDescent="0.25">
      <c r="A16205" s="40" t="s">
        <v>233</v>
      </c>
      <c r="B16205" s="40" t="s">
        <v>234</v>
      </c>
      <c r="C16205" s="41">
        <v>9.2000000000000003E-4</v>
      </c>
      <c r="D16205" s="40" t="s">
        <v>222</v>
      </c>
      <c r="E16205" s="42" t="s">
        <v>671</v>
      </c>
    </row>
    <row r="16206" spans="1:5" ht="15" x14ac:dyDescent="0.25">
      <c r="A16206" s="40" t="s">
        <v>233</v>
      </c>
      <c r="B16206" s="40" t="s">
        <v>234</v>
      </c>
      <c r="C16206" s="41">
        <v>25.407382450009202</v>
      </c>
      <c r="D16206" s="40" t="s">
        <v>223</v>
      </c>
      <c r="E16206" s="42" t="s">
        <v>671</v>
      </c>
    </row>
    <row r="16207" spans="1:5" ht="15" x14ac:dyDescent="0.25">
      <c r="A16207" s="40" t="s">
        <v>233</v>
      </c>
      <c r="B16207" s="40" t="s">
        <v>234</v>
      </c>
      <c r="C16207" s="41">
        <v>0.19397824630032201</v>
      </c>
      <c r="D16207" s="40" t="s">
        <v>224</v>
      </c>
      <c r="E16207" s="42" t="s">
        <v>671</v>
      </c>
    </row>
    <row r="16208" spans="1:5" ht="15" x14ac:dyDescent="0.25">
      <c r="A16208" s="40" t="s">
        <v>233</v>
      </c>
      <c r="B16208" s="40" t="s">
        <v>234</v>
      </c>
      <c r="C16208" s="41">
        <v>5.2151385641442403</v>
      </c>
      <c r="D16208" s="40" t="s">
        <v>225</v>
      </c>
      <c r="E16208" s="42" t="s">
        <v>671</v>
      </c>
    </row>
    <row r="16209" spans="1:5" ht="15" x14ac:dyDescent="0.25">
      <c r="A16209" s="40" t="s">
        <v>233</v>
      </c>
      <c r="B16209" s="40" t="s">
        <v>234</v>
      </c>
      <c r="C16209" s="41">
        <v>1.1994818697531699</v>
      </c>
      <c r="D16209" s="40" t="s">
        <v>226</v>
      </c>
      <c r="E16209" s="42" t="s">
        <v>671</v>
      </c>
    </row>
    <row r="16210" spans="1:5" ht="15" x14ac:dyDescent="0.25">
      <c r="A16210" s="40" t="s">
        <v>233</v>
      </c>
      <c r="B16210" s="40" t="s">
        <v>234</v>
      </c>
      <c r="C16210" s="41">
        <v>804.46877317223198</v>
      </c>
      <c r="D16210" s="40" t="s">
        <v>667</v>
      </c>
      <c r="E16210" s="42" t="s">
        <v>671</v>
      </c>
    </row>
    <row r="16211" spans="1:5" ht="15" x14ac:dyDescent="0.25">
      <c r="A16211" s="40" t="s">
        <v>233</v>
      </c>
      <c r="B16211" s="40" t="s">
        <v>234</v>
      </c>
      <c r="C16211" s="41">
        <v>796.50670276142603</v>
      </c>
      <c r="D16211" s="40" t="s">
        <v>227</v>
      </c>
      <c r="E16211" s="42" t="s">
        <v>671</v>
      </c>
    </row>
    <row r="16212" spans="1:5" ht="15" x14ac:dyDescent="0.25">
      <c r="A16212" s="40" t="s">
        <v>233</v>
      </c>
      <c r="B16212" s="40" t="s">
        <v>234</v>
      </c>
      <c r="C16212" s="41">
        <v>31.362351754190801</v>
      </c>
      <c r="D16212" s="40" t="s">
        <v>228</v>
      </c>
      <c r="E16212" s="42" t="s">
        <v>671</v>
      </c>
    </row>
    <row r="16213" spans="1:5" ht="15" x14ac:dyDescent="0.25">
      <c r="A16213" s="40" t="s">
        <v>233</v>
      </c>
      <c r="B16213" s="40" t="s">
        <v>234</v>
      </c>
      <c r="C16213" s="41">
        <v>0</v>
      </c>
      <c r="D16213" s="40" t="s">
        <v>229</v>
      </c>
      <c r="E16213" s="42" t="s">
        <v>671</v>
      </c>
    </row>
    <row r="16214" spans="1:5" ht="15" x14ac:dyDescent="0.25">
      <c r="A16214" s="40" t="s">
        <v>233</v>
      </c>
      <c r="B16214" s="40" t="s">
        <v>234</v>
      </c>
      <c r="C16214" s="41">
        <v>-23.400281343383998</v>
      </c>
      <c r="D16214" s="40" t="s">
        <v>230</v>
      </c>
      <c r="E16214" s="42" t="s">
        <v>671</v>
      </c>
    </row>
    <row r="16215" spans="1:5" ht="15" x14ac:dyDescent="0.25">
      <c r="A16215" s="40" t="s">
        <v>233</v>
      </c>
      <c r="B16215" s="40" t="s">
        <v>234</v>
      </c>
      <c r="C16215" s="41">
        <v>0</v>
      </c>
      <c r="D16215" s="40" t="s">
        <v>231</v>
      </c>
      <c r="E16215" s="42" t="s">
        <v>671</v>
      </c>
    </row>
    <row r="16216" spans="1:5" ht="15" x14ac:dyDescent="0.25">
      <c r="A16216" s="40" t="s">
        <v>233</v>
      </c>
      <c r="B16216" s="40" t="s">
        <v>234</v>
      </c>
      <c r="C16216" s="41">
        <v>804.46877317223198</v>
      </c>
      <c r="D16216" s="40" t="s">
        <v>668</v>
      </c>
      <c r="E16216" s="42" t="s">
        <v>671</v>
      </c>
    </row>
    <row r="16217" spans="1:5" ht="15" x14ac:dyDescent="0.25">
      <c r="A16217" s="40" t="s">
        <v>235</v>
      </c>
      <c r="B16217" s="40" t="s">
        <v>236</v>
      </c>
      <c r="C16217" s="41">
        <v>1657.91543278517</v>
      </c>
      <c r="D16217" s="40" t="s">
        <v>110</v>
      </c>
      <c r="E16217" s="42" t="s">
        <v>671</v>
      </c>
    </row>
    <row r="16218" spans="1:5" ht="15" x14ac:dyDescent="0.25">
      <c r="A16218" s="40" t="s">
        <v>235</v>
      </c>
      <c r="B16218" s="40" t="s">
        <v>236</v>
      </c>
      <c r="C16218" s="41">
        <v>3.1399999999999999E-4</v>
      </c>
      <c r="D16218" s="40" t="s">
        <v>220</v>
      </c>
      <c r="E16218" s="42" t="s">
        <v>671</v>
      </c>
    </row>
    <row r="16219" spans="1:5" ht="15" x14ac:dyDescent="0.25">
      <c r="A16219" s="40" t="s">
        <v>235</v>
      </c>
      <c r="B16219" s="40" t="s">
        <v>236</v>
      </c>
      <c r="C16219" s="41">
        <v>12.037964449719899</v>
      </c>
      <c r="D16219" s="40" t="s">
        <v>221</v>
      </c>
      <c r="E16219" s="42" t="s">
        <v>671</v>
      </c>
    </row>
    <row r="16220" spans="1:5" ht="15" x14ac:dyDescent="0.25">
      <c r="A16220" s="40" t="s">
        <v>235</v>
      </c>
      <c r="B16220" s="40" t="s">
        <v>236</v>
      </c>
      <c r="C16220" s="41">
        <v>3.1000000000000001E-5</v>
      </c>
      <c r="D16220" s="40" t="s">
        <v>222</v>
      </c>
      <c r="E16220" s="42" t="s">
        <v>671</v>
      </c>
    </row>
    <row r="16221" spans="1:5" ht="15" x14ac:dyDescent="0.25">
      <c r="A16221" s="40" t="s">
        <v>235</v>
      </c>
      <c r="B16221" s="40" t="s">
        <v>236</v>
      </c>
      <c r="C16221" s="41">
        <v>22.6147050029914</v>
      </c>
      <c r="D16221" s="40" t="s">
        <v>223</v>
      </c>
      <c r="E16221" s="42" t="s">
        <v>671</v>
      </c>
    </row>
    <row r="16222" spans="1:5" ht="15" x14ac:dyDescent="0.25">
      <c r="A16222" s="40" t="s">
        <v>235</v>
      </c>
      <c r="B16222" s="40" t="s">
        <v>236</v>
      </c>
      <c r="C16222" s="41">
        <v>2.91429917523921E-6</v>
      </c>
      <c r="D16222" s="40" t="s">
        <v>224</v>
      </c>
      <c r="E16222" s="42" t="s">
        <v>671</v>
      </c>
    </row>
    <row r="16223" spans="1:5" ht="15" x14ac:dyDescent="0.25">
      <c r="A16223" s="40" t="s">
        <v>235</v>
      </c>
      <c r="B16223" s="40" t="s">
        <v>236</v>
      </c>
      <c r="C16223" s="41">
        <v>9.4157307979921203</v>
      </c>
      <c r="D16223" s="40" t="s">
        <v>225</v>
      </c>
      <c r="E16223" s="42" t="s">
        <v>671</v>
      </c>
    </row>
    <row r="16224" spans="1:5" ht="15" x14ac:dyDescent="0.25">
      <c r="A16224" s="40" t="s">
        <v>235</v>
      </c>
      <c r="B16224" s="40" t="s">
        <v>236</v>
      </c>
      <c r="C16224" s="41">
        <v>0</v>
      </c>
      <c r="D16224" s="40" t="s">
        <v>226</v>
      </c>
      <c r="E16224" s="42" t="s">
        <v>671</v>
      </c>
    </row>
    <row r="16225" spans="1:5" ht="15" x14ac:dyDescent="0.25">
      <c r="A16225" s="40" t="s">
        <v>235</v>
      </c>
      <c r="B16225" s="40" t="s">
        <v>236</v>
      </c>
      <c r="C16225" s="41">
        <v>1677.90825205074</v>
      </c>
      <c r="D16225" s="40" t="s">
        <v>667</v>
      </c>
      <c r="E16225" s="42" t="s">
        <v>671</v>
      </c>
    </row>
    <row r="16226" spans="1:5" ht="15" x14ac:dyDescent="0.25">
      <c r="A16226" s="40" t="s">
        <v>235</v>
      </c>
      <c r="B16226" s="40" t="s">
        <v>236</v>
      </c>
      <c r="C16226" s="41">
        <v>1644.95593450058</v>
      </c>
      <c r="D16226" s="40" t="s">
        <v>227</v>
      </c>
      <c r="E16226" s="42" t="s">
        <v>671</v>
      </c>
    </row>
    <row r="16227" spans="1:5" ht="15" x14ac:dyDescent="0.25">
      <c r="A16227" s="40" t="s">
        <v>235</v>
      </c>
      <c r="B16227" s="40" t="s">
        <v>236</v>
      </c>
      <c r="C16227" s="41">
        <v>4.7078653989960602</v>
      </c>
      <c r="D16227" s="40" t="s">
        <v>228</v>
      </c>
      <c r="E16227" s="42" t="s">
        <v>671</v>
      </c>
    </row>
    <row r="16228" spans="1:5" ht="15" x14ac:dyDescent="0.25">
      <c r="A16228" s="40" t="s">
        <v>235</v>
      </c>
      <c r="B16228" s="40" t="s">
        <v>236</v>
      </c>
      <c r="C16228" s="41">
        <v>0</v>
      </c>
      <c r="D16228" s="40" t="s">
        <v>229</v>
      </c>
      <c r="E16228" s="42" t="s">
        <v>671</v>
      </c>
    </row>
    <row r="16229" spans="1:5" ht="15" x14ac:dyDescent="0.25">
      <c r="A16229" s="40" t="s">
        <v>235</v>
      </c>
      <c r="B16229" s="40" t="s">
        <v>236</v>
      </c>
      <c r="C16229" s="41">
        <v>28.244452151160701</v>
      </c>
      <c r="D16229" s="40" t="s">
        <v>230</v>
      </c>
      <c r="E16229" s="42" t="s">
        <v>671</v>
      </c>
    </row>
    <row r="16230" spans="1:5" ht="15" x14ac:dyDescent="0.25">
      <c r="A16230" s="40" t="s">
        <v>235</v>
      </c>
      <c r="B16230" s="40" t="s">
        <v>236</v>
      </c>
      <c r="C16230" s="41">
        <v>0</v>
      </c>
      <c r="D16230" s="40" t="s">
        <v>231</v>
      </c>
      <c r="E16230" s="42" t="s">
        <v>671</v>
      </c>
    </row>
    <row r="16231" spans="1:5" ht="15" x14ac:dyDescent="0.25">
      <c r="A16231" s="40" t="s">
        <v>235</v>
      </c>
      <c r="B16231" s="40" t="s">
        <v>236</v>
      </c>
      <c r="C16231" s="41">
        <v>1677.90825205074</v>
      </c>
      <c r="D16231" s="40" t="s">
        <v>668</v>
      </c>
      <c r="E16231" s="42" t="s">
        <v>671</v>
      </c>
    </row>
    <row r="16232" spans="1:5" ht="15" x14ac:dyDescent="0.25">
      <c r="A16232" s="40" t="s">
        <v>237</v>
      </c>
      <c r="B16232" s="40" t="s">
        <v>238</v>
      </c>
      <c r="C16232" s="41">
        <v>2199.7226839341902</v>
      </c>
      <c r="D16232" s="40" t="s">
        <v>110</v>
      </c>
      <c r="E16232" s="42" t="s">
        <v>671</v>
      </c>
    </row>
    <row r="16233" spans="1:5" ht="15" x14ac:dyDescent="0.25">
      <c r="A16233" s="40" t="s">
        <v>237</v>
      </c>
      <c r="B16233" s="40" t="s">
        <v>238</v>
      </c>
      <c r="C16233" s="41">
        <v>19.887703999999999</v>
      </c>
      <c r="D16233" s="40" t="s">
        <v>220</v>
      </c>
      <c r="E16233" s="42" t="s">
        <v>671</v>
      </c>
    </row>
    <row r="16234" spans="1:5" ht="15" x14ac:dyDescent="0.25">
      <c r="A16234" s="40" t="s">
        <v>237</v>
      </c>
      <c r="B16234" s="40" t="s">
        <v>238</v>
      </c>
      <c r="C16234" s="41">
        <v>202.13742880865101</v>
      </c>
      <c r="D16234" s="40" t="s">
        <v>221</v>
      </c>
      <c r="E16234" s="42" t="s">
        <v>671</v>
      </c>
    </row>
    <row r="16235" spans="1:5" ht="15" x14ac:dyDescent="0.25">
      <c r="A16235" s="40" t="s">
        <v>237</v>
      </c>
      <c r="B16235" s="40" t="s">
        <v>238</v>
      </c>
      <c r="C16235" s="41">
        <v>0.21576600000000001</v>
      </c>
      <c r="D16235" s="40" t="s">
        <v>222</v>
      </c>
      <c r="E16235" s="42" t="s">
        <v>671</v>
      </c>
    </row>
    <row r="16236" spans="1:5" ht="15" x14ac:dyDescent="0.25">
      <c r="A16236" s="40" t="s">
        <v>237</v>
      </c>
      <c r="B16236" s="40" t="s">
        <v>238</v>
      </c>
      <c r="C16236" s="41">
        <v>76.649057011870298</v>
      </c>
      <c r="D16236" s="40" t="s">
        <v>223</v>
      </c>
      <c r="E16236" s="42" t="s">
        <v>671</v>
      </c>
    </row>
    <row r="16237" spans="1:5" ht="15" x14ac:dyDescent="0.25">
      <c r="A16237" s="40" t="s">
        <v>237</v>
      </c>
      <c r="B16237" s="40" t="s">
        <v>238</v>
      </c>
      <c r="C16237" s="41">
        <v>5.3351498284875403</v>
      </c>
      <c r="D16237" s="40" t="s">
        <v>224</v>
      </c>
      <c r="E16237" s="42" t="s">
        <v>671</v>
      </c>
    </row>
    <row r="16238" spans="1:5" ht="15" x14ac:dyDescent="0.25">
      <c r="A16238" s="40" t="s">
        <v>237</v>
      </c>
      <c r="B16238" s="40" t="s">
        <v>238</v>
      </c>
      <c r="C16238" s="41">
        <v>526.56394002009404</v>
      </c>
      <c r="D16238" s="40" t="s">
        <v>225</v>
      </c>
      <c r="E16238" s="42" t="s">
        <v>671</v>
      </c>
    </row>
    <row r="16239" spans="1:5" ht="15" x14ac:dyDescent="0.25">
      <c r="A16239" s="40" t="s">
        <v>237</v>
      </c>
      <c r="B16239" s="40" t="s">
        <v>238</v>
      </c>
      <c r="C16239" s="41">
        <v>121.109706204622</v>
      </c>
      <c r="D16239" s="40" t="s">
        <v>226</v>
      </c>
      <c r="E16239" s="42" t="s">
        <v>671</v>
      </c>
    </row>
    <row r="16240" spans="1:5" ht="15" x14ac:dyDescent="0.25">
      <c r="A16240" s="40" t="s">
        <v>237</v>
      </c>
      <c r="B16240" s="40" t="s">
        <v>238</v>
      </c>
      <c r="C16240" s="41">
        <v>2747.3465781906202</v>
      </c>
      <c r="D16240" s="40" t="s">
        <v>667</v>
      </c>
      <c r="E16240" s="42" t="s">
        <v>671</v>
      </c>
    </row>
    <row r="16241" spans="1:5" ht="15" x14ac:dyDescent="0.25">
      <c r="A16241" s="40" t="s">
        <v>237</v>
      </c>
      <c r="B16241" s="40" t="s">
        <v>238</v>
      </c>
      <c r="C16241" s="41">
        <v>2650.8639832058302</v>
      </c>
      <c r="D16241" s="40" t="s">
        <v>227</v>
      </c>
      <c r="E16241" s="42" t="s">
        <v>671</v>
      </c>
    </row>
    <row r="16242" spans="1:5" ht="15" x14ac:dyDescent="0.25">
      <c r="A16242" s="40" t="s">
        <v>237</v>
      </c>
      <c r="B16242" s="40" t="s">
        <v>238</v>
      </c>
      <c r="C16242" s="41">
        <v>87.796541050907805</v>
      </c>
      <c r="D16242" s="40" t="s">
        <v>228</v>
      </c>
      <c r="E16242" s="42" t="s">
        <v>671</v>
      </c>
    </row>
    <row r="16243" spans="1:5" ht="15" x14ac:dyDescent="0.25">
      <c r="A16243" s="40" t="s">
        <v>237</v>
      </c>
      <c r="B16243" s="40" t="s">
        <v>238</v>
      </c>
      <c r="C16243" s="41">
        <v>0</v>
      </c>
      <c r="D16243" s="40" t="s">
        <v>229</v>
      </c>
      <c r="E16243" s="42" t="s">
        <v>671</v>
      </c>
    </row>
    <row r="16244" spans="1:5" ht="15" x14ac:dyDescent="0.25">
      <c r="A16244" s="40" t="s">
        <v>237</v>
      </c>
      <c r="B16244" s="40" t="s">
        <v>238</v>
      </c>
      <c r="C16244" s="41">
        <v>-41.299379567190698</v>
      </c>
      <c r="D16244" s="40" t="s">
        <v>230</v>
      </c>
      <c r="E16244" s="42" t="s">
        <v>671</v>
      </c>
    </row>
    <row r="16245" spans="1:5" ht="15" x14ac:dyDescent="0.25">
      <c r="A16245" s="40" t="s">
        <v>237</v>
      </c>
      <c r="B16245" s="40" t="s">
        <v>238</v>
      </c>
      <c r="C16245" s="41">
        <v>49.985433501072499</v>
      </c>
      <c r="D16245" s="40" t="s">
        <v>231</v>
      </c>
      <c r="E16245" s="42" t="s">
        <v>671</v>
      </c>
    </row>
    <row r="16246" spans="1:5" ht="15" x14ac:dyDescent="0.25">
      <c r="A16246" s="40" t="s">
        <v>237</v>
      </c>
      <c r="B16246" s="40" t="s">
        <v>238</v>
      </c>
      <c r="C16246" s="41">
        <v>2747.3465781906102</v>
      </c>
      <c r="D16246" s="40" t="s">
        <v>668</v>
      </c>
      <c r="E16246" s="42" t="s">
        <v>671</v>
      </c>
    </row>
    <row r="16247" spans="1:5" ht="15" x14ac:dyDescent="0.25">
      <c r="A16247" s="40" t="s">
        <v>239</v>
      </c>
      <c r="B16247" s="40" t="s">
        <v>240</v>
      </c>
      <c r="C16247" s="41">
        <v>301.46976365136101</v>
      </c>
      <c r="D16247" s="40" t="s">
        <v>110</v>
      </c>
      <c r="E16247" s="42" t="s">
        <v>671</v>
      </c>
    </row>
    <row r="16248" spans="1:5" ht="15" x14ac:dyDescent="0.25">
      <c r="A16248" s="40" t="s">
        <v>239</v>
      </c>
      <c r="B16248" s="40" t="s">
        <v>240</v>
      </c>
      <c r="C16248" s="41">
        <v>1.7259E-2</v>
      </c>
      <c r="D16248" s="40" t="s">
        <v>220</v>
      </c>
      <c r="E16248" s="42" t="s">
        <v>671</v>
      </c>
    </row>
    <row r="16249" spans="1:5" ht="15" x14ac:dyDescent="0.25">
      <c r="A16249" s="40" t="s">
        <v>239</v>
      </c>
      <c r="B16249" s="40" t="s">
        <v>240</v>
      </c>
      <c r="C16249" s="41">
        <v>0</v>
      </c>
      <c r="D16249" s="40" t="s">
        <v>221</v>
      </c>
      <c r="E16249" s="42" t="s">
        <v>671</v>
      </c>
    </row>
    <row r="16250" spans="1:5" ht="15" x14ac:dyDescent="0.25">
      <c r="A16250" s="40" t="s">
        <v>239</v>
      </c>
      <c r="B16250" s="40" t="s">
        <v>240</v>
      </c>
      <c r="C16250" s="41">
        <v>1.7260000000000001E-3</v>
      </c>
      <c r="D16250" s="40" t="s">
        <v>222</v>
      </c>
      <c r="E16250" s="42" t="s">
        <v>671</v>
      </c>
    </row>
    <row r="16251" spans="1:5" ht="15" x14ac:dyDescent="0.25">
      <c r="A16251" s="40" t="s">
        <v>239</v>
      </c>
      <c r="B16251" s="40" t="s">
        <v>240</v>
      </c>
      <c r="C16251" s="41">
        <v>5.3481188950909599</v>
      </c>
      <c r="D16251" s="40" t="s">
        <v>223</v>
      </c>
      <c r="E16251" s="42" t="s">
        <v>671</v>
      </c>
    </row>
    <row r="16252" spans="1:5" ht="15" x14ac:dyDescent="0.25">
      <c r="A16252" s="40" t="s">
        <v>239</v>
      </c>
      <c r="B16252" s="40" t="s">
        <v>240</v>
      </c>
      <c r="C16252" s="41">
        <v>3.0542555246752503E-4</v>
      </c>
      <c r="D16252" s="40" t="s">
        <v>224</v>
      </c>
      <c r="E16252" s="42" t="s">
        <v>671</v>
      </c>
    </row>
    <row r="16253" spans="1:5" ht="15" x14ac:dyDescent="0.25">
      <c r="A16253" s="40" t="s">
        <v>239</v>
      </c>
      <c r="B16253" s="40" t="s">
        <v>240</v>
      </c>
      <c r="C16253" s="41">
        <v>0</v>
      </c>
      <c r="D16253" s="40" t="s">
        <v>225</v>
      </c>
      <c r="E16253" s="42" t="s">
        <v>671</v>
      </c>
    </row>
    <row r="16254" spans="1:5" ht="15" x14ac:dyDescent="0.25">
      <c r="A16254" s="40" t="s">
        <v>239</v>
      </c>
      <c r="B16254" s="40" t="s">
        <v>240</v>
      </c>
      <c r="C16254" s="41">
        <v>0</v>
      </c>
      <c r="D16254" s="40" t="s">
        <v>226</v>
      </c>
      <c r="E16254" s="42" t="s">
        <v>671</v>
      </c>
    </row>
    <row r="16255" spans="1:5" ht="15" x14ac:dyDescent="0.25">
      <c r="A16255" s="40" t="s">
        <v>239</v>
      </c>
      <c r="B16255" s="40" t="s">
        <v>240</v>
      </c>
      <c r="C16255" s="41">
        <v>306.837172972004</v>
      </c>
      <c r="D16255" s="40" t="s">
        <v>667</v>
      </c>
      <c r="E16255" s="42" t="s">
        <v>671</v>
      </c>
    </row>
    <row r="16256" spans="1:5" ht="15" x14ac:dyDescent="0.25">
      <c r="A16256" s="40" t="s">
        <v>239</v>
      </c>
      <c r="B16256" s="40" t="s">
        <v>240</v>
      </c>
      <c r="C16256" s="41">
        <v>292.77521554424999</v>
      </c>
      <c r="D16256" s="40" t="s">
        <v>227</v>
      </c>
      <c r="E16256" s="42" t="s">
        <v>671</v>
      </c>
    </row>
    <row r="16257" spans="1:5" ht="15" x14ac:dyDescent="0.25">
      <c r="A16257" s="40" t="s">
        <v>239</v>
      </c>
      <c r="B16257" s="40" t="s">
        <v>240</v>
      </c>
      <c r="C16257" s="41">
        <v>10.614696642611801</v>
      </c>
      <c r="D16257" s="40" t="s">
        <v>228</v>
      </c>
      <c r="E16257" s="42" t="s">
        <v>671</v>
      </c>
    </row>
    <row r="16258" spans="1:5" ht="15" x14ac:dyDescent="0.25">
      <c r="A16258" s="40" t="s">
        <v>239</v>
      </c>
      <c r="B16258" s="40" t="s">
        <v>240</v>
      </c>
      <c r="C16258" s="41">
        <v>0</v>
      </c>
      <c r="D16258" s="40" t="s">
        <v>229</v>
      </c>
      <c r="E16258" s="42" t="s">
        <v>671</v>
      </c>
    </row>
    <row r="16259" spans="1:5" ht="15" x14ac:dyDescent="0.25">
      <c r="A16259" s="40" t="s">
        <v>239</v>
      </c>
      <c r="B16259" s="40" t="s">
        <v>240</v>
      </c>
      <c r="C16259" s="41">
        <v>3.4472607851430501</v>
      </c>
      <c r="D16259" s="40" t="s">
        <v>230</v>
      </c>
      <c r="E16259" s="42" t="s">
        <v>671</v>
      </c>
    </row>
    <row r="16260" spans="1:5" ht="15" x14ac:dyDescent="0.25">
      <c r="A16260" s="40" t="s">
        <v>239</v>
      </c>
      <c r="B16260" s="40" t="s">
        <v>240</v>
      </c>
      <c r="C16260" s="41">
        <v>0</v>
      </c>
      <c r="D16260" s="40" t="s">
        <v>231</v>
      </c>
      <c r="E16260" s="42" t="s">
        <v>671</v>
      </c>
    </row>
    <row r="16261" spans="1:5" ht="15" x14ac:dyDescent="0.25">
      <c r="A16261" s="40" t="s">
        <v>239</v>
      </c>
      <c r="B16261" s="40" t="s">
        <v>240</v>
      </c>
      <c r="C16261" s="41">
        <v>306.837172972004</v>
      </c>
      <c r="D16261" s="40" t="s">
        <v>668</v>
      </c>
      <c r="E16261" s="42" t="s">
        <v>671</v>
      </c>
    </row>
    <row r="16262" spans="1:5" ht="15" x14ac:dyDescent="0.25">
      <c r="A16262" s="40" t="s">
        <v>241</v>
      </c>
      <c r="B16262" s="40" t="s">
        <v>242</v>
      </c>
      <c r="C16262" s="41">
        <v>1054.0543364248899</v>
      </c>
      <c r="D16262" s="40" t="s">
        <v>110</v>
      </c>
      <c r="E16262" s="42" t="s">
        <v>671</v>
      </c>
    </row>
    <row r="16263" spans="1:5" ht="15" x14ac:dyDescent="0.25">
      <c r="A16263" s="40" t="s">
        <v>241</v>
      </c>
      <c r="B16263" s="40" t="s">
        <v>242</v>
      </c>
      <c r="C16263" s="41">
        <v>71.710306000000003</v>
      </c>
      <c r="D16263" s="40" t="s">
        <v>220</v>
      </c>
      <c r="E16263" s="42" t="s">
        <v>671</v>
      </c>
    </row>
    <row r="16264" spans="1:5" ht="15" x14ac:dyDescent="0.25">
      <c r="A16264" s="40" t="s">
        <v>241</v>
      </c>
      <c r="B16264" s="40" t="s">
        <v>242</v>
      </c>
      <c r="C16264" s="41">
        <v>0</v>
      </c>
      <c r="D16264" s="40" t="s">
        <v>221</v>
      </c>
      <c r="E16264" s="42" t="s">
        <v>671</v>
      </c>
    </row>
    <row r="16265" spans="1:5" ht="15" x14ac:dyDescent="0.25">
      <c r="A16265" s="40" t="s">
        <v>241</v>
      </c>
      <c r="B16265" s="40" t="s">
        <v>242</v>
      </c>
      <c r="C16265" s="41">
        <v>5.3365130000000001</v>
      </c>
      <c r="D16265" s="40" t="s">
        <v>222</v>
      </c>
      <c r="E16265" s="42" t="s">
        <v>671</v>
      </c>
    </row>
    <row r="16266" spans="1:5" ht="15" x14ac:dyDescent="0.25">
      <c r="A16266" s="40" t="s">
        <v>241</v>
      </c>
      <c r="B16266" s="40" t="s">
        <v>242</v>
      </c>
      <c r="C16266" s="41">
        <v>43.400996925348799</v>
      </c>
      <c r="D16266" s="40" t="s">
        <v>223</v>
      </c>
      <c r="E16266" s="42" t="s">
        <v>671</v>
      </c>
    </row>
    <row r="16267" spans="1:5" ht="15" x14ac:dyDescent="0.25">
      <c r="A16267" s="40" t="s">
        <v>241</v>
      </c>
      <c r="B16267" s="40" t="s">
        <v>242</v>
      </c>
      <c r="C16267" s="41">
        <v>11.539593946583199</v>
      </c>
      <c r="D16267" s="40" t="s">
        <v>224</v>
      </c>
      <c r="E16267" s="42" t="s">
        <v>671</v>
      </c>
    </row>
    <row r="16268" spans="1:5" ht="15" x14ac:dyDescent="0.25">
      <c r="A16268" s="40" t="s">
        <v>241</v>
      </c>
      <c r="B16268" s="40" t="s">
        <v>242</v>
      </c>
      <c r="C16268" s="41">
        <v>0.45481211506518199</v>
      </c>
      <c r="D16268" s="40" t="s">
        <v>225</v>
      </c>
      <c r="E16268" s="42" t="s">
        <v>671</v>
      </c>
    </row>
    <row r="16269" spans="1:5" ht="15" x14ac:dyDescent="0.25">
      <c r="A16269" s="40" t="s">
        <v>241</v>
      </c>
      <c r="B16269" s="40" t="s">
        <v>242</v>
      </c>
      <c r="C16269" s="41">
        <v>0.104606786464992</v>
      </c>
      <c r="D16269" s="40" t="s">
        <v>226</v>
      </c>
      <c r="E16269" s="42" t="s">
        <v>671</v>
      </c>
    </row>
    <row r="16270" spans="1:5" ht="15" x14ac:dyDescent="0.25">
      <c r="A16270" s="40" t="s">
        <v>241</v>
      </c>
      <c r="B16270" s="40" t="s">
        <v>242</v>
      </c>
      <c r="C16270" s="41">
        <v>1186.6011651983499</v>
      </c>
      <c r="D16270" s="40" t="s">
        <v>667</v>
      </c>
      <c r="E16270" s="42" t="s">
        <v>671</v>
      </c>
    </row>
    <row r="16271" spans="1:5" ht="15" x14ac:dyDescent="0.25">
      <c r="A16271" s="40" t="s">
        <v>241</v>
      </c>
      <c r="B16271" s="40" t="s">
        <v>242</v>
      </c>
      <c r="C16271" s="41">
        <v>1082.86002086338</v>
      </c>
      <c r="D16271" s="40" t="s">
        <v>227</v>
      </c>
      <c r="E16271" s="42" t="s">
        <v>671</v>
      </c>
    </row>
    <row r="16272" spans="1:5" ht="15" x14ac:dyDescent="0.25">
      <c r="A16272" s="40" t="s">
        <v>241</v>
      </c>
      <c r="B16272" s="40" t="s">
        <v>242</v>
      </c>
      <c r="C16272" s="41">
        <v>94.441543312682597</v>
      </c>
      <c r="D16272" s="40" t="s">
        <v>228</v>
      </c>
      <c r="E16272" s="42" t="s">
        <v>671</v>
      </c>
    </row>
    <row r="16273" spans="1:5" ht="15" x14ac:dyDescent="0.25">
      <c r="A16273" s="40" t="s">
        <v>241</v>
      </c>
      <c r="B16273" s="40" t="s">
        <v>242</v>
      </c>
      <c r="C16273" s="41">
        <v>0</v>
      </c>
      <c r="D16273" s="40" t="s">
        <v>229</v>
      </c>
      <c r="E16273" s="42" t="s">
        <v>671</v>
      </c>
    </row>
    <row r="16274" spans="1:5" ht="15" x14ac:dyDescent="0.25">
      <c r="A16274" s="40" t="s">
        <v>241</v>
      </c>
      <c r="B16274" s="40" t="s">
        <v>242</v>
      </c>
      <c r="C16274" s="41">
        <v>-24.266827300114599</v>
      </c>
      <c r="D16274" s="40" t="s">
        <v>230</v>
      </c>
      <c r="E16274" s="42" t="s">
        <v>671</v>
      </c>
    </row>
    <row r="16275" spans="1:5" ht="15" x14ac:dyDescent="0.25">
      <c r="A16275" s="40" t="s">
        <v>241</v>
      </c>
      <c r="B16275" s="40" t="s">
        <v>242</v>
      </c>
      <c r="C16275" s="41">
        <v>33.5664283224</v>
      </c>
      <c r="D16275" s="40" t="s">
        <v>231</v>
      </c>
      <c r="E16275" s="42" t="s">
        <v>671</v>
      </c>
    </row>
    <row r="16276" spans="1:5" ht="15" x14ac:dyDescent="0.25">
      <c r="A16276" s="40" t="s">
        <v>241</v>
      </c>
      <c r="B16276" s="40" t="s">
        <v>242</v>
      </c>
      <c r="C16276" s="41">
        <v>1186.6011651983499</v>
      </c>
      <c r="D16276" s="40" t="s">
        <v>668</v>
      </c>
      <c r="E16276" s="42" t="s">
        <v>671</v>
      </c>
    </row>
    <row r="16277" spans="1:5" ht="15" x14ac:dyDescent="0.25">
      <c r="A16277" s="40" t="s">
        <v>243</v>
      </c>
      <c r="B16277" s="40" t="s">
        <v>244</v>
      </c>
      <c r="C16277" s="41">
        <v>1163.04392704474</v>
      </c>
      <c r="D16277" s="40" t="s">
        <v>110</v>
      </c>
      <c r="E16277" s="42" t="s">
        <v>671</v>
      </c>
    </row>
    <row r="16278" spans="1:5" ht="15" x14ac:dyDescent="0.25">
      <c r="A16278" s="40" t="s">
        <v>243</v>
      </c>
      <c r="B16278" s="40" t="s">
        <v>244</v>
      </c>
      <c r="C16278" s="41">
        <v>5.5219694119800504</v>
      </c>
      <c r="D16278" s="40" t="s">
        <v>220</v>
      </c>
      <c r="E16278" s="42" t="s">
        <v>671</v>
      </c>
    </row>
    <row r="16279" spans="1:5" ht="15" x14ac:dyDescent="0.25">
      <c r="A16279" s="40" t="s">
        <v>243</v>
      </c>
      <c r="B16279" s="40" t="s">
        <v>244</v>
      </c>
      <c r="C16279" s="41">
        <v>0</v>
      </c>
      <c r="D16279" s="40" t="s">
        <v>221</v>
      </c>
      <c r="E16279" s="42" t="s">
        <v>671</v>
      </c>
    </row>
    <row r="16280" spans="1:5" ht="15" x14ac:dyDescent="0.25">
      <c r="A16280" s="40" t="s">
        <v>243</v>
      </c>
      <c r="B16280" s="40" t="s">
        <v>244</v>
      </c>
      <c r="C16280" s="41">
        <v>0.55141499999999999</v>
      </c>
      <c r="D16280" s="40" t="s">
        <v>222</v>
      </c>
      <c r="E16280" s="42" t="s">
        <v>671</v>
      </c>
    </row>
    <row r="16281" spans="1:5" ht="15" x14ac:dyDescent="0.25">
      <c r="A16281" s="40" t="s">
        <v>243</v>
      </c>
      <c r="B16281" s="40" t="s">
        <v>244</v>
      </c>
      <c r="C16281" s="41">
        <v>292.35804297378399</v>
      </c>
      <c r="D16281" s="40" t="s">
        <v>223</v>
      </c>
      <c r="E16281" s="42" t="s">
        <v>671</v>
      </c>
    </row>
    <row r="16282" spans="1:5" ht="15" x14ac:dyDescent="0.25">
      <c r="A16282" s="40" t="s">
        <v>243</v>
      </c>
      <c r="B16282" s="40" t="s">
        <v>244</v>
      </c>
      <c r="C16282" s="41">
        <v>5.45918689081903</v>
      </c>
      <c r="D16282" s="40" t="s">
        <v>224</v>
      </c>
      <c r="E16282" s="42" t="s">
        <v>671</v>
      </c>
    </row>
    <row r="16283" spans="1:5" ht="15" x14ac:dyDescent="0.25">
      <c r="A16283" s="40" t="s">
        <v>243</v>
      </c>
      <c r="B16283" s="40" t="s">
        <v>244</v>
      </c>
      <c r="C16283" s="41">
        <v>1.09341658805023</v>
      </c>
      <c r="D16283" s="40" t="s">
        <v>225</v>
      </c>
      <c r="E16283" s="42" t="s">
        <v>671</v>
      </c>
    </row>
    <row r="16284" spans="1:5" ht="15" x14ac:dyDescent="0.25">
      <c r="A16284" s="40" t="s">
        <v>243</v>
      </c>
      <c r="B16284" s="40" t="s">
        <v>244</v>
      </c>
      <c r="C16284" s="41">
        <v>0.284288312893059</v>
      </c>
      <c r="D16284" s="40" t="s">
        <v>226</v>
      </c>
      <c r="E16284" s="42" t="s">
        <v>671</v>
      </c>
    </row>
    <row r="16285" spans="1:5" ht="15" x14ac:dyDescent="0.25">
      <c r="A16285" s="40" t="s">
        <v>243</v>
      </c>
      <c r="B16285" s="40" t="s">
        <v>244</v>
      </c>
      <c r="C16285" s="41">
        <v>1468.31224622227</v>
      </c>
      <c r="D16285" s="40" t="s">
        <v>667</v>
      </c>
      <c r="E16285" s="42" t="s">
        <v>671</v>
      </c>
    </row>
    <row r="16286" spans="1:5" ht="15" x14ac:dyDescent="0.25">
      <c r="A16286" s="40" t="s">
        <v>243</v>
      </c>
      <c r="B16286" s="40" t="s">
        <v>244</v>
      </c>
      <c r="C16286" s="41">
        <v>203.88291526378401</v>
      </c>
      <c r="D16286" s="40" t="s">
        <v>227</v>
      </c>
      <c r="E16286" s="42" t="s">
        <v>671</v>
      </c>
    </row>
    <row r="16287" spans="1:5" ht="15" x14ac:dyDescent="0.25">
      <c r="A16287" s="40" t="s">
        <v>243</v>
      </c>
      <c r="B16287" s="40" t="s">
        <v>244</v>
      </c>
      <c r="C16287" s="41">
        <v>1127.6019182811001</v>
      </c>
      <c r="D16287" s="40" t="s">
        <v>228</v>
      </c>
      <c r="E16287" s="42" t="s">
        <v>671</v>
      </c>
    </row>
    <row r="16288" spans="1:5" ht="15" x14ac:dyDescent="0.25">
      <c r="A16288" s="40" t="s">
        <v>243</v>
      </c>
      <c r="B16288" s="40" t="s">
        <v>244</v>
      </c>
      <c r="C16288" s="41">
        <v>0</v>
      </c>
      <c r="D16288" s="40" t="s">
        <v>229</v>
      </c>
      <c r="E16288" s="42" t="s">
        <v>671</v>
      </c>
    </row>
    <row r="16289" spans="1:5" ht="15" x14ac:dyDescent="0.25">
      <c r="A16289" s="40" t="s">
        <v>243</v>
      </c>
      <c r="B16289" s="40" t="s">
        <v>244</v>
      </c>
      <c r="C16289" s="41">
        <v>-27.306325109012899</v>
      </c>
      <c r="D16289" s="40" t="s">
        <v>230</v>
      </c>
      <c r="E16289" s="42" t="s">
        <v>671</v>
      </c>
    </row>
    <row r="16290" spans="1:5" ht="15" x14ac:dyDescent="0.25">
      <c r="A16290" s="40" t="s">
        <v>243</v>
      </c>
      <c r="B16290" s="40" t="s">
        <v>244</v>
      </c>
      <c r="C16290" s="41">
        <v>164.13373778639999</v>
      </c>
      <c r="D16290" s="40" t="s">
        <v>231</v>
      </c>
      <c r="E16290" s="42" t="s">
        <v>671</v>
      </c>
    </row>
    <row r="16291" spans="1:5" ht="15" x14ac:dyDescent="0.25">
      <c r="A16291" s="40" t="s">
        <v>243</v>
      </c>
      <c r="B16291" s="40" t="s">
        <v>244</v>
      </c>
      <c r="C16291" s="41">
        <v>1468.31224622227</v>
      </c>
      <c r="D16291" s="40" t="s">
        <v>668</v>
      </c>
      <c r="E16291" s="42" t="s">
        <v>671</v>
      </c>
    </row>
    <row r="16292" spans="1:5" ht="15" x14ac:dyDescent="0.25">
      <c r="A16292" s="40" t="s">
        <v>245</v>
      </c>
      <c r="B16292" s="40" t="s">
        <v>246</v>
      </c>
      <c r="C16292" s="41">
        <v>482.706973516755</v>
      </c>
      <c r="D16292" s="40" t="s">
        <v>110</v>
      </c>
      <c r="E16292" s="42" t="s">
        <v>671</v>
      </c>
    </row>
    <row r="16293" spans="1:5" ht="15" x14ac:dyDescent="0.25">
      <c r="A16293" s="40" t="s">
        <v>245</v>
      </c>
      <c r="B16293" s="40" t="s">
        <v>246</v>
      </c>
      <c r="C16293" s="41">
        <v>12.476736000000001</v>
      </c>
      <c r="D16293" s="40" t="s">
        <v>220</v>
      </c>
      <c r="E16293" s="42" t="s">
        <v>671</v>
      </c>
    </row>
    <row r="16294" spans="1:5" ht="15" x14ac:dyDescent="0.25">
      <c r="A16294" s="40" t="s">
        <v>245</v>
      </c>
      <c r="B16294" s="40" t="s">
        <v>246</v>
      </c>
      <c r="C16294" s="41">
        <v>0</v>
      </c>
      <c r="D16294" s="40" t="s">
        <v>221</v>
      </c>
      <c r="E16294" s="42" t="s">
        <v>671</v>
      </c>
    </row>
    <row r="16295" spans="1:5" ht="15" x14ac:dyDescent="0.25">
      <c r="A16295" s="40" t="s">
        <v>245</v>
      </c>
      <c r="B16295" s="40" t="s">
        <v>246</v>
      </c>
      <c r="C16295" s="41">
        <v>0.38091999999999998</v>
      </c>
      <c r="D16295" s="40" t="s">
        <v>222</v>
      </c>
      <c r="E16295" s="42" t="s">
        <v>671</v>
      </c>
    </row>
    <row r="16296" spans="1:5" ht="15" x14ac:dyDescent="0.25">
      <c r="A16296" s="40" t="s">
        <v>245</v>
      </c>
      <c r="B16296" s="40" t="s">
        <v>246</v>
      </c>
      <c r="C16296" s="41">
        <v>113.309816727493</v>
      </c>
      <c r="D16296" s="40" t="s">
        <v>223</v>
      </c>
      <c r="E16296" s="42" t="s">
        <v>671</v>
      </c>
    </row>
    <row r="16297" spans="1:5" ht="15" x14ac:dyDescent="0.25">
      <c r="A16297" s="40" t="s">
        <v>245</v>
      </c>
      <c r="B16297" s="40" t="s">
        <v>246</v>
      </c>
      <c r="C16297" s="41">
        <v>2.82109294826247</v>
      </c>
      <c r="D16297" s="40" t="s">
        <v>224</v>
      </c>
      <c r="E16297" s="42" t="s">
        <v>671</v>
      </c>
    </row>
    <row r="16298" spans="1:5" ht="15" x14ac:dyDescent="0.25">
      <c r="A16298" s="40" t="s">
        <v>245</v>
      </c>
      <c r="B16298" s="40" t="s">
        <v>246</v>
      </c>
      <c r="C16298" s="41">
        <v>5.54081867694505</v>
      </c>
      <c r="D16298" s="40" t="s">
        <v>225</v>
      </c>
      <c r="E16298" s="42" t="s">
        <v>671</v>
      </c>
    </row>
    <row r="16299" spans="1:5" ht="15" x14ac:dyDescent="0.25">
      <c r="A16299" s="40" t="s">
        <v>245</v>
      </c>
      <c r="B16299" s="40" t="s">
        <v>246</v>
      </c>
      <c r="C16299" s="41">
        <v>1.3399791677708699</v>
      </c>
      <c r="D16299" s="40" t="s">
        <v>226</v>
      </c>
      <c r="E16299" s="42" t="s">
        <v>671</v>
      </c>
    </row>
    <row r="16300" spans="1:5" ht="15" x14ac:dyDescent="0.25">
      <c r="A16300" s="40" t="s">
        <v>245</v>
      </c>
      <c r="B16300" s="40" t="s">
        <v>246</v>
      </c>
      <c r="C16300" s="41">
        <v>618.57633703722604</v>
      </c>
      <c r="D16300" s="40" t="s">
        <v>667</v>
      </c>
      <c r="E16300" s="42" t="s">
        <v>671</v>
      </c>
    </row>
    <row r="16301" spans="1:5" ht="15" x14ac:dyDescent="0.25">
      <c r="A16301" s="40" t="s">
        <v>245</v>
      </c>
      <c r="B16301" s="40" t="s">
        <v>246</v>
      </c>
      <c r="C16301" s="41">
        <v>160.23985949546599</v>
      </c>
      <c r="D16301" s="40" t="s">
        <v>227</v>
      </c>
      <c r="E16301" s="42" t="s">
        <v>671</v>
      </c>
    </row>
    <row r="16302" spans="1:5" ht="15" x14ac:dyDescent="0.25">
      <c r="A16302" s="40" t="s">
        <v>245</v>
      </c>
      <c r="B16302" s="40" t="s">
        <v>246</v>
      </c>
      <c r="C16302" s="41">
        <v>375.54926766772701</v>
      </c>
      <c r="D16302" s="40" t="s">
        <v>228</v>
      </c>
      <c r="E16302" s="42" t="s">
        <v>671</v>
      </c>
    </row>
    <row r="16303" spans="1:5" ht="15" x14ac:dyDescent="0.25">
      <c r="A16303" s="40" t="s">
        <v>245</v>
      </c>
      <c r="B16303" s="40" t="s">
        <v>246</v>
      </c>
      <c r="C16303" s="41">
        <v>0</v>
      </c>
      <c r="D16303" s="40" t="s">
        <v>229</v>
      </c>
      <c r="E16303" s="42" t="s">
        <v>671</v>
      </c>
    </row>
    <row r="16304" spans="1:5" ht="15" x14ac:dyDescent="0.25">
      <c r="A16304" s="40" t="s">
        <v>245</v>
      </c>
      <c r="B16304" s="40" t="s">
        <v>246</v>
      </c>
      <c r="C16304" s="41">
        <v>57.874481467031998</v>
      </c>
      <c r="D16304" s="40" t="s">
        <v>230</v>
      </c>
      <c r="E16304" s="42" t="s">
        <v>671</v>
      </c>
    </row>
    <row r="16305" spans="1:5" ht="15" x14ac:dyDescent="0.25">
      <c r="A16305" s="40" t="s">
        <v>245</v>
      </c>
      <c r="B16305" s="40" t="s">
        <v>246</v>
      </c>
      <c r="C16305" s="41">
        <v>24.912728407001101</v>
      </c>
      <c r="D16305" s="40" t="s">
        <v>231</v>
      </c>
      <c r="E16305" s="42" t="s">
        <v>671</v>
      </c>
    </row>
    <row r="16306" spans="1:5" ht="15" x14ac:dyDescent="0.25">
      <c r="A16306" s="40" t="s">
        <v>245</v>
      </c>
      <c r="B16306" s="40" t="s">
        <v>246</v>
      </c>
      <c r="C16306" s="41">
        <v>618.57633703722604</v>
      </c>
      <c r="D16306" s="40" t="s">
        <v>668</v>
      </c>
      <c r="E16306" s="42" t="s">
        <v>671</v>
      </c>
    </row>
    <row r="16307" spans="1:5" ht="15" x14ac:dyDescent="0.25">
      <c r="A16307" s="40" t="s">
        <v>247</v>
      </c>
      <c r="B16307" s="40" t="s">
        <v>248</v>
      </c>
      <c r="C16307" s="41">
        <v>73.084768148875099</v>
      </c>
      <c r="D16307" s="40" t="s">
        <v>110</v>
      </c>
      <c r="E16307" s="42" t="s">
        <v>671</v>
      </c>
    </row>
    <row r="16308" spans="1:5" ht="15" x14ac:dyDescent="0.25">
      <c r="A16308" s="40" t="s">
        <v>247</v>
      </c>
      <c r="B16308" s="40" t="s">
        <v>248</v>
      </c>
      <c r="C16308" s="41">
        <v>3.0423629999999999</v>
      </c>
      <c r="D16308" s="40" t="s">
        <v>220</v>
      </c>
      <c r="E16308" s="42" t="s">
        <v>671</v>
      </c>
    </row>
    <row r="16309" spans="1:5" ht="15" x14ac:dyDescent="0.25">
      <c r="A16309" s="40" t="s">
        <v>247</v>
      </c>
      <c r="B16309" s="40" t="s">
        <v>248</v>
      </c>
      <c r="C16309" s="41">
        <v>0</v>
      </c>
      <c r="D16309" s="40" t="s">
        <v>221</v>
      </c>
      <c r="E16309" s="42" t="s">
        <v>671</v>
      </c>
    </row>
    <row r="16310" spans="1:5" ht="15" x14ac:dyDescent="0.25">
      <c r="A16310" s="40" t="s">
        <v>247</v>
      </c>
      <c r="B16310" s="40" t="s">
        <v>248</v>
      </c>
      <c r="C16310" s="41">
        <v>0.26879399999999998</v>
      </c>
      <c r="D16310" s="40" t="s">
        <v>222</v>
      </c>
      <c r="E16310" s="42" t="s">
        <v>671</v>
      </c>
    </row>
    <row r="16311" spans="1:5" ht="15" x14ac:dyDescent="0.25">
      <c r="A16311" s="40" t="s">
        <v>247</v>
      </c>
      <c r="B16311" s="40" t="s">
        <v>248</v>
      </c>
      <c r="C16311" s="41">
        <v>20.843695802424499</v>
      </c>
      <c r="D16311" s="40" t="s">
        <v>223</v>
      </c>
      <c r="E16311" s="42" t="s">
        <v>671</v>
      </c>
    </row>
    <row r="16312" spans="1:5" ht="15" x14ac:dyDescent="0.25">
      <c r="A16312" s="40" t="s">
        <v>247</v>
      </c>
      <c r="B16312" s="40" t="s">
        <v>248</v>
      </c>
      <c r="C16312" s="41">
        <v>0.342468007090454</v>
      </c>
      <c r="D16312" s="40" t="s">
        <v>224</v>
      </c>
      <c r="E16312" s="42" t="s">
        <v>671</v>
      </c>
    </row>
    <row r="16313" spans="1:5" ht="15" x14ac:dyDescent="0.25">
      <c r="A16313" s="40" t="s">
        <v>247</v>
      </c>
      <c r="B16313" s="40" t="s">
        <v>248</v>
      </c>
      <c r="C16313" s="41">
        <v>0.59685519728691905</v>
      </c>
      <c r="D16313" s="40" t="s">
        <v>225</v>
      </c>
      <c r="E16313" s="42" t="s">
        <v>671</v>
      </c>
    </row>
    <row r="16314" spans="1:5" ht="15" x14ac:dyDescent="0.25">
      <c r="A16314" s="40" t="s">
        <v>247</v>
      </c>
      <c r="B16314" s="40" t="s">
        <v>248</v>
      </c>
      <c r="C16314" s="41">
        <v>0.13727669537599099</v>
      </c>
      <c r="D16314" s="40" t="s">
        <v>226</v>
      </c>
      <c r="E16314" s="42" t="s">
        <v>671</v>
      </c>
    </row>
    <row r="16315" spans="1:5" ht="15" x14ac:dyDescent="0.25">
      <c r="A16315" s="40" t="s">
        <v>247</v>
      </c>
      <c r="B16315" s="40" t="s">
        <v>248</v>
      </c>
      <c r="C16315" s="41">
        <v>98.316220851053004</v>
      </c>
      <c r="D16315" s="40" t="s">
        <v>667</v>
      </c>
      <c r="E16315" s="42" t="s">
        <v>671</v>
      </c>
    </row>
    <row r="16316" spans="1:5" ht="15" x14ac:dyDescent="0.25">
      <c r="A16316" s="40" t="s">
        <v>247</v>
      </c>
      <c r="B16316" s="40" t="s">
        <v>248</v>
      </c>
      <c r="C16316" s="41">
        <v>36.829594800974597</v>
      </c>
      <c r="D16316" s="40" t="s">
        <v>227</v>
      </c>
      <c r="E16316" s="42" t="s">
        <v>671</v>
      </c>
    </row>
    <row r="16317" spans="1:5" ht="15" x14ac:dyDescent="0.25">
      <c r="A16317" s="40" t="s">
        <v>247</v>
      </c>
      <c r="B16317" s="40" t="s">
        <v>248</v>
      </c>
      <c r="C16317" s="41">
        <v>61.486626050078399</v>
      </c>
      <c r="D16317" s="40" t="s">
        <v>228</v>
      </c>
      <c r="E16317" s="42" t="s">
        <v>671</v>
      </c>
    </row>
    <row r="16318" spans="1:5" ht="15" x14ac:dyDescent="0.25">
      <c r="A16318" s="40" t="s">
        <v>247</v>
      </c>
      <c r="B16318" s="40" t="s">
        <v>248</v>
      </c>
      <c r="C16318" s="41">
        <v>0</v>
      </c>
      <c r="D16318" s="40" t="s">
        <v>229</v>
      </c>
      <c r="E16318" s="42" t="s">
        <v>671</v>
      </c>
    </row>
    <row r="16319" spans="1:5" ht="15" x14ac:dyDescent="0.25">
      <c r="A16319" s="40" t="s">
        <v>247</v>
      </c>
      <c r="B16319" s="40" t="s">
        <v>248</v>
      </c>
      <c r="C16319" s="41">
        <v>5.4392674753064301E-17</v>
      </c>
      <c r="D16319" s="40" t="s">
        <v>230</v>
      </c>
      <c r="E16319" s="42" t="s">
        <v>671</v>
      </c>
    </row>
    <row r="16320" spans="1:5" ht="15" x14ac:dyDescent="0.25">
      <c r="A16320" s="40" t="s">
        <v>247</v>
      </c>
      <c r="B16320" s="40" t="s">
        <v>248</v>
      </c>
      <c r="C16320" s="41">
        <v>0</v>
      </c>
      <c r="D16320" s="40" t="s">
        <v>231</v>
      </c>
      <c r="E16320" s="42" t="s">
        <v>671</v>
      </c>
    </row>
    <row r="16321" spans="1:5" ht="15" x14ac:dyDescent="0.25">
      <c r="A16321" s="40" t="s">
        <v>247</v>
      </c>
      <c r="B16321" s="40" t="s">
        <v>248</v>
      </c>
      <c r="C16321" s="41">
        <v>98.316220851053004</v>
      </c>
      <c r="D16321" s="40" t="s">
        <v>668</v>
      </c>
      <c r="E16321" s="42" t="s">
        <v>671</v>
      </c>
    </row>
    <row r="16322" spans="1:5" ht="15" x14ac:dyDescent="0.25">
      <c r="A16322" s="40" t="s">
        <v>249</v>
      </c>
      <c r="B16322" s="40" t="s">
        <v>250</v>
      </c>
      <c r="C16322" s="41">
        <v>409.83457396956101</v>
      </c>
      <c r="D16322" s="40" t="s">
        <v>110</v>
      </c>
      <c r="E16322" s="42" t="s">
        <v>671</v>
      </c>
    </row>
    <row r="16323" spans="1:5" ht="15" x14ac:dyDescent="0.25">
      <c r="A16323" s="40" t="s">
        <v>249</v>
      </c>
      <c r="B16323" s="40" t="s">
        <v>250</v>
      </c>
      <c r="C16323" s="41">
        <v>8.7154480000000003</v>
      </c>
      <c r="D16323" s="40" t="s">
        <v>220</v>
      </c>
      <c r="E16323" s="42" t="s">
        <v>671</v>
      </c>
    </row>
    <row r="16324" spans="1:5" ht="15" x14ac:dyDescent="0.25">
      <c r="A16324" s="40" t="s">
        <v>249</v>
      </c>
      <c r="B16324" s="40" t="s">
        <v>250</v>
      </c>
      <c r="C16324" s="41">
        <v>0</v>
      </c>
      <c r="D16324" s="40" t="s">
        <v>221</v>
      </c>
      <c r="E16324" s="42" t="s">
        <v>671</v>
      </c>
    </row>
    <row r="16325" spans="1:5" ht="15" x14ac:dyDescent="0.25">
      <c r="A16325" s="40" t="s">
        <v>249</v>
      </c>
      <c r="B16325" s="40" t="s">
        <v>250</v>
      </c>
      <c r="C16325" s="41">
        <v>0.70689299999999999</v>
      </c>
      <c r="D16325" s="40" t="s">
        <v>222</v>
      </c>
      <c r="E16325" s="42" t="s">
        <v>671</v>
      </c>
    </row>
    <row r="16326" spans="1:5" ht="15" x14ac:dyDescent="0.25">
      <c r="A16326" s="40" t="s">
        <v>249</v>
      </c>
      <c r="B16326" s="40" t="s">
        <v>250</v>
      </c>
      <c r="C16326" s="41">
        <v>111.56382453034</v>
      </c>
      <c r="D16326" s="40" t="s">
        <v>223</v>
      </c>
      <c r="E16326" s="42" t="s">
        <v>671</v>
      </c>
    </row>
    <row r="16327" spans="1:5" ht="15" x14ac:dyDescent="0.25">
      <c r="A16327" s="40" t="s">
        <v>249</v>
      </c>
      <c r="B16327" s="40" t="s">
        <v>250</v>
      </c>
      <c r="C16327" s="41">
        <v>1.8135264736164101</v>
      </c>
      <c r="D16327" s="40" t="s">
        <v>224</v>
      </c>
      <c r="E16327" s="42" t="s">
        <v>671</v>
      </c>
    </row>
    <row r="16328" spans="1:5" ht="15" x14ac:dyDescent="0.25">
      <c r="A16328" s="40" t="s">
        <v>249</v>
      </c>
      <c r="B16328" s="40" t="s">
        <v>250</v>
      </c>
      <c r="C16328" s="41">
        <v>8.6951598079432397</v>
      </c>
      <c r="D16328" s="40" t="s">
        <v>225</v>
      </c>
      <c r="E16328" s="42" t="s">
        <v>671</v>
      </c>
    </row>
    <row r="16329" spans="1:5" ht="15" x14ac:dyDescent="0.25">
      <c r="A16329" s="40" t="s">
        <v>249</v>
      </c>
      <c r="B16329" s="40" t="s">
        <v>250</v>
      </c>
      <c r="C16329" s="41">
        <v>1.9852124143229499</v>
      </c>
      <c r="D16329" s="40" t="s">
        <v>226</v>
      </c>
      <c r="E16329" s="42" t="s">
        <v>671</v>
      </c>
    </row>
    <row r="16330" spans="1:5" ht="15" x14ac:dyDescent="0.25">
      <c r="A16330" s="40" t="s">
        <v>249</v>
      </c>
      <c r="B16330" s="40" t="s">
        <v>250</v>
      </c>
      <c r="C16330" s="41">
        <v>543.31463819578403</v>
      </c>
      <c r="D16330" s="40" t="s">
        <v>667</v>
      </c>
      <c r="E16330" s="42" t="s">
        <v>671</v>
      </c>
    </row>
    <row r="16331" spans="1:5" ht="15" x14ac:dyDescent="0.25">
      <c r="A16331" s="40" t="s">
        <v>249</v>
      </c>
      <c r="B16331" s="40" t="s">
        <v>250</v>
      </c>
      <c r="C16331" s="41">
        <v>172.22676805465201</v>
      </c>
      <c r="D16331" s="40" t="s">
        <v>227</v>
      </c>
      <c r="E16331" s="42" t="s">
        <v>671</v>
      </c>
    </row>
    <row r="16332" spans="1:5" ht="15" x14ac:dyDescent="0.25">
      <c r="A16332" s="40" t="s">
        <v>249</v>
      </c>
      <c r="B16332" s="40" t="s">
        <v>250</v>
      </c>
      <c r="C16332" s="41">
        <v>356.47578521918598</v>
      </c>
      <c r="D16332" s="40" t="s">
        <v>228</v>
      </c>
      <c r="E16332" s="42" t="s">
        <v>671</v>
      </c>
    </row>
    <row r="16333" spans="1:5" ht="15" x14ac:dyDescent="0.25">
      <c r="A16333" s="40" t="s">
        <v>249</v>
      </c>
      <c r="B16333" s="40" t="s">
        <v>250</v>
      </c>
      <c r="C16333" s="41">
        <v>0</v>
      </c>
      <c r="D16333" s="40" t="s">
        <v>229</v>
      </c>
      <c r="E16333" s="42" t="s">
        <v>671</v>
      </c>
    </row>
    <row r="16334" spans="1:5" ht="15" x14ac:dyDescent="0.25">
      <c r="A16334" s="40" t="s">
        <v>249</v>
      </c>
      <c r="B16334" s="40" t="s">
        <v>250</v>
      </c>
      <c r="C16334" s="41">
        <v>11.6043404795459</v>
      </c>
      <c r="D16334" s="40" t="s">
        <v>230</v>
      </c>
      <c r="E16334" s="42" t="s">
        <v>671</v>
      </c>
    </row>
    <row r="16335" spans="1:5" ht="15" x14ac:dyDescent="0.25">
      <c r="A16335" s="40" t="s">
        <v>249</v>
      </c>
      <c r="B16335" s="40" t="s">
        <v>250</v>
      </c>
      <c r="C16335" s="41">
        <v>3.0077444423999999</v>
      </c>
      <c r="D16335" s="40" t="s">
        <v>231</v>
      </c>
      <c r="E16335" s="42" t="s">
        <v>671</v>
      </c>
    </row>
    <row r="16336" spans="1:5" ht="15" x14ac:dyDescent="0.25">
      <c r="A16336" s="40" t="s">
        <v>249</v>
      </c>
      <c r="B16336" s="40" t="s">
        <v>250</v>
      </c>
      <c r="C16336" s="41">
        <v>543.31463819578403</v>
      </c>
      <c r="D16336" s="40" t="s">
        <v>668</v>
      </c>
      <c r="E16336" s="42" t="s">
        <v>671</v>
      </c>
    </row>
    <row r="16337" spans="1:5" ht="15" x14ac:dyDescent="0.25">
      <c r="A16337" s="40" t="s">
        <v>251</v>
      </c>
      <c r="B16337" s="40" t="s">
        <v>252</v>
      </c>
      <c r="C16337" s="41">
        <v>3599.6262153594198</v>
      </c>
      <c r="D16337" s="40" t="s">
        <v>110</v>
      </c>
      <c r="E16337" s="42" t="s">
        <v>671</v>
      </c>
    </row>
    <row r="16338" spans="1:5" ht="15" x14ac:dyDescent="0.25">
      <c r="A16338" s="40" t="s">
        <v>251</v>
      </c>
      <c r="B16338" s="40" t="s">
        <v>252</v>
      </c>
      <c r="C16338" s="41">
        <v>28.286142000000002</v>
      </c>
      <c r="D16338" s="40" t="s">
        <v>220</v>
      </c>
      <c r="E16338" s="42" t="s">
        <v>671</v>
      </c>
    </row>
    <row r="16339" spans="1:5" ht="15" x14ac:dyDescent="0.25">
      <c r="A16339" s="40" t="s">
        <v>251</v>
      </c>
      <c r="B16339" s="40" t="s">
        <v>252</v>
      </c>
      <c r="C16339" s="41">
        <v>0</v>
      </c>
      <c r="D16339" s="40" t="s">
        <v>221</v>
      </c>
      <c r="E16339" s="42" t="s">
        <v>671</v>
      </c>
    </row>
    <row r="16340" spans="1:5" ht="15" x14ac:dyDescent="0.25">
      <c r="A16340" s="40" t="s">
        <v>251</v>
      </c>
      <c r="B16340" s="40" t="s">
        <v>252</v>
      </c>
      <c r="C16340" s="41">
        <v>7.3999999999999996E-5</v>
      </c>
      <c r="D16340" s="40" t="s">
        <v>222</v>
      </c>
      <c r="E16340" s="42" t="s">
        <v>671</v>
      </c>
    </row>
    <row r="16341" spans="1:5" ht="15" x14ac:dyDescent="0.25">
      <c r="A16341" s="40" t="s">
        <v>251</v>
      </c>
      <c r="B16341" s="40" t="s">
        <v>252</v>
      </c>
      <c r="C16341" s="41">
        <v>953.07814938891897</v>
      </c>
      <c r="D16341" s="40" t="s">
        <v>223</v>
      </c>
      <c r="E16341" s="42" t="s">
        <v>671</v>
      </c>
    </row>
    <row r="16342" spans="1:5" ht="15" x14ac:dyDescent="0.25">
      <c r="A16342" s="40" t="s">
        <v>251</v>
      </c>
      <c r="B16342" s="40" t="s">
        <v>252</v>
      </c>
      <c r="C16342" s="41">
        <v>15.419288868397199</v>
      </c>
      <c r="D16342" s="40" t="s">
        <v>224</v>
      </c>
      <c r="E16342" s="42" t="s">
        <v>671</v>
      </c>
    </row>
    <row r="16343" spans="1:5" ht="15" x14ac:dyDescent="0.25">
      <c r="A16343" s="40" t="s">
        <v>251</v>
      </c>
      <c r="B16343" s="40" t="s">
        <v>252</v>
      </c>
      <c r="C16343" s="41">
        <v>380.37318349187598</v>
      </c>
      <c r="D16343" s="40" t="s">
        <v>225</v>
      </c>
      <c r="E16343" s="42" t="s">
        <v>671</v>
      </c>
    </row>
    <row r="16344" spans="1:5" ht="15" x14ac:dyDescent="0.25">
      <c r="A16344" s="40" t="s">
        <v>251</v>
      </c>
      <c r="B16344" s="40" t="s">
        <v>252</v>
      </c>
      <c r="C16344" s="41">
        <v>94.343972545107604</v>
      </c>
      <c r="D16344" s="40" t="s">
        <v>226</v>
      </c>
      <c r="E16344" s="42" t="s">
        <v>671</v>
      </c>
    </row>
    <row r="16345" spans="1:5" ht="15" x14ac:dyDescent="0.25">
      <c r="A16345" s="40" t="s">
        <v>251</v>
      </c>
      <c r="B16345" s="40" t="s">
        <v>252</v>
      </c>
      <c r="C16345" s="41">
        <v>5071.12702565372</v>
      </c>
      <c r="D16345" s="40" t="s">
        <v>667</v>
      </c>
      <c r="E16345" s="42" t="s">
        <v>671</v>
      </c>
    </row>
    <row r="16346" spans="1:5" ht="15" x14ac:dyDescent="0.25">
      <c r="A16346" s="40" t="s">
        <v>251</v>
      </c>
      <c r="B16346" s="40" t="s">
        <v>252</v>
      </c>
      <c r="C16346" s="41">
        <v>1662.3130456525801</v>
      </c>
      <c r="D16346" s="40" t="s">
        <v>227</v>
      </c>
      <c r="E16346" s="42" t="s">
        <v>671</v>
      </c>
    </row>
    <row r="16347" spans="1:5" ht="15" x14ac:dyDescent="0.25">
      <c r="A16347" s="40" t="s">
        <v>251</v>
      </c>
      <c r="B16347" s="40" t="s">
        <v>252</v>
      </c>
      <c r="C16347" s="41">
        <v>3403.2824158921599</v>
      </c>
      <c r="D16347" s="40" t="s">
        <v>228</v>
      </c>
      <c r="E16347" s="42" t="s">
        <v>671</v>
      </c>
    </row>
    <row r="16348" spans="1:5" ht="15" x14ac:dyDescent="0.25">
      <c r="A16348" s="40" t="s">
        <v>251</v>
      </c>
      <c r="B16348" s="40" t="s">
        <v>252</v>
      </c>
      <c r="C16348" s="41">
        <v>0</v>
      </c>
      <c r="D16348" s="40" t="s">
        <v>229</v>
      </c>
      <c r="E16348" s="42" t="s">
        <v>671</v>
      </c>
    </row>
    <row r="16349" spans="1:5" ht="15" x14ac:dyDescent="0.25">
      <c r="A16349" s="40" t="s">
        <v>251</v>
      </c>
      <c r="B16349" s="40" t="s">
        <v>252</v>
      </c>
      <c r="C16349" s="41">
        <v>3.2323312796522798</v>
      </c>
      <c r="D16349" s="40" t="s">
        <v>230</v>
      </c>
      <c r="E16349" s="42" t="s">
        <v>671</v>
      </c>
    </row>
    <row r="16350" spans="1:5" ht="15" x14ac:dyDescent="0.25">
      <c r="A16350" s="40" t="s">
        <v>251</v>
      </c>
      <c r="B16350" s="40" t="s">
        <v>252</v>
      </c>
      <c r="C16350" s="41">
        <v>2.29923282932943</v>
      </c>
      <c r="D16350" s="40" t="s">
        <v>231</v>
      </c>
      <c r="E16350" s="42" t="s">
        <v>671</v>
      </c>
    </row>
    <row r="16351" spans="1:5" ht="15" x14ac:dyDescent="0.25">
      <c r="A16351" s="40" t="s">
        <v>251</v>
      </c>
      <c r="B16351" s="40" t="s">
        <v>252</v>
      </c>
      <c r="C16351" s="41">
        <v>5071.12702565372</v>
      </c>
      <c r="D16351" s="40" t="s">
        <v>668</v>
      </c>
      <c r="E16351" s="42" t="s">
        <v>671</v>
      </c>
    </row>
    <row r="16352" spans="1:5" ht="15" x14ac:dyDescent="0.25">
      <c r="A16352" s="40" t="s">
        <v>253</v>
      </c>
      <c r="B16352" s="40" t="s">
        <v>254</v>
      </c>
      <c r="C16352" s="41">
        <v>567.75645263258195</v>
      </c>
      <c r="D16352" s="40" t="s">
        <v>110</v>
      </c>
      <c r="E16352" s="42" t="s">
        <v>671</v>
      </c>
    </row>
    <row r="16353" spans="1:5" ht="15" x14ac:dyDescent="0.25">
      <c r="A16353" s="40" t="s">
        <v>253</v>
      </c>
      <c r="B16353" s="40" t="s">
        <v>254</v>
      </c>
      <c r="C16353" s="41">
        <v>0.54457699999999898</v>
      </c>
      <c r="D16353" s="40" t="s">
        <v>220</v>
      </c>
      <c r="E16353" s="42" t="s">
        <v>671</v>
      </c>
    </row>
    <row r="16354" spans="1:5" ht="15" x14ac:dyDescent="0.25">
      <c r="A16354" s="40" t="s">
        <v>253</v>
      </c>
      <c r="B16354" s="40" t="s">
        <v>254</v>
      </c>
      <c r="C16354" s="41">
        <v>0</v>
      </c>
      <c r="D16354" s="40" t="s">
        <v>221</v>
      </c>
      <c r="E16354" s="42" t="s">
        <v>671</v>
      </c>
    </row>
    <row r="16355" spans="1:5" ht="15" x14ac:dyDescent="0.25">
      <c r="A16355" s="40" t="s">
        <v>253</v>
      </c>
      <c r="B16355" s="40" t="s">
        <v>254</v>
      </c>
      <c r="C16355" s="41">
        <v>1.7699999999999999E-4</v>
      </c>
      <c r="D16355" s="40" t="s">
        <v>222</v>
      </c>
      <c r="E16355" s="42" t="s">
        <v>671</v>
      </c>
    </row>
    <row r="16356" spans="1:5" ht="15" x14ac:dyDescent="0.25">
      <c r="A16356" s="40" t="s">
        <v>253</v>
      </c>
      <c r="B16356" s="40" t="s">
        <v>254</v>
      </c>
      <c r="C16356" s="41">
        <v>154.78345347336199</v>
      </c>
      <c r="D16356" s="40" t="s">
        <v>223</v>
      </c>
      <c r="E16356" s="42" t="s">
        <v>671</v>
      </c>
    </row>
    <row r="16357" spans="1:5" ht="15" x14ac:dyDescent="0.25">
      <c r="A16357" s="40" t="s">
        <v>253</v>
      </c>
      <c r="B16357" s="40" t="s">
        <v>254</v>
      </c>
      <c r="C16357" s="41">
        <v>0.84244356701596401</v>
      </c>
      <c r="D16357" s="40" t="s">
        <v>224</v>
      </c>
      <c r="E16357" s="42" t="s">
        <v>671</v>
      </c>
    </row>
    <row r="16358" spans="1:5" ht="15" x14ac:dyDescent="0.25">
      <c r="A16358" s="40" t="s">
        <v>253</v>
      </c>
      <c r="B16358" s="40" t="s">
        <v>254</v>
      </c>
      <c r="C16358" s="41">
        <v>1.22999766541726</v>
      </c>
      <c r="D16358" s="40" t="s">
        <v>225</v>
      </c>
      <c r="E16358" s="42" t="s">
        <v>671</v>
      </c>
    </row>
    <row r="16359" spans="1:5" ht="15" x14ac:dyDescent="0.25">
      <c r="A16359" s="40" t="s">
        <v>253</v>
      </c>
      <c r="B16359" s="40" t="s">
        <v>254</v>
      </c>
      <c r="C16359" s="41">
        <v>0.28305102036031998</v>
      </c>
      <c r="D16359" s="40" t="s">
        <v>226</v>
      </c>
      <c r="E16359" s="42" t="s">
        <v>671</v>
      </c>
    </row>
    <row r="16360" spans="1:5" ht="15" x14ac:dyDescent="0.25">
      <c r="A16360" s="40" t="s">
        <v>253</v>
      </c>
      <c r="B16360" s="40" t="s">
        <v>254</v>
      </c>
      <c r="C16360" s="41">
        <v>725.44015235873701</v>
      </c>
      <c r="D16360" s="40" t="s">
        <v>667</v>
      </c>
      <c r="E16360" s="42" t="s">
        <v>671</v>
      </c>
    </row>
    <row r="16361" spans="1:5" ht="15" x14ac:dyDescent="0.25">
      <c r="A16361" s="40" t="s">
        <v>253</v>
      </c>
      <c r="B16361" s="40" t="s">
        <v>254</v>
      </c>
      <c r="C16361" s="41">
        <v>166.29081997494001</v>
      </c>
      <c r="D16361" s="40" t="s">
        <v>227</v>
      </c>
      <c r="E16361" s="42" t="s">
        <v>671</v>
      </c>
    </row>
    <row r="16362" spans="1:5" ht="15" x14ac:dyDescent="0.25">
      <c r="A16362" s="40" t="s">
        <v>253</v>
      </c>
      <c r="B16362" s="40" t="s">
        <v>254</v>
      </c>
      <c r="C16362" s="41">
        <v>564.645336479977</v>
      </c>
      <c r="D16362" s="40" t="s">
        <v>228</v>
      </c>
      <c r="E16362" s="42" t="s">
        <v>671</v>
      </c>
    </row>
    <row r="16363" spans="1:5" ht="15" x14ac:dyDescent="0.25">
      <c r="A16363" s="40" t="s">
        <v>253</v>
      </c>
      <c r="B16363" s="40" t="s">
        <v>254</v>
      </c>
      <c r="C16363" s="41">
        <v>0</v>
      </c>
      <c r="D16363" s="40" t="s">
        <v>229</v>
      </c>
      <c r="E16363" s="42" t="s">
        <v>671</v>
      </c>
    </row>
    <row r="16364" spans="1:5" ht="15" x14ac:dyDescent="0.25">
      <c r="A16364" s="40" t="s">
        <v>253</v>
      </c>
      <c r="B16364" s="40" t="s">
        <v>254</v>
      </c>
      <c r="C16364" s="41">
        <v>-5.5269552161798803</v>
      </c>
      <c r="D16364" s="40" t="s">
        <v>230</v>
      </c>
      <c r="E16364" s="42" t="s">
        <v>671</v>
      </c>
    </row>
    <row r="16365" spans="1:5" ht="15" x14ac:dyDescent="0.25">
      <c r="A16365" s="40" t="s">
        <v>253</v>
      </c>
      <c r="B16365" s="40" t="s">
        <v>254</v>
      </c>
      <c r="C16365" s="41">
        <v>3.0951119999999999E-2</v>
      </c>
      <c r="D16365" s="40" t="s">
        <v>231</v>
      </c>
      <c r="E16365" s="42" t="s">
        <v>671</v>
      </c>
    </row>
    <row r="16366" spans="1:5" ht="15" x14ac:dyDescent="0.25">
      <c r="A16366" s="40" t="s">
        <v>253</v>
      </c>
      <c r="B16366" s="40" t="s">
        <v>254</v>
      </c>
      <c r="C16366" s="41">
        <v>725.44015235873701</v>
      </c>
      <c r="D16366" s="40" t="s">
        <v>668</v>
      </c>
      <c r="E16366" s="42" t="s">
        <v>671</v>
      </c>
    </row>
    <row r="16367" spans="1:5" ht="15" x14ac:dyDescent="0.25">
      <c r="A16367" s="40" t="s">
        <v>255</v>
      </c>
      <c r="B16367" s="40" t="s">
        <v>256</v>
      </c>
      <c r="C16367" s="41">
        <v>706.241528002211</v>
      </c>
      <c r="D16367" s="40" t="s">
        <v>110</v>
      </c>
      <c r="E16367" s="42" t="s">
        <v>671</v>
      </c>
    </row>
    <row r="16368" spans="1:5" ht="15" x14ac:dyDescent="0.25">
      <c r="A16368" s="40" t="s">
        <v>255</v>
      </c>
      <c r="B16368" s="40" t="s">
        <v>256</v>
      </c>
      <c r="C16368" s="41">
        <v>0.27319900000000003</v>
      </c>
      <c r="D16368" s="40" t="s">
        <v>220</v>
      </c>
      <c r="E16368" s="42" t="s">
        <v>671</v>
      </c>
    </row>
    <row r="16369" spans="1:5" ht="15" x14ac:dyDescent="0.25">
      <c r="A16369" s="40" t="s">
        <v>255</v>
      </c>
      <c r="B16369" s="40" t="s">
        <v>256</v>
      </c>
      <c r="C16369" s="41">
        <v>0</v>
      </c>
      <c r="D16369" s="40" t="s">
        <v>221</v>
      </c>
      <c r="E16369" s="42" t="s">
        <v>671</v>
      </c>
    </row>
    <row r="16370" spans="1:5" ht="15" x14ac:dyDescent="0.25">
      <c r="A16370" s="40" t="s">
        <v>255</v>
      </c>
      <c r="B16370" s="40" t="s">
        <v>256</v>
      </c>
      <c r="C16370" s="41">
        <v>1.884E-3</v>
      </c>
      <c r="D16370" s="40" t="s">
        <v>222</v>
      </c>
      <c r="E16370" s="42" t="s">
        <v>671</v>
      </c>
    </row>
    <row r="16371" spans="1:5" ht="15" x14ac:dyDescent="0.25">
      <c r="A16371" s="40" t="s">
        <v>255</v>
      </c>
      <c r="B16371" s="40" t="s">
        <v>256</v>
      </c>
      <c r="C16371" s="41">
        <v>194.33865952015901</v>
      </c>
      <c r="D16371" s="40" t="s">
        <v>223</v>
      </c>
      <c r="E16371" s="42" t="s">
        <v>671</v>
      </c>
    </row>
    <row r="16372" spans="1:5" ht="15" x14ac:dyDescent="0.25">
      <c r="A16372" s="40" t="s">
        <v>255</v>
      </c>
      <c r="B16372" s="40" t="s">
        <v>256</v>
      </c>
      <c r="C16372" s="41">
        <v>2.2387741226963498</v>
      </c>
      <c r="D16372" s="40" t="s">
        <v>224</v>
      </c>
      <c r="E16372" s="42" t="s">
        <v>671</v>
      </c>
    </row>
    <row r="16373" spans="1:5" ht="15" x14ac:dyDescent="0.25">
      <c r="A16373" s="40" t="s">
        <v>255</v>
      </c>
      <c r="B16373" s="40" t="s">
        <v>256</v>
      </c>
      <c r="C16373" s="41">
        <v>0.25548430583774501</v>
      </c>
      <c r="D16373" s="40" t="s">
        <v>225</v>
      </c>
      <c r="E16373" s="42" t="s">
        <v>671</v>
      </c>
    </row>
    <row r="16374" spans="1:5" ht="15" x14ac:dyDescent="0.25">
      <c r="A16374" s="40" t="s">
        <v>255</v>
      </c>
      <c r="B16374" s="40" t="s">
        <v>256</v>
      </c>
      <c r="C16374" s="41">
        <v>4.8092576316636403E-2</v>
      </c>
      <c r="D16374" s="40" t="s">
        <v>226</v>
      </c>
      <c r="E16374" s="42" t="s">
        <v>671</v>
      </c>
    </row>
    <row r="16375" spans="1:5" ht="15" x14ac:dyDescent="0.25">
      <c r="A16375" s="40" t="s">
        <v>255</v>
      </c>
      <c r="B16375" s="40" t="s">
        <v>256</v>
      </c>
      <c r="C16375" s="41">
        <v>903.39762152722096</v>
      </c>
      <c r="D16375" s="40" t="s">
        <v>667</v>
      </c>
      <c r="E16375" s="42" t="s">
        <v>671</v>
      </c>
    </row>
    <row r="16376" spans="1:5" ht="15" x14ac:dyDescent="0.25">
      <c r="A16376" s="40" t="s">
        <v>255</v>
      </c>
      <c r="B16376" s="40" t="s">
        <v>256</v>
      </c>
      <c r="C16376" s="41">
        <v>197.87604383806399</v>
      </c>
      <c r="D16376" s="40" t="s">
        <v>227</v>
      </c>
      <c r="E16376" s="42" t="s">
        <v>671</v>
      </c>
    </row>
    <row r="16377" spans="1:5" ht="15" x14ac:dyDescent="0.25">
      <c r="A16377" s="40" t="s">
        <v>255</v>
      </c>
      <c r="B16377" s="40" t="s">
        <v>256</v>
      </c>
      <c r="C16377" s="41">
        <v>704.40748352915705</v>
      </c>
      <c r="D16377" s="40" t="s">
        <v>228</v>
      </c>
      <c r="E16377" s="42" t="s">
        <v>671</v>
      </c>
    </row>
    <row r="16378" spans="1:5" ht="15" x14ac:dyDescent="0.25">
      <c r="A16378" s="40" t="s">
        <v>255</v>
      </c>
      <c r="B16378" s="40" t="s">
        <v>256</v>
      </c>
      <c r="C16378" s="41">
        <v>0</v>
      </c>
      <c r="D16378" s="40" t="s">
        <v>229</v>
      </c>
      <c r="E16378" s="42" t="s">
        <v>671</v>
      </c>
    </row>
    <row r="16379" spans="1:5" ht="15" x14ac:dyDescent="0.25">
      <c r="A16379" s="40" t="s">
        <v>255</v>
      </c>
      <c r="B16379" s="40" t="s">
        <v>256</v>
      </c>
      <c r="C16379" s="41">
        <v>0</v>
      </c>
      <c r="D16379" s="40" t="s">
        <v>230</v>
      </c>
      <c r="E16379" s="42" t="s">
        <v>671</v>
      </c>
    </row>
    <row r="16380" spans="1:5" ht="15" x14ac:dyDescent="0.25">
      <c r="A16380" s="40" t="s">
        <v>255</v>
      </c>
      <c r="B16380" s="40" t="s">
        <v>256</v>
      </c>
      <c r="C16380" s="41">
        <v>1.1140941600000001</v>
      </c>
      <c r="D16380" s="40" t="s">
        <v>231</v>
      </c>
      <c r="E16380" s="42" t="s">
        <v>671</v>
      </c>
    </row>
    <row r="16381" spans="1:5" ht="15" x14ac:dyDescent="0.25">
      <c r="A16381" s="40" t="s">
        <v>255</v>
      </c>
      <c r="B16381" s="40" t="s">
        <v>256</v>
      </c>
      <c r="C16381" s="41">
        <v>903.39762152722096</v>
      </c>
      <c r="D16381" s="40" t="s">
        <v>668</v>
      </c>
      <c r="E16381" s="42" t="s">
        <v>671</v>
      </c>
    </row>
    <row r="16382" spans="1:5" ht="15" x14ac:dyDescent="0.25">
      <c r="A16382" s="40" t="s">
        <v>257</v>
      </c>
      <c r="B16382" s="40" t="s">
        <v>258</v>
      </c>
      <c r="C16382" s="41">
        <v>106.207956721998</v>
      </c>
      <c r="D16382" s="40" t="s">
        <v>110</v>
      </c>
      <c r="E16382" s="42" t="s">
        <v>671</v>
      </c>
    </row>
    <row r="16383" spans="1:5" ht="15" x14ac:dyDescent="0.25">
      <c r="A16383" s="40" t="s">
        <v>257</v>
      </c>
      <c r="B16383" s="40" t="s">
        <v>258</v>
      </c>
      <c r="C16383" s="41">
        <v>6.7963360000000002</v>
      </c>
      <c r="D16383" s="40" t="s">
        <v>220</v>
      </c>
      <c r="E16383" s="42" t="s">
        <v>671</v>
      </c>
    </row>
    <row r="16384" spans="1:5" ht="15" x14ac:dyDescent="0.25">
      <c r="A16384" s="40" t="s">
        <v>257</v>
      </c>
      <c r="B16384" s="40" t="s">
        <v>258</v>
      </c>
      <c r="C16384" s="41">
        <v>0</v>
      </c>
      <c r="D16384" s="40" t="s">
        <v>221</v>
      </c>
      <c r="E16384" s="42" t="s">
        <v>671</v>
      </c>
    </row>
    <row r="16385" spans="1:5" ht="15" x14ac:dyDescent="0.25">
      <c r="A16385" s="40" t="s">
        <v>257</v>
      </c>
      <c r="B16385" s="40" t="s">
        <v>258</v>
      </c>
      <c r="C16385" s="41">
        <v>1.4302E-2</v>
      </c>
      <c r="D16385" s="40" t="s">
        <v>222</v>
      </c>
      <c r="E16385" s="42" t="s">
        <v>671</v>
      </c>
    </row>
    <row r="16386" spans="1:5" ht="15" x14ac:dyDescent="0.25">
      <c r="A16386" s="40" t="s">
        <v>257</v>
      </c>
      <c r="B16386" s="40" t="s">
        <v>258</v>
      </c>
      <c r="C16386" s="41">
        <v>12.120606164893401</v>
      </c>
      <c r="D16386" s="40" t="s">
        <v>223</v>
      </c>
      <c r="E16386" s="42" t="s">
        <v>671</v>
      </c>
    </row>
    <row r="16387" spans="1:5" ht="15" x14ac:dyDescent="0.25">
      <c r="A16387" s="40" t="s">
        <v>257</v>
      </c>
      <c r="B16387" s="40" t="s">
        <v>258</v>
      </c>
      <c r="C16387" s="41">
        <v>0.43008745891536898</v>
      </c>
      <c r="D16387" s="40" t="s">
        <v>224</v>
      </c>
      <c r="E16387" s="42" t="s">
        <v>671</v>
      </c>
    </row>
    <row r="16388" spans="1:5" ht="15" x14ac:dyDescent="0.25">
      <c r="A16388" s="40" t="s">
        <v>257</v>
      </c>
      <c r="B16388" s="40" t="s">
        <v>258</v>
      </c>
      <c r="C16388" s="41">
        <v>5.5971438863986398</v>
      </c>
      <c r="D16388" s="40" t="s">
        <v>225</v>
      </c>
      <c r="E16388" s="42" t="s">
        <v>671</v>
      </c>
    </row>
    <row r="16389" spans="1:5" ht="15" x14ac:dyDescent="0.25">
      <c r="A16389" s="40" t="s">
        <v>257</v>
      </c>
      <c r="B16389" s="40" t="s">
        <v>258</v>
      </c>
      <c r="C16389" s="41">
        <v>1.4206078086587299</v>
      </c>
      <c r="D16389" s="40" t="s">
        <v>226</v>
      </c>
      <c r="E16389" s="42" t="s">
        <v>671</v>
      </c>
    </row>
    <row r="16390" spans="1:5" ht="15" x14ac:dyDescent="0.25">
      <c r="A16390" s="40" t="s">
        <v>257</v>
      </c>
      <c r="B16390" s="40" t="s">
        <v>258</v>
      </c>
      <c r="C16390" s="41">
        <v>132.587040040864</v>
      </c>
      <c r="D16390" s="40" t="s">
        <v>667</v>
      </c>
      <c r="E16390" s="42" t="s">
        <v>671</v>
      </c>
    </row>
    <row r="16391" spans="1:5" ht="15" x14ac:dyDescent="0.25">
      <c r="A16391" s="40" t="s">
        <v>257</v>
      </c>
      <c r="B16391" s="40" t="s">
        <v>258</v>
      </c>
      <c r="C16391" s="41">
        <v>82.948258102970101</v>
      </c>
      <c r="D16391" s="40" t="s">
        <v>227</v>
      </c>
      <c r="E16391" s="42" t="s">
        <v>671</v>
      </c>
    </row>
    <row r="16392" spans="1:5" ht="15" x14ac:dyDescent="0.25">
      <c r="A16392" s="40" t="s">
        <v>257</v>
      </c>
      <c r="B16392" s="40" t="s">
        <v>258</v>
      </c>
      <c r="C16392" s="41">
        <v>49.5992421778937</v>
      </c>
      <c r="D16392" s="40" t="s">
        <v>228</v>
      </c>
      <c r="E16392" s="42" t="s">
        <v>671</v>
      </c>
    </row>
    <row r="16393" spans="1:5" ht="15" x14ac:dyDescent="0.25">
      <c r="A16393" s="40" t="s">
        <v>257</v>
      </c>
      <c r="B16393" s="40" t="s">
        <v>258</v>
      </c>
      <c r="C16393" s="41">
        <v>0</v>
      </c>
      <c r="D16393" s="40" t="s">
        <v>229</v>
      </c>
      <c r="E16393" s="42" t="s">
        <v>671</v>
      </c>
    </row>
    <row r="16394" spans="1:5" ht="15" x14ac:dyDescent="0.25">
      <c r="A16394" s="40" t="s">
        <v>257</v>
      </c>
      <c r="B16394" s="40" t="s">
        <v>258</v>
      </c>
      <c r="C16394" s="41">
        <v>0</v>
      </c>
      <c r="D16394" s="40" t="s">
        <v>230</v>
      </c>
      <c r="E16394" s="42" t="s">
        <v>671</v>
      </c>
    </row>
    <row r="16395" spans="1:5" ht="15" x14ac:dyDescent="0.25">
      <c r="A16395" s="40" t="s">
        <v>257</v>
      </c>
      <c r="B16395" s="40" t="s">
        <v>258</v>
      </c>
      <c r="C16395" s="41">
        <v>3.953976E-2</v>
      </c>
      <c r="D16395" s="40" t="s">
        <v>231</v>
      </c>
      <c r="E16395" s="42" t="s">
        <v>671</v>
      </c>
    </row>
    <row r="16396" spans="1:5" ht="15" x14ac:dyDescent="0.25">
      <c r="A16396" s="40" t="s">
        <v>257</v>
      </c>
      <c r="B16396" s="40" t="s">
        <v>258</v>
      </c>
      <c r="C16396" s="41">
        <v>132.587040040864</v>
      </c>
      <c r="D16396" s="40" t="s">
        <v>668</v>
      </c>
      <c r="E16396" s="42" t="s">
        <v>671</v>
      </c>
    </row>
    <row r="16397" spans="1:5" ht="15" x14ac:dyDescent="0.25">
      <c r="A16397" s="40" t="s">
        <v>259</v>
      </c>
      <c r="B16397" s="40" t="s">
        <v>260</v>
      </c>
      <c r="C16397" s="41">
        <v>1762.4806545450101</v>
      </c>
      <c r="D16397" s="40" t="s">
        <v>110</v>
      </c>
      <c r="E16397" s="42" t="s">
        <v>671</v>
      </c>
    </row>
    <row r="16398" spans="1:5" ht="15" x14ac:dyDescent="0.25">
      <c r="A16398" s="40" t="s">
        <v>259</v>
      </c>
      <c r="B16398" s="40" t="s">
        <v>260</v>
      </c>
      <c r="C16398" s="41">
        <v>0.25818099999999999</v>
      </c>
      <c r="D16398" s="40" t="s">
        <v>220</v>
      </c>
      <c r="E16398" s="42" t="s">
        <v>671</v>
      </c>
    </row>
    <row r="16399" spans="1:5" ht="15" x14ac:dyDescent="0.25">
      <c r="A16399" s="40" t="s">
        <v>259</v>
      </c>
      <c r="B16399" s="40" t="s">
        <v>260</v>
      </c>
      <c r="C16399" s="41">
        <v>0</v>
      </c>
      <c r="D16399" s="40" t="s">
        <v>221</v>
      </c>
      <c r="E16399" s="42" t="s">
        <v>671</v>
      </c>
    </row>
    <row r="16400" spans="1:5" ht="15" x14ac:dyDescent="0.25">
      <c r="A16400" s="40" t="s">
        <v>259</v>
      </c>
      <c r="B16400" s="40" t="s">
        <v>260</v>
      </c>
      <c r="C16400" s="41">
        <v>2.709E-3</v>
      </c>
      <c r="D16400" s="40" t="s">
        <v>222</v>
      </c>
      <c r="E16400" s="42" t="s">
        <v>671</v>
      </c>
    </row>
    <row r="16401" spans="1:5" ht="15" x14ac:dyDescent="0.25">
      <c r="A16401" s="40" t="s">
        <v>259</v>
      </c>
      <c r="B16401" s="40" t="s">
        <v>260</v>
      </c>
      <c r="C16401" s="41">
        <v>409.60837671619203</v>
      </c>
      <c r="D16401" s="40" t="s">
        <v>223</v>
      </c>
      <c r="E16401" s="42" t="s">
        <v>671</v>
      </c>
    </row>
    <row r="16402" spans="1:5" ht="15" x14ac:dyDescent="0.25">
      <c r="A16402" s="40" t="s">
        <v>259</v>
      </c>
      <c r="B16402" s="40" t="s">
        <v>260</v>
      </c>
      <c r="C16402" s="41">
        <v>7.4348296745505502</v>
      </c>
      <c r="D16402" s="40" t="s">
        <v>224</v>
      </c>
      <c r="E16402" s="42" t="s">
        <v>671</v>
      </c>
    </row>
    <row r="16403" spans="1:5" ht="15" x14ac:dyDescent="0.25">
      <c r="A16403" s="40" t="s">
        <v>259</v>
      </c>
      <c r="B16403" s="40" t="s">
        <v>260</v>
      </c>
      <c r="C16403" s="41">
        <v>4.5717334712224496E-3</v>
      </c>
      <c r="D16403" s="40" t="s">
        <v>225</v>
      </c>
      <c r="E16403" s="42" t="s">
        <v>671</v>
      </c>
    </row>
    <row r="16404" spans="1:5" ht="15" x14ac:dyDescent="0.25">
      <c r="A16404" s="40" t="s">
        <v>259</v>
      </c>
      <c r="B16404" s="40" t="s">
        <v>260</v>
      </c>
      <c r="C16404" s="41">
        <v>2.2449293073533599E-4</v>
      </c>
      <c r="D16404" s="40" t="s">
        <v>226</v>
      </c>
      <c r="E16404" s="42" t="s">
        <v>671</v>
      </c>
    </row>
    <row r="16405" spans="1:5" ht="15" x14ac:dyDescent="0.25">
      <c r="A16405" s="40" t="s">
        <v>259</v>
      </c>
      <c r="B16405" s="40" t="s">
        <v>260</v>
      </c>
      <c r="C16405" s="41">
        <v>2179.78954716216</v>
      </c>
      <c r="D16405" s="40" t="s">
        <v>667</v>
      </c>
      <c r="E16405" s="42" t="s">
        <v>671</v>
      </c>
    </row>
    <row r="16406" spans="1:5" ht="15" x14ac:dyDescent="0.25">
      <c r="A16406" s="40" t="s">
        <v>259</v>
      </c>
      <c r="B16406" s="40" t="s">
        <v>260</v>
      </c>
      <c r="C16406" s="41">
        <v>232.014185423263</v>
      </c>
      <c r="D16406" s="40" t="s">
        <v>227</v>
      </c>
      <c r="E16406" s="42" t="s">
        <v>671</v>
      </c>
    </row>
    <row r="16407" spans="1:5" ht="15" x14ac:dyDescent="0.25">
      <c r="A16407" s="40" t="s">
        <v>259</v>
      </c>
      <c r="B16407" s="40" t="s">
        <v>260</v>
      </c>
      <c r="C16407" s="41">
        <v>1623.85576969969</v>
      </c>
      <c r="D16407" s="40" t="s">
        <v>228</v>
      </c>
      <c r="E16407" s="42" t="s">
        <v>671</v>
      </c>
    </row>
    <row r="16408" spans="1:5" ht="15" x14ac:dyDescent="0.25">
      <c r="A16408" s="40" t="s">
        <v>259</v>
      </c>
      <c r="B16408" s="40" t="s">
        <v>260</v>
      </c>
      <c r="C16408" s="41">
        <v>0</v>
      </c>
      <c r="D16408" s="40" t="s">
        <v>229</v>
      </c>
      <c r="E16408" s="42" t="s">
        <v>671</v>
      </c>
    </row>
    <row r="16409" spans="1:5" ht="15" x14ac:dyDescent="0.25">
      <c r="A16409" s="40" t="s">
        <v>259</v>
      </c>
      <c r="B16409" s="40" t="s">
        <v>260</v>
      </c>
      <c r="C16409" s="41">
        <v>-5.8737328475104798E-18</v>
      </c>
      <c r="D16409" s="40" t="s">
        <v>230</v>
      </c>
      <c r="E16409" s="42" t="s">
        <v>671</v>
      </c>
    </row>
    <row r="16410" spans="1:5" ht="15" x14ac:dyDescent="0.25">
      <c r="A16410" s="40" t="s">
        <v>259</v>
      </c>
      <c r="B16410" s="40" t="s">
        <v>260</v>
      </c>
      <c r="C16410" s="41">
        <v>323.91959203919998</v>
      </c>
      <c r="D16410" s="40" t="s">
        <v>231</v>
      </c>
      <c r="E16410" s="42" t="s">
        <v>671</v>
      </c>
    </row>
    <row r="16411" spans="1:5" ht="15" x14ac:dyDescent="0.25">
      <c r="A16411" s="40" t="s">
        <v>259</v>
      </c>
      <c r="B16411" s="40" t="s">
        <v>260</v>
      </c>
      <c r="C16411" s="41">
        <v>2179.78954716216</v>
      </c>
      <c r="D16411" s="40" t="s">
        <v>668</v>
      </c>
      <c r="E16411" s="42" t="s">
        <v>671</v>
      </c>
    </row>
    <row r="16412" spans="1:5" ht="15" x14ac:dyDescent="0.25">
      <c r="A16412" s="40" t="s">
        <v>261</v>
      </c>
      <c r="B16412" s="40" t="s">
        <v>262</v>
      </c>
      <c r="C16412" s="41">
        <v>1920.72000554638</v>
      </c>
      <c r="D16412" s="40" t="s">
        <v>110</v>
      </c>
      <c r="E16412" s="42" t="s">
        <v>671</v>
      </c>
    </row>
    <row r="16413" spans="1:5" ht="15" x14ac:dyDescent="0.25">
      <c r="A16413" s="40" t="s">
        <v>261</v>
      </c>
      <c r="B16413" s="40" t="s">
        <v>262</v>
      </c>
      <c r="C16413" s="41">
        <v>128.29971499999999</v>
      </c>
      <c r="D16413" s="40" t="s">
        <v>220</v>
      </c>
      <c r="E16413" s="42" t="s">
        <v>671</v>
      </c>
    </row>
    <row r="16414" spans="1:5" ht="15" x14ac:dyDescent="0.25">
      <c r="A16414" s="40" t="s">
        <v>261</v>
      </c>
      <c r="B16414" s="40" t="s">
        <v>262</v>
      </c>
      <c r="C16414" s="41">
        <v>0</v>
      </c>
      <c r="D16414" s="40" t="s">
        <v>221</v>
      </c>
      <c r="E16414" s="42" t="s">
        <v>671</v>
      </c>
    </row>
    <row r="16415" spans="1:5" ht="15" x14ac:dyDescent="0.25">
      <c r="A16415" s="40" t="s">
        <v>261</v>
      </c>
      <c r="B16415" s="40" t="s">
        <v>262</v>
      </c>
      <c r="C16415" s="41">
        <v>1.128274</v>
      </c>
      <c r="D16415" s="40" t="s">
        <v>222</v>
      </c>
      <c r="E16415" s="42" t="s">
        <v>671</v>
      </c>
    </row>
    <row r="16416" spans="1:5" ht="15" x14ac:dyDescent="0.25">
      <c r="A16416" s="40" t="s">
        <v>261</v>
      </c>
      <c r="B16416" s="40" t="s">
        <v>262</v>
      </c>
      <c r="C16416" s="41">
        <v>502.30746356639202</v>
      </c>
      <c r="D16416" s="40" t="s">
        <v>223</v>
      </c>
      <c r="E16416" s="42" t="s">
        <v>671</v>
      </c>
    </row>
    <row r="16417" spans="1:5" ht="15" x14ac:dyDescent="0.25">
      <c r="A16417" s="40" t="s">
        <v>261</v>
      </c>
      <c r="B16417" s="40" t="s">
        <v>262</v>
      </c>
      <c r="C16417" s="41">
        <v>22.6663274286635</v>
      </c>
      <c r="D16417" s="40" t="s">
        <v>224</v>
      </c>
      <c r="E16417" s="42" t="s">
        <v>671</v>
      </c>
    </row>
    <row r="16418" spans="1:5" ht="15" x14ac:dyDescent="0.25">
      <c r="A16418" s="40" t="s">
        <v>261</v>
      </c>
      <c r="B16418" s="40" t="s">
        <v>262</v>
      </c>
      <c r="C16418" s="41">
        <v>0.275148779275108</v>
      </c>
      <c r="D16418" s="40" t="s">
        <v>225</v>
      </c>
      <c r="E16418" s="42" t="s">
        <v>671</v>
      </c>
    </row>
    <row r="16419" spans="1:5" ht="15" x14ac:dyDescent="0.25">
      <c r="A16419" s="40" t="s">
        <v>261</v>
      </c>
      <c r="B16419" s="40" t="s">
        <v>262</v>
      </c>
      <c r="C16419" s="41">
        <v>6.3330716576392804E-2</v>
      </c>
      <c r="D16419" s="40" t="s">
        <v>226</v>
      </c>
      <c r="E16419" s="42" t="s">
        <v>671</v>
      </c>
    </row>
    <row r="16420" spans="1:5" ht="15" x14ac:dyDescent="0.25">
      <c r="A16420" s="40" t="s">
        <v>261</v>
      </c>
      <c r="B16420" s="40" t="s">
        <v>262</v>
      </c>
      <c r="C16420" s="41">
        <v>2575.4602650372899</v>
      </c>
      <c r="D16420" s="40" t="s">
        <v>667</v>
      </c>
      <c r="E16420" s="42" t="s">
        <v>671</v>
      </c>
    </row>
    <row r="16421" spans="1:5" ht="15" x14ac:dyDescent="0.25">
      <c r="A16421" s="40" t="s">
        <v>261</v>
      </c>
      <c r="B16421" s="40" t="s">
        <v>262</v>
      </c>
      <c r="C16421" s="41">
        <v>632.68547963772005</v>
      </c>
      <c r="D16421" s="40" t="s">
        <v>227</v>
      </c>
      <c r="E16421" s="42" t="s">
        <v>671</v>
      </c>
    </row>
    <row r="16422" spans="1:5" ht="15" x14ac:dyDescent="0.25">
      <c r="A16422" s="40" t="s">
        <v>261</v>
      </c>
      <c r="B16422" s="40" t="s">
        <v>262</v>
      </c>
      <c r="C16422" s="41">
        <v>1941.36329739957</v>
      </c>
      <c r="D16422" s="40" t="s">
        <v>228</v>
      </c>
      <c r="E16422" s="42" t="s">
        <v>671</v>
      </c>
    </row>
    <row r="16423" spans="1:5" ht="15" x14ac:dyDescent="0.25">
      <c r="A16423" s="40" t="s">
        <v>261</v>
      </c>
      <c r="B16423" s="40" t="s">
        <v>262</v>
      </c>
      <c r="C16423" s="41">
        <v>0</v>
      </c>
      <c r="D16423" s="40" t="s">
        <v>229</v>
      </c>
      <c r="E16423" s="42" t="s">
        <v>671</v>
      </c>
    </row>
    <row r="16424" spans="1:5" ht="15" x14ac:dyDescent="0.25">
      <c r="A16424" s="40" t="s">
        <v>261</v>
      </c>
      <c r="B16424" s="40" t="s">
        <v>262</v>
      </c>
      <c r="C16424" s="41">
        <v>1.05144735935884E-14</v>
      </c>
      <c r="D16424" s="40" t="s">
        <v>230</v>
      </c>
      <c r="E16424" s="42" t="s">
        <v>671</v>
      </c>
    </row>
    <row r="16425" spans="1:5" ht="15" x14ac:dyDescent="0.25">
      <c r="A16425" s="40" t="s">
        <v>261</v>
      </c>
      <c r="B16425" s="40" t="s">
        <v>262</v>
      </c>
      <c r="C16425" s="41">
        <v>1.4114880000000001</v>
      </c>
      <c r="D16425" s="40" t="s">
        <v>231</v>
      </c>
      <c r="E16425" s="42" t="s">
        <v>671</v>
      </c>
    </row>
    <row r="16426" spans="1:5" ht="15" x14ac:dyDescent="0.25">
      <c r="A16426" s="40" t="s">
        <v>261</v>
      </c>
      <c r="B16426" s="40" t="s">
        <v>262</v>
      </c>
      <c r="C16426" s="41">
        <v>2575.4602650372899</v>
      </c>
      <c r="D16426" s="40" t="s">
        <v>668</v>
      </c>
      <c r="E16426" s="42" t="s">
        <v>671</v>
      </c>
    </row>
    <row r="16427" spans="1:5" ht="15" x14ac:dyDescent="0.25">
      <c r="A16427" s="40" t="s">
        <v>263</v>
      </c>
      <c r="B16427" s="40" t="s">
        <v>264</v>
      </c>
      <c r="C16427" s="41">
        <v>11017.051723357799</v>
      </c>
      <c r="D16427" s="40" t="s">
        <v>110</v>
      </c>
      <c r="E16427" s="42" t="s">
        <v>671</v>
      </c>
    </row>
    <row r="16428" spans="1:5" ht="15" x14ac:dyDescent="0.25">
      <c r="A16428" s="40" t="s">
        <v>263</v>
      </c>
      <c r="B16428" s="40" t="s">
        <v>264</v>
      </c>
      <c r="C16428" s="41">
        <v>15.984863000000001</v>
      </c>
      <c r="D16428" s="40" t="s">
        <v>220</v>
      </c>
      <c r="E16428" s="42" t="s">
        <v>671</v>
      </c>
    </row>
    <row r="16429" spans="1:5" ht="15" x14ac:dyDescent="0.25">
      <c r="A16429" s="40" t="s">
        <v>263</v>
      </c>
      <c r="B16429" s="40" t="s">
        <v>264</v>
      </c>
      <c r="C16429" s="41">
        <v>0</v>
      </c>
      <c r="D16429" s="40" t="s">
        <v>221</v>
      </c>
      <c r="E16429" s="42" t="s">
        <v>671</v>
      </c>
    </row>
    <row r="16430" spans="1:5" ht="15" x14ac:dyDescent="0.25">
      <c r="A16430" s="40" t="s">
        <v>263</v>
      </c>
      <c r="B16430" s="40" t="s">
        <v>264</v>
      </c>
      <c r="C16430" s="41">
        <v>1.702E-3</v>
      </c>
      <c r="D16430" s="40" t="s">
        <v>222</v>
      </c>
      <c r="E16430" s="42" t="s">
        <v>671</v>
      </c>
    </row>
    <row r="16431" spans="1:5" ht="15" x14ac:dyDescent="0.25">
      <c r="A16431" s="40" t="s">
        <v>263</v>
      </c>
      <c r="B16431" s="40" t="s">
        <v>264</v>
      </c>
      <c r="C16431" s="41">
        <v>90.433009675518207</v>
      </c>
      <c r="D16431" s="40" t="s">
        <v>223</v>
      </c>
      <c r="E16431" s="42" t="s">
        <v>671</v>
      </c>
    </row>
    <row r="16432" spans="1:5" ht="15" x14ac:dyDescent="0.25">
      <c r="A16432" s="40" t="s">
        <v>263</v>
      </c>
      <c r="B16432" s="40" t="s">
        <v>264</v>
      </c>
      <c r="C16432" s="41">
        <v>0.108372735067422</v>
      </c>
      <c r="D16432" s="40" t="s">
        <v>224</v>
      </c>
      <c r="E16432" s="42" t="s">
        <v>671</v>
      </c>
    </row>
    <row r="16433" spans="1:5" ht="15" x14ac:dyDescent="0.25">
      <c r="A16433" s="40" t="s">
        <v>263</v>
      </c>
      <c r="B16433" s="40" t="s">
        <v>264</v>
      </c>
      <c r="C16433" s="41">
        <v>1511.9588225748</v>
      </c>
      <c r="D16433" s="40" t="s">
        <v>225</v>
      </c>
      <c r="E16433" s="42" t="s">
        <v>671</v>
      </c>
    </row>
    <row r="16434" spans="1:5" ht="15" x14ac:dyDescent="0.25">
      <c r="A16434" s="40" t="s">
        <v>263</v>
      </c>
      <c r="B16434" s="40" t="s">
        <v>264</v>
      </c>
      <c r="C16434" s="41">
        <v>217.64799788320701</v>
      </c>
      <c r="D16434" s="40" t="s">
        <v>226</v>
      </c>
      <c r="E16434" s="42" t="s">
        <v>671</v>
      </c>
    </row>
    <row r="16435" spans="1:5" ht="15" x14ac:dyDescent="0.25">
      <c r="A16435" s="40" t="s">
        <v>263</v>
      </c>
      <c r="B16435" s="40" t="s">
        <v>264</v>
      </c>
      <c r="C16435" s="41">
        <v>12853.186491226401</v>
      </c>
      <c r="D16435" s="40" t="s">
        <v>667</v>
      </c>
      <c r="E16435" s="42" t="s">
        <v>671</v>
      </c>
    </row>
    <row r="16436" spans="1:5" ht="15" x14ac:dyDescent="0.25">
      <c r="A16436" s="40" t="s">
        <v>263</v>
      </c>
      <c r="B16436" s="40" t="s">
        <v>264</v>
      </c>
      <c r="C16436" s="41">
        <v>10867.1225113947</v>
      </c>
      <c r="D16436" s="40" t="s">
        <v>227</v>
      </c>
      <c r="E16436" s="42" t="s">
        <v>671</v>
      </c>
    </row>
    <row r="16437" spans="1:5" ht="15" x14ac:dyDescent="0.25">
      <c r="A16437" s="40" t="s">
        <v>263</v>
      </c>
      <c r="B16437" s="40" t="s">
        <v>264</v>
      </c>
      <c r="C16437" s="41">
        <v>1.4565904194855599</v>
      </c>
      <c r="D16437" s="40" t="s">
        <v>228</v>
      </c>
      <c r="E16437" s="42" t="s">
        <v>671</v>
      </c>
    </row>
    <row r="16438" spans="1:5" ht="15" x14ac:dyDescent="0.25">
      <c r="A16438" s="40" t="s">
        <v>263</v>
      </c>
      <c r="B16438" s="40" t="s">
        <v>264</v>
      </c>
      <c r="C16438" s="41">
        <v>0</v>
      </c>
      <c r="D16438" s="40" t="s">
        <v>229</v>
      </c>
      <c r="E16438" s="42" t="s">
        <v>671</v>
      </c>
    </row>
    <row r="16439" spans="1:5" ht="15" x14ac:dyDescent="0.25">
      <c r="A16439" s="40" t="s">
        <v>263</v>
      </c>
      <c r="B16439" s="40" t="s">
        <v>264</v>
      </c>
      <c r="C16439" s="41">
        <v>-346.58228622377698</v>
      </c>
      <c r="D16439" s="40" t="s">
        <v>230</v>
      </c>
      <c r="E16439" s="42" t="s">
        <v>671</v>
      </c>
    </row>
    <row r="16440" spans="1:5" ht="15" x14ac:dyDescent="0.25">
      <c r="A16440" s="40" t="s">
        <v>263</v>
      </c>
      <c r="B16440" s="40" t="s">
        <v>264</v>
      </c>
      <c r="C16440" s="41">
        <v>2331.1896756360002</v>
      </c>
      <c r="D16440" s="40" t="s">
        <v>231</v>
      </c>
      <c r="E16440" s="42" t="s">
        <v>671</v>
      </c>
    </row>
    <row r="16441" spans="1:5" ht="15" x14ac:dyDescent="0.25">
      <c r="A16441" s="40" t="s">
        <v>263</v>
      </c>
      <c r="B16441" s="40" t="s">
        <v>264</v>
      </c>
      <c r="C16441" s="41">
        <v>12853.186491226401</v>
      </c>
      <c r="D16441" s="40" t="s">
        <v>668</v>
      </c>
      <c r="E16441" s="42" t="s">
        <v>671</v>
      </c>
    </row>
    <row r="16442" spans="1:5" ht="15" x14ac:dyDescent="0.25">
      <c r="A16442" s="40" t="s">
        <v>265</v>
      </c>
      <c r="B16442" s="40" t="s">
        <v>266</v>
      </c>
      <c r="C16442" s="41">
        <v>492.84664139801998</v>
      </c>
      <c r="D16442" s="40" t="s">
        <v>110</v>
      </c>
      <c r="E16442" s="42" t="s">
        <v>671</v>
      </c>
    </row>
    <row r="16443" spans="1:5" ht="15" x14ac:dyDescent="0.25">
      <c r="A16443" s="40" t="s">
        <v>265</v>
      </c>
      <c r="B16443" s="40" t="s">
        <v>266</v>
      </c>
      <c r="C16443" s="41">
        <v>62.856088</v>
      </c>
      <c r="D16443" s="40" t="s">
        <v>220</v>
      </c>
      <c r="E16443" s="42" t="s">
        <v>671</v>
      </c>
    </row>
    <row r="16444" spans="1:5" ht="15" x14ac:dyDescent="0.25">
      <c r="A16444" s="40" t="s">
        <v>265</v>
      </c>
      <c r="B16444" s="40" t="s">
        <v>266</v>
      </c>
      <c r="C16444" s="41">
        <v>0</v>
      </c>
      <c r="D16444" s="40" t="s">
        <v>221</v>
      </c>
      <c r="E16444" s="42" t="s">
        <v>671</v>
      </c>
    </row>
    <row r="16445" spans="1:5" ht="15" x14ac:dyDescent="0.25">
      <c r="A16445" s="40" t="s">
        <v>265</v>
      </c>
      <c r="B16445" s="40" t="s">
        <v>266</v>
      </c>
      <c r="C16445" s="41">
        <v>3.1954000000000003E-2</v>
      </c>
      <c r="D16445" s="40" t="s">
        <v>222</v>
      </c>
      <c r="E16445" s="42" t="s">
        <v>671</v>
      </c>
    </row>
    <row r="16446" spans="1:5" ht="15" x14ac:dyDescent="0.25">
      <c r="A16446" s="40" t="s">
        <v>265</v>
      </c>
      <c r="B16446" s="40" t="s">
        <v>266</v>
      </c>
      <c r="C16446" s="41">
        <v>7.7658389765956102</v>
      </c>
      <c r="D16446" s="40" t="s">
        <v>223</v>
      </c>
      <c r="E16446" s="42" t="s">
        <v>671</v>
      </c>
    </row>
    <row r="16447" spans="1:5" ht="15" x14ac:dyDescent="0.25">
      <c r="A16447" s="40" t="s">
        <v>265</v>
      </c>
      <c r="B16447" s="40" t="s">
        <v>266</v>
      </c>
      <c r="C16447" s="41">
        <v>0.64481325601686201</v>
      </c>
      <c r="D16447" s="40" t="s">
        <v>224</v>
      </c>
      <c r="E16447" s="42" t="s">
        <v>671</v>
      </c>
    </row>
    <row r="16448" spans="1:5" ht="15" x14ac:dyDescent="0.25">
      <c r="A16448" s="40" t="s">
        <v>265</v>
      </c>
      <c r="B16448" s="40" t="s">
        <v>266</v>
      </c>
      <c r="C16448" s="41">
        <v>1.11886467189048</v>
      </c>
      <c r="D16448" s="40" t="s">
        <v>225</v>
      </c>
      <c r="E16448" s="42" t="s">
        <v>671</v>
      </c>
    </row>
    <row r="16449" spans="1:5" ht="15" x14ac:dyDescent="0.25">
      <c r="A16449" s="40" t="s">
        <v>265</v>
      </c>
      <c r="B16449" s="40" t="s">
        <v>266</v>
      </c>
      <c r="C16449" s="41">
        <v>0.25733887453481002</v>
      </c>
      <c r="D16449" s="40" t="s">
        <v>226</v>
      </c>
      <c r="E16449" s="42" t="s">
        <v>671</v>
      </c>
    </row>
    <row r="16450" spans="1:5" ht="15" x14ac:dyDescent="0.25">
      <c r="A16450" s="40" t="s">
        <v>265</v>
      </c>
      <c r="B16450" s="40" t="s">
        <v>266</v>
      </c>
      <c r="C16450" s="41">
        <v>565.521539177058</v>
      </c>
      <c r="D16450" s="40" t="s">
        <v>667</v>
      </c>
      <c r="E16450" s="42" t="s">
        <v>671</v>
      </c>
    </row>
    <row r="16451" spans="1:5" ht="15" x14ac:dyDescent="0.25">
      <c r="A16451" s="40" t="s">
        <v>265</v>
      </c>
      <c r="B16451" s="40" t="s">
        <v>266</v>
      </c>
      <c r="C16451" s="41">
        <v>556.02070052088698</v>
      </c>
      <c r="D16451" s="40" t="s">
        <v>227</v>
      </c>
      <c r="E16451" s="42" t="s">
        <v>671</v>
      </c>
    </row>
    <row r="16452" spans="1:5" ht="15" x14ac:dyDescent="0.25">
      <c r="A16452" s="40" t="s">
        <v>265</v>
      </c>
      <c r="B16452" s="40" t="s">
        <v>266</v>
      </c>
      <c r="C16452" s="41">
        <v>6.3735930794004902</v>
      </c>
      <c r="D16452" s="40" t="s">
        <v>228</v>
      </c>
      <c r="E16452" s="42" t="s">
        <v>671</v>
      </c>
    </row>
    <row r="16453" spans="1:5" ht="15" x14ac:dyDescent="0.25">
      <c r="A16453" s="40" t="s">
        <v>265</v>
      </c>
      <c r="B16453" s="40" t="s">
        <v>266</v>
      </c>
      <c r="C16453" s="41">
        <v>0</v>
      </c>
      <c r="D16453" s="40" t="s">
        <v>229</v>
      </c>
      <c r="E16453" s="42" t="s">
        <v>671</v>
      </c>
    </row>
    <row r="16454" spans="1:5" ht="15" x14ac:dyDescent="0.25">
      <c r="A16454" s="40" t="s">
        <v>265</v>
      </c>
      <c r="B16454" s="40" t="s">
        <v>266</v>
      </c>
      <c r="C16454" s="41">
        <v>-7.3291294240297402</v>
      </c>
      <c r="D16454" s="40" t="s">
        <v>230</v>
      </c>
      <c r="E16454" s="42" t="s">
        <v>671</v>
      </c>
    </row>
    <row r="16455" spans="1:5" ht="15" x14ac:dyDescent="0.25">
      <c r="A16455" s="40" t="s">
        <v>265</v>
      </c>
      <c r="B16455" s="40" t="s">
        <v>266</v>
      </c>
      <c r="C16455" s="41">
        <v>10.4563750008</v>
      </c>
      <c r="D16455" s="40" t="s">
        <v>231</v>
      </c>
      <c r="E16455" s="42" t="s">
        <v>671</v>
      </c>
    </row>
    <row r="16456" spans="1:5" ht="15" x14ac:dyDescent="0.25">
      <c r="A16456" s="40" t="s">
        <v>265</v>
      </c>
      <c r="B16456" s="40" t="s">
        <v>266</v>
      </c>
      <c r="C16456" s="41">
        <v>565.521539177058</v>
      </c>
      <c r="D16456" s="40" t="s">
        <v>668</v>
      </c>
      <c r="E16456" s="42" t="s">
        <v>671</v>
      </c>
    </row>
    <row r="16457" spans="1:5" ht="15" x14ac:dyDescent="0.25">
      <c r="A16457" s="40" t="s">
        <v>267</v>
      </c>
      <c r="B16457" s="40" t="s">
        <v>268</v>
      </c>
      <c r="C16457" s="41">
        <v>858.81265920476301</v>
      </c>
      <c r="D16457" s="40" t="s">
        <v>110</v>
      </c>
      <c r="E16457" s="42" t="s">
        <v>671</v>
      </c>
    </row>
    <row r="16458" spans="1:5" ht="15" x14ac:dyDescent="0.25">
      <c r="A16458" s="40" t="s">
        <v>267</v>
      </c>
      <c r="B16458" s="40" t="s">
        <v>268</v>
      </c>
      <c r="C16458" s="41">
        <v>80.303472999999997</v>
      </c>
      <c r="D16458" s="40" t="s">
        <v>220</v>
      </c>
      <c r="E16458" s="42" t="s">
        <v>671</v>
      </c>
    </row>
    <row r="16459" spans="1:5" ht="15" x14ac:dyDescent="0.25">
      <c r="A16459" s="40" t="s">
        <v>267</v>
      </c>
      <c r="B16459" s="40" t="s">
        <v>268</v>
      </c>
      <c r="C16459" s="41">
        <v>0</v>
      </c>
      <c r="D16459" s="40" t="s">
        <v>221</v>
      </c>
      <c r="E16459" s="42" t="s">
        <v>671</v>
      </c>
    </row>
    <row r="16460" spans="1:5" ht="15" x14ac:dyDescent="0.25">
      <c r="A16460" s="40" t="s">
        <v>267</v>
      </c>
      <c r="B16460" s="40" t="s">
        <v>268</v>
      </c>
      <c r="C16460" s="41">
        <v>1.644895</v>
      </c>
      <c r="D16460" s="40" t="s">
        <v>222</v>
      </c>
      <c r="E16460" s="42" t="s">
        <v>671</v>
      </c>
    </row>
    <row r="16461" spans="1:5" ht="15" x14ac:dyDescent="0.25">
      <c r="A16461" s="40" t="s">
        <v>267</v>
      </c>
      <c r="B16461" s="40" t="s">
        <v>268</v>
      </c>
      <c r="C16461" s="41">
        <v>77.812339481400201</v>
      </c>
      <c r="D16461" s="40" t="s">
        <v>223</v>
      </c>
      <c r="E16461" s="42" t="s">
        <v>671</v>
      </c>
    </row>
    <row r="16462" spans="1:5" ht="15" x14ac:dyDescent="0.25">
      <c r="A16462" s="40" t="s">
        <v>267</v>
      </c>
      <c r="B16462" s="40" t="s">
        <v>268</v>
      </c>
      <c r="C16462" s="41">
        <v>4.4545917510233801</v>
      </c>
      <c r="D16462" s="40" t="s">
        <v>224</v>
      </c>
      <c r="E16462" s="42" t="s">
        <v>671</v>
      </c>
    </row>
    <row r="16463" spans="1:5" ht="15" x14ac:dyDescent="0.25">
      <c r="A16463" s="40" t="s">
        <v>267</v>
      </c>
      <c r="B16463" s="40" t="s">
        <v>268</v>
      </c>
      <c r="C16463" s="41">
        <v>3.23477740743669</v>
      </c>
      <c r="D16463" s="40" t="s">
        <v>225</v>
      </c>
      <c r="E16463" s="42" t="s">
        <v>671</v>
      </c>
    </row>
    <row r="16464" spans="1:5" ht="15" x14ac:dyDescent="0.25">
      <c r="A16464" s="40" t="s">
        <v>267</v>
      </c>
      <c r="B16464" s="40" t="s">
        <v>268</v>
      </c>
      <c r="C16464" s="41">
        <v>0.83511756331069797</v>
      </c>
      <c r="D16464" s="40" t="s">
        <v>226</v>
      </c>
      <c r="E16464" s="42" t="s">
        <v>671</v>
      </c>
    </row>
    <row r="16465" spans="1:5" ht="15" x14ac:dyDescent="0.25">
      <c r="A16465" s="40" t="s">
        <v>267</v>
      </c>
      <c r="B16465" s="40" t="s">
        <v>268</v>
      </c>
      <c r="C16465" s="41">
        <v>1027.09785340793</v>
      </c>
      <c r="D16465" s="40" t="s">
        <v>667</v>
      </c>
      <c r="E16465" s="42" t="s">
        <v>671</v>
      </c>
    </row>
    <row r="16466" spans="1:5" ht="15" x14ac:dyDescent="0.25">
      <c r="A16466" s="40" t="s">
        <v>267</v>
      </c>
      <c r="B16466" s="40" t="s">
        <v>268</v>
      </c>
      <c r="C16466" s="41">
        <v>304.49722903842502</v>
      </c>
      <c r="D16466" s="40" t="s">
        <v>227</v>
      </c>
      <c r="E16466" s="42" t="s">
        <v>671</v>
      </c>
    </row>
    <row r="16467" spans="1:5" ht="15" x14ac:dyDescent="0.25">
      <c r="A16467" s="40" t="s">
        <v>267</v>
      </c>
      <c r="B16467" s="40" t="s">
        <v>268</v>
      </c>
      <c r="C16467" s="41">
        <v>193.461705445832</v>
      </c>
      <c r="D16467" s="40" t="s">
        <v>228</v>
      </c>
      <c r="E16467" s="42" t="s">
        <v>671</v>
      </c>
    </row>
    <row r="16468" spans="1:5" ht="15" x14ac:dyDescent="0.25">
      <c r="A16468" s="40" t="s">
        <v>267</v>
      </c>
      <c r="B16468" s="40" t="s">
        <v>268</v>
      </c>
      <c r="C16468" s="41">
        <v>0</v>
      </c>
      <c r="D16468" s="40" t="s">
        <v>229</v>
      </c>
      <c r="E16468" s="42" t="s">
        <v>671</v>
      </c>
    </row>
    <row r="16469" spans="1:5" ht="15" x14ac:dyDescent="0.25">
      <c r="A16469" s="40" t="s">
        <v>267</v>
      </c>
      <c r="B16469" s="40" t="s">
        <v>268</v>
      </c>
      <c r="C16469" s="41">
        <v>207.34133045167599</v>
      </c>
      <c r="D16469" s="40" t="s">
        <v>230</v>
      </c>
      <c r="E16469" s="42" t="s">
        <v>671</v>
      </c>
    </row>
    <row r="16470" spans="1:5" ht="15" x14ac:dyDescent="0.25">
      <c r="A16470" s="40" t="s">
        <v>267</v>
      </c>
      <c r="B16470" s="40" t="s">
        <v>268</v>
      </c>
      <c r="C16470" s="41">
        <v>321.79758847199997</v>
      </c>
      <c r="D16470" s="40" t="s">
        <v>231</v>
      </c>
      <c r="E16470" s="42" t="s">
        <v>671</v>
      </c>
    </row>
    <row r="16471" spans="1:5" ht="15" x14ac:dyDescent="0.25">
      <c r="A16471" s="40" t="s">
        <v>267</v>
      </c>
      <c r="B16471" s="40" t="s">
        <v>268</v>
      </c>
      <c r="C16471" s="41">
        <v>1027.09785340793</v>
      </c>
      <c r="D16471" s="40" t="s">
        <v>668</v>
      </c>
      <c r="E16471" s="42" t="s">
        <v>671</v>
      </c>
    </row>
    <row r="16472" spans="1:5" ht="15" x14ac:dyDescent="0.25">
      <c r="A16472" s="40" t="s">
        <v>269</v>
      </c>
      <c r="B16472" s="40" t="s">
        <v>270</v>
      </c>
      <c r="C16472" s="41">
        <v>30.5582228995005</v>
      </c>
      <c r="D16472" s="40" t="s">
        <v>110</v>
      </c>
      <c r="E16472" s="42" t="s">
        <v>671</v>
      </c>
    </row>
    <row r="16473" spans="1:5" ht="15" x14ac:dyDescent="0.25">
      <c r="A16473" s="40" t="s">
        <v>269</v>
      </c>
      <c r="B16473" s="40" t="s">
        <v>270</v>
      </c>
      <c r="C16473" s="41">
        <v>1.4647239999999999</v>
      </c>
      <c r="D16473" s="40" t="s">
        <v>220</v>
      </c>
      <c r="E16473" s="42" t="s">
        <v>671</v>
      </c>
    </row>
    <row r="16474" spans="1:5" ht="15" x14ac:dyDescent="0.25">
      <c r="A16474" s="40" t="s">
        <v>269</v>
      </c>
      <c r="B16474" s="40" t="s">
        <v>270</v>
      </c>
      <c r="C16474" s="41">
        <v>0</v>
      </c>
      <c r="D16474" s="40" t="s">
        <v>221</v>
      </c>
      <c r="E16474" s="42" t="s">
        <v>671</v>
      </c>
    </row>
    <row r="16475" spans="1:5" ht="15" x14ac:dyDescent="0.25">
      <c r="A16475" s="40" t="s">
        <v>269</v>
      </c>
      <c r="B16475" s="40" t="s">
        <v>270</v>
      </c>
      <c r="C16475" s="41">
        <v>7.9199999999999995E-4</v>
      </c>
      <c r="D16475" s="40" t="s">
        <v>222</v>
      </c>
      <c r="E16475" s="42" t="s">
        <v>671</v>
      </c>
    </row>
    <row r="16476" spans="1:5" ht="15" x14ac:dyDescent="0.25">
      <c r="A16476" s="40" t="s">
        <v>269</v>
      </c>
      <c r="B16476" s="40" t="s">
        <v>270</v>
      </c>
      <c r="C16476" s="41">
        <v>0.33961732595031102</v>
      </c>
      <c r="D16476" s="40" t="s">
        <v>223</v>
      </c>
      <c r="E16476" s="42" t="s">
        <v>671</v>
      </c>
    </row>
    <row r="16477" spans="1:5" ht="15" x14ac:dyDescent="0.25">
      <c r="A16477" s="40" t="s">
        <v>269</v>
      </c>
      <c r="B16477" s="40" t="s">
        <v>270</v>
      </c>
      <c r="C16477" s="41">
        <v>5.5875788849437703E-2</v>
      </c>
      <c r="D16477" s="40" t="s">
        <v>224</v>
      </c>
      <c r="E16477" s="42" t="s">
        <v>671</v>
      </c>
    </row>
    <row r="16478" spans="1:5" ht="15" x14ac:dyDescent="0.25">
      <c r="A16478" s="40" t="s">
        <v>269</v>
      </c>
      <c r="B16478" s="40" t="s">
        <v>270</v>
      </c>
      <c r="C16478" s="41">
        <v>0</v>
      </c>
      <c r="D16478" s="40" t="s">
        <v>225</v>
      </c>
      <c r="E16478" s="42" t="s">
        <v>671</v>
      </c>
    </row>
    <row r="16479" spans="1:5" ht="15" x14ac:dyDescent="0.25">
      <c r="A16479" s="40" t="s">
        <v>269</v>
      </c>
      <c r="B16479" s="40" t="s">
        <v>270</v>
      </c>
      <c r="C16479" s="41">
        <v>0</v>
      </c>
      <c r="D16479" s="40" t="s">
        <v>226</v>
      </c>
      <c r="E16479" s="42" t="s">
        <v>671</v>
      </c>
    </row>
    <row r="16480" spans="1:5" ht="15" x14ac:dyDescent="0.25">
      <c r="A16480" s="40" t="s">
        <v>269</v>
      </c>
      <c r="B16480" s="40" t="s">
        <v>270</v>
      </c>
      <c r="C16480" s="41">
        <v>32.419232014300199</v>
      </c>
      <c r="D16480" s="40" t="s">
        <v>667</v>
      </c>
      <c r="E16480" s="42" t="s">
        <v>671</v>
      </c>
    </row>
    <row r="16481" spans="1:5" ht="15" x14ac:dyDescent="0.25">
      <c r="A16481" s="40" t="s">
        <v>269</v>
      </c>
      <c r="B16481" s="40" t="s">
        <v>270</v>
      </c>
      <c r="C16481" s="41">
        <v>27.614359359562599</v>
      </c>
      <c r="D16481" s="40" t="s">
        <v>227</v>
      </c>
      <c r="E16481" s="42" t="s">
        <v>671</v>
      </c>
    </row>
    <row r="16482" spans="1:5" ht="15" x14ac:dyDescent="0.25">
      <c r="A16482" s="40" t="s">
        <v>269</v>
      </c>
      <c r="B16482" s="40" t="s">
        <v>270</v>
      </c>
      <c r="C16482" s="41">
        <v>0</v>
      </c>
      <c r="D16482" s="40" t="s">
        <v>228</v>
      </c>
      <c r="E16482" s="42" t="s">
        <v>671</v>
      </c>
    </row>
    <row r="16483" spans="1:5" ht="15" x14ac:dyDescent="0.25">
      <c r="A16483" s="40" t="s">
        <v>269</v>
      </c>
      <c r="B16483" s="40" t="s">
        <v>270</v>
      </c>
      <c r="C16483" s="41">
        <v>0</v>
      </c>
      <c r="D16483" s="40" t="s">
        <v>229</v>
      </c>
      <c r="E16483" s="42" t="s">
        <v>671</v>
      </c>
    </row>
    <row r="16484" spans="1:5" ht="15" x14ac:dyDescent="0.25">
      <c r="A16484" s="40" t="s">
        <v>269</v>
      </c>
      <c r="B16484" s="40" t="s">
        <v>270</v>
      </c>
      <c r="C16484" s="41">
        <v>4.8048726547375802</v>
      </c>
      <c r="D16484" s="40" t="s">
        <v>230</v>
      </c>
      <c r="E16484" s="42" t="s">
        <v>671</v>
      </c>
    </row>
    <row r="16485" spans="1:5" ht="15" x14ac:dyDescent="0.25">
      <c r="A16485" s="40" t="s">
        <v>269</v>
      </c>
      <c r="B16485" s="40" t="s">
        <v>270</v>
      </c>
      <c r="C16485" s="41">
        <v>0</v>
      </c>
      <c r="D16485" s="40" t="s">
        <v>231</v>
      </c>
      <c r="E16485" s="42" t="s">
        <v>671</v>
      </c>
    </row>
    <row r="16486" spans="1:5" ht="15" x14ac:dyDescent="0.25">
      <c r="A16486" s="40" t="s">
        <v>269</v>
      </c>
      <c r="B16486" s="40" t="s">
        <v>270</v>
      </c>
      <c r="C16486" s="41">
        <v>32.419232014300199</v>
      </c>
      <c r="D16486" s="40" t="s">
        <v>668</v>
      </c>
      <c r="E16486" s="42" t="s">
        <v>671</v>
      </c>
    </row>
    <row r="16487" spans="1:5" ht="15" x14ac:dyDescent="0.25">
      <c r="A16487" s="40" t="s">
        <v>271</v>
      </c>
      <c r="B16487" s="40" t="s">
        <v>272</v>
      </c>
      <c r="C16487" s="41">
        <v>228.797873130032</v>
      </c>
      <c r="D16487" s="40" t="s">
        <v>110</v>
      </c>
      <c r="E16487" s="42" t="s">
        <v>671</v>
      </c>
    </row>
    <row r="16488" spans="1:5" ht="15" x14ac:dyDescent="0.25">
      <c r="A16488" s="40" t="s">
        <v>271</v>
      </c>
      <c r="B16488" s="40" t="s">
        <v>272</v>
      </c>
      <c r="C16488" s="41">
        <v>0.51552699999999996</v>
      </c>
      <c r="D16488" s="40" t="s">
        <v>220</v>
      </c>
      <c r="E16488" s="42" t="s">
        <v>671</v>
      </c>
    </row>
    <row r="16489" spans="1:5" ht="15" x14ac:dyDescent="0.25">
      <c r="A16489" s="40" t="s">
        <v>271</v>
      </c>
      <c r="B16489" s="40" t="s">
        <v>272</v>
      </c>
      <c r="C16489" s="41">
        <v>0</v>
      </c>
      <c r="D16489" s="40" t="s">
        <v>221</v>
      </c>
      <c r="E16489" s="42" t="s">
        <v>671</v>
      </c>
    </row>
    <row r="16490" spans="1:5" ht="15" x14ac:dyDescent="0.25">
      <c r="A16490" s="40" t="s">
        <v>271</v>
      </c>
      <c r="B16490" s="40" t="s">
        <v>272</v>
      </c>
      <c r="C16490" s="41">
        <v>6.6059999999999999E-3</v>
      </c>
      <c r="D16490" s="40" t="s">
        <v>222</v>
      </c>
      <c r="E16490" s="42" t="s">
        <v>671</v>
      </c>
    </row>
    <row r="16491" spans="1:5" ht="15" x14ac:dyDescent="0.25">
      <c r="A16491" s="40" t="s">
        <v>271</v>
      </c>
      <c r="B16491" s="40" t="s">
        <v>272</v>
      </c>
      <c r="C16491" s="41">
        <v>39.939132517998402</v>
      </c>
      <c r="D16491" s="40" t="s">
        <v>223</v>
      </c>
      <c r="E16491" s="42" t="s">
        <v>671</v>
      </c>
    </row>
    <row r="16492" spans="1:5" ht="15" x14ac:dyDescent="0.25">
      <c r="A16492" s="40" t="s">
        <v>271</v>
      </c>
      <c r="B16492" s="40" t="s">
        <v>272</v>
      </c>
      <c r="C16492" s="41">
        <v>7.8219007333266903E-4</v>
      </c>
      <c r="D16492" s="40" t="s">
        <v>224</v>
      </c>
      <c r="E16492" s="42" t="s">
        <v>671</v>
      </c>
    </row>
    <row r="16493" spans="1:5" ht="15" x14ac:dyDescent="0.25">
      <c r="A16493" s="40" t="s">
        <v>271</v>
      </c>
      <c r="B16493" s="40" t="s">
        <v>272</v>
      </c>
      <c r="C16493" s="41">
        <v>0</v>
      </c>
      <c r="D16493" s="40" t="s">
        <v>225</v>
      </c>
      <c r="E16493" s="42" t="s">
        <v>671</v>
      </c>
    </row>
    <row r="16494" spans="1:5" ht="15" x14ac:dyDescent="0.25">
      <c r="A16494" s="40" t="s">
        <v>271</v>
      </c>
      <c r="B16494" s="40" t="s">
        <v>272</v>
      </c>
      <c r="C16494" s="41">
        <v>0</v>
      </c>
      <c r="D16494" s="40" t="s">
        <v>226</v>
      </c>
      <c r="E16494" s="42" t="s">
        <v>671</v>
      </c>
    </row>
    <row r="16495" spans="1:5" ht="15" x14ac:dyDescent="0.25">
      <c r="A16495" s="40" t="s">
        <v>271</v>
      </c>
      <c r="B16495" s="40" t="s">
        <v>272</v>
      </c>
      <c r="C16495" s="41">
        <v>269.25992083810399</v>
      </c>
      <c r="D16495" s="40" t="s">
        <v>667</v>
      </c>
      <c r="E16495" s="42" t="s">
        <v>671</v>
      </c>
    </row>
    <row r="16496" spans="1:5" ht="15" x14ac:dyDescent="0.25">
      <c r="A16496" s="40" t="s">
        <v>271</v>
      </c>
      <c r="B16496" s="40" t="s">
        <v>272</v>
      </c>
      <c r="C16496" s="41">
        <v>267.982648272223</v>
      </c>
      <c r="D16496" s="40" t="s">
        <v>227</v>
      </c>
      <c r="E16496" s="42" t="s">
        <v>671</v>
      </c>
    </row>
    <row r="16497" spans="1:5" ht="15" x14ac:dyDescent="0.25">
      <c r="A16497" s="40" t="s">
        <v>271</v>
      </c>
      <c r="B16497" s="40" t="s">
        <v>272</v>
      </c>
      <c r="C16497" s="41">
        <v>1.3471866690840699</v>
      </c>
      <c r="D16497" s="40" t="s">
        <v>228</v>
      </c>
      <c r="E16497" s="42" t="s">
        <v>671</v>
      </c>
    </row>
    <row r="16498" spans="1:5" ht="15" x14ac:dyDescent="0.25">
      <c r="A16498" s="40" t="s">
        <v>271</v>
      </c>
      <c r="B16498" s="40" t="s">
        <v>272</v>
      </c>
      <c r="C16498" s="41">
        <v>0</v>
      </c>
      <c r="D16498" s="40" t="s">
        <v>229</v>
      </c>
      <c r="E16498" s="42" t="s">
        <v>671</v>
      </c>
    </row>
    <row r="16499" spans="1:5" ht="15" x14ac:dyDescent="0.25">
      <c r="A16499" s="40" t="s">
        <v>271</v>
      </c>
      <c r="B16499" s="40" t="s">
        <v>272</v>
      </c>
      <c r="C16499" s="41">
        <v>-8.8010103203253295E-2</v>
      </c>
      <c r="D16499" s="40" t="s">
        <v>230</v>
      </c>
      <c r="E16499" s="42" t="s">
        <v>671</v>
      </c>
    </row>
    <row r="16500" spans="1:5" ht="15" x14ac:dyDescent="0.25">
      <c r="A16500" s="40" t="s">
        <v>271</v>
      </c>
      <c r="B16500" s="40" t="s">
        <v>272</v>
      </c>
      <c r="C16500" s="41">
        <v>1.8096000000000001E-2</v>
      </c>
      <c r="D16500" s="40" t="s">
        <v>231</v>
      </c>
      <c r="E16500" s="42" t="s">
        <v>671</v>
      </c>
    </row>
    <row r="16501" spans="1:5" ht="15" x14ac:dyDescent="0.25">
      <c r="A16501" s="40" t="s">
        <v>271</v>
      </c>
      <c r="B16501" s="40" t="s">
        <v>272</v>
      </c>
      <c r="C16501" s="41">
        <v>269.25992083810399</v>
      </c>
      <c r="D16501" s="40" t="s">
        <v>668</v>
      </c>
      <c r="E16501" s="42" t="s">
        <v>671</v>
      </c>
    </row>
    <row r="16502" spans="1:5" ht="15" x14ac:dyDescent="0.25">
      <c r="A16502" s="40" t="s">
        <v>273</v>
      </c>
      <c r="B16502" s="40" t="s">
        <v>274</v>
      </c>
      <c r="C16502" s="41">
        <v>166.92309837608499</v>
      </c>
      <c r="D16502" s="40" t="s">
        <v>110</v>
      </c>
      <c r="E16502" s="42" t="s">
        <v>671</v>
      </c>
    </row>
    <row r="16503" spans="1:5" ht="15" x14ac:dyDescent="0.25">
      <c r="A16503" s="40" t="s">
        <v>273</v>
      </c>
      <c r="B16503" s="40" t="s">
        <v>274</v>
      </c>
      <c r="C16503" s="41">
        <v>0</v>
      </c>
      <c r="D16503" s="40" t="s">
        <v>220</v>
      </c>
      <c r="E16503" s="42" t="s">
        <v>671</v>
      </c>
    </row>
    <row r="16504" spans="1:5" ht="15" x14ac:dyDescent="0.25">
      <c r="A16504" s="40" t="s">
        <v>273</v>
      </c>
      <c r="B16504" s="40" t="s">
        <v>274</v>
      </c>
      <c r="C16504" s="41">
        <v>0</v>
      </c>
      <c r="D16504" s="40" t="s">
        <v>221</v>
      </c>
      <c r="E16504" s="42" t="s">
        <v>671</v>
      </c>
    </row>
    <row r="16505" spans="1:5" ht="15" x14ac:dyDescent="0.25">
      <c r="A16505" s="40" t="s">
        <v>273</v>
      </c>
      <c r="B16505" s="40" t="s">
        <v>274</v>
      </c>
      <c r="C16505" s="41">
        <v>0</v>
      </c>
      <c r="D16505" s="40" t="s">
        <v>222</v>
      </c>
      <c r="E16505" s="42" t="s">
        <v>671</v>
      </c>
    </row>
    <row r="16506" spans="1:5" ht="15" x14ac:dyDescent="0.25">
      <c r="A16506" s="40" t="s">
        <v>273</v>
      </c>
      <c r="B16506" s="40" t="s">
        <v>274</v>
      </c>
      <c r="C16506" s="41">
        <v>8.6283039142084803</v>
      </c>
      <c r="D16506" s="40" t="s">
        <v>223</v>
      </c>
      <c r="E16506" s="42" t="s">
        <v>671</v>
      </c>
    </row>
    <row r="16507" spans="1:5" ht="15" x14ac:dyDescent="0.25">
      <c r="A16507" s="40" t="s">
        <v>273</v>
      </c>
      <c r="B16507" s="40" t="s">
        <v>274</v>
      </c>
      <c r="C16507" s="41">
        <v>4.2727842322556903E-3</v>
      </c>
      <c r="D16507" s="40" t="s">
        <v>224</v>
      </c>
      <c r="E16507" s="42" t="s">
        <v>671</v>
      </c>
    </row>
    <row r="16508" spans="1:5" ht="15" x14ac:dyDescent="0.25">
      <c r="A16508" s="40" t="s">
        <v>273</v>
      </c>
      <c r="B16508" s="40" t="s">
        <v>274</v>
      </c>
      <c r="C16508" s="41">
        <v>0.56249240607622697</v>
      </c>
      <c r="D16508" s="40" t="s">
        <v>225</v>
      </c>
      <c r="E16508" s="42" t="s">
        <v>671</v>
      </c>
    </row>
    <row r="16509" spans="1:5" ht="15" x14ac:dyDescent="0.25">
      <c r="A16509" s="40" t="s">
        <v>273</v>
      </c>
      <c r="B16509" s="40" t="s">
        <v>274</v>
      </c>
      <c r="C16509" s="41">
        <v>0.129373253397532</v>
      </c>
      <c r="D16509" s="40" t="s">
        <v>226</v>
      </c>
      <c r="E16509" s="42" t="s">
        <v>671</v>
      </c>
    </row>
    <row r="16510" spans="1:5" ht="15" x14ac:dyDescent="0.25">
      <c r="A16510" s="40" t="s">
        <v>273</v>
      </c>
      <c r="B16510" s="40" t="s">
        <v>274</v>
      </c>
      <c r="C16510" s="41">
        <v>176.24754073400001</v>
      </c>
      <c r="D16510" s="40" t="s">
        <v>667</v>
      </c>
      <c r="E16510" s="42" t="s">
        <v>671</v>
      </c>
    </row>
    <row r="16511" spans="1:5" ht="15" x14ac:dyDescent="0.25">
      <c r="A16511" s="40" t="s">
        <v>273</v>
      </c>
      <c r="B16511" s="40" t="s">
        <v>274</v>
      </c>
      <c r="C16511" s="41">
        <v>169.44202446563099</v>
      </c>
      <c r="D16511" s="40" t="s">
        <v>227</v>
      </c>
      <c r="E16511" s="42" t="s">
        <v>671</v>
      </c>
    </row>
    <row r="16512" spans="1:5" ht="15" x14ac:dyDescent="0.25">
      <c r="A16512" s="40" t="s">
        <v>273</v>
      </c>
      <c r="B16512" s="40" t="s">
        <v>274</v>
      </c>
      <c r="C16512" s="41">
        <v>2.5259859203686599</v>
      </c>
      <c r="D16512" s="40" t="s">
        <v>228</v>
      </c>
      <c r="E16512" s="42" t="s">
        <v>671</v>
      </c>
    </row>
    <row r="16513" spans="1:5" ht="15" x14ac:dyDescent="0.25">
      <c r="A16513" s="40" t="s">
        <v>273</v>
      </c>
      <c r="B16513" s="40" t="s">
        <v>274</v>
      </c>
      <c r="C16513" s="41">
        <v>0</v>
      </c>
      <c r="D16513" s="40" t="s">
        <v>229</v>
      </c>
      <c r="E16513" s="42" t="s">
        <v>671</v>
      </c>
    </row>
    <row r="16514" spans="1:5" ht="15" x14ac:dyDescent="0.25">
      <c r="A16514" s="40" t="s">
        <v>273</v>
      </c>
      <c r="B16514" s="40" t="s">
        <v>274</v>
      </c>
      <c r="C16514" s="41">
        <v>0</v>
      </c>
      <c r="D16514" s="40" t="s">
        <v>230</v>
      </c>
      <c r="E16514" s="42" t="s">
        <v>671</v>
      </c>
    </row>
    <row r="16515" spans="1:5" ht="15" x14ac:dyDescent="0.25">
      <c r="A16515" s="40" t="s">
        <v>273</v>
      </c>
      <c r="B16515" s="40" t="s">
        <v>274</v>
      </c>
      <c r="C16515" s="41">
        <v>4.2795303479999998</v>
      </c>
      <c r="D16515" s="40" t="s">
        <v>231</v>
      </c>
      <c r="E16515" s="42" t="s">
        <v>671</v>
      </c>
    </row>
    <row r="16516" spans="1:5" ht="15" x14ac:dyDescent="0.25">
      <c r="A16516" s="40" t="s">
        <v>273</v>
      </c>
      <c r="B16516" s="40" t="s">
        <v>274</v>
      </c>
      <c r="C16516" s="41">
        <v>176.24754073400001</v>
      </c>
      <c r="D16516" s="40" t="s">
        <v>668</v>
      </c>
      <c r="E16516" s="42" t="s">
        <v>671</v>
      </c>
    </row>
    <row r="16517" spans="1:5" ht="15" x14ac:dyDescent="0.25">
      <c r="A16517" s="40" t="s">
        <v>275</v>
      </c>
      <c r="B16517" s="40" t="s">
        <v>276</v>
      </c>
      <c r="C16517" s="41">
        <v>44.329478215931502</v>
      </c>
      <c r="D16517" s="40" t="s">
        <v>110</v>
      </c>
      <c r="E16517" s="42" t="s">
        <v>671</v>
      </c>
    </row>
    <row r="16518" spans="1:5" ht="15" x14ac:dyDescent="0.25">
      <c r="A16518" s="40" t="s">
        <v>275</v>
      </c>
      <c r="B16518" s="40" t="s">
        <v>276</v>
      </c>
      <c r="C16518" s="41">
        <v>27.955655</v>
      </c>
      <c r="D16518" s="40" t="s">
        <v>220</v>
      </c>
      <c r="E16518" s="42" t="s">
        <v>671</v>
      </c>
    </row>
    <row r="16519" spans="1:5" ht="15" x14ac:dyDescent="0.25">
      <c r="A16519" s="40" t="s">
        <v>275</v>
      </c>
      <c r="B16519" s="40" t="s">
        <v>276</v>
      </c>
      <c r="C16519" s="41">
        <v>0</v>
      </c>
      <c r="D16519" s="40" t="s">
        <v>221</v>
      </c>
      <c r="E16519" s="42" t="s">
        <v>671</v>
      </c>
    </row>
    <row r="16520" spans="1:5" ht="15" x14ac:dyDescent="0.25">
      <c r="A16520" s="40" t="s">
        <v>275</v>
      </c>
      <c r="B16520" s="40" t="s">
        <v>276</v>
      </c>
      <c r="C16520" s="41">
        <v>2.7467820000000001</v>
      </c>
      <c r="D16520" s="40" t="s">
        <v>222</v>
      </c>
      <c r="E16520" s="42" t="s">
        <v>671</v>
      </c>
    </row>
    <row r="16521" spans="1:5" ht="15" x14ac:dyDescent="0.25">
      <c r="A16521" s="40" t="s">
        <v>275</v>
      </c>
      <c r="B16521" s="40" t="s">
        <v>276</v>
      </c>
      <c r="C16521" s="41">
        <v>15.972840139158</v>
      </c>
      <c r="D16521" s="40" t="s">
        <v>223</v>
      </c>
      <c r="E16521" s="42" t="s">
        <v>671</v>
      </c>
    </row>
    <row r="16522" spans="1:5" ht="15" x14ac:dyDescent="0.25">
      <c r="A16522" s="40" t="s">
        <v>275</v>
      </c>
      <c r="B16522" s="40" t="s">
        <v>276</v>
      </c>
      <c r="C16522" s="41">
        <v>2.0346085663398501</v>
      </c>
      <c r="D16522" s="40" t="s">
        <v>224</v>
      </c>
      <c r="E16522" s="42" t="s">
        <v>671</v>
      </c>
    </row>
    <row r="16523" spans="1:5" ht="15" x14ac:dyDescent="0.25">
      <c r="A16523" s="40" t="s">
        <v>275</v>
      </c>
      <c r="B16523" s="40" t="s">
        <v>276</v>
      </c>
      <c r="C16523" s="41">
        <v>6.4419538235248197</v>
      </c>
      <c r="D16523" s="40" t="s">
        <v>225</v>
      </c>
      <c r="E16523" s="42" t="s">
        <v>671</v>
      </c>
    </row>
    <row r="16524" spans="1:5" ht="15" x14ac:dyDescent="0.25">
      <c r="A16524" s="40" t="s">
        <v>275</v>
      </c>
      <c r="B16524" s="40" t="s">
        <v>276</v>
      </c>
      <c r="C16524" s="41">
        <v>1.65282466305207</v>
      </c>
      <c r="D16524" s="40" t="s">
        <v>226</v>
      </c>
      <c r="E16524" s="42" t="s">
        <v>671</v>
      </c>
    </row>
    <row r="16525" spans="1:5" ht="15" x14ac:dyDescent="0.25">
      <c r="A16525" s="40" t="s">
        <v>275</v>
      </c>
      <c r="B16525" s="40" t="s">
        <v>276</v>
      </c>
      <c r="C16525" s="41">
        <v>101.134142408006</v>
      </c>
      <c r="D16525" s="40" t="s">
        <v>667</v>
      </c>
      <c r="E16525" s="42" t="s">
        <v>671</v>
      </c>
    </row>
    <row r="16526" spans="1:5" ht="15" x14ac:dyDescent="0.25">
      <c r="A16526" s="40" t="s">
        <v>275</v>
      </c>
      <c r="B16526" s="40" t="s">
        <v>276</v>
      </c>
      <c r="C16526" s="41">
        <v>27.352249451558201</v>
      </c>
      <c r="D16526" s="40" t="s">
        <v>227</v>
      </c>
      <c r="E16526" s="42" t="s">
        <v>671</v>
      </c>
    </row>
    <row r="16527" spans="1:5" ht="15" x14ac:dyDescent="0.25">
      <c r="A16527" s="40" t="s">
        <v>275</v>
      </c>
      <c r="B16527" s="40" t="s">
        <v>276</v>
      </c>
      <c r="C16527" s="41">
        <v>59.297636569247999</v>
      </c>
      <c r="D16527" s="40" t="s">
        <v>228</v>
      </c>
      <c r="E16527" s="42" t="s">
        <v>671</v>
      </c>
    </row>
    <row r="16528" spans="1:5" ht="15" x14ac:dyDescent="0.25">
      <c r="A16528" s="40" t="s">
        <v>275</v>
      </c>
      <c r="B16528" s="40" t="s">
        <v>276</v>
      </c>
      <c r="C16528" s="41">
        <v>0</v>
      </c>
      <c r="D16528" s="40" t="s">
        <v>229</v>
      </c>
      <c r="E16528" s="42" t="s">
        <v>671</v>
      </c>
    </row>
    <row r="16529" spans="1:5" ht="15" x14ac:dyDescent="0.25">
      <c r="A16529" s="40" t="s">
        <v>275</v>
      </c>
      <c r="B16529" s="40" t="s">
        <v>276</v>
      </c>
      <c r="C16529" s="41">
        <v>4.20388784813356E-15</v>
      </c>
      <c r="D16529" s="40" t="s">
        <v>230</v>
      </c>
      <c r="E16529" s="42" t="s">
        <v>671</v>
      </c>
    </row>
    <row r="16530" spans="1:5" ht="15" x14ac:dyDescent="0.25">
      <c r="A16530" s="40" t="s">
        <v>275</v>
      </c>
      <c r="B16530" s="40" t="s">
        <v>276</v>
      </c>
      <c r="C16530" s="41">
        <v>14.4842563872</v>
      </c>
      <c r="D16530" s="40" t="s">
        <v>231</v>
      </c>
      <c r="E16530" s="42" t="s">
        <v>671</v>
      </c>
    </row>
    <row r="16531" spans="1:5" ht="15" x14ac:dyDescent="0.25">
      <c r="A16531" s="40" t="s">
        <v>275</v>
      </c>
      <c r="B16531" s="40" t="s">
        <v>276</v>
      </c>
      <c r="C16531" s="41">
        <v>101.134142408006</v>
      </c>
      <c r="D16531" s="40" t="s">
        <v>668</v>
      </c>
      <c r="E16531" s="42" t="s">
        <v>671</v>
      </c>
    </row>
    <row r="16532" spans="1:5" ht="15" x14ac:dyDescent="0.25">
      <c r="A16532" s="40" t="s">
        <v>277</v>
      </c>
      <c r="B16532" s="40" t="s">
        <v>278</v>
      </c>
      <c r="C16532" s="41">
        <v>420.97970624276701</v>
      </c>
      <c r="D16532" s="40" t="s">
        <v>110</v>
      </c>
      <c r="E16532" s="42" t="s">
        <v>671</v>
      </c>
    </row>
    <row r="16533" spans="1:5" ht="15" x14ac:dyDescent="0.25">
      <c r="A16533" s="40" t="s">
        <v>277</v>
      </c>
      <c r="B16533" s="40" t="s">
        <v>278</v>
      </c>
      <c r="C16533" s="41">
        <v>48.066405000000003</v>
      </c>
      <c r="D16533" s="40" t="s">
        <v>220</v>
      </c>
      <c r="E16533" s="42" t="s">
        <v>671</v>
      </c>
    </row>
    <row r="16534" spans="1:5" ht="15" x14ac:dyDescent="0.25">
      <c r="A16534" s="40" t="s">
        <v>277</v>
      </c>
      <c r="B16534" s="40" t="s">
        <v>278</v>
      </c>
      <c r="C16534" s="41">
        <v>0</v>
      </c>
      <c r="D16534" s="40" t="s">
        <v>221</v>
      </c>
      <c r="E16534" s="42" t="s">
        <v>671</v>
      </c>
    </row>
    <row r="16535" spans="1:5" ht="15" x14ac:dyDescent="0.25">
      <c r="A16535" s="40" t="s">
        <v>277</v>
      </c>
      <c r="B16535" s="40" t="s">
        <v>278</v>
      </c>
      <c r="C16535" s="41">
        <v>1.068405</v>
      </c>
      <c r="D16535" s="40" t="s">
        <v>222</v>
      </c>
      <c r="E16535" s="42" t="s">
        <v>671</v>
      </c>
    </row>
    <row r="16536" spans="1:5" ht="15" x14ac:dyDescent="0.25">
      <c r="A16536" s="40" t="s">
        <v>277</v>
      </c>
      <c r="B16536" s="40" t="s">
        <v>278</v>
      </c>
      <c r="C16536" s="41">
        <v>8.8943370670487791</v>
      </c>
      <c r="D16536" s="40" t="s">
        <v>223</v>
      </c>
      <c r="E16536" s="42" t="s">
        <v>671</v>
      </c>
    </row>
    <row r="16537" spans="1:5" ht="15" x14ac:dyDescent="0.25">
      <c r="A16537" s="40" t="s">
        <v>277</v>
      </c>
      <c r="B16537" s="40" t="s">
        <v>278</v>
      </c>
      <c r="C16537" s="41">
        <v>7.3245717964914601</v>
      </c>
      <c r="D16537" s="40" t="s">
        <v>224</v>
      </c>
      <c r="E16537" s="42" t="s">
        <v>671</v>
      </c>
    </row>
    <row r="16538" spans="1:5" ht="15" x14ac:dyDescent="0.25">
      <c r="A16538" s="40" t="s">
        <v>277</v>
      </c>
      <c r="B16538" s="40" t="s">
        <v>278</v>
      </c>
      <c r="C16538" s="41">
        <v>0.80678639619697401</v>
      </c>
      <c r="D16538" s="40" t="s">
        <v>225</v>
      </c>
      <c r="E16538" s="42" t="s">
        <v>671</v>
      </c>
    </row>
    <row r="16539" spans="1:5" ht="15" x14ac:dyDescent="0.25">
      <c r="A16539" s="40" t="s">
        <v>277</v>
      </c>
      <c r="B16539" s="40" t="s">
        <v>278</v>
      </c>
      <c r="C16539" s="41">
        <v>0.18556087112530401</v>
      </c>
      <c r="D16539" s="40" t="s">
        <v>226</v>
      </c>
      <c r="E16539" s="42" t="s">
        <v>671</v>
      </c>
    </row>
    <row r="16540" spans="1:5" ht="15" x14ac:dyDescent="0.25">
      <c r="A16540" s="40" t="s">
        <v>277</v>
      </c>
      <c r="B16540" s="40" t="s">
        <v>278</v>
      </c>
      <c r="C16540" s="41">
        <v>487.32577237363</v>
      </c>
      <c r="D16540" s="40" t="s">
        <v>667</v>
      </c>
      <c r="E16540" s="42" t="s">
        <v>671</v>
      </c>
    </row>
    <row r="16541" spans="1:5" ht="15" x14ac:dyDescent="0.25">
      <c r="A16541" s="40" t="s">
        <v>277</v>
      </c>
      <c r="B16541" s="40" t="s">
        <v>278</v>
      </c>
      <c r="C16541" s="41">
        <v>487.80799865719001</v>
      </c>
      <c r="D16541" s="40" t="s">
        <v>227</v>
      </c>
      <c r="E16541" s="42" t="s">
        <v>671</v>
      </c>
    </row>
    <row r="16542" spans="1:5" ht="15" x14ac:dyDescent="0.25">
      <c r="A16542" s="40" t="s">
        <v>277</v>
      </c>
      <c r="B16542" s="40" t="s">
        <v>278</v>
      </c>
      <c r="C16542" s="41">
        <v>0.55167927985639498</v>
      </c>
      <c r="D16542" s="40" t="s">
        <v>228</v>
      </c>
      <c r="E16542" s="42" t="s">
        <v>671</v>
      </c>
    </row>
    <row r="16543" spans="1:5" ht="15" x14ac:dyDescent="0.25">
      <c r="A16543" s="40" t="s">
        <v>277</v>
      </c>
      <c r="B16543" s="40" t="s">
        <v>278</v>
      </c>
      <c r="C16543" s="41">
        <v>0</v>
      </c>
      <c r="D16543" s="40" t="s">
        <v>229</v>
      </c>
      <c r="E16543" s="42" t="s">
        <v>671</v>
      </c>
    </row>
    <row r="16544" spans="1:5" ht="15" x14ac:dyDescent="0.25">
      <c r="A16544" s="40" t="s">
        <v>277</v>
      </c>
      <c r="B16544" s="40" t="s">
        <v>278</v>
      </c>
      <c r="C16544" s="41">
        <v>-4.5792280866169399</v>
      </c>
      <c r="D16544" s="40" t="s">
        <v>230</v>
      </c>
      <c r="E16544" s="42" t="s">
        <v>671</v>
      </c>
    </row>
    <row r="16545" spans="1:5" ht="15" x14ac:dyDescent="0.25">
      <c r="A16545" s="40" t="s">
        <v>277</v>
      </c>
      <c r="B16545" s="40" t="s">
        <v>278</v>
      </c>
      <c r="C16545" s="41">
        <v>3.5453225231999999</v>
      </c>
      <c r="D16545" s="40" t="s">
        <v>231</v>
      </c>
      <c r="E16545" s="42" t="s">
        <v>671</v>
      </c>
    </row>
    <row r="16546" spans="1:5" ht="15" x14ac:dyDescent="0.25">
      <c r="A16546" s="40" t="s">
        <v>277</v>
      </c>
      <c r="B16546" s="40" t="s">
        <v>278</v>
      </c>
      <c r="C16546" s="41">
        <v>487.32577237363</v>
      </c>
      <c r="D16546" s="40" t="s">
        <v>668</v>
      </c>
      <c r="E16546" s="42" t="s">
        <v>671</v>
      </c>
    </row>
    <row r="16547" spans="1:5" ht="15" x14ac:dyDescent="0.25">
      <c r="A16547" s="40" t="s">
        <v>279</v>
      </c>
      <c r="B16547" s="40" t="s">
        <v>280</v>
      </c>
      <c r="C16547" s="41">
        <v>83.645517888306799</v>
      </c>
      <c r="D16547" s="40" t="s">
        <v>110</v>
      </c>
      <c r="E16547" s="42" t="s">
        <v>671</v>
      </c>
    </row>
    <row r="16548" spans="1:5" ht="15" x14ac:dyDescent="0.25">
      <c r="A16548" s="40" t="s">
        <v>279</v>
      </c>
      <c r="B16548" s="40" t="s">
        <v>280</v>
      </c>
      <c r="C16548" s="41">
        <v>12.796006</v>
      </c>
      <c r="D16548" s="40" t="s">
        <v>220</v>
      </c>
      <c r="E16548" s="42" t="s">
        <v>671</v>
      </c>
    </row>
    <row r="16549" spans="1:5" ht="15" x14ac:dyDescent="0.25">
      <c r="A16549" s="40" t="s">
        <v>279</v>
      </c>
      <c r="B16549" s="40" t="s">
        <v>280</v>
      </c>
      <c r="C16549" s="41">
        <v>0</v>
      </c>
      <c r="D16549" s="40" t="s">
        <v>221</v>
      </c>
      <c r="E16549" s="42" t="s">
        <v>671</v>
      </c>
    </row>
    <row r="16550" spans="1:5" ht="15" x14ac:dyDescent="0.25">
      <c r="A16550" s="40" t="s">
        <v>279</v>
      </c>
      <c r="B16550" s="40" t="s">
        <v>280</v>
      </c>
      <c r="C16550" s="41">
        <v>0.81888099999999997</v>
      </c>
      <c r="D16550" s="40" t="s">
        <v>222</v>
      </c>
      <c r="E16550" s="42" t="s">
        <v>671</v>
      </c>
    </row>
    <row r="16551" spans="1:5" ht="15" x14ac:dyDescent="0.25">
      <c r="A16551" s="40" t="s">
        <v>279</v>
      </c>
      <c r="B16551" s="40" t="s">
        <v>280</v>
      </c>
      <c r="C16551" s="41">
        <v>14.0100216544009</v>
      </c>
      <c r="D16551" s="40" t="s">
        <v>223</v>
      </c>
      <c r="E16551" s="42" t="s">
        <v>671</v>
      </c>
    </row>
    <row r="16552" spans="1:5" ht="15" x14ac:dyDescent="0.25">
      <c r="A16552" s="40" t="s">
        <v>279</v>
      </c>
      <c r="B16552" s="40" t="s">
        <v>280</v>
      </c>
      <c r="C16552" s="41">
        <v>0.35401774288297999</v>
      </c>
      <c r="D16552" s="40" t="s">
        <v>224</v>
      </c>
      <c r="E16552" s="42" t="s">
        <v>671</v>
      </c>
    </row>
    <row r="16553" spans="1:5" ht="15" x14ac:dyDescent="0.25">
      <c r="A16553" s="40" t="s">
        <v>279</v>
      </c>
      <c r="B16553" s="40" t="s">
        <v>280</v>
      </c>
      <c r="C16553" s="41">
        <v>3.1753189180031E-4</v>
      </c>
      <c r="D16553" s="40" t="s">
        <v>225</v>
      </c>
      <c r="E16553" s="42" t="s">
        <v>671</v>
      </c>
    </row>
    <row r="16554" spans="1:5" ht="15" x14ac:dyDescent="0.25">
      <c r="A16554" s="40" t="s">
        <v>279</v>
      </c>
      <c r="B16554" s="40" t="s">
        <v>280</v>
      </c>
      <c r="C16554" s="41">
        <v>8.2558291868080693E-5</v>
      </c>
      <c r="D16554" s="40" t="s">
        <v>226</v>
      </c>
      <c r="E16554" s="42" t="s">
        <v>671</v>
      </c>
    </row>
    <row r="16555" spans="1:5" ht="15" x14ac:dyDescent="0.25">
      <c r="A16555" s="40" t="s">
        <v>279</v>
      </c>
      <c r="B16555" s="40" t="s">
        <v>280</v>
      </c>
      <c r="C16555" s="41">
        <v>111.624844375774</v>
      </c>
      <c r="D16555" s="40" t="s">
        <v>667</v>
      </c>
      <c r="E16555" s="42" t="s">
        <v>671</v>
      </c>
    </row>
    <row r="16556" spans="1:5" ht="15" x14ac:dyDescent="0.25">
      <c r="A16556" s="40" t="s">
        <v>279</v>
      </c>
      <c r="B16556" s="40" t="s">
        <v>280</v>
      </c>
      <c r="C16556" s="41">
        <v>63.274883067220799</v>
      </c>
      <c r="D16556" s="40" t="s">
        <v>227</v>
      </c>
      <c r="E16556" s="42" t="s">
        <v>671</v>
      </c>
    </row>
    <row r="16557" spans="1:5" ht="15" x14ac:dyDescent="0.25">
      <c r="A16557" s="40" t="s">
        <v>279</v>
      </c>
      <c r="B16557" s="40" t="s">
        <v>280</v>
      </c>
      <c r="C16557" s="41">
        <v>9.0785510591946696</v>
      </c>
      <c r="D16557" s="40" t="s">
        <v>228</v>
      </c>
      <c r="E16557" s="42" t="s">
        <v>671</v>
      </c>
    </row>
    <row r="16558" spans="1:5" ht="15" x14ac:dyDescent="0.25">
      <c r="A16558" s="40" t="s">
        <v>279</v>
      </c>
      <c r="B16558" s="40" t="s">
        <v>280</v>
      </c>
      <c r="C16558" s="41">
        <v>39.1409206893589</v>
      </c>
      <c r="D16558" s="40" t="s">
        <v>229</v>
      </c>
      <c r="E16558" s="42" t="s">
        <v>671</v>
      </c>
    </row>
    <row r="16559" spans="1:5" ht="15" x14ac:dyDescent="0.25">
      <c r="A16559" s="40" t="s">
        <v>279</v>
      </c>
      <c r="B16559" s="40" t="s">
        <v>280</v>
      </c>
      <c r="C16559" s="41">
        <v>-8.5614076068024502E-16</v>
      </c>
      <c r="D16559" s="40" t="s">
        <v>230</v>
      </c>
      <c r="E16559" s="42" t="s">
        <v>671</v>
      </c>
    </row>
    <row r="16560" spans="1:5" ht="15" x14ac:dyDescent="0.25">
      <c r="A16560" s="40" t="s">
        <v>279</v>
      </c>
      <c r="B16560" s="40" t="s">
        <v>280</v>
      </c>
      <c r="C16560" s="41">
        <v>0.13048956</v>
      </c>
      <c r="D16560" s="40" t="s">
        <v>231</v>
      </c>
      <c r="E16560" s="42" t="s">
        <v>671</v>
      </c>
    </row>
    <row r="16561" spans="1:5" ht="15" x14ac:dyDescent="0.25">
      <c r="A16561" s="40" t="s">
        <v>279</v>
      </c>
      <c r="B16561" s="40" t="s">
        <v>280</v>
      </c>
      <c r="C16561" s="41">
        <v>111.624844375774</v>
      </c>
      <c r="D16561" s="40" t="s">
        <v>668</v>
      </c>
      <c r="E16561" s="42" t="s">
        <v>671</v>
      </c>
    </row>
    <row r="16562" spans="1:5" ht="15" x14ac:dyDescent="0.25">
      <c r="A16562" s="40" t="s">
        <v>281</v>
      </c>
      <c r="B16562" s="40" t="s">
        <v>282</v>
      </c>
      <c r="C16562" s="41">
        <v>40.554570395259198</v>
      </c>
      <c r="D16562" s="40" t="s">
        <v>110</v>
      </c>
      <c r="E16562" s="42" t="s">
        <v>671</v>
      </c>
    </row>
    <row r="16563" spans="1:5" ht="15" x14ac:dyDescent="0.25">
      <c r="A16563" s="40" t="s">
        <v>281</v>
      </c>
      <c r="B16563" s="40" t="s">
        <v>282</v>
      </c>
      <c r="C16563" s="41">
        <v>0</v>
      </c>
      <c r="D16563" s="40" t="s">
        <v>220</v>
      </c>
      <c r="E16563" s="42" t="s">
        <v>671</v>
      </c>
    </row>
    <row r="16564" spans="1:5" ht="15" x14ac:dyDescent="0.25">
      <c r="A16564" s="40" t="s">
        <v>281</v>
      </c>
      <c r="B16564" s="40" t="s">
        <v>282</v>
      </c>
      <c r="C16564" s="41">
        <v>0</v>
      </c>
      <c r="D16564" s="40" t="s">
        <v>221</v>
      </c>
      <c r="E16564" s="42" t="s">
        <v>671</v>
      </c>
    </row>
    <row r="16565" spans="1:5" ht="15" x14ac:dyDescent="0.25">
      <c r="A16565" s="40" t="s">
        <v>281</v>
      </c>
      <c r="B16565" s="40" t="s">
        <v>282</v>
      </c>
      <c r="C16565" s="41">
        <v>0</v>
      </c>
      <c r="D16565" s="40" t="s">
        <v>222</v>
      </c>
      <c r="E16565" s="42" t="s">
        <v>671</v>
      </c>
    </row>
    <row r="16566" spans="1:5" ht="15" x14ac:dyDescent="0.25">
      <c r="A16566" s="40" t="s">
        <v>281</v>
      </c>
      <c r="B16566" s="40" t="s">
        <v>282</v>
      </c>
      <c r="C16566" s="41">
        <v>0.71959403613272899</v>
      </c>
      <c r="D16566" s="40" t="s">
        <v>223</v>
      </c>
      <c r="E16566" s="42" t="s">
        <v>671</v>
      </c>
    </row>
    <row r="16567" spans="1:5" ht="15" x14ac:dyDescent="0.25">
      <c r="A16567" s="40" t="s">
        <v>281</v>
      </c>
      <c r="B16567" s="40" t="s">
        <v>282</v>
      </c>
      <c r="C16567" s="41">
        <v>0</v>
      </c>
      <c r="D16567" s="40" t="s">
        <v>224</v>
      </c>
      <c r="E16567" s="42" t="s">
        <v>671</v>
      </c>
    </row>
    <row r="16568" spans="1:5" ht="15" x14ac:dyDescent="0.25">
      <c r="A16568" s="40" t="s">
        <v>281</v>
      </c>
      <c r="B16568" s="40" t="s">
        <v>282</v>
      </c>
      <c r="C16568" s="41">
        <v>0</v>
      </c>
      <c r="D16568" s="40" t="s">
        <v>225</v>
      </c>
      <c r="E16568" s="42" t="s">
        <v>671</v>
      </c>
    </row>
    <row r="16569" spans="1:5" ht="15" x14ac:dyDescent="0.25">
      <c r="A16569" s="40" t="s">
        <v>281</v>
      </c>
      <c r="B16569" s="40" t="s">
        <v>282</v>
      </c>
      <c r="C16569" s="41">
        <v>0</v>
      </c>
      <c r="D16569" s="40" t="s">
        <v>226</v>
      </c>
      <c r="E16569" s="42" t="s">
        <v>671</v>
      </c>
    </row>
    <row r="16570" spans="1:5" ht="15" x14ac:dyDescent="0.25">
      <c r="A16570" s="40" t="s">
        <v>281</v>
      </c>
      <c r="B16570" s="40" t="s">
        <v>282</v>
      </c>
      <c r="C16570" s="41">
        <v>41.274164431391902</v>
      </c>
      <c r="D16570" s="40" t="s">
        <v>667</v>
      </c>
      <c r="E16570" s="42" t="s">
        <v>671</v>
      </c>
    </row>
    <row r="16571" spans="1:5" ht="15" x14ac:dyDescent="0.25">
      <c r="A16571" s="40" t="s">
        <v>281</v>
      </c>
      <c r="B16571" s="40" t="s">
        <v>282</v>
      </c>
      <c r="C16571" s="41">
        <v>41.274164431391902</v>
      </c>
      <c r="D16571" s="40" t="s">
        <v>227</v>
      </c>
      <c r="E16571" s="42" t="s">
        <v>671</v>
      </c>
    </row>
    <row r="16572" spans="1:5" ht="15" x14ac:dyDescent="0.25">
      <c r="A16572" s="40" t="s">
        <v>281</v>
      </c>
      <c r="B16572" s="40" t="s">
        <v>282</v>
      </c>
      <c r="C16572" s="41">
        <v>0</v>
      </c>
      <c r="D16572" s="40" t="s">
        <v>228</v>
      </c>
      <c r="E16572" s="42" t="s">
        <v>671</v>
      </c>
    </row>
    <row r="16573" spans="1:5" ht="15" x14ac:dyDescent="0.25">
      <c r="A16573" s="40" t="s">
        <v>281</v>
      </c>
      <c r="B16573" s="40" t="s">
        <v>282</v>
      </c>
      <c r="C16573" s="41">
        <v>0</v>
      </c>
      <c r="D16573" s="40" t="s">
        <v>229</v>
      </c>
      <c r="E16573" s="42" t="s">
        <v>671</v>
      </c>
    </row>
    <row r="16574" spans="1:5" ht="15" x14ac:dyDescent="0.25">
      <c r="A16574" s="40" t="s">
        <v>281</v>
      </c>
      <c r="B16574" s="40" t="s">
        <v>282</v>
      </c>
      <c r="C16574" s="41">
        <v>0</v>
      </c>
      <c r="D16574" s="40" t="s">
        <v>230</v>
      </c>
      <c r="E16574" s="42" t="s">
        <v>671</v>
      </c>
    </row>
    <row r="16575" spans="1:5" ht="15" x14ac:dyDescent="0.25">
      <c r="A16575" s="40" t="s">
        <v>281</v>
      </c>
      <c r="B16575" s="40" t="s">
        <v>282</v>
      </c>
      <c r="C16575" s="41">
        <v>0</v>
      </c>
      <c r="D16575" s="40" t="s">
        <v>231</v>
      </c>
      <c r="E16575" s="42" t="s">
        <v>671</v>
      </c>
    </row>
    <row r="16576" spans="1:5" ht="15" x14ac:dyDescent="0.25">
      <c r="A16576" s="40" t="s">
        <v>281</v>
      </c>
      <c r="B16576" s="40" t="s">
        <v>282</v>
      </c>
      <c r="C16576" s="41">
        <v>41.274164431391902</v>
      </c>
      <c r="D16576" s="40" t="s">
        <v>668</v>
      </c>
      <c r="E16576" s="42" t="s">
        <v>671</v>
      </c>
    </row>
    <row r="16577" spans="1:5" ht="15" x14ac:dyDescent="0.25">
      <c r="A16577" s="40" t="s">
        <v>283</v>
      </c>
      <c r="B16577" s="40" t="s">
        <v>284</v>
      </c>
      <c r="C16577" s="41">
        <v>1077.42673292874</v>
      </c>
      <c r="D16577" s="40" t="s">
        <v>110</v>
      </c>
      <c r="E16577" s="42" t="s">
        <v>671</v>
      </c>
    </row>
    <row r="16578" spans="1:5" ht="15" x14ac:dyDescent="0.25">
      <c r="A16578" s="40" t="s">
        <v>283</v>
      </c>
      <c r="B16578" s="40" t="s">
        <v>284</v>
      </c>
      <c r="C16578" s="41">
        <v>0.112885</v>
      </c>
      <c r="D16578" s="40" t="s">
        <v>220</v>
      </c>
      <c r="E16578" s="42" t="s">
        <v>671</v>
      </c>
    </row>
    <row r="16579" spans="1:5" ht="15" x14ac:dyDescent="0.25">
      <c r="A16579" s="40" t="s">
        <v>283</v>
      </c>
      <c r="B16579" s="40" t="s">
        <v>284</v>
      </c>
      <c r="C16579" s="41">
        <v>0</v>
      </c>
      <c r="D16579" s="40" t="s">
        <v>221</v>
      </c>
      <c r="E16579" s="42" t="s">
        <v>671</v>
      </c>
    </row>
    <row r="16580" spans="1:5" ht="15" x14ac:dyDescent="0.25">
      <c r="A16580" s="40" t="s">
        <v>283</v>
      </c>
      <c r="B16580" s="40" t="s">
        <v>284</v>
      </c>
      <c r="C16580" s="41">
        <v>5.7140000000000003E-3</v>
      </c>
      <c r="D16580" s="40" t="s">
        <v>222</v>
      </c>
      <c r="E16580" s="42" t="s">
        <v>671</v>
      </c>
    </row>
    <row r="16581" spans="1:5" ht="15" x14ac:dyDescent="0.25">
      <c r="A16581" s="40" t="s">
        <v>283</v>
      </c>
      <c r="B16581" s="40" t="s">
        <v>284</v>
      </c>
      <c r="C16581" s="41">
        <v>9.2633602861799993</v>
      </c>
      <c r="D16581" s="40" t="s">
        <v>223</v>
      </c>
      <c r="E16581" s="42" t="s">
        <v>671</v>
      </c>
    </row>
    <row r="16582" spans="1:5" ht="15" x14ac:dyDescent="0.25">
      <c r="A16582" s="40" t="s">
        <v>283</v>
      </c>
      <c r="B16582" s="40" t="s">
        <v>284</v>
      </c>
      <c r="C16582" s="41">
        <v>1.7017010186843799E-3</v>
      </c>
      <c r="D16582" s="40" t="s">
        <v>224</v>
      </c>
      <c r="E16582" s="42" t="s">
        <v>671</v>
      </c>
    </row>
    <row r="16583" spans="1:5" ht="15" x14ac:dyDescent="0.25">
      <c r="A16583" s="40" t="s">
        <v>283</v>
      </c>
      <c r="B16583" s="40" t="s">
        <v>284</v>
      </c>
      <c r="C16583" s="41">
        <v>0.65270244071266303</v>
      </c>
      <c r="D16583" s="40" t="s">
        <v>225</v>
      </c>
      <c r="E16583" s="42" t="s">
        <v>671</v>
      </c>
    </row>
    <row r="16584" spans="1:5" ht="15" x14ac:dyDescent="0.25">
      <c r="A16584" s="40" t="s">
        <v>283</v>
      </c>
      <c r="B16584" s="40" t="s">
        <v>284</v>
      </c>
      <c r="C16584" s="41">
        <v>0.150121561363913</v>
      </c>
      <c r="D16584" s="40" t="s">
        <v>226</v>
      </c>
      <c r="E16584" s="42" t="s">
        <v>671</v>
      </c>
    </row>
    <row r="16585" spans="1:5" ht="15" x14ac:dyDescent="0.25">
      <c r="A16585" s="40" t="s">
        <v>283</v>
      </c>
      <c r="B16585" s="40" t="s">
        <v>284</v>
      </c>
      <c r="C16585" s="41">
        <v>1087.6132179180099</v>
      </c>
      <c r="D16585" s="40" t="s">
        <v>667</v>
      </c>
      <c r="E16585" s="42" t="s">
        <v>671</v>
      </c>
    </row>
    <row r="16586" spans="1:5" ht="15" x14ac:dyDescent="0.25">
      <c r="A16586" s="40" t="s">
        <v>283</v>
      </c>
      <c r="B16586" s="40" t="s">
        <v>284</v>
      </c>
      <c r="C16586" s="41">
        <v>1087.4901236228</v>
      </c>
      <c r="D16586" s="40" t="s">
        <v>227</v>
      </c>
      <c r="E16586" s="42" t="s">
        <v>671</v>
      </c>
    </row>
    <row r="16587" spans="1:5" ht="15" x14ac:dyDescent="0.25">
      <c r="A16587" s="40" t="s">
        <v>283</v>
      </c>
      <c r="B16587" s="40" t="s">
        <v>284</v>
      </c>
      <c r="C16587" s="41">
        <v>0.123094295214912</v>
      </c>
      <c r="D16587" s="40" t="s">
        <v>228</v>
      </c>
      <c r="E16587" s="42" t="s">
        <v>671</v>
      </c>
    </row>
    <row r="16588" spans="1:5" ht="15" x14ac:dyDescent="0.25">
      <c r="A16588" s="40" t="s">
        <v>283</v>
      </c>
      <c r="B16588" s="40" t="s">
        <v>284</v>
      </c>
      <c r="C16588" s="41">
        <v>0</v>
      </c>
      <c r="D16588" s="40" t="s">
        <v>229</v>
      </c>
      <c r="E16588" s="42" t="s">
        <v>671</v>
      </c>
    </row>
    <row r="16589" spans="1:5" ht="15" x14ac:dyDescent="0.25">
      <c r="A16589" s="40" t="s">
        <v>283</v>
      </c>
      <c r="B16589" s="40" t="s">
        <v>284</v>
      </c>
      <c r="C16589" s="41">
        <v>0</v>
      </c>
      <c r="D16589" s="40" t="s">
        <v>230</v>
      </c>
      <c r="E16589" s="42" t="s">
        <v>671</v>
      </c>
    </row>
    <row r="16590" spans="1:5" ht="15" x14ac:dyDescent="0.25">
      <c r="A16590" s="40" t="s">
        <v>283</v>
      </c>
      <c r="B16590" s="40" t="s">
        <v>284</v>
      </c>
      <c r="C16590" s="41">
        <v>0</v>
      </c>
      <c r="D16590" s="40" t="s">
        <v>231</v>
      </c>
      <c r="E16590" s="42" t="s">
        <v>671</v>
      </c>
    </row>
    <row r="16591" spans="1:5" ht="15" x14ac:dyDescent="0.25">
      <c r="A16591" s="40" t="s">
        <v>283</v>
      </c>
      <c r="B16591" s="40" t="s">
        <v>284</v>
      </c>
      <c r="C16591" s="41">
        <v>1087.6132179180099</v>
      </c>
      <c r="D16591" s="40" t="s">
        <v>668</v>
      </c>
      <c r="E16591" s="42" t="s">
        <v>671</v>
      </c>
    </row>
    <row r="16592" spans="1:5" ht="15" x14ac:dyDescent="0.25">
      <c r="A16592" s="40" t="s">
        <v>285</v>
      </c>
      <c r="B16592" s="40" t="s">
        <v>286</v>
      </c>
      <c r="C16592" s="41">
        <v>2694.1601125275602</v>
      </c>
      <c r="D16592" s="40" t="s">
        <v>110</v>
      </c>
      <c r="E16592" s="42" t="s">
        <v>671</v>
      </c>
    </row>
    <row r="16593" spans="1:5" ht="15" x14ac:dyDescent="0.25">
      <c r="A16593" s="40" t="s">
        <v>285</v>
      </c>
      <c r="B16593" s="40" t="s">
        <v>286</v>
      </c>
      <c r="C16593" s="41">
        <v>0</v>
      </c>
      <c r="D16593" s="40" t="s">
        <v>220</v>
      </c>
      <c r="E16593" s="42" t="s">
        <v>671</v>
      </c>
    </row>
    <row r="16594" spans="1:5" ht="15" x14ac:dyDescent="0.25">
      <c r="A16594" s="40" t="s">
        <v>285</v>
      </c>
      <c r="B16594" s="40" t="s">
        <v>286</v>
      </c>
      <c r="C16594" s="41">
        <v>0</v>
      </c>
      <c r="D16594" s="40" t="s">
        <v>221</v>
      </c>
      <c r="E16594" s="42" t="s">
        <v>671</v>
      </c>
    </row>
    <row r="16595" spans="1:5" ht="15" x14ac:dyDescent="0.25">
      <c r="A16595" s="40" t="s">
        <v>285</v>
      </c>
      <c r="B16595" s="40" t="s">
        <v>286</v>
      </c>
      <c r="C16595" s="41">
        <v>0</v>
      </c>
      <c r="D16595" s="40" t="s">
        <v>222</v>
      </c>
      <c r="E16595" s="42" t="s">
        <v>671</v>
      </c>
    </row>
    <row r="16596" spans="1:5" ht="15" x14ac:dyDescent="0.25">
      <c r="A16596" s="40" t="s">
        <v>285</v>
      </c>
      <c r="B16596" s="40" t="s">
        <v>286</v>
      </c>
      <c r="C16596" s="41">
        <v>597.966689558148</v>
      </c>
      <c r="D16596" s="40" t="s">
        <v>223</v>
      </c>
      <c r="E16596" s="42" t="s">
        <v>671</v>
      </c>
    </row>
    <row r="16597" spans="1:5" ht="15" x14ac:dyDescent="0.25">
      <c r="A16597" s="40" t="s">
        <v>285</v>
      </c>
      <c r="B16597" s="40" t="s">
        <v>286</v>
      </c>
      <c r="C16597" s="41">
        <v>0</v>
      </c>
      <c r="D16597" s="40" t="s">
        <v>224</v>
      </c>
      <c r="E16597" s="42" t="s">
        <v>671</v>
      </c>
    </row>
    <row r="16598" spans="1:5" ht="15" x14ac:dyDescent="0.25">
      <c r="A16598" s="40" t="s">
        <v>285</v>
      </c>
      <c r="B16598" s="40" t="s">
        <v>286</v>
      </c>
      <c r="C16598" s="41">
        <v>0</v>
      </c>
      <c r="D16598" s="40" t="s">
        <v>225</v>
      </c>
      <c r="E16598" s="42" t="s">
        <v>671</v>
      </c>
    </row>
    <row r="16599" spans="1:5" ht="15" x14ac:dyDescent="0.25">
      <c r="A16599" s="40" t="s">
        <v>285</v>
      </c>
      <c r="B16599" s="40" t="s">
        <v>286</v>
      </c>
      <c r="C16599" s="41">
        <v>0</v>
      </c>
      <c r="D16599" s="40" t="s">
        <v>226</v>
      </c>
      <c r="E16599" s="42" t="s">
        <v>671</v>
      </c>
    </row>
    <row r="16600" spans="1:5" ht="15" x14ac:dyDescent="0.25">
      <c r="A16600" s="40" t="s">
        <v>285</v>
      </c>
      <c r="B16600" s="40" t="s">
        <v>286</v>
      </c>
      <c r="C16600" s="41">
        <v>3292.1268020857101</v>
      </c>
      <c r="D16600" s="40" t="s">
        <v>667</v>
      </c>
      <c r="E16600" s="42" t="s">
        <v>671</v>
      </c>
    </row>
    <row r="16601" spans="1:5" ht="15" x14ac:dyDescent="0.25">
      <c r="A16601" s="40" t="s">
        <v>285</v>
      </c>
      <c r="B16601" s="40" t="s">
        <v>286</v>
      </c>
      <c r="C16601" s="41">
        <v>199.55580733961401</v>
      </c>
      <c r="D16601" s="40" t="s">
        <v>227</v>
      </c>
      <c r="E16601" s="42" t="s">
        <v>671</v>
      </c>
    </row>
    <row r="16602" spans="1:5" ht="15" x14ac:dyDescent="0.25">
      <c r="A16602" s="40" t="s">
        <v>285</v>
      </c>
      <c r="B16602" s="40" t="s">
        <v>286</v>
      </c>
      <c r="C16602" s="41">
        <v>2469.9764213480698</v>
      </c>
      <c r="D16602" s="40" t="s">
        <v>228</v>
      </c>
      <c r="E16602" s="42" t="s">
        <v>671</v>
      </c>
    </row>
    <row r="16603" spans="1:5" ht="15" x14ac:dyDescent="0.25">
      <c r="A16603" s="40" t="s">
        <v>285</v>
      </c>
      <c r="B16603" s="40" t="s">
        <v>286</v>
      </c>
      <c r="C16603" s="41">
        <v>0</v>
      </c>
      <c r="D16603" s="40" t="s">
        <v>229</v>
      </c>
      <c r="E16603" s="42" t="s">
        <v>671</v>
      </c>
    </row>
    <row r="16604" spans="1:5" ht="15" x14ac:dyDescent="0.25">
      <c r="A16604" s="40" t="s">
        <v>285</v>
      </c>
      <c r="B16604" s="40" t="s">
        <v>286</v>
      </c>
      <c r="C16604" s="41">
        <v>0</v>
      </c>
      <c r="D16604" s="40" t="s">
        <v>230</v>
      </c>
      <c r="E16604" s="42" t="s">
        <v>671</v>
      </c>
    </row>
    <row r="16605" spans="1:5" ht="15" x14ac:dyDescent="0.25">
      <c r="A16605" s="40" t="s">
        <v>285</v>
      </c>
      <c r="B16605" s="40" t="s">
        <v>286</v>
      </c>
      <c r="C16605" s="41">
        <v>622.59457339802395</v>
      </c>
      <c r="D16605" s="40" t="s">
        <v>231</v>
      </c>
      <c r="E16605" s="42" t="s">
        <v>671</v>
      </c>
    </row>
    <row r="16606" spans="1:5" ht="15" x14ac:dyDescent="0.25">
      <c r="A16606" s="40" t="s">
        <v>285</v>
      </c>
      <c r="B16606" s="40" t="s">
        <v>286</v>
      </c>
      <c r="C16606" s="41">
        <v>3292.1268020857101</v>
      </c>
      <c r="D16606" s="40" t="s">
        <v>668</v>
      </c>
      <c r="E16606" s="42" t="s">
        <v>671</v>
      </c>
    </row>
    <row r="16607" spans="1:5" ht="15" x14ac:dyDescent="0.25">
      <c r="A16607" s="40" t="s">
        <v>287</v>
      </c>
      <c r="B16607" s="40" t="s">
        <v>288</v>
      </c>
      <c r="C16607" s="41">
        <v>6043.9239343046602</v>
      </c>
      <c r="D16607" s="40" t="s">
        <v>110</v>
      </c>
      <c r="E16607" s="42" t="s">
        <v>671</v>
      </c>
    </row>
    <row r="16608" spans="1:5" ht="15" x14ac:dyDescent="0.25">
      <c r="A16608" s="40" t="s">
        <v>287</v>
      </c>
      <c r="B16608" s="40" t="s">
        <v>288</v>
      </c>
      <c r="C16608" s="41">
        <v>3.158207</v>
      </c>
      <c r="D16608" s="40" t="s">
        <v>220</v>
      </c>
      <c r="E16608" s="42" t="s">
        <v>671</v>
      </c>
    </row>
    <row r="16609" spans="1:5" ht="15" x14ac:dyDescent="0.25">
      <c r="A16609" s="40" t="s">
        <v>287</v>
      </c>
      <c r="B16609" s="40" t="s">
        <v>288</v>
      </c>
      <c r="C16609" s="41">
        <v>0</v>
      </c>
      <c r="D16609" s="40" t="s">
        <v>221</v>
      </c>
      <c r="E16609" s="42" t="s">
        <v>671</v>
      </c>
    </row>
    <row r="16610" spans="1:5" ht="15" x14ac:dyDescent="0.25">
      <c r="A16610" s="40" t="s">
        <v>287</v>
      </c>
      <c r="B16610" s="40" t="s">
        <v>288</v>
      </c>
      <c r="C16610" s="41">
        <v>0</v>
      </c>
      <c r="D16610" s="40" t="s">
        <v>222</v>
      </c>
      <c r="E16610" s="42" t="s">
        <v>671</v>
      </c>
    </row>
    <row r="16611" spans="1:5" ht="15" x14ac:dyDescent="0.25">
      <c r="A16611" s="40" t="s">
        <v>287</v>
      </c>
      <c r="B16611" s="40" t="s">
        <v>288</v>
      </c>
      <c r="C16611" s="41">
        <v>73.473940050385195</v>
      </c>
      <c r="D16611" s="40" t="s">
        <v>223</v>
      </c>
      <c r="E16611" s="42" t="s">
        <v>671</v>
      </c>
    </row>
    <row r="16612" spans="1:5" ht="15" x14ac:dyDescent="0.25">
      <c r="A16612" s="40" t="s">
        <v>287</v>
      </c>
      <c r="B16612" s="40" t="s">
        <v>288</v>
      </c>
      <c r="C16612" s="41">
        <v>0</v>
      </c>
      <c r="D16612" s="40" t="s">
        <v>224</v>
      </c>
      <c r="E16612" s="42" t="s">
        <v>671</v>
      </c>
    </row>
    <row r="16613" spans="1:5" ht="15" x14ac:dyDescent="0.25">
      <c r="A16613" s="40" t="s">
        <v>287</v>
      </c>
      <c r="B16613" s="40" t="s">
        <v>288</v>
      </c>
      <c r="C16613" s="41">
        <v>0</v>
      </c>
      <c r="D16613" s="40" t="s">
        <v>225</v>
      </c>
      <c r="E16613" s="42" t="s">
        <v>671</v>
      </c>
    </row>
    <row r="16614" spans="1:5" ht="15" x14ac:dyDescent="0.25">
      <c r="A16614" s="40" t="s">
        <v>287</v>
      </c>
      <c r="B16614" s="40" t="s">
        <v>288</v>
      </c>
      <c r="C16614" s="41">
        <v>0</v>
      </c>
      <c r="D16614" s="40" t="s">
        <v>226</v>
      </c>
      <c r="E16614" s="42" t="s">
        <v>671</v>
      </c>
    </row>
    <row r="16615" spans="1:5" ht="15" x14ac:dyDescent="0.25">
      <c r="A16615" s="40" t="s">
        <v>287</v>
      </c>
      <c r="B16615" s="40" t="s">
        <v>288</v>
      </c>
      <c r="C16615" s="41">
        <v>6120.5560813550501</v>
      </c>
      <c r="D16615" s="40" t="s">
        <v>667</v>
      </c>
      <c r="E16615" s="42" t="s">
        <v>671</v>
      </c>
    </row>
    <row r="16616" spans="1:5" ht="15" x14ac:dyDescent="0.25">
      <c r="A16616" s="40" t="s">
        <v>287</v>
      </c>
      <c r="B16616" s="40" t="s">
        <v>288</v>
      </c>
      <c r="C16616" s="41">
        <v>5180.5827621112303</v>
      </c>
      <c r="D16616" s="40" t="s">
        <v>227</v>
      </c>
      <c r="E16616" s="42" t="s">
        <v>671</v>
      </c>
    </row>
    <row r="16617" spans="1:5" ht="15" x14ac:dyDescent="0.25">
      <c r="A16617" s="40" t="s">
        <v>287</v>
      </c>
      <c r="B16617" s="40" t="s">
        <v>288</v>
      </c>
      <c r="C16617" s="41">
        <v>0</v>
      </c>
      <c r="D16617" s="40" t="s">
        <v>228</v>
      </c>
      <c r="E16617" s="42" t="s">
        <v>671</v>
      </c>
    </row>
    <row r="16618" spans="1:5" ht="15" x14ac:dyDescent="0.25">
      <c r="A16618" s="40" t="s">
        <v>287</v>
      </c>
      <c r="B16618" s="40" t="s">
        <v>288</v>
      </c>
      <c r="C16618" s="41">
        <v>645.52023491438399</v>
      </c>
      <c r="D16618" s="40" t="s">
        <v>229</v>
      </c>
      <c r="E16618" s="42" t="s">
        <v>671</v>
      </c>
    </row>
    <row r="16619" spans="1:5" ht="15" x14ac:dyDescent="0.25">
      <c r="A16619" s="40" t="s">
        <v>287</v>
      </c>
      <c r="B16619" s="40" t="s">
        <v>288</v>
      </c>
      <c r="C16619" s="41">
        <v>294.45308432943199</v>
      </c>
      <c r="D16619" s="40" t="s">
        <v>230</v>
      </c>
      <c r="E16619" s="42" t="s">
        <v>671</v>
      </c>
    </row>
    <row r="16620" spans="1:5" ht="15" x14ac:dyDescent="0.25">
      <c r="A16620" s="40" t="s">
        <v>287</v>
      </c>
      <c r="B16620" s="40" t="s">
        <v>288</v>
      </c>
      <c r="C16620" s="41">
        <v>0</v>
      </c>
      <c r="D16620" s="40" t="s">
        <v>231</v>
      </c>
      <c r="E16620" s="42" t="s">
        <v>671</v>
      </c>
    </row>
    <row r="16621" spans="1:5" ht="15" x14ac:dyDescent="0.25">
      <c r="A16621" s="40" t="s">
        <v>287</v>
      </c>
      <c r="B16621" s="40" t="s">
        <v>288</v>
      </c>
      <c r="C16621" s="41">
        <v>6120.5560813550501</v>
      </c>
      <c r="D16621" s="40" t="s">
        <v>668</v>
      </c>
      <c r="E16621" s="42" t="s">
        <v>671</v>
      </c>
    </row>
    <row r="16622" spans="1:5" ht="15" x14ac:dyDescent="0.25">
      <c r="A16622" s="40" t="s">
        <v>289</v>
      </c>
      <c r="B16622" s="40" t="s">
        <v>290</v>
      </c>
      <c r="C16622" s="41">
        <v>2216.3063748057202</v>
      </c>
      <c r="D16622" s="40" t="s">
        <v>110</v>
      </c>
      <c r="E16622" s="42" t="s">
        <v>671</v>
      </c>
    </row>
    <row r="16623" spans="1:5" ht="15" x14ac:dyDescent="0.25">
      <c r="A16623" s="40" t="s">
        <v>289</v>
      </c>
      <c r="B16623" s="40" t="s">
        <v>290</v>
      </c>
      <c r="C16623" s="41">
        <v>2.0774499999999998</v>
      </c>
      <c r="D16623" s="40" t="s">
        <v>220</v>
      </c>
      <c r="E16623" s="42" t="s">
        <v>671</v>
      </c>
    </row>
    <row r="16624" spans="1:5" ht="15" x14ac:dyDescent="0.25">
      <c r="A16624" s="40" t="s">
        <v>289</v>
      </c>
      <c r="B16624" s="40" t="s">
        <v>290</v>
      </c>
      <c r="C16624" s="41">
        <v>0</v>
      </c>
      <c r="D16624" s="40" t="s">
        <v>221</v>
      </c>
      <c r="E16624" s="42" t="s">
        <v>671</v>
      </c>
    </row>
    <row r="16625" spans="1:5" ht="15" x14ac:dyDescent="0.25">
      <c r="A16625" s="40" t="s">
        <v>289</v>
      </c>
      <c r="B16625" s="40" t="s">
        <v>290</v>
      </c>
      <c r="C16625" s="41">
        <v>0</v>
      </c>
      <c r="D16625" s="40" t="s">
        <v>222</v>
      </c>
      <c r="E16625" s="42" t="s">
        <v>671</v>
      </c>
    </row>
    <row r="16626" spans="1:5" ht="15" x14ac:dyDescent="0.25">
      <c r="A16626" s="40" t="s">
        <v>289</v>
      </c>
      <c r="B16626" s="40" t="s">
        <v>290</v>
      </c>
      <c r="C16626" s="41">
        <v>29.705230413288401</v>
      </c>
      <c r="D16626" s="40" t="s">
        <v>223</v>
      </c>
      <c r="E16626" s="42" t="s">
        <v>671</v>
      </c>
    </row>
    <row r="16627" spans="1:5" ht="15" x14ac:dyDescent="0.25">
      <c r="A16627" s="40" t="s">
        <v>289</v>
      </c>
      <c r="B16627" s="40" t="s">
        <v>290</v>
      </c>
      <c r="C16627" s="41">
        <v>0</v>
      </c>
      <c r="D16627" s="40" t="s">
        <v>224</v>
      </c>
      <c r="E16627" s="42" t="s">
        <v>671</v>
      </c>
    </row>
    <row r="16628" spans="1:5" ht="15" x14ac:dyDescent="0.25">
      <c r="A16628" s="40" t="s">
        <v>289</v>
      </c>
      <c r="B16628" s="40" t="s">
        <v>290</v>
      </c>
      <c r="C16628" s="41">
        <v>0</v>
      </c>
      <c r="D16628" s="40" t="s">
        <v>225</v>
      </c>
      <c r="E16628" s="42" t="s">
        <v>671</v>
      </c>
    </row>
    <row r="16629" spans="1:5" ht="15" x14ac:dyDescent="0.25">
      <c r="A16629" s="40" t="s">
        <v>289</v>
      </c>
      <c r="B16629" s="40" t="s">
        <v>290</v>
      </c>
      <c r="C16629" s="41">
        <v>0</v>
      </c>
      <c r="D16629" s="40" t="s">
        <v>226</v>
      </c>
      <c r="E16629" s="42" t="s">
        <v>671</v>
      </c>
    </row>
    <row r="16630" spans="1:5" ht="15" x14ac:dyDescent="0.25">
      <c r="A16630" s="40" t="s">
        <v>289</v>
      </c>
      <c r="B16630" s="40" t="s">
        <v>290</v>
      </c>
      <c r="C16630" s="41">
        <v>2248.0890552190099</v>
      </c>
      <c r="D16630" s="40" t="s">
        <v>667</v>
      </c>
      <c r="E16630" s="42" t="s">
        <v>671</v>
      </c>
    </row>
    <row r="16631" spans="1:5" ht="15" x14ac:dyDescent="0.25">
      <c r="A16631" s="40" t="s">
        <v>289</v>
      </c>
      <c r="B16631" s="40" t="s">
        <v>290</v>
      </c>
      <c r="C16631" s="41">
        <v>2263.27616697437</v>
      </c>
      <c r="D16631" s="40" t="s">
        <v>227</v>
      </c>
      <c r="E16631" s="42" t="s">
        <v>671</v>
      </c>
    </row>
    <row r="16632" spans="1:5" ht="15" x14ac:dyDescent="0.25">
      <c r="A16632" s="40" t="s">
        <v>289</v>
      </c>
      <c r="B16632" s="40" t="s">
        <v>290</v>
      </c>
      <c r="C16632" s="41">
        <v>0</v>
      </c>
      <c r="D16632" s="40" t="s">
        <v>228</v>
      </c>
      <c r="E16632" s="42" t="s">
        <v>671</v>
      </c>
    </row>
    <row r="16633" spans="1:5" ht="15" x14ac:dyDescent="0.25">
      <c r="A16633" s="40" t="s">
        <v>289</v>
      </c>
      <c r="B16633" s="40" t="s">
        <v>290</v>
      </c>
      <c r="C16633" s="41">
        <v>19.812290821946402</v>
      </c>
      <c r="D16633" s="40" t="s">
        <v>229</v>
      </c>
      <c r="E16633" s="42" t="s">
        <v>671</v>
      </c>
    </row>
    <row r="16634" spans="1:5" ht="15" x14ac:dyDescent="0.25">
      <c r="A16634" s="40" t="s">
        <v>289</v>
      </c>
      <c r="B16634" s="40" t="s">
        <v>290</v>
      </c>
      <c r="C16634" s="41">
        <v>-34.9994025773129</v>
      </c>
      <c r="D16634" s="40" t="s">
        <v>230</v>
      </c>
      <c r="E16634" s="42" t="s">
        <v>671</v>
      </c>
    </row>
    <row r="16635" spans="1:5" ht="15" x14ac:dyDescent="0.25">
      <c r="A16635" s="40" t="s">
        <v>289</v>
      </c>
      <c r="B16635" s="40" t="s">
        <v>290</v>
      </c>
      <c r="C16635" s="41">
        <v>0</v>
      </c>
      <c r="D16635" s="40" t="s">
        <v>231</v>
      </c>
      <c r="E16635" s="42" t="s">
        <v>671</v>
      </c>
    </row>
    <row r="16636" spans="1:5" ht="15" x14ac:dyDescent="0.25">
      <c r="A16636" s="40" t="s">
        <v>289</v>
      </c>
      <c r="B16636" s="40" t="s">
        <v>290</v>
      </c>
      <c r="C16636" s="41">
        <v>2248.0890552190099</v>
      </c>
      <c r="D16636" s="40" t="s">
        <v>668</v>
      </c>
      <c r="E16636" s="42" t="s">
        <v>671</v>
      </c>
    </row>
    <row r="16637" spans="1:5" ht="15" x14ac:dyDescent="0.25">
      <c r="A16637" s="40" t="s">
        <v>291</v>
      </c>
      <c r="B16637" s="40" t="s">
        <v>292</v>
      </c>
      <c r="C16637" s="41">
        <v>238.81247498727299</v>
      </c>
      <c r="D16637" s="40" t="s">
        <v>110</v>
      </c>
      <c r="E16637" s="42" t="s">
        <v>671</v>
      </c>
    </row>
    <row r="16638" spans="1:5" ht="15" x14ac:dyDescent="0.25">
      <c r="A16638" s="40" t="s">
        <v>291</v>
      </c>
      <c r="B16638" s="40" t="s">
        <v>292</v>
      </c>
      <c r="C16638" s="41">
        <v>0</v>
      </c>
      <c r="D16638" s="40" t="s">
        <v>220</v>
      </c>
      <c r="E16638" s="42" t="s">
        <v>671</v>
      </c>
    </row>
    <row r="16639" spans="1:5" ht="15" x14ac:dyDescent="0.25">
      <c r="A16639" s="40" t="s">
        <v>291</v>
      </c>
      <c r="B16639" s="40" t="s">
        <v>292</v>
      </c>
      <c r="C16639" s="41">
        <v>0</v>
      </c>
      <c r="D16639" s="40" t="s">
        <v>221</v>
      </c>
      <c r="E16639" s="42" t="s">
        <v>671</v>
      </c>
    </row>
    <row r="16640" spans="1:5" ht="15" x14ac:dyDescent="0.25">
      <c r="A16640" s="40" t="s">
        <v>291</v>
      </c>
      <c r="B16640" s="40" t="s">
        <v>292</v>
      </c>
      <c r="C16640" s="41">
        <v>0</v>
      </c>
      <c r="D16640" s="40" t="s">
        <v>222</v>
      </c>
      <c r="E16640" s="42" t="s">
        <v>671</v>
      </c>
    </row>
    <row r="16641" spans="1:5" ht="15" x14ac:dyDescent="0.25">
      <c r="A16641" s="40" t="s">
        <v>291</v>
      </c>
      <c r="B16641" s="40" t="s">
        <v>292</v>
      </c>
      <c r="C16641" s="41">
        <v>3.1139876817747201</v>
      </c>
      <c r="D16641" s="40" t="s">
        <v>223</v>
      </c>
      <c r="E16641" s="42" t="s">
        <v>671</v>
      </c>
    </row>
    <row r="16642" spans="1:5" ht="15" x14ac:dyDescent="0.25">
      <c r="A16642" s="40" t="s">
        <v>291</v>
      </c>
      <c r="B16642" s="40" t="s">
        <v>292</v>
      </c>
      <c r="C16642" s="41">
        <v>0</v>
      </c>
      <c r="D16642" s="40" t="s">
        <v>224</v>
      </c>
      <c r="E16642" s="42" t="s">
        <v>671</v>
      </c>
    </row>
    <row r="16643" spans="1:5" ht="15" x14ac:dyDescent="0.25">
      <c r="A16643" s="40" t="s">
        <v>291</v>
      </c>
      <c r="B16643" s="40" t="s">
        <v>292</v>
      </c>
      <c r="C16643" s="41">
        <v>0</v>
      </c>
      <c r="D16643" s="40" t="s">
        <v>225</v>
      </c>
      <c r="E16643" s="42" t="s">
        <v>671</v>
      </c>
    </row>
    <row r="16644" spans="1:5" ht="15" x14ac:dyDescent="0.25">
      <c r="A16644" s="40" t="s">
        <v>291</v>
      </c>
      <c r="B16644" s="40" t="s">
        <v>292</v>
      </c>
      <c r="C16644" s="41">
        <v>0</v>
      </c>
      <c r="D16644" s="40" t="s">
        <v>226</v>
      </c>
      <c r="E16644" s="42" t="s">
        <v>671</v>
      </c>
    </row>
    <row r="16645" spans="1:5" ht="15" x14ac:dyDescent="0.25">
      <c r="A16645" s="40" t="s">
        <v>291</v>
      </c>
      <c r="B16645" s="40" t="s">
        <v>292</v>
      </c>
      <c r="C16645" s="41">
        <v>241.926462669047</v>
      </c>
      <c r="D16645" s="40" t="s">
        <v>667</v>
      </c>
      <c r="E16645" s="42" t="s">
        <v>671</v>
      </c>
    </row>
    <row r="16646" spans="1:5" ht="15" x14ac:dyDescent="0.25">
      <c r="A16646" s="40" t="s">
        <v>291</v>
      </c>
      <c r="B16646" s="40" t="s">
        <v>292</v>
      </c>
      <c r="C16646" s="41">
        <v>242.384549004593</v>
      </c>
      <c r="D16646" s="40" t="s">
        <v>227</v>
      </c>
      <c r="E16646" s="42" t="s">
        <v>671</v>
      </c>
    </row>
    <row r="16647" spans="1:5" ht="15" x14ac:dyDescent="0.25">
      <c r="A16647" s="40" t="s">
        <v>291</v>
      </c>
      <c r="B16647" s="40" t="s">
        <v>292</v>
      </c>
      <c r="C16647" s="41">
        <v>0</v>
      </c>
      <c r="D16647" s="40" t="s">
        <v>228</v>
      </c>
      <c r="E16647" s="42" t="s">
        <v>671</v>
      </c>
    </row>
    <row r="16648" spans="1:5" ht="15" x14ac:dyDescent="0.25">
      <c r="A16648" s="40" t="s">
        <v>291</v>
      </c>
      <c r="B16648" s="40" t="s">
        <v>292</v>
      </c>
      <c r="C16648" s="41">
        <v>-0.125471222819628</v>
      </c>
      <c r="D16648" s="40" t="s">
        <v>229</v>
      </c>
      <c r="E16648" s="42" t="s">
        <v>671</v>
      </c>
    </row>
    <row r="16649" spans="1:5" ht="15" x14ac:dyDescent="0.25">
      <c r="A16649" s="40" t="s">
        <v>291</v>
      </c>
      <c r="B16649" s="40" t="s">
        <v>292</v>
      </c>
      <c r="C16649" s="41">
        <v>-0.33261511272571298</v>
      </c>
      <c r="D16649" s="40" t="s">
        <v>230</v>
      </c>
      <c r="E16649" s="42" t="s">
        <v>671</v>
      </c>
    </row>
    <row r="16650" spans="1:5" ht="15" x14ac:dyDescent="0.25">
      <c r="A16650" s="40" t="s">
        <v>291</v>
      </c>
      <c r="B16650" s="40" t="s">
        <v>292</v>
      </c>
      <c r="C16650" s="41">
        <v>0</v>
      </c>
      <c r="D16650" s="40" t="s">
        <v>231</v>
      </c>
      <c r="E16650" s="42" t="s">
        <v>671</v>
      </c>
    </row>
    <row r="16651" spans="1:5" ht="15" x14ac:dyDescent="0.25">
      <c r="A16651" s="40" t="s">
        <v>291</v>
      </c>
      <c r="B16651" s="40" t="s">
        <v>292</v>
      </c>
      <c r="C16651" s="41">
        <v>241.926462669047</v>
      </c>
      <c r="D16651" s="40" t="s">
        <v>668</v>
      </c>
      <c r="E16651" s="42" t="s">
        <v>671</v>
      </c>
    </row>
    <row r="16652" spans="1:5" ht="15" x14ac:dyDescent="0.25">
      <c r="A16652" s="40" t="s">
        <v>293</v>
      </c>
      <c r="B16652" s="40" t="s">
        <v>294</v>
      </c>
      <c r="C16652" s="41">
        <v>310.57824886240098</v>
      </c>
      <c r="D16652" s="40" t="s">
        <v>110</v>
      </c>
      <c r="E16652" s="42" t="s">
        <v>671</v>
      </c>
    </row>
    <row r="16653" spans="1:5" ht="15" x14ac:dyDescent="0.25">
      <c r="A16653" s="40" t="s">
        <v>293</v>
      </c>
      <c r="B16653" s="40" t="s">
        <v>294</v>
      </c>
      <c r="C16653" s="41">
        <v>0</v>
      </c>
      <c r="D16653" s="40" t="s">
        <v>220</v>
      </c>
      <c r="E16653" s="42" t="s">
        <v>671</v>
      </c>
    </row>
    <row r="16654" spans="1:5" ht="15" x14ac:dyDescent="0.25">
      <c r="A16654" s="40" t="s">
        <v>293</v>
      </c>
      <c r="B16654" s="40" t="s">
        <v>294</v>
      </c>
      <c r="C16654" s="41">
        <v>0</v>
      </c>
      <c r="D16654" s="40" t="s">
        <v>221</v>
      </c>
      <c r="E16654" s="42" t="s">
        <v>671</v>
      </c>
    </row>
    <row r="16655" spans="1:5" ht="15" x14ac:dyDescent="0.25">
      <c r="A16655" s="40" t="s">
        <v>293</v>
      </c>
      <c r="B16655" s="40" t="s">
        <v>294</v>
      </c>
      <c r="C16655" s="41">
        <v>0</v>
      </c>
      <c r="D16655" s="40" t="s">
        <v>222</v>
      </c>
      <c r="E16655" s="42" t="s">
        <v>671</v>
      </c>
    </row>
    <row r="16656" spans="1:5" ht="15" x14ac:dyDescent="0.25">
      <c r="A16656" s="40" t="s">
        <v>293</v>
      </c>
      <c r="B16656" s="40" t="s">
        <v>294</v>
      </c>
      <c r="C16656" s="41">
        <v>3.9430896081345899</v>
      </c>
      <c r="D16656" s="40" t="s">
        <v>223</v>
      </c>
      <c r="E16656" s="42" t="s">
        <v>671</v>
      </c>
    </row>
    <row r="16657" spans="1:5" ht="15" x14ac:dyDescent="0.25">
      <c r="A16657" s="40" t="s">
        <v>293</v>
      </c>
      <c r="B16657" s="40" t="s">
        <v>294</v>
      </c>
      <c r="C16657" s="41">
        <v>0</v>
      </c>
      <c r="D16657" s="40" t="s">
        <v>224</v>
      </c>
      <c r="E16657" s="42" t="s">
        <v>671</v>
      </c>
    </row>
    <row r="16658" spans="1:5" ht="15" x14ac:dyDescent="0.25">
      <c r="A16658" s="40" t="s">
        <v>293</v>
      </c>
      <c r="B16658" s="40" t="s">
        <v>294</v>
      </c>
      <c r="C16658" s="41">
        <v>0</v>
      </c>
      <c r="D16658" s="40" t="s">
        <v>225</v>
      </c>
      <c r="E16658" s="42" t="s">
        <v>671</v>
      </c>
    </row>
    <row r="16659" spans="1:5" ht="15" x14ac:dyDescent="0.25">
      <c r="A16659" s="40" t="s">
        <v>293</v>
      </c>
      <c r="B16659" s="40" t="s">
        <v>294</v>
      </c>
      <c r="C16659" s="41">
        <v>0</v>
      </c>
      <c r="D16659" s="40" t="s">
        <v>226</v>
      </c>
      <c r="E16659" s="42" t="s">
        <v>671</v>
      </c>
    </row>
    <row r="16660" spans="1:5" ht="15" x14ac:dyDescent="0.25">
      <c r="A16660" s="40" t="s">
        <v>293</v>
      </c>
      <c r="B16660" s="40" t="s">
        <v>294</v>
      </c>
      <c r="C16660" s="41">
        <v>314.521338470535</v>
      </c>
      <c r="D16660" s="40" t="s">
        <v>667</v>
      </c>
      <c r="E16660" s="42" t="s">
        <v>671</v>
      </c>
    </row>
    <row r="16661" spans="1:5" ht="15" x14ac:dyDescent="0.25">
      <c r="A16661" s="40" t="s">
        <v>293</v>
      </c>
      <c r="B16661" s="40" t="s">
        <v>294</v>
      </c>
      <c r="C16661" s="41">
        <v>319.39025825890099</v>
      </c>
      <c r="D16661" s="40" t="s">
        <v>227</v>
      </c>
      <c r="E16661" s="42" t="s">
        <v>671</v>
      </c>
    </row>
    <row r="16662" spans="1:5" ht="15" x14ac:dyDescent="0.25">
      <c r="A16662" s="40" t="s">
        <v>293</v>
      </c>
      <c r="B16662" s="40" t="s">
        <v>294</v>
      </c>
      <c r="C16662" s="41">
        <v>0</v>
      </c>
      <c r="D16662" s="40" t="s">
        <v>228</v>
      </c>
      <c r="E16662" s="42" t="s">
        <v>671</v>
      </c>
    </row>
    <row r="16663" spans="1:5" ht="15" x14ac:dyDescent="0.25">
      <c r="A16663" s="40" t="s">
        <v>293</v>
      </c>
      <c r="B16663" s="40" t="s">
        <v>294</v>
      </c>
      <c r="C16663" s="41">
        <v>-4.3288893966882398</v>
      </c>
      <c r="D16663" s="40" t="s">
        <v>229</v>
      </c>
      <c r="E16663" s="42" t="s">
        <v>671</v>
      </c>
    </row>
    <row r="16664" spans="1:5" ht="15" x14ac:dyDescent="0.25">
      <c r="A16664" s="40" t="s">
        <v>293</v>
      </c>
      <c r="B16664" s="40" t="s">
        <v>294</v>
      </c>
      <c r="C16664" s="41">
        <v>-0.54003039167760603</v>
      </c>
      <c r="D16664" s="40" t="s">
        <v>230</v>
      </c>
      <c r="E16664" s="42" t="s">
        <v>671</v>
      </c>
    </row>
    <row r="16665" spans="1:5" ht="15" x14ac:dyDescent="0.25">
      <c r="A16665" s="40" t="s">
        <v>293</v>
      </c>
      <c r="B16665" s="40" t="s">
        <v>294</v>
      </c>
      <c r="C16665" s="41">
        <v>0</v>
      </c>
      <c r="D16665" s="40" t="s">
        <v>231</v>
      </c>
      <c r="E16665" s="42" t="s">
        <v>671</v>
      </c>
    </row>
    <row r="16666" spans="1:5" ht="15" x14ac:dyDescent="0.25">
      <c r="A16666" s="40" t="s">
        <v>293</v>
      </c>
      <c r="B16666" s="40" t="s">
        <v>294</v>
      </c>
      <c r="C16666" s="41">
        <v>314.521338470535</v>
      </c>
      <c r="D16666" s="40" t="s">
        <v>668</v>
      </c>
      <c r="E16666" s="42" t="s">
        <v>671</v>
      </c>
    </row>
    <row r="16667" spans="1:5" ht="15" x14ac:dyDescent="0.25">
      <c r="A16667" s="40" t="s">
        <v>295</v>
      </c>
      <c r="B16667" s="40" t="s">
        <v>296</v>
      </c>
      <c r="C16667" s="41">
        <v>85.268477469220997</v>
      </c>
      <c r="D16667" s="40" t="s">
        <v>110</v>
      </c>
      <c r="E16667" s="42" t="s">
        <v>671</v>
      </c>
    </row>
    <row r="16668" spans="1:5" ht="15" x14ac:dyDescent="0.25">
      <c r="A16668" s="40" t="s">
        <v>295</v>
      </c>
      <c r="B16668" s="40" t="s">
        <v>296</v>
      </c>
      <c r="C16668" s="41">
        <v>0</v>
      </c>
      <c r="D16668" s="40" t="s">
        <v>220</v>
      </c>
      <c r="E16668" s="42" t="s">
        <v>671</v>
      </c>
    </row>
    <row r="16669" spans="1:5" ht="15" x14ac:dyDescent="0.25">
      <c r="A16669" s="40" t="s">
        <v>295</v>
      </c>
      <c r="B16669" s="40" t="s">
        <v>296</v>
      </c>
      <c r="C16669" s="41">
        <v>0</v>
      </c>
      <c r="D16669" s="40" t="s">
        <v>221</v>
      </c>
      <c r="E16669" s="42" t="s">
        <v>671</v>
      </c>
    </row>
    <row r="16670" spans="1:5" ht="15" x14ac:dyDescent="0.25">
      <c r="A16670" s="40" t="s">
        <v>295</v>
      </c>
      <c r="B16670" s="40" t="s">
        <v>296</v>
      </c>
      <c r="C16670" s="41">
        <v>0</v>
      </c>
      <c r="D16670" s="40" t="s">
        <v>222</v>
      </c>
      <c r="E16670" s="42" t="s">
        <v>671</v>
      </c>
    </row>
    <row r="16671" spans="1:5" ht="15" x14ac:dyDescent="0.25">
      <c r="A16671" s="40" t="s">
        <v>295</v>
      </c>
      <c r="B16671" s="40" t="s">
        <v>296</v>
      </c>
      <c r="C16671" s="41">
        <v>0.21995643390395</v>
      </c>
      <c r="D16671" s="40" t="s">
        <v>223</v>
      </c>
      <c r="E16671" s="42" t="s">
        <v>671</v>
      </c>
    </row>
    <row r="16672" spans="1:5" ht="15" x14ac:dyDescent="0.25">
      <c r="A16672" s="40" t="s">
        <v>295</v>
      </c>
      <c r="B16672" s="40" t="s">
        <v>296</v>
      </c>
      <c r="C16672" s="41">
        <v>0</v>
      </c>
      <c r="D16672" s="40" t="s">
        <v>224</v>
      </c>
      <c r="E16672" s="42" t="s">
        <v>671</v>
      </c>
    </row>
    <row r="16673" spans="1:5" ht="15" x14ac:dyDescent="0.25">
      <c r="A16673" s="40" t="s">
        <v>295</v>
      </c>
      <c r="B16673" s="40" t="s">
        <v>296</v>
      </c>
      <c r="C16673" s="41">
        <v>0</v>
      </c>
      <c r="D16673" s="40" t="s">
        <v>225</v>
      </c>
      <c r="E16673" s="42" t="s">
        <v>671</v>
      </c>
    </row>
    <row r="16674" spans="1:5" ht="15" x14ac:dyDescent="0.25">
      <c r="A16674" s="40" t="s">
        <v>295</v>
      </c>
      <c r="B16674" s="40" t="s">
        <v>296</v>
      </c>
      <c r="C16674" s="41">
        <v>0</v>
      </c>
      <c r="D16674" s="40" t="s">
        <v>226</v>
      </c>
      <c r="E16674" s="42" t="s">
        <v>671</v>
      </c>
    </row>
    <row r="16675" spans="1:5" ht="15" x14ac:dyDescent="0.25">
      <c r="A16675" s="40" t="s">
        <v>295</v>
      </c>
      <c r="B16675" s="40" t="s">
        <v>296</v>
      </c>
      <c r="C16675" s="41">
        <v>85.488433903124999</v>
      </c>
      <c r="D16675" s="40" t="s">
        <v>667</v>
      </c>
      <c r="E16675" s="42" t="s">
        <v>671</v>
      </c>
    </row>
    <row r="16676" spans="1:5" ht="15" x14ac:dyDescent="0.25">
      <c r="A16676" s="40" t="s">
        <v>295</v>
      </c>
      <c r="B16676" s="40" t="s">
        <v>296</v>
      </c>
      <c r="C16676" s="41">
        <v>17.8164711462199</v>
      </c>
      <c r="D16676" s="40" t="s">
        <v>227</v>
      </c>
      <c r="E16676" s="42" t="s">
        <v>671</v>
      </c>
    </row>
    <row r="16677" spans="1:5" ht="15" x14ac:dyDescent="0.25">
      <c r="A16677" s="40" t="s">
        <v>295</v>
      </c>
      <c r="B16677" s="40" t="s">
        <v>296</v>
      </c>
      <c r="C16677" s="41">
        <v>0</v>
      </c>
      <c r="D16677" s="40" t="s">
        <v>228</v>
      </c>
      <c r="E16677" s="42" t="s">
        <v>671</v>
      </c>
    </row>
    <row r="16678" spans="1:5" ht="15" x14ac:dyDescent="0.25">
      <c r="A16678" s="40" t="s">
        <v>295</v>
      </c>
      <c r="B16678" s="40" t="s">
        <v>296</v>
      </c>
      <c r="C16678" s="41">
        <v>67.671962756905003</v>
      </c>
      <c r="D16678" s="40" t="s">
        <v>229</v>
      </c>
      <c r="E16678" s="42" t="s">
        <v>671</v>
      </c>
    </row>
    <row r="16679" spans="1:5" ht="15" x14ac:dyDescent="0.25">
      <c r="A16679" s="40" t="s">
        <v>295</v>
      </c>
      <c r="B16679" s="40" t="s">
        <v>296</v>
      </c>
      <c r="C16679" s="41">
        <v>0</v>
      </c>
      <c r="D16679" s="40" t="s">
        <v>230</v>
      </c>
      <c r="E16679" s="42" t="s">
        <v>671</v>
      </c>
    </row>
    <row r="16680" spans="1:5" ht="15" x14ac:dyDescent="0.25">
      <c r="A16680" s="40" t="s">
        <v>295</v>
      </c>
      <c r="B16680" s="40" t="s">
        <v>296</v>
      </c>
      <c r="C16680" s="41">
        <v>0</v>
      </c>
      <c r="D16680" s="40" t="s">
        <v>231</v>
      </c>
      <c r="E16680" s="42" t="s">
        <v>671</v>
      </c>
    </row>
    <row r="16681" spans="1:5" ht="15" x14ac:dyDescent="0.25">
      <c r="A16681" s="40" t="s">
        <v>295</v>
      </c>
      <c r="B16681" s="40" t="s">
        <v>296</v>
      </c>
      <c r="C16681" s="41">
        <v>85.488433903124999</v>
      </c>
      <c r="D16681" s="40" t="s">
        <v>668</v>
      </c>
      <c r="E16681" s="42" t="s">
        <v>671</v>
      </c>
    </row>
    <row r="16682" spans="1:5" ht="15" x14ac:dyDescent="0.25">
      <c r="A16682" s="40" t="s">
        <v>297</v>
      </c>
      <c r="B16682" s="40" t="s">
        <v>298</v>
      </c>
      <c r="C16682" s="41">
        <v>6.37509730206901</v>
      </c>
      <c r="D16682" s="40" t="s">
        <v>110</v>
      </c>
      <c r="E16682" s="42" t="s">
        <v>671</v>
      </c>
    </row>
    <row r="16683" spans="1:5" ht="15" x14ac:dyDescent="0.25">
      <c r="A16683" s="40" t="s">
        <v>297</v>
      </c>
      <c r="B16683" s="40" t="s">
        <v>298</v>
      </c>
      <c r="C16683" s="41">
        <v>9.2878000000000002E-2</v>
      </c>
      <c r="D16683" s="40" t="s">
        <v>220</v>
      </c>
      <c r="E16683" s="42" t="s">
        <v>671</v>
      </c>
    </row>
    <row r="16684" spans="1:5" ht="15" x14ac:dyDescent="0.25">
      <c r="A16684" s="40" t="s">
        <v>297</v>
      </c>
      <c r="B16684" s="40" t="s">
        <v>298</v>
      </c>
      <c r="C16684" s="41">
        <v>0</v>
      </c>
      <c r="D16684" s="40" t="s">
        <v>221</v>
      </c>
      <c r="E16684" s="42" t="s">
        <v>671</v>
      </c>
    </row>
    <row r="16685" spans="1:5" ht="15" x14ac:dyDescent="0.25">
      <c r="A16685" s="40" t="s">
        <v>297</v>
      </c>
      <c r="B16685" s="40" t="s">
        <v>298</v>
      </c>
      <c r="C16685" s="41">
        <v>1.9251742664916398E-2</v>
      </c>
      <c r="D16685" s="40" t="s">
        <v>222</v>
      </c>
      <c r="E16685" s="42" t="s">
        <v>671</v>
      </c>
    </row>
    <row r="16686" spans="1:5" ht="15" x14ac:dyDescent="0.25">
      <c r="A16686" s="40" t="s">
        <v>297</v>
      </c>
      <c r="B16686" s="40" t="s">
        <v>298</v>
      </c>
      <c r="C16686" s="41">
        <v>0.49035789471716701</v>
      </c>
      <c r="D16686" s="40" t="s">
        <v>223</v>
      </c>
      <c r="E16686" s="42" t="s">
        <v>671</v>
      </c>
    </row>
    <row r="16687" spans="1:5" ht="15" x14ac:dyDescent="0.25">
      <c r="A16687" s="40" t="s">
        <v>297</v>
      </c>
      <c r="B16687" s="40" t="s">
        <v>298</v>
      </c>
      <c r="C16687" s="41">
        <v>0</v>
      </c>
      <c r="D16687" s="40" t="s">
        <v>224</v>
      </c>
      <c r="E16687" s="42" t="s">
        <v>671</v>
      </c>
    </row>
    <row r="16688" spans="1:5" ht="15" x14ac:dyDescent="0.25">
      <c r="A16688" s="40" t="s">
        <v>297</v>
      </c>
      <c r="B16688" s="40" t="s">
        <v>298</v>
      </c>
      <c r="C16688" s="41">
        <v>1.8544919999999999E-8</v>
      </c>
      <c r="D16688" s="40" t="s">
        <v>225</v>
      </c>
      <c r="E16688" s="42" t="s">
        <v>671</v>
      </c>
    </row>
    <row r="16689" spans="1:5" ht="15" x14ac:dyDescent="0.25">
      <c r="A16689" s="40" t="s">
        <v>297</v>
      </c>
      <c r="B16689" s="40" t="s">
        <v>298</v>
      </c>
      <c r="C16689" s="41">
        <v>0</v>
      </c>
      <c r="D16689" s="40" t="s">
        <v>226</v>
      </c>
      <c r="E16689" s="42" t="s">
        <v>671</v>
      </c>
    </row>
    <row r="16690" spans="1:5" ht="15" x14ac:dyDescent="0.25">
      <c r="A16690" s="40" t="s">
        <v>297</v>
      </c>
      <c r="B16690" s="40" t="s">
        <v>298</v>
      </c>
      <c r="C16690" s="41">
        <v>6.9775849579960099</v>
      </c>
      <c r="D16690" s="40" t="s">
        <v>667</v>
      </c>
      <c r="E16690" s="42" t="s">
        <v>671</v>
      </c>
    </row>
    <row r="16691" spans="1:5" ht="15" x14ac:dyDescent="0.25">
      <c r="A16691" s="40" t="s">
        <v>297</v>
      </c>
      <c r="B16691" s="40" t="s">
        <v>298</v>
      </c>
      <c r="C16691" s="41">
        <v>6.3470531680352202</v>
      </c>
      <c r="D16691" s="40" t="s">
        <v>227</v>
      </c>
      <c r="E16691" s="42" t="s">
        <v>671</v>
      </c>
    </row>
    <row r="16692" spans="1:5" ht="15" x14ac:dyDescent="0.25">
      <c r="A16692" s="40" t="s">
        <v>297</v>
      </c>
      <c r="B16692" s="40" t="s">
        <v>298</v>
      </c>
      <c r="C16692" s="41">
        <v>1.6711E-2</v>
      </c>
      <c r="D16692" s="40" t="s">
        <v>228</v>
      </c>
      <c r="E16692" s="42" t="s">
        <v>671</v>
      </c>
    </row>
    <row r="16693" spans="1:5" ht="15" x14ac:dyDescent="0.25">
      <c r="A16693" s="40" t="s">
        <v>297</v>
      </c>
      <c r="B16693" s="40" t="s">
        <v>298</v>
      </c>
      <c r="C16693" s="41">
        <v>0.52949814834826303</v>
      </c>
      <c r="D16693" s="40" t="s">
        <v>229</v>
      </c>
      <c r="E16693" s="42" t="s">
        <v>671</v>
      </c>
    </row>
    <row r="16694" spans="1:5" ht="15" x14ac:dyDescent="0.25">
      <c r="A16694" s="40" t="s">
        <v>297</v>
      </c>
      <c r="B16694" s="40" t="s">
        <v>298</v>
      </c>
      <c r="C16694" s="41">
        <v>8.4322641612535096E-2</v>
      </c>
      <c r="D16694" s="40" t="s">
        <v>230</v>
      </c>
      <c r="E16694" s="42" t="s">
        <v>671</v>
      </c>
    </row>
    <row r="16695" spans="1:5" ht="15" x14ac:dyDescent="0.25">
      <c r="A16695" s="40" t="s">
        <v>297</v>
      </c>
      <c r="B16695" s="40" t="s">
        <v>298</v>
      </c>
      <c r="C16695" s="41">
        <v>0</v>
      </c>
      <c r="D16695" s="40" t="s">
        <v>231</v>
      </c>
      <c r="E16695" s="42" t="s">
        <v>671</v>
      </c>
    </row>
    <row r="16696" spans="1:5" ht="15" x14ac:dyDescent="0.25">
      <c r="A16696" s="40" t="s">
        <v>297</v>
      </c>
      <c r="B16696" s="40" t="s">
        <v>298</v>
      </c>
      <c r="C16696" s="41">
        <v>6.9775849579960099</v>
      </c>
      <c r="D16696" s="40" t="s">
        <v>668</v>
      </c>
      <c r="E16696" s="42" t="s">
        <v>671</v>
      </c>
    </row>
    <row r="16697" spans="1:5" ht="15" x14ac:dyDescent="0.25">
      <c r="A16697" s="40" t="s">
        <v>299</v>
      </c>
      <c r="B16697" s="40" t="s">
        <v>300</v>
      </c>
      <c r="C16697" s="41">
        <v>4281.6778534016403</v>
      </c>
      <c r="D16697" s="40" t="s">
        <v>110</v>
      </c>
      <c r="E16697" s="42" t="s">
        <v>671</v>
      </c>
    </row>
    <row r="16698" spans="1:5" ht="15" x14ac:dyDescent="0.25">
      <c r="A16698" s="40" t="s">
        <v>299</v>
      </c>
      <c r="B16698" s="40" t="s">
        <v>300</v>
      </c>
      <c r="C16698" s="41">
        <v>99.252623999999997</v>
      </c>
      <c r="D16698" s="40" t="s">
        <v>220</v>
      </c>
      <c r="E16698" s="42" t="s">
        <v>671</v>
      </c>
    </row>
    <row r="16699" spans="1:5" ht="15" x14ac:dyDescent="0.25">
      <c r="A16699" s="40" t="s">
        <v>299</v>
      </c>
      <c r="B16699" s="40" t="s">
        <v>300</v>
      </c>
      <c r="C16699" s="41">
        <v>0</v>
      </c>
      <c r="D16699" s="40" t="s">
        <v>221</v>
      </c>
      <c r="E16699" s="42" t="s">
        <v>671</v>
      </c>
    </row>
    <row r="16700" spans="1:5" ht="15" x14ac:dyDescent="0.25">
      <c r="A16700" s="40" t="s">
        <v>299</v>
      </c>
      <c r="B16700" s="40" t="s">
        <v>300</v>
      </c>
      <c r="C16700" s="41">
        <v>0</v>
      </c>
      <c r="D16700" s="40" t="s">
        <v>222</v>
      </c>
      <c r="E16700" s="42" t="s">
        <v>671</v>
      </c>
    </row>
    <row r="16701" spans="1:5" ht="15" x14ac:dyDescent="0.25">
      <c r="A16701" s="40" t="s">
        <v>299</v>
      </c>
      <c r="B16701" s="40" t="s">
        <v>300</v>
      </c>
      <c r="C16701" s="41">
        <v>51.979493647504903</v>
      </c>
      <c r="D16701" s="40" t="s">
        <v>223</v>
      </c>
      <c r="E16701" s="42" t="s">
        <v>671</v>
      </c>
    </row>
    <row r="16702" spans="1:5" ht="15" x14ac:dyDescent="0.25">
      <c r="A16702" s="40" t="s">
        <v>299</v>
      </c>
      <c r="B16702" s="40" t="s">
        <v>300</v>
      </c>
      <c r="C16702" s="41">
        <v>0</v>
      </c>
      <c r="D16702" s="40" t="s">
        <v>224</v>
      </c>
      <c r="E16702" s="42" t="s">
        <v>671</v>
      </c>
    </row>
    <row r="16703" spans="1:5" ht="15" x14ac:dyDescent="0.25">
      <c r="A16703" s="40" t="s">
        <v>299</v>
      </c>
      <c r="B16703" s="40" t="s">
        <v>300</v>
      </c>
      <c r="C16703" s="41">
        <v>0</v>
      </c>
      <c r="D16703" s="40" t="s">
        <v>225</v>
      </c>
      <c r="E16703" s="42" t="s">
        <v>671</v>
      </c>
    </row>
    <row r="16704" spans="1:5" ht="15" x14ac:dyDescent="0.25">
      <c r="A16704" s="40" t="s">
        <v>299</v>
      </c>
      <c r="B16704" s="40" t="s">
        <v>300</v>
      </c>
      <c r="C16704" s="41">
        <v>0</v>
      </c>
      <c r="D16704" s="40" t="s">
        <v>226</v>
      </c>
      <c r="E16704" s="42" t="s">
        <v>671</v>
      </c>
    </row>
    <row r="16705" spans="1:5" ht="15" x14ac:dyDescent="0.25">
      <c r="A16705" s="40" t="s">
        <v>299</v>
      </c>
      <c r="B16705" s="40" t="s">
        <v>300</v>
      </c>
      <c r="C16705" s="41">
        <v>4432.90997104915</v>
      </c>
      <c r="D16705" s="40" t="s">
        <v>667</v>
      </c>
      <c r="E16705" s="42" t="s">
        <v>671</v>
      </c>
    </row>
    <row r="16706" spans="1:5" ht="15" x14ac:dyDescent="0.25">
      <c r="A16706" s="40" t="s">
        <v>299</v>
      </c>
      <c r="B16706" s="40" t="s">
        <v>300</v>
      </c>
      <c r="C16706" s="41">
        <v>4178.8948381400496</v>
      </c>
      <c r="D16706" s="40" t="s">
        <v>227</v>
      </c>
      <c r="E16706" s="42" t="s">
        <v>671</v>
      </c>
    </row>
    <row r="16707" spans="1:5" ht="15" x14ac:dyDescent="0.25">
      <c r="A16707" s="40" t="s">
        <v>299</v>
      </c>
      <c r="B16707" s="40" t="s">
        <v>300</v>
      </c>
      <c r="C16707" s="41">
        <v>0</v>
      </c>
      <c r="D16707" s="40" t="s">
        <v>228</v>
      </c>
      <c r="E16707" s="42" t="s">
        <v>671</v>
      </c>
    </row>
    <row r="16708" spans="1:5" ht="15" x14ac:dyDescent="0.25">
      <c r="A16708" s="40" t="s">
        <v>299</v>
      </c>
      <c r="B16708" s="40" t="s">
        <v>300</v>
      </c>
      <c r="C16708" s="41">
        <v>210.51602668023801</v>
      </c>
      <c r="D16708" s="40" t="s">
        <v>229</v>
      </c>
      <c r="E16708" s="42" t="s">
        <v>671</v>
      </c>
    </row>
    <row r="16709" spans="1:5" ht="15" x14ac:dyDescent="0.25">
      <c r="A16709" s="40" t="s">
        <v>299</v>
      </c>
      <c r="B16709" s="40" t="s">
        <v>300</v>
      </c>
      <c r="C16709" s="41">
        <v>43.4991062288629</v>
      </c>
      <c r="D16709" s="40" t="s">
        <v>230</v>
      </c>
      <c r="E16709" s="42" t="s">
        <v>671</v>
      </c>
    </row>
    <row r="16710" spans="1:5" ht="15" x14ac:dyDescent="0.25">
      <c r="A16710" s="40" t="s">
        <v>299</v>
      </c>
      <c r="B16710" s="40" t="s">
        <v>300</v>
      </c>
      <c r="C16710" s="41">
        <v>0</v>
      </c>
      <c r="D16710" s="40" t="s">
        <v>231</v>
      </c>
      <c r="E16710" s="42" t="s">
        <v>671</v>
      </c>
    </row>
    <row r="16711" spans="1:5" ht="15" x14ac:dyDescent="0.25">
      <c r="A16711" s="40" t="s">
        <v>299</v>
      </c>
      <c r="B16711" s="40" t="s">
        <v>300</v>
      </c>
      <c r="C16711" s="41">
        <v>4432.90997104915</v>
      </c>
      <c r="D16711" s="40" t="s">
        <v>668</v>
      </c>
      <c r="E16711" s="42" t="s">
        <v>671</v>
      </c>
    </row>
    <row r="16712" spans="1:5" ht="15" x14ac:dyDescent="0.25">
      <c r="A16712" s="40" t="s">
        <v>301</v>
      </c>
      <c r="B16712" s="40" t="s">
        <v>302</v>
      </c>
      <c r="C16712" s="41">
        <v>1818.4873572807901</v>
      </c>
      <c r="D16712" s="40" t="s">
        <v>110</v>
      </c>
      <c r="E16712" s="42" t="s">
        <v>671</v>
      </c>
    </row>
    <row r="16713" spans="1:5" ht="15" x14ac:dyDescent="0.25">
      <c r="A16713" s="40" t="s">
        <v>301</v>
      </c>
      <c r="B16713" s="40" t="s">
        <v>302</v>
      </c>
      <c r="C16713" s="41">
        <v>0</v>
      </c>
      <c r="D16713" s="40" t="s">
        <v>220</v>
      </c>
      <c r="E16713" s="42" t="s">
        <v>671</v>
      </c>
    </row>
    <row r="16714" spans="1:5" ht="15" x14ac:dyDescent="0.25">
      <c r="A16714" s="40" t="s">
        <v>301</v>
      </c>
      <c r="B16714" s="40" t="s">
        <v>302</v>
      </c>
      <c r="C16714" s="41">
        <v>0</v>
      </c>
      <c r="D16714" s="40" t="s">
        <v>221</v>
      </c>
      <c r="E16714" s="42" t="s">
        <v>671</v>
      </c>
    </row>
    <row r="16715" spans="1:5" ht="15" x14ac:dyDescent="0.25">
      <c r="A16715" s="40" t="s">
        <v>301</v>
      </c>
      <c r="B16715" s="40" t="s">
        <v>302</v>
      </c>
      <c r="C16715" s="41">
        <v>0</v>
      </c>
      <c r="D16715" s="40" t="s">
        <v>222</v>
      </c>
      <c r="E16715" s="42" t="s">
        <v>671</v>
      </c>
    </row>
    <row r="16716" spans="1:5" ht="15" x14ac:dyDescent="0.25">
      <c r="A16716" s="40" t="s">
        <v>301</v>
      </c>
      <c r="B16716" s="40" t="s">
        <v>302</v>
      </c>
      <c r="C16716" s="41">
        <v>44.412107168003601</v>
      </c>
      <c r="D16716" s="40" t="s">
        <v>223</v>
      </c>
      <c r="E16716" s="42" t="s">
        <v>671</v>
      </c>
    </row>
    <row r="16717" spans="1:5" ht="15" x14ac:dyDescent="0.25">
      <c r="A16717" s="40" t="s">
        <v>301</v>
      </c>
      <c r="B16717" s="40" t="s">
        <v>302</v>
      </c>
      <c r="C16717" s="41">
        <v>0</v>
      </c>
      <c r="D16717" s="40" t="s">
        <v>224</v>
      </c>
      <c r="E16717" s="42" t="s">
        <v>671</v>
      </c>
    </row>
    <row r="16718" spans="1:5" ht="15" x14ac:dyDescent="0.25">
      <c r="A16718" s="40" t="s">
        <v>301</v>
      </c>
      <c r="B16718" s="40" t="s">
        <v>302</v>
      </c>
      <c r="C16718" s="41">
        <v>0</v>
      </c>
      <c r="D16718" s="40" t="s">
        <v>225</v>
      </c>
      <c r="E16718" s="42" t="s">
        <v>671</v>
      </c>
    </row>
    <row r="16719" spans="1:5" ht="15" x14ac:dyDescent="0.25">
      <c r="A16719" s="40" t="s">
        <v>301</v>
      </c>
      <c r="B16719" s="40" t="s">
        <v>302</v>
      </c>
      <c r="C16719" s="41">
        <v>0</v>
      </c>
      <c r="D16719" s="40" t="s">
        <v>226</v>
      </c>
      <c r="E16719" s="42" t="s">
        <v>671</v>
      </c>
    </row>
    <row r="16720" spans="1:5" ht="15" x14ac:dyDescent="0.25">
      <c r="A16720" s="40" t="s">
        <v>301</v>
      </c>
      <c r="B16720" s="40" t="s">
        <v>302</v>
      </c>
      <c r="C16720" s="41">
        <v>1862.89946444879</v>
      </c>
      <c r="D16720" s="40" t="s">
        <v>667</v>
      </c>
      <c r="E16720" s="42" t="s">
        <v>671</v>
      </c>
    </row>
    <row r="16721" spans="1:5" ht="15" x14ac:dyDescent="0.25">
      <c r="A16721" s="40" t="s">
        <v>301</v>
      </c>
      <c r="B16721" s="40" t="s">
        <v>302</v>
      </c>
      <c r="C16721" s="41">
        <v>1676.5526628131399</v>
      </c>
      <c r="D16721" s="40" t="s">
        <v>227</v>
      </c>
      <c r="E16721" s="42" t="s">
        <v>671</v>
      </c>
    </row>
    <row r="16722" spans="1:5" ht="15" x14ac:dyDescent="0.25">
      <c r="A16722" s="40" t="s">
        <v>301</v>
      </c>
      <c r="B16722" s="40" t="s">
        <v>302</v>
      </c>
      <c r="C16722" s="41">
        <v>186.34680163565301</v>
      </c>
      <c r="D16722" s="40" t="s">
        <v>228</v>
      </c>
      <c r="E16722" s="42" t="s">
        <v>671</v>
      </c>
    </row>
    <row r="16723" spans="1:5" ht="15" x14ac:dyDescent="0.25">
      <c r="A16723" s="40" t="s">
        <v>301</v>
      </c>
      <c r="B16723" s="40" t="s">
        <v>302</v>
      </c>
      <c r="C16723" s="41">
        <v>0</v>
      </c>
      <c r="D16723" s="40" t="s">
        <v>229</v>
      </c>
      <c r="E16723" s="42" t="s">
        <v>671</v>
      </c>
    </row>
    <row r="16724" spans="1:5" ht="15" x14ac:dyDescent="0.25">
      <c r="A16724" s="40" t="s">
        <v>301</v>
      </c>
      <c r="B16724" s="40" t="s">
        <v>302</v>
      </c>
      <c r="C16724" s="41">
        <v>0</v>
      </c>
      <c r="D16724" s="40" t="s">
        <v>230</v>
      </c>
      <c r="E16724" s="42" t="s">
        <v>671</v>
      </c>
    </row>
    <row r="16725" spans="1:5" ht="15" x14ac:dyDescent="0.25">
      <c r="A16725" s="40" t="s">
        <v>301</v>
      </c>
      <c r="B16725" s="40" t="s">
        <v>302</v>
      </c>
      <c r="C16725" s="41">
        <v>0</v>
      </c>
      <c r="D16725" s="40" t="s">
        <v>231</v>
      </c>
      <c r="E16725" s="42" t="s">
        <v>671</v>
      </c>
    </row>
    <row r="16726" spans="1:5" ht="15" x14ac:dyDescent="0.25">
      <c r="A16726" s="40" t="s">
        <v>301</v>
      </c>
      <c r="B16726" s="40" t="s">
        <v>302</v>
      </c>
      <c r="C16726" s="41">
        <v>1862.89946444879</v>
      </c>
      <c r="D16726" s="40" t="s">
        <v>668</v>
      </c>
      <c r="E16726" s="42" t="s">
        <v>671</v>
      </c>
    </row>
    <row r="16727" spans="1:5" ht="15" x14ac:dyDescent="0.25">
      <c r="A16727" s="40" t="s">
        <v>303</v>
      </c>
      <c r="B16727" s="40" t="s">
        <v>304</v>
      </c>
      <c r="C16727" s="41">
        <v>1153.2710466129499</v>
      </c>
      <c r="D16727" s="40" t="s">
        <v>110</v>
      </c>
      <c r="E16727" s="42" t="s">
        <v>671</v>
      </c>
    </row>
    <row r="16728" spans="1:5" ht="15" x14ac:dyDescent="0.25">
      <c r="A16728" s="40" t="s">
        <v>303</v>
      </c>
      <c r="B16728" s="40" t="s">
        <v>304</v>
      </c>
      <c r="C16728" s="41">
        <v>6.7758219999999998</v>
      </c>
      <c r="D16728" s="40" t="s">
        <v>220</v>
      </c>
      <c r="E16728" s="42" t="s">
        <v>671</v>
      </c>
    </row>
    <row r="16729" spans="1:5" ht="15" x14ac:dyDescent="0.25">
      <c r="A16729" s="40" t="s">
        <v>303</v>
      </c>
      <c r="B16729" s="40" t="s">
        <v>304</v>
      </c>
      <c r="C16729" s="41">
        <v>0</v>
      </c>
      <c r="D16729" s="40" t="s">
        <v>221</v>
      </c>
      <c r="E16729" s="42" t="s">
        <v>671</v>
      </c>
    </row>
    <row r="16730" spans="1:5" ht="15" x14ac:dyDescent="0.25">
      <c r="A16730" s="40" t="s">
        <v>303</v>
      </c>
      <c r="B16730" s="40" t="s">
        <v>304</v>
      </c>
      <c r="C16730" s="41">
        <v>0</v>
      </c>
      <c r="D16730" s="40" t="s">
        <v>222</v>
      </c>
      <c r="E16730" s="42" t="s">
        <v>671</v>
      </c>
    </row>
    <row r="16731" spans="1:5" ht="15" x14ac:dyDescent="0.25">
      <c r="A16731" s="40" t="s">
        <v>303</v>
      </c>
      <c r="B16731" s="40" t="s">
        <v>304</v>
      </c>
      <c r="C16731" s="41">
        <v>255.47373898907901</v>
      </c>
      <c r="D16731" s="40" t="s">
        <v>223</v>
      </c>
      <c r="E16731" s="42" t="s">
        <v>671</v>
      </c>
    </row>
    <row r="16732" spans="1:5" ht="15" x14ac:dyDescent="0.25">
      <c r="A16732" s="40" t="s">
        <v>303</v>
      </c>
      <c r="B16732" s="40" t="s">
        <v>304</v>
      </c>
      <c r="C16732" s="41">
        <v>13.3103842335926</v>
      </c>
      <c r="D16732" s="40" t="s">
        <v>224</v>
      </c>
      <c r="E16732" s="42" t="s">
        <v>671</v>
      </c>
    </row>
    <row r="16733" spans="1:5" ht="15" x14ac:dyDescent="0.25">
      <c r="A16733" s="40" t="s">
        <v>303</v>
      </c>
      <c r="B16733" s="40" t="s">
        <v>304</v>
      </c>
      <c r="C16733" s="41">
        <v>0</v>
      </c>
      <c r="D16733" s="40" t="s">
        <v>225</v>
      </c>
      <c r="E16733" s="42" t="s">
        <v>671</v>
      </c>
    </row>
    <row r="16734" spans="1:5" ht="15" x14ac:dyDescent="0.25">
      <c r="A16734" s="40" t="s">
        <v>303</v>
      </c>
      <c r="B16734" s="40" t="s">
        <v>304</v>
      </c>
      <c r="C16734" s="41">
        <v>0</v>
      </c>
      <c r="D16734" s="40" t="s">
        <v>226</v>
      </c>
      <c r="E16734" s="42" t="s">
        <v>671</v>
      </c>
    </row>
    <row r="16735" spans="1:5" ht="15" x14ac:dyDescent="0.25">
      <c r="A16735" s="40" t="s">
        <v>303</v>
      </c>
      <c r="B16735" s="40" t="s">
        <v>304</v>
      </c>
      <c r="C16735" s="41">
        <v>1428.8309918356199</v>
      </c>
      <c r="D16735" s="40" t="s">
        <v>667</v>
      </c>
      <c r="E16735" s="42" t="s">
        <v>671</v>
      </c>
    </row>
    <row r="16736" spans="1:5" ht="15" x14ac:dyDescent="0.25">
      <c r="A16736" s="40" t="s">
        <v>303</v>
      </c>
      <c r="B16736" s="40" t="s">
        <v>304</v>
      </c>
      <c r="C16736" s="41">
        <v>524.59746540100195</v>
      </c>
      <c r="D16736" s="40" t="s">
        <v>227</v>
      </c>
      <c r="E16736" s="42" t="s">
        <v>671</v>
      </c>
    </row>
    <row r="16737" spans="1:5" ht="15" x14ac:dyDescent="0.25">
      <c r="A16737" s="40" t="s">
        <v>303</v>
      </c>
      <c r="B16737" s="40" t="s">
        <v>304</v>
      </c>
      <c r="C16737" s="41">
        <v>904.23352643461999</v>
      </c>
      <c r="D16737" s="40" t="s">
        <v>228</v>
      </c>
      <c r="E16737" s="42" t="s">
        <v>671</v>
      </c>
    </row>
    <row r="16738" spans="1:5" ht="15" x14ac:dyDescent="0.25">
      <c r="A16738" s="40" t="s">
        <v>303</v>
      </c>
      <c r="B16738" s="40" t="s">
        <v>304</v>
      </c>
      <c r="C16738" s="41">
        <v>0</v>
      </c>
      <c r="D16738" s="40" t="s">
        <v>229</v>
      </c>
      <c r="E16738" s="42" t="s">
        <v>671</v>
      </c>
    </row>
    <row r="16739" spans="1:5" ht="15" x14ac:dyDescent="0.25">
      <c r="A16739" s="40" t="s">
        <v>303</v>
      </c>
      <c r="B16739" s="40" t="s">
        <v>304</v>
      </c>
      <c r="C16739" s="41">
        <v>0</v>
      </c>
      <c r="D16739" s="40" t="s">
        <v>230</v>
      </c>
      <c r="E16739" s="42" t="s">
        <v>671</v>
      </c>
    </row>
    <row r="16740" spans="1:5" ht="15" x14ac:dyDescent="0.25">
      <c r="A16740" s="40" t="s">
        <v>303</v>
      </c>
      <c r="B16740" s="40" t="s">
        <v>304</v>
      </c>
      <c r="C16740" s="41">
        <v>0</v>
      </c>
      <c r="D16740" s="40" t="s">
        <v>231</v>
      </c>
      <c r="E16740" s="42" t="s">
        <v>671</v>
      </c>
    </row>
    <row r="16741" spans="1:5" ht="15" x14ac:dyDescent="0.25">
      <c r="A16741" s="40" t="s">
        <v>303</v>
      </c>
      <c r="B16741" s="40" t="s">
        <v>304</v>
      </c>
      <c r="C16741" s="41">
        <v>1428.8309918356199</v>
      </c>
      <c r="D16741" s="40" t="s">
        <v>668</v>
      </c>
      <c r="E16741" s="42" t="s">
        <v>671</v>
      </c>
    </row>
    <row r="16742" spans="1:5" ht="15" x14ac:dyDescent="0.25">
      <c r="A16742" s="40" t="s">
        <v>305</v>
      </c>
      <c r="B16742" s="40" t="s">
        <v>306</v>
      </c>
      <c r="C16742" s="41">
        <v>230.68609641084501</v>
      </c>
      <c r="D16742" s="40" t="s">
        <v>110</v>
      </c>
      <c r="E16742" s="42" t="s">
        <v>671</v>
      </c>
    </row>
    <row r="16743" spans="1:5" ht="15" x14ac:dyDescent="0.25">
      <c r="A16743" s="40" t="s">
        <v>305</v>
      </c>
      <c r="B16743" s="40" t="s">
        <v>306</v>
      </c>
      <c r="C16743" s="41">
        <v>0</v>
      </c>
      <c r="D16743" s="40" t="s">
        <v>220</v>
      </c>
      <c r="E16743" s="42" t="s">
        <v>671</v>
      </c>
    </row>
    <row r="16744" spans="1:5" ht="15" x14ac:dyDescent="0.25">
      <c r="A16744" s="40" t="s">
        <v>305</v>
      </c>
      <c r="B16744" s="40" t="s">
        <v>306</v>
      </c>
      <c r="C16744" s="41">
        <v>0</v>
      </c>
      <c r="D16744" s="40" t="s">
        <v>221</v>
      </c>
      <c r="E16744" s="42" t="s">
        <v>671</v>
      </c>
    </row>
    <row r="16745" spans="1:5" ht="15" x14ac:dyDescent="0.25">
      <c r="A16745" s="40" t="s">
        <v>305</v>
      </c>
      <c r="B16745" s="40" t="s">
        <v>306</v>
      </c>
      <c r="C16745" s="41">
        <v>0</v>
      </c>
      <c r="D16745" s="40" t="s">
        <v>222</v>
      </c>
      <c r="E16745" s="42" t="s">
        <v>671</v>
      </c>
    </row>
    <row r="16746" spans="1:5" ht="15" x14ac:dyDescent="0.25">
      <c r="A16746" s="40" t="s">
        <v>305</v>
      </c>
      <c r="B16746" s="40" t="s">
        <v>306</v>
      </c>
      <c r="C16746" s="41">
        <v>3.79115438746084</v>
      </c>
      <c r="D16746" s="40" t="s">
        <v>223</v>
      </c>
      <c r="E16746" s="42" t="s">
        <v>671</v>
      </c>
    </row>
    <row r="16747" spans="1:5" ht="15" x14ac:dyDescent="0.25">
      <c r="A16747" s="40" t="s">
        <v>305</v>
      </c>
      <c r="B16747" s="40" t="s">
        <v>306</v>
      </c>
      <c r="C16747" s="41">
        <v>0</v>
      </c>
      <c r="D16747" s="40" t="s">
        <v>224</v>
      </c>
      <c r="E16747" s="42" t="s">
        <v>671</v>
      </c>
    </row>
    <row r="16748" spans="1:5" ht="15" x14ac:dyDescent="0.25">
      <c r="A16748" s="40" t="s">
        <v>305</v>
      </c>
      <c r="B16748" s="40" t="s">
        <v>306</v>
      </c>
      <c r="C16748" s="41">
        <v>0</v>
      </c>
      <c r="D16748" s="40" t="s">
        <v>225</v>
      </c>
      <c r="E16748" s="42" t="s">
        <v>671</v>
      </c>
    </row>
    <row r="16749" spans="1:5" ht="15" x14ac:dyDescent="0.25">
      <c r="A16749" s="40" t="s">
        <v>305</v>
      </c>
      <c r="B16749" s="40" t="s">
        <v>306</v>
      </c>
      <c r="C16749" s="41">
        <v>0</v>
      </c>
      <c r="D16749" s="40" t="s">
        <v>226</v>
      </c>
      <c r="E16749" s="42" t="s">
        <v>671</v>
      </c>
    </row>
    <row r="16750" spans="1:5" ht="15" x14ac:dyDescent="0.25">
      <c r="A16750" s="40" t="s">
        <v>305</v>
      </c>
      <c r="B16750" s="40" t="s">
        <v>306</v>
      </c>
      <c r="C16750" s="41">
        <v>234.47725079830599</v>
      </c>
      <c r="D16750" s="40" t="s">
        <v>667</v>
      </c>
      <c r="E16750" s="42" t="s">
        <v>671</v>
      </c>
    </row>
    <row r="16751" spans="1:5" ht="15" x14ac:dyDescent="0.25">
      <c r="A16751" s="40" t="s">
        <v>305</v>
      </c>
      <c r="B16751" s="40" t="s">
        <v>306</v>
      </c>
      <c r="C16751" s="41">
        <v>227.98509472146301</v>
      </c>
      <c r="D16751" s="40" t="s">
        <v>227</v>
      </c>
      <c r="E16751" s="42" t="s">
        <v>671</v>
      </c>
    </row>
    <row r="16752" spans="1:5" ht="15" x14ac:dyDescent="0.25">
      <c r="A16752" s="40" t="s">
        <v>305</v>
      </c>
      <c r="B16752" s="40" t="s">
        <v>306</v>
      </c>
      <c r="C16752" s="41">
        <v>4.4784468556404002</v>
      </c>
      <c r="D16752" s="40" t="s">
        <v>228</v>
      </c>
      <c r="E16752" s="42" t="s">
        <v>671</v>
      </c>
    </row>
    <row r="16753" spans="1:5" ht="15" x14ac:dyDescent="0.25">
      <c r="A16753" s="40" t="s">
        <v>305</v>
      </c>
      <c r="B16753" s="40" t="s">
        <v>306</v>
      </c>
      <c r="C16753" s="41">
        <v>0</v>
      </c>
      <c r="D16753" s="40" t="s">
        <v>229</v>
      </c>
      <c r="E16753" s="42" t="s">
        <v>671</v>
      </c>
    </row>
    <row r="16754" spans="1:5" ht="15" x14ac:dyDescent="0.25">
      <c r="A16754" s="40" t="s">
        <v>305</v>
      </c>
      <c r="B16754" s="40" t="s">
        <v>306</v>
      </c>
      <c r="C16754" s="41">
        <v>-9.8581332324941702</v>
      </c>
      <c r="D16754" s="40" t="s">
        <v>230</v>
      </c>
      <c r="E16754" s="42" t="s">
        <v>671</v>
      </c>
    </row>
    <row r="16755" spans="1:5" ht="15" x14ac:dyDescent="0.25">
      <c r="A16755" s="40" t="s">
        <v>305</v>
      </c>
      <c r="B16755" s="40" t="s">
        <v>306</v>
      </c>
      <c r="C16755" s="41">
        <v>11.8718424536969</v>
      </c>
      <c r="D16755" s="40" t="s">
        <v>231</v>
      </c>
      <c r="E16755" s="42" t="s">
        <v>671</v>
      </c>
    </row>
    <row r="16756" spans="1:5" ht="15" x14ac:dyDescent="0.25">
      <c r="A16756" s="40" t="s">
        <v>305</v>
      </c>
      <c r="B16756" s="40" t="s">
        <v>306</v>
      </c>
      <c r="C16756" s="41">
        <v>234.47725079830599</v>
      </c>
      <c r="D16756" s="40" t="s">
        <v>668</v>
      </c>
      <c r="E16756" s="42" t="s">
        <v>671</v>
      </c>
    </row>
    <row r="16757" spans="1:5" ht="15" x14ac:dyDescent="0.25">
      <c r="A16757" s="40" t="s">
        <v>307</v>
      </c>
      <c r="B16757" s="40" t="s">
        <v>308</v>
      </c>
      <c r="C16757" s="41">
        <v>50.580629671158597</v>
      </c>
      <c r="D16757" s="40" t="s">
        <v>110</v>
      </c>
      <c r="E16757" s="42" t="s">
        <v>671</v>
      </c>
    </row>
    <row r="16758" spans="1:5" ht="15" x14ac:dyDescent="0.25">
      <c r="A16758" s="40" t="s">
        <v>307</v>
      </c>
      <c r="B16758" s="40" t="s">
        <v>308</v>
      </c>
      <c r="C16758" s="41">
        <v>19.422540999999999</v>
      </c>
      <c r="D16758" s="40" t="s">
        <v>220</v>
      </c>
      <c r="E16758" s="42" t="s">
        <v>671</v>
      </c>
    </row>
    <row r="16759" spans="1:5" ht="15" x14ac:dyDescent="0.25">
      <c r="A16759" s="40" t="s">
        <v>307</v>
      </c>
      <c r="B16759" s="40" t="s">
        <v>308</v>
      </c>
      <c r="C16759" s="41">
        <v>0</v>
      </c>
      <c r="D16759" s="40" t="s">
        <v>221</v>
      </c>
      <c r="E16759" s="42" t="s">
        <v>671</v>
      </c>
    </row>
    <row r="16760" spans="1:5" ht="15" x14ac:dyDescent="0.25">
      <c r="A16760" s="40" t="s">
        <v>307</v>
      </c>
      <c r="B16760" s="40" t="s">
        <v>308</v>
      </c>
      <c r="C16760" s="41">
        <v>0.22081300000000001</v>
      </c>
      <c r="D16760" s="40" t="s">
        <v>222</v>
      </c>
      <c r="E16760" s="42" t="s">
        <v>671</v>
      </c>
    </row>
    <row r="16761" spans="1:5" ht="15" x14ac:dyDescent="0.25">
      <c r="A16761" s="40" t="s">
        <v>307</v>
      </c>
      <c r="B16761" s="40" t="s">
        <v>308</v>
      </c>
      <c r="C16761" s="41">
        <v>0.31480659441966202</v>
      </c>
      <c r="D16761" s="40" t="s">
        <v>223</v>
      </c>
      <c r="E16761" s="42" t="s">
        <v>671</v>
      </c>
    </row>
    <row r="16762" spans="1:5" ht="15" x14ac:dyDescent="0.25">
      <c r="A16762" s="40" t="s">
        <v>307</v>
      </c>
      <c r="B16762" s="40" t="s">
        <v>308</v>
      </c>
      <c r="C16762" s="41">
        <v>0</v>
      </c>
      <c r="D16762" s="40" t="s">
        <v>224</v>
      </c>
      <c r="E16762" s="42" t="s">
        <v>671</v>
      </c>
    </row>
    <row r="16763" spans="1:5" ht="15" x14ac:dyDescent="0.25">
      <c r="A16763" s="40" t="s">
        <v>307</v>
      </c>
      <c r="B16763" s="40" t="s">
        <v>308</v>
      </c>
      <c r="C16763" s="41">
        <v>0</v>
      </c>
      <c r="D16763" s="40" t="s">
        <v>225</v>
      </c>
      <c r="E16763" s="42" t="s">
        <v>671</v>
      </c>
    </row>
    <row r="16764" spans="1:5" ht="15" x14ac:dyDescent="0.25">
      <c r="A16764" s="40" t="s">
        <v>307</v>
      </c>
      <c r="B16764" s="40" t="s">
        <v>308</v>
      </c>
      <c r="C16764" s="41">
        <v>0</v>
      </c>
      <c r="D16764" s="40" t="s">
        <v>226</v>
      </c>
      <c r="E16764" s="42" t="s">
        <v>671</v>
      </c>
    </row>
    <row r="16765" spans="1:5" ht="15" x14ac:dyDescent="0.25">
      <c r="A16765" s="40" t="s">
        <v>307</v>
      </c>
      <c r="B16765" s="40" t="s">
        <v>308</v>
      </c>
      <c r="C16765" s="41">
        <v>70.538790265578299</v>
      </c>
      <c r="D16765" s="40" t="s">
        <v>667</v>
      </c>
      <c r="E16765" s="42" t="s">
        <v>671</v>
      </c>
    </row>
    <row r="16766" spans="1:5" ht="15" x14ac:dyDescent="0.25">
      <c r="A16766" s="40" t="s">
        <v>307</v>
      </c>
      <c r="B16766" s="40" t="s">
        <v>308</v>
      </c>
      <c r="C16766" s="41">
        <v>71.384322617126301</v>
      </c>
      <c r="D16766" s="40" t="s">
        <v>227</v>
      </c>
      <c r="E16766" s="42" t="s">
        <v>671</v>
      </c>
    </row>
    <row r="16767" spans="1:5" ht="15" x14ac:dyDescent="0.25">
      <c r="A16767" s="40" t="s">
        <v>307</v>
      </c>
      <c r="B16767" s="40" t="s">
        <v>308</v>
      </c>
      <c r="C16767" s="41">
        <v>0</v>
      </c>
      <c r="D16767" s="40" t="s">
        <v>228</v>
      </c>
      <c r="E16767" s="42" t="s">
        <v>671</v>
      </c>
    </row>
    <row r="16768" spans="1:5" ht="15" x14ac:dyDescent="0.25">
      <c r="A16768" s="40" t="s">
        <v>307</v>
      </c>
      <c r="B16768" s="40" t="s">
        <v>308</v>
      </c>
      <c r="C16768" s="41">
        <v>0</v>
      </c>
      <c r="D16768" s="40" t="s">
        <v>229</v>
      </c>
      <c r="E16768" s="42" t="s">
        <v>671</v>
      </c>
    </row>
    <row r="16769" spans="1:5" ht="15" x14ac:dyDescent="0.25">
      <c r="A16769" s="40" t="s">
        <v>307</v>
      </c>
      <c r="B16769" s="40" t="s">
        <v>308</v>
      </c>
      <c r="C16769" s="41">
        <v>-0.84553235154796103</v>
      </c>
      <c r="D16769" s="40" t="s">
        <v>230</v>
      </c>
      <c r="E16769" s="42" t="s">
        <v>671</v>
      </c>
    </row>
    <row r="16770" spans="1:5" ht="15" x14ac:dyDescent="0.25">
      <c r="A16770" s="40" t="s">
        <v>307</v>
      </c>
      <c r="B16770" s="40" t="s">
        <v>308</v>
      </c>
      <c r="C16770" s="41">
        <v>0</v>
      </c>
      <c r="D16770" s="40" t="s">
        <v>231</v>
      </c>
      <c r="E16770" s="42" t="s">
        <v>671</v>
      </c>
    </row>
    <row r="16771" spans="1:5" ht="15" x14ac:dyDescent="0.25">
      <c r="A16771" s="40" t="s">
        <v>307</v>
      </c>
      <c r="B16771" s="40" t="s">
        <v>308</v>
      </c>
      <c r="C16771" s="41">
        <v>70.538790265578299</v>
      </c>
      <c r="D16771" s="40" t="s">
        <v>668</v>
      </c>
      <c r="E16771" s="42" t="s">
        <v>671</v>
      </c>
    </row>
    <row r="16772" spans="1:5" ht="15" x14ac:dyDescent="0.25">
      <c r="A16772" s="40" t="s">
        <v>309</v>
      </c>
      <c r="B16772" s="40" t="s">
        <v>310</v>
      </c>
      <c r="C16772" s="41">
        <v>68.225841807806702</v>
      </c>
      <c r="D16772" s="40" t="s">
        <v>110</v>
      </c>
      <c r="E16772" s="42" t="s">
        <v>671</v>
      </c>
    </row>
    <row r="16773" spans="1:5" ht="15" x14ac:dyDescent="0.25">
      <c r="A16773" s="40" t="s">
        <v>309</v>
      </c>
      <c r="B16773" s="40" t="s">
        <v>310</v>
      </c>
      <c r="C16773" s="41">
        <v>0.68546099999999999</v>
      </c>
      <c r="D16773" s="40" t="s">
        <v>220</v>
      </c>
      <c r="E16773" s="42" t="s">
        <v>671</v>
      </c>
    </row>
    <row r="16774" spans="1:5" ht="15" x14ac:dyDescent="0.25">
      <c r="A16774" s="40" t="s">
        <v>309</v>
      </c>
      <c r="B16774" s="40" t="s">
        <v>310</v>
      </c>
      <c r="C16774" s="41">
        <v>0</v>
      </c>
      <c r="D16774" s="40" t="s">
        <v>221</v>
      </c>
      <c r="E16774" s="42" t="s">
        <v>671</v>
      </c>
    </row>
    <row r="16775" spans="1:5" ht="15" x14ac:dyDescent="0.25">
      <c r="A16775" s="40" t="s">
        <v>309</v>
      </c>
      <c r="B16775" s="40" t="s">
        <v>310</v>
      </c>
      <c r="C16775" s="41">
        <v>7.4320000000000002E-3</v>
      </c>
      <c r="D16775" s="40" t="s">
        <v>222</v>
      </c>
      <c r="E16775" s="42" t="s">
        <v>671</v>
      </c>
    </row>
    <row r="16776" spans="1:5" ht="15" x14ac:dyDescent="0.25">
      <c r="A16776" s="40" t="s">
        <v>309</v>
      </c>
      <c r="B16776" s="40" t="s">
        <v>310</v>
      </c>
      <c r="C16776" s="41">
        <v>16.111769441001201</v>
      </c>
      <c r="D16776" s="40" t="s">
        <v>223</v>
      </c>
      <c r="E16776" s="42" t="s">
        <v>671</v>
      </c>
    </row>
    <row r="16777" spans="1:5" ht="15" x14ac:dyDescent="0.25">
      <c r="A16777" s="40" t="s">
        <v>309</v>
      </c>
      <c r="B16777" s="40" t="s">
        <v>310</v>
      </c>
      <c r="C16777" s="41">
        <v>1.1191122335619901</v>
      </c>
      <c r="D16777" s="40" t="s">
        <v>224</v>
      </c>
      <c r="E16777" s="42" t="s">
        <v>671</v>
      </c>
    </row>
    <row r="16778" spans="1:5" ht="15" x14ac:dyDescent="0.25">
      <c r="A16778" s="40" t="s">
        <v>309</v>
      </c>
      <c r="B16778" s="40" t="s">
        <v>310</v>
      </c>
      <c r="C16778" s="41">
        <v>0</v>
      </c>
      <c r="D16778" s="40" t="s">
        <v>225</v>
      </c>
      <c r="E16778" s="42" t="s">
        <v>671</v>
      </c>
    </row>
    <row r="16779" spans="1:5" ht="15" x14ac:dyDescent="0.25">
      <c r="A16779" s="40" t="s">
        <v>309</v>
      </c>
      <c r="B16779" s="40" t="s">
        <v>310</v>
      </c>
      <c r="C16779" s="41">
        <v>0</v>
      </c>
      <c r="D16779" s="40" t="s">
        <v>226</v>
      </c>
      <c r="E16779" s="42" t="s">
        <v>671</v>
      </c>
    </row>
    <row r="16780" spans="1:5" ht="15" x14ac:dyDescent="0.25">
      <c r="A16780" s="40" t="s">
        <v>309</v>
      </c>
      <c r="B16780" s="40" t="s">
        <v>310</v>
      </c>
      <c r="C16780" s="41">
        <v>86.149616482369893</v>
      </c>
      <c r="D16780" s="40" t="s">
        <v>667</v>
      </c>
      <c r="E16780" s="42" t="s">
        <v>671</v>
      </c>
    </row>
    <row r="16781" spans="1:5" ht="15" x14ac:dyDescent="0.25">
      <c r="A16781" s="40" t="s">
        <v>309</v>
      </c>
      <c r="B16781" s="40" t="s">
        <v>310</v>
      </c>
      <c r="C16781" s="41">
        <v>18.116861028313799</v>
      </c>
      <c r="D16781" s="40" t="s">
        <v>227</v>
      </c>
      <c r="E16781" s="42" t="s">
        <v>671</v>
      </c>
    </row>
    <row r="16782" spans="1:5" ht="15" x14ac:dyDescent="0.25">
      <c r="A16782" s="40" t="s">
        <v>309</v>
      </c>
      <c r="B16782" s="40" t="s">
        <v>310</v>
      </c>
      <c r="C16782" s="41">
        <v>63.974580277729103</v>
      </c>
      <c r="D16782" s="40" t="s">
        <v>228</v>
      </c>
      <c r="E16782" s="42" t="s">
        <v>671</v>
      </c>
    </row>
    <row r="16783" spans="1:5" ht="15" x14ac:dyDescent="0.25">
      <c r="A16783" s="40" t="s">
        <v>309</v>
      </c>
      <c r="B16783" s="40" t="s">
        <v>310</v>
      </c>
      <c r="C16783" s="41">
        <v>0</v>
      </c>
      <c r="D16783" s="40" t="s">
        <v>229</v>
      </c>
      <c r="E16783" s="42" t="s">
        <v>671</v>
      </c>
    </row>
    <row r="16784" spans="1:5" ht="15" x14ac:dyDescent="0.25">
      <c r="A16784" s="40" t="s">
        <v>309</v>
      </c>
      <c r="B16784" s="40" t="s">
        <v>310</v>
      </c>
      <c r="C16784" s="41">
        <v>4.0581751763270804</v>
      </c>
      <c r="D16784" s="40" t="s">
        <v>230</v>
      </c>
      <c r="E16784" s="42" t="s">
        <v>671</v>
      </c>
    </row>
    <row r="16785" spans="1:5" ht="15" x14ac:dyDescent="0.25">
      <c r="A16785" s="40" t="s">
        <v>309</v>
      </c>
      <c r="B16785" s="40" t="s">
        <v>310</v>
      </c>
      <c r="C16785" s="41">
        <v>0</v>
      </c>
      <c r="D16785" s="40" t="s">
        <v>231</v>
      </c>
      <c r="E16785" s="42" t="s">
        <v>671</v>
      </c>
    </row>
    <row r="16786" spans="1:5" ht="15" x14ac:dyDescent="0.25">
      <c r="A16786" s="40" t="s">
        <v>309</v>
      </c>
      <c r="B16786" s="40" t="s">
        <v>310</v>
      </c>
      <c r="C16786" s="41">
        <v>86.149616482369893</v>
      </c>
      <c r="D16786" s="40" t="s">
        <v>668</v>
      </c>
      <c r="E16786" s="42" t="s">
        <v>671</v>
      </c>
    </row>
    <row r="16787" spans="1:5" ht="15" x14ac:dyDescent="0.25">
      <c r="A16787" s="40" t="s">
        <v>311</v>
      </c>
      <c r="B16787" s="40" t="s">
        <v>312</v>
      </c>
      <c r="C16787" s="41">
        <v>168.558949853538</v>
      </c>
      <c r="D16787" s="40" t="s">
        <v>110</v>
      </c>
      <c r="E16787" s="42" t="s">
        <v>671</v>
      </c>
    </row>
    <row r="16788" spans="1:5" ht="15" x14ac:dyDescent="0.25">
      <c r="A16788" s="40" t="s">
        <v>311</v>
      </c>
      <c r="B16788" s="40" t="s">
        <v>312</v>
      </c>
      <c r="C16788" s="41">
        <v>25.398447000000001</v>
      </c>
      <c r="D16788" s="40" t="s">
        <v>220</v>
      </c>
      <c r="E16788" s="42" t="s">
        <v>671</v>
      </c>
    </row>
    <row r="16789" spans="1:5" ht="15" x14ac:dyDescent="0.25">
      <c r="A16789" s="40" t="s">
        <v>311</v>
      </c>
      <c r="B16789" s="40" t="s">
        <v>312</v>
      </c>
      <c r="C16789" s="41">
        <v>0</v>
      </c>
      <c r="D16789" s="40" t="s">
        <v>221</v>
      </c>
      <c r="E16789" s="42" t="s">
        <v>671</v>
      </c>
    </row>
    <row r="16790" spans="1:5" ht="15" x14ac:dyDescent="0.25">
      <c r="A16790" s="40" t="s">
        <v>311</v>
      </c>
      <c r="B16790" s="40" t="s">
        <v>312</v>
      </c>
      <c r="C16790" s="41">
        <v>1.9798E-2</v>
      </c>
      <c r="D16790" s="40" t="s">
        <v>222</v>
      </c>
      <c r="E16790" s="42" t="s">
        <v>671</v>
      </c>
    </row>
    <row r="16791" spans="1:5" ht="15" x14ac:dyDescent="0.25">
      <c r="A16791" s="40" t="s">
        <v>311</v>
      </c>
      <c r="B16791" s="40" t="s">
        <v>312</v>
      </c>
      <c r="C16791" s="41">
        <v>2.8053395674650599</v>
      </c>
      <c r="D16791" s="40" t="s">
        <v>223</v>
      </c>
      <c r="E16791" s="42" t="s">
        <v>671</v>
      </c>
    </row>
    <row r="16792" spans="1:5" ht="15" x14ac:dyDescent="0.25">
      <c r="A16792" s="40" t="s">
        <v>311</v>
      </c>
      <c r="B16792" s="40" t="s">
        <v>312</v>
      </c>
      <c r="C16792" s="41">
        <v>1.02640092635525</v>
      </c>
      <c r="D16792" s="40" t="s">
        <v>224</v>
      </c>
      <c r="E16792" s="42" t="s">
        <v>671</v>
      </c>
    </row>
    <row r="16793" spans="1:5" ht="15" x14ac:dyDescent="0.25">
      <c r="A16793" s="40" t="s">
        <v>311</v>
      </c>
      <c r="B16793" s="40" t="s">
        <v>312</v>
      </c>
      <c r="C16793" s="41">
        <v>0</v>
      </c>
      <c r="D16793" s="40" t="s">
        <v>225</v>
      </c>
      <c r="E16793" s="42" t="s">
        <v>671</v>
      </c>
    </row>
    <row r="16794" spans="1:5" ht="15" x14ac:dyDescent="0.25">
      <c r="A16794" s="40" t="s">
        <v>311</v>
      </c>
      <c r="B16794" s="40" t="s">
        <v>312</v>
      </c>
      <c r="C16794" s="41">
        <v>0</v>
      </c>
      <c r="D16794" s="40" t="s">
        <v>226</v>
      </c>
      <c r="E16794" s="42" t="s">
        <v>671</v>
      </c>
    </row>
    <row r="16795" spans="1:5" ht="15" x14ac:dyDescent="0.25">
      <c r="A16795" s="40" t="s">
        <v>311</v>
      </c>
      <c r="B16795" s="40" t="s">
        <v>312</v>
      </c>
      <c r="C16795" s="41">
        <v>197.80893534735799</v>
      </c>
      <c r="D16795" s="40" t="s">
        <v>667</v>
      </c>
      <c r="E16795" s="42" t="s">
        <v>671</v>
      </c>
    </row>
    <row r="16796" spans="1:5" ht="15" x14ac:dyDescent="0.25">
      <c r="A16796" s="40" t="s">
        <v>311</v>
      </c>
      <c r="B16796" s="40" t="s">
        <v>312</v>
      </c>
      <c r="C16796" s="41">
        <v>197.80893534735799</v>
      </c>
      <c r="D16796" s="40" t="s">
        <v>227</v>
      </c>
      <c r="E16796" s="42" t="s">
        <v>671</v>
      </c>
    </row>
    <row r="16797" spans="1:5" ht="15" x14ac:dyDescent="0.25">
      <c r="A16797" s="40" t="s">
        <v>311</v>
      </c>
      <c r="B16797" s="40" t="s">
        <v>312</v>
      </c>
      <c r="C16797" s="41">
        <v>0</v>
      </c>
      <c r="D16797" s="40" t="s">
        <v>228</v>
      </c>
      <c r="E16797" s="42" t="s">
        <v>671</v>
      </c>
    </row>
    <row r="16798" spans="1:5" ht="15" x14ac:dyDescent="0.25">
      <c r="A16798" s="40" t="s">
        <v>311</v>
      </c>
      <c r="B16798" s="40" t="s">
        <v>312</v>
      </c>
      <c r="C16798" s="41">
        <v>0</v>
      </c>
      <c r="D16798" s="40" t="s">
        <v>229</v>
      </c>
      <c r="E16798" s="42" t="s">
        <v>671</v>
      </c>
    </row>
    <row r="16799" spans="1:5" ht="15" x14ac:dyDescent="0.25">
      <c r="A16799" s="40" t="s">
        <v>311</v>
      </c>
      <c r="B16799" s="40" t="s">
        <v>312</v>
      </c>
      <c r="C16799" s="41">
        <v>0</v>
      </c>
      <c r="D16799" s="40" t="s">
        <v>230</v>
      </c>
      <c r="E16799" s="42" t="s">
        <v>671</v>
      </c>
    </row>
    <row r="16800" spans="1:5" ht="15" x14ac:dyDescent="0.25">
      <c r="A16800" s="40" t="s">
        <v>311</v>
      </c>
      <c r="B16800" s="40" t="s">
        <v>312</v>
      </c>
      <c r="C16800" s="41">
        <v>0</v>
      </c>
      <c r="D16800" s="40" t="s">
        <v>231</v>
      </c>
      <c r="E16800" s="42" t="s">
        <v>671</v>
      </c>
    </row>
    <row r="16801" spans="1:5" ht="15" x14ac:dyDescent="0.25">
      <c r="A16801" s="40" t="s">
        <v>311</v>
      </c>
      <c r="B16801" s="40" t="s">
        <v>312</v>
      </c>
      <c r="C16801" s="41">
        <v>197.80893534735799</v>
      </c>
      <c r="D16801" s="40" t="s">
        <v>668</v>
      </c>
      <c r="E16801" s="42" t="s">
        <v>671</v>
      </c>
    </row>
    <row r="16802" spans="1:5" ht="15" x14ac:dyDescent="0.25">
      <c r="A16802" s="40" t="s">
        <v>313</v>
      </c>
      <c r="B16802" s="40" t="s">
        <v>314</v>
      </c>
      <c r="C16802" s="41">
        <v>607.46252133369501</v>
      </c>
      <c r="D16802" s="40" t="s">
        <v>110</v>
      </c>
      <c r="E16802" s="42" t="s">
        <v>671</v>
      </c>
    </row>
    <row r="16803" spans="1:5" ht="15" x14ac:dyDescent="0.25">
      <c r="A16803" s="40" t="s">
        <v>313</v>
      </c>
      <c r="B16803" s="40" t="s">
        <v>314</v>
      </c>
      <c r="C16803" s="41">
        <v>0.14827099999999999</v>
      </c>
      <c r="D16803" s="40" t="s">
        <v>220</v>
      </c>
      <c r="E16803" s="42" t="s">
        <v>671</v>
      </c>
    </row>
    <row r="16804" spans="1:5" ht="15" x14ac:dyDescent="0.25">
      <c r="A16804" s="40" t="s">
        <v>313</v>
      </c>
      <c r="B16804" s="40" t="s">
        <v>314</v>
      </c>
      <c r="C16804" s="41">
        <v>0</v>
      </c>
      <c r="D16804" s="40" t="s">
        <v>221</v>
      </c>
      <c r="E16804" s="42" t="s">
        <v>671</v>
      </c>
    </row>
    <row r="16805" spans="1:5" ht="15" x14ac:dyDescent="0.25">
      <c r="A16805" s="40" t="s">
        <v>313</v>
      </c>
      <c r="B16805" s="40" t="s">
        <v>314</v>
      </c>
      <c r="C16805" s="41">
        <v>0</v>
      </c>
      <c r="D16805" s="40" t="s">
        <v>222</v>
      </c>
      <c r="E16805" s="42" t="s">
        <v>671</v>
      </c>
    </row>
    <row r="16806" spans="1:5" ht="15" x14ac:dyDescent="0.25">
      <c r="A16806" s="40" t="s">
        <v>313</v>
      </c>
      <c r="B16806" s="40" t="s">
        <v>314</v>
      </c>
      <c r="C16806" s="41">
        <v>17.529661972970899</v>
      </c>
      <c r="D16806" s="40" t="s">
        <v>223</v>
      </c>
      <c r="E16806" s="42" t="s">
        <v>671</v>
      </c>
    </row>
    <row r="16807" spans="1:5" ht="15" x14ac:dyDescent="0.25">
      <c r="A16807" s="40" t="s">
        <v>313</v>
      </c>
      <c r="B16807" s="40" t="s">
        <v>314</v>
      </c>
      <c r="C16807" s="41">
        <v>2.2204000000000002E-2</v>
      </c>
      <c r="D16807" s="40" t="s">
        <v>224</v>
      </c>
      <c r="E16807" s="42" t="s">
        <v>671</v>
      </c>
    </row>
    <row r="16808" spans="1:5" ht="15" x14ac:dyDescent="0.25">
      <c r="A16808" s="40" t="s">
        <v>313</v>
      </c>
      <c r="B16808" s="40" t="s">
        <v>314</v>
      </c>
      <c r="C16808" s="41">
        <v>0</v>
      </c>
      <c r="D16808" s="40" t="s">
        <v>225</v>
      </c>
      <c r="E16808" s="42" t="s">
        <v>671</v>
      </c>
    </row>
    <row r="16809" spans="1:5" ht="15" x14ac:dyDescent="0.25">
      <c r="A16809" s="40" t="s">
        <v>313</v>
      </c>
      <c r="B16809" s="40" t="s">
        <v>314</v>
      </c>
      <c r="C16809" s="41">
        <v>0</v>
      </c>
      <c r="D16809" s="40" t="s">
        <v>226</v>
      </c>
      <c r="E16809" s="42" t="s">
        <v>671</v>
      </c>
    </row>
    <row r="16810" spans="1:5" ht="15" x14ac:dyDescent="0.25">
      <c r="A16810" s="40" t="s">
        <v>313</v>
      </c>
      <c r="B16810" s="40" t="s">
        <v>314</v>
      </c>
      <c r="C16810" s="41">
        <v>625.162658306666</v>
      </c>
      <c r="D16810" s="40" t="s">
        <v>667</v>
      </c>
      <c r="E16810" s="42" t="s">
        <v>671</v>
      </c>
    </row>
    <row r="16811" spans="1:5" ht="15" x14ac:dyDescent="0.25">
      <c r="A16811" s="40" t="s">
        <v>313</v>
      </c>
      <c r="B16811" s="40" t="s">
        <v>314</v>
      </c>
      <c r="C16811" s="41">
        <v>536.45344205058996</v>
      </c>
      <c r="D16811" s="40" t="s">
        <v>227</v>
      </c>
      <c r="E16811" s="42" t="s">
        <v>671</v>
      </c>
    </row>
    <row r="16812" spans="1:5" ht="15" x14ac:dyDescent="0.25">
      <c r="A16812" s="40" t="s">
        <v>313</v>
      </c>
      <c r="B16812" s="40" t="s">
        <v>314</v>
      </c>
      <c r="C16812" s="41">
        <v>40.951264731835501</v>
      </c>
      <c r="D16812" s="40" t="s">
        <v>228</v>
      </c>
      <c r="E16812" s="42" t="s">
        <v>671</v>
      </c>
    </row>
    <row r="16813" spans="1:5" ht="15" x14ac:dyDescent="0.25">
      <c r="A16813" s="40" t="s">
        <v>313</v>
      </c>
      <c r="B16813" s="40" t="s">
        <v>314</v>
      </c>
      <c r="C16813" s="41">
        <v>0</v>
      </c>
      <c r="D16813" s="40" t="s">
        <v>229</v>
      </c>
      <c r="E16813" s="42" t="s">
        <v>671</v>
      </c>
    </row>
    <row r="16814" spans="1:5" ht="15" x14ac:dyDescent="0.25">
      <c r="A16814" s="40" t="s">
        <v>313</v>
      </c>
      <c r="B16814" s="40" t="s">
        <v>314</v>
      </c>
      <c r="C16814" s="41">
        <v>-0.36549315813421102</v>
      </c>
      <c r="D16814" s="40" t="s">
        <v>230</v>
      </c>
      <c r="E16814" s="42" t="s">
        <v>671</v>
      </c>
    </row>
    <row r="16815" spans="1:5" ht="15" x14ac:dyDescent="0.25">
      <c r="A16815" s="40" t="s">
        <v>313</v>
      </c>
      <c r="B16815" s="40" t="s">
        <v>314</v>
      </c>
      <c r="C16815" s="41">
        <v>48.123444682375101</v>
      </c>
      <c r="D16815" s="40" t="s">
        <v>231</v>
      </c>
      <c r="E16815" s="42" t="s">
        <v>671</v>
      </c>
    </row>
    <row r="16816" spans="1:5" ht="15" x14ac:dyDescent="0.25">
      <c r="A16816" s="40" t="s">
        <v>313</v>
      </c>
      <c r="B16816" s="40" t="s">
        <v>314</v>
      </c>
      <c r="C16816" s="41">
        <v>625.162658306666</v>
      </c>
      <c r="D16816" s="40" t="s">
        <v>668</v>
      </c>
      <c r="E16816" s="42" t="s">
        <v>671</v>
      </c>
    </row>
    <row r="16817" spans="1:5" ht="15" x14ac:dyDescent="0.25">
      <c r="A16817" s="40" t="s">
        <v>315</v>
      </c>
      <c r="B16817" s="40" t="s">
        <v>316</v>
      </c>
      <c r="C16817" s="41">
        <v>624.53708629825496</v>
      </c>
      <c r="D16817" s="40" t="s">
        <v>110</v>
      </c>
      <c r="E16817" s="42" t="s">
        <v>671</v>
      </c>
    </row>
    <row r="16818" spans="1:5" ht="15" x14ac:dyDescent="0.25">
      <c r="A16818" s="40" t="s">
        <v>315</v>
      </c>
      <c r="B16818" s="40" t="s">
        <v>316</v>
      </c>
      <c r="C16818" s="41">
        <v>7.7477330000000002</v>
      </c>
      <c r="D16818" s="40" t="s">
        <v>220</v>
      </c>
      <c r="E16818" s="42" t="s">
        <v>671</v>
      </c>
    </row>
    <row r="16819" spans="1:5" ht="15" x14ac:dyDescent="0.25">
      <c r="A16819" s="40" t="s">
        <v>315</v>
      </c>
      <c r="B16819" s="40" t="s">
        <v>316</v>
      </c>
      <c r="C16819" s="41">
        <v>0</v>
      </c>
      <c r="D16819" s="40" t="s">
        <v>221</v>
      </c>
      <c r="E16819" s="42" t="s">
        <v>671</v>
      </c>
    </row>
    <row r="16820" spans="1:5" ht="15" x14ac:dyDescent="0.25">
      <c r="A16820" s="40" t="s">
        <v>315</v>
      </c>
      <c r="B16820" s="40" t="s">
        <v>316</v>
      </c>
      <c r="C16820" s="41">
        <v>0.181982</v>
      </c>
      <c r="D16820" s="40" t="s">
        <v>222</v>
      </c>
      <c r="E16820" s="42" t="s">
        <v>671</v>
      </c>
    </row>
    <row r="16821" spans="1:5" ht="15" x14ac:dyDescent="0.25">
      <c r="A16821" s="40" t="s">
        <v>315</v>
      </c>
      <c r="B16821" s="40" t="s">
        <v>316</v>
      </c>
      <c r="C16821" s="41">
        <v>98.547127658051195</v>
      </c>
      <c r="D16821" s="40" t="s">
        <v>223</v>
      </c>
      <c r="E16821" s="42" t="s">
        <v>671</v>
      </c>
    </row>
    <row r="16822" spans="1:5" ht="15" x14ac:dyDescent="0.25">
      <c r="A16822" s="40" t="s">
        <v>315</v>
      </c>
      <c r="B16822" s="40" t="s">
        <v>316</v>
      </c>
      <c r="C16822" s="41">
        <v>0.55634348544107604</v>
      </c>
      <c r="D16822" s="40" t="s">
        <v>224</v>
      </c>
      <c r="E16822" s="42" t="s">
        <v>671</v>
      </c>
    </row>
    <row r="16823" spans="1:5" ht="15" x14ac:dyDescent="0.25">
      <c r="A16823" s="40" t="s">
        <v>315</v>
      </c>
      <c r="B16823" s="40" t="s">
        <v>316</v>
      </c>
      <c r="C16823" s="41">
        <v>37.244664262600097</v>
      </c>
      <c r="D16823" s="40" t="s">
        <v>225</v>
      </c>
      <c r="E16823" s="42" t="s">
        <v>671</v>
      </c>
    </row>
    <row r="16824" spans="1:5" ht="15" x14ac:dyDescent="0.25">
      <c r="A16824" s="40" t="s">
        <v>315</v>
      </c>
      <c r="B16824" s="40" t="s">
        <v>316</v>
      </c>
      <c r="C16824" s="41">
        <v>5.7207804307353802</v>
      </c>
      <c r="D16824" s="40" t="s">
        <v>226</v>
      </c>
      <c r="E16824" s="42" t="s">
        <v>671</v>
      </c>
    </row>
    <row r="16825" spans="1:5" ht="15" x14ac:dyDescent="0.25">
      <c r="A16825" s="40" t="s">
        <v>315</v>
      </c>
      <c r="B16825" s="40" t="s">
        <v>316</v>
      </c>
      <c r="C16825" s="41">
        <v>774.535717135082</v>
      </c>
      <c r="D16825" s="40" t="s">
        <v>667</v>
      </c>
      <c r="E16825" s="42" t="s">
        <v>671</v>
      </c>
    </row>
    <row r="16826" spans="1:5" ht="15" x14ac:dyDescent="0.25">
      <c r="A16826" s="40" t="s">
        <v>315</v>
      </c>
      <c r="B16826" s="40" t="s">
        <v>316</v>
      </c>
      <c r="C16826" s="41">
        <v>586.67088469327098</v>
      </c>
      <c r="D16826" s="40" t="s">
        <v>227</v>
      </c>
      <c r="E16826" s="42" t="s">
        <v>671</v>
      </c>
    </row>
    <row r="16827" spans="1:5" ht="15" x14ac:dyDescent="0.25">
      <c r="A16827" s="40" t="s">
        <v>315</v>
      </c>
      <c r="B16827" s="40" t="s">
        <v>316</v>
      </c>
      <c r="C16827" s="41">
        <v>37.511365148583302</v>
      </c>
      <c r="D16827" s="40" t="s">
        <v>228</v>
      </c>
      <c r="E16827" s="42" t="s">
        <v>671</v>
      </c>
    </row>
    <row r="16828" spans="1:5" ht="15" x14ac:dyDescent="0.25">
      <c r="A16828" s="40" t="s">
        <v>315</v>
      </c>
      <c r="B16828" s="40" t="s">
        <v>316</v>
      </c>
      <c r="C16828" s="41">
        <v>0</v>
      </c>
      <c r="D16828" s="40" t="s">
        <v>229</v>
      </c>
      <c r="E16828" s="42" t="s">
        <v>671</v>
      </c>
    </row>
    <row r="16829" spans="1:5" ht="15" x14ac:dyDescent="0.25">
      <c r="A16829" s="40" t="s">
        <v>315</v>
      </c>
      <c r="B16829" s="40" t="s">
        <v>316</v>
      </c>
      <c r="C16829" s="41">
        <v>-9.2980430588496397</v>
      </c>
      <c r="D16829" s="40" t="s">
        <v>230</v>
      </c>
      <c r="E16829" s="42" t="s">
        <v>671</v>
      </c>
    </row>
    <row r="16830" spans="1:5" ht="15" x14ac:dyDescent="0.25">
      <c r="A16830" s="40" t="s">
        <v>315</v>
      </c>
      <c r="B16830" s="40" t="s">
        <v>316</v>
      </c>
      <c r="C16830" s="41">
        <v>159.651510352077</v>
      </c>
      <c r="D16830" s="40" t="s">
        <v>231</v>
      </c>
      <c r="E16830" s="42" t="s">
        <v>671</v>
      </c>
    </row>
    <row r="16831" spans="1:5" ht="15" x14ac:dyDescent="0.25">
      <c r="A16831" s="40" t="s">
        <v>315</v>
      </c>
      <c r="B16831" s="40" t="s">
        <v>316</v>
      </c>
      <c r="C16831" s="41">
        <v>774.535717135082</v>
      </c>
      <c r="D16831" s="40" t="s">
        <v>668</v>
      </c>
      <c r="E16831" s="42" t="s">
        <v>671</v>
      </c>
    </row>
    <row r="16832" spans="1:5" ht="15" x14ac:dyDescent="0.25">
      <c r="A16832" s="40" t="s">
        <v>317</v>
      </c>
      <c r="B16832" s="40" t="s">
        <v>318</v>
      </c>
      <c r="C16832" s="41">
        <v>91.385645009194704</v>
      </c>
      <c r="D16832" s="40" t="s">
        <v>110</v>
      </c>
      <c r="E16832" s="42" t="s">
        <v>671</v>
      </c>
    </row>
    <row r="16833" spans="1:5" ht="15" x14ac:dyDescent="0.25">
      <c r="A16833" s="40" t="s">
        <v>317</v>
      </c>
      <c r="B16833" s="40" t="s">
        <v>318</v>
      </c>
      <c r="C16833" s="41">
        <v>0</v>
      </c>
      <c r="D16833" s="40" t="s">
        <v>220</v>
      </c>
      <c r="E16833" s="42" t="s">
        <v>671</v>
      </c>
    </row>
    <row r="16834" spans="1:5" ht="15" x14ac:dyDescent="0.25">
      <c r="A16834" s="40" t="s">
        <v>317</v>
      </c>
      <c r="B16834" s="40" t="s">
        <v>318</v>
      </c>
      <c r="C16834" s="41">
        <v>0</v>
      </c>
      <c r="D16834" s="40" t="s">
        <v>221</v>
      </c>
      <c r="E16834" s="42" t="s">
        <v>671</v>
      </c>
    </row>
    <row r="16835" spans="1:5" ht="15" x14ac:dyDescent="0.25">
      <c r="A16835" s="40" t="s">
        <v>317</v>
      </c>
      <c r="B16835" s="40" t="s">
        <v>318</v>
      </c>
      <c r="C16835" s="41">
        <v>0</v>
      </c>
      <c r="D16835" s="40" t="s">
        <v>222</v>
      </c>
      <c r="E16835" s="42" t="s">
        <v>671</v>
      </c>
    </row>
    <row r="16836" spans="1:5" ht="15" x14ac:dyDescent="0.25">
      <c r="A16836" s="40" t="s">
        <v>317</v>
      </c>
      <c r="B16836" s="40" t="s">
        <v>318</v>
      </c>
      <c r="C16836" s="41">
        <v>0</v>
      </c>
      <c r="D16836" s="40" t="s">
        <v>223</v>
      </c>
      <c r="E16836" s="42" t="s">
        <v>671</v>
      </c>
    </row>
    <row r="16837" spans="1:5" ht="15" x14ac:dyDescent="0.25">
      <c r="A16837" s="40" t="s">
        <v>317</v>
      </c>
      <c r="B16837" s="40" t="s">
        <v>318</v>
      </c>
      <c r="C16837" s="41">
        <v>0</v>
      </c>
      <c r="D16837" s="40" t="s">
        <v>224</v>
      </c>
      <c r="E16837" s="42" t="s">
        <v>671</v>
      </c>
    </row>
    <row r="16838" spans="1:5" ht="15" x14ac:dyDescent="0.25">
      <c r="A16838" s="40" t="s">
        <v>317</v>
      </c>
      <c r="B16838" s="40" t="s">
        <v>318</v>
      </c>
      <c r="C16838" s="41">
        <v>0</v>
      </c>
      <c r="D16838" s="40" t="s">
        <v>225</v>
      </c>
      <c r="E16838" s="42" t="s">
        <v>671</v>
      </c>
    </row>
    <row r="16839" spans="1:5" ht="15" x14ac:dyDescent="0.25">
      <c r="A16839" s="40" t="s">
        <v>317</v>
      </c>
      <c r="B16839" s="40" t="s">
        <v>318</v>
      </c>
      <c r="C16839" s="41">
        <v>0</v>
      </c>
      <c r="D16839" s="40" t="s">
        <v>226</v>
      </c>
      <c r="E16839" s="42" t="s">
        <v>671</v>
      </c>
    </row>
    <row r="16840" spans="1:5" ht="15" x14ac:dyDescent="0.25">
      <c r="A16840" s="40" t="s">
        <v>317</v>
      </c>
      <c r="B16840" s="40" t="s">
        <v>318</v>
      </c>
      <c r="C16840" s="41">
        <v>91.385645009194704</v>
      </c>
      <c r="D16840" s="40" t="s">
        <v>667</v>
      </c>
      <c r="E16840" s="42" t="s">
        <v>671</v>
      </c>
    </row>
    <row r="16841" spans="1:5" ht="15" x14ac:dyDescent="0.25">
      <c r="A16841" s="40" t="s">
        <v>317</v>
      </c>
      <c r="B16841" s="40" t="s">
        <v>318</v>
      </c>
      <c r="C16841" s="41">
        <v>47.544833247778598</v>
      </c>
      <c r="D16841" s="40" t="s">
        <v>227</v>
      </c>
      <c r="E16841" s="42" t="s">
        <v>671</v>
      </c>
    </row>
    <row r="16842" spans="1:5" ht="15" x14ac:dyDescent="0.25">
      <c r="A16842" s="40" t="s">
        <v>317</v>
      </c>
      <c r="B16842" s="40" t="s">
        <v>318</v>
      </c>
      <c r="C16842" s="41">
        <v>0</v>
      </c>
      <c r="D16842" s="40" t="s">
        <v>228</v>
      </c>
      <c r="E16842" s="42" t="s">
        <v>671</v>
      </c>
    </row>
    <row r="16843" spans="1:5" ht="15" x14ac:dyDescent="0.25">
      <c r="A16843" s="40" t="s">
        <v>317</v>
      </c>
      <c r="B16843" s="40" t="s">
        <v>318</v>
      </c>
      <c r="C16843" s="41">
        <v>43.840811761416099</v>
      </c>
      <c r="D16843" s="40" t="s">
        <v>229</v>
      </c>
      <c r="E16843" s="42" t="s">
        <v>671</v>
      </c>
    </row>
    <row r="16844" spans="1:5" ht="15" x14ac:dyDescent="0.25">
      <c r="A16844" s="40" t="s">
        <v>317</v>
      </c>
      <c r="B16844" s="40" t="s">
        <v>318</v>
      </c>
      <c r="C16844" s="41">
        <v>0</v>
      </c>
      <c r="D16844" s="40" t="s">
        <v>230</v>
      </c>
      <c r="E16844" s="42" t="s">
        <v>671</v>
      </c>
    </row>
    <row r="16845" spans="1:5" ht="15" x14ac:dyDescent="0.25">
      <c r="A16845" s="40" t="s">
        <v>317</v>
      </c>
      <c r="B16845" s="40" t="s">
        <v>318</v>
      </c>
      <c r="C16845" s="41">
        <v>0</v>
      </c>
      <c r="D16845" s="40" t="s">
        <v>231</v>
      </c>
      <c r="E16845" s="42" t="s">
        <v>671</v>
      </c>
    </row>
    <row r="16846" spans="1:5" ht="15" x14ac:dyDescent="0.25">
      <c r="A16846" s="40" t="s">
        <v>317</v>
      </c>
      <c r="B16846" s="40" t="s">
        <v>318</v>
      </c>
      <c r="C16846" s="41">
        <v>91.385645009194704</v>
      </c>
      <c r="D16846" s="40" t="s">
        <v>668</v>
      </c>
      <c r="E16846" s="42" t="s">
        <v>671</v>
      </c>
    </row>
    <row r="16847" spans="1:5" ht="15" x14ac:dyDescent="0.25">
      <c r="A16847" s="40" t="s">
        <v>319</v>
      </c>
      <c r="B16847" s="40" t="s">
        <v>320</v>
      </c>
      <c r="C16847" s="41">
        <v>360.23903698947498</v>
      </c>
      <c r="D16847" s="40" t="s">
        <v>110</v>
      </c>
      <c r="E16847" s="42" t="s">
        <v>671</v>
      </c>
    </row>
    <row r="16848" spans="1:5" ht="15" x14ac:dyDescent="0.25">
      <c r="A16848" s="40" t="s">
        <v>319</v>
      </c>
      <c r="B16848" s="40" t="s">
        <v>320</v>
      </c>
      <c r="C16848" s="41">
        <v>0.64953300000000003</v>
      </c>
      <c r="D16848" s="40" t="s">
        <v>220</v>
      </c>
      <c r="E16848" s="42" t="s">
        <v>671</v>
      </c>
    </row>
    <row r="16849" spans="1:5" ht="15" x14ac:dyDescent="0.25">
      <c r="A16849" s="40" t="s">
        <v>319</v>
      </c>
      <c r="B16849" s="40" t="s">
        <v>320</v>
      </c>
      <c r="C16849" s="41">
        <v>0</v>
      </c>
      <c r="D16849" s="40" t="s">
        <v>221</v>
      </c>
      <c r="E16849" s="42" t="s">
        <v>671</v>
      </c>
    </row>
    <row r="16850" spans="1:5" ht="15" x14ac:dyDescent="0.25">
      <c r="A16850" s="40" t="s">
        <v>319</v>
      </c>
      <c r="B16850" s="40" t="s">
        <v>320</v>
      </c>
      <c r="C16850" s="41">
        <v>6.5074000000000007E-2</v>
      </c>
      <c r="D16850" s="40" t="s">
        <v>222</v>
      </c>
      <c r="E16850" s="42" t="s">
        <v>671</v>
      </c>
    </row>
    <row r="16851" spans="1:5" ht="15" x14ac:dyDescent="0.25">
      <c r="A16851" s="40" t="s">
        <v>319</v>
      </c>
      <c r="B16851" s="40" t="s">
        <v>320</v>
      </c>
      <c r="C16851" s="41">
        <v>1.91035689597213</v>
      </c>
      <c r="D16851" s="40" t="s">
        <v>223</v>
      </c>
      <c r="E16851" s="42" t="s">
        <v>671</v>
      </c>
    </row>
    <row r="16852" spans="1:5" ht="15" x14ac:dyDescent="0.25">
      <c r="A16852" s="40" t="s">
        <v>319</v>
      </c>
      <c r="B16852" s="40" t="s">
        <v>320</v>
      </c>
      <c r="C16852" s="41">
        <v>0.10735500000000001</v>
      </c>
      <c r="D16852" s="40" t="s">
        <v>224</v>
      </c>
      <c r="E16852" s="42" t="s">
        <v>671</v>
      </c>
    </row>
    <row r="16853" spans="1:5" ht="15" x14ac:dyDescent="0.25">
      <c r="A16853" s="40" t="s">
        <v>319</v>
      </c>
      <c r="B16853" s="40" t="s">
        <v>320</v>
      </c>
      <c r="C16853" s="41">
        <v>0</v>
      </c>
      <c r="D16853" s="40" t="s">
        <v>225</v>
      </c>
      <c r="E16853" s="42" t="s">
        <v>671</v>
      </c>
    </row>
    <row r="16854" spans="1:5" ht="15" x14ac:dyDescent="0.25">
      <c r="A16854" s="40" t="s">
        <v>319</v>
      </c>
      <c r="B16854" s="40" t="s">
        <v>320</v>
      </c>
      <c r="C16854" s="41">
        <v>0</v>
      </c>
      <c r="D16854" s="40" t="s">
        <v>226</v>
      </c>
      <c r="E16854" s="42" t="s">
        <v>671</v>
      </c>
    </row>
    <row r="16855" spans="1:5" ht="15" x14ac:dyDescent="0.25">
      <c r="A16855" s="40" t="s">
        <v>319</v>
      </c>
      <c r="B16855" s="40" t="s">
        <v>320</v>
      </c>
      <c r="C16855" s="41">
        <v>362.971355885447</v>
      </c>
      <c r="D16855" s="40" t="s">
        <v>667</v>
      </c>
      <c r="E16855" s="42" t="s">
        <v>671</v>
      </c>
    </row>
    <row r="16856" spans="1:5" ht="15" x14ac:dyDescent="0.25">
      <c r="A16856" s="40" t="s">
        <v>319</v>
      </c>
      <c r="B16856" s="40" t="s">
        <v>320</v>
      </c>
      <c r="C16856" s="41">
        <v>291.18309721347202</v>
      </c>
      <c r="D16856" s="40" t="s">
        <v>227</v>
      </c>
      <c r="E16856" s="42" t="s">
        <v>671</v>
      </c>
    </row>
    <row r="16857" spans="1:5" ht="15" x14ac:dyDescent="0.25">
      <c r="A16857" s="40" t="s">
        <v>319</v>
      </c>
      <c r="B16857" s="40" t="s">
        <v>320</v>
      </c>
      <c r="C16857" s="41">
        <v>56.491982495175797</v>
      </c>
      <c r="D16857" s="40" t="s">
        <v>228</v>
      </c>
      <c r="E16857" s="42" t="s">
        <v>671</v>
      </c>
    </row>
    <row r="16858" spans="1:5" ht="15" x14ac:dyDescent="0.25">
      <c r="A16858" s="40" t="s">
        <v>319</v>
      </c>
      <c r="B16858" s="40" t="s">
        <v>320</v>
      </c>
      <c r="C16858" s="41">
        <v>0</v>
      </c>
      <c r="D16858" s="40" t="s">
        <v>229</v>
      </c>
      <c r="E16858" s="42" t="s">
        <v>671</v>
      </c>
    </row>
    <row r="16859" spans="1:5" ht="15" x14ac:dyDescent="0.25">
      <c r="A16859" s="40" t="s">
        <v>319</v>
      </c>
      <c r="B16859" s="40" t="s">
        <v>320</v>
      </c>
      <c r="C16859" s="41">
        <v>0</v>
      </c>
      <c r="D16859" s="40" t="s">
        <v>230</v>
      </c>
      <c r="E16859" s="42" t="s">
        <v>671</v>
      </c>
    </row>
    <row r="16860" spans="1:5" ht="15" x14ac:dyDescent="0.25">
      <c r="A16860" s="40" t="s">
        <v>319</v>
      </c>
      <c r="B16860" s="40" t="s">
        <v>320</v>
      </c>
      <c r="C16860" s="41">
        <v>15.296276176799999</v>
      </c>
      <c r="D16860" s="40" t="s">
        <v>231</v>
      </c>
      <c r="E16860" s="42" t="s">
        <v>671</v>
      </c>
    </row>
    <row r="16861" spans="1:5" ht="15" x14ac:dyDescent="0.25">
      <c r="A16861" s="40" t="s">
        <v>319</v>
      </c>
      <c r="B16861" s="40" t="s">
        <v>320</v>
      </c>
      <c r="C16861" s="41">
        <v>362.971355885447</v>
      </c>
      <c r="D16861" s="40" t="s">
        <v>668</v>
      </c>
      <c r="E16861" s="42" t="s">
        <v>671</v>
      </c>
    </row>
    <row r="16862" spans="1:5" ht="15" x14ac:dyDescent="0.25">
      <c r="A16862" s="40" t="s">
        <v>321</v>
      </c>
      <c r="B16862" s="40" t="s">
        <v>322</v>
      </c>
      <c r="C16862" s="41">
        <v>26.684163677699701</v>
      </c>
      <c r="D16862" s="40" t="s">
        <v>110</v>
      </c>
      <c r="E16862" s="42" t="s">
        <v>671</v>
      </c>
    </row>
    <row r="16863" spans="1:5" ht="15" x14ac:dyDescent="0.25">
      <c r="A16863" s="40" t="s">
        <v>321</v>
      </c>
      <c r="B16863" s="40" t="s">
        <v>322</v>
      </c>
      <c r="C16863" s="41">
        <v>0</v>
      </c>
      <c r="D16863" s="40" t="s">
        <v>220</v>
      </c>
      <c r="E16863" s="42" t="s">
        <v>671</v>
      </c>
    </row>
    <row r="16864" spans="1:5" ht="15" x14ac:dyDescent="0.25">
      <c r="A16864" s="40" t="s">
        <v>321</v>
      </c>
      <c r="B16864" s="40" t="s">
        <v>322</v>
      </c>
      <c r="C16864" s="41">
        <v>0</v>
      </c>
      <c r="D16864" s="40" t="s">
        <v>221</v>
      </c>
      <c r="E16864" s="42" t="s">
        <v>671</v>
      </c>
    </row>
    <row r="16865" spans="1:5" ht="15" x14ac:dyDescent="0.25">
      <c r="A16865" s="40" t="s">
        <v>321</v>
      </c>
      <c r="B16865" s="40" t="s">
        <v>322</v>
      </c>
      <c r="C16865" s="41">
        <v>0</v>
      </c>
      <c r="D16865" s="40" t="s">
        <v>222</v>
      </c>
      <c r="E16865" s="42" t="s">
        <v>671</v>
      </c>
    </row>
    <row r="16866" spans="1:5" ht="15" x14ac:dyDescent="0.25">
      <c r="A16866" s="40" t="s">
        <v>321</v>
      </c>
      <c r="B16866" s="40" t="s">
        <v>322</v>
      </c>
      <c r="C16866" s="41">
        <v>0</v>
      </c>
      <c r="D16866" s="40" t="s">
        <v>223</v>
      </c>
      <c r="E16866" s="42" t="s">
        <v>671</v>
      </c>
    </row>
    <row r="16867" spans="1:5" ht="15" x14ac:dyDescent="0.25">
      <c r="A16867" s="40" t="s">
        <v>321</v>
      </c>
      <c r="B16867" s="40" t="s">
        <v>322</v>
      </c>
      <c r="C16867" s="41">
        <v>0</v>
      </c>
      <c r="D16867" s="40" t="s">
        <v>224</v>
      </c>
      <c r="E16867" s="42" t="s">
        <v>671</v>
      </c>
    </row>
    <row r="16868" spans="1:5" ht="15" x14ac:dyDescent="0.25">
      <c r="A16868" s="40" t="s">
        <v>321</v>
      </c>
      <c r="B16868" s="40" t="s">
        <v>322</v>
      </c>
      <c r="C16868" s="41">
        <v>0</v>
      </c>
      <c r="D16868" s="40" t="s">
        <v>225</v>
      </c>
      <c r="E16868" s="42" t="s">
        <v>671</v>
      </c>
    </row>
    <row r="16869" spans="1:5" ht="15" x14ac:dyDescent="0.25">
      <c r="A16869" s="40" t="s">
        <v>321</v>
      </c>
      <c r="B16869" s="40" t="s">
        <v>322</v>
      </c>
      <c r="C16869" s="41">
        <v>0</v>
      </c>
      <c r="D16869" s="40" t="s">
        <v>226</v>
      </c>
      <c r="E16869" s="42" t="s">
        <v>671</v>
      </c>
    </row>
    <row r="16870" spans="1:5" ht="15" x14ac:dyDescent="0.25">
      <c r="A16870" s="40" t="s">
        <v>321</v>
      </c>
      <c r="B16870" s="40" t="s">
        <v>322</v>
      </c>
      <c r="C16870" s="41">
        <v>26.684163677699701</v>
      </c>
      <c r="D16870" s="40" t="s">
        <v>667</v>
      </c>
      <c r="E16870" s="42" t="s">
        <v>671</v>
      </c>
    </row>
    <row r="16871" spans="1:5" ht="15" x14ac:dyDescent="0.25">
      <c r="A16871" s="40" t="s">
        <v>321</v>
      </c>
      <c r="B16871" s="40" t="s">
        <v>322</v>
      </c>
      <c r="C16871" s="41">
        <v>26.684163677699701</v>
      </c>
      <c r="D16871" s="40" t="s">
        <v>227</v>
      </c>
      <c r="E16871" s="42" t="s">
        <v>671</v>
      </c>
    </row>
    <row r="16872" spans="1:5" ht="15" x14ac:dyDescent="0.25">
      <c r="A16872" s="40" t="s">
        <v>321</v>
      </c>
      <c r="B16872" s="40" t="s">
        <v>322</v>
      </c>
      <c r="C16872" s="41">
        <v>0</v>
      </c>
      <c r="D16872" s="40" t="s">
        <v>228</v>
      </c>
      <c r="E16872" s="42" t="s">
        <v>671</v>
      </c>
    </row>
    <row r="16873" spans="1:5" ht="15" x14ac:dyDescent="0.25">
      <c r="A16873" s="40" t="s">
        <v>321</v>
      </c>
      <c r="B16873" s="40" t="s">
        <v>322</v>
      </c>
      <c r="C16873" s="41">
        <v>0</v>
      </c>
      <c r="D16873" s="40" t="s">
        <v>229</v>
      </c>
      <c r="E16873" s="42" t="s">
        <v>671</v>
      </c>
    </row>
    <row r="16874" spans="1:5" ht="15" x14ac:dyDescent="0.25">
      <c r="A16874" s="40" t="s">
        <v>321</v>
      </c>
      <c r="B16874" s="40" t="s">
        <v>322</v>
      </c>
      <c r="C16874" s="41">
        <v>0</v>
      </c>
      <c r="D16874" s="40" t="s">
        <v>230</v>
      </c>
      <c r="E16874" s="42" t="s">
        <v>671</v>
      </c>
    </row>
    <row r="16875" spans="1:5" ht="15" x14ac:dyDescent="0.25">
      <c r="A16875" s="40" t="s">
        <v>321</v>
      </c>
      <c r="B16875" s="40" t="s">
        <v>322</v>
      </c>
      <c r="C16875" s="41">
        <v>0</v>
      </c>
      <c r="D16875" s="40" t="s">
        <v>231</v>
      </c>
      <c r="E16875" s="42" t="s">
        <v>671</v>
      </c>
    </row>
    <row r="16876" spans="1:5" ht="15" x14ac:dyDescent="0.25">
      <c r="A16876" s="40" t="s">
        <v>321</v>
      </c>
      <c r="B16876" s="40" t="s">
        <v>322</v>
      </c>
      <c r="C16876" s="41">
        <v>26.684163677699701</v>
      </c>
      <c r="D16876" s="40" t="s">
        <v>668</v>
      </c>
      <c r="E16876" s="42" t="s">
        <v>671</v>
      </c>
    </row>
    <row r="16877" spans="1:5" ht="15" x14ac:dyDescent="0.25">
      <c r="A16877" s="40" t="s">
        <v>323</v>
      </c>
      <c r="B16877" s="40" t="s">
        <v>324</v>
      </c>
      <c r="C16877" s="41">
        <v>3101.8</v>
      </c>
      <c r="D16877" s="40" t="s">
        <v>110</v>
      </c>
      <c r="E16877" s="42" t="s">
        <v>671</v>
      </c>
    </row>
    <row r="16878" spans="1:5" ht="15" x14ac:dyDescent="0.25">
      <c r="A16878" s="40" t="s">
        <v>323</v>
      </c>
      <c r="B16878" s="40" t="s">
        <v>324</v>
      </c>
      <c r="C16878" s="41">
        <v>0</v>
      </c>
      <c r="D16878" s="40" t="s">
        <v>220</v>
      </c>
      <c r="E16878" s="42" t="s">
        <v>671</v>
      </c>
    </row>
    <row r="16879" spans="1:5" ht="15" x14ac:dyDescent="0.25">
      <c r="A16879" s="40" t="s">
        <v>323</v>
      </c>
      <c r="B16879" s="40" t="s">
        <v>324</v>
      </c>
      <c r="C16879" s="41">
        <v>135.012510432</v>
      </c>
      <c r="D16879" s="40" t="s">
        <v>221</v>
      </c>
      <c r="E16879" s="42" t="s">
        <v>671</v>
      </c>
    </row>
    <row r="16880" spans="1:5" ht="15" x14ac:dyDescent="0.25">
      <c r="A16880" s="40" t="s">
        <v>323</v>
      </c>
      <c r="B16880" s="40" t="s">
        <v>324</v>
      </c>
      <c r="C16880" s="41">
        <v>0</v>
      </c>
      <c r="D16880" s="40" t="s">
        <v>222</v>
      </c>
      <c r="E16880" s="42" t="s">
        <v>671</v>
      </c>
    </row>
    <row r="16881" spans="1:5" ht="15" x14ac:dyDescent="0.25">
      <c r="A16881" s="40" t="s">
        <v>323</v>
      </c>
      <c r="B16881" s="40" t="s">
        <v>324</v>
      </c>
      <c r="C16881" s="41">
        <v>0</v>
      </c>
      <c r="D16881" s="40" t="s">
        <v>223</v>
      </c>
      <c r="E16881" s="42" t="s">
        <v>671</v>
      </c>
    </row>
    <row r="16882" spans="1:5" ht="15" x14ac:dyDescent="0.25">
      <c r="A16882" s="40" t="s">
        <v>323</v>
      </c>
      <c r="B16882" s="40" t="s">
        <v>324</v>
      </c>
      <c r="C16882" s="41">
        <v>0</v>
      </c>
      <c r="D16882" s="40" t="s">
        <v>224</v>
      </c>
      <c r="E16882" s="42" t="s">
        <v>671</v>
      </c>
    </row>
    <row r="16883" spans="1:5" ht="15" x14ac:dyDescent="0.25">
      <c r="A16883" s="40" t="s">
        <v>323</v>
      </c>
      <c r="B16883" s="40" t="s">
        <v>324</v>
      </c>
      <c r="C16883" s="41">
        <v>0</v>
      </c>
      <c r="D16883" s="40" t="s">
        <v>225</v>
      </c>
      <c r="E16883" s="42" t="s">
        <v>671</v>
      </c>
    </row>
    <row r="16884" spans="1:5" ht="15" x14ac:dyDescent="0.25">
      <c r="A16884" s="40" t="s">
        <v>323</v>
      </c>
      <c r="B16884" s="40" t="s">
        <v>324</v>
      </c>
      <c r="C16884" s="41">
        <v>0</v>
      </c>
      <c r="D16884" s="40" t="s">
        <v>226</v>
      </c>
      <c r="E16884" s="42" t="s">
        <v>671</v>
      </c>
    </row>
    <row r="16885" spans="1:5" ht="15" x14ac:dyDescent="0.25">
      <c r="A16885" s="40" t="s">
        <v>323</v>
      </c>
      <c r="B16885" s="40" t="s">
        <v>324</v>
      </c>
      <c r="C16885" s="41">
        <v>2966.7874895680002</v>
      </c>
      <c r="D16885" s="40" t="s">
        <v>667</v>
      </c>
      <c r="E16885" s="42" t="s">
        <v>671</v>
      </c>
    </row>
    <row r="16886" spans="1:5" ht="15" x14ac:dyDescent="0.25">
      <c r="A16886" s="40" t="s">
        <v>323</v>
      </c>
      <c r="B16886" s="40" t="s">
        <v>324</v>
      </c>
      <c r="C16886" s="41">
        <v>2964.987489568</v>
      </c>
      <c r="D16886" s="40" t="s">
        <v>227</v>
      </c>
      <c r="E16886" s="42" t="s">
        <v>671</v>
      </c>
    </row>
    <row r="16887" spans="1:5" ht="15" x14ac:dyDescent="0.25">
      <c r="A16887" s="40" t="s">
        <v>323</v>
      </c>
      <c r="B16887" s="40" t="s">
        <v>324</v>
      </c>
      <c r="C16887" s="41">
        <v>0</v>
      </c>
      <c r="D16887" s="40" t="s">
        <v>228</v>
      </c>
      <c r="E16887" s="42" t="s">
        <v>671</v>
      </c>
    </row>
    <row r="16888" spans="1:5" ht="15" x14ac:dyDescent="0.25">
      <c r="A16888" s="40" t="s">
        <v>323</v>
      </c>
      <c r="B16888" s="40" t="s">
        <v>324</v>
      </c>
      <c r="C16888" s="41">
        <v>0</v>
      </c>
      <c r="D16888" s="40" t="s">
        <v>229</v>
      </c>
      <c r="E16888" s="42" t="s">
        <v>671</v>
      </c>
    </row>
    <row r="16889" spans="1:5" ht="15" x14ac:dyDescent="0.25">
      <c r="A16889" s="40" t="s">
        <v>323</v>
      </c>
      <c r="B16889" s="40" t="s">
        <v>324</v>
      </c>
      <c r="C16889" s="41">
        <v>1.8000000000001799</v>
      </c>
      <c r="D16889" s="40" t="s">
        <v>230</v>
      </c>
      <c r="E16889" s="42" t="s">
        <v>671</v>
      </c>
    </row>
    <row r="16890" spans="1:5" ht="15" x14ac:dyDescent="0.25">
      <c r="A16890" s="40" t="s">
        <v>323</v>
      </c>
      <c r="B16890" s="40" t="s">
        <v>324</v>
      </c>
      <c r="C16890" s="41">
        <v>0</v>
      </c>
      <c r="D16890" s="40" t="s">
        <v>231</v>
      </c>
      <c r="E16890" s="42" t="s">
        <v>671</v>
      </c>
    </row>
    <row r="16891" spans="1:5" ht="15" x14ac:dyDescent="0.25">
      <c r="A16891" s="40" t="s">
        <v>323</v>
      </c>
      <c r="B16891" s="40" t="s">
        <v>324</v>
      </c>
      <c r="C16891" s="41">
        <v>2966.7874895680002</v>
      </c>
      <c r="D16891" s="40" t="s">
        <v>668</v>
      </c>
      <c r="E16891" s="42" t="s">
        <v>671</v>
      </c>
    </row>
    <row r="16892" spans="1:5" ht="15" x14ac:dyDescent="0.25">
      <c r="A16892" s="40" t="s">
        <v>325</v>
      </c>
      <c r="B16892" s="40" t="s">
        <v>326</v>
      </c>
      <c r="C16892" s="41">
        <v>22011.5914302827</v>
      </c>
      <c r="D16892" s="40" t="s">
        <v>110</v>
      </c>
      <c r="E16892" s="42" t="s">
        <v>671</v>
      </c>
    </row>
    <row r="16893" spans="1:5" ht="15" x14ac:dyDescent="0.25">
      <c r="A16893" s="40" t="s">
        <v>325</v>
      </c>
      <c r="B16893" s="40" t="s">
        <v>326</v>
      </c>
      <c r="C16893" s="41">
        <v>0</v>
      </c>
      <c r="D16893" s="40" t="s">
        <v>220</v>
      </c>
      <c r="E16893" s="42" t="s">
        <v>671</v>
      </c>
    </row>
    <row r="16894" spans="1:5" ht="15" x14ac:dyDescent="0.25">
      <c r="A16894" s="40" t="s">
        <v>325</v>
      </c>
      <c r="B16894" s="40" t="s">
        <v>326</v>
      </c>
      <c r="C16894" s="41">
        <v>0</v>
      </c>
      <c r="D16894" s="40" t="s">
        <v>221</v>
      </c>
      <c r="E16894" s="42" t="s">
        <v>671</v>
      </c>
    </row>
    <row r="16895" spans="1:5" ht="15" x14ac:dyDescent="0.25">
      <c r="A16895" s="40" t="s">
        <v>325</v>
      </c>
      <c r="B16895" s="40" t="s">
        <v>326</v>
      </c>
      <c r="C16895" s="41">
        <v>104.97575226849899</v>
      </c>
      <c r="D16895" s="40" t="s">
        <v>222</v>
      </c>
      <c r="E16895" s="42" t="s">
        <v>671</v>
      </c>
    </row>
    <row r="16896" spans="1:5" ht="15" x14ac:dyDescent="0.25">
      <c r="A16896" s="40" t="s">
        <v>325</v>
      </c>
      <c r="B16896" s="40" t="s">
        <v>326</v>
      </c>
      <c r="C16896" s="41">
        <v>956.65949777112201</v>
      </c>
      <c r="D16896" s="40" t="s">
        <v>223</v>
      </c>
      <c r="E16896" s="42" t="s">
        <v>671</v>
      </c>
    </row>
    <row r="16897" spans="1:5" ht="15" x14ac:dyDescent="0.25">
      <c r="A16897" s="40" t="s">
        <v>325</v>
      </c>
      <c r="B16897" s="40" t="s">
        <v>326</v>
      </c>
      <c r="C16897" s="41">
        <v>159.43945544533199</v>
      </c>
      <c r="D16897" s="40" t="s">
        <v>224</v>
      </c>
      <c r="E16897" s="42" t="s">
        <v>671</v>
      </c>
    </row>
    <row r="16898" spans="1:5" ht="15" x14ac:dyDescent="0.25">
      <c r="A16898" s="40" t="s">
        <v>325</v>
      </c>
      <c r="B16898" s="40" t="s">
        <v>326</v>
      </c>
      <c r="C16898" s="41">
        <v>0</v>
      </c>
      <c r="D16898" s="40" t="s">
        <v>225</v>
      </c>
      <c r="E16898" s="42" t="s">
        <v>671</v>
      </c>
    </row>
    <row r="16899" spans="1:5" ht="15" x14ac:dyDescent="0.25">
      <c r="A16899" s="40" t="s">
        <v>325</v>
      </c>
      <c r="B16899" s="40" t="s">
        <v>326</v>
      </c>
      <c r="C16899" s="41">
        <v>0</v>
      </c>
      <c r="D16899" s="40" t="s">
        <v>226</v>
      </c>
      <c r="E16899" s="42" t="s">
        <v>671</v>
      </c>
    </row>
    <row r="16900" spans="1:5" ht="15" x14ac:dyDescent="0.25">
      <c r="A16900" s="40" t="s">
        <v>325</v>
      </c>
      <c r="B16900" s="40" t="s">
        <v>326</v>
      </c>
      <c r="C16900" s="41">
        <v>23232.666135767598</v>
      </c>
      <c r="D16900" s="40" t="s">
        <v>667</v>
      </c>
      <c r="E16900" s="42" t="s">
        <v>671</v>
      </c>
    </row>
    <row r="16901" spans="1:5" ht="15" x14ac:dyDescent="0.25">
      <c r="A16901" s="40" t="s">
        <v>325</v>
      </c>
      <c r="B16901" s="40" t="s">
        <v>326</v>
      </c>
      <c r="C16901" s="41">
        <v>2406.3754120542599</v>
      </c>
      <c r="D16901" s="40" t="s">
        <v>227</v>
      </c>
      <c r="E16901" s="42" t="s">
        <v>671</v>
      </c>
    </row>
    <row r="16902" spans="1:5" ht="15" x14ac:dyDescent="0.25">
      <c r="A16902" s="40" t="s">
        <v>325</v>
      </c>
      <c r="B16902" s="40" t="s">
        <v>326</v>
      </c>
      <c r="C16902" s="41">
        <v>135.22666857977501</v>
      </c>
      <c r="D16902" s="40" t="s">
        <v>228</v>
      </c>
      <c r="E16902" s="42" t="s">
        <v>671</v>
      </c>
    </row>
    <row r="16903" spans="1:5" ht="15" x14ac:dyDescent="0.25">
      <c r="A16903" s="40" t="s">
        <v>325</v>
      </c>
      <c r="B16903" s="40" t="s">
        <v>326</v>
      </c>
      <c r="C16903" s="41">
        <v>0</v>
      </c>
      <c r="D16903" s="40" t="s">
        <v>229</v>
      </c>
      <c r="E16903" s="42" t="s">
        <v>671</v>
      </c>
    </row>
    <row r="16904" spans="1:5" ht="15" x14ac:dyDescent="0.25">
      <c r="A16904" s="40" t="s">
        <v>325</v>
      </c>
      <c r="B16904" s="40" t="s">
        <v>326</v>
      </c>
      <c r="C16904" s="41">
        <v>0</v>
      </c>
      <c r="D16904" s="40" t="s">
        <v>230</v>
      </c>
      <c r="E16904" s="42" t="s">
        <v>671</v>
      </c>
    </row>
    <row r="16905" spans="1:5" ht="15" x14ac:dyDescent="0.25">
      <c r="A16905" s="40" t="s">
        <v>325</v>
      </c>
      <c r="B16905" s="40" t="s">
        <v>326</v>
      </c>
      <c r="C16905" s="41">
        <v>20691.0640551336</v>
      </c>
      <c r="D16905" s="40" t="s">
        <v>231</v>
      </c>
      <c r="E16905" s="42" t="s">
        <v>671</v>
      </c>
    </row>
    <row r="16906" spans="1:5" ht="15" x14ac:dyDescent="0.25">
      <c r="A16906" s="40" t="s">
        <v>325</v>
      </c>
      <c r="B16906" s="40" t="s">
        <v>326</v>
      </c>
      <c r="C16906" s="41">
        <v>23232.666135767598</v>
      </c>
      <c r="D16906" s="40" t="s">
        <v>668</v>
      </c>
      <c r="E16906" s="42" t="s">
        <v>671</v>
      </c>
    </row>
    <row r="16907" spans="1:5" ht="15" x14ac:dyDescent="0.25">
      <c r="A16907" s="40" t="s">
        <v>327</v>
      </c>
      <c r="B16907" s="40" t="s">
        <v>328</v>
      </c>
      <c r="C16907" s="41">
        <v>154.82276688639999</v>
      </c>
      <c r="D16907" s="40" t="s">
        <v>110</v>
      </c>
      <c r="E16907" s="42" t="s">
        <v>671</v>
      </c>
    </row>
    <row r="16908" spans="1:5" ht="15" x14ac:dyDescent="0.25">
      <c r="A16908" s="40" t="s">
        <v>327</v>
      </c>
      <c r="B16908" s="40" t="s">
        <v>328</v>
      </c>
      <c r="C16908" s="41">
        <v>7.5040000000000003E-3</v>
      </c>
      <c r="D16908" s="40" t="s">
        <v>220</v>
      </c>
      <c r="E16908" s="42" t="s">
        <v>671</v>
      </c>
    </row>
    <row r="16909" spans="1:5" ht="15" x14ac:dyDescent="0.25">
      <c r="A16909" s="40" t="s">
        <v>327</v>
      </c>
      <c r="B16909" s="40" t="s">
        <v>328</v>
      </c>
      <c r="C16909" s="41">
        <v>0</v>
      </c>
      <c r="D16909" s="40" t="s">
        <v>221</v>
      </c>
      <c r="E16909" s="42" t="s">
        <v>671</v>
      </c>
    </row>
    <row r="16910" spans="1:5" ht="15" x14ac:dyDescent="0.25">
      <c r="A16910" s="40" t="s">
        <v>327</v>
      </c>
      <c r="B16910" s="40" t="s">
        <v>328</v>
      </c>
      <c r="C16910" s="41">
        <v>3.7599999999999998E-4</v>
      </c>
      <c r="D16910" s="40" t="s">
        <v>222</v>
      </c>
      <c r="E16910" s="42" t="s">
        <v>671</v>
      </c>
    </row>
    <row r="16911" spans="1:5" ht="15" x14ac:dyDescent="0.25">
      <c r="A16911" s="40" t="s">
        <v>327</v>
      </c>
      <c r="B16911" s="40" t="s">
        <v>328</v>
      </c>
      <c r="C16911" s="41">
        <v>0</v>
      </c>
      <c r="D16911" s="40" t="s">
        <v>223</v>
      </c>
      <c r="E16911" s="42" t="s">
        <v>671</v>
      </c>
    </row>
    <row r="16912" spans="1:5" ht="15" x14ac:dyDescent="0.25">
      <c r="A16912" s="40" t="s">
        <v>327</v>
      </c>
      <c r="B16912" s="40" t="s">
        <v>328</v>
      </c>
      <c r="C16912" s="41">
        <v>0</v>
      </c>
      <c r="D16912" s="40" t="s">
        <v>224</v>
      </c>
      <c r="E16912" s="42" t="s">
        <v>671</v>
      </c>
    </row>
    <row r="16913" spans="1:5" ht="15" x14ac:dyDescent="0.25">
      <c r="A16913" s="40" t="s">
        <v>327</v>
      </c>
      <c r="B16913" s="40" t="s">
        <v>328</v>
      </c>
      <c r="C16913" s="41">
        <v>0</v>
      </c>
      <c r="D16913" s="40" t="s">
        <v>225</v>
      </c>
      <c r="E16913" s="42" t="s">
        <v>671</v>
      </c>
    </row>
    <row r="16914" spans="1:5" ht="15" x14ac:dyDescent="0.25">
      <c r="A16914" s="40" t="s">
        <v>327</v>
      </c>
      <c r="B16914" s="40" t="s">
        <v>328</v>
      </c>
      <c r="C16914" s="41">
        <v>0</v>
      </c>
      <c r="D16914" s="40" t="s">
        <v>226</v>
      </c>
      <c r="E16914" s="42" t="s">
        <v>671</v>
      </c>
    </row>
    <row r="16915" spans="1:5" ht="15" x14ac:dyDescent="0.25">
      <c r="A16915" s="40" t="s">
        <v>327</v>
      </c>
      <c r="B16915" s="40" t="s">
        <v>328</v>
      </c>
      <c r="C16915" s="41">
        <v>154.83064688639999</v>
      </c>
      <c r="D16915" s="40" t="s">
        <v>667</v>
      </c>
      <c r="E16915" s="42" t="s">
        <v>671</v>
      </c>
    </row>
    <row r="16916" spans="1:5" ht="15" x14ac:dyDescent="0.25">
      <c r="A16916" s="40" t="s">
        <v>327</v>
      </c>
      <c r="B16916" s="40" t="s">
        <v>328</v>
      </c>
      <c r="C16916" s="41">
        <v>3.6571653538721299E-2</v>
      </c>
      <c r="D16916" s="40" t="s">
        <v>227</v>
      </c>
      <c r="E16916" s="42" t="s">
        <v>671</v>
      </c>
    </row>
    <row r="16917" spans="1:5" ht="15" x14ac:dyDescent="0.25">
      <c r="A16917" s="40" t="s">
        <v>327</v>
      </c>
      <c r="B16917" s="40" t="s">
        <v>328</v>
      </c>
      <c r="C16917" s="41">
        <v>0</v>
      </c>
      <c r="D16917" s="40" t="s">
        <v>228</v>
      </c>
      <c r="E16917" s="42" t="s">
        <v>671</v>
      </c>
    </row>
    <row r="16918" spans="1:5" ht="15" x14ac:dyDescent="0.25">
      <c r="A16918" s="40" t="s">
        <v>327</v>
      </c>
      <c r="B16918" s="40" t="s">
        <v>328</v>
      </c>
      <c r="C16918" s="41">
        <v>0</v>
      </c>
      <c r="D16918" s="40" t="s">
        <v>229</v>
      </c>
      <c r="E16918" s="42" t="s">
        <v>671</v>
      </c>
    </row>
    <row r="16919" spans="1:5" ht="15" x14ac:dyDescent="0.25">
      <c r="A16919" s="40" t="s">
        <v>327</v>
      </c>
      <c r="B16919" s="40" t="s">
        <v>328</v>
      </c>
      <c r="C16919" s="41">
        <v>-0.181458539938717</v>
      </c>
      <c r="D16919" s="40" t="s">
        <v>230</v>
      </c>
      <c r="E16919" s="42" t="s">
        <v>671</v>
      </c>
    </row>
    <row r="16920" spans="1:5" ht="15" x14ac:dyDescent="0.25">
      <c r="A16920" s="40" t="s">
        <v>327</v>
      </c>
      <c r="B16920" s="40" t="s">
        <v>328</v>
      </c>
      <c r="C16920" s="41">
        <v>154.97553377279999</v>
      </c>
      <c r="D16920" s="40" t="s">
        <v>231</v>
      </c>
      <c r="E16920" s="42" t="s">
        <v>671</v>
      </c>
    </row>
    <row r="16921" spans="1:5" ht="15" x14ac:dyDescent="0.25">
      <c r="A16921" s="40" t="s">
        <v>327</v>
      </c>
      <c r="B16921" s="40" t="s">
        <v>328</v>
      </c>
      <c r="C16921" s="41">
        <v>154.83064688639999</v>
      </c>
      <c r="D16921" s="40" t="s">
        <v>668</v>
      </c>
      <c r="E16921" s="42" t="s">
        <v>671</v>
      </c>
    </row>
    <row r="16922" spans="1:5" ht="15" x14ac:dyDescent="0.25">
      <c r="A16922" s="40" t="s">
        <v>329</v>
      </c>
      <c r="B16922" s="40" t="s">
        <v>330</v>
      </c>
      <c r="C16922" s="41">
        <v>113.51170521</v>
      </c>
      <c r="D16922" s="40" t="s">
        <v>110</v>
      </c>
      <c r="E16922" s="42" t="s">
        <v>671</v>
      </c>
    </row>
    <row r="16923" spans="1:5" ht="15" x14ac:dyDescent="0.25">
      <c r="A16923" s="40" t="s">
        <v>329</v>
      </c>
      <c r="B16923" s="40" t="s">
        <v>330</v>
      </c>
      <c r="C16923" s="41">
        <v>0</v>
      </c>
      <c r="D16923" s="40" t="s">
        <v>220</v>
      </c>
      <c r="E16923" s="42" t="s">
        <v>671</v>
      </c>
    </row>
    <row r="16924" spans="1:5" ht="15" x14ac:dyDescent="0.25">
      <c r="A16924" s="40" t="s">
        <v>329</v>
      </c>
      <c r="B16924" s="40" t="s">
        <v>330</v>
      </c>
      <c r="C16924" s="41">
        <v>0</v>
      </c>
      <c r="D16924" s="40" t="s">
        <v>221</v>
      </c>
      <c r="E16924" s="42" t="s">
        <v>671</v>
      </c>
    </row>
    <row r="16925" spans="1:5" ht="15" x14ac:dyDescent="0.25">
      <c r="A16925" s="40" t="s">
        <v>329</v>
      </c>
      <c r="B16925" s="40" t="s">
        <v>330</v>
      </c>
      <c r="C16925" s="41">
        <v>0</v>
      </c>
      <c r="D16925" s="40" t="s">
        <v>222</v>
      </c>
      <c r="E16925" s="42" t="s">
        <v>671</v>
      </c>
    </row>
    <row r="16926" spans="1:5" ht="15" x14ac:dyDescent="0.25">
      <c r="A16926" s="40" t="s">
        <v>329</v>
      </c>
      <c r="B16926" s="40" t="s">
        <v>330</v>
      </c>
      <c r="C16926" s="41">
        <v>4.4154187236863498</v>
      </c>
      <c r="D16926" s="40" t="s">
        <v>223</v>
      </c>
      <c r="E16926" s="42" t="s">
        <v>671</v>
      </c>
    </row>
    <row r="16927" spans="1:5" ht="15" x14ac:dyDescent="0.25">
      <c r="A16927" s="40" t="s">
        <v>329</v>
      </c>
      <c r="B16927" s="40" t="s">
        <v>330</v>
      </c>
      <c r="C16927" s="41">
        <v>0</v>
      </c>
      <c r="D16927" s="40" t="s">
        <v>224</v>
      </c>
      <c r="E16927" s="42" t="s">
        <v>671</v>
      </c>
    </row>
    <row r="16928" spans="1:5" ht="15" x14ac:dyDescent="0.25">
      <c r="A16928" s="40" t="s">
        <v>329</v>
      </c>
      <c r="B16928" s="40" t="s">
        <v>330</v>
      </c>
      <c r="C16928" s="41">
        <v>0</v>
      </c>
      <c r="D16928" s="40" t="s">
        <v>225</v>
      </c>
      <c r="E16928" s="42" t="s">
        <v>671</v>
      </c>
    </row>
    <row r="16929" spans="1:5" ht="15" x14ac:dyDescent="0.25">
      <c r="A16929" s="40" t="s">
        <v>329</v>
      </c>
      <c r="B16929" s="40" t="s">
        <v>330</v>
      </c>
      <c r="C16929" s="41">
        <v>0</v>
      </c>
      <c r="D16929" s="40" t="s">
        <v>226</v>
      </c>
      <c r="E16929" s="42" t="s">
        <v>671</v>
      </c>
    </row>
    <row r="16930" spans="1:5" ht="15" x14ac:dyDescent="0.25">
      <c r="A16930" s="40" t="s">
        <v>329</v>
      </c>
      <c r="B16930" s="40" t="s">
        <v>330</v>
      </c>
      <c r="C16930" s="41">
        <v>117.927123933686</v>
      </c>
      <c r="D16930" s="40" t="s">
        <v>667</v>
      </c>
      <c r="E16930" s="42" t="s">
        <v>671</v>
      </c>
    </row>
    <row r="16931" spans="1:5" ht="15" x14ac:dyDescent="0.25">
      <c r="A16931" s="40" t="s">
        <v>329</v>
      </c>
      <c r="B16931" s="40" t="s">
        <v>330</v>
      </c>
      <c r="C16931" s="41">
        <v>18.6350691432277</v>
      </c>
      <c r="D16931" s="40" t="s">
        <v>227</v>
      </c>
      <c r="E16931" s="42" t="s">
        <v>671</v>
      </c>
    </row>
    <row r="16932" spans="1:5" ht="15" x14ac:dyDescent="0.25">
      <c r="A16932" s="40" t="s">
        <v>329</v>
      </c>
      <c r="B16932" s="40" t="s">
        <v>330</v>
      </c>
      <c r="C16932" s="41">
        <v>0</v>
      </c>
      <c r="D16932" s="40" t="s">
        <v>228</v>
      </c>
      <c r="E16932" s="42" t="s">
        <v>671</v>
      </c>
    </row>
    <row r="16933" spans="1:5" ht="15" x14ac:dyDescent="0.25">
      <c r="A16933" s="40" t="s">
        <v>329</v>
      </c>
      <c r="B16933" s="40" t="s">
        <v>330</v>
      </c>
      <c r="C16933" s="41">
        <v>0</v>
      </c>
      <c r="D16933" s="40" t="s">
        <v>229</v>
      </c>
      <c r="E16933" s="42" t="s">
        <v>671</v>
      </c>
    </row>
    <row r="16934" spans="1:5" ht="15" x14ac:dyDescent="0.25">
      <c r="A16934" s="40" t="s">
        <v>329</v>
      </c>
      <c r="B16934" s="40" t="s">
        <v>330</v>
      </c>
      <c r="C16934" s="41">
        <v>0.59036324111663396</v>
      </c>
      <c r="D16934" s="40" t="s">
        <v>230</v>
      </c>
      <c r="E16934" s="42" t="s">
        <v>671</v>
      </c>
    </row>
    <row r="16935" spans="1:5" ht="15" x14ac:dyDescent="0.25">
      <c r="A16935" s="40" t="s">
        <v>329</v>
      </c>
      <c r="B16935" s="40" t="s">
        <v>330</v>
      </c>
      <c r="C16935" s="41">
        <v>98.701691549342002</v>
      </c>
      <c r="D16935" s="40" t="s">
        <v>231</v>
      </c>
      <c r="E16935" s="42" t="s">
        <v>671</v>
      </c>
    </row>
    <row r="16936" spans="1:5" ht="15" x14ac:dyDescent="0.25">
      <c r="A16936" s="40" t="s">
        <v>329</v>
      </c>
      <c r="B16936" s="40" t="s">
        <v>330</v>
      </c>
      <c r="C16936" s="41">
        <v>117.927123933686</v>
      </c>
      <c r="D16936" s="40" t="s">
        <v>668</v>
      </c>
      <c r="E16936" s="42" t="s">
        <v>671</v>
      </c>
    </row>
    <row r="16937" spans="1:5" ht="15" x14ac:dyDescent="0.25">
      <c r="A16937" s="40" t="s">
        <v>331</v>
      </c>
      <c r="B16937" s="40" t="s">
        <v>332</v>
      </c>
      <c r="C16937" s="41">
        <v>4254.81326355701</v>
      </c>
      <c r="D16937" s="40" t="s">
        <v>110</v>
      </c>
      <c r="E16937" s="42" t="s">
        <v>671</v>
      </c>
    </row>
    <row r="16938" spans="1:5" ht="15" x14ac:dyDescent="0.25">
      <c r="A16938" s="40" t="s">
        <v>331</v>
      </c>
      <c r="B16938" s="40" t="s">
        <v>332</v>
      </c>
      <c r="C16938" s="41">
        <v>0</v>
      </c>
      <c r="D16938" s="40" t="s">
        <v>220</v>
      </c>
      <c r="E16938" s="42" t="s">
        <v>671</v>
      </c>
    </row>
    <row r="16939" spans="1:5" ht="15" x14ac:dyDescent="0.25">
      <c r="A16939" s="40" t="s">
        <v>331</v>
      </c>
      <c r="B16939" s="40" t="s">
        <v>332</v>
      </c>
      <c r="C16939" s="41">
        <v>0</v>
      </c>
      <c r="D16939" s="40" t="s">
        <v>221</v>
      </c>
      <c r="E16939" s="42" t="s">
        <v>671</v>
      </c>
    </row>
    <row r="16940" spans="1:5" ht="15" x14ac:dyDescent="0.25">
      <c r="A16940" s="40" t="s">
        <v>331</v>
      </c>
      <c r="B16940" s="40" t="s">
        <v>332</v>
      </c>
      <c r="C16940" s="41">
        <v>0</v>
      </c>
      <c r="D16940" s="40" t="s">
        <v>222</v>
      </c>
      <c r="E16940" s="42" t="s">
        <v>671</v>
      </c>
    </row>
    <row r="16941" spans="1:5" ht="15" x14ac:dyDescent="0.25">
      <c r="A16941" s="40" t="s">
        <v>331</v>
      </c>
      <c r="B16941" s="40" t="s">
        <v>332</v>
      </c>
      <c r="C16941" s="41">
        <v>0</v>
      </c>
      <c r="D16941" s="40" t="s">
        <v>223</v>
      </c>
      <c r="E16941" s="42" t="s">
        <v>671</v>
      </c>
    </row>
    <row r="16942" spans="1:5" ht="15" x14ac:dyDescent="0.25">
      <c r="A16942" s="40" t="s">
        <v>331</v>
      </c>
      <c r="B16942" s="40" t="s">
        <v>332</v>
      </c>
      <c r="C16942" s="41">
        <v>0</v>
      </c>
      <c r="D16942" s="40" t="s">
        <v>224</v>
      </c>
      <c r="E16942" s="42" t="s">
        <v>671</v>
      </c>
    </row>
    <row r="16943" spans="1:5" ht="15" x14ac:dyDescent="0.25">
      <c r="A16943" s="40" t="s">
        <v>331</v>
      </c>
      <c r="B16943" s="40" t="s">
        <v>332</v>
      </c>
      <c r="C16943" s="41">
        <v>0</v>
      </c>
      <c r="D16943" s="40" t="s">
        <v>225</v>
      </c>
      <c r="E16943" s="42" t="s">
        <v>671</v>
      </c>
    </row>
    <row r="16944" spans="1:5" ht="15" x14ac:dyDescent="0.25">
      <c r="A16944" s="40" t="s">
        <v>331</v>
      </c>
      <c r="B16944" s="40" t="s">
        <v>332</v>
      </c>
      <c r="C16944" s="41">
        <v>0</v>
      </c>
      <c r="D16944" s="40" t="s">
        <v>226</v>
      </c>
      <c r="E16944" s="42" t="s">
        <v>671</v>
      </c>
    </row>
    <row r="16945" spans="1:5" ht="15" x14ac:dyDescent="0.25">
      <c r="A16945" s="40" t="s">
        <v>331</v>
      </c>
      <c r="B16945" s="40" t="s">
        <v>332</v>
      </c>
      <c r="C16945" s="41">
        <v>4254.81326355701</v>
      </c>
      <c r="D16945" s="40" t="s">
        <v>667</v>
      </c>
      <c r="E16945" s="42" t="s">
        <v>671</v>
      </c>
    </row>
    <row r="16946" spans="1:5" ht="15" x14ac:dyDescent="0.25">
      <c r="A16946" s="40" t="s">
        <v>331</v>
      </c>
      <c r="B16946" s="40" t="s">
        <v>332</v>
      </c>
      <c r="C16946" s="41">
        <v>715.46007988529095</v>
      </c>
      <c r="D16946" s="40" t="s">
        <v>227</v>
      </c>
      <c r="E16946" s="42" t="s">
        <v>671</v>
      </c>
    </row>
    <row r="16947" spans="1:5" ht="15" x14ac:dyDescent="0.25">
      <c r="A16947" s="40" t="s">
        <v>331</v>
      </c>
      <c r="B16947" s="40" t="s">
        <v>332</v>
      </c>
      <c r="C16947" s="41">
        <v>0</v>
      </c>
      <c r="D16947" s="40" t="s">
        <v>228</v>
      </c>
      <c r="E16947" s="42" t="s">
        <v>671</v>
      </c>
    </row>
    <row r="16948" spans="1:5" ht="15" x14ac:dyDescent="0.25">
      <c r="A16948" s="40" t="s">
        <v>331</v>
      </c>
      <c r="B16948" s="40" t="s">
        <v>332</v>
      </c>
      <c r="C16948" s="41">
        <v>0</v>
      </c>
      <c r="D16948" s="40" t="s">
        <v>229</v>
      </c>
      <c r="E16948" s="42" t="s">
        <v>671</v>
      </c>
    </row>
    <row r="16949" spans="1:5" ht="15" x14ac:dyDescent="0.25">
      <c r="A16949" s="40" t="s">
        <v>331</v>
      </c>
      <c r="B16949" s="40" t="s">
        <v>332</v>
      </c>
      <c r="C16949" s="41">
        <v>5.0280783984494501</v>
      </c>
      <c r="D16949" s="40" t="s">
        <v>230</v>
      </c>
      <c r="E16949" s="42" t="s">
        <v>671</v>
      </c>
    </row>
    <row r="16950" spans="1:5" ht="15" x14ac:dyDescent="0.25">
      <c r="A16950" s="40" t="s">
        <v>331</v>
      </c>
      <c r="B16950" s="40" t="s">
        <v>332</v>
      </c>
      <c r="C16950" s="41">
        <v>3534.3251052732699</v>
      </c>
      <c r="D16950" s="40" t="s">
        <v>231</v>
      </c>
      <c r="E16950" s="42" t="s">
        <v>671</v>
      </c>
    </row>
    <row r="16951" spans="1:5" ht="15" x14ac:dyDescent="0.25">
      <c r="A16951" s="40" t="s">
        <v>331</v>
      </c>
      <c r="B16951" s="40" t="s">
        <v>332</v>
      </c>
      <c r="C16951" s="41">
        <v>4254.81326355701</v>
      </c>
      <c r="D16951" s="40" t="s">
        <v>668</v>
      </c>
      <c r="E16951" s="42" t="s">
        <v>671</v>
      </c>
    </row>
    <row r="16952" spans="1:5" ht="15" x14ac:dyDescent="0.25">
      <c r="A16952" s="40" t="s">
        <v>333</v>
      </c>
      <c r="B16952" s="40" t="s">
        <v>334</v>
      </c>
      <c r="C16952" s="41">
        <v>15415.7325169253</v>
      </c>
      <c r="D16952" s="40" t="s">
        <v>110</v>
      </c>
      <c r="E16952" s="42" t="s">
        <v>671</v>
      </c>
    </row>
    <row r="16953" spans="1:5" ht="15" x14ac:dyDescent="0.25">
      <c r="A16953" s="40" t="s">
        <v>333</v>
      </c>
      <c r="B16953" s="40" t="s">
        <v>334</v>
      </c>
      <c r="C16953" s="41">
        <v>0</v>
      </c>
      <c r="D16953" s="40" t="s">
        <v>220</v>
      </c>
      <c r="E16953" s="42" t="s">
        <v>671</v>
      </c>
    </row>
    <row r="16954" spans="1:5" ht="15" x14ac:dyDescent="0.25">
      <c r="A16954" s="40" t="s">
        <v>333</v>
      </c>
      <c r="B16954" s="40" t="s">
        <v>334</v>
      </c>
      <c r="C16954" s="41">
        <v>0</v>
      </c>
      <c r="D16954" s="40" t="s">
        <v>221</v>
      </c>
      <c r="E16954" s="42" t="s">
        <v>671</v>
      </c>
    </row>
    <row r="16955" spans="1:5" ht="15" x14ac:dyDescent="0.25">
      <c r="A16955" s="40" t="s">
        <v>333</v>
      </c>
      <c r="B16955" s="40" t="s">
        <v>334</v>
      </c>
      <c r="C16955" s="41">
        <v>10.055449436805199</v>
      </c>
      <c r="D16955" s="40" t="s">
        <v>222</v>
      </c>
      <c r="E16955" s="42" t="s">
        <v>671</v>
      </c>
    </row>
    <row r="16956" spans="1:5" ht="15" x14ac:dyDescent="0.25">
      <c r="A16956" s="40" t="s">
        <v>333</v>
      </c>
      <c r="B16956" s="40" t="s">
        <v>334</v>
      </c>
      <c r="C16956" s="41">
        <v>23.159440479084498</v>
      </c>
      <c r="D16956" s="40" t="s">
        <v>223</v>
      </c>
      <c r="E16956" s="42" t="s">
        <v>671</v>
      </c>
    </row>
    <row r="16957" spans="1:5" ht="15" x14ac:dyDescent="0.25">
      <c r="A16957" s="40" t="s">
        <v>333</v>
      </c>
      <c r="B16957" s="40" t="s">
        <v>334</v>
      </c>
      <c r="C16957" s="41">
        <v>8.2276697850355305</v>
      </c>
      <c r="D16957" s="40" t="s">
        <v>224</v>
      </c>
      <c r="E16957" s="42" t="s">
        <v>671</v>
      </c>
    </row>
    <row r="16958" spans="1:5" ht="15" x14ac:dyDescent="0.25">
      <c r="A16958" s="40" t="s">
        <v>333</v>
      </c>
      <c r="B16958" s="40" t="s">
        <v>334</v>
      </c>
      <c r="C16958" s="41">
        <v>0</v>
      </c>
      <c r="D16958" s="40" t="s">
        <v>225</v>
      </c>
      <c r="E16958" s="42" t="s">
        <v>671</v>
      </c>
    </row>
    <row r="16959" spans="1:5" ht="15" x14ac:dyDescent="0.25">
      <c r="A16959" s="40" t="s">
        <v>333</v>
      </c>
      <c r="B16959" s="40" t="s">
        <v>334</v>
      </c>
      <c r="C16959" s="41">
        <v>0</v>
      </c>
      <c r="D16959" s="40" t="s">
        <v>226</v>
      </c>
      <c r="E16959" s="42" t="s">
        <v>671</v>
      </c>
    </row>
    <row r="16960" spans="1:5" ht="15" x14ac:dyDescent="0.25">
      <c r="A16960" s="40" t="s">
        <v>333</v>
      </c>
      <c r="B16960" s="40" t="s">
        <v>334</v>
      </c>
      <c r="C16960" s="41">
        <v>15457.175076626199</v>
      </c>
      <c r="D16960" s="40" t="s">
        <v>667</v>
      </c>
      <c r="E16960" s="42" t="s">
        <v>671</v>
      </c>
    </row>
    <row r="16961" spans="1:5" ht="15" x14ac:dyDescent="0.25">
      <c r="A16961" s="40" t="s">
        <v>333</v>
      </c>
      <c r="B16961" s="40" t="s">
        <v>334</v>
      </c>
      <c r="C16961" s="41">
        <v>15428.818384541401</v>
      </c>
      <c r="D16961" s="40" t="s">
        <v>227</v>
      </c>
      <c r="E16961" s="42" t="s">
        <v>671</v>
      </c>
    </row>
    <row r="16962" spans="1:5" ht="15" x14ac:dyDescent="0.25">
      <c r="A16962" s="40" t="s">
        <v>333</v>
      </c>
      <c r="B16962" s="40" t="s">
        <v>334</v>
      </c>
      <c r="C16962" s="41">
        <v>0</v>
      </c>
      <c r="D16962" s="40" t="s">
        <v>228</v>
      </c>
      <c r="E16962" s="42" t="s">
        <v>671</v>
      </c>
    </row>
    <row r="16963" spans="1:5" ht="15" x14ac:dyDescent="0.25">
      <c r="A16963" s="40" t="s">
        <v>333</v>
      </c>
      <c r="B16963" s="40" t="s">
        <v>334</v>
      </c>
      <c r="C16963" s="41">
        <v>0</v>
      </c>
      <c r="D16963" s="40" t="s">
        <v>229</v>
      </c>
      <c r="E16963" s="42" t="s">
        <v>671</v>
      </c>
    </row>
    <row r="16964" spans="1:5" ht="15" x14ac:dyDescent="0.25">
      <c r="A16964" s="40" t="s">
        <v>333</v>
      </c>
      <c r="B16964" s="40" t="s">
        <v>334</v>
      </c>
      <c r="C16964" s="41">
        <v>-0.46923046071180602</v>
      </c>
      <c r="D16964" s="40" t="s">
        <v>230</v>
      </c>
      <c r="E16964" s="42" t="s">
        <v>671</v>
      </c>
    </row>
    <row r="16965" spans="1:5" ht="15" x14ac:dyDescent="0.25">
      <c r="A16965" s="40" t="s">
        <v>333</v>
      </c>
      <c r="B16965" s="40" t="s">
        <v>334</v>
      </c>
      <c r="C16965" s="41">
        <v>28.8259225455052</v>
      </c>
      <c r="D16965" s="40" t="s">
        <v>231</v>
      </c>
      <c r="E16965" s="42" t="s">
        <v>671</v>
      </c>
    </row>
    <row r="16966" spans="1:5" ht="15" x14ac:dyDescent="0.25">
      <c r="A16966" s="40" t="s">
        <v>333</v>
      </c>
      <c r="B16966" s="40" t="s">
        <v>334</v>
      </c>
      <c r="C16966" s="41">
        <v>15457.175076626199</v>
      </c>
      <c r="D16966" s="40" t="s">
        <v>668</v>
      </c>
      <c r="E16966" s="42" t="s">
        <v>671</v>
      </c>
    </row>
    <row r="16967" spans="1:5" ht="15" x14ac:dyDescent="0.25">
      <c r="A16967" s="40" t="s">
        <v>335</v>
      </c>
      <c r="B16967" s="40" t="s">
        <v>336</v>
      </c>
      <c r="C16967" s="41">
        <v>3047.1806195208201</v>
      </c>
      <c r="D16967" s="40" t="s">
        <v>110</v>
      </c>
      <c r="E16967" s="42" t="s">
        <v>671</v>
      </c>
    </row>
    <row r="16968" spans="1:5" ht="15" x14ac:dyDescent="0.25">
      <c r="A16968" s="40" t="s">
        <v>335</v>
      </c>
      <c r="B16968" s="40" t="s">
        <v>336</v>
      </c>
      <c r="C16968" s="41">
        <v>0</v>
      </c>
      <c r="D16968" s="40" t="s">
        <v>220</v>
      </c>
      <c r="E16968" s="42" t="s">
        <v>671</v>
      </c>
    </row>
    <row r="16969" spans="1:5" ht="15" x14ac:dyDescent="0.25">
      <c r="A16969" s="40" t="s">
        <v>335</v>
      </c>
      <c r="B16969" s="40" t="s">
        <v>336</v>
      </c>
      <c r="C16969" s="41">
        <v>0</v>
      </c>
      <c r="D16969" s="40" t="s">
        <v>221</v>
      </c>
      <c r="E16969" s="42" t="s">
        <v>671</v>
      </c>
    </row>
    <row r="16970" spans="1:5" ht="15" x14ac:dyDescent="0.25">
      <c r="A16970" s="40" t="s">
        <v>335</v>
      </c>
      <c r="B16970" s="40" t="s">
        <v>336</v>
      </c>
      <c r="C16970" s="41">
        <v>0</v>
      </c>
      <c r="D16970" s="40" t="s">
        <v>222</v>
      </c>
      <c r="E16970" s="42" t="s">
        <v>671</v>
      </c>
    </row>
    <row r="16971" spans="1:5" ht="15" x14ac:dyDescent="0.25">
      <c r="A16971" s="40" t="s">
        <v>335</v>
      </c>
      <c r="B16971" s="40" t="s">
        <v>336</v>
      </c>
      <c r="C16971" s="41">
        <v>0</v>
      </c>
      <c r="D16971" s="40" t="s">
        <v>223</v>
      </c>
      <c r="E16971" s="42" t="s">
        <v>671</v>
      </c>
    </row>
    <row r="16972" spans="1:5" ht="15" x14ac:dyDescent="0.25">
      <c r="A16972" s="40" t="s">
        <v>335</v>
      </c>
      <c r="B16972" s="40" t="s">
        <v>336</v>
      </c>
      <c r="C16972" s="41">
        <v>0</v>
      </c>
      <c r="D16972" s="40" t="s">
        <v>224</v>
      </c>
      <c r="E16972" s="42" t="s">
        <v>671</v>
      </c>
    </row>
    <row r="16973" spans="1:5" ht="15" x14ac:dyDescent="0.25">
      <c r="A16973" s="40" t="s">
        <v>335</v>
      </c>
      <c r="B16973" s="40" t="s">
        <v>336</v>
      </c>
      <c r="C16973" s="41">
        <v>0</v>
      </c>
      <c r="D16973" s="40" t="s">
        <v>225</v>
      </c>
      <c r="E16973" s="42" t="s">
        <v>671</v>
      </c>
    </row>
    <row r="16974" spans="1:5" ht="15" x14ac:dyDescent="0.25">
      <c r="A16974" s="40" t="s">
        <v>335</v>
      </c>
      <c r="B16974" s="40" t="s">
        <v>336</v>
      </c>
      <c r="C16974" s="41">
        <v>0</v>
      </c>
      <c r="D16974" s="40" t="s">
        <v>226</v>
      </c>
      <c r="E16974" s="42" t="s">
        <v>671</v>
      </c>
    </row>
    <row r="16975" spans="1:5" ht="15" x14ac:dyDescent="0.25">
      <c r="A16975" s="40" t="s">
        <v>335</v>
      </c>
      <c r="B16975" s="40" t="s">
        <v>336</v>
      </c>
      <c r="C16975" s="41">
        <v>3047.1806195208201</v>
      </c>
      <c r="D16975" s="40" t="s">
        <v>667</v>
      </c>
      <c r="E16975" s="42" t="s">
        <v>671</v>
      </c>
    </row>
    <row r="16976" spans="1:5" ht="15" x14ac:dyDescent="0.25">
      <c r="A16976" s="40" t="s">
        <v>335</v>
      </c>
      <c r="B16976" s="40" t="s">
        <v>336</v>
      </c>
      <c r="C16976" s="41">
        <v>3023.2977745761</v>
      </c>
      <c r="D16976" s="40" t="s">
        <v>227</v>
      </c>
      <c r="E16976" s="42" t="s">
        <v>671</v>
      </c>
    </row>
    <row r="16977" spans="1:5" ht="15" x14ac:dyDescent="0.25">
      <c r="A16977" s="40" t="s">
        <v>335</v>
      </c>
      <c r="B16977" s="40" t="s">
        <v>336</v>
      </c>
      <c r="C16977" s="41">
        <v>0</v>
      </c>
      <c r="D16977" s="40" t="s">
        <v>228</v>
      </c>
      <c r="E16977" s="42" t="s">
        <v>671</v>
      </c>
    </row>
    <row r="16978" spans="1:5" ht="15" x14ac:dyDescent="0.25">
      <c r="A16978" s="40" t="s">
        <v>335</v>
      </c>
      <c r="B16978" s="40" t="s">
        <v>336</v>
      </c>
      <c r="C16978" s="41">
        <v>0</v>
      </c>
      <c r="D16978" s="40" t="s">
        <v>229</v>
      </c>
      <c r="E16978" s="42" t="s">
        <v>671</v>
      </c>
    </row>
    <row r="16979" spans="1:5" ht="15" x14ac:dyDescent="0.25">
      <c r="A16979" s="40" t="s">
        <v>335</v>
      </c>
      <c r="B16979" s="40" t="s">
        <v>336</v>
      </c>
      <c r="C16979" s="41">
        <v>4.2799820460405904</v>
      </c>
      <c r="D16979" s="40" t="s">
        <v>230</v>
      </c>
      <c r="E16979" s="42" t="s">
        <v>671</v>
      </c>
    </row>
    <row r="16980" spans="1:5" ht="15" x14ac:dyDescent="0.25">
      <c r="A16980" s="40" t="s">
        <v>335</v>
      </c>
      <c r="B16980" s="40" t="s">
        <v>336</v>
      </c>
      <c r="C16980" s="41">
        <v>19.602862898679501</v>
      </c>
      <c r="D16980" s="40" t="s">
        <v>231</v>
      </c>
      <c r="E16980" s="42" t="s">
        <v>671</v>
      </c>
    </row>
    <row r="16981" spans="1:5" ht="15" x14ac:dyDescent="0.25">
      <c r="A16981" s="40" t="s">
        <v>335</v>
      </c>
      <c r="B16981" s="40" t="s">
        <v>336</v>
      </c>
      <c r="C16981" s="41">
        <v>3047.1806195208201</v>
      </c>
      <c r="D16981" s="40" t="s">
        <v>668</v>
      </c>
      <c r="E16981" s="42" t="s">
        <v>671</v>
      </c>
    </row>
    <row r="16982" spans="1:5" ht="15" x14ac:dyDescent="0.25">
      <c r="A16982" s="40" t="s">
        <v>337</v>
      </c>
      <c r="B16982" s="40" t="s">
        <v>338</v>
      </c>
      <c r="C16982" s="41">
        <v>8179.5970582601303</v>
      </c>
      <c r="D16982" s="40" t="s">
        <v>110</v>
      </c>
      <c r="E16982" s="42" t="s">
        <v>671</v>
      </c>
    </row>
    <row r="16983" spans="1:5" ht="15" x14ac:dyDescent="0.25">
      <c r="A16983" s="40" t="s">
        <v>337</v>
      </c>
      <c r="B16983" s="40" t="s">
        <v>338</v>
      </c>
      <c r="C16983" s="41">
        <v>3.8999999999999999E-4</v>
      </c>
      <c r="D16983" s="40" t="s">
        <v>220</v>
      </c>
      <c r="E16983" s="42" t="s">
        <v>671</v>
      </c>
    </row>
    <row r="16984" spans="1:5" ht="15" x14ac:dyDescent="0.25">
      <c r="A16984" s="40" t="s">
        <v>337</v>
      </c>
      <c r="B16984" s="40" t="s">
        <v>338</v>
      </c>
      <c r="C16984" s="41">
        <v>0</v>
      </c>
      <c r="D16984" s="40" t="s">
        <v>221</v>
      </c>
      <c r="E16984" s="42" t="s">
        <v>671</v>
      </c>
    </row>
    <row r="16985" spans="1:5" ht="15" x14ac:dyDescent="0.25">
      <c r="A16985" s="40" t="s">
        <v>337</v>
      </c>
      <c r="B16985" s="40" t="s">
        <v>338</v>
      </c>
      <c r="C16985" s="41">
        <v>3.8999999999999999E-5</v>
      </c>
      <c r="D16985" s="40" t="s">
        <v>222</v>
      </c>
      <c r="E16985" s="42" t="s">
        <v>671</v>
      </c>
    </row>
    <row r="16986" spans="1:5" ht="15" x14ac:dyDescent="0.25">
      <c r="A16986" s="40" t="s">
        <v>337</v>
      </c>
      <c r="B16986" s="40" t="s">
        <v>338</v>
      </c>
      <c r="C16986" s="41">
        <v>0</v>
      </c>
      <c r="D16986" s="40" t="s">
        <v>223</v>
      </c>
      <c r="E16986" s="42" t="s">
        <v>671</v>
      </c>
    </row>
    <row r="16987" spans="1:5" ht="15" x14ac:dyDescent="0.25">
      <c r="A16987" s="40" t="s">
        <v>337</v>
      </c>
      <c r="B16987" s="40" t="s">
        <v>338</v>
      </c>
      <c r="C16987" s="41">
        <v>0</v>
      </c>
      <c r="D16987" s="40" t="s">
        <v>224</v>
      </c>
      <c r="E16987" s="42" t="s">
        <v>671</v>
      </c>
    </row>
    <row r="16988" spans="1:5" ht="15" x14ac:dyDescent="0.25">
      <c r="A16988" s="40" t="s">
        <v>337</v>
      </c>
      <c r="B16988" s="40" t="s">
        <v>338</v>
      </c>
      <c r="C16988" s="41">
        <v>0</v>
      </c>
      <c r="D16988" s="40" t="s">
        <v>225</v>
      </c>
      <c r="E16988" s="42" t="s">
        <v>671</v>
      </c>
    </row>
    <row r="16989" spans="1:5" ht="15" x14ac:dyDescent="0.25">
      <c r="A16989" s="40" t="s">
        <v>337</v>
      </c>
      <c r="B16989" s="40" t="s">
        <v>338</v>
      </c>
      <c r="C16989" s="41">
        <v>0</v>
      </c>
      <c r="D16989" s="40" t="s">
        <v>226</v>
      </c>
      <c r="E16989" s="42" t="s">
        <v>671</v>
      </c>
    </row>
    <row r="16990" spans="1:5" ht="15" x14ac:dyDescent="0.25">
      <c r="A16990" s="40" t="s">
        <v>337</v>
      </c>
      <c r="B16990" s="40" t="s">
        <v>338</v>
      </c>
      <c r="C16990" s="41">
        <v>8179.59748726013</v>
      </c>
      <c r="D16990" s="40" t="s">
        <v>667</v>
      </c>
      <c r="E16990" s="42" t="s">
        <v>671</v>
      </c>
    </row>
    <row r="16991" spans="1:5" ht="15" x14ac:dyDescent="0.25">
      <c r="A16991" s="40" t="s">
        <v>337</v>
      </c>
      <c r="B16991" s="40" t="s">
        <v>338</v>
      </c>
      <c r="C16991" s="41">
        <v>3.5506109135623899E-3</v>
      </c>
      <c r="D16991" s="40" t="s">
        <v>227</v>
      </c>
      <c r="E16991" s="42" t="s">
        <v>671</v>
      </c>
    </row>
    <row r="16992" spans="1:5" ht="15" x14ac:dyDescent="0.25">
      <c r="A16992" s="40" t="s">
        <v>337</v>
      </c>
      <c r="B16992" s="40" t="s">
        <v>338</v>
      </c>
      <c r="C16992" s="41">
        <v>0</v>
      </c>
      <c r="D16992" s="40" t="s">
        <v>228</v>
      </c>
      <c r="E16992" s="42" t="s">
        <v>671</v>
      </c>
    </row>
    <row r="16993" spans="1:5" ht="15" x14ac:dyDescent="0.25">
      <c r="A16993" s="40" t="s">
        <v>337</v>
      </c>
      <c r="B16993" s="40" t="s">
        <v>338</v>
      </c>
      <c r="C16993" s="41">
        <v>0</v>
      </c>
      <c r="D16993" s="40" t="s">
        <v>229</v>
      </c>
      <c r="E16993" s="42" t="s">
        <v>671</v>
      </c>
    </row>
    <row r="16994" spans="1:5" ht="15" x14ac:dyDescent="0.25">
      <c r="A16994" s="40" t="s">
        <v>337</v>
      </c>
      <c r="B16994" s="40" t="s">
        <v>338</v>
      </c>
      <c r="C16994" s="41">
        <v>3.15421633075584</v>
      </c>
      <c r="D16994" s="40" t="s">
        <v>230</v>
      </c>
      <c r="E16994" s="42" t="s">
        <v>671</v>
      </c>
    </row>
    <row r="16995" spans="1:5" ht="15" x14ac:dyDescent="0.25">
      <c r="A16995" s="40" t="s">
        <v>337</v>
      </c>
      <c r="B16995" s="40" t="s">
        <v>338</v>
      </c>
      <c r="C16995" s="41">
        <v>8176.4397203184599</v>
      </c>
      <c r="D16995" s="40" t="s">
        <v>231</v>
      </c>
      <c r="E16995" s="42" t="s">
        <v>671</v>
      </c>
    </row>
    <row r="16996" spans="1:5" ht="15" x14ac:dyDescent="0.25">
      <c r="A16996" s="40" t="s">
        <v>337</v>
      </c>
      <c r="B16996" s="40" t="s">
        <v>338</v>
      </c>
      <c r="C16996" s="41">
        <v>8179.59748726013</v>
      </c>
      <c r="D16996" s="40" t="s">
        <v>668</v>
      </c>
      <c r="E16996" s="42" t="s">
        <v>671</v>
      </c>
    </row>
    <row r="16997" spans="1:5" ht="15" x14ac:dyDescent="0.25">
      <c r="A16997" s="40" t="s">
        <v>339</v>
      </c>
      <c r="B16997" s="40" t="s">
        <v>340</v>
      </c>
      <c r="C16997" s="41">
        <v>1083.92</v>
      </c>
      <c r="D16997" s="40" t="s">
        <v>110</v>
      </c>
      <c r="E16997" s="42" t="s">
        <v>671</v>
      </c>
    </row>
    <row r="16998" spans="1:5" ht="15" x14ac:dyDescent="0.25">
      <c r="A16998" s="40" t="s">
        <v>339</v>
      </c>
      <c r="B16998" s="40" t="s">
        <v>340</v>
      </c>
      <c r="C16998" s="41">
        <v>1.6048E-2</v>
      </c>
      <c r="D16998" s="40" t="s">
        <v>220</v>
      </c>
      <c r="E16998" s="42" t="s">
        <v>671</v>
      </c>
    </row>
    <row r="16999" spans="1:5" ht="15" x14ac:dyDescent="0.25">
      <c r="A16999" s="40" t="s">
        <v>339</v>
      </c>
      <c r="B16999" s="40" t="s">
        <v>340</v>
      </c>
      <c r="C16999" s="41">
        <v>0</v>
      </c>
      <c r="D16999" s="40" t="s">
        <v>221</v>
      </c>
      <c r="E16999" s="42" t="s">
        <v>671</v>
      </c>
    </row>
    <row r="17000" spans="1:5" ht="15" x14ac:dyDescent="0.25">
      <c r="A17000" s="40" t="s">
        <v>339</v>
      </c>
      <c r="B17000" s="40" t="s">
        <v>340</v>
      </c>
      <c r="C17000" s="41">
        <v>1.6069999999999999E-3</v>
      </c>
      <c r="D17000" s="40" t="s">
        <v>222</v>
      </c>
      <c r="E17000" s="42" t="s">
        <v>671</v>
      </c>
    </row>
    <row r="17001" spans="1:5" ht="15" x14ac:dyDescent="0.25">
      <c r="A17001" s="40" t="s">
        <v>339</v>
      </c>
      <c r="B17001" s="40" t="s">
        <v>340</v>
      </c>
      <c r="C17001" s="41">
        <v>0</v>
      </c>
      <c r="D17001" s="40" t="s">
        <v>223</v>
      </c>
      <c r="E17001" s="42" t="s">
        <v>671</v>
      </c>
    </row>
    <row r="17002" spans="1:5" ht="15" x14ac:dyDescent="0.25">
      <c r="A17002" s="40" t="s">
        <v>339</v>
      </c>
      <c r="B17002" s="40" t="s">
        <v>340</v>
      </c>
      <c r="C17002" s="41">
        <v>0</v>
      </c>
      <c r="D17002" s="40" t="s">
        <v>224</v>
      </c>
      <c r="E17002" s="42" t="s">
        <v>671</v>
      </c>
    </row>
    <row r="17003" spans="1:5" ht="15" x14ac:dyDescent="0.25">
      <c r="A17003" s="40" t="s">
        <v>339</v>
      </c>
      <c r="B17003" s="40" t="s">
        <v>340</v>
      </c>
      <c r="C17003" s="41">
        <v>0</v>
      </c>
      <c r="D17003" s="40" t="s">
        <v>225</v>
      </c>
      <c r="E17003" s="42" t="s">
        <v>671</v>
      </c>
    </row>
    <row r="17004" spans="1:5" ht="15" x14ac:dyDescent="0.25">
      <c r="A17004" s="40" t="s">
        <v>339</v>
      </c>
      <c r="B17004" s="40" t="s">
        <v>340</v>
      </c>
      <c r="C17004" s="41">
        <v>0</v>
      </c>
      <c r="D17004" s="40" t="s">
        <v>226</v>
      </c>
      <c r="E17004" s="42" t="s">
        <v>671</v>
      </c>
    </row>
    <row r="17005" spans="1:5" ht="15" x14ac:dyDescent="0.25">
      <c r="A17005" s="40" t="s">
        <v>339</v>
      </c>
      <c r="B17005" s="40" t="s">
        <v>340</v>
      </c>
      <c r="C17005" s="41">
        <v>1083.9376549999999</v>
      </c>
      <c r="D17005" s="40" t="s">
        <v>667</v>
      </c>
      <c r="E17005" s="42" t="s">
        <v>671</v>
      </c>
    </row>
    <row r="17006" spans="1:5" ht="15" x14ac:dyDescent="0.25">
      <c r="A17006" s="40" t="s">
        <v>339</v>
      </c>
      <c r="B17006" s="40" t="s">
        <v>340</v>
      </c>
      <c r="C17006" s="41">
        <v>1.7655000000000001E-2</v>
      </c>
      <c r="D17006" s="40" t="s">
        <v>227</v>
      </c>
      <c r="E17006" s="42" t="s">
        <v>671</v>
      </c>
    </row>
    <row r="17007" spans="1:5" ht="15" x14ac:dyDescent="0.25">
      <c r="A17007" s="40" t="s">
        <v>339</v>
      </c>
      <c r="B17007" s="40" t="s">
        <v>340</v>
      </c>
      <c r="C17007" s="41">
        <v>0</v>
      </c>
      <c r="D17007" s="40" t="s">
        <v>228</v>
      </c>
      <c r="E17007" s="42" t="s">
        <v>671</v>
      </c>
    </row>
    <row r="17008" spans="1:5" ht="15" x14ac:dyDescent="0.25">
      <c r="A17008" s="40" t="s">
        <v>339</v>
      </c>
      <c r="B17008" s="40" t="s">
        <v>340</v>
      </c>
      <c r="C17008" s="41">
        <v>0</v>
      </c>
      <c r="D17008" s="40" t="s">
        <v>229</v>
      </c>
      <c r="E17008" s="42" t="s">
        <v>671</v>
      </c>
    </row>
    <row r="17009" spans="1:5" ht="15" x14ac:dyDescent="0.25">
      <c r="A17009" s="40" t="s">
        <v>339</v>
      </c>
      <c r="B17009" s="40" t="s">
        <v>340</v>
      </c>
      <c r="C17009" s="41">
        <v>14.134592838420099</v>
      </c>
      <c r="D17009" s="40" t="s">
        <v>230</v>
      </c>
      <c r="E17009" s="42" t="s">
        <v>671</v>
      </c>
    </row>
    <row r="17010" spans="1:5" ht="15" x14ac:dyDescent="0.25">
      <c r="A17010" s="40" t="s">
        <v>339</v>
      </c>
      <c r="B17010" s="40" t="s">
        <v>340</v>
      </c>
      <c r="C17010" s="41">
        <v>1069.78540716158</v>
      </c>
      <c r="D17010" s="40" t="s">
        <v>231</v>
      </c>
      <c r="E17010" s="42" t="s">
        <v>671</v>
      </c>
    </row>
    <row r="17011" spans="1:5" ht="15" x14ac:dyDescent="0.25">
      <c r="A17011" s="40" t="s">
        <v>339</v>
      </c>
      <c r="B17011" s="40" t="s">
        <v>340</v>
      </c>
      <c r="C17011" s="41">
        <v>1083.9376549999999</v>
      </c>
      <c r="D17011" s="40" t="s">
        <v>668</v>
      </c>
      <c r="E17011" s="42" t="s">
        <v>671</v>
      </c>
    </row>
    <row r="17012" spans="1:5" ht="15" x14ac:dyDescent="0.25">
      <c r="A17012" s="40" t="s">
        <v>341</v>
      </c>
      <c r="B17012" s="40" t="s">
        <v>342</v>
      </c>
      <c r="C17012" s="41">
        <v>478.21067844278099</v>
      </c>
      <c r="D17012" s="40" t="s">
        <v>110</v>
      </c>
      <c r="E17012" s="42" t="s">
        <v>671</v>
      </c>
    </row>
    <row r="17013" spans="1:5" ht="15" x14ac:dyDescent="0.25">
      <c r="A17013" s="40" t="s">
        <v>341</v>
      </c>
      <c r="B17013" s="40" t="s">
        <v>342</v>
      </c>
      <c r="C17013" s="41">
        <v>0.38456400000000002</v>
      </c>
      <c r="D17013" s="40" t="s">
        <v>220</v>
      </c>
      <c r="E17013" s="42" t="s">
        <v>671</v>
      </c>
    </row>
    <row r="17014" spans="1:5" ht="15" x14ac:dyDescent="0.25">
      <c r="A17014" s="40" t="s">
        <v>341</v>
      </c>
      <c r="B17014" s="40" t="s">
        <v>342</v>
      </c>
      <c r="C17014" s="41">
        <v>0</v>
      </c>
      <c r="D17014" s="40" t="s">
        <v>221</v>
      </c>
      <c r="E17014" s="42" t="s">
        <v>671</v>
      </c>
    </row>
    <row r="17015" spans="1:5" ht="15" x14ac:dyDescent="0.25">
      <c r="A17015" s="40" t="s">
        <v>341</v>
      </c>
      <c r="B17015" s="40" t="s">
        <v>342</v>
      </c>
      <c r="C17015" s="41">
        <v>6.2823097296860899</v>
      </c>
      <c r="D17015" s="40" t="s">
        <v>222</v>
      </c>
      <c r="E17015" s="42" t="s">
        <v>671</v>
      </c>
    </row>
    <row r="17016" spans="1:5" ht="15" x14ac:dyDescent="0.25">
      <c r="A17016" s="40" t="s">
        <v>341</v>
      </c>
      <c r="B17016" s="40" t="s">
        <v>342</v>
      </c>
      <c r="C17016" s="41">
        <v>25.071212447623498</v>
      </c>
      <c r="D17016" s="40" t="s">
        <v>223</v>
      </c>
      <c r="E17016" s="42" t="s">
        <v>671</v>
      </c>
    </row>
    <row r="17017" spans="1:5" ht="15" x14ac:dyDescent="0.25">
      <c r="A17017" s="40" t="s">
        <v>341</v>
      </c>
      <c r="B17017" s="40" t="s">
        <v>342</v>
      </c>
      <c r="C17017" s="41">
        <v>0</v>
      </c>
      <c r="D17017" s="40" t="s">
        <v>224</v>
      </c>
      <c r="E17017" s="42" t="s">
        <v>671</v>
      </c>
    </row>
    <row r="17018" spans="1:5" ht="15" x14ac:dyDescent="0.25">
      <c r="A17018" s="40" t="s">
        <v>341</v>
      </c>
      <c r="B17018" s="40" t="s">
        <v>342</v>
      </c>
      <c r="C17018" s="41">
        <v>0</v>
      </c>
      <c r="D17018" s="40" t="s">
        <v>225</v>
      </c>
      <c r="E17018" s="42" t="s">
        <v>671</v>
      </c>
    </row>
    <row r="17019" spans="1:5" ht="15" x14ac:dyDescent="0.25">
      <c r="A17019" s="40" t="s">
        <v>341</v>
      </c>
      <c r="B17019" s="40" t="s">
        <v>342</v>
      </c>
      <c r="C17019" s="41">
        <v>0</v>
      </c>
      <c r="D17019" s="40" t="s">
        <v>226</v>
      </c>
      <c r="E17019" s="42" t="s">
        <v>671</v>
      </c>
    </row>
    <row r="17020" spans="1:5" ht="15" x14ac:dyDescent="0.25">
      <c r="A17020" s="40" t="s">
        <v>341</v>
      </c>
      <c r="B17020" s="40" t="s">
        <v>342</v>
      </c>
      <c r="C17020" s="41">
        <v>509.94876462009103</v>
      </c>
      <c r="D17020" s="40" t="s">
        <v>667</v>
      </c>
      <c r="E17020" s="42" t="s">
        <v>671</v>
      </c>
    </row>
    <row r="17021" spans="1:5" ht="15" x14ac:dyDescent="0.25">
      <c r="A17021" s="40" t="s">
        <v>341</v>
      </c>
      <c r="B17021" s="40" t="s">
        <v>342</v>
      </c>
      <c r="C17021" s="41">
        <v>226.81929327474299</v>
      </c>
      <c r="D17021" s="40" t="s">
        <v>227</v>
      </c>
      <c r="E17021" s="42" t="s">
        <v>671</v>
      </c>
    </row>
    <row r="17022" spans="1:5" ht="15" x14ac:dyDescent="0.25">
      <c r="A17022" s="40" t="s">
        <v>341</v>
      </c>
      <c r="B17022" s="40" t="s">
        <v>342</v>
      </c>
      <c r="C17022" s="41">
        <v>0</v>
      </c>
      <c r="D17022" s="40" t="s">
        <v>228</v>
      </c>
      <c r="E17022" s="42" t="s">
        <v>671</v>
      </c>
    </row>
    <row r="17023" spans="1:5" ht="15" x14ac:dyDescent="0.25">
      <c r="A17023" s="40" t="s">
        <v>341</v>
      </c>
      <c r="B17023" s="40" t="s">
        <v>342</v>
      </c>
      <c r="C17023" s="41">
        <v>0</v>
      </c>
      <c r="D17023" s="40" t="s">
        <v>229</v>
      </c>
      <c r="E17023" s="42" t="s">
        <v>671</v>
      </c>
    </row>
    <row r="17024" spans="1:5" ht="15" x14ac:dyDescent="0.25">
      <c r="A17024" s="40" t="s">
        <v>341</v>
      </c>
      <c r="B17024" s="40" t="s">
        <v>342</v>
      </c>
      <c r="C17024" s="41">
        <v>-0.224262763311003</v>
      </c>
      <c r="D17024" s="40" t="s">
        <v>230</v>
      </c>
      <c r="E17024" s="42" t="s">
        <v>671</v>
      </c>
    </row>
    <row r="17025" spans="1:5" ht="15" x14ac:dyDescent="0.25">
      <c r="A17025" s="40" t="s">
        <v>341</v>
      </c>
      <c r="B17025" s="40" t="s">
        <v>342</v>
      </c>
      <c r="C17025" s="41">
        <v>283.35373410865901</v>
      </c>
      <c r="D17025" s="40" t="s">
        <v>231</v>
      </c>
      <c r="E17025" s="42" t="s">
        <v>671</v>
      </c>
    </row>
    <row r="17026" spans="1:5" ht="15" x14ac:dyDescent="0.25">
      <c r="A17026" s="40" t="s">
        <v>341</v>
      </c>
      <c r="B17026" s="40" t="s">
        <v>342</v>
      </c>
      <c r="C17026" s="41">
        <v>509.94876462009103</v>
      </c>
      <c r="D17026" s="40" t="s">
        <v>668</v>
      </c>
      <c r="E17026" s="42" t="s">
        <v>671</v>
      </c>
    </row>
    <row r="17027" spans="1:5" ht="15" x14ac:dyDescent="0.25">
      <c r="A17027" s="40" t="s">
        <v>343</v>
      </c>
      <c r="B17027" s="40" t="s">
        <v>344</v>
      </c>
      <c r="C17027" s="41">
        <v>1097.37159056686</v>
      </c>
      <c r="D17027" s="40" t="s">
        <v>110</v>
      </c>
      <c r="E17027" s="42" t="s">
        <v>671</v>
      </c>
    </row>
    <row r="17028" spans="1:5" ht="15" x14ac:dyDescent="0.25">
      <c r="A17028" s="40" t="s">
        <v>343</v>
      </c>
      <c r="B17028" s="40" t="s">
        <v>344</v>
      </c>
      <c r="C17028" s="41">
        <v>1.477155</v>
      </c>
      <c r="D17028" s="40" t="s">
        <v>220</v>
      </c>
      <c r="E17028" s="42" t="s">
        <v>671</v>
      </c>
    </row>
    <row r="17029" spans="1:5" ht="15" x14ac:dyDescent="0.25">
      <c r="A17029" s="40" t="s">
        <v>343</v>
      </c>
      <c r="B17029" s="40" t="s">
        <v>344</v>
      </c>
      <c r="C17029" s="41">
        <v>0</v>
      </c>
      <c r="D17029" s="40" t="s">
        <v>221</v>
      </c>
      <c r="E17029" s="42" t="s">
        <v>671</v>
      </c>
    </row>
    <row r="17030" spans="1:5" ht="15" x14ac:dyDescent="0.25">
      <c r="A17030" s="40" t="s">
        <v>343</v>
      </c>
      <c r="B17030" s="40" t="s">
        <v>344</v>
      </c>
      <c r="C17030" s="41">
        <v>8.3086811948890098</v>
      </c>
      <c r="D17030" s="40" t="s">
        <v>222</v>
      </c>
      <c r="E17030" s="42" t="s">
        <v>671</v>
      </c>
    </row>
    <row r="17031" spans="1:5" ht="15" x14ac:dyDescent="0.25">
      <c r="A17031" s="40" t="s">
        <v>343</v>
      </c>
      <c r="B17031" s="40" t="s">
        <v>344</v>
      </c>
      <c r="C17031" s="41">
        <v>130.19898117919101</v>
      </c>
      <c r="D17031" s="40" t="s">
        <v>223</v>
      </c>
      <c r="E17031" s="42" t="s">
        <v>671</v>
      </c>
    </row>
    <row r="17032" spans="1:5" ht="15" x14ac:dyDescent="0.25">
      <c r="A17032" s="40" t="s">
        <v>343</v>
      </c>
      <c r="B17032" s="40" t="s">
        <v>344</v>
      </c>
      <c r="C17032" s="41">
        <v>8.4007467870686092</v>
      </c>
      <c r="D17032" s="40" t="s">
        <v>224</v>
      </c>
      <c r="E17032" s="42" t="s">
        <v>671</v>
      </c>
    </row>
    <row r="17033" spans="1:5" ht="15" x14ac:dyDescent="0.25">
      <c r="A17033" s="40" t="s">
        <v>343</v>
      </c>
      <c r="B17033" s="40" t="s">
        <v>344</v>
      </c>
      <c r="C17033" s="41">
        <v>0</v>
      </c>
      <c r="D17033" s="40" t="s">
        <v>225</v>
      </c>
      <c r="E17033" s="42" t="s">
        <v>671</v>
      </c>
    </row>
    <row r="17034" spans="1:5" ht="15" x14ac:dyDescent="0.25">
      <c r="A17034" s="40" t="s">
        <v>343</v>
      </c>
      <c r="B17034" s="40" t="s">
        <v>344</v>
      </c>
      <c r="C17034" s="41">
        <v>0</v>
      </c>
      <c r="D17034" s="40" t="s">
        <v>226</v>
      </c>
      <c r="E17034" s="42" t="s">
        <v>671</v>
      </c>
    </row>
    <row r="17035" spans="1:5" ht="15" x14ac:dyDescent="0.25">
      <c r="A17035" s="40" t="s">
        <v>343</v>
      </c>
      <c r="B17035" s="40" t="s">
        <v>344</v>
      </c>
      <c r="C17035" s="41">
        <v>1245.7571547280099</v>
      </c>
      <c r="D17035" s="40" t="s">
        <v>667</v>
      </c>
      <c r="E17035" s="42" t="s">
        <v>671</v>
      </c>
    </row>
    <row r="17036" spans="1:5" ht="15" x14ac:dyDescent="0.25">
      <c r="A17036" s="40" t="s">
        <v>343</v>
      </c>
      <c r="B17036" s="40" t="s">
        <v>344</v>
      </c>
      <c r="C17036" s="41">
        <v>1246.6052650082599</v>
      </c>
      <c r="D17036" s="40" t="s">
        <v>227</v>
      </c>
      <c r="E17036" s="42" t="s">
        <v>671</v>
      </c>
    </row>
    <row r="17037" spans="1:5" ht="15" x14ac:dyDescent="0.25">
      <c r="A17037" s="40" t="s">
        <v>343</v>
      </c>
      <c r="B17037" s="40" t="s">
        <v>344</v>
      </c>
      <c r="C17037" s="41">
        <v>0</v>
      </c>
      <c r="D17037" s="40" t="s">
        <v>228</v>
      </c>
      <c r="E17037" s="42" t="s">
        <v>671</v>
      </c>
    </row>
    <row r="17038" spans="1:5" ht="15" x14ac:dyDescent="0.25">
      <c r="A17038" s="40" t="s">
        <v>343</v>
      </c>
      <c r="B17038" s="40" t="s">
        <v>344</v>
      </c>
      <c r="C17038" s="41">
        <v>0</v>
      </c>
      <c r="D17038" s="40" t="s">
        <v>229</v>
      </c>
      <c r="E17038" s="42" t="s">
        <v>671</v>
      </c>
    </row>
    <row r="17039" spans="1:5" ht="15" x14ac:dyDescent="0.25">
      <c r="A17039" s="40" t="s">
        <v>343</v>
      </c>
      <c r="B17039" s="40" t="s">
        <v>344</v>
      </c>
      <c r="C17039" s="41">
        <v>-0.92143067864887496</v>
      </c>
      <c r="D17039" s="40" t="s">
        <v>230</v>
      </c>
      <c r="E17039" s="42" t="s">
        <v>671</v>
      </c>
    </row>
    <row r="17040" spans="1:5" ht="15" x14ac:dyDescent="0.25">
      <c r="A17040" s="40" t="s">
        <v>343</v>
      </c>
      <c r="B17040" s="40" t="s">
        <v>344</v>
      </c>
      <c r="C17040" s="41">
        <v>7.33203984E-2</v>
      </c>
      <c r="D17040" s="40" t="s">
        <v>231</v>
      </c>
      <c r="E17040" s="42" t="s">
        <v>671</v>
      </c>
    </row>
    <row r="17041" spans="1:5" ht="15" x14ac:dyDescent="0.25">
      <c r="A17041" s="40" t="s">
        <v>343</v>
      </c>
      <c r="B17041" s="40" t="s">
        <v>344</v>
      </c>
      <c r="C17041" s="41">
        <v>1245.7571547280099</v>
      </c>
      <c r="D17041" s="40" t="s">
        <v>668</v>
      </c>
      <c r="E17041" s="42" t="s">
        <v>671</v>
      </c>
    </row>
    <row r="17042" spans="1:5" ht="15" x14ac:dyDescent="0.25">
      <c r="A17042" s="40" t="s">
        <v>345</v>
      </c>
      <c r="B17042" s="40" t="s">
        <v>346</v>
      </c>
      <c r="C17042" s="41">
        <v>526.06594627387005</v>
      </c>
      <c r="D17042" s="40" t="s">
        <v>110</v>
      </c>
      <c r="E17042" s="42" t="s">
        <v>671</v>
      </c>
    </row>
    <row r="17043" spans="1:5" ht="15" x14ac:dyDescent="0.25">
      <c r="A17043" s="40" t="s">
        <v>345</v>
      </c>
      <c r="B17043" s="40" t="s">
        <v>346</v>
      </c>
      <c r="C17043" s="41">
        <v>21.768792000000001</v>
      </c>
      <c r="D17043" s="40" t="s">
        <v>220</v>
      </c>
      <c r="E17043" s="42" t="s">
        <v>671</v>
      </c>
    </row>
    <row r="17044" spans="1:5" ht="15" x14ac:dyDescent="0.25">
      <c r="A17044" s="40" t="s">
        <v>345</v>
      </c>
      <c r="B17044" s="40" t="s">
        <v>346</v>
      </c>
      <c r="C17044" s="41">
        <v>0</v>
      </c>
      <c r="D17044" s="40" t="s">
        <v>221</v>
      </c>
      <c r="E17044" s="42" t="s">
        <v>671</v>
      </c>
    </row>
    <row r="17045" spans="1:5" ht="15" x14ac:dyDescent="0.25">
      <c r="A17045" s="40" t="s">
        <v>345</v>
      </c>
      <c r="B17045" s="40" t="s">
        <v>346</v>
      </c>
      <c r="C17045" s="41">
        <v>10.427801256255901</v>
      </c>
      <c r="D17045" s="40" t="s">
        <v>222</v>
      </c>
      <c r="E17045" s="42" t="s">
        <v>671</v>
      </c>
    </row>
    <row r="17046" spans="1:5" ht="15" x14ac:dyDescent="0.25">
      <c r="A17046" s="40" t="s">
        <v>345</v>
      </c>
      <c r="B17046" s="40" t="s">
        <v>346</v>
      </c>
      <c r="C17046" s="41">
        <v>59.984005109157799</v>
      </c>
      <c r="D17046" s="40" t="s">
        <v>223</v>
      </c>
      <c r="E17046" s="42" t="s">
        <v>671</v>
      </c>
    </row>
    <row r="17047" spans="1:5" ht="15" x14ac:dyDescent="0.25">
      <c r="A17047" s="40" t="s">
        <v>345</v>
      </c>
      <c r="B17047" s="40" t="s">
        <v>346</v>
      </c>
      <c r="C17047" s="41">
        <v>7.4091617289771001</v>
      </c>
      <c r="D17047" s="40" t="s">
        <v>224</v>
      </c>
      <c r="E17047" s="42" t="s">
        <v>671</v>
      </c>
    </row>
    <row r="17048" spans="1:5" ht="15" x14ac:dyDescent="0.25">
      <c r="A17048" s="40" t="s">
        <v>345</v>
      </c>
      <c r="B17048" s="40" t="s">
        <v>346</v>
      </c>
      <c r="C17048" s="41">
        <v>0</v>
      </c>
      <c r="D17048" s="40" t="s">
        <v>225</v>
      </c>
      <c r="E17048" s="42" t="s">
        <v>671</v>
      </c>
    </row>
    <row r="17049" spans="1:5" ht="15" x14ac:dyDescent="0.25">
      <c r="A17049" s="40" t="s">
        <v>345</v>
      </c>
      <c r="B17049" s="40" t="s">
        <v>346</v>
      </c>
      <c r="C17049" s="41">
        <v>0</v>
      </c>
      <c r="D17049" s="40" t="s">
        <v>226</v>
      </c>
      <c r="E17049" s="42" t="s">
        <v>671</v>
      </c>
    </row>
    <row r="17050" spans="1:5" ht="15" x14ac:dyDescent="0.25">
      <c r="A17050" s="40" t="s">
        <v>345</v>
      </c>
      <c r="B17050" s="40" t="s">
        <v>346</v>
      </c>
      <c r="C17050" s="41">
        <v>625.65570636826101</v>
      </c>
      <c r="D17050" s="40" t="s">
        <v>667</v>
      </c>
      <c r="E17050" s="42" t="s">
        <v>671</v>
      </c>
    </row>
    <row r="17051" spans="1:5" ht="15" x14ac:dyDescent="0.25">
      <c r="A17051" s="40" t="s">
        <v>345</v>
      </c>
      <c r="B17051" s="40" t="s">
        <v>346</v>
      </c>
      <c r="C17051" s="41">
        <v>625.40023321964702</v>
      </c>
      <c r="D17051" s="40" t="s">
        <v>227</v>
      </c>
      <c r="E17051" s="42" t="s">
        <v>671</v>
      </c>
    </row>
    <row r="17052" spans="1:5" ht="15" x14ac:dyDescent="0.25">
      <c r="A17052" s="40" t="s">
        <v>345</v>
      </c>
      <c r="B17052" s="40" t="s">
        <v>346</v>
      </c>
      <c r="C17052" s="41">
        <v>0</v>
      </c>
      <c r="D17052" s="40" t="s">
        <v>228</v>
      </c>
      <c r="E17052" s="42" t="s">
        <v>671</v>
      </c>
    </row>
    <row r="17053" spans="1:5" ht="15" x14ac:dyDescent="0.25">
      <c r="A17053" s="40" t="s">
        <v>345</v>
      </c>
      <c r="B17053" s="40" t="s">
        <v>346</v>
      </c>
      <c r="C17053" s="41">
        <v>0</v>
      </c>
      <c r="D17053" s="40" t="s">
        <v>229</v>
      </c>
      <c r="E17053" s="42" t="s">
        <v>671</v>
      </c>
    </row>
    <row r="17054" spans="1:5" ht="15" x14ac:dyDescent="0.25">
      <c r="A17054" s="40" t="s">
        <v>345</v>
      </c>
      <c r="B17054" s="40" t="s">
        <v>346</v>
      </c>
      <c r="C17054" s="41">
        <v>-7.2359068186080303E-2</v>
      </c>
      <c r="D17054" s="40" t="s">
        <v>230</v>
      </c>
      <c r="E17054" s="42" t="s">
        <v>671</v>
      </c>
    </row>
    <row r="17055" spans="1:5" ht="15" x14ac:dyDescent="0.25">
      <c r="A17055" s="40" t="s">
        <v>345</v>
      </c>
      <c r="B17055" s="40" t="s">
        <v>346</v>
      </c>
      <c r="C17055" s="41">
        <v>0.32783221680000002</v>
      </c>
      <c r="D17055" s="40" t="s">
        <v>231</v>
      </c>
      <c r="E17055" s="42" t="s">
        <v>671</v>
      </c>
    </row>
    <row r="17056" spans="1:5" ht="15" x14ac:dyDescent="0.25">
      <c r="A17056" s="40" t="s">
        <v>345</v>
      </c>
      <c r="B17056" s="40" t="s">
        <v>346</v>
      </c>
      <c r="C17056" s="41">
        <v>625.65570636826101</v>
      </c>
      <c r="D17056" s="40" t="s">
        <v>668</v>
      </c>
      <c r="E17056" s="42" t="s">
        <v>671</v>
      </c>
    </row>
    <row r="17057" spans="1:5" ht="15" x14ac:dyDescent="0.25">
      <c r="A17057" s="40" t="s">
        <v>347</v>
      </c>
      <c r="B17057" s="40" t="s">
        <v>348</v>
      </c>
      <c r="C17057" s="41">
        <v>578.16973224864398</v>
      </c>
      <c r="D17057" s="40" t="s">
        <v>110</v>
      </c>
      <c r="E17057" s="42" t="s">
        <v>671</v>
      </c>
    </row>
    <row r="17058" spans="1:5" ht="15" x14ac:dyDescent="0.25">
      <c r="A17058" s="40" t="s">
        <v>347</v>
      </c>
      <c r="B17058" s="40" t="s">
        <v>348</v>
      </c>
      <c r="C17058" s="41">
        <v>37.542392999999997</v>
      </c>
      <c r="D17058" s="40" t="s">
        <v>220</v>
      </c>
      <c r="E17058" s="42" t="s">
        <v>671</v>
      </c>
    </row>
    <row r="17059" spans="1:5" ht="15" x14ac:dyDescent="0.25">
      <c r="A17059" s="40" t="s">
        <v>347</v>
      </c>
      <c r="B17059" s="40" t="s">
        <v>348</v>
      </c>
      <c r="C17059" s="41">
        <v>0</v>
      </c>
      <c r="D17059" s="40" t="s">
        <v>221</v>
      </c>
      <c r="E17059" s="42" t="s">
        <v>671</v>
      </c>
    </row>
    <row r="17060" spans="1:5" ht="15" x14ac:dyDescent="0.25">
      <c r="A17060" s="40" t="s">
        <v>347</v>
      </c>
      <c r="B17060" s="40" t="s">
        <v>348</v>
      </c>
      <c r="C17060" s="41">
        <v>0.50802700000000001</v>
      </c>
      <c r="D17060" s="40" t="s">
        <v>222</v>
      </c>
      <c r="E17060" s="42" t="s">
        <v>671</v>
      </c>
    </row>
    <row r="17061" spans="1:5" ht="15" x14ac:dyDescent="0.25">
      <c r="A17061" s="40" t="s">
        <v>347</v>
      </c>
      <c r="B17061" s="40" t="s">
        <v>348</v>
      </c>
      <c r="C17061" s="41">
        <v>7.5062023119015704</v>
      </c>
      <c r="D17061" s="40" t="s">
        <v>223</v>
      </c>
      <c r="E17061" s="42" t="s">
        <v>671</v>
      </c>
    </row>
    <row r="17062" spans="1:5" ht="15" x14ac:dyDescent="0.25">
      <c r="A17062" s="40" t="s">
        <v>347</v>
      </c>
      <c r="B17062" s="40" t="s">
        <v>348</v>
      </c>
      <c r="C17062" s="41">
        <v>1.1175326685917</v>
      </c>
      <c r="D17062" s="40" t="s">
        <v>224</v>
      </c>
      <c r="E17062" s="42" t="s">
        <v>671</v>
      </c>
    </row>
    <row r="17063" spans="1:5" ht="15" x14ac:dyDescent="0.25">
      <c r="A17063" s="40" t="s">
        <v>347</v>
      </c>
      <c r="B17063" s="40" t="s">
        <v>348</v>
      </c>
      <c r="C17063" s="41">
        <v>0</v>
      </c>
      <c r="D17063" s="40" t="s">
        <v>225</v>
      </c>
      <c r="E17063" s="42" t="s">
        <v>671</v>
      </c>
    </row>
    <row r="17064" spans="1:5" ht="15" x14ac:dyDescent="0.25">
      <c r="A17064" s="40" t="s">
        <v>347</v>
      </c>
      <c r="B17064" s="40" t="s">
        <v>348</v>
      </c>
      <c r="C17064" s="41">
        <v>0</v>
      </c>
      <c r="D17064" s="40" t="s">
        <v>226</v>
      </c>
      <c r="E17064" s="42" t="s">
        <v>671</v>
      </c>
    </row>
    <row r="17065" spans="1:5" ht="15" x14ac:dyDescent="0.25">
      <c r="A17065" s="40" t="s">
        <v>347</v>
      </c>
      <c r="B17065" s="40" t="s">
        <v>348</v>
      </c>
      <c r="C17065" s="41">
        <v>624.84388722913695</v>
      </c>
      <c r="D17065" s="40" t="s">
        <v>667</v>
      </c>
      <c r="E17065" s="42" t="s">
        <v>671</v>
      </c>
    </row>
    <row r="17066" spans="1:5" ht="15" x14ac:dyDescent="0.25">
      <c r="A17066" s="40" t="s">
        <v>347</v>
      </c>
      <c r="B17066" s="40" t="s">
        <v>348</v>
      </c>
      <c r="C17066" s="41">
        <v>77.973546119693296</v>
      </c>
      <c r="D17066" s="40" t="s">
        <v>227</v>
      </c>
      <c r="E17066" s="42" t="s">
        <v>671</v>
      </c>
    </row>
    <row r="17067" spans="1:5" ht="15" x14ac:dyDescent="0.25">
      <c r="A17067" s="40" t="s">
        <v>347</v>
      </c>
      <c r="B17067" s="40" t="s">
        <v>348</v>
      </c>
      <c r="C17067" s="41">
        <v>0</v>
      </c>
      <c r="D17067" s="40" t="s">
        <v>228</v>
      </c>
      <c r="E17067" s="42" t="s">
        <v>671</v>
      </c>
    </row>
    <row r="17068" spans="1:5" ht="15" x14ac:dyDescent="0.25">
      <c r="A17068" s="40" t="s">
        <v>347</v>
      </c>
      <c r="B17068" s="40" t="s">
        <v>348</v>
      </c>
      <c r="C17068" s="41">
        <v>0</v>
      </c>
      <c r="D17068" s="40" t="s">
        <v>229</v>
      </c>
      <c r="E17068" s="42" t="s">
        <v>671</v>
      </c>
    </row>
    <row r="17069" spans="1:5" ht="15" x14ac:dyDescent="0.25">
      <c r="A17069" s="40" t="s">
        <v>347</v>
      </c>
      <c r="B17069" s="40" t="s">
        <v>348</v>
      </c>
      <c r="C17069" s="41">
        <v>0.26322463904398302</v>
      </c>
      <c r="D17069" s="40" t="s">
        <v>230</v>
      </c>
      <c r="E17069" s="42" t="s">
        <v>671</v>
      </c>
    </row>
    <row r="17070" spans="1:5" ht="15" x14ac:dyDescent="0.25">
      <c r="A17070" s="40" t="s">
        <v>347</v>
      </c>
      <c r="B17070" s="40" t="s">
        <v>348</v>
      </c>
      <c r="C17070" s="41">
        <v>546.6071164704</v>
      </c>
      <c r="D17070" s="40" t="s">
        <v>231</v>
      </c>
      <c r="E17070" s="42" t="s">
        <v>671</v>
      </c>
    </row>
    <row r="17071" spans="1:5" ht="15" x14ac:dyDescent="0.25">
      <c r="A17071" s="40" t="s">
        <v>347</v>
      </c>
      <c r="B17071" s="40" t="s">
        <v>348</v>
      </c>
      <c r="C17071" s="41">
        <v>624.84388722913695</v>
      </c>
      <c r="D17071" s="40" t="s">
        <v>668</v>
      </c>
      <c r="E17071" s="42" t="s">
        <v>671</v>
      </c>
    </row>
    <row r="17072" spans="1:5" ht="15" x14ac:dyDescent="0.25">
      <c r="A17072" s="40" t="s">
        <v>349</v>
      </c>
      <c r="B17072" s="40" t="s">
        <v>350</v>
      </c>
      <c r="C17072" s="41">
        <v>21.758001513191399</v>
      </c>
      <c r="D17072" s="40" t="s">
        <v>110</v>
      </c>
      <c r="E17072" s="42" t="s">
        <v>671</v>
      </c>
    </row>
    <row r="17073" spans="1:5" ht="15" x14ac:dyDescent="0.25">
      <c r="A17073" s="40" t="s">
        <v>349</v>
      </c>
      <c r="B17073" s="40" t="s">
        <v>350</v>
      </c>
      <c r="C17073" s="41">
        <v>3.9445209999999999</v>
      </c>
      <c r="D17073" s="40" t="s">
        <v>220</v>
      </c>
      <c r="E17073" s="42" t="s">
        <v>671</v>
      </c>
    </row>
    <row r="17074" spans="1:5" ht="15" x14ac:dyDescent="0.25">
      <c r="A17074" s="40" t="s">
        <v>349</v>
      </c>
      <c r="B17074" s="40" t="s">
        <v>350</v>
      </c>
      <c r="C17074" s="41">
        <v>0</v>
      </c>
      <c r="D17074" s="40" t="s">
        <v>221</v>
      </c>
      <c r="E17074" s="42" t="s">
        <v>671</v>
      </c>
    </row>
    <row r="17075" spans="1:5" ht="15" x14ac:dyDescent="0.25">
      <c r="A17075" s="40" t="s">
        <v>349</v>
      </c>
      <c r="B17075" s="40" t="s">
        <v>350</v>
      </c>
      <c r="C17075" s="41">
        <v>0.17670542552020199</v>
      </c>
      <c r="D17075" s="40" t="s">
        <v>222</v>
      </c>
      <c r="E17075" s="42" t="s">
        <v>671</v>
      </c>
    </row>
    <row r="17076" spans="1:5" ht="15" x14ac:dyDescent="0.25">
      <c r="A17076" s="40" t="s">
        <v>349</v>
      </c>
      <c r="B17076" s="40" t="s">
        <v>350</v>
      </c>
      <c r="C17076" s="41">
        <v>2.2680372857344899</v>
      </c>
      <c r="D17076" s="40" t="s">
        <v>223</v>
      </c>
      <c r="E17076" s="42" t="s">
        <v>671</v>
      </c>
    </row>
    <row r="17077" spans="1:5" ht="15" x14ac:dyDescent="0.25">
      <c r="A17077" s="40" t="s">
        <v>349</v>
      </c>
      <c r="B17077" s="40" t="s">
        <v>350</v>
      </c>
      <c r="C17077" s="41">
        <v>1.99482872813851</v>
      </c>
      <c r="D17077" s="40" t="s">
        <v>224</v>
      </c>
      <c r="E17077" s="42" t="s">
        <v>671</v>
      </c>
    </row>
    <row r="17078" spans="1:5" ht="15" x14ac:dyDescent="0.25">
      <c r="A17078" s="40" t="s">
        <v>349</v>
      </c>
      <c r="B17078" s="40" t="s">
        <v>350</v>
      </c>
      <c r="C17078" s="41">
        <v>0</v>
      </c>
      <c r="D17078" s="40" t="s">
        <v>225</v>
      </c>
      <c r="E17078" s="42" t="s">
        <v>671</v>
      </c>
    </row>
    <row r="17079" spans="1:5" ht="15" x14ac:dyDescent="0.25">
      <c r="A17079" s="40" t="s">
        <v>349</v>
      </c>
      <c r="B17079" s="40" t="s">
        <v>350</v>
      </c>
      <c r="C17079" s="41">
        <v>0</v>
      </c>
      <c r="D17079" s="40" t="s">
        <v>226</v>
      </c>
      <c r="E17079" s="42" t="s">
        <v>671</v>
      </c>
    </row>
    <row r="17080" spans="1:5" ht="15" x14ac:dyDescent="0.25">
      <c r="A17080" s="40" t="s">
        <v>349</v>
      </c>
      <c r="B17080" s="40" t="s">
        <v>350</v>
      </c>
      <c r="C17080" s="41">
        <v>30.142093952584599</v>
      </c>
      <c r="D17080" s="40" t="s">
        <v>667</v>
      </c>
      <c r="E17080" s="42" t="s">
        <v>671</v>
      </c>
    </row>
    <row r="17081" spans="1:5" ht="15" x14ac:dyDescent="0.25">
      <c r="A17081" s="40" t="s">
        <v>349</v>
      </c>
      <c r="B17081" s="40" t="s">
        <v>350</v>
      </c>
      <c r="C17081" s="41">
        <v>25.9328742684493</v>
      </c>
      <c r="D17081" s="40" t="s">
        <v>227</v>
      </c>
      <c r="E17081" s="42" t="s">
        <v>671</v>
      </c>
    </row>
    <row r="17082" spans="1:5" ht="15" x14ac:dyDescent="0.25">
      <c r="A17082" s="40" t="s">
        <v>349</v>
      </c>
      <c r="B17082" s="40" t="s">
        <v>350</v>
      </c>
      <c r="C17082" s="41">
        <v>0</v>
      </c>
      <c r="D17082" s="40" t="s">
        <v>228</v>
      </c>
      <c r="E17082" s="42" t="s">
        <v>671</v>
      </c>
    </row>
    <row r="17083" spans="1:5" ht="15" x14ac:dyDescent="0.25">
      <c r="A17083" s="40" t="s">
        <v>349</v>
      </c>
      <c r="B17083" s="40" t="s">
        <v>350</v>
      </c>
      <c r="C17083" s="41">
        <v>0</v>
      </c>
      <c r="D17083" s="40" t="s">
        <v>229</v>
      </c>
      <c r="E17083" s="42" t="s">
        <v>671</v>
      </c>
    </row>
    <row r="17084" spans="1:5" ht="15" x14ac:dyDescent="0.25">
      <c r="A17084" s="40" t="s">
        <v>349</v>
      </c>
      <c r="B17084" s="40" t="s">
        <v>350</v>
      </c>
      <c r="C17084" s="41">
        <v>-0.107669299064719</v>
      </c>
      <c r="D17084" s="40" t="s">
        <v>230</v>
      </c>
      <c r="E17084" s="42" t="s">
        <v>671</v>
      </c>
    </row>
    <row r="17085" spans="1:5" ht="15" x14ac:dyDescent="0.25">
      <c r="A17085" s="40" t="s">
        <v>349</v>
      </c>
      <c r="B17085" s="40" t="s">
        <v>350</v>
      </c>
      <c r="C17085" s="41">
        <v>4.3168889832000001</v>
      </c>
      <c r="D17085" s="40" t="s">
        <v>231</v>
      </c>
      <c r="E17085" s="42" t="s">
        <v>671</v>
      </c>
    </row>
    <row r="17086" spans="1:5" ht="15" x14ac:dyDescent="0.25">
      <c r="A17086" s="40" t="s">
        <v>349</v>
      </c>
      <c r="B17086" s="40" t="s">
        <v>350</v>
      </c>
      <c r="C17086" s="41">
        <v>30.142093952584599</v>
      </c>
      <c r="D17086" s="40" t="s">
        <v>668</v>
      </c>
      <c r="E17086" s="42" t="s">
        <v>671</v>
      </c>
    </row>
    <row r="17087" spans="1:5" ht="15" x14ac:dyDescent="0.25">
      <c r="A17087" s="40" t="s">
        <v>351</v>
      </c>
      <c r="B17087" s="40" t="s">
        <v>352</v>
      </c>
      <c r="C17087" s="41">
        <v>41.5</v>
      </c>
      <c r="D17087" s="40" t="s">
        <v>110</v>
      </c>
      <c r="E17087" s="42" t="s">
        <v>671</v>
      </c>
    </row>
    <row r="17088" spans="1:5" ht="15" x14ac:dyDescent="0.25">
      <c r="A17088" s="40" t="s">
        <v>351</v>
      </c>
      <c r="B17088" s="40" t="s">
        <v>352</v>
      </c>
      <c r="C17088" s="41">
        <v>0.49407499999999999</v>
      </c>
      <c r="D17088" s="40" t="s">
        <v>220</v>
      </c>
      <c r="E17088" s="42" t="s">
        <v>671</v>
      </c>
    </row>
    <row r="17089" spans="1:5" ht="15" x14ac:dyDescent="0.25">
      <c r="A17089" s="40" t="s">
        <v>351</v>
      </c>
      <c r="B17089" s="40" t="s">
        <v>352</v>
      </c>
      <c r="C17089" s="41">
        <v>0</v>
      </c>
      <c r="D17089" s="40" t="s">
        <v>221</v>
      </c>
      <c r="E17089" s="42" t="s">
        <v>671</v>
      </c>
    </row>
    <row r="17090" spans="1:5" ht="15" x14ac:dyDescent="0.25">
      <c r="A17090" s="40" t="s">
        <v>351</v>
      </c>
      <c r="B17090" s="40" t="s">
        <v>352</v>
      </c>
      <c r="C17090" s="41">
        <v>2.3720000000000001E-2</v>
      </c>
      <c r="D17090" s="40" t="s">
        <v>222</v>
      </c>
      <c r="E17090" s="42" t="s">
        <v>671</v>
      </c>
    </row>
    <row r="17091" spans="1:5" ht="15" x14ac:dyDescent="0.25">
      <c r="A17091" s="40" t="s">
        <v>351</v>
      </c>
      <c r="B17091" s="40" t="s">
        <v>352</v>
      </c>
      <c r="C17091" s="41">
        <v>1.79711593106385</v>
      </c>
      <c r="D17091" s="40" t="s">
        <v>223</v>
      </c>
      <c r="E17091" s="42" t="s">
        <v>671</v>
      </c>
    </row>
    <row r="17092" spans="1:5" ht="15" x14ac:dyDescent="0.25">
      <c r="A17092" s="40" t="s">
        <v>351</v>
      </c>
      <c r="B17092" s="40" t="s">
        <v>352</v>
      </c>
      <c r="C17092" s="41">
        <v>2.6936368249782001</v>
      </c>
      <c r="D17092" s="40" t="s">
        <v>224</v>
      </c>
      <c r="E17092" s="42" t="s">
        <v>671</v>
      </c>
    </row>
    <row r="17093" spans="1:5" ht="15" x14ac:dyDescent="0.25">
      <c r="A17093" s="40" t="s">
        <v>351</v>
      </c>
      <c r="B17093" s="40" t="s">
        <v>352</v>
      </c>
      <c r="C17093" s="41">
        <v>0</v>
      </c>
      <c r="D17093" s="40" t="s">
        <v>225</v>
      </c>
      <c r="E17093" s="42" t="s">
        <v>671</v>
      </c>
    </row>
    <row r="17094" spans="1:5" ht="15" x14ac:dyDescent="0.25">
      <c r="A17094" s="40" t="s">
        <v>351</v>
      </c>
      <c r="B17094" s="40" t="s">
        <v>352</v>
      </c>
      <c r="C17094" s="41">
        <v>0</v>
      </c>
      <c r="D17094" s="40" t="s">
        <v>226</v>
      </c>
      <c r="E17094" s="42" t="s">
        <v>671</v>
      </c>
    </row>
    <row r="17095" spans="1:5" ht="15" x14ac:dyDescent="0.25">
      <c r="A17095" s="40" t="s">
        <v>351</v>
      </c>
      <c r="B17095" s="40" t="s">
        <v>352</v>
      </c>
      <c r="C17095" s="41">
        <v>46.508547756041999</v>
      </c>
      <c r="D17095" s="40" t="s">
        <v>667</v>
      </c>
      <c r="E17095" s="42" t="s">
        <v>671</v>
      </c>
    </row>
    <row r="17096" spans="1:5" ht="15" x14ac:dyDescent="0.25">
      <c r="A17096" s="40" t="s">
        <v>351</v>
      </c>
      <c r="B17096" s="40" t="s">
        <v>352</v>
      </c>
      <c r="C17096" s="41">
        <v>41.626254448810897</v>
      </c>
      <c r="D17096" s="40" t="s">
        <v>227</v>
      </c>
      <c r="E17096" s="42" t="s">
        <v>671</v>
      </c>
    </row>
    <row r="17097" spans="1:5" ht="15" x14ac:dyDescent="0.25">
      <c r="A17097" s="40" t="s">
        <v>351</v>
      </c>
      <c r="B17097" s="40" t="s">
        <v>352</v>
      </c>
      <c r="C17097" s="41">
        <v>0</v>
      </c>
      <c r="D17097" s="40" t="s">
        <v>228</v>
      </c>
      <c r="E17097" s="42" t="s">
        <v>671</v>
      </c>
    </row>
    <row r="17098" spans="1:5" ht="15" x14ac:dyDescent="0.25">
      <c r="A17098" s="40" t="s">
        <v>351</v>
      </c>
      <c r="B17098" s="40" t="s">
        <v>352</v>
      </c>
      <c r="C17098" s="41">
        <v>0</v>
      </c>
      <c r="D17098" s="40" t="s">
        <v>229</v>
      </c>
      <c r="E17098" s="42" t="s">
        <v>671</v>
      </c>
    </row>
    <row r="17099" spans="1:5" ht="15" x14ac:dyDescent="0.25">
      <c r="A17099" s="40" t="s">
        <v>351</v>
      </c>
      <c r="B17099" s="40" t="s">
        <v>352</v>
      </c>
      <c r="C17099" s="41">
        <v>-0.24855640076881999</v>
      </c>
      <c r="D17099" s="40" t="s">
        <v>230</v>
      </c>
      <c r="E17099" s="42" t="s">
        <v>671</v>
      </c>
    </row>
    <row r="17100" spans="1:5" ht="15" x14ac:dyDescent="0.25">
      <c r="A17100" s="40" t="s">
        <v>351</v>
      </c>
      <c r="B17100" s="40" t="s">
        <v>352</v>
      </c>
      <c r="C17100" s="41">
        <v>5.1308497080000004</v>
      </c>
      <c r="D17100" s="40" t="s">
        <v>231</v>
      </c>
      <c r="E17100" s="42" t="s">
        <v>671</v>
      </c>
    </row>
    <row r="17101" spans="1:5" ht="15" x14ac:dyDescent="0.25">
      <c r="A17101" s="40" t="s">
        <v>351</v>
      </c>
      <c r="B17101" s="40" t="s">
        <v>352</v>
      </c>
      <c r="C17101" s="41">
        <v>46.508547756041999</v>
      </c>
      <c r="D17101" s="40" t="s">
        <v>668</v>
      </c>
      <c r="E17101" s="42" t="s">
        <v>671</v>
      </c>
    </row>
    <row r="17102" spans="1:5" ht="15" x14ac:dyDescent="0.25">
      <c r="A17102" s="40" t="s">
        <v>353</v>
      </c>
      <c r="B17102" s="40" t="s">
        <v>354</v>
      </c>
      <c r="C17102" s="41">
        <v>2782.01419223213</v>
      </c>
      <c r="D17102" s="40" t="s">
        <v>110</v>
      </c>
      <c r="E17102" s="42" t="s">
        <v>671</v>
      </c>
    </row>
    <row r="17103" spans="1:5" ht="15" x14ac:dyDescent="0.25">
      <c r="A17103" s="40" t="s">
        <v>353</v>
      </c>
      <c r="B17103" s="40" t="s">
        <v>354</v>
      </c>
      <c r="C17103" s="41">
        <v>0</v>
      </c>
      <c r="D17103" s="40" t="s">
        <v>220</v>
      </c>
      <c r="E17103" s="42" t="s">
        <v>671</v>
      </c>
    </row>
    <row r="17104" spans="1:5" ht="15" x14ac:dyDescent="0.25">
      <c r="A17104" s="40" t="s">
        <v>353</v>
      </c>
      <c r="B17104" s="40" t="s">
        <v>354</v>
      </c>
      <c r="C17104" s="41">
        <v>0</v>
      </c>
      <c r="D17104" s="40" t="s">
        <v>221</v>
      </c>
      <c r="E17104" s="42" t="s">
        <v>671</v>
      </c>
    </row>
    <row r="17105" spans="1:5" ht="15" x14ac:dyDescent="0.25">
      <c r="A17105" s="40" t="s">
        <v>353</v>
      </c>
      <c r="B17105" s="40" t="s">
        <v>354</v>
      </c>
      <c r="C17105" s="41">
        <v>94.600024740778494</v>
      </c>
      <c r="D17105" s="40" t="s">
        <v>222</v>
      </c>
      <c r="E17105" s="42" t="s">
        <v>671</v>
      </c>
    </row>
    <row r="17106" spans="1:5" ht="15" x14ac:dyDescent="0.25">
      <c r="A17106" s="40" t="s">
        <v>353</v>
      </c>
      <c r="B17106" s="40" t="s">
        <v>354</v>
      </c>
      <c r="C17106" s="41">
        <v>0</v>
      </c>
      <c r="D17106" s="40" t="s">
        <v>223</v>
      </c>
      <c r="E17106" s="42" t="s">
        <v>671</v>
      </c>
    </row>
    <row r="17107" spans="1:5" ht="15" x14ac:dyDescent="0.25">
      <c r="A17107" s="40" t="s">
        <v>353</v>
      </c>
      <c r="B17107" s="40" t="s">
        <v>354</v>
      </c>
      <c r="C17107" s="41">
        <v>0</v>
      </c>
      <c r="D17107" s="40" t="s">
        <v>224</v>
      </c>
      <c r="E17107" s="42" t="s">
        <v>671</v>
      </c>
    </row>
    <row r="17108" spans="1:5" ht="15" x14ac:dyDescent="0.25">
      <c r="A17108" s="40" t="s">
        <v>353</v>
      </c>
      <c r="B17108" s="40" t="s">
        <v>354</v>
      </c>
      <c r="C17108" s="41">
        <v>0</v>
      </c>
      <c r="D17108" s="40" t="s">
        <v>225</v>
      </c>
      <c r="E17108" s="42" t="s">
        <v>671</v>
      </c>
    </row>
    <row r="17109" spans="1:5" ht="15" x14ac:dyDescent="0.25">
      <c r="A17109" s="40" t="s">
        <v>353</v>
      </c>
      <c r="B17109" s="40" t="s">
        <v>354</v>
      </c>
      <c r="C17109" s="41">
        <v>0</v>
      </c>
      <c r="D17109" s="40" t="s">
        <v>226</v>
      </c>
      <c r="E17109" s="42" t="s">
        <v>671</v>
      </c>
    </row>
    <row r="17110" spans="1:5" ht="15" x14ac:dyDescent="0.25">
      <c r="A17110" s="40" t="s">
        <v>353</v>
      </c>
      <c r="B17110" s="40" t="s">
        <v>354</v>
      </c>
      <c r="C17110" s="41">
        <v>2876.6142169729101</v>
      </c>
      <c r="D17110" s="40" t="s">
        <v>667</v>
      </c>
      <c r="E17110" s="42" t="s">
        <v>671</v>
      </c>
    </row>
    <row r="17111" spans="1:5" ht="15" x14ac:dyDescent="0.25">
      <c r="A17111" s="40" t="s">
        <v>353</v>
      </c>
      <c r="B17111" s="40" t="s">
        <v>354</v>
      </c>
      <c r="C17111" s="41">
        <v>2876.6142169729101</v>
      </c>
      <c r="D17111" s="40" t="s">
        <v>227</v>
      </c>
      <c r="E17111" s="42" t="s">
        <v>671</v>
      </c>
    </row>
    <row r="17112" spans="1:5" ht="15" x14ac:dyDescent="0.25">
      <c r="A17112" s="40" t="s">
        <v>353</v>
      </c>
      <c r="B17112" s="40" t="s">
        <v>354</v>
      </c>
      <c r="C17112" s="41">
        <v>0</v>
      </c>
      <c r="D17112" s="40" t="s">
        <v>228</v>
      </c>
      <c r="E17112" s="42" t="s">
        <v>671</v>
      </c>
    </row>
    <row r="17113" spans="1:5" ht="15" x14ac:dyDescent="0.25">
      <c r="A17113" s="40" t="s">
        <v>353</v>
      </c>
      <c r="B17113" s="40" t="s">
        <v>354</v>
      </c>
      <c r="C17113" s="41">
        <v>0</v>
      </c>
      <c r="D17113" s="40" t="s">
        <v>229</v>
      </c>
      <c r="E17113" s="42" t="s">
        <v>671</v>
      </c>
    </row>
    <row r="17114" spans="1:5" ht="15" x14ac:dyDescent="0.25">
      <c r="A17114" s="40" t="s">
        <v>353</v>
      </c>
      <c r="B17114" s="40" t="s">
        <v>354</v>
      </c>
      <c r="C17114" s="41">
        <v>0</v>
      </c>
      <c r="D17114" s="40" t="s">
        <v>230</v>
      </c>
      <c r="E17114" s="42" t="s">
        <v>671</v>
      </c>
    </row>
    <row r="17115" spans="1:5" ht="15" x14ac:dyDescent="0.25">
      <c r="A17115" s="40" t="s">
        <v>353</v>
      </c>
      <c r="B17115" s="40" t="s">
        <v>354</v>
      </c>
      <c r="C17115" s="41">
        <v>0</v>
      </c>
      <c r="D17115" s="40" t="s">
        <v>231</v>
      </c>
      <c r="E17115" s="42" t="s">
        <v>671</v>
      </c>
    </row>
    <row r="17116" spans="1:5" ht="15" x14ac:dyDescent="0.25">
      <c r="A17116" s="40" t="s">
        <v>353</v>
      </c>
      <c r="B17116" s="40" t="s">
        <v>354</v>
      </c>
      <c r="C17116" s="41">
        <v>2876.6142169729101</v>
      </c>
      <c r="D17116" s="40" t="s">
        <v>668</v>
      </c>
      <c r="E17116" s="42" t="s">
        <v>671</v>
      </c>
    </row>
    <row r="17117" spans="1:5" ht="15" x14ac:dyDescent="0.25">
      <c r="A17117" s="40" t="s">
        <v>355</v>
      </c>
      <c r="B17117" s="40" t="s">
        <v>356</v>
      </c>
      <c r="C17117" s="41">
        <v>531.73520272375094</v>
      </c>
      <c r="D17117" s="40" t="s">
        <v>110</v>
      </c>
      <c r="E17117" s="42" t="s">
        <v>671</v>
      </c>
    </row>
    <row r="17118" spans="1:5" ht="15" x14ac:dyDescent="0.25">
      <c r="A17118" s="40" t="s">
        <v>355</v>
      </c>
      <c r="B17118" s="40" t="s">
        <v>356</v>
      </c>
      <c r="C17118" s="41">
        <v>0</v>
      </c>
      <c r="D17118" s="40" t="s">
        <v>220</v>
      </c>
      <c r="E17118" s="42" t="s">
        <v>671</v>
      </c>
    </row>
    <row r="17119" spans="1:5" ht="15" x14ac:dyDescent="0.25">
      <c r="A17119" s="40" t="s">
        <v>355</v>
      </c>
      <c r="B17119" s="40" t="s">
        <v>356</v>
      </c>
      <c r="C17119" s="41">
        <v>0</v>
      </c>
      <c r="D17119" s="40" t="s">
        <v>221</v>
      </c>
      <c r="E17119" s="42" t="s">
        <v>671</v>
      </c>
    </row>
    <row r="17120" spans="1:5" ht="15" x14ac:dyDescent="0.25">
      <c r="A17120" s="40" t="s">
        <v>355</v>
      </c>
      <c r="B17120" s="40" t="s">
        <v>356</v>
      </c>
      <c r="C17120" s="41">
        <v>0</v>
      </c>
      <c r="D17120" s="40" t="s">
        <v>222</v>
      </c>
      <c r="E17120" s="42" t="s">
        <v>671</v>
      </c>
    </row>
    <row r="17121" spans="1:5" ht="15" x14ac:dyDescent="0.25">
      <c r="A17121" s="40" t="s">
        <v>355</v>
      </c>
      <c r="B17121" s="40" t="s">
        <v>356</v>
      </c>
      <c r="C17121" s="41">
        <v>0</v>
      </c>
      <c r="D17121" s="40" t="s">
        <v>223</v>
      </c>
      <c r="E17121" s="42" t="s">
        <v>671</v>
      </c>
    </row>
    <row r="17122" spans="1:5" ht="15" x14ac:dyDescent="0.25">
      <c r="A17122" s="40" t="s">
        <v>355</v>
      </c>
      <c r="B17122" s="40" t="s">
        <v>356</v>
      </c>
      <c r="C17122" s="41">
        <v>0</v>
      </c>
      <c r="D17122" s="40" t="s">
        <v>224</v>
      </c>
      <c r="E17122" s="42" t="s">
        <v>671</v>
      </c>
    </row>
    <row r="17123" spans="1:5" ht="15" x14ac:dyDescent="0.25">
      <c r="A17123" s="40" t="s">
        <v>355</v>
      </c>
      <c r="B17123" s="40" t="s">
        <v>356</v>
      </c>
      <c r="C17123" s="41">
        <v>0</v>
      </c>
      <c r="D17123" s="40" t="s">
        <v>225</v>
      </c>
      <c r="E17123" s="42" t="s">
        <v>671</v>
      </c>
    </row>
    <row r="17124" spans="1:5" ht="15" x14ac:dyDescent="0.25">
      <c r="A17124" s="40" t="s">
        <v>355</v>
      </c>
      <c r="B17124" s="40" t="s">
        <v>356</v>
      </c>
      <c r="C17124" s="41">
        <v>0</v>
      </c>
      <c r="D17124" s="40" t="s">
        <v>226</v>
      </c>
      <c r="E17124" s="42" t="s">
        <v>671</v>
      </c>
    </row>
    <row r="17125" spans="1:5" ht="15" x14ac:dyDescent="0.25">
      <c r="A17125" s="40" t="s">
        <v>355</v>
      </c>
      <c r="B17125" s="40" t="s">
        <v>356</v>
      </c>
      <c r="C17125" s="41">
        <v>531.73520272375094</v>
      </c>
      <c r="D17125" s="40" t="s">
        <v>667</v>
      </c>
      <c r="E17125" s="42" t="s">
        <v>671</v>
      </c>
    </row>
    <row r="17126" spans="1:5" ht="15" x14ac:dyDescent="0.25">
      <c r="A17126" s="40" t="s">
        <v>355</v>
      </c>
      <c r="B17126" s="40" t="s">
        <v>356</v>
      </c>
      <c r="C17126" s="41">
        <v>371.32018884682799</v>
      </c>
      <c r="D17126" s="40" t="s">
        <v>227</v>
      </c>
      <c r="E17126" s="42" t="s">
        <v>671</v>
      </c>
    </row>
    <row r="17127" spans="1:5" ht="15" x14ac:dyDescent="0.25">
      <c r="A17127" s="40" t="s">
        <v>355</v>
      </c>
      <c r="B17127" s="40" t="s">
        <v>356</v>
      </c>
      <c r="C17127" s="41">
        <v>160.41501387692301</v>
      </c>
      <c r="D17127" s="40" t="s">
        <v>228</v>
      </c>
      <c r="E17127" s="42" t="s">
        <v>671</v>
      </c>
    </row>
    <row r="17128" spans="1:5" ht="15" x14ac:dyDescent="0.25">
      <c r="A17128" s="40" t="s">
        <v>355</v>
      </c>
      <c r="B17128" s="40" t="s">
        <v>356</v>
      </c>
      <c r="C17128" s="41">
        <v>0</v>
      </c>
      <c r="D17128" s="40" t="s">
        <v>229</v>
      </c>
      <c r="E17128" s="42" t="s">
        <v>671</v>
      </c>
    </row>
    <row r="17129" spans="1:5" ht="15" x14ac:dyDescent="0.25">
      <c r="A17129" s="40" t="s">
        <v>355</v>
      </c>
      <c r="B17129" s="40" t="s">
        <v>356</v>
      </c>
      <c r="C17129" s="41">
        <v>0</v>
      </c>
      <c r="D17129" s="40" t="s">
        <v>230</v>
      </c>
      <c r="E17129" s="42" t="s">
        <v>671</v>
      </c>
    </row>
    <row r="17130" spans="1:5" ht="15" x14ac:dyDescent="0.25">
      <c r="A17130" s="40" t="s">
        <v>355</v>
      </c>
      <c r="B17130" s="40" t="s">
        <v>356</v>
      </c>
      <c r="C17130" s="41">
        <v>0</v>
      </c>
      <c r="D17130" s="40" t="s">
        <v>231</v>
      </c>
      <c r="E17130" s="42" t="s">
        <v>671</v>
      </c>
    </row>
    <row r="17131" spans="1:5" ht="15" x14ac:dyDescent="0.25">
      <c r="A17131" s="40" t="s">
        <v>355</v>
      </c>
      <c r="B17131" s="40" t="s">
        <v>356</v>
      </c>
      <c r="C17131" s="41">
        <v>531.73520272375094</v>
      </c>
      <c r="D17131" s="40" t="s">
        <v>668</v>
      </c>
      <c r="E17131" s="42" t="s">
        <v>671</v>
      </c>
    </row>
    <row r="17132" spans="1:5" ht="15" x14ac:dyDescent="0.25">
      <c r="A17132" s="40" t="s">
        <v>357</v>
      </c>
      <c r="B17132" s="40" t="s">
        <v>358</v>
      </c>
      <c r="C17132" s="41">
        <v>6699.6486801950005</v>
      </c>
      <c r="D17132" s="40" t="s">
        <v>110</v>
      </c>
      <c r="E17132" s="42" t="s">
        <v>671</v>
      </c>
    </row>
    <row r="17133" spans="1:5" ht="15" x14ac:dyDescent="0.25">
      <c r="A17133" s="40" t="s">
        <v>357</v>
      </c>
      <c r="B17133" s="40" t="s">
        <v>358</v>
      </c>
      <c r="C17133" s="41">
        <v>1.8137160000000001</v>
      </c>
      <c r="D17133" s="40" t="s">
        <v>220</v>
      </c>
      <c r="E17133" s="42" t="s">
        <v>671</v>
      </c>
    </row>
    <row r="17134" spans="1:5" ht="15" x14ac:dyDescent="0.25">
      <c r="A17134" s="40" t="s">
        <v>357</v>
      </c>
      <c r="B17134" s="40" t="s">
        <v>358</v>
      </c>
      <c r="C17134" s="41">
        <v>0</v>
      </c>
      <c r="D17134" s="40" t="s">
        <v>221</v>
      </c>
      <c r="E17134" s="42" t="s">
        <v>671</v>
      </c>
    </row>
    <row r="17135" spans="1:5" ht="15" x14ac:dyDescent="0.25">
      <c r="A17135" s="40" t="s">
        <v>357</v>
      </c>
      <c r="B17135" s="40" t="s">
        <v>358</v>
      </c>
      <c r="C17135" s="41">
        <v>84.749680402709501</v>
      </c>
      <c r="D17135" s="40" t="s">
        <v>222</v>
      </c>
      <c r="E17135" s="42" t="s">
        <v>671</v>
      </c>
    </row>
    <row r="17136" spans="1:5" ht="15" x14ac:dyDescent="0.25">
      <c r="A17136" s="40" t="s">
        <v>357</v>
      </c>
      <c r="B17136" s="40" t="s">
        <v>358</v>
      </c>
      <c r="C17136" s="41">
        <v>1870.2448513827401</v>
      </c>
      <c r="D17136" s="40" t="s">
        <v>223</v>
      </c>
      <c r="E17136" s="42" t="s">
        <v>671</v>
      </c>
    </row>
    <row r="17137" spans="1:5" ht="15" x14ac:dyDescent="0.25">
      <c r="A17137" s="40" t="s">
        <v>357</v>
      </c>
      <c r="B17137" s="40" t="s">
        <v>358</v>
      </c>
      <c r="C17137" s="41">
        <v>37.673415648098597</v>
      </c>
      <c r="D17137" s="40" t="s">
        <v>224</v>
      </c>
      <c r="E17137" s="42" t="s">
        <v>671</v>
      </c>
    </row>
    <row r="17138" spans="1:5" ht="15" x14ac:dyDescent="0.25">
      <c r="A17138" s="40" t="s">
        <v>357</v>
      </c>
      <c r="B17138" s="40" t="s">
        <v>358</v>
      </c>
      <c r="C17138" s="41">
        <v>0</v>
      </c>
      <c r="D17138" s="40" t="s">
        <v>225</v>
      </c>
      <c r="E17138" s="42" t="s">
        <v>671</v>
      </c>
    </row>
    <row r="17139" spans="1:5" ht="15" x14ac:dyDescent="0.25">
      <c r="A17139" s="40" t="s">
        <v>357</v>
      </c>
      <c r="B17139" s="40" t="s">
        <v>358</v>
      </c>
      <c r="C17139" s="41">
        <v>0</v>
      </c>
      <c r="D17139" s="40" t="s">
        <v>226</v>
      </c>
      <c r="E17139" s="42" t="s">
        <v>671</v>
      </c>
    </row>
    <row r="17140" spans="1:5" ht="15" x14ac:dyDescent="0.25">
      <c r="A17140" s="40" t="s">
        <v>357</v>
      </c>
      <c r="B17140" s="40" t="s">
        <v>358</v>
      </c>
      <c r="C17140" s="41">
        <v>8694.1303436285398</v>
      </c>
      <c r="D17140" s="40" t="s">
        <v>667</v>
      </c>
      <c r="E17140" s="42" t="s">
        <v>671</v>
      </c>
    </row>
    <row r="17141" spans="1:5" ht="15" x14ac:dyDescent="0.25">
      <c r="A17141" s="40" t="s">
        <v>357</v>
      </c>
      <c r="B17141" s="40" t="s">
        <v>358</v>
      </c>
      <c r="C17141" s="41">
        <v>1243.0809690731401</v>
      </c>
      <c r="D17141" s="40" t="s">
        <v>227</v>
      </c>
      <c r="E17141" s="42" t="s">
        <v>671</v>
      </c>
    </row>
    <row r="17142" spans="1:5" ht="15" x14ac:dyDescent="0.25">
      <c r="A17142" s="40" t="s">
        <v>357</v>
      </c>
      <c r="B17142" s="40" t="s">
        <v>358</v>
      </c>
      <c r="C17142" s="41">
        <v>6612.2129431179101</v>
      </c>
      <c r="D17142" s="40" t="s">
        <v>228</v>
      </c>
      <c r="E17142" s="42" t="s">
        <v>671</v>
      </c>
    </row>
    <row r="17143" spans="1:5" ht="15" x14ac:dyDescent="0.25">
      <c r="A17143" s="40" t="s">
        <v>357</v>
      </c>
      <c r="B17143" s="40" t="s">
        <v>358</v>
      </c>
      <c r="C17143" s="41">
        <v>0</v>
      </c>
      <c r="D17143" s="40" t="s">
        <v>229</v>
      </c>
      <c r="E17143" s="42" t="s">
        <v>671</v>
      </c>
    </row>
    <row r="17144" spans="1:5" ht="15" x14ac:dyDescent="0.25">
      <c r="A17144" s="40" t="s">
        <v>357</v>
      </c>
      <c r="B17144" s="40" t="s">
        <v>358</v>
      </c>
      <c r="C17144" s="41">
        <v>0</v>
      </c>
      <c r="D17144" s="40" t="s">
        <v>230</v>
      </c>
      <c r="E17144" s="42" t="s">
        <v>671</v>
      </c>
    </row>
    <row r="17145" spans="1:5" ht="15" x14ac:dyDescent="0.25">
      <c r="A17145" s="40" t="s">
        <v>357</v>
      </c>
      <c r="B17145" s="40" t="s">
        <v>358</v>
      </c>
      <c r="C17145" s="41">
        <v>839.25254338080003</v>
      </c>
      <c r="D17145" s="40" t="s">
        <v>231</v>
      </c>
      <c r="E17145" s="42" t="s">
        <v>671</v>
      </c>
    </row>
    <row r="17146" spans="1:5" ht="15" x14ac:dyDescent="0.25">
      <c r="A17146" s="40" t="s">
        <v>357</v>
      </c>
      <c r="B17146" s="40" t="s">
        <v>358</v>
      </c>
      <c r="C17146" s="41">
        <v>8694.5464555718499</v>
      </c>
      <c r="D17146" s="40" t="s">
        <v>668</v>
      </c>
      <c r="E17146" s="42" t="s">
        <v>671</v>
      </c>
    </row>
    <row r="17147" spans="1:5" ht="15" x14ac:dyDescent="0.25">
      <c r="A17147" s="40" t="s">
        <v>359</v>
      </c>
      <c r="B17147" s="40" t="s">
        <v>360</v>
      </c>
      <c r="C17147" s="41">
        <v>2392.0730197469702</v>
      </c>
      <c r="D17147" s="40" t="s">
        <v>110</v>
      </c>
      <c r="E17147" s="42" t="s">
        <v>671</v>
      </c>
    </row>
    <row r="17148" spans="1:5" ht="15" x14ac:dyDescent="0.25">
      <c r="A17148" s="40" t="s">
        <v>359</v>
      </c>
      <c r="B17148" s="40" t="s">
        <v>360</v>
      </c>
      <c r="C17148" s="41">
        <v>4.7414529999999999</v>
      </c>
      <c r="D17148" s="40" t="s">
        <v>220</v>
      </c>
      <c r="E17148" s="42" t="s">
        <v>671</v>
      </c>
    </row>
    <row r="17149" spans="1:5" ht="15" x14ac:dyDescent="0.25">
      <c r="A17149" s="40" t="s">
        <v>359</v>
      </c>
      <c r="B17149" s="40" t="s">
        <v>360</v>
      </c>
      <c r="C17149" s="41">
        <v>0</v>
      </c>
      <c r="D17149" s="40" t="s">
        <v>221</v>
      </c>
      <c r="E17149" s="42" t="s">
        <v>671</v>
      </c>
    </row>
    <row r="17150" spans="1:5" ht="15" x14ac:dyDescent="0.25">
      <c r="A17150" s="40" t="s">
        <v>359</v>
      </c>
      <c r="B17150" s="40" t="s">
        <v>360</v>
      </c>
      <c r="C17150" s="41">
        <v>28.399189110365899</v>
      </c>
      <c r="D17150" s="40" t="s">
        <v>222</v>
      </c>
      <c r="E17150" s="42" t="s">
        <v>671</v>
      </c>
    </row>
    <row r="17151" spans="1:5" ht="15" x14ac:dyDescent="0.25">
      <c r="A17151" s="40" t="s">
        <v>359</v>
      </c>
      <c r="B17151" s="40" t="s">
        <v>360</v>
      </c>
      <c r="C17151" s="41">
        <v>877.30958015901399</v>
      </c>
      <c r="D17151" s="40" t="s">
        <v>223</v>
      </c>
      <c r="E17151" s="42" t="s">
        <v>671</v>
      </c>
    </row>
    <row r="17152" spans="1:5" ht="15" x14ac:dyDescent="0.25">
      <c r="A17152" s="40" t="s">
        <v>359</v>
      </c>
      <c r="B17152" s="40" t="s">
        <v>360</v>
      </c>
      <c r="C17152" s="41">
        <v>79.675714796099896</v>
      </c>
      <c r="D17152" s="40" t="s">
        <v>224</v>
      </c>
      <c r="E17152" s="42" t="s">
        <v>671</v>
      </c>
    </row>
    <row r="17153" spans="1:5" ht="15" x14ac:dyDescent="0.25">
      <c r="A17153" s="40" t="s">
        <v>359</v>
      </c>
      <c r="B17153" s="40" t="s">
        <v>360</v>
      </c>
      <c r="C17153" s="41">
        <v>0</v>
      </c>
      <c r="D17153" s="40" t="s">
        <v>225</v>
      </c>
      <c r="E17153" s="42" t="s">
        <v>671</v>
      </c>
    </row>
    <row r="17154" spans="1:5" ht="15" x14ac:dyDescent="0.25">
      <c r="A17154" s="40" t="s">
        <v>359</v>
      </c>
      <c r="B17154" s="40" t="s">
        <v>360</v>
      </c>
      <c r="C17154" s="41">
        <v>0</v>
      </c>
      <c r="D17154" s="40" t="s">
        <v>226</v>
      </c>
      <c r="E17154" s="42" t="s">
        <v>671</v>
      </c>
    </row>
    <row r="17155" spans="1:5" ht="15" x14ac:dyDescent="0.25">
      <c r="A17155" s="40" t="s">
        <v>359</v>
      </c>
      <c r="B17155" s="40" t="s">
        <v>360</v>
      </c>
      <c r="C17155" s="41">
        <v>3382.19895681245</v>
      </c>
      <c r="D17155" s="40" t="s">
        <v>667</v>
      </c>
      <c r="E17155" s="42" t="s">
        <v>671</v>
      </c>
    </row>
    <row r="17156" spans="1:5" ht="15" x14ac:dyDescent="0.25">
      <c r="A17156" s="40" t="s">
        <v>359</v>
      </c>
      <c r="B17156" s="40" t="s">
        <v>360</v>
      </c>
      <c r="C17156" s="41">
        <v>1194.8222863369499</v>
      </c>
      <c r="D17156" s="40" t="s">
        <v>227</v>
      </c>
      <c r="E17156" s="42" t="s">
        <v>671</v>
      </c>
    </row>
    <row r="17157" spans="1:5" ht="15" x14ac:dyDescent="0.25">
      <c r="A17157" s="40" t="s">
        <v>359</v>
      </c>
      <c r="B17157" s="40" t="s">
        <v>360</v>
      </c>
      <c r="C17157" s="41">
        <v>2168.8616368625699</v>
      </c>
      <c r="D17157" s="40" t="s">
        <v>228</v>
      </c>
      <c r="E17157" s="42" t="s">
        <v>671</v>
      </c>
    </row>
    <row r="17158" spans="1:5" ht="15" x14ac:dyDescent="0.25">
      <c r="A17158" s="40" t="s">
        <v>359</v>
      </c>
      <c r="B17158" s="40" t="s">
        <v>360</v>
      </c>
      <c r="C17158" s="41">
        <v>0</v>
      </c>
      <c r="D17158" s="40" t="s">
        <v>229</v>
      </c>
      <c r="E17158" s="42" t="s">
        <v>671</v>
      </c>
    </row>
    <row r="17159" spans="1:5" ht="15" x14ac:dyDescent="0.25">
      <c r="A17159" s="40" t="s">
        <v>359</v>
      </c>
      <c r="B17159" s="40" t="s">
        <v>360</v>
      </c>
      <c r="C17159" s="41">
        <v>18.515033612930299</v>
      </c>
      <c r="D17159" s="40" t="s">
        <v>230</v>
      </c>
      <c r="E17159" s="42" t="s">
        <v>671</v>
      </c>
    </row>
    <row r="17160" spans="1:5" ht="15" x14ac:dyDescent="0.25">
      <c r="A17160" s="40" t="s">
        <v>359</v>
      </c>
      <c r="B17160" s="40" t="s">
        <v>360</v>
      </c>
      <c r="C17160" s="41">
        <v>0</v>
      </c>
      <c r="D17160" s="40" t="s">
        <v>231</v>
      </c>
      <c r="E17160" s="42" t="s">
        <v>671</v>
      </c>
    </row>
    <row r="17161" spans="1:5" ht="15" x14ac:dyDescent="0.25">
      <c r="A17161" s="40" t="s">
        <v>359</v>
      </c>
      <c r="B17161" s="40" t="s">
        <v>360</v>
      </c>
      <c r="C17161" s="41">
        <v>3382.19895681245</v>
      </c>
      <c r="D17161" s="40" t="s">
        <v>668</v>
      </c>
      <c r="E17161" s="42" t="s">
        <v>671</v>
      </c>
    </row>
    <row r="17162" spans="1:5" ht="15" x14ac:dyDescent="0.25">
      <c r="A17162" s="40" t="s">
        <v>361</v>
      </c>
      <c r="B17162" s="40" t="s">
        <v>362</v>
      </c>
      <c r="C17162" s="41">
        <v>778.59333483702005</v>
      </c>
      <c r="D17162" s="40" t="s">
        <v>110</v>
      </c>
      <c r="E17162" s="42" t="s">
        <v>671</v>
      </c>
    </row>
    <row r="17163" spans="1:5" ht="15" x14ac:dyDescent="0.25">
      <c r="A17163" s="40" t="s">
        <v>361</v>
      </c>
      <c r="B17163" s="40" t="s">
        <v>362</v>
      </c>
      <c r="C17163" s="41">
        <v>0</v>
      </c>
      <c r="D17163" s="40" t="s">
        <v>220</v>
      </c>
      <c r="E17163" s="42" t="s">
        <v>671</v>
      </c>
    </row>
    <row r="17164" spans="1:5" ht="15" x14ac:dyDescent="0.25">
      <c r="A17164" s="40" t="s">
        <v>361</v>
      </c>
      <c r="B17164" s="40" t="s">
        <v>362</v>
      </c>
      <c r="C17164" s="41">
        <v>0</v>
      </c>
      <c r="D17164" s="40" t="s">
        <v>221</v>
      </c>
      <c r="E17164" s="42" t="s">
        <v>671</v>
      </c>
    </row>
    <row r="17165" spans="1:5" ht="15" x14ac:dyDescent="0.25">
      <c r="A17165" s="40" t="s">
        <v>361</v>
      </c>
      <c r="B17165" s="40" t="s">
        <v>362</v>
      </c>
      <c r="C17165" s="41">
        <v>1.39121040744802</v>
      </c>
      <c r="D17165" s="40" t="s">
        <v>222</v>
      </c>
      <c r="E17165" s="42" t="s">
        <v>671</v>
      </c>
    </row>
    <row r="17166" spans="1:5" ht="15" x14ac:dyDescent="0.25">
      <c r="A17166" s="40" t="s">
        <v>361</v>
      </c>
      <c r="B17166" s="40" t="s">
        <v>362</v>
      </c>
      <c r="C17166" s="41">
        <v>159.65438312058501</v>
      </c>
      <c r="D17166" s="40" t="s">
        <v>223</v>
      </c>
      <c r="E17166" s="42" t="s">
        <v>671</v>
      </c>
    </row>
    <row r="17167" spans="1:5" ht="15" x14ac:dyDescent="0.25">
      <c r="A17167" s="40" t="s">
        <v>361</v>
      </c>
      <c r="B17167" s="40" t="s">
        <v>362</v>
      </c>
      <c r="C17167" s="41">
        <v>8.9147251247421107</v>
      </c>
      <c r="D17167" s="40" t="s">
        <v>224</v>
      </c>
      <c r="E17167" s="42" t="s">
        <v>671</v>
      </c>
    </row>
    <row r="17168" spans="1:5" ht="15" x14ac:dyDescent="0.25">
      <c r="A17168" s="40" t="s">
        <v>361</v>
      </c>
      <c r="B17168" s="40" t="s">
        <v>362</v>
      </c>
      <c r="C17168" s="41">
        <v>0</v>
      </c>
      <c r="D17168" s="40" t="s">
        <v>225</v>
      </c>
      <c r="E17168" s="42" t="s">
        <v>671</v>
      </c>
    </row>
    <row r="17169" spans="1:5" ht="15" x14ac:dyDescent="0.25">
      <c r="A17169" s="40" t="s">
        <v>361</v>
      </c>
      <c r="B17169" s="40" t="s">
        <v>362</v>
      </c>
      <c r="C17169" s="41">
        <v>0</v>
      </c>
      <c r="D17169" s="40" t="s">
        <v>226</v>
      </c>
      <c r="E17169" s="42" t="s">
        <v>671</v>
      </c>
    </row>
    <row r="17170" spans="1:5" ht="15" x14ac:dyDescent="0.25">
      <c r="A17170" s="40" t="s">
        <v>361</v>
      </c>
      <c r="B17170" s="40" t="s">
        <v>362</v>
      </c>
      <c r="C17170" s="41">
        <v>948.55365348979501</v>
      </c>
      <c r="D17170" s="40" t="s">
        <v>667</v>
      </c>
      <c r="E17170" s="42" t="s">
        <v>671</v>
      </c>
    </row>
    <row r="17171" spans="1:5" ht="15" x14ac:dyDescent="0.25">
      <c r="A17171" s="40" t="s">
        <v>361</v>
      </c>
      <c r="B17171" s="40" t="s">
        <v>362</v>
      </c>
      <c r="C17171" s="41">
        <v>385.75767419190498</v>
      </c>
      <c r="D17171" s="40" t="s">
        <v>227</v>
      </c>
      <c r="E17171" s="42" t="s">
        <v>671</v>
      </c>
    </row>
    <row r="17172" spans="1:5" ht="15" x14ac:dyDescent="0.25">
      <c r="A17172" s="40" t="s">
        <v>361</v>
      </c>
      <c r="B17172" s="40" t="s">
        <v>362</v>
      </c>
      <c r="C17172" s="41">
        <v>562.79597929788997</v>
      </c>
      <c r="D17172" s="40" t="s">
        <v>228</v>
      </c>
      <c r="E17172" s="42" t="s">
        <v>671</v>
      </c>
    </row>
    <row r="17173" spans="1:5" ht="15" x14ac:dyDescent="0.25">
      <c r="A17173" s="40" t="s">
        <v>361</v>
      </c>
      <c r="B17173" s="40" t="s">
        <v>362</v>
      </c>
      <c r="C17173" s="41">
        <v>0</v>
      </c>
      <c r="D17173" s="40" t="s">
        <v>229</v>
      </c>
      <c r="E17173" s="42" t="s">
        <v>671</v>
      </c>
    </row>
    <row r="17174" spans="1:5" ht="15" x14ac:dyDescent="0.25">
      <c r="A17174" s="40" t="s">
        <v>361</v>
      </c>
      <c r="B17174" s="40" t="s">
        <v>362</v>
      </c>
      <c r="C17174" s="41">
        <v>0</v>
      </c>
      <c r="D17174" s="40" t="s">
        <v>230</v>
      </c>
      <c r="E17174" s="42" t="s">
        <v>671</v>
      </c>
    </row>
    <row r="17175" spans="1:5" ht="15" x14ac:dyDescent="0.25">
      <c r="A17175" s="40" t="s">
        <v>361</v>
      </c>
      <c r="B17175" s="40" t="s">
        <v>362</v>
      </c>
      <c r="C17175" s="41">
        <v>0</v>
      </c>
      <c r="D17175" s="40" t="s">
        <v>231</v>
      </c>
      <c r="E17175" s="42" t="s">
        <v>671</v>
      </c>
    </row>
    <row r="17176" spans="1:5" ht="15" x14ac:dyDescent="0.25">
      <c r="A17176" s="40" t="s">
        <v>361</v>
      </c>
      <c r="B17176" s="40" t="s">
        <v>362</v>
      </c>
      <c r="C17176" s="41">
        <v>948.55365348979501</v>
      </c>
      <c r="D17176" s="40" t="s">
        <v>668</v>
      </c>
      <c r="E17176" s="42" t="s">
        <v>671</v>
      </c>
    </row>
    <row r="17177" spans="1:5" ht="15" x14ac:dyDescent="0.25">
      <c r="A17177" s="40" t="s">
        <v>363</v>
      </c>
      <c r="B17177" s="40" t="s">
        <v>364</v>
      </c>
      <c r="C17177" s="41">
        <v>5403.5920611373604</v>
      </c>
      <c r="D17177" s="40" t="s">
        <v>110</v>
      </c>
      <c r="E17177" s="42" t="s">
        <v>671</v>
      </c>
    </row>
    <row r="17178" spans="1:5" ht="15" x14ac:dyDescent="0.25">
      <c r="A17178" s="40" t="s">
        <v>363</v>
      </c>
      <c r="B17178" s="40" t="s">
        <v>364</v>
      </c>
      <c r="C17178" s="41">
        <v>17.311074000000001</v>
      </c>
      <c r="D17178" s="40" t="s">
        <v>220</v>
      </c>
      <c r="E17178" s="42" t="s">
        <v>671</v>
      </c>
    </row>
    <row r="17179" spans="1:5" ht="15" x14ac:dyDescent="0.25">
      <c r="A17179" s="40" t="s">
        <v>363</v>
      </c>
      <c r="B17179" s="40" t="s">
        <v>364</v>
      </c>
      <c r="C17179" s="41">
        <v>0</v>
      </c>
      <c r="D17179" s="40" t="s">
        <v>221</v>
      </c>
      <c r="E17179" s="42" t="s">
        <v>671</v>
      </c>
    </row>
    <row r="17180" spans="1:5" ht="15" x14ac:dyDescent="0.25">
      <c r="A17180" s="40" t="s">
        <v>363</v>
      </c>
      <c r="B17180" s="40" t="s">
        <v>364</v>
      </c>
      <c r="C17180" s="41">
        <v>116.478125112348</v>
      </c>
      <c r="D17180" s="40" t="s">
        <v>222</v>
      </c>
      <c r="E17180" s="42" t="s">
        <v>671</v>
      </c>
    </row>
    <row r="17181" spans="1:5" ht="15" x14ac:dyDescent="0.25">
      <c r="A17181" s="40" t="s">
        <v>363</v>
      </c>
      <c r="B17181" s="40" t="s">
        <v>364</v>
      </c>
      <c r="C17181" s="41">
        <v>1327.2653694558001</v>
      </c>
      <c r="D17181" s="40" t="s">
        <v>223</v>
      </c>
      <c r="E17181" s="42" t="s">
        <v>671</v>
      </c>
    </row>
    <row r="17182" spans="1:5" ht="15" x14ac:dyDescent="0.25">
      <c r="A17182" s="40" t="s">
        <v>363</v>
      </c>
      <c r="B17182" s="40" t="s">
        <v>364</v>
      </c>
      <c r="C17182" s="41">
        <v>80.401370485009593</v>
      </c>
      <c r="D17182" s="40" t="s">
        <v>224</v>
      </c>
      <c r="E17182" s="42" t="s">
        <v>671</v>
      </c>
    </row>
    <row r="17183" spans="1:5" ht="15" x14ac:dyDescent="0.25">
      <c r="A17183" s="40" t="s">
        <v>363</v>
      </c>
      <c r="B17183" s="40" t="s">
        <v>364</v>
      </c>
      <c r="C17183" s="41">
        <v>0</v>
      </c>
      <c r="D17183" s="40" t="s">
        <v>225</v>
      </c>
      <c r="E17183" s="42" t="s">
        <v>671</v>
      </c>
    </row>
    <row r="17184" spans="1:5" ht="15" x14ac:dyDescent="0.25">
      <c r="A17184" s="40" t="s">
        <v>363</v>
      </c>
      <c r="B17184" s="40" t="s">
        <v>364</v>
      </c>
      <c r="C17184" s="41">
        <v>0</v>
      </c>
      <c r="D17184" s="40" t="s">
        <v>226</v>
      </c>
      <c r="E17184" s="42" t="s">
        <v>671</v>
      </c>
    </row>
    <row r="17185" spans="1:5" ht="15" x14ac:dyDescent="0.25">
      <c r="A17185" s="40" t="s">
        <v>363</v>
      </c>
      <c r="B17185" s="40" t="s">
        <v>364</v>
      </c>
      <c r="C17185" s="41">
        <v>6945.0480001905198</v>
      </c>
      <c r="D17185" s="40" t="s">
        <v>667</v>
      </c>
      <c r="E17185" s="42" t="s">
        <v>671</v>
      </c>
    </row>
    <row r="17186" spans="1:5" ht="15" x14ac:dyDescent="0.25">
      <c r="A17186" s="40" t="s">
        <v>363</v>
      </c>
      <c r="B17186" s="40" t="s">
        <v>364</v>
      </c>
      <c r="C17186" s="41">
        <v>1994.5329437042999</v>
      </c>
      <c r="D17186" s="40" t="s">
        <v>227</v>
      </c>
      <c r="E17186" s="42" t="s">
        <v>671</v>
      </c>
    </row>
    <row r="17187" spans="1:5" ht="15" x14ac:dyDescent="0.25">
      <c r="A17187" s="40" t="s">
        <v>363</v>
      </c>
      <c r="B17187" s="40" t="s">
        <v>364</v>
      </c>
      <c r="C17187" s="41">
        <v>4945.2078240282199</v>
      </c>
      <c r="D17187" s="40" t="s">
        <v>228</v>
      </c>
      <c r="E17187" s="42" t="s">
        <v>671</v>
      </c>
    </row>
    <row r="17188" spans="1:5" ht="15" x14ac:dyDescent="0.25">
      <c r="A17188" s="40" t="s">
        <v>363</v>
      </c>
      <c r="B17188" s="40" t="s">
        <v>364</v>
      </c>
      <c r="C17188" s="41">
        <v>0</v>
      </c>
      <c r="D17188" s="40" t="s">
        <v>229</v>
      </c>
      <c r="E17188" s="42" t="s">
        <v>671</v>
      </c>
    </row>
    <row r="17189" spans="1:5" ht="15" x14ac:dyDescent="0.25">
      <c r="A17189" s="40" t="s">
        <v>363</v>
      </c>
      <c r="B17189" s="40" t="s">
        <v>364</v>
      </c>
      <c r="C17189" s="41">
        <v>0</v>
      </c>
      <c r="D17189" s="40" t="s">
        <v>230</v>
      </c>
      <c r="E17189" s="42" t="s">
        <v>671</v>
      </c>
    </row>
    <row r="17190" spans="1:5" ht="15" x14ac:dyDescent="0.25">
      <c r="A17190" s="40" t="s">
        <v>363</v>
      </c>
      <c r="B17190" s="40" t="s">
        <v>364</v>
      </c>
      <c r="C17190" s="41">
        <v>5.3072324580038197</v>
      </c>
      <c r="D17190" s="40" t="s">
        <v>231</v>
      </c>
      <c r="E17190" s="42" t="s">
        <v>671</v>
      </c>
    </row>
    <row r="17191" spans="1:5" ht="15" x14ac:dyDescent="0.25">
      <c r="A17191" s="40" t="s">
        <v>363</v>
      </c>
      <c r="B17191" s="40" t="s">
        <v>364</v>
      </c>
      <c r="C17191" s="41">
        <v>6945.0480001905198</v>
      </c>
      <c r="D17191" s="40" t="s">
        <v>668</v>
      </c>
      <c r="E17191" s="42" t="s">
        <v>671</v>
      </c>
    </row>
    <row r="17192" spans="1:5" ht="15" x14ac:dyDescent="0.25">
      <c r="A17192" s="40" t="s">
        <v>365</v>
      </c>
      <c r="B17192" s="40" t="s">
        <v>366</v>
      </c>
      <c r="C17192" s="41">
        <v>1493.20261844385</v>
      </c>
      <c r="D17192" s="40" t="s">
        <v>110</v>
      </c>
      <c r="E17192" s="42" t="s">
        <v>671</v>
      </c>
    </row>
    <row r="17193" spans="1:5" ht="15" x14ac:dyDescent="0.25">
      <c r="A17193" s="40" t="s">
        <v>365</v>
      </c>
      <c r="B17193" s="40" t="s">
        <v>366</v>
      </c>
      <c r="C17193" s="41">
        <v>16.638459999999998</v>
      </c>
      <c r="D17193" s="40" t="s">
        <v>220</v>
      </c>
      <c r="E17193" s="42" t="s">
        <v>671</v>
      </c>
    </row>
    <row r="17194" spans="1:5" ht="15" x14ac:dyDescent="0.25">
      <c r="A17194" s="40" t="s">
        <v>365</v>
      </c>
      <c r="B17194" s="40" t="s">
        <v>366</v>
      </c>
      <c r="C17194" s="41">
        <v>0</v>
      </c>
      <c r="D17194" s="40" t="s">
        <v>221</v>
      </c>
      <c r="E17194" s="42" t="s">
        <v>671</v>
      </c>
    </row>
    <row r="17195" spans="1:5" ht="15" x14ac:dyDescent="0.25">
      <c r="A17195" s="40" t="s">
        <v>365</v>
      </c>
      <c r="B17195" s="40" t="s">
        <v>366</v>
      </c>
      <c r="C17195" s="41">
        <v>2.8422789641086901</v>
      </c>
      <c r="D17195" s="40" t="s">
        <v>222</v>
      </c>
      <c r="E17195" s="42" t="s">
        <v>671</v>
      </c>
    </row>
    <row r="17196" spans="1:5" ht="15" x14ac:dyDescent="0.25">
      <c r="A17196" s="40" t="s">
        <v>365</v>
      </c>
      <c r="B17196" s="40" t="s">
        <v>366</v>
      </c>
      <c r="C17196" s="41">
        <v>276.44913802596801</v>
      </c>
      <c r="D17196" s="40" t="s">
        <v>223</v>
      </c>
      <c r="E17196" s="42" t="s">
        <v>671</v>
      </c>
    </row>
    <row r="17197" spans="1:5" ht="15" x14ac:dyDescent="0.25">
      <c r="A17197" s="40" t="s">
        <v>365</v>
      </c>
      <c r="B17197" s="40" t="s">
        <v>366</v>
      </c>
      <c r="C17197" s="41">
        <v>15.271498180812401</v>
      </c>
      <c r="D17197" s="40" t="s">
        <v>224</v>
      </c>
      <c r="E17197" s="42" t="s">
        <v>671</v>
      </c>
    </row>
    <row r="17198" spans="1:5" ht="15" x14ac:dyDescent="0.25">
      <c r="A17198" s="40" t="s">
        <v>365</v>
      </c>
      <c r="B17198" s="40" t="s">
        <v>366</v>
      </c>
      <c r="C17198" s="41">
        <v>0</v>
      </c>
      <c r="D17198" s="40" t="s">
        <v>225</v>
      </c>
      <c r="E17198" s="42" t="s">
        <v>671</v>
      </c>
    </row>
    <row r="17199" spans="1:5" ht="15" x14ac:dyDescent="0.25">
      <c r="A17199" s="40" t="s">
        <v>365</v>
      </c>
      <c r="B17199" s="40" t="s">
        <v>366</v>
      </c>
      <c r="C17199" s="41">
        <v>0</v>
      </c>
      <c r="D17199" s="40" t="s">
        <v>226</v>
      </c>
      <c r="E17199" s="42" t="s">
        <v>671</v>
      </c>
    </row>
    <row r="17200" spans="1:5" ht="15" x14ac:dyDescent="0.25">
      <c r="A17200" s="40" t="s">
        <v>365</v>
      </c>
      <c r="B17200" s="40" t="s">
        <v>366</v>
      </c>
      <c r="C17200" s="41">
        <v>1804.4039936147401</v>
      </c>
      <c r="D17200" s="40" t="s">
        <v>667</v>
      </c>
      <c r="E17200" s="42" t="s">
        <v>671</v>
      </c>
    </row>
    <row r="17201" spans="1:5" ht="15" x14ac:dyDescent="0.25">
      <c r="A17201" s="40" t="s">
        <v>365</v>
      </c>
      <c r="B17201" s="40" t="s">
        <v>366</v>
      </c>
      <c r="C17201" s="41">
        <v>313.99720205139602</v>
      </c>
      <c r="D17201" s="40" t="s">
        <v>227</v>
      </c>
      <c r="E17201" s="42" t="s">
        <v>671</v>
      </c>
    </row>
    <row r="17202" spans="1:5" ht="15" x14ac:dyDescent="0.25">
      <c r="A17202" s="40" t="s">
        <v>365</v>
      </c>
      <c r="B17202" s="40" t="s">
        <v>366</v>
      </c>
      <c r="C17202" s="41">
        <v>1080.4115168257399</v>
      </c>
      <c r="D17202" s="40" t="s">
        <v>228</v>
      </c>
      <c r="E17202" s="42" t="s">
        <v>671</v>
      </c>
    </row>
    <row r="17203" spans="1:5" ht="15" x14ac:dyDescent="0.25">
      <c r="A17203" s="40" t="s">
        <v>365</v>
      </c>
      <c r="B17203" s="40" t="s">
        <v>366</v>
      </c>
      <c r="C17203" s="41">
        <v>0</v>
      </c>
      <c r="D17203" s="40" t="s">
        <v>229</v>
      </c>
      <c r="E17203" s="42" t="s">
        <v>671</v>
      </c>
    </row>
    <row r="17204" spans="1:5" ht="15" x14ac:dyDescent="0.25">
      <c r="A17204" s="40" t="s">
        <v>365</v>
      </c>
      <c r="B17204" s="40" t="s">
        <v>366</v>
      </c>
      <c r="C17204" s="41">
        <v>0</v>
      </c>
      <c r="D17204" s="40" t="s">
        <v>230</v>
      </c>
      <c r="E17204" s="42" t="s">
        <v>671</v>
      </c>
    </row>
    <row r="17205" spans="1:5" ht="15" x14ac:dyDescent="0.25">
      <c r="A17205" s="40" t="s">
        <v>365</v>
      </c>
      <c r="B17205" s="40" t="s">
        <v>366</v>
      </c>
      <c r="C17205" s="41">
        <v>409.99527473760003</v>
      </c>
      <c r="D17205" s="40" t="s">
        <v>231</v>
      </c>
      <c r="E17205" s="42" t="s">
        <v>671</v>
      </c>
    </row>
    <row r="17206" spans="1:5" ht="15" x14ac:dyDescent="0.25">
      <c r="A17206" s="40" t="s">
        <v>365</v>
      </c>
      <c r="B17206" s="40" t="s">
        <v>366</v>
      </c>
      <c r="C17206" s="41">
        <v>1804.4039936147401</v>
      </c>
      <c r="D17206" s="40" t="s">
        <v>668</v>
      </c>
      <c r="E17206" s="42" t="s">
        <v>671</v>
      </c>
    </row>
    <row r="17207" spans="1:5" ht="15" x14ac:dyDescent="0.25">
      <c r="A17207" s="40" t="s">
        <v>367</v>
      </c>
      <c r="B17207" s="40" t="s">
        <v>368</v>
      </c>
      <c r="C17207" s="41">
        <v>1025.67684890641</v>
      </c>
      <c r="D17207" s="40" t="s">
        <v>110</v>
      </c>
      <c r="E17207" s="42" t="s">
        <v>671</v>
      </c>
    </row>
    <row r="17208" spans="1:5" ht="15" x14ac:dyDescent="0.25">
      <c r="A17208" s="40" t="s">
        <v>367</v>
      </c>
      <c r="B17208" s="40" t="s">
        <v>368</v>
      </c>
      <c r="C17208" s="41">
        <v>29.317903999999999</v>
      </c>
      <c r="D17208" s="40" t="s">
        <v>220</v>
      </c>
      <c r="E17208" s="42" t="s">
        <v>671</v>
      </c>
    </row>
    <row r="17209" spans="1:5" ht="15" x14ac:dyDescent="0.25">
      <c r="A17209" s="40" t="s">
        <v>367</v>
      </c>
      <c r="B17209" s="40" t="s">
        <v>368</v>
      </c>
      <c r="C17209" s="41">
        <v>0</v>
      </c>
      <c r="D17209" s="40" t="s">
        <v>221</v>
      </c>
      <c r="E17209" s="42" t="s">
        <v>671</v>
      </c>
    </row>
    <row r="17210" spans="1:5" ht="15" x14ac:dyDescent="0.25">
      <c r="A17210" s="40" t="s">
        <v>367</v>
      </c>
      <c r="B17210" s="40" t="s">
        <v>368</v>
      </c>
      <c r="C17210" s="41">
        <v>30.475290007006901</v>
      </c>
      <c r="D17210" s="40" t="s">
        <v>222</v>
      </c>
      <c r="E17210" s="42" t="s">
        <v>671</v>
      </c>
    </row>
    <row r="17211" spans="1:5" ht="15" x14ac:dyDescent="0.25">
      <c r="A17211" s="40" t="s">
        <v>367</v>
      </c>
      <c r="B17211" s="40" t="s">
        <v>368</v>
      </c>
      <c r="C17211" s="41">
        <v>283.47221464141597</v>
      </c>
      <c r="D17211" s="40" t="s">
        <v>223</v>
      </c>
      <c r="E17211" s="42" t="s">
        <v>671</v>
      </c>
    </row>
    <row r="17212" spans="1:5" ht="15" x14ac:dyDescent="0.25">
      <c r="A17212" s="40" t="s">
        <v>367</v>
      </c>
      <c r="B17212" s="40" t="s">
        <v>368</v>
      </c>
      <c r="C17212" s="41">
        <v>128.570524335719</v>
      </c>
      <c r="D17212" s="40" t="s">
        <v>224</v>
      </c>
      <c r="E17212" s="42" t="s">
        <v>671</v>
      </c>
    </row>
    <row r="17213" spans="1:5" ht="15" x14ac:dyDescent="0.25">
      <c r="A17213" s="40" t="s">
        <v>367</v>
      </c>
      <c r="B17213" s="40" t="s">
        <v>368</v>
      </c>
      <c r="C17213" s="41">
        <v>28.431886005679601</v>
      </c>
      <c r="D17213" s="40" t="s">
        <v>225</v>
      </c>
      <c r="E17213" s="42" t="s">
        <v>671</v>
      </c>
    </row>
    <row r="17214" spans="1:5" ht="15" x14ac:dyDescent="0.25">
      <c r="A17214" s="40" t="s">
        <v>367</v>
      </c>
      <c r="B17214" s="40" t="s">
        <v>368</v>
      </c>
      <c r="C17214" s="41">
        <v>6.9749020954875203</v>
      </c>
      <c r="D17214" s="40" t="s">
        <v>226</v>
      </c>
      <c r="E17214" s="42" t="s">
        <v>671</v>
      </c>
    </row>
    <row r="17215" spans="1:5" ht="15" x14ac:dyDescent="0.25">
      <c r="A17215" s="40" t="s">
        <v>367</v>
      </c>
      <c r="B17215" s="40" t="s">
        <v>368</v>
      </c>
      <c r="C17215" s="41">
        <v>1532.91956999172</v>
      </c>
      <c r="D17215" s="40" t="s">
        <v>667</v>
      </c>
      <c r="E17215" s="42" t="s">
        <v>671</v>
      </c>
    </row>
    <row r="17216" spans="1:5" ht="15" x14ac:dyDescent="0.25">
      <c r="A17216" s="40" t="s">
        <v>367</v>
      </c>
      <c r="B17216" s="40" t="s">
        <v>368</v>
      </c>
      <c r="C17216" s="41">
        <v>264.70252301609003</v>
      </c>
      <c r="D17216" s="40" t="s">
        <v>227</v>
      </c>
      <c r="E17216" s="42" t="s">
        <v>671</v>
      </c>
    </row>
    <row r="17217" spans="1:5" ht="15" x14ac:dyDescent="0.25">
      <c r="A17217" s="40" t="s">
        <v>367</v>
      </c>
      <c r="B17217" s="40" t="s">
        <v>368</v>
      </c>
      <c r="C17217" s="41">
        <v>1200.0925877585801</v>
      </c>
      <c r="D17217" s="40" t="s">
        <v>228</v>
      </c>
      <c r="E17217" s="42" t="s">
        <v>671</v>
      </c>
    </row>
    <row r="17218" spans="1:5" ht="15" x14ac:dyDescent="0.25">
      <c r="A17218" s="40" t="s">
        <v>367</v>
      </c>
      <c r="B17218" s="40" t="s">
        <v>368</v>
      </c>
      <c r="C17218" s="41">
        <v>0</v>
      </c>
      <c r="D17218" s="40" t="s">
        <v>229</v>
      </c>
      <c r="E17218" s="42" t="s">
        <v>671</v>
      </c>
    </row>
    <row r="17219" spans="1:5" ht="15" x14ac:dyDescent="0.25">
      <c r="A17219" s="40" t="s">
        <v>367</v>
      </c>
      <c r="B17219" s="40" t="s">
        <v>368</v>
      </c>
      <c r="C17219" s="41">
        <v>9.1348643770547504</v>
      </c>
      <c r="D17219" s="40" t="s">
        <v>230</v>
      </c>
      <c r="E17219" s="42" t="s">
        <v>671</v>
      </c>
    </row>
    <row r="17220" spans="1:5" ht="15" x14ac:dyDescent="0.25">
      <c r="A17220" s="40" t="s">
        <v>367</v>
      </c>
      <c r="B17220" s="40" t="s">
        <v>368</v>
      </c>
      <c r="C17220" s="41">
        <v>58.989594840000002</v>
      </c>
      <c r="D17220" s="40" t="s">
        <v>231</v>
      </c>
      <c r="E17220" s="42" t="s">
        <v>671</v>
      </c>
    </row>
    <row r="17221" spans="1:5" ht="15" x14ac:dyDescent="0.25">
      <c r="A17221" s="40" t="s">
        <v>367</v>
      </c>
      <c r="B17221" s="40" t="s">
        <v>368</v>
      </c>
      <c r="C17221" s="41">
        <v>1532.91956999172</v>
      </c>
      <c r="D17221" s="40" t="s">
        <v>668</v>
      </c>
      <c r="E17221" s="42" t="s">
        <v>671</v>
      </c>
    </row>
    <row r="17222" spans="1:5" ht="15" x14ac:dyDescent="0.25">
      <c r="A17222" s="40" t="s">
        <v>369</v>
      </c>
      <c r="B17222" s="40" t="s">
        <v>370</v>
      </c>
      <c r="C17222" s="41">
        <v>279.77095593480198</v>
      </c>
      <c r="D17222" s="40" t="s">
        <v>110</v>
      </c>
      <c r="E17222" s="42" t="s">
        <v>671</v>
      </c>
    </row>
    <row r="17223" spans="1:5" ht="15" x14ac:dyDescent="0.25">
      <c r="A17223" s="40" t="s">
        <v>369</v>
      </c>
      <c r="B17223" s="40" t="s">
        <v>370</v>
      </c>
      <c r="C17223" s="41">
        <v>108.763142</v>
      </c>
      <c r="D17223" s="40" t="s">
        <v>220</v>
      </c>
      <c r="E17223" s="42" t="s">
        <v>671</v>
      </c>
    </row>
    <row r="17224" spans="1:5" ht="15" x14ac:dyDescent="0.25">
      <c r="A17224" s="40" t="s">
        <v>369</v>
      </c>
      <c r="B17224" s="40" t="s">
        <v>370</v>
      </c>
      <c r="C17224" s="41">
        <v>0</v>
      </c>
      <c r="D17224" s="40" t="s">
        <v>221</v>
      </c>
      <c r="E17224" s="42" t="s">
        <v>671</v>
      </c>
    </row>
    <row r="17225" spans="1:5" ht="15" x14ac:dyDescent="0.25">
      <c r="A17225" s="40" t="s">
        <v>369</v>
      </c>
      <c r="B17225" s="40" t="s">
        <v>370</v>
      </c>
      <c r="C17225" s="41">
        <v>5.8106791647349496</v>
      </c>
      <c r="D17225" s="40" t="s">
        <v>222</v>
      </c>
      <c r="E17225" s="42" t="s">
        <v>671</v>
      </c>
    </row>
    <row r="17226" spans="1:5" ht="15" x14ac:dyDescent="0.25">
      <c r="A17226" s="40" t="s">
        <v>369</v>
      </c>
      <c r="B17226" s="40" t="s">
        <v>370</v>
      </c>
      <c r="C17226" s="41">
        <v>121.223622553014</v>
      </c>
      <c r="D17226" s="40" t="s">
        <v>223</v>
      </c>
      <c r="E17226" s="42" t="s">
        <v>671</v>
      </c>
    </row>
    <row r="17227" spans="1:5" ht="15" x14ac:dyDescent="0.25">
      <c r="A17227" s="40" t="s">
        <v>369</v>
      </c>
      <c r="B17227" s="40" t="s">
        <v>370</v>
      </c>
      <c r="C17227" s="41">
        <v>48.712529908003198</v>
      </c>
      <c r="D17227" s="40" t="s">
        <v>224</v>
      </c>
      <c r="E17227" s="42" t="s">
        <v>671</v>
      </c>
    </row>
    <row r="17228" spans="1:5" ht="15" x14ac:dyDescent="0.25">
      <c r="A17228" s="40" t="s">
        <v>369</v>
      </c>
      <c r="B17228" s="40" t="s">
        <v>370</v>
      </c>
      <c r="C17228" s="41">
        <v>95.771299091057202</v>
      </c>
      <c r="D17228" s="40" t="s">
        <v>225</v>
      </c>
      <c r="E17228" s="42" t="s">
        <v>671</v>
      </c>
    </row>
    <row r="17229" spans="1:5" ht="15" x14ac:dyDescent="0.25">
      <c r="A17229" s="40" t="s">
        <v>369</v>
      </c>
      <c r="B17229" s="40" t="s">
        <v>370</v>
      </c>
      <c r="C17229" s="41">
        <v>34.956524168235902</v>
      </c>
      <c r="D17229" s="40" t="s">
        <v>226</v>
      </c>
      <c r="E17229" s="42" t="s">
        <v>671</v>
      </c>
    </row>
    <row r="17230" spans="1:5" ht="15" x14ac:dyDescent="0.25">
      <c r="A17230" s="40" t="s">
        <v>369</v>
      </c>
      <c r="B17230" s="40" t="s">
        <v>370</v>
      </c>
      <c r="C17230" s="41">
        <v>695.00875281984702</v>
      </c>
      <c r="D17230" s="40" t="s">
        <v>667</v>
      </c>
      <c r="E17230" s="42" t="s">
        <v>671</v>
      </c>
    </row>
    <row r="17231" spans="1:5" ht="15" x14ac:dyDescent="0.25">
      <c r="A17231" s="40" t="s">
        <v>369</v>
      </c>
      <c r="B17231" s="40" t="s">
        <v>370</v>
      </c>
      <c r="C17231" s="41">
        <v>185.34960310484701</v>
      </c>
      <c r="D17231" s="40" t="s">
        <v>227</v>
      </c>
      <c r="E17231" s="42" t="s">
        <v>671</v>
      </c>
    </row>
    <row r="17232" spans="1:5" ht="15" x14ac:dyDescent="0.25">
      <c r="A17232" s="40" t="s">
        <v>369</v>
      </c>
      <c r="B17232" s="40" t="s">
        <v>370</v>
      </c>
      <c r="C17232" s="41">
        <v>509.65914971500098</v>
      </c>
      <c r="D17232" s="40" t="s">
        <v>228</v>
      </c>
      <c r="E17232" s="42" t="s">
        <v>671</v>
      </c>
    </row>
    <row r="17233" spans="1:5" ht="15" x14ac:dyDescent="0.25">
      <c r="A17233" s="40" t="s">
        <v>369</v>
      </c>
      <c r="B17233" s="40" t="s">
        <v>370</v>
      </c>
      <c r="C17233" s="41">
        <v>0</v>
      </c>
      <c r="D17233" s="40" t="s">
        <v>229</v>
      </c>
      <c r="E17233" s="42" t="s">
        <v>671</v>
      </c>
    </row>
    <row r="17234" spans="1:5" ht="15" x14ac:dyDescent="0.25">
      <c r="A17234" s="40" t="s">
        <v>369</v>
      </c>
      <c r="B17234" s="40" t="s">
        <v>370</v>
      </c>
      <c r="C17234" s="41">
        <v>0</v>
      </c>
      <c r="D17234" s="40" t="s">
        <v>230</v>
      </c>
      <c r="E17234" s="42" t="s">
        <v>671</v>
      </c>
    </row>
    <row r="17235" spans="1:5" ht="15" x14ac:dyDescent="0.25">
      <c r="A17235" s="40" t="s">
        <v>369</v>
      </c>
      <c r="B17235" s="40" t="s">
        <v>370</v>
      </c>
      <c r="C17235" s="41">
        <v>0</v>
      </c>
      <c r="D17235" s="40" t="s">
        <v>231</v>
      </c>
      <c r="E17235" s="42" t="s">
        <v>671</v>
      </c>
    </row>
    <row r="17236" spans="1:5" ht="15" x14ac:dyDescent="0.25">
      <c r="A17236" s="40" t="s">
        <v>369</v>
      </c>
      <c r="B17236" s="40" t="s">
        <v>370</v>
      </c>
      <c r="C17236" s="41">
        <v>695.00875281984702</v>
      </c>
      <c r="D17236" s="40" t="s">
        <v>668</v>
      </c>
      <c r="E17236" s="42" t="s">
        <v>671</v>
      </c>
    </row>
    <row r="17237" spans="1:5" ht="15" x14ac:dyDescent="0.25">
      <c r="A17237" s="40" t="s">
        <v>371</v>
      </c>
      <c r="B17237" s="40" t="s">
        <v>372</v>
      </c>
      <c r="C17237" s="41">
        <v>740.80785329412902</v>
      </c>
      <c r="D17237" s="40" t="s">
        <v>110</v>
      </c>
      <c r="E17237" s="42" t="s">
        <v>671</v>
      </c>
    </row>
    <row r="17238" spans="1:5" ht="15" x14ac:dyDescent="0.25">
      <c r="A17238" s="40" t="s">
        <v>371</v>
      </c>
      <c r="B17238" s="40" t="s">
        <v>372</v>
      </c>
      <c r="C17238" s="41">
        <v>0.34326400000000001</v>
      </c>
      <c r="D17238" s="40" t="s">
        <v>220</v>
      </c>
      <c r="E17238" s="42" t="s">
        <v>671</v>
      </c>
    </row>
    <row r="17239" spans="1:5" ht="15" x14ac:dyDescent="0.25">
      <c r="A17239" s="40" t="s">
        <v>371</v>
      </c>
      <c r="B17239" s="40" t="s">
        <v>372</v>
      </c>
      <c r="C17239" s="41">
        <v>24.187172459997999</v>
      </c>
      <c r="D17239" s="40" t="s">
        <v>221</v>
      </c>
      <c r="E17239" s="42" t="s">
        <v>671</v>
      </c>
    </row>
    <row r="17240" spans="1:5" ht="15" x14ac:dyDescent="0.25">
      <c r="A17240" s="40" t="s">
        <v>371</v>
      </c>
      <c r="B17240" s="40" t="s">
        <v>372</v>
      </c>
      <c r="C17240" s="41">
        <v>20.807897119610899</v>
      </c>
      <c r="D17240" s="40" t="s">
        <v>222</v>
      </c>
      <c r="E17240" s="42" t="s">
        <v>671</v>
      </c>
    </row>
    <row r="17241" spans="1:5" ht="15" x14ac:dyDescent="0.25">
      <c r="A17241" s="40" t="s">
        <v>371</v>
      </c>
      <c r="B17241" s="40" t="s">
        <v>372</v>
      </c>
      <c r="C17241" s="41">
        <v>184.66768449781401</v>
      </c>
      <c r="D17241" s="40" t="s">
        <v>223</v>
      </c>
      <c r="E17241" s="42" t="s">
        <v>671</v>
      </c>
    </row>
    <row r="17242" spans="1:5" ht="15" x14ac:dyDescent="0.25">
      <c r="A17242" s="40" t="s">
        <v>371</v>
      </c>
      <c r="B17242" s="40" t="s">
        <v>372</v>
      </c>
      <c r="C17242" s="41">
        <v>137.26286321970099</v>
      </c>
      <c r="D17242" s="40" t="s">
        <v>224</v>
      </c>
      <c r="E17242" s="42" t="s">
        <v>671</v>
      </c>
    </row>
    <row r="17243" spans="1:5" ht="15" x14ac:dyDescent="0.25">
      <c r="A17243" s="40" t="s">
        <v>371</v>
      </c>
      <c r="B17243" s="40" t="s">
        <v>372</v>
      </c>
      <c r="C17243" s="41">
        <v>0.27136861286708502</v>
      </c>
      <c r="D17243" s="40" t="s">
        <v>225</v>
      </c>
      <c r="E17243" s="42" t="s">
        <v>671</v>
      </c>
    </row>
    <row r="17244" spans="1:5" ht="15" x14ac:dyDescent="0.25">
      <c r="A17244" s="40" t="s">
        <v>371</v>
      </c>
      <c r="B17244" s="40" t="s">
        <v>372</v>
      </c>
      <c r="C17244" s="41">
        <v>6.8167795552211793E-2</v>
      </c>
      <c r="D17244" s="40" t="s">
        <v>226</v>
      </c>
      <c r="E17244" s="42" t="s">
        <v>671</v>
      </c>
    </row>
    <row r="17245" spans="1:5" ht="15" x14ac:dyDescent="0.25">
      <c r="A17245" s="40" t="s">
        <v>371</v>
      </c>
      <c r="B17245" s="40" t="s">
        <v>372</v>
      </c>
      <c r="C17245" s="41">
        <v>1060.04192607968</v>
      </c>
      <c r="D17245" s="40" t="s">
        <v>667</v>
      </c>
      <c r="E17245" s="42" t="s">
        <v>671</v>
      </c>
    </row>
    <row r="17246" spans="1:5" ht="15" x14ac:dyDescent="0.25">
      <c r="A17246" s="40" t="s">
        <v>371</v>
      </c>
      <c r="B17246" s="40" t="s">
        <v>372</v>
      </c>
      <c r="C17246" s="41">
        <v>42.364321913114999</v>
      </c>
      <c r="D17246" s="40" t="s">
        <v>227</v>
      </c>
      <c r="E17246" s="42" t="s">
        <v>671</v>
      </c>
    </row>
    <row r="17247" spans="1:5" ht="15" x14ac:dyDescent="0.25">
      <c r="A17247" s="40" t="s">
        <v>371</v>
      </c>
      <c r="B17247" s="40" t="s">
        <v>372</v>
      </c>
      <c r="C17247" s="41">
        <v>1017.6776041665599</v>
      </c>
      <c r="D17247" s="40" t="s">
        <v>228</v>
      </c>
      <c r="E17247" s="42" t="s">
        <v>671</v>
      </c>
    </row>
    <row r="17248" spans="1:5" ht="15" x14ac:dyDescent="0.25">
      <c r="A17248" s="40" t="s">
        <v>371</v>
      </c>
      <c r="B17248" s="40" t="s">
        <v>372</v>
      </c>
      <c r="C17248" s="41">
        <v>0</v>
      </c>
      <c r="D17248" s="40" t="s">
        <v>229</v>
      </c>
      <c r="E17248" s="42" t="s">
        <v>671</v>
      </c>
    </row>
    <row r="17249" spans="1:5" ht="15" x14ac:dyDescent="0.25">
      <c r="A17249" s="40" t="s">
        <v>371</v>
      </c>
      <c r="B17249" s="40" t="s">
        <v>372</v>
      </c>
      <c r="C17249" s="41">
        <v>0</v>
      </c>
      <c r="D17249" s="40" t="s">
        <v>230</v>
      </c>
      <c r="E17249" s="42" t="s">
        <v>671</v>
      </c>
    </row>
    <row r="17250" spans="1:5" ht="15" x14ac:dyDescent="0.25">
      <c r="A17250" s="40" t="s">
        <v>371</v>
      </c>
      <c r="B17250" s="40" t="s">
        <v>372</v>
      </c>
      <c r="C17250" s="41">
        <v>0</v>
      </c>
      <c r="D17250" s="40" t="s">
        <v>231</v>
      </c>
      <c r="E17250" s="42" t="s">
        <v>671</v>
      </c>
    </row>
    <row r="17251" spans="1:5" ht="15" x14ac:dyDescent="0.25">
      <c r="A17251" s="40" t="s">
        <v>371</v>
      </c>
      <c r="B17251" s="40" t="s">
        <v>372</v>
      </c>
      <c r="C17251" s="41">
        <v>1060.04192607968</v>
      </c>
      <c r="D17251" s="40" t="s">
        <v>668</v>
      </c>
      <c r="E17251" s="42" t="s">
        <v>671</v>
      </c>
    </row>
    <row r="17252" spans="1:5" ht="15" x14ac:dyDescent="0.25">
      <c r="A17252" s="40" t="s">
        <v>373</v>
      </c>
      <c r="B17252" s="40" t="s">
        <v>374</v>
      </c>
      <c r="C17252" s="41">
        <v>530.59073962400396</v>
      </c>
      <c r="D17252" s="40" t="s">
        <v>110</v>
      </c>
      <c r="E17252" s="42" t="s">
        <v>671</v>
      </c>
    </row>
    <row r="17253" spans="1:5" ht="15" x14ac:dyDescent="0.25">
      <c r="A17253" s="40" t="s">
        <v>373</v>
      </c>
      <c r="B17253" s="40" t="s">
        <v>374</v>
      </c>
      <c r="C17253" s="41">
        <v>40.748531</v>
      </c>
      <c r="D17253" s="40" t="s">
        <v>220</v>
      </c>
      <c r="E17253" s="42" t="s">
        <v>671</v>
      </c>
    </row>
    <row r="17254" spans="1:5" ht="15" x14ac:dyDescent="0.25">
      <c r="A17254" s="40" t="s">
        <v>373</v>
      </c>
      <c r="B17254" s="40" t="s">
        <v>374</v>
      </c>
      <c r="C17254" s="41">
        <v>0</v>
      </c>
      <c r="D17254" s="40" t="s">
        <v>221</v>
      </c>
      <c r="E17254" s="42" t="s">
        <v>671</v>
      </c>
    </row>
    <row r="17255" spans="1:5" ht="15" x14ac:dyDescent="0.25">
      <c r="A17255" s="40" t="s">
        <v>373</v>
      </c>
      <c r="B17255" s="40" t="s">
        <v>374</v>
      </c>
      <c r="C17255" s="41">
        <v>10.5115540467828</v>
      </c>
      <c r="D17255" s="40" t="s">
        <v>222</v>
      </c>
      <c r="E17255" s="42" t="s">
        <v>671</v>
      </c>
    </row>
    <row r="17256" spans="1:5" ht="15" x14ac:dyDescent="0.25">
      <c r="A17256" s="40" t="s">
        <v>373</v>
      </c>
      <c r="B17256" s="40" t="s">
        <v>374</v>
      </c>
      <c r="C17256" s="41">
        <v>90.359818851923094</v>
      </c>
      <c r="D17256" s="40" t="s">
        <v>223</v>
      </c>
      <c r="E17256" s="42" t="s">
        <v>671</v>
      </c>
    </row>
    <row r="17257" spans="1:5" ht="15" x14ac:dyDescent="0.25">
      <c r="A17257" s="40" t="s">
        <v>373</v>
      </c>
      <c r="B17257" s="40" t="s">
        <v>374</v>
      </c>
      <c r="C17257" s="41">
        <v>41.181754392500203</v>
      </c>
      <c r="D17257" s="40" t="s">
        <v>224</v>
      </c>
      <c r="E17257" s="42" t="s">
        <v>671</v>
      </c>
    </row>
    <row r="17258" spans="1:5" ht="15" x14ac:dyDescent="0.25">
      <c r="A17258" s="40" t="s">
        <v>373</v>
      </c>
      <c r="B17258" s="40" t="s">
        <v>374</v>
      </c>
      <c r="C17258" s="41">
        <v>310.284836909332</v>
      </c>
      <c r="D17258" s="40" t="s">
        <v>225</v>
      </c>
      <c r="E17258" s="42" t="s">
        <v>671</v>
      </c>
    </row>
    <row r="17259" spans="1:5" ht="15" x14ac:dyDescent="0.25">
      <c r="A17259" s="40" t="s">
        <v>373</v>
      </c>
      <c r="B17259" s="40" t="s">
        <v>374</v>
      </c>
      <c r="C17259" s="41">
        <v>106.554926890883</v>
      </c>
      <c r="D17259" s="40" t="s">
        <v>226</v>
      </c>
      <c r="E17259" s="42" t="s">
        <v>671</v>
      </c>
    </row>
    <row r="17260" spans="1:5" ht="15" x14ac:dyDescent="0.25">
      <c r="A17260" s="40" t="s">
        <v>373</v>
      </c>
      <c r="B17260" s="40" t="s">
        <v>374</v>
      </c>
      <c r="C17260" s="41">
        <v>1130.23216171542</v>
      </c>
      <c r="D17260" s="40" t="s">
        <v>667</v>
      </c>
      <c r="E17260" s="42" t="s">
        <v>671</v>
      </c>
    </row>
    <row r="17261" spans="1:5" ht="15" x14ac:dyDescent="0.25">
      <c r="A17261" s="40" t="s">
        <v>373</v>
      </c>
      <c r="B17261" s="40" t="s">
        <v>374</v>
      </c>
      <c r="C17261" s="41">
        <v>291.592765403567</v>
      </c>
      <c r="D17261" s="40" t="s">
        <v>227</v>
      </c>
      <c r="E17261" s="42" t="s">
        <v>671</v>
      </c>
    </row>
    <row r="17262" spans="1:5" ht="15" x14ac:dyDescent="0.25">
      <c r="A17262" s="40" t="s">
        <v>373</v>
      </c>
      <c r="B17262" s="40" t="s">
        <v>374</v>
      </c>
      <c r="C17262" s="41">
        <v>565.89139254779604</v>
      </c>
      <c r="D17262" s="40" t="s">
        <v>228</v>
      </c>
      <c r="E17262" s="42" t="s">
        <v>671</v>
      </c>
    </row>
    <row r="17263" spans="1:5" ht="15" x14ac:dyDescent="0.25">
      <c r="A17263" s="40" t="s">
        <v>373</v>
      </c>
      <c r="B17263" s="40" t="s">
        <v>374</v>
      </c>
      <c r="C17263" s="41">
        <v>0</v>
      </c>
      <c r="D17263" s="40" t="s">
        <v>229</v>
      </c>
      <c r="E17263" s="42" t="s">
        <v>671</v>
      </c>
    </row>
    <row r="17264" spans="1:5" ht="15" x14ac:dyDescent="0.25">
      <c r="A17264" s="40" t="s">
        <v>373</v>
      </c>
      <c r="B17264" s="40" t="s">
        <v>374</v>
      </c>
      <c r="C17264" s="41">
        <v>-12.697231319138499</v>
      </c>
      <c r="D17264" s="40" t="s">
        <v>230</v>
      </c>
      <c r="E17264" s="42" t="s">
        <v>671</v>
      </c>
    </row>
    <row r="17265" spans="1:5" ht="15" x14ac:dyDescent="0.25">
      <c r="A17265" s="40" t="s">
        <v>373</v>
      </c>
      <c r="B17265" s="40" t="s">
        <v>374</v>
      </c>
      <c r="C17265" s="41">
        <v>285.44523508319998</v>
      </c>
      <c r="D17265" s="40" t="s">
        <v>231</v>
      </c>
      <c r="E17265" s="42" t="s">
        <v>671</v>
      </c>
    </row>
    <row r="17266" spans="1:5" ht="15" x14ac:dyDescent="0.25">
      <c r="A17266" s="40" t="s">
        <v>373</v>
      </c>
      <c r="B17266" s="40" t="s">
        <v>374</v>
      </c>
      <c r="C17266" s="41">
        <v>1130.23216171542</v>
      </c>
      <c r="D17266" s="40" t="s">
        <v>668</v>
      </c>
      <c r="E17266" s="42" t="s">
        <v>671</v>
      </c>
    </row>
    <row r="17267" spans="1:5" ht="15" x14ac:dyDescent="0.25">
      <c r="A17267" s="40" t="s">
        <v>375</v>
      </c>
      <c r="B17267" s="40" t="s">
        <v>376</v>
      </c>
      <c r="C17267" s="41">
        <v>839.03684181605104</v>
      </c>
      <c r="D17267" s="40" t="s">
        <v>110</v>
      </c>
      <c r="E17267" s="42" t="s">
        <v>671</v>
      </c>
    </row>
    <row r="17268" spans="1:5" ht="15" x14ac:dyDescent="0.25">
      <c r="A17268" s="40" t="s">
        <v>375</v>
      </c>
      <c r="B17268" s="40" t="s">
        <v>376</v>
      </c>
      <c r="C17268" s="41">
        <v>38.962079000000003</v>
      </c>
      <c r="D17268" s="40" t="s">
        <v>220</v>
      </c>
      <c r="E17268" s="42" t="s">
        <v>671</v>
      </c>
    </row>
    <row r="17269" spans="1:5" ht="15" x14ac:dyDescent="0.25">
      <c r="A17269" s="40" t="s">
        <v>375</v>
      </c>
      <c r="B17269" s="40" t="s">
        <v>376</v>
      </c>
      <c r="C17269" s="41">
        <v>0</v>
      </c>
      <c r="D17269" s="40" t="s">
        <v>221</v>
      </c>
      <c r="E17269" s="42" t="s">
        <v>671</v>
      </c>
    </row>
    <row r="17270" spans="1:5" ht="15" x14ac:dyDescent="0.25">
      <c r="A17270" s="40" t="s">
        <v>375</v>
      </c>
      <c r="B17270" s="40" t="s">
        <v>376</v>
      </c>
      <c r="C17270" s="41">
        <v>5.9458808427610501</v>
      </c>
      <c r="D17270" s="40" t="s">
        <v>222</v>
      </c>
      <c r="E17270" s="42" t="s">
        <v>671</v>
      </c>
    </row>
    <row r="17271" spans="1:5" ht="15" x14ac:dyDescent="0.25">
      <c r="A17271" s="40" t="s">
        <v>375</v>
      </c>
      <c r="B17271" s="40" t="s">
        <v>376</v>
      </c>
      <c r="C17271" s="41">
        <v>173.68897268462899</v>
      </c>
      <c r="D17271" s="40" t="s">
        <v>223</v>
      </c>
      <c r="E17271" s="42" t="s">
        <v>671</v>
      </c>
    </row>
    <row r="17272" spans="1:5" ht="15" x14ac:dyDescent="0.25">
      <c r="A17272" s="40" t="s">
        <v>375</v>
      </c>
      <c r="B17272" s="40" t="s">
        <v>376</v>
      </c>
      <c r="C17272" s="41">
        <v>30.7919883704458</v>
      </c>
      <c r="D17272" s="40" t="s">
        <v>224</v>
      </c>
      <c r="E17272" s="42" t="s">
        <v>671</v>
      </c>
    </row>
    <row r="17273" spans="1:5" ht="15" x14ac:dyDescent="0.25">
      <c r="A17273" s="40" t="s">
        <v>375</v>
      </c>
      <c r="B17273" s="40" t="s">
        <v>376</v>
      </c>
      <c r="C17273" s="41">
        <v>9.6145388556844704</v>
      </c>
      <c r="D17273" s="40" t="s">
        <v>225</v>
      </c>
      <c r="E17273" s="42" t="s">
        <v>671</v>
      </c>
    </row>
    <row r="17274" spans="1:5" ht="15" x14ac:dyDescent="0.25">
      <c r="A17274" s="40" t="s">
        <v>375</v>
      </c>
      <c r="B17274" s="40" t="s">
        <v>376</v>
      </c>
      <c r="C17274" s="41">
        <v>2.2348174009019801</v>
      </c>
      <c r="D17274" s="40" t="s">
        <v>226</v>
      </c>
      <c r="E17274" s="42" t="s">
        <v>671</v>
      </c>
    </row>
    <row r="17275" spans="1:5" ht="15" x14ac:dyDescent="0.25">
      <c r="A17275" s="40" t="s">
        <v>375</v>
      </c>
      <c r="B17275" s="40" t="s">
        <v>376</v>
      </c>
      <c r="C17275" s="41">
        <v>1100.27511897047</v>
      </c>
      <c r="D17275" s="40" t="s">
        <v>667</v>
      </c>
      <c r="E17275" s="42" t="s">
        <v>671</v>
      </c>
    </row>
    <row r="17276" spans="1:5" ht="15" x14ac:dyDescent="0.25">
      <c r="A17276" s="40" t="s">
        <v>375</v>
      </c>
      <c r="B17276" s="40" t="s">
        <v>376</v>
      </c>
      <c r="C17276" s="41">
        <v>144.215320362489</v>
      </c>
      <c r="D17276" s="40" t="s">
        <v>227</v>
      </c>
      <c r="E17276" s="42" t="s">
        <v>671</v>
      </c>
    </row>
    <row r="17277" spans="1:5" ht="15" x14ac:dyDescent="0.25">
      <c r="A17277" s="40" t="s">
        <v>375</v>
      </c>
      <c r="B17277" s="40" t="s">
        <v>376</v>
      </c>
      <c r="C17277" s="41">
        <v>942.86715272010099</v>
      </c>
      <c r="D17277" s="40" t="s">
        <v>228</v>
      </c>
      <c r="E17277" s="42" t="s">
        <v>671</v>
      </c>
    </row>
    <row r="17278" spans="1:5" ht="15" x14ac:dyDescent="0.25">
      <c r="A17278" s="40" t="s">
        <v>375</v>
      </c>
      <c r="B17278" s="40" t="s">
        <v>376</v>
      </c>
      <c r="C17278" s="41">
        <v>0</v>
      </c>
      <c r="D17278" s="40" t="s">
        <v>229</v>
      </c>
      <c r="E17278" s="42" t="s">
        <v>671</v>
      </c>
    </row>
    <row r="17279" spans="1:5" ht="15" x14ac:dyDescent="0.25">
      <c r="A17279" s="40" t="s">
        <v>375</v>
      </c>
      <c r="B17279" s="40" t="s">
        <v>376</v>
      </c>
      <c r="C17279" s="41">
        <v>4.0505867197869101</v>
      </c>
      <c r="D17279" s="40" t="s">
        <v>230</v>
      </c>
      <c r="E17279" s="42" t="s">
        <v>671</v>
      </c>
    </row>
    <row r="17280" spans="1:5" ht="15" x14ac:dyDescent="0.25">
      <c r="A17280" s="40" t="s">
        <v>375</v>
      </c>
      <c r="B17280" s="40" t="s">
        <v>376</v>
      </c>
      <c r="C17280" s="41">
        <v>9.1420591680967007</v>
      </c>
      <c r="D17280" s="40" t="s">
        <v>231</v>
      </c>
      <c r="E17280" s="42" t="s">
        <v>671</v>
      </c>
    </row>
    <row r="17281" spans="1:5" ht="15" x14ac:dyDescent="0.25">
      <c r="A17281" s="40" t="s">
        <v>375</v>
      </c>
      <c r="B17281" s="40" t="s">
        <v>376</v>
      </c>
      <c r="C17281" s="41">
        <v>1100.27511897047</v>
      </c>
      <c r="D17281" s="40" t="s">
        <v>668</v>
      </c>
      <c r="E17281" s="42" t="s">
        <v>671</v>
      </c>
    </row>
    <row r="17282" spans="1:5" ht="15" x14ac:dyDescent="0.25">
      <c r="A17282" s="40" t="s">
        <v>377</v>
      </c>
      <c r="B17282" s="40" t="s">
        <v>378</v>
      </c>
      <c r="C17282" s="41">
        <v>505.525487573573</v>
      </c>
      <c r="D17282" s="40" t="s">
        <v>110</v>
      </c>
      <c r="E17282" s="42" t="s">
        <v>671</v>
      </c>
    </row>
    <row r="17283" spans="1:5" ht="15" x14ac:dyDescent="0.25">
      <c r="A17283" s="40" t="s">
        <v>377</v>
      </c>
      <c r="B17283" s="40" t="s">
        <v>378</v>
      </c>
      <c r="C17283" s="41">
        <v>1.1071850000000001</v>
      </c>
      <c r="D17283" s="40" t="s">
        <v>220</v>
      </c>
      <c r="E17283" s="42" t="s">
        <v>671</v>
      </c>
    </row>
    <row r="17284" spans="1:5" ht="15" x14ac:dyDescent="0.25">
      <c r="A17284" s="40" t="s">
        <v>377</v>
      </c>
      <c r="B17284" s="40" t="s">
        <v>378</v>
      </c>
      <c r="C17284" s="41">
        <v>0</v>
      </c>
      <c r="D17284" s="40" t="s">
        <v>221</v>
      </c>
      <c r="E17284" s="42" t="s">
        <v>671</v>
      </c>
    </row>
    <row r="17285" spans="1:5" ht="15" x14ac:dyDescent="0.25">
      <c r="A17285" s="40" t="s">
        <v>377</v>
      </c>
      <c r="B17285" s="40" t="s">
        <v>378</v>
      </c>
      <c r="C17285" s="41">
        <v>12.357035138517199</v>
      </c>
      <c r="D17285" s="40" t="s">
        <v>222</v>
      </c>
      <c r="E17285" s="42" t="s">
        <v>671</v>
      </c>
    </row>
    <row r="17286" spans="1:5" ht="15" x14ac:dyDescent="0.25">
      <c r="A17286" s="40" t="s">
        <v>377</v>
      </c>
      <c r="B17286" s="40" t="s">
        <v>378</v>
      </c>
      <c r="C17286" s="41">
        <v>58.387900479960997</v>
      </c>
      <c r="D17286" s="40" t="s">
        <v>223</v>
      </c>
      <c r="E17286" s="42" t="s">
        <v>671</v>
      </c>
    </row>
    <row r="17287" spans="1:5" ht="15" x14ac:dyDescent="0.25">
      <c r="A17287" s="40" t="s">
        <v>377</v>
      </c>
      <c r="B17287" s="40" t="s">
        <v>378</v>
      </c>
      <c r="C17287" s="41">
        <v>68.210342889978506</v>
      </c>
      <c r="D17287" s="40" t="s">
        <v>224</v>
      </c>
      <c r="E17287" s="42" t="s">
        <v>671</v>
      </c>
    </row>
    <row r="17288" spans="1:5" ht="15" x14ac:dyDescent="0.25">
      <c r="A17288" s="40" t="s">
        <v>377</v>
      </c>
      <c r="B17288" s="40" t="s">
        <v>378</v>
      </c>
      <c r="C17288" s="41">
        <v>0.63221893214440505</v>
      </c>
      <c r="D17288" s="40" t="s">
        <v>225</v>
      </c>
      <c r="E17288" s="42" t="s">
        <v>671</v>
      </c>
    </row>
    <row r="17289" spans="1:5" ht="15" x14ac:dyDescent="0.25">
      <c r="A17289" s="40" t="s">
        <v>377</v>
      </c>
      <c r="B17289" s="40" t="s">
        <v>378</v>
      </c>
      <c r="C17289" s="41">
        <v>0.16943467381470101</v>
      </c>
      <c r="D17289" s="40" t="s">
        <v>226</v>
      </c>
      <c r="E17289" s="42" t="s">
        <v>671</v>
      </c>
    </row>
    <row r="17290" spans="1:5" ht="15" x14ac:dyDescent="0.25">
      <c r="A17290" s="40" t="s">
        <v>377</v>
      </c>
      <c r="B17290" s="40" t="s">
        <v>378</v>
      </c>
      <c r="C17290" s="41">
        <v>646.38960468798905</v>
      </c>
      <c r="D17290" s="40" t="s">
        <v>667</v>
      </c>
      <c r="E17290" s="42" t="s">
        <v>671</v>
      </c>
    </row>
    <row r="17291" spans="1:5" ht="15" x14ac:dyDescent="0.25">
      <c r="A17291" s="40" t="s">
        <v>377</v>
      </c>
      <c r="B17291" s="40" t="s">
        <v>378</v>
      </c>
      <c r="C17291" s="41">
        <v>62.714913292745798</v>
      </c>
      <c r="D17291" s="40" t="s">
        <v>227</v>
      </c>
      <c r="E17291" s="42" t="s">
        <v>671</v>
      </c>
    </row>
    <row r="17292" spans="1:5" ht="15" x14ac:dyDescent="0.25">
      <c r="A17292" s="40" t="s">
        <v>377</v>
      </c>
      <c r="B17292" s="40" t="s">
        <v>378</v>
      </c>
      <c r="C17292" s="41">
        <v>582.54107023419203</v>
      </c>
      <c r="D17292" s="40" t="s">
        <v>228</v>
      </c>
      <c r="E17292" s="42" t="s">
        <v>671</v>
      </c>
    </row>
    <row r="17293" spans="1:5" ht="15" x14ac:dyDescent="0.25">
      <c r="A17293" s="40" t="s">
        <v>377</v>
      </c>
      <c r="B17293" s="40" t="s">
        <v>378</v>
      </c>
      <c r="C17293" s="41">
        <v>0</v>
      </c>
      <c r="D17293" s="40" t="s">
        <v>229</v>
      </c>
      <c r="E17293" s="42" t="s">
        <v>671</v>
      </c>
    </row>
    <row r="17294" spans="1:5" ht="15" x14ac:dyDescent="0.25">
      <c r="A17294" s="40" t="s">
        <v>377</v>
      </c>
      <c r="B17294" s="40" t="s">
        <v>378</v>
      </c>
      <c r="C17294" s="41">
        <v>1.13362116105051</v>
      </c>
      <c r="D17294" s="40" t="s">
        <v>230</v>
      </c>
      <c r="E17294" s="42" t="s">
        <v>671</v>
      </c>
    </row>
    <row r="17295" spans="1:5" ht="15" x14ac:dyDescent="0.25">
      <c r="A17295" s="40" t="s">
        <v>377</v>
      </c>
      <c r="B17295" s="40" t="s">
        <v>378</v>
      </c>
      <c r="C17295" s="41">
        <v>0</v>
      </c>
      <c r="D17295" s="40" t="s">
        <v>231</v>
      </c>
      <c r="E17295" s="42" t="s">
        <v>671</v>
      </c>
    </row>
    <row r="17296" spans="1:5" ht="15" x14ac:dyDescent="0.25">
      <c r="A17296" s="40" t="s">
        <v>377</v>
      </c>
      <c r="B17296" s="40" t="s">
        <v>378</v>
      </c>
      <c r="C17296" s="41">
        <v>646.38960468798905</v>
      </c>
      <c r="D17296" s="40" t="s">
        <v>668</v>
      </c>
      <c r="E17296" s="42" t="s">
        <v>671</v>
      </c>
    </row>
    <row r="17297" spans="1:5" ht="15" x14ac:dyDescent="0.25">
      <c r="A17297" s="40" t="s">
        <v>379</v>
      </c>
      <c r="B17297" s="40" t="s">
        <v>380</v>
      </c>
      <c r="C17297" s="41">
        <v>639.12005458732006</v>
      </c>
      <c r="D17297" s="40" t="s">
        <v>110</v>
      </c>
      <c r="E17297" s="42" t="s">
        <v>671</v>
      </c>
    </row>
    <row r="17298" spans="1:5" ht="15" x14ac:dyDescent="0.25">
      <c r="A17298" s="40" t="s">
        <v>379</v>
      </c>
      <c r="B17298" s="40" t="s">
        <v>380</v>
      </c>
      <c r="C17298" s="41">
        <v>103.640315779999</v>
      </c>
      <c r="D17298" s="40" t="s">
        <v>220</v>
      </c>
      <c r="E17298" s="42" t="s">
        <v>671</v>
      </c>
    </row>
    <row r="17299" spans="1:5" ht="15" x14ac:dyDescent="0.25">
      <c r="A17299" s="40" t="s">
        <v>379</v>
      </c>
      <c r="B17299" s="40" t="s">
        <v>380</v>
      </c>
      <c r="C17299" s="41">
        <v>0</v>
      </c>
      <c r="D17299" s="40" t="s">
        <v>221</v>
      </c>
      <c r="E17299" s="42" t="s">
        <v>671</v>
      </c>
    </row>
    <row r="17300" spans="1:5" ht="15" x14ac:dyDescent="0.25">
      <c r="A17300" s="40" t="s">
        <v>379</v>
      </c>
      <c r="B17300" s="40" t="s">
        <v>380</v>
      </c>
      <c r="C17300" s="41">
        <v>16.8637459119924</v>
      </c>
      <c r="D17300" s="40" t="s">
        <v>222</v>
      </c>
      <c r="E17300" s="42" t="s">
        <v>671</v>
      </c>
    </row>
    <row r="17301" spans="1:5" ht="15" x14ac:dyDescent="0.25">
      <c r="A17301" s="40" t="s">
        <v>379</v>
      </c>
      <c r="B17301" s="40" t="s">
        <v>380</v>
      </c>
      <c r="C17301" s="41">
        <v>184.24185548199799</v>
      </c>
      <c r="D17301" s="40" t="s">
        <v>223</v>
      </c>
      <c r="E17301" s="42" t="s">
        <v>671</v>
      </c>
    </row>
    <row r="17302" spans="1:5" ht="15" x14ac:dyDescent="0.25">
      <c r="A17302" s="40" t="s">
        <v>379</v>
      </c>
      <c r="B17302" s="40" t="s">
        <v>380</v>
      </c>
      <c r="C17302" s="41">
        <v>65.351245983837501</v>
      </c>
      <c r="D17302" s="40" t="s">
        <v>224</v>
      </c>
      <c r="E17302" s="42" t="s">
        <v>671</v>
      </c>
    </row>
    <row r="17303" spans="1:5" ht="15" x14ac:dyDescent="0.25">
      <c r="A17303" s="40" t="s">
        <v>379</v>
      </c>
      <c r="B17303" s="40" t="s">
        <v>380</v>
      </c>
      <c r="C17303" s="41">
        <v>30.935340473275399</v>
      </c>
      <c r="D17303" s="40" t="s">
        <v>225</v>
      </c>
      <c r="E17303" s="42" t="s">
        <v>671</v>
      </c>
    </row>
    <row r="17304" spans="1:5" ht="15" x14ac:dyDescent="0.25">
      <c r="A17304" s="40" t="s">
        <v>379</v>
      </c>
      <c r="B17304" s="40" t="s">
        <v>380</v>
      </c>
      <c r="C17304" s="41">
        <v>8.3572441310344896</v>
      </c>
      <c r="D17304" s="40" t="s">
        <v>226</v>
      </c>
      <c r="E17304" s="42" t="s">
        <v>671</v>
      </c>
    </row>
    <row r="17305" spans="1:5" ht="15" x14ac:dyDescent="0.25">
      <c r="A17305" s="40" t="s">
        <v>379</v>
      </c>
      <c r="B17305" s="40" t="s">
        <v>380</v>
      </c>
      <c r="C17305" s="41">
        <v>1048.50980234946</v>
      </c>
      <c r="D17305" s="40" t="s">
        <v>667</v>
      </c>
      <c r="E17305" s="42" t="s">
        <v>671</v>
      </c>
    </row>
    <row r="17306" spans="1:5" ht="15" x14ac:dyDescent="0.25">
      <c r="A17306" s="40" t="s">
        <v>379</v>
      </c>
      <c r="B17306" s="40" t="s">
        <v>380</v>
      </c>
      <c r="C17306" s="41">
        <v>109.634230926558</v>
      </c>
      <c r="D17306" s="40" t="s">
        <v>227</v>
      </c>
      <c r="E17306" s="42" t="s">
        <v>671</v>
      </c>
    </row>
    <row r="17307" spans="1:5" ht="15" x14ac:dyDescent="0.25">
      <c r="A17307" s="40" t="s">
        <v>379</v>
      </c>
      <c r="B17307" s="40" t="s">
        <v>380</v>
      </c>
      <c r="C17307" s="41">
        <v>938.57339391078403</v>
      </c>
      <c r="D17307" s="40" t="s">
        <v>228</v>
      </c>
      <c r="E17307" s="42" t="s">
        <v>671</v>
      </c>
    </row>
    <row r="17308" spans="1:5" ht="15" x14ac:dyDescent="0.25">
      <c r="A17308" s="40" t="s">
        <v>379</v>
      </c>
      <c r="B17308" s="40" t="s">
        <v>380</v>
      </c>
      <c r="C17308" s="41">
        <v>0</v>
      </c>
      <c r="D17308" s="40" t="s">
        <v>229</v>
      </c>
      <c r="E17308" s="42" t="s">
        <v>671</v>
      </c>
    </row>
    <row r="17309" spans="1:5" ht="15" x14ac:dyDescent="0.25">
      <c r="A17309" s="40" t="s">
        <v>379</v>
      </c>
      <c r="B17309" s="40" t="s">
        <v>380</v>
      </c>
      <c r="C17309" s="41">
        <v>0.30125108739511403</v>
      </c>
      <c r="D17309" s="40" t="s">
        <v>230</v>
      </c>
      <c r="E17309" s="42" t="s">
        <v>671</v>
      </c>
    </row>
    <row r="17310" spans="1:5" ht="15" x14ac:dyDescent="0.25">
      <c r="A17310" s="40" t="s">
        <v>379</v>
      </c>
      <c r="B17310" s="40" t="s">
        <v>380</v>
      </c>
      <c r="C17310" s="41">
        <v>9.2642471999999996E-4</v>
      </c>
      <c r="D17310" s="40" t="s">
        <v>231</v>
      </c>
      <c r="E17310" s="42" t="s">
        <v>671</v>
      </c>
    </row>
    <row r="17311" spans="1:5" ht="15" x14ac:dyDescent="0.25">
      <c r="A17311" s="40" t="s">
        <v>379</v>
      </c>
      <c r="B17311" s="40" t="s">
        <v>380</v>
      </c>
      <c r="C17311" s="41">
        <v>1048.50980234946</v>
      </c>
      <c r="D17311" s="40" t="s">
        <v>668</v>
      </c>
      <c r="E17311" s="42" t="s">
        <v>671</v>
      </c>
    </row>
    <row r="17312" spans="1:5" ht="15" x14ac:dyDescent="0.25">
      <c r="A17312" s="40" t="s">
        <v>381</v>
      </c>
      <c r="B17312" s="40" t="s">
        <v>382</v>
      </c>
      <c r="C17312" s="41">
        <v>643.49520530215705</v>
      </c>
      <c r="D17312" s="40" t="s">
        <v>110</v>
      </c>
      <c r="E17312" s="42" t="s">
        <v>671</v>
      </c>
    </row>
    <row r="17313" spans="1:5" ht="15" x14ac:dyDescent="0.25">
      <c r="A17313" s="40" t="s">
        <v>381</v>
      </c>
      <c r="B17313" s="40" t="s">
        <v>382</v>
      </c>
      <c r="C17313" s="41">
        <v>510.58139699999998</v>
      </c>
      <c r="D17313" s="40" t="s">
        <v>220</v>
      </c>
      <c r="E17313" s="42" t="s">
        <v>671</v>
      </c>
    </row>
    <row r="17314" spans="1:5" ht="15" x14ac:dyDescent="0.25">
      <c r="A17314" s="40" t="s">
        <v>381</v>
      </c>
      <c r="B17314" s="40" t="s">
        <v>382</v>
      </c>
      <c r="C17314" s="41">
        <v>155.09526439189699</v>
      </c>
      <c r="D17314" s="40" t="s">
        <v>221</v>
      </c>
      <c r="E17314" s="42" t="s">
        <v>671</v>
      </c>
    </row>
    <row r="17315" spans="1:5" ht="15" x14ac:dyDescent="0.25">
      <c r="A17315" s="40" t="s">
        <v>381</v>
      </c>
      <c r="B17315" s="40" t="s">
        <v>382</v>
      </c>
      <c r="C17315" s="41">
        <v>32.821092697367199</v>
      </c>
      <c r="D17315" s="40" t="s">
        <v>222</v>
      </c>
      <c r="E17315" s="42" t="s">
        <v>671</v>
      </c>
    </row>
    <row r="17316" spans="1:5" ht="15" x14ac:dyDescent="0.25">
      <c r="A17316" s="40" t="s">
        <v>381</v>
      </c>
      <c r="B17316" s="40" t="s">
        <v>382</v>
      </c>
      <c r="C17316" s="41">
        <v>113.927091825674</v>
      </c>
      <c r="D17316" s="40" t="s">
        <v>223</v>
      </c>
      <c r="E17316" s="42" t="s">
        <v>671</v>
      </c>
    </row>
    <row r="17317" spans="1:5" ht="15" x14ac:dyDescent="0.25">
      <c r="A17317" s="40" t="s">
        <v>381</v>
      </c>
      <c r="B17317" s="40" t="s">
        <v>382</v>
      </c>
      <c r="C17317" s="41">
        <v>93.706608391894093</v>
      </c>
      <c r="D17317" s="40" t="s">
        <v>224</v>
      </c>
      <c r="E17317" s="42" t="s">
        <v>671</v>
      </c>
    </row>
    <row r="17318" spans="1:5" ht="15" x14ac:dyDescent="0.25">
      <c r="A17318" s="40" t="s">
        <v>381</v>
      </c>
      <c r="B17318" s="40" t="s">
        <v>382</v>
      </c>
      <c r="C17318" s="41">
        <v>865.74391800610795</v>
      </c>
      <c r="D17318" s="40" t="s">
        <v>225</v>
      </c>
      <c r="E17318" s="42" t="s">
        <v>671</v>
      </c>
    </row>
    <row r="17319" spans="1:5" ht="15" x14ac:dyDescent="0.25">
      <c r="A17319" s="40" t="s">
        <v>381</v>
      </c>
      <c r="B17319" s="40" t="s">
        <v>382</v>
      </c>
      <c r="C17319" s="41">
        <v>29.324114008655901</v>
      </c>
      <c r="D17319" s="40" t="s">
        <v>226</v>
      </c>
      <c r="E17319" s="42" t="s">
        <v>671</v>
      </c>
    </row>
    <row r="17320" spans="1:5" ht="15" x14ac:dyDescent="0.25">
      <c r="A17320" s="40" t="s">
        <v>381</v>
      </c>
      <c r="B17320" s="40" t="s">
        <v>382</v>
      </c>
      <c r="C17320" s="41">
        <v>2134.5041628399599</v>
      </c>
      <c r="D17320" s="40" t="s">
        <v>667</v>
      </c>
      <c r="E17320" s="42" t="s">
        <v>671</v>
      </c>
    </row>
    <row r="17321" spans="1:5" ht="15" x14ac:dyDescent="0.25">
      <c r="A17321" s="40" t="s">
        <v>381</v>
      </c>
      <c r="B17321" s="40" t="s">
        <v>382</v>
      </c>
      <c r="C17321" s="41">
        <v>2214.9111554576498</v>
      </c>
      <c r="D17321" s="40" t="s">
        <v>227</v>
      </c>
      <c r="E17321" s="42" t="s">
        <v>671</v>
      </c>
    </row>
    <row r="17322" spans="1:5" ht="15" x14ac:dyDescent="0.25">
      <c r="A17322" s="40" t="s">
        <v>381</v>
      </c>
      <c r="B17322" s="40" t="s">
        <v>382</v>
      </c>
      <c r="C17322" s="41">
        <v>201.545810870145</v>
      </c>
      <c r="D17322" s="40" t="s">
        <v>228</v>
      </c>
      <c r="E17322" s="42" t="s">
        <v>671</v>
      </c>
    </row>
    <row r="17323" spans="1:5" ht="15" x14ac:dyDescent="0.25">
      <c r="A17323" s="40" t="s">
        <v>381</v>
      </c>
      <c r="B17323" s="40" t="s">
        <v>382</v>
      </c>
      <c r="C17323" s="41">
        <v>0</v>
      </c>
      <c r="D17323" s="40" t="s">
        <v>229</v>
      </c>
      <c r="E17323" s="42" t="s">
        <v>671</v>
      </c>
    </row>
    <row r="17324" spans="1:5" ht="15" x14ac:dyDescent="0.25">
      <c r="A17324" s="40" t="s">
        <v>381</v>
      </c>
      <c r="B17324" s="40" t="s">
        <v>382</v>
      </c>
      <c r="C17324" s="41">
        <v>-282.16576473263098</v>
      </c>
      <c r="D17324" s="40" t="s">
        <v>230</v>
      </c>
      <c r="E17324" s="42" t="s">
        <v>671</v>
      </c>
    </row>
    <row r="17325" spans="1:5" ht="15" x14ac:dyDescent="0.25">
      <c r="A17325" s="40" t="s">
        <v>381</v>
      </c>
      <c r="B17325" s="40" t="s">
        <v>382</v>
      </c>
      <c r="C17325" s="41">
        <v>0.2129612448</v>
      </c>
      <c r="D17325" s="40" t="s">
        <v>231</v>
      </c>
      <c r="E17325" s="42" t="s">
        <v>671</v>
      </c>
    </row>
    <row r="17326" spans="1:5" ht="15" x14ac:dyDescent="0.25">
      <c r="A17326" s="40" t="s">
        <v>381</v>
      </c>
      <c r="B17326" s="40" t="s">
        <v>382</v>
      </c>
      <c r="C17326" s="41">
        <v>2134.5041628399599</v>
      </c>
      <c r="D17326" s="40" t="s">
        <v>668</v>
      </c>
      <c r="E17326" s="42" t="s">
        <v>671</v>
      </c>
    </row>
    <row r="17327" spans="1:5" ht="15" x14ac:dyDescent="0.25">
      <c r="A17327" s="40" t="s">
        <v>383</v>
      </c>
      <c r="B17327" s="40" t="s">
        <v>384</v>
      </c>
      <c r="C17327" s="41">
        <v>271.53431382380398</v>
      </c>
      <c r="D17327" s="40" t="s">
        <v>110</v>
      </c>
      <c r="E17327" s="42" t="s">
        <v>671</v>
      </c>
    </row>
    <row r="17328" spans="1:5" ht="15" x14ac:dyDescent="0.25">
      <c r="A17328" s="40" t="s">
        <v>383</v>
      </c>
      <c r="B17328" s="40" t="s">
        <v>384</v>
      </c>
      <c r="C17328" s="41">
        <v>87.871054999999998</v>
      </c>
      <c r="D17328" s="40" t="s">
        <v>220</v>
      </c>
      <c r="E17328" s="42" t="s">
        <v>671</v>
      </c>
    </row>
    <row r="17329" spans="1:5" ht="15" x14ac:dyDescent="0.25">
      <c r="A17329" s="40" t="s">
        <v>383</v>
      </c>
      <c r="B17329" s="40" t="s">
        <v>384</v>
      </c>
      <c r="C17329" s="41">
        <v>0</v>
      </c>
      <c r="D17329" s="40" t="s">
        <v>221</v>
      </c>
      <c r="E17329" s="42" t="s">
        <v>671</v>
      </c>
    </row>
    <row r="17330" spans="1:5" ht="15" x14ac:dyDescent="0.25">
      <c r="A17330" s="40" t="s">
        <v>383</v>
      </c>
      <c r="B17330" s="40" t="s">
        <v>384</v>
      </c>
      <c r="C17330" s="41">
        <v>12.8463934953535</v>
      </c>
      <c r="D17330" s="40" t="s">
        <v>222</v>
      </c>
      <c r="E17330" s="42" t="s">
        <v>671</v>
      </c>
    </row>
    <row r="17331" spans="1:5" ht="15" x14ac:dyDescent="0.25">
      <c r="A17331" s="40" t="s">
        <v>383</v>
      </c>
      <c r="B17331" s="40" t="s">
        <v>384</v>
      </c>
      <c r="C17331" s="41">
        <v>99.185417618426698</v>
      </c>
      <c r="D17331" s="40" t="s">
        <v>223</v>
      </c>
      <c r="E17331" s="42" t="s">
        <v>671</v>
      </c>
    </row>
    <row r="17332" spans="1:5" ht="15" x14ac:dyDescent="0.25">
      <c r="A17332" s="40" t="s">
        <v>383</v>
      </c>
      <c r="B17332" s="40" t="s">
        <v>384</v>
      </c>
      <c r="C17332" s="41">
        <v>42.413864635694203</v>
      </c>
      <c r="D17332" s="40" t="s">
        <v>224</v>
      </c>
      <c r="E17332" s="42" t="s">
        <v>671</v>
      </c>
    </row>
    <row r="17333" spans="1:5" ht="15" x14ac:dyDescent="0.25">
      <c r="A17333" s="40" t="s">
        <v>383</v>
      </c>
      <c r="B17333" s="40" t="s">
        <v>384</v>
      </c>
      <c r="C17333" s="41">
        <v>38.8055292989403</v>
      </c>
      <c r="D17333" s="40" t="s">
        <v>225</v>
      </c>
      <c r="E17333" s="42" t="s">
        <v>671</v>
      </c>
    </row>
    <row r="17334" spans="1:5" ht="15" x14ac:dyDescent="0.25">
      <c r="A17334" s="40" t="s">
        <v>383</v>
      </c>
      <c r="B17334" s="40" t="s">
        <v>384</v>
      </c>
      <c r="C17334" s="41">
        <v>0</v>
      </c>
      <c r="D17334" s="40" t="s">
        <v>226</v>
      </c>
      <c r="E17334" s="42" t="s">
        <v>671</v>
      </c>
    </row>
    <row r="17335" spans="1:5" ht="15" x14ac:dyDescent="0.25">
      <c r="A17335" s="40" t="s">
        <v>383</v>
      </c>
      <c r="B17335" s="40" t="s">
        <v>384</v>
      </c>
      <c r="C17335" s="41">
        <v>552.65657387221802</v>
      </c>
      <c r="D17335" s="40" t="s">
        <v>667</v>
      </c>
      <c r="E17335" s="42" t="s">
        <v>671</v>
      </c>
    </row>
    <row r="17336" spans="1:5" ht="15" x14ac:dyDescent="0.25">
      <c r="A17336" s="40" t="s">
        <v>383</v>
      </c>
      <c r="B17336" s="40" t="s">
        <v>384</v>
      </c>
      <c r="C17336" s="41">
        <v>152.35757669081201</v>
      </c>
      <c r="D17336" s="40" t="s">
        <v>227</v>
      </c>
      <c r="E17336" s="42" t="s">
        <v>671</v>
      </c>
    </row>
    <row r="17337" spans="1:5" ht="15" x14ac:dyDescent="0.25">
      <c r="A17337" s="40" t="s">
        <v>383</v>
      </c>
      <c r="B17337" s="40" t="s">
        <v>384</v>
      </c>
      <c r="C17337" s="41">
        <v>407.64724503466198</v>
      </c>
      <c r="D17337" s="40" t="s">
        <v>228</v>
      </c>
      <c r="E17337" s="42" t="s">
        <v>671</v>
      </c>
    </row>
    <row r="17338" spans="1:5" ht="15" x14ac:dyDescent="0.25">
      <c r="A17338" s="40" t="s">
        <v>383</v>
      </c>
      <c r="B17338" s="40" t="s">
        <v>384</v>
      </c>
      <c r="C17338" s="41">
        <v>0</v>
      </c>
      <c r="D17338" s="40" t="s">
        <v>229</v>
      </c>
      <c r="E17338" s="42" t="s">
        <v>671</v>
      </c>
    </row>
    <row r="17339" spans="1:5" ht="15" x14ac:dyDescent="0.25">
      <c r="A17339" s="40" t="s">
        <v>383</v>
      </c>
      <c r="B17339" s="40" t="s">
        <v>384</v>
      </c>
      <c r="C17339" s="41">
        <v>-16.119542026517099</v>
      </c>
      <c r="D17339" s="40" t="s">
        <v>230</v>
      </c>
      <c r="E17339" s="42" t="s">
        <v>671</v>
      </c>
    </row>
    <row r="17340" spans="1:5" ht="15" x14ac:dyDescent="0.25">
      <c r="A17340" s="40" t="s">
        <v>383</v>
      </c>
      <c r="B17340" s="40" t="s">
        <v>384</v>
      </c>
      <c r="C17340" s="41">
        <v>8.7712941732615892</v>
      </c>
      <c r="D17340" s="40" t="s">
        <v>231</v>
      </c>
      <c r="E17340" s="42" t="s">
        <v>671</v>
      </c>
    </row>
    <row r="17341" spans="1:5" ht="15" x14ac:dyDescent="0.25">
      <c r="A17341" s="40" t="s">
        <v>383</v>
      </c>
      <c r="B17341" s="40" t="s">
        <v>384</v>
      </c>
      <c r="C17341" s="41">
        <v>552.65657387221802</v>
      </c>
      <c r="D17341" s="40" t="s">
        <v>668</v>
      </c>
      <c r="E17341" s="42" t="s">
        <v>671</v>
      </c>
    </row>
    <row r="17342" spans="1:5" ht="15" x14ac:dyDescent="0.25">
      <c r="A17342" s="40" t="s">
        <v>385</v>
      </c>
      <c r="B17342" s="40" t="s">
        <v>386</v>
      </c>
      <c r="C17342" s="41">
        <v>2420.86464187926</v>
      </c>
      <c r="D17342" s="40" t="s">
        <v>110</v>
      </c>
      <c r="E17342" s="42" t="s">
        <v>671</v>
      </c>
    </row>
    <row r="17343" spans="1:5" ht="15" x14ac:dyDescent="0.25">
      <c r="A17343" s="40" t="s">
        <v>385</v>
      </c>
      <c r="B17343" s="40" t="s">
        <v>386</v>
      </c>
      <c r="C17343" s="41">
        <v>31.752984999999999</v>
      </c>
      <c r="D17343" s="40" t="s">
        <v>220</v>
      </c>
      <c r="E17343" s="42" t="s">
        <v>671</v>
      </c>
    </row>
    <row r="17344" spans="1:5" ht="15" x14ac:dyDescent="0.25">
      <c r="A17344" s="40" t="s">
        <v>385</v>
      </c>
      <c r="B17344" s="40" t="s">
        <v>386</v>
      </c>
      <c r="C17344" s="41">
        <v>30.661420877071599</v>
      </c>
      <c r="D17344" s="40" t="s">
        <v>221</v>
      </c>
      <c r="E17344" s="42" t="s">
        <v>671</v>
      </c>
    </row>
    <row r="17345" spans="1:5" ht="15" x14ac:dyDescent="0.25">
      <c r="A17345" s="40" t="s">
        <v>385</v>
      </c>
      <c r="B17345" s="40" t="s">
        <v>386</v>
      </c>
      <c r="C17345" s="41">
        <v>11.564687314409699</v>
      </c>
      <c r="D17345" s="40" t="s">
        <v>222</v>
      </c>
      <c r="E17345" s="42" t="s">
        <v>671</v>
      </c>
    </row>
    <row r="17346" spans="1:5" ht="15" x14ac:dyDescent="0.25">
      <c r="A17346" s="40" t="s">
        <v>385</v>
      </c>
      <c r="B17346" s="40" t="s">
        <v>386</v>
      </c>
      <c r="C17346" s="41">
        <v>1124.34013154531</v>
      </c>
      <c r="D17346" s="40" t="s">
        <v>223</v>
      </c>
      <c r="E17346" s="42" t="s">
        <v>671</v>
      </c>
    </row>
    <row r="17347" spans="1:5" ht="15" x14ac:dyDescent="0.25">
      <c r="A17347" s="40" t="s">
        <v>385</v>
      </c>
      <c r="B17347" s="40" t="s">
        <v>386</v>
      </c>
      <c r="C17347" s="41">
        <v>59.101587834176698</v>
      </c>
      <c r="D17347" s="40" t="s">
        <v>224</v>
      </c>
      <c r="E17347" s="42" t="s">
        <v>671</v>
      </c>
    </row>
    <row r="17348" spans="1:5" ht="15" x14ac:dyDescent="0.25">
      <c r="A17348" s="40" t="s">
        <v>385</v>
      </c>
      <c r="B17348" s="40" t="s">
        <v>386</v>
      </c>
      <c r="C17348" s="41">
        <v>9.9749016276068296</v>
      </c>
      <c r="D17348" s="40" t="s">
        <v>225</v>
      </c>
      <c r="E17348" s="42" t="s">
        <v>671</v>
      </c>
    </row>
    <row r="17349" spans="1:5" ht="15" x14ac:dyDescent="0.25">
      <c r="A17349" s="40" t="s">
        <v>385</v>
      </c>
      <c r="B17349" s="40" t="s">
        <v>386</v>
      </c>
      <c r="C17349" s="41">
        <v>4.2397999157489403</v>
      </c>
      <c r="D17349" s="40" t="s">
        <v>226</v>
      </c>
      <c r="E17349" s="42" t="s">
        <v>671</v>
      </c>
    </row>
    <row r="17350" spans="1:5" ht="15" x14ac:dyDescent="0.25">
      <c r="A17350" s="40" t="s">
        <v>385</v>
      </c>
      <c r="B17350" s="40" t="s">
        <v>386</v>
      </c>
      <c r="C17350" s="41">
        <v>3631.17731423945</v>
      </c>
      <c r="D17350" s="40" t="s">
        <v>667</v>
      </c>
      <c r="E17350" s="42" t="s">
        <v>671</v>
      </c>
    </row>
    <row r="17351" spans="1:5" ht="15" x14ac:dyDescent="0.25">
      <c r="A17351" s="40" t="s">
        <v>385</v>
      </c>
      <c r="B17351" s="40" t="s">
        <v>386</v>
      </c>
      <c r="C17351" s="41">
        <v>1129.2492361402999</v>
      </c>
      <c r="D17351" s="40" t="s">
        <v>227</v>
      </c>
      <c r="E17351" s="42" t="s">
        <v>671</v>
      </c>
    </row>
    <row r="17352" spans="1:5" ht="15" x14ac:dyDescent="0.25">
      <c r="A17352" s="40" t="s">
        <v>385</v>
      </c>
      <c r="B17352" s="40" t="s">
        <v>386</v>
      </c>
      <c r="C17352" s="41">
        <v>2452.4171807123998</v>
      </c>
      <c r="D17352" s="40" t="s">
        <v>228</v>
      </c>
      <c r="E17352" s="42" t="s">
        <v>671</v>
      </c>
    </row>
    <row r="17353" spans="1:5" ht="15" x14ac:dyDescent="0.25">
      <c r="A17353" s="40" t="s">
        <v>385</v>
      </c>
      <c r="B17353" s="40" t="s">
        <v>386</v>
      </c>
      <c r="C17353" s="41">
        <v>0</v>
      </c>
      <c r="D17353" s="40" t="s">
        <v>229</v>
      </c>
      <c r="E17353" s="42" t="s">
        <v>671</v>
      </c>
    </row>
    <row r="17354" spans="1:5" ht="15" x14ac:dyDescent="0.25">
      <c r="A17354" s="40" t="s">
        <v>385</v>
      </c>
      <c r="B17354" s="40" t="s">
        <v>386</v>
      </c>
      <c r="C17354" s="41">
        <v>-0.40798072740299601</v>
      </c>
      <c r="D17354" s="40" t="s">
        <v>230</v>
      </c>
      <c r="E17354" s="42" t="s">
        <v>671</v>
      </c>
    </row>
    <row r="17355" spans="1:5" ht="15" x14ac:dyDescent="0.25">
      <c r="A17355" s="40" t="s">
        <v>385</v>
      </c>
      <c r="B17355" s="40" t="s">
        <v>386</v>
      </c>
      <c r="C17355" s="41">
        <v>49.918878114153898</v>
      </c>
      <c r="D17355" s="40" t="s">
        <v>231</v>
      </c>
      <c r="E17355" s="42" t="s">
        <v>671</v>
      </c>
    </row>
    <row r="17356" spans="1:5" ht="15" x14ac:dyDescent="0.25">
      <c r="A17356" s="40" t="s">
        <v>385</v>
      </c>
      <c r="B17356" s="40" t="s">
        <v>386</v>
      </c>
      <c r="C17356" s="41">
        <v>3631.17731423945</v>
      </c>
      <c r="D17356" s="40" t="s">
        <v>668</v>
      </c>
      <c r="E17356" s="42" t="s">
        <v>671</v>
      </c>
    </row>
    <row r="17357" spans="1:5" ht="15" x14ac:dyDescent="0.25">
      <c r="A17357" s="40" t="s">
        <v>387</v>
      </c>
      <c r="B17357" s="40" t="s">
        <v>388</v>
      </c>
      <c r="C17357" s="41">
        <v>3379.6874103533801</v>
      </c>
      <c r="D17357" s="40" t="s">
        <v>110</v>
      </c>
      <c r="E17357" s="42" t="s">
        <v>671</v>
      </c>
    </row>
    <row r="17358" spans="1:5" ht="15" x14ac:dyDescent="0.25">
      <c r="A17358" s="40" t="s">
        <v>387</v>
      </c>
      <c r="B17358" s="40" t="s">
        <v>388</v>
      </c>
      <c r="C17358" s="41">
        <v>0</v>
      </c>
      <c r="D17358" s="40" t="s">
        <v>220</v>
      </c>
      <c r="E17358" s="42" t="s">
        <v>671</v>
      </c>
    </row>
    <row r="17359" spans="1:5" ht="15" x14ac:dyDescent="0.25">
      <c r="A17359" s="40" t="s">
        <v>387</v>
      </c>
      <c r="B17359" s="40" t="s">
        <v>388</v>
      </c>
      <c r="C17359" s="41">
        <v>0</v>
      </c>
      <c r="D17359" s="40" t="s">
        <v>221</v>
      </c>
      <c r="E17359" s="42" t="s">
        <v>671</v>
      </c>
    </row>
    <row r="17360" spans="1:5" ht="15" x14ac:dyDescent="0.25">
      <c r="A17360" s="40" t="s">
        <v>387</v>
      </c>
      <c r="B17360" s="40" t="s">
        <v>388</v>
      </c>
      <c r="C17360" s="41">
        <v>0</v>
      </c>
      <c r="D17360" s="40" t="s">
        <v>222</v>
      </c>
      <c r="E17360" s="42" t="s">
        <v>671</v>
      </c>
    </row>
    <row r="17361" spans="1:5" ht="15" x14ac:dyDescent="0.25">
      <c r="A17361" s="40" t="s">
        <v>387</v>
      </c>
      <c r="B17361" s="40" t="s">
        <v>388</v>
      </c>
      <c r="C17361" s="41">
        <v>685.17949004274101</v>
      </c>
      <c r="D17361" s="40" t="s">
        <v>223</v>
      </c>
      <c r="E17361" s="42" t="s">
        <v>671</v>
      </c>
    </row>
    <row r="17362" spans="1:5" ht="15" x14ac:dyDescent="0.25">
      <c r="A17362" s="40" t="s">
        <v>387</v>
      </c>
      <c r="B17362" s="40" t="s">
        <v>388</v>
      </c>
      <c r="C17362" s="41">
        <v>0</v>
      </c>
      <c r="D17362" s="40" t="s">
        <v>224</v>
      </c>
      <c r="E17362" s="42" t="s">
        <v>671</v>
      </c>
    </row>
    <row r="17363" spans="1:5" ht="15" x14ac:dyDescent="0.25">
      <c r="A17363" s="40" t="s">
        <v>387</v>
      </c>
      <c r="B17363" s="40" t="s">
        <v>388</v>
      </c>
      <c r="C17363" s="41">
        <v>0</v>
      </c>
      <c r="D17363" s="40" t="s">
        <v>225</v>
      </c>
      <c r="E17363" s="42" t="s">
        <v>671</v>
      </c>
    </row>
    <row r="17364" spans="1:5" ht="15" x14ac:dyDescent="0.25">
      <c r="A17364" s="40" t="s">
        <v>387</v>
      </c>
      <c r="B17364" s="40" t="s">
        <v>388</v>
      </c>
      <c r="C17364" s="41">
        <v>0</v>
      </c>
      <c r="D17364" s="40" t="s">
        <v>226</v>
      </c>
      <c r="E17364" s="42" t="s">
        <v>671</v>
      </c>
    </row>
    <row r="17365" spans="1:5" ht="15" x14ac:dyDescent="0.25">
      <c r="A17365" s="40" t="s">
        <v>387</v>
      </c>
      <c r="B17365" s="40" t="s">
        <v>388</v>
      </c>
      <c r="C17365" s="41">
        <v>4064.8669003961199</v>
      </c>
      <c r="D17365" s="40" t="s">
        <v>667</v>
      </c>
      <c r="E17365" s="42" t="s">
        <v>671</v>
      </c>
    </row>
    <row r="17366" spans="1:5" ht="15" x14ac:dyDescent="0.25">
      <c r="A17366" s="40" t="s">
        <v>387</v>
      </c>
      <c r="B17366" s="40" t="s">
        <v>388</v>
      </c>
      <c r="C17366" s="41">
        <v>365.39689362590298</v>
      </c>
      <c r="D17366" s="40" t="s">
        <v>227</v>
      </c>
      <c r="E17366" s="42" t="s">
        <v>671</v>
      </c>
    </row>
    <row r="17367" spans="1:5" ht="15" x14ac:dyDescent="0.25">
      <c r="A17367" s="40" t="s">
        <v>387</v>
      </c>
      <c r="B17367" s="40" t="s">
        <v>388</v>
      </c>
      <c r="C17367" s="41">
        <v>3699.4700067702202</v>
      </c>
      <c r="D17367" s="40" t="s">
        <v>228</v>
      </c>
      <c r="E17367" s="42" t="s">
        <v>671</v>
      </c>
    </row>
    <row r="17368" spans="1:5" ht="15" x14ac:dyDescent="0.25">
      <c r="A17368" s="40" t="s">
        <v>387</v>
      </c>
      <c r="B17368" s="40" t="s">
        <v>388</v>
      </c>
      <c r="C17368" s="41">
        <v>0</v>
      </c>
      <c r="D17368" s="40" t="s">
        <v>229</v>
      </c>
      <c r="E17368" s="42" t="s">
        <v>671</v>
      </c>
    </row>
    <row r="17369" spans="1:5" ht="15" x14ac:dyDescent="0.25">
      <c r="A17369" s="40" t="s">
        <v>387</v>
      </c>
      <c r="B17369" s="40" t="s">
        <v>388</v>
      </c>
      <c r="C17369" s="41">
        <v>0</v>
      </c>
      <c r="D17369" s="40" t="s">
        <v>230</v>
      </c>
      <c r="E17369" s="42" t="s">
        <v>671</v>
      </c>
    </row>
    <row r="17370" spans="1:5" ht="15" x14ac:dyDescent="0.25">
      <c r="A17370" s="40" t="s">
        <v>387</v>
      </c>
      <c r="B17370" s="40" t="s">
        <v>388</v>
      </c>
      <c r="C17370" s="41">
        <v>0</v>
      </c>
      <c r="D17370" s="40" t="s">
        <v>231</v>
      </c>
      <c r="E17370" s="42" t="s">
        <v>671</v>
      </c>
    </row>
    <row r="17371" spans="1:5" ht="15" x14ac:dyDescent="0.25">
      <c r="A17371" s="40" t="s">
        <v>387</v>
      </c>
      <c r="B17371" s="40" t="s">
        <v>388</v>
      </c>
      <c r="C17371" s="41">
        <v>4064.8669003961199</v>
      </c>
      <c r="D17371" s="40" t="s">
        <v>668</v>
      </c>
      <c r="E17371" s="42" t="s">
        <v>671</v>
      </c>
    </row>
    <row r="17372" spans="1:5" ht="15" x14ac:dyDescent="0.25">
      <c r="A17372" s="40" t="s">
        <v>389</v>
      </c>
      <c r="B17372" s="40" t="s">
        <v>390</v>
      </c>
      <c r="C17372" s="41">
        <v>881.06740999161002</v>
      </c>
      <c r="D17372" s="40" t="s">
        <v>110</v>
      </c>
      <c r="E17372" s="42" t="s">
        <v>671</v>
      </c>
    </row>
    <row r="17373" spans="1:5" ht="15" x14ac:dyDescent="0.25">
      <c r="A17373" s="40" t="s">
        <v>389</v>
      </c>
      <c r="B17373" s="40" t="s">
        <v>390</v>
      </c>
      <c r="C17373" s="41">
        <v>68.161818999999994</v>
      </c>
      <c r="D17373" s="40" t="s">
        <v>220</v>
      </c>
      <c r="E17373" s="42" t="s">
        <v>671</v>
      </c>
    </row>
    <row r="17374" spans="1:5" ht="15" x14ac:dyDescent="0.25">
      <c r="A17374" s="40" t="s">
        <v>389</v>
      </c>
      <c r="B17374" s="40" t="s">
        <v>390</v>
      </c>
      <c r="C17374" s="41">
        <v>0</v>
      </c>
      <c r="D17374" s="40" t="s">
        <v>221</v>
      </c>
      <c r="E17374" s="42" t="s">
        <v>671</v>
      </c>
    </row>
    <row r="17375" spans="1:5" ht="15" x14ac:dyDescent="0.25">
      <c r="A17375" s="40" t="s">
        <v>389</v>
      </c>
      <c r="B17375" s="40" t="s">
        <v>390</v>
      </c>
      <c r="C17375" s="41">
        <v>21.6557311636384</v>
      </c>
      <c r="D17375" s="40" t="s">
        <v>222</v>
      </c>
      <c r="E17375" s="42" t="s">
        <v>671</v>
      </c>
    </row>
    <row r="17376" spans="1:5" ht="15" x14ac:dyDescent="0.25">
      <c r="A17376" s="40" t="s">
        <v>389</v>
      </c>
      <c r="B17376" s="40" t="s">
        <v>390</v>
      </c>
      <c r="C17376" s="41">
        <v>224.241587055937</v>
      </c>
      <c r="D17376" s="40" t="s">
        <v>223</v>
      </c>
      <c r="E17376" s="42" t="s">
        <v>671</v>
      </c>
    </row>
    <row r="17377" spans="1:5" ht="15" x14ac:dyDescent="0.25">
      <c r="A17377" s="40" t="s">
        <v>389</v>
      </c>
      <c r="B17377" s="40" t="s">
        <v>390</v>
      </c>
      <c r="C17377" s="41">
        <v>103.309530303504</v>
      </c>
      <c r="D17377" s="40" t="s">
        <v>224</v>
      </c>
      <c r="E17377" s="42" t="s">
        <v>671</v>
      </c>
    </row>
    <row r="17378" spans="1:5" ht="15" x14ac:dyDescent="0.25">
      <c r="A17378" s="40" t="s">
        <v>389</v>
      </c>
      <c r="B17378" s="40" t="s">
        <v>390</v>
      </c>
      <c r="C17378" s="41">
        <v>18.594241548237701</v>
      </c>
      <c r="D17378" s="40" t="s">
        <v>225</v>
      </c>
      <c r="E17378" s="42" t="s">
        <v>671</v>
      </c>
    </row>
    <row r="17379" spans="1:5" ht="15" x14ac:dyDescent="0.25">
      <c r="A17379" s="40" t="s">
        <v>389</v>
      </c>
      <c r="B17379" s="40" t="s">
        <v>390</v>
      </c>
      <c r="C17379" s="41">
        <v>3.9419792082263898</v>
      </c>
      <c r="D17379" s="40" t="s">
        <v>226</v>
      </c>
      <c r="E17379" s="42" t="s">
        <v>671</v>
      </c>
    </row>
    <row r="17380" spans="1:5" ht="15" x14ac:dyDescent="0.25">
      <c r="A17380" s="40" t="s">
        <v>389</v>
      </c>
      <c r="B17380" s="40" t="s">
        <v>390</v>
      </c>
      <c r="C17380" s="41">
        <v>1320.9722982711501</v>
      </c>
      <c r="D17380" s="40" t="s">
        <v>667</v>
      </c>
      <c r="E17380" s="42" t="s">
        <v>671</v>
      </c>
    </row>
    <row r="17381" spans="1:5" ht="15" x14ac:dyDescent="0.25">
      <c r="A17381" s="40" t="s">
        <v>389</v>
      </c>
      <c r="B17381" s="40" t="s">
        <v>390</v>
      </c>
      <c r="C17381" s="41">
        <v>304.17588167776501</v>
      </c>
      <c r="D17381" s="40" t="s">
        <v>227</v>
      </c>
      <c r="E17381" s="42" t="s">
        <v>671</v>
      </c>
    </row>
    <row r="17382" spans="1:5" ht="15" x14ac:dyDescent="0.25">
      <c r="A17382" s="40" t="s">
        <v>389</v>
      </c>
      <c r="B17382" s="40" t="s">
        <v>390</v>
      </c>
      <c r="C17382" s="41">
        <v>980.69099257647304</v>
      </c>
      <c r="D17382" s="40" t="s">
        <v>228</v>
      </c>
      <c r="E17382" s="42" t="s">
        <v>671</v>
      </c>
    </row>
    <row r="17383" spans="1:5" ht="15" x14ac:dyDescent="0.25">
      <c r="A17383" s="40" t="s">
        <v>389</v>
      </c>
      <c r="B17383" s="40" t="s">
        <v>390</v>
      </c>
      <c r="C17383" s="41">
        <v>0</v>
      </c>
      <c r="D17383" s="40" t="s">
        <v>229</v>
      </c>
      <c r="E17383" s="42" t="s">
        <v>671</v>
      </c>
    </row>
    <row r="17384" spans="1:5" ht="15" x14ac:dyDescent="0.25">
      <c r="A17384" s="40" t="s">
        <v>389</v>
      </c>
      <c r="B17384" s="40" t="s">
        <v>390</v>
      </c>
      <c r="C17384" s="41">
        <v>3.7610166226598298E-3</v>
      </c>
      <c r="D17384" s="40" t="s">
        <v>230</v>
      </c>
      <c r="E17384" s="42" t="s">
        <v>671</v>
      </c>
    </row>
    <row r="17385" spans="1:5" ht="15" x14ac:dyDescent="0.25">
      <c r="A17385" s="40" t="s">
        <v>389</v>
      </c>
      <c r="B17385" s="40" t="s">
        <v>390</v>
      </c>
      <c r="C17385" s="41">
        <v>36.101663000293101</v>
      </c>
      <c r="D17385" s="40" t="s">
        <v>231</v>
      </c>
      <c r="E17385" s="42" t="s">
        <v>671</v>
      </c>
    </row>
    <row r="17386" spans="1:5" ht="15" x14ac:dyDescent="0.25">
      <c r="A17386" s="40" t="s">
        <v>389</v>
      </c>
      <c r="B17386" s="40" t="s">
        <v>390</v>
      </c>
      <c r="C17386" s="41">
        <v>1320.9722982711501</v>
      </c>
      <c r="D17386" s="40" t="s">
        <v>668</v>
      </c>
      <c r="E17386" s="42" t="s">
        <v>671</v>
      </c>
    </row>
    <row r="17387" spans="1:5" ht="15" x14ac:dyDescent="0.25">
      <c r="A17387" s="40" t="s">
        <v>391</v>
      </c>
      <c r="B17387" s="40" t="s">
        <v>392</v>
      </c>
      <c r="C17387" s="41">
        <v>1525.5419731076299</v>
      </c>
      <c r="D17387" s="40" t="s">
        <v>110</v>
      </c>
      <c r="E17387" s="42" t="s">
        <v>671</v>
      </c>
    </row>
    <row r="17388" spans="1:5" ht="15" x14ac:dyDescent="0.25">
      <c r="A17388" s="40" t="s">
        <v>391</v>
      </c>
      <c r="B17388" s="40" t="s">
        <v>392</v>
      </c>
      <c r="C17388" s="41">
        <v>191.46552700000001</v>
      </c>
      <c r="D17388" s="40" t="s">
        <v>220</v>
      </c>
      <c r="E17388" s="42" t="s">
        <v>671</v>
      </c>
    </row>
    <row r="17389" spans="1:5" ht="15" x14ac:dyDescent="0.25">
      <c r="A17389" s="40" t="s">
        <v>391</v>
      </c>
      <c r="B17389" s="40" t="s">
        <v>392</v>
      </c>
      <c r="C17389" s="41">
        <v>0</v>
      </c>
      <c r="D17389" s="40" t="s">
        <v>221</v>
      </c>
      <c r="E17389" s="42" t="s">
        <v>671</v>
      </c>
    </row>
    <row r="17390" spans="1:5" ht="15" x14ac:dyDescent="0.25">
      <c r="A17390" s="40" t="s">
        <v>391</v>
      </c>
      <c r="B17390" s="40" t="s">
        <v>392</v>
      </c>
      <c r="C17390" s="41">
        <v>34.915772090520001</v>
      </c>
      <c r="D17390" s="40" t="s">
        <v>222</v>
      </c>
      <c r="E17390" s="42" t="s">
        <v>671</v>
      </c>
    </row>
    <row r="17391" spans="1:5" ht="15" x14ac:dyDescent="0.25">
      <c r="A17391" s="40" t="s">
        <v>391</v>
      </c>
      <c r="B17391" s="40" t="s">
        <v>392</v>
      </c>
      <c r="C17391" s="41">
        <v>390.96246987862298</v>
      </c>
      <c r="D17391" s="40" t="s">
        <v>223</v>
      </c>
      <c r="E17391" s="42" t="s">
        <v>671</v>
      </c>
    </row>
    <row r="17392" spans="1:5" ht="15" x14ac:dyDescent="0.25">
      <c r="A17392" s="40" t="s">
        <v>391</v>
      </c>
      <c r="B17392" s="40" t="s">
        <v>392</v>
      </c>
      <c r="C17392" s="41">
        <v>161.76116072768099</v>
      </c>
      <c r="D17392" s="40" t="s">
        <v>224</v>
      </c>
      <c r="E17392" s="42" t="s">
        <v>671</v>
      </c>
    </row>
    <row r="17393" spans="1:5" ht="15" x14ac:dyDescent="0.25">
      <c r="A17393" s="40" t="s">
        <v>391</v>
      </c>
      <c r="B17393" s="40" t="s">
        <v>392</v>
      </c>
      <c r="C17393" s="41">
        <v>31.796584000970199</v>
      </c>
      <c r="D17393" s="40" t="s">
        <v>225</v>
      </c>
      <c r="E17393" s="42" t="s">
        <v>671</v>
      </c>
    </row>
    <row r="17394" spans="1:5" ht="15" x14ac:dyDescent="0.25">
      <c r="A17394" s="40" t="s">
        <v>391</v>
      </c>
      <c r="B17394" s="40" t="s">
        <v>392</v>
      </c>
      <c r="C17394" s="41">
        <v>8.0791879605285306</v>
      </c>
      <c r="D17394" s="40" t="s">
        <v>226</v>
      </c>
      <c r="E17394" s="42" t="s">
        <v>671</v>
      </c>
    </row>
    <row r="17395" spans="1:5" ht="15" x14ac:dyDescent="0.25">
      <c r="A17395" s="40" t="s">
        <v>391</v>
      </c>
      <c r="B17395" s="40" t="s">
        <v>392</v>
      </c>
      <c r="C17395" s="41">
        <v>2344.5226747659499</v>
      </c>
      <c r="D17395" s="40" t="s">
        <v>667</v>
      </c>
      <c r="E17395" s="42" t="s">
        <v>671</v>
      </c>
    </row>
    <row r="17396" spans="1:5" ht="15" x14ac:dyDescent="0.25">
      <c r="A17396" s="40" t="s">
        <v>391</v>
      </c>
      <c r="B17396" s="40" t="s">
        <v>392</v>
      </c>
      <c r="C17396" s="41">
        <v>438.71946704271801</v>
      </c>
      <c r="D17396" s="40" t="s">
        <v>227</v>
      </c>
      <c r="E17396" s="42" t="s">
        <v>671</v>
      </c>
    </row>
    <row r="17397" spans="1:5" ht="15" x14ac:dyDescent="0.25">
      <c r="A17397" s="40" t="s">
        <v>391</v>
      </c>
      <c r="B17397" s="40" t="s">
        <v>392</v>
      </c>
      <c r="C17397" s="41">
        <v>1830.75937714411</v>
      </c>
      <c r="D17397" s="40" t="s">
        <v>228</v>
      </c>
      <c r="E17397" s="42" t="s">
        <v>671</v>
      </c>
    </row>
    <row r="17398" spans="1:5" ht="15" x14ac:dyDescent="0.25">
      <c r="A17398" s="40" t="s">
        <v>391</v>
      </c>
      <c r="B17398" s="40" t="s">
        <v>392</v>
      </c>
      <c r="C17398" s="41">
        <v>0</v>
      </c>
      <c r="D17398" s="40" t="s">
        <v>229</v>
      </c>
      <c r="E17398" s="42" t="s">
        <v>671</v>
      </c>
    </row>
    <row r="17399" spans="1:5" ht="15" x14ac:dyDescent="0.25">
      <c r="A17399" s="40" t="s">
        <v>391</v>
      </c>
      <c r="B17399" s="40" t="s">
        <v>392</v>
      </c>
      <c r="C17399" s="41">
        <v>-11.412769000883401</v>
      </c>
      <c r="D17399" s="40" t="s">
        <v>230</v>
      </c>
      <c r="E17399" s="42" t="s">
        <v>671</v>
      </c>
    </row>
    <row r="17400" spans="1:5" ht="15" x14ac:dyDescent="0.25">
      <c r="A17400" s="40" t="s">
        <v>391</v>
      </c>
      <c r="B17400" s="40" t="s">
        <v>392</v>
      </c>
      <c r="C17400" s="41">
        <v>86.456599580010206</v>
      </c>
      <c r="D17400" s="40" t="s">
        <v>231</v>
      </c>
      <c r="E17400" s="42" t="s">
        <v>671</v>
      </c>
    </row>
    <row r="17401" spans="1:5" ht="15" x14ac:dyDescent="0.25">
      <c r="A17401" s="40" t="s">
        <v>391</v>
      </c>
      <c r="B17401" s="40" t="s">
        <v>392</v>
      </c>
      <c r="C17401" s="41">
        <v>2344.5226747659499</v>
      </c>
      <c r="D17401" s="40" t="s">
        <v>668</v>
      </c>
      <c r="E17401" s="42" t="s">
        <v>671</v>
      </c>
    </row>
    <row r="17402" spans="1:5" ht="15" x14ac:dyDescent="0.25">
      <c r="A17402" s="40" t="s">
        <v>393</v>
      </c>
      <c r="B17402" s="40" t="s">
        <v>394</v>
      </c>
      <c r="C17402" s="41">
        <v>447.74979678653</v>
      </c>
      <c r="D17402" s="40" t="s">
        <v>110</v>
      </c>
      <c r="E17402" s="42" t="s">
        <v>671</v>
      </c>
    </row>
    <row r="17403" spans="1:5" ht="15" x14ac:dyDescent="0.25">
      <c r="A17403" s="40" t="s">
        <v>393</v>
      </c>
      <c r="B17403" s="40" t="s">
        <v>394</v>
      </c>
      <c r="C17403" s="41">
        <v>0</v>
      </c>
      <c r="D17403" s="40" t="s">
        <v>220</v>
      </c>
      <c r="E17403" s="42" t="s">
        <v>671</v>
      </c>
    </row>
    <row r="17404" spans="1:5" ht="15" x14ac:dyDescent="0.25">
      <c r="A17404" s="40" t="s">
        <v>393</v>
      </c>
      <c r="B17404" s="40" t="s">
        <v>394</v>
      </c>
      <c r="C17404" s="41">
        <v>0</v>
      </c>
      <c r="D17404" s="40" t="s">
        <v>221</v>
      </c>
      <c r="E17404" s="42" t="s">
        <v>671</v>
      </c>
    </row>
    <row r="17405" spans="1:5" ht="15" x14ac:dyDescent="0.25">
      <c r="A17405" s="40" t="s">
        <v>393</v>
      </c>
      <c r="B17405" s="40" t="s">
        <v>394</v>
      </c>
      <c r="C17405" s="41">
        <v>0</v>
      </c>
      <c r="D17405" s="40" t="s">
        <v>222</v>
      </c>
      <c r="E17405" s="42" t="s">
        <v>671</v>
      </c>
    </row>
    <row r="17406" spans="1:5" ht="15" x14ac:dyDescent="0.25">
      <c r="A17406" s="40" t="s">
        <v>393</v>
      </c>
      <c r="B17406" s="40" t="s">
        <v>394</v>
      </c>
      <c r="C17406" s="41">
        <v>33.269914284964997</v>
      </c>
      <c r="D17406" s="40" t="s">
        <v>223</v>
      </c>
      <c r="E17406" s="42" t="s">
        <v>671</v>
      </c>
    </row>
    <row r="17407" spans="1:5" ht="15" x14ac:dyDescent="0.25">
      <c r="A17407" s="40" t="s">
        <v>393</v>
      </c>
      <c r="B17407" s="40" t="s">
        <v>394</v>
      </c>
      <c r="C17407" s="41">
        <v>0</v>
      </c>
      <c r="D17407" s="40" t="s">
        <v>224</v>
      </c>
      <c r="E17407" s="42" t="s">
        <v>671</v>
      </c>
    </row>
    <row r="17408" spans="1:5" ht="15" x14ac:dyDescent="0.25">
      <c r="A17408" s="40" t="s">
        <v>393</v>
      </c>
      <c r="B17408" s="40" t="s">
        <v>394</v>
      </c>
      <c r="C17408" s="41">
        <v>0</v>
      </c>
      <c r="D17408" s="40" t="s">
        <v>225</v>
      </c>
      <c r="E17408" s="42" t="s">
        <v>671</v>
      </c>
    </row>
    <row r="17409" spans="1:5" ht="15" x14ac:dyDescent="0.25">
      <c r="A17409" s="40" t="s">
        <v>393</v>
      </c>
      <c r="B17409" s="40" t="s">
        <v>394</v>
      </c>
      <c r="C17409" s="41">
        <v>0</v>
      </c>
      <c r="D17409" s="40" t="s">
        <v>226</v>
      </c>
      <c r="E17409" s="42" t="s">
        <v>671</v>
      </c>
    </row>
    <row r="17410" spans="1:5" ht="15" x14ac:dyDescent="0.25">
      <c r="A17410" s="40" t="s">
        <v>393</v>
      </c>
      <c r="B17410" s="40" t="s">
        <v>394</v>
      </c>
      <c r="C17410" s="41">
        <v>481.01971107149501</v>
      </c>
      <c r="D17410" s="40" t="s">
        <v>667</v>
      </c>
      <c r="E17410" s="42" t="s">
        <v>671</v>
      </c>
    </row>
    <row r="17411" spans="1:5" ht="15" x14ac:dyDescent="0.25">
      <c r="A17411" s="40" t="s">
        <v>393</v>
      </c>
      <c r="B17411" s="40" t="s">
        <v>394</v>
      </c>
      <c r="C17411" s="41">
        <v>367.69070048429501</v>
      </c>
      <c r="D17411" s="40" t="s">
        <v>227</v>
      </c>
      <c r="E17411" s="42" t="s">
        <v>671</v>
      </c>
    </row>
    <row r="17412" spans="1:5" ht="15" x14ac:dyDescent="0.25">
      <c r="A17412" s="40" t="s">
        <v>393</v>
      </c>
      <c r="B17412" s="40" t="s">
        <v>394</v>
      </c>
      <c r="C17412" s="41">
        <v>0</v>
      </c>
      <c r="D17412" s="40" t="s">
        <v>228</v>
      </c>
      <c r="E17412" s="42" t="s">
        <v>671</v>
      </c>
    </row>
    <row r="17413" spans="1:5" ht="15" x14ac:dyDescent="0.25">
      <c r="A17413" s="40" t="s">
        <v>393</v>
      </c>
      <c r="B17413" s="40" t="s">
        <v>394</v>
      </c>
      <c r="C17413" s="41">
        <v>0</v>
      </c>
      <c r="D17413" s="40" t="s">
        <v>229</v>
      </c>
      <c r="E17413" s="42" t="s">
        <v>671</v>
      </c>
    </row>
    <row r="17414" spans="1:5" ht="15" x14ac:dyDescent="0.25">
      <c r="A17414" s="40" t="s">
        <v>393</v>
      </c>
      <c r="B17414" s="40" t="s">
        <v>394</v>
      </c>
      <c r="C17414" s="41">
        <v>0</v>
      </c>
      <c r="D17414" s="40" t="s">
        <v>230</v>
      </c>
      <c r="E17414" s="42" t="s">
        <v>671</v>
      </c>
    </row>
    <row r="17415" spans="1:5" ht="15" x14ac:dyDescent="0.25">
      <c r="A17415" s="40" t="s">
        <v>393</v>
      </c>
      <c r="B17415" s="40" t="s">
        <v>394</v>
      </c>
      <c r="C17415" s="41">
        <v>113.3290105872</v>
      </c>
      <c r="D17415" s="40" t="s">
        <v>231</v>
      </c>
      <c r="E17415" s="42" t="s">
        <v>671</v>
      </c>
    </row>
    <row r="17416" spans="1:5" ht="15" x14ac:dyDescent="0.25">
      <c r="A17416" s="40" t="s">
        <v>393</v>
      </c>
      <c r="B17416" s="40" t="s">
        <v>394</v>
      </c>
      <c r="C17416" s="41">
        <v>481.01971107149501</v>
      </c>
      <c r="D17416" s="40" t="s">
        <v>668</v>
      </c>
      <c r="E17416" s="42" t="s">
        <v>671</v>
      </c>
    </row>
    <row r="17417" spans="1:5" ht="15" x14ac:dyDescent="0.25">
      <c r="A17417" s="40" t="s">
        <v>395</v>
      </c>
      <c r="B17417" s="40" t="s">
        <v>396</v>
      </c>
      <c r="C17417" s="41">
        <v>1456.2268763750501</v>
      </c>
      <c r="D17417" s="40" t="s">
        <v>110</v>
      </c>
      <c r="E17417" s="42" t="s">
        <v>671</v>
      </c>
    </row>
    <row r="17418" spans="1:5" ht="15" x14ac:dyDescent="0.25">
      <c r="A17418" s="40" t="s">
        <v>395</v>
      </c>
      <c r="B17418" s="40" t="s">
        <v>396</v>
      </c>
      <c r="C17418" s="41">
        <v>0.24260799999999999</v>
      </c>
      <c r="D17418" s="40" t="s">
        <v>220</v>
      </c>
      <c r="E17418" s="42" t="s">
        <v>671</v>
      </c>
    </row>
    <row r="17419" spans="1:5" ht="15" x14ac:dyDescent="0.25">
      <c r="A17419" s="40" t="s">
        <v>395</v>
      </c>
      <c r="B17419" s="40" t="s">
        <v>396</v>
      </c>
      <c r="C17419" s="41">
        <v>0</v>
      </c>
      <c r="D17419" s="40" t="s">
        <v>221</v>
      </c>
      <c r="E17419" s="42" t="s">
        <v>671</v>
      </c>
    </row>
    <row r="17420" spans="1:5" ht="15" x14ac:dyDescent="0.25">
      <c r="A17420" s="40" t="s">
        <v>395</v>
      </c>
      <c r="B17420" s="40" t="s">
        <v>396</v>
      </c>
      <c r="C17420" s="41">
        <v>1.8736326003739301</v>
      </c>
      <c r="D17420" s="40" t="s">
        <v>222</v>
      </c>
      <c r="E17420" s="42" t="s">
        <v>671</v>
      </c>
    </row>
    <row r="17421" spans="1:5" ht="15" x14ac:dyDescent="0.25">
      <c r="A17421" s="40" t="s">
        <v>395</v>
      </c>
      <c r="B17421" s="40" t="s">
        <v>396</v>
      </c>
      <c r="C17421" s="41">
        <v>27.200520572863699</v>
      </c>
      <c r="D17421" s="40" t="s">
        <v>223</v>
      </c>
      <c r="E17421" s="42" t="s">
        <v>671</v>
      </c>
    </row>
    <row r="17422" spans="1:5" ht="15" x14ac:dyDescent="0.25">
      <c r="A17422" s="40" t="s">
        <v>395</v>
      </c>
      <c r="B17422" s="40" t="s">
        <v>396</v>
      </c>
      <c r="C17422" s="41">
        <v>8.1009402669755506</v>
      </c>
      <c r="D17422" s="40" t="s">
        <v>224</v>
      </c>
      <c r="E17422" s="42" t="s">
        <v>671</v>
      </c>
    </row>
    <row r="17423" spans="1:5" ht="15" x14ac:dyDescent="0.25">
      <c r="A17423" s="40" t="s">
        <v>395</v>
      </c>
      <c r="B17423" s="40" t="s">
        <v>396</v>
      </c>
      <c r="C17423" s="41">
        <v>0</v>
      </c>
      <c r="D17423" s="40" t="s">
        <v>225</v>
      </c>
      <c r="E17423" s="42" t="s">
        <v>671</v>
      </c>
    </row>
    <row r="17424" spans="1:5" ht="15" x14ac:dyDescent="0.25">
      <c r="A17424" s="40" t="s">
        <v>395</v>
      </c>
      <c r="B17424" s="40" t="s">
        <v>396</v>
      </c>
      <c r="C17424" s="41">
        <v>0</v>
      </c>
      <c r="D17424" s="40" t="s">
        <v>226</v>
      </c>
      <c r="E17424" s="42" t="s">
        <v>671</v>
      </c>
    </row>
    <row r="17425" spans="1:5" ht="15" x14ac:dyDescent="0.25">
      <c r="A17425" s="40" t="s">
        <v>395</v>
      </c>
      <c r="B17425" s="40" t="s">
        <v>396</v>
      </c>
      <c r="C17425" s="41">
        <v>1493.6445778152599</v>
      </c>
      <c r="D17425" s="40" t="s">
        <v>667</v>
      </c>
      <c r="E17425" s="42" t="s">
        <v>671</v>
      </c>
    </row>
    <row r="17426" spans="1:5" ht="15" x14ac:dyDescent="0.25">
      <c r="A17426" s="40" t="s">
        <v>395</v>
      </c>
      <c r="B17426" s="40" t="s">
        <v>396</v>
      </c>
      <c r="C17426" s="41">
        <v>24.058385249368101</v>
      </c>
      <c r="D17426" s="40" t="s">
        <v>227</v>
      </c>
      <c r="E17426" s="42" t="s">
        <v>671</v>
      </c>
    </row>
    <row r="17427" spans="1:5" ht="15" x14ac:dyDescent="0.25">
      <c r="A17427" s="40" t="s">
        <v>395</v>
      </c>
      <c r="B17427" s="40" t="s">
        <v>396</v>
      </c>
      <c r="C17427" s="41">
        <v>118.27030884431301</v>
      </c>
      <c r="D17427" s="40" t="s">
        <v>228</v>
      </c>
      <c r="E17427" s="42" t="s">
        <v>671</v>
      </c>
    </row>
    <row r="17428" spans="1:5" ht="15" x14ac:dyDescent="0.25">
      <c r="A17428" s="40" t="s">
        <v>395</v>
      </c>
      <c r="B17428" s="40" t="s">
        <v>396</v>
      </c>
      <c r="C17428" s="41">
        <v>0</v>
      </c>
      <c r="D17428" s="40" t="s">
        <v>229</v>
      </c>
      <c r="E17428" s="42" t="s">
        <v>671</v>
      </c>
    </row>
    <row r="17429" spans="1:5" ht="15" x14ac:dyDescent="0.25">
      <c r="A17429" s="40" t="s">
        <v>395</v>
      </c>
      <c r="B17429" s="40" t="s">
        <v>396</v>
      </c>
      <c r="C17429" s="41">
        <v>-39.420151153282397</v>
      </c>
      <c r="D17429" s="40" t="s">
        <v>230</v>
      </c>
      <c r="E17429" s="42" t="s">
        <v>671</v>
      </c>
    </row>
    <row r="17430" spans="1:5" ht="15" x14ac:dyDescent="0.25">
      <c r="A17430" s="40" t="s">
        <v>395</v>
      </c>
      <c r="B17430" s="40" t="s">
        <v>396</v>
      </c>
      <c r="C17430" s="41">
        <v>1390.73603487486</v>
      </c>
      <c r="D17430" s="40" t="s">
        <v>231</v>
      </c>
      <c r="E17430" s="42" t="s">
        <v>671</v>
      </c>
    </row>
    <row r="17431" spans="1:5" ht="15" x14ac:dyDescent="0.25">
      <c r="A17431" s="40" t="s">
        <v>395</v>
      </c>
      <c r="B17431" s="40" t="s">
        <v>396</v>
      </c>
      <c r="C17431" s="41">
        <v>1493.6445778152599</v>
      </c>
      <c r="D17431" s="40" t="s">
        <v>668</v>
      </c>
      <c r="E17431" s="42" t="s">
        <v>671</v>
      </c>
    </row>
    <row r="17432" spans="1:5" ht="15" x14ac:dyDescent="0.25">
      <c r="A17432" s="40" t="s">
        <v>397</v>
      </c>
      <c r="B17432" s="40" t="s">
        <v>398</v>
      </c>
      <c r="C17432" s="41">
        <v>509.86811776998599</v>
      </c>
      <c r="D17432" s="40" t="s">
        <v>110</v>
      </c>
      <c r="E17432" s="42" t="s">
        <v>671</v>
      </c>
    </row>
    <row r="17433" spans="1:5" ht="15" x14ac:dyDescent="0.25">
      <c r="A17433" s="40" t="s">
        <v>397</v>
      </c>
      <c r="B17433" s="40" t="s">
        <v>398</v>
      </c>
      <c r="C17433" s="41">
        <v>0</v>
      </c>
      <c r="D17433" s="40" t="s">
        <v>220</v>
      </c>
      <c r="E17433" s="42" t="s">
        <v>671</v>
      </c>
    </row>
    <row r="17434" spans="1:5" ht="15" x14ac:dyDescent="0.25">
      <c r="A17434" s="40" t="s">
        <v>397</v>
      </c>
      <c r="B17434" s="40" t="s">
        <v>398</v>
      </c>
      <c r="C17434" s="41">
        <v>0</v>
      </c>
      <c r="D17434" s="40" t="s">
        <v>221</v>
      </c>
      <c r="E17434" s="42" t="s">
        <v>671</v>
      </c>
    </row>
    <row r="17435" spans="1:5" ht="15" x14ac:dyDescent="0.25">
      <c r="A17435" s="40" t="s">
        <v>397</v>
      </c>
      <c r="B17435" s="40" t="s">
        <v>398</v>
      </c>
      <c r="C17435" s="41">
        <v>1.4148751565397899</v>
      </c>
      <c r="D17435" s="40" t="s">
        <v>222</v>
      </c>
      <c r="E17435" s="42" t="s">
        <v>671</v>
      </c>
    </row>
    <row r="17436" spans="1:5" ht="15" x14ac:dyDescent="0.25">
      <c r="A17436" s="40" t="s">
        <v>397</v>
      </c>
      <c r="B17436" s="40" t="s">
        <v>398</v>
      </c>
      <c r="C17436" s="41">
        <v>34.128608647230699</v>
      </c>
      <c r="D17436" s="40" t="s">
        <v>223</v>
      </c>
      <c r="E17436" s="42" t="s">
        <v>671</v>
      </c>
    </row>
    <row r="17437" spans="1:5" ht="15" x14ac:dyDescent="0.25">
      <c r="A17437" s="40" t="s">
        <v>397</v>
      </c>
      <c r="B17437" s="40" t="s">
        <v>398</v>
      </c>
      <c r="C17437" s="41">
        <v>4.4133703602147296</v>
      </c>
      <c r="D17437" s="40" t="s">
        <v>224</v>
      </c>
      <c r="E17437" s="42" t="s">
        <v>671</v>
      </c>
    </row>
    <row r="17438" spans="1:5" ht="15" x14ac:dyDescent="0.25">
      <c r="A17438" s="40" t="s">
        <v>397</v>
      </c>
      <c r="B17438" s="40" t="s">
        <v>398</v>
      </c>
      <c r="C17438" s="41">
        <v>0</v>
      </c>
      <c r="D17438" s="40" t="s">
        <v>225</v>
      </c>
      <c r="E17438" s="42" t="s">
        <v>671</v>
      </c>
    </row>
    <row r="17439" spans="1:5" ht="15" x14ac:dyDescent="0.25">
      <c r="A17439" s="40" t="s">
        <v>397</v>
      </c>
      <c r="B17439" s="40" t="s">
        <v>398</v>
      </c>
      <c r="C17439" s="41">
        <v>0</v>
      </c>
      <c r="D17439" s="40" t="s">
        <v>226</v>
      </c>
      <c r="E17439" s="42" t="s">
        <v>671</v>
      </c>
    </row>
    <row r="17440" spans="1:5" ht="15" x14ac:dyDescent="0.25">
      <c r="A17440" s="40" t="s">
        <v>397</v>
      </c>
      <c r="B17440" s="40" t="s">
        <v>398</v>
      </c>
      <c r="C17440" s="41">
        <v>549.82497193397103</v>
      </c>
      <c r="D17440" s="40" t="s">
        <v>667</v>
      </c>
      <c r="E17440" s="42" t="s">
        <v>671</v>
      </c>
    </row>
    <row r="17441" spans="1:5" ht="15" x14ac:dyDescent="0.25">
      <c r="A17441" s="40" t="s">
        <v>397</v>
      </c>
      <c r="B17441" s="40" t="s">
        <v>398</v>
      </c>
      <c r="C17441" s="41">
        <v>91.328748734110903</v>
      </c>
      <c r="D17441" s="40" t="s">
        <v>227</v>
      </c>
      <c r="E17441" s="42" t="s">
        <v>671</v>
      </c>
    </row>
    <row r="17442" spans="1:5" ht="15" x14ac:dyDescent="0.25">
      <c r="A17442" s="40" t="s">
        <v>397</v>
      </c>
      <c r="B17442" s="40" t="s">
        <v>398</v>
      </c>
      <c r="C17442" s="41">
        <v>95.497369955660503</v>
      </c>
      <c r="D17442" s="40" t="s">
        <v>228</v>
      </c>
      <c r="E17442" s="42" t="s">
        <v>671</v>
      </c>
    </row>
    <row r="17443" spans="1:5" ht="15" x14ac:dyDescent="0.25">
      <c r="A17443" s="40" t="s">
        <v>397</v>
      </c>
      <c r="B17443" s="40" t="s">
        <v>398</v>
      </c>
      <c r="C17443" s="41">
        <v>0</v>
      </c>
      <c r="D17443" s="40" t="s">
        <v>229</v>
      </c>
      <c r="E17443" s="42" t="s">
        <v>671</v>
      </c>
    </row>
    <row r="17444" spans="1:5" ht="15" x14ac:dyDescent="0.25">
      <c r="A17444" s="40" t="s">
        <v>397</v>
      </c>
      <c r="B17444" s="40" t="s">
        <v>398</v>
      </c>
      <c r="C17444" s="41">
        <v>-9.4953688286802898</v>
      </c>
      <c r="D17444" s="40" t="s">
        <v>230</v>
      </c>
      <c r="E17444" s="42" t="s">
        <v>671</v>
      </c>
    </row>
    <row r="17445" spans="1:5" ht="15" x14ac:dyDescent="0.25">
      <c r="A17445" s="40" t="s">
        <v>397</v>
      </c>
      <c r="B17445" s="40" t="s">
        <v>398</v>
      </c>
      <c r="C17445" s="41">
        <v>372.49422207288001</v>
      </c>
      <c r="D17445" s="40" t="s">
        <v>231</v>
      </c>
      <c r="E17445" s="42" t="s">
        <v>671</v>
      </c>
    </row>
    <row r="17446" spans="1:5" ht="15" x14ac:dyDescent="0.25">
      <c r="A17446" s="40" t="s">
        <v>397</v>
      </c>
      <c r="B17446" s="40" t="s">
        <v>398</v>
      </c>
      <c r="C17446" s="41">
        <v>549.82497193397103</v>
      </c>
      <c r="D17446" s="40" t="s">
        <v>668</v>
      </c>
      <c r="E17446" s="42" t="s">
        <v>671</v>
      </c>
    </row>
    <row r="17447" spans="1:5" ht="15" x14ac:dyDescent="0.25">
      <c r="A17447" s="40" t="s">
        <v>399</v>
      </c>
      <c r="B17447" s="40" t="s">
        <v>400</v>
      </c>
      <c r="C17447" s="41">
        <v>2107.6038730141099</v>
      </c>
      <c r="D17447" s="40" t="s">
        <v>110</v>
      </c>
      <c r="E17447" s="42" t="s">
        <v>671</v>
      </c>
    </row>
    <row r="17448" spans="1:5" ht="15" x14ac:dyDescent="0.25">
      <c r="A17448" s="40" t="s">
        <v>399</v>
      </c>
      <c r="B17448" s="40" t="s">
        <v>400</v>
      </c>
      <c r="C17448" s="41">
        <v>1.1712435417628799</v>
      </c>
      <c r="D17448" s="40" t="s">
        <v>220</v>
      </c>
      <c r="E17448" s="42" t="s">
        <v>671</v>
      </c>
    </row>
    <row r="17449" spans="1:5" ht="15" x14ac:dyDescent="0.25">
      <c r="A17449" s="40" t="s">
        <v>399</v>
      </c>
      <c r="B17449" s="40" t="s">
        <v>400</v>
      </c>
      <c r="C17449" s="41">
        <v>4.7631386022431901</v>
      </c>
      <c r="D17449" s="40" t="s">
        <v>221</v>
      </c>
      <c r="E17449" s="42" t="s">
        <v>671</v>
      </c>
    </row>
    <row r="17450" spans="1:5" ht="15" x14ac:dyDescent="0.25">
      <c r="A17450" s="40" t="s">
        <v>399</v>
      </c>
      <c r="B17450" s="40" t="s">
        <v>400</v>
      </c>
      <c r="C17450" s="41">
        <v>42.177969755383103</v>
      </c>
      <c r="D17450" s="40" t="s">
        <v>222</v>
      </c>
      <c r="E17450" s="42" t="s">
        <v>671</v>
      </c>
    </row>
    <row r="17451" spans="1:5" ht="15" x14ac:dyDescent="0.25">
      <c r="A17451" s="40" t="s">
        <v>399</v>
      </c>
      <c r="B17451" s="40" t="s">
        <v>400</v>
      </c>
      <c r="C17451" s="41">
        <v>489.97351411233097</v>
      </c>
      <c r="D17451" s="40" t="s">
        <v>223</v>
      </c>
      <c r="E17451" s="42" t="s">
        <v>671</v>
      </c>
    </row>
    <row r="17452" spans="1:5" ht="15" x14ac:dyDescent="0.25">
      <c r="A17452" s="40" t="s">
        <v>399</v>
      </c>
      <c r="B17452" s="40" t="s">
        <v>400</v>
      </c>
      <c r="C17452" s="41">
        <v>165.719130720164</v>
      </c>
      <c r="D17452" s="40" t="s">
        <v>224</v>
      </c>
      <c r="E17452" s="42" t="s">
        <v>671</v>
      </c>
    </row>
    <row r="17453" spans="1:5" ht="15" x14ac:dyDescent="0.25">
      <c r="A17453" s="40" t="s">
        <v>399</v>
      </c>
      <c r="B17453" s="40" t="s">
        <v>400</v>
      </c>
      <c r="C17453" s="41">
        <v>0</v>
      </c>
      <c r="D17453" s="40" t="s">
        <v>225</v>
      </c>
      <c r="E17453" s="42" t="s">
        <v>671</v>
      </c>
    </row>
    <row r="17454" spans="1:5" ht="15" x14ac:dyDescent="0.25">
      <c r="A17454" s="40" t="s">
        <v>399</v>
      </c>
      <c r="B17454" s="40" t="s">
        <v>400</v>
      </c>
      <c r="C17454" s="41">
        <v>0</v>
      </c>
      <c r="D17454" s="40" t="s">
        <v>226</v>
      </c>
      <c r="E17454" s="42" t="s">
        <v>671</v>
      </c>
    </row>
    <row r="17455" spans="1:5" ht="15" x14ac:dyDescent="0.25">
      <c r="A17455" s="40" t="s">
        <v>399</v>
      </c>
      <c r="B17455" s="40" t="s">
        <v>400</v>
      </c>
      <c r="C17455" s="41">
        <v>2801.8825925414999</v>
      </c>
      <c r="D17455" s="40" t="s">
        <v>667</v>
      </c>
      <c r="E17455" s="42" t="s">
        <v>671</v>
      </c>
    </row>
    <row r="17456" spans="1:5" ht="15" x14ac:dyDescent="0.25">
      <c r="A17456" s="40" t="s">
        <v>399</v>
      </c>
      <c r="B17456" s="40" t="s">
        <v>400</v>
      </c>
      <c r="C17456" s="41">
        <v>967.16628288586696</v>
      </c>
      <c r="D17456" s="40" t="s">
        <v>227</v>
      </c>
      <c r="E17456" s="42" t="s">
        <v>671</v>
      </c>
    </row>
    <row r="17457" spans="1:5" ht="15" x14ac:dyDescent="0.25">
      <c r="A17457" s="40" t="s">
        <v>399</v>
      </c>
      <c r="B17457" s="40" t="s">
        <v>400</v>
      </c>
      <c r="C17457" s="41">
        <v>1644.39383968415</v>
      </c>
      <c r="D17457" s="40" t="s">
        <v>228</v>
      </c>
      <c r="E17457" s="42" t="s">
        <v>671</v>
      </c>
    </row>
    <row r="17458" spans="1:5" ht="15" x14ac:dyDescent="0.25">
      <c r="A17458" s="40" t="s">
        <v>399</v>
      </c>
      <c r="B17458" s="40" t="s">
        <v>400</v>
      </c>
      <c r="C17458" s="41">
        <v>0</v>
      </c>
      <c r="D17458" s="40" t="s">
        <v>229</v>
      </c>
      <c r="E17458" s="42" t="s">
        <v>671</v>
      </c>
    </row>
    <row r="17459" spans="1:5" ht="15" x14ac:dyDescent="0.25">
      <c r="A17459" s="40" t="s">
        <v>399</v>
      </c>
      <c r="B17459" s="40" t="s">
        <v>400</v>
      </c>
      <c r="C17459" s="41">
        <v>-207.12176211478501</v>
      </c>
      <c r="D17459" s="40" t="s">
        <v>230</v>
      </c>
      <c r="E17459" s="42" t="s">
        <v>671</v>
      </c>
    </row>
    <row r="17460" spans="1:5" ht="15" x14ac:dyDescent="0.25">
      <c r="A17460" s="40" t="s">
        <v>399</v>
      </c>
      <c r="B17460" s="40" t="s">
        <v>400</v>
      </c>
      <c r="C17460" s="41">
        <v>397.444232086272</v>
      </c>
      <c r="D17460" s="40" t="s">
        <v>231</v>
      </c>
      <c r="E17460" s="42" t="s">
        <v>671</v>
      </c>
    </row>
    <row r="17461" spans="1:5" ht="15" x14ac:dyDescent="0.25">
      <c r="A17461" s="40" t="s">
        <v>399</v>
      </c>
      <c r="B17461" s="40" t="s">
        <v>400</v>
      </c>
      <c r="C17461" s="41">
        <v>2801.8825925414999</v>
      </c>
      <c r="D17461" s="40" t="s">
        <v>668</v>
      </c>
      <c r="E17461" s="42" t="s">
        <v>671</v>
      </c>
    </row>
    <row r="17462" spans="1:5" ht="15" x14ac:dyDescent="0.25">
      <c r="A17462" s="40" t="s">
        <v>401</v>
      </c>
      <c r="B17462" s="40" t="s">
        <v>402</v>
      </c>
      <c r="C17462" s="41">
        <v>155.65603093799501</v>
      </c>
      <c r="D17462" s="40" t="s">
        <v>110</v>
      </c>
      <c r="E17462" s="42" t="s">
        <v>671</v>
      </c>
    </row>
    <row r="17463" spans="1:5" ht="15" x14ac:dyDescent="0.25">
      <c r="A17463" s="40" t="s">
        <v>401</v>
      </c>
      <c r="B17463" s="40" t="s">
        <v>402</v>
      </c>
      <c r="C17463" s="41">
        <v>0.42899599999999999</v>
      </c>
      <c r="D17463" s="40" t="s">
        <v>220</v>
      </c>
      <c r="E17463" s="42" t="s">
        <v>671</v>
      </c>
    </row>
    <row r="17464" spans="1:5" ht="15" x14ac:dyDescent="0.25">
      <c r="A17464" s="40" t="s">
        <v>401</v>
      </c>
      <c r="B17464" s="40" t="s">
        <v>402</v>
      </c>
      <c r="C17464" s="41">
        <v>0</v>
      </c>
      <c r="D17464" s="40" t="s">
        <v>221</v>
      </c>
      <c r="E17464" s="42" t="s">
        <v>671</v>
      </c>
    </row>
    <row r="17465" spans="1:5" ht="15" x14ac:dyDescent="0.25">
      <c r="A17465" s="40" t="s">
        <v>401</v>
      </c>
      <c r="B17465" s="40" t="s">
        <v>402</v>
      </c>
      <c r="C17465" s="41">
        <v>0.61355146834454899</v>
      </c>
      <c r="D17465" s="40" t="s">
        <v>222</v>
      </c>
      <c r="E17465" s="42" t="s">
        <v>671</v>
      </c>
    </row>
    <row r="17466" spans="1:5" ht="15" x14ac:dyDescent="0.25">
      <c r="A17466" s="40" t="s">
        <v>401</v>
      </c>
      <c r="B17466" s="40" t="s">
        <v>402</v>
      </c>
      <c r="C17466" s="41">
        <v>11.8174154551489</v>
      </c>
      <c r="D17466" s="40" t="s">
        <v>223</v>
      </c>
      <c r="E17466" s="42" t="s">
        <v>671</v>
      </c>
    </row>
    <row r="17467" spans="1:5" ht="15" x14ac:dyDescent="0.25">
      <c r="A17467" s="40" t="s">
        <v>401</v>
      </c>
      <c r="B17467" s="40" t="s">
        <v>402</v>
      </c>
      <c r="C17467" s="41">
        <v>3.4700004052277702</v>
      </c>
      <c r="D17467" s="40" t="s">
        <v>224</v>
      </c>
      <c r="E17467" s="42" t="s">
        <v>671</v>
      </c>
    </row>
    <row r="17468" spans="1:5" ht="15" x14ac:dyDescent="0.25">
      <c r="A17468" s="40" t="s">
        <v>401</v>
      </c>
      <c r="B17468" s="40" t="s">
        <v>402</v>
      </c>
      <c r="C17468" s="41">
        <v>0</v>
      </c>
      <c r="D17468" s="40" t="s">
        <v>225</v>
      </c>
      <c r="E17468" s="42" t="s">
        <v>671</v>
      </c>
    </row>
    <row r="17469" spans="1:5" ht="15" x14ac:dyDescent="0.25">
      <c r="A17469" s="40" t="s">
        <v>401</v>
      </c>
      <c r="B17469" s="40" t="s">
        <v>402</v>
      </c>
      <c r="C17469" s="41">
        <v>0</v>
      </c>
      <c r="D17469" s="40" t="s">
        <v>226</v>
      </c>
      <c r="E17469" s="42" t="s">
        <v>671</v>
      </c>
    </row>
    <row r="17470" spans="1:5" ht="15" x14ac:dyDescent="0.25">
      <c r="A17470" s="40" t="s">
        <v>401</v>
      </c>
      <c r="B17470" s="40" t="s">
        <v>402</v>
      </c>
      <c r="C17470" s="41">
        <v>171.98599426671601</v>
      </c>
      <c r="D17470" s="40" t="s">
        <v>667</v>
      </c>
      <c r="E17470" s="42" t="s">
        <v>671</v>
      </c>
    </row>
    <row r="17471" spans="1:5" ht="15" x14ac:dyDescent="0.25">
      <c r="A17471" s="40" t="s">
        <v>401</v>
      </c>
      <c r="B17471" s="40" t="s">
        <v>402</v>
      </c>
      <c r="C17471" s="41">
        <v>55.786496179053302</v>
      </c>
      <c r="D17471" s="40" t="s">
        <v>227</v>
      </c>
      <c r="E17471" s="42" t="s">
        <v>671</v>
      </c>
    </row>
    <row r="17472" spans="1:5" ht="15" x14ac:dyDescent="0.25">
      <c r="A17472" s="40" t="s">
        <v>401</v>
      </c>
      <c r="B17472" s="40" t="s">
        <v>402</v>
      </c>
      <c r="C17472" s="41">
        <v>36.701581237262801</v>
      </c>
      <c r="D17472" s="40" t="s">
        <v>228</v>
      </c>
      <c r="E17472" s="42" t="s">
        <v>671</v>
      </c>
    </row>
    <row r="17473" spans="1:5" ht="15" x14ac:dyDescent="0.25">
      <c r="A17473" s="40" t="s">
        <v>401</v>
      </c>
      <c r="B17473" s="40" t="s">
        <v>402</v>
      </c>
      <c r="C17473" s="41">
        <v>0</v>
      </c>
      <c r="D17473" s="40" t="s">
        <v>229</v>
      </c>
      <c r="E17473" s="42" t="s">
        <v>671</v>
      </c>
    </row>
    <row r="17474" spans="1:5" ht="15" x14ac:dyDescent="0.25">
      <c r="A17474" s="40" t="s">
        <v>401</v>
      </c>
      <c r="B17474" s="40" t="s">
        <v>402</v>
      </c>
      <c r="C17474" s="41">
        <v>0</v>
      </c>
      <c r="D17474" s="40" t="s">
        <v>230</v>
      </c>
      <c r="E17474" s="42" t="s">
        <v>671</v>
      </c>
    </row>
    <row r="17475" spans="1:5" ht="15" x14ac:dyDescent="0.25">
      <c r="A17475" s="40" t="s">
        <v>401</v>
      </c>
      <c r="B17475" s="40" t="s">
        <v>402</v>
      </c>
      <c r="C17475" s="41">
        <v>79.497916850400003</v>
      </c>
      <c r="D17475" s="40" t="s">
        <v>231</v>
      </c>
      <c r="E17475" s="42" t="s">
        <v>671</v>
      </c>
    </row>
    <row r="17476" spans="1:5" ht="15" x14ac:dyDescent="0.25">
      <c r="A17476" s="40" t="s">
        <v>401</v>
      </c>
      <c r="B17476" s="40" t="s">
        <v>402</v>
      </c>
      <c r="C17476" s="41">
        <v>171.98599426671601</v>
      </c>
      <c r="D17476" s="40" t="s">
        <v>668</v>
      </c>
      <c r="E17476" s="42" t="s">
        <v>671</v>
      </c>
    </row>
    <row r="17477" spans="1:5" ht="15" x14ac:dyDescent="0.25">
      <c r="A17477" s="40" t="s">
        <v>403</v>
      </c>
      <c r="B17477" s="40" t="s">
        <v>404</v>
      </c>
      <c r="C17477" s="41">
        <v>4394.1989752402296</v>
      </c>
      <c r="D17477" s="40" t="s">
        <v>110</v>
      </c>
      <c r="E17477" s="42" t="s">
        <v>671</v>
      </c>
    </row>
    <row r="17478" spans="1:5" ht="15" x14ac:dyDescent="0.25">
      <c r="A17478" s="40" t="s">
        <v>403</v>
      </c>
      <c r="B17478" s="40" t="s">
        <v>404</v>
      </c>
      <c r="C17478" s="41">
        <v>0</v>
      </c>
      <c r="D17478" s="40" t="s">
        <v>220</v>
      </c>
      <c r="E17478" s="42" t="s">
        <v>671</v>
      </c>
    </row>
    <row r="17479" spans="1:5" ht="15" x14ac:dyDescent="0.25">
      <c r="A17479" s="40" t="s">
        <v>403</v>
      </c>
      <c r="B17479" s="40" t="s">
        <v>404</v>
      </c>
      <c r="C17479" s="41">
        <v>0</v>
      </c>
      <c r="D17479" s="40" t="s">
        <v>221</v>
      </c>
      <c r="E17479" s="42" t="s">
        <v>671</v>
      </c>
    </row>
    <row r="17480" spans="1:5" ht="15" x14ac:dyDescent="0.25">
      <c r="A17480" s="40" t="s">
        <v>403</v>
      </c>
      <c r="B17480" s="40" t="s">
        <v>404</v>
      </c>
      <c r="C17480" s="41">
        <v>0</v>
      </c>
      <c r="D17480" s="40" t="s">
        <v>222</v>
      </c>
      <c r="E17480" s="42" t="s">
        <v>671</v>
      </c>
    </row>
    <row r="17481" spans="1:5" ht="15" x14ac:dyDescent="0.25">
      <c r="A17481" s="40" t="s">
        <v>403</v>
      </c>
      <c r="B17481" s="40" t="s">
        <v>404</v>
      </c>
      <c r="C17481" s="41">
        <v>155.11365413680301</v>
      </c>
      <c r="D17481" s="40" t="s">
        <v>223</v>
      </c>
      <c r="E17481" s="42" t="s">
        <v>671</v>
      </c>
    </row>
    <row r="17482" spans="1:5" ht="15" x14ac:dyDescent="0.25">
      <c r="A17482" s="40" t="s">
        <v>403</v>
      </c>
      <c r="B17482" s="40" t="s">
        <v>404</v>
      </c>
      <c r="C17482" s="41">
        <v>0</v>
      </c>
      <c r="D17482" s="40" t="s">
        <v>224</v>
      </c>
      <c r="E17482" s="42" t="s">
        <v>671</v>
      </c>
    </row>
    <row r="17483" spans="1:5" ht="15" x14ac:dyDescent="0.25">
      <c r="A17483" s="40" t="s">
        <v>403</v>
      </c>
      <c r="B17483" s="40" t="s">
        <v>404</v>
      </c>
      <c r="C17483" s="41">
        <v>0</v>
      </c>
      <c r="D17483" s="40" t="s">
        <v>225</v>
      </c>
      <c r="E17483" s="42" t="s">
        <v>671</v>
      </c>
    </row>
    <row r="17484" spans="1:5" ht="15" x14ac:dyDescent="0.25">
      <c r="A17484" s="40" t="s">
        <v>403</v>
      </c>
      <c r="B17484" s="40" t="s">
        <v>404</v>
      </c>
      <c r="C17484" s="41">
        <v>0</v>
      </c>
      <c r="D17484" s="40" t="s">
        <v>226</v>
      </c>
      <c r="E17484" s="42" t="s">
        <v>671</v>
      </c>
    </row>
    <row r="17485" spans="1:5" ht="15" x14ac:dyDescent="0.25">
      <c r="A17485" s="40" t="s">
        <v>403</v>
      </c>
      <c r="B17485" s="40" t="s">
        <v>404</v>
      </c>
      <c r="C17485" s="41">
        <v>4549.3126293770401</v>
      </c>
      <c r="D17485" s="40" t="s">
        <v>667</v>
      </c>
      <c r="E17485" s="42" t="s">
        <v>671</v>
      </c>
    </row>
    <row r="17486" spans="1:5" ht="15" x14ac:dyDescent="0.25">
      <c r="A17486" s="40" t="s">
        <v>403</v>
      </c>
      <c r="B17486" s="40" t="s">
        <v>404</v>
      </c>
      <c r="C17486" s="41">
        <v>0</v>
      </c>
      <c r="D17486" s="40" t="s">
        <v>227</v>
      </c>
      <c r="E17486" s="42" t="s">
        <v>671</v>
      </c>
    </row>
    <row r="17487" spans="1:5" ht="15" x14ac:dyDescent="0.25">
      <c r="A17487" s="40" t="s">
        <v>403</v>
      </c>
      <c r="B17487" s="40" t="s">
        <v>404</v>
      </c>
      <c r="C17487" s="41">
        <v>0</v>
      </c>
      <c r="D17487" s="40" t="s">
        <v>228</v>
      </c>
      <c r="E17487" s="42" t="s">
        <v>671</v>
      </c>
    </row>
    <row r="17488" spans="1:5" ht="15" x14ac:dyDescent="0.25">
      <c r="A17488" s="40" t="s">
        <v>403</v>
      </c>
      <c r="B17488" s="40" t="s">
        <v>404</v>
      </c>
      <c r="C17488" s="41">
        <v>0</v>
      </c>
      <c r="D17488" s="40" t="s">
        <v>229</v>
      </c>
      <c r="E17488" s="42" t="s">
        <v>671</v>
      </c>
    </row>
    <row r="17489" spans="1:5" ht="15" x14ac:dyDescent="0.25">
      <c r="A17489" s="40" t="s">
        <v>403</v>
      </c>
      <c r="B17489" s="40" t="s">
        <v>404</v>
      </c>
      <c r="C17489" s="41">
        <v>-370.91641124856397</v>
      </c>
      <c r="D17489" s="40" t="s">
        <v>230</v>
      </c>
      <c r="E17489" s="42" t="s">
        <v>671</v>
      </c>
    </row>
    <row r="17490" spans="1:5" ht="15" x14ac:dyDescent="0.25">
      <c r="A17490" s="40" t="s">
        <v>403</v>
      </c>
      <c r="B17490" s="40" t="s">
        <v>404</v>
      </c>
      <c r="C17490" s="41">
        <v>4920.2290406255997</v>
      </c>
      <c r="D17490" s="40" t="s">
        <v>231</v>
      </c>
      <c r="E17490" s="42" t="s">
        <v>671</v>
      </c>
    </row>
    <row r="17491" spans="1:5" ht="15" x14ac:dyDescent="0.25">
      <c r="A17491" s="40" t="s">
        <v>403</v>
      </c>
      <c r="B17491" s="40" t="s">
        <v>404</v>
      </c>
      <c r="C17491" s="41">
        <v>4549.3126293770401</v>
      </c>
      <c r="D17491" s="40" t="s">
        <v>668</v>
      </c>
      <c r="E17491" s="42" t="s">
        <v>671</v>
      </c>
    </row>
    <row r="17492" spans="1:5" ht="15" x14ac:dyDescent="0.25">
      <c r="A17492" s="40" t="s">
        <v>405</v>
      </c>
      <c r="B17492" s="40" t="s">
        <v>406</v>
      </c>
      <c r="C17492" s="41">
        <v>844.16582192417002</v>
      </c>
      <c r="D17492" s="40" t="s">
        <v>110</v>
      </c>
      <c r="E17492" s="42" t="s">
        <v>671</v>
      </c>
    </row>
    <row r="17493" spans="1:5" ht="15" x14ac:dyDescent="0.25">
      <c r="A17493" s="40" t="s">
        <v>405</v>
      </c>
      <c r="B17493" s="40" t="s">
        <v>406</v>
      </c>
      <c r="C17493" s="41">
        <v>0</v>
      </c>
      <c r="D17493" s="40" t="s">
        <v>220</v>
      </c>
      <c r="E17493" s="42" t="s">
        <v>671</v>
      </c>
    </row>
    <row r="17494" spans="1:5" ht="15" x14ac:dyDescent="0.25">
      <c r="A17494" s="40" t="s">
        <v>405</v>
      </c>
      <c r="B17494" s="40" t="s">
        <v>406</v>
      </c>
      <c r="C17494" s="41">
        <v>0</v>
      </c>
      <c r="D17494" s="40" t="s">
        <v>221</v>
      </c>
      <c r="E17494" s="42" t="s">
        <v>671</v>
      </c>
    </row>
    <row r="17495" spans="1:5" ht="15" x14ac:dyDescent="0.25">
      <c r="A17495" s="40" t="s">
        <v>405</v>
      </c>
      <c r="B17495" s="40" t="s">
        <v>406</v>
      </c>
      <c r="C17495" s="41">
        <v>0</v>
      </c>
      <c r="D17495" s="40" t="s">
        <v>222</v>
      </c>
      <c r="E17495" s="42" t="s">
        <v>671</v>
      </c>
    </row>
    <row r="17496" spans="1:5" ht="15" x14ac:dyDescent="0.25">
      <c r="A17496" s="40" t="s">
        <v>405</v>
      </c>
      <c r="B17496" s="40" t="s">
        <v>406</v>
      </c>
      <c r="C17496" s="41">
        <v>0</v>
      </c>
      <c r="D17496" s="40" t="s">
        <v>223</v>
      </c>
      <c r="E17496" s="42" t="s">
        <v>671</v>
      </c>
    </row>
    <row r="17497" spans="1:5" ht="15" x14ac:dyDescent="0.25">
      <c r="A17497" s="40" t="s">
        <v>405</v>
      </c>
      <c r="B17497" s="40" t="s">
        <v>406</v>
      </c>
      <c r="C17497" s="41">
        <v>0</v>
      </c>
      <c r="D17497" s="40" t="s">
        <v>224</v>
      </c>
      <c r="E17497" s="42" t="s">
        <v>671</v>
      </c>
    </row>
    <row r="17498" spans="1:5" ht="15" x14ac:dyDescent="0.25">
      <c r="A17498" s="40" t="s">
        <v>405</v>
      </c>
      <c r="B17498" s="40" t="s">
        <v>406</v>
      </c>
      <c r="C17498" s="41">
        <v>0</v>
      </c>
      <c r="D17498" s="40" t="s">
        <v>225</v>
      </c>
      <c r="E17498" s="42" t="s">
        <v>671</v>
      </c>
    </row>
    <row r="17499" spans="1:5" ht="15" x14ac:dyDescent="0.25">
      <c r="A17499" s="40" t="s">
        <v>405</v>
      </c>
      <c r="B17499" s="40" t="s">
        <v>406</v>
      </c>
      <c r="C17499" s="41">
        <v>0</v>
      </c>
      <c r="D17499" s="40" t="s">
        <v>226</v>
      </c>
      <c r="E17499" s="42" t="s">
        <v>671</v>
      </c>
    </row>
    <row r="17500" spans="1:5" ht="15" x14ac:dyDescent="0.25">
      <c r="A17500" s="40" t="s">
        <v>405</v>
      </c>
      <c r="B17500" s="40" t="s">
        <v>406</v>
      </c>
      <c r="C17500" s="41">
        <v>844.16582192417002</v>
      </c>
      <c r="D17500" s="40" t="s">
        <v>667</v>
      </c>
      <c r="E17500" s="42" t="s">
        <v>671</v>
      </c>
    </row>
    <row r="17501" spans="1:5" ht="15" x14ac:dyDescent="0.25">
      <c r="A17501" s="40" t="s">
        <v>405</v>
      </c>
      <c r="B17501" s="40" t="s">
        <v>406</v>
      </c>
      <c r="C17501" s="41">
        <v>0</v>
      </c>
      <c r="D17501" s="40" t="s">
        <v>227</v>
      </c>
      <c r="E17501" s="42" t="s">
        <v>671</v>
      </c>
    </row>
    <row r="17502" spans="1:5" ht="15" x14ac:dyDescent="0.25">
      <c r="A17502" s="40" t="s">
        <v>405</v>
      </c>
      <c r="B17502" s="40" t="s">
        <v>406</v>
      </c>
      <c r="C17502" s="41">
        <v>0</v>
      </c>
      <c r="D17502" s="40" t="s">
        <v>228</v>
      </c>
      <c r="E17502" s="42" t="s">
        <v>671</v>
      </c>
    </row>
    <row r="17503" spans="1:5" ht="15" x14ac:dyDescent="0.25">
      <c r="A17503" s="40" t="s">
        <v>405</v>
      </c>
      <c r="B17503" s="40" t="s">
        <v>406</v>
      </c>
      <c r="C17503" s="41">
        <v>0</v>
      </c>
      <c r="D17503" s="40" t="s">
        <v>229</v>
      </c>
      <c r="E17503" s="42" t="s">
        <v>671</v>
      </c>
    </row>
    <row r="17504" spans="1:5" ht="15" x14ac:dyDescent="0.25">
      <c r="A17504" s="40" t="s">
        <v>405</v>
      </c>
      <c r="B17504" s="40" t="s">
        <v>406</v>
      </c>
      <c r="C17504" s="41">
        <v>-6.5191942798303497</v>
      </c>
      <c r="D17504" s="40" t="s">
        <v>230</v>
      </c>
      <c r="E17504" s="42" t="s">
        <v>671</v>
      </c>
    </row>
    <row r="17505" spans="1:5" ht="15" x14ac:dyDescent="0.25">
      <c r="A17505" s="40" t="s">
        <v>405</v>
      </c>
      <c r="B17505" s="40" t="s">
        <v>406</v>
      </c>
      <c r="C17505" s="41">
        <v>850.68501620400002</v>
      </c>
      <c r="D17505" s="40" t="s">
        <v>231</v>
      </c>
      <c r="E17505" s="42" t="s">
        <v>671</v>
      </c>
    </row>
    <row r="17506" spans="1:5" ht="15" x14ac:dyDescent="0.25">
      <c r="A17506" s="40" t="s">
        <v>405</v>
      </c>
      <c r="B17506" s="40" t="s">
        <v>406</v>
      </c>
      <c r="C17506" s="41">
        <v>844.16582192417002</v>
      </c>
      <c r="D17506" s="40" t="s">
        <v>668</v>
      </c>
      <c r="E17506" s="42" t="s">
        <v>671</v>
      </c>
    </row>
    <row r="17507" spans="1:5" ht="15" x14ac:dyDescent="0.25">
      <c r="A17507" s="40" t="s">
        <v>407</v>
      </c>
      <c r="B17507" s="40" t="s">
        <v>408</v>
      </c>
      <c r="C17507" s="41">
        <v>12.3065472312426</v>
      </c>
      <c r="D17507" s="40" t="s">
        <v>110</v>
      </c>
      <c r="E17507" s="42" t="s">
        <v>671</v>
      </c>
    </row>
    <row r="17508" spans="1:5" ht="15" x14ac:dyDescent="0.25">
      <c r="A17508" s="40" t="s">
        <v>407</v>
      </c>
      <c r="B17508" s="40" t="s">
        <v>408</v>
      </c>
      <c r="C17508" s="41">
        <v>0.15354599999999999</v>
      </c>
      <c r="D17508" s="40" t="s">
        <v>220</v>
      </c>
      <c r="E17508" s="42" t="s">
        <v>671</v>
      </c>
    </row>
    <row r="17509" spans="1:5" ht="15" x14ac:dyDescent="0.25">
      <c r="A17509" s="40" t="s">
        <v>407</v>
      </c>
      <c r="B17509" s="40" t="s">
        <v>408</v>
      </c>
      <c r="C17509" s="41">
        <v>0</v>
      </c>
      <c r="D17509" s="40" t="s">
        <v>221</v>
      </c>
      <c r="E17509" s="42" t="s">
        <v>671</v>
      </c>
    </row>
    <row r="17510" spans="1:5" ht="15" x14ac:dyDescent="0.25">
      <c r="A17510" s="40" t="s">
        <v>407</v>
      </c>
      <c r="B17510" s="40" t="s">
        <v>408</v>
      </c>
      <c r="C17510" s="41">
        <v>0.19589599548825701</v>
      </c>
      <c r="D17510" s="40" t="s">
        <v>222</v>
      </c>
      <c r="E17510" s="42" t="s">
        <v>671</v>
      </c>
    </row>
    <row r="17511" spans="1:5" ht="15" x14ac:dyDescent="0.25">
      <c r="A17511" s="40" t="s">
        <v>407</v>
      </c>
      <c r="B17511" s="40" t="s">
        <v>408</v>
      </c>
      <c r="C17511" s="41">
        <v>3.1350083904000001E-2</v>
      </c>
      <c r="D17511" s="40" t="s">
        <v>223</v>
      </c>
      <c r="E17511" s="42" t="s">
        <v>671</v>
      </c>
    </row>
    <row r="17512" spans="1:5" ht="15" x14ac:dyDescent="0.25">
      <c r="A17512" s="40" t="s">
        <v>407</v>
      </c>
      <c r="B17512" s="40" t="s">
        <v>408</v>
      </c>
      <c r="C17512" s="41">
        <v>0</v>
      </c>
      <c r="D17512" s="40" t="s">
        <v>224</v>
      </c>
      <c r="E17512" s="42" t="s">
        <v>671</v>
      </c>
    </row>
    <row r="17513" spans="1:5" ht="15" x14ac:dyDescent="0.25">
      <c r="A17513" s="40" t="s">
        <v>407</v>
      </c>
      <c r="B17513" s="40" t="s">
        <v>408</v>
      </c>
      <c r="C17513" s="41">
        <v>0</v>
      </c>
      <c r="D17513" s="40" t="s">
        <v>225</v>
      </c>
      <c r="E17513" s="42" t="s">
        <v>671</v>
      </c>
    </row>
    <row r="17514" spans="1:5" ht="15" x14ac:dyDescent="0.25">
      <c r="A17514" s="40" t="s">
        <v>407</v>
      </c>
      <c r="B17514" s="40" t="s">
        <v>408</v>
      </c>
      <c r="C17514" s="41">
        <v>0</v>
      </c>
      <c r="D17514" s="40" t="s">
        <v>226</v>
      </c>
      <c r="E17514" s="42" t="s">
        <v>671</v>
      </c>
    </row>
    <row r="17515" spans="1:5" ht="15" x14ac:dyDescent="0.25">
      <c r="A17515" s="40" t="s">
        <v>407</v>
      </c>
      <c r="B17515" s="40" t="s">
        <v>408</v>
      </c>
      <c r="C17515" s="41">
        <v>12.687339310634901</v>
      </c>
      <c r="D17515" s="40" t="s">
        <v>667</v>
      </c>
      <c r="E17515" s="42" t="s">
        <v>671</v>
      </c>
    </row>
    <row r="17516" spans="1:5" ht="15" x14ac:dyDescent="0.25">
      <c r="A17516" s="40" t="s">
        <v>407</v>
      </c>
      <c r="B17516" s="40" t="s">
        <v>408</v>
      </c>
      <c r="C17516" s="41">
        <v>10.6988045426531</v>
      </c>
      <c r="D17516" s="40" t="s">
        <v>227</v>
      </c>
      <c r="E17516" s="42" t="s">
        <v>671</v>
      </c>
    </row>
    <row r="17517" spans="1:5" ht="15" x14ac:dyDescent="0.25">
      <c r="A17517" s="40" t="s">
        <v>407</v>
      </c>
      <c r="B17517" s="40" t="s">
        <v>408</v>
      </c>
      <c r="C17517" s="41">
        <v>0</v>
      </c>
      <c r="D17517" s="40" t="s">
        <v>228</v>
      </c>
      <c r="E17517" s="42" t="s">
        <v>671</v>
      </c>
    </row>
    <row r="17518" spans="1:5" ht="15" x14ac:dyDescent="0.25">
      <c r="A17518" s="40" t="s">
        <v>407</v>
      </c>
      <c r="B17518" s="40" t="s">
        <v>408</v>
      </c>
      <c r="C17518" s="41">
        <v>0</v>
      </c>
      <c r="D17518" s="40" t="s">
        <v>229</v>
      </c>
      <c r="E17518" s="42" t="s">
        <v>671</v>
      </c>
    </row>
    <row r="17519" spans="1:5" ht="15" x14ac:dyDescent="0.25">
      <c r="A17519" s="40" t="s">
        <v>407</v>
      </c>
      <c r="B17519" s="40" t="s">
        <v>408</v>
      </c>
      <c r="C17519" s="41">
        <v>1.7685341791817499</v>
      </c>
      <c r="D17519" s="40" t="s">
        <v>230</v>
      </c>
      <c r="E17519" s="42" t="s">
        <v>671</v>
      </c>
    </row>
    <row r="17520" spans="1:5" ht="15" x14ac:dyDescent="0.25">
      <c r="A17520" s="40" t="s">
        <v>407</v>
      </c>
      <c r="B17520" s="40" t="s">
        <v>408</v>
      </c>
      <c r="C17520" s="41">
        <v>0.22000058880000001</v>
      </c>
      <c r="D17520" s="40" t="s">
        <v>231</v>
      </c>
      <c r="E17520" s="42" t="s">
        <v>671</v>
      </c>
    </row>
    <row r="17521" spans="1:5" ht="15" x14ac:dyDescent="0.25">
      <c r="A17521" s="40" t="s">
        <v>407</v>
      </c>
      <c r="B17521" s="40" t="s">
        <v>408</v>
      </c>
      <c r="C17521" s="41">
        <v>12.687339310634901</v>
      </c>
      <c r="D17521" s="40" t="s">
        <v>668</v>
      </c>
      <c r="E17521" s="42" t="s">
        <v>671</v>
      </c>
    </row>
    <row r="17522" spans="1:5" ht="15" x14ac:dyDescent="0.25">
      <c r="A17522" s="40" t="s">
        <v>409</v>
      </c>
      <c r="B17522" s="40" t="s">
        <v>410</v>
      </c>
      <c r="C17522" s="41">
        <v>3367.6339701372299</v>
      </c>
      <c r="D17522" s="40" t="s">
        <v>110</v>
      </c>
      <c r="E17522" s="42" t="s">
        <v>671</v>
      </c>
    </row>
    <row r="17523" spans="1:5" ht="15" x14ac:dyDescent="0.25">
      <c r="A17523" s="40" t="s">
        <v>409</v>
      </c>
      <c r="B17523" s="40" t="s">
        <v>410</v>
      </c>
      <c r="C17523" s="41">
        <v>3.663001</v>
      </c>
      <c r="D17523" s="40" t="s">
        <v>220</v>
      </c>
      <c r="E17523" s="42" t="s">
        <v>671</v>
      </c>
    </row>
    <row r="17524" spans="1:5" ht="15" x14ac:dyDescent="0.25">
      <c r="A17524" s="40" t="s">
        <v>409</v>
      </c>
      <c r="B17524" s="40" t="s">
        <v>410</v>
      </c>
      <c r="C17524" s="41">
        <v>0</v>
      </c>
      <c r="D17524" s="40" t="s">
        <v>221</v>
      </c>
      <c r="E17524" s="42" t="s">
        <v>671</v>
      </c>
    </row>
    <row r="17525" spans="1:5" ht="15" x14ac:dyDescent="0.25">
      <c r="A17525" s="40" t="s">
        <v>409</v>
      </c>
      <c r="B17525" s="40" t="s">
        <v>410</v>
      </c>
      <c r="C17525" s="41">
        <v>55.191885258439697</v>
      </c>
      <c r="D17525" s="40" t="s">
        <v>222</v>
      </c>
      <c r="E17525" s="42" t="s">
        <v>671</v>
      </c>
    </row>
    <row r="17526" spans="1:5" ht="15" x14ac:dyDescent="0.25">
      <c r="A17526" s="40" t="s">
        <v>409</v>
      </c>
      <c r="B17526" s="40" t="s">
        <v>410</v>
      </c>
      <c r="C17526" s="41">
        <v>663.42072636649402</v>
      </c>
      <c r="D17526" s="40" t="s">
        <v>223</v>
      </c>
      <c r="E17526" s="42" t="s">
        <v>671</v>
      </c>
    </row>
    <row r="17527" spans="1:5" ht="15" x14ac:dyDescent="0.25">
      <c r="A17527" s="40" t="s">
        <v>409</v>
      </c>
      <c r="B17527" s="40" t="s">
        <v>410</v>
      </c>
      <c r="C17527" s="41">
        <v>318.554196461294</v>
      </c>
      <c r="D17527" s="40" t="s">
        <v>224</v>
      </c>
      <c r="E17527" s="42" t="s">
        <v>671</v>
      </c>
    </row>
    <row r="17528" spans="1:5" ht="15" x14ac:dyDescent="0.25">
      <c r="A17528" s="40" t="s">
        <v>409</v>
      </c>
      <c r="B17528" s="40" t="s">
        <v>410</v>
      </c>
      <c r="C17528" s="41">
        <v>2.27736656082633</v>
      </c>
      <c r="D17528" s="40" t="s">
        <v>225</v>
      </c>
      <c r="E17528" s="42" t="s">
        <v>671</v>
      </c>
    </row>
    <row r="17529" spans="1:5" ht="15" x14ac:dyDescent="0.25">
      <c r="A17529" s="40" t="s">
        <v>409</v>
      </c>
      <c r="B17529" s="40" t="s">
        <v>410</v>
      </c>
      <c r="C17529" s="41">
        <v>0.57862175408102301</v>
      </c>
      <c r="D17529" s="40" t="s">
        <v>226</v>
      </c>
      <c r="E17529" s="42" t="s">
        <v>671</v>
      </c>
    </row>
    <row r="17530" spans="1:5" ht="15" x14ac:dyDescent="0.25">
      <c r="A17530" s="40" t="s">
        <v>409</v>
      </c>
      <c r="B17530" s="40" t="s">
        <v>410</v>
      </c>
      <c r="C17530" s="41">
        <v>4411.3197675383599</v>
      </c>
      <c r="D17530" s="40" t="s">
        <v>667</v>
      </c>
      <c r="E17530" s="42" t="s">
        <v>671</v>
      </c>
    </row>
    <row r="17531" spans="1:5" ht="15" x14ac:dyDescent="0.25">
      <c r="A17531" s="40" t="s">
        <v>409</v>
      </c>
      <c r="B17531" s="40" t="s">
        <v>410</v>
      </c>
      <c r="C17531" s="41">
        <v>646.71212835691597</v>
      </c>
      <c r="D17531" s="40" t="s">
        <v>227</v>
      </c>
      <c r="E17531" s="42" t="s">
        <v>671</v>
      </c>
    </row>
    <row r="17532" spans="1:5" ht="15" x14ac:dyDescent="0.25">
      <c r="A17532" s="40" t="s">
        <v>409</v>
      </c>
      <c r="B17532" s="40" t="s">
        <v>410</v>
      </c>
      <c r="C17532" s="41">
        <v>2907.6245512601799</v>
      </c>
      <c r="D17532" s="40" t="s">
        <v>228</v>
      </c>
      <c r="E17532" s="42" t="s">
        <v>671</v>
      </c>
    </row>
    <row r="17533" spans="1:5" ht="15" x14ac:dyDescent="0.25">
      <c r="A17533" s="40" t="s">
        <v>409</v>
      </c>
      <c r="B17533" s="40" t="s">
        <v>410</v>
      </c>
      <c r="C17533" s="41">
        <v>0</v>
      </c>
      <c r="D17533" s="40" t="s">
        <v>229</v>
      </c>
      <c r="E17533" s="42" t="s">
        <v>671</v>
      </c>
    </row>
    <row r="17534" spans="1:5" ht="15" x14ac:dyDescent="0.25">
      <c r="A17534" s="40" t="s">
        <v>409</v>
      </c>
      <c r="B17534" s="40" t="s">
        <v>410</v>
      </c>
      <c r="C17534" s="41">
        <v>-227.92678263913101</v>
      </c>
      <c r="D17534" s="40" t="s">
        <v>230</v>
      </c>
      <c r="E17534" s="42" t="s">
        <v>671</v>
      </c>
    </row>
    <row r="17535" spans="1:5" ht="15" x14ac:dyDescent="0.25">
      <c r="A17535" s="40" t="s">
        <v>409</v>
      </c>
      <c r="B17535" s="40" t="s">
        <v>410</v>
      </c>
      <c r="C17535" s="41">
        <v>1084.9098705603899</v>
      </c>
      <c r="D17535" s="40" t="s">
        <v>231</v>
      </c>
      <c r="E17535" s="42" t="s">
        <v>671</v>
      </c>
    </row>
    <row r="17536" spans="1:5" ht="15" x14ac:dyDescent="0.25">
      <c r="A17536" s="40" t="s">
        <v>409</v>
      </c>
      <c r="B17536" s="40" t="s">
        <v>410</v>
      </c>
      <c r="C17536" s="41">
        <v>4411.3197675383599</v>
      </c>
      <c r="D17536" s="40" t="s">
        <v>668</v>
      </c>
      <c r="E17536" s="42" t="s">
        <v>671</v>
      </c>
    </row>
    <row r="17537" spans="1:5" ht="15" x14ac:dyDescent="0.25">
      <c r="A17537" s="40" t="s">
        <v>411</v>
      </c>
      <c r="B17537" s="40" t="s">
        <v>412</v>
      </c>
      <c r="C17537" s="41">
        <v>288.10589427951697</v>
      </c>
      <c r="D17537" s="40" t="s">
        <v>110</v>
      </c>
      <c r="E17537" s="42" t="s">
        <v>671</v>
      </c>
    </row>
    <row r="17538" spans="1:5" ht="15" x14ac:dyDescent="0.25">
      <c r="A17538" s="40" t="s">
        <v>411</v>
      </c>
      <c r="B17538" s="40" t="s">
        <v>412</v>
      </c>
      <c r="C17538" s="41">
        <v>1.3527750000000001</v>
      </c>
      <c r="D17538" s="40" t="s">
        <v>220</v>
      </c>
      <c r="E17538" s="42" t="s">
        <v>671</v>
      </c>
    </row>
    <row r="17539" spans="1:5" ht="15" x14ac:dyDescent="0.25">
      <c r="A17539" s="40" t="s">
        <v>411</v>
      </c>
      <c r="B17539" s="40" t="s">
        <v>412</v>
      </c>
      <c r="C17539" s="41">
        <v>0</v>
      </c>
      <c r="D17539" s="40" t="s">
        <v>221</v>
      </c>
      <c r="E17539" s="42" t="s">
        <v>671</v>
      </c>
    </row>
    <row r="17540" spans="1:5" ht="15" x14ac:dyDescent="0.25">
      <c r="A17540" s="40" t="s">
        <v>411</v>
      </c>
      <c r="B17540" s="40" t="s">
        <v>412</v>
      </c>
      <c r="C17540" s="41">
        <v>4.6822000746258903</v>
      </c>
      <c r="D17540" s="40" t="s">
        <v>222</v>
      </c>
      <c r="E17540" s="42" t="s">
        <v>671</v>
      </c>
    </row>
    <row r="17541" spans="1:5" ht="15" x14ac:dyDescent="0.25">
      <c r="A17541" s="40" t="s">
        <v>411</v>
      </c>
      <c r="B17541" s="40" t="s">
        <v>412</v>
      </c>
      <c r="C17541" s="41">
        <v>53.642407983102899</v>
      </c>
      <c r="D17541" s="40" t="s">
        <v>223</v>
      </c>
      <c r="E17541" s="42" t="s">
        <v>671</v>
      </c>
    </row>
    <row r="17542" spans="1:5" ht="15" x14ac:dyDescent="0.25">
      <c r="A17542" s="40" t="s">
        <v>411</v>
      </c>
      <c r="B17542" s="40" t="s">
        <v>412</v>
      </c>
      <c r="C17542" s="41">
        <v>30.0829239896274</v>
      </c>
      <c r="D17542" s="40" t="s">
        <v>224</v>
      </c>
      <c r="E17542" s="42" t="s">
        <v>671</v>
      </c>
    </row>
    <row r="17543" spans="1:5" ht="15" x14ac:dyDescent="0.25">
      <c r="A17543" s="40" t="s">
        <v>411</v>
      </c>
      <c r="B17543" s="40" t="s">
        <v>412</v>
      </c>
      <c r="C17543" s="41">
        <v>0</v>
      </c>
      <c r="D17543" s="40" t="s">
        <v>225</v>
      </c>
      <c r="E17543" s="42" t="s">
        <v>671</v>
      </c>
    </row>
    <row r="17544" spans="1:5" ht="15" x14ac:dyDescent="0.25">
      <c r="A17544" s="40" t="s">
        <v>411</v>
      </c>
      <c r="B17544" s="40" t="s">
        <v>412</v>
      </c>
      <c r="C17544" s="41">
        <v>0</v>
      </c>
      <c r="D17544" s="40" t="s">
        <v>226</v>
      </c>
      <c r="E17544" s="42" t="s">
        <v>671</v>
      </c>
    </row>
    <row r="17545" spans="1:5" ht="15" x14ac:dyDescent="0.25">
      <c r="A17545" s="40" t="s">
        <v>411</v>
      </c>
      <c r="B17545" s="40" t="s">
        <v>412</v>
      </c>
      <c r="C17545" s="41">
        <v>377.86620132687301</v>
      </c>
      <c r="D17545" s="40" t="s">
        <v>667</v>
      </c>
      <c r="E17545" s="42" t="s">
        <v>671</v>
      </c>
    </row>
    <row r="17546" spans="1:5" ht="15" x14ac:dyDescent="0.25">
      <c r="A17546" s="40" t="s">
        <v>411</v>
      </c>
      <c r="B17546" s="40" t="s">
        <v>412</v>
      </c>
      <c r="C17546" s="41">
        <v>20.7126069884117</v>
      </c>
      <c r="D17546" s="40" t="s">
        <v>227</v>
      </c>
      <c r="E17546" s="42" t="s">
        <v>671</v>
      </c>
    </row>
    <row r="17547" spans="1:5" ht="15" x14ac:dyDescent="0.25">
      <c r="A17547" s="40" t="s">
        <v>411</v>
      </c>
      <c r="B17547" s="40" t="s">
        <v>412</v>
      </c>
      <c r="C17547" s="41">
        <v>280.97321322549402</v>
      </c>
      <c r="D17547" s="40" t="s">
        <v>228</v>
      </c>
      <c r="E17547" s="42" t="s">
        <v>671</v>
      </c>
    </row>
    <row r="17548" spans="1:5" ht="15" x14ac:dyDescent="0.25">
      <c r="A17548" s="40" t="s">
        <v>411</v>
      </c>
      <c r="B17548" s="40" t="s">
        <v>412</v>
      </c>
      <c r="C17548" s="41">
        <v>0</v>
      </c>
      <c r="D17548" s="40" t="s">
        <v>229</v>
      </c>
      <c r="E17548" s="42" t="s">
        <v>671</v>
      </c>
    </row>
    <row r="17549" spans="1:5" ht="15" x14ac:dyDescent="0.25">
      <c r="A17549" s="40" t="s">
        <v>411</v>
      </c>
      <c r="B17549" s="40" t="s">
        <v>412</v>
      </c>
      <c r="C17549" s="41">
        <v>4.3908654368285198</v>
      </c>
      <c r="D17549" s="40" t="s">
        <v>230</v>
      </c>
      <c r="E17549" s="42" t="s">
        <v>671</v>
      </c>
    </row>
    <row r="17550" spans="1:5" ht="15" x14ac:dyDescent="0.25">
      <c r="A17550" s="40" t="s">
        <v>411</v>
      </c>
      <c r="B17550" s="40" t="s">
        <v>412</v>
      </c>
      <c r="C17550" s="41">
        <v>71.789515676139303</v>
      </c>
      <c r="D17550" s="40" t="s">
        <v>231</v>
      </c>
      <c r="E17550" s="42" t="s">
        <v>671</v>
      </c>
    </row>
    <row r="17551" spans="1:5" ht="15" x14ac:dyDescent="0.25">
      <c r="A17551" s="40" t="s">
        <v>411</v>
      </c>
      <c r="B17551" s="40" t="s">
        <v>412</v>
      </c>
      <c r="C17551" s="41">
        <v>377.86620132687301</v>
      </c>
      <c r="D17551" s="40" t="s">
        <v>668</v>
      </c>
      <c r="E17551" s="42" t="s">
        <v>671</v>
      </c>
    </row>
    <row r="17552" spans="1:5" ht="15" x14ac:dyDescent="0.25">
      <c r="A17552" s="40" t="s">
        <v>413</v>
      </c>
      <c r="B17552" s="40" t="s">
        <v>414</v>
      </c>
      <c r="C17552" s="41">
        <v>277.099926413341</v>
      </c>
      <c r="D17552" s="40" t="s">
        <v>110</v>
      </c>
      <c r="E17552" s="42" t="s">
        <v>671</v>
      </c>
    </row>
    <row r="17553" spans="1:5" ht="15" x14ac:dyDescent="0.25">
      <c r="A17553" s="40" t="s">
        <v>413</v>
      </c>
      <c r="B17553" s="40" t="s">
        <v>414</v>
      </c>
      <c r="C17553" s="41">
        <v>78.182561000000007</v>
      </c>
      <c r="D17553" s="40" t="s">
        <v>220</v>
      </c>
      <c r="E17553" s="42" t="s">
        <v>671</v>
      </c>
    </row>
    <row r="17554" spans="1:5" ht="15" x14ac:dyDescent="0.25">
      <c r="A17554" s="40" t="s">
        <v>413</v>
      </c>
      <c r="B17554" s="40" t="s">
        <v>414</v>
      </c>
      <c r="C17554" s="41">
        <v>0</v>
      </c>
      <c r="D17554" s="40" t="s">
        <v>221</v>
      </c>
      <c r="E17554" s="42" t="s">
        <v>671</v>
      </c>
    </row>
    <row r="17555" spans="1:5" ht="15" x14ac:dyDescent="0.25">
      <c r="A17555" s="40" t="s">
        <v>413</v>
      </c>
      <c r="B17555" s="40" t="s">
        <v>414</v>
      </c>
      <c r="C17555" s="41">
        <v>7.7520341533255204</v>
      </c>
      <c r="D17555" s="40" t="s">
        <v>222</v>
      </c>
      <c r="E17555" s="42" t="s">
        <v>671</v>
      </c>
    </row>
    <row r="17556" spans="1:5" ht="15" x14ac:dyDescent="0.25">
      <c r="A17556" s="40" t="s">
        <v>413</v>
      </c>
      <c r="B17556" s="40" t="s">
        <v>414</v>
      </c>
      <c r="C17556" s="41">
        <v>78.742137023021201</v>
      </c>
      <c r="D17556" s="40" t="s">
        <v>223</v>
      </c>
      <c r="E17556" s="42" t="s">
        <v>671</v>
      </c>
    </row>
    <row r="17557" spans="1:5" ht="15" x14ac:dyDescent="0.25">
      <c r="A17557" s="40" t="s">
        <v>413</v>
      </c>
      <c r="B17557" s="40" t="s">
        <v>414</v>
      </c>
      <c r="C17557" s="41">
        <v>11.8163519927626</v>
      </c>
      <c r="D17557" s="40" t="s">
        <v>224</v>
      </c>
      <c r="E17557" s="42" t="s">
        <v>671</v>
      </c>
    </row>
    <row r="17558" spans="1:5" ht="15" x14ac:dyDescent="0.25">
      <c r="A17558" s="40" t="s">
        <v>413</v>
      </c>
      <c r="B17558" s="40" t="s">
        <v>414</v>
      </c>
      <c r="C17558" s="41">
        <v>1.2094914169806401</v>
      </c>
      <c r="D17558" s="40" t="s">
        <v>225</v>
      </c>
      <c r="E17558" s="42" t="s">
        <v>671</v>
      </c>
    </row>
    <row r="17559" spans="1:5" ht="15" x14ac:dyDescent="0.25">
      <c r="A17559" s="40" t="s">
        <v>413</v>
      </c>
      <c r="B17559" s="40" t="s">
        <v>414</v>
      </c>
      <c r="C17559" s="41">
        <v>0.30749206198468099</v>
      </c>
      <c r="D17559" s="40" t="s">
        <v>226</v>
      </c>
      <c r="E17559" s="42" t="s">
        <v>671</v>
      </c>
    </row>
    <row r="17560" spans="1:5" ht="15" x14ac:dyDescent="0.25">
      <c r="A17560" s="40" t="s">
        <v>413</v>
      </c>
      <c r="B17560" s="40" t="s">
        <v>414</v>
      </c>
      <c r="C17560" s="41">
        <v>455.10999406141599</v>
      </c>
      <c r="D17560" s="40" t="s">
        <v>667</v>
      </c>
      <c r="E17560" s="42" t="s">
        <v>671</v>
      </c>
    </row>
    <row r="17561" spans="1:5" ht="15" x14ac:dyDescent="0.25">
      <c r="A17561" s="40" t="s">
        <v>413</v>
      </c>
      <c r="B17561" s="40" t="s">
        <v>414</v>
      </c>
      <c r="C17561" s="41">
        <v>326.86310498806898</v>
      </c>
      <c r="D17561" s="40" t="s">
        <v>227</v>
      </c>
      <c r="E17561" s="42" t="s">
        <v>671</v>
      </c>
    </row>
    <row r="17562" spans="1:5" ht="15" x14ac:dyDescent="0.25">
      <c r="A17562" s="40" t="s">
        <v>413</v>
      </c>
      <c r="B17562" s="40" t="s">
        <v>414</v>
      </c>
      <c r="C17562" s="41">
        <v>117.961453694116</v>
      </c>
      <c r="D17562" s="40" t="s">
        <v>228</v>
      </c>
      <c r="E17562" s="42" t="s">
        <v>671</v>
      </c>
    </row>
    <row r="17563" spans="1:5" ht="15" x14ac:dyDescent="0.25">
      <c r="A17563" s="40" t="s">
        <v>413</v>
      </c>
      <c r="B17563" s="40" t="s">
        <v>414</v>
      </c>
      <c r="C17563" s="41">
        <v>0</v>
      </c>
      <c r="D17563" s="40" t="s">
        <v>229</v>
      </c>
      <c r="E17563" s="42" t="s">
        <v>671</v>
      </c>
    </row>
    <row r="17564" spans="1:5" ht="15" x14ac:dyDescent="0.25">
      <c r="A17564" s="40" t="s">
        <v>413</v>
      </c>
      <c r="B17564" s="40" t="s">
        <v>414</v>
      </c>
      <c r="C17564" s="41">
        <v>10.2854353792304</v>
      </c>
      <c r="D17564" s="40" t="s">
        <v>230</v>
      </c>
      <c r="E17564" s="42" t="s">
        <v>671</v>
      </c>
    </row>
    <row r="17565" spans="1:5" ht="15" x14ac:dyDescent="0.25">
      <c r="A17565" s="40" t="s">
        <v>413</v>
      </c>
      <c r="B17565" s="40" t="s">
        <v>414</v>
      </c>
      <c r="C17565" s="41">
        <v>0</v>
      </c>
      <c r="D17565" s="40" t="s">
        <v>231</v>
      </c>
      <c r="E17565" s="42" t="s">
        <v>671</v>
      </c>
    </row>
    <row r="17566" spans="1:5" ht="15" x14ac:dyDescent="0.25">
      <c r="A17566" s="40" t="s">
        <v>413</v>
      </c>
      <c r="B17566" s="40" t="s">
        <v>414</v>
      </c>
      <c r="C17566" s="41">
        <v>455.10999406141599</v>
      </c>
      <c r="D17566" s="40" t="s">
        <v>668</v>
      </c>
      <c r="E17566" s="42" t="s">
        <v>671</v>
      </c>
    </row>
    <row r="17567" spans="1:5" ht="15" x14ac:dyDescent="0.25">
      <c r="A17567" s="40" t="s">
        <v>415</v>
      </c>
      <c r="B17567" s="40" t="s">
        <v>416</v>
      </c>
      <c r="C17567" s="41">
        <v>588.65853256312698</v>
      </c>
      <c r="D17567" s="40" t="s">
        <v>110</v>
      </c>
      <c r="E17567" s="42" t="s">
        <v>671</v>
      </c>
    </row>
    <row r="17568" spans="1:5" ht="15" x14ac:dyDescent="0.25">
      <c r="A17568" s="40" t="s">
        <v>415</v>
      </c>
      <c r="B17568" s="40" t="s">
        <v>416</v>
      </c>
      <c r="C17568" s="41">
        <v>46.596971000000003</v>
      </c>
      <c r="D17568" s="40" t="s">
        <v>220</v>
      </c>
      <c r="E17568" s="42" t="s">
        <v>671</v>
      </c>
    </row>
    <row r="17569" spans="1:5" ht="15" x14ac:dyDescent="0.25">
      <c r="A17569" s="40" t="s">
        <v>415</v>
      </c>
      <c r="B17569" s="40" t="s">
        <v>416</v>
      </c>
      <c r="C17569" s="41">
        <v>0</v>
      </c>
      <c r="D17569" s="40" t="s">
        <v>221</v>
      </c>
      <c r="E17569" s="42" t="s">
        <v>671</v>
      </c>
    </row>
    <row r="17570" spans="1:5" ht="15" x14ac:dyDescent="0.25">
      <c r="A17570" s="40" t="s">
        <v>415</v>
      </c>
      <c r="B17570" s="40" t="s">
        <v>416</v>
      </c>
      <c r="C17570" s="41">
        <v>15.907268194869101</v>
      </c>
      <c r="D17570" s="40" t="s">
        <v>222</v>
      </c>
      <c r="E17570" s="42" t="s">
        <v>671</v>
      </c>
    </row>
    <row r="17571" spans="1:5" ht="15" x14ac:dyDescent="0.25">
      <c r="A17571" s="40" t="s">
        <v>415</v>
      </c>
      <c r="B17571" s="40" t="s">
        <v>416</v>
      </c>
      <c r="C17571" s="41">
        <v>151.48634368039399</v>
      </c>
      <c r="D17571" s="40" t="s">
        <v>223</v>
      </c>
      <c r="E17571" s="42" t="s">
        <v>671</v>
      </c>
    </row>
    <row r="17572" spans="1:5" ht="15" x14ac:dyDescent="0.25">
      <c r="A17572" s="40" t="s">
        <v>415</v>
      </c>
      <c r="B17572" s="40" t="s">
        <v>416</v>
      </c>
      <c r="C17572" s="41">
        <v>78.968741685707897</v>
      </c>
      <c r="D17572" s="40" t="s">
        <v>224</v>
      </c>
      <c r="E17572" s="42" t="s">
        <v>671</v>
      </c>
    </row>
    <row r="17573" spans="1:5" ht="15" x14ac:dyDescent="0.25">
      <c r="A17573" s="40" t="s">
        <v>415</v>
      </c>
      <c r="B17573" s="40" t="s">
        <v>416</v>
      </c>
      <c r="C17573" s="41">
        <v>0.60672084798288095</v>
      </c>
      <c r="D17573" s="40" t="s">
        <v>225</v>
      </c>
      <c r="E17573" s="42" t="s">
        <v>671</v>
      </c>
    </row>
    <row r="17574" spans="1:5" ht="15" x14ac:dyDescent="0.25">
      <c r="A17574" s="40" t="s">
        <v>415</v>
      </c>
      <c r="B17574" s="40" t="s">
        <v>416</v>
      </c>
      <c r="C17574" s="41">
        <v>0.15314255111025099</v>
      </c>
      <c r="D17574" s="40" t="s">
        <v>226</v>
      </c>
      <c r="E17574" s="42" t="s">
        <v>671</v>
      </c>
    </row>
    <row r="17575" spans="1:5" ht="15" x14ac:dyDescent="0.25">
      <c r="A17575" s="40" t="s">
        <v>415</v>
      </c>
      <c r="B17575" s="40" t="s">
        <v>416</v>
      </c>
      <c r="C17575" s="41">
        <v>882.37772052319099</v>
      </c>
      <c r="D17575" s="40" t="s">
        <v>667</v>
      </c>
      <c r="E17575" s="42" t="s">
        <v>671</v>
      </c>
    </row>
    <row r="17576" spans="1:5" ht="15" x14ac:dyDescent="0.25">
      <c r="A17576" s="40" t="s">
        <v>415</v>
      </c>
      <c r="B17576" s="40" t="s">
        <v>416</v>
      </c>
      <c r="C17576" s="41">
        <v>104.704149762423</v>
      </c>
      <c r="D17576" s="40" t="s">
        <v>227</v>
      </c>
      <c r="E17576" s="42" t="s">
        <v>671</v>
      </c>
    </row>
    <row r="17577" spans="1:5" ht="15" x14ac:dyDescent="0.25">
      <c r="A17577" s="40" t="s">
        <v>415</v>
      </c>
      <c r="B17577" s="40" t="s">
        <v>416</v>
      </c>
      <c r="C17577" s="41">
        <v>721.91423731588804</v>
      </c>
      <c r="D17577" s="40" t="s">
        <v>228</v>
      </c>
      <c r="E17577" s="42" t="s">
        <v>671</v>
      </c>
    </row>
    <row r="17578" spans="1:5" ht="15" x14ac:dyDescent="0.25">
      <c r="A17578" s="40" t="s">
        <v>415</v>
      </c>
      <c r="B17578" s="40" t="s">
        <v>416</v>
      </c>
      <c r="C17578" s="41">
        <v>0</v>
      </c>
      <c r="D17578" s="40" t="s">
        <v>229</v>
      </c>
      <c r="E17578" s="42" t="s">
        <v>671</v>
      </c>
    </row>
    <row r="17579" spans="1:5" ht="15" x14ac:dyDescent="0.25">
      <c r="A17579" s="40" t="s">
        <v>415</v>
      </c>
      <c r="B17579" s="40" t="s">
        <v>416</v>
      </c>
      <c r="C17579" s="41">
        <v>10.6764462576807</v>
      </c>
      <c r="D17579" s="40" t="s">
        <v>230</v>
      </c>
      <c r="E17579" s="42" t="s">
        <v>671</v>
      </c>
    </row>
    <row r="17580" spans="1:5" ht="15" x14ac:dyDescent="0.25">
      <c r="A17580" s="40" t="s">
        <v>415</v>
      </c>
      <c r="B17580" s="40" t="s">
        <v>416</v>
      </c>
      <c r="C17580" s="41">
        <v>45.082887187200001</v>
      </c>
      <c r="D17580" s="40" t="s">
        <v>231</v>
      </c>
      <c r="E17580" s="42" t="s">
        <v>671</v>
      </c>
    </row>
    <row r="17581" spans="1:5" ht="15" x14ac:dyDescent="0.25">
      <c r="A17581" s="40" t="s">
        <v>415</v>
      </c>
      <c r="B17581" s="40" t="s">
        <v>416</v>
      </c>
      <c r="C17581" s="41">
        <v>882.37772052319099</v>
      </c>
      <c r="D17581" s="40" t="s">
        <v>668</v>
      </c>
      <c r="E17581" s="42" t="s">
        <v>671</v>
      </c>
    </row>
    <row r="17582" spans="1:5" ht="15" x14ac:dyDescent="0.25">
      <c r="A17582" s="40" t="s">
        <v>417</v>
      </c>
      <c r="B17582" s="40" t="s">
        <v>418</v>
      </c>
      <c r="C17582" s="41">
        <v>7688.0589867333601</v>
      </c>
      <c r="D17582" s="40" t="s">
        <v>110</v>
      </c>
      <c r="E17582" s="42" t="s">
        <v>671</v>
      </c>
    </row>
    <row r="17583" spans="1:5" ht="15" x14ac:dyDescent="0.25">
      <c r="A17583" s="40" t="s">
        <v>417</v>
      </c>
      <c r="B17583" s="40" t="s">
        <v>418</v>
      </c>
      <c r="C17583" s="41">
        <v>2.6898439999999999</v>
      </c>
      <c r="D17583" s="40" t="s">
        <v>220</v>
      </c>
      <c r="E17583" s="42" t="s">
        <v>671</v>
      </c>
    </row>
    <row r="17584" spans="1:5" ht="15" x14ac:dyDescent="0.25">
      <c r="A17584" s="40" t="s">
        <v>417</v>
      </c>
      <c r="B17584" s="40" t="s">
        <v>418</v>
      </c>
      <c r="C17584" s="41">
        <v>0</v>
      </c>
      <c r="D17584" s="40" t="s">
        <v>221</v>
      </c>
      <c r="E17584" s="42" t="s">
        <v>671</v>
      </c>
    </row>
    <row r="17585" spans="1:5" ht="15" x14ac:dyDescent="0.25">
      <c r="A17585" s="40" t="s">
        <v>417</v>
      </c>
      <c r="B17585" s="40" t="s">
        <v>418</v>
      </c>
      <c r="C17585" s="41">
        <v>20.3875820672759</v>
      </c>
      <c r="D17585" s="40" t="s">
        <v>222</v>
      </c>
      <c r="E17585" s="42" t="s">
        <v>671</v>
      </c>
    </row>
    <row r="17586" spans="1:5" ht="15" x14ac:dyDescent="0.25">
      <c r="A17586" s="40" t="s">
        <v>417</v>
      </c>
      <c r="B17586" s="40" t="s">
        <v>418</v>
      </c>
      <c r="C17586" s="41">
        <v>233.380834182418</v>
      </c>
      <c r="D17586" s="40" t="s">
        <v>223</v>
      </c>
      <c r="E17586" s="42" t="s">
        <v>671</v>
      </c>
    </row>
    <row r="17587" spans="1:5" ht="15" x14ac:dyDescent="0.25">
      <c r="A17587" s="40" t="s">
        <v>417</v>
      </c>
      <c r="B17587" s="40" t="s">
        <v>418</v>
      </c>
      <c r="C17587" s="41">
        <v>107.87547437624301</v>
      </c>
      <c r="D17587" s="40" t="s">
        <v>224</v>
      </c>
      <c r="E17587" s="42" t="s">
        <v>671</v>
      </c>
    </row>
    <row r="17588" spans="1:5" ht="15" x14ac:dyDescent="0.25">
      <c r="A17588" s="40" t="s">
        <v>417</v>
      </c>
      <c r="B17588" s="40" t="s">
        <v>418</v>
      </c>
      <c r="C17588" s="41">
        <v>0</v>
      </c>
      <c r="D17588" s="40" t="s">
        <v>225</v>
      </c>
      <c r="E17588" s="42" t="s">
        <v>671</v>
      </c>
    </row>
    <row r="17589" spans="1:5" ht="15" x14ac:dyDescent="0.25">
      <c r="A17589" s="40" t="s">
        <v>417</v>
      </c>
      <c r="B17589" s="40" t="s">
        <v>418</v>
      </c>
      <c r="C17589" s="41">
        <v>0</v>
      </c>
      <c r="D17589" s="40" t="s">
        <v>226</v>
      </c>
      <c r="E17589" s="42" t="s">
        <v>671</v>
      </c>
    </row>
    <row r="17590" spans="1:5" ht="15" x14ac:dyDescent="0.25">
      <c r="A17590" s="40" t="s">
        <v>417</v>
      </c>
      <c r="B17590" s="40" t="s">
        <v>418</v>
      </c>
      <c r="C17590" s="41">
        <v>8052.3927213592897</v>
      </c>
      <c r="D17590" s="40" t="s">
        <v>667</v>
      </c>
      <c r="E17590" s="42" t="s">
        <v>671</v>
      </c>
    </row>
    <row r="17591" spans="1:5" ht="15" x14ac:dyDescent="0.25">
      <c r="A17591" s="40" t="s">
        <v>417</v>
      </c>
      <c r="B17591" s="40" t="s">
        <v>418</v>
      </c>
      <c r="C17591" s="41">
        <v>1098.62474122857</v>
      </c>
      <c r="D17591" s="40" t="s">
        <v>227</v>
      </c>
      <c r="E17591" s="42" t="s">
        <v>671</v>
      </c>
    </row>
    <row r="17592" spans="1:5" ht="15" x14ac:dyDescent="0.25">
      <c r="A17592" s="40" t="s">
        <v>417</v>
      </c>
      <c r="B17592" s="40" t="s">
        <v>418</v>
      </c>
      <c r="C17592" s="41">
        <v>0.805372062751051</v>
      </c>
      <c r="D17592" s="40" t="s">
        <v>228</v>
      </c>
      <c r="E17592" s="42" t="s">
        <v>671</v>
      </c>
    </row>
    <row r="17593" spans="1:5" ht="15" x14ac:dyDescent="0.25">
      <c r="A17593" s="40" t="s">
        <v>417</v>
      </c>
      <c r="B17593" s="40" t="s">
        <v>418</v>
      </c>
      <c r="C17593" s="41">
        <v>0</v>
      </c>
      <c r="D17593" s="40" t="s">
        <v>229</v>
      </c>
      <c r="E17593" s="42" t="s">
        <v>671</v>
      </c>
    </row>
    <row r="17594" spans="1:5" ht="15" x14ac:dyDescent="0.25">
      <c r="A17594" s="40" t="s">
        <v>417</v>
      </c>
      <c r="B17594" s="40" t="s">
        <v>418</v>
      </c>
      <c r="C17594" s="41">
        <v>-242.230041562172</v>
      </c>
      <c r="D17594" s="40" t="s">
        <v>230</v>
      </c>
      <c r="E17594" s="42" t="s">
        <v>671</v>
      </c>
    </row>
    <row r="17595" spans="1:5" ht="15" x14ac:dyDescent="0.25">
      <c r="A17595" s="40" t="s">
        <v>417</v>
      </c>
      <c r="B17595" s="40" t="s">
        <v>418</v>
      </c>
      <c r="C17595" s="41">
        <v>7195.1915036301498</v>
      </c>
      <c r="D17595" s="40" t="s">
        <v>231</v>
      </c>
      <c r="E17595" s="42" t="s">
        <v>671</v>
      </c>
    </row>
    <row r="17596" spans="1:5" ht="15" x14ac:dyDescent="0.25">
      <c r="A17596" s="40" t="s">
        <v>417</v>
      </c>
      <c r="B17596" s="40" t="s">
        <v>418</v>
      </c>
      <c r="C17596" s="41">
        <v>8052.3915753592901</v>
      </c>
      <c r="D17596" s="40" t="s">
        <v>668</v>
      </c>
      <c r="E17596" s="42" t="s">
        <v>671</v>
      </c>
    </row>
    <row r="17597" spans="1:5" ht="15" x14ac:dyDescent="0.25">
      <c r="A17597" s="40" t="s">
        <v>419</v>
      </c>
      <c r="B17597" s="40" t="s">
        <v>420</v>
      </c>
      <c r="C17597" s="41">
        <v>219.70926165697301</v>
      </c>
      <c r="D17597" s="40" t="s">
        <v>110</v>
      </c>
      <c r="E17597" s="42" t="s">
        <v>671</v>
      </c>
    </row>
    <row r="17598" spans="1:5" ht="15" x14ac:dyDescent="0.25">
      <c r="A17598" s="40" t="s">
        <v>419</v>
      </c>
      <c r="B17598" s="40" t="s">
        <v>420</v>
      </c>
      <c r="C17598" s="41">
        <v>4.7410000000000004E-3</v>
      </c>
      <c r="D17598" s="40" t="s">
        <v>220</v>
      </c>
      <c r="E17598" s="42" t="s">
        <v>671</v>
      </c>
    </row>
    <row r="17599" spans="1:5" ht="15" x14ac:dyDescent="0.25">
      <c r="A17599" s="40" t="s">
        <v>419</v>
      </c>
      <c r="B17599" s="40" t="s">
        <v>420</v>
      </c>
      <c r="C17599" s="41">
        <v>0</v>
      </c>
      <c r="D17599" s="40" t="s">
        <v>221</v>
      </c>
      <c r="E17599" s="42" t="s">
        <v>671</v>
      </c>
    </row>
    <row r="17600" spans="1:5" ht="15" x14ac:dyDescent="0.25">
      <c r="A17600" s="40" t="s">
        <v>419</v>
      </c>
      <c r="B17600" s="40" t="s">
        <v>420</v>
      </c>
      <c r="C17600" s="41">
        <v>2.1631224635214601E-2</v>
      </c>
      <c r="D17600" s="40" t="s">
        <v>222</v>
      </c>
      <c r="E17600" s="42" t="s">
        <v>671</v>
      </c>
    </row>
    <row r="17601" spans="1:5" ht="15" x14ac:dyDescent="0.25">
      <c r="A17601" s="40" t="s">
        <v>419</v>
      </c>
      <c r="B17601" s="40" t="s">
        <v>420</v>
      </c>
      <c r="C17601" s="41">
        <v>1.42679735109452E-3</v>
      </c>
      <c r="D17601" s="40" t="s">
        <v>223</v>
      </c>
      <c r="E17601" s="42" t="s">
        <v>671</v>
      </c>
    </row>
    <row r="17602" spans="1:5" ht="15" x14ac:dyDescent="0.25">
      <c r="A17602" s="40" t="s">
        <v>419</v>
      </c>
      <c r="B17602" s="40" t="s">
        <v>420</v>
      </c>
      <c r="C17602" s="41">
        <v>6.06418900669065E-4</v>
      </c>
      <c r="D17602" s="40" t="s">
        <v>224</v>
      </c>
      <c r="E17602" s="42" t="s">
        <v>671</v>
      </c>
    </row>
    <row r="17603" spans="1:5" ht="15" x14ac:dyDescent="0.25">
      <c r="A17603" s="40" t="s">
        <v>419</v>
      </c>
      <c r="B17603" s="40" t="s">
        <v>420</v>
      </c>
      <c r="C17603" s="41">
        <v>0</v>
      </c>
      <c r="D17603" s="40" t="s">
        <v>225</v>
      </c>
      <c r="E17603" s="42" t="s">
        <v>671</v>
      </c>
    </row>
    <row r="17604" spans="1:5" ht="15" x14ac:dyDescent="0.25">
      <c r="A17604" s="40" t="s">
        <v>419</v>
      </c>
      <c r="B17604" s="40" t="s">
        <v>420</v>
      </c>
      <c r="C17604" s="41">
        <v>0</v>
      </c>
      <c r="D17604" s="40" t="s">
        <v>226</v>
      </c>
      <c r="E17604" s="42" t="s">
        <v>671</v>
      </c>
    </row>
    <row r="17605" spans="1:5" ht="15" x14ac:dyDescent="0.25">
      <c r="A17605" s="40" t="s">
        <v>419</v>
      </c>
      <c r="B17605" s="40" t="s">
        <v>420</v>
      </c>
      <c r="C17605" s="41">
        <v>219.73766709786</v>
      </c>
      <c r="D17605" s="40" t="s">
        <v>667</v>
      </c>
      <c r="E17605" s="42" t="s">
        <v>671</v>
      </c>
    </row>
    <row r="17606" spans="1:5" ht="15" x14ac:dyDescent="0.25">
      <c r="A17606" s="40" t="s">
        <v>419</v>
      </c>
      <c r="B17606" s="40" t="s">
        <v>420</v>
      </c>
      <c r="C17606" s="41">
        <v>1.0023464841229499</v>
      </c>
      <c r="D17606" s="40" t="s">
        <v>227</v>
      </c>
      <c r="E17606" s="42" t="s">
        <v>671</v>
      </c>
    </row>
    <row r="17607" spans="1:5" ht="15" x14ac:dyDescent="0.25">
      <c r="A17607" s="40" t="s">
        <v>419</v>
      </c>
      <c r="B17607" s="40" t="s">
        <v>420</v>
      </c>
      <c r="C17607" s="41">
        <v>6.7470312848500798E-3</v>
      </c>
      <c r="D17607" s="40" t="s">
        <v>228</v>
      </c>
      <c r="E17607" s="42" t="s">
        <v>671</v>
      </c>
    </row>
    <row r="17608" spans="1:5" ht="15" x14ac:dyDescent="0.25">
      <c r="A17608" s="40" t="s">
        <v>419</v>
      </c>
      <c r="B17608" s="40" t="s">
        <v>420</v>
      </c>
      <c r="C17608" s="41">
        <v>0</v>
      </c>
      <c r="D17608" s="40" t="s">
        <v>229</v>
      </c>
      <c r="E17608" s="42" t="s">
        <v>671</v>
      </c>
    </row>
    <row r="17609" spans="1:5" ht="15" x14ac:dyDescent="0.25">
      <c r="A17609" s="40" t="s">
        <v>419</v>
      </c>
      <c r="B17609" s="40" t="s">
        <v>420</v>
      </c>
      <c r="C17609" s="41">
        <v>50.237990705652003</v>
      </c>
      <c r="D17609" s="40" t="s">
        <v>230</v>
      </c>
      <c r="E17609" s="42" t="s">
        <v>671</v>
      </c>
    </row>
    <row r="17610" spans="1:5" ht="15" x14ac:dyDescent="0.25">
      <c r="A17610" s="40" t="s">
        <v>419</v>
      </c>
      <c r="B17610" s="40" t="s">
        <v>420</v>
      </c>
      <c r="C17610" s="41">
        <v>168.4905828768</v>
      </c>
      <c r="D17610" s="40" t="s">
        <v>231</v>
      </c>
      <c r="E17610" s="42" t="s">
        <v>671</v>
      </c>
    </row>
    <row r="17611" spans="1:5" ht="15" x14ac:dyDescent="0.25">
      <c r="A17611" s="40" t="s">
        <v>419</v>
      </c>
      <c r="B17611" s="40" t="s">
        <v>420</v>
      </c>
      <c r="C17611" s="41">
        <v>219.73766709786</v>
      </c>
      <c r="D17611" s="40" t="s">
        <v>668</v>
      </c>
      <c r="E17611" s="42" t="s">
        <v>671</v>
      </c>
    </row>
    <row r="17612" spans="1:5" ht="15" x14ac:dyDescent="0.25">
      <c r="A17612" s="40" t="s">
        <v>421</v>
      </c>
      <c r="B17612" s="40" t="s">
        <v>422</v>
      </c>
      <c r="C17612" s="41">
        <v>57.804843929373298</v>
      </c>
      <c r="D17612" s="40" t="s">
        <v>110</v>
      </c>
      <c r="E17612" s="42" t="s">
        <v>671</v>
      </c>
    </row>
    <row r="17613" spans="1:5" ht="15" x14ac:dyDescent="0.25">
      <c r="A17613" s="40" t="s">
        <v>421</v>
      </c>
      <c r="B17613" s="40" t="s">
        <v>422</v>
      </c>
      <c r="C17613" s="41">
        <v>28.640008999999999</v>
      </c>
      <c r="D17613" s="40" t="s">
        <v>220</v>
      </c>
      <c r="E17613" s="42" t="s">
        <v>671</v>
      </c>
    </row>
    <row r="17614" spans="1:5" ht="15" x14ac:dyDescent="0.25">
      <c r="A17614" s="40" t="s">
        <v>421</v>
      </c>
      <c r="B17614" s="40" t="s">
        <v>422</v>
      </c>
      <c r="C17614" s="41">
        <v>0</v>
      </c>
      <c r="D17614" s="40" t="s">
        <v>221</v>
      </c>
      <c r="E17614" s="42" t="s">
        <v>671</v>
      </c>
    </row>
    <row r="17615" spans="1:5" ht="15" x14ac:dyDescent="0.25">
      <c r="A17615" s="40" t="s">
        <v>421</v>
      </c>
      <c r="B17615" s="40" t="s">
        <v>422</v>
      </c>
      <c r="C17615" s="41">
        <v>1.1139549736551</v>
      </c>
      <c r="D17615" s="40" t="s">
        <v>222</v>
      </c>
      <c r="E17615" s="42" t="s">
        <v>671</v>
      </c>
    </row>
    <row r="17616" spans="1:5" ht="15" x14ac:dyDescent="0.25">
      <c r="A17616" s="40" t="s">
        <v>421</v>
      </c>
      <c r="B17616" s="40" t="s">
        <v>422</v>
      </c>
      <c r="C17616" s="41">
        <v>2.6876998926347602</v>
      </c>
      <c r="D17616" s="40" t="s">
        <v>223</v>
      </c>
      <c r="E17616" s="42" t="s">
        <v>671</v>
      </c>
    </row>
    <row r="17617" spans="1:5" ht="15" x14ac:dyDescent="0.25">
      <c r="A17617" s="40" t="s">
        <v>421</v>
      </c>
      <c r="B17617" s="40" t="s">
        <v>422</v>
      </c>
      <c r="C17617" s="41">
        <v>6.4894986600563906E-2</v>
      </c>
      <c r="D17617" s="40" t="s">
        <v>224</v>
      </c>
      <c r="E17617" s="42" t="s">
        <v>671</v>
      </c>
    </row>
    <row r="17618" spans="1:5" ht="15" x14ac:dyDescent="0.25">
      <c r="A17618" s="40" t="s">
        <v>421</v>
      </c>
      <c r="B17618" s="40" t="s">
        <v>422</v>
      </c>
      <c r="C17618" s="41">
        <v>0</v>
      </c>
      <c r="D17618" s="40" t="s">
        <v>225</v>
      </c>
      <c r="E17618" s="42" t="s">
        <v>671</v>
      </c>
    </row>
    <row r="17619" spans="1:5" ht="15" x14ac:dyDescent="0.25">
      <c r="A17619" s="40" t="s">
        <v>421</v>
      </c>
      <c r="B17619" s="40" t="s">
        <v>422</v>
      </c>
      <c r="C17619" s="41">
        <v>0</v>
      </c>
      <c r="D17619" s="40" t="s">
        <v>226</v>
      </c>
      <c r="E17619" s="42" t="s">
        <v>671</v>
      </c>
    </row>
    <row r="17620" spans="1:5" ht="15" x14ac:dyDescent="0.25">
      <c r="A17620" s="40" t="s">
        <v>421</v>
      </c>
      <c r="B17620" s="40" t="s">
        <v>422</v>
      </c>
      <c r="C17620" s="41">
        <v>90.311402782263798</v>
      </c>
      <c r="D17620" s="40" t="s">
        <v>667</v>
      </c>
      <c r="E17620" s="42" t="s">
        <v>671</v>
      </c>
    </row>
    <row r="17621" spans="1:5" ht="15" x14ac:dyDescent="0.25">
      <c r="A17621" s="40" t="s">
        <v>421</v>
      </c>
      <c r="B17621" s="40" t="s">
        <v>422</v>
      </c>
      <c r="C17621" s="41">
        <v>55.973989956675602</v>
      </c>
      <c r="D17621" s="40" t="s">
        <v>227</v>
      </c>
      <c r="E17621" s="42" t="s">
        <v>671</v>
      </c>
    </row>
    <row r="17622" spans="1:5" ht="15" x14ac:dyDescent="0.25">
      <c r="A17622" s="40" t="s">
        <v>421</v>
      </c>
      <c r="B17622" s="40" t="s">
        <v>422</v>
      </c>
      <c r="C17622" s="41">
        <v>7.2502845588117301E-2</v>
      </c>
      <c r="D17622" s="40" t="s">
        <v>228</v>
      </c>
      <c r="E17622" s="42" t="s">
        <v>671</v>
      </c>
    </row>
    <row r="17623" spans="1:5" ht="15" x14ac:dyDescent="0.25">
      <c r="A17623" s="40" t="s">
        <v>421</v>
      </c>
      <c r="B17623" s="40" t="s">
        <v>422</v>
      </c>
      <c r="C17623" s="41">
        <v>0</v>
      </c>
      <c r="D17623" s="40" t="s">
        <v>229</v>
      </c>
      <c r="E17623" s="42" t="s">
        <v>671</v>
      </c>
    </row>
    <row r="17624" spans="1:5" ht="15" x14ac:dyDescent="0.25">
      <c r="A17624" s="40" t="s">
        <v>421</v>
      </c>
      <c r="B17624" s="40" t="s">
        <v>422</v>
      </c>
      <c r="C17624" s="41">
        <v>3.2441511852177302E-16</v>
      </c>
      <c r="D17624" s="40" t="s">
        <v>230</v>
      </c>
      <c r="E17624" s="42" t="s">
        <v>671</v>
      </c>
    </row>
    <row r="17625" spans="1:5" ht="15" x14ac:dyDescent="0.25">
      <c r="A17625" s="40" t="s">
        <v>421</v>
      </c>
      <c r="B17625" s="40" t="s">
        <v>422</v>
      </c>
      <c r="C17625" s="41">
        <v>34.264909979999999</v>
      </c>
      <c r="D17625" s="40" t="s">
        <v>231</v>
      </c>
      <c r="E17625" s="42" t="s">
        <v>671</v>
      </c>
    </row>
    <row r="17626" spans="1:5" ht="15" x14ac:dyDescent="0.25">
      <c r="A17626" s="40" t="s">
        <v>421</v>
      </c>
      <c r="B17626" s="40" t="s">
        <v>422</v>
      </c>
      <c r="C17626" s="41">
        <v>90.311402782263798</v>
      </c>
      <c r="D17626" s="40" t="s">
        <v>668</v>
      </c>
      <c r="E17626" s="42" t="s">
        <v>671</v>
      </c>
    </row>
    <row r="17627" spans="1:5" ht="15" x14ac:dyDescent="0.25">
      <c r="A17627" s="40" t="s">
        <v>423</v>
      </c>
      <c r="B17627" s="40" t="s">
        <v>424</v>
      </c>
      <c r="C17627" s="41">
        <v>871.73961199840301</v>
      </c>
      <c r="D17627" s="40" t="s">
        <v>110</v>
      </c>
      <c r="E17627" s="42" t="s">
        <v>671</v>
      </c>
    </row>
    <row r="17628" spans="1:5" ht="15" x14ac:dyDescent="0.25">
      <c r="A17628" s="40" t="s">
        <v>423</v>
      </c>
      <c r="B17628" s="40" t="s">
        <v>424</v>
      </c>
      <c r="C17628" s="41">
        <v>328.32500499999998</v>
      </c>
      <c r="D17628" s="40" t="s">
        <v>220</v>
      </c>
      <c r="E17628" s="42" t="s">
        <v>671</v>
      </c>
    </row>
    <row r="17629" spans="1:5" ht="15" x14ac:dyDescent="0.25">
      <c r="A17629" s="40" t="s">
        <v>423</v>
      </c>
      <c r="B17629" s="40" t="s">
        <v>424</v>
      </c>
      <c r="C17629" s="41">
        <v>0</v>
      </c>
      <c r="D17629" s="40" t="s">
        <v>221</v>
      </c>
      <c r="E17629" s="42" t="s">
        <v>671</v>
      </c>
    </row>
    <row r="17630" spans="1:5" ht="15" x14ac:dyDescent="0.25">
      <c r="A17630" s="40" t="s">
        <v>423</v>
      </c>
      <c r="B17630" s="40" t="s">
        <v>424</v>
      </c>
      <c r="C17630" s="41">
        <v>30.032296910237701</v>
      </c>
      <c r="D17630" s="40" t="s">
        <v>222</v>
      </c>
      <c r="E17630" s="42" t="s">
        <v>671</v>
      </c>
    </row>
    <row r="17631" spans="1:5" ht="15" x14ac:dyDescent="0.25">
      <c r="A17631" s="40" t="s">
        <v>423</v>
      </c>
      <c r="B17631" s="40" t="s">
        <v>424</v>
      </c>
      <c r="C17631" s="41">
        <v>68.399014540137898</v>
      </c>
      <c r="D17631" s="40" t="s">
        <v>223</v>
      </c>
      <c r="E17631" s="42" t="s">
        <v>671</v>
      </c>
    </row>
    <row r="17632" spans="1:5" ht="15" x14ac:dyDescent="0.25">
      <c r="A17632" s="40" t="s">
        <v>423</v>
      </c>
      <c r="B17632" s="40" t="s">
        <v>424</v>
      </c>
      <c r="C17632" s="41">
        <v>123.85328490293701</v>
      </c>
      <c r="D17632" s="40" t="s">
        <v>224</v>
      </c>
      <c r="E17632" s="42" t="s">
        <v>671</v>
      </c>
    </row>
    <row r="17633" spans="1:5" ht="15" x14ac:dyDescent="0.25">
      <c r="A17633" s="40" t="s">
        <v>423</v>
      </c>
      <c r="B17633" s="40" t="s">
        <v>424</v>
      </c>
      <c r="C17633" s="41">
        <v>2.6654871945910599</v>
      </c>
      <c r="D17633" s="40" t="s">
        <v>225</v>
      </c>
      <c r="E17633" s="42" t="s">
        <v>671</v>
      </c>
    </row>
    <row r="17634" spans="1:5" ht="15" x14ac:dyDescent="0.25">
      <c r="A17634" s="40" t="s">
        <v>423</v>
      </c>
      <c r="B17634" s="40" t="s">
        <v>424</v>
      </c>
      <c r="C17634" s="41">
        <v>0.388739574906244</v>
      </c>
      <c r="D17634" s="40" t="s">
        <v>226</v>
      </c>
      <c r="E17634" s="42" t="s">
        <v>671</v>
      </c>
    </row>
    <row r="17635" spans="1:5" ht="15" x14ac:dyDescent="0.25">
      <c r="A17635" s="40" t="s">
        <v>423</v>
      </c>
      <c r="B17635" s="40" t="s">
        <v>424</v>
      </c>
      <c r="C17635" s="41">
        <v>1425.40344012121</v>
      </c>
      <c r="D17635" s="40" t="s">
        <v>667</v>
      </c>
      <c r="E17635" s="42" t="s">
        <v>671</v>
      </c>
    </row>
    <row r="17636" spans="1:5" ht="15" x14ac:dyDescent="0.25">
      <c r="A17636" s="40" t="s">
        <v>423</v>
      </c>
      <c r="B17636" s="40" t="s">
        <v>424</v>
      </c>
      <c r="C17636" s="41">
        <v>1251.6425779244</v>
      </c>
      <c r="D17636" s="40" t="s">
        <v>227</v>
      </c>
      <c r="E17636" s="42" t="s">
        <v>671</v>
      </c>
    </row>
    <row r="17637" spans="1:5" ht="15" x14ac:dyDescent="0.25">
      <c r="A17637" s="40" t="s">
        <v>423</v>
      </c>
      <c r="B17637" s="40" t="s">
        <v>424</v>
      </c>
      <c r="C17637" s="41">
        <v>214.60414261141801</v>
      </c>
      <c r="D17637" s="40" t="s">
        <v>228</v>
      </c>
      <c r="E17637" s="42" t="s">
        <v>671</v>
      </c>
    </row>
    <row r="17638" spans="1:5" ht="15" x14ac:dyDescent="0.25">
      <c r="A17638" s="40" t="s">
        <v>423</v>
      </c>
      <c r="B17638" s="40" t="s">
        <v>424</v>
      </c>
      <c r="C17638" s="41">
        <v>0</v>
      </c>
      <c r="D17638" s="40" t="s">
        <v>229</v>
      </c>
      <c r="E17638" s="42" t="s">
        <v>671</v>
      </c>
    </row>
    <row r="17639" spans="1:5" ht="15" x14ac:dyDescent="0.25">
      <c r="A17639" s="40" t="s">
        <v>423</v>
      </c>
      <c r="B17639" s="40" t="s">
        <v>424</v>
      </c>
      <c r="C17639" s="41">
        <v>-42.388618958601498</v>
      </c>
      <c r="D17639" s="40" t="s">
        <v>230</v>
      </c>
      <c r="E17639" s="42" t="s">
        <v>671</v>
      </c>
    </row>
    <row r="17640" spans="1:5" ht="15" x14ac:dyDescent="0.25">
      <c r="A17640" s="40" t="s">
        <v>423</v>
      </c>
      <c r="B17640" s="40" t="s">
        <v>424</v>
      </c>
      <c r="C17640" s="41">
        <v>1.545338544</v>
      </c>
      <c r="D17640" s="40" t="s">
        <v>231</v>
      </c>
      <c r="E17640" s="42" t="s">
        <v>671</v>
      </c>
    </row>
    <row r="17641" spans="1:5" ht="15" x14ac:dyDescent="0.25">
      <c r="A17641" s="40" t="s">
        <v>423</v>
      </c>
      <c r="B17641" s="40" t="s">
        <v>424</v>
      </c>
      <c r="C17641" s="41">
        <v>1425.40344012121</v>
      </c>
      <c r="D17641" s="40" t="s">
        <v>668</v>
      </c>
      <c r="E17641" s="42" t="s">
        <v>671</v>
      </c>
    </row>
    <row r="17642" spans="1:5" ht="15" x14ac:dyDescent="0.25">
      <c r="A17642" s="40" t="s">
        <v>425</v>
      </c>
      <c r="B17642" s="40" t="s">
        <v>426</v>
      </c>
      <c r="C17642" s="41">
        <v>645.261827000577</v>
      </c>
      <c r="D17642" s="40" t="s">
        <v>110</v>
      </c>
      <c r="E17642" s="42" t="s">
        <v>671</v>
      </c>
    </row>
    <row r="17643" spans="1:5" ht="15" x14ac:dyDescent="0.25">
      <c r="A17643" s="40" t="s">
        <v>425</v>
      </c>
      <c r="B17643" s="40" t="s">
        <v>426</v>
      </c>
      <c r="C17643" s="41">
        <v>525.13933399999996</v>
      </c>
      <c r="D17643" s="40" t="s">
        <v>220</v>
      </c>
      <c r="E17643" s="42" t="s">
        <v>671</v>
      </c>
    </row>
    <row r="17644" spans="1:5" ht="15" x14ac:dyDescent="0.25">
      <c r="A17644" s="40" t="s">
        <v>425</v>
      </c>
      <c r="B17644" s="40" t="s">
        <v>426</v>
      </c>
      <c r="C17644" s="41">
        <v>0</v>
      </c>
      <c r="D17644" s="40" t="s">
        <v>221</v>
      </c>
      <c r="E17644" s="42" t="s">
        <v>671</v>
      </c>
    </row>
    <row r="17645" spans="1:5" ht="15" x14ac:dyDescent="0.25">
      <c r="A17645" s="40" t="s">
        <v>425</v>
      </c>
      <c r="B17645" s="40" t="s">
        <v>426</v>
      </c>
      <c r="C17645" s="41">
        <v>60.284979050417498</v>
      </c>
      <c r="D17645" s="40" t="s">
        <v>222</v>
      </c>
      <c r="E17645" s="42" t="s">
        <v>671</v>
      </c>
    </row>
    <row r="17646" spans="1:5" ht="15" x14ac:dyDescent="0.25">
      <c r="A17646" s="40" t="s">
        <v>425</v>
      </c>
      <c r="B17646" s="40" t="s">
        <v>426</v>
      </c>
      <c r="C17646" s="41">
        <v>173.69028863025699</v>
      </c>
      <c r="D17646" s="40" t="s">
        <v>223</v>
      </c>
      <c r="E17646" s="42" t="s">
        <v>671</v>
      </c>
    </row>
    <row r="17647" spans="1:5" ht="15" x14ac:dyDescent="0.25">
      <c r="A17647" s="40" t="s">
        <v>425</v>
      </c>
      <c r="B17647" s="40" t="s">
        <v>426</v>
      </c>
      <c r="C17647" s="41">
        <v>135.171377625486</v>
      </c>
      <c r="D17647" s="40" t="s">
        <v>224</v>
      </c>
      <c r="E17647" s="42" t="s">
        <v>671</v>
      </c>
    </row>
    <row r="17648" spans="1:5" ht="15" x14ac:dyDescent="0.25">
      <c r="A17648" s="40" t="s">
        <v>425</v>
      </c>
      <c r="B17648" s="40" t="s">
        <v>426</v>
      </c>
      <c r="C17648" s="41">
        <v>61.973799055739498</v>
      </c>
      <c r="D17648" s="40" t="s">
        <v>225</v>
      </c>
      <c r="E17648" s="42" t="s">
        <v>671</v>
      </c>
    </row>
    <row r="17649" spans="1:5" ht="15" x14ac:dyDescent="0.25">
      <c r="A17649" s="40" t="s">
        <v>425</v>
      </c>
      <c r="B17649" s="40" t="s">
        <v>426</v>
      </c>
      <c r="C17649" s="41">
        <v>10.761377943615599</v>
      </c>
      <c r="D17649" s="40" t="s">
        <v>226</v>
      </c>
      <c r="E17649" s="42" t="s">
        <v>671</v>
      </c>
    </row>
    <row r="17650" spans="1:5" ht="15" x14ac:dyDescent="0.25">
      <c r="A17650" s="40" t="s">
        <v>425</v>
      </c>
      <c r="B17650" s="40" t="s">
        <v>426</v>
      </c>
      <c r="C17650" s="41">
        <v>1612.28298330609</v>
      </c>
      <c r="D17650" s="40" t="s">
        <v>667</v>
      </c>
      <c r="E17650" s="42" t="s">
        <v>671</v>
      </c>
    </row>
    <row r="17651" spans="1:5" ht="15" x14ac:dyDescent="0.25">
      <c r="A17651" s="40" t="s">
        <v>425</v>
      </c>
      <c r="B17651" s="40" t="s">
        <v>426</v>
      </c>
      <c r="C17651" s="41">
        <v>129.49159575758799</v>
      </c>
      <c r="D17651" s="40" t="s">
        <v>227</v>
      </c>
      <c r="E17651" s="42" t="s">
        <v>671</v>
      </c>
    </row>
    <row r="17652" spans="1:5" ht="15" x14ac:dyDescent="0.25">
      <c r="A17652" s="40" t="s">
        <v>425</v>
      </c>
      <c r="B17652" s="40" t="s">
        <v>426</v>
      </c>
      <c r="C17652" s="41">
        <v>1420.10870280834</v>
      </c>
      <c r="D17652" s="40" t="s">
        <v>228</v>
      </c>
      <c r="E17652" s="42" t="s">
        <v>671</v>
      </c>
    </row>
    <row r="17653" spans="1:5" ht="15" x14ac:dyDescent="0.25">
      <c r="A17653" s="40" t="s">
        <v>425</v>
      </c>
      <c r="B17653" s="40" t="s">
        <v>426</v>
      </c>
      <c r="C17653" s="41">
        <v>0</v>
      </c>
      <c r="D17653" s="40" t="s">
        <v>229</v>
      </c>
      <c r="E17653" s="42" t="s">
        <v>671</v>
      </c>
    </row>
    <row r="17654" spans="1:5" ht="15" x14ac:dyDescent="0.25">
      <c r="A17654" s="40" t="s">
        <v>425</v>
      </c>
      <c r="B17654" s="40" t="s">
        <v>426</v>
      </c>
      <c r="C17654" s="41">
        <v>47.292075437763401</v>
      </c>
      <c r="D17654" s="40" t="s">
        <v>230</v>
      </c>
      <c r="E17654" s="42" t="s">
        <v>671</v>
      </c>
    </row>
    <row r="17655" spans="1:5" ht="15" x14ac:dyDescent="0.25">
      <c r="A17655" s="40" t="s">
        <v>425</v>
      </c>
      <c r="B17655" s="40" t="s">
        <v>426</v>
      </c>
      <c r="C17655" s="41">
        <v>15.3906093024</v>
      </c>
      <c r="D17655" s="40" t="s">
        <v>231</v>
      </c>
      <c r="E17655" s="42" t="s">
        <v>671</v>
      </c>
    </row>
    <row r="17656" spans="1:5" ht="15" x14ac:dyDescent="0.25">
      <c r="A17656" s="40" t="s">
        <v>425</v>
      </c>
      <c r="B17656" s="40" t="s">
        <v>426</v>
      </c>
      <c r="C17656" s="41">
        <v>1612.28298330609</v>
      </c>
      <c r="D17656" s="40" t="s">
        <v>668</v>
      </c>
      <c r="E17656" s="42" t="s">
        <v>671</v>
      </c>
    </row>
    <row r="17657" spans="1:5" ht="15" x14ac:dyDescent="0.25">
      <c r="A17657" s="40" t="s">
        <v>427</v>
      </c>
      <c r="B17657" s="40" t="s">
        <v>428</v>
      </c>
      <c r="C17657" s="41">
        <v>877.99193559850698</v>
      </c>
      <c r="D17657" s="40" t="s">
        <v>110</v>
      </c>
      <c r="E17657" s="42" t="s">
        <v>671</v>
      </c>
    </row>
    <row r="17658" spans="1:5" ht="15" x14ac:dyDescent="0.25">
      <c r="A17658" s="40" t="s">
        <v>427</v>
      </c>
      <c r="B17658" s="40" t="s">
        <v>428</v>
      </c>
      <c r="C17658" s="41">
        <v>296.54531900000001</v>
      </c>
      <c r="D17658" s="40" t="s">
        <v>220</v>
      </c>
      <c r="E17658" s="42" t="s">
        <v>671</v>
      </c>
    </row>
    <row r="17659" spans="1:5" ht="15" x14ac:dyDescent="0.25">
      <c r="A17659" s="40" t="s">
        <v>427</v>
      </c>
      <c r="B17659" s="40" t="s">
        <v>428</v>
      </c>
      <c r="C17659" s="41">
        <v>0</v>
      </c>
      <c r="D17659" s="40" t="s">
        <v>221</v>
      </c>
      <c r="E17659" s="42" t="s">
        <v>671</v>
      </c>
    </row>
    <row r="17660" spans="1:5" ht="15" x14ac:dyDescent="0.25">
      <c r="A17660" s="40" t="s">
        <v>427</v>
      </c>
      <c r="B17660" s="40" t="s">
        <v>428</v>
      </c>
      <c r="C17660" s="41">
        <v>36.0875122929152</v>
      </c>
      <c r="D17660" s="40" t="s">
        <v>222</v>
      </c>
      <c r="E17660" s="42" t="s">
        <v>671</v>
      </c>
    </row>
    <row r="17661" spans="1:5" ht="15" x14ac:dyDescent="0.25">
      <c r="A17661" s="40" t="s">
        <v>427</v>
      </c>
      <c r="B17661" s="40" t="s">
        <v>428</v>
      </c>
      <c r="C17661" s="41">
        <v>189.47065244784301</v>
      </c>
      <c r="D17661" s="40" t="s">
        <v>223</v>
      </c>
      <c r="E17661" s="42" t="s">
        <v>671</v>
      </c>
    </row>
    <row r="17662" spans="1:5" ht="15" x14ac:dyDescent="0.25">
      <c r="A17662" s="40" t="s">
        <v>427</v>
      </c>
      <c r="B17662" s="40" t="s">
        <v>428</v>
      </c>
      <c r="C17662" s="41">
        <v>99.208861771613897</v>
      </c>
      <c r="D17662" s="40" t="s">
        <v>224</v>
      </c>
      <c r="E17662" s="42" t="s">
        <v>671</v>
      </c>
    </row>
    <row r="17663" spans="1:5" ht="15" x14ac:dyDescent="0.25">
      <c r="A17663" s="40" t="s">
        <v>427</v>
      </c>
      <c r="B17663" s="40" t="s">
        <v>428</v>
      </c>
      <c r="C17663" s="41">
        <v>30.555642888749802</v>
      </c>
      <c r="D17663" s="40" t="s">
        <v>225</v>
      </c>
      <c r="E17663" s="42" t="s">
        <v>671</v>
      </c>
    </row>
    <row r="17664" spans="1:5" ht="15" x14ac:dyDescent="0.25">
      <c r="A17664" s="40" t="s">
        <v>427</v>
      </c>
      <c r="B17664" s="40" t="s">
        <v>428</v>
      </c>
      <c r="C17664" s="41">
        <v>6.7042417625204296</v>
      </c>
      <c r="D17664" s="40" t="s">
        <v>226</v>
      </c>
      <c r="E17664" s="42" t="s">
        <v>671</v>
      </c>
    </row>
    <row r="17665" spans="1:5" ht="15" x14ac:dyDescent="0.25">
      <c r="A17665" s="40" t="s">
        <v>427</v>
      </c>
      <c r="B17665" s="40" t="s">
        <v>428</v>
      </c>
      <c r="C17665" s="41">
        <v>1536.56416576215</v>
      </c>
      <c r="D17665" s="40" t="s">
        <v>667</v>
      </c>
      <c r="E17665" s="42" t="s">
        <v>671</v>
      </c>
    </row>
    <row r="17666" spans="1:5" ht="15" x14ac:dyDescent="0.25">
      <c r="A17666" s="40" t="s">
        <v>427</v>
      </c>
      <c r="B17666" s="40" t="s">
        <v>428</v>
      </c>
      <c r="C17666" s="41">
        <v>133.07526180272399</v>
      </c>
      <c r="D17666" s="40" t="s">
        <v>227</v>
      </c>
      <c r="E17666" s="42" t="s">
        <v>671</v>
      </c>
    </row>
    <row r="17667" spans="1:5" ht="15" x14ac:dyDescent="0.25">
      <c r="A17667" s="40" t="s">
        <v>427</v>
      </c>
      <c r="B17667" s="40" t="s">
        <v>428</v>
      </c>
      <c r="C17667" s="41">
        <v>1127.4873603815299</v>
      </c>
      <c r="D17667" s="40" t="s">
        <v>228</v>
      </c>
      <c r="E17667" s="42" t="s">
        <v>671</v>
      </c>
    </row>
    <row r="17668" spans="1:5" ht="15" x14ac:dyDescent="0.25">
      <c r="A17668" s="40" t="s">
        <v>427</v>
      </c>
      <c r="B17668" s="40" t="s">
        <v>428</v>
      </c>
      <c r="C17668" s="41">
        <v>0</v>
      </c>
      <c r="D17668" s="40" t="s">
        <v>229</v>
      </c>
      <c r="E17668" s="42" t="s">
        <v>671</v>
      </c>
    </row>
    <row r="17669" spans="1:5" ht="15" x14ac:dyDescent="0.25">
      <c r="A17669" s="40" t="s">
        <v>427</v>
      </c>
      <c r="B17669" s="40" t="s">
        <v>428</v>
      </c>
      <c r="C17669" s="41">
        <v>46.339393541897998</v>
      </c>
      <c r="D17669" s="40" t="s">
        <v>230</v>
      </c>
      <c r="E17669" s="42" t="s">
        <v>671</v>
      </c>
    </row>
    <row r="17670" spans="1:5" ht="15" x14ac:dyDescent="0.25">
      <c r="A17670" s="40" t="s">
        <v>427</v>
      </c>
      <c r="B17670" s="40" t="s">
        <v>428</v>
      </c>
      <c r="C17670" s="41">
        <v>229.66215003600001</v>
      </c>
      <c r="D17670" s="40" t="s">
        <v>231</v>
      </c>
      <c r="E17670" s="42" t="s">
        <v>671</v>
      </c>
    </row>
    <row r="17671" spans="1:5" ht="15" x14ac:dyDescent="0.25">
      <c r="A17671" s="40" t="s">
        <v>427</v>
      </c>
      <c r="B17671" s="40" t="s">
        <v>428</v>
      </c>
      <c r="C17671" s="41">
        <v>1536.56416576215</v>
      </c>
      <c r="D17671" s="40" t="s">
        <v>668</v>
      </c>
      <c r="E17671" s="42" t="s">
        <v>671</v>
      </c>
    </row>
    <row r="17672" spans="1:5" ht="15" x14ac:dyDescent="0.25">
      <c r="A17672" s="40" t="s">
        <v>429</v>
      </c>
      <c r="B17672" s="40" t="s">
        <v>430</v>
      </c>
      <c r="C17672" s="41">
        <v>764.35801673454796</v>
      </c>
      <c r="D17672" s="40" t="s">
        <v>110</v>
      </c>
      <c r="E17672" s="42" t="s">
        <v>671</v>
      </c>
    </row>
    <row r="17673" spans="1:5" ht="15" x14ac:dyDescent="0.25">
      <c r="A17673" s="40" t="s">
        <v>429</v>
      </c>
      <c r="B17673" s="40" t="s">
        <v>430</v>
      </c>
      <c r="C17673" s="41">
        <v>174.54697100000001</v>
      </c>
      <c r="D17673" s="40" t="s">
        <v>220</v>
      </c>
      <c r="E17673" s="42" t="s">
        <v>671</v>
      </c>
    </row>
    <row r="17674" spans="1:5" ht="15" x14ac:dyDescent="0.25">
      <c r="A17674" s="40" t="s">
        <v>429</v>
      </c>
      <c r="B17674" s="40" t="s">
        <v>430</v>
      </c>
      <c r="C17674" s="41">
        <v>0</v>
      </c>
      <c r="D17674" s="40" t="s">
        <v>221</v>
      </c>
      <c r="E17674" s="42" t="s">
        <v>671</v>
      </c>
    </row>
    <row r="17675" spans="1:5" ht="15" x14ac:dyDescent="0.25">
      <c r="A17675" s="40" t="s">
        <v>429</v>
      </c>
      <c r="B17675" s="40" t="s">
        <v>430</v>
      </c>
      <c r="C17675" s="41">
        <v>35.988238606840802</v>
      </c>
      <c r="D17675" s="40" t="s">
        <v>222</v>
      </c>
      <c r="E17675" s="42" t="s">
        <v>671</v>
      </c>
    </row>
    <row r="17676" spans="1:5" ht="15" x14ac:dyDescent="0.25">
      <c r="A17676" s="40" t="s">
        <v>429</v>
      </c>
      <c r="B17676" s="40" t="s">
        <v>430</v>
      </c>
      <c r="C17676" s="41">
        <v>208.058299732161</v>
      </c>
      <c r="D17676" s="40" t="s">
        <v>223</v>
      </c>
      <c r="E17676" s="42" t="s">
        <v>671</v>
      </c>
    </row>
    <row r="17677" spans="1:5" ht="15" x14ac:dyDescent="0.25">
      <c r="A17677" s="40" t="s">
        <v>429</v>
      </c>
      <c r="B17677" s="40" t="s">
        <v>430</v>
      </c>
      <c r="C17677" s="41">
        <v>126.6289053623</v>
      </c>
      <c r="D17677" s="40" t="s">
        <v>224</v>
      </c>
      <c r="E17677" s="42" t="s">
        <v>671</v>
      </c>
    </row>
    <row r="17678" spans="1:5" ht="15" x14ac:dyDescent="0.25">
      <c r="A17678" s="40" t="s">
        <v>429</v>
      </c>
      <c r="B17678" s="40" t="s">
        <v>430</v>
      </c>
      <c r="C17678" s="41">
        <v>50.322799468166401</v>
      </c>
      <c r="D17678" s="40" t="s">
        <v>225</v>
      </c>
      <c r="E17678" s="42" t="s">
        <v>671</v>
      </c>
    </row>
    <row r="17679" spans="1:5" ht="15" x14ac:dyDescent="0.25">
      <c r="A17679" s="40" t="s">
        <v>429</v>
      </c>
      <c r="B17679" s="40" t="s">
        <v>430</v>
      </c>
      <c r="C17679" s="41">
        <v>11.286250044047099</v>
      </c>
      <c r="D17679" s="40" t="s">
        <v>226</v>
      </c>
      <c r="E17679" s="42" t="s">
        <v>671</v>
      </c>
    </row>
    <row r="17680" spans="1:5" ht="15" x14ac:dyDescent="0.25">
      <c r="A17680" s="40" t="s">
        <v>429</v>
      </c>
      <c r="B17680" s="40" t="s">
        <v>430</v>
      </c>
      <c r="C17680" s="41">
        <v>1371.18948094806</v>
      </c>
      <c r="D17680" s="40" t="s">
        <v>667</v>
      </c>
      <c r="E17680" s="42" t="s">
        <v>671</v>
      </c>
    </row>
    <row r="17681" spans="1:5" ht="15" x14ac:dyDescent="0.25">
      <c r="A17681" s="40" t="s">
        <v>429</v>
      </c>
      <c r="B17681" s="40" t="s">
        <v>430</v>
      </c>
      <c r="C17681" s="41">
        <v>325.23442364993201</v>
      </c>
      <c r="D17681" s="40" t="s">
        <v>227</v>
      </c>
      <c r="E17681" s="42" t="s">
        <v>671</v>
      </c>
    </row>
    <row r="17682" spans="1:5" ht="15" x14ac:dyDescent="0.25">
      <c r="A17682" s="40" t="s">
        <v>429</v>
      </c>
      <c r="B17682" s="40" t="s">
        <v>430</v>
      </c>
      <c r="C17682" s="41">
        <v>1167.0914481320599</v>
      </c>
      <c r="D17682" s="40" t="s">
        <v>228</v>
      </c>
      <c r="E17682" s="42" t="s">
        <v>671</v>
      </c>
    </row>
    <row r="17683" spans="1:5" ht="15" x14ac:dyDescent="0.25">
      <c r="A17683" s="40" t="s">
        <v>429</v>
      </c>
      <c r="B17683" s="40" t="s">
        <v>430</v>
      </c>
      <c r="C17683" s="41">
        <v>0</v>
      </c>
      <c r="D17683" s="40" t="s">
        <v>229</v>
      </c>
      <c r="E17683" s="42" t="s">
        <v>671</v>
      </c>
    </row>
    <row r="17684" spans="1:5" ht="15" x14ac:dyDescent="0.25">
      <c r="A17684" s="40" t="s">
        <v>429</v>
      </c>
      <c r="B17684" s="40" t="s">
        <v>430</v>
      </c>
      <c r="C17684" s="41">
        <v>-122.593943424958</v>
      </c>
      <c r="D17684" s="40" t="s">
        <v>230</v>
      </c>
      <c r="E17684" s="42" t="s">
        <v>671</v>
      </c>
    </row>
    <row r="17685" spans="1:5" ht="15" x14ac:dyDescent="0.25">
      <c r="A17685" s="40" t="s">
        <v>429</v>
      </c>
      <c r="B17685" s="40" t="s">
        <v>430</v>
      </c>
      <c r="C17685" s="41">
        <v>1.4575525910278</v>
      </c>
      <c r="D17685" s="40" t="s">
        <v>231</v>
      </c>
      <c r="E17685" s="42" t="s">
        <v>671</v>
      </c>
    </row>
    <row r="17686" spans="1:5" ht="15" x14ac:dyDescent="0.25">
      <c r="A17686" s="40" t="s">
        <v>429</v>
      </c>
      <c r="B17686" s="40" t="s">
        <v>430</v>
      </c>
      <c r="C17686" s="41">
        <v>1371.18948094806</v>
      </c>
      <c r="D17686" s="40" t="s">
        <v>668</v>
      </c>
      <c r="E17686" s="42" t="s">
        <v>671</v>
      </c>
    </row>
    <row r="17687" spans="1:5" ht="15" x14ac:dyDescent="0.25">
      <c r="A17687" s="40" t="s">
        <v>431</v>
      </c>
      <c r="B17687" s="40" t="s">
        <v>432</v>
      </c>
      <c r="C17687" s="41">
        <v>524.07224606142995</v>
      </c>
      <c r="D17687" s="40" t="s">
        <v>110</v>
      </c>
      <c r="E17687" s="42" t="s">
        <v>671</v>
      </c>
    </row>
    <row r="17688" spans="1:5" ht="15" x14ac:dyDescent="0.25">
      <c r="A17688" s="40" t="s">
        <v>431</v>
      </c>
      <c r="B17688" s="40" t="s">
        <v>432</v>
      </c>
      <c r="C17688" s="41">
        <v>1463.7209760000001</v>
      </c>
      <c r="D17688" s="40" t="s">
        <v>220</v>
      </c>
      <c r="E17688" s="42" t="s">
        <v>671</v>
      </c>
    </row>
    <row r="17689" spans="1:5" ht="15" x14ac:dyDescent="0.25">
      <c r="A17689" s="40" t="s">
        <v>431</v>
      </c>
      <c r="B17689" s="40" t="s">
        <v>432</v>
      </c>
      <c r="C17689" s="41">
        <v>0</v>
      </c>
      <c r="D17689" s="40" t="s">
        <v>221</v>
      </c>
      <c r="E17689" s="42" t="s">
        <v>671</v>
      </c>
    </row>
    <row r="17690" spans="1:5" ht="15" x14ac:dyDescent="0.25">
      <c r="A17690" s="40" t="s">
        <v>431</v>
      </c>
      <c r="B17690" s="40" t="s">
        <v>432</v>
      </c>
      <c r="C17690" s="41">
        <v>83.932587939972294</v>
      </c>
      <c r="D17690" s="40" t="s">
        <v>222</v>
      </c>
      <c r="E17690" s="42" t="s">
        <v>671</v>
      </c>
    </row>
    <row r="17691" spans="1:5" ht="15" x14ac:dyDescent="0.25">
      <c r="A17691" s="40" t="s">
        <v>431</v>
      </c>
      <c r="B17691" s="40" t="s">
        <v>432</v>
      </c>
      <c r="C17691" s="41">
        <v>318.87621850059099</v>
      </c>
      <c r="D17691" s="40" t="s">
        <v>223</v>
      </c>
      <c r="E17691" s="42" t="s">
        <v>671</v>
      </c>
    </row>
    <row r="17692" spans="1:5" ht="15" x14ac:dyDescent="0.25">
      <c r="A17692" s="40" t="s">
        <v>431</v>
      </c>
      <c r="B17692" s="40" t="s">
        <v>432</v>
      </c>
      <c r="C17692" s="41">
        <v>183.12440545365001</v>
      </c>
      <c r="D17692" s="40" t="s">
        <v>224</v>
      </c>
      <c r="E17692" s="42" t="s">
        <v>671</v>
      </c>
    </row>
    <row r="17693" spans="1:5" ht="15" x14ac:dyDescent="0.25">
      <c r="A17693" s="40" t="s">
        <v>431</v>
      </c>
      <c r="B17693" s="40" t="s">
        <v>432</v>
      </c>
      <c r="C17693" s="41">
        <v>64.444952672336697</v>
      </c>
      <c r="D17693" s="40" t="s">
        <v>225</v>
      </c>
      <c r="E17693" s="42" t="s">
        <v>671</v>
      </c>
    </row>
    <row r="17694" spans="1:5" ht="15" x14ac:dyDescent="0.25">
      <c r="A17694" s="40" t="s">
        <v>431</v>
      </c>
      <c r="B17694" s="40" t="s">
        <v>432</v>
      </c>
      <c r="C17694" s="41">
        <v>13.3440859977655</v>
      </c>
      <c r="D17694" s="40" t="s">
        <v>226</v>
      </c>
      <c r="E17694" s="42" t="s">
        <v>671</v>
      </c>
    </row>
    <row r="17695" spans="1:5" ht="15" x14ac:dyDescent="0.25">
      <c r="A17695" s="40" t="s">
        <v>431</v>
      </c>
      <c r="B17695" s="40" t="s">
        <v>432</v>
      </c>
      <c r="C17695" s="41">
        <v>2651.5154726257501</v>
      </c>
      <c r="D17695" s="40" t="s">
        <v>667</v>
      </c>
      <c r="E17695" s="42" t="s">
        <v>671</v>
      </c>
    </row>
    <row r="17696" spans="1:5" ht="15" x14ac:dyDescent="0.25">
      <c r="A17696" s="40" t="s">
        <v>431</v>
      </c>
      <c r="B17696" s="40" t="s">
        <v>432</v>
      </c>
      <c r="C17696" s="41">
        <v>726.86750661319297</v>
      </c>
      <c r="D17696" s="40" t="s">
        <v>227</v>
      </c>
      <c r="E17696" s="42" t="s">
        <v>671</v>
      </c>
    </row>
    <row r="17697" spans="1:5" ht="15" x14ac:dyDescent="0.25">
      <c r="A17697" s="40" t="s">
        <v>431</v>
      </c>
      <c r="B17697" s="40" t="s">
        <v>432</v>
      </c>
      <c r="C17697" s="41">
        <v>1729.94075228619</v>
      </c>
      <c r="D17697" s="40" t="s">
        <v>228</v>
      </c>
      <c r="E17697" s="42" t="s">
        <v>671</v>
      </c>
    </row>
    <row r="17698" spans="1:5" ht="15" x14ac:dyDescent="0.25">
      <c r="A17698" s="40" t="s">
        <v>431</v>
      </c>
      <c r="B17698" s="40" t="s">
        <v>432</v>
      </c>
      <c r="C17698" s="41">
        <v>0</v>
      </c>
      <c r="D17698" s="40" t="s">
        <v>229</v>
      </c>
      <c r="E17698" s="42" t="s">
        <v>671</v>
      </c>
    </row>
    <row r="17699" spans="1:5" ht="15" x14ac:dyDescent="0.25">
      <c r="A17699" s="40" t="s">
        <v>431</v>
      </c>
      <c r="B17699" s="40" t="s">
        <v>432</v>
      </c>
      <c r="C17699" s="41">
        <v>181.82655866955901</v>
      </c>
      <c r="D17699" s="40" t="s">
        <v>230</v>
      </c>
      <c r="E17699" s="42" t="s">
        <v>671</v>
      </c>
    </row>
    <row r="17700" spans="1:5" ht="15" x14ac:dyDescent="0.25">
      <c r="A17700" s="40" t="s">
        <v>431</v>
      </c>
      <c r="B17700" s="40" t="s">
        <v>432</v>
      </c>
      <c r="C17700" s="41">
        <v>12.8806550568</v>
      </c>
      <c r="D17700" s="40" t="s">
        <v>231</v>
      </c>
      <c r="E17700" s="42" t="s">
        <v>671</v>
      </c>
    </row>
    <row r="17701" spans="1:5" ht="15" x14ac:dyDescent="0.25">
      <c r="A17701" s="40" t="s">
        <v>431</v>
      </c>
      <c r="B17701" s="40" t="s">
        <v>432</v>
      </c>
      <c r="C17701" s="41">
        <v>2651.5154726257501</v>
      </c>
      <c r="D17701" s="40" t="s">
        <v>668</v>
      </c>
      <c r="E17701" s="42" t="s">
        <v>671</v>
      </c>
    </row>
    <row r="17702" spans="1:5" ht="15" x14ac:dyDescent="0.25">
      <c r="A17702" s="40" t="s">
        <v>433</v>
      </c>
      <c r="B17702" s="40" t="s">
        <v>434</v>
      </c>
      <c r="C17702" s="41">
        <v>2462.1658797915302</v>
      </c>
      <c r="D17702" s="40" t="s">
        <v>110</v>
      </c>
      <c r="E17702" s="42" t="s">
        <v>671</v>
      </c>
    </row>
    <row r="17703" spans="1:5" ht="15" x14ac:dyDescent="0.25">
      <c r="A17703" s="40" t="s">
        <v>433</v>
      </c>
      <c r="B17703" s="40" t="s">
        <v>434</v>
      </c>
      <c r="C17703" s="41">
        <v>158.403966</v>
      </c>
      <c r="D17703" s="40" t="s">
        <v>220</v>
      </c>
      <c r="E17703" s="42" t="s">
        <v>671</v>
      </c>
    </row>
    <row r="17704" spans="1:5" ht="15" x14ac:dyDescent="0.25">
      <c r="A17704" s="40" t="s">
        <v>433</v>
      </c>
      <c r="B17704" s="40" t="s">
        <v>434</v>
      </c>
      <c r="C17704" s="41">
        <v>0</v>
      </c>
      <c r="D17704" s="40" t="s">
        <v>221</v>
      </c>
      <c r="E17704" s="42" t="s">
        <v>671</v>
      </c>
    </row>
    <row r="17705" spans="1:5" ht="15" x14ac:dyDescent="0.25">
      <c r="A17705" s="40" t="s">
        <v>433</v>
      </c>
      <c r="B17705" s="40" t="s">
        <v>434</v>
      </c>
      <c r="C17705" s="41">
        <v>1158.3749378274099</v>
      </c>
      <c r="D17705" s="40" t="s">
        <v>222</v>
      </c>
      <c r="E17705" s="42" t="s">
        <v>671</v>
      </c>
    </row>
    <row r="17706" spans="1:5" ht="15" x14ac:dyDescent="0.25">
      <c r="A17706" s="40" t="s">
        <v>433</v>
      </c>
      <c r="B17706" s="40" t="s">
        <v>434</v>
      </c>
      <c r="C17706" s="41">
        <v>795.17688009266703</v>
      </c>
      <c r="D17706" s="40" t="s">
        <v>223</v>
      </c>
      <c r="E17706" s="42" t="s">
        <v>671</v>
      </c>
    </row>
    <row r="17707" spans="1:5" ht="15" x14ac:dyDescent="0.25">
      <c r="A17707" s="40" t="s">
        <v>433</v>
      </c>
      <c r="B17707" s="40" t="s">
        <v>434</v>
      </c>
      <c r="C17707" s="41">
        <v>208.134120011807</v>
      </c>
      <c r="D17707" s="40" t="s">
        <v>224</v>
      </c>
      <c r="E17707" s="42" t="s">
        <v>671</v>
      </c>
    </row>
    <row r="17708" spans="1:5" ht="15" x14ac:dyDescent="0.25">
      <c r="A17708" s="40" t="s">
        <v>433</v>
      </c>
      <c r="B17708" s="40" t="s">
        <v>434</v>
      </c>
      <c r="C17708" s="41">
        <v>465.24526137720301</v>
      </c>
      <c r="D17708" s="40" t="s">
        <v>225</v>
      </c>
      <c r="E17708" s="42" t="s">
        <v>671</v>
      </c>
    </row>
    <row r="17709" spans="1:5" ht="15" x14ac:dyDescent="0.25">
      <c r="A17709" s="40" t="s">
        <v>433</v>
      </c>
      <c r="B17709" s="40" t="s">
        <v>434</v>
      </c>
      <c r="C17709" s="41">
        <v>33.711297947495503</v>
      </c>
      <c r="D17709" s="40" t="s">
        <v>226</v>
      </c>
      <c r="E17709" s="42" t="s">
        <v>671</v>
      </c>
    </row>
    <row r="17710" spans="1:5" ht="15" x14ac:dyDescent="0.25">
      <c r="A17710" s="40" t="s">
        <v>433</v>
      </c>
      <c r="B17710" s="40" t="s">
        <v>434</v>
      </c>
      <c r="C17710" s="41">
        <v>5281.2123430481097</v>
      </c>
      <c r="D17710" s="40" t="s">
        <v>667</v>
      </c>
      <c r="E17710" s="42" t="s">
        <v>671</v>
      </c>
    </row>
    <row r="17711" spans="1:5" ht="15" x14ac:dyDescent="0.25">
      <c r="A17711" s="40" t="s">
        <v>433</v>
      </c>
      <c r="B17711" s="40" t="s">
        <v>434</v>
      </c>
      <c r="C17711" s="41">
        <v>3381.53912749964</v>
      </c>
      <c r="D17711" s="40" t="s">
        <v>227</v>
      </c>
      <c r="E17711" s="42" t="s">
        <v>671</v>
      </c>
    </row>
    <row r="17712" spans="1:5" ht="15" x14ac:dyDescent="0.25">
      <c r="A17712" s="40" t="s">
        <v>433</v>
      </c>
      <c r="B17712" s="40" t="s">
        <v>434</v>
      </c>
      <c r="C17712" s="41">
        <v>1972.8110963475101</v>
      </c>
      <c r="D17712" s="40" t="s">
        <v>228</v>
      </c>
      <c r="E17712" s="42" t="s">
        <v>671</v>
      </c>
    </row>
    <row r="17713" spans="1:5" ht="15" x14ac:dyDescent="0.25">
      <c r="A17713" s="40" t="s">
        <v>433</v>
      </c>
      <c r="B17713" s="40" t="s">
        <v>434</v>
      </c>
      <c r="C17713" s="41">
        <v>0</v>
      </c>
      <c r="D17713" s="40" t="s">
        <v>229</v>
      </c>
      <c r="E17713" s="42" t="s">
        <v>671</v>
      </c>
    </row>
    <row r="17714" spans="1:5" ht="15" x14ac:dyDescent="0.25">
      <c r="A17714" s="40" t="s">
        <v>433</v>
      </c>
      <c r="B17714" s="40" t="s">
        <v>434</v>
      </c>
      <c r="C17714" s="41">
        <v>-73.634184479040201</v>
      </c>
      <c r="D17714" s="40" t="s">
        <v>230</v>
      </c>
      <c r="E17714" s="42" t="s">
        <v>671</v>
      </c>
    </row>
    <row r="17715" spans="1:5" ht="15" x14ac:dyDescent="0.25">
      <c r="A17715" s="40" t="s">
        <v>433</v>
      </c>
      <c r="B17715" s="40" t="s">
        <v>434</v>
      </c>
      <c r="C17715" s="41">
        <v>0.49630368000000002</v>
      </c>
      <c r="D17715" s="40" t="s">
        <v>231</v>
      </c>
      <c r="E17715" s="42" t="s">
        <v>671</v>
      </c>
    </row>
    <row r="17716" spans="1:5" ht="15" x14ac:dyDescent="0.25">
      <c r="A17716" s="40" t="s">
        <v>433</v>
      </c>
      <c r="B17716" s="40" t="s">
        <v>434</v>
      </c>
      <c r="C17716" s="41">
        <v>5281.2123430481097</v>
      </c>
      <c r="D17716" s="40" t="s">
        <v>668</v>
      </c>
      <c r="E17716" s="42" t="s">
        <v>671</v>
      </c>
    </row>
    <row r="17717" spans="1:5" ht="15" x14ac:dyDescent="0.25">
      <c r="A17717" s="40" t="s">
        <v>435</v>
      </c>
      <c r="B17717" s="40" t="s">
        <v>436</v>
      </c>
      <c r="C17717" s="41">
        <v>0</v>
      </c>
      <c r="D17717" s="40" t="s">
        <v>110</v>
      </c>
      <c r="E17717" s="42" t="s">
        <v>671</v>
      </c>
    </row>
    <row r="17718" spans="1:5" ht="15" x14ac:dyDescent="0.25">
      <c r="A17718" s="40" t="s">
        <v>435</v>
      </c>
      <c r="B17718" s="40" t="s">
        <v>436</v>
      </c>
      <c r="C17718" s="41">
        <v>188.02999500000001</v>
      </c>
      <c r="D17718" s="40" t="s">
        <v>220</v>
      </c>
      <c r="E17718" s="42" t="s">
        <v>671</v>
      </c>
    </row>
    <row r="17719" spans="1:5" ht="15" x14ac:dyDescent="0.25">
      <c r="A17719" s="40" t="s">
        <v>435</v>
      </c>
      <c r="B17719" s="40" t="s">
        <v>436</v>
      </c>
      <c r="C17719" s="41">
        <v>0</v>
      </c>
      <c r="D17719" s="40" t="s">
        <v>221</v>
      </c>
      <c r="E17719" s="42" t="s">
        <v>671</v>
      </c>
    </row>
    <row r="17720" spans="1:5" ht="15" x14ac:dyDescent="0.25">
      <c r="A17720" s="40" t="s">
        <v>435</v>
      </c>
      <c r="B17720" s="40" t="s">
        <v>436</v>
      </c>
      <c r="C17720" s="41">
        <v>2.6335220000000001</v>
      </c>
      <c r="D17720" s="40" t="s">
        <v>222</v>
      </c>
      <c r="E17720" s="42" t="s">
        <v>671</v>
      </c>
    </row>
    <row r="17721" spans="1:5" ht="15" x14ac:dyDescent="0.25">
      <c r="A17721" s="40" t="s">
        <v>435</v>
      </c>
      <c r="B17721" s="40" t="s">
        <v>436</v>
      </c>
      <c r="C17721" s="41">
        <v>0</v>
      </c>
      <c r="D17721" s="40" t="s">
        <v>223</v>
      </c>
      <c r="E17721" s="42" t="s">
        <v>671</v>
      </c>
    </row>
    <row r="17722" spans="1:5" ht="15" x14ac:dyDescent="0.25">
      <c r="A17722" s="40" t="s">
        <v>435</v>
      </c>
      <c r="B17722" s="40" t="s">
        <v>436</v>
      </c>
      <c r="C17722" s="41">
        <v>1.36836734106742</v>
      </c>
      <c r="D17722" s="40" t="s">
        <v>224</v>
      </c>
      <c r="E17722" s="42" t="s">
        <v>671</v>
      </c>
    </row>
    <row r="17723" spans="1:5" ht="15" x14ac:dyDescent="0.25">
      <c r="A17723" s="40" t="s">
        <v>435</v>
      </c>
      <c r="B17723" s="40" t="s">
        <v>436</v>
      </c>
      <c r="C17723" s="41">
        <v>0</v>
      </c>
      <c r="D17723" s="40" t="s">
        <v>225</v>
      </c>
      <c r="E17723" s="42" t="s">
        <v>671</v>
      </c>
    </row>
    <row r="17724" spans="1:5" ht="15" x14ac:dyDescent="0.25">
      <c r="A17724" s="40" t="s">
        <v>435</v>
      </c>
      <c r="B17724" s="40" t="s">
        <v>436</v>
      </c>
      <c r="C17724" s="41">
        <v>0</v>
      </c>
      <c r="D17724" s="40" t="s">
        <v>226</v>
      </c>
      <c r="E17724" s="42" t="s">
        <v>671</v>
      </c>
    </row>
    <row r="17725" spans="1:5" ht="15" x14ac:dyDescent="0.25">
      <c r="A17725" s="40" t="s">
        <v>435</v>
      </c>
      <c r="B17725" s="40" t="s">
        <v>436</v>
      </c>
      <c r="C17725" s="41">
        <v>192.03188434106701</v>
      </c>
      <c r="D17725" s="40" t="s">
        <v>667</v>
      </c>
      <c r="E17725" s="42" t="s">
        <v>671</v>
      </c>
    </row>
    <row r="17726" spans="1:5" ht="15" x14ac:dyDescent="0.25">
      <c r="A17726" s="40" t="s">
        <v>435</v>
      </c>
      <c r="B17726" s="40" t="s">
        <v>436</v>
      </c>
      <c r="C17726" s="41">
        <v>192.03188434106701</v>
      </c>
      <c r="D17726" s="40" t="s">
        <v>227</v>
      </c>
      <c r="E17726" s="42" t="s">
        <v>671</v>
      </c>
    </row>
    <row r="17727" spans="1:5" ht="15" x14ac:dyDescent="0.25">
      <c r="A17727" s="40" t="s">
        <v>435</v>
      </c>
      <c r="B17727" s="40" t="s">
        <v>436</v>
      </c>
      <c r="C17727" s="41">
        <v>0</v>
      </c>
      <c r="D17727" s="40" t="s">
        <v>228</v>
      </c>
      <c r="E17727" s="42" t="s">
        <v>671</v>
      </c>
    </row>
    <row r="17728" spans="1:5" ht="15" x14ac:dyDescent="0.25">
      <c r="A17728" s="40" t="s">
        <v>435</v>
      </c>
      <c r="B17728" s="40" t="s">
        <v>436</v>
      </c>
      <c r="C17728" s="41">
        <v>0</v>
      </c>
      <c r="D17728" s="40" t="s">
        <v>229</v>
      </c>
      <c r="E17728" s="42" t="s">
        <v>671</v>
      </c>
    </row>
    <row r="17729" spans="1:5" ht="15" x14ac:dyDescent="0.25">
      <c r="A17729" s="40" t="s">
        <v>435</v>
      </c>
      <c r="B17729" s="40" t="s">
        <v>436</v>
      </c>
      <c r="C17729" s="41">
        <v>0</v>
      </c>
      <c r="D17729" s="40" t="s">
        <v>230</v>
      </c>
      <c r="E17729" s="42" t="s">
        <v>671</v>
      </c>
    </row>
    <row r="17730" spans="1:5" ht="15" x14ac:dyDescent="0.25">
      <c r="A17730" s="40" t="s">
        <v>435</v>
      </c>
      <c r="B17730" s="40" t="s">
        <v>436</v>
      </c>
      <c r="C17730" s="41">
        <v>0</v>
      </c>
      <c r="D17730" s="40" t="s">
        <v>231</v>
      </c>
      <c r="E17730" s="42" t="s">
        <v>671</v>
      </c>
    </row>
    <row r="17731" spans="1:5" ht="15" x14ac:dyDescent="0.25">
      <c r="A17731" s="40" t="s">
        <v>435</v>
      </c>
      <c r="B17731" s="40" t="s">
        <v>436</v>
      </c>
      <c r="C17731" s="41">
        <v>192.03188434106701</v>
      </c>
      <c r="D17731" s="40" t="s">
        <v>668</v>
      </c>
      <c r="E17731" s="42" t="s">
        <v>671</v>
      </c>
    </row>
    <row r="17732" spans="1:5" ht="15" x14ac:dyDescent="0.25">
      <c r="A17732" s="40" t="s">
        <v>437</v>
      </c>
      <c r="B17732" s="40" t="s">
        <v>438</v>
      </c>
      <c r="C17732" s="41">
        <v>261.083221738715</v>
      </c>
      <c r="D17732" s="40" t="s">
        <v>110</v>
      </c>
      <c r="E17732" s="42" t="s">
        <v>671</v>
      </c>
    </row>
    <row r="17733" spans="1:5" ht="15" x14ac:dyDescent="0.25">
      <c r="A17733" s="40" t="s">
        <v>437</v>
      </c>
      <c r="B17733" s="40" t="s">
        <v>438</v>
      </c>
      <c r="C17733" s="41">
        <v>23.221247999999999</v>
      </c>
      <c r="D17733" s="40" t="s">
        <v>220</v>
      </c>
      <c r="E17733" s="42" t="s">
        <v>671</v>
      </c>
    </row>
    <row r="17734" spans="1:5" ht="15" x14ac:dyDescent="0.25">
      <c r="A17734" s="40" t="s">
        <v>437</v>
      </c>
      <c r="B17734" s="40" t="s">
        <v>438</v>
      </c>
      <c r="C17734" s="41">
        <v>0</v>
      </c>
      <c r="D17734" s="40" t="s">
        <v>221</v>
      </c>
      <c r="E17734" s="42" t="s">
        <v>671</v>
      </c>
    </row>
    <row r="17735" spans="1:5" ht="15" x14ac:dyDescent="0.25">
      <c r="A17735" s="40" t="s">
        <v>437</v>
      </c>
      <c r="B17735" s="40" t="s">
        <v>438</v>
      </c>
      <c r="C17735" s="41">
        <v>41.529249962877998</v>
      </c>
      <c r="D17735" s="40" t="s">
        <v>222</v>
      </c>
      <c r="E17735" s="42" t="s">
        <v>671</v>
      </c>
    </row>
    <row r="17736" spans="1:5" ht="15" x14ac:dyDescent="0.25">
      <c r="A17736" s="40" t="s">
        <v>437</v>
      </c>
      <c r="B17736" s="40" t="s">
        <v>438</v>
      </c>
      <c r="C17736" s="41">
        <v>60.552207038988698</v>
      </c>
      <c r="D17736" s="40" t="s">
        <v>223</v>
      </c>
      <c r="E17736" s="42" t="s">
        <v>671</v>
      </c>
    </row>
    <row r="17737" spans="1:5" ht="15" x14ac:dyDescent="0.25">
      <c r="A17737" s="40" t="s">
        <v>437</v>
      </c>
      <c r="B17737" s="40" t="s">
        <v>438</v>
      </c>
      <c r="C17737" s="41">
        <v>16.922882384617999</v>
      </c>
      <c r="D17737" s="40" t="s">
        <v>224</v>
      </c>
      <c r="E17737" s="42" t="s">
        <v>671</v>
      </c>
    </row>
    <row r="17738" spans="1:5" ht="15" x14ac:dyDescent="0.25">
      <c r="A17738" s="40" t="s">
        <v>437</v>
      </c>
      <c r="B17738" s="40" t="s">
        <v>438</v>
      </c>
      <c r="C17738" s="41">
        <v>7.4220018277033999</v>
      </c>
      <c r="D17738" s="40" t="s">
        <v>225</v>
      </c>
      <c r="E17738" s="42" t="s">
        <v>671</v>
      </c>
    </row>
    <row r="17739" spans="1:5" ht="15" x14ac:dyDescent="0.25">
      <c r="A17739" s="40" t="s">
        <v>437</v>
      </c>
      <c r="B17739" s="40" t="s">
        <v>438</v>
      </c>
      <c r="C17739" s="41">
        <v>1.9764431751132401</v>
      </c>
      <c r="D17739" s="40" t="s">
        <v>226</v>
      </c>
      <c r="E17739" s="42" t="s">
        <v>671</v>
      </c>
    </row>
    <row r="17740" spans="1:5" ht="15" x14ac:dyDescent="0.25">
      <c r="A17740" s="40" t="s">
        <v>437</v>
      </c>
      <c r="B17740" s="40" t="s">
        <v>438</v>
      </c>
      <c r="C17740" s="41">
        <v>412.70725412801602</v>
      </c>
      <c r="D17740" s="40" t="s">
        <v>667</v>
      </c>
      <c r="E17740" s="42" t="s">
        <v>671</v>
      </c>
    </row>
    <row r="17741" spans="1:5" ht="15" x14ac:dyDescent="0.25">
      <c r="A17741" s="40" t="s">
        <v>437</v>
      </c>
      <c r="B17741" s="40" t="s">
        <v>438</v>
      </c>
      <c r="C17741" s="41">
        <v>227.10715073581599</v>
      </c>
      <c r="D17741" s="40" t="s">
        <v>227</v>
      </c>
      <c r="E17741" s="42" t="s">
        <v>671</v>
      </c>
    </row>
    <row r="17742" spans="1:5" ht="15" x14ac:dyDescent="0.25">
      <c r="A17742" s="40" t="s">
        <v>437</v>
      </c>
      <c r="B17742" s="40" t="s">
        <v>438</v>
      </c>
      <c r="C17742" s="41">
        <v>178.63441495408799</v>
      </c>
      <c r="D17742" s="40" t="s">
        <v>228</v>
      </c>
      <c r="E17742" s="42" t="s">
        <v>671</v>
      </c>
    </row>
    <row r="17743" spans="1:5" ht="15" x14ac:dyDescent="0.25">
      <c r="A17743" s="40" t="s">
        <v>437</v>
      </c>
      <c r="B17743" s="40" t="s">
        <v>438</v>
      </c>
      <c r="C17743" s="41">
        <v>0</v>
      </c>
      <c r="D17743" s="40" t="s">
        <v>229</v>
      </c>
      <c r="E17743" s="42" t="s">
        <v>671</v>
      </c>
    </row>
    <row r="17744" spans="1:5" ht="15" x14ac:dyDescent="0.25">
      <c r="A17744" s="40" t="s">
        <v>437</v>
      </c>
      <c r="B17744" s="40" t="s">
        <v>438</v>
      </c>
      <c r="C17744" s="41">
        <v>6.43351542371206</v>
      </c>
      <c r="D17744" s="40" t="s">
        <v>230</v>
      </c>
      <c r="E17744" s="42" t="s">
        <v>671</v>
      </c>
    </row>
    <row r="17745" spans="1:5" ht="15" x14ac:dyDescent="0.25">
      <c r="A17745" s="40" t="s">
        <v>437</v>
      </c>
      <c r="B17745" s="40" t="s">
        <v>438</v>
      </c>
      <c r="C17745" s="41">
        <v>0.53217301439999998</v>
      </c>
      <c r="D17745" s="40" t="s">
        <v>231</v>
      </c>
      <c r="E17745" s="42" t="s">
        <v>671</v>
      </c>
    </row>
    <row r="17746" spans="1:5" ht="15" x14ac:dyDescent="0.25">
      <c r="A17746" s="40" t="s">
        <v>437</v>
      </c>
      <c r="B17746" s="40" t="s">
        <v>438</v>
      </c>
      <c r="C17746" s="41">
        <v>412.70725412801602</v>
      </c>
      <c r="D17746" s="40" t="s">
        <v>668</v>
      </c>
      <c r="E17746" s="42" t="s">
        <v>671</v>
      </c>
    </row>
    <row r="17747" spans="1:5" ht="15" x14ac:dyDescent="0.25">
      <c r="A17747" s="40" t="s">
        <v>439</v>
      </c>
      <c r="B17747" s="40" t="s">
        <v>440</v>
      </c>
      <c r="C17747" s="41">
        <v>380.58850443902298</v>
      </c>
      <c r="D17747" s="40" t="s">
        <v>110</v>
      </c>
      <c r="E17747" s="42" t="s">
        <v>671</v>
      </c>
    </row>
    <row r="17748" spans="1:5" ht="15" x14ac:dyDescent="0.25">
      <c r="A17748" s="40" t="s">
        <v>439</v>
      </c>
      <c r="B17748" s="40" t="s">
        <v>440</v>
      </c>
      <c r="C17748" s="41">
        <v>178.25910094223099</v>
      </c>
      <c r="D17748" s="40" t="s">
        <v>220</v>
      </c>
      <c r="E17748" s="42" t="s">
        <v>671</v>
      </c>
    </row>
    <row r="17749" spans="1:5" ht="15" x14ac:dyDescent="0.25">
      <c r="A17749" s="40" t="s">
        <v>439</v>
      </c>
      <c r="B17749" s="40" t="s">
        <v>440</v>
      </c>
      <c r="C17749" s="41">
        <v>0</v>
      </c>
      <c r="D17749" s="40" t="s">
        <v>221</v>
      </c>
      <c r="E17749" s="42" t="s">
        <v>671</v>
      </c>
    </row>
    <row r="17750" spans="1:5" ht="15" x14ac:dyDescent="0.25">
      <c r="A17750" s="40" t="s">
        <v>439</v>
      </c>
      <c r="B17750" s="40" t="s">
        <v>440</v>
      </c>
      <c r="C17750" s="41">
        <v>85.254514953096603</v>
      </c>
      <c r="D17750" s="40" t="s">
        <v>222</v>
      </c>
      <c r="E17750" s="42" t="s">
        <v>671</v>
      </c>
    </row>
    <row r="17751" spans="1:5" ht="15" x14ac:dyDescent="0.25">
      <c r="A17751" s="40" t="s">
        <v>439</v>
      </c>
      <c r="B17751" s="40" t="s">
        <v>440</v>
      </c>
      <c r="C17751" s="41">
        <v>110.353725244983</v>
      </c>
      <c r="D17751" s="40" t="s">
        <v>223</v>
      </c>
      <c r="E17751" s="42" t="s">
        <v>671</v>
      </c>
    </row>
    <row r="17752" spans="1:5" ht="15" x14ac:dyDescent="0.25">
      <c r="A17752" s="40" t="s">
        <v>439</v>
      </c>
      <c r="B17752" s="40" t="s">
        <v>440</v>
      </c>
      <c r="C17752" s="41">
        <v>16.9179038010715</v>
      </c>
      <c r="D17752" s="40" t="s">
        <v>224</v>
      </c>
      <c r="E17752" s="42" t="s">
        <v>671</v>
      </c>
    </row>
    <row r="17753" spans="1:5" ht="15" x14ac:dyDescent="0.25">
      <c r="A17753" s="40" t="s">
        <v>439</v>
      </c>
      <c r="B17753" s="40" t="s">
        <v>440</v>
      </c>
      <c r="C17753" s="41">
        <v>34.704540479261802</v>
      </c>
      <c r="D17753" s="40" t="s">
        <v>225</v>
      </c>
      <c r="E17753" s="42" t="s">
        <v>671</v>
      </c>
    </row>
    <row r="17754" spans="1:5" ht="15" x14ac:dyDescent="0.25">
      <c r="A17754" s="40" t="s">
        <v>439</v>
      </c>
      <c r="B17754" s="40" t="s">
        <v>440</v>
      </c>
      <c r="C17754" s="41">
        <v>40.734164061808997</v>
      </c>
      <c r="D17754" s="40" t="s">
        <v>226</v>
      </c>
      <c r="E17754" s="42" t="s">
        <v>671</v>
      </c>
    </row>
    <row r="17755" spans="1:5" ht="15" x14ac:dyDescent="0.25">
      <c r="A17755" s="40" t="s">
        <v>439</v>
      </c>
      <c r="B17755" s="40" t="s">
        <v>440</v>
      </c>
      <c r="C17755" s="41">
        <v>846.81245392147503</v>
      </c>
      <c r="D17755" s="40" t="s">
        <v>667</v>
      </c>
      <c r="E17755" s="42" t="s">
        <v>671</v>
      </c>
    </row>
    <row r="17756" spans="1:5" ht="15" x14ac:dyDescent="0.25">
      <c r="A17756" s="40" t="s">
        <v>439</v>
      </c>
      <c r="B17756" s="40" t="s">
        <v>440</v>
      </c>
      <c r="C17756" s="41">
        <v>696.71118532994501</v>
      </c>
      <c r="D17756" s="40" t="s">
        <v>227</v>
      </c>
      <c r="E17756" s="42" t="s">
        <v>671</v>
      </c>
    </row>
    <row r="17757" spans="1:5" ht="15" x14ac:dyDescent="0.25">
      <c r="A17757" s="40" t="s">
        <v>439</v>
      </c>
      <c r="B17757" s="40" t="s">
        <v>440</v>
      </c>
      <c r="C17757" s="41">
        <v>228.780182917839</v>
      </c>
      <c r="D17757" s="40" t="s">
        <v>228</v>
      </c>
      <c r="E17757" s="42" t="s">
        <v>671</v>
      </c>
    </row>
    <row r="17758" spans="1:5" ht="15" x14ac:dyDescent="0.25">
      <c r="A17758" s="40" t="s">
        <v>439</v>
      </c>
      <c r="B17758" s="40" t="s">
        <v>440</v>
      </c>
      <c r="C17758" s="41">
        <v>0</v>
      </c>
      <c r="D17758" s="40" t="s">
        <v>229</v>
      </c>
      <c r="E17758" s="42" t="s">
        <v>671</v>
      </c>
    </row>
    <row r="17759" spans="1:5" ht="15" x14ac:dyDescent="0.25">
      <c r="A17759" s="40" t="s">
        <v>439</v>
      </c>
      <c r="B17759" s="40" t="s">
        <v>440</v>
      </c>
      <c r="C17759" s="41">
        <v>-80.365252865509305</v>
      </c>
      <c r="D17759" s="40" t="s">
        <v>230</v>
      </c>
      <c r="E17759" s="42" t="s">
        <v>671</v>
      </c>
    </row>
    <row r="17760" spans="1:5" ht="15" x14ac:dyDescent="0.25">
      <c r="A17760" s="40" t="s">
        <v>439</v>
      </c>
      <c r="B17760" s="40" t="s">
        <v>440</v>
      </c>
      <c r="C17760" s="41">
        <v>1.6863385392000001</v>
      </c>
      <c r="D17760" s="40" t="s">
        <v>231</v>
      </c>
      <c r="E17760" s="42" t="s">
        <v>671</v>
      </c>
    </row>
    <row r="17761" spans="1:5" ht="15" x14ac:dyDescent="0.25">
      <c r="A17761" s="40" t="s">
        <v>439</v>
      </c>
      <c r="B17761" s="40" t="s">
        <v>440</v>
      </c>
      <c r="C17761" s="41">
        <v>846.81245392147503</v>
      </c>
      <c r="D17761" s="40" t="s">
        <v>668</v>
      </c>
      <c r="E17761" s="42" t="s">
        <v>671</v>
      </c>
    </row>
    <row r="17762" spans="1:5" ht="15" x14ac:dyDescent="0.25">
      <c r="A17762" s="40" t="s">
        <v>441</v>
      </c>
      <c r="B17762" s="40" t="s">
        <v>442</v>
      </c>
      <c r="C17762" s="41">
        <v>569.70119129757097</v>
      </c>
      <c r="D17762" s="40" t="s">
        <v>110</v>
      </c>
      <c r="E17762" s="42" t="s">
        <v>671</v>
      </c>
    </row>
    <row r="17763" spans="1:5" ht="15" x14ac:dyDescent="0.25">
      <c r="A17763" s="40" t="s">
        <v>441</v>
      </c>
      <c r="B17763" s="40" t="s">
        <v>442</v>
      </c>
      <c r="C17763" s="41">
        <v>8.3781999999999995E-2</v>
      </c>
      <c r="D17763" s="40" t="s">
        <v>220</v>
      </c>
      <c r="E17763" s="42" t="s">
        <v>671</v>
      </c>
    </row>
    <row r="17764" spans="1:5" ht="15" x14ac:dyDescent="0.25">
      <c r="A17764" s="40" t="s">
        <v>441</v>
      </c>
      <c r="B17764" s="40" t="s">
        <v>442</v>
      </c>
      <c r="C17764" s="41">
        <v>0</v>
      </c>
      <c r="D17764" s="40" t="s">
        <v>221</v>
      </c>
      <c r="E17764" s="42" t="s">
        <v>671</v>
      </c>
    </row>
    <row r="17765" spans="1:5" ht="15" x14ac:dyDescent="0.25">
      <c r="A17765" s="40" t="s">
        <v>441</v>
      </c>
      <c r="B17765" s="40" t="s">
        <v>442</v>
      </c>
      <c r="C17765" s="41">
        <v>13.548010864535399</v>
      </c>
      <c r="D17765" s="40" t="s">
        <v>222</v>
      </c>
      <c r="E17765" s="42" t="s">
        <v>671</v>
      </c>
    </row>
    <row r="17766" spans="1:5" ht="15" x14ac:dyDescent="0.25">
      <c r="A17766" s="40" t="s">
        <v>441</v>
      </c>
      <c r="B17766" s="40" t="s">
        <v>442</v>
      </c>
      <c r="C17766" s="41">
        <v>4.4480619196571398</v>
      </c>
      <c r="D17766" s="40" t="s">
        <v>223</v>
      </c>
      <c r="E17766" s="42" t="s">
        <v>671</v>
      </c>
    </row>
    <row r="17767" spans="1:5" ht="15" x14ac:dyDescent="0.25">
      <c r="A17767" s="40" t="s">
        <v>441</v>
      </c>
      <c r="B17767" s="40" t="s">
        <v>442</v>
      </c>
      <c r="C17767" s="41">
        <v>2.4535039404447399</v>
      </c>
      <c r="D17767" s="40" t="s">
        <v>224</v>
      </c>
      <c r="E17767" s="42" t="s">
        <v>671</v>
      </c>
    </row>
    <row r="17768" spans="1:5" ht="15" x14ac:dyDescent="0.25">
      <c r="A17768" s="40" t="s">
        <v>441</v>
      </c>
      <c r="B17768" s="40" t="s">
        <v>442</v>
      </c>
      <c r="C17768" s="41">
        <v>0</v>
      </c>
      <c r="D17768" s="40" t="s">
        <v>225</v>
      </c>
      <c r="E17768" s="42" t="s">
        <v>671</v>
      </c>
    </row>
    <row r="17769" spans="1:5" ht="15" x14ac:dyDescent="0.25">
      <c r="A17769" s="40" t="s">
        <v>441</v>
      </c>
      <c r="B17769" s="40" t="s">
        <v>442</v>
      </c>
      <c r="C17769" s="41">
        <v>0</v>
      </c>
      <c r="D17769" s="40" t="s">
        <v>226</v>
      </c>
      <c r="E17769" s="42" t="s">
        <v>671</v>
      </c>
    </row>
    <row r="17770" spans="1:5" ht="15" x14ac:dyDescent="0.25">
      <c r="A17770" s="40" t="s">
        <v>441</v>
      </c>
      <c r="B17770" s="40" t="s">
        <v>442</v>
      </c>
      <c r="C17770" s="41">
        <v>590.23455002220805</v>
      </c>
      <c r="D17770" s="40" t="s">
        <v>667</v>
      </c>
      <c r="E17770" s="42" t="s">
        <v>671</v>
      </c>
    </row>
    <row r="17771" spans="1:5" ht="15" x14ac:dyDescent="0.25">
      <c r="A17771" s="40" t="s">
        <v>441</v>
      </c>
      <c r="B17771" s="40" t="s">
        <v>442</v>
      </c>
      <c r="C17771" s="41">
        <v>34.136813834550097</v>
      </c>
      <c r="D17771" s="40" t="s">
        <v>227</v>
      </c>
      <c r="E17771" s="42" t="s">
        <v>671</v>
      </c>
    </row>
    <row r="17772" spans="1:5" ht="15" x14ac:dyDescent="0.25">
      <c r="A17772" s="40" t="s">
        <v>441</v>
      </c>
      <c r="B17772" s="40" t="s">
        <v>442</v>
      </c>
      <c r="C17772" s="41">
        <v>13.8177887637388</v>
      </c>
      <c r="D17772" s="40" t="s">
        <v>228</v>
      </c>
      <c r="E17772" s="42" t="s">
        <v>671</v>
      </c>
    </row>
    <row r="17773" spans="1:5" ht="15" x14ac:dyDescent="0.25">
      <c r="A17773" s="40" t="s">
        <v>441</v>
      </c>
      <c r="B17773" s="40" t="s">
        <v>442</v>
      </c>
      <c r="C17773" s="41">
        <v>0</v>
      </c>
      <c r="D17773" s="40" t="s">
        <v>229</v>
      </c>
      <c r="E17773" s="42" t="s">
        <v>671</v>
      </c>
    </row>
    <row r="17774" spans="1:5" ht="15" x14ac:dyDescent="0.25">
      <c r="A17774" s="40" t="s">
        <v>441</v>
      </c>
      <c r="B17774" s="40" t="s">
        <v>442</v>
      </c>
      <c r="C17774" s="41">
        <v>87.479748898319102</v>
      </c>
      <c r="D17774" s="40" t="s">
        <v>230</v>
      </c>
      <c r="E17774" s="42" t="s">
        <v>671</v>
      </c>
    </row>
    <row r="17775" spans="1:5" ht="15" x14ac:dyDescent="0.25">
      <c r="A17775" s="40" t="s">
        <v>441</v>
      </c>
      <c r="B17775" s="40" t="s">
        <v>442</v>
      </c>
      <c r="C17775" s="41">
        <v>454.80019852560002</v>
      </c>
      <c r="D17775" s="40" t="s">
        <v>231</v>
      </c>
      <c r="E17775" s="42" t="s">
        <v>671</v>
      </c>
    </row>
    <row r="17776" spans="1:5" ht="15" x14ac:dyDescent="0.25">
      <c r="A17776" s="40" t="s">
        <v>441</v>
      </c>
      <c r="B17776" s="40" t="s">
        <v>442</v>
      </c>
      <c r="C17776" s="41">
        <v>590.23455002220805</v>
      </c>
      <c r="D17776" s="40" t="s">
        <v>668</v>
      </c>
      <c r="E17776" s="42" t="s">
        <v>671</v>
      </c>
    </row>
    <row r="17777" spans="1:5" ht="15" x14ac:dyDescent="0.25">
      <c r="A17777" s="40" t="s">
        <v>443</v>
      </c>
      <c r="B17777" s="40" t="s">
        <v>444</v>
      </c>
      <c r="C17777" s="41">
        <v>2789.40044532195</v>
      </c>
      <c r="D17777" s="40" t="s">
        <v>110</v>
      </c>
      <c r="E17777" s="42" t="s">
        <v>671</v>
      </c>
    </row>
    <row r="17778" spans="1:5" ht="15" x14ac:dyDescent="0.25">
      <c r="A17778" s="40" t="s">
        <v>443</v>
      </c>
      <c r="B17778" s="40" t="s">
        <v>444</v>
      </c>
      <c r="C17778" s="41">
        <v>52.840934470264898</v>
      </c>
      <c r="D17778" s="40" t="s">
        <v>220</v>
      </c>
      <c r="E17778" s="42" t="s">
        <v>671</v>
      </c>
    </row>
    <row r="17779" spans="1:5" ht="15" x14ac:dyDescent="0.25">
      <c r="A17779" s="40" t="s">
        <v>443</v>
      </c>
      <c r="B17779" s="40" t="s">
        <v>444</v>
      </c>
      <c r="C17779" s="41">
        <v>0</v>
      </c>
      <c r="D17779" s="40" t="s">
        <v>221</v>
      </c>
      <c r="E17779" s="42" t="s">
        <v>671</v>
      </c>
    </row>
    <row r="17780" spans="1:5" ht="15" x14ac:dyDescent="0.25">
      <c r="A17780" s="40" t="s">
        <v>443</v>
      </c>
      <c r="B17780" s="40" t="s">
        <v>444</v>
      </c>
      <c r="C17780" s="41">
        <v>477.68094901293102</v>
      </c>
      <c r="D17780" s="40" t="s">
        <v>222</v>
      </c>
      <c r="E17780" s="42" t="s">
        <v>671</v>
      </c>
    </row>
    <row r="17781" spans="1:5" ht="15" x14ac:dyDescent="0.25">
      <c r="A17781" s="40" t="s">
        <v>443</v>
      </c>
      <c r="B17781" s="40" t="s">
        <v>444</v>
      </c>
      <c r="C17781" s="41">
        <v>991.82029641192696</v>
      </c>
      <c r="D17781" s="40" t="s">
        <v>223</v>
      </c>
      <c r="E17781" s="42" t="s">
        <v>671</v>
      </c>
    </row>
    <row r="17782" spans="1:5" ht="15" x14ac:dyDescent="0.25">
      <c r="A17782" s="40" t="s">
        <v>443</v>
      </c>
      <c r="B17782" s="40" t="s">
        <v>444</v>
      </c>
      <c r="C17782" s="41">
        <v>471.40099485267302</v>
      </c>
      <c r="D17782" s="40" t="s">
        <v>224</v>
      </c>
      <c r="E17782" s="42" t="s">
        <v>671</v>
      </c>
    </row>
    <row r="17783" spans="1:5" ht="15" x14ac:dyDescent="0.25">
      <c r="A17783" s="40" t="s">
        <v>443</v>
      </c>
      <c r="B17783" s="40" t="s">
        <v>444</v>
      </c>
      <c r="C17783" s="41">
        <v>21.471004704962802</v>
      </c>
      <c r="D17783" s="40" t="s">
        <v>225</v>
      </c>
      <c r="E17783" s="42" t="s">
        <v>671</v>
      </c>
    </row>
    <row r="17784" spans="1:5" ht="15" x14ac:dyDescent="0.25">
      <c r="A17784" s="40" t="s">
        <v>443</v>
      </c>
      <c r="B17784" s="40" t="s">
        <v>444</v>
      </c>
      <c r="C17784" s="41">
        <v>6.6826806809371604</v>
      </c>
      <c r="D17784" s="40" t="s">
        <v>226</v>
      </c>
      <c r="E17784" s="42" t="s">
        <v>671</v>
      </c>
    </row>
    <row r="17785" spans="1:5" ht="15" x14ac:dyDescent="0.25">
      <c r="A17785" s="40" t="s">
        <v>443</v>
      </c>
      <c r="B17785" s="40" t="s">
        <v>444</v>
      </c>
      <c r="C17785" s="41">
        <v>4811.2973054556496</v>
      </c>
      <c r="D17785" s="40" t="s">
        <v>667</v>
      </c>
      <c r="E17785" s="42" t="s">
        <v>671</v>
      </c>
    </row>
    <row r="17786" spans="1:5" ht="15" x14ac:dyDescent="0.25">
      <c r="A17786" s="40" t="s">
        <v>443</v>
      </c>
      <c r="B17786" s="40" t="s">
        <v>444</v>
      </c>
      <c r="C17786" s="41">
        <v>583.11112306604502</v>
      </c>
      <c r="D17786" s="40" t="s">
        <v>227</v>
      </c>
      <c r="E17786" s="42" t="s">
        <v>671</v>
      </c>
    </row>
    <row r="17787" spans="1:5" ht="15" x14ac:dyDescent="0.25">
      <c r="A17787" s="40" t="s">
        <v>443</v>
      </c>
      <c r="B17787" s="40" t="s">
        <v>444</v>
      </c>
      <c r="C17787" s="41">
        <v>4209.64990229667</v>
      </c>
      <c r="D17787" s="40" t="s">
        <v>228</v>
      </c>
      <c r="E17787" s="42" t="s">
        <v>671</v>
      </c>
    </row>
    <row r="17788" spans="1:5" ht="15" x14ac:dyDescent="0.25">
      <c r="A17788" s="40" t="s">
        <v>443</v>
      </c>
      <c r="B17788" s="40" t="s">
        <v>444</v>
      </c>
      <c r="C17788" s="41">
        <v>0</v>
      </c>
      <c r="D17788" s="40" t="s">
        <v>229</v>
      </c>
      <c r="E17788" s="42" t="s">
        <v>671</v>
      </c>
    </row>
    <row r="17789" spans="1:5" ht="15" x14ac:dyDescent="0.25">
      <c r="A17789" s="40" t="s">
        <v>443</v>
      </c>
      <c r="B17789" s="40" t="s">
        <v>444</v>
      </c>
      <c r="C17789" s="41">
        <v>18.258964376144</v>
      </c>
      <c r="D17789" s="40" t="s">
        <v>230</v>
      </c>
      <c r="E17789" s="42" t="s">
        <v>671</v>
      </c>
    </row>
    <row r="17790" spans="1:5" ht="15" x14ac:dyDescent="0.25">
      <c r="A17790" s="40" t="s">
        <v>443</v>
      </c>
      <c r="B17790" s="40" t="s">
        <v>444</v>
      </c>
      <c r="C17790" s="41">
        <v>0.27731571678679701</v>
      </c>
      <c r="D17790" s="40" t="s">
        <v>231</v>
      </c>
      <c r="E17790" s="42" t="s">
        <v>671</v>
      </c>
    </row>
    <row r="17791" spans="1:5" ht="15" x14ac:dyDescent="0.25">
      <c r="A17791" s="40" t="s">
        <v>443</v>
      </c>
      <c r="B17791" s="40" t="s">
        <v>444</v>
      </c>
      <c r="C17791" s="41">
        <v>4811.2973054556496</v>
      </c>
      <c r="D17791" s="40" t="s">
        <v>668</v>
      </c>
      <c r="E17791" s="42" t="s">
        <v>671</v>
      </c>
    </row>
    <row r="17792" spans="1:5" ht="15" x14ac:dyDescent="0.25">
      <c r="A17792" s="40" t="s">
        <v>445</v>
      </c>
      <c r="B17792" s="40" t="s">
        <v>446</v>
      </c>
      <c r="C17792" s="41">
        <v>252.939852338946</v>
      </c>
      <c r="D17792" s="40" t="s">
        <v>110</v>
      </c>
      <c r="E17792" s="42" t="s">
        <v>671</v>
      </c>
    </row>
    <row r="17793" spans="1:5" ht="15" x14ac:dyDescent="0.25">
      <c r="A17793" s="40" t="s">
        <v>445</v>
      </c>
      <c r="B17793" s="40" t="s">
        <v>446</v>
      </c>
      <c r="C17793" s="41">
        <v>129.224186</v>
      </c>
      <c r="D17793" s="40" t="s">
        <v>220</v>
      </c>
      <c r="E17793" s="42" t="s">
        <v>671</v>
      </c>
    </row>
    <row r="17794" spans="1:5" ht="15" x14ac:dyDescent="0.25">
      <c r="A17794" s="40" t="s">
        <v>445</v>
      </c>
      <c r="B17794" s="40" t="s">
        <v>446</v>
      </c>
      <c r="C17794" s="41">
        <v>0</v>
      </c>
      <c r="D17794" s="40" t="s">
        <v>221</v>
      </c>
      <c r="E17794" s="42" t="s">
        <v>671</v>
      </c>
    </row>
    <row r="17795" spans="1:5" ht="15" x14ac:dyDescent="0.25">
      <c r="A17795" s="40" t="s">
        <v>445</v>
      </c>
      <c r="B17795" s="40" t="s">
        <v>446</v>
      </c>
      <c r="C17795" s="41">
        <v>197.35678338255099</v>
      </c>
      <c r="D17795" s="40" t="s">
        <v>222</v>
      </c>
      <c r="E17795" s="42" t="s">
        <v>671</v>
      </c>
    </row>
    <row r="17796" spans="1:5" ht="15" x14ac:dyDescent="0.25">
      <c r="A17796" s="40" t="s">
        <v>445</v>
      </c>
      <c r="B17796" s="40" t="s">
        <v>446</v>
      </c>
      <c r="C17796" s="41">
        <v>144.11124344134399</v>
      </c>
      <c r="D17796" s="40" t="s">
        <v>223</v>
      </c>
      <c r="E17796" s="42" t="s">
        <v>671</v>
      </c>
    </row>
    <row r="17797" spans="1:5" ht="15" x14ac:dyDescent="0.25">
      <c r="A17797" s="40" t="s">
        <v>445</v>
      </c>
      <c r="B17797" s="40" t="s">
        <v>446</v>
      </c>
      <c r="C17797" s="41">
        <v>67.231369498520806</v>
      </c>
      <c r="D17797" s="40" t="s">
        <v>224</v>
      </c>
      <c r="E17797" s="42" t="s">
        <v>671</v>
      </c>
    </row>
    <row r="17798" spans="1:5" ht="15" x14ac:dyDescent="0.25">
      <c r="A17798" s="40" t="s">
        <v>445</v>
      </c>
      <c r="B17798" s="40" t="s">
        <v>446</v>
      </c>
      <c r="C17798" s="41">
        <v>83.990329772605094</v>
      </c>
      <c r="D17798" s="40" t="s">
        <v>225</v>
      </c>
      <c r="E17798" s="42" t="s">
        <v>671</v>
      </c>
    </row>
    <row r="17799" spans="1:5" ht="15" x14ac:dyDescent="0.25">
      <c r="A17799" s="40" t="s">
        <v>445</v>
      </c>
      <c r="B17799" s="40" t="s">
        <v>446</v>
      </c>
      <c r="C17799" s="41">
        <v>25.217775546328099</v>
      </c>
      <c r="D17799" s="40" t="s">
        <v>226</v>
      </c>
      <c r="E17799" s="42" t="s">
        <v>671</v>
      </c>
    </row>
    <row r="17800" spans="1:5" ht="15" x14ac:dyDescent="0.25">
      <c r="A17800" s="40" t="s">
        <v>445</v>
      </c>
      <c r="B17800" s="40" t="s">
        <v>446</v>
      </c>
      <c r="C17800" s="41">
        <v>900.07153998029605</v>
      </c>
      <c r="D17800" s="40" t="s">
        <v>667</v>
      </c>
      <c r="E17800" s="42" t="s">
        <v>671</v>
      </c>
    </row>
    <row r="17801" spans="1:5" ht="15" x14ac:dyDescent="0.25">
      <c r="A17801" s="40" t="s">
        <v>445</v>
      </c>
      <c r="B17801" s="40" t="s">
        <v>446</v>
      </c>
      <c r="C17801" s="41">
        <v>164.01642107955499</v>
      </c>
      <c r="D17801" s="40" t="s">
        <v>227</v>
      </c>
      <c r="E17801" s="42" t="s">
        <v>671</v>
      </c>
    </row>
    <row r="17802" spans="1:5" ht="15" x14ac:dyDescent="0.25">
      <c r="A17802" s="40" t="s">
        <v>445</v>
      </c>
      <c r="B17802" s="40" t="s">
        <v>446</v>
      </c>
      <c r="C17802" s="41">
        <v>732.15044344680598</v>
      </c>
      <c r="D17802" s="40" t="s">
        <v>228</v>
      </c>
      <c r="E17802" s="42" t="s">
        <v>671</v>
      </c>
    </row>
    <row r="17803" spans="1:5" ht="15" x14ac:dyDescent="0.25">
      <c r="A17803" s="40" t="s">
        <v>445</v>
      </c>
      <c r="B17803" s="40" t="s">
        <v>446</v>
      </c>
      <c r="C17803" s="41">
        <v>0</v>
      </c>
      <c r="D17803" s="40" t="s">
        <v>229</v>
      </c>
      <c r="E17803" s="42" t="s">
        <v>671</v>
      </c>
    </row>
    <row r="17804" spans="1:5" ht="15" x14ac:dyDescent="0.25">
      <c r="A17804" s="40" t="s">
        <v>445</v>
      </c>
      <c r="B17804" s="40" t="s">
        <v>446</v>
      </c>
      <c r="C17804" s="41">
        <v>3.8738581051352501</v>
      </c>
      <c r="D17804" s="40" t="s">
        <v>230</v>
      </c>
      <c r="E17804" s="42" t="s">
        <v>671</v>
      </c>
    </row>
    <row r="17805" spans="1:5" ht="15" x14ac:dyDescent="0.25">
      <c r="A17805" s="40" t="s">
        <v>445</v>
      </c>
      <c r="B17805" s="40" t="s">
        <v>446</v>
      </c>
      <c r="C17805" s="41">
        <v>3.0817348800000002E-2</v>
      </c>
      <c r="D17805" s="40" t="s">
        <v>231</v>
      </c>
      <c r="E17805" s="42" t="s">
        <v>671</v>
      </c>
    </row>
    <row r="17806" spans="1:5" ht="15" x14ac:dyDescent="0.25">
      <c r="A17806" s="40" t="s">
        <v>445</v>
      </c>
      <c r="B17806" s="40" t="s">
        <v>446</v>
      </c>
      <c r="C17806" s="41">
        <v>900.07153998029605</v>
      </c>
      <c r="D17806" s="40" t="s">
        <v>668</v>
      </c>
      <c r="E17806" s="42" t="s">
        <v>671</v>
      </c>
    </row>
    <row r="17807" spans="1:5" ht="15" x14ac:dyDescent="0.25">
      <c r="A17807" s="40" t="s">
        <v>447</v>
      </c>
      <c r="B17807" s="40" t="s">
        <v>448</v>
      </c>
      <c r="C17807" s="41">
        <v>121.17461447938</v>
      </c>
      <c r="D17807" s="40" t="s">
        <v>110</v>
      </c>
      <c r="E17807" s="42" t="s">
        <v>671</v>
      </c>
    </row>
    <row r="17808" spans="1:5" ht="15" x14ac:dyDescent="0.25">
      <c r="A17808" s="40" t="s">
        <v>447</v>
      </c>
      <c r="B17808" s="40" t="s">
        <v>448</v>
      </c>
      <c r="C17808" s="41">
        <v>189.36181500000001</v>
      </c>
      <c r="D17808" s="40" t="s">
        <v>220</v>
      </c>
      <c r="E17808" s="42" t="s">
        <v>671</v>
      </c>
    </row>
    <row r="17809" spans="1:5" ht="15" x14ac:dyDescent="0.25">
      <c r="A17809" s="40" t="s">
        <v>447</v>
      </c>
      <c r="B17809" s="40" t="s">
        <v>448</v>
      </c>
      <c r="C17809" s="41">
        <v>0</v>
      </c>
      <c r="D17809" s="40" t="s">
        <v>221</v>
      </c>
      <c r="E17809" s="42" t="s">
        <v>671</v>
      </c>
    </row>
    <row r="17810" spans="1:5" ht="15" x14ac:dyDescent="0.25">
      <c r="A17810" s="40" t="s">
        <v>447</v>
      </c>
      <c r="B17810" s="40" t="s">
        <v>448</v>
      </c>
      <c r="C17810" s="41">
        <v>9.2927009211280804</v>
      </c>
      <c r="D17810" s="40" t="s">
        <v>222</v>
      </c>
      <c r="E17810" s="42" t="s">
        <v>671</v>
      </c>
    </row>
    <row r="17811" spans="1:5" ht="15" x14ac:dyDescent="0.25">
      <c r="A17811" s="40" t="s">
        <v>447</v>
      </c>
      <c r="B17811" s="40" t="s">
        <v>448</v>
      </c>
      <c r="C17811" s="41">
        <v>11.145550242734799</v>
      </c>
      <c r="D17811" s="40" t="s">
        <v>223</v>
      </c>
      <c r="E17811" s="42" t="s">
        <v>671</v>
      </c>
    </row>
    <row r="17812" spans="1:5" ht="15" x14ac:dyDescent="0.25">
      <c r="A17812" s="40" t="s">
        <v>447</v>
      </c>
      <c r="B17812" s="40" t="s">
        <v>448</v>
      </c>
      <c r="C17812" s="41">
        <v>0.34970827311320701</v>
      </c>
      <c r="D17812" s="40" t="s">
        <v>224</v>
      </c>
      <c r="E17812" s="42" t="s">
        <v>671</v>
      </c>
    </row>
    <row r="17813" spans="1:5" ht="15" x14ac:dyDescent="0.25">
      <c r="A17813" s="40" t="s">
        <v>447</v>
      </c>
      <c r="B17813" s="40" t="s">
        <v>448</v>
      </c>
      <c r="C17813" s="41">
        <v>0.64280333811183099</v>
      </c>
      <c r="D17813" s="40" t="s">
        <v>225</v>
      </c>
      <c r="E17813" s="42" t="s">
        <v>671</v>
      </c>
    </row>
    <row r="17814" spans="1:5" ht="15" x14ac:dyDescent="0.25">
      <c r="A17814" s="40" t="s">
        <v>447</v>
      </c>
      <c r="B17814" s="40" t="s">
        <v>448</v>
      </c>
      <c r="C17814" s="41">
        <v>0.153068297148298</v>
      </c>
      <c r="D17814" s="40" t="s">
        <v>226</v>
      </c>
      <c r="E17814" s="42" t="s">
        <v>671</v>
      </c>
    </row>
    <row r="17815" spans="1:5" ht="15" x14ac:dyDescent="0.25">
      <c r="A17815" s="40" t="s">
        <v>447</v>
      </c>
      <c r="B17815" s="40" t="s">
        <v>448</v>
      </c>
      <c r="C17815" s="41">
        <v>332.12026055161601</v>
      </c>
      <c r="D17815" s="40" t="s">
        <v>667</v>
      </c>
      <c r="E17815" s="42" t="s">
        <v>671</v>
      </c>
    </row>
    <row r="17816" spans="1:5" ht="15" x14ac:dyDescent="0.25">
      <c r="A17816" s="40" t="s">
        <v>447</v>
      </c>
      <c r="B17816" s="40" t="s">
        <v>448</v>
      </c>
      <c r="C17816" s="41">
        <v>266.87464664316298</v>
      </c>
      <c r="D17816" s="40" t="s">
        <v>227</v>
      </c>
      <c r="E17816" s="42" t="s">
        <v>671</v>
      </c>
    </row>
    <row r="17817" spans="1:5" ht="15" x14ac:dyDescent="0.25">
      <c r="A17817" s="40" t="s">
        <v>447</v>
      </c>
      <c r="B17817" s="40" t="s">
        <v>448</v>
      </c>
      <c r="C17817" s="41">
        <v>3.4690300242438301</v>
      </c>
      <c r="D17817" s="40" t="s">
        <v>228</v>
      </c>
      <c r="E17817" s="42" t="s">
        <v>671</v>
      </c>
    </row>
    <row r="17818" spans="1:5" ht="15" x14ac:dyDescent="0.25">
      <c r="A17818" s="40" t="s">
        <v>447</v>
      </c>
      <c r="B17818" s="40" t="s">
        <v>448</v>
      </c>
      <c r="C17818" s="41">
        <v>0</v>
      </c>
      <c r="D17818" s="40" t="s">
        <v>229</v>
      </c>
      <c r="E17818" s="42" t="s">
        <v>671</v>
      </c>
    </row>
    <row r="17819" spans="1:5" ht="15" x14ac:dyDescent="0.25">
      <c r="A17819" s="40" t="s">
        <v>447</v>
      </c>
      <c r="B17819" s="40" t="s">
        <v>448</v>
      </c>
      <c r="C17819" s="41">
        <v>39.611332175391198</v>
      </c>
      <c r="D17819" s="40" t="s">
        <v>230</v>
      </c>
      <c r="E17819" s="42" t="s">
        <v>671</v>
      </c>
    </row>
    <row r="17820" spans="1:5" ht="15" x14ac:dyDescent="0.25">
      <c r="A17820" s="40" t="s">
        <v>447</v>
      </c>
      <c r="B17820" s="40" t="s">
        <v>448</v>
      </c>
      <c r="C17820" s="41">
        <v>22.165251708817401</v>
      </c>
      <c r="D17820" s="40" t="s">
        <v>231</v>
      </c>
      <c r="E17820" s="42" t="s">
        <v>671</v>
      </c>
    </row>
    <row r="17821" spans="1:5" ht="15" x14ac:dyDescent="0.25">
      <c r="A17821" s="40" t="s">
        <v>447</v>
      </c>
      <c r="B17821" s="40" t="s">
        <v>448</v>
      </c>
      <c r="C17821" s="41">
        <v>332.12026055161601</v>
      </c>
      <c r="D17821" s="40" t="s">
        <v>668</v>
      </c>
      <c r="E17821" s="42" t="s">
        <v>671</v>
      </c>
    </row>
    <row r="17822" spans="1:5" ht="15" x14ac:dyDescent="0.25">
      <c r="A17822" s="40" t="s">
        <v>449</v>
      </c>
      <c r="B17822" s="40" t="s">
        <v>450</v>
      </c>
      <c r="C17822" s="41">
        <v>486.571519610373</v>
      </c>
      <c r="D17822" s="40" t="s">
        <v>110</v>
      </c>
      <c r="E17822" s="42" t="s">
        <v>671</v>
      </c>
    </row>
    <row r="17823" spans="1:5" ht="15" x14ac:dyDescent="0.25">
      <c r="A17823" s="40" t="s">
        <v>449</v>
      </c>
      <c r="B17823" s="40" t="s">
        <v>450</v>
      </c>
      <c r="C17823" s="41">
        <v>112.209316</v>
      </c>
      <c r="D17823" s="40" t="s">
        <v>220</v>
      </c>
      <c r="E17823" s="42" t="s">
        <v>671</v>
      </c>
    </row>
    <row r="17824" spans="1:5" ht="15" x14ac:dyDescent="0.25">
      <c r="A17824" s="40" t="s">
        <v>449</v>
      </c>
      <c r="B17824" s="40" t="s">
        <v>450</v>
      </c>
      <c r="C17824" s="41">
        <v>0</v>
      </c>
      <c r="D17824" s="40" t="s">
        <v>221</v>
      </c>
      <c r="E17824" s="42" t="s">
        <v>671</v>
      </c>
    </row>
    <row r="17825" spans="1:5" ht="15" x14ac:dyDescent="0.25">
      <c r="A17825" s="40" t="s">
        <v>449</v>
      </c>
      <c r="B17825" s="40" t="s">
        <v>450</v>
      </c>
      <c r="C17825" s="41">
        <v>21.1054355186347</v>
      </c>
      <c r="D17825" s="40" t="s">
        <v>222</v>
      </c>
      <c r="E17825" s="42" t="s">
        <v>671</v>
      </c>
    </row>
    <row r="17826" spans="1:5" ht="15" x14ac:dyDescent="0.25">
      <c r="A17826" s="40" t="s">
        <v>449</v>
      </c>
      <c r="B17826" s="40" t="s">
        <v>450</v>
      </c>
      <c r="C17826" s="41">
        <v>106.685026347335</v>
      </c>
      <c r="D17826" s="40" t="s">
        <v>223</v>
      </c>
      <c r="E17826" s="42" t="s">
        <v>671</v>
      </c>
    </row>
    <row r="17827" spans="1:5" ht="15" x14ac:dyDescent="0.25">
      <c r="A17827" s="40" t="s">
        <v>449</v>
      </c>
      <c r="B17827" s="40" t="s">
        <v>450</v>
      </c>
      <c r="C17827" s="41">
        <v>12.3728143728987</v>
      </c>
      <c r="D17827" s="40" t="s">
        <v>224</v>
      </c>
      <c r="E17827" s="42" t="s">
        <v>671</v>
      </c>
    </row>
    <row r="17828" spans="1:5" ht="15" x14ac:dyDescent="0.25">
      <c r="A17828" s="40" t="s">
        <v>449</v>
      </c>
      <c r="B17828" s="40" t="s">
        <v>450</v>
      </c>
      <c r="C17828" s="41">
        <v>8.2222094308037406</v>
      </c>
      <c r="D17828" s="40" t="s">
        <v>225</v>
      </c>
      <c r="E17828" s="42" t="s">
        <v>671</v>
      </c>
    </row>
    <row r="17829" spans="1:5" ht="15" x14ac:dyDescent="0.25">
      <c r="A17829" s="40" t="s">
        <v>449</v>
      </c>
      <c r="B17829" s="40" t="s">
        <v>450</v>
      </c>
      <c r="C17829" s="41">
        <v>2.03062694321848</v>
      </c>
      <c r="D17829" s="40" t="s">
        <v>226</v>
      </c>
      <c r="E17829" s="42" t="s">
        <v>671</v>
      </c>
    </row>
    <row r="17830" spans="1:5" ht="15" x14ac:dyDescent="0.25">
      <c r="A17830" s="40" t="s">
        <v>449</v>
      </c>
      <c r="B17830" s="40" t="s">
        <v>450</v>
      </c>
      <c r="C17830" s="41">
        <v>749.19694822326403</v>
      </c>
      <c r="D17830" s="40" t="s">
        <v>667</v>
      </c>
      <c r="E17830" s="42" t="s">
        <v>671</v>
      </c>
    </row>
    <row r="17831" spans="1:5" ht="15" x14ac:dyDescent="0.25">
      <c r="A17831" s="40" t="s">
        <v>449</v>
      </c>
      <c r="B17831" s="40" t="s">
        <v>450</v>
      </c>
      <c r="C17831" s="41">
        <v>624.366225213284</v>
      </c>
      <c r="D17831" s="40" t="s">
        <v>227</v>
      </c>
      <c r="E17831" s="42" t="s">
        <v>671</v>
      </c>
    </row>
    <row r="17832" spans="1:5" ht="15" x14ac:dyDescent="0.25">
      <c r="A17832" s="40" t="s">
        <v>449</v>
      </c>
      <c r="B17832" s="40" t="s">
        <v>450</v>
      </c>
      <c r="C17832" s="41">
        <v>60.903734735921702</v>
      </c>
      <c r="D17832" s="40" t="s">
        <v>228</v>
      </c>
      <c r="E17832" s="42" t="s">
        <v>671</v>
      </c>
    </row>
    <row r="17833" spans="1:5" ht="15" x14ac:dyDescent="0.25">
      <c r="A17833" s="40" t="s">
        <v>449</v>
      </c>
      <c r="B17833" s="40" t="s">
        <v>450</v>
      </c>
      <c r="C17833" s="41">
        <v>0</v>
      </c>
      <c r="D17833" s="40" t="s">
        <v>229</v>
      </c>
      <c r="E17833" s="42" t="s">
        <v>671</v>
      </c>
    </row>
    <row r="17834" spans="1:5" ht="15" x14ac:dyDescent="0.25">
      <c r="A17834" s="40" t="s">
        <v>449</v>
      </c>
      <c r="B17834" s="40" t="s">
        <v>450</v>
      </c>
      <c r="C17834" s="41">
        <v>56.684764450057699</v>
      </c>
      <c r="D17834" s="40" t="s">
        <v>230</v>
      </c>
      <c r="E17834" s="42" t="s">
        <v>671</v>
      </c>
    </row>
    <row r="17835" spans="1:5" ht="15" x14ac:dyDescent="0.25">
      <c r="A17835" s="40" t="s">
        <v>449</v>
      </c>
      <c r="B17835" s="40" t="s">
        <v>450</v>
      </c>
      <c r="C17835" s="41">
        <v>7.2422238239999999</v>
      </c>
      <c r="D17835" s="40" t="s">
        <v>231</v>
      </c>
      <c r="E17835" s="42" t="s">
        <v>671</v>
      </c>
    </row>
    <row r="17836" spans="1:5" ht="15" x14ac:dyDescent="0.25">
      <c r="A17836" s="40" t="s">
        <v>449</v>
      </c>
      <c r="B17836" s="40" t="s">
        <v>450</v>
      </c>
      <c r="C17836" s="41">
        <v>749.19694822326403</v>
      </c>
      <c r="D17836" s="40" t="s">
        <v>668</v>
      </c>
      <c r="E17836" s="42" t="s">
        <v>671</v>
      </c>
    </row>
    <row r="17837" spans="1:5" ht="15" x14ac:dyDescent="0.25">
      <c r="A17837" s="40" t="s">
        <v>451</v>
      </c>
      <c r="B17837" s="40" t="s">
        <v>452</v>
      </c>
      <c r="C17837" s="41">
        <v>623.70463791555096</v>
      </c>
      <c r="D17837" s="40" t="s">
        <v>110</v>
      </c>
      <c r="E17837" s="42" t="s">
        <v>671</v>
      </c>
    </row>
    <row r="17838" spans="1:5" ht="15" x14ac:dyDescent="0.25">
      <c r="A17838" s="40" t="s">
        <v>451</v>
      </c>
      <c r="B17838" s="40" t="s">
        <v>452</v>
      </c>
      <c r="C17838" s="41">
        <v>767.23075900000003</v>
      </c>
      <c r="D17838" s="40" t="s">
        <v>220</v>
      </c>
      <c r="E17838" s="42" t="s">
        <v>671</v>
      </c>
    </row>
    <row r="17839" spans="1:5" ht="15" x14ac:dyDescent="0.25">
      <c r="A17839" s="40" t="s">
        <v>451</v>
      </c>
      <c r="B17839" s="40" t="s">
        <v>452</v>
      </c>
      <c r="C17839" s="41">
        <v>0</v>
      </c>
      <c r="D17839" s="40" t="s">
        <v>221</v>
      </c>
      <c r="E17839" s="42" t="s">
        <v>671</v>
      </c>
    </row>
    <row r="17840" spans="1:5" ht="15" x14ac:dyDescent="0.25">
      <c r="A17840" s="40" t="s">
        <v>451</v>
      </c>
      <c r="B17840" s="40" t="s">
        <v>452</v>
      </c>
      <c r="C17840" s="41">
        <v>98.092550069287796</v>
      </c>
      <c r="D17840" s="40" t="s">
        <v>222</v>
      </c>
      <c r="E17840" s="42" t="s">
        <v>671</v>
      </c>
    </row>
    <row r="17841" spans="1:5" ht="15" x14ac:dyDescent="0.25">
      <c r="A17841" s="40" t="s">
        <v>451</v>
      </c>
      <c r="B17841" s="40" t="s">
        <v>452</v>
      </c>
      <c r="C17841" s="41">
        <v>168.59943599052301</v>
      </c>
      <c r="D17841" s="40" t="s">
        <v>223</v>
      </c>
      <c r="E17841" s="42" t="s">
        <v>671</v>
      </c>
    </row>
    <row r="17842" spans="1:5" ht="15" x14ac:dyDescent="0.25">
      <c r="A17842" s="40" t="s">
        <v>451</v>
      </c>
      <c r="B17842" s="40" t="s">
        <v>452</v>
      </c>
      <c r="C17842" s="41">
        <v>45.200177309081901</v>
      </c>
      <c r="D17842" s="40" t="s">
        <v>224</v>
      </c>
      <c r="E17842" s="42" t="s">
        <v>671</v>
      </c>
    </row>
    <row r="17843" spans="1:5" ht="15" x14ac:dyDescent="0.25">
      <c r="A17843" s="40" t="s">
        <v>451</v>
      </c>
      <c r="B17843" s="40" t="s">
        <v>452</v>
      </c>
      <c r="C17843" s="41">
        <v>261.991989266286</v>
      </c>
      <c r="D17843" s="40" t="s">
        <v>225</v>
      </c>
      <c r="E17843" s="42" t="s">
        <v>671</v>
      </c>
    </row>
    <row r="17844" spans="1:5" ht="15" x14ac:dyDescent="0.25">
      <c r="A17844" s="40" t="s">
        <v>451</v>
      </c>
      <c r="B17844" s="40" t="s">
        <v>452</v>
      </c>
      <c r="C17844" s="41">
        <v>40.054298791452197</v>
      </c>
      <c r="D17844" s="40" t="s">
        <v>226</v>
      </c>
      <c r="E17844" s="42" t="s">
        <v>671</v>
      </c>
    </row>
    <row r="17845" spans="1:5" ht="15" x14ac:dyDescent="0.25">
      <c r="A17845" s="40" t="s">
        <v>451</v>
      </c>
      <c r="B17845" s="40" t="s">
        <v>452</v>
      </c>
      <c r="C17845" s="41">
        <v>2004.8738483421801</v>
      </c>
      <c r="D17845" s="40" t="s">
        <v>667</v>
      </c>
      <c r="E17845" s="42" t="s">
        <v>671</v>
      </c>
    </row>
    <row r="17846" spans="1:5" ht="15" x14ac:dyDescent="0.25">
      <c r="A17846" s="40" t="s">
        <v>451</v>
      </c>
      <c r="B17846" s="40" t="s">
        <v>452</v>
      </c>
      <c r="C17846" s="41">
        <v>1402.71866960834</v>
      </c>
      <c r="D17846" s="40" t="s">
        <v>227</v>
      </c>
      <c r="E17846" s="42" t="s">
        <v>671</v>
      </c>
    </row>
    <row r="17847" spans="1:5" ht="15" x14ac:dyDescent="0.25">
      <c r="A17847" s="40" t="s">
        <v>451</v>
      </c>
      <c r="B17847" s="40" t="s">
        <v>452</v>
      </c>
      <c r="C17847" s="41">
        <v>540.35809324759305</v>
      </c>
      <c r="D17847" s="40" t="s">
        <v>228</v>
      </c>
      <c r="E17847" s="42" t="s">
        <v>671</v>
      </c>
    </row>
    <row r="17848" spans="1:5" ht="15" x14ac:dyDescent="0.25">
      <c r="A17848" s="40" t="s">
        <v>451</v>
      </c>
      <c r="B17848" s="40" t="s">
        <v>452</v>
      </c>
      <c r="C17848" s="41">
        <v>0</v>
      </c>
      <c r="D17848" s="40" t="s">
        <v>229</v>
      </c>
      <c r="E17848" s="42" t="s">
        <v>671</v>
      </c>
    </row>
    <row r="17849" spans="1:5" ht="15" x14ac:dyDescent="0.25">
      <c r="A17849" s="40" t="s">
        <v>451</v>
      </c>
      <c r="B17849" s="40" t="s">
        <v>452</v>
      </c>
      <c r="C17849" s="41">
        <v>30.683889636648601</v>
      </c>
      <c r="D17849" s="40" t="s">
        <v>230</v>
      </c>
      <c r="E17849" s="42" t="s">
        <v>671</v>
      </c>
    </row>
    <row r="17850" spans="1:5" ht="15" x14ac:dyDescent="0.25">
      <c r="A17850" s="40" t="s">
        <v>451</v>
      </c>
      <c r="B17850" s="40" t="s">
        <v>452</v>
      </c>
      <c r="C17850" s="41">
        <v>31.1131958496</v>
      </c>
      <c r="D17850" s="40" t="s">
        <v>231</v>
      </c>
      <c r="E17850" s="42" t="s">
        <v>671</v>
      </c>
    </row>
    <row r="17851" spans="1:5" ht="15" x14ac:dyDescent="0.25">
      <c r="A17851" s="40" t="s">
        <v>451</v>
      </c>
      <c r="B17851" s="40" t="s">
        <v>452</v>
      </c>
      <c r="C17851" s="41">
        <v>2004.8738483421801</v>
      </c>
      <c r="D17851" s="40" t="s">
        <v>668</v>
      </c>
      <c r="E17851" s="42" t="s">
        <v>671</v>
      </c>
    </row>
    <row r="17852" spans="1:5" ht="15" x14ac:dyDescent="0.25">
      <c r="A17852" s="40" t="s">
        <v>453</v>
      </c>
      <c r="B17852" s="40" t="s">
        <v>454</v>
      </c>
      <c r="C17852" s="41">
        <v>4370.51531794526</v>
      </c>
      <c r="D17852" s="40" t="s">
        <v>110</v>
      </c>
      <c r="E17852" s="42" t="s">
        <v>671</v>
      </c>
    </row>
    <row r="17853" spans="1:5" ht="15" x14ac:dyDescent="0.25">
      <c r="A17853" s="40" t="s">
        <v>453</v>
      </c>
      <c r="B17853" s="40" t="s">
        <v>454</v>
      </c>
      <c r="C17853" s="41">
        <v>486.67775946554701</v>
      </c>
      <c r="D17853" s="40" t="s">
        <v>220</v>
      </c>
      <c r="E17853" s="42" t="s">
        <v>671</v>
      </c>
    </row>
    <row r="17854" spans="1:5" ht="15" x14ac:dyDescent="0.25">
      <c r="A17854" s="40" t="s">
        <v>453</v>
      </c>
      <c r="B17854" s="40" t="s">
        <v>454</v>
      </c>
      <c r="C17854" s="41">
        <v>0</v>
      </c>
      <c r="D17854" s="40" t="s">
        <v>221</v>
      </c>
      <c r="E17854" s="42" t="s">
        <v>671</v>
      </c>
    </row>
    <row r="17855" spans="1:5" ht="15" x14ac:dyDescent="0.25">
      <c r="A17855" s="40" t="s">
        <v>453</v>
      </c>
      <c r="B17855" s="40" t="s">
        <v>454</v>
      </c>
      <c r="C17855" s="41">
        <v>129.021007582934</v>
      </c>
      <c r="D17855" s="40" t="s">
        <v>222</v>
      </c>
      <c r="E17855" s="42" t="s">
        <v>671</v>
      </c>
    </row>
    <row r="17856" spans="1:5" ht="15" x14ac:dyDescent="0.25">
      <c r="A17856" s="40" t="s">
        <v>453</v>
      </c>
      <c r="B17856" s="40" t="s">
        <v>454</v>
      </c>
      <c r="C17856" s="41">
        <v>1398.34413226675</v>
      </c>
      <c r="D17856" s="40" t="s">
        <v>223</v>
      </c>
      <c r="E17856" s="42" t="s">
        <v>671</v>
      </c>
    </row>
    <row r="17857" spans="1:5" ht="15" x14ac:dyDescent="0.25">
      <c r="A17857" s="40" t="s">
        <v>453</v>
      </c>
      <c r="B17857" s="40" t="s">
        <v>454</v>
      </c>
      <c r="C17857" s="41">
        <v>377.80259518556699</v>
      </c>
      <c r="D17857" s="40" t="s">
        <v>224</v>
      </c>
      <c r="E17857" s="42" t="s">
        <v>671</v>
      </c>
    </row>
    <row r="17858" spans="1:5" ht="15" x14ac:dyDescent="0.25">
      <c r="A17858" s="40" t="s">
        <v>453</v>
      </c>
      <c r="B17858" s="40" t="s">
        <v>454</v>
      </c>
      <c r="C17858" s="41">
        <v>174.50643749939101</v>
      </c>
      <c r="D17858" s="40" t="s">
        <v>225</v>
      </c>
      <c r="E17858" s="42" t="s">
        <v>671</v>
      </c>
    </row>
    <row r="17859" spans="1:5" ht="15" x14ac:dyDescent="0.25">
      <c r="A17859" s="40" t="s">
        <v>453</v>
      </c>
      <c r="B17859" s="40" t="s">
        <v>454</v>
      </c>
      <c r="C17859" s="41">
        <v>90.1576435167933</v>
      </c>
      <c r="D17859" s="40" t="s">
        <v>226</v>
      </c>
      <c r="E17859" s="42" t="s">
        <v>671</v>
      </c>
    </row>
    <row r="17860" spans="1:5" ht="15" x14ac:dyDescent="0.25">
      <c r="A17860" s="40" t="s">
        <v>453</v>
      </c>
      <c r="B17860" s="40" t="s">
        <v>454</v>
      </c>
      <c r="C17860" s="41">
        <v>7027.0248934622396</v>
      </c>
      <c r="D17860" s="40" t="s">
        <v>667</v>
      </c>
      <c r="E17860" s="42" t="s">
        <v>671</v>
      </c>
    </row>
    <row r="17861" spans="1:5" ht="15" x14ac:dyDescent="0.25">
      <c r="A17861" s="40" t="s">
        <v>453</v>
      </c>
      <c r="B17861" s="40" t="s">
        <v>454</v>
      </c>
      <c r="C17861" s="41">
        <v>544.48977380842496</v>
      </c>
      <c r="D17861" s="40" t="s">
        <v>227</v>
      </c>
      <c r="E17861" s="42" t="s">
        <v>671</v>
      </c>
    </row>
    <row r="17862" spans="1:5" ht="15" x14ac:dyDescent="0.25">
      <c r="A17862" s="40" t="s">
        <v>453</v>
      </c>
      <c r="B17862" s="40" t="s">
        <v>454</v>
      </c>
      <c r="C17862" s="41">
        <v>5848.6995757651503</v>
      </c>
      <c r="D17862" s="40" t="s">
        <v>228</v>
      </c>
      <c r="E17862" s="42" t="s">
        <v>671</v>
      </c>
    </row>
    <row r="17863" spans="1:5" ht="15" x14ac:dyDescent="0.25">
      <c r="A17863" s="40" t="s">
        <v>453</v>
      </c>
      <c r="B17863" s="40" t="s">
        <v>454</v>
      </c>
      <c r="C17863" s="41">
        <v>0</v>
      </c>
      <c r="D17863" s="40" t="s">
        <v>229</v>
      </c>
      <c r="E17863" s="42" t="s">
        <v>671</v>
      </c>
    </row>
    <row r="17864" spans="1:5" ht="15" x14ac:dyDescent="0.25">
      <c r="A17864" s="40" t="s">
        <v>453</v>
      </c>
      <c r="B17864" s="40" t="s">
        <v>454</v>
      </c>
      <c r="C17864" s="41">
        <v>530.99342712704401</v>
      </c>
      <c r="D17864" s="40" t="s">
        <v>230</v>
      </c>
      <c r="E17864" s="42" t="s">
        <v>671</v>
      </c>
    </row>
    <row r="17865" spans="1:5" ht="15" x14ac:dyDescent="0.25">
      <c r="A17865" s="40" t="s">
        <v>453</v>
      </c>
      <c r="B17865" s="40" t="s">
        <v>454</v>
      </c>
      <c r="C17865" s="41">
        <v>102.842116761616</v>
      </c>
      <c r="D17865" s="40" t="s">
        <v>231</v>
      </c>
      <c r="E17865" s="42" t="s">
        <v>671</v>
      </c>
    </row>
    <row r="17866" spans="1:5" ht="15" x14ac:dyDescent="0.25">
      <c r="A17866" s="40" t="s">
        <v>453</v>
      </c>
      <c r="B17866" s="40" t="s">
        <v>454</v>
      </c>
      <c r="C17866" s="41">
        <v>7027.0248934622396</v>
      </c>
      <c r="D17866" s="40" t="s">
        <v>668</v>
      </c>
      <c r="E17866" s="42" t="s">
        <v>671</v>
      </c>
    </row>
    <row r="17867" spans="1:5" ht="15" x14ac:dyDescent="0.25">
      <c r="A17867" s="40" t="s">
        <v>455</v>
      </c>
      <c r="B17867" s="40" t="s">
        <v>456</v>
      </c>
      <c r="C17867" s="41">
        <v>225.24415874221401</v>
      </c>
      <c r="D17867" s="40" t="s">
        <v>110</v>
      </c>
      <c r="E17867" s="42" t="s">
        <v>671</v>
      </c>
    </row>
    <row r="17868" spans="1:5" ht="15" x14ac:dyDescent="0.25">
      <c r="A17868" s="40" t="s">
        <v>455</v>
      </c>
      <c r="B17868" s="40" t="s">
        <v>456</v>
      </c>
      <c r="C17868" s="41">
        <v>55.907386697703103</v>
      </c>
      <c r="D17868" s="40" t="s">
        <v>220</v>
      </c>
      <c r="E17868" s="42" t="s">
        <v>671</v>
      </c>
    </row>
    <row r="17869" spans="1:5" ht="15" x14ac:dyDescent="0.25">
      <c r="A17869" s="40" t="s">
        <v>455</v>
      </c>
      <c r="B17869" s="40" t="s">
        <v>456</v>
      </c>
      <c r="C17869" s="41">
        <v>0</v>
      </c>
      <c r="D17869" s="40" t="s">
        <v>221</v>
      </c>
      <c r="E17869" s="42" t="s">
        <v>671</v>
      </c>
    </row>
    <row r="17870" spans="1:5" ht="15" x14ac:dyDescent="0.25">
      <c r="A17870" s="40" t="s">
        <v>455</v>
      </c>
      <c r="B17870" s="40" t="s">
        <v>456</v>
      </c>
      <c r="C17870" s="41">
        <v>9.2017140843808498</v>
      </c>
      <c r="D17870" s="40" t="s">
        <v>222</v>
      </c>
      <c r="E17870" s="42" t="s">
        <v>671</v>
      </c>
    </row>
    <row r="17871" spans="1:5" ht="15" x14ac:dyDescent="0.25">
      <c r="A17871" s="40" t="s">
        <v>455</v>
      </c>
      <c r="B17871" s="40" t="s">
        <v>456</v>
      </c>
      <c r="C17871" s="41">
        <v>84.020033016493997</v>
      </c>
      <c r="D17871" s="40" t="s">
        <v>223</v>
      </c>
      <c r="E17871" s="42" t="s">
        <v>671</v>
      </c>
    </row>
    <row r="17872" spans="1:5" ht="15" x14ac:dyDescent="0.25">
      <c r="A17872" s="40" t="s">
        <v>455</v>
      </c>
      <c r="B17872" s="40" t="s">
        <v>456</v>
      </c>
      <c r="C17872" s="41">
        <v>17.800012690298399</v>
      </c>
      <c r="D17872" s="40" t="s">
        <v>224</v>
      </c>
      <c r="E17872" s="42" t="s">
        <v>671</v>
      </c>
    </row>
    <row r="17873" spans="1:5" ht="15" x14ac:dyDescent="0.25">
      <c r="A17873" s="40" t="s">
        <v>455</v>
      </c>
      <c r="B17873" s="40" t="s">
        <v>456</v>
      </c>
      <c r="C17873" s="41">
        <v>41.700363431133603</v>
      </c>
      <c r="D17873" s="40" t="s">
        <v>225</v>
      </c>
      <c r="E17873" s="42" t="s">
        <v>671</v>
      </c>
    </row>
    <row r="17874" spans="1:5" ht="15" x14ac:dyDescent="0.25">
      <c r="A17874" s="40" t="s">
        <v>455</v>
      </c>
      <c r="B17874" s="40" t="s">
        <v>456</v>
      </c>
      <c r="C17874" s="41">
        <v>0</v>
      </c>
      <c r="D17874" s="40" t="s">
        <v>226</v>
      </c>
      <c r="E17874" s="42" t="s">
        <v>671</v>
      </c>
    </row>
    <row r="17875" spans="1:5" ht="15" x14ac:dyDescent="0.25">
      <c r="A17875" s="40" t="s">
        <v>455</v>
      </c>
      <c r="B17875" s="40" t="s">
        <v>456</v>
      </c>
      <c r="C17875" s="41">
        <v>433.87366866222402</v>
      </c>
      <c r="D17875" s="40" t="s">
        <v>667</v>
      </c>
      <c r="E17875" s="42" t="s">
        <v>671</v>
      </c>
    </row>
    <row r="17876" spans="1:5" ht="15" x14ac:dyDescent="0.25">
      <c r="A17876" s="40" t="s">
        <v>455</v>
      </c>
      <c r="B17876" s="40" t="s">
        <v>456</v>
      </c>
      <c r="C17876" s="41">
        <v>3.0379469837273199</v>
      </c>
      <c r="D17876" s="40" t="s">
        <v>227</v>
      </c>
      <c r="E17876" s="42" t="s">
        <v>671</v>
      </c>
    </row>
    <row r="17877" spans="1:5" ht="15" x14ac:dyDescent="0.25">
      <c r="A17877" s="40" t="s">
        <v>455</v>
      </c>
      <c r="B17877" s="40" t="s">
        <v>456</v>
      </c>
      <c r="C17877" s="41">
        <v>378.10172964703702</v>
      </c>
      <c r="D17877" s="40" t="s">
        <v>228</v>
      </c>
      <c r="E17877" s="42" t="s">
        <v>671</v>
      </c>
    </row>
    <row r="17878" spans="1:5" ht="15" x14ac:dyDescent="0.25">
      <c r="A17878" s="40" t="s">
        <v>455</v>
      </c>
      <c r="B17878" s="40" t="s">
        <v>456</v>
      </c>
      <c r="C17878" s="41">
        <v>0</v>
      </c>
      <c r="D17878" s="40" t="s">
        <v>229</v>
      </c>
      <c r="E17878" s="42" t="s">
        <v>671</v>
      </c>
    </row>
    <row r="17879" spans="1:5" ht="15" x14ac:dyDescent="0.25">
      <c r="A17879" s="40" t="s">
        <v>455</v>
      </c>
      <c r="B17879" s="40" t="s">
        <v>456</v>
      </c>
      <c r="C17879" s="41">
        <v>-117.551774637995</v>
      </c>
      <c r="D17879" s="40" t="s">
        <v>230</v>
      </c>
      <c r="E17879" s="42" t="s">
        <v>671</v>
      </c>
    </row>
    <row r="17880" spans="1:5" ht="15" x14ac:dyDescent="0.25">
      <c r="A17880" s="40" t="s">
        <v>455</v>
      </c>
      <c r="B17880" s="40" t="s">
        <v>456</v>
      </c>
      <c r="C17880" s="41">
        <v>170.285766669455</v>
      </c>
      <c r="D17880" s="40" t="s">
        <v>231</v>
      </c>
      <c r="E17880" s="42" t="s">
        <v>671</v>
      </c>
    </row>
    <row r="17881" spans="1:5" ht="15" x14ac:dyDescent="0.25">
      <c r="A17881" s="40" t="s">
        <v>455</v>
      </c>
      <c r="B17881" s="40" t="s">
        <v>456</v>
      </c>
      <c r="C17881" s="41">
        <v>433.87366866222402</v>
      </c>
      <c r="D17881" s="40" t="s">
        <v>668</v>
      </c>
      <c r="E17881" s="42" t="s">
        <v>671</v>
      </c>
    </row>
    <row r="17882" spans="1:5" ht="15" x14ac:dyDescent="0.25">
      <c r="A17882" s="40" t="s">
        <v>457</v>
      </c>
      <c r="B17882" s="40" t="s">
        <v>458</v>
      </c>
      <c r="C17882" s="41">
        <v>221.631060808114</v>
      </c>
      <c r="D17882" s="40" t="s">
        <v>110</v>
      </c>
      <c r="E17882" s="42" t="s">
        <v>671</v>
      </c>
    </row>
    <row r="17883" spans="1:5" ht="15" x14ac:dyDescent="0.25">
      <c r="A17883" s="40" t="s">
        <v>457</v>
      </c>
      <c r="B17883" s="40" t="s">
        <v>458</v>
      </c>
      <c r="C17883" s="41">
        <v>288.66183000000001</v>
      </c>
      <c r="D17883" s="40" t="s">
        <v>220</v>
      </c>
      <c r="E17883" s="42" t="s">
        <v>671</v>
      </c>
    </row>
    <row r="17884" spans="1:5" ht="15" x14ac:dyDescent="0.25">
      <c r="A17884" s="40" t="s">
        <v>457</v>
      </c>
      <c r="B17884" s="40" t="s">
        <v>458</v>
      </c>
      <c r="C17884" s="41">
        <v>0</v>
      </c>
      <c r="D17884" s="40" t="s">
        <v>221</v>
      </c>
      <c r="E17884" s="42" t="s">
        <v>671</v>
      </c>
    </row>
    <row r="17885" spans="1:5" ht="15" x14ac:dyDescent="0.25">
      <c r="A17885" s="40" t="s">
        <v>457</v>
      </c>
      <c r="B17885" s="40" t="s">
        <v>458</v>
      </c>
      <c r="C17885" s="41">
        <v>53.990797098557898</v>
      </c>
      <c r="D17885" s="40" t="s">
        <v>222</v>
      </c>
      <c r="E17885" s="42" t="s">
        <v>671</v>
      </c>
    </row>
    <row r="17886" spans="1:5" ht="15" x14ac:dyDescent="0.25">
      <c r="A17886" s="40" t="s">
        <v>457</v>
      </c>
      <c r="B17886" s="40" t="s">
        <v>458</v>
      </c>
      <c r="C17886" s="41">
        <v>115.223907769973</v>
      </c>
      <c r="D17886" s="40" t="s">
        <v>223</v>
      </c>
      <c r="E17886" s="42" t="s">
        <v>671</v>
      </c>
    </row>
    <row r="17887" spans="1:5" ht="15" x14ac:dyDescent="0.25">
      <c r="A17887" s="40" t="s">
        <v>457</v>
      </c>
      <c r="B17887" s="40" t="s">
        <v>458</v>
      </c>
      <c r="C17887" s="41">
        <v>38.569976958190402</v>
      </c>
      <c r="D17887" s="40" t="s">
        <v>224</v>
      </c>
      <c r="E17887" s="42" t="s">
        <v>671</v>
      </c>
    </row>
    <row r="17888" spans="1:5" ht="15" x14ac:dyDescent="0.25">
      <c r="A17888" s="40" t="s">
        <v>457</v>
      </c>
      <c r="B17888" s="40" t="s">
        <v>458</v>
      </c>
      <c r="C17888" s="41">
        <v>24.183541012661301</v>
      </c>
      <c r="D17888" s="40" t="s">
        <v>225</v>
      </c>
      <c r="E17888" s="42" t="s">
        <v>671</v>
      </c>
    </row>
    <row r="17889" spans="1:5" ht="15" x14ac:dyDescent="0.25">
      <c r="A17889" s="40" t="s">
        <v>457</v>
      </c>
      <c r="B17889" s="40" t="s">
        <v>458</v>
      </c>
      <c r="C17889" s="41">
        <v>7.3997446406886302</v>
      </c>
      <c r="D17889" s="40" t="s">
        <v>226</v>
      </c>
      <c r="E17889" s="42" t="s">
        <v>671</v>
      </c>
    </row>
    <row r="17890" spans="1:5" ht="15" x14ac:dyDescent="0.25">
      <c r="A17890" s="40" t="s">
        <v>457</v>
      </c>
      <c r="B17890" s="40" t="s">
        <v>458</v>
      </c>
      <c r="C17890" s="41">
        <v>749.66085828818495</v>
      </c>
      <c r="D17890" s="40" t="s">
        <v>667</v>
      </c>
      <c r="E17890" s="42" t="s">
        <v>671</v>
      </c>
    </row>
    <row r="17891" spans="1:5" ht="15" x14ac:dyDescent="0.25">
      <c r="A17891" s="40" t="s">
        <v>457</v>
      </c>
      <c r="B17891" s="40" t="s">
        <v>458</v>
      </c>
      <c r="C17891" s="41">
        <v>422.913127948713</v>
      </c>
      <c r="D17891" s="40" t="s">
        <v>227</v>
      </c>
      <c r="E17891" s="42" t="s">
        <v>671</v>
      </c>
    </row>
    <row r="17892" spans="1:5" ht="15" x14ac:dyDescent="0.25">
      <c r="A17892" s="40" t="s">
        <v>457</v>
      </c>
      <c r="B17892" s="40" t="s">
        <v>458</v>
      </c>
      <c r="C17892" s="41">
        <v>327.025160196142</v>
      </c>
      <c r="D17892" s="40" t="s">
        <v>228</v>
      </c>
      <c r="E17892" s="42" t="s">
        <v>671</v>
      </c>
    </row>
    <row r="17893" spans="1:5" ht="15" x14ac:dyDescent="0.25">
      <c r="A17893" s="40" t="s">
        <v>457</v>
      </c>
      <c r="B17893" s="40" t="s">
        <v>458</v>
      </c>
      <c r="C17893" s="41">
        <v>0</v>
      </c>
      <c r="D17893" s="40" t="s">
        <v>229</v>
      </c>
      <c r="E17893" s="42" t="s">
        <v>671</v>
      </c>
    </row>
    <row r="17894" spans="1:5" ht="15" x14ac:dyDescent="0.25">
      <c r="A17894" s="40" t="s">
        <v>457</v>
      </c>
      <c r="B17894" s="40" t="s">
        <v>458</v>
      </c>
      <c r="C17894" s="41">
        <v>-22.7534094302707</v>
      </c>
      <c r="D17894" s="40" t="s">
        <v>230</v>
      </c>
      <c r="E17894" s="42" t="s">
        <v>671</v>
      </c>
    </row>
    <row r="17895" spans="1:5" ht="15" x14ac:dyDescent="0.25">
      <c r="A17895" s="40" t="s">
        <v>457</v>
      </c>
      <c r="B17895" s="40" t="s">
        <v>458</v>
      </c>
      <c r="C17895" s="41">
        <v>22.4759795736</v>
      </c>
      <c r="D17895" s="40" t="s">
        <v>231</v>
      </c>
      <c r="E17895" s="42" t="s">
        <v>671</v>
      </c>
    </row>
    <row r="17896" spans="1:5" ht="15" x14ac:dyDescent="0.25">
      <c r="A17896" s="40" t="s">
        <v>457</v>
      </c>
      <c r="B17896" s="40" t="s">
        <v>458</v>
      </c>
      <c r="C17896" s="41">
        <v>749.66085828818495</v>
      </c>
      <c r="D17896" s="40" t="s">
        <v>668</v>
      </c>
      <c r="E17896" s="42" t="s">
        <v>671</v>
      </c>
    </row>
    <row r="17897" spans="1:5" ht="15" x14ac:dyDescent="0.25">
      <c r="A17897" s="40" t="s">
        <v>459</v>
      </c>
      <c r="B17897" s="40" t="s">
        <v>460</v>
      </c>
      <c r="C17897" s="41">
        <v>631.35561646829296</v>
      </c>
      <c r="D17897" s="40" t="s">
        <v>110</v>
      </c>
      <c r="E17897" s="42" t="s">
        <v>671</v>
      </c>
    </row>
    <row r="17898" spans="1:5" ht="15" x14ac:dyDescent="0.25">
      <c r="A17898" s="40" t="s">
        <v>459</v>
      </c>
      <c r="B17898" s="40" t="s">
        <v>460</v>
      </c>
      <c r="C17898" s="41">
        <v>8.0521999999999996E-2</v>
      </c>
      <c r="D17898" s="40" t="s">
        <v>220</v>
      </c>
      <c r="E17898" s="42" t="s">
        <v>671</v>
      </c>
    </row>
    <row r="17899" spans="1:5" ht="15" x14ac:dyDescent="0.25">
      <c r="A17899" s="40" t="s">
        <v>459</v>
      </c>
      <c r="B17899" s="40" t="s">
        <v>460</v>
      </c>
      <c r="C17899" s="41">
        <v>0</v>
      </c>
      <c r="D17899" s="40" t="s">
        <v>221</v>
      </c>
      <c r="E17899" s="42" t="s">
        <v>671</v>
      </c>
    </row>
    <row r="17900" spans="1:5" ht="15" x14ac:dyDescent="0.25">
      <c r="A17900" s="40" t="s">
        <v>459</v>
      </c>
      <c r="B17900" s="40" t="s">
        <v>460</v>
      </c>
      <c r="C17900" s="41">
        <v>8.8702098248031902</v>
      </c>
      <c r="D17900" s="40" t="s">
        <v>222</v>
      </c>
      <c r="E17900" s="42" t="s">
        <v>671</v>
      </c>
    </row>
    <row r="17901" spans="1:5" ht="15" x14ac:dyDescent="0.25">
      <c r="A17901" s="40" t="s">
        <v>459</v>
      </c>
      <c r="B17901" s="40" t="s">
        <v>460</v>
      </c>
      <c r="C17901" s="41">
        <v>20.329757985653799</v>
      </c>
      <c r="D17901" s="40" t="s">
        <v>223</v>
      </c>
      <c r="E17901" s="42" t="s">
        <v>671</v>
      </c>
    </row>
    <row r="17902" spans="1:5" ht="15" x14ac:dyDescent="0.25">
      <c r="A17902" s="40" t="s">
        <v>459</v>
      </c>
      <c r="B17902" s="40" t="s">
        <v>460</v>
      </c>
      <c r="C17902" s="41">
        <v>0.54091595165188</v>
      </c>
      <c r="D17902" s="40" t="s">
        <v>224</v>
      </c>
      <c r="E17902" s="42" t="s">
        <v>671</v>
      </c>
    </row>
    <row r="17903" spans="1:5" ht="15" x14ac:dyDescent="0.25">
      <c r="A17903" s="40" t="s">
        <v>459</v>
      </c>
      <c r="B17903" s="40" t="s">
        <v>460</v>
      </c>
      <c r="C17903" s="41">
        <v>0</v>
      </c>
      <c r="D17903" s="40" t="s">
        <v>225</v>
      </c>
      <c r="E17903" s="42" t="s">
        <v>671</v>
      </c>
    </row>
    <row r="17904" spans="1:5" ht="15" x14ac:dyDescent="0.25">
      <c r="A17904" s="40" t="s">
        <v>459</v>
      </c>
      <c r="B17904" s="40" t="s">
        <v>460</v>
      </c>
      <c r="C17904" s="41">
        <v>0</v>
      </c>
      <c r="D17904" s="40" t="s">
        <v>226</v>
      </c>
      <c r="E17904" s="42" t="s">
        <v>671</v>
      </c>
    </row>
    <row r="17905" spans="1:5" ht="15" x14ac:dyDescent="0.25">
      <c r="A17905" s="40" t="s">
        <v>459</v>
      </c>
      <c r="B17905" s="40" t="s">
        <v>460</v>
      </c>
      <c r="C17905" s="41">
        <v>661.17702223040203</v>
      </c>
      <c r="D17905" s="40" t="s">
        <v>667</v>
      </c>
      <c r="E17905" s="42" t="s">
        <v>671</v>
      </c>
    </row>
    <row r="17906" spans="1:5" ht="15" x14ac:dyDescent="0.25">
      <c r="A17906" s="40" t="s">
        <v>459</v>
      </c>
      <c r="B17906" s="40" t="s">
        <v>460</v>
      </c>
      <c r="C17906" s="41">
        <v>351.05128020635902</v>
      </c>
      <c r="D17906" s="40" t="s">
        <v>227</v>
      </c>
      <c r="E17906" s="42" t="s">
        <v>671</v>
      </c>
    </row>
    <row r="17907" spans="1:5" ht="15" x14ac:dyDescent="0.25">
      <c r="A17907" s="40" t="s">
        <v>459</v>
      </c>
      <c r="B17907" s="40" t="s">
        <v>460</v>
      </c>
      <c r="C17907" s="41">
        <v>3.8385381391679698</v>
      </c>
      <c r="D17907" s="40" t="s">
        <v>228</v>
      </c>
      <c r="E17907" s="42" t="s">
        <v>671</v>
      </c>
    </row>
    <row r="17908" spans="1:5" ht="15" x14ac:dyDescent="0.25">
      <c r="A17908" s="40" t="s">
        <v>459</v>
      </c>
      <c r="B17908" s="40" t="s">
        <v>460</v>
      </c>
      <c r="C17908" s="41">
        <v>0</v>
      </c>
      <c r="D17908" s="40" t="s">
        <v>229</v>
      </c>
      <c r="E17908" s="42" t="s">
        <v>671</v>
      </c>
    </row>
    <row r="17909" spans="1:5" ht="15" x14ac:dyDescent="0.25">
      <c r="A17909" s="40" t="s">
        <v>459</v>
      </c>
      <c r="B17909" s="40" t="s">
        <v>460</v>
      </c>
      <c r="C17909" s="41">
        <v>110.97768852432399</v>
      </c>
      <c r="D17909" s="40" t="s">
        <v>230</v>
      </c>
      <c r="E17909" s="42" t="s">
        <v>671</v>
      </c>
    </row>
    <row r="17910" spans="1:5" ht="15" x14ac:dyDescent="0.25">
      <c r="A17910" s="40" t="s">
        <v>459</v>
      </c>
      <c r="B17910" s="40" t="s">
        <v>460</v>
      </c>
      <c r="C17910" s="41">
        <v>195.30951536055099</v>
      </c>
      <c r="D17910" s="40" t="s">
        <v>231</v>
      </c>
      <c r="E17910" s="42" t="s">
        <v>671</v>
      </c>
    </row>
    <row r="17911" spans="1:5" ht="15" x14ac:dyDescent="0.25">
      <c r="A17911" s="40" t="s">
        <v>459</v>
      </c>
      <c r="B17911" s="40" t="s">
        <v>460</v>
      </c>
      <c r="C17911" s="41">
        <v>661.17702223040203</v>
      </c>
      <c r="D17911" s="40" t="s">
        <v>668</v>
      </c>
      <c r="E17911" s="42" t="s">
        <v>671</v>
      </c>
    </row>
    <row r="17912" spans="1:5" ht="15" x14ac:dyDescent="0.25">
      <c r="A17912" s="40" t="s">
        <v>461</v>
      </c>
      <c r="B17912" s="40" t="s">
        <v>462</v>
      </c>
      <c r="C17912" s="41">
        <v>166.31572968513501</v>
      </c>
      <c r="D17912" s="40" t="s">
        <v>110</v>
      </c>
      <c r="E17912" s="42" t="s">
        <v>671</v>
      </c>
    </row>
    <row r="17913" spans="1:5" ht="15" x14ac:dyDescent="0.25">
      <c r="A17913" s="40" t="s">
        <v>461</v>
      </c>
      <c r="B17913" s="40" t="s">
        <v>462</v>
      </c>
      <c r="C17913" s="41">
        <v>151.056104941961</v>
      </c>
      <c r="D17913" s="40" t="s">
        <v>220</v>
      </c>
      <c r="E17913" s="42" t="s">
        <v>671</v>
      </c>
    </row>
    <row r="17914" spans="1:5" ht="15" x14ac:dyDescent="0.25">
      <c r="A17914" s="40" t="s">
        <v>461</v>
      </c>
      <c r="B17914" s="40" t="s">
        <v>462</v>
      </c>
      <c r="C17914" s="41">
        <v>0</v>
      </c>
      <c r="D17914" s="40" t="s">
        <v>221</v>
      </c>
      <c r="E17914" s="42" t="s">
        <v>671</v>
      </c>
    </row>
    <row r="17915" spans="1:5" ht="15" x14ac:dyDescent="0.25">
      <c r="A17915" s="40" t="s">
        <v>461</v>
      </c>
      <c r="B17915" s="40" t="s">
        <v>462</v>
      </c>
      <c r="C17915" s="41">
        <v>45.206061643453197</v>
      </c>
      <c r="D17915" s="40" t="s">
        <v>222</v>
      </c>
      <c r="E17915" s="42" t="s">
        <v>671</v>
      </c>
    </row>
    <row r="17916" spans="1:5" ht="15" x14ac:dyDescent="0.25">
      <c r="A17916" s="40" t="s">
        <v>461</v>
      </c>
      <c r="B17916" s="40" t="s">
        <v>462</v>
      </c>
      <c r="C17916" s="41">
        <v>98.306743933490694</v>
      </c>
      <c r="D17916" s="40" t="s">
        <v>223</v>
      </c>
      <c r="E17916" s="42" t="s">
        <v>671</v>
      </c>
    </row>
    <row r="17917" spans="1:5" ht="15" x14ac:dyDescent="0.25">
      <c r="A17917" s="40" t="s">
        <v>461</v>
      </c>
      <c r="B17917" s="40" t="s">
        <v>462</v>
      </c>
      <c r="C17917" s="41">
        <v>33.601090906317097</v>
      </c>
      <c r="D17917" s="40" t="s">
        <v>224</v>
      </c>
      <c r="E17917" s="42" t="s">
        <v>671</v>
      </c>
    </row>
    <row r="17918" spans="1:5" ht="15" x14ac:dyDescent="0.25">
      <c r="A17918" s="40" t="s">
        <v>461</v>
      </c>
      <c r="B17918" s="40" t="s">
        <v>462</v>
      </c>
      <c r="C17918" s="41">
        <v>22.6505265814213</v>
      </c>
      <c r="D17918" s="40" t="s">
        <v>225</v>
      </c>
      <c r="E17918" s="42" t="s">
        <v>671</v>
      </c>
    </row>
    <row r="17919" spans="1:5" ht="15" x14ac:dyDescent="0.25">
      <c r="A17919" s="40" t="s">
        <v>461</v>
      </c>
      <c r="B17919" s="40" t="s">
        <v>462</v>
      </c>
      <c r="C17919" s="41">
        <v>6.6666777494405904</v>
      </c>
      <c r="D17919" s="40" t="s">
        <v>226</v>
      </c>
      <c r="E17919" s="42" t="s">
        <v>671</v>
      </c>
    </row>
    <row r="17920" spans="1:5" ht="15" x14ac:dyDescent="0.25">
      <c r="A17920" s="40" t="s">
        <v>461</v>
      </c>
      <c r="B17920" s="40" t="s">
        <v>462</v>
      </c>
      <c r="C17920" s="41">
        <v>523.80293544121901</v>
      </c>
      <c r="D17920" s="40" t="s">
        <v>667</v>
      </c>
      <c r="E17920" s="42" t="s">
        <v>671</v>
      </c>
    </row>
    <row r="17921" spans="1:5" ht="15" x14ac:dyDescent="0.25">
      <c r="A17921" s="40" t="s">
        <v>461</v>
      </c>
      <c r="B17921" s="40" t="s">
        <v>462</v>
      </c>
      <c r="C17921" s="41">
        <v>3.9284306977098402</v>
      </c>
      <c r="D17921" s="40" t="s">
        <v>227</v>
      </c>
      <c r="E17921" s="42" t="s">
        <v>671</v>
      </c>
    </row>
    <row r="17922" spans="1:5" ht="15" x14ac:dyDescent="0.25">
      <c r="A17922" s="40" t="s">
        <v>461</v>
      </c>
      <c r="B17922" s="40" t="s">
        <v>462</v>
      </c>
      <c r="C17922" s="41">
        <v>492.49181946202401</v>
      </c>
      <c r="D17922" s="40" t="s">
        <v>228</v>
      </c>
      <c r="E17922" s="42" t="s">
        <v>671</v>
      </c>
    </row>
    <row r="17923" spans="1:5" ht="15" x14ac:dyDescent="0.25">
      <c r="A17923" s="40" t="s">
        <v>461</v>
      </c>
      <c r="B17923" s="40" t="s">
        <v>462</v>
      </c>
      <c r="C17923" s="41">
        <v>0</v>
      </c>
      <c r="D17923" s="40" t="s">
        <v>229</v>
      </c>
      <c r="E17923" s="42" t="s">
        <v>671</v>
      </c>
    </row>
    <row r="17924" spans="1:5" ht="15" x14ac:dyDescent="0.25">
      <c r="A17924" s="40" t="s">
        <v>461</v>
      </c>
      <c r="B17924" s="40" t="s">
        <v>462</v>
      </c>
      <c r="C17924" s="41">
        <v>14.4358545107695</v>
      </c>
      <c r="D17924" s="40" t="s">
        <v>230</v>
      </c>
      <c r="E17924" s="42" t="s">
        <v>671</v>
      </c>
    </row>
    <row r="17925" spans="1:5" ht="15" x14ac:dyDescent="0.25">
      <c r="A17925" s="40" t="s">
        <v>461</v>
      </c>
      <c r="B17925" s="40" t="s">
        <v>462</v>
      </c>
      <c r="C17925" s="41">
        <v>12.9468307707156</v>
      </c>
      <c r="D17925" s="40" t="s">
        <v>231</v>
      </c>
      <c r="E17925" s="42" t="s">
        <v>671</v>
      </c>
    </row>
    <row r="17926" spans="1:5" ht="15" x14ac:dyDescent="0.25">
      <c r="A17926" s="40" t="s">
        <v>461</v>
      </c>
      <c r="B17926" s="40" t="s">
        <v>462</v>
      </c>
      <c r="C17926" s="41">
        <v>523.80293544121901</v>
      </c>
      <c r="D17926" s="40" t="s">
        <v>668</v>
      </c>
      <c r="E17926" s="42" t="s">
        <v>671</v>
      </c>
    </row>
    <row r="17927" spans="1:5" ht="15" x14ac:dyDescent="0.25">
      <c r="A17927" s="40" t="s">
        <v>463</v>
      </c>
      <c r="B17927" s="40" t="s">
        <v>464</v>
      </c>
      <c r="C17927" s="41">
        <v>1221.2029978570199</v>
      </c>
      <c r="D17927" s="40" t="s">
        <v>110</v>
      </c>
      <c r="E17927" s="42" t="s">
        <v>671</v>
      </c>
    </row>
    <row r="17928" spans="1:5" ht="15" x14ac:dyDescent="0.25">
      <c r="A17928" s="40" t="s">
        <v>463</v>
      </c>
      <c r="B17928" s="40" t="s">
        <v>464</v>
      </c>
      <c r="C17928" s="41">
        <v>682.29619169770297</v>
      </c>
      <c r="D17928" s="40" t="s">
        <v>220</v>
      </c>
      <c r="E17928" s="42" t="s">
        <v>671</v>
      </c>
    </row>
    <row r="17929" spans="1:5" ht="15" x14ac:dyDescent="0.25">
      <c r="A17929" s="40" t="s">
        <v>463</v>
      </c>
      <c r="B17929" s="40" t="s">
        <v>464</v>
      </c>
      <c r="C17929" s="41">
        <v>0</v>
      </c>
      <c r="D17929" s="40" t="s">
        <v>221</v>
      </c>
      <c r="E17929" s="42" t="s">
        <v>671</v>
      </c>
    </row>
    <row r="17930" spans="1:5" ht="15" x14ac:dyDescent="0.25">
      <c r="A17930" s="40" t="s">
        <v>463</v>
      </c>
      <c r="B17930" s="40" t="s">
        <v>464</v>
      </c>
      <c r="C17930" s="41">
        <v>106.416197255924</v>
      </c>
      <c r="D17930" s="40" t="s">
        <v>222</v>
      </c>
      <c r="E17930" s="42" t="s">
        <v>671</v>
      </c>
    </row>
    <row r="17931" spans="1:5" ht="15" x14ac:dyDescent="0.25">
      <c r="A17931" s="40" t="s">
        <v>463</v>
      </c>
      <c r="B17931" s="40" t="s">
        <v>464</v>
      </c>
      <c r="C17931" s="41">
        <v>598.25554320704396</v>
      </c>
      <c r="D17931" s="40" t="s">
        <v>223</v>
      </c>
      <c r="E17931" s="42" t="s">
        <v>671</v>
      </c>
    </row>
    <row r="17932" spans="1:5" ht="15" x14ac:dyDescent="0.25">
      <c r="A17932" s="40" t="s">
        <v>463</v>
      </c>
      <c r="B17932" s="40" t="s">
        <v>464</v>
      </c>
      <c r="C17932" s="41">
        <v>192.853203450092</v>
      </c>
      <c r="D17932" s="40" t="s">
        <v>224</v>
      </c>
      <c r="E17932" s="42" t="s">
        <v>671</v>
      </c>
    </row>
    <row r="17933" spans="1:5" ht="15" x14ac:dyDescent="0.25">
      <c r="A17933" s="40" t="s">
        <v>463</v>
      </c>
      <c r="B17933" s="40" t="s">
        <v>464</v>
      </c>
      <c r="C17933" s="41">
        <v>237.03362009272399</v>
      </c>
      <c r="D17933" s="40" t="s">
        <v>225</v>
      </c>
      <c r="E17933" s="42" t="s">
        <v>671</v>
      </c>
    </row>
    <row r="17934" spans="1:5" ht="15" x14ac:dyDescent="0.25">
      <c r="A17934" s="40" t="s">
        <v>463</v>
      </c>
      <c r="B17934" s="40" t="s">
        <v>464</v>
      </c>
      <c r="C17934" s="41">
        <v>82.641570038447796</v>
      </c>
      <c r="D17934" s="40" t="s">
        <v>226</v>
      </c>
      <c r="E17934" s="42" t="s">
        <v>671</v>
      </c>
    </row>
    <row r="17935" spans="1:5" ht="15" x14ac:dyDescent="0.25">
      <c r="A17935" s="40" t="s">
        <v>463</v>
      </c>
      <c r="B17935" s="40" t="s">
        <v>464</v>
      </c>
      <c r="C17935" s="41">
        <v>3120.6993235989498</v>
      </c>
      <c r="D17935" s="40" t="s">
        <v>667</v>
      </c>
      <c r="E17935" s="42" t="s">
        <v>671</v>
      </c>
    </row>
    <row r="17936" spans="1:5" ht="15" x14ac:dyDescent="0.25">
      <c r="A17936" s="40" t="s">
        <v>463</v>
      </c>
      <c r="B17936" s="40" t="s">
        <v>464</v>
      </c>
      <c r="C17936" s="41">
        <v>199.05380696369301</v>
      </c>
      <c r="D17936" s="40" t="s">
        <v>227</v>
      </c>
      <c r="E17936" s="42" t="s">
        <v>671</v>
      </c>
    </row>
    <row r="17937" spans="1:5" ht="15" x14ac:dyDescent="0.25">
      <c r="A17937" s="40" t="s">
        <v>463</v>
      </c>
      <c r="B17937" s="40" t="s">
        <v>464</v>
      </c>
      <c r="C17937" s="41">
        <v>2869.6950251796002</v>
      </c>
      <c r="D17937" s="40" t="s">
        <v>228</v>
      </c>
      <c r="E17937" s="42" t="s">
        <v>671</v>
      </c>
    </row>
    <row r="17938" spans="1:5" ht="15" x14ac:dyDescent="0.25">
      <c r="A17938" s="40" t="s">
        <v>463</v>
      </c>
      <c r="B17938" s="40" t="s">
        <v>464</v>
      </c>
      <c r="C17938" s="41">
        <v>0</v>
      </c>
      <c r="D17938" s="40" t="s">
        <v>229</v>
      </c>
      <c r="E17938" s="42" t="s">
        <v>671</v>
      </c>
    </row>
    <row r="17939" spans="1:5" ht="15" x14ac:dyDescent="0.25">
      <c r="A17939" s="40" t="s">
        <v>463</v>
      </c>
      <c r="B17939" s="40" t="s">
        <v>464</v>
      </c>
      <c r="C17939" s="41">
        <v>40.743408774101802</v>
      </c>
      <c r="D17939" s="40" t="s">
        <v>230</v>
      </c>
      <c r="E17939" s="42" t="s">
        <v>671</v>
      </c>
    </row>
    <row r="17940" spans="1:5" ht="15" x14ac:dyDescent="0.25">
      <c r="A17940" s="40" t="s">
        <v>463</v>
      </c>
      <c r="B17940" s="40" t="s">
        <v>464</v>
      </c>
      <c r="C17940" s="41">
        <v>11.2070826815639</v>
      </c>
      <c r="D17940" s="40" t="s">
        <v>231</v>
      </c>
      <c r="E17940" s="42" t="s">
        <v>671</v>
      </c>
    </row>
    <row r="17941" spans="1:5" ht="15" x14ac:dyDescent="0.25">
      <c r="A17941" s="40" t="s">
        <v>463</v>
      </c>
      <c r="B17941" s="40" t="s">
        <v>464</v>
      </c>
      <c r="C17941" s="41">
        <v>3120.6993235989498</v>
      </c>
      <c r="D17941" s="40" t="s">
        <v>668</v>
      </c>
      <c r="E17941" s="42" t="s">
        <v>671</v>
      </c>
    </row>
    <row r="17942" spans="1:5" ht="15" x14ac:dyDescent="0.25">
      <c r="A17942" s="40" t="s">
        <v>465</v>
      </c>
      <c r="B17942" s="40" t="s">
        <v>466</v>
      </c>
      <c r="C17942" s="41">
        <v>951.94756284960602</v>
      </c>
      <c r="D17942" s="40" t="s">
        <v>110</v>
      </c>
      <c r="E17942" s="42" t="s">
        <v>671</v>
      </c>
    </row>
    <row r="17943" spans="1:5" ht="15" x14ac:dyDescent="0.25">
      <c r="A17943" s="40" t="s">
        <v>465</v>
      </c>
      <c r="B17943" s="40" t="s">
        <v>466</v>
      </c>
      <c r="C17943" s="41">
        <v>3.4062060000000001</v>
      </c>
      <c r="D17943" s="40" t="s">
        <v>220</v>
      </c>
      <c r="E17943" s="42" t="s">
        <v>671</v>
      </c>
    </row>
    <row r="17944" spans="1:5" ht="15" x14ac:dyDescent="0.25">
      <c r="A17944" s="40" t="s">
        <v>465</v>
      </c>
      <c r="B17944" s="40" t="s">
        <v>466</v>
      </c>
      <c r="C17944" s="41">
        <v>0</v>
      </c>
      <c r="D17944" s="40" t="s">
        <v>221</v>
      </c>
      <c r="E17944" s="42" t="s">
        <v>671</v>
      </c>
    </row>
    <row r="17945" spans="1:5" ht="15" x14ac:dyDescent="0.25">
      <c r="A17945" s="40" t="s">
        <v>465</v>
      </c>
      <c r="B17945" s="40" t="s">
        <v>466</v>
      </c>
      <c r="C17945" s="41">
        <v>12.3447028983234</v>
      </c>
      <c r="D17945" s="40" t="s">
        <v>222</v>
      </c>
      <c r="E17945" s="42" t="s">
        <v>671</v>
      </c>
    </row>
    <row r="17946" spans="1:5" ht="15" x14ac:dyDescent="0.25">
      <c r="A17946" s="40" t="s">
        <v>465</v>
      </c>
      <c r="B17946" s="40" t="s">
        <v>466</v>
      </c>
      <c r="C17946" s="41">
        <v>32.548644278909002</v>
      </c>
      <c r="D17946" s="40" t="s">
        <v>223</v>
      </c>
      <c r="E17946" s="42" t="s">
        <v>671</v>
      </c>
    </row>
    <row r="17947" spans="1:5" ht="15" x14ac:dyDescent="0.25">
      <c r="A17947" s="40" t="s">
        <v>465</v>
      </c>
      <c r="B17947" s="40" t="s">
        <v>466</v>
      </c>
      <c r="C17947" s="41">
        <v>3.0456330714910398</v>
      </c>
      <c r="D17947" s="40" t="s">
        <v>224</v>
      </c>
      <c r="E17947" s="42" t="s">
        <v>671</v>
      </c>
    </row>
    <row r="17948" spans="1:5" ht="15" x14ac:dyDescent="0.25">
      <c r="A17948" s="40" t="s">
        <v>465</v>
      </c>
      <c r="B17948" s="40" t="s">
        <v>466</v>
      </c>
      <c r="C17948" s="41">
        <v>6.1067226979454201E-2</v>
      </c>
      <c r="D17948" s="40" t="s">
        <v>225</v>
      </c>
      <c r="E17948" s="42" t="s">
        <v>671</v>
      </c>
    </row>
    <row r="17949" spans="1:5" ht="15" x14ac:dyDescent="0.25">
      <c r="A17949" s="40" t="s">
        <v>465</v>
      </c>
      <c r="B17949" s="40" t="s">
        <v>466</v>
      </c>
      <c r="C17949" s="41">
        <v>2.20779700892435E-2</v>
      </c>
      <c r="D17949" s="40" t="s">
        <v>226</v>
      </c>
      <c r="E17949" s="42" t="s">
        <v>671</v>
      </c>
    </row>
    <row r="17950" spans="1:5" ht="15" x14ac:dyDescent="0.25">
      <c r="A17950" s="40" t="s">
        <v>465</v>
      </c>
      <c r="B17950" s="40" t="s">
        <v>466</v>
      </c>
      <c r="C17950" s="41">
        <v>1003.3758942954</v>
      </c>
      <c r="D17950" s="40" t="s">
        <v>667</v>
      </c>
      <c r="E17950" s="42" t="s">
        <v>671</v>
      </c>
    </row>
    <row r="17951" spans="1:5" ht="15" x14ac:dyDescent="0.25">
      <c r="A17951" s="40" t="s">
        <v>465</v>
      </c>
      <c r="B17951" s="40" t="s">
        <v>466</v>
      </c>
      <c r="C17951" s="41">
        <v>729.16027811816502</v>
      </c>
      <c r="D17951" s="40" t="s">
        <v>227</v>
      </c>
      <c r="E17951" s="42" t="s">
        <v>671</v>
      </c>
    </row>
    <row r="17952" spans="1:5" ht="15" x14ac:dyDescent="0.25">
      <c r="A17952" s="40" t="s">
        <v>465</v>
      </c>
      <c r="B17952" s="40" t="s">
        <v>466</v>
      </c>
      <c r="C17952" s="41">
        <v>0</v>
      </c>
      <c r="D17952" s="40" t="s">
        <v>228</v>
      </c>
      <c r="E17952" s="42" t="s">
        <v>671</v>
      </c>
    </row>
    <row r="17953" spans="1:5" ht="15" x14ac:dyDescent="0.25">
      <c r="A17953" s="40" t="s">
        <v>465</v>
      </c>
      <c r="B17953" s="40" t="s">
        <v>466</v>
      </c>
      <c r="C17953" s="41">
        <v>0</v>
      </c>
      <c r="D17953" s="40" t="s">
        <v>229</v>
      </c>
      <c r="E17953" s="42" t="s">
        <v>671</v>
      </c>
    </row>
    <row r="17954" spans="1:5" ht="15" x14ac:dyDescent="0.25">
      <c r="A17954" s="40" t="s">
        <v>465</v>
      </c>
      <c r="B17954" s="40" t="s">
        <v>466</v>
      </c>
      <c r="C17954" s="41">
        <v>-15.2052453538004</v>
      </c>
      <c r="D17954" s="40" t="s">
        <v>230</v>
      </c>
      <c r="E17954" s="42" t="s">
        <v>671</v>
      </c>
    </row>
    <row r="17955" spans="1:5" ht="15" x14ac:dyDescent="0.25">
      <c r="A17955" s="40" t="s">
        <v>465</v>
      </c>
      <c r="B17955" s="40" t="s">
        <v>466</v>
      </c>
      <c r="C17955" s="41">
        <v>289.42086153103401</v>
      </c>
      <c r="D17955" s="40" t="s">
        <v>231</v>
      </c>
      <c r="E17955" s="42" t="s">
        <v>671</v>
      </c>
    </row>
    <row r="17956" spans="1:5" ht="15" x14ac:dyDescent="0.25">
      <c r="A17956" s="40" t="s">
        <v>465</v>
      </c>
      <c r="B17956" s="40" t="s">
        <v>466</v>
      </c>
      <c r="C17956" s="41">
        <v>1003.3758942954</v>
      </c>
      <c r="D17956" s="40" t="s">
        <v>668</v>
      </c>
      <c r="E17956" s="42" t="s">
        <v>671</v>
      </c>
    </row>
    <row r="17957" spans="1:5" ht="15" x14ac:dyDescent="0.25">
      <c r="A17957" s="40" t="s">
        <v>467</v>
      </c>
      <c r="B17957" s="40" t="s">
        <v>468</v>
      </c>
      <c r="C17957" s="41">
        <v>1066.6228452389901</v>
      </c>
      <c r="D17957" s="40" t="s">
        <v>110</v>
      </c>
      <c r="E17957" s="42" t="s">
        <v>671</v>
      </c>
    </row>
    <row r="17958" spans="1:5" ht="15" x14ac:dyDescent="0.25">
      <c r="A17958" s="40" t="s">
        <v>467</v>
      </c>
      <c r="B17958" s="40" t="s">
        <v>468</v>
      </c>
      <c r="C17958" s="41">
        <v>245.82399899999999</v>
      </c>
      <c r="D17958" s="40" t="s">
        <v>220</v>
      </c>
      <c r="E17958" s="42" t="s">
        <v>671</v>
      </c>
    </row>
    <row r="17959" spans="1:5" ht="15" x14ac:dyDescent="0.25">
      <c r="A17959" s="40" t="s">
        <v>467</v>
      </c>
      <c r="B17959" s="40" t="s">
        <v>468</v>
      </c>
      <c r="C17959" s="41">
        <v>0</v>
      </c>
      <c r="D17959" s="40" t="s">
        <v>221</v>
      </c>
      <c r="E17959" s="42" t="s">
        <v>671</v>
      </c>
    </row>
    <row r="17960" spans="1:5" ht="15" x14ac:dyDescent="0.25">
      <c r="A17960" s="40" t="s">
        <v>467</v>
      </c>
      <c r="B17960" s="40" t="s">
        <v>468</v>
      </c>
      <c r="C17960" s="41">
        <v>28.8013976353521</v>
      </c>
      <c r="D17960" s="40" t="s">
        <v>222</v>
      </c>
      <c r="E17960" s="42" t="s">
        <v>671</v>
      </c>
    </row>
    <row r="17961" spans="1:5" ht="15" x14ac:dyDescent="0.25">
      <c r="A17961" s="40" t="s">
        <v>467</v>
      </c>
      <c r="B17961" s="40" t="s">
        <v>468</v>
      </c>
      <c r="C17961" s="41">
        <v>97.158183523231102</v>
      </c>
      <c r="D17961" s="40" t="s">
        <v>223</v>
      </c>
      <c r="E17961" s="42" t="s">
        <v>671</v>
      </c>
    </row>
    <row r="17962" spans="1:5" ht="15" x14ac:dyDescent="0.25">
      <c r="A17962" s="40" t="s">
        <v>467</v>
      </c>
      <c r="B17962" s="40" t="s">
        <v>468</v>
      </c>
      <c r="C17962" s="41">
        <v>24.757076532558202</v>
      </c>
      <c r="D17962" s="40" t="s">
        <v>224</v>
      </c>
      <c r="E17962" s="42" t="s">
        <v>671</v>
      </c>
    </row>
    <row r="17963" spans="1:5" ht="15" x14ac:dyDescent="0.25">
      <c r="A17963" s="40" t="s">
        <v>467</v>
      </c>
      <c r="B17963" s="40" t="s">
        <v>468</v>
      </c>
      <c r="C17963" s="41">
        <v>1.3295675198016701</v>
      </c>
      <c r="D17963" s="40" t="s">
        <v>225</v>
      </c>
      <c r="E17963" s="42" t="s">
        <v>671</v>
      </c>
    </row>
    <row r="17964" spans="1:5" ht="15" x14ac:dyDescent="0.25">
      <c r="A17964" s="40" t="s">
        <v>467</v>
      </c>
      <c r="B17964" s="40" t="s">
        <v>468</v>
      </c>
      <c r="C17964" s="41">
        <v>0.37278006997461499</v>
      </c>
      <c r="D17964" s="40" t="s">
        <v>226</v>
      </c>
      <c r="E17964" s="42" t="s">
        <v>671</v>
      </c>
    </row>
    <row r="17965" spans="1:5" ht="15" x14ac:dyDescent="0.25">
      <c r="A17965" s="40" t="s">
        <v>467</v>
      </c>
      <c r="B17965" s="40" t="s">
        <v>468</v>
      </c>
      <c r="C17965" s="41">
        <v>1464.8658495198999</v>
      </c>
      <c r="D17965" s="40" t="s">
        <v>667</v>
      </c>
      <c r="E17965" s="42" t="s">
        <v>671</v>
      </c>
    </row>
    <row r="17966" spans="1:5" ht="15" x14ac:dyDescent="0.25">
      <c r="A17966" s="40" t="s">
        <v>467</v>
      </c>
      <c r="B17966" s="40" t="s">
        <v>468</v>
      </c>
      <c r="C17966" s="41">
        <v>1129.4994933939199</v>
      </c>
      <c r="D17966" s="40" t="s">
        <v>227</v>
      </c>
      <c r="E17966" s="42" t="s">
        <v>671</v>
      </c>
    </row>
    <row r="17967" spans="1:5" ht="15" x14ac:dyDescent="0.25">
      <c r="A17967" s="40" t="s">
        <v>467</v>
      </c>
      <c r="B17967" s="40" t="s">
        <v>468</v>
      </c>
      <c r="C17967" s="41">
        <v>82.913468721709805</v>
      </c>
      <c r="D17967" s="40" t="s">
        <v>228</v>
      </c>
      <c r="E17967" s="42" t="s">
        <v>671</v>
      </c>
    </row>
    <row r="17968" spans="1:5" ht="15" x14ac:dyDescent="0.25">
      <c r="A17968" s="40" t="s">
        <v>467</v>
      </c>
      <c r="B17968" s="40" t="s">
        <v>468</v>
      </c>
      <c r="C17968" s="41">
        <v>0</v>
      </c>
      <c r="D17968" s="40" t="s">
        <v>229</v>
      </c>
      <c r="E17968" s="42" t="s">
        <v>671</v>
      </c>
    </row>
    <row r="17969" spans="1:5" ht="15" x14ac:dyDescent="0.25">
      <c r="A17969" s="40" t="s">
        <v>467</v>
      </c>
      <c r="B17969" s="40" t="s">
        <v>468</v>
      </c>
      <c r="C17969" s="41">
        <v>178.29571854987901</v>
      </c>
      <c r="D17969" s="40" t="s">
        <v>230</v>
      </c>
      <c r="E17969" s="42" t="s">
        <v>671</v>
      </c>
    </row>
    <row r="17970" spans="1:5" ht="15" x14ac:dyDescent="0.25">
      <c r="A17970" s="40" t="s">
        <v>467</v>
      </c>
      <c r="B17970" s="40" t="s">
        <v>468</v>
      </c>
      <c r="C17970" s="41">
        <v>74.157168854399998</v>
      </c>
      <c r="D17970" s="40" t="s">
        <v>231</v>
      </c>
      <c r="E17970" s="42" t="s">
        <v>671</v>
      </c>
    </row>
    <row r="17971" spans="1:5" ht="15" x14ac:dyDescent="0.25">
      <c r="A17971" s="40" t="s">
        <v>467</v>
      </c>
      <c r="B17971" s="40" t="s">
        <v>468</v>
      </c>
      <c r="C17971" s="41">
        <v>1464.8658495198999</v>
      </c>
      <c r="D17971" s="40" t="s">
        <v>668</v>
      </c>
      <c r="E17971" s="42" t="s">
        <v>671</v>
      </c>
    </row>
    <row r="17972" spans="1:5" ht="15" x14ac:dyDescent="0.25">
      <c r="A17972" s="40" t="s">
        <v>469</v>
      </c>
      <c r="B17972" s="40" t="s">
        <v>470</v>
      </c>
      <c r="C17972" s="41">
        <v>1286.7664463363999</v>
      </c>
      <c r="D17972" s="40" t="s">
        <v>110</v>
      </c>
      <c r="E17972" s="42" t="s">
        <v>671</v>
      </c>
    </row>
    <row r="17973" spans="1:5" ht="15" x14ac:dyDescent="0.25">
      <c r="A17973" s="40" t="s">
        <v>469</v>
      </c>
      <c r="B17973" s="40" t="s">
        <v>470</v>
      </c>
      <c r="C17973" s="41">
        <v>36.88888</v>
      </c>
      <c r="D17973" s="40" t="s">
        <v>220</v>
      </c>
      <c r="E17973" s="42" t="s">
        <v>671</v>
      </c>
    </row>
    <row r="17974" spans="1:5" ht="15" x14ac:dyDescent="0.25">
      <c r="A17974" s="40" t="s">
        <v>469</v>
      </c>
      <c r="B17974" s="40" t="s">
        <v>470</v>
      </c>
      <c r="C17974" s="41">
        <v>0</v>
      </c>
      <c r="D17974" s="40" t="s">
        <v>221</v>
      </c>
      <c r="E17974" s="42" t="s">
        <v>671</v>
      </c>
    </row>
    <row r="17975" spans="1:5" ht="15" x14ac:dyDescent="0.25">
      <c r="A17975" s="40" t="s">
        <v>469</v>
      </c>
      <c r="B17975" s="40" t="s">
        <v>470</v>
      </c>
      <c r="C17975" s="41">
        <v>9.6447954672416802</v>
      </c>
      <c r="D17975" s="40" t="s">
        <v>222</v>
      </c>
      <c r="E17975" s="42" t="s">
        <v>671</v>
      </c>
    </row>
    <row r="17976" spans="1:5" ht="15" x14ac:dyDescent="0.25">
      <c r="A17976" s="40" t="s">
        <v>469</v>
      </c>
      <c r="B17976" s="40" t="s">
        <v>470</v>
      </c>
      <c r="C17976" s="41">
        <v>105.262058169876</v>
      </c>
      <c r="D17976" s="40" t="s">
        <v>223</v>
      </c>
      <c r="E17976" s="42" t="s">
        <v>671</v>
      </c>
    </row>
    <row r="17977" spans="1:5" ht="15" x14ac:dyDescent="0.25">
      <c r="A17977" s="40" t="s">
        <v>469</v>
      </c>
      <c r="B17977" s="40" t="s">
        <v>470</v>
      </c>
      <c r="C17977" s="41">
        <v>0.81493925926525201</v>
      </c>
      <c r="D17977" s="40" t="s">
        <v>224</v>
      </c>
      <c r="E17977" s="42" t="s">
        <v>671</v>
      </c>
    </row>
    <row r="17978" spans="1:5" ht="15" x14ac:dyDescent="0.25">
      <c r="A17978" s="40" t="s">
        <v>469</v>
      </c>
      <c r="B17978" s="40" t="s">
        <v>470</v>
      </c>
      <c r="C17978" s="41">
        <v>0.83220526293081698</v>
      </c>
      <c r="D17978" s="40" t="s">
        <v>225</v>
      </c>
      <c r="E17978" s="42" t="s">
        <v>671</v>
      </c>
    </row>
    <row r="17979" spans="1:5" ht="15" x14ac:dyDescent="0.25">
      <c r="A17979" s="40" t="s">
        <v>469</v>
      </c>
      <c r="B17979" s="40" t="s">
        <v>470</v>
      </c>
      <c r="C17979" s="41">
        <v>0.240346652684786</v>
      </c>
      <c r="D17979" s="40" t="s">
        <v>226</v>
      </c>
      <c r="E17979" s="42" t="s">
        <v>671</v>
      </c>
    </row>
    <row r="17980" spans="1:5" ht="15" x14ac:dyDescent="0.25">
      <c r="A17980" s="40" t="s">
        <v>469</v>
      </c>
      <c r="B17980" s="40" t="s">
        <v>470</v>
      </c>
      <c r="C17980" s="41">
        <v>1440.4496711484001</v>
      </c>
      <c r="D17980" s="40" t="s">
        <v>667</v>
      </c>
      <c r="E17980" s="42" t="s">
        <v>671</v>
      </c>
    </row>
    <row r="17981" spans="1:5" ht="15" x14ac:dyDescent="0.25">
      <c r="A17981" s="40" t="s">
        <v>469</v>
      </c>
      <c r="B17981" s="40" t="s">
        <v>470</v>
      </c>
      <c r="C17981" s="41">
        <v>1130.83124344716</v>
      </c>
      <c r="D17981" s="40" t="s">
        <v>227</v>
      </c>
      <c r="E17981" s="42" t="s">
        <v>671</v>
      </c>
    </row>
    <row r="17982" spans="1:5" ht="15" x14ac:dyDescent="0.25">
      <c r="A17982" s="40" t="s">
        <v>469</v>
      </c>
      <c r="B17982" s="40" t="s">
        <v>470</v>
      </c>
      <c r="C17982" s="41">
        <v>0</v>
      </c>
      <c r="D17982" s="40" t="s">
        <v>228</v>
      </c>
      <c r="E17982" s="42" t="s">
        <v>671</v>
      </c>
    </row>
    <row r="17983" spans="1:5" ht="15" x14ac:dyDescent="0.25">
      <c r="A17983" s="40" t="s">
        <v>469</v>
      </c>
      <c r="B17983" s="40" t="s">
        <v>470</v>
      </c>
      <c r="C17983" s="41">
        <v>0</v>
      </c>
      <c r="D17983" s="40" t="s">
        <v>229</v>
      </c>
      <c r="E17983" s="42" t="s">
        <v>671</v>
      </c>
    </row>
    <row r="17984" spans="1:5" ht="15" x14ac:dyDescent="0.25">
      <c r="A17984" s="40" t="s">
        <v>469</v>
      </c>
      <c r="B17984" s="40" t="s">
        <v>470</v>
      </c>
      <c r="C17984" s="41">
        <v>36.555435282878101</v>
      </c>
      <c r="D17984" s="40" t="s">
        <v>230</v>
      </c>
      <c r="E17984" s="42" t="s">
        <v>671</v>
      </c>
    </row>
    <row r="17985" spans="1:5" ht="15" x14ac:dyDescent="0.25">
      <c r="A17985" s="40" t="s">
        <v>469</v>
      </c>
      <c r="B17985" s="40" t="s">
        <v>470</v>
      </c>
      <c r="C17985" s="41">
        <v>273.06299241835501</v>
      </c>
      <c r="D17985" s="40" t="s">
        <v>231</v>
      </c>
      <c r="E17985" s="42" t="s">
        <v>671</v>
      </c>
    </row>
    <row r="17986" spans="1:5" ht="15" x14ac:dyDescent="0.25">
      <c r="A17986" s="40" t="s">
        <v>469</v>
      </c>
      <c r="B17986" s="40" t="s">
        <v>470</v>
      </c>
      <c r="C17986" s="41">
        <v>1440.4496711484001</v>
      </c>
      <c r="D17986" s="40" t="s">
        <v>668</v>
      </c>
      <c r="E17986" s="42" t="s">
        <v>671</v>
      </c>
    </row>
    <row r="17987" spans="1:5" ht="15" x14ac:dyDescent="0.25">
      <c r="A17987" s="40" t="s">
        <v>471</v>
      </c>
      <c r="B17987" s="40" t="s">
        <v>472</v>
      </c>
      <c r="C17987" s="41">
        <v>46.006201920000002</v>
      </c>
      <c r="D17987" s="40" t="s">
        <v>110</v>
      </c>
      <c r="E17987" s="42" t="s">
        <v>671</v>
      </c>
    </row>
    <row r="17988" spans="1:5" ht="15" x14ac:dyDescent="0.25">
      <c r="A17988" s="40" t="s">
        <v>471</v>
      </c>
      <c r="B17988" s="40" t="s">
        <v>472</v>
      </c>
      <c r="C17988" s="41">
        <v>27.317073000000001</v>
      </c>
      <c r="D17988" s="40" t="s">
        <v>220</v>
      </c>
      <c r="E17988" s="42" t="s">
        <v>671</v>
      </c>
    </row>
    <row r="17989" spans="1:5" ht="15" x14ac:dyDescent="0.25">
      <c r="A17989" s="40" t="s">
        <v>471</v>
      </c>
      <c r="B17989" s="40" t="s">
        <v>472</v>
      </c>
      <c r="C17989" s="41">
        <v>0</v>
      </c>
      <c r="D17989" s="40" t="s">
        <v>221</v>
      </c>
      <c r="E17989" s="42" t="s">
        <v>671</v>
      </c>
    </row>
    <row r="17990" spans="1:5" ht="15" x14ac:dyDescent="0.25">
      <c r="A17990" s="40" t="s">
        <v>471</v>
      </c>
      <c r="B17990" s="40" t="s">
        <v>472</v>
      </c>
      <c r="C17990" s="41">
        <v>5.69353714908502</v>
      </c>
      <c r="D17990" s="40" t="s">
        <v>222</v>
      </c>
      <c r="E17990" s="42" t="s">
        <v>671</v>
      </c>
    </row>
    <row r="17991" spans="1:5" ht="15" x14ac:dyDescent="0.25">
      <c r="A17991" s="40" t="s">
        <v>471</v>
      </c>
      <c r="B17991" s="40" t="s">
        <v>472</v>
      </c>
      <c r="C17991" s="41">
        <v>17.060367621912299</v>
      </c>
      <c r="D17991" s="40" t="s">
        <v>223</v>
      </c>
      <c r="E17991" s="42" t="s">
        <v>671</v>
      </c>
    </row>
    <row r="17992" spans="1:5" ht="15" x14ac:dyDescent="0.25">
      <c r="A17992" s="40" t="s">
        <v>471</v>
      </c>
      <c r="B17992" s="40" t="s">
        <v>472</v>
      </c>
      <c r="C17992" s="41">
        <v>5.346551614669</v>
      </c>
      <c r="D17992" s="40" t="s">
        <v>224</v>
      </c>
      <c r="E17992" s="42" t="s">
        <v>671</v>
      </c>
    </row>
    <row r="17993" spans="1:5" ht="15" x14ac:dyDescent="0.25">
      <c r="A17993" s="40" t="s">
        <v>471</v>
      </c>
      <c r="B17993" s="40" t="s">
        <v>472</v>
      </c>
      <c r="C17993" s="41">
        <v>0</v>
      </c>
      <c r="D17993" s="40" t="s">
        <v>225</v>
      </c>
      <c r="E17993" s="42" t="s">
        <v>671</v>
      </c>
    </row>
    <row r="17994" spans="1:5" ht="15" x14ac:dyDescent="0.25">
      <c r="A17994" s="40" t="s">
        <v>471</v>
      </c>
      <c r="B17994" s="40" t="s">
        <v>472</v>
      </c>
      <c r="C17994" s="41">
        <v>0</v>
      </c>
      <c r="D17994" s="40" t="s">
        <v>226</v>
      </c>
      <c r="E17994" s="42" t="s">
        <v>671</v>
      </c>
    </row>
    <row r="17995" spans="1:5" ht="15" x14ac:dyDescent="0.25">
      <c r="A17995" s="40" t="s">
        <v>471</v>
      </c>
      <c r="B17995" s="40" t="s">
        <v>472</v>
      </c>
      <c r="C17995" s="41">
        <v>101.423731305666</v>
      </c>
      <c r="D17995" s="40" t="s">
        <v>667</v>
      </c>
      <c r="E17995" s="42" t="s">
        <v>671</v>
      </c>
    </row>
    <row r="17996" spans="1:5" ht="15" x14ac:dyDescent="0.25">
      <c r="A17996" s="40" t="s">
        <v>471</v>
      </c>
      <c r="B17996" s="40" t="s">
        <v>472</v>
      </c>
      <c r="C17996" s="41">
        <v>30.497567293495599</v>
      </c>
      <c r="D17996" s="40" t="s">
        <v>227</v>
      </c>
      <c r="E17996" s="42" t="s">
        <v>671</v>
      </c>
    </row>
    <row r="17997" spans="1:5" ht="15" x14ac:dyDescent="0.25">
      <c r="A17997" s="40" t="s">
        <v>471</v>
      </c>
      <c r="B17997" s="40" t="s">
        <v>472</v>
      </c>
      <c r="C17997" s="41">
        <v>63.732375714942698</v>
      </c>
      <c r="D17997" s="40" t="s">
        <v>228</v>
      </c>
      <c r="E17997" s="42" t="s">
        <v>671</v>
      </c>
    </row>
    <row r="17998" spans="1:5" ht="15" x14ac:dyDescent="0.25">
      <c r="A17998" s="40" t="s">
        <v>471</v>
      </c>
      <c r="B17998" s="40" t="s">
        <v>472</v>
      </c>
      <c r="C17998" s="41">
        <v>0</v>
      </c>
      <c r="D17998" s="40" t="s">
        <v>229</v>
      </c>
      <c r="E17998" s="42" t="s">
        <v>671</v>
      </c>
    </row>
    <row r="17999" spans="1:5" ht="15" x14ac:dyDescent="0.25">
      <c r="A17999" s="40" t="s">
        <v>471</v>
      </c>
      <c r="B17999" s="40" t="s">
        <v>472</v>
      </c>
      <c r="C17999" s="41">
        <v>-0.14833853157207399</v>
      </c>
      <c r="D17999" s="40" t="s">
        <v>230</v>
      </c>
      <c r="E17999" s="42" t="s">
        <v>671</v>
      </c>
    </row>
    <row r="18000" spans="1:5" ht="15" x14ac:dyDescent="0.25">
      <c r="A18000" s="40" t="s">
        <v>471</v>
      </c>
      <c r="B18000" s="40" t="s">
        <v>472</v>
      </c>
      <c r="C18000" s="41">
        <v>7.3421268287999997</v>
      </c>
      <c r="D18000" s="40" t="s">
        <v>231</v>
      </c>
      <c r="E18000" s="42" t="s">
        <v>671</v>
      </c>
    </row>
    <row r="18001" spans="1:5" ht="15" x14ac:dyDescent="0.25">
      <c r="A18001" s="40" t="s">
        <v>471</v>
      </c>
      <c r="B18001" s="40" t="s">
        <v>472</v>
      </c>
      <c r="C18001" s="41">
        <v>101.423731305666</v>
      </c>
      <c r="D18001" s="40" t="s">
        <v>668</v>
      </c>
      <c r="E18001" s="42" t="s">
        <v>671</v>
      </c>
    </row>
    <row r="18002" spans="1:5" ht="15" x14ac:dyDescent="0.25">
      <c r="A18002" s="40" t="s">
        <v>473</v>
      </c>
      <c r="B18002" s="40" t="s">
        <v>474</v>
      </c>
      <c r="C18002" s="41">
        <v>0</v>
      </c>
      <c r="D18002" s="40" t="s">
        <v>110</v>
      </c>
      <c r="E18002" s="42" t="s">
        <v>671</v>
      </c>
    </row>
    <row r="18003" spans="1:5" ht="15" x14ac:dyDescent="0.25">
      <c r="A18003" s="40" t="s">
        <v>473</v>
      </c>
      <c r="B18003" s="40" t="s">
        <v>474</v>
      </c>
      <c r="C18003" s="41">
        <v>206.78583599999999</v>
      </c>
      <c r="D18003" s="40" t="s">
        <v>220</v>
      </c>
      <c r="E18003" s="42" t="s">
        <v>671</v>
      </c>
    </row>
    <row r="18004" spans="1:5" ht="15" x14ac:dyDescent="0.25">
      <c r="A18004" s="40" t="s">
        <v>473</v>
      </c>
      <c r="B18004" s="40" t="s">
        <v>474</v>
      </c>
      <c r="C18004" s="41">
        <v>0</v>
      </c>
      <c r="D18004" s="40" t="s">
        <v>221</v>
      </c>
      <c r="E18004" s="42" t="s">
        <v>671</v>
      </c>
    </row>
    <row r="18005" spans="1:5" ht="15" x14ac:dyDescent="0.25">
      <c r="A18005" s="40" t="s">
        <v>473</v>
      </c>
      <c r="B18005" s="40" t="s">
        <v>474</v>
      </c>
      <c r="C18005" s="41">
        <v>3.58962839173476</v>
      </c>
      <c r="D18005" s="40" t="s">
        <v>222</v>
      </c>
      <c r="E18005" s="42" t="s">
        <v>671</v>
      </c>
    </row>
    <row r="18006" spans="1:5" ht="15" x14ac:dyDescent="0.25">
      <c r="A18006" s="40" t="s">
        <v>473</v>
      </c>
      <c r="B18006" s="40" t="s">
        <v>474</v>
      </c>
      <c r="C18006" s="41">
        <v>0</v>
      </c>
      <c r="D18006" s="40" t="s">
        <v>223</v>
      </c>
      <c r="E18006" s="42" t="s">
        <v>671</v>
      </c>
    </row>
    <row r="18007" spans="1:5" ht="15" x14ac:dyDescent="0.25">
      <c r="A18007" s="40" t="s">
        <v>473</v>
      </c>
      <c r="B18007" s="40" t="s">
        <v>474</v>
      </c>
      <c r="C18007" s="41">
        <v>0.51349704864246004</v>
      </c>
      <c r="D18007" s="40" t="s">
        <v>224</v>
      </c>
      <c r="E18007" s="42" t="s">
        <v>671</v>
      </c>
    </row>
    <row r="18008" spans="1:5" ht="15" x14ac:dyDescent="0.25">
      <c r="A18008" s="40" t="s">
        <v>473</v>
      </c>
      <c r="B18008" s="40" t="s">
        <v>474</v>
      </c>
      <c r="C18008" s="41">
        <v>0</v>
      </c>
      <c r="D18008" s="40" t="s">
        <v>225</v>
      </c>
      <c r="E18008" s="42" t="s">
        <v>671</v>
      </c>
    </row>
    <row r="18009" spans="1:5" ht="15" x14ac:dyDescent="0.25">
      <c r="A18009" s="40" t="s">
        <v>473</v>
      </c>
      <c r="B18009" s="40" t="s">
        <v>474</v>
      </c>
      <c r="C18009" s="41">
        <v>0</v>
      </c>
      <c r="D18009" s="40" t="s">
        <v>226</v>
      </c>
      <c r="E18009" s="42" t="s">
        <v>671</v>
      </c>
    </row>
    <row r="18010" spans="1:5" ht="15" x14ac:dyDescent="0.25">
      <c r="A18010" s="40" t="s">
        <v>473</v>
      </c>
      <c r="B18010" s="40" t="s">
        <v>474</v>
      </c>
      <c r="C18010" s="41">
        <v>210.88896144037699</v>
      </c>
      <c r="D18010" s="40" t="s">
        <v>667</v>
      </c>
      <c r="E18010" s="42" t="s">
        <v>671</v>
      </c>
    </row>
    <row r="18011" spans="1:5" ht="15" x14ac:dyDescent="0.25">
      <c r="A18011" s="40" t="s">
        <v>473</v>
      </c>
      <c r="B18011" s="40" t="s">
        <v>474</v>
      </c>
      <c r="C18011" s="41">
        <v>114.012945691509</v>
      </c>
      <c r="D18011" s="40" t="s">
        <v>227</v>
      </c>
      <c r="E18011" s="42" t="s">
        <v>671</v>
      </c>
    </row>
    <row r="18012" spans="1:5" ht="15" x14ac:dyDescent="0.25">
      <c r="A18012" s="40" t="s">
        <v>473</v>
      </c>
      <c r="B18012" s="40" t="s">
        <v>474</v>
      </c>
      <c r="C18012" s="41">
        <v>0</v>
      </c>
      <c r="D18012" s="40" t="s">
        <v>228</v>
      </c>
      <c r="E18012" s="42" t="s">
        <v>671</v>
      </c>
    </row>
    <row r="18013" spans="1:5" ht="15" x14ac:dyDescent="0.25">
      <c r="A18013" s="40" t="s">
        <v>473</v>
      </c>
      <c r="B18013" s="40" t="s">
        <v>474</v>
      </c>
      <c r="C18013" s="41">
        <v>0</v>
      </c>
      <c r="D18013" s="40" t="s">
        <v>229</v>
      </c>
      <c r="E18013" s="42" t="s">
        <v>671</v>
      </c>
    </row>
    <row r="18014" spans="1:5" ht="15" x14ac:dyDescent="0.25">
      <c r="A18014" s="40" t="s">
        <v>473</v>
      </c>
      <c r="B18014" s="40" t="s">
        <v>474</v>
      </c>
      <c r="C18014" s="41">
        <v>96.871823044867995</v>
      </c>
      <c r="D18014" s="40" t="s">
        <v>230</v>
      </c>
      <c r="E18014" s="42" t="s">
        <v>671</v>
      </c>
    </row>
    <row r="18015" spans="1:5" ht="15" x14ac:dyDescent="0.25">
      <c r="A18015" s="40" t="s">
        <v>473</v>
      </c>
      <c r="B18015" s="40" t="s">
        <v>474</v>
      </c>
      <c r="C18015" s="41">
        <v>4.1927040000000002E-3</v>
      </c>
      <c r="D18015" s="40" t="s">
        <v>231</v>
      </c>
      <c r="E18015" s="42" t="s">
        <v>671</v>
      </c>
    </row>
    <row r="18016" spans="1:5" ht="15" x14ac:dyDescent="0.25">
      <c r="A18016" s="40" t="s">
        <v>473</v>
      </c>
      <c r="B18016" s="40" t="s">
        <v>474</v>
      </c>
      <c r="C18016" s="41">
        <v>210.88896144037699</v>
      </c>
      <c r="D18016" s="40" t="s">
        <v>668</v>
      </c>
      <c r="E18016" s="42" t="s">
        <v>671</v>
      </c>
    </row>
    <row r="18017" spans="1:5" ht="15" x14ac:dyDescent="0.25">
      <c r="A18017" s="40" t="s">
        <v>475</v>
      </c>
      <c r="B18017" s="40" t="s">
        <v>476</v>
      </c>
      <c r="C18017" s="41">
        <v>1967.8035439702701</v>
      </c>
      <c r="D18017" s="40" t="s">
        <v>110</v>
      </c>
      <c r="E18017" s="42" t="s">
        <v>671</v>
      </c>
    </row>
    <row r="18018" spans="1:5" ht="15" x14ac:dyDescent="0.25">
      <c r="A18018" s="40" t="s">
        <v>475</v>
      </c>
      <c r="B18018" s="40" t="s">
        <v>476</v>
      </c>
      <c r="C18018" s="41">
        <v>1492.4962009999999</v>
      </c>
      <c r="D18018" s="40" t="s">
        <v>220</v>
      </c>
      <c r="E18018" s="42" t="s">
        <v>671</v>
      </c>
    </row>
    <row r="18019" spans="1:5" ht="15" x14ac:dyDescent="0.25">
      <c r="A18019" s="40" t="s">
        <v>475</v>
      </c>
      <c r="B18019" s="40" t="s">
        <v>476</v>
      </c>
      <c r="C18019" s="41">
        <v>0</v>
      </c>
      <c r="D18019" s="40" t="s">
        <v>221</v>
      </c>
      <c r="E18019" s="42" t="s">
        <v>671</v>
      </c>
    </row>
    <row r="18020" spans="1:5" ht="15" x14ac:dyDescent="0.25">
      <c r="A18020" s="40" t="s">
        <v>475</v>
      </c>
      <c r="B18020" s="40" t="s">
        <v>476</v>
      </c>
      <c r="C18020" s="41">
        <v>131.04781033404501</v>
      </c>
      <c r="D18020" s="40" t="s">
        <v>222</v>
      </c>
      <c r="E18020" s="42" t="s">
        <v>671</v>
      </c>
    </row>
    <row r="18021" spans="1:5" ht="15" x14ac:dyDescent="0.25">
      <c r="A18021" s="40" t="s">
        <v>475</v>
      </c>
      <c r="B18021" s="40" t="s">
        <v>476</v>
      </c>
      <c r="C18021" s="41">
        <v>1133.04925602101</v>
      </c>
      <c r="D18021" s="40" t="s">
        <v>223</v>
      </c>
      <c r="E18021" s="42" t="s">
        <v>671</v>
      </c>
    </row>
    <row r="18022" spans="1:5" ht="15" x14ac:dyDescent="0.25">
      <c r="A18022" s="40" t="s">
        <v>475</v>
      </c>
      <c r="B18022" s="40" t="s">
        <v>476</v>
      </c>
      <c r="C18022" s="41">
        <v>205.39548258052801</v>
      </c>
      <c r="D18022" s="40" t="s">
        <v>224</v>
      </c>
      <c r="E18022" s="42" t="s">
        <v>671</v>
      </c>
    </row>
    <row r="18023" spans="1:5" ht="15" x14ac:dyDescent="0.25">
      <c r="A18023" s="40" t="s">
        <v>475</v>
      </c>
      <c r="B18023" s="40" t="s">
        <v>476</v>
      </c>
      <c r="C18023" s="41">
        <v>29.910375103726899</v>
      </c>
      <c r="D18023" s="40" t="s">
        <v>225</v>
      </c>
      <c r="E18023" s="42" t="s">
        <v>671</v>
      </c>
    </row>
    <row r="18024" spans="1:5" ht="15" x14ac:dyDescent="0.25">
      <c r="A18024" s="40" t="s">
        <v>475</v>
      </c>
      <c r="B18024" s="40" t="s">
        <v>476</v>
      </c>
      <c r="C18024" s="41">
        <v>8.3158305740694498</v>
      </c>
      <c r="D18024" s="40" t="s">
        <v>226</v>
      </c>
      <c r="E18024" s="42" t="s">
        <v>671</v>
      </c>
    </row>
    <row r="18025" spans="1:5" ht="15" x14ac:dyDescent="0.25">
      <c r="A18025" s="40" t="s">
        <v>475</v>
      </c>
      <c r="B18025" s="40" t="s">
        <v>476</v>
      </c>
      <c r="C18025" s="41">
        <v>4968.0184995836498</v>
      </c>
      <c r="D18025" s="40" t="s">
        <v>667</v>
      </c>
      <c r="E18025" s="42" t="s">
        <v>671</v>
      </c>
    </row>
    <row r="18026" spans="1:5" ht="15" x14ac:dyDescent="0.25">
      <c r="A18026" s="40" t="s">
        <v>475</v>
      </c>
      <c r="B18026" s="40" t="s">
        <v>476</v>
      </c>
      <c r="C18026" s="41">
        <v>2726.5886370038602</v>
      </c>
      <c r="D18026" s="40" t="s">
        <v>227</v>
      </c>
      <c r="E18026" s="42" t="s">
        <v>671</v>
      </c>
    </row>
    <row r="18027" spans="1:5" ht="15" x14ac:dyDescent="0.25">
      <c r="A18027" s="40" t="s">
        <v>475</v>
      </c>
      <c r="B18027" s="40" t="s">
        <v>476</v>
      </c>
      <c r="C18027" s="41">
        <v>2267.7585556021399</v>
      </c>
      <c r="D18027" s="40" t="s">
        <v>228</v>
      </c>
      <c r="E18027" s="42" t="s">
        <v>671</v>
      </c>
    </row>
    <row r="18028" spans="1:5" ht="15" x14ac:dyDescent="0.25">
      <c r="A18028" s="40" t="s">
        <v>475</v>
      </c>
      <c r="B18028" s="40" t="s">
        <v>476</v>
      </c>
      <c r="C18028" s="41">
        <v>0</v>
      </c>
      <c r="D18028" s="40" t="s">
        <v>229</v>
      </c>
      <c r="E18028" s="42" t="s">
        <v>671</v>
      </c>
    </row>
    <row r="18029" spans="1:5" ht="15" x14ac:dyDescent="0.25">
      <c r="A18029" s="40" t="s">
        <v>475</v>
      </c>
      <c r="B18029" s="40" t="s">
        <v>476</v>
      </c>
      <c r="C18029" s="41">
        <v>-194.81436443594001</v>
      </c>
      <c r="D18029" s="40" t="s">
        <v>230</v>
      </c>
      <c r="E18029" s="42" t="s">
        <v>671</v>
      </c>
    </row>
    <row r="18030" spans="1:5" ht="15" x14ac:dyDescent="0.25">
      <c r="A18030" s="40" t="s">
        <v>475</v>
      </c>
      <c r="B18030" s="40" t="s">
        <v>476</v>
      </c>
      <c r="C18030" s="41">
        <v>168.48567141359999</v>
      </c>
      <c r="D18030" s="40" t="s">
        <v>231</v>
      </c>
      <c r="E18030" s="42" t="s">
        <v>671</v>
      </c>
    </row>
    <row r="18031" spans="1:5" ht="15" x14ac:dyDescent="0.25">
      <c r="A18031" s="40" t="s">
        <v>475</v>
      </c>
      <c r="B18031" s="40" t="s">
        <v>476</v>
      </c>
      <c r="C18031" s="41">
        <v>4968.0184995836498</v>
      </c>
      <c r="D18031" s="40" t="s">
        <v>668</v>
      </c>
      <c r="E18031" s="42" t="s">
        <v>671</v>
      </c>
    </row>
    <row r="18032" spans="1:5" ht="15" x14ac:dyDescent="0.25">
      <c r="A18032" s="40" t="s">
        <v>477</v>
      </c>
      <c r="B18032" s="40" t="s">
        <v>478</v>
      </c>
      <c r="C18032" s="41">
        <v>1573.69063608837</v>
      </c>
      <c r="D18032" s="40" t="s">
        <v>110</v>
      </c>
      <c r="E18032" s="42" t="s">
        <v>671</v>
      </c>
    </row>
    <row r="18033" spans="1:5" ht="15" x14ac:dyDescent="0.25">
      <c r="A18033" s="40" t="s">
        <v>477</v>
      </c>
      <c r="B18033" s="40" t="s">
        <v>478</v>
      </c>
      <c r="C18033" s="41">
        <v>234.599931</v>
      </c>
      <c r="D18033" s="40" t="s">
        <v>220</v>
      </c>
      <c r="E18033" s="42" t="s">
        <v>671</v>
      </c>
    </row>
    <row r="18034" spans="1:5" ht="15" x14ac:dyDescent="0.25">
      <c r="A18034" s="40" t="s">
        <v>477</v>
      </c>
      <c r="B18034" s="40" t="s">
        <v>478</v>
      </c>
      <c r="C18034" s="41">
        <v>0</v>
      </c>
      <c r="D18034" s="40" t="s">
        <v>221</v>
      </c>
      <c r="E18034" s="42" t="s">
        <v>671</v>
      </c>
    </row>
    <row r="18035" spans="1:5" ht="15" x14ac:dyDescent="0.25">
      <c r="A18035" s="40" t="s">
        <v>477</v>
      </c>
      <c r="B18035" s="40" t="s">
        <v>478</v>
      </c>
      <c r="C18035" s="41">
        <v>48.9754515001231</v>
      </c>
      <c r="D18035" s="40" t="s">
        <v>222</v>
      </c>
      <c r="E18035" s="42" t="s">
        <v>671</v>
      </c>
    </row>
    <row r="18036" spans="1:5" ht="15" x14ac:dyDescent="0.25">
      <c r="A18036" s="40" t="s">
        <v>477</v>
      </c>
      <c r="B18036" s="40" t="s">
        <v>478</v>
      </c>
      <c r="C18036" s="41">
        <v>286.97573905225101</v>
      </c>
      <c r="D18036" s="40" t="s">
        <v>223</v>
      </c>
      <c r="E18036" s="42" t="s">
        <v>671</v>
      </c>
    </row>
    <row r="18037" spans="1:5" ht="15" x14ac:dyDescent="0.25">
      <c r="A18037" s="40" t="s">
        <v>477</v>
      </c>
      <c r="B18037" s="40" t="s">
        <v>478</v>
      </c>
      <c r="C18037" s="41">
        <v>192.463361717189</v>
      </c>
      <c r="D18037" s="40" t="s">
        <v>224</v>
      </c>
      <c r="E18037" s="42" t="s">
        <v>671</v>
      </c>
    </row>
    <row r="18038" spans="1:5" ht="15" x14ac:dyDescent="0.25">
      <c r="A18038" s="40" t="s">
        <v>477</v>
      </c>
      <c r="B18038" s="40" t="s">
        <v>478</v>
      </c>
      <c r="C18038" s="41">
        <v>9.5899179700644606</v>
      </c>
      <c r="D18038" s="40" t="s">
        <v>225</v>
      </c>
      <c r="E18038" s="42" t="s">
        <v>671</v>
      </c>
    </row>
    <row r="18039" spans="1:5" ht="15" x14ac:dyDescent="0.25">
      <c r="A18039" s="40" t="s">
        <v>477</v>
      </c>
      <c r="B18039" s="40" t="s">
        <v>478</v>
      </c>
      <c r="C18039" s="41">
        <v>2.6308223651250899</v>
      </c>
      <c r="D18039" s="40" t="s">
        <v>226</v>
      </c>
      <c r="E18039" s="42" t="s">
        <v>671</v>
      </c>
    </row>
    <row r="18040" spans="1:5" ht="15" x14ac:dyDescent="0.25">
      <c r="A18040" s="40" t="s">
        <v>477</v>
      </c>
      <c r="B18040" s="40" t="s">
        <v>478</v>
      </c>
      <c r="C18040" s="41">
        <v>2348.9258596931199</v>
      </c>
      <c r="D18040" s="40" t="s">
        <v>667</v>
      </c>
      <c r="E18040" s="42" t="s">
        <v>671</v>
      </c>
    </row>
    <row r="18041" spans="1:5" ht="15" x14ac:dyDescent="0.25">
      <c r="A18041" s="40" t="s">
        <v>477</v>
      </c>
      <c r="B18041" s="40" t="s">
        <v>478</v>
      </c>
      <c r="C18041" s="41">
        <v>695.501021439135</v>
      </c>
      <c r="D18041" s="40" t="s">
        <v>227</v>
      </c>
      <c r="E18041" s="42" t="s">
        <v>671</v>
      </c>
    </row>
    <row r="18042" spans="1:5" ht="15" x14ac:dyDescent="0.25">
      <c r="A18042" s="40" t="s">
        <v>477</v>
      </c>
      <c r="B18042" s="40" t="s">
        <v>478</v>
      </c>
      <c r="C18042" s="41">
        <v>1547.3212599574199</v>
      </c>
      <c r="D18042" s="40" t="s">
        <v>228</v>
      </c>
      <c r="E18042" s="42" t="s">
        <v>671</v>
      </c>
    </row>
    <row r="18043" spans="1:5" ht="15" x14ac:dyDescent="0.25">
      <c r="A18043" s="40" t="s">
        <v>477</v>
      </c>
      <c r="B18043" s="40" t="s">
        <v>478</v>
      </c>
      <c r="C18043" s="41">
        <v>0</v>
      </c>
      <c r="D18043" s="40" t="s">
        <v>229</v>
      </c>
      <c r="E18043" s="42" t="s">
        <v>671</v>
      </c>
    </row>
    <row r="18044" spans="1:5" ht="15" x14ac:dyDescent="0.25">
      <c r="A18044" s="40" t="s">
        <v>477</v>
      </c>
      <c r="B18044" s="40" t="s">
        <v>478</v>
      </c>
      <c r="C18044" s="41">
        <v>104.076944825364</v>
      </c>
      <c r="D18044" s="40" t="s">
        <v>230</v>
      </c>
      <c r="E18044" s="42" t="s">
        <v>671</v>
      </c>
    </row>
    <row r="18045" spans="1:5" ht="15" x14ac:dyDescent="0.25">
      <c r="A18045" s="40" t="s">
        <v>477</v>
      </c>
      <c r="B18045" s="40" t="s">
        <v>478</v>
      </c>
      <c r="C18045" s="41">
        <v>2.0266334711999998</v>
      </c>
      <c r="D18045" s="40" t="s">
        <v>231</v>
      </c>
      <c r="E18045" s="42" t="s">
        <v>671</v>
      </c>
    </row>
    <row r="18046" spans="1:5" ht="15" x14ac:dyDescent="0.25">
      <c r="A18046" s="40" t="s">
        <v>477</v>
      </c>
      <c r="B18046" s="40" t="s">
        <v>478</v>
      </c>
      <c r="C18046" s="41">
        <v>2348.9258596931199</v>
      </c>
      <c r="D18046" s="40" t="s">
        <v>668</v>
      </c>
      <c r="E18046" s="42" t="s">
        <v>671</v>
      </c>
    </row>
    <row r="18047" spans="1:5" ht="15" x14ac:dyDescent="0.25">
      <c r="A18047" s="40" t="s">
        <v>479</v>
      </c>
      <c r="B18047" s="40" t="s">
        <v>480</v>
      </c>
      <c r="C18047" s="41">
        <v>6318.2812614001195</v>
      </c>
      <c r="D18047" s="40" t="s">
        <v>110</v>
      </c>
      <c r="E18047" s="42" t="s">
        <v>671</v>
      </c>
    </row>
    <row r="18048" spans="1:5" ht="15" x14ac:dyDescent="0.25">
      <c r="A18048" s="40" t="s">
        <v>479</v>
      </c>
      <c r="B18048" s="40" t="s">
        <v>480</v>
      </c>
      <c r="C18048" s="41">
        <v>0</v>
      </c>
      <c r="D18048" s="40" t="s">
        <v>220</v>
      </c>
      <c r="E18048" s="42" t="s">
        <v>671</v>
      </c>
    </row>
    <row r="18049" spans="1:5" ht="15" x14ac:dyDescent="0.25">
      <c r="A18049" s="40" t="s">
        <v>479</v>
      </c>
      <c r="B18049" s="40" t="s">
        <v>480</v>
      </c>
      <c r="C18049" s="41">
        <v>0</v>
      </c>
      <c r="D18049" s="40" t="s">
        <v>221</v>
      </c>
      <c r="E18049" s="42" t="s">
        <v>671</v>
      </c>
    </row>
    <row r="18050" spans="1:5" ht="15" x14ac:dyDescent="0.25">
      <c r="A18050" s="40" t="s">
        <v>479</v>
      </c>
      <c r="B18050" s="40" t="s">
        <v>480</v>
      </c>
      <c r="C18050" s="41">
        <v>699.44810971026902</v>
      </c>
      <c r="D18050" s="40" t="s">
        <v>222</v>
      </c>
      <c r="E18050" s="42" t="s">
        <v>671</v>
      </c>
    </row>
    <row r="18051" spans="1:5" ht="15" x14ac:dyDescent="0.25">
      <c r="A18051" s="40" t="s">
        <v>479</v>
      </c>
      <c r="B18051" s="40" t="s">
        <v>480</v>
      </c>
      <c r="C18051" s="41">
        <v>1053.54579002218</v>
      </c>
      <c r="D18051" s="40" t="s">
        <v>223</v>
      </c>
      <c r="E18051" s="42" t="s">
        <v>671</v>
      </c>
    </row>
    <row r="18052" spans="1:5" ht="15" x14ac:dyDescent="0.25">
      <c r="A18052" s="40" t="s">
        <v>479</v>
      </c>
      <c r="B18052" s="40" t="s">
        <v>480</v>
      </c>
      <c r="C18052" s="41">
        <v>261.52718711848399</v>
      </c>
      <c r="D18052" s="40" t="s">
        <v>224</v>
      </c>
      <c r="E18052" s="42" t="s">
        <v>671</v>
      </c>
    </row>
    <row r="18053" spans="1:5" ht="15" x14ac:dyDescent="0.25">
      <c r="A18053" s="40" t="s">
        <v>479</v>
      </c>
      <c r="B18053" s="40" t="s">
        <v>480</v>
      </c>
      <c r="C18053" s="41">
        <v>0</v>
      </c>
      <c r="D18053" s="40" t="s">
        <v>225</v>
      </c>
      <c r="E18053" s="42" t="s">
        <v>671</v>
      </c>
    </row>
    <row r="18054" spans="1:5" ht="15" x14ac:dyDescent="0.25">
      <c r="A18054" s="40" t="s">
        <v>479</v>
      </c>
      <c r="B18054" s="40" t="s">
        <v>480</v>
      </c>
      <c r="C18054" s="41">
        <v>0</v>
      </c>
      <c r="D18054" s="40" t="s">
        <v>226</v>
      </c>
      <c r="E18054" s="42" t="s">
        <v>671</v>
      </c>
    </row>
    <row r="18055" spans="1:5" ht="15" x14ac:dyDescent="0.25">
      <c r="A18055" s="40" t="s">
        <v>479</v>
      </c>
      <c r="B18055" s="40" t="s">
        <v>480</v>
      </c>
      <c r="C18055" s="41">
        <v>8332.8023482510598</v>
      </c>
      <c r="D18055" s="40" t="s">
        <v>667</v>
      </c>
      <c r="E18055" s="42" t="s">
        <v>671</v>
      </c>
    </row>
    <row r="18056" spans="1:5" ht="15" x14ac:dyDescent="0.25">
      <c r="A18056" s="40" t="s">
        <v>479</v>
      </c>
      <c r="B18056" s="40" t="s">
        <v>480</v>
      </c>
      <c r="C18056" s="41">
        <v>7371.8234429286504</v>
      </c>
      <c r="D18056" s="40" t="s">
        <v>227</v>
      </c>
      <c r="E18056" s="42" t="s">
        <v>671</v>
      </c>
    </row>
    <row r="18057" spans="1:5" ht="15" x14ac:dyDescent="0.25">
      <c r="A18057" s="40" t="s">
        <v>479</v>
      </c>
      <c r="B18057" s="40" t="s">
        <v>480</v>
      </c>
      <c r="C18057" s="41">
        <v>766.79277153248995</v>
      </c>
      <c r="D18057" s="40" t="s">
        <v>228</v>
      </c>
      <c r="E18057" s="42" t="s">
        <v>671</v>
      </c>
    </row>
    <row r="18058" spans="1:5" ht="15" x14ac:dyDescent="0.25">
      <c r="A18058" s="40" t="s">
        <v>479</v>
      </c>
      <c r="B18058" s="40" t="s">
        <v>480</v>
      </c>
      <c r="C18058" s="41">
        <v>0</v>
      </c>
      <c r="D18058" s="40" t="s">
        <v>229</v>
      </c>
      <c r="E18058" s="42" t="s">
        <v>671</v>
      </c>
    </row>
    <row r="18059" spans="1:5" ht="15" x14ac:dyDescent="0.25">
      <c r="A18059" s="40" t="s">
        <v>479</v>
      </c>
      <c r="B18059" s="40" t="s">
        <v>480</v>
      </c>
      <c r="C18059" s="41">
        <v>-4.7187385998804503</v>
      </c>
      <c r="D18059" s="40" t="s">
        <v>230</v>
      </c>
      <c r="E18059" s="42" t="s">
        <v>671</v>
      </c>
    </row>
    <row r="18060" spans="1:5" ht="15" x14ac:dyDescent="0.25">
      <c r="A18060" s="40" t="s">
        <v>479</v>
      </c>
      <c r="B18060" s="40" t="s">
        <v>480</v>
      </c>
      <c r="C18060" s="41">
        <v>198.904872389791</v>
      </c>
      <c r="D18060" s="40" t="s">
        <v>231</v>
      </c>
      <c r="E18060" s="42" t="s">
        <v>671</v>
      </c>
    </row>
    <row r="18061" spans="1:5" ht="15" x14ac:dyDescent="0.25">
      <c r="A18061" s="40" t="s">
        <v>479</v>
      </c>
      <c r="B18061" s="40" t="s">
        <v>480</v>
      </c>
      <c r="C18061" s="41">
        <v>8332.8023482510507</v>
      </c>
      <c r="D18061" s="40" t="s">
        <v>668</v>
      </c>
      <c r="E18061" s="42" t="s">
        <v>671</v>
      </c>
    </row>
    <row r="18062" spans="1:5" ht="15" x14ac:dyDescent="0.25">
      <c r="A18062" s="40" t="s">
        <v>481</v>
      </c>
      <c r="B18062" s="40" t="s">
        <v>482</v>
      </c>
      <c r="C18062" s="41">
        <v>393.96850383559098</v>
      </c>
      <c r="D18062" s="40" t="s">
        <v>110</v>
      </c>
      <c r="E18062" s="42" t="s">
        <v>671</v>
      </c>
    </row>
    <row r="18063" spans="1:5" ht="15" x14ac:dyDescent="0.25">
      <c r="A18063" s="40" t="s">
        <v>481</v>
      </c>
      <c r="B18063" s="40" t="s">
        <v>482</v>
      </c>
      <c r="C18063" s="41">
        <v>267.44885599999998</v>
      </c>
      <c r="D18063" s="40" t="s">
        <v>220</v>
      </c>
      <c r="E18063" s="42" t="s">
        <v>671</v>
      </c>
    </row>
    <row r="18064" spans="1:5" ht="15" x14ac:dyDescent="0.25">
      <c r="A18064" s="40" t="s">
        <v>481</v>
      </c>
      <c r="B18064" s="40" t="s">
        <v>482</v>
      </c>
      <c r="C18064" s="41">
        <v>0</v>
      </c>
      <c r="D18064" s="40" t="s">
        <v>221</v>
      </c>
      <c r="E18064" s="42" t="s">
        <v>671</v>
      </c>
    </row>
    <row r="18065" spans="1:5" ht="15" x14ac:dyDescent="0.25">
      <c r="A18065" s="40" t="s">
        <v>481</v>
      </c>
      <c r="B18065" s="40" t="s">
        <v>482</v>
      </c>
      <c r="C18065" s="41">
        <v>31</v>
      </c>
      <c r="D18065" s="40" t="s">
        <v>222</v>
      </c>
      <c r="E18065" s="42" t="s">
        <v>671</v>
      </c>
    </row>
    <row r="18066" spans="1:5" ht="15" x14ac:dyDescent="0.25">
      <c r="A18066" s="40" t="s">
        <v>481</v>
      </c>
      <c r="B18066" s="40" t="s">
        <v>482</v>
      </c>
      <c r="C18066" s="41">
        <v>211.50710047408199</v>
      </c>
      <c r="D18066" s="40" t="s">
        <v>223</v>
      </c>
      <c r="E18066" s="42" t="s">
        <v>671</v>
      </c>
    </row>
    <row r="18067" spans="1:5" ht="15" x14ac:dyDescent="0.25">
      <c r="A18067" s="40" t="s">
        <v>481</v>
      </c>
      <c r="B18067" s="40" t="s">
        <v>482</v>
      </c>
      <c r="C18067" s="41">
        <v>0</v>
      </c>
      <c r="D18067" s="40" t="s">
        <v>224</v>
      </c>
      <c r="E18067" s="42" t="s">
        <v>671</v>
      </c>
    </row>
    <row r="18068" spans="1:5" ht="15" x14ac:dyDescent="0.25">
      <c r="A18068" s="40" t="s">
        <v>481</v>
      </c>
      <c r="B18068" s="40" t="s">
        <v>482</v>
      </c>
      <c r="C18068" s="41">
        <v>0</v>
      </c>
      <c r="D18068" s="40" t="s">
        <v>225</v>
      </c>
      <c r="E18068" s="42" t="s">
        <v>671</v>
      </c>
    </row>
    <row r="18069" spans="1:5" ht="15" x14ac:dyDescent="0.25">
      <c r="A18069" s="40" t="s">
        <v>481</v>
      </c>
      <c r="B18069" s="40" t="s">
        <v>482</v>
      </c>
      <c r="C18069" s="41">
        <v>0</v>
      </c>
      <c r="D18069" s="40" t="s">
        <v>226</v>
      </c>
      <c r="E18069" s="42" t="s">
        <v>671</v>
      </c>
    </row>
    <row r="18070" spans="1:5" ht="15" x14ac:dyDescent="0.25">
      <c r="A18070" s="40" t="s">
        <v>481</v>
      </c>
      <c r="B18070" s="40" t="s">
        <v>482</v>
      </c>
      <c r="C18070" s="41">
        <v>903.92446030967199</v>
      </c>
      <c r="D18070" s="40" t="s">
        <v>667</v>
      </c>
      <c r="E18070" s="42" t="s">
        <v>671</v>
      </c>
    </row>
    <row r="18071" spans="1:5" ht="15" x14ac:dyDescent="0.25">
      <c r="A18071" s="40" t="s">
        <v>481</v>
      </c>
      <c r="B18071" s="40" t="s">
        <v>482</v>
      </c>
      <c r="C18071" s="41">
        <v>635.70882837488102</v>
      </c>
      <c r="D18071" s="40" t="s">
        <v>227</v>
      </c>
      <c r="E18071" s="42" t="s">
        <v>671</v>
      </c>
    </row>
    <row r="18072" spans="1:5" ht="15" x14ac:dyDescent="0.25">
      <c r="A18072" s="40" t="s">
        <v>481</v>
      </c>
      <c r="B18072" s="40" t="s">
        <v>482</v>
      </c>
      <c r="C18072" s="41">
        <v>0</v>
      </c>
      <c r="D18072" s="40" t="s">
        <v>228</v>
      </c>
      <c r="E18072" s="42" t="s">
        <v>671</v>
      </c>
    </row>
    <row r="18073" spans="1:5" ht="15" x14ac:dyDescent="0.25">
      <c r="A18073" s="40" t="s">
        <v>481</v>
      </c>
      <c r="B18073" s="40" t="s">
        <v>482</v>
      </c>
      <c r="C18073" s="41">
        <v>0</v>
      </c>
      <c r="D18073" s="40" t="s">
        <v>229</v>
      </c>
      <c r="E18073" s="42" t="s">
        <v>671</v>
      </c>
    </row>
    <row r="18074" spans="1:5" ht="15" x14ac:dyDescent="0.25">
      <c r="A18074" s="40" t="s">
        <v>481</v>
      </c>
      <c r="B18074" s="40" t="s">
        <v>482</v>
      </c>
      <c r="C18074" s="41">
        <v>5.6685038355905402</v>
      </c>
      <c r="D18074" s="40" t="s">
        <v>230</v>
      </c>
      <c r="E18074" s="42" t="s">
        <v>671</v>
      </c>
    </row>
    <row r="18075" spans="1:5" ht="15" x14ac:dyDescent="0.25">
      <c r="A18075" s="40" t="s">
        <v>481</v>
      </c>
      <c r="B18075" s="40" t="s">
        <v>482</v>
      </c>
      <c r="C18075" s="41">
        <v>262.54712809919999</v>
      </c>
      <c r="D18075" s="40" t="s">
        <v>231</v>
      </c>
      <c r="E18075" s="42" t="s">
        <v>671</v>
      </c>
    </row>
    <row r="18076" spans="1:5" ht="15" x14ac:dyDescent="0.25">
      <c r="A18076" s="40" t="s">
        <v>481</v>
      </c>
      <c r="B18076" s="40" t="s">
        <v>482</v>
      </c>
      <c r="C18076" s="41">
        <v>903.92446030967199</v>
      </c>
      <c r="D18076" s="40" t="s">
        <v>668</v>
      </c>
      <c r="E18076" s="42" t="s">
        <v>671</v>
      </c>
    </row>
    <row r="18077" spans="1:5" ht="15" x14ac:dyDescent="0.25">
      <c r="A18077" s="40" t="s">
        <v>483</v>
      </c>
      <c r="B18077" s="40" t="s">
        <v>484</v>
      </c>
      <c r="C18077" s="41">
        <v>727.17470721011296</v>
      </c>
      <c r="D18077" s="40" t="s">
        <v>110</v>
      </c>
      <c r="E18077" s="42" t="s">
        <v>671</v>
      </c>
    </row>
    <row r="18078" spans="1:5" ht="15" x14ac:dyDescent="0.25">
      <c r="A18078" s="40" t="s">
        <v>483</v>
      </c>
      <c r="B18078" s="40" t="s">
        <v>484</v>
      </c>
      <c r="C18078" s="41">
        <v>14684.575065999999</v>
      </c>
      <c r="D18078" s="40" t="s">
        <v>220</v>
      </c>
      <c r="E18078" s="42" t="s">
        <v>671</v>
      </c>
    </row>
    <row r="18079" spans="1:5" ht="15" x14ac:dyDescent="0.25">
      <c r="A18079" s="40" t="s">
        <v>483</v>
      </c>
      <c r="B18079" s="40" t="s">
        <v>484</v>
      </c>
      <c r="C18079" s="41">
        <v>7876.5047878100004</v>
      </c>
      <c r="D18079" s="40" t="s">
        <v>221</v>
      </c>
      <c r="E18079" s="42" t="s">
        <v>671</v>
      </c>
    </row>
    <row r="18080" spans="1:5" ht="15" x14ac:dyDescent="0.25">
      <c r="A18080" s="40" t="s">
        <v>483</v>
      </c>
      <c r="B18080" s="40" t="s">
        <v>484</v>
      </c>
      <c r="C18080" s="41">
        <v>589.84381764316095</v>
      </c>
      <c r="D18080" s="40" t="s">
        <v>222</v>
      </c>
      <c r="E18080" s="42" t="s">
        <v>671</v>
      </c>
    </row>
    <row r="18081" spans="1:5" ht="15" x14ac:dyDescent="0.25">
      <c r="A18081" s="40" t="s">
        <v>483</v>
      </c>
      <c r="B18081" s="40" t="s">
        <v>484</v>
      </c>
      <c r="C18081" s="41">
        <v>755.98971849666896</v>
      </c>
      <c r="D18081" s="40" t="s">
        <v>223</v>
      </c>
      <c r="E18081" s="42" t="s">
        <v>671</v>
      </c>
    </row>
    <row r="18082" spans="1:5" ht="15" x14ac:dyDescent="0.25">
      <c r="A18082" s="40" t="s">
        <v>483</v>
      </c>
      <c r="B18082" s="40" t="s">
        <v>484</v>
      </c>
      <c r="C18082" s="41">
        <v>124.94820715860099</v>
      </c>
      <c r="D18082" s="40" t="s">
        <v>224</v>
      </c>
      <c r="E18082" s="42" t="s">
        <v>671</v>
      </c>
    </row>
    <row r="18083" spans="1:5" ht="15" x14ac:dyDescent="0.25">
      <c r="A18083" s="40" t="s">
        <v>483</v>
      </c>
      <c r="B18083" s="40" t="s">
        <v>484</v>
      </c>
      <c r="C18083" s="41">
        <v>0</v>
      </c>
      <c r="D18083" s="40" t="s">
        <v>225</v>
      </c>
      <c r="E18083" s="42" t="s">
        <v>671</v>
      </c>
    </row>
    <row r="18084" spans="1:5" ht="15" x14ac:dyDescent="0.25">
      <c r="A18084" s="40" t="s">
        <v>483</v>
      </c>
      <c r="B18084" s="40" t="s">
        <v>484</v>
      </c>
      <c r="C18084" s="41">
        <v>0</v>
      </c>
      <c r="D18084" s="40" t="s">
        <v>226</v>
      </c>
      <c r="E18084" s="42" t="s">
        <v>671</v>
      </c>
    </row>
    <row r="18085" spans="1:5" ht="15" x14ac:dyDescent="0.25">
      <c r="A18085" s="40" t="s">
        <v>483</v>
      </c>
      <c r="B18085" s="40" t="s">
        <v>484</v>
      </c>
      <c r="C18085" s="41">
        <v>9006.02672869854</v>
      </c>
      <c r="D18085" s="40" t="s">
        <v>667</v>
      </c>
      <c r="E18085" s="42" t="s">
        <v>671</v>
      </c>
    </row>
    <row r="18086" spans="1:5" ht="15" x14ac:dyDescent="0.25">
      <c r="A18086" s="40" t="s">
        <v>483</v>
      </c>
      <c r="B18086" s="40" t="s">
        <v>484</v>
      </c>
      <c r="C18086" s="41">
        <v>6782.1106479803202</v>
      </c>
      <c r="D18086" s="40" t="s">
        <v>227</v>
      </c>
      <c r="E18086" s="42" t="s">
        <v>671</v>
      </c>
    </row>
    <row r="18087" spans="1:5" ht="15" x14ac:dyDescent="0.25">
      <c r="A18087" s="40" t="s">
        <v>483</v>
      </c>
      <c r="B18087" s="40" t="s">
        <v>484</v>
      </c>
      <c r="C18087" s="41">
        <v>71.752751738554394</v>
      </c>
      <c r="D18087" s="40" t="s">
        <v>228</v>
      </c>
      <c r="E18087" s="42" t="s">
        <v>671</v>
      </c>
    </row>
    <row r="18088" spans="1:5" ht="15" x14ac:dyDescent="0.25">
      <c r="A18088" s="40" t="s">
        <v>483</v>
      </c>
      <c r="B18088" s="40" t="s">
        <v>484</v>
      </c>
      <c r="C18088" s="41">
        <v>0</v>
      </c>
      <c r="D18088" s="40" t="s">
        <v>229</v>
      </c>
      <c r="E18088" s="42" t="s">
        <v>671</v>
      </c>
    </row>
    <row r="18089" spans="1:5" ht="15" x14ac:dyDescent="0.25">
      <c r="A18089" s="40" t="s">
        <v>483</v>
      </c>
      <c r="B18089" s="40" t="s">
        <v>484</v>
      </c>
      <c r="C18089" s="41">
        <v>1439.53092241631</v>
      </c>
      <c r="D18089" s="40" t="s">
        <v>230</v>
      </c>
      <c r="E18089" s="42" t="s">
        <v>671</v>
      </c>
    </row>
    <row r="18090" spans="1:5" ht="15" x14ac:dyDescent="0.25">
      <c r="A18090" s="40" t="s">
        <v>483</v>
      </c>
      <c r="B18090" s="40" t="s">
        <v>484</v>
      </c>
      <c r="C18090" s="41">
        <v>712.63240656335495</v>
      </c>
      <c r="D18090" s="40" t="s">
        <v>231</v>
      </c>
      <c r="E18090" s="42" t="s">
        <v>671</v>
      </c>
    </row>
    <row r="18091" spans="1:5" ht="15" x14ac:dyDescent="0.25">
      <c r="A18091" s="40" t="s">
        <v>483</v>
      </c>
      <c r="B18091" s="40" t="s">
        <v>484</v>
      </c>
      <c r="C18091" s="41">
        <v>9006.02672869854</v>
      </c>
      <c r="D18091" s="40" t="s">
        <v>668</v>
      </c>
      <c r="E18091" s="42" t="s">
        <v>671</v>
      </c>
    </row>
    <row r="18092" spans="1:5" ht="15" x14ac:dyDescent="0.25">
      <c r="A18092" s="40" t="s">
        <v>485</v>
      </c>
      <c r="B18092" s="40" t="s">
        <v>486</v>
      </c>
      <c r="C18092" s="41">
        <v>12</v>
      </c>
      <c r="D18092" s="40" t="s">
        <v>110</v>
      </c>
      <c r="E18092" s="42" t="s">
        <v>671</v>
      </c>
    </row>
    <row r="18093" spans="1:5" ht="15" x14ac:dyDescent="0.25">
      <c r="A18093" s="40" t="s">
        <v>485</v>
      </c>
      <c r="B18093" s="40" t="s">
        <v>486</v>
      </c>
      <c r="C18093" s="41">
        <v>0</v>
      </c>
      <c r="D18093" s="40" t="s">
        <v>220</v>
      </c>
      <c r="E18093" s="42" t="s">
        <v>671</v>
      </c>
    </row>
    <row r="18094" spans="1:5" ht="15" x14ac:dyDescent="0.25">
      <c r="A18094" s="40" t="s">
        <v>485</v>
      </c>
      <c r="B18094" s="40" t="s">
        <v>486</v>
      </c>
      <c r="C18094" s="41">
        <v>0</v>
      </c>
      <c r="D18094" s="40" t="s">
        <v>221</v>
      </c>
      <c r="E18094" s="42" t="s">
        <v>671</v>
      </c>
    </row>
    <row r="18095" spans="1:5" ht="15" x14ac:dyDescent="0.25">
      <c r="A18095" s="40" t="s">
        <v>485</v>
      </c>
      <c r="B18095" s="40" t="s">
        <v>486</v>
      </c>
      <c r="C18095" s="41">
        <v>0</v>
      </c>
      <c r="D18095" s="40" t="s">
        <v>222</v>
      </c>
      <c r="E18095" s="42" t="s">
        <v>671</v>
      </c>
    </row>
    <row r="18096" spans="1:5" ht="15" x14ac:dyDescent="0.25">
      <c r="A18096" s="40" t="s">
        <v>485</v>
      </c>
      <c r="B18096" s="40" t="s">
        <v>486</v>
      </c>
      <c r="C18096" s="41">
        <v>0.04</v>
      </c>
      <c r="D18096" s="40" t="s">
        <v>223</v>
      </c>
      <c r="E18096" s="42" t="s">
        <v>671</v>
      </c>
    </row>
    <row r="18097" spans="1:5" ht="15" x14ac:dyDescent="0.25">
      <c r="A18097" s="40" t="s">
        <v>485</v>
      </c>
      <c r="B18097" s="40" t="s">
        <v>486</v>
      </c>
      <c r="C18097" s="41">
        <v>0</v>
      </c>
      <c r="D18097" s="40" t="s">
        <v>224</v>
      </c>
      <c r="E18097" s="42" t="s">
        <v>671</v>
      </c>
    </row>
    <row r="18098" spans="1:5" ht="15" x14ac:dyDescent="0.25">
      <c r="A18098" s="40" t="s">
        <v>485</v>
      </c>
      <c r="B18098" s="40" t="s">
        <v>486</v>
      </c>
      <c r="C18098" s="41">
        <v>0</v>
      </c>
      <c r="D18098" s="40" t="s">
        <v>225</v>
      </c>
      <c r="E18098" s="42" t="s">
        <v>671</v>
      </c>
    </row>
    <row r="18099" spans="1:5" ht="15" x14ac:dyDescent="0.25">
      <c r="A18099" s="40" t="s">
        <v>485</v>
      </c>
      <c r="B18099" s="40" t="s">
        <v>486</v>
      </c>
      <c r="C18099" s="41">
        <v>0</v>
      </c>
      <c r="D18099" s="40" t="s">
        <v>226</v>
      </c>
      <c r="E18099" s="42" t="s">
        <v>671</v>
      </c>
    </row>
    <row r="18100" spans="1:5" ht="15" x14ac:dyDescent="0.25">
      <c r="A18100" s="40" t="s">
        <v>485</v>
      </c>
      <c r="B18100" s="40" t="s">
        <v>486</v>
      </c>
      <c r="C18100" s="41">
        <v>12.04</v>
      </c>
      <c r="D18100" s="40" t="s">
        <v>667</v>
      </c>
      <c r="E18100" s="42" t="s">
        <v>671</v>
      </c>
    </row>
    <row r="18101" spans="1:5" ht="15" x14ac:dyDescent="0.25">
      <c r="A18101" s="40" t="s">
        <v>485</v>
      </c>
      <c r="B18101" s="40" t="s">
        <v>486</v>
      </c>
      <c r="C18101" s="41">
        <v>0</v>
      </c>
      <c r="D18101" s="40" t="s">
        <v>227</v>
      </c>
      <c r="E18101" s="42" t="s">
        <v>671</v>
      </c>
    </row>
    <row r="18102" spans="1:5" ht="15" x14ac:dyDescent="0.25">
      <c r="A18102" s="40" t="s">
        <v>485</v>
      </c>
      <c r="B18102" s="40" t="s">
        <v>486</v>
      </c>
      <c r="C18102" s="41">
        <v>0</v>
      </c>
      <c r="D18102" s="40" t="s">
        <v>228</v>
      </c>
      <c r="E18102" s="42" t="s">
        <v>671</v>
      </c>
    </row>
    <row r="18103" spans="1:5" ht="15" x14ac:dyDescent="0.25">
      <c r="A18103" s="40" t="s">
        <v>485</v>
      </c>
      <c r="B18103" s="40" t="s">
        <v>486</v>
      </c>
      <c r="C18103" s="41">
        <v>0</v>
      </c>
      <c r="D18103" s="40" t="s">
        <v>229</v>
      </c>
      <c r="E18103" s="42" t="s">
        <v>671</v>
      </c>
    </row>
    <row r="18104" spans="1:5" ht="15" x14ac:dyDescent="0.25">
      <c r="A18104" s="40" t="s">
        <v>485</v>
      </c>
      <c r="B18104" s="40" t="s">
        <v>486</v>
      </c>
      <c r="C18104" s="41">
        <v>9.2852226039999994</v>
      </c>
      <c r="D18104" s="40" t="s">
        <v>230</v>
      </c>
      <c r="E18104" s="42" t="s">
        <v>671</v>
      </c>
    </row>
    <row r="18105" spans="1:5" ht="15" x14ac:dyDescent="0.25">
      <c r="A18105" s="40" t="s">
        <v>485</v>
      </c>
      <c r="B18105" s="40" t="s">
        <v>486</v>
      </c>
      <c r="C18105" s="41">
        <v>2.7547773960000002</v>
      </c>
      <c r="D18105" s="40" t="s">
        <v>231</v>
      </c>
      <c r="E18105" s="42" t="s">
        <v>671</v>
      </c>
    </row>
    <row r="18106" spans="1:5" ht="15" x14ac:dyDescent="0.25">
      <c r="A18106" s="40" t="s">
        <v>485</v>
      </c>
      <c r="B18106" s="40" t="s">
        <v>486</v>
      </c>
      <c r="C18106" s="41">
        <v>12.04</v>
      </c>
      <c r="D18106" s="40" t="s">
        <v>668</v>
      </c>
      <c r="E18106" s="42" t="s">
        <v>671</v>
      </c>
    </row>
    <row r="18107" spans="1:5" ht="15" x14ac:dyDescent="0.25">
      <c r="A18107" s="40" t="s">
        <v>487</v>
      </c>
      <c r="B18107" s="40" t="s">
        <v>488</v>
      </c>
      <c r="C18107" s="41">
        <v>0.48</v>
      </c>
      <c r="D18107" s="40" t="s">
        <v>110</v>
      </c>
      <c r="E18107" s="42" t="s">
        <v>671</v>
      </c>
    </row>
    <row r="18108" spans="1:5" ht="15" x14ac:dyDescent="0.25">
      <c r="A18108" s="40" t="s">
        <v>487</v>
      </c>
      <c r="B18108" s="40" t="s">
        <v>488</v>
      </c>
      <c r="C18108" s="41">
        <v>6189.4940509999997</v>
      </c>
      <c r="D18108" s="40" t="s">
        <v>220</v>
      </c>
      <c r="E18108" s="42" t="s">
        <v>671</v>
      </c>
    </row>
    <row r="18109" spans="1:5" ht="15" x14ac:dyDescent="0.25">
      <c r="A18109" s="40" t="s">
        <v>487</v>
      </c>
      <c r="B18109" s="40" t="s">
        <v>488</v>
      </c>
      <c r="C18109" s="41">
        <v>4343.4242228000003</v>
      </c>
      <c r="D18109" s="40" t="s">
        <v>221</v>
      </c>
      <c r="E18109" s="42" t="s">
        <v>671</v>
      </c>
    </row>
    <row r="18110" spans="1:5" ht="15" x14ac:dyDescent="0.25">
      <c r="A18110" s="40" t="s">
        <v>487</v>
      </c>
      <c r="B18110" s="40" t="s">
        <v>488</v>
      </c>
      <c r="C18110" s="41">
        <v>604.994283</v>
      </c>
      <c r="D18110" s="40" t="s">
        <v>222</v>
      </c>
      <c r="E18110" s="42" t="s">
        <v>671</v>
      </c>
    </row>
    <row r="18111" spans="1:5" ht="15" x14ac:dyDescent="0.25">
      <c r="A18111" s="40" t="s">
        <v>487</v>
      </c>
      <c r="B18111" s="40" t="s">
        <v>488</v>
      </c>
      <c r="C18111" s="41">
        <v>81.107033664657493</v>
      </c>
      <c r="D18111" s="40" t="s">
        <v>223</v>
      </c>
      <c r="E18111" s="42" t="s">
        <v>671</v>
      </c>
    </row>
    <row r="18112" spans="1:5" ht="15" x14ac:dyDescent="0.25">
      <c r="A18112" s="40" t="s">
        <v>487</v>
      </c>
      <c r="B18112" s="40" t="s">
        <v>488</v>
      </c>
      <c r="C18112" s="41">
        <v>0</v>
      </c>
      <c r="D18112" s="40" t="s">
        <v>224</v>
      </c>
      <c r="E18112" s="42" t="s">
        <v>671</v>
      </c>
    </row>
    <row r="18113" spans="1:5" ht="15" x14ac:dyDescent="0.25">
      <c r="A18113" s="40" t="s">
        <v>487</v>
      </c>
      <c r="B18113" s="40" t="s">
        <v>488</v>
      </c>
      <c r="C18113" s="41">
        <v>0</v>
      </c>
      <c r="D18113" s="40" t="s">
        <v>225</v>
      </c>
      <c r="E18113" s="42" t="s">
        <v>671</v>
      </c>
    </row>
    <row r="18114" spans="1:5" ht="15" x14ac:dyDescent="0.25">
      <c r="A18114" s="40" t="s">
        <v>487</v>
      </c>
      <c r="B18114" s="40" t="s">
        <v>488</v>
      </c>
      <c r="C18114" s="41">
        <v>0</v>
      </c>
      <c r="D18114" s="40" t="s">
        <v>226</v>
      </c>
      <c r="E18114" s="42" t="s">
        <v>671</v>
      </c>
    </row>
    <row r="18115" spans="1:5" ht="15" x14ac:dyDescent="0.25">
      <c r="A18115" s="40" t="s">
        <v>487</v>
      </c>
      <c r="B18115" s="40" t="s">
        <v>488</v>
      </c>
      <c r="C18115" s="41">
        <v>2532.6511448646602</v>
      </c>
      <c r="D18115" s="40" t="s">
        <v>667</v>
      </c>
      <c r="E18115" s="42" t="s">
        <v>671</v>
      </c>
    </row>
    <row r="18116" spans="1:5" ht="15" x14ac:dyDescent="0.25">
      <c r="A18116" s="40" t="s">
        <v>487</v>
      </c>
      <c r="B18116" s="40" t="s">
        <v>488</v>
      </c>
      <c r="C18116" s="41">
        <v>2458.6444487321901</v>
      </c>
      <c r="D18116" s="40" t="s">
        <v>227</v>
      </c>
      <c r="E18116" s="42" t="s">
        <v>671</v>
      </c>
    </row>
    <row r="18117" spans="1:5" ht="15" x14ac:dyDescent="0.25">
      <c r="A18117" s="40" t="s">
        <v>487</v>
      </c>
      <c r="B18117" s="40" t="s">
        <v>488</v>
      </c>
      <c r="C18117" s="41">
        <v>0</v>
      </c>
      <c r="D18117" s="40" t="s">
        <v>228</v>
      </c>
      <c r="E18117" s="42" t="s">
        <v>671</v>
      </c>
    </row>
    <row r="18118" spans="1:5" ht="15" x14ac:dyDescent="0.25">
      <c r="A18118" s="40" t="s">
        <v>487</v>
      </c>
      <c r="B18118" s="40" t="s">
        <v>488</v>
      </c>
      <c r="C18118" s="41">
        <v>0</v>
      </c>
      <c r="D18118" s="40" t="s">
        <v>229</v>
      </c>
      <c r="E18118" s="42" t="s">
        <v>671</v>
      </c>
    </row>
    <row r="18119" spans="1:5" ht="15" x14ac:dyDescent="0.25">
      <c r="A18119" s="40" t="s">
        <v>487</v>
      </c>
      <c r="B18119" s="40" t="s">
        <v>488</v>
      </c>
      <c r="C18119" s="41">
        <v>74.006696132470097</v>
      </c>
      <c r="D18119" s="40" t="s">
        <v>230</v>
      </c>
      <c r="E18119" s="42" t="s">
        <v>671</v>
      </c>
    </row>
    <row r="18120" spans="1:5" ht="15" x14ac:dyDescent="0.25">
      <c r="A18120" s="40" t="s">
        <v>487</v>
      </c>
      <c r="B18120" s="40" t="s">
        <v>488</v>
      </c>
      <c r="C18120" s="41">
        <v>0</v>
      </c>
      <c r="D18120" s="40" t="s">
        <v>231</v>
      </c>
      <c r="E18120" s="42" t="s">
        <v>671</v>
      </c>
    </row>
    <row r="18121" spans="1:5" ht="15" x14ac:dyDescent="0.25">
      <c r="A18121" s="40" t="s">
        <v>487</v>
      </c>
      <c r="B18121" s="40" t="s">
        <v>488</v>
      </c>
      <c r="C18121" s="41">
        <v>2532.6511448646602</v>
      </c>
      <c r="D18121" s="40" t="s">
        <v>668</v>
      </c>
      <c r="E18121" s="42" t="s">
        <v>671</v>
      </c>
    </row>
    <row r="18122" spans="1:5" ht="15" x14ac:dyDescent="0.25">
      <c r="A18122" s="40" t="s">
        <v>489</v>
      </c>
      <c r="B18122" s="40" t="s">
        <v>490</v>
      </c>
      <c r="C18122" s="41">
        <v>543</v>
      </c>
      <c r="D18122" s="40" t="s">
        <v>110</v>
      </c>
      <c r="E18122" s="42" t="s">
        <v>671</v>
      </c>
    </row>
    <row r="18123" spans="1:5" ht="15" x14ac:dyDescent="0.25">
      <c r="A18123" s="40" t="s">
        <v>489</v>
      </c>
      <c r="B18123" s="40" t="s">
        <v>490</v>
      </c>
      <c r="C18123" s="41">
        <v>773.76898800000004</v>
      </c>
      <c r="D18123" s="40" t="s">
        <v>220</v>
      </c>
      <c r="E18123" s="42" t="s">
        <v>671</v>
      </c>
    </row>
    <row r="18124" spans="1:5" ht="15" x14ac:dyDescent="0.25">
      <c r="A18124" s="40" t="s">
        <v>489</v>
      </c>
      <c r="B18124" s="40" t="s">
        <v>490</v>
      </c>
      <c r="C18124" s="41">
        <v>0</v>
      </c>
      <c r="D18124" s="40" t="s">
        <v>221</v>
      </c>
      <c r="E18124" s="42" t="s">
        <v>671</v>
      </c>
    </row>
    <row r="18125" spans="1:5" ht="15" x14ac:dyDescent="0.25">
      <c r="A18125" s="40" t="s">
        <v>489</v>
      </c>
      <c r="B18125" s="40" t="s">
        <v>490</v>
      </c>
      <c r="C18125" s="41">
        <v>56.611559355133799</v>
      </c>
      <c r="D18125" s="40" t="s">
        <v>222</v>
      </c>
      <c r="E18125" s="42" t="s">
        <v>671</v>
      </c>
    </row>
    <row r="18126" spans="1:5" ht="15" x14ac:dyDescent="0.25">
      <c r="A18126" s="40" t="s">
        <v>489</v>
      </c>
      <c r="B18126" s="40" t="s">
        <v>490</v>
      </c>
      <c r="C18126" s="41">
        <v>259.674825988782</v>
      </c>
      <c r="D18126" s="40" t="s">
        <v>223</v>
      </c>
      <c r="E18126" s="42" t="s">
        <v>671</v>
      </c>
    </row>
    <row r="18127" spans="1:5" ht="15" x14ac:dyDescent="0.25">
      <c r="A18127" s="40" t="s">
        <v>489</v>
      </c>
      <c r="B18127" s="40" t="s">
        <v>490</v>
      </c>
      <c r="C18127" s="41">
        <v>64.899959220095695</v>
      </c>
      <c r="D18127" s="40" t="s">
        <v>224</v>
      </c>
      <c r="E18127" s="42" t="s">
        <v>671</v>
      </c>
    </row>
    <row r="18128" spans="1:5" ht="15" x14ac:dyDescent="0.25">
      <c r="A18128" s="40" t="s">
        <v>489</v>
      </c>
      <c r="B18128" s="40" t="s">
        <v>490</v>
      </c>
      <c r="C18128" s="41">
        <v>0</v>
      </c>
      <c r="D18128" s="40" t="s">
        <v>225</v>
      </c>
      <c r="E18128" s="42" t="s">
        <v>671</v>
      </c>
    </row>
    <row r="18129" spans="1:5" ht="15" x14ac:dyDescent="0.25">
      <c r="A18129" s="40" t="s">
        <v>489</v>
      </c>
      <c r="B18129" s="40" t="s">
        <v>490</v>
      </c>
      <c r="C18129" s="41">
        <v>0</v>
      </c>
      <c r="D18129" s="40" t="s">
        <v>226</v>
      </c>
      <c r="E18129" s="42" t="s">
        <v>671</v>
      </c>
    </row>
    <row r="18130" spans="1:5" ht="15" x14ac:dyDescent="0.25">
      <c r="A18130" s="40" t="s">
        <v>489</v>
      </c>
      <c r="B18130" s="40" t="s">
        <v>490</v>
      </c>
      <c r="C18130" s="41">
        <v>1697.95533256401</v>
      </c>
      <c r="D18130" s="40" t="s">
        <v>667</v>
      </c>
      <c r="E18130" s="42" t="s">
        <v>671</v>
      </c>
    </row>
    <row r="18131" spans="1:5" ht="15" x14ac:dyDescent="0.25">
      <c r="A18131" s="40" t="s">
        <v>489</v>
      </c>
      <c r="B18131" s="40" t="s">
        <v>490</v>
      </c>
      <c r="C18131" s="41">
        <v>1567.3725132779</v>
      </c>
      <c r="D18131" s="40" t="s">
        <v>227</v>
      </c>
      <c r="E18131" s="42" t="s">
        <v>671</v>
      </c>
    </row>
    <row r="18132" spans="1:5" ht="15" x14ac:dyDescent="0.25">
      <c r="A18132" s="40" t="s">
        <v>489</v>
      </c>
      <c r="B18132" s="40" t="s">
        <v>490</v>
      </c>
      <c r="C18132" s="41">
        <v>108.55881021451</v>
      </c>
      <c r="D18132" s="40" t="s">
        <v>228</v>
      </c>
      <c r="E18132" s="42" t="s">
        <v>671</v>
      </c>
    </row>
    <row r="18133" spans="1:5" ht="15" x14ac:dyDescent="0.25">
      <c r="A18133" s="40" t="s">
        <v>489</v>
      </c>
      <c r="B18133" s="40" t="s">
        <v>490</v>
      </c>
      <c r="C18133" s="41">
        <v>0</v>
      </c>
      <c r="D18133" s="40" t="s">
        <v>229</v>
      </c>
      <c r="E18133" s="42" t="s">
        <v>671</v>
      </c>
    </row>
    <row r="18134" spans="1:5" ht="15" x14ac:dyDescent="0.25">
      <c r="A18134" s="40" t="s">
        <v>489</v>
      </c>
      <c r="B18134" s="40" t="s">
        <v>490</v>
      </c>
      <c r="C18134" s="41">
        <v>16.335856155598101</v>
      </c>
      <c r="D18134" s="40" t="s">
        <v>230</v>
      </c>
      <c r="E18134" s="42" t="s">
        <v>671</v>
      </c>
    </row>
    <row r="18135" spans="1:5" ht="15" x14ac:dyDescent="0.25">
      <c r="A18135" s="40" t="s">
        <v>489</v>
      </c>
      <c r="B18135" s="40" t="s">
        <v>490</v>
      </c>
      <c r="C18135" s="41">
        <v>5.6881529159999999</v>
      </c>
      <c r="D18135" s="40" t="s">
        <v>231</v>
      </c>
      <c r="E18135" s="42" t="s">
        <v>671</v>
      </c>
    </row>
    <row r="18136" spans="1:5" ht="15" x14ac:dyDescent="0.25">
      <c r="A18136" s="40" t="s">
        <v>489</v>
      </c>
      <c r="B18136" s="40" t="s">
        <v>490</v>
      </c>
      <c r="C18136" s="41">
        <v>1697.95533256401</v>
      </c>
      <c r="D18136" s="40" t="s">
        <v>668</v>
      </c>
      <c r="E18136" s="42" t="s">
        <v>671</v>
      </c>
    </row>
    <row r="18137" spans="1:5" ht="15" x14ac:dyDescent="0.25">
      <c r="A18137" s="40" t="s">
        <v>491</v>
      </c>
      <c r="B18137" s="40" t="s">
        <v>492</v>
      </c>
      <c r="C18137" s="41">
        <v>1163.8631122520101</v>
      </c>
      <c r="D18137" s="40" t="s">
        <v>110</v>
      </c>
      <c r="E18137" s="42" t="s">
        <v>671</v>
      </c>
    </row>
    <row r="18138" spans="1:5" ht="15" x14ac:dyDescent="0.25">
      <c r="A18138" s="40" t="s">
        <v>491</v>
      </c>
      <c r="B18138" s="40" t="s">
        <v>492</v>
      </c>
      <c r="C18138" s="41">
        <v>0.27440799999999999</v>
      </c>
      <c r="D18138" s="40" t="s">
        <v>220</v>
      </c>
      <c r="E18138" s="42" t="s">
        <v>671</v>
      </c>
    </row>
    <row r="18139" spans="1:5" ht="15" x14ac:dyDescent="0.25">
      <c r="A18139" s="40" t="s">
        <v>491</v>
      </c>
      <c r="B18139" s="40" t="s">
        <v>492</v>
      </c>
      <c r="C18139" s="41">
        <v>106.697603532</v>
      </c>
      <c r="D18139" s="40" t="s">
        <v>221</v>
      </c>
      <c r="E18139" s="42" t="s">
        <v>671</v>
      </c>
    </row>
    <row r="18140" spans="1:5" ht="15" x14ac:dyDescent="0.25">
      <c r="A18140" s="40" t="s">
        <v>491</v>
      </c>
      <c r="B18140" s="40" t="s">
        <v>492</v>
      </c>
      <c r="C18140" s="41">
        <v>102.86133531049001</v>
      </c>
      <c r="D18140" s="40" t="s">
        <v>222</v>
      </c>
      <c r="E18140" s="42" t="s">
        <v>671</v>
      </c>
    </row>
    <row r="18141" spans="1:5" ht="15" x14ac:dyDescent="0.25">
      <c r="A18141" s="40" t="s">
        <v>491</v>
      </c>
      <c r="B18141" s="40" t="s">
        <v>492</v>
      </c>
      <c r="C18141" s="41">
        <v>238.44316300167301</v>
      </c>
      <c r="D18141" s="40" t="s">
        <v>223</v>
      </c>
      <c r="E18141" s="42" t="s">
        <v>671</v>
      </c>
    </row>
    <row r="18142" spans="1:5" ht="15" x14ac:dyDescent="0.25">
      <c r="A18142" s="40" t="s">
        <v>491</v>
      </c>
      <c r="B18142" s="40" t="s">
        <v>492</v>
      </c>
      <c r="C18142" s="41">
        <v>82.349374560934507</v>
      </c>
      <c r="D18142" s="40" t="s">
        <v>224</v>
      </c>
      <c r="E18142" s="42" t="s">
        <v>671</v>
      </c>
    </row>
    <row r="18143" spans="1:5" ht="15" x14ac:dyDescent="0.25">
      <c r="A18143" s="40" t="s">
        <v>491</v>
      </c>
      <c r="B18143" s="40" t="s">
        <v>492</v>
      </c>
      <c r="C18143" s="41">
        <v>0</v>
      </c>
      <c r="D18143" s="40" t="s">
        <v>225</v>
      </c>
      <c r="E18143" s="42" t="s">
        <v>671</v>
      </c>
    </row>
    <row r="18144" spans="1:5" ht="15" x14ac:dyDescent="0.25">
      <c r="A18144" s="40" t="s">
        <v>491</v>
      </c>
      <c r="B18144" s="40" t="s">
        <v>492</v>
      </c>
      <c r="C18144" s="41">
        <v>0</v>
      </c>
      <c r="D18144" s="40" t="s">
        <v>226</v>
      </c>
      <c r="E18144" s="42" t="s">
        <v>671</v>
      </c>
    </row>
    <row r="18145" spans="1:5" ht="15" x14ac:dyDescent="0.25">
      <c r="A18145" s="40" t="s">
        <v>491</v>
      </c>
      <c r="B18145" s="40" t="s">
        <v>492</v>
      </c>
      <c r="C18145" s="41">
        <v>1481.0937895931099</v>
      </c>
      <c r="D18145" s="40" t="s">
        <v>667</v>
      </c>
      <c r="E18145" s="42" t="s">
        <v>671</v>
      </c>
    </row>
    <row r="18146" spans="1:5" ht="15" x14ac:dyDescent="0.25">
      <c r="A18146" s="40" t="s">
        <v>491</v>
      </c>
      <c r="B18146" s="40" t="s">
        <v>492</v>
      </c>
      <c r="C18146" s="41">
        <v>399.97928133513102</v>
      </c>
      <c r="D18146" s="40" t="s">
        <v>227</v>
      </c>
      <c r="E18146" s="42" t="s">
        <v>671</v>
      </c>
    </row>
    <row r="18147" spans="1:5" ht="15" x14ac:dyDescent="0.25">
      <c r="A18147" s="40" t="s">
        <v>491</v>
      </c>
      <c r="B18147" s="40" t="s">
        <v>492</v>
      </c>
      <c r="C18147" s="41">
        <v>538.98796392700797</v>
      </c>
      <c r="D18147" s="40" t="s">
        <v>228</v>
      </c>
      <c r="E18147" s="42" t="s">
        <v>671</v>
      </c>
    </row>
    <row r="18148" spans="1:5" ht="15" x14ac:dyDescent="0.25">
      <c r="A18148" s="40" t="s">
        <v>491</v>
      </c>
      <c r="B18148" s="40" t="s">
        <v>492</v>
      </c>
      <c r="C18148" s="41">
        <v>0</v>
      </c>
      <c r="D18148" s="40" t="s">
        <v>229</v>
      </c>
      <c r="E18148" s="42" t="s">
        <v>671</v>
      </c>
    </row>
    <row r="18149" spans="1:5" ht="15" x14ac:dyDescent="0.25">
      <c r="A18149" s="40" t="s">
        <v>491</v>
      </c>
      <c r="B18149" s="40" t="s">
        <v>492</v>
      </c>
      <c r="C18149" s="41">
        <v>2.00436803714013</v>
      </c>
      <c r="D18149" s="40" t="s">
        <v>230</v>
      </c>
      <c r="E18149" s="42" t="s">
        <v>671</v>
      </c>
    </row>
    <row r="18150" spans="1:5" ht="15" x14ac:dyDescent="0.25">
      <c r="A18150" s="40" t="s">
        <v>491</v>
      </c>
      <c r="B18150" s="40" t="s">
        <v>492</v>
      </c>
      <c r="C18150" s="41">
        <v>540.12217629382906</v>
      </c>
      <c r="D18150" s="40" t="s">
        <v>231</v>
      </c>
      <c r="E18150" s="42" t="s">
        <v>671</v>
      </c>
    </row>
    <row r="18151" spans="1:5" ht="15" x14ac:dyDescent="0.25">
      <c r="A18151" s="40" t="s">
        <v>491</v>
      </c>
      <c r="B18151" s="40" t="s">
        <v>492</v>
      </c>
      <c r="C18151" s="41">
        <v>1481.0937895931099</v>
      </c>
      <c r="D18151" s="40" t="s">
        <v>668</v>
      </c>
      <c r="E18151" s="42" t="s">
        <v>671</v>
      </c>
    </row>
    <row r="18152" spans="1:5" ht="15" x14ac:dyDescent="0.25">
      <c r="A18152" s="40" t="s">
        <v>493</v>
      </c>
      <c r="B18152" s="40" t="s">
        <v>494</v>
      </c>
      <c r="C18152" s="41">
        <v>57.0447489672922</v>
      </c>
      <c r="D18152" s="40" t="s">
        <v>110</v>
      </c>
      <c r="E18152" s="42" t="s">
        <v>671</v>
      </c>
    </row>
    <row r="18153" spans="1:5" ht="15" x14ac:dyDescent="0.25">
      <c r="A18153" s="40" t="s">
        <v>493</v>
      </c>
      <c r="B18153" s="40" t="s">
        <v>494</v>
      </c>
      <c r="C18153" s="41">
        <v>571.84154699999999</v>
      </c>
      <c r="D18153" s="40" t="s">
        <v>220</v>
      </c>
      <c r="E18153" s="42" t="s">
        <v>671</v>
      </c>
    </row>
    <row r="18154" spans="1:5" ht="15" x14ac:dyDescent="0.25">
      <c r="A18154" s="40" t="s">
        <v>493</v>
      </c>
      <c r="B18154" s="40" t="s">
        <v>494</v>
      </c>
      <c r="C18154" s="41">
        <v>0</v>
      </c>
      <c r="D18154" s="40" t="s">
        <v>221</v>
      </c>
      <c r="E18154" s="42" t="s">
        <v>671</v>
      </c>
    </row>
    <row r="18155" spans="1:5" ht="15" x14ac:dyDescent="0.25">
      <c r="A18155" s="40" t="s">
        <v>493</v>
      </c>
      <c r="B18155" s="40" t="s">
        <v>494</v>
      </c>
      <c r="C18155" s="41">
        <v>40.974118422567003</v>
      </c>
      <c r="D18155" s="40" t="s">
        <v>222</v>
      </c>
      <c r="E18155" s="42" t="s">
        <v>671</v>
      </c>
    </row>
    <row r="18156" spans="1:5" ht="15" x14ac:dyDescent="0.25">
      <c r="A18156" s="40" t="s">
        <v>493</v>
      </c>
      <c r="B18156" s="40" t="s">
        <v>494</v>
      </c>
      <c r="C18156" s="41">
        <v>42.602950581557899</v>
      </c>
      <c r="D18156" s="40" t="s">
        <v>223</v>
      </c>
      <c r="E18156" s="42" t="s">
        <v>671</v>
      </c>
    </row>
    <row r="18157" spans="1:5" ht="15" x14ac:dyDescent="0.25">
      <c r="A18157" s="40" t="s">
        <v>493</v>
      </c>
      <c r="B18157" s="40" t="s">
        <v>494</v>
      </c>
      <c r="C18157" s="41">
        <v>3.1200235471120901</v>
      </c>
      <c r="D18157" s="40" t="s">
        <v>224</v>
      </c>
      <c r="E18157" s="42" t="s">
        <v>671</v>
      </c>
    </row>
    <row r="18158" spans="1:5" ht="15" x14ac:dyDescent="0.25">
      <c r="A18158" s="40" t="s">
        <v>493</v>
      </c>
      <c r="B18158" s="40" t="s">
        <v>494</v>
      </c>
      <c r="C18158" s="41">
        <v>5.4982558138817099</v>
      </c>
      <c r="D18158" s="40" t="s">
        <v>225</v>
      </c>
      <c r="E18158" s="42" t="s">
        <v>671</v>
      </c>
    </row>
    <row r="18159" spans="1:5" ht="15" x14ac:dyDescent="0.25">
      <c r="A18159" s="40" t="s">
        <v>493</v>
      </c>
      <c r="B18159" s="40" t="s">
        <v>494</v>
      </c>
      <c r="C18159" s="41">
        <v>0.23976702915478099</v>
      </c>
      <c r="D18159" s="40" t="s">
        <v>226</v>
      </c>
      <c r="E18159" s="42" t="s">
        <v>671</v>
      </c>
    </row>
    <row r="18160" spans="1:5" ht="15" x14ac:dyDescent="0.25">
      <c r="A18160" s="40" t="s">
        <v>493</v>
      </c>
      <c r="B18160" s="40" t="s">
        <v>494</v>
      </c>
      <c r="C18160" s="41">
        <v>721.32141136156599</v>
      </c>
      <c r="D18160" s="40" t="s">
        <v>667</v>
      </c>
      <c r="E18160" s="42" t="s">
        <v>671</v>
      </c>
    </row>
    <row r="18161" spans="1:5" ht="15" x14ac:dyDescent="0.25">
      <c r="A18161" s="40" t="s">
        <v>493</v>
      </c>
      <c r="B18161" s="40" t="s">
        <v>494</v>
      </c>
      <c r="C18161" s="41">
        <v>599.310386108427</v>
      </c>
      <c r="D18161" s="40" t="s">
        <v>227</v>
      </c>
      <c r="E18161" s="42" t="s">
        <v>671</v>
      </c>
    </row>
    <row r="18162" spans="1:5" ht="15" x14ac:dyDescent="0.25">
      <c r="A18162" s="40" t="s">
        <v>493</v>
      </c>
      <c r="B18162" s="40" t="s">
        <v>494</v>
      </c>
      <c r="C18162" s="41">
        <v>7.6541237416900501</v>
      </c>
      <c r="D18162" s="40" t="s">
        <v>228</v>
      </c>
      <c r="E18162" s="42" t="s">
        <v>671</v>
      </c>
    </row>
    <row r="18163" spans="1:5" ht="15" x14ac:dyDescent="0.25">
      <c r="A18163" s="40" t="s">
        <v>493</v>
      </c>
      <c r="B18163" s="40" t="s">
        <v>494</v>
      </c>
      <c r="C18163" s="41">
        <v>0</v>
      </c>
      <c r="D18163" s="40" t="s">
        <v>229</v>
      </c>
      <c r="E18163" s="42" t="s">
        <v>671</v>
      </c>
    </row>
    <row r="18164" spans="1:5" ht="15" x14ac:dyDescent="0.25">
      <c r="A18164" s="40" t="s">
        <v>493</v>
      </c>
      <c r="B18164" s="40" t="s">
        <v>494</v>
      </c>
      <c r="C18164" s="41">
        <v>57.981396228248798</v>
      </c>
      <c r="D18164" s="40" t="s">
        <v>230</v>
      </c>
      <c r="E18164" s="42" t="s">
        <v>671</v>
      </c>
    </row>
    <row r="18165" spans="1:5" ht="15" x14ac:dyDescent="0.25">
      <c r="A18165" s="40" t="s">
        <v>493</v>
      </c>
      <c r="B18165" s="40" t="s">
        <v>494</v>
      </c>
      <c r="C18165" s="41">
        <v>56.375505283199999</v>
      </c>
      <c r="D18165" s="40" t="s">
        <v>231</v>
      </c>
      <c r="E18165" s="42" t="s">
        <v>671</v>
      </c>
    </row>
    <row r="18166" spans="1:5" ht="15" x14ac:dyDescent="0.25">
      <c r="A18166" s="40" t="s">
        <v>493</v>
      </c>
      <c r="B18166" s="40" t="s">
        <v>494</v>
      </c>
      <c r="C18166" s="41">
        <v>721.32141136156599</v>
      </c>
      <c r="D18166" s="40" t="s">
        <v>668</v>
      </c>
      <c r="E18166" s="42" t="s">
        <v>671</v>
      </c>
    </row>
    <row r="18167" spans="1:5" ht="15" x14ac:dyDescent="0.25">
      <c r="A18167" s="40" t="s">
        <v>495</v>
      </c>
      <c r="B18167" s="40" t="s">
        <v>496</v>
      </c>
      <c r="C18167" s="41">
        <v>1437.8764589078301</v>
      </c>
      <c r="D18167" s="40" t="s">
        <v>110</v>
      </c>
      <c r="E18167" s="42" t="s">
        <v>671</v>
      </c>
    </row>
    <row r="18168" spans="1:5" ht="15" x14ac:dyDescent="0.25">
      <c r="A18168" s="40" t="s">
        <v>495</v>
      </c>
      <c r="B18168" s="40" t="s">
        <v>496</v>
      </c>
      <c r="C18168" s="41">
        <v>705.32409099999995</v>
      </c>
      <c r="D18168" s="40" t="s">
        <v>220</v>
      </c>
      <c r="E18168" s="42" t="s">
        <v>671</v>
      </c>
    </row>
    <row r="18169" spans="1:5" ht="15" x14ac:dyDescent="0.25">
      <c r="A18169" s="40" t="s">
        <v>495</v>
      </c>
      <c r="B18169" s="40" t="s">
        <v>496</v>
      </c>
      <c r="C18169" s="41">
        <v>0</v>
      </c>
      <c r="D18169" s="40" t="s">
        <v>221</v>
      </c>
      <c r="E18169" s="42" t="s">
        <v>671</v>
      </c>
    </row>
    <row r="18170" spans="1:5" ht="15" x14ac:dyDescent="0.25">
      <c r="A18170" s="40" t="s">
        <v>495</v>
      </c>
      <c r="B18170" s="40" t="s">
        <v>496</v>
      </c>
      <c r="C18170" s="41">
        <v>70.054207895960701</v>
      </c>
      <c r="D18170" s="40" t="s">
        <v>222</v>
      </c>
      <c r="E18170" s="42" t="s">
        <v>671</v>
      </c>
    </row>
    <row r="18171" spans="1:5" ht="15" x14ac:dyDescent="0.25">
      <c r="A18171" s="40" t="s">
        <v>495</v>
      </c>
      <c r="B18171" s="40" t="s">
        <v>496</v>
      </c>
      <c r="C18171" s="41">
        <v>484.056229853704</v>
      </c>
      <c r="D18171" s="40" t="s">
        <v>223</v>
      </c>
      <c r="E18171" s="42" t="s">
        <v>671</v>
      </c>
    </row>
    <row r="18172" spans="1:5" ht="15" x14ac:dyDescent="0.25">
      <c r="A18172" s="40" t="s">
        <v>495</v>
      </c>
      <c r="B18172" s="40" t="s">
        <v>496</v>
      </c>
      <c r="C18172" s="41">
        <v>11.016195287660899</v>
      </c>
      <c r="D18172" s="40" t="s">
        <v>224</v>
      </c>
      <c r="E18172" s="42" t="s">
        <v>671</v>
      </c>
    </row>
    <row r="18173" spans="1:5" ht="15" x14ac:dyDescent="0.25">
      <c r="A18173" s="40" t="s">
        <v>495</v>
      </c>
      <c r="B18173" s="40" t="s">
        <v>496</v>
      </c>
      <c r="C18173" s="41">
        <v>362.24667120961499</v>
      </c>
      <c r="D18173" s="40" t="s">
        <v>225</v>
      </c>
      <c r="E18173" s="42" t="s">
        <v>671</v>
      </c>
    </row>
    <row r="18174" spans="1:5" ht="15" x14ac:dyDescent="0.25">
      <c r="A18174" s="40" t="s">
        <v>495</v>
      </c>
      <c r="B18174" s="40" t="s">
        <v>496</v>
      </c>
      <c r="C18174" s="41">
        <v>92.665207349114795</v>
      </c>
      <c r="D18174" s="40" t="s">
        <v>226</v>
      </c>
      <c r="E18174" s="42" t="s">
        <v>671</v>
      </c>
    </row>
    <row r="18175" spans="1:5" ht="15" x14ac:dyDescent="0.25">
      <c r="A18175" s="40" t="s">
        <v>495</v>
      </c>
      <c r="B18175" s="40" t="s">
        <v>496</v>
      </c>
      <c r="C18175" s="41">
        <v>3163.2390615038898</v>
      </c>
      <c r="D18175" s="40" t="s">
        <v>667</v>
      </c>
      <c r="E18175" s="42" t="s">
        <v>671</v>
      </c>
    </row>
    <row r="18176" spans="1:5" ht="15" x14ac:dyDescent="0.25">
      <c r="A18176" s="40" t="s">
        <v>495</v>
      </c>
      <c r="B18176" s="40" t="s">
        <v>496</v>
      </c>
      <c r="C18176" s="41">
        <v>2771.9086722613702</v>
      </c>
      <c r="D18176" s="40" t="s">
        <v>227</v>
      </c>
      <c r="E18176" s="42" t="s">
        <v>671</v>
      </c>
    </row>
    <row r="18177" spans="1:5" ht="15" x14ac:dyDescent="0.25">
      <c r="A18177" s="40" t="s">
        <v>495</v>
      </c>
      <c r="B18177" s="40" t="s">
        <v>496</v>
      </c>
      <c r="C18177" s="41">
        <v>34.592865580551901</v>
      </c>
      <c r="D18177" s="40" t="s">
        <v>228</v>
      </c>
      <c r="E18177" s="42" t="s">
        <v>671</v>
      </c>
    </row>
    <row r="18178" spans="1:5" ht="15" x14ac:dyDescent="0.25">
      <c r="A18178" s="40" t="s">
        <v>495</v>
      </c>
      <c r="B18178" s="40" t="s">
        <v>496</v>
      </c>
      <c r="C18178" s="41">
        <v>0</v>
      </c>
      <c r="D18178" s="40" t="s">
        <v>229</v>
      </c>
      <c r="E18178" s="42" t="s">
        <v>671</v>
      </c>
    </row>
    <row r="18179" spans="1:5" ht="15" x14ac:dyDescent="0.25">
      <c r="A18179" s="40" t="s">
        <v>495</v>
      </c>
      <c r="B18179" s="40" t="s">
        <v>496</v>
      </c>
      <c r="C18179" s="41">
        <v>-197.249397278456</v>
      </c>
      <c r="D18179" s="40" t="s">
        <v>230</v>
      </c>
      <c r="E18179" s="42" t="s">
        <v>671</v>
      </c>
    </row>
    <row r="18180" spans="1:5" ht="15" x14ac:dyDescent="0.25">
      <c r="A18180" s="40" t="s">
        <v>495</v>
      </c>
      <c r="B18180" s="40" t="s">
        <v>496</v>
      </c>
      <c r="C18180" s="41">
        <v>553.98692094041598</v>
      </c>
      <c r="D18180" s="40" t="s">
        <v>231</v>
      </c>
      <c r="E18180" s="42" t="s">
        <v>671</v>
      </c>
    </row>
    <row r="18181" spans="1:5" ht="15" x14ac:dyDescent="0.25">
      <c r="A18181" s="40" t="s">
        <v>495</v>
      </c>
      <c r="B18181" s="40" t="s">
        <v>496</v>
      </c>
      <c r="C18181" s="41">
        <v>3163.2390615038898</v>
      </c>
      <c r="D18181" s="40" t="s">
        <v>668</v>
      </c>
      <c r="E18181" s="42" t="s">
        <v>671</v>
      </c>
    </row>
    <row r="18182" spans="1:5" ht="15" x14ac:dyDescent="0.25">
      <c r="A18182" s="40" t="s">
        <v>497</v>
      </c>
      <c r="B18182" s="40" t="s">
        <v>498</v>
      </c>
      <c r="C18182" s="41">
        <v>79.687317032373898</v>
      </c>
      <c r="D18182" s="40" t="s">
        <v>110</v>
      </c>
      <c r="E18182" s="42" t="s">
        <v>671</v>
      </c>
    </row>
    <row r="18183" spans="1:5" ht="15" x14ac:dyDescent="0.25">
      <c r="A18183" s="40" t="s">
        <v>497</v>
      </c>
      <c r="B18183" s="40" t="s">
        <v>498</v>
      </c>
      <c r="C18183" s="41">
        <v>146.67635200000001</v>
      </c>
      <c r="D18183" s="40" t="s">
        <v>220</v>
      </c>
      <c r="E18183" s="42" t="s">
        <v>671</v>
      </c>
    </row>
    <row r="18184" spans="1:5" ht="15" x14ac:dyDescent="0.25">
      <c r="A18184" s="40" t="s">
        <v>497</v>
      </c>
      <c r="B18184" s="40" t="s">
        <v>498</v>
      </c>
      <c r="C18184" s="41">
        <v>0</v>
      </c>
      <c r="D18184" s="40" t="s">
        <v>221</v>
      </c>
      <c r="E18184" s="42" t="s">
        <v>671</v>
      </c>
    </row>
    <row r="18185" spans="1:5" ht="15" x14ac:dyDescent="0.25">
      <c r="A18185" s="40" t="s">
        <v>497</v>
      </c>
      <c r="B18185" s="40" t="s">
        <v>498</v>
      </c>
      <c r="C18185" s="41">
        <v>12.0156550559421</v>
      </c>
      <c r="D18185" s="40" t="s">
        <v>222</v>
      </c>
      <c r="E18185" s="42" t="s">
        <v>671</v>
      </c>
    </row>
    <row r="18186" spans="1:5" ht="15" x14ac:dyDescent="0.25">
      <c r="A18186" s="40" t="s">
        <v>497</v>
      </c>
      <c r="B18186" s="40" t="s">
        <v>498</v>
      </c>
      <c r="C18186" s="41">
        <v>27.248914927233098</v>
      </c>
      <c r="D18186" s="40" t="s">
        <v>223</v>
      </c>
      <c r="E18186" s="42" t="s">
        <v>671</v>
      </c>
    </row>
    <row r="18187" spans="1:5" ht="15" x14ac:dyDescent="0.25">
      <c r="A18187" s="40" t="s">
        <v>497</v>
      </c>
      <c r="B18187" s="40" t="s">
        <v>498</v>
      </c>
      <c r="C18187" s="41">
        <v>5.5157694934986301</v>
      </c>
      <c r="D18187" s="40" t="s">
        <v>224</v>
      </c>
      <c r="E18187" s="42" t="s">
        <v>671</v>
      </c>
    </row>
    <row r="18188" spans="1:5" ht="15" x14ac:dyDescent="0.25">
      <c r="A18188" s="40" t="s">
        <v>497</v>
      </c>
      <c r="B18188" s="40" t="s">
        <v>498</v>
      </c>
      <c r="C18188" s="41">
        <v>0.93783139511719005</v>
      </c>
      <c r="D18188" s="40" t="s">
        <v>225</v>
      </c>
      <c r="E18188" s="42" t="s">
        <v>671</v>
      </c>
    </row>
    <row r="18189" spans="1:5" ht="15" x14ac:dyDescent="0.25">
      <c r="A18189" s="40" t="s">
        <v>497</v>
      </c>
      <c r="B18189" s="40" t="s">
        <v>498</v>
      </c>
      <c r="C18189" s="41">
        <v>0.18101464751466401</v>
      </c>
      <c r="D18189" s="40" t="s">
        <v>226</v>
      </c>
      <c r="E18189" s="42" t="s">
        <v>671</v>
      </c>
    </row>
    <row r="18190" spans="1:5" ht="15" x14ac:dyDescent="0.25">
      <c r="A18190" s="40" t="s">
        <v>497</v>
      </c>
      <c r="B18190" s="40" t="s">
        <v>498</v>
      </c>
      <c r="C18190" s="41">
        <v>272.26285455167999</v>
      </c>
      <c r="D18190" s="40" t="s">
        <v>667</v>
      </c>
      <c r="E18190" s="42" t="s">
        <v>671</v>
      </c>
    </row>
    <row r="18191" spans="1:5" ht="15" x14ac:dyDescent="0.25">
      <c r="A18191" s="40" t="s">
        <v>497</v>
      </c>
      <c r="B18191" s="40" t="s">
        <v>498</v>
      </c>
      <c r="C18191" s="41">
        <v>193.686131559047</v>
      </c>
      <c r="D18191" s="40" t="s">
        <v>227</v>
      </c>
      <c r="E18191" s="42" t="s">
        <v>671</v>
      </c>
    </row>
    <row r="18192" spans="1:5" ht="15" x14ac:dyDescent="0.25">
      <c r="A18192" s="40" t="s">
        <v>497</v>
      </c>
      <c r="B18192" s="40" t="s">
        <v>498</v>
      </c>
      <c r="C18192" s="41">
        <v>47.689083168111502</v>
      </c>
      <c r="D18192" s="40" t="s">
        <v>228</v>
      </c>
      <c r="E18192" s="42" t="s">
        <v>671</v>
      </c>
    </row>
    <row r="18193" spans="1:5" ht="15" x14ac:dyDescent="0.25">
      <c r="A18193" s="40" t="s">
        <v>497</v>
      </c>
      <c r="B18193" s="40" t="s">
        <v>498</v>
      </c>
      <c r="C18193" s="41">
        <v>0</v>
      </c>
      <c r="D18193" s="40" t="s">
        <v>229</v>
      </c>
      <c r="E18193" s="42" t="s">
        <v>671</v>
      </c>
    </row>
    <row r="18194" spans="1:5" ht="15" x14ac:dyDescent="0.25">
      <c r="A18194" s="40" t="s">
        <v>497</v>
      </c>
      <c r="B18194" s="40" t="s">
        <v>498</v>
      </c>
      <c r="C18194" s="41">
        <v>30.887639824521301</v>
      </c>
      <c r="D18194" s="40" t="s">
        <v>230</v>
      </c>
      <c r="E18194" s="42" t="s">
        <v>671</v>
      </c>
    </row>
    <row r="18195" spans="1:5" ht="15" x14ac:dyDescent="0.25">
      <c r="A18195" s="40" t="s">
        <v>497</v>
      </c>
      <c r="B18195" s="40" t="s">
        <v>498</v>
      </c>
      <c r="C18195" s="41">
        <v>0</v>
      </c>
      <c r="D18195" s="40" t="s">
        <v>231</v>
      </c>
      <c r="E18195" s="42" t="s">
        <v>671</v>
      </c>
    </row>
    <row r="18196" spans="1:5" ht="15" x14ac:dyDescent="0.25">
      <c r="A18196" s="40" t="s">
        <v>497</v>
      </c>
      <c r="B18196" s="40" t="s">
        <v>498</v>
      </c>
      <c r="C18196" s="41">
        <v>272.26285455167999</v>
      </c>
      <c r="D18196" s="40" t="s">
        <v>668</v>
      </c>
      <c r="E18196" s="42" t="s">
        <v>671</v>
      </c>
    </row>
    <row r="18197" spans="1:5" ht="15" x14ac:dyDescent="0.25">
      <c r="A18197" s="40" t="s">
        <v>499</v>
      </c>
      <c r="B18197" s="40" t="s">
        <v>500</v>
      </c>
      <c r="C18197" s="41">
        <v>268.85029908239102</v>
      </c>
      <c r="D18197" s="40" t="s">
        <v>110</v>
      </c>
      <c r="E18197" s="42" t="s">
        <v>671</v>
      </c>
    </row>
    <row r="18198" spans="1:5" ht="15" x14ac:dyDescent="0.25">
      <c r="A18198" s="40" t="s">
        <v>499</v>
      </c>
      <c r="B18198" s="40" t="s">
        <v>500</v>
      </c>
      <c r="C18198" s="41">
        <v>60.436973000000002</v>
      </c>
      <c r="D18198" s="40" t="s">
        <v>220</v>
      </c>
      <c r="E18198" s="42" t="s">
        <v>671</v>
      </c>
    </row>
    <row r="18199" spans="1:5" ht="15" x14ac:dyDescent="0.25">
      <c r="A18199" s="40" t="s">
        <v>499</v>
      </c>
      <c r="B18199" s="40" t="s">
        <v>500</v>
      </c>
      <c r="C18199" s="41">
        <v>4.5386978548299598E-3</v>
      </c>
      <c r="D18199" s="40" t="s">
        <v>221</v>
      </c>
      <c r="E18199" s="42" t="s">
        <v>671</v>
      </c>
    </row>
    <row r="18200" spans="1:5" ht="15" x14ac:dyDescent="0.25">
      <c r="A18200" s="40" t="s">
        <v>499</v>
      </c>
      <c r="B18200" s="40" t="s">
        <v>500</v>
      </c>
      <c r="C18200" s="41">
        <v>21.420083804578901</v>
      </c>
      <c r="D18200" s="40" t="s">
        <v>222</v>
      </c>
      <c r="E18200" s="42" t="s">
        <v>671</v>
      </c>
    </row>
    <row r="18201" spans="1:5" ht="15" x14ac:dyDescent="0.25">
      <c r="A18201" s="40" t="s">
        <v>499</v>
      </c>
      <c r="B18201" s="40" t="s">
        <v>500</v>
      </c>
      <c r="C18201" s="41">
        <v>114.541189494961</v>
      </c>
      <c r="D18201" s="40" t="s">
        <v>223</v>
      </c>
      <c r="E18201" s="42" t="s">
        <v>671</v>
      </c>
    </row>
    <row r="18202" spans="1:5" ht="15" x14ac:dyDescent="0.25">
      <c r="A18202" s="40" t="s">
        <v>499</v>
      </c>
      <c r="B18202" s="40" t="s">
        <v>500</v>
      </c>
      <c r="C18202" s="41">
        <v>1.9829022628346299E-3</v>
      </c>
      <c r="D18202" s="40" t="s">
        <v>224</v>
      </c>
      <c r="E18202" s="42" t="s">
        <v>671</v>
      </c>
    </row>
    <row r="18203" spans="1:5" ht="15" x14ac:dyDescent="0.25">
      <c r="A18203" s="40" t="s">
        <v>499</v>
      </c>
      <c r="B18203" s="40" t="s">
        <v>500</v>
      </c>
      <c r="C18203" s="41">
        <v>12.598526603467599</v>
      </c>
      <c r="D18203" s="40" t="s">
        <v>225</v>
      </c>
      <c r="E18203" s="42" t="s">
        <v>671</v>
      </c>
    </row>
    <row r="18204" spans="1:5" ht="15" x14ac:dyDescent="0.25">
      <c r="A18204" s="40" t="s">
        <v>499</v>
      </c>
      <c r="B18204" s="40" t="s">
        <v>500</v>
      </c>
      <c r="C18204" s="41">
        <v>1.4238010886339101</v>
      </c>
      <c r="D18204" s="40" t="s">
        <v>226</v>
      </c>
      <c r="E18204" s="42" t="s">
        <v>671</v>
      </c>
    </row>
    <row r="18205" spans="1:5" ht="15" x14ac:dyDescent="0.25">
      <c r="A18205" s="40" t="s">
        <v>499</v>
      </c>
      <c r="B18205" s="40" t="s">
        <v>500</v>
      </c>
      <c r="C18205" s="41">
        <v>479.26831727844001</v>
      </c>
      <c r="D18205" s="40" t="s">
        <v>667</v>
      </c>
      <c r="E18205" s="42" t="s">
        <v>671</v>
      </c>
    </row>
    <row r="18206" spans="1:5" ht="15" x14ac:dyDescent="0.25">
      <c r="A18206" s="40" t="s">
        <v>499</v>
      </c>
      <c r="B18206" s="40" t="s">
        <v>500</v>
      </c>
      <c r="C18206" s="41">
        <v>549.86625632559901</v>
      </c>
      <c r="D18206" s="40" t="s">
        <v>227</v>
      </c>
      <c r="E18206" s="42" t="s">
        <v>671</v>
      </c>
    </row>
    <row r="18207" spans="1:5" ht="15" x14ac:dyDescent="0.25">
      <c r="A18207" s="40" t="s">
        <v>499</v>
      </c>
      <c r="B18207" s="40" t="s">
        <v>500</v>
      </c>
      <c r="C18207" s="41">
        <v>0</v>
      </c>
      <c r="D18207" s="40" t="s">
        <v>228</v>
      </c>
      <c r="E18207" s="42" t="s">
        <v>671</v>
      </c>
    </row>
    <row r="18208" spans="1:5" ht="15" x14ac:dyDescent="0.25">
      <c r="A18208" s="40" t="s">
        <v>499</v>
      </c>
      <c r="B18208" s="40" t="s">
        <v>500</v>
      </c>
      <c r="C18208" s="41">
        <v>0</v>
      </c>
      <c r="D18208" s="40" t="s">
        <v>229</v>
      </c>
      <c r="E18208" s="42" t="s">
        <v>671</v>
      </c>
    </row>
    <row r="18209" spans="1:5" ht="15" x14ac:dyDescent="0.25">
      <c r="A18209" s="40" t="s">
        <v>499</v>
      </c>
      <c r="B18209" s="40" t="s">
        <v>500</v>
      </c>
      <c r="C18209" s="41">
        <v>-121.982003839958</v>
      </c>
      <c r="D18209" s="40" t="s">
        <v>230</v>
      </c>
      <c r="E18209" s="42" t="s">
        <v>671</v>
      </c>
    </row>
    <row r="18210" spans="1:5" ht="15" x14ac:dyDescent="0.25">
      <c r="A18210" s="40" t="s">
        <v>499</v>
      </c>
      <c r="B18210" s="40" t="s">
        <v>500</v>
      </c>
      <c r="C18210" s="41">
        <v>51.384064792799997</v>
      </c>
      <c r="D18210" s="40" t="s">
        <v>231</v>
      </c>
      <c r="E18210" s="42" t="s">
        <v>671</v>
      </c>
    </row>
    <row r="18211" spans="1:5" ht="15" x14ac:dyDescent="0.25">
      <c r="A18211" s="40" t="s">
        <v>499</v>
      </c>
      <c r="B18211" s="40" t="s">
        <v>500</v>
      </c>
      <c r="C18211" s="41">
        <v>479.26831727844001</v>
      </c>
      <c r="D18211" s="40" t="s">
        <v>668</v>
      </c>
      <c r="E18211" s="42" t="s">
        <v>671</v>
      </c>
    </row>
    <row r="18212" spans="1:5" ht="15" x14ac:dyDescent="0.25">
      <c r="A18212" s="40" t="s">
        <v>501</v>
      </c>
      <c r="B18212" s="40" t="s">
        <v>502</v>
      </c>
      <c r="C18212" s="41">
        <v>1702.40864609608</v>
      </c>
      <c r="D18212" s="40" t="s">
        <v>110</v>
      </c>
      <c r="E18212" s="42" t="s">
        <v>671</v>
      </c>
    </row>
    <row r="18213" spans="1:5" ht="15" x14ac:dyDescent="0.25">
      <c r="A18213" s="40" t="s">
        <v>501</v>
      </c>
      <c r="B18213" s="40" t="s">
        <v>502</v>
      </c>
      <c r="C18213" s="41">
        <v>3330.9984319999999</v>
      </c>
      <c r="D18213" s="40" t="s">
        <v>220</v>
      </c>
      <c r="E18213" s="42" t="s">
        <v>671</v>
      </c>
    </row>
    <row r="18214" spans="1:5" ht="15" x14ac:dyDescent="0.25">
      <c r="A18214" s="40" t="s">
        <v>501</v>
      </c>
      <c r="B18214" s="40" t="s">
        <v>502</v>
      </c>
      <c r="C18214" s="41">
        <v>0</v>
      </c>
      <c r="D18214" s="40" t="s">
        <v>221</v>
      </c>
      <c r="E18214" s="42" t="s">
        <v>671</v>
      </c>
    </row>
    <row r="18215" spans="1:5" ht="15" x14ac:dyDescent="0.25">
      <c r="A18215" s="40" t="s">
        <v>501</v>
      </c>
      <c r="B18215" s="40" t="s">
        <v>502</v>
      </c>
      <c r="C18215" s="41">
        <v>118.518673005807</v>
      </c>
      <c r="D18215" s="40" t="s">
        <v>222</v>
      </c>
      <c r="E18215" s="42" t="s">
        <v>671</v>
      </c>
    </row>
    <row r="18216" spans="1:5" ht="15" x14ac:dyDescent="0.25">
      <c r="A18216" s="40" t="s">
        <v>501</v>
      </c>
      <c r="B18216" s="40" t="s">
        <v>502</v>
      </c>
      <c r="C18216" s="41">
        <v>692.26586637734499</v>
      </c>
      <c r="D18216" s="40" t="s">
        <v>223</v>
      </c>
      <c r="E18216" s="42" t="s">
        <v>671</v>
      </c>
    </row>
    <row r="18217" spans="1:5" ht="15" x14ac:dyDescent="0.25">
      <c r="A18217" s="40" t="s">
        <v>501</v>
      </c>
      <c r="B18217" s="40" t="s">
        <v>502</v>
      </c>
      <c r="C18217" s="41">
        <v>431.550224902737</v>
      </c>
      <c r="D18217" s="40" t="s">
        <v>224</v>
      </c>
      <c r="E18217" s="42" t="s">
        <v>671</v>
      </c>
    </row>
    <row r="18218" spans="1:5" ht="15" x14ac:dyDescent="0.25">
      <c r="A18218" s="40" t="s">
        <v>501</v>
      </c>
      <c r="B18218" s="40" t="s">
        <v>502</v>
      </c>
      <c r="C18218" s="41">
        <v>469.614368939933</v>
      </c>
      <c r="D18218" s="40" t="s">
        <v>225</v>
      </c>
      <c r="E18218" s="42" t="s">
        <v>671</v>
      </c>
    </row>
    <row r="18219" spans="1:5" ht="15" x14ac:dyDescent="0.25">
      <c r="A18219" s="40" t="s">
        <v>501</v>
      </c>
      <c r="B18219" s="40" t="s">
        <v>502</v>
      </c>
      <c r="C18219" s="41">
        <v>81.994797537159599</v>
      </c>
      <c r="D18219" s="40" t="s">
        <v>226</v>
      </c>
      <c r="E18219" s="42" t="s">
        <v>671</v>
      </c>
    </row>
    <row r="18220" spans="1:5" ht="15" x14ac:dyDescent="0.25">
      <c r="A18220" s="40" t="s">
        <v>501</v>
      </c>
      <c r="B18220" s="40" t="s">
        <v>502</v>
      </c>
      <c r="C18220" s="41">
        <v>6827.3510088590601</v>
      </c>
      <c r="D18220" s="40" t="s">
        <v>667</v>
      </c>
      <c r="E18220" s="42" t="s">
        <v>671</v>
      </c>
    </row>
    <row r="18221" spans="1:5" ht="15" x14ac:dyDescent="0.25">
      <c r="A18221" s="40" t="s">
        <v>501</v>
      </c>
      <c r="B18221" s="40" t="s">
        <v>502</v>
      </c>
      <c r="C18221" s="41">
        <v>4742.0824994363302</v>
      </c>
      <c r="D18221" s="40" t="s">
        <v>227</v>
      </c>
      <c r="E18221" s="42" t="s">
        <v>671</v>
      </c>
    </row>
    <row r="18222" spans="1:5" ht="15" x14ac:dyDescent="0.25">
      <c r="A18222" s="40" t="s">
        <v>501</v>
      </c>
      <c r="B18222" s="40" t="s">
        <v>502</v>
      </c>
      <c r="C18222" s="41">
        <v>48.4779422504864</v>
      </c>
      <c r="D18222" s="40" t="s">
        <v>228</v>
      </c>
      <c r="E18222" s="42" t="s">
        <v>671</v>
      </c>
    </row>
    <row r="18223" spans="1:5" ht="15" x14ac:dyDescent="0.25">
      <c r="A18223" s="40" t="s">
        <v>501</v>
      </c>
      <c r="B18223" s="40" t="s">
        <v>502</v>
      </c>
      <c r="C18223" s="41">
        <v>0</v>
      </c>
      <c r="D18223" s="40" t="s">
        <v>229</v>
      </c>
      <c r="E18223" s="42" t="s">
        <v>671</v>
      </c>
    </row>
    <row r="18224" spans="1:5" ht="15" x14ac:dyDescent="0.25">
      <c r="A18224" s="40" t="s">
        <v>501</v>
      </c>
      <c r="B18224" s="40" t="s">
        <v>502</v>
      </c>
      <c r="C18224" s="41">
        <v>418.74985317545099</v>
      </c>
      <c r="D18224" s="40" t="s">
        <v>230</v>
      </c>
      <c r="E18224" s="42" t="s">
        <v>671</v>
      </c>
    </row>
    <row r="18225" spans="1:5" ht="15" x14ac:dyDescent="0.25">
      <c r="A18225" s="40" t="s">
        <v>501</v>
      </c>
      <c r="B18225" s="40" t="s">
        <v>502</v>
      </c>
      <c r="C18225" s="41">
        <v>1618.0407139967999</v>
      </c>
      <c r="D18225" s="40" t="s">
        <v>231</v>
      </c>
      <c r="E18225" s="42" t="s">
        <v>671</v>
      </c>
    </row>
    <row r="18226" spans="1:5" ht="15" x14ac:dyDescent="0.25">
      <c r="A18226" s="40" t="s">
        <v>501</v>
      </c>
      <c r="B18226" s="40" t="s">
        <v>502</v>
      </c>
      <c r="C18226" s="41">
        <v>6827.3510088590701</v>
      </c>
      <c r="D18226" s="40" t="s">
        <v>668</v>
      </c>
      <c r="E18226" s="42" t="s">
        <v>671</v>
      </c>
    </row>
    <row r="18227" spans="1:5" ht="15" x14ac:dyDescent="0.25">
      <c r="A18227" s="40" t="s">
        <v>503</v>
      </c>
      <c r="B18227" s="40" t="s">
        <v>504</v>
      </c>
      <c r="C18227" s="41">
        <v>0</v>
      </c>
      <c r="D18227" s="40" t="s">
        <v>110</v>
      </c>
      <c r="E18227" s="42" t="s">
        <v>671</v>
      </c>
    </row>
    <row r="18228" spans="1:5" ht="15" x14ac:dyDescent="0.25">
      <c r="A18228" s="40" t="s">
        <v>503</v>
      </c>
      <c r="B18228" s="40" t="s">
        <v>504</v>
      </c>
      <c r="C18228" s="41">
        <v>2544.223043</v>
      </c>
      <c r="D18228" s="40" t="s">
        <v>220</v>
      </c>
      <c r="E18228" s="42" t="s">
        <v>671</v>
      </c>
    </row>
    <row r="18229" spans="1:5" ht="15" x14ac:dyDescent="0.25">
      <c r="A18229" s="40" t="s">
        <v>503</v>
      </c>
      <c r="B18229" s="40" t="s">
        <v>504</v>
      </c>
      <c r="C18229" s="41">
        <v>0</v>
      </c>
      <c r="D18229" s="40" t="s">
        <v>221</v>
      </c>
      <c r="E18229" s="42" t="s">
        <v>671</v>
      </c>
    </row>
    <row r="18230" spans="1:5" ht="15" x14ac:dyDescent="0.25">
      <c r="A18230" s="40" t="s">
        <v>503</v>
      </c>
      <c r="B18230" s="40" t="s">
        <v>504</v>
      </c>
      <c r="C18230" s="41">
        <v>127.459794842565</v>
      </c>
      <c r="D18230" s="40" t="s">
        <v>222</v>
      </c>
      <c r="E18230" s="42" t="s">
        <v>671</v>
      </c>
    </row>
    <row r="18231" spans="1:5" ht="15" x14ac:dyDescent="0.25">
      <c r="A18231" s="40" t="s">
        <v>503</v>
      </c>
      <c r="B18231" s="40" t="s">
        <v>504</v>
      </c>
      <c r="C18231" s="41">
        <v>284.14314129684101</v>
      </c>
      <c r="D18231" s="40" t="s">
        <v>223</v>
      </c>
      <c r="E18231" s="42" t="s">
        <v>671</v>
      </c>
    </row>
    <row r="18232" spans="1:5" ht="15" x14ac:dyDescent="0.25">
      <c r="A18232" s="40" t="s">
        <v>503</v>
      </c>
      <c r="B18232" s="40" t="s">
        <v>504</v>
      </c>
      <c r="C18232" s="41">
        <v>0.32986878486890198</v>
      </c>
      <c r="D18232" s="40" t="s">
        <v>224</v>
      </c>
      <c r="E18232" s="42" t="s">
        <v>671</v>
      </c>
    </row>
    <row r="18233" spans="1:5" ht="15" x14ac:dyDescent="0.25">
      <c r="A18233" s="40" t="s">
        <v>503</v>
      </c>
      <c r="B18233" s="40" t="s">
        <v>504</v>
      </c>
      <c r="C18233" s="41">
        <v>0</v>
      </c>
      <c r="D18233" s="40" t="s">
        <v>225</v>
      </c>
      <c r="E18233" s="42" t="s">
        <v>671</v>
      </c>
    </row>
    <row r="18234" spans="1:5" ht="15" x14ac:dyDescent="0.25">
      <c r="A18234" s="40" t="s">
        <v>503</v>
      </c>
      <c r="B18234" s="40" t="s">
        <v>504</v>
      </c>
      <c r="C18234" s="41">
        <v>0</v>
      </c>
      <c r="D18234" s="40" t="s">
        <v>226</v>
      </c>
      <c r="E18234" s="42" t="s">
        <v>671</v>
      </c>
    </row>
    <row r="18235" spans="1:5" ht="15" x14ac:dyDescent="0.25">
      <c r="A18235" s="40" t="s">
        <v>503</v>
      </c>
      <c r="B18235" s="40" t="s">
        <v>504</v>
      </c>
      <c r="C18235" s="41">
        <v>2956.1558479242699</v>
      </c>
      <c r="D18235" s="40" t="s">
        <v>667</v>
      </c>
      <c r="E18235" s="42" t="s">
        <v>671</v>
      </c>
    </row>
    <row r="18236" spans="1:5" ht="15" x14ac:dyDescent="0.25">
      <c r="A18236" s="40" t="s">
        <v>503</v>
      </c>
      <c r="B18236" s="40" t="s">
        <v>504</v>
      </c>
      <c r="C18236" s="41">
        <v>2526.0930824305301</v>
      </c>
      <c r="D18236" s="40" t="s">
        <v>227</v>
      </c>
      <c r="E18236" s="42" t="s">
        <v>671</v>
      </c>
    </row>
    <row r="18237" spans="1:5" ht="15" x14ac:dyDescent="0.25">
      <c r="A18237" s="40" t="s">
        <v>503</v>
      </c>
      <c r="B18237" s="40" t="s">
        <v>504</v>
      </c>
      <c r="C18237" s="41">
        <v>0</v>
      </c>
      <c r="D18237" s="40" t="s">
        <v>228</v>
      </c>
      <c r="E18237" s="42" t="s">
        <v>671</v>
      </c>
    </row>
    <row r="18238" spans="1:5" ht="15" x14ac:dyDescent="0.25">
      <c r="A18238" s="40" t="s">
        <v>503</v>
      </c>
      <c r="B18238" s="40" t="s">
        <v>504</v>
      </c>
      <c r="C18238" s="41">
        <v>0</v>
      </c>
      <c r="D18238" s="40" t="s">
        <v>229</v>
      </c>
      <c r="E18238" s="42" t="s">
        <v>671</v>
      </c>
    </row>
    <row r="18239" spans="1:5" ht="15" x14ac:dyDescent="0.25">
      <c r="A18239" s="40" t="s">
        <v>503</v>
      </c>
      <c r="B18239" s="40" t="s">
        <v>504</v>
      </c>
      <c r="C18239" s="41">
        <v>427.88094288414499</v>
      </c>
      <c r="D18239" s="40" t="s">
        <v>230</v>
      </c>
      <c r="E18239" s="42" t="s">
        <v>671</v>
      </c>
    </row>
    <row r="18240" spans="1:5" ht="15" x14ac:dyDescent="0.25">
      <c r="A18240" s="40" t="s">
        <v>503</v>
      </c>
      <c r="B18240" s="40" t="s">
        <v>504</v>
      </c>
      <c r="C18240" s="41">
        <v>2.1818226096000002</v>
      </c>
      <c r="D18240" s="40" t="s">
        <v>231</v>
      </c>
      <c r="E18240" s="42" t="s">
        <v>671</v>
      </c>
    </row>
    <row r="18241" spans="1:5" ht="15" x14ac:dyDescent="0.25">
      <c r="A18241" s="40" t="s">
        <v>503</v>
      </c>
      <c r="B18241" s="40" t="s">
        <v>504</v>
      </c>
      <c r="C18241" s="41">
        <v>2956.1558479242699</v>
      </c>
      <c r="D18241" s="40" t="s">
        <v>668</v>
      </c>
      <c r="E18241" s="42" t="s">
        <v>671</v>
      </c>
    </row>
    <row r="18242" spans="1:5" ht="15" x14ac:dyDescent="0.25">
      <c r="A18242" s="40" t="s">
        <v>505</v>
      </c>
      <c r="B18242" s="40" t="s">
        <v>506</v>
      </c>
      <c r="C18242" s="41">
        <v>623.810422324456</v>
      </c>
      <c r="D18242" s="40" t="s">
        <v>110</v>
      </c>
      <c r="E18242" s="42" t="s">
        <v>671</v>
      </c>
    </row>
    <row r="18243" spans="1:5" ht="15" x14ac:dyDescent="0.25">
      <c r="A18243" s="40" t="s">
        <v>505</v>
      </c>
      <c r="B18243" s="40" t="s">
        <v>506</v>
      </c>
      <c r="C18243" s="41">
        <v>447.983656</v>
      </c>
      <c r="D18243" s="40" t="s">
        <v>220</v>
      </c>
      <c r="E18243" s="42" t="s">
        <v>671</v>
      </c>
    </row>
    <row r="18244" spans="1:5" ht="15" x14ac:dyDescent="0.25">
      <c r="A18244" s="40" t="s">
        <v>505</v>
      </c>
      <c r="B18244" s="40" t="s">
        <v>506</v>
      </c>
      <c r="C18244" s="41">
        <v>0</v>
      </c>
      <c r="D18244" s="40" t="s">
        <v>221</v>
      </c>
      <c r="E18244" s="42" t="s">
        <v>671</v>
      </c>
    </row>
    <row r="18245" spans="1:5" ht="15" x14ac:dyDescent="0.25">
      <c r="A18245" s="40" t="s">
        <v>505</v>
      </c>
      <c r="B18245" s="40" t="s">
        <v>506</v>
      </c>
      <c r="C18245" s="41">
        <v>41.845667080824697</v>
      </c>
      <c r="D18245" s="40" t="s">
        <v>222</v>
      </c>
      <c r="E18245" s="42" t="s">
        <v>671</v>
      </c>
    </row>
    <row r="18246" spans="1:5" ht="15" x14ac:dyDescent="0.25">
      <c r="A18246" s="40" t="s">
        <v>505</v>
      </c>
      <c r="B18246" s="40" t="s">
        <v>506</v>
      </c>
      <c r="C18246" s="41">
        <v>207.06949053032301</v>
      </c>
      <c r="D18246" s="40" t="s">
        <v>223</v>
      </c>
      <c r="E18246" s="42" t="s">
        <v>671</v>
      </c>
    </row>
    <row r="18247" spans="1:5" ht="15" x14ac:dyDescent="0.25">
      <c r="A18247" s="40" t="s">
        <v>505</v>
      </c>
      <c r="B18247" s="40" t="s">
        <v>506</v>
      </c>
      <c r="C18247" s="41">
        <v>31.0245478808747</v>
      </c>
      <c r="D18247" s="40" t="s">
        <v>224</v>
      </c>
      <c r="E18247" s="42" t="s">
        <v>671</v>
      </c>
    </row>
    <row r="18248" spans="1:5" ht="15" x14ac:dyDescent="0.25">
      <c r="A18248" s="40" t="s">
        <v>505</v>
      </c>
      <c r="B18248" s="40" t="s">
        <v>506</v>
      </c>
      <c r="C18248" s="41">
        <v>28.6072899181606</v>
      </c>
      <c r="D18248" s="40" t="s">
        <v>225</v>
      </c>
      <c r="E18248" s="42" t="s">
        <v>671</v>
      </c>
    </row>
    <row r="18249" spans="1:5" ht="15" x14ac:dyDescent="0.25">
      <c r="A18249" s="40" t="s">
        <v>505</v>
      </c>
      <c r="B18249" s="40" t="s">
        <v>506</v>
      </c>
      <c r="C18249" s="41">
        <v>5.8174278980488099</v>
      </c>
      <c r="D18249" s="40" t="s">
        <v>226</v>
      </c>
      <c r="E18249" s="42" t="s">
        <v>671</v>
      </c>
    </row>
    <row r="18250" spans="1:5" ht="15" x14ac:dyDescent="0.25">
      <c r="A18250" s="40" t="s">
        <v>505</v>
      </c>
      <c r="B18250" s="40" t="s">
        <v>506</v>
      </c>
      <c r="C18250" s="41">
        <v>1386.1585016326901</v>
      </c>
      <c r="D18250" s="40" t="s">
        <v>667</v>
      </c>
      <c r="E18250" s="42" t="s">
        <v>671</v>
      </c>
    </row>
    <row r="18251" spans="1:5" ht="15" x14ac:dyDescent="0.25">
      <c r="A18251" s="40" t="s">
        <v>505</v>
      </c>
      <c r="B18251" s="40" t="s">
        <v>506</v>
      </c>
      <c r="C18251" s="41">
        <v>1105.95926823939</v>
      </c>
      <c r="D18251" s="40" t="s">
        <v>227</v>
      </c>
      <c r="E18251" s="42" t="s">
        <v>671</v>
      </c>
    </row>
    <row r="18252" spans="1:5" ht="15" x14ac:dyDescent="0.25">
      <c r="A18252" s="40" t="s">
        <v>505</v>
      </c>
      <c r="B18252" s="40" t="s">
        <v>506</v>
      </c>
      <c r="C18252" s="41">
        <v>287.634973360917</v>
      </c>
      <c r="D18252" s="40" t="s">
        <v>228</v>
      </c>
      <c r="E18252" s="42" t="s">
        <v>671</v>
      </c>
    </row>
    <row r="18253" spans="1:5" ht="15" x14ac:dyDescent="0.25">
      <c r="A18253" s="40" t="s">
        <v>505</v>
      </c>
      <c r="B18253" s="40" t="s">
        <v>506</v>
      </c>
      <c r="C18253" s="41">
        <v>0</v>
      </c>
      <c r="D18253" s="40" t="s">
        <v>229</v>
      </c>
      <c r="E18253" s="42" t="s">
        <v>671</v>
      </c>
    </row>
    <row r="18254" spans="1:5" ht="15" x14ac:dyDescent="0.25">
      <c r="A18254" s="40" t="s">
        <v>505</v>
      </c>
      <c r="B18254" s="40" t="s">
        <v>506</v>
      </c>
      <c r="C18254" s="41">
        <v>-11.2647727620206</v>
      </c>
      <c r="D18254" s="40" t="s">
        <v>230</v>
      </c>
      <c r="E18254" s="42" t="s">
        <v>671</v>
      </c>
    </row>
    <row r="18255" spans="1:5" ht="15" x14ac:dyDescent="0.25">
      <c r="A18255" s="40" t="s">
        <v>505</v>
      </c>
      <c r="B18255" s="40" t="s">
        <v>506</v>
      </c>
      <c r="C18255" s="41">
        <v>3.8290327944000002</v>
      </c>
      <c r="D18255" s="40" t="s">
        <v>231</v>
      </c>
      <c r="E18255" s="42" t="s">
        <v>671</v>
      </c>
    </row>
    <row r="18256" spans="1:5" ht="15" x14ac:dyDescent="0.25">
      <c r="A18256" s="40" t="s">
        <v>505</v>
      </c>
      <c r="B18256" s="40" t="s">
        <v>506</v>
      </c>
      <c r="C18256" s="41">
        <v>1386.1585016326901</v>
      </c>
      <c r="D18256" s="40" t="s">
        <v>668</v>
      </c>
      <c r="E18256" s="42" t="s">
        <v>671</v>
      </c>
    </row>
    <row r="18257" spans="1:5" ht="15" x14ac:dyDescent="0.25">
      <c r="A18257" s="40" t="s">
        <v>507</v>
      </c>
      <c r="B18257" s="40" t="s">
        <v>508</v>
      </c>
      <c r="C18257" s="41">
        <v>3653.0673972690502</v>
      </c>
      <c r="D18257" s="40" t="s">
        <v>110</v>
      </c>
      <c r="E18257" s="42" t="s">
        <v>671</v>
      </c>
    </row>
    <row r="18258" spans="1:5" ht="15" x14ac:dyDescent="0.25">
      <c r="A18258" s="40" t="s">
        <v>507</v>
      </c>
      <c r="B18258" s="40" t="s">
        <v>508</v>
      </c>
      <c r="C18258" s="41">
        <v>2122.73911</v>
      </c>
      <c r="D18258" s="40" t="s">
        <v>220</v>
      </c>
      <c r="E18258" s="42" t="s">
        <v>671</v>
      </c>
    </row>
    <row r="18259" spans="1:5" ht="15" x14ac:dyDescent="0.25">
      <c r="A18259" s="40" t="s">
        <v>507</v>
      </c>
      <c r="B18259" s="40" t="s">
        <v>508</v>
      </c>
      <c r="C18259" s="41">
        <v>0</v>
      </c>
      <c r="D18259" s="40" t="s">
        <v>221</v>
      </c>
      <c r="E18259" s="42" t="s">
        <v>671</v>
      </c>
    </row>
    <row r="18260" spans="1:5" ht="15" x14ac:dyDescent="0.25">
      <c r="A18260" s="40" t="s">
        <v>507</v>
      </c>
      <c r="B18260" s="40" t="s">
        <v>508</v>
      </c>
      <c r="C18260" s="41">
        <v>176.80538050620001</v>
      </c>
      <c r="D18260" s="40" t="s">
        <v>222</v>
      </c>
      <c r="E18260" s="42" t="s">
        <v>671</v>
      </c>
    </row>
    <row r="18261" spans="1:5" ht="15" x14ac:dyDescent="0.25">
      <c r="A18261" s="40" t="s">
        <v>507</v>
      </c>
      <c r="B18261" s="40" t="s">
        <v>508</v>
      </c>
      <c r="C18261" s="41">
        <v>1856.0844375721999</v>
      </c>
      <c r="D18261" s="40" t="s">
        <v>223</v>
      </c>
      <c r="E18261" s="42" t="s">
        <v>671</v>
      </c>
    </row>
    <row r="18262" spans="1:5" ht="15" x14ac:dyDescent="0.25">
      <c r="A18262" s="40" t="s">
        <v>507</v>
      </c>
      <c r="B18262" s="40" t="s">
        <v>508</v>
      </c>
      <c r="C18262" s="41">
        <v>653.00058320644905</v>
      </c>
      <c r="D18262" s="40" t="s">
        <v>224</v>
      </c>
      <c r="E18262" s="42" t="s">
        <v>671</v>
      </c>
    </row>
    <row r="18263" spans="1:5" ht="15" x14ac:dyDescent="0.25">
      <c r="A18263" s="40" t="s">
        <v>507</v>
      </c>
      <c r="B18263" s="40" t="s">
        <v>508</v>
      </c>
      <c r="C18263" s="41">
        <v>745.85450000912999</v>
      </c>
      <c r="D18263" s="40" t="s">
        <v>225</v>
      </c>
      <c r="E18263" s="42" t="s">
        <v>671</v>
      </c>
    </row>
    <row r="18264" spans="1:5" ht="15" x14ac:dyDescent="0.25">
      <c r="A18264" s="40" t="s">
        <v>507</v>
      </c>
      <c r="B18264" s="40" t="s">
        <v>508</v>
      </c>
      <c r="C18264" s="41">
        <v>209.840615423895</v>
      </c>
      <c r="D18264" s="40" t="s">
        <v>226</v>
      </c>
      <c r="E18264" s="42" t="s">
        <v>671</v>
      </c>
    </row>
    <row r="18265" spans="1:5" ht="15" x14ac:dyDescent="0.25">
      <c r="A18265" s="40" t="s">
        <v>507</v>
      </c>
      <c r="B18265" s="40" t="s">
        <v>508</v>
      </c>
      <c r="C18265" s="41">
        <v>9417.3920239869203</v>
      </c>
      <c r="D18265" s="40" t="s">
        <v>667</v>
      </c>
      <c r="E18265" s="42" t="s">
        <v>671</v>
      </c>
    </row>
    <row r="18266" spans="1:5" ht="15" x14ac:dyDescent="0.25">
      <c r="A18266" s="40" t="s">
        <v>507</v>
      </c>
      <c r="B18266" s="40" t="s">
        <v>508</v>
      </c>
      <c r="C18266" s="41">
        <v>3054.7808779509601</v>
      </c>
      <c r="D18266" s="40" t="s">
        <v>227</v>
      </c>
      <c r="E18266" s="42" t="s">
        <v>671</v>
      </c>
    </row>
    <row r="18267" spans="1:5" ht="15" x14ac:dyDescent="0.25">
      <c r="A18267" s="40" t="s">
        <v>507</v>
      </c>
      <c r="B18267" s="40" t="s">
        <v>508</v>
      </c>
      <c r="C18267" s="41">
        <v>6303.6843627538801</v>
      </c>
      <c r="D18267" s="40" t="s">
        <v>228</v>
      </c>
      <c r="E18267" s="42" t="s">
        <v>671</v>
      </c>
    </row>
    <row r="18268" spans="1:5" ht="15" x14ac:dyDescent="0.25">
      <c r="A18268" s="40" t="s">
        <v>507</v>
      </c>
      <c r="B18268" s="40" t="s">
        <v>508</v>
      </c>
      <c r="C18268" s="41">
        <v>0</v>
      </c>
      <c r="D18268" s="40" t="s">
        <v>229</v>
      </c>
      <c r="E18268" s="42" t="s">
        <v>671</v>
      </c>
    </row>
    <row r="18269" spans="1:5" ht="15" x14ac:dyDescent="0.25">
      <c r="A18269" s="40" t="s">
        <v>507</v>
      </c>
      <c r="B18269" s="40" t="s">
        <v>508</v>
      </c>
      <c r="C18269" s="41">
        <v>22.3312652412889</v>
      </c>
      <c r="D18269" s="40" t="s">
        <v>230</v>
      </c>
      <c r="E18269" s="42" t="s">
        <v>671</v>
      </c>
    </row>
    <row r="18270" spans="1:5" ht="15" x14ac:dyDescent="0.25">
      <c r="A18270" s="40" t="s">
        <v>507</v>
      </c>
      <c r="B18270" s="40" t="s">
        <v>508</v>
      </c>
      <c r="C18270" s="41">
        <v>36.595518040800002</v>
      </c>
      <c r="D18270" s="40" t="s">
        <v>231</v>
      </c>
      <c r="E18270" s="42" t="s">
        <v>671</v>
      </c>
    </row>
    <row r="18271" spans="1:5" ht="15" x14ac:dyDescent="0.25">
      <c r="A18271" s="40" t="s">
        <v>507</v>
      </c>
      <c r="B18271" s="40" t="s">
        <v>508</v>
      </c>
      <c r="C18271" s="41">
        <v>9417.3920239869203</v>
      </c>
      <c r="D18271" s="40" t="s">
        <v>668</v>
      </c>
      <c r="E18271" s="42" t="s">
        <v>671</v>
      </c>
    </row>
    <row r="18272" spans="1:5" ht="15" x14ac:dyDescent="0.25">
      <c r="A18272" s="40" t="s">
        <v>509</v>
      </c>
      <c r="B18272" s="40" t="s">
        <v>510</v>
      </c>
      <c r="C18272" s="41">
        <v>919.74024984577397</v>
      </c>
      <c r="D18272" s="40" t="s">
        <v>110</v>
      </c>
      <c r="E18272" s="42" t="s">
        <v>671</v>
      </c>
    </row>
    <row r="18273" spans="1:5" ht="15" x14ac:dyDescent="0.25">
      <c r="A18273" s="40" t="s">
        <v>509</v>
      </c>
      <c r="B18273" s="40" t="s">
        <v>510</v>
      </c>
      <c r="C18273" s="41">
        <v>1381.4762310000001</v>
      </c>
      <c r="D18273" s="40" t="s">
        <v>220</v>
      </c>
      <c r="E18273" s="42" t="s">
        <v>671</v>
      </c>
    </row>
    <row r="18274" spans="1:5" ht="15" x14ac:dyDescent="0.25">
      <c r="A18274" s="40" t="s">
        <v>509</v>
      </c>
      <c r="B18274" s="40" t="s">
        <v>510</v>
      </c>
      <c r="C18274" s="41">
        <v>0</v>
      </c>
      <c r="D18274" s="40" t="s">
        <v>221</v>
      </c>
      <c r="E18274" s="42" t="s">
        <v>671</v>
      </c>
    </row>
    <row r="18275" spans="1:5" ht="15" x14ac:dyDescent="0.25">
      <c r="A18275" s="40" t="s">
        <v>509</v>
      </c>
      <c r="B18275" s="40" t="s">
        <v>510</v>
      </c>
      <c r="C18275" s="41">
        <v>94.4492821324434</v>
      </c>
      <c r="D18275" s="40" t="s">
        <v>222</v>
      </c>
      <c r="E18275" s="42" t="s">
        <v>671</v>
      </c>
    </row>
    <row r="18276" spans="1:5" ht="15" x14ac:dyDescent="0.25">
      <c r="A18276" s="40" t="s">
        <v>509</v>
      </c>
      <c r="B18276" s="40" t="s">
        <v>510</v>
      </c>
      <c r="C18276" s="41">
        <v>959.17652685211704</v>
      </c>
      <c r="D18276" s="40" t="s">
        <v>223</v>
      </c>
      <c r="E18276" s="42" t="s">
        <v>671</v>
      </c>
    </row>
    <row r="18277" spans="1:5" ht="15" x14ac:dyDescent="0.25">
      <c r="A18277" s="40" t="s">
        <v>509</v>
      </c>
      <c r="B18277" s="40" t="s">
        <v>510</v>
      </c>
      <c r="C18277" s="41">
        <v>289.50053487118703</v>
      </c>
      <c r="D18277" s="40" t="s">
        <v>224</v>
      </c>
      <c r="E18277" s="42" t="s">
        <v>671</v>
      </c>
    </row>
    <row r="18278" spans="1:5" ht="15" x14ac:dyDescent="0.25">
      <c r="A18278" s="40" t="s">
        <v>509</v>
      </c>
      <c r="B18278" s="40" t="s">
        <v>510</v>
      </c>
      <c r="C18278" s="41">
        <v>76.612033345767699</v>
      </c>
      <c r="D18278" s="40" t="s">
        <v>225</v>
      </c>
      <c r="E18278" s="42" t="s">
        <v>671</v>
      </c>
    </row>
    <row r="18279" spans="1:5" ht="15" x14ac:dyDescent="0.25">
      <c r="A18279" s="40" t="s">
        <v>509</v>
      </c>
      <c r="B18279" s="40" t="s">
        <v>510</v>
      </c>
      <c r="C18279" s="41">
        <v>33.052824634393801</v>
      </c>
      <c r="D18279" s="40" t="s">
        <v>226</v>
      </c>
      <c r="E18279" s="42" t="s">
        <v>671</v>
      </c>
    </row>
    <row r="18280" spans="1:5" ht="15" x14ac:dyDescent="0.25">
      <c r="A18280" s="40" t="s">
        <v>509</v>
      </c>
      <c r="B18280" s="40" t="s">
        <v>510</v>
      </c>
      <c r="C18280" s="41">
        <v>3754.0076826816799</v>
      </c>
      <c r="D18280" s="40" t="s">
        <v>667</v>
      </c>
      <c r="E18280" s="42" t="s">
        <v>671</v>
      </c>
    </row>
    <row r="18281" spans="1:5" ht="15" x14ac:dyDescent="0.25">
      <c r="A18281" s="40" t="s">
        <v>509</v>
      </c>
      <c r="B18281" s="40" t="s">
        <v>510</v>
      </c>
      <c r="C18281" s="41">
        <v>588.20348880377003</v>
      </c>
      <c r="D18281" s="40" t="s">
        <v>227</v>
      </c>
      <c r="E18281" s="42" t="s">
        <v>671</v>
      </c>
    </row>
    <row r="18282" spans="1:5" ht="15" x14ac:dyDescent="0.25">
      <c r="A18282" s="40" t="s">
        <v>509</v>
      </c>
      <c r="B18282" s="40" t="s">
        <v>510</v>
      </c>
      <c r="C18282" s="41">
        <v>3251.96033501804</v>
      </c>
      <c r="D18282" s="40" t="s">
        <v>228</v>
      </c>
      <c r="E18282" s="42" t="s">
        <v>671</v>
      </c>
    </row>
    <row r="18283" spans="1:5" ht="15" x14ac:dyDescent="0.25">
      <c r="A18283" s="40" t="s">
        <v>509</v>
      </c>
      <c r="B18283" s="40" t="s">
        <v>510</v>
      </c>
      <c r="C18283" s="41">
        <v>0</v>
      </c>
      <c r="D18283" s="40" t="s">
        <v>229</v>
      </c>
      <c r="E18283" s="42" t="s">
        <v>671</v>
      </c>
    </row>
    <row r="18284" spans="1:5" ht="15" x14ac:dyDescent="0.25">
      <c r="A18284" s="40" t="s">
        <v>509</v>
      </c>
      <c r="B18284" s="40" t="s">
        <v>510</v>
      </c>
      <c r="C18284" s="41">
        <v>-145.367053748931</v>
      </c>
      <c r="D18284" s="40" t="s">
        <v>230</v>
      </c>
      <c r="E18284" s="42" t="s">
        <v>671</v>
      </c>
    </row>
    <row r="18285" spans="1:5" ht="15" x14ac:dyDescent="0.25">
      <c r="A18285" s="40" t="s">
        <v>509</v>
      </c>
      <c r="B18285" s="40" t="s">
        <v>510</v>
      </c>
      <c r="C18285" s="41">
        <v>59.210912608800001</v>
      </c>
      <c r="D18285" s="40" t="s">
        <v>231</v>
      </c>
      <c r="E18285" s="42" t="s">
        <v>671</v>
      </c>
    </row>
    <row r="18286" spans="1:5" ht="15" x14ac:dyDescent="0.25">
      <c r="A18286" s="40" t="s">
        <v>509</v>
      </c>
      <c r="B18286" s="40" t="s">
        <v>510</v>
      </c>
      <c r="C18286" s="41">
        <v>3754.0076826816799</v>
      </c>
      <c r="D18286" s="40" t="s">
        <v>668</v>
      </c>
      <c r="E18286" s="42" t="s">
        <v>671</v>
      </c>
    </row>
    <row r="18287" spans="1:5" ht="15" x14ac:dyDescent="0.25">
      <c r="A18287" s="40" t="s">
        <v>511</v>
      </c>
      <c r="B18287" s="40" t="s">
        <v>512</v>
      </c>
      <c r="C18287" s="41">
        <v>20.0820701801198</v>
      </c>
      <c r="D18287" s="40" t="s">
        <v>110</v>
      </c>
      <c r="E18287" s="42" t="s">
        <v>671</v>
      </c>
    </row>
    <row r="18288" spans="1:5" ht="15" x14ac:dyDescent="0.25">
      <c r="A18288" s="40" t="s">
        <v>511</v>
      </c>
      <c r="B18288" s="40" t="s">
        <v>512</v>
      </c>
      <c r="C18288" s="41">
        <v>1748.162877</v>
      </c>
      <c r="D18288" s="40" t="s">
        <v>220</v>
      </c>
      <c r="E18288" s="42" t="s">
        <v>671</v>
      </c>
    </row>
    <row r="18289" spans="1:5" ht="15" x14ac:dyDescent="0.25">
      <c r="A18289" s="40" t="s">
        <v>511</v>
      </c>
      <c r="B18289" s="40" t="s">
        <v>512</v>
      </c>
      <c r="C18289" s="41">
        <v>0</v>
      </c>
      <c r="D18289" s="40" t="s">
        <v>221</v>
      </c>
      <c r="E18289" s="42" t="s">
        <v>671</v>
      </c>
    </row>
    <row r="18290" spans="1:5" ht="15" x14ac:dyDescent="0.25">
      <c r="A18290" s="40" t="s">
        <v>511</v>
      </c>
      <c r="B18290" s="40" t="s">
        <v>512</v>
      </c>
      <c r="C18290" s="41">
        <v>192.96956192562499</v>
      </c>
      <c r="D18290" s="40" t="s">
        <v>222</v>
      </c>
      <c r="E18290" s="42" t="s">
        <v>671</v>
      </c>
    </row>
    <row r="18291" spans="1:5" ht="15" x14ac:dyDescent="0.25">
      <c r="A18291" s="40" t="s">
        <v>511</v>
      </c>
      <c r="B18291" s="40" t="s">
        <v>512</v>
      </c>
      <c r="C18291" s="41">
        <v>450.06338308471601</v>
      </c>
      <c r="D18291" s="40" t="s">
        <v>223</v>
      </c>
      <c r="E18291" s="42" t="s">
        <v>671</v>
      </c>
    </row>
    <row r="18292" spans="1:5" ht="15" x14ac:dyDescent="0.25">
      <c r="A18292" s="40" t="s">
        <v>511</v>
      </c>
      <c r="B18292" s="40" t="s">
        <v>512</v>
      </c>
      <c r="C18292" s="41">
        <v>66.320104617601004</v>
      </c>
      <c r="D18292" s="40" t="s">
        <v>224</v>
      </c>
      <c r="E18292" s="42" t="s">
        <v>671</v>
      </c>
    </row>
    <row r="18293" spans="1:5" ht="15" x14ac:dyDescent="0.25">
      <c r="A18293" s="40" t="s">
        <v>511</v>
      </c>
      <c r="B18293" s="40" t="s">
        <v>512</v>
      </c>
      <c r="C18293" s="41">
        <v>336.465293863147</v>
      </c>
      <c r="D18293" s="40" t="s">
        <v>225</v>
      </c>
      <c r="E18293" s="42" t="s">
        <v>671</v>
      </c>
    </row>
    <row r="18294" spans="1:5" ht="15" x14ac:dyDescent="0.25">
      <c r="A18294" s="40" t="s">
        <v>511</v>
      </c>
      <c r="B18294" s="40" t="s">
        <v>512</v>
      </c>
      <c r="C18294" s="41">
        <v>67.999925477945396</v>
      </c>
      <c r="D18294" s="40" t="s">
        <v>226</v>
      </c>
      <c r="E18294" s="42" t="s">
        <v>671</v>
      </c>
    </row>
    <row r="18295" spans="1:5" ht="15" x14ac:dyDescent="0.25">
      <c r="A18295" s="40" t="s">
        <v>511</v>
      </c>
      <c r="B18295" s="40" t="s">
        <v>512</v>
      </c>
      <c r="C18295" s="41">
        <v>2882.0632161491499</v>
      </c>
      <c r="D18295" s="40" t="s">
        <v>667</v>
      </c>
      <c r="E18295" s="42" t="s">
        <v>671</v>
      </c>
    </row>
    <row r="18296" spans="1:5" ht="15" x14ac:dyDescent="0.25">
      <c r="A18296" s="40" t="s">
        <v>511</v>
      </c>
      <c r="B18296" s="40" t="s">
        <v>512</v>
      </c>
      <c r="C18296" s="41">
        <v>2100.32089863393</v>
      </c>
      <c r="D18296" s="40" t="s">
        <v>227</v>
      </c>
      <c r="E18296" s="42" t="s">
        <v>671</v>
      </c>
    </row>
    <row r="18297" spans="1:5" ht="15" x14ac:dyDescent="0.25">
      <c r="A18297" s="40" t="s">
        <v>511</v>
      </c>
      <c r="B18297" s="40" t="s">
        <v>512</v>
      </c>
      <c r="C18297" s="41">
        <v>539.60381107632202</v>
      </c>
      <c r="D18297" s="40" t="s">
        <v>228</v>
      </c>
      <c r="E18297" s="42" t="s">
        <v>671</v>
      </c>
    </row>
    <row r="18298" spans="1:5" ht="15" x14ac:dyDescent="0.25">
      <c r="A18298" s="40" t="s">
        <v>511</v>
      </c>
      <c r="B18298" s="40" t="s">
        <v>512</v>
      </c>
      <c r="C18298" s="41">
        <v>0</v>
      </c>
      <c r="D18298" s="40" t="s">
        <v>229</v>
      </c>
      <c r="E18298" s="42" t="s">
        <v>671</v>
      </c>
    </row>
    <row r="18299" spans="1:5" ht="15" x14ac:dyDescent="0.25">
      <c r="A18299" s="40" t="s">
        <v>511</v>
      </c>
      <c r="B18299" s="40" t="s">
        <v>512</v>
      </c>
      <c r="C18299" s="41">
        <v>239.741469006101</v>
      </c>
      <c r="D18299" s="40" t="s">
        <v>230</v>
      </c>
      <c r="E18299" s="42" t="s">
        <v>671</v>
      </c>
    </row>
    <row r="18300" spans="1:5" ht="15" x14ac:dyDescent="0.25">
      <c r="A18300" s="40" t="s">
        <v>511</v>
      </c>
      <c r="B18300" s="40" t="s">
        <v>512</v>
      </c>
      <c r="C18300" s="41">
        <v>2.3970374327999999</v>
      </c>
      <c r="D18300" s="40" t="s">
        <v>231</v>
      </c>
      <c r="E18300" s="42" t="s">
        <v>671</v>
      </c>
    </row>
    <row r="18301" spans="1:5" ht="15" x14ac:dyDescent="0.25">
      <c r="A18301" s="40" t="s">
        <v>511</v>
      </c>
      <c r="B18301" s="40" t="s">
        <v>512</v>
      </c>
      <c r="C18301" s="41">
        <v>2882.0632161491499</v>
      </c>
      <c r="D18301" s="40" t="s">
        <v>668</v>
      </c>
      <c r="E18301" s="42" t="s">
        <v>671</v>
      </c>
    </row>
    <row r="18302" spans="1:5" ht="15" x14ac:dyDescent="0.25">
      <c r="A18302" s="40" t="s">
        <v>513</v>
      </c>
      <c r="B18302" s="40" t="s">
        <v>514</v>
      </c>
      <c r="C18302" s="41">
        <v>2642.0778922313102</v>
      </c>
      <c r="D18302" s="40" t="s">
        <v>110</v>
      </c>
      <c r="E18302" s="42" t="s">
        <v>671</v>
      </c>
    </row>
    <row r="18303" spans="1:5" ht="15" x14ac:dyDescent="0.25">
      <c r="A18303" s="40" t="s">
        <v>513</v>
      </c>
      <c r="B18303" s="40" t="s">
        <v>514</v>
      </c>
      <c r="C18303" s="41">
        <v>1870.421478</v>
      </c>
      <c r="D18303" s="40" t="s">
        <v>220</v>
      </c>
      <c r="E18303" s="42" t="s">
        <v>671</v>
      </c>
    </row>
    <row r="18304" spans="1:5" ht="15" x14ac:dyDescent="0.25">
      <c r="A18304" s="40" t="s">
        <v>513</v>
      </c>
      <c r="B18304" s="40" t="s">
        <v>514</v>
      </c>
      <c r="C18304" s="41">
        <v>0</v>
      </c>
      <c r="D18304" s="40" t="s">
        <v>221</v>
      </c>
      <c r="E18304" s="42" t="s">
        <v>671</v>
      </c>
    </row>
    <row r="18305" spans="1:5" ht="15" x14ac:dyDescent="0.25">
      <c r="A18305" s="40" t="s">
        <v>513</v>
      </c>
      <c r="B18305" s="40" t="s">
        <v>514</v>
      </c>
      <c r="C18305" s="41">
        <v>195.51926809717401</v>
      </c>
      <c r="D18305" s="40" t="s">
        <v>222</v>
      </c>
      <c r="E18305" s="42" t="s">
        <v>671</v>
      </c>
    </row>
    <row r="18306" spans="1:5" ht="15" x14ac:dyDescent="0.25">
      <c r="A18306" s="40" t="s">
        <v>513</v>
      </c>
      <c r="B18306" s="40" t="s">
        <v>514</v>
      </c>
      <c r="C18306" s="41">
        <v>1021.98730104842</v>
      </c>
      <c r="D18306" s="40" t="s">
        <v>223</v>
      </c>
      <c r="E18306" s="42" t="s">
        <v>671</v>
      </c>
    </row>
    <row r="18307" spans="1:5" ht="15" x14ac:dyDescent="0.25">
      <c r="A18307" s="40" t="s">
        <v>513</v>
      </c>
      <c r="B18307" s="40" t="s">
        <v>514</v>
      </c>
      <c r="C18307" s="41">
        <v>286.14492017614702</v>
      </c>
      <c r="D18307" s="40" t="s">
        <v>224</v>
      </c>
      <c r="E18307" s="42" t="s">
        <v>671</v>
      </c>
    </row>
    <row r="18308" spans="1:5" ht="15" x14ac:dyDescent="0.25">
      <c r="A18308" s="40" t="s">
        <v>513</v>
      </c>
      <c r="B18308" s="40" t="s">
        <v>514</v>
      </c>
      <c r="C18308" s="41">
        <v>380.978232912615</v>
      </c>
      <c r="D18308" s="40" t="s">
        <v>225</v>
      </c>
      <c r="E18308" s="42" t="s">
        <v>671</v>
      </c>
    </row>
    <row r="18309" spans="1:5" ht="15" x14ac:dyDescent="0.25">
      <c r="A18309" s="40" t="s">
        <v>513</v>
      </c>
      <c r="B18309" s="40" t="s">
        <v>514</v>
      </c>
      <c r="C18309" s="41">
        <v>106.069077814945</v>
      </c>
      <c r="D18309" s="40" t="s">
        <v>226</v>
      </c>
      <c r="E18309" s="42" t="s">
        <v>671</v>
      </c>
    </row>
    <row r="18310" spans="1:5" ht="15" x14ac:dyDescent="0.25">
      <c r="A18310" s="40" t="s">
        <v>513</v>
      </c>
      <c r="B18310" s="40" t="s">
        <v>514</v>
      </c>
      <c r="C18310" s="41">
        <v>6503.1981702806197</v>
      </c>
      <c r="D18310" s="40" t="s">
        <v>667</v>
      </c>
      <c r="E18310" s="42" t="s">
        <v>671</v>
      </c>
    </row>
    <row r="18311" spans="1:5" ht="15" x14ac:dyDescent="0.25">
      <c r="A18311" s="40" t="s">
        <v>513</v>
      </c>
      <c r="B18311" s="40" t="s">
        <v>514</v>
      </c>
      <c r="C18311" s="41">
        <v>3319.2741464404198</v>
      </c>
      <c r="D18311" s="40" t="s">
        <v>227</v>
      </c>
      <c r="E18311" s="42" t="s">
        <v>671</v>
      </c>
    </row>
    <row r="18312" spans="1:5" ht="15" x14ac:dyDescent="0.25">
      <c r="A18312" s="40" t="s">
        <v>513</v>
      </c>
      <c r="B18312" s="40" t="s">
        <v>514</v>
      </c>
      <c r="C18312" s="41">
        <v>3114.4709958077201</v>
      </c>
      <c r="D18312" s="40" t="s">
        <v>228</v>
      </c>
      <c r="E18312" s="42" t="s">
        <v>671</v>
      </c>
    </row>
    <row r="18313" spans="1:5" ht="15" x14ac:dyDescent="0.25">
      <c r="A18313" s="40" t="s">
        <v>513</v>
      </c>
      <c r="B18313" s="40" t="s">
        <v>514</v>
      </c>
      <c r="C18313" s="41">
        <v>0</v>
      </c>
      <c r="D18313" s="40" t="s">
        <v>229</v>
      </c>
      <c r="E18313" s="42" t="s">
        <v>671</v>
      </c>
    </row>
    <row r="18314" spans="1:5" ht="15" x14ac:dyDescent="0.25">
      <c r="A18314" s="40" t="s">
        <v>513</v>
      </c>
      <c r="B18314" s="40" t="s">
        <v>514</v>
      </c>
      <c r="C18314" s="41">
        <v>-0.65991700751887095</v>
      </c>
      <c r="D18314" s="40" t="s">
        <v>230</v>
      </c>
      <c r="E18314" s="42" t="s">
        <v>671</v>
      </c>
    </row>
    <row r="18315" spans="1:5" ht="15" x14ac:dyDescent="0.25">
      <c r="A18315" s="40" t="s">
        <v>513</v>
      </c>
      <c r="B18315" s="40" t="s">
        <v>514</v>
      </c>
      <c r="C18315" s="41">
        <v>70.11294504</v>
      </c>
      <c r="D18315" s="40" t="s">
        <v>231</v>
      </c>
      <c r="E18315" s="42" t="s">
        <v>671</v>
      </c>
    </row>
    <row r="18316" spans="1:5" ht="15" x14ac:dyDescent="0.25">
      <c r="A18316" s="40" t="s">
        <v>513</v>
      </c>
      <c r="B18316" s="40" t="s">
        <v>514</v>
      </c>
      <c r="C18316" s="41">
        <v>6503.1981702806197</v>
      </c>
      <c r="D18316" s="40" t="s">
        <v>668</v>
      </c>
      <c r="E18316" s="42" t="s">
        <v>671</v>
      </c>
    </row>
    <row r="18317" spans="1:5" ht="15" x14ac:dyDescent="0.25">
      <c r="A18317" s="40" t="s">
        <v>515</v>
      </c>
      <c r="B18317" s="40" t="s">
        <v>516</v>
      </c>
      <c r="C18317" s="41">
        <v>774.15680961857197</v>
      </c>
      <c r="D18317" s="40" t="s">
        <v>110</v>
      </c>
      <c r="E18317" s="42" t="s">
        <v>671</v>
      </c>
    </row>
    <row r="18318" spans="1:5" ht="15" x14ac:dyDescent="0.25">
      <c r="A18318" s="40" t="s">
        <v>515</v>
      </c>
      <c r="B18318" s="40" t="s">
        <v>516</v>
      </c>
      <c r="C18318" s="41">
        <v>1236.7652049999999</v>
      </c>
      <c r="D18318" s="40" t="s">
        <v>220</v>
      </c>
      <c r="E18318" s="42" t="s">
        <v>671</v>
      </c>
    </row>
    <row r="18319" spans="1:5" ht="15" x14ac:dyDescent="0.25">
      <c r="A18319" s="40" t="s">
        <v>515</v>
      </c>
      <c r="B18319" s="40" t="s">
        <v>516</v>
      </c>
      <c r="C18319" s="41">
        <v>0</v>
      </c>
      <c r="D18319" s="40" t="s">
        <v>221</v>
      </c>
      <c r="E18319" s="42" t="s">
        <v>671</v>
      </c>
    </row>
    <row r="18320" spans="1:5" ht="15" x14ac:dyDescent="0.25">
      <c r="A18320" s="40" t="s">
        <v>515</v>
      </c>
      <c r="B18320" s="40" t="s">
        <v>516</v>
      </c>
      <c r="C18320" s="41">
        <v>92.038843899451606</v>
      </c>
      <c r="D18320" s="40" t="s">
        <v>222</v>
      </c>
      <c r="E18320" s="42" t="s">
        <v>671</v>
      </c>
    </row>
    <row r="18321" spans="1:5" ht="15" x14ac:dyDescent="0.25">
      <c r="A18321" s="40" t="s">
        <v>515</v>
      </c>
      <c r="B18321" s="40" t="s">
        <v>516</v>
      </c>
      <c r="C18321" s="41">
        <v>418.746916624991</v>
      </c>
      <c r="D18321" s="40" t="s">
        <v>223</v>
      </c>
      <c r="E18321" s="42" t="s">
        <v>671</v>
      </c>
    </row>
    <row r="18322" spans="1:5" ht="15" x14ac:dyDescent="0.25">
      <c r="A18322" s="40" t="s">
        <v>515</v>
      </c>
      <c r="B18322" s="40" t="s">
        <v>516</v>
      </c>
      <c r="C18322" s="41">
        <v>34.242325860656301</v>
      </c>
      <c r="D18322" s="40" t="s">
        <v>224</v>
      </c>
      <c r="E18322" s="42" t="s">
        <v>671</v>
      </c>
    </row>
    <row r="18323" spans="1:5" ht="15" x14ac:dyDescent="0.25">
      <c r="A18323" s="40" t="s">
        <v>515</v>
      </c>
      <c r="B18323" s="40" t="s">
        <v>516</v>
      </c>
      <c r="C18323" s="41">
        <v>38.902367059975496</v>
      </c>
      <c r="D18323" s="40" t="s">
        <v>225</v>
      </c>
      <c r="E18323" s="42" t="s">
        <v>671</v>
      </c>
    </row>
    <row r="18324" spans="1:5" ht="15" x14ac:dyDescent="0.25">
      <c r="A18324" s="40" t="s">
        <v>515</v>
      </c>
      <c r="B18324" s="40" t="s">
        <v>516</v>
      </c>
      <c r="C18324" s="41">
        <v>10.032847064075099</v>
      </c>
      <c r="D18324" s="40" t="s">
        <v>226</v>
      </c>
      <c r="E18324" s="42" t="s">
        <v>671</v>
      </c>
    </row>
    <row r="18325" spans="1:5" ht="15" x14ac:dyDescent="0.25">
      <c r="A18325" s="40" t="s">
        <v>515</v>
      </c>
      <c r="B18325" s="40" t="s">
        <v>516</v>
      </c>
      <c r="C18325" s="41">
        <v>2604.8853151277199</v>
      </c>
      <c r="D18325" s="40" t="s">
        <v>667</v>
      </c>
      <c r="E18325" s="42" t="s">
        <v>671</v>
      </c>
    </row>
    <row r="18326" spans="1:5" ht="15" x14ac:dyDescent="0.25">
      <c r="A18326" s="40" t="s">
        <v>515</v>
      </c>
      <c r="B18326" s="40" t="s">
        <v>516</v>
      </c>
      <c r="C18326" s="41">
        <v>2066.6081402332602</v>
      </c>
      <c r="D18326" s="40" t="s">
        <v>227</v>
      </c>
      <c r="E18326" s="42" t="s">
        <v>671</v>
      </c>
    </row>
    <row r="18327" spans="1:5" ht="15" x14ac:dyDescent="0.25">
      <c r="A18327" s="40" t="s">
        <v>515</v>
      </c>
      <c r="B18327" s="40" t="s">
        <v>516</v>
      </c>
      <c r="C18327" s="41">
        <v>324.05203651666699</v>
      </c>
      <c r="D18327" s="40" t="s">
        <v>228</v>
      </c>
      <c r="E18327" s="42" t="s">
        <v>671</v>
      </c>
    </row>
    <row r="18328" spans="1:5" ht="15" x14ac:dyDescent="0.25">
      <c r="A18328" s="40" t="s">
        <v>515</v>
      </c>
      <c r="B18328" s="40" t="s">
        <v>516</v>
      </c>
      <c r="C18328" s="41">
        <v>0</v>
      </c>
      <c r="D18328" s="40" t="s">
        <v>229</v>
      </c>
      <c r="E18328" s="42" t="s">
        <v>671</v>
      </c>
    </row>
    <row r="18329" spans="1:5" ht="15" x14ac:dyDescent="0.25">
      <c r="A18329" s="40" t="s">
        <v>515</v>
      </c>
      <c r="B18329" s="40" t="s">
        <v>516</v>
      </c>
      <c r="C18329" s="41">
        <v>104.87395473619399</v>
      </c>
      <c r="D18329" s="40" t="s">
        <v>230</v>
      </c>
      <c r="E18329" s="42" t="s">
        <v>671</v>
      </c>
    </row>
    <row r="18330" spans="1:5" ht="15" x14ac:dyDescent="0.25">
      <c r="A18330" s="40" t="s">
        <v>515</v>
      </c>
      <c r="B18330" s="40" t="s">
        <v>516</v>
      </c>
      <c r="C18330" s="41">
        <v>109.3511836416</v>
      </c>
      <c r="D18330" s="40" t="s">
        <v>231</v>
      </c>
      <c r="E18330" s="42" t="s">
        <v>671</v>
      </c>
    </row>
    <row r="18331" spans="1:5" ht="15" x14ac:dyDescent="0.25">
      <c r="A18331" s="40" t="s">
        <v>515</v>
      </c>
      <c r="B18331" s="40" t="s">
        <v>516</v>
      </c>
      <c r="C18331" s="41">
        <v>2604.8853151277199</v>
      </c>
      <c r="D18331" s="40" t="s">
        <v>668</v>
      </c>
      <c r="E18331" s="42" t="s">
        <v>671</v>
      </c>
    </row>
    <row r="18332" spans="1:5" ht="15" x14ac:dyDescent="0.25">
      <c r="A18332" s="40" t="s">
        <v>517</v>
      </c>
      <c r="B18332" s="40" t="s">
        <v>518</v>
      </c>
      <c r="C18332" s="41">
        <v>0</v>
      </c>
      <c r="D18332" s="40" t="s">
        <v>110</v>
      </c>
      <c r="E18332" s="42" t="s">
        <v>671</v>
      </c>
    </row>
    <row r="18333" spans="1:5" ht="15" x14ac:dyDescent="0.25">
      <c r="A18333" s="40" t="s">
        <v>517</v>
      </c>
      <c r="B18333" s="40" t="s">
        <v>518</v>
      </c>
      <c r="C18333" s="41">
        <v>0</v>
      </c>
      <c r="D18333" s="40" t="s">
        <v>220</v>
      </c>
      <c r="E18333" s="42" t="s">
        <v>671</v>
      </c>
    </row>
    <row r="18334" spans="1:5" ht="15" x14ac:dyDescent="0.25">
      <c r="A18334" s="40" t="s">
        <v>517</v>
      </c>
      <c r="B18334" s="40" t="s">
        <v>518</v>
      </c>
      <c r="C18334" s="41">
        <v>0</v>
      </c>
      <c r="D18334" s="40" t="s">
        <v>221</v>
      </c>
      <c r="E18334" s="42" t="s">
        <v>671</v>
      </c>
    </row>
    <row r="18335" spans="1:5" ht="15" x14ac:dyDescent="0.25">
      <c r="A18335" s="40" t="s">
        <v>517</v>
      </c>
      <c r="B18335" s="40" t="s">
        <v>518</v>
      </c>
      <c r="C18335" s="41">
        <v>0</v>
      </c>
      <c r="D18335" s="40" t="s">
        <v>222</v>
      </c>
      <c r="E18335" s="42" t="s">
        <v>671</v>
      </c>
    </row>
    <row r="18336" spans="1:5" ht="15" x14ac:dyDescent="0.25">
      <c r="A18336" s="40" t="s">
        <v>517</v>
      </c>
      <c r="B18336" s="40" t="s">
        <v>518</v>
      </c>
      <c r="C18336" s="41">
        <v>0</v>
      </c>
      <c r="D18336" s="40" t="s">
        <v>223</v>
      </c>
      <c r="E18336" s="42" t="s">
        <v>671</v>
      </c>
    </row>
    <row r="18337" spans="1:5" ht="15" x14ac:dyDescent="0.25">
      <c r="A18337" s="40" t="s">
        <v>517</v>
      </c>
      <c r="B18337" s="40" t="s">
        <v>518</v>
      </c>
      <c r="C18337" s="41">
        <v>0</v>
      </c>
      <c r="D18337" s="40" t="s">
        <v>224</v>
      </c>
      <c r="E18337" s="42" t="s">
        <v>671</v>
      </c>
    </row>
    <row r="18338" spans="1:5" ht="15" x14ac:dyDescent="0.25">
      <c r="A18338" s="40" t="s">
        <v>517</v>
      </c>
      <c r="B18338" s="40" t="s">
        <v>518</v>
      </c>
      <c r="C18338" s="41">
        <v>0</v>
      </c>
      <c r="D18338" s="40" t="s">
        <v>225</v>
      </c>
      <c r="E18338" s="42" t="s">
        <v>671</v>
      </c>
    </row>
    <row r="18339" spans="1:5" ht="15" x14ac:dyDescent="0.25">
      <c r="A18339" s="40" t="s">
        <v>517</v>
      </c>
      <c r="B18339" s="40" t="s">
        <v>518</v>
      </c>
      <c r="C18339" s="41">
        <v>0</v>
      </c>
      <c r="D18339" s="40" t="s">
        <v>226</v>
      </c>
      <c r="E18339" s="42" t="s">
        <v>671</v>
      </c>
    </row>
    <row r="18340" spans="1:5" ht="15" x14ac:dyDescent="0.25">
      <c r="A18340" s="40" t="s">
        <v>517</v>
      </c>
      <c r="B18340" s="40" t="s">
        <v>518</v>
      </c>
      <c r="C18340" s="41">
        <v>0</v>
      </c>
      <c r="D18340" s="40" t="s">
        <v>667</v>
      </c>
      <c r="E18340" s="42" t="s">
        <v>671</v>
      </c>
    </row>
    <row r="18341" spans="1:5" ht="15" x14ac:dyDescent="0.25">
      <c r="A18341" s="40" t="s">
        <v>517</v>
      </c>
      <c r="B18341" s="40" t="s">
        <v>518</v>
      </c>
      <c r="C18341" s="41">
        <v>0</v>
      </c>
      <c r="D18341" s="40" t="s">
        <v>227</v>
      </c>
      <c r="E18341" s="42" t="s">
        <v>671</v>
      </c>
    </row>
    <row r="18342" spans="1:5" ht="15" x14ac:dyDescent="0.25">
      <c r="A18342" s="40" t="s">
        <v>517</v>
      </c>
      <c r="B18342" s="40" t="s">
        <v>518</v>
      </c>
      <c r="C18342" s="41">
        <v>0</v>
      </c>
      <c r="D18342" s="40" t="s">
        <v>228</v>
      </c>
      <c r="E18342" s="42" t="s">
        <v>671</v>
      </c>
    </row>
    <row r="18343" spans="1:5" ht="15" x14ac:dyDescent="0.25">
      <c r="A18343" s="40" t="s">
        <v>517</v>
      </c>
      <c r="B18343" s="40" t="s">
        <v>518</v>
      </c>
      <c r="C18343" s="41">
        <v>0</v>
      </c>
      <c r="D18343" s="40" t="s">
        <v>229</v>
      </c>
      <c r="E18343" s="42" t="s">
        <v>671</v>
      </c>
    </row>
    <row r="18344" spans="1:5" ht="15" x14ac:dyDescent="0.25">
      <c r="A18344" s="40" t="s">
        <v>517</v>
      </c>
      <c r="B18344" s="40" t="s">
        <v>518</v>
      </c>
      <c r="C18344" s="41">
        <v>0</v>
      </c>
      <c r="D18344" s="40" t="s">
        <v>230</v>
      </c>
      <c r="E18344" s="42" t="s">
        <v>671</v>
      </c>
    </row>
    <row r="18345" spans="1:5" ht="15" x14ac:dyDescent="0.25">
      <c r="A18345" s="40" t="s">
        <v>517</v>
      </c>
      <c r="B18345" s="40" t="s">
        <v>518</v>
      </c>
      <c r="C18345" s="41">
        <v>0</v>
      </c>
      <c r="D18345" s="40" t="s">
        <v>231</v>
      </c>
      <c r="E18345" s="42" t="s">
        <v>671</v>
      </c>
    </row>
    <row r="18346" spans="1:5" ht="15" x14ac:dyDescent="0.25">
      <c r="A18346" s="40" t="s">
        <v>517</v>
      </c>
      <c r="B18346" s="40" t="s">
        <v>518</v>
      </c>
      <c r="C18346" s="41">
        <v>0</v>
      </c>
      <c r="D18346" s="40" t="s">
        <v>668</v>
      </c>
      <c r="E18346" s="42" t="s">
        <v>671</v>
      </c>
    </row>
    <row r="18347" spans="1:5" ht="15" x14ac:dyDescent="0.25">
      <c r="A18347" s="40" t="s">
        <v>519</v>
      </c>
      <c r="B18347" s="40" t="s">
        <v>520</v>
      </c>
      <c r="C18347" s="41">
        <v>396.45591154256698</v>
      </c>
      <c r="D18347" s="40" t="s">
        <v>110</v>
      </c>
      <c r="E18347" s="42" t="s">
        <v>671</v>
      </c>
    </row>
    <row r="18348" spans="1:5" ht="15" x14ac:dyDescent="0.25">
      <c r="A18348" s="40" t="s">
        <v>519</v>
      </c>
      <c r="B18348" s="40" t="s">
        <v>520</v>
      </c>
      <c r="C18348" s="41">
        <v>537.80023800000004</v>
      </c>
      <c r="D18348" s="40" t="s">
        <v>220</v>
      </c>
      <c r="E18348" s="42" t="s">
        <v>671</v>
      </c>
    </row>
    <row r="18349" spans="1:5" ht="15" x14ac:dyDescent="0.25">
      <c r="A18349" s="40" t="s">
        <v>519</v>
      </c>
      <c r="B18349" s="40" t="s">
        <v>520</v>
      </c>
      <c r="C18349" s="41">
        <v>0</v>
      </c>
      <c r="D18349" s="40" t="s">
        <v>221</v>
      </c>
      <c r="E18349" s="42" t="s">
        <v>671</v>
      </c>
    </row>
    <row r="18350" spans="1:5" ht="15" x14ac:dyDescent="0.25">
      <c r="A18350" s="40" t="s">
        <v>519</v>
      </c>
      <c r="B18350" s="40" t="s">
        <v>520</v>
      </c>
      <c r="C18350" s="41">
        <v>50.7653130169913</v>
      </c>
      <c r="D18350" s="40" t="s">
        <v>222</v>
      </c>
      <c r="E18350" s="42" t="s">
        <v>671</v>
      </c>
    </row>
    <row r="18351" spans="1:5" ht="15" x14ac:dyDescent="0.25">
      <c r="A18351" s="40" t="s">
        <v>519</v>
      </c>
      <c r="B18351" s="40" t="s">
        <v>520</v>
      </c>
      <c r="C18351" s="41">
        <v>142.61782461491899</v>
      </c>
      <c r="D18351" s="40" t="s">
        <v>223</v>
      </c>
      <c r="E18351" s="42" t="s">
        <v>671</v>
      </c>
    </row>
    <row r="18352" spans="1:5" ht="15" x14ac:dyDescent="0.25">
      <c r="A18352" s="40" t="s">
        <v>519</v>
      </c>
      <c r="B18352" s="40" t="s">
        <v>520</v>
      </c>
      <c r="C18352" s="41">
        <v>76.599868043474004</v>
      </c>
      <c r="D18352" s="40" t="s">
        <v>224</v>
      </c>
      <c r="E18352" s="42" t="s">
        <v>671</v>
      </c>
    </row>
    <row r="18353" spans="1:5" ht="15" x14ac:dyDescent="0.25">
      <c r="A18353" s="40" t="s">
        <v>519</v>
      </c>
      <c r="B18353" s="40" t="s">
        <v>520</v>
      </c>
      <c r="C18353" s="41">
        <v>0.10127179311251699</v>
      </c>
      <c r="D18353" s="40" t="s">
        <v>225</v>
      </c>
      <c r="E18353" s="42" t="s">
        <v>671</v>
      </c>
    </row>
    <row r="18354" spans="1:5" ht="15" x14ac:dyDescent="0.25">
      <c r="A18354" s="40" t="s">
        <v>519</v>
      </c>
      <c r="B18354" s="40" t="s">
        <v>520</v>
      </c>
      <c r="C18354" s="41">
        <v>0</v>
      </c>
      <c r="D18354" s="40" t="s">
        <v>226</v>
      </c>
      <c r="E18354" s="42" t="s">
        <v>671</v>
      </c>
    </row>
    <row r="18355" spans="1:5" ht="15" x14ac:dyDescent="0.25">
      <c r="A18355" s="40" t="s">
        <v>519</v>
      </c>
      <c r="B18355" s="40" t="s">
        <v>520</v>
      </c>
      <c r="C18355" s="41">
        <v>1204.34042701106</v>
      </c>
      <c r="D18355" s="40" t="s">
        <v>667</v>
      </c>
      <c r="E18355" s="42" t="s">
        <v>671</v>
      </c>
    </row>
    <row r="18356" spans="1:5" ht="15" x14ac:dyDescent="0.25">
      <c r="A18356" s="40" t="s">
        <v>519</v>
      </c>
      <c r="B18356" s="40" t="s">
        <v>520</v>
      </c>
      <c r="C18356" s="41">
        <v>953.17924252310797</v>
      </c>
      <c r="D18356" s="40" t="s">
        <v>227</v>
      </c>
      <c r="E18356" s="42" t="s">
        <v>671</v>
      </c>
    </row>
    <row r="18357" spans="1:5" ht="15" x14ac:dyDescent="0.25">
      <c r="A18357" s="40" t="s">
        <v>519</v>
      </c>
      <c r="B18357" s="40" t="s">
        <v>520</v>
      </c>
      <c r="C18357" s="41">
        <v>27.4703013236809</v>
      </c>
      <c r="D18357" s="40" t="s">
        <v>228</v>
      </c>
      <c r="E18357" s="42" t="s">
        <v>671</v>
      </c>
    </row>
    <row r="18358" spans="1:5" ht="15" x14ac:dyDescent="0.25">
      <c r="A18358" s="40" t="s">
        <v>519</v>
      </c>
      <c r="B18358" s="40" t="s">
        <v>520</v>
      </c>
      <c r="C18358" s="41">
        <v>0</v>
      </c>
      <c r="D18358" s="40" t="s">
        <v>229</v>
      </c>
      <c r="E18358" s="42" t="s">
        <v>671</v>
      </c>
    </row>
    <row r="18359" spans="1:5" ht="15" x14ac:dyDescent="0.25">
      <c r="A18359" s="40" t="s">
        <v>519</v>
      </c>
      <c r="B18359" s="40" t="s">
        <v>520</v>
      </c>
      <c r="C18359" s="41">
        <v>210.54746506987499</v>
      </c>
      <c r="D18359" s="40" t="s">
        <v>230</v>
      </c>
      <c r="E18359" s="42" t="s">
        <v>671</v>
      </c>
    </row>
    <row r="18360" spans="1:5" ht="15" x14ac:dyDescent="0.25">
      <c r="A18360" s="40" t="s">
        <v>519</v>
      </c>
      <c r="B18360" s="40" t="s">
        <v>520</v>
      </c>
      <c r="C18360" s="41">
        <v>13.143418094399999</v>
      </c>
      <c r="D18360" s="40" t="s">
        <v>231</v>
      </c>
      <c r="E18360" s="42" t="s">
        <v>671</v>
      </c>
    </row>
    <row r="18361" spans="1:5" ht="15" x14ac:dyDescent="0.25">
      <c r="A18361" s="40" t="s">
        <v>519</v>
      </c>
      <c r="B18361" s="40" t="s">
        <v>520</v>
      </c>
      <c r="C18361" s="41">
        <v>1204.34042701106</v>
      </c>
      <c r="D18361" s="40" t="s">
        <v>668</v>
      </c>
      <c r="E18361" s="42" t="s">
        <v>671</v>
      </c>
    </row>
    <row r="18362" spans="1:5" ht="15" x14ac:dyDescent="0.25">
      <c r="A18362" s="40" t="s">
        <v>521</v>
      </c>
      <c r="B18362" s="40" t="s">
        <v>522</v>
      </c>
      <c r="C18362" s="41">
        <v>992.97127132956996</v>
      </c>
      <c r="D18362" s="40" t="s">
        <v>110</v>
      </c>
      <c r="E18362" s="42" t="s">
        <v>671</v>
      </c>
    </row>
    <row r="18363" spans="1:5" ht="15" x14ac:dyDescent="0.25">
      <c r="A18363" s="40" t="s">
        <v>521</v>
      </c>
      <c r="B18363" s="40" t="s">
        <v>522</v>
      </c>
      <c r="C18363" s="41">
        <v>543.88430700000004</v>
      </c>
      <c r="D18363" s="40" t="s">
        <v>220</v>
      </c>
      <c r="E18363" s="42" t="s">
        <v>671</v>
      </c>
    </row>
    <row r="18364" spans="1:5" ht="15" x14ac:dyDescent="0.25">
      <c r="A18364" s="40" t="s">
        <v>521</v>
      </c>
      <c r="B18364" s="40" t="s">
        <v>522</v>
      </c>
      <c r="C18364" s="41">
        <v>0</v>
      </c>
      <c r="D18364" s="40" t="s">
        <v>221</v>
      </c>
      <c r="E18364" s="42" t="s">
        <v>671</v>
      </c>
    </row>
    <row r="18365" spans="1:5" ht="15" x14ac:dyDescent="0.25">
      <c r="A18365" s="40" t="s">
        <v>521</v>
      </c>
      <c r="B18365" s="40" t="s">
        <v>522</v>
      </c>
      <c r="C18365" s="41">
        <v>61.168536536687199</v>
      </c>
      <c r="D18365" s="40" t="s">
        <v>222</v>
      </c>
      <c r="E18365" s="42" t="s">
        <v>671</v>
      </c>
    </row>
    <row r="18366" spans="1:5" ht="15" x14ac:dyDescent="0.25">
      <c r="A18366" s="40" t="s">
        <v>521</v>
      </c>
      <c r="B18366" s="40" t="s">
        <v>522</v>
      </c>
      <c r="C18366" s="41">
        <v>54.5716495494204</v>
      </c>
      <c r="D18366" s="40" t="s">
        <v>223</v>
      </c>
      <c r="E18366" s="42" t="s">
        <v>671</v>
      </c>
    </row>
    <row r="18367" spans="1:5" ht="15" x14ac:dyDescent="0.25">
      <c r="A18367" s="40" t="s">
        <v>521</v>
      </c>
      <c r="B18367" s="40" t="s">
        <v>522</v>
      </c>
      <c r="C18367" s="41">
        <v>66.8249998659402</v>
      </c>
      <c r="D18367" s="40" t="s">
        <v>224</v>
      </c>
      <c r="E18367" s="42" t="s">
        <v>671</v>
      </c>
    </row>
    <row r="18368" spans="1:5" ht="15" x14ac:dyDescent="0.25">
      <c r="A18368" s="40" t="s">
        <v>521</v>
      </c>
      <c r="B18368" s="40" t="s">
        <v>522</v>
      </c>
      <c r="C18368" s="41">
        <v>4.6042282304705404</v>
      </c>
      <c r="D18368" s="40" t="s">
        <v>225</v>
      </c>
      <c r="E18368" s="42" t="s">
        <v>671</v>
      </c>
    </row>
    <row r="18369" spans="1:5" ht="15" x14ac:dyDescent="0.25">
      <c r="A18369" s="40" t="s">
        <v>521</v>
      </c>
      <c r="B18369" s="40" t="s">
        <v>522</v>
      </c>
      <c r="C18369" s="41">
        <v>0</v>
      </c>
      <c r="D18369" s="40" t="s">
        <v>226</v>
      </c>
      <c r="E18369" s="42" t="s">
        <v>671</v>
      </c>
    </row>
    <row r="18370" spans="1:5" ht="15" x14ac:dyDescent="0.25">
      <c r="A18370" s="40" t="s">
        <v>521</v>
      </c>
      <c r="B18370" s="40" t="s">
        <v>522</v>
      </c>
      <c r="C18370" s="41">
        <v>1724.02499251209</v>
      </c>
      <c r="D18370" s="40" t="s">
        <v>667</v>
      </c>
      <c r="E18370" s="42" t="s">
        <v>671</v>
      </c>
    </row>
    <row r="18371" spans="1:5" ht="15" x14ac:dyDescent="0.25">
      <c r="A18371" s="40" t="s">
        <v>521</v>
      </c>
      <c r="B18371" s="40" t="s">
        <v>522</v>
      </c>
      <c r="C18371" s="41">
        <v>1288.34070278986</v>
      </c>
      <c r="D18371" s="40" t="s">
        <v>227</v>
      </c>
      <c r="E18371" s="42" t="s">
        <v>671</v>
      </c>
    </row>
    <row r="18372" spans="1:5" ht="15" x14ac:dyDescent="0.25">
      <c r="A18372" s="40" t="s">
        <v>521</v>
      </c>
      <c r="B18372" s="40" t="s">
        <v>522</v>
      </c>
      <c r="C18372" s="41">
        <v>402.44260574933099</v>
      </c>
      <c r="D18372" s="40" t="s">
        <v>228</v>
      </c>
      <c r="E18372" s="42" t="s">
        <v>671</v>
      </c>
    </row>
    <row r="18373" spans="1:5" ht="15" x14ac:dyDescent="0.25">
      <c r="A18373" s="40" t="s">
        <v>521</v>
      </c>
      <c r="B18373" s="40" t="s">
        <v>522</v>
      </c>
      <c r="C18373" s="41">
        <v>0</v>
      </c>
      <c r="D18373" s="40" t="s">
        <v>229</v>
      </c>
      <c r="E18373" s="42" t="s">
        <v>671</v>
      </c>
    </row>
    <row r="18374" spans="1:5" ht="15" x14ac:dyDescent="0.25">
      <c r="A18374" s="40" t="s">
        <v>521</v>
      </c>
      <c r="B18374" s="40" t="s">
        <v>522</v>
      </c>
      <c r="C18374" s="41">
        <v>-67.419505155897696</v>
      </c>
      <c r="D18374" s="40" t="s">
        <v>230</v>
      </c>
      <c r="E18374" s="42" t="s">
        <v>671</v>
      </c>
    </row>
    <row r="18375" spans="1:5" ht="15" x14ac:dyDescent="0.25">
      <c r="A18375" s="40" t="s">
        <v>521</v>
      </c>
      <c r="B18375" s="40" t="s">
        <v>522</v>
      </c>
      <c r="C18375" s="41">
        <v>100.6611891288</v>
      </c>
      <c r="D18375" s="40" t="s">
        <v>231</v>
      </c>
      <c r="E18375" s="42" t="s">
        <v>671</v>
      </c>
    </row>
    <row r="18376" spans="1:5" ht="15" x14ac:dyDescent="0.25">
      <c r="A18376" s="40" t="s">
        <v>521</v>
      </c>
      <c r="B18376" s="40" t="s">
        <v>522</v>
      </c>
      <c r="C18376" s="41">
        <v>1724.02499251209</v>
      </c>
      <c r="D18376" s="40" t="s">
        <v>668</v>
      </c>
      <c r="E18376" s="42" t="s">
        <v>671</v>
      </c>
    </row>
    <row r="18377" spans="1:5" ht="15" x14ac:dyDescent="0.25">
      <c r="A18377" s="40" t="s">
        <v>523</v>
      </c>
      <c r="B18377" s="40" t="s">
        <v>524</v>
      </c>
      <c r="C18377" s="41">
        <v>3118.1181346713302</v>
      </c>
      <c r="D18377" s="40" t="s">
        <v>110</v>
      </c>
      <c r="E18377" s="42" t="s">
        <v>671</v>
      </c>
    </row>
    <row r="18378" spans="1:5" ht="15" x14ac:dyDescent="0.25">
      <c r="A18378" s="40" t="s">
        <v>523</v>
      </c>
      <c r="B18378" s="40" t="s">
        <v>524</v>
      </c>
      <c r="C18378" s="41">
        <v>13.541138</v>
      </c>
      <c r="D18378" s="40" t="s">
        <v>220</v>
      </c>
      <c r="E18378" s="42" t="s">
        <v>671</v>
      </c>
    </row>
    <row r="18379" spans="1:5" ht="15" x14ac:dyDescent="0.25">
      <c r="A18379" s="40" t="s">
        <v>523</v>
      </c>
      <c r="B18379" s="40" t="s">
        <v>524</v>
      </c>
      <c r="C18379" s="41">
        <v>0</v>
      </c>
      <c r="D18379" s="40" t="s">
        <v>221</v>
      </c>
      <c r="E18379" s="42" t="s">
        <v>671</v>
      </c>
    </row>
    <row r="18380" spans="1:5" ht="15" x14ac:dyDescent="0.25">
      <c r="A18380" s="40" t="s">
        <v>523</v>
      </c>
      <c r="B18380" s="40" t="s">
        <v>524</v>
      </c>
      <c r="C18380" s="41">
        <v>118.654836606749</v>
      </c>
      <c r="D18380" s="40" t="s">
        <v>222</v>
      </c>
      <c r="E18380" s="42" t="s">
        <v>671</v>
      </c>
    </row>
    <row r="18381" spans="1:5" ht="15" x14ac:dyDescent="0.25">
      <c r="A18381" s="40" t="s">
        <v>523</v>
      </c>
      <c r="B18381" s="40" t="s">
        <v>524</v>
      </c>
      <c r="C18381" s="41">
        <v>157.90592623069799</v>
      </c>
      <c r="D18381" s="40" t="s">
        <v>223</v>
      </c>
      <c r="E18381" s="42" t="s">
        <v>671</v>
      </c>
    </row>
    <row r="18382" spans="1:5" ht="15" x14ac:dyDescent="0.25">
      <c r="A18382" s="40" t="s">
        <v>523</v>
      </c>
      <c r="B18382" s="40" t="s">
        <v>524</v>
      </c>
      <c r="C18382" s="41">
        <v>52.498339232076503</v>
      </c>
      <c r="D18382" s="40" t="s">
        <v>224</v>
      </c>
      <c r="E18382" s="42" t="s">
        <v>671</v>
      </c>
    </row>
    <row r="18383" spans="1:5" ht="15" x14ac:dyDescent="0.25">
      <c r="A18383" s="40" t="s">
        <v>523</v>
      </c>
      <c r="B18383" s="40" t="s">
        <v>524</v>
      </c>
      <c r="C18383" s="41">
        <v>6.7677425006848896E-3</v>
      </c>
      <c r="D18383" s="40" t="s">
        <v>225</v>
      </c>
      <c r="E18383" s="42" t="s">
        <v>671</v>
      </c>
    </row>
    <row r="18384" spans="1:5" ht="15" x14ac:dyDescent="0.25">
      <c r="A18384" s="40" t="s">
        <v>523</v>
      </c>
      <c r="B18384" s="40" t="s">
        <v>524</v>
      </c>
      <c r="C18384" s="41">
        <v>0</v>
      </c>
      <c r="D18384" s="40" t="s">
        <v>226</v>
      </c>
      <c r="E18384" s="42" t="s">
        <v>671</v>
      </c>
    </row>
    <row r="18385" spans="1:5" ht="15" x14ac:dyDescent="0.25">
      <c r="A18385" s="40" t="s">
        <v>523</v>
      </c>
      <c r="B18385" s="40" t="s">
        <v>524</v>
      </c>
      <c r="C18385" s="41">
        <v>3460.7251424833498</v>
      </c>
      <c r="D18385" s="40" t="s">
        <v>667</v>
      </c>
      <c r="E18385" s="42" t="s">
        <v>671</v>
      </c>
    </row>
    <row r="18386" spans="1:5" ht="15" x14ac:dyDescent="0.25">
      <c r="A18386" s="40" t="s">
        <v>523</v>
      </c>
      <c r="B18386" s="40" t="s">
        <v>524</v>
      </c>
      <c r="C18386" s="41">
        <v>3259.5054224793498</v>
      </c>
      <c r="D18386" s="40" t="s">
        <v>227</v>
      </c>
      <c r="E18386" s="42" t="s">
        <v>671</v>
      </c>
    </row>
    <row r="18387" spans="1:5" ht="15" x14ac:dyDescent="0.25">
      <c r="A18387" s="40" t="s">
        <v>523</v>
      </c>
      <c r="B18387" s="40" t="s">
        <v>524</v>
      </c>
      <c r="C18387" s="41">
        <v>0</v>
      </c>
      <c r="D18387" s="40" t="s">
        <v>228</v>
      </c>
      <c r="E18387" s="42" t="s">
        <v>671</v>
      </c>
    </row>
    <row r="18388" spans="1:5" ht="15" x14ac:dyDescent="0.25">
      <c r="A18388" s="40" t="s">
        <v>523</v>
      </c>
      <c r="B18388" s="40" t="s">
        <v>524</v>
      </c>
      <c r="C18388" s="41">
        <v>0</v>
      </c>
      <c r="D18388" s="40" t="s">
        <v>229</v>
      </c>
      <c r="E18388" s="42" t="s">
        <v>671</v>
      </c>
    </row>
    <row r="18389" spans="1:5" ht="15" x14ac:dyDescent="0.25">
      <c r="A18389" s="40" t="s">
        <v>523</v>
      </c>
      <c r="B18389" s="40" t="s">
        <v>524</v>
      </c>
      <c r="C18389" s="41">
        <v>191.133299140003</v>
      </c>
      <c r="D18389" s="40" t="s">
        <v>230</v>
      </c>
      <c r="E18389" s="42" t="s">
        <v>671</v>
      </c>
    </row>
    <row r="18390" spans="1:5" ht="15" x14ac:dyDescent="0.25">
      <c r="A18390" s="40" t="s">
        <v>523</v>
      </c>
      <c r="B18390" s="40" t="s">
        <v>524</v>
      </c>
      <c r="C18390" s="41">
        <v>10.086420864000001</v>
      </c>
      <c r="D18390" s="40" t="s">
        <v>231</v>
      </c>
      <c r="E18390" s="42" t="s">
        <v>671</v>
      </c>
    </row>
    <row r="18391" spans="1:5" ht="15" x14ac:dyDescent="0.25">
      <c r="A18391" s="40" t="s">
        <v>523</v>
      </c>
      <c r="B18391" s="40" t="s">
        <v>524</v>
      </c>
      <c r="C18391" s="41">
        <v>3460.7251424833498</v>
      </c>
      <c r="D18391" s="40" t="s">
        <v>668</v>
      </c>
      <c r="E18391" s="42" t="s">
        <v>671</v>
      </c>
    </row>
    <row r="18392" spans="1:5" ht="15" x14ac:dyDescent="0.25">
      <c r="A18392" s="40" t="s">
        <v>525</v>
      </c>
      <c r="B18392" s="40" t="s">
        <v>526</v>
      </c>
      <c r="C18392" s="41">
        <v>5.4134880000000004E-4</v>
      </c>
      <c r="D18392" s="40" t="s">
        <v>110</v>
      </c>
      <c r="E18392" s="42" t="s">
        <v>671</v>
      </c>
    </row>
    <row r="18393" spans="1:5" ht="15" x14ac:dyDescent="0.25">
      <c r="A18393" s="40" t="s">
        <v>525</v>
      </c>
      <c r="B18393" s="40" t="s">
        <v>526</v>
      </c>
      <c r="C18393" s="41">
        <v>9.3179999999999999E-2</v>
      </c>
      <c r="D18393" s="40" t="s">
        <v>220</v>
      </c>
      <c r="E18393" s="42" t="s">
        <v>671</v>
      </c>
    </row>
    <row r="18394" spans="1:5" ht="15" x14ac:dyDescent="0.25">
      <c r="A18394" s="40" t="s">
        <v>525</v>
      </c>
      <c r="B18394" s="40" t="s">
        <v>526</v>
      </c>
      <c r="C18394" s="41">
        <v>0</v>
      </c>
      <c r="D18394" s="40" t="s">
        <v>221</v>
      </c>
      <c r="E18394" s="42" t="s">
        <v>671</v>
      </c>
    </row>
    <row r="18395" spans="1:5" ht="15" x14ac:dyDescent="0.25">
      <c r="A18395" s="40" t="s">
        <v>525</v>
      </c>
      <c r="B18395" s="40" t="s">
        <v>526</v>
      </c>
      <c r="C18395" s="41">
        <v>9.3179999999999999E-3</v>
      </c>
      <c r="D18395" s="40" t="s">
        <v>222</v>
      </c>
      <c r="E18395" s="42" t="s">
        <v>671</v>
      </c>
    </row>
    <row r="18396" spans="1:5" ht="15" x14ac:dyDescent="0.25">
      <c r="A18396" s="40" t="s">
        <v>525</v>
      </c>
      <c r="B18396" s="40" t="s">
        <v>526</v>
      </c>
      <c r="C18396" s="41">
        <v>0</v>
      </c>
      <c r="D18396" s="40" t="s">
        <v>223</v>
      </c>
      <c r="E18396" s="42" t="s">
        <v>671</v>
      </c>
    </row>
    <row r="18397" spans="1:5" ht="15" x14ac:dyDescent="0.25">
      <c r="A18397" s="40" t="s">
        <v>525</v>
      </c>
      <c r="B18397" s="40" t="s">
        <v>526</v>
      </c>
      <c r="C18397" s="41">
        <v>2.7670131774109102E-3</v>
      </c>
      <c r="D18397" s="40" t="s">
        <v>224</v>
      </c>
      <c r="E18397" s="42" t="s">
        <v>671</v>
      </c>
    </row>
    <row r="18398" spans="1:5" ht="15" x14ac:dyDescent="0.25">
      <c r="A18398" s="40" t="s">
        <v>525</v>
      </c>
      <c r="B18398" s="40" t="s">
        <v>526</v>
      </c>
      <c r="C18398" s="41">
        <v>0</v>
      </c>
      <c r="D18398" s="40" t="s">
        <v>225</v>
      </c>
      <c r="E18398" s="42" t="s">
        <v>671</v>
      </c>
    </row>
    <row r="18399" spans="1:5" ht="15" x14ac:dyDescent="0.25">
      <c r="A18399" s="40" t="s">
        <v>525</v>
      </c>
      <c r="B18399" s="40" t="s">
        <v>526</v>
      </c>
      <c r="C18399" s="41">
        <v>0</v>
      </c>
      <c r="D18399" s="40" t="s">
        <v>226</v>
      </c>
      <c r="E18399" s="42" t="s">
        <v>671</v>
      </c>
    </row>
    <row r="18400" spans="1:5" ht="15" x14ac:dyDescent="0.25">
      <c r="A18400" s="40" t="s">
        <v>525</v>
      </c>
      <c r="B18400" s="40" t="s">
        <v>526</v>
      </c>
      <c r="C18400" s="41">
        <v>0.105806361977411</v>
      </c>
      <c r="D18400" s="40" t="s">
        <v>667</v>
      </c>
      <c r="E18400" s="42" t="s">
        <v>671</v>
      </c>
    </row>
    <row r="18401" spans="1:5" ht="15" x14ac:dyDescent="0.25">
      <c r="A18401" s="40" t="s">
        <v>525</v>
      </c>
      <c r="B18401" s="40" t="s">
        <v>526</v>
      </c>
      <c r="C18401" s="41">
        <v>8.6943391637090098E-2</v>
      </c>
      <c r="D18401" s="40" t="s">
        <v>227</v>
      </c>
      <c r="E18401" s="42" t="s">
        <v>671</v>
      </c>
    </row>
    <row r="18402" spans="1:5" ht="15" x14ac:dyDescent="0.25">
      <c r="A18402" s="40" t="s">
        <v>525</v>
      </c>
      <c r="B18402" s="40" t="s">
        <v>526</v>
      </c>
      <c r="C18402" s="41">
        <v>0</v>
      </c>
      <c r="D18402" s="40" t="s">
        <v>228</v>
      </c>
      <c r="E18402" s="42" t="s">
        <v>671</v>
      </c>
    </row>
    <row r="18403" spans="1:5" ht="15" x14ac:dyDescent="0.25">
      <c r="A18403" s="40" t="s">
        <v>525</v>
      </c>
      <c r="B18403" s="40" t="s">
        <v>526</v>
      </c>
      <c r="C18403" s="41">
        <v>0</v>
      </c>
      <c r="D18403" s="40" t="s">
        <v>229</v>
      </c>
      <c r="E18403" s="42" t="s">
        <v>671</v>
      </c>
    </row>
    <row r="18404" spans="1:5" ht="15" x14ac:dyDescent="0.25">
      <c r="A18404" s="40" t="s">
        <v>525</v>
      </c>
      <c r="B18404" s="40" t="s">
        <v>526</v>
      </c>
      <c r="C18404" s="41">
        <v>1.8321621540320802E-2</v>
      </c>
      <c r="D18404" s="40" t="s">
        <v>230</v>
      </c>
      <c r="E18404" s="42" t="s">
        <v>671</v>
      </c>
    </row>
    <row r="18405" spans="1:5" ht="15" x14ac:dyDescent="0.25">
      <c r="A18405" s="40" t="s">
        <v>525</v>
      </c>
      <c r="B18405" s="40" t="s">
        <v>526</v>
      </c>
      <c r="C18405" s="41">
        <v>5.4134880000000004E-4</v>
      </c>
      <c r="D18405" s="40" t="s">
        <v>231</v>
      </c>
      <c r="E18405" s="42" t="s">
        <v>671</v>
      </c>
    </row>
    <row r="18406" spans="1:5" ht="15" x14ac:dyDescent="0.25">
      <c r="A18406" s="40" t="s">
        <v>525</v>
      </c>
      <c r="B18406" s="40" t="s">
        <v>526</v>
      </c>
      <c r="C18406" s="41">
        <v>0.105806361977411</v>
      </c>
      <c r="D18406" s="40" t="s">
        <v>668</v>
      </c>
      <c r="E18406" s="42" t="s">
        <v>671</v>
      </c>
    </row>
    <row r="18407" spans="1:5" ht="15" x14ac:dyDescent="0.25">
      <c r="A18407" s="40" t="s">
        <v>527</v>
      </c>
      <c r="B18407" s="40" t="s">
        <v>528</v>
      </c>
      <c r="C18407" s="41">
        <v>242.16205234103401</v>
      </c>
      <c r="D18407" s="40" t="s">
        <v>110</v>
      </c>
      <c r="E18407" s="42" t="s">
        <v>671</v>
      </c>
    </row>
    <row r="18408" spans="1:5" ht="15" x14ac:dyDescent="0.25">
      <c r="A18408" s="40" t="s">
        <v>527</v>
      </c>
      <c r="B18408" s="40" t="s">
        <v>528</v>
      </c>
      <c r="C18408" s="41">
        <v>0.26139099999999998</v>
      </c>
      <c r="D18408" s="40" t="s">
        <v>220</v>
      </c>
      <c r="E18408" s="42" t="s">
        <v>671</v>
      </c>
    </row>
    <row r="18409" spans="1:5" ht="15" x14ac:dyDescent="0.25">
      <c r="A18409" s="40" t="s">
        <v>527</v>
      </c>
      <c r="B18409" s="40" t="s">
        <v>528</v>
      </c>
      <c r="C18409" s="41">
        <v>0</v>
      </c>
      <c r="D18409" s="40" t="s">
        <v>221</v>
      </c>
      <c r="E18409" s="42" t="s">
        <v>671</v>
      </c>
    </row>
    <row r="18410" spans="1:5" ht="15" x14ac:dyDescent="0.25">
      <c r="A18410" s="40" t="s">
        <v>527</v>
      </c>
      <c r="B18410" s="40" t="s">
        <v>528</v>
      </c>
      <c r="C18410" s="41">
        <v>5.2582351719388702</v>
      </c>
      <c r="D18410" s="40" t="s">
        <v>222</v>
      </c>
      <c r="E18410" s="42" t="s">
        <v>671</v>
      </c>
    </row>
    <row r="18411" spans="1:5" ht="15" x14ac:dyDescent="0.25">
      <c r="A18411" s="40" t="s">
        <v>527</v>
      </c>
      <c r="B18411" s="40" t="s">
        <v>528</v>
      </c>
      <c r="C18411" s="41">
        <v>4.1129184778705303</v>
      </c>
      <c r="D18411" s="40" t="s">
        <v>223</v>
      </c>
      <c r="E18411" s="42" t="s">
        <v>671</v>
      </c>
    </row>
    <row r="18412" spans="1:5" ht="15" x14ac:dyDescent="0.25">
      <c r="A18412" s="40" t="s">
        <v>527</v>
      </c>
      <c r="B18412" s="40" t="s">
        <v>528</v>
      </c>
      <c r="C18412" s="41">
        <v>3.2732814434525399</v>
      </c>
      <c r="D18412" s="40" t="s">
        <v>224</v>
      </c>
      <c r="E18412" s="42" t="s">
        <v>671</v>
      </c>
    </row>
    <row r="18413" spans="1:5" ht="15" x14ac:dyDescent="0.25">
      <c r="A18413" s="40" t="s">
        <v>527</v>
      </c>
      <c r="B18413" s="40" t="s">
        <v>528</v>
      </c>
      <c r="C18413" s="41">
        <v>0</v>
      </c>
      <c r="D18413" s="40" t="s">
        <v>225</v>
      </c>
      <c r="E18413" s="42" t="s">
        <v>671</v>
      </c>
    </row>
    <row r="18414" spans="1:5" ht="15" x14ac:dyDescent="0.25">
      <c r="A18414" s="40" t="s">
        <v>527</v>
      </c>
      <c r="B18414" s="40" t="s">
        <v>528</v>
      </c>
      <c r="C18414" s="41">
        <v>0</v>
      </c>
      <c r="D18414" s="40" t="s">
        <v>226</v>
      </c>
      <c r="E18414" s="42" t="s">
        <v>671</v>
      </c>
    </row>
    <row r="18415" spans="1:5" ht="15" x14ac:dyDescent="0.25">
      <c r="A18415" s="40" t="s">
        <v>527</v>
      </c>
      <c r="B18415" s="40" t="s">
        <v>528</v>
      </c>
      <c r="C18415" s="41">
        <v>255.06787843429501</v>
      </c>
      <c r="D18415" s="40" t="s">
        <v>667</v>
      </c>
      <c r="E18415" s="42" t="s">
        <v>671</v>
      </c>
    </row>
    <row r="18416" spans="1:5" ht="15" x14ac:dyDescent="0.25">
      <c r="A18416" s="40" t="s">
        <v>527</v>
      </c>
      <c r="B18416" s="40" t="s">
        <v>528</v>
      </c>
      <c r="C18416" s="41">
        <v>347.198074145085</v>
      </c>
      <c r="D18416" s="40" t="s">
        <v>227</v>
      </c>
      <c r="E18416" s="42" t="s">
        <v>671</v>
      </c>
    </row>
    <row r="18417" spans="1:5" ht="15" x14ac:dyDescent="0.25">
      <c r="A18417" s="40" t="s">
        <v>527</v>
      </c>
      <c r="B18417" s="40" t="s">
        <v>528</v>
      </c>
      <c r="C18417" s="41">
        <v>0</v>
      </c>
      <c r="D18417" s="40" t="s">
        <v>228</v>
      </c>
      <c r="E18417" s="42" t="s">
        <v>671</v>
      </c>
    </row>
    <row r="18418" spans="1:5" ht="15" x14ac:dyDescent="0.25">
      <c r="A18418" s="40" t="s">
        <v>527</v>
      </c>
      <c r="B18418" s="40" t="s">
        <v>528</v>
      </c>
      <c r="C18418" s="41">
        <v>0</v>
      </c>
      <c r="D18418" s="40" t="s">
        <v>229</v>
      </c>
      <c r="E18418" s="42" t="s">
        <v>671</v>
      </c>
    </row>
    <row r="18419" spans="1:5" ht="15" x14ac:dyDescent="0.25">
      <c r="A18419" s="40" t="s">
        <v>527</v>
      </c>
      <c r="B18419" s="40" t="s">
        <v>528</v>
      </c>
      <c r="C18419" s="41">
        <v>-94.696518021989803</v>
      </c>
      <c r="D18419" s="40" t="s">
        <v>230</v>
      </c>
      <c r="E18419" s="42" t="s">
        <v>671</v>
      </c>
    </row>
    <row r="18420" spans="1:5" ht="15" x14ac:dyDescent="0.25">
      <c r="A18420" s="40" t="s">
        <v>527</v>
      </c>
      <c r="B18420" s="40" t="s">
        <v>528</v>
      </c>
      <c r="C18420" s="41">
        <v>2.5663223112</v>
      </c>
      <c r="D18420" s="40" t="s">
        <v>231</v>
      </c>
      <c r="E18420" s="42" t="s">
        <v>671</v>
      </c>
    </row>
    <row r="18421" spans="1:5" ht="15" x14ac:dyDescent="0.25">
      <c r="A18421" s="40" t="s">
        <v>527</v>
      </c>
      <c r="B18421" s="40" t="s">
        <v>528</v>
      </c>
      <c r="C18421" s="41">
        <v>255.06787843429501</v>
      </c>
      <c r="D18421" s="40" t="s">
        <v>668</v>
      </c>
      <c r="E18421" s="42" t="s">
        <v>671</v>
      </c>
    </row>
    <row r="18422" spans="1:5" ht="15" x14ac:dyDescent="0.25">
      <c r="A18422" s="40" t="s">
        <v>529</v>
      </c>
      <c r="B18422" s="40" t="s">
        <v>530</v>
      </c>
      <c r="C18422" s="41">
        <v>1169.3478959819399</v>
      </c>
      <c r="D18422" s="40" t="s">
        <v>110</v>
      </c>
      <c r="E18422" s="42" t="s">
        <v>671</v>
      </c>
    </row>
    <row r="18423" spans="1:5" ht="15" x14ac:dyDescent="0.25">
      <c r="A18423" s="40" t="s">
        <v>529</v>
      </c>
      <c r="B18423" s="40" t="s">
        <v>530</v>
      </c>
      <c r="C18423" s="41">
        <v>439.214539</v>
      </c>
      <c r="D18423" s="40" t="s">
        <v>220</v>
      </c>
      <c r="E18423" s="42" t="s">
        <v>671</v>
      </c>
    </row>
    <row r="18424" spans="1:5" ht="15" x14ac:dyDescent="0.25">
      <c r="A18424" s="40" t="s">
        <v>529</v>
      </c>
      <c r="B18424" s="40" t="s">
        <v>530</v>
      </c>
      <c r="C18424" s="41">
        <v>0</v>
      </c>
      <c r="D18424" s="40" t="s">
        <v>221</v>
      </c>
      <c r="E18424" s="42" t="s">
        <v>671</v>
      </c>
    </row>
    <row r="18425" spans="1:5" ht="15" x14ac:dyDescent="0.25">
      <c r="A18425" s="40" t="s">
        <v>529</v>
      </c>
      <c r="B18425" s="40" t="s">
        <v>530</v>
      </c>
      <c r="C18425" s="41">
        <v>48.7087010560249</v>
      </c>
      <c r="D18425" s="40" t="s">
        <v>222</v>
      </c>
      <c r="E18425" s="42" t="s">
        <v>671</v>
      </c>
    </row>
    <row r="18426" spans="1:5" ht="15" x14ac:dyDescent="0.25">
      <c r="A18426" s="40" t="s">
        <v>529</v>
      </c>
      <c r="B18426" s="40" t="s">
        <v>530</v>
      </c>
      <c r="C18426" s="41">
        <v>96.563102419194195</v>
      </c>
      <c r="D18426" s="40" t="s">
        <v>223</v>
      </c>
      <c r="E18426" s="42" t="s">
        <v>671</v>
      </c>
    </row>
    <row r="18427" spans="1:5" ht="15" x14ac:dyDescent="0.25">
      <c r="A18427" s="40" t="s">
        <v>529</v>
      </c>
      <c r="B18427" s="40" t="s">
        <v>530</v>
      </c>
      <c r="C18427" s="41">
        <v>21.021087908418401</v>
      </c>
      <c r="D18427" s="40" t="s">
        <v>224</v>
      </c>
      <c r="E18427" s="42" t="s">
        <v>671</v>
      </c>
    </row>
    <row r="18428" spans="1:5" ht="15" x14ac:dyDescent="0.25">
      <c r="A18428" s="40" t="s">
        <v>529</v>
      </c>
      <c r="B18428" s="40" t="s">
        <v>530</v>
      </c>
      <c r="C18428" s="41">
        <v>1.4164245904727799</v>
      </c>
      <c r="D18428" s="40" t="s">
        <v>225</v>
      </c>
      <c r="E18428" s="42" t="s">
        <v>671</v>
      </c>
    </row>
    <row r="18429" spans="1:5" ht="15" x14ac:dyDescent="0.25">
      <c r="A18429" s="40" t="s">
        <v>529</v>
      </c>
      <c r="B18429" s="40" t="s">
        <v>530</v>
      </c>
      <c r="C18429" s="41">
        <v>3.5855435178256998E-5</v>
      </c>
      <c r="D18429" s="40" t="s">
        <v>226</v>
      </c>
      <c r="E18429" s="42" t="s">
        <v>671</v>
      </c>
    </row>
    <row r="18430" spans="1:5" ht="15" x14ac:dyDescent="0.25">
      <c r="A18430" s="40" t="s">
        <v>529</v>
      </c>
      <c r="B18430" s="40" t="s">
        <v>530</v>
      </c>
      <c r="C18430" s="41">
        <v>1776.2717868114801</v>
      </c>
      <c r="D18430" s="40" t="s">
        <v>667</v>
      </c>
      <c r="E18430" s="42" t="s">
        <v>671</v>
      </c>
    </row>
    <row r="18431" spans="1:5" ht="15" x14ac:dyDescent="0.25">
      <c r="A18431" s="40" t="s">
        <v>529</v>
      </c>
      <c r="B18431" s="40" t="s">
        <v>530</v>
      </c>
      <c r="C18431" s="41">
        <v>1534.8549901256199</v>
      </c>
      <c r="D18431" s="40" t="s">
        <v>227</v>
      </c>
      <c r="E18431" s="42" t="s">
        <v>671</v>
      </c>
    </row>
    <row r="18432" spans="1:5" ht="15" x14ac:dyDescent="0.25">
      <c r="A18432" s="40" t="s">
        <v>529</v>
      </c>
      <c r="B18432" s="40" t="s">
        <v>530</v>
      </c>
      <c r="C18432" s="41">
        <v>0</v>
      </c>
      <c r="D18432" s="40" t="s">
        <v>228</v>
      </c>
      <c r="E18432" s="42" t="s">
        <v>671</v>
      </c>
    </row>
    <row r="18433" spans="1:5" ht="15" x14ac:dyDescent="0.25">
      <c r="A18433" s="40" t="s">
        <v>529</v>
      </c>
      <c r="B18433" s="40" t="s">
        <v>530</v>
      </c>
      <c r="C18433" s="41">
        <v>0</v>
      </c>
      <c r="D18433" s="40" t="s">
        <v>229</v>
      </c>
      <c r="E18433" s="42" t="s">
        <v>671</v>
      </c>
    </row>
    <row r="18434" spans="1:5" ht="15" x14ac:dyDescent="0.25">
      <c r="A18434" s="40" t="s">
        <v>529</v>
      </c>
      <c r="B18434" s="40" t="s">
        <v>530</v>
      </c>
      <c r="C18434" s="41">
        <v>198.21760691145701</v>
      </c>
      <c r="D18434" s="40" t="s">
        <v>230</v>
      </c>
      <c r="E18434" s="42" t="s">
        <v>671</v>
      </c>
    </row>
    <row r="18435" spans="1:5" ht="15" x14ac:dyDescent="0.25">
      <c r="A18435" s="40" t="s">
        <v>529</v>
      </c>
      <c r="B18435" s="40" t="s">
        <v>530</v>
      </c>
      <c r="C18435" s="41">
        <v>43.199189774399997</v>
      </c>
      <c r="D18435" s="40" t="s">
        <v>231</v>
      </c>
      <c r="E18435" s="42" t="s">
        <v>671</v>
      </c>
    </row>
    <row r="18436" spans="1:5" ht="15" x14ac:dyDescent="0.25">
      <c r="A18436" s="40" t="s">
        <v>529</v>
      </c>
      <c r="B18436" s="40" t="s">
        <v>530</v>
      </c>
      <c r="C18436" s="41">
        <v>1776.2717868114801</v>
      </c>
      <c r="D18436" s="40" t="s">
        <v>668</v>
      </c>
      <c r="E18436" s="42" t="s">
        <v>671</v>
      </c>
    </row>
    <row r="18437" spans="1:5" ht="15" x14ac:dyDescent="0.25">
      <c r="A18437" s="40" t="s">
        <v>531</v>
      </c>
      <c r="B18437" s="40" t="s">
        <v>532</v>
      </c>
      <c r="C18437" s="41">
        <v>452</v>
      </c>
      <c r="D18437" s="40" t="s">
        <v>110</v>
      </c>
      <c r="E18437" s="42" t="s">
        <v>671</v>
      </c>
    </row>
    <row r="18438" spans="1:5" ht="15" x14ac:dyDescent="0.25">
      <c r="A18438" s="40" t="s">
        <v>531</v>
      </c>
      <c r="B18438" s="40" t="s">
        <v>532</v>
      </c>
      <c r="C18438" s="41">
        <v>5326.0603899999996</v>
      </c>
      <c r="D18438" s="40" t="s">
        <v>220</v>
      </c>
      <c r="E18438" s="42" t="s">
        <v>671</v>
      </c>
    </row>
    <row r="18439" spans="1:5" ht="15" x14ac:dyDescent="0.25">
      <c r="A18439" s="40" t="s">
        <v>531</v>
      </c>
      <c r="B18439" s="40" t="s">
        <v>532</v>
      </c>
      <c r="C18439" s="41">
        <v>0</v>
      </c>
      <c r="D18439" s="40" t="s">
        <v>221</v>
      </c>
      <c r="E18439" s="42" t="s">
        <v>671</v>
      </c>
    </row>
    <row r="18440" spans="1:5" ht="15" x14ac:dyDescent="0.25">
      <c r="A18440" s="40" t="s">
        <v>531</v>
      </c>
      <c r="B18440" s="40" t="s">
        <v>532</v>
      </c>
      <c r="C18440" s="41">
        <v>357.514070938815</v>
      </c>
      <c r="D18440" s="40" t="s">
        <v>222</v>
      </c>
      <c r="E18440" s="42" t="s">
        <v>671</v>
      </c>
    </row>
    <row r="18441" spans="1:5" ht="15" x14ac:dyDescent="0.25">
      <c r="A18441" s="40" t="s">
        <v>531</v>
      </c>
      <c r="B18441" s="40" t="s">
        <v>532</v>
      </c>
      <c r="C18441" s="41">
        <v>543.71330792306503</v>
      </c>
      <c r="D18441" s="40" t="s">
        <v>223</v>
      </c>
      <c r="E18441" s="42" t="s">
        <v>671</v>
      </c>
    </row>
    <row r="18442" spans="1:5" ht="15" x14ac:dyDescent="0.25">
      <c r="A18442" s="40" t="s">
        <v>531</v>
      </c>
      <c r="B18442" s="40" t="s">
        <v>532</v>
      </c>
      <c r="C18442" s="41">
        <v>49.939196095758703</v>
      </c>
      <c r="D18442" s="40" t="s">
        <v>224</v>
      </c>
      <c r="E18442" s="42" t="s">
        <v>671</v>
      </c>
    </row>
    <row r="18443" spans="1:5" ht="15" x14ac:dyDescent="0.25">
      <c r="A18443" s="40" t="s">
        <v>531</v>
      </c>
      <c r="B18443" s="40" t="s">
        <v>532</v>
      </c>
      <c r="C18443" s="41">
        <v>0</v>
      </c>
      <c r="D18443" s="40" t="s">
        <v>225</v>
      </c>
      <c r="E18443" s="42" t="s">
        <v>671</v>
      </c>
    </row>
    <row r="18444" spans="1:5" ht="15" x14ac:dyDescent="0.25">
      <c r="A18444" s="40" t="s">
        <v>531</v>
      </c>
      <c r="B18444" s="40" t="s">
        <v>532</v>
      </c>
      <c r="C18444" s="41">
        <v>0</v>
      </c>
      <c r="D18444" s="40" t="s">
        <v>226</v>
      </c>
      <c r="E18444" s="42" t="s">
        <v>671</v>
      </c>
    </row>
    <row r="18445" spans="1:5" ht="15" x14ac:dyDescent="0.25">
      <c r="A18445" s="40" t="s">
        <v>531</v>
      </c>
      <c r="B18445" s="40" t="s">
        <v>532</v>
      </c>
      <c r="C18445" s="41">
        <v>6729.2269649576401</v>
      </c>
      <c r="D18445" s="40" t="s">
        <v>667</v>
      </c>
      <c r="E18445" s="42" t="s">
        <v>671</v>
      </c>
    </row>
    <row r="18446" spans="1:5" ht="15" x14ac:dyDescent="0.25">
      <c r="A18446" s="40" t="s">
        <v>531</v>
      </c>
      <c r="B18446" s="40" t="s">
        <v>532</v>
      </c>
      <c r="C18446" s="41">
        <v>6278.9851177834898</v>
      </c>
      <c r="D18446" s="40" t="s">
        <v>227</v>
      </c>
      <c r="E18446" s="42" t="s">
        <v>671</v>
      </c>
    </row>
    <row r="18447" spans="1:5" ht="15" x14ac:dyDescent="0.25">
      <c r="A18447" s="40" t="s">
        <v>531</v>
      </c>
      <c r="B18447" s="40" t="s">
        <v>532</v>
      </c>
      <c r="C18447" s="41">
        <v>0</v>
      </c>
      <c r="D18447" s="40" t="s">
        <v>228</v>
      </c>
      <c r="E18447" s="42" t="s">
        <v>671</v>
      </c>
    </row>
    <row r="18448" spans="1:5" ht="15" x14ac:dyDescent="0.25">
      <c r="A18448" s="40" t="s">
        <v>531</v>
      </c>
      <c r="B18448" s="40" t="s">
        <v>532</v>
      </c>
      <c r="C18448" s="41">
        <v>0</v>
      </c>
      <c r="D18448" s="40" t="s">
        <v>229</v>
      </c>
      <c r="E18448" s="42" t="s">
        <v>671</v>
      </c>
    </row>
    <row r="18449" spans="1:5" ht="15" x14ac:dyDescent="0.25">
      <c r="A18449" s="40" t="s">
        <v>531</v>
      </c>
      <c r="B18449" s="40" t="s">
        <v>532</v>
      </c>
      <c r="C18449" s="41">
        <v>439.08189520355899</v>
      </c>
      <c r="D18449" s="40" t="s">
        <v>230</v>
      </c>
      <c r="E18449" s="42" t="s">
        <v>671</v>
      </c>
    </row>
    <row r="18450" spans="1:5" ht="15" x14ac:dyDescent="0.25">
      <c r="A18450" s="40" t="s">
        <v>531</v>
      </c>
      <c r="B18450" s="40" t="s">
        <v>532</v>
      </c>
      <c r="C18450" s="41">
        <v>11.1599519705867</v>
      </c>
      <c r="D18450" s="40" t="s">
        <v>231</v>
      </c>
      <c r="E18450" s="42" t="s">
        <v>671</v>
      </c>
    </row>
    <row r="18451" spans="1:5" ht="15" x14ac:dyDescent="0.25">
      <c r="A18451" s="40" t="s">
        <v>531</v>
      </c>
      <c r="B18451" s="40" t="s">
        <v>532</v>
      </c>
      <c r="C18451" s="41">
        <v>6729.2269649576401</v>
      </c>
      <c r="D18451" s="40" t="s">
        <v>668</v>
      </c>
      <c r="E18451" s="42" t="s">
        <v>671</v>
      </c>
    </row>
    <row r="18452" spans="1:5" ht="15" x14ac:dyDescent="0.25">
      <c r="A18452" s="40" t="s">
        <v>533</v>
      </c>
      <c r="B18452" s="40" t="s">
        <v>534</v>
      </c>
      <c r="C18452" s="41">
        <v>3469.5680494476001</v>
      </c>
      <c r="D18452" s="40" t="s">
        <v>110</v>
      </c>
      <c r="E18452" s="42" t="s">
        <v>671</v>
      </c>
    </row>
    <row r="18453" spans="1:5" ht="15" x14ac:dyDescent="0.25">
      <c r="A18453" s="40" t="s">
        <v>533</v>
      </c>
      <c r="B18453" s="40" t="s">
        <v>534</v>
      </c>
      <c r="C18453" s="41">
        <v>5.1999999999999997E-5</v>
      </c>
      <c r="D18453" s="40" t="s">
        <v>220</v>
      </c>
      <c r="E18453" s="42" t="s">
        <v>671</v>
      </c>
    </row>
    <row r="18454" spans="1:5" ht="15" x14ac:dyDescent="0.25">
      <c r="A18454" s="40" t="s">
        <v>533</v>
      </c>
      <c r="B18454" s="40" t="s">
        <v>534</v>
      </c>
      <c r="C18454" s="41">
        <v>0</v>
      </c>
      <c r="D18454" s="40" t="s">
        <v>221</v>
      </c>
      <c r="E18454" s="42" t="s">
        <v>671</v>
      </c>
    </row>
    <row r="18455" spans="1:5" ht="15" x14ac:dyDescent="0.25">
      <c r="A18455" s="40" t="s">
        <v>533</v>
      </c>
      <c r="B18455" s="40" t="s">
        <v>534</v>
      </c>
      <c r="C18455" s="41">
        <v>5.0000000000000004E-6</v>
      </c>
      <c r="D18455" s="40" t="s">
        <v>222</v>
      </c>
      <c r="E18455" s="42" t="s">
        <v>671</v>
      </c>
    </row>
    <row r="18456" spans="1:5" ht="15" x14ac:dyDescent="0.25">
      <c r="A18456" s="40" t="s">
        <v>533</v>
      </c>
      <c r="B18456" s="40" t="s">
        <v>534</v>
      </c>
      <c r="C18456" s="41">
        <v>0</v>
      </c>
      <c r="D18456" s="40" t="s">
        <v>223</v>
      </c>
      <c r="E18456" s="42" t="s">
        <v>671</v>
      </c>
    </row>
    <row r="18457" spans="1:5" ht="15" x14ac:dyDescent="0.25">
      <c r="A18457" s="40" t="s">
        <v>533</v>
      </c>
      <c r="B18457" s="40" t="s">
        <v>534</v>
      </c>
      <c r="C18457" s="41">
        <v>0</v>
      </c>
      <c r="D18457" s="40" t="s">
        <v>224</v>
      </c>
      <c r="E18457" s="42" t="s">
        <v>671</v>
      </c>
    </row>
    <row r="18458" spans="1:5" ht="15" x14ac:dyDescent="0.25">
      <c r="A18458" s="40" t="s">
        <v>533</v>
      </c>
      <c r="B18458" s="40" t="s">
        <v>534</v>
      </c>
      <c r="C18458" s="41">
        <v>0</v>
      </c>
      <c r="D18458" s="40" t="s">
        <v>225</v>
      </c>
      <c r="E18458" s="42" t="s">
        <v>671</v>
      </c>
    </row>
    <row r="18459" spans="1:5" ht="15" x14ac:dyDescent="0.25">
      <c r="A18459" s="40" t="s">
        <v>533</v>
      </c>
      <c r="B18459" s="40" t="s">
        <v>534</v>
      </c>
      <c r="C18459" s="41">
        <v>0</v>
      </c>
      <c r="D18459" s="40" t="s">
        <v>226</v>
      </c>
      <c r="E18459" s="42" t="s">
        <v>671</v>
      </c>
    </row>
    <row r="18460" spans="1:5" ht="15" x14ac:dyDescent="0.25">
      <c r="A18460" s="40" t="s">
        <v>533</v>
      </c>
      <c r="B18460" s="40" t="s">
        <v>534</v>
      </c>
      <c r="C18460" s="41">
        <v>3469.5681064475998</v>
      </c>
      <c r="D18460" s="40" t="s">
        <v>667</v>
      </c>
      <c r="E18460" s="42" t="s">
        <v>671</v>
      </c>
    </row>
    <row r="18461" spans="1:5" ht="15" x14ac:dyDescent="0.25">
      <c r="A18461" s="40" t="s">
        <v>533</v>
      </c>
      <c r="B18461" s="40" t="s">
        <v>534</v>
      </c>
      <c r="C18461" s="41">
        <v>17.889016646099002</v>
      </c>
      <c r="D18461" s="40" t="s">
        <v>227</v>
      </c>
      <c r="E18461" s="42" t="s">
        <v>671</v>
      </c>
    </row>
    <row r="18462" spans="1:5" ht="15" x14ac:dyDescent="0.25">
      <c r="A18462" s="40" t="s">
        <v>533</v>
      </c>
      <c r="B18462" s="40" t="s">
        <v>534</v>
      </c>
      <c r="C18462" s="41">
        <v>0</v>
      </c>
      <c r="D18462" s="40" t="s">
        <v>228</v>
      </c>
      <c r="E18462" s="42" t="s">
        <v>671</v>
      </c>
    </row>
    <row r="18463" spans="1:5" ht="15" x14ac:dyDescent="0.25">
      <c r="A18463" s="40" t="s">
        <v>533</v>
      </c>
      <c r="B18463" s="40" t="s">
        <v>534</v>
      </c>
      <c r="C18463" s="41">
        <v>0</v>
      </c>
      <c r="D18463" s="40" t="s">
        <v>229</v>
      </c>
      <c r="E18463" s="42" t="s">
        <v>671</v>
      </c>
    </row>
    <row r="18464" spans="1:5" ht="15" x14ac:dyDescent="0.25">
      <c r="A18464" s="40" t="s">
        <v>533</v>
      </c>
      <c r="B18464" s="40" t="s">
        <v>534</v>
      </c>
      <c r="C18464" s="41">
        <v>-0.50819773598914297</v>
      </c>
      <c r="D18464" s="40" t="s">
        <v>230</v>
      </c>
      <c r="E18464" s="42" t="s">
        <v>671</v>
      </c>
    </row>
    <row r="18465" spans="1:5" ht="15" x14ac:dyDescent="0.25">
      <c r="A18465" s="40" t="s">
        <v>533</v>
      </c>
      <c r="B18465" s="40" t="s">
        <v>534</v>
      </c>
      <c r="C18465" s="41">
        <v>3452.1872875374902</v>
      </c>
      <c r="D18465" s="40" t="s">
        <v>231</v>
      </c>
      <c r="E18465" s="42" t="s">
        <v>671</v>
      </c>
    </row>
    <row r="18466" spans="1:5" ht="15" x14ac:dyDescent="0.25">
      <c r="A18466" s="40" t="s">
        <v>533</v>
      </c>
      <c r="B18466" s="40" t="s">
        <v>534</v>
      </c>
      <c r="C18466" s="41">
        <v>3469.5681064475998</v>
      </c>
      <c r="D18466" s="40" t="s">
        <v>668</v>
      </c>
      <c r="E18466" s="42" t="s">
        <v>671</v>
      </c>
    </row>
    <row r="18467" spans="1:5" ht="15" x14ac:dyDescent="0.25">
      <c r="A18467" s="40" t="s">
        <v>535</v>
      </c>
      <c r="B18467" s="40" t="s">
        <v>536</v>
      </c>
      <c r="C18467" s="41">
        <v>18397.331003323201</v>
      </c>
      <c r="D18467" s="40" t="s">
        <v>110</v>
      </c>
      <c r="E18467" s="42" t="s">
        <v>671</v>
      </c>
    </row>
    <row r="18468" spans="1:5" ht="15" x14ac:dyDescent="0.25">
      <c r="A18468" s="40" t="s">
        <v>535</v>
      </c>
      <c r="B18468" s="40" t="s">
        <v>536</v>
      </c>
      <c r="C18468" s="41">
        <v>2.2800150000000001</v>
      </c>
      <c r="D18468" s="40" t="s">
        <v>220</v>
      </c>
      <c r="E18468" s="42" t="s">
        <v>671</v>
      </c>
    </row>
    <row r="18469" spans="1:5" ht="15" x14ac:dyDescent="0.25">
      <c r="A18469" s="40" t="s">
        <v>535</v>
      </c>
      <c r="B18469" s="40" t="s">
        <v>536</v>
      </c>
      <c r="C18469" s="41">
        <v>0</v>
      </c>
      <c r="D18469" s="40" t="s">
        <v>221</v>
      </c>
      <c r="E18469" s="42" t="s">
        <v>671</v>
      </c>
    </row>
    <row r="18470" spans="1:5" ht="15" x14ac:dyDescent="0.25">
      <c r="A18470" s="40" t="s">
        <v>535</v>
      </c>
      <c r="B18470" s="40" t="s">
        <v>536</v>
      </c>
      <c r="C18470" s="41">
        <v>8.2060487494103906</v>
      </c>
      <c r="D18470" s="40" t="s">
        <v>222</v>
      </c>
      <c r="E18470" s="42" t="s">
        <v>671</v>
      </c>
    </row>
    <row r="18471" spans="1:5" ht="15" x14ac:dyDescent="0.25">
      <c r="A18471" s="40" t="s">
        <v>535</v>
      </c>
      <c r="B18471" s="40" t="s">
        <v>536</v>
      </c>
      <c r="C18471" s="41">
        <v>103.559330166229</v>
      </c>
      <c r="D18471" s="40" t="s">
        <v>223</v>
      </c>
      <c r="E18471" s="42" t="s">
        <v>671</v>
      </c>
    </row>
    <row r="18472" spans="1:5" ht="15" x14ac:dyDescent="0.25">
      <c r="A18472" s="40" t="s">
        <v>535</v>
      </c>
      <c r="B18472" s="40" t="s">
        <v>536</v>
      </c>
      <c r="C18472" s="41">
        <v>1.8004189073526</v>
      </c>
      <c r="D18472" s="40" t="s">
        <v>224</v>
      </c>
      <c r="E18472" s="42" t="s">
        <v>671</v>
      </c>
    </row>
    <row r="18473" spans="1:5" ht="15" x14ac:dyDescent="0.25">
      <c r="A18473" s="40" t="s">
        <v>535</v>
      </c>
      <c r="B18473" s="40" t="s">
        <v>536</v>
      </c>
      <c r="C18473" s="41">
        <v>1984.61349284068</v>
      </c>
      <c r="D18473" s="40" t="s">
        <v>225</v>
      </c>
      <c r="E18473" s="42" t="s">
        <v>671</v>
      </c>
    </row>
    <row r="18474" spans="1:5" ht="15" x14ac:dyDescent="0.25">
      <c r="A18474" s="40" t="s">
        <v>535</v>
      </c>
      <c r="B18474" s="40" t="s">
        <v>536</v>
      </c>
      <c r="C18474" s="41">
        <v>379.951509765438</v>
      </c>
      <c r="D18474" s="40" t="s">
        <v>226</v>
      </c>
      <c r="E18474" s="42" t="s">
        <v>671</v>
      </c>
    </row>
    <row r="18475" spans="1:5" ht="15" x14ac:dyDescent="0.25">
      <c r="A18475" s="40" t="s">
        <v>535</v>
      </c>
      <c r="B18475" s="40" t="s">
        <v>536</v>
      </c>
      <c r="C18475" s="41">
        <v>20877.7418187523</v>
      </c>
      <c r="D18475" s="40" t="s">
        <v>667</v>
      </c>
      <c r="E18475" s="42" t="s">
        <v>671</v>
      </c>
    </row>
    <row r="18476" spans="1:5" ht="15" x14ac:dyDescent="0.25">
      <c r="A18476" s="40" t="s">
        <v>535</v>
      </c>
      <c r="B18476" s="40" t="s">
        <v>536</v>
      </c>
      <c r="C18476" s="41">
        <v>517.85292712739999</v>
      </c>
      <c r="D18476" s="40" t="s">
        <v>227</v>
      </c>
      <c r="E18476" s="42" t="s">
        <v>671</v>
      </c>
    </row>
    <row r="18477" spans="1:5" ht="15" x14ac:dyDescent="0.25">
      <c r="A18477" s="40" t="s">
        <v>535</v>
      </c>
      <c r="B18477" s="40" t="s">
        <v>536</v>
      </c>
      <c r="C18477" s="41">
        <v>0</v>
      </c>
      <c r="D18477" s="40" t="s">
        <v>228</v>
      </c>
      <c r="E18477" s="42" t="s">
        <v>671</v>
      </c>
    </row>
    <row r="18478" spans="1:5" ht="15" x14ac:dyDescent="0.25">
      <c r="A18478" s="40" t="s">
        <v>535</v>
      </c>
      <c r="B18478" s="40" t="s">
        <v>536</v>
      </c>
      <c r="C18478" s="41">
        <v>22.2027943138091</v>
      </c>
      <c r="D18478" s="40" t="s">
        <v>229</v>
      </c>
      <c r="E18478" s="42" t="s">
        <v>671</v>
      </c>
    </row>
    <row r="18479" spans="1:5" ht="15" x14ac:dyDescent="0.25">
      <c r="A18479" s="40" t="s">
        <v>535</v>
      </c>
      <c r="B18479" s="40" t="s">
        <v>536</v>
      </c>
      <c r="C18479" s="41">
        <v>0</v>
      </c>
      <c r="D18479" s="40" t="s">
        <v>230</v>
      </c>
      <c r="E18479" s="42" t="s">
        <v>671</v>
      </c>
    </row>
    <row r="18480" spans="1:5" ht="15" x14ac:dyDescent="0.25">
      <c r="A18480" s="40" t="s">
        <v>535</v>
      </c>
      <c r="B18480" s="40" t="s">
        <v>536</v>
      </c>
      <c r="C18480" s="41">
        <v>20337.6860973111</v>
      </c>
      <c r="D18480" s="40" t="s">
        <v>231</v>
      </c>
      <c r="E18480" s="42" t="s">
        <v>671</v>
      </c>
    </row>
    <row r="18481" spans="1:5" ht="15" x14ac:dyDescent="0.25">
      <c r="A18481" s="40" t="s">
        <v>535</v>
      </c>
      <c r="B18481" s="40" t="s">
        <v>536</v>
      </c>
      <c r="C18481" s="41">
        <v>20877.7418187523</v>
      </c>
      <c r="D18481" s="40" t="s">
        <v>668</v>
      </c>
      <c r="E18481" s="42" t="s">
        <v>671</v>
      </c>
    </row>
    <row r="18482" spans="1:5" ht="15" x14ac:dyDescent="0.25">
      <c r="A18482" s="40" t="s">
        <v>537</v>
      </c>
      <c r="B18482" s="40" t="s">
        <v>538</v>
      </c>
      <c r="C18482" s="41">
        <v>793.91112379907202</v>
      </c>
      <c r="D18482" s="40" t="s">
        <v>110</v>
      </c>
      <c r="E18482" s="42" t="s">
        <v>671</v>
      </c>
    </row>
    <row r="18483" spans="1:5" ht="15" x14ac:dyDescent="0.25">
      <c r="A18483" s="40" t="s">
        <v>537</v>
      </c>
      <c r="B18483" s="40" t="s">
        <v>538</v>
      </c>
      <c r="C18483" s="41">
        <v>0.439888</v>
      </c>
      <c r="D18483" s="40" t="s">
        <v>220</v>
      </c>
      <c r="E18483" s="42" t="s">
        <v>671</v>
      </c>
    </row>
    <row r="18484" spans="1:5" ht="15" x14ac:dyDescent="0.25">
      <c r="A18484" s="40" t="s">
        <v>537</v>
      </c>
      <c r="B18484" s="40" t="s">
        <v>538</v>
      </c>
      <c r="C18484" s="41">
        <v>0</v>
      </c>
      <c r="D18484" s="40" t="s">
        <v>221</v>
      </c>
      <c r="E18484" s="42" t="s">
        <v>671</v>
      </c>
    </row>
    <row r="18485" spans="1:5" ht="15" x14ac:dyDescent="0.25">
      <c r="A18485" s="40" t="s">
        <v>537</v>
      </c>
      <c r="B18485" s="40" t="s">
        <v>538</v>
      </c>
      <c r="C18485" s="41">
        <v>0.36951665732366201</v>
      </c>
      <c r="D18485" s="40" t="s">
        <v>222</v>
      </c>
      <c r="E18485" s="42" t="s">
        <v>671</v>
      </c>
    </row>
    <row r="18486" spans="1:5" ht="15" x14ac:dyDescent="0.25">
      <c r="A18486" s="40" t="s">
        <v>537</v>
      </c>
      <c r="B18486" s="40" t="s">
        <v>538</v>
      </c>
      <c r="C18486" s="41">
        <v>0.53391378161566305</v>
      </c>
      <c r="D18486" s="40" t="s">
        <v>223</v>
      </c>
      <c r="E18486" s="42" t="s">
        <v>671</v>
      </c>
    </row>
    <row r="18487" spans="1:5" ht="15" x14ac:dyDescent="0.25">
      <c r="A18487" s="40" t="s">
        <v>537</v>
      </c>
      <c r="B18487" s="40" t="s">
        <v>538</v>
      </c>
      <c r="C18487" s="41">
        <v>0.217200605126387</v>
      </c>
      <c r="D18487" s="40" t="s">
        <v>224</v>
      </c>
      <c r="E18487" s="42" t="s">
        <v>671</v>
      </c>
    </row>
    <row r="18488" spans="1:5" ht="15" x14ac:dyDescent="0.25">
      <c r="A18488" s="40" t="s">
        <v>537</v>
      </c>
      <c r="B18488" s="40" t="s">
        <v>538</v>
      </c>
      <c r="C18488" s="41">
        <v>0</v>
      </c>
      <c r="D18488" s="40" t="s">
        <v>225</v>
      </c>
      <c r="E18488" s="42" t="s">
        <v>671</v>
      </c>
    </row>
    <row r="18489" spans="1:5" ht="15" x14ac:dyDescent="0.25">
      <c r="A18489" s="40" t="s">
        <v>537</v>
      </c>
      <c r="B18489" s="40" t="s">
        <v>538</v>
      </c>
      <c r="C18489" s="41">
        <v>0</v>
      </c>
      <c r="D18489" s="40" t="s">
        <v>226</v>
      </c>
      <c r="E18489" s="42" t="s">
        <v>671</v>
      </c>
    </row>
    <row r="18490" spans="1:5" ht="15" x14ac:dyDescent="0.25">
      <c r="A18490" s="40" t="s">
        <v>537</v>
      </c>
      <c r="B18490" s="40" t="s">
        <v>538</v>
      </c>
      <c r="C18490" s="41">
        <v>795.47164284313806</v>
      </c>
      <c r="D18490" s="40" t="s">
        <v>667</v>
      </c>
      <c r="E18490" s="42" t="s">
        <v>671</v>
      </c>
    </row>
    <row r="18491" spans="1:5" ht="15" x14ac:dyDescent="0.25">
      <c r="A18491" s="40" t="s">
        <v>537</v>
      </c>
      <c r="B18491" s="40" t="s">
        <v>538</v>
      </c>
      <c r="C18491" s="41">
        <v>15.7017779914203</v>
      </c>
      <c r="D18491" s="40" t="s">
        <v>227</v>
      </c>
      <c r="E18491" s="42" t="s">
        <v>671</v>
      </c>
    </row>
    <row r="18492" spans="1:5" ht="15" x14ac:dyDescent="0.25">
      <c r="A18492" s="40" t="s">
        <v>537</v>
      </c>
      <c r="B18492" s="40" t="s">
        <v>538</v>
      </c>
      <c r="C18492" s="41">
        <v>0</v>
      </c>
      <c r="D18492" s="40" t="s">
        <v>228</v>
      </c>
      <c r="E18492" s="42" t="s">
        <v>671</v>
      </c>
    </row>
    <row r="18493" spans="1:5" ht="15" x14ac:dyDescent="0.25">
      <c r="A18493" s="40" t="s">
        <v>537</v>
      </c>
      <c r="B18493" s="40" t="s">
        <v>538</v>
      </c>
      <c r="C18493" s="41">
        <v>0</v>
      </c>
      <c r="D18493" s="40" t="s">
        <v>229</v>
      </c>
      <c r="E18493" s="42" t="s">
        <v>671</v>
      </c>
    </row>
    <row r="18494" spans="1:5" ht="15" x14ac:dyDescent="0.25">
      <c r="A18494" s="40" t="s">
        <v>537</v>
      </c>
      <c r="B18494" s="40" t="s">
        <v>538</v>
      </c>
      <c r="C18494" s="41">
        <v>-0.56989835379454201</v>
      </c>
      <c r="D18494" s="40" t="s">
        <v>230</v>
      </c>
      <c r="E18494" s="42" t="s">
        <v>671</v>
      </c>
    </row>
    <row r="18495" spans="1:5" ht="15" x14ac:dyDescent="0.25">
      <c r="A18495" s="40" t="s">
        <v>537</v>
      </c>
      <c r="B18495" s="40" t="s">
        <v>538</v>
      </c>
      <c r="C18495" s="41">
        <v>780.33976320551199</v>
      </c>
      <c r="D18495" s="40" t="s">
        <v>231</v>
      </c>
      <c r="E18495" s="42" t="s">
        <v>671</v>
      </c>
    </row>
    <row r="18496" spans="1:5" ht="15" x14ac:dyDescent="0.25">
      <c r="A18496" s="40" t="s">
        <v>537</v>
      </c>
      <c r="B18496" s="40" t="s">
        <v>538</v>
      </c>
      <c r="C18496" s="41">
        <v>795.47164284313806</v>
      </c>
      <c r="D18496" s="40" t="s">
        <v>668</v>
      </c>
      <c r="E18496" s="42" t="s">
        <v>671</v>
      </c>
    </row>
    <row r="18497" spans="1:5" ht="15" x14ac:dyDescent="0.25">
      <c r="A18497" s="40" t="s">
        <v>539</v>
      </c>
      <c r="B18497" s="40" t="s">
        <v>540</v>
      </c>
      <c r="C18497" s="41">
        <v>97.461030258194299</v>
      </c>
      <c r="D18497" s="40" t="s">
        <v>110</v>
      </c>
      <c r="E18497" s="42" t="s">
        <v>671</v>
      </c>
    </row>
    <row r="18498" spans="1:5" ht="15" x14ac:dyDescent="0.25">
      <c r="A18498" s="40" t="s">
        <v>539</v>
      </c>
      <c r="B18498" s="40" t="s">
        <v>540</v>
      </c>
      <c r="C18498" s="41">
        <v>1.375648</v>
      </c>
      <c r="D18498" s="40" t="s">
        <v>220</v>
      </c>
      <c r="E18498" s="42" t="s">
        <v>671</v>
      </c>
    </row>
    <row r="18499" spans="1:5" ht="15" x14ac:dyDescent="0.25">
      <c r="A18499" s="40" t="s">
        <v>539</v>
      </c>
      <c r="B18499" s="40" t="s">
        <v>540</v>
      </c>
      <c r="C18499" s="41">
        <v>0</v>
      </c>
      <c r="D18499" s="40" t="s">
        <v>221</v>
      </c>
      <c r="E18499" s="42" t="s">
        <v>671</v>
      </c>
    </row>
    <row r="18500" spans="1:5" ht="15" x14ac:dyDescent="0.25">
      <c r="A18500" s="40" t="s">
        <v>539</v>
      </c>
      <c r="B18500" s="40" t="s">
        <v>540</v>
      </c>
      <c r="C18500" s="41">
        <v>0.100131</v>
      </c>
      <c r="D18500" s="40" t="s">
        <v>222</v>
      </c>
      <c r="E18500" s="42" t="s">
        <v>671</v>
      </c>
    </row>
    <row r="18501" spans="1:5" ht="15" x14ac:dyDescent="0.25">
      <c r="A18501" s="40" t="s">
        <v>539</v>
      </c>
      <c r="B18501" s="40" t="s">
        <v>540</v>
      </c>
      <c r="C18501" s="41">
        <v>0</v>
      </c>
      <c r="D18501" s="40" t="s">
        <v>223</v>
      </c>
      <c r="E18501" s="42" t="s">
        <v>671</v>
      </c>
    </row>
    <row r="18502" spans="1:5" ht="15" x14ac:dyDescent="0.25">
      <c r="A18502" s="40" t="s">
        <v>539</v>
      </c>
      <c r="B18502" s="40" t="s">
        <v>540</v>
      </c>
      <c r="C18502" s="41">
        <v>0</v>
      </c>
      <c r="D18502" s="40" t="s">
        <v>224</v>
      </c>
      <c r="E18502" s="42" t="s">
        <v>671</v>
      </c>
    </row>
    <row r="18503" spans="1:5" ht="15" x14ac:dyDescent="0.25">
      <c r="A18503" s="40" t="s">
        <v>539</v>
      </c>
      <c r="B18503" s="40" t="s">
        <v>540</v>
      </c>
      <c r="C18503" s="41">
        <v>0</v>
      </c>
      <c r="D18503" s="40" t="s">
        <v>225</v>
      </c>
      <c r="E18503" s="42" t="s">
        <v>671</v>
      </c>
    </row>
    <row r="18504" spans="1:5" ht="15" x14ac:dyDescent="0.25">
      <c r="A18504" s="40" t="s">
        <v>539</v>
      </c>
      <c r="B18504" s="40" t="s">
        <v>540</v>
      </c>
      <c r="C18504" s="41">
        <v>0</v>
      </c>
      <c r="D18504" s="40" t="s">
        <v>226</v>
      </c>
      <c r="E18504" s="42" t="s">
        <v>671</v>
      </c>
    </row>
    <row r="18505" spans="1:5" ht="15" x14ac:dyDescent="0.25">
      <c r="A18505" s="40" t="s">
        <v>539</v>
      </c>
      <c r="B18505" s="40" t="s">
        <v>540</v>
      </c>
      <c r="C18505" s="41">
        <v>98.936809258194302</v>
      </c>
      <c r="D18505" s="40" t="s">
        <v>667</v>
      </c>
      <c r="E18505" s="42" t="s">
        <v>671</v>
      </c>
    </row>
    <row r="18506" spans="1:5" ht="15" x14ac:dyDescent="0.25">
      <c r="A18506" s="40" t="s">
        <v>539</v>
      </c>
      <c r="B18506" s="40" t="s">
        <v>540</v>
      </c>
      <c r="C18506" s="41">
        <v>22.638596615605099</v>
      </c>
      <c r="D18506" s="40" t="s">
        <v>227</v>
      </c>
      <c r="E18506" s="42" t="s">
        <v>671</v>
      </c>
    </row>
    <row r="18507" spans="1:5" ht="15" x14ac:dyDescent="0.25">
      <c r="A18507" s="40" t="s">
        <v>539</v>
      </c>
      <c r="B18507" s="40" t="s">
        <v>540</v>
      </c>
      <c r="C18507" s="41">
        <v>0</v>
      </c>
      <c r="D18507" s="40" t="s">
        <v>228</v>
      </c>
      <c r="E18507" s="42" t="s">
        <v>671</v>
      </c>
    </row>
    <row r="18508" spans="1:5" ht="15" x14ac:dyDescent="0.25">
      <c r="A18508" s="40" t="s">
        <v>539</v>
      </c>
      <c r="B18508" s="40" t="s">
        <v>540</v>
      </c>
      <c r="C18508" s="41">
        <v>0</v>
      </c>
      <c r="D18508" s="40" t="s">
        <v>229</v>
      </c>
      <c r="E18508" s="42" t="s">
        <v>671</v>
      </c>
    </row>
    <row r="18509" spans="1:5" ht="15" x14ac:dyDescent="0.25">
      <c r="A18509" s="40" t="s">
        <v>539</v>
      </c>
      <c r="B18509" s="40" t="s">
        <v>540</v>
      </c>
      <c r="C18509" s="41">
        <v>0.96324701218915698</v>
      </c>
      <c r="D18509" s="40" t="s">
        <v>230</v>
      </c>
      <c r="E18509" s="42" t="s">
        <v>671</v>
      </c>
    </row>
    <row r="18510" spans="1:5" ht="15" x14ac:dyDescent="0.25">
      <c r="A18510" s="40" t="s">
        <v>539</v>
      </c>
      <c r="B18510" s="40" t="s">
        <v>540</v>
      </c>
      <c r="C18510" s="41">
        <v>75.334965630400006</v>
      </c>
      <c r="D18510" s="40" t="s">
        <v>231</v>
      </c>
      <c r="E18510" s="42" t="s">
        <v>671</v>
      </c>
    </row>
    <row r="18511" spans="1:5" ht="15" x14ac:dyDescent="0.25">
      <c r="A18511" s="40" t="s">
        <v>539</v>
      </c>
      <c r="B18511" s="40" t="s">
        <v>540</v>
      </c>
      <c r="C18511" s="41">
        <v>98.936809258194302</v>
      </c>
      <c r="D18511" s="40" t="s">
        <v>668</v>
      </c>
      <c r="E18511" s="42" t="s">
        <v>671</v>
      </c>
    </row>
    <row r="18512" spans="1:5" ht="15" x14ac:dyDescent="0.25">
      <c r="A18512" s="40" t="s">
        <v>541</v>
      </c>
      <c r="B18512" s="40" t="s">
        <v>542</v>
      </c>
      <c r="C18512" s="41">
        <v>46</v>
      </c>
      <c r="D18512" s="40" t="s">
        <v>110</v>
      </c>
      <c r="E18512" s="42" t="s">
        <v>671</v>
      </c>
    </row>
    <row r="18513" spans="1:5" ht="15" x14ac:dyDescent="0.25">
      <c r="A18513" s="40" t="s">
        <v>541</v>
      </c>
      <c r="B18513" s="40" t="s">
        <v>542</v>
      </c>
      <c r="C18513" s="41">
        <v>57.094090000000001</v>
      </c>
      <c r="D18513" s="40" t="s">
        <v>220</v>
      </c>
      <c r="E18513" s="42" t="s">
        <v>671</v>
      </c>
    </row>
    <row r="18514" spans="1:5" ht="15" x14ac:dyDescent="0.25">
      <c r="A18514" s="40" t="s">
        <v>541</v>
      </c>
      <c r="B18514" s="40" t="s">
        <v>542</v>
      </c>
      <c r="C18514" s="41">
        <v>0</v>
      </c>
      <c r="D18514" s="40" t="s">
        <v>221</v>
      </c>
      <c r="E18514" s="42" t="s">
        <v>671</v>
      </c>
    </row>
    <row r="18515" spans="1:5" ht="15" x14ac:dyDescent="0.25">
      <c r="A18515" s="40" t="s">
        <v>541</v>
      </c>
      <c r="B18515" s="40" t="s">
        <v>542</v>
      </c>
      <c r="C18515" s="41">
        <v>9.0131000000000003E-2</v>
      </c>
      <c r="D18515" s="40" t="s">
        <v>222</v>
      </c>
      <c r="E18515" s="42" t="s">
        <v>671</v>
      </c>
    </row>
    <row r="18516" spans="1:5" ht="15" x14ac:dyDescent="0.25">
      <c r="A18516" s="40" t="s">
        <v>541</v>
      </c>
      <c r="B18516" s="40" t="s">
        <v>542</v>
      </c>
      <c r="C18516" s="41">
        <v>0</v>
      </c>
      <c r="D18516" s="40" t="s">
        <v>223</v>
      </c>
      <c r="E18516" s="42" t="s">
        <v>671</v>
      </c>
    </row>
    <row r="18517" spans="1:5" ht="15" x14ac:dyDescent="0.25">
      <c r="A18517" s="40" t="s">
        <v>541</v>
      </c>
      <c r="B18517" s="40" t="s">
        <v>542</v>
      </c>
      <c r="C18517" s="41">
        <v>0</v>
      </c>
      <c r="D18517" s="40" t="s">
        <v>224</v>
      </c>
      <c r="E18517" s="42" t="s">
        <v>671</v>
      </c>
    </row>
    <row r="18518" spans="1:5" ht="15" x14ac:dyDescent="0.25">
      <c r="A18518" s="40" t="s">
        <v>541</v>
      </c>
      <c r="B18518" s="40" t="s">
        <v>542</v>
      </c>
      <c r="C18518" s="41">
        <v>0</v>
      </c>
      <c r="D18518" s="40" t="s">
        <v>225</v>
      </c>
      <c r="E18518" s="42" t="s">
        <v>671</v>
      </c>
    </row>
    <row r="18519" spans="1:5" ht="15" x14ac:dyDescent="0.25">
      <c r="A18519" s="40" t="s">
        <v>541</v>
      </c>
      <c r="B18519" s="40" t="s">
        <v>542</v>
      </c>
      <c r="C18519" s="41">
        <v>0</v>
      </c>
      <c r="D18519" s="40" t="s">
        <v>226</v>
      </c>
      <c r="E18519" s="42" t="s">
        <v>671</v>
      </c>
    </row>
    <row r="18520" spans="1:5" ht="15" x14ac:dyDescent="0.25">
      <c r="A18520" s="40" t="s">
        <v>541</v>
      </c>
      <c r="B18520" s="40" t="s">
        <v>542</v>
      </c>
      <c r="C18520" s="41">
        <v>103.18422099999999</v>
      </c>
      <c r="D18520" s="40" t="s">
        <v>667</v>
      </c>
      <c r="E18520" s="42" t="s">
        <v>671</v>
      </c>
    </row>
    <row r="18521" spans="1:5" ht="15" x14ac:dyDescent="0.25">
      <c r="A18521" s="40" t="s">
        <v>541</v>
      </c>
      <c r="B18521" s="40" t="s">
        <v>542</v>
      </c>
      <c r="C18521" s="41">
        <v>54.921331097126703</v>
      </c>
      <c r="D18521" s="40" t="s">
        <v>227</v>
      </c>
      <c r="E18521" s="42" t="s">
        <v>671</v>
      </c>
    </row>
    <row r="18522" spans="1:5" ht="15" x14ac:dyDescent="0.25">
      <c r="A18522" s="40" t="s">
        <v>541</v>
      </c>
      <c r="B18522" s="40" t="s">
        <v>542</v>
      </c>
      <c r="C18522" s="41">
        <v>0</v>
      </c>
      <c r="D18522" s="40" t="s">
        <v>228</v>
      </c>
      <c r="E18522" s="42" t="s">
        <v>671</v>
      </c>
    </row>
    <row r="18523" spans="1:5" ht="15" x14ac:dyDescent="0.25">
      <c r="A18523" s="40" t="s">
        <v>541</v>
      </c>
      <c r="B18523" s="40" t="s">
        <v>542</v>
      </c>
      <c r="C18523" s="41">
        <v>0</v>
      </c>
      <c r="D18523" s="40" t="s">
        <v>229</v>
      </c>
      <c r="E18523" s="42" t="s">
        <v>671</v>
      </c>
    </row>
    <row r="18524" spans="1:5" ht="15" x14ac:dyDescent="0.25">
      <c r="A18524" s="40" t="s">
        <v>541</v>
      </c>
      <c r="B18524" s="40" t="s">
        <v>542</v>
      </c>
      <c r="C18524" s="41">
        <v>9.4541538054784002</v>
      </c>
      <c r="D18524" s="40" t="s">
        <v>230</v>
      </c>
      <c r="E18524" s="42" t="s">
        <v>671</v>
      </c>
    </row>
    <row r="18525" spans="1:5" ht="15" x14ac:dyDescent="0.25">
      <c r="A18525" s="40" t="s">
        <v>541</v>
      </c>
      <c r="B18525" s="40" t="s">
        <v>542</v>
      </c>
      <c r="C18525" s="41">
        <v>38.808736097394899</v>
      </c>
      <c r="D18525" s="40" t="s">
        <v>231</v>
      </c>
      <c r="E18525" s="42" t="s">
        <v>671</v>
      </c>
    </row>
    <row r="18526" spans="1:5" ht="15" x14ac:dyDescent="0.25">
      <c r="A18526" s="40" t="s">
        <v>541</v>
      </c>
      <c r="B18526" s="40" t="s">
        <v>542</v>
      </c>
      <c r="C18526" s="41">
        <v>103.18422099999999</v>
      </c>
      <c r="D18526" s="40" t="s">
        <v>668</v>
      </c>
      <c r="E18526" s="42" t="s">
        <v>671</v>
      </c>
    </row>
    <row r="18527" spans="1:5" ht="15" x14ac:dyDescent="0.25">
      <c r="A18527" s="40" t="s">
        <v>543</v>
      </c>
      <c r="B18527" s="40" t="s">
        <v>544</v>
      </c>
      <c r="C18527" s="41">
        <v>1504</v>
      </c>
      <c r="D18527" s="40" t="s">
        <v>110</v>
      </c>
      <c r="E18527" s="42" t="s">
        <v>671</v>
      </c>
    </row>
    <row r="18528" spans="1:5" ht="15" x14ac:dyDescent="0.25">
      <c r="A18528" s="40" t="s">
        <v>543</v>
      </c>
      <c r="B18528" s="40" t="s">
        <v>544</v>
      </c>
      <c r="C18528" s="41">
        <v>2099.46</v>
      </c>
      <c r="D18528" s="40" t="s">
        <v>220</v>
      </c>
      <c r="E18528" s="42" t="s">
        <v>671</v>
      </c>
    </row>
    <row r="18529" spans="1:5" ht="15" x14ac:dyDescent="0.25">
      <c r="A18529" s="40" t="s">
        <v>543</v>
      </c>
      <c r="B18529" s="40" t="s">
        <v>544</v>
      </c>
      <c r="C18529" s="41">
        <v>0</v>
      </c>
      <c r="D18529" s="40" t="s">
        <v>221</v>
      </c>
      <c r="E18529" s="42" t="s">
        <v>671</v>
      </c>
    </row>
    <row r="18530" spans="1:5" ht="15" x14ac:dyDescent="0.25">
      <c r="A18530" s="40" t="s">
        <v>543</v>
      </c>
      <c r="B18530" s="40" t="s">
        <v>544</v>
      </c>
      <c r="C18530" s="41">
        <v>308.75856159164198</v>
      </c>
      <c r="D18530" s="40" t="s">
        <v>222</v>
      </c>
      <c r="E18530" s="42" t="s">
        <v>671</v>
      </c>
    </row>
    <row r="18531" spans="1:5" ht="15" x14ac:dyDescent="0.25">
      <c r="A18531" s="40" t="s">
        <v>543</v>
      </c>
      <c r="B18531" s="40" t="s">
        <v>544</v>
      </c>
      <c r="C18531" s="41">
        <v>388.51022395131702</v>
      </c>
      <c r="D18531" s="40" t="s">
        <v>223</v>
      </c>
      <c r="E18531" s="42" t="s">
        <v>671</v>
      </c>
    </row>
    <row r="18532" spans="1:5" ht="15" x14ac:dyDescent="0.25">
      <c r="A18532" s="40" t="s">
        <v>543</v>
      </c>
      <c r="B18532" s="40" t="s">
        <v>544</v>
      </c>
      <c r="C18532" s="41">
        <v>155.51464444740199</v>
      </c>
      <c r="D18532" s="40" t="s">
        <v>224</v>
      </c>
      <c r="E18532" s="42" t="s">
        <v>671</v>
      </c>
    </row>
    <row r="18533" spans="1:5" ht="15" x14ac:dyDescent="0.25">
      <c r="A18533" s="40" t="s">
        <v>543</v>
      </c>
      <c r="B18533" s="40" t="s">
        <v>544</v>
      </c>
      <c r="C18533" s="41">
        <v>0</v>
      </c>
      <c r="D18533" s="40" t="s">
        <v>225</v>
      </c>
      <c r="E18533" s="42" t="s">
        <v>671</v>
      </c>
    </row>
    <row r="18534" spans="1:5" ht="15" x14ac:dyDescent="0.25">
      <c r="A18534" s="40" t="s">
        <v>543</v>
      </c>
      <c r="B18534" s="40" t="s">
        <v>544</v>
      </c>
      <c r="C18534" s="41">
        <v>0</v>
      </c>
      <c r="D18534" s="40" t="s">
        <v>226</v>
      </c>
      <c r="E18534" s="42" t="s">
        <v>671</v>
      </c>
    </row>
    <row r="18535" spans="1:5" ht="15" x14ac:dyDescent="0.25">
      <c r="A18535" s="40" t="s">
        <v>543</v>
      </c>
      <c r="B18535" s="40" t="s">
        <v>544</v>
      </c>
      <c r="C18535" s="41">
        <v>4456.2434299903598</v>
      </c>
      <c r="D18535" s="40" t="s">
        <v>667</v>
      </c>
      <c r="E18535" s="42" t="s">
        <v>671</v>
      </c>
    </row>
    <row r="18536" spans="1:5" ht="15" x14ac:dyDescent="0.25">
      <c r="A18536" s="40" t="s">
        <v>543</v>
      </c>
      <c r="B18536" s="40" t="s">
        <v>544</v>
      </c>
      <c r="C18536" s="41">
        <v>3597.7651942797002</v>
      </c>
      <c r="D18536" s="40" t="s">
        <v>227</v>
      </c>
      <c r="E18536" s="42" t="s">
        <v>671</v>
      </c>
    </row>
    <row r="18537" spans="1:5" ht="15" x14ac:dyDescent="0.25">
      <c r="A18537" s="40" t="s">
        <v>543</v>
      </c>
      <c r="B18537" s="40" t="s">
        <v>544</v>
      </c>
      <c r="C18537" s="41">
        <v>402.00884959891903</v>
      </c>
      <c r="D18537" s="40" t="s">
        <v>228</v>
      </c>
      <c r="E18537" s="42" t="s">
        <v>671</v>
      </c>
    </row>
    <row r="18538" spans="1:5" ht="15" x14ac:dyDescent="0.25">
      <c r="A18538" s="40" t="s">
        <v>543</v>
      </c>
      <c r="B18538" s="40" t="s">
        <v>544</v>
      </c>
      <c r="C18538" s="41">
        <v>267.51625332455097</v>
      </c>
      <c r="D18538" s="40" t="s">
        <v>229</v>
      </c>
      <c r="E18538" s="42" t="s">
        <v>671</v>
      </c>
    </row>
    <row r="18539" spans="1:5" ht="15" x14ac:dyDescent="0.25">
      <c r="A18539" s="40" t="s">
        <v>543</v>
      </c>
      <c r="B18539" s="40" t="s">
        <v>544</v>
      </c>
      <c r="C18539" s="41">
        <v>159.82767486639599</v>
      </c>
      <c r="D18539" s="40" t="s">
        <v>230</v>
      </c>
      <c r="E18539" s="42" t="s">
        <v>671</v>
      </c>
    </row>
    <row r="18540" spans="1:5" ht="15" x14ac:dyDescent="0.25">
      <c r="A18540" s="40" t="s">
        <v>543</v>
      </c>
      <c r="B18540" s="40" t="s">
        <v>544</v>
      </c>
      <c r="C18540" s="41">
        <v>29.125457920799999</v>
      </c>
      <c r="D18540" s="40" t="s">
        <v>231</v>
      </c>
      <c r="E18540" s="42" t="s">
        <v>671</v>
      </c>
    </row>
    <row r="18541" spans="1:5" ht="15" x14ac:dyDescent="0.25">
      <c r="A18541" s="40" t="s">
        <v>543</v>
      </c>
      <c r="B18541" s="40" t="s">
        <v>544</v>
      </c>
      <c r="C18541" s="41">
        <v>4456.2434299903598</v>
      </c>
      <c r="D18541" s="40" t="s">
        <v>668</v>
      </c>
      <c r="E18541" s="42" t="s">
        <v>671</v>
      </c>
    </row>
    <row r="18542" spans="1:5" ht="15" x14ac:dyDescent="0.25">
      <c r="A18542" s="40" t="s">
        <v>545</v>
      </c>
      <c r="B18542" s="40" t="s">
        <v>546</v>
      </c>
      <c r="C18542" s="41">
        <v>31.793899057282001</v>
      </c>
      <c r="D18542" s="40" t="s">
        <v>110</v>
      </c>
      <c r="E18542" s="42" t="s">
        <v>671</v>
      </c>
    </row>
    <row r="18543" spans="1:5" ht="15" x14ac:dyDescent="0.25">
      <c r="A18543" s="40" t="s">
        <v>545</v>
      </c>
      <c r="B18543" s="40" t="s">
        <v>546</v>
      </c>
      <c r="C18543" s="41">
        <v>4142.7971070000003</v>
      </c>
      <c r="D18543" s="40" t="s">
        <v>220</v>
      </c>
      <c r="E18543" s="42" t="s">
        <v>671</v>
      </c>
    </row>
    <row r="18544" spans="1:5" ht="15" x14ac:dyDescent="0.25">
      <c r="A18544" s="40" t="s">
        <v>545</v>
      </c>
      <c r="B18544" s="40" t="s">
        <v>546</v>
      </c>
      <c r="C18544" s="41">
        <v>0</v>
      </c>
      <c r="D18544" s="40" t="s">
        <v>221</v>
      </c>
      <c r="E18544" s="42" t="s">
        <v>671</v>
      </c>
    </row>
    <row r="18545" spans="1:5" ht="15" x14ac:dyDescent="0.25">
      <c r="A18545" s="40" t="s">
        <v>545</v>
      </c>
      <c r="B18545" s="40" t="s">
        <v>546</v>
      </c>
      <c r="C18545" s="41">
        <v>199.232915811596</v>
      </c>
      <c r="D18545" s="40" t="s">
        <v>222</v>
      </c>
      <c r="E18545" s="42" t="s">
        <v>671</v>
      </c>
    </row>
    <row r="18546" spans="1:5" ht="15" x14ac:dyDescent="0.25">
      <c r="A18546" s="40" t="s">
        <v>545</v>
      </c>
      <c r="B18546" s="40" t="s">
        <v>546</v>
      </c>
      <c r="C18546" s="41">
        <v>402.70232755457602</v>
      </c>
      <c r="D18546" s="40" t="s">
        <v>223</v>
      </c>
      <c r="E18546" s="42" t="s">
        <v>671</v>
      </c>
    </row>
    <row r="18547" spans="1:5" ht="15" x14ac:dyDescent="0.25">
      <c r="A18547" s="40" t="s">
        <v>545</v>
      </c>
      <c r="B18547" s="40" t="s">
        <v>546</v>
      </c>
      <c r="C18547" s="41">
        <v>97.330632836685297</v>
      </c>
      <c r="D18547" s="40" t="s">
        <v>224</v>
      </c>
      <c r="E18547" s="42" t="s">
        <v>671</v>
      </c>
    </row>
    <row r="18548" spans="1:5" ht="15" x14ac:dyDescent="0.25">
      <c r="A18548" s="40" t="s">
        <v>545</v>
      </c>
      <c r="B18548" s="40" t="s">
        <v>546</v>
      </c>
      <c r="C18548" s="41">
        <v>98.763119477531703</v>
      </c>
      <c r="D18548" s="40" t="s">
        <v>225</v>
      </c>
      <c r="E18548" s="42" t="s">
        <v>671</v>
      </c>
    </row>
    <row r="18549" spans="1:5" ht="15" x14ac:dyDescent="0.25">
      <c r="A18549" s="40" t="s">
        <v>545</v>
      </c>
      <c r="B18549" s="40" t="s">
        <v>546</v>
      </c>
      <c r="C18549" s="41">
        <v>0.97380787773951705</v>
      </c>
      <c r="D18549" s="40" t="s">
        <v>226</v>
      </c>
      <c r="E18549" s="42" t="s">
        <v>671</v>
      </c>
    </row>
    <row r="18550" spans="1:5" ht="15" x14ac:dyDescent="0.25">
      <c r="A18550" s="40" t="s">
        <v>545</v>
      </c>
      <c r="B18550" s="40" t="s">
        <v>546</v>
      </c>
      <c r="C18550" s="41">
        <v>4973.5938096154096</v>
      </c>
      <c r="D18550" s="40" t="s">
        <v>667</v>
      </c>
      <c r="E18550" s="42" t="s">
        <v>671</v>
      </c>
    </row>
    <row r="18551" spans="1:5" ht="15" x14ac:dyDescent="0.25">
      <c r="A18551" s="40" t="s">
        <v>545</v>
      </c>
      <c r="B18551" s="40" t="s">
        <v>546</v>
      </c>
      <c r="C18551" s="41">
        <v>1597.0437978155301</v>
      </c>
      <c r="D18551" s="40" t="s">
        <v>227</v>
      </c>
      <c r="E18551" s="42" t="s">
        <v>671</v>
      </c>
    </row>
    <row r="18552" spans="1:5" ht="15" x14ac:dyDescent="0.25">
      <c r="A18552" s="40" t="s">
        <v>545</v>
      </c>
      <c r="B18552" s="40" t="s">
        <v>546</v>
      </c>
      <c r="C18552" s="41">
        <v>120.622354064482</v>
      </c>
      <c r="D18552" s="40" t="s">
        <v>228</v>
      </c>
      <c r="E18552" s="42" t="s">
        <v>671</v>
      </c>
    </row>
    <row r="18553" spans="1:5" ht="15" x14ac:dyDescent="0.25">
      <c r="A18553" s="40" t="s">
        <v>545</v>
      </c>
      <c r="B18553" s="40" t="s">
        <v>546</v>
      </c>
      <c r="C18553" s="41">
        <v>3140.3669805660702</v>
      </c>
      <c r="D18553" s="40" t="s">
        <v>229</v>
      </c>
      <c r="E18553" s="42" t="s">
        <v>671</v>
      </c>
    </row>
    <row r="18554" spans="1:5" ht="15" x14ac:dyDescent="0.25">
      <c r="A18554" s="40" t="s">
        <v>545</v>
      </c>
      <c r="B18554" s="40" t="s">
        <v>546</v>
      </c>
      <c r="C18554" s="41">
        <v>19.909825418124001</v>
      </c>
      <c r="D18554" s="40" t="s">
        <v>230</v>
      </c>
      <c r="E18554" s="42" t="s">
        <v>671</v>
      </c>
    </row>
    <row r="18555" spans="1:5" ht="15" x14ac:dyDescent="0.25">
      <c r="A18555" s="40" t="s">
        <v>545</v>
      </c>
      <c r="B18555" s="40" t="s">
        <v>546</v>
      </c>
      <c r="C18555" s="41">
        <v>95.650851751199994</v>
      </c>
      <c r="D18555" s="40" t="s">
        <v>231</v>
      </c>
      <c r="E18555" s="42" t="s">
        <v>671</v>
      </c>
    </row>
    <row r="18556" spans="1:5" ht="15" x14ac:dyDescent="0.25">
      <c r="A18556" s="40" t="s">
        <v>545</v>
      </c>
      <c r="B18556" s="40" t="s">
        <v>546</v>
      </c>
      <c r="C18556" s="41">
        <v>4973.5938096154096</v>
      </c>
      <c r="D18556" s="40" t="s">
        <v>668</v>
      </c>
      <c r="E18556" s="42" t="s">
        <v>671</v>
      </c>
    </row>
    <row r="18557" spans="1:5" ht="15" x14ac:dyDescent="0.25">
      <c r="A18557" s="40" t="s">
        <v>547</v>
      </c>
      <c r="B18557" s="40" t="s">
        <v>548</v>
      </c>
      <c r="C18557" s="41">
        <v>279.87985288668898</v>
      </c>
      <c r="D18557" s="40" t="s">
        <v>110</v>
      </c>
      <c r="E18557" s="42" t="s">
        <v>671</v>
      </c>
    </row>
    <row r="18558" spans="1:5" ht="15" x14ac:dyDescent="0.25">
      <c r="A18558" s="40" t="s">
        <v>547</v>
      </c>
      <c r="B18558" s="40" t="s">
        <v>548</v>
      </c>
      <c r="C18558" s="41">
        <v>4789.062414</v>
      </c>
      <c r="D18558" s="40" t="s">
        <v>220</v>
      </c>
      <c r="E18558" s="42" t="s">
        <v>671</v>
      </c>
    </row>
    <row r="18559" spans="1:5" ht="15" x14ac:dyDescent="0.25">
      <c r="A18559" s="40" t="s">
        <v>547</v>
      </c>
      <c r="B18559" s="40" t="s">
        <v>548</v>
      </c>
      <c r="C18559" s="41">
        <v>0</v>
      </c>
      <c r="D18559" s="40" t="s">
        <v>221</v>
      </c>
      <c r="E18559" s="42" t="s">
        <v>671</v>
      </c>
    </row>
    <row r="18560" spans="1:5" ht="15" x14ac:dyDescent="0.25">
      <c r="A18560" s="40" t="s">
        <v>547</v>
      </c>
      <c r="B18560" s="40" t="s">
        <v>548</v>
      </c>
      <c r="C18560" s="41">
        <v>145.37161796065101</v>
      </c>
      <c r="D18560" s="40" t="s">
        <v>222</v>
      </c>
      <c r="E18560" s="42" t="s">
        <v>671</v>
      </c>
    </row>
    <row r="18561" spans="1:5" ht="15" x14ac:dyDescent="0.25">
      <c r="A18561" s="40" t="s">
        <v>547</v>
      </c>
      <c r="B18561" s="40" t="s">
        <v>548</v>
      </c>
      <c r="C18561" s="41">
        <v>462.580190809405</v>
      </c>
      <c r="D18561" s="40" t="s">
        <v>223</v>
      </c>
      <c r="E18561" s="42" t="s">
        <v>671</v>
      </c>
    </row>
    <row r="18562" spans="1:5" ht="15" x14ac:dyDescent="0.25">
      <c r="A18562" s="40" t="s">
        <v>547</v>
      </c>
      <c r="B18562" s="40" t="s">
        <v>548</v>
      </c>
      <c r="C18562" s="41">
        <v>62.952403152261603</v>
      </c>
      <c r="D18562" s="40" t="s">
        <v>224</v>
      </c>
      <c r="E18562" s="42" t="s">
        <v>671</v>
      </c>
    </row>
    <row r="18563" spans="1:5" ht="15" x14ac:dyDescent="0.25">
      <c r="A18563" s="40" t="s">
        <v>547</v>
      </c>
      <c r="B18563" s="40" t="s">
        <v>548</v>
      </c>
      <c r="C18563" s="41">
        <v>172.98735911520001</v>
      </c>
      <c r="D18563" s="40" t="s">
        <v>225</v>
      </c>
      <c r="E18563" s="42" t="s">
        <v>671</v>
      </c>
    </row>
    <row r="18564" spans="1:5" ht="15" x14ac:dyDescent="0.25">
      <c r="A18564" s="40" t="s">
        <v>547</v>
      </c>
      <c r="B18564" s="40" t="s">
        <v>548</v>
      </c>
      <c r="C18564" s="41">
        <v>0</v>
      </c>
      <c r="D18564" s="40" t="s">
        <v>226</v>
      </c>
      <c r="E18564" s="42" t="s">
        <v>671</v>
      </c>
    </row>
    <row r="18565" spans="1:5" ht="15" x14ac:dyDescent="0.25">
      <c r="A18565" s="40" t="s">
        <v>547</v>
      </c>
      <c r="B18565" s="40" t="s">
        <v>548</v>
      </c>
      <c r="C18565" s="41">
        <v>5912.8338379242095</v>
      </c>
      <c r="D18565" s="40" t="s">
        <v>667</v>
      </c>
      <c r="E18565" s="42" t="s">
        <v>671</v>
      </c>
    </row>
    <row r="18566" spans="1:5" ht="15" x14ac:dyDescent="0.25">
      <c r="A18566" s="40" t="s">
        <v>547</v>
      </c>
      <c r="B18566" s="40" t="s">
        <v>548</v>
      </c>
      <c r="C18566" s="41">
        <v>1336.5734614073499</v>
      </c>
      <c r="D18566" s="40" t="s">
        <v>227</v>
      </c>
      <c r="E18566" s="42" t="s">
        <v>671</v>
      </c>
    </row>
    <row r="18567" spans="1:5" ht="15" x14ac:dyDescent="0.25">
      <c r="A18567" s="40" t="s">
        <v>547</v>
      </c>
      <c r="B18567" s="40" t="s">
        <v>548</v>
      </c>
      <c r="C18567" s="41">
        <v>59.899255111774799</v>
      </c>
      <c r="D18567" s="40" t="s">
        <v>228</v>
      </c>
      <c r="E18567" s="42" t="s">
        <v>671</v>
      </c>
    </row>
    <row r="18568" spans="1:5" ht="15" x14ac:dyDescent="0.25">
      <c r="A18568" s="40" t="s">
        <v>547</v>
      </c>
      <c r="B18568" s="40" t="s">
        <v>548</v>
      </c>
      <c r="C18568" s="41">
        <v>4429.2344986457801</v>
      </c>
      <c r="D18568" s="40" t="s">
        <v>229</v>
      </c>
      <c r="E18568" s="42" t="s">
        <v>671</v>
      </c>
    </row>
    <row r="18569" spans="1:5" ht="15" x14ac:dyDescent="0.25">
      <c r="A18569" s="40" t="s">
        <v>547</v>
      </c>
      <c r="B18569" s="40" t="s">
        <v>548</v>
      </c>
      <c r="C18569" s="41">
        <v>-118.585514915901</v>
      </c>
      <c r="D18569" s="40" t="s">
        <v>230</v>
      </c>
      <c r="E18569" s="42" t="s">
        <v>671</v>
      </c>
    </row>
    <row r="18570" spans="1:5" ht="15" x14ac:dyDescent="0.25">
      <c r="A18570" s="40" t="s">
        <v>547</v>
      </c>
      <c r="B18570" s="40" t="s">
        <v>548</v>
      </c>
      <c r="C18570" s="41">
        <v>205.71213767520001</v>
      </c>
      <c r="D18570" s="40" t="s">
        <v>231</v>
      </c>
      <c r="E18570" s="42" t="s">
        <v>671</v>
      </c>
    </row>
    <row r="18571" spans="1:5" ht="15" x14ac:dyDescent="0.25">
      <c r="A18571" s="40" t="s">
        <v>547</v>
      </c>
      <c r="B18571" s="40" t="s">
        <v>548</v>
      </c>
      <c r="C18571" s="41">
        <v>5912.8338379242095</v>
      </c>
      <c r="D18571" s="40" t="s">
        <v>668</v>
      </c>
      <c r="E18571" s="42" t="s">
        <v>671</v>
      </c>
    </row>
    <row r="18572" spans="1:5" ht="15" x14ac:dyDescent="0.25">
      <c r="A18572" s="40" t="s">
        <v>549</v>
      </c>
      <c r="B18572" s="40" t="s">
        <v>550</v>
      </c>
      <c r="C18572" s="41">
        <v>18.004448780408801</v>
      </c>
      <c r="D18572" s="40" t="s">
        <v>110</v>
      </c>
      <c r="E18572" s="42" t="s">
        <v>671</v>
      </c>
    </row>
    <row r="18573" spans="1:5" ht="15" x14ac:dyDescent="0.25">
      <c r="A18573" s="40" t="s">
        <v>549</v>
      </c>
      <c r="B18573" s="40" t="s">
        <v>550</v>
      </c>
      <c r="C18573" s="41">
        <v>852.82531800000004</v>
      </c>
      <c r="D18573" s="40" t="s">
        <v>220</v>
      </c>
      <c r="E18573" s="42" t="s">
        <v>671</v>
      </c>
    </row>
    <row r="18574" spans="1:5" ht="15" x14ac:dyDescent="0.25">
      <c r="A18574" s="40" t="s">
        <v>549</v>
      </c>
      <c r="B18574" s="40" t="s">
        <v>550</v>
      </c>
      <c r="C18574" s="41">
        <v>0</v>
      </c>
      <c r="D18574" s="40" t="s">
        <v>221</v>
      </c>
      <c r="E18574" s="42" t="s">
        <v>671</v>
      </c>
    </row>
    <row r="18575" spans="1:5" ht="15" x14ac:dyDescent="0.25">
      <c r="A18575" s="40" t="s">
        <v>549</v>
      </c>
      <c r="B18575" s="40" t="s">
        <v>550</v>
      </c>
      <c r="C18575" s="41">
        <v>56.804399107704498</v>
      </c>
      <c r="D18575" s="40" t="s">
        <v>222</v>
      </c>
      <c r="E18575" s="42" t="s">
        <v>671</v>
      </c>
    </row>
    <row r="18576" spans="1:5" ht="15" x14ac:dyDescent="0.25">
      <c r="A18576" s="40" t="s">
        <v>549</v>
      </c>
      <c r="B18576" s="40" t="s">
        <v>550</v>
      </c>
      <c r="C18576" s="41">
        <v>229.68406707015899</v>
      </c>
      <c r="D18576" s="40" t="s">
        <v>223</v>
      </c>
      <c r="E18576" s="42" t="s">
        <v>671</v>
      </c>
    </row>
    <row r="18577" spans="1:5" ht="15" x14ac:dyDescent="0.25">
      <c r="A18577" s="40" t="s">
        <v>549</v>
      </c>
      <c r="B18577" s="40" t="s">
        <v>550</v>
      </c>
      <c r="C18577" s="41">
        <v>33.473417773767501</v>
      </c>
      <c r="D18577" s="40" t="s">
        <v>224</v>
      </c>
      <c r="E18577" s="42" t="s">
        <v>671</v>
      </c>
    </row>
    <row r="18578" spans="1:5" ht="15" x14ac:dyDescent="0.25">
      <c r="A18578" s="40" t="s">
        <v>549</v>
      </c>
      <c r="B18578" s="40" t="s">
        <v>550</v>
      </c>
      <c r="C18578" s="41">
        <v>1.67565586969576</v>
      </c>
      <c r="D18578" s="40" t="s">
        <v>225</v>
      </c>
      <c r="E18578" s="42" t="s">
        <v>671</v>
      </c>
    </row>
    <row r="18579" spans="1:5" ht="15" x14ac:dyDescent="0.25">
      <c r="A18579" s="40" t="s">
        <v>549</v>
      </c>
      <c r="B18579" s="40" t="s">
        <v>550</v>
      </c>
      <c r="C18579" s="41">
        <v>0.43080453839351601</v>
      </c>
      <c r="D18579" s="40" t="s">
        <v>226</v>
      </c>
      <c r="E18579" s="42" t="s">
        <v>671</v>
      </c>
    </row>
    <row r="18580" spans="1:5" ht="15" x14ac:dyDescent="0.25">
      <c r="A18580" s="40" t="s">
        <v>549</v>
      </c>
      <c r="B18580" s="40" t="s">
        <v>550</v>
      </c>
      <c r="C18580" s="41">
        <v>1192.8981111401299</v>
      </c>
      <c r="D18580" s="40" t="s">
        <v>667</v>
      </c>
      <c r="E18580" s="42" t="s">
        <v>671</v>
      </c>
    </row>
    <row r="18581" spans="1:5" ht="15" x14ac:dyDescent="0.25">
      <c r="A18581" s="40" t="s">
        <v>549</v>
      </c>
      <c r="B18581" s="40" t="s">
        <v>550</v>
      </c>
      <c r="C18581" s="41">
        <v>74.086481494418507</v>
      </c>
      <c r="D18581" s="40" t="s">
        <v>227</v>
      </c>
      <c r="E18581" s="42" t="s">
        <v>671</v>
      </c>
    </row>
    <row r="18582" spans="1:5" ht="15" x14ac:dyDescent="0.25">
      <c r="A18582" s="40" t="s">
        <v>549</v>
      </c>
      <c r="B18582" s="40" t="s">
        <v>550</v>
      </c>
      <c r="C18582" s="41">
        <v>674.17198017043404</v>
      </c>
      <c r="D18582" s="40" t="s">
        <v>228</v>
      </c>
      <c r="E18582" s="42" t="s">
        <v>671</v>
      </c>
    </row>
    <row r="18583" spans="1:5" ht="15" x14ac:dyDescent="0.25">
      <c r="A18583" s="40" t="s">
        <v>549</v>
      </c>
      <c r="B18583" s="40" t="s">
        <v>550</v>
      </c>
      <c r="C18583" s="41">
        <v>429.78440696415299</v>
      </c>
      <c r="D18583" s="40" t="s">
        <v>229</v>
      </c>
      <c r="E18583" s="42" t="s">
        <v>671</v>
      </c>
    </row>
    <row r="18584" spans="1:5" ht="15" x14ac:dyDescent="0.25">
      <c r="A18584" s="40" t="s">
        <v>549</v>
      </c>
      <c r="B18584" s="40" t="s">
        <v>550</v>
      </c>
      <c r="C18584" s="41">
        <v>14.4064227351233</v>
      </c>
      <c r="D18584" s="40" t="s">
        <v>230</v>
      </c>
      <c r="E18584" s="42" t="s">
        <v>671</v>
      </c>
    </row>
    <row r="18585" spans="1:5" ht="15" x14ac:dyDescent="0.25">
      <c r="A18585" s="40" t="s">
        <v>549</v>
      </c>
      <c r="B18585" s="40" t="s">
        <v>550</v>
      </c>
      <c r="C18585" s="41">
        <v>0.448819776</v>
      </c>
      <c r="D18585" s="40" t="s">
        <v>231</v>
      </c>
      <c r="E18585" s="42" t="s">
        <v>671</v>
      </c>
    </row>
    <row r="18586" spans="1:5" ht="15" x14ac:dyDescent="0.25">
      <c r="A18586" s="40" t="s">
        <v>549</v>
      </c>
      <c r="B18586" s="40" t="s">
        <v>550</v>
      </c>
      <c r="C18586" s="41">
        <v>1192.8981111401299</v>
      </c>
      <c r="D18586" s="40" t="s">
        <v>668</v>
      </c>
      <c r="E18586" s="42" t="s">
        <v>671</v>
      </c>
    </row>
    <row r="18587" spans="1:5" ht="15" x14ac:dyDescent="0.25">
      <c r="A18587" s="40" t="s">
        <v>551</v>
      </c>
      <c r="B18587" s="40" t="s">
        <v>552</v>
      </c>
      <c r="C18587" s="41">
        <v>57.422934759999997</v>
      </c>
      <c r="D18587" s="40" t="s">
        <v>110</v>
      </c>
      <c r="E18587" s="42" t="s">
        <v>671</v>
      </c>
    </row>
    <row r="18588" spans="1:5" ht="15" x14ac:dyDescent="0.25">
      <c r="A18588" s="40" t="s">
        <v>551</v>
      </c>
      <c r="B18588" s="40" t="s">
        <v>552</v>
      </c>
      <c r="C18588" s="41">
        <v>760.88830199999995</v>
      </c>
      <c r="D18588" s="40" t="s">
        <v>220</v>
      </c>
      <c r="E18588" s="42" t="s">
        <v>671</v>
      </c>
    </row>
    <row r="18589" spans="1:5" ht="15" x14ac:dyDescent="0.25">
      <c r="A18589" s="40" t="s">
        <v>551</v>
      </c>
      <c r="B18589" s="40" t="s">
        <v>552</v>
      </c>
      <c r="C18589" s="41">
        <v>0</v>
      </c>
      <c r="D18589" s="40" t="s">
        <v>221</v>
      </c>
      <c r="E18589" s="42" t="s">
        <v>671</v>
      </c>
    </row>
    <row r="18590" spans="1:5" ht="15" x14ac:dyDescent="0.25">
      <c r="A18590" s="40" t="s">
        <v>551</v>
      </c>
      <c r="B18590" s="40" t="s">
        <v>552</v>
      </c>
      <c r="C18590" s="41">
        <v>63.617492655216303</v>
      </c>
      <c r="D18590" s="40" t="s">
        <v>222</v>
      </c>
      <c r="E18590" s="42" t="s">
        <v>671</v>
      </c>
    </row>
    <row r="18591" spans="1:5" ht="15" x14ac:dyDescent="0.25">
      <c r="A18591" s="40" t="s">
        <v>551</v>
      </c>
      <c r="B18591" s="40" t="s">
        <v>552</v>
      </c>
      <c r="C18591" s="41">
        <v>139.59391857761099</v>
      </c>
      <c r="D18591" s="40" t="s">
        <v>223</v>
      </c>
      <c r="E18591" s="42" t="s">
        <v>671</v>
      </c>
    </row>
    <row r="18592" spans="1:5" ht="15" x14ac:dyDescent="0.25">
      <c r="A18592" s="40" t="s">
        <v>551</v>
      </c>
      <c r="B18592" s="40" t="s">
        <v>552</v>
      </c>
      <c r="C18592" s="41">
        <v>26.370576130544698</v>
      </c>
      <c r="D18592" s="40" t="s">
        <v>224</v>
      </c>
      <c r="E18592" s="42" t="s">
        <v>671</v>
      </c>
    </row>
    <row r="18593" spans="1:5" ht="15" x14ac:dyDescent="0.25">
      <c r="A18593" s="40" t="s">
        <v>551</v>
      </c>
      <c r="B18593" s="40" t="s">
        <v>552</v>
      </c>
      <c r="C18593" s="41">
        <v>42.234703450346998</v>
      </c>
      <c r="D18593" s="40" t="s">
        <v>225</v>
      </c>
      <c r="E18593" s="42" t="s">
        <v>671</v>
      </c>
    </row>
    <row r="18594" spans="1:5" ht="15" x14ac:dyDescent="0.25">
      <c r="A18594" s="40" t="s">
        <v>551</v>
      </c>
      <c r="B18594" s="40" t="s">
        <v>552</v>
      </c>
      <c r="C18594" s="41">
        <v>11.8159026982181</v>
      </c>
      <c r="D18594" s="40" t="s">
        <v>226</v>
      </c>
      <c r="E18594" s="42" t="s">
        <v>671</v>
      </c>
    </row>
    <row r="18595" spans="1:5" ht="15" x14ac:dyDescent="0.25">
      <c r="A18595" s="40" t="s">
        <v>551</v>
      </c>
      <c r="B18595" s="40" t="s">
        <v>552</v>
      </c>
      <c r="C18595" s="41">
        <v>1101.94383027194</v>
      </c>
      <c r="D18595" s="40" t="s">
        <v>667</v>
      </c>
      <c r="E18595" s="42" t="s">
        <v>671</v>
      </c>
    </row>
    <row r="18596" spans="1:5" ht="15" x14ac:dyDescent="0.25">
      <c r="A18596" s="40" t="s">
        <v>551</v>
      </c>
      <c r="B18596" s="40" t="s">
        <v>552</v>
      </c>
      <c r="C18596" s="41">
        <v>283.05740239829498</v>
      </c>
      <c r="D18596" s="40" t="s">
        <v>227</v>
      </c>
      <c r="E18596" s="42" t="s">
        <v>671</v>
      </c>
    </row>
    <row r="18597" spans="1:5" ht="15" x14ac:dyDescent="0.25">
      <c r="A18597" s="40" t="s">
        <v>551</v>
      </c>
      <c r="B18597" s="40" t="s">
        <v>552</v>
      </c>
      <c r="C18597" s="41">
        <v>70.422550704904793</v>
      </c>
      <c r="D18597" s="40" t="s">
        <v>228</v>
      </c>
      <c r="E18597" s="42" t="s">
        <v>671</v>
      </c>
    </row>
    <row r="18598" spans="1:5" ht="15" x14ac:dyDescent="0.25">
      <c r="A18598" s="40" t="s">
        <v>551</v>
      </c>
      <c r="B18598" s="40" t="s">
        <v>552</v>
      </c>
      <c r="C18598" s="41">
        <v>761.68423606974</v>
      </c>
      <c r="D18598" s="40" t="s">
        <v>229</v>
      </c>
      <c r="E18598" s="42" t="s">
        <v>671</v>
      </c>
    </row>
    <row r="18599" spans="1:5" ht="15" x14ac:dyDescent="0.25">
      <c r="A18599" s="40" t="s">
        <v>551</v>
      </c>
      <c r="B18599" s="40" t="s">
        <v>552</v>
      </c>
      <c r="C18599" s="41">
        <v>-21.386248849002602</v>
      </c>
      <c r="D18599" s="40" t="s">
        <v>230</v>
      </c>
      <c r="E18599" s="42" t="s">
        <v>671</v>
      </c>
    </row>
    <row r="18600" spans="1:5" ht="15" x14ac:dyDescent="0.25">
      <c r="A18600" s="40" t="s">
        <v>551</v>
      </c>
      <c r="B18600" s="40" t="s">
        <v>552</v>
      </c>
      <c r="C18600" s="41">
        <v>8.1658899480000002</v>
      </c>
      <c r="D18600" s="40" t="s">
        <v>231</v>
      </c>
      <c r="E18600" s="42" t="s">
        <v>671</v>
      </c>
    </row>
    <row r="18601" spans="1:5" ht="15" x14ac:dyDescent="0.25">
      <c r="A18601" s="40" t="s">
        <v>551</v>
      </c>
      <c r="B18601" s="40" t="s">
        <v>552</v>
      </c>
      <c r="C18601" s="41">
        <v>1101.94383027194</v>
      </c>
      <c r="D18601" s="40" t="s">
        <v>668</v>
      </c>
      <c r="E18601" s="42" t="s">
        <v>671</v>
      </c>
    </row>
    <row r="18602" spans="1:5" ht="15" x14ac:dyDescent="0.25">
      <c r="A18602" s="40" t="s">
        <v>553</v>
      </c>
      <c r="B18602" s="40" t="s">
        <v>554</v>
      </c>
      <c r="C18602" s="41">
        <v>200.98026428950999</v>
      </c>
      <c r="D18602" s="40" t="s">
        <v>110</v>
      </c>
      <c r="E18602" s="42" t="s">
        <v>671</v>
      </c>
    </row>
    <row r="18603" spans="1:5" ht="15" x14ac:dyDescent="0.25">
      <c r="A18603" s="40" t="s">
        <v>553</v>
      </c>
      <c r="B18603" s="40" t="s">
        <v>554</v>
      </c>
      <c r="C18603" s="41">
        <v>2761.0776839999999</v>
      </c>
      <c r="D18603" s="40" t="s">
        <v>220</v>
      </c>
      <c r="E18603" s="42" t="s">
        <v>671</v>
      </c>
    </row>
    <row r="18604" spans="1:5" ht="15" x14ac:dyDescent="0.25">
      <c r="A18604" s="40" t="s">
        <v>553</v>
      </c>
      <c r="B18604" s="40" t="s">
        <v>554</v>
      </c>
      <c r="C18604" s="41">
        <v>0</v>
      </c>
      <c r="D18604" s="40" t="s">
        <v>221</v>
      </c>
      <c r="E18604" s="42" t="s">
        <v>671</v>
      </c>
    </row>
    <row r="18605" spans="1:5" ht="15" x14ac:dyDescent="0.25">
      <c r="A18605" s="40" t="s">
        <v>553</v>
      </c>
      <c r="B18605" s="40" t="s">
        <v>554</v>
      </c>
      <c r="C18605" s="41">
        <v>141.857553728889</v>
      </c>
      <c r="D18605" s="40" t="s">
        <v>222</v>
      </c>
      <c r="E18605" s="42" t="s">
        <v>671</v>
      </c>
    </row>
    <row r="18606" spans="1:5" ht="15" x14ac:dyDescent="0.25">
      <c r="A18606" s="40" t="s">
        <v>553</v>
      </c>
      <c r="B18606" s="40" t="s">
        <v>554</v>
      </c>
      <c r="C18606" s="41">
        <v>529.005617360673</v>
      </c>
      <c r="D18606" s="40" t="s">
        <v>223</v>
      </c>
      <c r="E18606" s="42" t="s">
        <v>671</v>
      </c>
    </row>
    <row r="18607" spans="1:5" ht="15" x14ac:dyDescent="0.25">
      <c r="A18607" s="40" t="s">
        <v>553</v>
      </c>
      <c r="B18607" s="40" t="s">
        <v>554</v>
      </c>
      <c r="C18607" s="41">
        <v>52.439524980052703</v>
      </c>
      <c r="D18607" s="40" t="s">
        <v>224</v>
      </c>
      <c r="E18607" s="42" t="s">
        <v>671</v>
      </c>
    </row>
    <row r="18608" spans="1:5" ht="15" x14ac:dyDescent="0.25">
      <c r="A18608" s="40" t="s">
        <v>553</v>
      </c>
      <c r="B18608" s="40" t="s">
        <v>554</v>
      </c>
      <c r="C18608" s="41">
        <v>20.555962836120901</v>
      </c>
      <c r="D18608" s="40" t="s">
        <v>225</v>
      </c>
      <c r="E18608" s="42" t="s">
        <v>671</v>
      </c>
    </row>
    <row r="18609" spans="1:5" ht="15" x14ac:dyDescent="0.25">
      <c r="A18609" s="40" t="s">
        <v>553</v>
      </c>
      <c r="B18609" s="40" t="s">
        <v>554</v>
      </c>
      <c r="C18609" s="41">
        <v>0.98993275635625899</v>
      </c>
      <c r="D18609" s="40" t="s">
        <v>226</v>
      </c>
      <c r="E18609" s="42" t="s">
        <v>671</v>
      </c>
    </row>
    <row r="18610" spans="1:5" ht="15" x14ac:dyDescent="0.25">
      <c r="A18610" s="40" t="s">
        <v>553</v>
      </c>
      <c r="B18610" s="40" t="s">
        <v>554</v>
      </c>
      <c r="C18610" s="41">
        <v>3706.9065399515998</v>
      </c>
      <c r="D18610" s="40" t="s">
        <v>667</v>
      </c>
      <c r="E18610" s="42" t="s">
        <v>671</v>
      </c>
    </row>
    <row r="18611" spans="1:5" ht="15" x14ac:dyDescent="0.25">
      <c r="A18611" s="40" t="s">
        <v>553</v>
      </c>
      <c r="B18611" s="40" t="s">
        <v>554</v>
      </c>
      <c r="C18611" s="41">
        <v>2082.5786324178098</v>
      </c>
      <c r="D18611" s="40" t="s">
        <v>227</v>
      </c>
      <c r="E18611" s="42" t="s">
        <v>671</v>
      </c>
    </row>
    <row r="18612" spans="1:5" ht="15" x14ac:dyDescent="0.25">
      <c r="A18612" s="40" t="s">
        <v>553</v>
      </c>
      <c r="B18612" s="40" t="s">
        <v>554</v>
      </c>
      <c r="C18612" s="41">
        <v>332.73939529812799</v>
      </c>
      <c r="D18612" s="40" t="s">
        <v>228</v>
      </c>
      <c r="E18612" s="42" t="s">
        <v>671</v>
      </c>
    </row>
    <row r="18613" spans="1:5" ht="15" x14ac:dyDescent="0.25">
      <c r="A18613" s="40" t="s">
        <v>553</v>
      </c>
      <c r="B18613" s="40" t="s">
        <v>554</v>
      </c>
      <c r="C18613" s="41">
        <v>1218.72847437987</v>
      </c>
      <c r="D18613" s="40" t="s">
        <v>229</v>
      </c>
      <c r="E18613" s="42" t="s">
        <v>671</v>
      </c>
    </row>
    <row r="18614" spans="1:5" ht="15" x14ac:dyDescent="0.25">
      <c r="A18614" s="40" t="s">
        <v>553</v>
      </c>
      <c r="B18614" s="40" t="s">
        <v>554</v>
      </c>
      <c r="C18614" s="41">
        <v>26.248650313391</v>
      </c>
      <c r="D18614" s="40" t="s">
        <v>230</v>
      </c>
      <c r="E18614" s="42" t="s">
        <v>671</v>
      </c>
    </row>
    <row r="18615" spans="1:5" ht="15" x14ac:dyDescent="0.25">
      <c r="A18615" s="40" t="s">
        <v>553</v>
      </c>
      <c r="B18615" s="40" t="s">
        <v>554</v>
      </c>
      <c r="C18615" s="41">
        <v>46.611387542400003</v>
      </c>
      <c r="D18615" s="40" t="s">
        <v>231</v>
      </c>
      <c r="E18615" s="42" t="s">
        <v>671</v>
      </c>
    </row>
    <row r="18616" spans="1:5" ht="15" x14ac:dyDescent="0.25">
      <c r="A18616" s="40" t="s">
        <v>553</v>
      </c>
      <c r="B18616" s="40" t="s">
        <v>554</v>
      </c>
      <c r="C18616" s="41">
        <v>3706.9065399515998</v>
      </c>
      <c r="D18616" s="40" t="s">
        <v>668</v>
      </c>
      <c r="E18616" s="42" t="s">
        <v>671</v>
      </c>
    </row>
    <row r="18617" spans="1:5" ht="15" x14ac:dyDescent="0.25">
      <c r="A18617" s="40" t="s">
        <v>555</v>
      </c>
      <c r="B18617" s="40" t="s">
        <v>556</v>
      </c>
      <c r="C18617" s="41">
        <v>0</v>
      </c>
      <c r="D18617" s="40" t="s">
        <v>110</v>
      </c>
      <c r="E18617" s="42" t="s">
        <v>671</v>
      </c>
    </row>
    <row r="18618" spans="1:5" ht="15" x14ac:dyDescent="0.25">
      <c r="A18618" s="40" t="s">
        <v>555</v>
      </c>
      <c r="B18618" s="40" t="s">
        <v>556</v>
      </c>
      <c r="C18618" s="41">
        <v>1530.173794</v>
      </c>
      <c r="D18618" s="40" t="s">
        <v>220</v>
      </c>
      <c r="E18618" s="42" t="s">
        <v>671</v>
      </c>
    </row>
    <row r="18619" spans="1:5" ht="15" x14ac:dyDescent="0.25">
      <c r="A18619" s="40" t="s">
        <v>555</v>
      </c>
      <c r="B18619" s="40" t="s">
        <v>556</v>
      </c>
      <c r="C18619" s="41">
        <v>0</v>
      </c>
      <c r="D18619" s="40" t="s">
        <v>221</v>
      </c>
      <c r="E18619" s="42" t="s">
        <v>671</v>
      </c>
    </row>
    <row r="18620" spans="1:5" ht="15" x14ac:dyDescent="0.25">
      <c r="A18620" s="40" t="s">
        <v>555</v>
      </c>
      <c r="B18620" s="40" t="s">
        <v>556</v>
      </c>
      <c r="C18620" s="41">
        <v>157.35303584557701</v>
      </c>
      <c r="D18620" s="40" t="s">
        <v>222</v>
      </c>
      <c r="E18620" s="42" t="s">
        <v>671</v>
      </c>
    </row>
    <row r="18621" spans="1:5" ht="15" x14ac:dyDescent="0.25">
      <c r="A18621" s="40" t="s">
        <v>555</v>
      </c>
      <c r="B18621" s="40" t="s">
        <v>556</v>
      </c>
      <c r="C18621" s="41">
        <v>264.36713504684701</v>
      </c>
      <c r="D18621" s="40" t="s">
        <v>223</v>
      </c>
      <c r="E18621" s="42" t="s">
        <v>671</v>
      </c>
    </row>
    <row r="18622" spans="1:5" ht="15" x14ac:dyDescent="0.25">
      <c r="A18622" s="40" t="s">
        <v>555</v>
      </c>
      <c r="B18622" s="40" t="s">
        <v>556</v>
      </c>
      <c r="C18622" s="41">
        <v>50.775625800851401</v>
      </c>
      <c r="D18622" s="40" t="s">
        <v>224</v>
      </c>
      <c r="E18622" s="42" t="s">
        <v>671</v>
      </c>
    </row>
    <row r="18623" spans="1:5" ht="15" x14ac:dyDescent="0.25">
      <c r="A18623" s="40" t="s">
        <v>555</v>
      </c>
      <c r="B18623" s="40" t="s">
        <v>556</v>
      </c>
      <c r="C18623" s="41">
        <v>18.0562061875872</v>
      </c>
      <c r="D18623" s="40" t="s">
        <v>225</v>
      </c>
      <c r="E18623" s="42" t="s">
        <v>671</v>
      </c>
    </row>
    <row r="18624" spans="1:5" ht="15" x14ac:dyDescent="0.25">
      <c r="A18624" s="40" t="s">
        <v>555</v>
      </c>
      <c r="B18624" s="40" t="s">
        <v>556</v>
      </c>
      <c r="C18624" s="41">
        <v>0.86809273641552798</v>
      </c>
      <c r="D18624" s="40" t="s">
        <v>226</v>
      </c>
      <c r="E18624" s="42" t="s">
        <v>671</v>
      </c>
    </row>
    <row r="18625" spans="1:5" ht="15" x14ac:dyDescent="0.25">
      <c r="A18625" s="40" t="s">
        <v>555</v>
      </c>
      <c r="B18625" s="40" t="s">
        <v>556</v>
      </c>
      <c r="C18625" s="41">
        <v>2021.59388961728</v>
      </c>
      <c r="D18625" s="40" t="s">
        <v>667</v>
      </c>
      <c r="E18625" s="42" t="s">
        <v>671</v>
      </c>
    </row>
    <row r="18626" spans="1:5" ht="15" x14ac:dyDescent="0.25">
      <c r="A18626" s="40" t="s">
        <v>555</v>
      </c>
      <c r="B18626" s="40" t="s">
        <v>556</v>
      </c>
      <c r="C18626" s="41">
        <v>483.65733272121599</v>
      </c>
      <c r="D18626" s="40" t="s">
        <v>227</v>
      </c>
      <c r="E18626" s="42" t="s">
        <v>671</v>
      </c>
    </row>
    <row r="18627" spans="1:5" ht="15" x14ac:dyDescent="0.25">
      <c r="A18627" s="40" t="s">
        <v>555</v>
      </c>
      <c r="B18627" s="40" t="s">
        <v>556</v>
      </c>
      <c r="C18627" s="41">
        <v>695.95811690140999</v>
      </c>
      <c r="D18627" s="40" t="s">
        <v>228</v>
      </c>
      <c r="E18627" s="42" t="s">
        <v>671</v>
      </c>
    </row>
    <row r="18628" spans="1:5" ht="15" x14ac:dyDescent="0.25">
      <c r="A18628" s="40" t="s">
        <v>555</v>
      </c>
      <c r="B18628" s="40" t="s">
        <v>556</v>
      </c>
      <c r="C18628" s="41">
        <v>814.49754691374903</v>
      </c>
      <c r="D18628" s="40" t="s">
        <v>229</v>
      </c>
      <c r="E18628" s="42" t="s">
        <v>671</v>
      </c>
    </row>
    <row r="18629" spans="1:5" ht="15" x14ac:dyDescent="0.25">
      <c r="A18629" s="40" t="s">
        <v>555</v>
      </c>
      <c r="B18629" s="40" t="s">
        <v>556</v>
      </c>
      <c r="C18629" s="41">
        <v>11.904951854503601</v>
      </c>
      <c r="D18629" s="40" t="s">
        <v>230</v>
      </c>
      <c r="E18629" s="42" t="s">
        <v>671</v>
      </c>
    </row>
    <row r="18630" spans="1:5" ht="15" x14ac:dyDescent="0.25">
      <c r="A18630" s="40" t="s">
        <v>555</v>
      </c>
      <c r="B18630" s="40" t="s">
        <v>556</v>
      </c>
      <c r="C18630" s="41">
        <v>15.575941226399999</v>
      </c>
      <c r="D18630" s="40" t="s">
        <v>231</v>
      </c>
      <c r="E18630" s="42" t="s">
        <v>671</v>
      </c>
    </row>
    <row r="18631" spans="1:5" ht="15" x14ac:dyDescent="0.25">
      <c r="A18631" s="40" t="s">
        <v>555</v>
      </c>
      <c r="B18631" s="40" t="s">
        <v>556</v>
      </c>
      <c r="C18631" s="41">
        <v>2021.59388961728</v>
      </c>
      <c r="D18631" s="40" t="s">
        <v>668</v>
      </c>
      <c r="E18631" s="42" t="s">
        <v>671</v>
      </c>
    </row>
    <row r="18632" spans="1:5" ht="15" x14ac:dyDescent="0.25">
      <c r="A18632" s="40" t="s">
        <v>557</v>
      </c>
      <c r="B18632" s="40" t="s">
        <v>558</v>
      </c>
      <c r="C18632" s="41">
        <v>126.40934017067499</v>
      </c>
      <c r="D18632" s="40" t="s">
        <v>110</v>
      </c>
      <c r="E18632" s="42" t="s">
        <v>671</v>
      </c>
    </row>
    <row r="18633" spans="1:5" ht="15" x14ac:dyDescent="0.25">
      <c r="A18633" s="40" t="s">
        <v>557</v>
      </c>
      <c r="B18633" s="40" t="s">
        <v>558</v>
      </c>
      <c r="C18633" s="41">
        <v>1498.2667690000001</v>
      </c>
      <c r="D18633" s="40" t="s">
        <v>220</v>
      </c>
      <c r="E18633" s="42" t="s">
        <v>671</v>
      </c>
    </row>
    <row r="18634" spans="1:5" ht="15" x14ac:dyDescent="0.25">
      <c r="A18634" s="40" t="s">
        <v>557</v>
      </c>
      <c r="B18634" s="40" t="s">
        <v>558</v>
      </c>
      <c r="C18634" s="41">
        <v>0</v>
      </c>
      <c r="D18634" s="40" t="s">
        <v>221</v>
      </c>
      <c r="E18634" s="42" t="s">
        <v>671</v>
      </c>
    </row>
    <row r="18635" spans="1:5" ht="15" x14ac:dyDescent="0.25">
      <c r="A18635" s="40" t="s">
        <v>557</v>
      </c>
      <c r="B18635" s="40" t="s">
        <v>558</v>
      </c>
      <c r="C18635" s="41">
        <v>56.186390810098899</v>
      </c>
      <c r="D18635" s="40" t="s">
        <v>222</v>
      </c>
      <c r="E18635" s="42" t="s">
        <v>671</v>
      </c>
    </row>
    <row r="18636" spans="1:5" ht="15" x14ac:dyDescent="0.25">
      <c r="A18636" s="40" t="s">
        <v>557</v>
      </c>
      <c r="B18636" s="40" t="s">
        <v>558</v>
      </c>
      <c r="C18636" s="41">
        <v>249.650790292214</v>
      </c>
      <c r="D18636" s="40" t="s">
        <v>223</v>
      </c>
      <c r="E18636" s="42" t="s">
        <v>671</v>
      </c>
    </row>
    <row r="18637" spans="1:5" ht="15" x14ac:dyDescent="0.25">
      <c r="A18637" s="40" t="s">
        <v>557</v>
      </c>
      <c r="B18637" s="40" t="s">
        <v>558</v>
      </c>
      <c r="C18637" s="41">
        <v>45.165819458738</v>
      </c>
      <c r="D18637" s="40" t="s">
        <v>224</v>
      </c>
      <c r="E18637" s="42" t="s">
        <v>671</v>
      </c>
    </row>
    <row r="18638" spans="1:5" ht="15" x14ac:dyDescent="0.25">
      <c r="A18638" s="40" t="s">
        <v>557</v>
      </c>
      <c r="B18638" s="40" t="s">
        <v>558</v>
      </c>
      <c r="C18638" s="41">
        <v>35.434296097056198</v>
      </c>
      <c r="D18638" s="40" t="s">
        <v>225</v>
      </c>
      <c r="E18638" s="42" t="s">
        <v>671</v>
      </c>
    </row>
    <row r="18639" spans="1:5" ht="15" x14ac:dyDescent="0.25">
      <c r="A18639" s="40" t="s">
        <v>557</v>
      </c>
      <c r="B18639" s="40" t="s">
        <v>558</v>
      </c>
      <c r="C18639" s="41">
        <v>5.22318696593317</v>
      </c>
      <c r="D18639" s="40" t="s">
        <v>226</v>
      </c>
      <c r="E18639" s="42" t="s">
        <v>671</v>
      </c>
    </row>
    <row r="18640" spans="1:5" ht="15" x14ac:dyDescent="0.25">
      <c r="A18640" s="40" t="s">
        <v>557</v>
      </c>
      <c r="B18640" s="40" t="s">
        <v>558</v>
      </c>
      <c r="C18640" s="41">
        <v>2016.33659279472</v>
      </c>
      <c r="D18640" s="40" t="s">
        <v>667</v>
      </c>
      <c r="E18640" s="42" t="s">
        <v>671</v>
      </c>
    </row>
    <row r="18641" spans="1:5" ht="15" x14ac:dyDescent="0.25">
      <c r="A18641" s="40" t="s">
        <v>557</v>
      </c>
      <c r="B18641" s="40" t="s">
        <v>558</v>
      </c>
      <c r="C18641" s="41">
        <v>441.93719882321199</v>
      </c>
      <c r="D18641" s="40" t="s">
        <v>227</v>
      </c>
      <c r="E18641" s="42" t="s">
        <v>671</v>
      </c>
    </row>
    <row r="18642" spans="1:5" ht="15" x14ac:dyDescent="0.25">
      <c r="A18642" s="40" t="s">
        <v>557</v>
      </c>
      <c r="B18642" s="40" t="s">
        <v>558</v>
      </c>
      <c r="C18642" s="41">
        <v>418.682515275637</v>
      </c>
      <c r="D18642" s="40" t="s">
        <v>228</v>
      </c>
      <c r="E18642" s="42" t="s">
        <v>671</v>
      </c>
    </row>
    <row r="18643" spans="1:5" ht="15" x14ac:dyDescent="0.25">
      <c r="A18643" s="40" t="s">
        <v>557</v>
      </c>
      <c r="B18643" s="40" t="s">
        <v>558</v>
      </c>
      <c r="C18643" s="41">
        <v>1081.16525372725</v>
      </c>
      <c r="D18643" s="40" t="s">
        <v>229</v>
      </c>
      <c r="E18643" s="42" t="s">
        <v>671</v>
      </c>
    </row>
    <row r="18644" spans="1:5" ht="15" x14ac:dyDescent="0.25">
      <c r="A18644" s="40" t="s">
        <v>557</v>
      </c>
      <c r="B18644" s="40" t="s">
        <v>558</v>
      </c>
      <c r="C18644" s="41">
        <v>52.619213391019102</v>
      </c>
      <c r="D18644" s="40" t="s">
        <v>230</v>
      </c>
      <c r="E18644" s="42" t="s">
        <v>671</v>
      </c>
    </row>
    <row r="18645" spans="1:5" ht="15" x14ac:dyDescent="0.25">
      <c r="A18645" s="40" t="s">
        <v>557</v>
      </c>
      <c r="B18645" s="40" t="s">
        <v>558</v>
      </c>
      <c r="C18645" s="41">
        <v>21.9324115776</v>
      </c>
      <c r="D18645" s="40" t="s">
        <v>231</v>
      </c>
      <c r="E18645" s="42" t="s">
        <v>671</v>
      </c>
    </row>
    <row r="18646" spans="1:5" ht="15" x14ac:dyDescent="0.25">
      <c r="A18646" s="40" t="s">
        <v>557</v>
      </c>
      <c r="B18646" s="40" t="s">
        <v>558</v>
      </c>
      <c r="C18646" s="41">
        <v>2016.33659279472</v>
      </c>
      <c r="D18646" s="40" t="s">
        <v>668</v>
      </c>
      <c r="E18646" s="42" t="s">
        <v>671</v>
      </c>
    </row>
    <row r="18647" spans="1:5" ht="15" x14ac:dyDescent="0.25">
      <c r="A18647" s="40" t="s">
        <v>559</v>
      </c>
      <c r="B18647" s="40" t="s">
        <v>560</v>
      </c>
      <c r="C18647" s="41">
        <v>513.78750799588704</v>
      </c>
      <c r="D18647" s="40" t="s">
        <v>110</v>
      </c>
      <c r="E18647" s="42" t="s">
        <v>671</v>
      </c>
    </row>
    <row r="18648" spans="1:5" ht="15" x14ac:dyDescent="0.25">
      <c r="A18648" s="40" t="s">
        <v>559</v>
      </c>
      <c r="B18648" s="40" t="s">
        <v>560</v>
      </c>
      <c r="C18648" s="41">
        <v>7053.9632600000004</v>
      </c>
      <c r="D18648" s="40" t="s">
        <v>220</v>
      </c>
      <c r="E18648" s="42" t="s">
        <v>671</v>
      </c>
    </row>
    <row r="18649" spans="1:5" ht="15" x14ac:dyDescent="0.25">
      <c r="A18649" s="40" t="s">
        <v>559</v>
      </c>
      <c r="B18649" s="40" t="s">
        <v>560</v>
      </c>
      <c r="C18649" s="41">
        <v>0</v>
      </c>
      <c r="D18649" s="40" t="s">
        <v>221</v>
      </c>
      <c r="E18649" s="42" t="s">
        <v>671</v>
      </c>
    </row>
    <row r="18650" spans="1:5" ht="15" x14ac:dyDescent="0.25">
      <c r="A18650" s="40" t="s">
        <v>559</v>
      </c>
      <c r="B18650" s="40" t="s">
        <v>560</v>
      </c>
      <c r="C18650" s="41">
        <v>805.70827518711405</v>
      </c>
      <c r="D18650" s="40" t="s">
        <v>222</v>
      </c>
      <c r="E18650" s="42" t="s">
        <v>671</v>
      </c>
    </row>
    <row r="18651" spans="1:5" ht="15" x14ac:dyDescent="0.25">
      <c r="A18651" s="40" t="s">
        <v>559</v>
      </c>
      <c r="B18651" s="40" t="s">
        <v>560</v>
      </c>
      <c r="C18651" s="41">
        <v>1641.34618787776</v>
      </c>
      <c r="D18651" s="40" t="s">
        <v>223</v>
      </c>
      <c r="E18651" s="42" t="s">
        <v>671</v>
      </c>
    </row>
    <row r="18652" spans="1:5" ht="15" x14ac:dyDescent="0.25">
      <c r="A18652" s="40" t="s">
        <v>559</v>
      </c>
      <c r="B18652" s="40" t="s">
        <v>560</v>
      </c>
      <c r="C18652" s="41">
        <v>256.31842942919701</v>
      </c>
      <c r="D18652" s="40" t="s">
        <v>224</v>
      </c>
      <c r="E18652" s="42" t="s">
        <v>671</v>
      </c>
    </row>
    <row r="18653" spans="1:5" ht="15" x14ac:dyDescent="0.25">
      <c r="A18653" s="40" t="s">
        <v>559</v>
      </c>
      <c r="B18653" s="40" t="s">
        <v>560</v>
      </c>
      <c r="C18653" s="41">
        <v>905.73221330325805</v>
      </c>
      <c r="D18653" s="40" t="s">
        <v>225</v>
      </c>
      <c r="E18653" s="42" t="s">
        <v>671</v>
      </c>
    </row>
    <row r="18654" spans="1:5" ht="15" x14ac:dyDescent="0.25">
      <c r="A18654" s="40" t="s">
        <v>559</v>
      </c>
      <c r="B18654" s="40" t="s">
        <v>560</v>
      </c>
      <c r="C18654" s="41">
        <v>275.832057078079</v>
      </c>
      <c r="D18654" s="40" t="s">
        <v>226</v>
      </c>
      <c r="E18654" s="42" t="s">
        <v>671</v>
      </c>
    </row>
    <row r="18655" spans="1:5" ht="15" x14ac:dyDescent="0.25">
      <c r="A18655" s="40" t="s">
        <v>559</v>
      </c>
      <c r="B18655" s="40" t="s">
        <v>560</v>
      </c>
      <c r="C18655" s="41">
        <v>11452.6879308713</v>
      </c>
      <c r="D18655" s="40" t="s">
        <v>667</v>
      </c>
      <c r="E18655" s="42" t="s">
        <v>671</v>
      </c>
    </row>
    <row r="18656" spans="1:5" ht="15" x14ac:dyDescent="0.25">
      <c r="A18656" s="40" t="s">
        <v>559</v>
      </c>
      <c r="B18656" s="40" t="s">
        <v>560</v>
      </c>
      <c r="C18656" s="41">
        <v>2436.14848660907</v>
      </c>
      <c r="D18656" s="40" t="s">
        <v>227</v>
      </c>
      <c r="E18656" s="42" t="s">
        <v>671</v>
      </c>
    </row>
    <row r="18657" spans="1:5" ht="15" x14ac:dyDescent="0.25">
      <c r="A18657" s="40" t="s">
        <v>559</v>
      </c>
      <c r="B18657" s="40" t="s">
        <v>560</v>
      </c>
      <c r="C18657" s="41">
        <v>2476.67602920222</v>
      </c>
      <c r="D18657" s="40" t="s">
        <v>228</v>
      </c>
      <c r="E18657" s="42" t="s">
        <v>671</v>
      </c>
    </row>
    <row r="18658" spans="1:5" ht="15" x14ac:dyDescent="0.25">
      <c r="A18658" s="40" t="s">
        <v>559</v>
      </c>
      <c r="B18658" s="40" t="s">
        <v>560</v>
      </c>
      <c r="C18658" s="41">
        <v>6472.8345215792997</v>
      </c>
      <c r="D18658" s="40" t="s">
        <v>229</v>
      </c>
      <c r="E18658" s="42" t="s">
        <v>671</v>
      </c>
    </row>
    <row r="18659" spans="1:5" ht="15" x14ac:dyDescent="0.25">
      <c r="A18659" s="40" t="s">
        <v>559</v>
      </c>
      <c r="B18659" s="40" t="s">
        <v>560</v>
      </c>
      <c r="C18659" s="41">
        <v>31.8154397615154</v>
      </c>
      <c r="D18659" s="40" t="s">
        <v>230</v>
      </c>
      <c r="E18659" s="42" t="s">
        <v>671</v>
      </c>
    </row>
    <row r="18660" spans="1:5" ht="15" x14ac:dyDescent="0.25">
      <c r="A18660" s="40" t="s">
        <v>559</v>
      </c>
      <c r="B18660" s="40" t="s">
        <v>560</v>
      </c>
      <c r="C18660" s="41">
        <v>35.213453719199997</v>
      </c>
      <c r="D18660" s="40" t="s">
        <v>231</v>
      </c>
      <c r="E18660" s="42" t="s">
        <v>671</v>
      </c>
    </row>
    <row r="18661" spans="1:5" ht="15" x14ac:dyDescent="0.25">
      <c r="A18661" s="40" t="s">
        <v>559</v>
      </c>
      <c r="B18661" s="40" t="s">
        <v>560</v>
      </c>
      <c r="C18661" s="41">
        <v>11452.6879308713</v>
      </c>
      <c r="D18661" s="40" t="s">
        <v>668</v>
      </c>
      <c r="E18661" s="42" t="s">
        <v>671</v>
      </c>
    </row>
    <row r="18662" spans="1:5" ht="15" x14ac:dyDescent="0.25">
      <c r="A18662" s="40" t="s">
        <v>561</v>
      </c>
      <c r="B18662" s="40" t="s">
        <v>562</v>
      </c>
      <c r="C18662" s="41">
        <v>1572.292769081</v>
      </c>
      <c r="D18662" s="40" t="s">
        <v>110</v>
      </c>
      <c r="E18662" s="42" t="s">
        <v>671</v>
      </c>
    </row>
    <row r="18663" spans="1:5" ht="15" x14ac:dyDescent="0.25">
      <c r="A18663" s="40" t="s">
        <v>561</v>
      </c>
      <c r="B18663" s="40" t="s">
        <v>562</v>
      </c>
      <c r="C18663" s="41">
        <v>390.253308</v>
      </c>
      <c r="D18663" s="40" t="s">
        <v>220</v>
      </c>
      <c r="E18663" s="42" t="s">
        <v>671</v>
      </c>
    </row>
    <row r="18664" spans="1:5" ht="15" x14ac:dyDescent="0.25">
      <c r="A18664" s="40" t="s">
        <v>561</v>
      </c>
      <c r="B18664" s="40" t="s">
        <v>562</v>
      </c>
      <c r="C18664" s="41">
        <v>0</v>
      </c>
      <c r="D18664" s="40" t="s">
        <v>221</v>
      </c>
      <c r="E18664" s="42" t="s">
        <v>671</v>
      </c>
    </row>
    <row r="18665" spans="1:5" ht="15" x14ac:dyDescent="0.25">
      <c r="A18665" s="40" t="s">
        <v>561</v>
      </c>
      <c r="B18665" s="40" t="s">
        <v>562</v>
      </c>
      <c r="C18665" s="41">
        <v>65.316686248476003</v>
      </c>
      <c r="D18665" s="40" t="s">
        <v>222</v>
      </c>
      <c r="E18665" s="42" t="s">
        <v>671</v>
      </c>
    </row>
    <row r="18666" spans="1:5" ht="15" x14ac:dyDescent="0.25">
      <c r="A18666" s="40" t="s">
        <v>561</v>
      </c>
      <c r="B18666" s="40" t="s">
        <v>562</v>
      </c>
      <c r="C18666" s="41">
        <v>181.497460415191</v>
      </c>
      <c r="D18666" s="40" t="s">
        <v>223</v>
      </c>
      <c r="E18666" s="42" t="s">
        <v>671</v>
      </c>
    </row>
    <row r="18667" spans="1:5" ht="15" x14ac:dyDescent="0.25">
      <c r="A18667" s="40" t="s">
        <v>561</v>
      </c>
      <c r="B18667" s="40" t="s">
        <v>562</v>
      </c>
      <c r="C18667" s="41">
        <v>131.01562892240301</v>
      </c>
      <c r="D18667" s="40" t="s">
        <v>224</v>
      </c>
      <c r="E18667" s="42" t="s">
        <v>671</v>
      </c>
    </row>
    <row r="18668" spans="1:5" ht="15" x14ac:dyDescent="0.25">
      <c r="A18668" s="40" t="s">
        <v>561</v>
      </c>
      <c r="B18668" s="40" t="s">
        <v>562</v>
      </c>
      <c r="C18668" s="41">
        <v>12.2860903696383</v>
      </c>
      <c r="D18668" s="40" t="s">
        <v>225</v>
      </c>
      <c r="E18668" s="42" t="s">
        <v>671</v>
      </c>
    </row>
    <row r="18669" spans="1:5" ht="15" x14ac:dyDescent="0.25">
      <c r="A18669" s="40" t="s">
        <v>561</v>
      </c>
      <c r="B18669" s="40" t="s">
        <v>562</v>
      </c>
      <c r="C18669" s="41">
        <v>0.412787494886804</v>
      </c>
      <c r="D18669" s="40" t="s">
        <v>226</v>
      </c>
      <c r="E18669" s="42" t="s">
        <v>671</v>
      </c>
    </row>
    <row r="18670" spans="1:5" ht="15" x14ac:dyDescent="0.25">
      <c r="A18670" s="40" t="s">
        <v>561</v>
      </c>
      <c r="B18670" s="40" t="s">
        <v>562</v>
      </c>
      <c r="C18670" s="41">
        <v>2353.0747305315999</v>
      </c>
      <c r="D18670" s="40" t="s">
        <v>667</v>
      </c>
      <c r="E18670" s="42" t="s">
        <v>671</v>
      </c>
    </row>
    <row r="18671" spans="1:5" ht="15" x14ac:dyDescent="0.25">
      <c r="A18671" s="40" t="s">
        <v>561</v>
      </c>
      <c r="B18671" s="40" t="s">
        <v>562</v>
      </c>
      <c r="C18671" s="41">
        <v>617.16590255105905</v>
      </c>
      <c r="D18671" s="40" t="s">
        <v>227</v>
      </c>
      <c r="E18671" s="42" t="s">
        <v>671</v>
      </c>
    </row>
    <row r="18672" spans="1:5" ht="15" x14ac:dyDescent="0.25">
      <c r="A18672" s="40" t="s">
        <v>561</v>
      </c>
      <c r="B18672" s="40" t="s">
        <v>562</v>
      </c>
      <c r="C18672" s="41">
        <v>746.40036533167404</v>
      </c>
      <c r="D18672" s="40" t="s">
        <v>228</v>
      </c>
      <c r="E18672" s="42" t="s">
        <v>671</v>
      </c>
    </row>
    <row r="18673" spans="1:5" ht="15" x14ac:dyDescent="0.25">
      <c r="A18673" s="40" t="s">
        <v>561</v>
      </c>
      <c r="B18673" s="40" t="s">
        <v>562</v>
      </c>
      <c r="C18673" s="41">
        <v>878.65788585561995</v>
      </c>
      <c r="D18673" s="40" t="s">
        <v>229</v>
      </c>
      <c r="E18673" s="42" t="s">
        <v>671</v>
      </c>
    </row>
    <row r="18674" spans="1:5" ht="15" x14ac:dyDescent="0.25">
      <c r="A18674" s="40" t="s">
        <v>561</v>
      </c>
      <c r="B18674" s="40" t="s">
        <v>562</v>
      </c>
      <c r="C18674" s="41">
        <v>38.843911317734403</v>
      </c>
      <c r="D18674" s="40" t="s">
        <v>230</v>
      </c>
      <c r="E18674" s="42" t="s">
        <v>671</v>
      </c>
    </row>
    <row r="18675" spans="1:5" ht="15" x14ac:dyDescent="0.25">
      <c r="A18675" s="40" t="s">
        <v>561</v>
      </c>
      <c r="B18675" s="40" t="s">
        <v>562</v>
      </c>
      <c r="C18675" s="41">
        <v>72.006665475507702</v>
      </c>
      <c r="D18675" s="40" t="s">
        <v>231</v>
      </c>
      <c r="E18675" s="42" t="s">
        <v>671</v>
      </c>
    </row>
    <row r="18676" spans="1:5" ht="15" x14ac:dyDescent="0.25">
      <c r="A18676" s="40" t="s">
        <v>561</v>
      </c>
      <c r="B18676" s="40" t="s">
        <v>562</v>
      </c>
      <c r="C18676" s="41">
        <v>2353.0747305315999</v>
      </c>
      <c r="D18676" s="40" t="s">
        <v>668</v>
      </c>
      <c r="E18676" s="42" t="s">
        <v>671</v>
      </c>
    </row>
    <row r="18677" spans="1:5" ht="15" x14ac:dyDescent="0.25">
      <c r="A18677" s="40" t="s">
        <v>563</v>
      </c>
      <c r="B18677" s="40" t="s">
        <v>564</v>
      </c>
      <c r="C18677" s="41">
        <v>1041.0621050270599</v>
      </c>
      <c r="D18677" s="40" t="s">
        <v>110</v>
      </c>
      <c r="E18677" s="42" t="s">
        <v>671</v>
      </c>
    </row>
    <row r="18678" spans="1:5" ht="15" x14ac:dyDescent="0.25">
      <c r="A18678" s="40" t="s">
        <v>563</v>
      </c>
      <c r="B18678" s="40" t="s">
        <v>564</v>
      </c>
      <c r="C18678" s="41">
        <v>146.207980746603</v>
      </c>
      <c r="D18678" s="40" t="s">
        <v>220</v>
      </c>
      <c r="E18678" s="42" t="s">
        <v>671</v>
      </c>
    </row>
    <row r="18679" spans="1:5" ht="15" x14ac:dyDescent="0.25">
      <c r="A18679" s="40" t="s">
        <v>563</v>
      </c>
      <c r="B18679" s="40" t="s">
        <v>564</v>
      </c>
      <c r="C18679" s="41">
        <v>0</v>
      </c>
      <c r="D18679" s="40" t="s">
        <v>221</v>
      </c>
      <c r="E18679" s="42" t="s">
        <v>671</v>
      </c>
    </row>
    <row r="18680" spans="1:5" ht="15" x14ac:dyDescent="0.25">
      <c r="A18680" s="40" t="s">
        <v>563</v>
      </c>
      <c r="B18680" s="40" t="s">
        <v>564</v>
      </c>
      <c r="C18680" s="41">
        <v>22.007326569120501</v>
      </c>
      <c r="D18680" s="40" t="s">
        <v>222</v>
      </c>
      <c r="E18680" s="42" t="s">
        <v>671</v>
      </c>
    </row>
    <row r="18681" spans="1:5" ht="15" x14ac:dyDescent="0.25">
      <c r="A18681" s="40" t="s">
        <v>563</v>
      </c>
      <c r="B18681" s="40" t="s">
        <v>564</v>
      </c>
      <c r="C18681" s="41">
        <v>88.631622871276903</v>
      </c>
      <c r="D18681" s="40" t="s">
        <v>223</v>
      </c>
      <c r="E18681" s="42" t="s">
        <v>671</v>
      </c>
    </row>
    <row r="18682" spans="1:5" ht="15" x14ac:dyDescent="0.25">
      <c r="A18682" s="40" t="s">
        <v>563</v>
      </c>
      <c r="B18682" s="40" t="s">
        <v>564</v>
      </c>
      <c r="C18682" s="41">
        <v>27.5163666546119</v>
      </c>
      <c r="D18682" s="40" t="s">
        <v>224</v>
      </c>
      <c r="E18682" s="42" t="s">
        <v>671</v>
      </c>
    </row>
    <row r="18683" spans="1:5" ht="15" x14ac:dyDescent="0.25">
      <c r="A18683" s="40" t="s">
        <v>563</v>
      </c>
      <c r="B18683" s="40" t="s">
        <v>564</v>
      </c>
      <c r="C18683" s="41">
        <v>2.7976610268034698</v>
      </c>
      <c r="D18683" s="40" t="s">
        <v>225</v>
      </c>
      <c r="E18683" s="42" t="s">
        <v>671</v>
      </c>
    </row>
    <row r="18684" spans="1:5" ht="15" x14ac:dyDescent="0.25">
      <c r="A18684" s="40" t="s">
        <v>563</v>
      </c>
      <c r="B18684" s="40" t="s">
        <v>564</v>
      </c>
      <c r="C18684" s="41">
        <v>0.39993578590915502</v>
      </c>
      <c r="D18684" s="40" t="s">
        <v>226</v>
      </c>
      <c r="E18684" s="42" t="s">
        <v>671</v>
      </c>
    </row>
    <row r="18685" spans="1:5" ht="15" x14ac:dyDescent="0.25">
      <c r="A18685" s="40" t="s">
        <v>563</v>
      </c>
      <c r="B18685" s="40" t="s">
        <v>564</v>
      </c>
      <c r="C18685" s="41">
        <v>1328.6229986813801</v>
      </c>
      <c r="D18685" s="40" t="s">
        <v>667</v>
      </c>
      <c r="E18685" s="42" t="s">
        <v>671</v>
      </c>
    </row>
    <row r="18686" spans="1:5" ht="15" x14ac:dyDescent="0.25">
      <c r="A18686" s="40" t="s">
        <v>563</v>
      </c>
      <c r="B18686" s="40" t="s">
        <v>564</v>
      </c>
      <c r="C18686" s="41">
        <v>0</v>
      </c>
      <c r="D18686" s="40" t="s">
        <v>227</v>
      </c>
      <c r="E18686" s="42" t="s">
        <v>671</v>
      </c>
    </row>
    <row r="18687" spans="1:5" ht="15" x14ac:dyDescent="0.25">
      <c r="A18687" s="40" t="s">
        <v>563</v>
      </c>
      <c r="B18687" s="40" t="s">
        <v>564</v>
      </c>
      <c r="C18687" s="41">
        <v>211.61395234621301</v>
      </c>
      <c r="D18687" s="40" t="s">
        <v>228</v>
      </c>
      <c r="E18687" s="42" t="s">
        <v>671</v>
      </c>
    </row>
    <row r="18688" spans="1:5" ht="15" x14ac:dyDescent="0.25">
      <c r="A18688" s="40" t="s">
        <v>563</v>
      </c>
      <c r="B18688" s="40" t="s">
        <v>564</v>
      </c>
      <c r="C18688" s="41">
        <v>407.74405230493102</v>
      </c>
      <c r="D18688" s="40" t="s">
        <v>229</v>
      </c>
      <c r="E18688" s="42" t="s">
        <v>671</v>
      </c>
    </row>
    <row r="18689" spans="1:5" ht="15" x14ac:dyDescent="0.25">
      <c r="A18689" s="40" t="s">
        <v>563</v>
      </c>
      <c r="B18689" s="40" t="s">
        <v>564</v>
      </c>
      <c r="C18689" s="41">
        <v>22.9753369966223</v>
      </c>
      <c r="D18689" s="40" t="s">
        <v>230</v>
      </c>
      <c r="E18689" s="42" t="s">
        <v>671</v>
      </c>
    </row>
    <row r="18690" spans="1:5" ht="15" x14ac:dyDescent="0.25">
      <c r="A18690" s="40" t="s">
        <v>563</v>
      </c>
      <c r="B18690" s="40" t="s">
        <v>564</v>
      </c>
      <c r="C18690" s="41">
        <v>686.28965703361496</v>
      </c>
      <c r="D18690" s="40" t="s">
        <v>231</v>
      </c>
      <c r="E18690" s="42" t="s">
        <v>671</v>
      </c>
    </row>
    <row r="18691" spans="1:5" ht="15" x14ac:dyDescent="0.25">
      <c r="A18691" s="40" t="s">
        <v>563</v>
      </c>
      <c r="B18691" s="40" t="s">
        <v>564</v>
      </c>
      <c r="C18691" s="41">
        <v>1328.6229986813801</v>
      </c>
      <c r="D18691" s="40" t="s">
        <v>668</v>
      </c>
      <c r="E18691" s="42" t="s">
        <v>671</v>
      </c>
    </row>
    <row r="18692" spans="1:5" ht="15" x14ac:dyDescent="0.25">
      <c r="A18692" s="40" t="s">
        <v>565</v>
      </c>
      <c r="B18692" s="40" t="s">
        <v>566</v>
      </c>
      <c r="C18692" s="41">
        <v>12.9811413690922</v>
      </c>
      <c r="D18692" s="40" t="s">
        <v>110</v>
      </c>
      <c r="E18692" s="42" t="s">
        <v>671</v>
      </c>
    </row>
    <row r="18693" spans="1:5" ht="15" x14ac:dyDescent="0.25">
      <c r="A18693" s="40" t="s">
        <v>565</v>
      </c>
      <c r="B18693" s="40" t="s">
        <v>566</v>
      </c>
      <c r="C18693" s="41">
        <v>405.08567536212797</v>
      </c>
      <c r="D18693" s="40" t="s">
        <v>220</v>
      </c>
      <c r="E18693" s="42" t="s">
        <v>671</v>
      </c>
    </row>
    <row r="18694" spans="1:5" ht="15" x14ac:dyDescent="0.25">
      <c r="A18694" s="40" t="s">
        <v>565</v>
      </c>
      <c r="B18694" s="40" t="s">
        <v>566</v>
      </c>
      <c r="C18694" s="41">
        <v>0</v>
      </c>
      <c r="D18694" s="40" t="s">
        <v>221</v>
      </c>
      <c r="E18694" s="42" t="s">
        <v>671</v>
      </c>
    </row>
    <row r="18695" spans="1:5" ht="15" x14ac:dyDescent="0.25">
      <c r="A18695" s="40" t="s">
        <v>565</v>
      </c>
      <c r="B18695" s="40" t="s">
        <v>566</v>
      </c>
      <c r="C18695" s="41">
        <v>65.427862654838506</v>
      </c>
      <c r="D18695" s="40" t="s">
        <v>222</v>
      </c>
      <c r="E18695" s="42" t="s">
        <v>671</v>
      </c>
    </row>
    <row r="18696" spans="1:5" ht="15" x14ac:dyDescent="0.25">
      <c r="A18696" s="40" t="s">
        <v>565</v>
      </c>
      <c r="B18696" s="40" t="s">
        <v>566</v>
      </c>
      <c r="C18696" s="41">
        <v>114.10501389829</v>
      </c>
      <c r="D18696" s="40" t="s">
        <v>223</v>
      </c>
      <c r="E18696" s="42" t="s">
        <v>671</v>
      </c>
    </row>
    <row r="18697" spans="1:5" ht="15" x14ac:dyDescent="0.25">
      <c r="A18697" s="40" t="s">
        <v>565</v>
      </c>
      <c r="B18697" s="40" t="s">
        <v>566</v>
      </c>
      <c r="C18697" s="41">
        <v>13.6286564009374</v>
      </c>
      <c r="D18697" s="40" t="s">
        <v>224</v>
      </c>
      <c r="E18697" s="42" t="s">
        <v>671</v>
      </c>
    </row>
    <row r="18698" spans="1:5" ht="15" x14ac:dyDescent="0.25">
      <c r="A18698" s="40" t="s">
        <v>565</v>
      </c>
      <c r="B18698" s="40" t="s">
        <v>566</v>
      </c>
      <c r="C18698" s="41">
        <v>26.021200298549001</v>
      </c>
      <c r="D18698" s="40" t="s">
        <v>225</v>
      </c>
      <c r="E18698" s="42" t="s">
        <v>671</v>
      </c>
    </row>
    <row r="18699" spans="1:5" ht="15" x14ac:dyDescent="0.25">
      <c r="A18699" s="40" t="s">
        <v>565</v>
      </c>
      <c r="B18699" s="40" t="s">
        <v>566</v>
      </c>
      <c r="C18699" s="41">
        <v>5.3574535035811701</v>
      </c>
      <c r="D18699" s="40" t="s">
        <v>226</v>
      </c>
      <c r="E18699" s="42" t="s">
        <v>671</v>
      </c>
    </row>
    <row r="18700" spans="1:5" ht="15" x14ac:dyDescent="0.25">
      <c r="A18700" s="40" t="s">
        <v>565</v>
      </c>
      <c r="B18700" s="40" t="s">
        <v>566</v>
      </c>
      <c r="C18700" s="41">
        <v>642.60700348741705</v>
      </c>
      <c r="D18700" s="40" t="s">
        <v>667</v>
      </c>
      <c r="E18700" s="42" t="s">
        <v>671</v>
      </c>
    </row>
    <row r="18701" spans="1:5" ht="15" x14ac:dyDescent="0.25">
      <c r="A18701" s="40" t="s">
        <v>565</v>
      </c>
      <c r="B18701" s="40" t="s">
        <v>566</v>
      </c>
      <c r="C18701" s="41">
        <v>81.728988353320702</v>
      </c>
      <c r="D18701" s="40" t="s">
        <v>227</v>
      </c>
      <c r="E18701" s="42" t="s">
        <v>671</v>
      </c>
    </row>
    <row r="18702" spans="1:5" ht="15" x14ac:dyDescent="0.25">
      <c r="A18702" s="40" t="s">
        <v>565</v>
      </c>
      <c r="B18702" s="40" t="s">
        <v>566</v>
      </c>
      <c r="C18702" s="41">
        <v>457.70490590635899</v>
      </c>
      <c r="D18702" s="40" t="s">
        <v>228</v>
      </c>
      <c r="E18702" s="42" t="s">
        <v>671</v>
      </c>
    </row>
    <row r="18703" spans="1:5" ht="15" x14ac:dyDescent="0.25">
      <c r="A18703" s="40" t="s">
        <v>565</v>
      </c>
      <c r="B18703" s="40" t="s">
        <v>566</v>
      </c>
      <c r="C18703" s="41">
        <v>15.3366226466749</v>
      </c>
      <c r="D18703" s="40" t="s">
        <v>229</v>
      </c>
      <c r="E18703" s="42" t="s">
        <v>671</v>
      </c>
    </row>
    <row r="18704" spans="1:5" ht="15" x14ac:dyDescent="0.25">
      <c r="A18704" s="40" t="s">
        <v>565</v>
      </c>
      <c r="B18704" s="40" t="s">
        <v>566</v>
      </c>
      <c r="C18704" s="41">
        <v>78.308744716889095</v>
      </c>
      <c r="D18704" s="40" t="s">
        <v>230</v>
      </c>
      <c r="E18704" s="42" t="s">
        <v>671</v>
      </c>
    </row>
    <row r="18705" spans="1:5" ht="15" x14ac:dyDescent="0.25">
      <c r="A18705" s="40" t="s">
        <v>565</v>
      </c>
      <c r="B18705" s="40" t="s">
        <v>566</v>
      </c>
      <c r="C18705" s="41">
        <v>9.5277418641729597</v>
      </c>
      <c r="D18705" s="40" t="s">
        <v>231</v>
      </c>
      <c r="E18705" s="42" t="s">
        <v>671</v>
      </c>
    </row>
    <row r="18706" spans="1:5" ht="15" x14ac:dyDescent="0.25">
      <c r="A18706" s="40" t="s">
        <v>565</v>
      </c>
      <c r="B18706" s="40" t="s">
        <v>566</v>
      </c>
      <c r="C18706" s="41">
        <v>642.60700348741705</v>
      </c>
      <c r="D18706" s="40" t="s">
        <v>668</v>
      </c>
      <c r="E18706" s="42" t="s">
        <v>671</v>
      </c>
    </row>
    <row r="18707" spans="1:5" ht="15" x14ac:dyDescent="0.25">
      <c r="A18707" s="40" t="s">
        <v>567</v>
      </c>
      <c r="B18707" s="40" t="s">
        <v>568</v>
      </c>
      <c r="C18707" s="41">
        <v>678.93874545445306</v>
      </c>
      <c r="D18707" s="40" t="s">
        <v>110</v>
      </c>
      <c r="E18707" s="42" t="s">
        <v>671</v>
      </c>
    </row>
    <row r="18708" spans="1:5" ht="15" x14ac:dyDescent="0.25">
      <c r="A18708" s="40" t="s">
        <v>567</v>
      </c>
      <c r="B18708" s="40" t="s">
        <v>568</v>
      </c>
      <c r="C18708" s="41">
        <v>693.35408449820204</v>
      </c>
      <c r="D18708" s="40" t="s">
        <v>220</v>
      </c>
      <c r="E18708" s="42" t="s">
        <v>671</v>
      </c>
    </row>
    <row r="18709" spans="1:5" ht="15" x14ac:dyDescent="0.25">
      <c r="A18709" s="40" t="s">
        <v>567</v>
      </c>
      <c r="B18709" s="40" t="s">
        <v>568</v>
      </c>
      <c r="C18709" s="41">
        <v>0</v>
      </c>
      <c r="D18709" s="40" t="s">
        <v>221</v>
      </c>
      <c r="E18709" s="42" t="s">
        <v>671</v>
      </c>
    </row>
    <row r="18710" spans="1:5" ht="15" x14ac:dyDescent="0.25">
      <c r="A18710" s="40" t="s">
        <v>567</v>
      </c>
      <c r="B18710" s="40" t="s">
        <v>568</v>
      </c>
      <c r="C18710" s="41">
        <v>86.632625477230604</v>
      </c>
      <c r="D18710" s="40" t="s">
        <v>222</v>
      </c>
      <c r="E18710" s="42" t="s">
        <v>671</v>
      </c>
    </row>
    <row r="18711" spans="1:5" ht="15" x14ac:dyDescent="0.25">
      <c r="A18711" s="40" t="s">
        <v>567</v>
      </c>
      <c r="B18711" s="40" t="s">
        <v>568</v>
      </c>
      <c r="C18711" s="41">
        <v>357.90118787030099</v>
      </c>
      <c r="D18711" s="40" t="s">
        <v>223</v>
      </c>
      <c r="E18711" s="42" t="s">
        <v>671</v>
      </c>
    </row>
    <row r="18712" spans="1:5" ht="15" x14ac:dyDescent="0.25">
      <c r="A18712" s="40" t="s">
        <v>567</v>
      </c>
      <c r="B18712" s="40" t="s">
        <v>568</v>
      </c>
      <c r="C18712" s="41">
        <v>43.9354172547079</v>
      </c>
      <c r="D18712" s="40" t="s">
        <v>224</v>
      </c>
      <c r="E18712" s="42" t="s">
        <v>671</v>
      </c>
    </row>
    <row r="18713" spans="1:5" ht="15" x14ac:dyDescent="0.25">
      <c r="A18713" s="40" t="s">
        <v>567</v>
      </c>
      <c r="B18713" s="40" t="s">
        <v>568</v>
      </c>
      <c r="C18713" s="41">
        <v>14.319115349150399</v>
      </c>
      <c r="D18713" s="40" t="s">
        <v>225</v>
      </c>
      <c r="E18713" s="42" t="s">
        <v>671</v>
      </c>
    </row>
    <row r="18714" spans="1:5" ht="15" x14ac:dyDescent="0.25">
      <c r="A18714" s="40" t="s">
        <v>567</v>
      </c>
      <c r="B18714" s="40" t="s">
        <v>568</v>
      </c>
      <c r="C18714" s="41">
        <v>11.0788999049526</v>
      </c>
      <c r="D18714" s="40" t="s">
        <v>226</v>
      </c>
      <c r="E18714" s="42" t="s">
        <v>671</v>
      </c>
    </row>
    <row r="18715" spans="1:5" ht="15" x14ac:dyDescent="0.25">
      <c r="A18715" s="40" t="s">
        <v>567</v>
      </c>
      <c r="B18715" s="40" t="s">
        <v>568</v>
      </c>
      <c r="C18715" s="41">
        <v>1886.1600758090001</v>
      </c>
      <c r="D18715" s="40" t="s">
        <v>667</v>
      </c>
      <c r="E18715" s="42" t="s">
        <v>671</v>
      </c>
    </row>
    <row r="18716" spans="1:5" ht="15" x14ac:dyDescent="0.25">
      <c r="A18716" s="40" t="s">
        <v>567</v>
      </c>
      <c r="B18716" s="40" t="s">
        <v>568</v>
      </c>
      <c r="C18716" s="41">
        <v>1577.42386931634</v>
      </c>
      <c r="D18716" s="40" t="s">
        <v>227</v>
      </c>
      <c r="E18716" s="42" t="s">
        <v>671</v>
      </c>
    </row>
    <row r="18717" spans="1:5" ht="15" x14ac:dyDescent="0.25">
      <c r="A18717" s="40" t="s">
        <v>567</v>
      </c>
      <c r="B18717" s="40" t="s">
        <v>568</v>
      </c>
      <c r="C18717" s="41">
        <v>217.97737325721999</v>
      </c>
      <c r="D18717" s="40" t="s">
        <v>228</v>
      </c>
      <c r="E18717" s="42" t="s">
        <v>671</v>
      </c>
    </row>
    <row r="18718" spans="1:5" ht="15" x14ac:dyDescent="0.25">
      <c r="A18718" s="40" t="s">
        <v>567</v>
      </c>
      <c r="B18718" s="40" t="s">
        <v>568</v>
      </c>
      <c r="C18718" s="41">
        <v>31.896146933866401</v>
      </c>
      <c r="D18718" s="40" t="s">
        <v>229</v>
      </c>
      <c r="E18718" s="42" t="s">
        <v>671</v>
      </c>
    </row>
    <row r="18719" spans="1:5" ht="15" x14ac:dyDescent="0.25">
      <c r="A18719" s="40" t="s">
        <v>567</v>
      </c>
      <c r="B18719" s="40" t="s">
        <v>568</v>
      </c>
      <c r="C18719" s="41">
        <v>42.3936638545226</v>
      </c>
      <c r="D18719" s="40" t="s">
        <v>230</v>
      </c>
      <c r="E18719" s="42" t="s">
        <v>671</v>
      </c>
    </row>
    <row r="18720" spans="1:5" ht="15" x14ac:dyDescent="0.25">
      <c r="A18720" s="40" t="s">
        <v>567</v>
      </c>
      <c r="B18720" s="40" t="s">
        <v>568</v>
      </c>
      <c r="C18720" s="41">
        <v>16.469022447046498</v>
      </c>
      <c r="D18720" s="40" t="s">
        <v>231</v>
      </c>
      <c r="E18720" s="42" t="s">
        <v>671</v>
      </c>
    </row>
    <row r="18721" spans="1:5" ht="15" x14ac:dyDescent="0.25">
      <c r="A18721" s="40" t="s">
        <v>567</v>
      </c>
      <c r="B18721" s="40" t="s">
        <v>568</v>
      </c>
      <c r="C18721" s="41">
        <v>1886.1600758090001</v>
      </c>
      <c r="D18721" s="40" t="s">
        <v>668</v>
      </c>
      <c r="E18721" s="42" t="s">
        <v>671</v>
      </c>
    </row>
    <row r="18722" spans="1:5" ht="15" x14ac:dyDescent="0.25">
      <c r="A18722" s="40" t="s">
        <v>569</v>
      </c>
      <c r="B18722" s="40" t="s">
        <v>570</v>
      </c>
      <c r="C18722" s="41">
        <v>210.060617919685</v>
      </c>
      <c r="D18722" s="40" t="s">
        <v>110</v>
      </c>
      <c r="E18722" s="42" t="s">
        <v>671</v>
      </c>
    </row>
    <row r="18723" spans="1:5" ht="15" x14ac:dyDescent="0.25">
      <c r="A18723" s="40" t="s">
        <v>569</v>
      </c>
      <c r="B18723" s="40" t="s">
        <v>570</v>
      </c>
      <c r="C18723" s="41">
        <v>1.2297499999999999</v>
      </c>
      <c r="D18723" s="40" t="s">
        <v>220</v>
      </c>
      <c r="E18723" s="42" t="s">
        <v>671</v>
      </c>
    </row>
    <row r="18724" spans="1:5" ht="15" x14ac:dyDescent="0.25">
      <c r="A18724" s="40" t="s">
        <v>569</v>
      </c>
      <c r="B18724" s="40" t="s">
        <v>570</v>
      </c>
      <c r="C18724" s="41">
        <v>0</v>
      </c>
      <c r="D18724" s="40" t="s">
        <v>221</v>
      </c>
      <c r="E18724" s="42" t="s">
        <v>671</v>
      </c>
    </row>
    <row r="18725" spans="1:5" ht="15" x14ac:dyDescent="0.25">
      <c r="A18725" s="40" t="s">
        <v>569</v>
      </c>
      <c r="B18725" s="40" t="s">
        <v>570</v>
      </c>
      <c r="C18725" s="41">
        <v>0.171581842788738</v>
      </c>
      <c r="D18725" s="40" t="s">
        <v>222</v>
      </c>
      <c r="E18725" s="42" t="s">
        <v>671</v>
      </c>
    </row>
    <row r="18726" spans="1:5" ht="15" x14ac:dyDescent="0.25">
      <c r="A18726" s="40" t="s">
        <v>569</v>
      </c>
      <c r="B18726" s="40" t="s">
        <v>570</v>
      </c>
      <c r="C18726" s="41">
        <v>0.36395093577473397</v>
      </c>
      <c r="D18726" s="40" t="s">
        <v>223</v>
      </c>
      <c r="E18726" s="42" t="s">
        <v>671</v>
      </c>
    </row>
    <row r="18727" spans="1:5" ht="15" x14ac:dyDescent="0.25">
      <c r="A18727" s="40" t="s">
        <v>569</v>
      </c>
      <c r="B18727" s="40" t="s">
        <v>570</v>
      </c>
      <c r="C18727" s="41">
        <v>0.48963056537634198</v>
      </c>
      <c r="D18727" s="40" t="s">
        <v>224</v>
      </c>
      <c r="E18727" s="42" t="s">
        <v>671</v>
      </c>
    </row>
    <row r="18728" spans="1:5" ht="15" x14ac:dyDescent="0.25">
      <c r="A18728" s="40" t="s">
        <v>569</v>
      </c>
      <c r="B18728" s="40" t="s">
        <v>570</v>
      </c>
      <c r="C18728" s="41">
        <v>0</v>
      </c>
      <c r="D18728" s="40" t="s">
        <v>225</v>
      </c>
      <c r="E18728" s="42" t="s">
        <v>671</v>
      </c>
    </row>
    <row r="18729" spans="1:5" ht="15" x14ac:dyDescent="0.25">
      <c r="A18729" s="40" t="s">
        <v>569</v>
      </c>
      <c r="B18729" s="40" t="s">
        <v>570</v>
      </c>
      <c r="C18729" s="41">
        <v>0</v>
      </c>
      <c r="D18729" s="40" t="s">
        <v>226</v>
      </c>
      <c r="E18729" s="42" t="s">
        <v>671</v>
      </c>
    </row>
    <row r="18730" spans="1:5" ht="15" x14ac:dyDescent="0.25">
      <c r="A18730" s="40" t="s">
        <v>569</v>
      </c>
      <c r="B18730" s="40" t="s">
        <v>570</v>
      </c>
      <c r="C18730" s="41">
        <v>212.31553126362499</v>
      </c>
      <c r="D18730" s="40" t="s">
        <v>667</v>
      </c>
      <c r="E18730" s="42" t="s">
        <v>671</v>
      </c>
    </row>
    <row r="18731" spans="1:5" ht="15" x14ac:dyDescent="0.25">
      <c r="A18731" s="40" t="s">
        <v>569</v>
      </c>
      <c r="B18731" s="40" t="s">
        <v>570</v>
      </c>
      <c r="C18731" s="41">
        <v>175.25814851718999</v>
      </c>
      <c r="D18731" s="40" t="s">
        <v>227</v>
      </c>
      <c r="E18731" s="42" t="s">
        <v>671</v>
      </c>
    </row>
    <row r="18732" spans="1:5" ht="15" x14ac:dyDescent="0.25">
      <c r="A18732" s="40" t="s">
        <v>569</v>
      </c>
      <c r="B18732" s="40" t="s">
        <v>570</v>
      </c>
      <c r="C18732" s="41">
        <v>19.289630565376299</v>
      </c>
      <c r="D18732" s="40" t="s">
        <v>228</v>
      </c>
      <c r="E18732" s="42" t="s">
        <v>671</v>
      </c>
    </row>
    <row r="18733" spans="1:5" ht="15" x14ac:dyDescent="0.25">
      <c r="A18733" s="40" t="s">
        <v>569</v>
      </c>
      <c r="B18733" s="40" t="s">
        <v>570</v>
      </c>
      <c r="C18733" s="41">
        <v>0</v>
      </c>
      <c r="D18733" s="40" t="s">
        <v>229</v>
      </c>
      <c r="E18733" s="42" t="s">
        <v>671</v>
      </c>
    </row>
    <row r="18734" spans="1:5" ht="15" x14ac:dyDescent="0.25">
      <c r="A18734" s="40" t="s">
        <v>569</v>
      </c>
      <c r="B18734" s="40" t="s">
        <v>570</v>
      </c>
      <c r="C18734" s="41">
        <v>6.7629663011177898</v>
      </c>
      <c r="D18734" s="40" t="s">
        <v>230</v>
      </c>
      <c r="E18734" s="42" t="s">
        <v>671</v>
      </c>
    </row>
    <row r="18735" spans="1:5" ht="15" x14ac:dyDescent="0.25">
      <c r="A18735" s="40" t="s">
        <v>569</v>
      </c>
      <c r="B18735" s="40" t="s">
        <v>570</v>
      </c>
      <c r="C18735" s="41">
        <v>11.004785879940201</v>
      </c>
      <c r="D18735" s="40" t="s">
        <v>231</v>
      </c>
      <c r="E18735" s="42" t="s">
        <v>671</v>
      </c>
    </row>
    <row r="18736" spans="1:5" ht="15" x14ac:dyDescent="0.25">
      <c r="A18736" s="40" t="s">
        <v>569</v>
      </c>
      <c r="B18736" s="40" t="s">
        <v>570</v>
      </c>
      <c r="C18736" s="41">
        <v>212.31553126362499</v>
      </c>
      <c r="D18736" s="40" t="s">
        <v>668</v>
      </c>
      <c r="E18736" s="42" t="s">
        <v>671</v>
      </c>
    </row>
    <row r="18737" spans="1:5" ht="15" x14ac:dyDescent="0.25">
      <c r="A18737" s="40" t="s">
        <v>571</v>
      </c>
      <c r="B18737" s="40" t="s">
        <v>572</v>
      </c>
      <c r="C18737" s="41">
        <v>696.42830903242202</v>
      </c>
      <c r="D18737" s="40" t="s">
        <v>110</v>
      </c>
      <c r="E18737" s="42" t="s">
        <v>671</v>
      </c>
    </row>
    <row r="18738" spans="1:5" ht="15" x14ac:dyDescent="0.25">
      <c r="A18738" s="40" t="s">
        <v>571</v>
      </c>
      <c r="B18738" s="40" t="s">
        <v>572</v>
      </c>
      <c r="C18738" s="41">
        <v>43.059531</v>
      </c>
      <c r="D18738" s="40" t="s">
        <v>220</v>
      </c>
      <c r="E18738" s="42" t="s">
        <v>671</v>
      </c>
    </row>
    <row r="18739" spans="1:5" ht="15" x14ac:dyDescent="0.25">
      <c r="A18739" s="40" t="s">
        <v>571</v>
      </c>
      <c r="B18739" s="40" t="s">
        <v>572</v>
      </c>
      <c r="C18739" s="41">
        <v>0</v>
      </c>
      <c r="D18739" s="40" t="s">
        <v>221</v>
      </c>
      <c r="E18739" s="42" t="s">
        <v>671</v>
      </c>
    </row>
    <row r="18740" spans="1:5" ht="15" x14ac:dyDescent="0.25">
      <c r="A18740" s="40" t="s">
        <v>571</v>
      </c>
      <c r="B18740" s="40" t="s">
        <v>572</v>
      </c>
      <c r="C18740" s="41">
        <v>11.1975362522351</v>
      </c>
      <c r="D18740" s="40" t="s">
        <v>222</v>
      </c>
      <c r="E18740" s="42" t="s">
        <v>671</v>
      </c>
    </row>
    <row r="18741" spans="1:5" ht="15" x14ac:dyDescent="0.25">
      <c r="A18741" s="40" t="s">
        <v>571</v>
      </c>
      <c r="B18741" s="40" t="s">
        <v>572</v>
      </c>
      <c r="C18741" s="41">
        <v>0.41570743181707198</v>
      </c>
      <c r="D18741" s="40" t="s">
        <v>223</v>
      </c>
      <c r="E18741" s="42" t="s">
        <v>671</v>
      </c>
    </row>
    <row r="18742" spans="1:5" ht="15" x14ac:dyDescent="0.25">
      <c r="A18742" s="40" t="s">
        <v>571</v>
      </c>
      <c r="B18742" s="40" t="s">
        <v>572</v>
      </c>
      <c r="C18742" s="41">
        <v>0</v>
      </c>
      <c r="D18742" s="40" t="s">
        <v>224</v>
      </c>
      <c r="E18742" s="42" t="s">
        <v>671</v>
      </c>
    </row>
    <row r="18743" spans="1:5" ht="15" x14ac:dyDescent="0.25">
      <c r="A18743" s="40" t="s">
        <v>571</v>
      </c>
      <c r="B18743" s="40" t="s">
        <v>572</v>
      </c>
      <c r="C18743" s="41">
        <v>0</v>
      </c>
      <c r="D18743" s="40" t="s">
        <v>225</v>
      </c>
      <c r="E18743" s="42" t="s">
        <v>671</v>
      </c>
    </row>
    <row r="18744" spans="1:5" ht="15" x14ac:dyDescent="0.25">
      <c r="A18744" s="40" t="s">
        <v>571</v>
      </c>
      <c r="B18744" s="40" t="s">
        <v>572</v>
      </c>
      <c r="C18744" s="41">
        <v>0</v>
      </c>
      <c r="D18744" s="40" t="s">
        <v>226</v>
      </c>
      <c r="E18744" s="42" t="s">
        <v>671</v>
      </c>
    </row>
    <row r="18745" spans="1:5" ht="15" x14ac:dyDescent="0.25">
      <c r="A18745" s="40" t="s">
        <v>571</v>
      </c>
      <c r="B18745" s="40" t="s">
        <v>572</v>
      </c>
      <c r="C18745" s="41">
        <v>751.10108371647402</v>
      </c>
      <c r="D18745" s="40" t="s">
        <v>667</v>
      </c>
      <c r="E18745" s="42" t="s">
        <v>671</v>
      </c>
    </row>
    <row r="18746" spans="1:5" ht="15" x14ac:dyDescent="0.25">
      <c r="A18746" s="40" t="s">
        <v>571</v>
      </c>
      <c r="B18746" s="40" t="s">
        <v>572</v>
      </c>
      <c r="C18746" s="41">
        <v>380.84076342783101</v>
      </c>
      <c r="D18746" s="40" t="s">
        <v>227</v>
      </c>
      <c r="E18746" s="42" t="s">
        <v>671</v>
      </c>
    </row>
    <row r="18747" spans="1:5" ht="15" x14ac:dyDescent="0.25">
      <c r="A18747" s="40" t="s">
        <v>571</v>
      </c>
      <c r="B18747" s="40" t="s">
        <v>572</v>
      </c>
      <c r="C18747" s="41">
        <v>0</v>
      </c>
      <c r="D18747" s="40" t="s">
        <v>228</v>
      </c>
      <c r="E18747" s="42" t="s">
        <v>671</v>
      </c>
    </row>
    <row r="18748" spans="1:5" ht="15" x14ac:dyDescent="0.25">
      <c r="A18748" s="40" t="s">
        <v>571</v>
      </c>
      <c r="B18748" s="40" t="s">
        <v>572</v>
      </c>
      <c r="C18748" s="41">
        <v>0</v>
      </c>
      <c r="D18748" s="40" t="s">
        <v>229</v>
      </c>
      <c r="E18748" s="42" t="s">
        <v>671</v>
      </c>
    </row>
    <row r="18749" spans="1:5" ht="15" x14ac:dyDescent="0.25">
      <c r="A18749" s="40" t="s">
        <v>571</v>
      </c>
      <c r="B18749" s="40" t="s">
        <v>572</v>
      </c>
      <c r="C18749" s="41">
        <v>1.2231682333092</v>
      </c>
      <c r="D18749" s="40" t="s">
        <v>230</v>
      </c>
      <c r="E18749" s="42" t="s">
        <v>671</v>
      </c>
    </row>
    <row r="18750" spans="1:5" ht="15" x14ac:dyDescent="0.25">
      <c r="A18750" s="40" t="s">
        <v>571</v>
      </c>
      <c r="B18750" s="40" t="s">
        <v>572</v>
      </c>
      <c r="C18750" s="41">
        <v>369.03715205533399</v>
      </c>
      <c r="D18750" s="40" t="s">
        <v>231</v>
      </c>
      <c r="E18750" s="42" t="s">
        <v>671</v>
      </c>
    </row>
    <row r="18751" spans="1:5" ht="15" x14ac:dyDescent="0.25">
      <c r="A18751" s="40" t="s">
        <v>571</v>
      </c>
      <c r="B18751" s="40" t="s">
        <v>572</v>
      </c>
      <c r="C18751" s="41">
        <v>751.10108371647402</v>
      </c>
      <c r="D18751" s="40" t="s">
        <v>668</v>
      </c>
      <c r="E18751" s="42" t="s">
        <v>671</v>
      </c>
    </row>
    <row r="18752" spans="1:5" ht="15" x14ac:dyDescent="0.25">
      <c r="A18752" s="40" t="s">
        <v>573</v>
      </c>
      <c r="B18752" s="40" t="s">
        <v>574</v>
      </c>
      <c r="C18752" s="41">
        <v>6537.3803507396397</v>
      </c>
      <c r="D18752" s="40" t="s">
        <v>110</v>
      </c>
      <c r="E18752" s="42" t="s">
        <v>671</v>
      </c>
    </row>
    <row r="18753" spans="1:5" ht="15" x14ac:dyDescent="0.25">
      <c r="A18753" s="40" t="s">
        <v>573</v>
      </c>
      <c r="B18753" s="40" t="s">
        <v>574</v>
      </c>
      <c r="C18753" s="41">
        <v>0</v>
      </c>
      <c r="D18753" s="40" t="s">
        <v>220</v>
      </c>
      <c r="E18753" s="42" t="s">
        <v>671</v>
      </c>
    </row>
    <row r="18754" spans="1:5" ht="15" x14ac:dyDescent="0.25">
      <c r="A18754" s="40" t="s">
        <v>573</v>
      </c>
      <c r="B18754" s="40" t="s">
        <v>574</v>
      </c>
      <c r="C18754" s="41">
        <v>0</v>
      </c>
      <c r="D18754" s="40" t="s">
        <v>221</v>
      </c>
      <c r="E18754" s="42" t="s">
        <v>671</v>
      </c>
    </row>
    <row r="18755" spans="1:5" ht="15" x14ac:dyDescent="0.25">
      <c r="A18755" s="40" t="s">
        <v>573</v>
      </c>
      <c r="B18755" s="40" t="s">
        <v>574</v>
      </c>
      <c r="C18755" s="41">
        <v>216.64118430314599</v>
      </c>
      <c r="D18755" s="40" t="s">
        <v>222</v>
      </c>
      <c r="E18755" s="42" t="s">
        <v>671</v>
      </c>
    </row>
    <row r="18756" spans="1:5" ht="15" x14ac:dyDescent="0.25">
      <c r="A18756" s="40" t="s">
        <v>573</v>
      </c>
      <c r="B18756" s="40" t="s">
        <v>574</v>
      </c>
      <c r="C18756" s="41">
        <v>0</v>
      </c>
      <c r="D18756" s="40" t="s">
        <v>223</v>
      </c>
      <c r="E18756" s="42" t="s">
        <v>671</v>
      </c>
    </row>
    <row r="18757" spans="1:5" ht="15" x14ac:dyDescent="0.25">
      <c r="A18757" s="40" t="s">
        <v>573</v>
      </c>
      <c r="B18757" s="40" t="s">
        <v>574</v>
      </c>
      <c r="C18757" s="41">
        <v>458.79710372098901</v>
      </c>
      <c r="D18757" s="40" t="s">
        <v>224</v>
      </c>
      <c r="E18757" s="42" t="s">
        <v>671</v>
      </c>
    </row>
    <row r="18758" spans="1:5" ht="15" x14ac:dyDescent="0.25">
      <c r="A18758" s="40" t="s">
        <v>573</v>
      </c>
      <c r="B18758" s="40" t="s">
        <v>574</v>
      </c>
      <c r="C18758" s="41">
        <v>0</v>
      </c>
      <c r="D18758" s="40" t="s">
        <v>225</v>
      </c>
      <c r="E18758" s="42" t="s">
        <v>671</v>
      </c>
    </row>
    <row r="18759" spans="1:5" ht="15" x14ac:dyDescent="0.25">
      <c r="A18759" s="40" t="s">
        <v>573</v>
      </c>
      <c r="B18759" s="40" t="s">
        <v>574</v>
      </c>
      <c r="C18759" s="41">
        <v>0</v>
      </c>
      <c r="D18759" s="40" t="s">
        <v>226</v>
      </c>
      <c r="E18759" s="42" t="s">
        <v>671</v>
      </c>
    </row>
    <row r="18760" spans="1:5" ht="15" x14ac:dyDescent="0.25">
      <c r="A18760" s="40" t="s">
        <v>573</v>
      </c>
      <c r="B18760" s="40" t="s">
        <v>574</v>
      </c>
      <c r="C18760" s="41">
        <v>7212.8186387637797</v>
      </c>
      <c r="D18760" s="40" t="s">
        <v>667</v>
      </c>
      <c r="E18760" s="42" t="s">
        <v>671</v>
      </c>
    </row>
    <row r="18761" spans="1:5" ht="15" x14ac:dyDescent="0.25">
      <c r="A18761" s="40" t="s">
        <v>573</v>
      </c>
      <c r="B18761" s="40" t="s">
        <v>574</v>
      </c>
      <c r="C18761" s="41">
        <v>3902.7479912035901</v>
      </c>
      <c r="D18761" s="40" t="s">
        <v>227</v>
      </c>
      <c r="E18761" s="42" t="s">
        <v>671</v>
      </c>
    </row>
    <row r="18762" spans="1:5" ht="15" x14ac:dyDescent="0.25">
      <c r="A18762" s="40" t="s">
        <v>573</v>
      </c>
      <c r="B18762" s="40" t="s">
        <v>574</v>
      </c>
      <c r="C18762" s="41">
        <v>3310.0706475601901</v>
      </c>
      <c r="D18762" s="40" t="s">
        <v>228</v>
      </c>
      <c r="E18762" s="42" t="s">
        <v>671</v>
      </c>
    </row>
    <row r="18763" spans="1:5" ht="15" x14ac:dyDescent="0.25">
      <c r="A18763" s="40" t="s">
        <v>573</v>
      </c>
      <c r="B18763" s="40" t="s">
        <v>574</v>
      </c>
      <c r="C18763" s="41">
        <v>0</v>
      </c>
      <c r="D18763" s="40" t="s">
        <v>229</v>
      </c>
      <c r="E18763" s="42" t="s">
        <v>671</v>
      </c>
    </row>
    <row r="18764" spans="1:5" ht="15" x14ac:dyDescent="0.25">
      <c r="A18764" s="40" t="s">
        <v>573</v>
      </c>
      <c r="B18764" s="40" t="s">
        <v>574</v>
      </c>
      <c r="C18764" s="41">
        <v>0</v>
      </c>
      <c r="D18764" s="40" t="s">
        <v>230</v>
      </c>
      <c r="E18764" s="42" t="s">
        <v>671</v>
      </c>
    </row>
    <row r="18765" spans="1:5" ht="15" x14ac:dyDescent="0.25">
      <c r="A18765" s="40" t="s">
        <v>573</v>
      </c>
      <c r="B18765" s="40" t="s">
        <v>574</v>
      </c>
      <c r="C18765" s="41">
        <v>0</v>
      </c>
      <c r="D18765" s="40" t="s">
        <v>231</v>
      </c>
      <c r="E18765" s="42" t="s">
        <v>671</v>
      </c>
    </row>
    <row r="18766" spans="1:5" ht="15" x14ac:dyDescent="0.25">
      <c r="A18766" s="40" t="s">
        <v>573</v>
      </c>
      <c r="B18766" s="40" t="s">
        <v>574</v>
      </c>
      <c r="C18766" s="41">
        <v>7212.8186387637797</v>
      </c>
      <c r="D18766" s="40" t="s">
        <v>668</v>
      </c>
      <c r="E18766" s="42" t="s">
        <v>671</v>
      </c>
    </row>
    <row r="18767" spans="1:5" ht="15" x14ac:dyDescent="0.25">
      <c r="A18767" s="40" t="s">
        <v>575</v>
      </c>
      <c r="B18767" s="40" t="s">
        <v>576</v>
      </c>
      <c r="C18767" s="41">
        <v>945.297490392383</v>
      </c>
      <c r="D18767" s="40" t="s">
        <v>110</v>
      </c>
      <c r="E18767" s="42" t="s">
        <v>671</v>
      </c>
    </row>
    <row r="18768" spans="1:5" ht="15" x14ac:dyDescent="0.25">
      <c r="A18768" s="40" t="s">
        <v>575</v>
      </c>
      <c r="B18768" s="40" t="s">
        <v>576</v>
      </c>
      <c r="C18768" s="41">
        <v>0</v>
      </c>
      <c r="D18768" s="40" t="s">
        <v>220</v>
      </c>
      <c r="E18768" s="42" t="s">
        <v>671</v>
      </c>
    </row>
    <row r="18769" spans="1:5" ht="15" x14ac:dyDescent="0.25">
      <c r="A18769" s="40" t="s">
        <v>575</v>
      </c>
      <c r="B18769" s="40" t="s">
        <v>576</v>
      </c>
      <c r="C18769" s="41">
        <v>0</v>
      </c>
      <c r="D18769" s="40" t="s">
        <v>221</v>
      </c>
      <c r="E18769" s="42" t="s">
        <v>671</v>
      </c>
    </row>
    <row r="18770" spans="1:5" ht="15" x14ac:dyDescent="0.25">
      <c r="A18770" s="40" t="s">
        <v>575</v>
      </c>
      <c r="B18770" s="40" t="s">
        <v>576</v>
      </c>
      <c r="C18770" s="41">
        <v>34.375580659378898</v>
      </c>
      <c r="D18770" s="40" t="s">
        <v>222</v>
      </c>
      <c r="E18770" s="42" t="s">
        <v>671</v>
      </c>
    </row>
    <row r="18771" spans="1:5" ht="15" x14ac:dyDescent="0.25">
      <c r="A18771" s="40" t="s">
        <v>575</v>
      </c>
      <c r="B18771" s="40" t="s">
        <v>576</v>
      </c>
      <c r="C18771" s="41">
        <v>0</v>
      </c>
      <c r="D18771" s="40" t="s">
        <v>223</v>
      </c>
      <c r="E18771" s="42" t="s">
        <v>671</v>
      </c>
    </row>
    <row r="18772" spans="1:5" ht="15" x14ac:dyDescent="0.25">
      <c r="A18772" s="40" t="s">
        <v>575</v>
      </c>
      <c r="B18772" s="40" t="s">
        <v>576</v>
      </c>
      <c r="C18772" s="41">
        <v>59.799137766785698</v>
      </c>
      <c r="D18772" s="40" t="s">
        <v>224</v>
      </c>
      <c r="E18772" s="42" t="s">
        <v>671</v>
      </c>
    </row>
    <row r="18773" spans="1:5" ht="15" x14ac:dyDescent="0.25">
      <c r="A18773" s="40" t="s">
        <v>575</v>
      </c>
      <c r="B18773" s="40" t="s">
        <v>576</v>
      </c>
      <c r="C18773" s="41">
        <v>0</v>
      </c>
      <c r="D18773" s="40" t="s">
        <v>225</v>
      </c>
      <c r="E18773" s="42" t="s">
        <v>671</v>
      </c>
    </row>
    <row r="18774" spans="1:5" ht="15" x14ac:dyDescent="0.25">
      <c r="A18774" s="40" t="s">
        <v>575</v>
      </c>
      <c r="B18774" s="40" t="s">
        <v>576</v>
      </c>
      <c r="C18774" s="41">
        <v>0</v>
      </c>
      <c r="D18774" s="40" t="s">
        <v>226</v>
      </c>
      <c r="E18774" s="42" t="s">
        <v>671</v>
      </c>
    </row>
    <row r="18775" spans="1:5" ht="15" x14ac:dyDescent="0.25">
      <c r="A18775" s="40" t="s">
        <v>575</v>
      </c>
      <c r="B18775" s="40" t="s">
        <v>576</v>
      </c>
      <c r="C18775" s="41">
        <v>1039.4722088185499</v>
      </c>
      <c r="D18775" s="40" t="s">
        <v>667</v>
      </c>
      <c r="E18775" s="42" t="s">
        <v>671</v>
      </c>
    </row>
    <row r="18776" spans="1:5" ht="15" x14ac:dyDescent="0.25">
      <c r="A18776" s="40" t="s">
        <v>575</v>
      </c>
      <c r="B18776" s="40" t="s">
        <v>576</v>
      </c>
      <c r="C18776" s="41">
        <v>445.29128892003502</v>
      </c>
      <c r="D18776" s="40" t="s">
        <v>227</v>
      </c>
      <c r="E18776" s="42" t="s">
        <v>671</v>
      </c>
    </row>
    <row r="18777" spans="1:5" ht="15" x14ac:dyDescent="0.25">
      <c r="A18777" s="40" t="s">
        <v>575</v>
      </c>
      <c r="B18777" s="40" t="s">
        <v>576</v>
      </c>
      <c r="C18777" s="41">
        <v>594.180919898512</v>
      </c>
      <c r="D18777" s="40" t="s">
        <v>228</v>
      </c>
      <c r="E18777" s="42" t="s">
        <v>671</v>
      </c>
    </row>
    <row r="18778" spans="1:5" ht="15" x14ac:dyDescent="0.25">
      <c r="A18778" s="40" t="s">
        <v>575</v>
      </c>
      <c r="B18778" s="40" t="s">
        <v>576</v>
      </c>
      <c r="C18778" s="41">
        <v>0</v>
      </c>
      <c r="D18778" s="40" t="s">
        <v>229</v>
      </c>
      <c r="E18778" s="42" t="s">
        <v>671</v>
      </c>
    </row>
    <row r="18779" spans="1:5" ht="15" x14ac:dyDescent="0.25">
      <c r="A18779" s="40" t="s">
        <v>575</v>
      </c>
      <c r="B18779" s="40" t="s">
        <v>576</v>
      </c>
      <c r="C18779" s="41">
        <v>0</v>
      </c>
      <c r="D18779" s="40" t="s">
        <v>230</v>
      </c>
      <c r="E18779" s="42" t="s">
        <v>671</v>
      </c>
    </row>
    <row r="18780" spans="1:5" ht="15" x14ac:dyDescent="0.25">
      <c r="A18780" s="40" t="s">
        <v>575</v>
      </c>
      <c r="B18780" s="40" t="s">
        <v>576</v>
      </c>
      <c r="C18780" s="41">
        <v>0</v>
      </c>
      <c r="D18780" s="40" t="s">
        <v>231</v>
      </c>
      <c r="E18780" s="42" t="s">
        <v>671</v>
      </c>
    </row>
    <row r="18781" spans="1:5" ht="15" x14ac:dyDescent="0.25">
      <c r="A18781" s="40" t="s">
        <v>575</v>
      </c>
      <c r="B18781" s="40" t="s">
        <v>576</v>
      </c>
      <c r="C18781" s="41">
        <v>1039.4722088185499</v>
      </c>
      <c r="D18781" s="40" t="s">
        <v>668</v>
      </c>
      <c r="E18781" s="42" t="s">
        <v>671</v>
      </c>
    </row>
    <row r="18782" spans="1:5" ht="15" x14ac:dyDescent="0.25">
      <c r="A18782" s="40" t="s">
        <v>577</v>
      </c>
      <c r="B18782" s="40" t="s">
        <v>578</v>
      </c>
      <c r="C18782" s="41">
        <v>16298.727413111599</v>
      </c>
      <c r="D18782" s="40" t="s">
        <v>110</v>
      </c>
      <c r="E18782" s="42" t="s">
        <v>671</v>
      </c>
    </row>
    <row r="18783" spans="1:5" ht="15" x14ac:dyDescent="0.25">
      <c r="A18783" s="40" t="s">
        <v>577</v>
      </c>
      <c r="B18783" s="40" t="s">
        <v>578</v>
      </c>
      <c r="C18783" s="41">
        <v>0</v>
      </c>
      <c r="D18783" s="40" t="s">
        <v>220</v>
      </c>
      <c r="E18783" s="42" t="s">
        <v>671</v>
      </c>
    </row>
    <row r="18784" spans="1:5" ht="15" x14ac:dyDescent="0.25">
      <c r="A18784" s="40" t="s">
        <v>577</v>
      </c>
      <c r="B18784" s="40" t="s">
        <v>578</v>
      </c>
      <c r="C18784" s="41">
        <v>0</v>
      </c>
      <c r="D18784" s="40" t="s">
        <v>221</v>
      </c>
      <c r="E18784" s="42" t="s">
        <v>671</v>
      </c>
    </row>
    <row r="18785" spans="1:5" ht="15" x14ac:dyDescent="0.25">
      <c r="A18785" s="40" t="s">
        <v>577</v>
      </c>
      <c r="B18785" s="40" t="s">
        <v>578</v>
      </c>
      <c r="C18785" s="41">
        <v>155.705424872393</v>
      </c>
      <c r="D18785" s="40" t="s">
        <v>222</v>
      </c>
      <c r="E18785" s="42" t="s">
        <v>671</v>
      </c>
    </row>
    <row r="18786" spans="1:5" ht="15" x14ac:dyDescent="0.25">
      <c r="A18786" s="40" t="s">
        <v>577</v>
      </c>
      <c r="B18786" s="40" t="s">
        <v>578</v>
      </c>
      <c r="C18786" s="41">
        <v>0</v>
      </c>
      <c r="D18786" s="40" t="s">
        <v>223</v>
      </c>
      <c r="E18786" s="42" t="s">
        <v>671</v>
      </c>
    </row>
    <row r="18787" spans="1:5" ht="15" x14ac:dyDescent="0.25">
      <c r="A18787" s="40" t="s">
        <v>577</v>
      </c>
      <c r="B18787" s="40" t="s">
        <v>578</v>
      </c>
      <c r="C18787" s="41">
        <v>7.4427440578119102</v>
      </c>
      <c r="D18787" s="40" t="s">
        <v>224</v>
      </c>
      <c r="E18787" s="42" t="s">
        <v>671</v>
      </c>
    </row>
    <row r="18788" spans="1:5" ht="15" x14ac:dyDescent="0.25">
      <c r="A18788" s="40" t="s">
        <v>577</v>
      </c>
      <c r="B18788" s="40" t="s">
        <v>578</v>
      </c>
      <c r="C18788" s="41">
        <v>0</v>
      </c>
      <c r="D18788" s="40" t="s">
        <v>225</v>
      </c>
      <c r="E18788" s="42" t="s">
        <v>671</v>
      </c>
    </row>
    <row r="18789" spans="1:5" ht="15" x14ac:dyDescent="0.25">
      <c r="A18789" s="40" t="s">
        <v>577</v>
      </c>
      <c r="B18789" s="40" t="s">
        <v>578</v>
      </c>
      <c r="C18789" s="41">
        <v>0</v>
      </c>
      <c r="D18789" s="40" t="s">
        <v>226</v>
      </c>
      <c r="E18789" s="42" t="s">
        <v>671</v>
      </c>
    </row>
    <row r="18790" spans="1:5" ht="15" x14ac:dyDescent="0.25">
      <c r="A18790" s="40" t="s">
        <v>577</v>
      </c>
      <c r="B18790" s="40" t="s">
        <v>578</v>
      </c>
      <c r="C18790" s="41">
        <v>16461.875582041801</v>
      </c>
      <c r="D18790" s="40" t="s">
        <v>667</v>
      </c>
      <c r="E18790" s="42" t="s">
        <v>671</v>
      </c>
    </row>
    <row r="18791" spans="1:5" ht="15" x14ac:dyDescent="0.25">
      <c r="A18791" s="40" t="s">
        <v>577</v>
      </c>
      <c r="B18791" s="40" t="s">
        <v>578</v>
      </c>
      <c r="C18791" s="41">
        <v>0</v>
      </c>
      <c r="D18791" s="40" t="s">
        <v>227</v>
      </c>
      <c r="E18791" s="42" t="s">
        <v>671</v>
      </c>
    </row>
    <row r="18792" spans="1:5" ht="15" x14ac:dyDescent="0.25">
      <c r="A18792" s="40" t="s">
        <v>577</v>
      </c>
      <c r="B18792" s="40" t="s">
        <v>578</v>
      </c>
      <c r="C18792" s="41">
        <v>0</v>
      </c>
      <c r="D18792" s="40" t="s">
        <v>228</v>
      </c>
      <c r="E18792" s="42" t="s">
        <v>671</v>
      </c>
    </row>
    <row r="18793" spans="1:5" ht="15" x14ac:dyDescent="0.25">
      <c r="A18793" s="40" t="s">
        <v>577</v>
      </c>
      <c r="B18793" s="40" t="s">
        <v>578</v>
      </c>
      <c r="C18793" s="41">
        <v>16144.757637369799</v>
      </c>
      <c r="D18793" s="40" t="s">
        <v>229</v>
      </c>
      <c r="E18793" s="42" t="s">
        <v>671</v>
      </c>
    </row>
    <row r="18794" spans="1:5" ht="15" x14ac:dyDescent="0.25">
      <c r="A18794" s="40" t="s">
        <v>577</v>
      </c>
      <c r="B18794" s="40" t="s">
        <v>578</v>
      </c>
      <c r="C18794" s="41">
        <v>317.117944671987</v>
      </c>
      <c r="D18794" s="40" t="s">
        <v>230</v>
      </c>
      <c r="E18794" s="42" t="s">
        <v>671</v>
      </c>
    </row>
    <row r="18795" spans="1:5" ht="15" x14ac:dyDescent="0.25">
      <c r="A18795" s="40" t="s">
        <v>577</v>
      </c>
      <c r="B18795" s="40" t="s">
        <v>578</v>
      </c>
      <c r="C18795" s="41">
        <v>0</v>
      </c>
      <c r="D18795" s="40" t="s">
        <v>231</v>
      </c>
      <c r="E18795" s="42" t="s">
        <v>671</v>
      </c>
    </row>
    <row r="18796" spans="1:5" ht="15" x14ac:dyDescent="0.25">
      <c r="A18796" s="40" t="s">
        <v>577</v>
      </c>
      <c r="B18796" s="40" t="s">
        <v>578</v>
      </c>
      <c r="C18796" s="41">
        <v>16461.875582041801</v>
      </c>
      <c r="D18796" s="40" t="s">
        <v>668</v>
      </c>
      <c r="E18796" s="42" t="s">
        <v>671</v>
      </c>
    </row>
    <row r="18797" spans="1:5" ht="15" x14ac:dyDescent="0.25">
      <c r="A18797" s="40" t="s">
        <v>579</v>
      </c>
      <c r="B18797" s="40" t="s">
        <v>580</v>
      </c>
      <c r="C18797" s="41">
        <v>6112.3306332865895</v>
      </c>
      <c r="D18797" s="40" t="s">
        <v>110</v>
      </c>
      <c r="E18797" s="42" t="s">
        <v>671</v>
      </c>
    </row>
    <row r="18798" spans="1:5" ht="15" x14ac:dyDescent="0.25">
      <c r="A18798" s="40" t="s">
        <v>579</v>
      </c>
      <c r="B18798" s="40" t="s">
        <v>580</v>
      </c>
      <c r="C18798" s="41">
        <v>0</v>
      </c>
      <c r="D18798" s="40" t="s">
        <v>220</v>
      </c>
      <c r="E18798" s="42" t="s">
        <v>671</v>
      </c>
    </row>
    <row r="18799" spans="1:5" ht="15" x14ac:dyDescent="0.25">
      <c r="A18799" s="40" t="s">
        <v>579</v>
      </c>
      <c r="B18799" s="40" t="s">
        <v>580</v>
      </c>
      <c r="C18799" s="41">
        <v>0</v>
      </c>
      <c r="D18799" s="40" t="s">
        <v>221</v>
      </c>
      <c r="E18799" s="42" t="s">
        <v>671</v>
      </c>
    </row>
    <row r="18800" spans="1:5" ht="15" x14ac:dyDescent="0.25">
      <c r="A18800" s="40" t="s">
        <v>579</v>
      </c>
      <c r="B18800" s="40" t="s">
        <v>580</v>
      </c>
      <c r="C18800" s="41">
        <v>262.54404116584101</v>
      </c>
      <c r="D18800" s="40" t="s">
        <v>222</v>
      </c>
      <c r="E18800" s="42" t="s">
        <v>671</v>
      </c>
    </row>
    <row r="18801" spans="1:5" ht="15" x14ac:dyDescent="0.25">
      <c r="A18801" s="40" t="s">
        <v>579</v>
      </c>
      <c r="B18801" s="40" t="s">
        <v>580</v>
      </c>
      <c r="C18801" s="41">
        <v>0</v>
      </c>
      <c r="D18801" s="40" t="s">
        <v>223</v>
      </c>
      <c r="E18801" s="42" t="s">
        <v>671</v>
      </c>
    </row>
    <row r="18802" spans="1:5" ht="15" x14ac:dyDescent="0.25">
      <c r="A18802" s="40" t="s">
        <v>579</v>
      </c>
      <c r="B18802" s="40" t="s">
        <v>580</v>
      </c>
      <c r="C18802" s="41">
        <v>85.845647266409898</v>
      </c>
      <c r="D18802" s="40" t="s">
        <v>224</v>
      </c>
      <c r="E18802" s="42" t="s">
        <v>671</v>
      </c>
    </row>
    <row r="18803" spans="1:5" ht="15" x14ac:dyDescent="0.25">
      <c r="A18803" s="40" t="s">
        <v>579</v>
      </c>
      <c r="B18803" s="40" t="s">
        <v>580</v>
      </c>
      <c r="C18803" s="41">
        <v>0</v>
      </c>
      <c r="D18803" s="40" t="s">
        <v>225</v>
      </c>
      <c r="E18803" s="42" t="s">
        <v>671</v>
      </c>
    </row>
    <row r="18804" spans="1:5" ht="15" x14ac:dyDescent="0.25">
      <c r="A18804" s="40" t="s">
        <v>579</v>
      </c>
      <c r="B18804" s="40" t="s">
        <v>580</v>
      </c>
      <c r="C18804" s="41">
        <v>0</v>
      </c>
      <c r="D18804" s="40" t="s">
        <v>226</v>
      </c>
      <c r="E18804" s="42" t="s">
        <v>671</v>
      </c>
    </row>
    <row r="18805" spans="1:5" ht="15" x14ac:dyDescent="0.25">
      <c r="A18805" s="40" t="s">
        <v>579</v>
      </c>
      <c r="B18805" s="40" t="s">
        <v>580</v>
      </c>
      <c r="C18805" s="41">
        <v>6460.7203217188398</v>
      </c>
      <c r="D18805" s="40" t="s">
        <v>667</v>
      </c>
      <c r="E18805" s="42" t="s">
        <v>671</v>
      </c>
    </row>
    <row r="18806" spans="1:5" ht="15" x14ac:dyDescent="0.25">
      <c r="A18806" s="40" t="s">
        <v>579</v>
      </c>
      <c r="B18806" s="40" t="s">
        <v>580</v>
      </c>
      <c r="C18806" s="41">
        <v>0</v>
      </c>
      <c r="D18806" s="40" t="s">
        <v>227</v>
      </c>
      <c r="E18806" s="42" t="s">
        <v>671</v>
      </c>
    </row>
    <row r="18807" spans="1:5" ht="15" x14ac:dyDescent="0.25">
      <c r="A18807" s="40" t="s">
        <v>579</v>
      </c>
      <c r="B18807" s="40" t="s">
        <v>580</v>
      </c>
      <c r="C18807" s="41">
        <v>0</v>
      </c>
      <c r="D18807" s="40" t="s">
        <v>228</v>
      </c>
      <c r="E18807" s="42" t="s">
        <v>671</v>
      </c>
    </row>
    <row r="18808" spans="1:5" ht="15" x14ac:dyDescent="0.25">
      <c r="A18808" s="40" t="s">
        <v>579</v>
      </c>
      <c r="B18808" s="40" t="s">
        <v>580</v>
      </c>
      <c r="C18808" s="41">
        <v>6460.7203217188398</v>
      </c>
      <c r="D18808" s="40" t="s">
        <v>229</v>
      </c>
      <c r="E18808" s="42" t="s">
        <v>671</v>
      </c>
    </row>
    <row r="18809" spans="1:5" ht="15" x14ac:dyDescent="0.25">
      <c r="A18809" s="40" t="s">
        <v>579</v>
      </c>
      <c r="B18809" s="40" t="s">
        <v>580</v>
      </c>
      <c r="C18809" s="41">
        <v>0</v>
      </c>
      <c r="D18809" s="40" t="s">
        <v>230</v>
      </c>
      <c r="E18809" s="42" t="s">
        <v>671</v>
      </c>
    </row>
    <row r="18810" spans="1:5" ht="15" x14ac:dyDescent="0.25">
      <c r="A18810" s="40" t="s">
        <v>579</v>
      </c>
      <c r="B18810" s="40" t="s">
        <v>580</v>
      </c>
      <c r="C18810" s="41">
        <v>0</v>
      </c>
      <c r="D18810" s="40" t="s">
        <v>231</v>
      </c>
      <c r="E18810" s="42" t="s">
        <v>671</v>
      </c>
    </row>
    <row r="18811" spans="1:5" ht="15" x14ac:dyDescent="0.25">
      <c r="A18811" s="40" t="s">
        <v>579</v>
      </c>
      <c r="B18811" s="40" t="s">
        <v>580</v>
      </c>
      <c r="C18811" s="41">
        <v>6460.7203217188398</v>
      </c>
      <c r="D18811" s="40" t="s">
        <v>668</v>
      </c>
      <c r="E18811" s="42" t="s">
        <v>671</v>
      </c>
    </row>
    <row r="18812" spans="1:5" ht="15" x14ac:dyDescent="0.25">
      <c r="A18812" s="40" t="s">
        <v>581</v>
      </c>
      <c r="B18812" s="40" t="s">
        <v>582</v>
      </c>
      <c r="C18812" s="41">
        <v>5005.7710590142096</v>
      </c>
      <c r="D18812" s="40" t="s">
        <v>110</v>
      </c>
      <c r="E18812" s="42" t="s">
        <v>671</v>
      </c>
    </row>
    <row r="18813" spans="1:5" ht="15" x14ac:dyDescent="0.25">
      <c r="A18813" s="40" t="s">
        <v>581</v>
      </c>
      <c r="B18813" s="40" t="s">
        <v>582</v>
      </c>
      <c r="C18813" s="41">
        <v>62.211027522077302</v>
      </c>
      <c r="D18813" s="40" t="s">
        <v>220</v>
      </c>
      <c r="E18813" s="42" t="s">
        <v>671</v>
      </c>
    </row>
    <row r="18814" spans="1:5" ht="15" x14ac:dyDescent="0.25">
      <c r="A18814" s="40" t="s">
        <v>581</v>
      </c>
      <c r="B18814" s="40" t="s">
        <v>582</v>
      </c>
      <c r="C18814" s="41">
        <v>0</v>
      </c>
      <c r="D18814" s="40" t="s">
        <v>221</v>
      </c>
      <c r="E18814" s="42" t="s">
        <v>671</v>
      </c>
    </row>
    <row r="18815" spans="1:5" ht="15" x14ac:dyDescent="0.25">
      <c r="A18815" s="40" t="s">
        <v>581</v>
      </c>
      <c r="B18815" s="40" t="s">
        <v>582</v>
      </c>
      <c r="C18815" s="41">
        <v>91.972018682103098</v>
      </c>
      <c r="D18815" s="40" t="s">
        <v>222</v>
      </c>
      <c r="E18815" s="42" t="s">
        <v>671</v>
      </c>
    </row>
    <row r="18816" spans="1:5" ht="15" x14ac:dyDescent="0.25">
      <c r="A18816" s="40" t="s">
        <v>581</v>
      </c>
      <c r="B18816" s="40" t="s">
        <v>582</v>
      </c>
      <c r="C18816" s="41">
        <v>0</v>
      </c>
      <c r="D18816" s="40" t="s">
        <v>223</v>
      </c>
      <c r="E18816" s="42" t="s">
        <v>671</v>
      </c>
    </row>
    <row r="18817" spans="1:5" ht="15" x14ac:dyDescent="0.25">
      <c r="A18817" s="40" t="s">
        <v>581</v>
      </c>
      <c r="B18817" s="40" t="s">
        <v>582</v>
      </c>
      <c r="C18817" s="41">
        <v>48.730072108788796</v>
      </c>
      <c r="D18817" s="40" t="s">
        <v>224</v>
      </c>
      <c r="E18817" s="42" t="s">
        <v>671</v>
      </c>
    </row>
    <row r="18818" spans="1:5" ht="15" x14ac:dyDescent="0.25">
      <c r="A18818" s="40" t="s">
        <v>581</v>
      </c>
      <c r="B18818" s="40" t="s">
        <v>582</v>
      </c>
      <c r="C18818" s="41">
        <v>0</v>
      </c>
      <c r="D18818" s="40" t="s">
        <v>225</v>
      </c>
      <c r="E18818" s="42" t="s">
        <v>671</v>
      </c>
    </row>
    <row r="18819" spans="1:5" ht="15" x14ac:dyDescent="0.25">
      <c r="A18819" s="40" t="s">
        <v>581</v>
      </c>
      <c r="B18819" s="40" t="s">
        <v>582</v>
      </c>
      <c r="C18819" s="41">
        <v>0</v>
      </c>
      <c r="D18819" s="40" t="s">
        <v>226</v>
      </c>
      <c r="E18819" s="42" t="s">
        <v>671</v>
      </c>
    </row>
    <row r="18820" spans="1:5" ht="15" x14ac:dyDescent="0.25">
      <c r="A18820" s="40" t="s">
        <v>581</v>
      </c>
      <c r="B18820" s="40" t="s">
        <v>582</v>
      </c>
      <c r="C18820" s="41">
        <v>5208.6841773271799</v>
      </c>
      <c r="D18820" s="40" t="s">
        <v>667</v>
      </c>
      <c r="E18820" s="42" t="s">
        <v>671</v>
      </c>
    </row>
    <row r="18821" spans="1:5" ht="15" x14ac:dyDescent="0.25">
      <c r="A18821" s="40" t="s">
        <v>581</v>
      </c>
      <c r="B18821" s="40" t="s">
        <v>582</v>
      </c>
      <c r="C18821" s="41">
        <v>4161.1397293363998</v>
      </c>
      <c r="D18821" s="40" t="s">
        <v>227</v>
      </c>
      <c r="E18821" s="42" t="s">
        <v>671</v>
      </c>
    </row>
    <row r="18822" spans="1:5" ht="15" x14ac:dyDescent="0.25">
      <c r="A18822" s="40" t="s">
        <v>581</v>
      </c>
      <c r="B18822" s="40" t="s">
        <v>582</v>
      </c>
      <c r="C18822" s="41">
        <v>846.69223032955699</v>
      </c>
      <c r="D18822" s="40" t="s">
        <v>228</v>
      </c>
      <c r="E18822" s="42" t="s">
        <v>671</v>
      </c>
    </row>
    <row r="18823" spans="1:5" ht="15" x14ac:dyDescent="0.25">
      <c r="A18823" s="40" t="s">
        <v>581</v>
      </c>
      <c r="B18823" s="40" t="s">
        <v>582</v>
      </c>
      <c r="C18823" s="41">
        <v>200.852217661221</v>
      </c>
      <c r="D18823" s="40" t="s">
        <v>229</v>
      </c>
      <c r="E18823" s="42" t="s">
        <v>671</v>
      </c>
    </row>
    <row r="18824" spans="1:5" ht="15" x14ac:dyDescent="0.25">
      <c r="A18824" s="40" t="s">
        <v>581</v>
      </c>
      <c r="B18824" s="40" t="s">
        <v>582</v>
      </c>
      <c r="C18824" s="41">
        <v>0</v>
      </c>
      <c r="D18824" s="40" t="s">
        <v>230</v>
      </c>
      <c r="E18824" s="42" t="s">
        <v>671</v>
      </c>
    </row>
    <row r="18825" spans="1:5" ht="15" x14ac:dyDescent="0.25">
      <c r="A18825" s="40" t="s">
        <v>581</v>
      </c>
      <c r="B18825" s="40" t="s">
        <v>582</v>
      </c>
      <c r="C18825" s="41">
        <v>0</v>
      </c>
      <c r="D18825" s="40" t="s">
        <v>231</v>
      </c>
      <c r="E18825" s="42" t="s">
        <v>671</v>
      </c>
    </row>
    <row r="18826" spans="1:5" ht="15" x14ac:dyDescent="0.25">
      <c r="A18826" s="40" t="s">
        <v>581</v>
      </c>
      <c r="B18826" s="40" t="s">
        <v>582</v>
      </c>
      <c r="C18826" s="41">
        <v>5208.6841773271799</v>
      </c>
      <c r="D18826" s="40" t="s">
        <v>668</v>
      </c>
      <c r="E18826" s="42" t="s">
        <v>671</v>
      </c>
    </row>
    <row r="18827" spans="1:5" ht="15" x14ac:dyDescent="0.25">
      <c r="A18827" s="40" t="s">
        <v>583</v>
      </c>
      <c r="B18827" s="40" t="s">
        <v>584</v>
      </c>
      <c r="C18827" s="41">
        <v>13448.515393617001</v>
      </c>
      <c r="D18827" s="40" t="s">
        <v>110</v>
      </c>
      <c r="E18827" s="42" t="s">
        <v>671</v>
      </c>
    </row>
    <row r="18828" spans="1:5" ht="15" x14ac:dyDescent="0.25">
      <c r="A18828" s="40" t="s">
        <v>583</v>
      </c>
      <c r="B18828" s="40" t="s">
        <v>584</v>
      </c>
      <c r="C18828" s="41">
        <v>0</v>
      </c>
      <c r="D18828" s="40" t="s">
        <v>220</v>
      </c>
      <c r="E18828" s="42" t="s">
        <v>671</v>
      </c>
    </row>
    <row r="18829" spans="1:5" ht="15" x14ac:dyDescent="0.25">
      <c r="A18829" s="40" t="s">
        <v>583</v>
      </c>
      <c r="B18829" s="40" t="s">
        <v>584</v>
      </c>
      <c r="C18829" s="41">
        <v>0</v>
      </c>
      <c r="D18829" s="40" t="s">
        <v>221</v>
      </c>
      <c r="E18829" s="42" t="s">
        <v>671</v>
      </c>
    </row>
    <row r="18830" spans="1:5" ht="15" x14ac:dyDescent="0.25">
      <c r="A18830" s="40" t="s">
        <v>583</v>
      </c>
      <c r="B18830" s="40" t="s">
        <v>584</v>
      </c>
      <c r="C18830" s="41">
        <v>347.69778318655602</v>
      </c>
      <c r="D18830" s="40" t="s">
        <v>222</v>
      </c>
      <c r="E18830" s="42" t="s">
        <v>671</v>
      </c>
    </row>
    <row r="18831" spans="1:5" ht="15" x14ac:dyDescent="0.25">
      <c r="A18831" s="40" t="s">
        <v>583</v>
      </c>
      <c r="B18831" s="40" t="s">
        <v>584</v>
      </c>
      <c r="C18831" s="41">
        <v>0</v>
      </c>
      <c r="D18831" s="40" t="s">
        <v>223</v>
      </c>
      <c r="E18831" s="42" t="s">
        <v>671</v>
      </c>
    </row>
    <row r="18832" spans="1:5" ht="15" x14ac:dyDescent="0.25">
      <c r="A18832" s="40" t="s">
        <v>583</v>
      </c>
      <c r="B18832" s="40" t="s">
        <v>584</v>
      </c>
      <c r="C18832" s="41">
        <v>1166.71579464464</v>
      </c>
      <c r="D18832" s="40" t="s">
        <v>224</v>
      </c>
      <c r="E18832" s="42" t="s">
        <v>671</v>
      </c>
    </row>
    <row r="18833" spans="1:5" ht="15" x14ac:dyDescent="0.25">
      <c r="A18833" s="40" t="s">
        <v>583</v>
      </c>
      <c r="B18833" s="40" t="s">
        <v>584</v>
      </c>
      <c r="C18833" s="41">
        <v>0</v>
      </c>
      <c r="D18833" s="40" t="s">
        <v>225</v>
      </c>
      <c r="E18833" s="42" t="s">
        <v>671</v>
      </c>
    </row>
    <row r="18834" spans="1:5" ht="15" x14ac:dyDescent="0.25">
      <c r="A18834" s="40" t="s">
        <v>583</v>
      </c>
      <c r="B18834" s="40" t="s">
        <v>584</v>
      </c>
      <c r="C18834" s="41">
        <v>0</v>
      </c>
      <c r="D18834" s="40" t="s">
        <v>226</v>
      </c>
      <c r="E18834" s="42" t="s">
        <v>671</v>
      </c>
    </row>
    <row r="18835" spans="1:5" ht="15" x14ac:dyDescent="0.25">
      <c r="A18835" s="40" t="s">
        <v>583</v>
      </c>
      <c r="B18835" s="40" t="s">
        <v>584</v>
      </c>
      <c r="C18835" s="41">
        <v>14962.9289714482</v>
      </c>
      <c r="D18835" s="40" t="s">
        <v>667</v>
      </c>
      <c r="E18835" s="42" t="s">
        <v>671</v>
      </c>
    </row>
    <row r="18836" spans="1:5" ht="15" x14ac:dyDescent="0.25">
      <c r="A18836" s="40" t="s">
        <v>583</v>
      </c>
      <c r="B18836" s="40" t="s">
        <v>584</v>
      </c>
      <c r="C18836" s="41">
        <v>0</v>
      </c>
      <c r="D18836" s="40" t="s">
        <v>227</v>
      </c>
      <c r="E18836" s="42" t="s">
        <v>671</v>
      </c>
    </row>
    <row r="18837" spans="1:5" ht="15" x14ac:dyDescent="0.25">
      <c r="A18837" s="40" t="s">
        <v>583</v>
      </c>
      <c r="B18837" s="40" t="s">
        <v>584</v>
      </c>
      <c r="C18837" s="41">
        <v>0</v>
      </c>
      <c r="D18837" s="40" t="s">
        <v>228</v>
      </c>
      <c r="E18837" s="42" t="s">
        <v>671</v>
      </c>
    </row>
    <row r="18838" spans="1:5" ht="15" x14ac:dyDescent="0.25">
      <c r="A18838" s="40" t="s">
        <v>583</v>
      </c>
      <c r="B18838" s="40" t="s">
        <v>584</v>
      </c>
      <c r="C18838" s="41">
        <v>14962.9289714482</v>
      </c>
      <c r="D18838" s="40" t="s">
        <v>229</v>
      </c>
      <c r="E18838" s="42" t="s">
        <v>671</v>
      </c>
    </row>
    <row r="18839" spans="1:5" ht="15" x14ac:dyDescent="0.25">
      <c r="A18839" s="40" t="s">
        <v>583</v>
      </c>
      <c r="B18839" s="40" t="s">
        <v>584</v>
      </c>
      <c r="C18839" s="41">
        <v>0</v>
      </c>
      <c r="D18839" s="40" t="s">
        <v>230</v>
      </c>
      <c r="E18839" s="42" t="s">
        <v>671</v>
      </c>
    </row>
    <row r="18840" spans="1:5" ht="15" x14ac:dyDescent="0.25">
      <c r="A18840" s="40" t="s">
        <v>583</v>
      </c>
      <c r="B18840" s="40" t="s">
        <v>584</v>
      </c>
      <c r="C18840" s="41">
        <v>0</v>
      </c>
      <c r="D18840" s="40" t="s">
        <v>231</v>
      </c>
      <c r="E18840" s="42" t="s">
        <v>671</v>
      </c>
    </row>
    <row r="18841" spans="1:5" ht="15" x14ac:dyDescent="0.25">
      <c r="A18841" s="40" t="s">
        <v>583</v>
      </c>
      <c r="B18841" s="40" t="s">
        <v>584</v>
      </c>
      <c r="C18841" s="41">
        <v>14962.9289714482</v>
      </c>
      <c r="D18841" s="40" t="s">
        <v>668</v>
      </c>
      <c r="E18841" s="42" t="s">
        <v>671</v>
      </c>
    </row>
    <row r="18842" spans="1:5" ht="15" x14ac:dyDescent="0.25">
      <c r="A18842" s="40" t="s">
        <v>585</v>
      </c>
      <c r="B18842" s="40" t="s">
        <v>586</v>
      </c>
      <c r="C18842" s="41">
        <v>1176.83524847021</v>
      </c>
      <c r="D18842" s="40" t="s">
        <v>110</v>
      </c>
      <c r="E18842" s="42" t="s">
        <v>671</v>
      </c>
    </row>
    <row r="18843" spans="1:5" ht="15" x14ac:dyDescent="0.25">
      <c r="A18843" s="40" t="s">
        <v>585</v>
      </c>
      <c r="B18843" s="40" t="s">
        <v>586</v>
      </c>
      <c r="C18843" s="41">
        <v>0</v>
      </c>
      <c r="D18843" s="40" t="s">
        <v>220</v>
      </c>
      <c r="E18843" s="42" t="s">
        <v>671</v>
      </c>
    </row>
    <row r="18844" spans="1:5" ht="15" x14ac:dyDescent="0.25">
      <c r="A18844" s="40" t="s">
        <v>585</v>
      </c>
      <c r="B18844" s="40" t="s">
        <v>586</v>
      </c>
      <c r="C18844" s="41">
        <v>0</v>
      </c>
      <c r="D18844" s="40" t="s">
        <v>221</v>
      </c>
      <c r="E18844" s="42" t="s">
        <v>671</v>
      </c>
    </row>
    <row r="18845" spans="1:5" ht="15" x14ac:dyDescent="0.25">
      <c r="A18845" s="40" t="s">
        <v>585</v>
      </c>
      <c r="B18845" s="40" t="s">
        <v>586</v>
      </c>
      <c r="C18845" s="41">
        <v>23.543838033139401</v>
      </c>
      <c r="D18845" s="40" t="s">
        <v>222</v>
      </c>
      <c r="E18845" s="42" t="s">
        <v>671</v>
      </c>
    </row>
    <row r="18846" spans="1:5" ht="15" x14ac:dyDescent="0.25">
      <c r="A18846" s="40" t="s">
        <v>585</v>
      </c>
      <c r="B18846" s="40" t="s">
        <v>586</v>
      </c>
      <c r="C18846" s="41">
        <v>0</v>
      </c>
      <c r="D18846" s="40" t="s">
        <v>223</v>
      </c>
      <c r="E18846" s="42" t="s">
        <v>671</v>
      </c>
    </row>
    <row r="18847" spans="1:5" ht="15" x14ac:dyDescent="0.25">
      <c r="A18847" s="40" t="s">
        <v>585</v>
      </c>
      <c r="B18847" s="40" t="s">
        <v>586</v>
      </c>
      <c r="C18847" s="41">
        <v>104.568698779686</v>
      </c>
      <c r="D18847" s="40" t="s">
        <v>224</v>
      </c>
      <c r="E18847" s="42" t="s">
        <v>671</v>
      </c>
    </row>
    <row r="18848" spans="1:5" ht="15" x14ac:dyDescent="0.25">
      <c r="A18848" s="40" t="s">
        <v>585</v>
      </c>
      <c r="B18848" s="40" t="s">
        <v>586</v>
      </c>
      <c r="C18848" s="41">
        <v>0</v>
      </c>
      <c r="D18848" s="40" t="s">
        <v>225</v>
      </c>
      <c r="E18848" s="42" t="s">
        <v>671</v>
      </c>
    </row>
    <row r="18849" spans="1:5" ht="15" x14ac:dyDescent="0.25">
      <c r="A18849" s="40" t="s">
        <v>585</v>
      </c>
      <c r="B18849" s="40" t="s">
        <v>586</v>
      </c>
      <c r="C18849" s="41">
        <v>0</v>
      </c>
      <c r="D18849" s="40" t="s">
        <v>226</v>
      </c>
      <c r="E18849" s="42" t="s">
        <v>671</v>
      </c>
    </row>
    <row r="18850" spans="1:5" ht="15" x14ac:dyDescent="0.25">
      <c r="A18850" s="40" t="s">
        <v>585</v>
      </c>
      <c r="B18850" s="40" t="s">
        <v>586</v>
      </c>
      <c r="C18850" s="41">
        <v>1304.94778528304</v>
      </c>
      <c r="D18850" s="40" t="s">
        <v>667</v>
      </c>
      <c r="E18850" s="42" t="s">
        <v>671</v>
      </c>
    </row>
    <row r="18851" spans="1:5" ht="15" x14ac:dyDescent="0.25">
      <c r="A18851" s="40" t="s">
        <v>585</v>
      </c>
      <c r="B18851" s="40" t="s">
        <v>586</v>
      </c>
      <c r="C18851" s="41">
        <v>181.51251540000001</v>
      </c>
      <c r="D18851" s="40" t="s">
        <v>227</v>
      </c>
      <c r="E18851" s="42" t="s">
        <v>671</v>
      </c>
    </row>
    <row r="18852" spans="1:5" ht="15" x14ac:dyDescent="0.25">
      <c r="A18852" s="40" t="s">
        <v>585</v>
      </c>
      <c r="B18852" s="40" t="s">
        <v>586</v>
      </c>
      <c r="C18852" s="41">
        <v>0</v>
      </c>
      <c r="D18852" s="40" t="s">
        <v>228</v>
      </c>
      <c r="E18852" s="42" t="s">
        <v>671</v>
      </c>
    </row>
    <row r="18853" spans="1:5" ht="15" x14ac:dyDescent="0.25">
      <c r="A18853" s="40" t="s">
        <v>585</v>
      </c>
      <c r="B18853" s="40" t="s">
        <v>586</v>
      </c>
      <c r="C18853" s="41">
        <v>1123.4352698830401</v>
      </c>
      <c r="D18853" s="40" t="s">
        <v>229</v>
      </c>
      <c r="E18853" s="42" t="s">
        <v>671</v>
      </c>
    </row>
    <row r="18854" spans="1:5" ht="15" x14ac:dyDescent="0.25">
      <c r="A18854" s="40" t="s">
        <v>585</v>
      </c>
      <c r="B18854" s="40" t="s">
        <v>586</v>
      </c>
      <c r="C18854" s="41">
        <v>0</v>
      </c>
      <c r="D18854" s="40" t="s">
        <v>230</v>
      </c>
      <c r="E18854" s="42" t="s">
        <v>671</v>
      </c>
    </row>
    <row r="18855" spans="1:5" ht="15" x14ac:dyDescent="0.25">
      <c r="A18855" s="40" t="s">
        <v>585</v>
      </c>
      <c r="B18855" s="40" t="s">
        <v>586</v>
      </c>
      <c r="C18855" s="41">
        <v>0</v>
      </c>
      <c r="D18855" s="40" t="s">
        <v>231</v>
      </c>
      <c r="E18855" s="42" t="s">
        <v>671</v>
      </c>
    </row>
    <row r="18856" spans="1:5" ht="15" x14ac:dyDescent="0.25">
      <c r="A18856" s="40" t="s">
        <v>585</v>
      </c>
      <c r="B18856" s="40" t="s">
        <v>586</v>
      </c>
      <c r="C18856" s="41">
        <v>1304.94778528304</v>
      </c>
      <c r="D18856" s="40" t="s">
        <v>668</v>
      </c>
      <c r="E18856" s="42" t="s">
        <v>671</v>
      </c>
    </row>
    <row r="18857" spans="1:5" ht="15" x14ac:dyDescent="0.25">
      <c r="A18857" s="40" t="s">
        <v>587</v>
      </c>
      <c r="B18857" s="40" t="s">
        <v>588</v>
      </c>
      <c r="C18857" s="41">
        <v>0</v>
      </c>
      <c r="D18857" s="40" t="s">
        <v>110</v>
      </c>
      <c r="E18857" s="42" t="s">
        <v>671</v>
      </c>
    </row>
    <row r="18858" spans="1:5" ht="15" x14ac:dyDescent="0.25">
      <c r="A18858" s="40" t="s">
        <v>587</v>
      </c>
      <c r="B18858" s="40" t="s">
        <v>588</v>
      </c>
      <c r="C18858" s="41">
        <v>0</v>
      </c>
      <c r="D18858" s="40" t="s">
        <v>220</v>
      </c>
      <c r="E18858" s="42" t="s">
        <v>671</v>
      </c>
    </row>
    <row r="18859" spans="1:5" ht="15" x14ac:dyDescent="0.25">
      <c r="A18859" s="40" t="s">
        <v>587</v>
      </c>
      <c r="B18859" s="40" t="s">
        <v>588</v>
      </c>
      <c r="C18859" s="41">
        <v>0</v>
      </c>
      <c r="D18859" s="40" t="s">
        <v>221</v>
      </c>
      <c r="E18859" s="42" t="s">
        <v>671</v>
      </c>
    </row>
    <row r="18860" spans="1:5" ht="15" x14ac:dyDescent="0.25">
      <c r="A18860" s="40" t="s">
        <v>587</v>
      </c>
      <c r="B18860" s="40" t="s">
        <v>588</v>
      </c>
      <c r="C18860" s="41">
        <v>0</v>
      </c>
      <c r="D18860" s="40" t="s">
        <v>222</v>
      </c>
      <c r="E18860" s="42" t="s">
        <v>671</v>
      </c>
    </row>
    <row r="18861" spans="1:5" ht="15" x14ac:dyDescent="0.25">
      <c r="A18861" s="40" t="s">
        <v>587</v>
      </c>
      <c r="B18861" s="40" t="s">
        <v>588</v>
      </c>
      <c r="C18861" s="41">
        <v>0</v>
      </c>
      <c r="D18861" s="40" t="s">
        <v>223</v>
      </c>
      <c r="E18861" s="42" t="s">
        <v>671</v>
      </c>
    </row>
    <row r="18862" spans="1:5" ht="15" x14ac:dyDescent="0.25">
      <c r="A18862" s="40" t="s">
        <v>587</v>
      </c>
      <c r="B18862" s="40" t="s">
        <v>588</v>
      </c>
      <c r="C18862" s="41">
        <v>0</v>
      </c>
      <c r="D18862" s="40" t="s">
        <v>224</v>
      </c>
      <c r="E18862" s="42" t="s">
        <v>671</v>
      </c>
    </row>
    <row r="18863" spans="1:5" ht="15" x14ac:dyDescent="0.25">
      <c r="A18863" s="40" t="s">
        <v>587</v>
      </c>
      <c r="B18863" s="40" t="s">
        <v>588</v>
      </c>
      <c r="C18863" s="41">
        <v>0</v>
      </c>
      <c r="D18863" s="40" t="s">
        <v>225</v>
      </c>
      <c r="E18863" s="42" t="s">
        <v>671</v>
      </c>
    </row>
    <row r="18864" spans="1:5" ht="15" x14ac:dyDescent="0.25">
      <c r="A18864" s="40" t="s">
        <v>587</v>
      </c>
      <c r="B18864" s="40" t="s">
        <v>588</v>
      </c>
      <c r="C18864" s="41">
        <v>0</v>
      </c>
      <c r="D18864" s="40" t="s">
        <v>226</v>
      </c>
      <c r="E18864" s="42" t="s">
        <v>671</v>
      </c>
    </row>
    <row r="18865" spans="1:5" ht="15" x14ac:dyDescent="0.25">
      <c r="A18865" s="40" t="s">
        <v>587</v>
      </c>
      <c r="B18865" s="40" t="s">
        <v>588</v>
      </c>
      <c r="C18865" s="41">
        <v>0</v>
      </c>
      <c r="D18865" s="40" t="s">
        <v>667</v>
      </c>
      <c r="E18865" s="42" t="s">
        <v>671</v>
      </c>
    </row>
    <row r="18866" spans="1:5" ht="15" x14ac:dyDescent="0.25">
      <c r="A18866" s="40" t="s">
        <v>587</v>
      </c>
      <c r="B18866" s="40" t="s">
        <v>588</v>
      </c>
      <c r="C18866" s="41">
        <v>0</v>
      </c>
      <c r="D18866" s="40" t="s">
        <v>227</v>
      </c>
      <c r="E18866" s="42" t="s">
        <v>671</v>
      </c>
    </row>
    <row r="18867" spans="1:5" ht="15" x14ac:dyDescent="0.25">
      <c r="A18867" s="40" t="s">
        <v>587</v>
      </c>
      <c r="B18867" s="40" t="s">
        <v>588</v>
      </c>
      <c r="C18867" s="41">
        <v>0</v>
      </c>
      <c r="D18867" s="40" t="s">
        <v>228</v>
      </c>
      <c r="E18867" s="42" t="s">
        <v>671</v>
      </c>
    </row>
    <row r="18868" spans="1:5" ht="15" x14ac:dyDescent="0.25">
      <c r="A18868" s="40" t="s">
        <v>587</v>
      </c>
      <c r="B18868" s="40" t="s">
        <v>588</v>
      </c>
      <c r="C18868" s="41">
        <v>0</v>
      </c>
      <c r="D18868" s="40" t="s">
        <v>229</v>
      </c>
      <c r="E18868" s="42" t="s">
        <v>671</v>
      </c>
    </row>
    <row r="18869" spans="1:5" ht="15" x14ac:dyDescent="0.25">
      <c r="A18869" s="40" t="s">
        <v>587</v>
      </c>
      <c r="B18869" s="40" t="s">
        <v>588</v>
      </c>
      <c r="C18869" s="41">
        <v>0</v>
      </c>
      <c r="D18869" s="40" t="s">
        <v>230</v>
      </c>
      <c r="E18869" s="42" t="s">
        <v>671</v>
      </c>
    </row>
    <row r="18870" spans="1:5" ht="15" x14ac:dyDescent="0.25">
      <c r="A18870" s="40" t="s">
        <v>587</v>
      </c>
      <c r="B18870" s="40" t="s">
        <v>588</v>
      </c>
      <c r="C18870" s="41">
        <v>0</v>
      </c>
      <c r="D18870" s="40" t="s">
        <v>231</v>
      </c>
      <c r="E18870" s="42" t="s">
        <v>671</v>
      </c>
    </row>
    <row r="18871" spans="1:5" ht="15" x14ac:dyDescent="0.25">
      <c r="A18871" s="40" t="s">
        <v>587</v>
      </c>
      <c r="B18871" s="40" t="s">
        <v>588</v>
      </c>
      <c r="C18871" s="41">
        <v>0</v>
      </c>
      <c r="D18871" s="40" t="s">
        <v>668</v>
      </c>
      <c r="E18871" s="42" t="s">
        <v>671</v>
      </c>
    </row>
    <row r="18872" spans="1:5" ht="15" x14ac:dyDescent="0.25">
      <c r="A18872" s="40" t="s">
        <v>589</v>
      </c>
      <c r="B18872" s="40" t="s">
        <v>590</v>
      </c>
      <c r="C18872" s="41">
        <v>15338.9445343102</v>
      </c>
      <c r="D18872" s="40" t="s">
        <v>110</v>
      </c>
      <c r="E18872" s="42" t="s">
        <v>671</v>
      </c>
    </row>
    <row r="18873" spans="1:5" ht="15" x14ac:dyDescent="0.25">
      <c r="A18873" s="40" t="s">
        <v>589</v>
      </c>
      <c r="B18873" s="40" t="s">
        <v>590</v>
      </c>
      <c r="C18873" s="41">
        <v>0</v>
      </c>
      <c r="D18873" s="40" t="s">
        <v>220</v>
      </c>
      <c r="E18873" s="42" t="s">
        <v>671</v>
      </c>
    </row>
    <row r="18874" spans="1:5" ht="15" x14ac:dyDescent="0.25">
      <c r="A18874" s="40" t="s">
        <v>589</v>
      </c>
      <c r="B18874" s="40" t="s">
        <v>590</v>
      </c>
      <c r="C18874" s="41">
        <v>0</v>
      </c>
      <c r="D18874" s="40" t="s">
        <v>221</v>
      </c>
      <c r="E18874" s="42" t="s">
        <v>671</v>
      </c>
    </row>
    <row r="18875" spans="1:5" ht="15" x14ac:dyDescent="0.25">
      <c r="A18875" s="40" t="s">
        <v>589</v>
      </c>
      <c r="B18875" s="40" t="s">
        <v>590</v>
      </c>
      <c r="C18875" s="41">
        <v>7.6829166890056797</v>
      </c>
      <c r="D18875" s="40" t="s">
        <v>222</v>
      </c>
      <c r="E18875" s="42" t="s">
        <v>671</v>
      </c>
    </row>
    <row r="18876" spans="1:5" ht="15" x14ac:dyDescent="0.25">
      <c r="A18876" s="40" t="s">
        <v>589</v>
      </c>
      <c r="B18876" s="40" t="s">
        <v>590</v>
      </c>
      <c r="C18876" s="41">
        <v>0</v>
      </c>
      <c r="D18876" s="40" t="s">
        <v>223</v>
      </c>
      <c r="E18876" s="42" t="s">
        <v>671</v>
      </c>
    </row>
    <row r="18877" spans="1:5" ht="15" x14ac:dyDescent="0.25">
      <c r="A18877" s="40" t="s">
        <v>589</v>
      </c>
      <c r="B18877" s="40" t="s">
        <v>590</v>
      </c>
      <c r="C18877" s="41">
        <v>0</v>
      </c>
      <c r="D18877" s="40" t="s">
        <v>224</v>
      </c>
      <c r="E18877" s="42" t="s">
        <v>671</v>
      </c>
    </row>
    <row r="18878" spans="1:5" ht="15" x14ac:dyDescent="0.25">
      <c r="A18878" s="40" t="s">
        <v>589</v>
      </c>
      <c r="B18878" s="40" t="s">
        <v>590</v>
      </c>
      <c r="C18878" s="41">
        <v>0</v>
      </c>
      <c r="D18878" s="40" t="s">
        <v>225</v>
      </c>
      <c r="E18878" s="42" t="s">
        <v>671</v>
      </c>
    </row>
    <row r="18879" spans="1:5" ht="15" x14ac:dyDescent="0.25">
      <c r="A18879" s="40" t="s">
        <v>589</v>
      </c>
      <c r="B18879" s="40" t="s">
        <v>590</v>
      </c>
      <c r="C18879" s="41">
        <v>0</v>
      </c>
      <c r="D18879" s="40" t="s">
        <v>226</v>
      </c>
      <c r="E18879" s="42" t="s">
        <v>671</v>
      </c>
    </row>
    <row r="18880" spans="1:5" ht="15" x14ac:dyDescent="0.25">
      <c r="A18880" s="40" t="s">
        <v>589</v>
      </c>
      <c r="B18880" s="40" t="s">
        <v>590</v>
      </c>
      <c r="C18880" s="41">
        <v>15346.6274509992</v>
      </c>
      <c r="D18880" s="40" t="s">
        <v>667</v>
      </c>
      <c r="E18880" s="42" t="s">
        <v>671</v>
      </c>
    </row>
    <row r="18881" spans="1:5" ht="15" x14ac:dyDescent="0.25">
      <c r="A18881" s="40" t="s">
        <v>589</v>
      </c>
      <c r="B18881" s="40" t="s">
        <v>590</v>
      </c>
      <c r="C18881" s="41">
        <v>934.17986396720005</v>
      </c>
      <c r="D18881" s="40" t="s">
        <v>227</v>
      </c>
      <c r="E18881" s="42" t="s">
        <v>671</v>
      </c>
    </row>
    <row r="18882" spans="1:5" ht="15" x14ac:dyDescent="0.25">
      <c r="A18882" s="40" t="s">
        <v>589</v>
      </c>
      <c r="B18882" s="40" t="s">
        <v>590</v>
      </c>
      <c r="C18882" s="41">
        <v>14412.447587032</v>
      </c>
      <c r="D18882" s="40" t="s">
        <v>228</v>
      </c>
      <c r="E18882" s="42" t="s">
        <v>671</v>
      </c>
    </row>
    <row r="18883" spans="1:5" ht="15" x14ac:dyDescent="0.25">
      <c r="A18883" s="40" t="s">
        <v>589</v>
      </c>
      <c r="B18883" s="40" t="s">
        <v>590</v>
      </c>
      <c r="C18883" s="41">
        <v>0</v>
      </c>
      <c r="D18883" s="40" t="s">
        <v>229</v>
      </c>
      <c r="E18883" s="42" t="s">
        <v>671</v>
      </c>
    </row>
    <row r="18884" spans="1:5" ht="15" x14ac:dyDescent="0.25">
      <c r="A18884" s="40" t="s">
        <v>589</v>
      </c>
      <c r="B18884" s="40" t="s">
        <v>590</v>
      </c>
      <c r="C18884" s="41">
        <v>0</v>
      </c>
      <c r="D18884" s="40" t="s">
        <v>230</v>
      </c>
      <c r="E18884" s="42" t="s">
        <v>671</v>
      </c>
    </row>
    <row r="18885" spans="1:5" ht="15" x14ac:dyDescent="0.25">
      <c r="A18885" s="40" t="s">
        <v>589</v>
      </c>
      <c r="B18885" s="40" t="s">
        <v>590</v>
      </c>
      <c r="C18885" s="41">
        <v>0</v>
      </c>
      <c r="D18885" s="40" t="s">
        <v>231</v>
      </c>
      <c r="E18885" s="42" t="s">
        <v>671</v>
      </c>
    </row>
    <row r="18886" spans="1:5" ht="15" x14ac:dyDescent="0.25">
      <c r="A18886" s="40" t="s">
        <v>589</v>
      </c>
      <c r="B18886" s="40" t="s">
        <v>590</v>
      </c>
      <c r="C18886" s="41">
        <v>15346.6274509992</v>
      </c>
      <c r="D18886" s="40" t="s">
        <v>668</v>
      </c>
      <c r="E18886" s="42" t="s">
        <v>671</v>
      </c>
    </row>
    <row r="18887" spans="1:5" ht="15" x14ac:dyDescent="0.25">
      <c r="A18887" s="40" t="s">
        <v>591</v>
      </c>
      <c r="B18887" s="40" t="s">
        <v>592</v>
      </c>
      <c r="C18887" s="41">
        <v>423.30472571610898</v>
      </c>
      <c r="D18887" s="40" t="s">
        <v>110</v>
      </c>
      <c r="E18887" s="42" t="s">
        <v>671</v>
      </c>
    </row>
    <row r="18888" spans="1:5" ht="15" x14ac:dyDescent="0.25">
      <c r="A18888" s="40" t="s">
        <v>591</v>
      </c>
      <c r="B18888" s="40" t="s">
        <v>592</v>
      </c>
      <c r="C18888" s="41">
        <v>0</v>
      </c>
      <c r="D18888" s="40" t="s">
        <v>220</v>
      </c>
      <c r="E18888" s="42" t="s">
        <v>671</v>
      </c>
    </row>
    <row r="18889" spans="1:5" ht="15" x14ac:dyDescent="0.25">
      <c r="A18889" s="40" t="s">
        <v>591</v>
      </c>
      <c r="B18889" s="40" t="s">
        <v>592</v>
      </c>
      <c r="C18889" s="41">
        <v>0</v>
      </c>
      <c r="D18889" s="40" t="s">
        <v>221</v>
      </c>
      <c r="E18889" s="42" t="s">
        <v>671</v>
      </c>
    </row>
    <row r="18890" spans="1:5" ht="15" x14ac:dyDescent="0.25">
      <c r="A18890" s="40" t="s">
        <v>591</v>
      </c>
      <c r="B18890" s="40" t="s">
        <v>592</v>
      </c>
      <c r="C18890" s="41">
        <v>30.219450283890701</v>
      </c>
      <c r="D18890" s="40" t="s">
        <v>222</v>
      </c>
      <c r="E18890" s="42" t="s">
        <v>671</v>
      </c>
    </row>
    <row r="18891" spans="1:5" ht="15" x14ac:dyDescent="0.25">
      <c r="A18891" s="40" t="s">
        <v>591</v>
      </c>
      <c r="B18891" s="40" t="s">
        <v>592</v>
      </c>
      <c r="C18891" s="41">
        <v>0</v>
      </c>
      <c r="D18891" s="40" t="s">
        <v>223</v>
      </c>
      <c r="E18891" s="42" t="s">
        <v>671</v>
      </c>
    </row>
    <row r="18892" spans="1:5" ht="15" x14ac:dyDescent="0.25">
      <c r="A18892" s="40" t="s">
        <v>591</v>
      </c>
      <c r="B18892" s="40" t="s">
        <v>592</v>
      </c>
      <c r="C18892" s="41">
        <v>5.60461721126845</v>
      </c>
      <c r="D18892" s="40" t="s">
        <v>224</v>
      </c>
      <c r="E18892" s="42" t="s">
        <v>671</v>
      </c>
    </row>
    <row r="18893" spans="1:5" ht="15" x14ac:dyDescent="0.25">
      <c r="A18893" s="40" t="s">
        <v>591</v>
      </c>
      <c r="B18893" s="40" t="s">
        <v>592</v>
      </c>
      <c r="C18893" s="41">
        <v>0</v>
      </c>
      <c r="D18893" s="40" t="s">
        <v>225</v>
      </c>
      <c r="E18893" s="42" t="s">
        <v>671</v>
      </c>
    </row>
    <row r="18894" spans="1:5" ht="15" x14ac:dyDescent="0.25">
      <c r="A18894" s="40" t="s">
        <v>591</v>
      </c>
      <c r="B18894" s="40" t="s">
        <v>592</v>
      </c>
      <c r="C18894" s="41">
        <v>0</v>
      </c>
      <c r="D18894" s="40" t="s">
        <v>226</v>
      </c>
      <c r="E18894" s="42" t="s">
        <v>671</v>
      </c>
    </row>
    <row r="18895" spans="1:5" ht="15" x14ac:dyDescent="0.25">
      <c r="A18895" s="40" t="s">
        <v>591</v>
      </c>
      <c r="B18895" s="40" t="s">
        <v>592</v>
      </c>
      <c r="C18895" s="41">
        <v>459.12879321126798</v>
      </c>
      <c r="D18895" s="40" t="s">
        <v>667</v>
      </c>
      <c r="E18895" s="42" t="s">
        <v>671</v>
      </c>
    </row>
    <row r="18896" spans="1:5" ht="15" x14ac:dyDescent="0.25">
      <c r="A18896" s="40" t="s">
        <v>591</v>
      </c>
      <c r="B18896" s="40" t="s">
        <v>592</v>
      </c>
      <c r="C18896" s="41">
        <v>458.59885043844099</v>
      </c>
      <c r="D18896" s="40" t="s">
        <v>227</v>
      </c>
      <c r="E18896" s="42" t="s">
        <v>671</v>
      </c>
    </row>
    <row r="18897" spans="1:5" ht="15" x14ac:dyDescent="0.25">
      <c r="A18897" s="40" t="s">
        <v>591</v>
      </c>
      <c r="B18897" s="40" t="s">
        <v>592</v>
      </c>
      <c r="C18897" s="41">
        <v>0.52994277282758395</v>
      </c>
      <c r="D18897" s="40" t="s">
        <v>228</v>
      </c>
      <c r="E18897" s="42" t="s">
        <v>671</v>
      </c>
    </row>
    <row r="18898" spans="1:5" ht="15" x14ac:dyDescent="0.25">
      <c r="A18898" s="40" t="s">
        <v>591</v>
      </c>
      <c r="B18898" s="40" t="s">
        <v>592</v>
      </c>
      <c r="C18898" s="41">
        <v>0</v>
      </c>
      <c r="D18898" s="40" t="s">
        <v>229</v>
      </c>
      <c r="E18898" s="42" t="s">
        <v>671</v>
      </c>
    </row>
    <row r="18899" spans="1:5" ht="15" x14ac:dyDescent="0.25">
      <c r="A18899" s="40" t="s">
        <v>591</v>
      </c>
      <c r="B18899" s="40" t="s">
        <v>592</v>
      </c>
      <c r="C18899" s="41">
        <v>0</v>
      </c>
      <c r="D18899" s="40" t="s">
        <v>230</v>
      </c>
      <c r="E18899" s="42" t="s">
        <v>671</v>
      </c>
    </row>
    <row r="18900" spans="1:5" ht="15" x14ac:dyDescent="0.25">
      <c r="A18900" s="40" t="s">
        <v>591</v>
      </c>
      <c r="B18900" s="40" t="s">
        <v>592</v>
      </c>
      <c r="C18900" s="41">
        <v>0</v>
      </c>
      <c r="D18900" s="40" t="s">
        <v>231</v>
      </c>
      <c r="E18900" s="42" t="s">
        <v>671</v>
      </c>
    </row>
    <row r="18901" spans="1:5" ht="15" x14ac:dyDescent="0.25">
      <c r="A18901" s="40" t="s">
        <v>591</v>
      </c>
      <c r="B18901" s="40" t="s">
        <v>592</v>
      </c>
      <c r="C18901" s="41">
        <v>459.12879321126798</v>
      </c>
      <c r="D18901" s="40" t="s">
        <v>668</v>
      </c>
      <c r="E18901" s="42" t="s">
        <v>671</v>
      </c>
    </row>
    <row r="18902" spans="1:5" ht="15" x14ac:dyDescent="0.25">
      <c r="A18902" s="40" t="s">
        <v>593</v>
      </c>
      <c r="B18902" s="40" t="s">
        <v>594</v>
      </c>
      <c r="C18902" s="41">
        <v>11130.878730581901</v>
      </c>
      <c r="D18902" s="40" t="s">
        <v>110</v>
      </c>
      <c r="E18902" s="42" t="s">
        <v>671</v>
      </c>
    </row>
    <row r="18903" spans="1:5" ht="15" x14ac:dyDescent="0.25">
      <c r="A18903" s="40" t="s">
        <v>593</v>
      </c>
      <c r="B18903" s="40" t="s">
        <v>594</v>
      </c>
      <c r="C18903" s="41">
        <v>305.18616215455398</v>
      </c>
      <c r="D18903" s="40" t="s">
        <v>220</v>
      </c>
      <c r="E18903" s="42" t="s">
        <v>671</v>
      </c>
    </row>
    <row r="18904" spans="1:5" ht="15" x14ac:dyDescent="0.25">
      <c r="A18904" s="40" t="s">
        <v>593</v>
      </c>
      <c r="B18904" s="40" t="s">
        <v>594</v>
      </c>
      <c r="C18904" s="41">
        <v>0</v>
      </c>
      <c r="D18904" s="40" t="s">
        <v>221</v>
      </c>
      <c r="E18904" s="42" t="s">
        <v>671</v>
      </c>
    </row>
    <row r="18905" spans="1:5" ht="15" x14ac:dyDescent="0.25">
      <c r="A18905" s="40" t="s">
        <v>593</v>
      </c>
      <c r="B18905" s="40" t="s">
        <v>594</v>
      </c>
      <c r="C18905" s="41">
        <v>163.73295881289101</v>
      </c>
      <c r="D18905" s="40" t="s">
        <v>222</v>
      </c>
      <c r="E18905" s="42" t="s">
        <v>671</v>
      </c>
    </row>
    <row r="18906" spans="1:5" ht="15" x14ac:dyDescent="0.25">
      <c r="A18906" s="40" t="s">
        <v>593</v>
      </c>
      <c r="B18906" s="40" t="s">
        <v>594</v>
      </c>
      <c r="C18906" s="41">
        <v>0</v>
      </c>
      <c r="D18906" s="40" t="s">
        <v>223</v>
      </c>
      <c r="E18906" s="42" t="s">
        <v>671</v>
      </c>
    </row>
    <row r="18907" spans="1:5" ht="15" x14ac:dyDescent="0.25">
      <c r="A18907" s="40" t="s">
        <v>593</v>
      </c>
      <c r="B18907" s="40" t="s">
        <v>594</v>
      </c>
      <c r="C18907" s="41">
        <v>312.428277973609</v>
      </c>
      <c r="D18907" s="40" t="s">
        <v>224</v>
      </c>
      <c r="E18907" s="42" t="s">
        <v>671</v>
      </c>
    </row>
    <row r="18908" spans="1:5" ht="15" x14ac:dyDescent="0.25">
      <c r="A18908" s="40" t="s">
        <v>593</v>
      </c>
      <c r="B18908" s="40" t="s">
        <v>594</v>
      </c>
      <c r="C18908" s="41">
        <v>0</v>
      </c>
      <c r="D18908" s="40" t="s">
        <v>225</v>
      </c>
      <c r="E18908" s="42" t="s">
        <v>671</v>
      </c>
    </row>
    <row r="18909" spans="1:5" ht="15" x14ac:dyDescent="0.25">
      <c r="A18909" s="40" t="s">
        <v>593</v>
      </c>
      <c r="B18909" s="40" t="s">
        <v>594</v>
      </c>
      <c r="C18909" s="41">
        <v>0</v>
      </c>
      <c r="D18909" s="40" t="s">
        <v>226</v>
      </c>
      <c r="E18909" s="42" t="s">
        <v>671</v>
      </c>
    </row>
    <row r="18910" spans="1:5" ht="15" x14ac:dyDescent="0.25">
      <c r="A18910" s="40" t="s">
        <v>593</v>
      </c>
      <c r="B18910" s="40" t="s">
        <v>594</v>
      </c>
      <c r="C18910" s="41">
        <v>11912.226129523</v>
      </c>
      <c r="D18910" s="40" t="s">
        <v>667</v>
      </c>
      <c r="E18910" s="42" t="s">
        <v>671</v>
      </c>
    </row>
    <row r="18911" spans="1:5" ht="15" x14ac:dyDescent="0.25">
      <c r="A18911" s="40" t="s">
        <v>593</v>
      </c>
      <c r="B18911" s="40" t="s">
        <v>594</v>
      </c>
      <c r="C18911" s="41">
        <v>7426.2709720341099</v>
      </c>
      <c r="D18911" s="40" t="s">
        <v>227</v>
      </c>
      <c r="E18911" s="42" t="s">
        <v>671</v>
      </c>
    </row>
    <row r="18912" spans="1:5" ht="15" x14ac:dyDescent="0.25">
      <c r="A18912" s="40" t="s">
        <v>593</v>
      </c>
      <c r="B18912" s="40" t="s">
        <v>594</v>
      </c>
      <c r="C18912" s="41">
        <v>3404.2043633406402</v>
      </c>
      <c r="D18912" s="40" t="s">
        <v>228</v>
      </c>
      <c r="E18912" s="42" t="s">
        <v>671</v>
      </c>
    </row>
    <row r="18913" spans="1:5" ht="15" x14ac:dyDescent="0.25">
      <c r="A18913" s="40" t="s">
        <v>593</v>
      </c>
      <c r="B18913" s="40" t="s">
        <v>594</v>
      </c>
      <c r="C18913" s="41">
        <v>0</v>
      </c>
      <c r="D18913" s="40" t="s">
        <v>229</v>
      </c>
      <c r="E18913" s="42" t="s">
        <v>671</v>
      </c>
    </row>
    <row r="18914" spans="1:5" ht="15" x14ac:dyDescent="0.25">
      <c r="A18914" s="40" t="s">
        <v>593</v>
      </c>
      <c r="B18914" s="40" t="s">
        <v>594</v>
      </c>
      <c r="C18914" s="41">
        <v>0</v>
      </c>
      <c r="D18914" s="40" t="s">
        <v>230</v>
      </c>
      <c r="E18914" s="42" t="s">
        <v>671</v>
      </c>
    </row>
    <row r="18915" spans="1:5" ht="15" x14ac:dyDescent="0.25">
      <c r="A18915" s="40" t="s">
        <v>593</v>
      </c>
      <c r="B18915" s="40" t="s">
        <v>594</v>
      </c>
      <c r="C18915" s="41">
        <v>1081.7507941482399</v>
      </c>
      <c r="D18915" s="40" t="s">
        <v>231</v>
      </c>
      <c r="E18915" s="42" t="s">
        <v>671</v>
      </c>
    </row>
    <row r="18916" spans="1:5" ht="15" x14ac:dyDescent="0.25">
      <c r="A18916" s="40" t="s">
        <v>593</v>
      </c>
      <c r="B18916" s="40" t="s">
        <v>594</v>
      </c>
      <c r="C18916" s="41">
        <v>11912.226129523</v>
      </c>
      <c r="D18916" s="40" t="s">
        <v>668</v>
      </c>
      <c r="E18916" s="42" t="s">
        <v>671</v>
      </c>
    </row>
    <row r="18917" spans="1:5" ht="15" x14ac:dyDescent="0.25">
      <c r="A18917" s="40" t="s">
        <v>595</v>
      </c>
      <c r="B18917" s="40" t="s">
        <v>596</v>
      </c>
      <c r="C18917" s="41">
        <v>13.6063199519041</v>
      </c>
      <c r="D18917" s="40" t="s">
        <v>110</v>
      </c>
      <c r="E18917" s="42" t="s">
        <v>671</v>
      </c>
    </row>
    <row r="18918" spans="1:5" ht="15" x14ac:dyDescent="0.25">
      <c r="A18918" s="40" t="s">
        <v>595</v>
      </c>
      <c r="B18918" s="40" t="s">
        <v>596</v>
      </c>
      <c r="C18918" s="41">
        <v>71.038459412064597</v>
      </c>
      <c r="D18918" s="40" t="s">
        <v>220</v>
      </c>
      <c r="E18918" s="42" t="s">
        <v>671</v>
      </c>
    </row>
    <row r="18919" spans="1:5" ht="15" x14ac:dyDescent="0.25">
      <c r="A18919" s="40" t="s">
        <v>595</v>
      </c>
      <c r="B18919" s="40" t="s">
        <v>596</v>
      </c>
      <c r="C18919" s="41">
        <v>0</v>
      </c>
      <c r="D18919" s="40" t="s">
        <v>221</v>
      </c>
      <c r="E18919" s="42" t="s">
        <v>671</v>
      </c>
    </row>
    <row r="18920" spans="1:5" ht="15" x14ac:dyDescent="0.25">
      <c r="A18920" s="40" t="s">
        <v>595</v>
      </c>
      <c r="B18920" s="40" t="s">
        <v>596</v>
      </c>
      <c r="C18920" s="41">
        <v>0.34648132670596599</v>
      </c>
      <c r="D18920" s="40" t="s">
        <v>222</v>
      </c>
      <c r="E18920" s="42" t="s">
        <v>671</v>
      </c>
    </row>
    <row r="18921" spans="1:5" ht="15" x14ac:dyDescent="0.25">
      <c r="A18921" s="40" t="s">
        <v>595</v>
      </c>
      <c r="B18921" s="40" t="s">
        <v>596</v>
      </c>
      <c r="C18921" s="41">
        <v>0</v>
      </c>
      <c r="D18921" s="40" t="s">
        <v>223</v>
      </c>
      <c r="E18921" s="42" t="s">
        <v>671</v>
      </c>
    </row>
    <row r="18922" spans="1:5" ht="15" x14ac:dyDescent="0.25">
      <c r="A18922" s="40" t="s">
        <v>595</v>
      </c>
      <c r="B18922" s="40" t="s">
        <v>596</v>
      </c>
      <c r="C18922" s="41">
        <v>0.30488270334318301</v>
      </c>
      <c r="D18922" s="40" t="s">
        <v>224</v>
      </c>
      <c r="E18922" s="42" t="s">
        <v>671</v>
      </c>
    </row>
    <row r="18923" spans="1:5" ht="15" x14ac:dyDescent="0.25">
      <c r="A18923" s="40" t="s">
        <v>595</v>
      </c>
      <c r="B18923" s="40" t="s">
        <v>596</v>
      </c>
      <c r="C18923" s="41">
        <v>0</v>
      </c>
      <c r="D18923" s="40" t="s">
        <v>225</v>
      </c>
      <c r="E18923" s="42" t="s">
        <v>671</v>
      </c>
    </row>
    <row r="18924" spans="1:5" ht="15" x14ac:dyDescent="0.25">
      <c r="A18924" s="40" t="s">
        <v>595</v>
      </c>
      <c r="B18924" s="40" t="s">
        <v>596</v>
      </c>
      <c r="C18924" s="41">
        <v>0</v>
      </c>
      <c r="D18924" s="40" t="s">
        <v>226</v>
      </c>
      <c r="E18924" s="42" t="s">
        <v>671</v>
      </c>
    </row>
    <row r="18925" spans="1:5" ht="15" x14ac:dyDescent="0.25">
      <c r="A18925" s="40" t="s">
        <v>595</v>
      </c>
      <c r="B18925" s="40" t="s">
        <v>596</v>
      </c>
      <c r="C18925" s="41">
        <v>85.296143394017804</v>
      </c>
      <c r="D18925" s="40" t="s">
        <v>667</v>
      </c>
      <c r="E18925" s="42" t="s">
        <v>671</v>
      </c>
    </row>
    <row r="18926" spans="1:5" ht="15" x14ac:dyDescent="0.25">
      <c r="A18926" s="40" t="s">
        <v>595</v>
      </c>
      <c r="B18926" s="40" t="s">
        <v>596</v>
      </c>
      <c r="C18926" s="41">
        <v>75.588895282349696</v>
      </c>
      <c r="D18926" s="40" t="s">
        <v>227</v>
      </c>
      <c r="E18926" s="42" t="s">
        <v>671</v>
      </c>
    </row>
    <row r="18927" spans="1:5" ht="15" x14ac:dyDescent="0.25">
      <c r="A18927" s="40" t="s">
        <v>595</v>
      </c>
      <c r="B18927" s="40" t="s">
        <v>596</v>
      </c>
      <c r="C18927" s="41">
        <v>9.70724811166812</v>
      </c>
      <c r="D18927" s="40" t="s">
        <v>228</v>
      </c>
      <c r="E18927" s="42" t="s">
        <v>671</v>
      </c>
    </row>
    <row r="18928" spans="1:5" ht="15" x14ac:dyDescent="0.25">
      <c r="A18928" s="40" t="s">
        <v>595</v>
      </c>
      <c r="B18928" s="40" t="s">
        <v>596</v>
      </c>
      <c r="C18928" s="41">
        <v>0</v>
      </c>
      <c r="D18928" s="40" t="s">
        <v>229</v>
      </c>
      <c r="E18928" s="42" t="s">
        <v>671</v>
      </c>
    </row>
    <row r="18929" spans="1:5" ht="15" x14ac:dyDescent="0.25">
      <c r="A18929" s="40" t="s">
        <v>595</v>
      </c>
      <c r="B18929" s="40" t="s">
        <v>596</v>
      </c>
      <c r="C18929" s="41">
        <v>0</v>
      </c>
      <c r="D18929" s="40" t="s">
        <v>230</v>
      </c>
      <c r="E18929" s="42" t="s">
        <v>671</v>
      </c>
    </row>
    <row r="18930" spans="1:5" ht="15" x14ac:dyDescent="0.25">
      <c r="A18930" s="40" t="s">
        <v>595</v>
      </c>
      <c r="B18930" s="40" t="s">
        <v>596</v>
      </c>
      <c r="C18930" s="41">
        <v>0</v>
      </c>
      <c r="D18930" s="40" t="s">
        <v>231</v>
      </c>
      <c r="E18930" s="42" t="s">
        <v>671</v>
      </c>
    </row>
    <row r="18931" spans="1:5" ht="15" x14ac:dyDescent="0.25">
      <c r="A18931" s="40" t="s">
        <v>595</v>
      </c>
      <c r="B18931" s="40" t="s">
        <v>596</v>
      </c>
      <c r="C18931" s="41">
        <v>85.296143394017804</v>
      </c>
      <c r="D18931" s="40" t="s">
        <v>668</v>
      </c>
      <c r="E18931" s="42" t="s">
        <v>671</v>
      </c>
    </row>
    <row r="18932" spans="1:5" ht="15" x14ac:dyDescent="0.25">
      <c r="A18932" s="40" t="s">
        <v>597</v>
      </c>
      <c r="B18932" s="40" t="s">
        <v>598</v>
      </c>
      <c r="C18932" s="41">
        <v>2654.2764078461</v>
      </c>
      <c r="D18932" s="40" t="s">
        <v>110</v>
      </c>
      <c r="E18932" s="42" t="s">
        <v>671</v>
      </c>
    </row>
    <row r="18933" spans="1:5" ht="15" x14ac:dyDescent="0.25">
      <c r="A18933" s="40" t="s">
        <v>597</v>
      </c>
      <c r="B18933" s="40" t="s">
        <v>598</v>
      </c>
      <c r="C18933" s="41">
        <v>596.35946427453803</v>
      </c>
      <c r="D18933" s="40" t="s">
        <v>220</v>
      </c>
      <c r="E18933" s="42" t="s">
        <v>671</v>
      </c>
    </row>
    <row r="18934" spans="1:5" ht="15" x14ac:dyDescent="0.25">
      <c r="A18934" s="40" t="s">
        <v>597</v>
      </c>
      <c r="B18934" s="40" t="s">
        <v>598</v>
      </c>
      <c r="C18934" s="41">
        <v>0</v>
      </c>
      <c r="D18934" s="40" t="s">
        <v>221</v>
      </c>
      <c r="E18934" s="42" t="s">
        <v>671</v>
      </c>
    </row>
    <row r="18935" spans="1:5" ht="15" x14ac:dyDescent="0.25">
      <c r="A18935" s="40" t="s">
        <v>597</v>
      </c>
      <c r="B18935" s="40" t="s">
        <v>598</v>
      </c>
      <c r="C18935" s="41">
        <v>95.112184601062097</v>
      </c>
      <c r="D18935" s="40" t="s">
        <v>222</v>
      </c>
      <c r="E18935" s="42" t="s">
        <v>671</v>
      </c>
    </row>
    <row r="18936" spans="1:5" ht="15" x14ac:dyDescent="0.25">
      <c r="A18936" s="40" t="s">
        <v>597</v>
      </c>
      <c r="B18936" s="40" t="s">
        <v>598</v>
      </c>
      <c r="C18936" s="41">
        <v>0</v>
      </c>
      <c r="D18936" s="40" t="s">
        <v>223</v>
      </c>
      <c r="E18936" s="42" t="s">
        <v>671</v>
      </c>
    </row>
    <row r="18937" spans="1:5" ht="15" x14ac:dyDescent="0.25">
      <c r="A18937" s="40" t="s">
        <v>597</v>
      </c>
      <c r="B18937" s="40" t="s">
        <v>598</v>
      </c>
      <c r="C18937" s="41">
        <v>277.02245428369901</v>
      </c>
      <c r="D18937" s="40" t="s">
        <v>224</v>
      </c>
      <c r="E18937" s="42" t="s">
        <v>671</v>
      </c>
    </row>
    <row r="18938" spans="1:5" ht="15" x14ac:dyDescent="0.25">
      <c r="A18938" s="40" t="s">
        <v>597</v>
      </c>
      <c r="B18938" s="40" t="s">
        <v>598</v>
      </c>
      <c r="C18938" s="41">
        <v>0</v>
      </c>
      <c r="D18938" s="40" t="s">
        <v>225</v>
      </c>
      <c r="E18938" s="42" t="s">
        <v>671</v>
      </c>
    </row>
    <row r="18939" spans="1:5" ht="15" x14ac:dyDescent="0.25">
      <c r="A18939" s="40" t="s">
        <v>597</v>
      </c>
      <c r="B18939" s="40" t="s">
        <v>598</v>
      </c>
      <c r="C18939" s="41">
        <v>0</v>
      </c>
      <c r="D18939" s="40" t="s">
        <v>226</v>
      </c>
      <c r="E18939" s="42" t="s">
        <v>671</v>
      </c>
    </row>
    <row r="18940" spans="1:5" ht="15" x14ac:dyDescent="0.25">
      <c r="A18940" s="40" t="s">
        <v>597</v>
      </c>
      <c r="B18940" s="40" t="s">
        <v>598</v>
      </c>
      <c r="C18940" s="41">
        <v>3622.7705110053998</v>
      </c>
      <c r="D18940" s="40" t="s">
        <v>667</v>
      </c>
      <c r="E18940" s="42" t="s">
        <v>671</v>
      </c>
    </row>
    <row r="18941" spans="1:5" ht="15" x14ac:dyDescent="0.25">
      <c r="A18941" s="40" t="s">
        <v>597</v>
      </c>
      <c r="B18941" s="40" t="s">
        <v>598</v>
      </c>
      <c r="C18941" s="41">
        <v>522.69236061229503</v>
      </c>
      <c r="D18941" s="40" t="s">
        <v>227</v>
      </c>
      <c r="E18941" s="42" t="s">
        <v>671</v>
      </c>
    </row>
    <row r="18942" spans="1:5" ht="15" x14ac:dyDescent="0.25">
      <c r="A18942" s="40" t="s">
        <v>597</v>
      </c>
      <c r="B18942" s="40" t="s">
        <v>598</v>
      </c>
      <c r="C18942" s="41">
        <v>1661.0344847490901</v>
      </c>
      <c r="D18942" s="40" t="s">
        <v>228</v>
      </c>
      <c r="E18942" s="42" t="s">
        <v>671</v>
      </c>
    </row>
    <row r="18943" spans="1:5" ht="15" x14ac:dyDescent="0.25">
      <c r="A18943" s="40" t="s">
        <v>597</v>
      </c>
      <c r="B18943" s="40" t="s">
        <v>598</v>
      </c>
      <c r="C18943" s="41">
        <v>0</v>
      </c>
      <c r="D18943" s="40" t="s">
        <v>229</v>
      </c>
      <c r="E18943" s="42" t="s">
        <v>671</v>
      </c>
    </row>
    <row r="18944" spans="1:5" ht="15" x14ac:dyDescent="0.25">
      <c r="A18944" s="40" t="s">
        <v>597</v>
      </c>
      <c r="B18944" s="40" t="s">
        <v>598</v>
      </c>
      <c r="C18944" s="41">
        <v>0</v>
      </c>
      <c r="D18944" s="40" t="s">
        <v>230</v>
      </c>
      <c r="E18944" s="42" t="s">
        <v>671</v>
      </c>
    </row>
    <row r="18945" spans="1:5" ht="15" x14ac:dyDescent="0.25">
      <c r="A18945" s="40" t="s">
        <v>597</v>
      </c>
      <c r="B18945" s="40" t="s">
        <v>598</v>
      </c>
      <c r="C18945" s="41">
        <v>1439.0436656440199</v>
      </c>
      <c r="D18945" s="40" t="s">
        <v>231</v>
      </c>
      <c r="E18945" s="42" t="s">
        <v>671</v>
      </c>
    </row>
    <row r="18946" spans="1:5" ht="15" x14ac:dyDescent="0.25">
      <c r="A18946" s="40" t="s">
        <v>597</v>
      </c>
      <c r="B18946" s="40" t="s">
        <v>598</v>
      </c>
      <c r="C18946" s="41">
        <v>3622.7705110053998</v>
      </c>
      <c r="D18946" s="40" t="s">
        <v>668</v>
      </c>
      <c r="E18946" s="42" t="s">
        <v>671</v>
      </c>
    </row>
    <row r="18947" spans="1:5" ht="15" x14ac:dyDescent="0.25">
      <c r="A18947" s="40" t="s">
        <v>599</v>
      </c>
      <c r="B18947" s="40" t="s">
        <v>600</v>
      </c>
      <c r="C18947" s="41">
        <v>1747.64538415946</v>
      </c>
      <c r="D18947" s="40" t="s">
        <v>110</v>
      </c>
      <c r="E18947" s="42" t="s">
        <v>671</v>
      </c>
    </row>
    <row r="18948" spans="1:5" ht="15" x14ac:dyDescent="0.25">
      <c r="A18948" s="40" t="s">
        <v>599</v>
      </c>
      <c r="B18948" s="40" t="s">
        <v>600</v>
      </c>
      <c r="C18948" s="41">
        <v>0</v>
      </c>
      <c r="D18948" s="40" t="s">
        <v>220</v>
      </c>
      <c r="E18948" s="42" t="s">
        <v>671</v>
      </c>
    </row>
    <row r="18949" spans="1:5" ht="15" x14ac:dyDescent="0.25">
      <c r="A18949" s="40" t="s">
        <v>599</v>
      </c>
      <c r="B18949" s="40" t="s">
        <v>600</v>
      </c>
      <c r="C18949" s="41">
        <v>0</v>
      </c>
      <c r="D18949" s="40" t="s">
        <v>221</v>
      </c>
      <c r="E18949" s="42" t="s">
        <v>671</v>
      </c>
    </row>
    <row r="18950" spans="1:5" ht="15" x14ac:dyDescent="0.25">
      <c r="A18950" s="40" t="s">
        <v>599</v>
      </c>
      <c r="B18950" s="40" t="s">
        <v>600</v>
      </c>
      <c r="C18950" s="41">
        <v>91.764612999999997</v>
      </c>
      <c r="D18950" s="40" t="s">
        <v>222</v>
      </c>
      <c r="E18950" s="42" t="s">
        <v>671</v>
      </c>
    </row>
    <row r="18951" spans="1:5" ht="15" x14ac:dyDescent="0.25">
      <c r="A18951" s="40" t="s">
        <v>599</v>
      </c>
      <c r="B18951" s="40" t="s">
        <v>600</v>
      </c>
      <c r="C18951" s="41">
        <v>0</v>
      </c>
      <c r="D18951" s="40" t="s">
        <v>223</v>
      </c>
      <c r="E18951" s="42" t="s">
        <v>671</v>
      </c>
    </row>
    <row r="18952" spans="1:5" ht="15" x14ac:dyDescent="0.25">
      <c r="A18952" s="40" t="s">
        <v>599</v>
      </c>
      <c r="B18952" s="40" t="s">
        <v>600</v>
      </c>
      <c r="C18952" s="41">
        <v>0</v>
      </c>
      <c r="D18952" s="40" t="s">
        <v>224</v>
      </c>
      <c r="E18952" s="42" t="s">
        <v>671</v>
      </c>
    </row>
    <row r="18953" spans="1:5" ht="15" x14ac:dyDescent="0.25">
      <c r="A18953" s="40" t="s">
        <v>599</v>
      </c>
      <c r="B18953" s="40" t="s">
        <v>600</v>
      </c>
      <c r="C18953" s="41">
        <v>0</v>
      </c>
      <c r="D18953" s="40" t="s">
        <v>225</v>
      </c>
      <c r="E18953" s="42" t="s">
        <v>671</v>
      </c>
    </row>
    <row r="18954" spans="1:5" ht="15" x14ac:dyDescent="0.25">
      <c r="A18954" s="40" t="s">
        <v>599</v>
      </c>
      <c r="B18954" s="40" t="s">
        <v>600</v>
      </c>
      <c r="C18954" s="41">
        <v>0</v>
      </c>
      <c r="D18954" s="40" t="s">
        <v>226</v>
      </c>
      <c r="E18954" s="42" t="s">
        <v>671</v>
      </c>
    </row>
    <row r="18955" spans="1:5" ht="15" x14ac:dyDescent="0.25">
      <c r="A18955" s="40" t="s">
        <v>599</v>
      </c>
      <c r="B18955" s="40" t="s">
        <v>600</v>
      </c>
      <c r="C18955" s="41">
        <v>1839.4099971594601</v>
      </c>
      <c r="D18955" s="40" t="s">
        <v>667</v>
      </c>
      <c r="E18955" s="42" t="s">
        <v>671</v>
      </c>
    </row>
    <row r="18956" spans="1:5" ht="15" x14ac:dyDescent="0.25">
      <c r="A18956" s="40" t="s">
        <v>599</v>
      </c>
      <c r="B18956" s="40" t="s">
        <v>600</v>
      </c>
      <c r="C18956" s="41">
        <v>1839.4099971594601</v>
      </c>
      <c r="D18956" s="40" t="s">
        <v>227</v>
      </c>
      <c r="E18956" s="42" t="s">
        <v>671</v>
      </c>
    </row>
    <row r="18957" spans="1:5" ht="15" x14ac:dyDescent="0.25">
      <c r="A18957" s="40" t="s">
        <v>599</v>
      </c>
      <c r="B18957" s="40" t="s">
        <v>600</v>
      </c>
      <c r="C18957" s="41">
        <v>0</v>
      </c>
      <c r="D18957" s="40" t="s">
        <v>228</v>
      </c>
      <c r="E18957" s="42" t="s">
        <v>671</v>
      </c>
    </row>
    <row r="18958" spans="1:5" ht="15" x14ac:dyDescent="0.25">
      <c r="A18958" s="40" t="s">
        <v>599</v>
      </c>
      <c r="B18958" s="40" t="s">
        <v>600</v>
      </c>
      <c r="C18958" s="41">
        <v>0</v>
      </c>
      <c r="D18958" s="40" t="s">
        <v>229</v>
      </c>
      <c r="E18958" s="42" t="s">
        <v>671</v>
      </c>
    </row>
    <row r="18959" spans="1:5" ht="15" x14ac:dyDescent="0.25">
      <c r="A18959" s="40" t="s">
        <v>599</v>
      </c>
      <c r="B18959" s="40" t="s">
        <v>600</v>
      </c>
      <c r="C18959" s="41">
        <v>0</v>
      </c>
      <c r="D18959" s="40" t="s">
        <v>230</v>
      </c>
      <c r="E18959" s="42" t="s">
        <v>671</v>
      </c>
    </row>
    <row r="18960" spans="1:5" ht="15" x14ac:dyDescent="0.25">
      <c r="A18960" s="40" t="s">
        <v>599</v>
      </c>
      <c r="B18960" s="40" t="s">
        <v>600</v>
      </c>
      <c r="C18960" s="41">
        <v>0</v>
      </c>
      <c r="D18960" s="40" t="s">
        <v>231</v>
      </c>
      <c r="E18960" s="42" t="s">
        <v>671</v>
      </c>
    </row>
    <row r="18961" spans="1:5" ht="15" x14ac:dyDescent="0.25">
      <c r="A18961" s="40" t="s">
        <v>599</v>
      </c>
      <c r="B18961" s="40" t="s">
        <v>600</v>
      </c>
      <c r="C18961" s="41">
        <v>1839.4099971594601</v>
      </c>
      <c r="D18961" s="40" t="s">
        <v>668</v>
      </c>
      <c r="E18961" s="42" t="s">
        <v>671</v>
      </c>
    </row>
    <row r="18962" spans="1:5" ht="15" x14ac:dyDescent="0.25">
      <c r="A18962" s="40" t="s">
        <v>601</v>
      </c>
      <c r="B18962" s="40" t="s">
        <v>602</v>
      </c>
      <c r="C18962" s="41">
        <v>1980.4624574301899</v>
      </c>
      <c r="D18962" s="40" t="s">
        <v>110</v>
      </c>
      <c r="E18962" s="42" t="s">
        <v>671</v>
      </c>
    </row>
    <row r="18963" spans="1:5" ht="15" x14ac:dyDescent="0.25">
      <c r="A18963" s="40" t="s">
        <v>601</v>
      </c>
      <c r="B18963" s="40" t="s">
        <v>602</v>
      </c>
      <c r="C18963" s="41">
        <v>183.548370781486</v>
      </c>
      <c r="D18963" s="40" t="s">
        <v>220</v>
      </c>
      <c r="E18963" s="42" t="s">
        <v>671</v>
      </c>
    </row>
    <row r="18964" spans="1:5" ht="15" x14ac:dyDescent="0.25">
      <c r="A18964" s="40" t="s">
        <v>601</v>
      </c>
      <c r="B18964" s="40" t="s">
        <v>602</v>
      </c>
      <c r="C18964" s="41">
        <v>0</v>
      </c>
      <c r="D18964" s="40" t="s">
        <v>221</v>
      </c>
      <c r="E18964" s="42" t="s">
        <v>671</v>
      </c>
    </row>
    <row r="18965" spans="1:5" ht="15" x14ac:dyDescent="0.25">
      <c r="A18965" s="40" t="s">
        <v>601</v>
      </c>
      <c r="B18965" s="40" t="s">
        <v>602</v>
      </c>
      <c r="C18965" s="41">
        <v>39.950353080342801</v>
      </c>
      <c r="D18965" s="40" t="s">
        <v>222</v>
      </c>
      <c r="E18965" s="42" t="s">
        <v>671</v>
      </c>
    </row>
    <row r="18966" spans="1:5" ht="15" x14ac:dyDescent="0.25">
      <c r="A18966" s="40" t="s">
        <v>601</v>
      </c>
      <c r="B18966" s="40" t="s">
        <v>602</v>
      </c>
      <c r="C18966" s="41">
        <v>0</v>
      </c>
      <c r="D18966" s="40" t="s">
        <v>223</v>
      </c>
      <c r="E18966" s="42" t="s">
        <v>671</v>
      </c>
    </row>
    <row r="18967" spans="1:5" ht="15" x14ac:dyDescent="0.25">
      <c r="A18967" s="40" t="s">
        <v>601</v>
      </c>
      <c r="B18967" s="40" t="s">
        <v>602</v>
      </c>
      <c r="C18967" s="41">
        <v>42.600175658428597</v>
      </c>
      <c r="D18967" s="40" t="s">
        <v>224</v>
      </c>
      <c r="E18967" s="42" t="s">
        <v>671</v>
      </c>
    </row>
    <row r="18968" spans="1:5" ht="15" x14ac:dyDescent="0.25">
      <c r="A18968" s="40" t="s">
        <v>601</v>
      </c>
      <c r="B18968" s="40" t="s">
        <v>602</v>
      </c>
      <c r="C18968" s="41">
        <v>0</v>
      </c>
      <c r="D18968" s="40" t="s">
        <v>225</v>
      </c>
      <c r="E18968" s="42" t="s">
        <v>671</v>
      </c>
    </row>
    <row r="18969" spans="1:5" ht="15" x14ac:dyDescent="0.25">
      <c r="A18969" s="40" t="s">
        <v>601</v>
      </c>
      <c r="B18969" s="40" t="s">
        <v>602</v>
      </c>
      <c r="C18969" s="41">
        <v>0</v>
      </c>
      <c r="D18969" s="40" t="s">
        <v>226</v>
      </c>
      <c r="E18969" s="42" t="s">
        <v>671</v>
      </c>
    </row>
    <row r="18970" spans="1:5" ht="15" x14ac:dyDescent="0.25">
      <c r="A18970" s="40" t="s">
        <v>601</v>
      </c>
      <c r="B18970" s="40" t="s">
        <v>602</v>
      </c>
      <c r="C18970" s="41">
        <v>2246.5613569504499</v>
      </c>
      <c r="D18970" s="40" t="s">
        <v>667</v>
      </c>
      <c r="E18970" s="42" t="s">
        <v>671</v>
      </c>
    </row>
    <row r="18971" spans="1:5" ht="15" x14ac:dyDescent="0.25">
      <c r="A18971" s="40" t="s">
        <v>601</v>
      </c>
      <c r="B18971" s="40" t="s">
        <v>602</v>
      </c>
      <c r="C18971" s="41">
        <v>1813.03950818677</v>
      </c>
      <c r="D18971" s="40" t="s">
        <v>227</v>
      </c>
      <c r="E18971" s="42" t="s">
        <v>671</v>
      </c>
    </row>
    <row r="18972" spans="1:5" ht="15" x14ac:dyDescent="0.25">
      <c r="A18972" s="40" t="s">
        <v>601</v>
      </c>
      <c r="B18972" s="40" t="s">
        <v>602</v>
      </c>
      <c r="C18972" s="41">
        <v>141.02607084841199</v>
      </c>
      <c r="D18972" s="40" t="s">
        <v>228</v>
      </c>
      <c r="E18972" s="42" t="s">
        <v>671</v>
      </c>
    </row>
    <row r="18973" spans="1:5" ht="15" x14ac:dyDescent="0.25">
      <c r="A18973" s="40" t="s">
        <v>601</v>
      </c>
      <c r="B18973" s="40" t="s">
        <v>602</v>
      </c>
      <c r="C18973" s="41">
        <v>0</v>
      </c>
      <c r="D18973" s="40" t="s">
        <v>229</v>
      </c>
      <c r="E18973" s="42" t="s">
        <v>671</v>
      </c>
    </row>
    <row r="18974" spans="1:5" ht="15" x14ac:dyDescent="0.25">
      <c r="A18974" s="40" t="s">
        <v>601</v>
      </c>
      <c r="B18974" s="40" t="s">
        <v>602</v>
      </c>
      <c r="C18974" s="41">
        <v>0</v>
      </c>
      <c r="D18974" s="40" t="s">
        <v>230</v>
      </c>
      <c r="E18974" s="42" t="s">
        <v>671</v>
      </c>
    </row>
    <row r="18975" spans="1:5" ht="15" x14ac:dyDescent="0.25">
      <c r="A18975" s="40" t="s">
        <v>601</v>
      </c>
      <c r="B18975" s="40" t="s">
        <v>602</v>
      </c>
      <c r="C18975" s="41">
        <v>292.49577791526099</v>
      </c>
      <c r="D18975" s="40" t="s">
        <v>231</v>
      </c>
      <c r="E18975" s="42" t="s">
        <v>671</v>
      </c>
    </row>
    <row r="18976" spans="1:5" ht="15" x14ac:dyDescent="0.25">
      <c r="A18976" s="40" t="s">
        <v>601</v>
      </c>
      <c r="B18976" s="40" t="s">
        <v>602</v>
      </c>
      <c r="C18976" s="41">
        <v>2246.5613569504499</v>
      </c>
      <c r="D18976" s="40" t="s">
        <v>668</v>
      </c>
      <c r="E18976" s="42" t="s">
        <v>671</v>
      </c>
    </row>
    <row r="18977" spans="1:5" ht="15" x14ac:dyDescent="0.25">
      <c r="A18977" s="40" t="s">
        <v>603</v>
      </c>
      <c r="B18977" s="40" t="s">
        <v>604</v>
      </c>
      <c r="C18977" s="41">
        <v>116.267841805375</v>
      </c>
      <c r="D18977" s="40" t="s">
        <v>110</v>
      </c>
      <c r="E18977" s="42" t="s">
        <v>671</v>
      </c>
    </row>
    <row r="18978" spans="1:5" ht="15" x14ac:dyDescent="0.25">
      <c r="A18978" s="40" t="s">
        <v>603</v>
      </c>
      <c r="B18978" s="40" t="s">
        <v>604</v>
      </c>
      <c r="C18978" s="41">
        <v>92.225856620239497</v>
      </c>
      <c r="D18978" s="40" t="s">
        <v>220</v>
      </c>
      <c r="E18978" s="42" t="s">
        <v>671</v>
      </c>
    </row>
    <row r="18979" spans="1:5" ht="15" x14ac:dyDescent="0.25">
      <c r="A18979" s="40" t="s">
        <v>603</v>
      </c>
      <c r="B18979" s="40" t="s">
        <v>604</v>
      </c>
      <c r="C18979" s="41">
        <v>0</v>
      </c>
      <c r="D18979" s="40" t="s">
        <v>221</v>
      </c>
      <c r="E18979" s="42" t="s">
        <v>671</v>
      </c>
    </row>
    <row r="18980" spans="1:5" ht="15" x14ac:dyDescent="0.25">
      <c r="A18980" s="40" t="s">
        <v>603</v>
      </c>
      <c r="B18980" s="40" t="s">
        <v>604</v>
      </c>
      <c r="C18980" s="41">
        <v>3.6292655282217301</v>
      </c>
      <c r="D18980" s="40" t="s">
        <v>222</v>
      </c>
      <c r="E18980" s="42" t="s">
        <v>671</v>
      </c>
    </row>
    <row r="18981" spans="1:5" ht="15" x14ac:dyDescent="0.25">
      <c r="A18981" s="40" t="s">
        <v>603</v>
      </c>
      <c r="B18981" s="40" t="s">
        <v>604</v>
      </c>
      <c r="C18981" s="41">
        <v>0</v>
      </c>
      <c r="D18981" s="40" t="s">
        <v>223</v>
      </c>
      <c r="E18981" s="42" t="s">
        <v>671</v>
      </c>
    </row>
    <row r="18982" spans="1:5" ht="15" x14ac:dyDescent="0.25">
      <c r="A18982" s="40" t="s">
        <v>603</v>
      </c>
      <c r="B18982" s="40" t="s">
        <v>604</v>
      </c>
      <c r="C18982" s="41">
        <v>5.4294969054313196</v>
      </c>
      <c r="D18982" s="40" t="s">
        <v>224</v>
      </c>
      <c r="E18982" s="42" t="s">
        <v>671</v>
      </c>
    </row>
    <row r="18983" spans="1:5" ht="15" x14ac:dyDescent="0.25">
      <c r="A18983" s="40" t="s">
        <v>603</v>
      </c>
      <c r="B18983" s="40" t="s">
        <v>604</v>
      </c>
      <c r="C18983" s="41">
        <v>0</v>
      </c>
      <c r="D18983" s="40" t="s">
        <v>225</v>
      </c>
      <c r="E18983" s="42" t="s">
        <v>671</v>
      </c>
    </row>
    <row r="18984" spans="1:5" ht="15" x14ac:dyDescent="0.25">
      <c r="A18984" s="40" t="s">
        <v>603</v>
      </c>
      <c r="B18984" s="40" t="s">
        <v>604</v>
      </c>
      <c r="C18984" s="41">
        <v>0</v>
      </c>
      <c r="D18984" s="40" t="s">
        <v>226</v>
      </c>
      <c r="E18984" s="42" t="s">
        <v>671</v>
      </c>
    </row>
    <row r="18985" spans="1:5" ht="15" x14ac:dyDescent="0.25">
      <c r="A18985" s="40" t="s">
        <v>603</v>
      </c>
      <c r="B18985" s="40" t="s">
        <v>604</v>
      </c>
      <c r="C18985" s="41">
        <v>217.552460859268</v>
      </c>
      <c r="D18985" s="40" t="s">
        <v>667</v>
      </c>
      <c r="E18985" s="42" t="s">
        <v>671</v>
      </c>
    </row>
    <row r="18986" spans="1:5" ht="15" x14ac:dyDescent="0.25">
      <c r="A18986" s="40" t="s">
        <v>603</v>
      </c>
      <c r="B18986" s="40" t="s">
        <v>604</v>
      </c>
      <c r="C18986" s="41">
        <v>161.24216695887699</v>
      </c>
      <c r="D18986" s="40" t="s">
        <v>227</v>
      </c>
      <c r="E18986" s="42" t="s">
        <v>671</v>
      </c>
    </row>
    <row r="18987" spans="1:5" ht="15" x14ac:dyDescent="0.25">
      <c r="A18987" s="40" t="s">
        <v>603</v>
      </c>
      <c r="B18987" s="40" t="s">
        <v>604</v>
      </c>
      <c r="C18987" s="41">
        <v>38.455493674981703</v>
      </c>
      <c r="D18987" s="40" t="s">
        <v>228</v>
      </c>
      <c r="E18987" s="42" t="s">
        <v>671</v>
      </c>
    </row>
    <row r="18988" spans="1:5" ht="15" x14ac:dyDescent="0.25">
      <c r="A18988" s="40" t="s">
        <v>603</v>
      </c>
      <c r="B18988" s="40" t="s">
        <v>604</v>
      </c>
      <c r="C18988" s="41">
        <v>0</v>
      </c>
      <c r="D18988" s="40" t="s">
        <v>229</v>
      </c>
      <c r="E18988" s="42" t="s">
        <v>671</v>
      </c>
    </row>
    <row r="18989" spans="1:5" ht="15" x14ac:dyDescent="0.25">
      <c r="A18989" s="40" t="s">
        <v>603</v>
      </c>
      <c r="B18989" s="40" t="s">
        <v>604</v>
      </c>
      <c r="C18989" s="41">
        <v>0</v>
      </c>
      <c r="D18989" s="40" t="s">
        <v>230</v>
      </c>
      <c r="E18989" s="42" t="s">
        <v>671</v>
      </c>
    </row>
    <row r="18990" spans="1:5" ht="15" x14ac:dyDescent="0.25">
      <c r="A18990" s="40" t="s">
        <v>603</v>
      </c>
      <c r="B18990" s="40" t="s">
        <v>604</v>
      </c>
      <c r="C18990" s="41">
        <v>17.854800225409399</v>
      </c>
      <c r="D18990" s="40" t="s">
        <v>231</v>
      </c>
      <c r="E18990" s="42" t="s">
        <v>671</v>
      </c>
    </row>
    <row r="18991" spans="1:5" ht="15" x14ac:dyDescent="0.25">
      <c r="A18991" s="40" t="s">
        <v>603</v>
      </c>
      <c r="B18991" s="40" t="s">
        <v>604</v>
      </c>
      <c r="C18991" s="41">
        <v>217.552460859268</v>
      </c>
      <c r="D18991" s="40" t="s">
        <v>668</v>
      </c>
      <c r="E18991" s="42" t="s">
        <v>671</v>
      </c>
    </row>
    <row r="18992" spans="1:5" ht="15" x14ac:dyDescent="0.25">
      <c r="A18992" s="40" t="s">
        <v>605</v>
      </c>
      <c r="B18992" s="40" t="s">
        <v>606</v>
      </c>
      <c r="C18992" s="41">
        <v>1384.8923841518899</v>
      </c>
      <c r="D18992" s="40" t="s">
        <v>110</v>
      </c>
      <c r="E18992" s="42" t="s">
        <v>671</v>
      </c>
    </row>
    <row r="18993" spans="1:5" ht="15" x14ac:dyDescent="0.25">
      <c r="A18993" s="40" t="s">
        <v>605</v>
      </c>
      <c r="B18993" s="40" t="s">
        <v>606</v>
      </c>
      <c r="C18993" s="41">
        <v>576.03646371097102</v>
      </c>
      <c r="D18993" s="40" t="s">
        <v>220</v>
      </c>
      <c r="E18993" s="42" t="s">
        <v>671</v>
      </c>
    </row>
    <row r="18994" spans="1:5" ht="15" x14ac:dyDescent="0.25">
      <c r="A18994" s="40" t="s">
        <v>605</v>
      </c>
      <c r="B18994" s="40" t="s">
        <v>606</v>
      </c>
      <c r="C18994" s="41">
        <v>0</v>
      </c>
      <c r="D18994" s="40" t="s">
        <v>221</v>
      </c>
      <c r="E18994" s="42" t="s">
        <v>671</v>
      </c>
    </row>
    <row r="18995" spans="1:5" ht="15" x14ac:dyDescent="0.25">
      <c r="A18995" s="40" t="s">
        <v>605</v>
      </c>
      <c r="B18995" s="40" t="s">
        <v>606</v>
      </c>
      <c r="C18995" s="41">
        <v>14.0093878106247</v>
      </c>
      <c r="D18995" s="40" t="s">
        <v>222</v>
      </c>
      <c r="E18995" s="42" t="s">
        <v>671</v>
      </c>
    </row>
    <row r="18996" spans="1:5" ht="15" x14ac:dyDescent="0.25">
      <c r="A18996" s="40" t="s">
        <v>605</v>
      </c>
      <c r="B18996" s="40" t="s">
        <v>606</v>
      </c>
      <c r="C18996" s="41">
        <v>0</v>
      </c>
      <c r="D18996" s="40" t="s">
        <v>223</v>
      </c>
      <c r="E18996" s="42" t="s">
        <v>671</v>
      </c>
    </row>
    <row r="18997" spans="1:5" ht="15" x14ac:dyDescent="0.25">
      <c r="A18997" s="40" t="s">
        <v>605</v>
      </c>
      <c r="B18997" s="40" t="s">
        <v>606</v>
      </c>
      <c r="C18997" s="41">
        <v>44.729281719814502</v>
      </c>
      <c r="D18997" s="40" t="s">
        <v>224</v>
      </c>
      <c r="E18997" s="42" t="s">
        <v>671</v>
      </c>
    </row>
    <row r="18998" spans="1:5" ht="15" x14ac:dyDescent="0.25">
      <c r="A18998" s="40" t="s">
        <v>605</v>
      </c>
      <c r="B18998" s="40" t="s">
        <v>606</v>
      </c>
      <c r="C18998" s="41">
        <v>0</v>
      </c>
      <c r="D18998" s="40" t="s">
        <v>225</v>
      </c>
      <c r="E18998" s="42" t="s">
        <v>671</v>
      </c>
    </row>
    <row r="18999" spans="1:5" ht="15" x14ac:dyDescent="0.25">
      <c r="A18999" s="40" t="s">
        <v>605</v>
      </c>
      <c r="B18999" s="40" t="s">
        <v>606</v>
      </c>
      <c r="C18999" s="41">
        <v>0</v>
      </c>
      <c r="D18999" s="40" t="s">
        <v>226</v>
      </c>
      <c r="E18999" s="42" t="s">
        <v>671</v>
      </c>
    </row>
    <row r="19000" spans="1:5" ht="15" x14ac:dyDescent="0.25">
      <c r="A19000" s="40" t="s">
        <v>605</v>
      </c>
      <c r="B19000" s="40" t="s">
        <v>606</v>
      </c>
      <c r="C19000" s="41">
        <v>2019.6675173932999</v>
      </c>
      <c r="D19000" s="40" t="s">
        <v>667</v>
      </c>
      <c r="E19000" s="42" t="s">
        <v>671</v>
      </c>
    </row>
    <row r="19001" spans="1:5" ht="15" x14ac:dyDescent="0.25">
      <c r="A19001" s="40" t="s">
        <v>605</v>
      </c>
      <c r="B19001" s="40" t="s">
        <v>606</v>
      </c>
      <c r="C19001" s="41">
        <v>742.15014244158294</v>
      </c>
      <c r="D19001" s="40" t="s">
        <v>227</v>
      </c>
      <c r="E19001" s="42" t="s">
        <v>671</v>
      </c>
    </row>
    <row r="19002" spans="1:5" ht="15" x14ac:dyDescent="0.25">
      <c r="A19002" s="40" t="s">
        <v>605</v>
      </c>
      <c r="B19002" s="40" t="s">
        <v>606</v>
      </c>
      <c r="C19002" s="41">
        <v>990.45965935647098</v>
      </c>
      <c r="D19002" s="40" t="s">
        <v>228</v>
      </c>
      <c r="E19002" s="42" t="s">
        <v>671</v>
      </c>
    </row>
    <row r="19003" spans="1:5" ht="15" x14ac:dyDescent="0.25">
      <c r="A19003" s="40" t="s">
        <v>605</v>
      </c>
      <c r="B19003" s="40" t="s">
        <v>606</v>
      </c>
      <c r="C19003" s="41">
        <v>0</v>
      </c>
      <c r="D19003" s="40" t="s">
        <v>229</v>
      </c>
      <c r="E19003" s="42" t="s">
        <v>671</v>
      </c>
    </row>
    <row r="19004" spans="1:5" ht="15" x14ac:dyDescent="0.25">
      <c r="A19004" s="40" t="s">
        <v>605</v>
      </c>
      <c r="B19004" s="40" t="s">
        <v>606</v>
      </c>
      <c r="C19004" s="41">
        <v>0</v>
      </c>
      <c r="D19004" s="40" t="s">
        <v>230</v>
      </c>
      <c r="E19004" s="42" t="s">
        <v>671</v>
      </c>
    </row>
    <row r="19005" spans="1:5" ht="15" x14ac:dyDescent="0.25">
      <c r="A19005" s="40" t="s">
        <v>605</v>
      </c>
      <c r="B19005" s="40" t="s">
        <v>606</v>
      </c>
      <c r="C19005" s="41">
        <v>287.05771559524499</v>
      </c>
      <c r="D19005" s="40" t="s">
        <v>231</v>
      </c>
      <c r="E19005" s="42" t="s">
        <v>671</v>
      </c>
    </row>
    <row r="19006" spans="1:5" ht="15" x14ac:dyDescent="0.25">
      <c r="A19006" s="40" t="s">
        <v>605</v>
      </c>
      <c r="B19006" s="40" t="s">
        <v>606</v>
      </c>
      <c r="C19006" s="41">
        <v>2019.6675173932999</v>
      </c>
      <c r="D19006" s="40" t="s">
        <v>668</v>
      </c>
      <c r="E19006" s="42" t="s">
        <v>671</v>
      </c>
    </row>
    <row r="19007" spans="1:5" ht="15" x14ac:dyDescent="0.25">
      <c r="A19007" s="40" t="s">
        <v>607</v>
      </c>
      <c r="B19007" s="40" t="s">
        <v>608</v>
      </c>
      <c r="C19007" s="41">
        <v>35387</v>
      </c>
      <c r="D19007" s="40" t="s">
        <v>110</v>
      </c>
      <c r="E19007" s="42" t="s">
        <v>671</v>
      </c>
    </row>
    <row r="19008" spans="1:5" ht="15" x14ac:dyDescent="0.25">
      <c r="A19008" s="40" t="s">
        <v>607</v>
      </c>
      <c r="B19008" s="40" t="s">
        <v>608</v>
      </c>
      <c r="C19008" s="41">
        <v>671.53</v>
      </c>
      <c r="D19008" s="40" t="s">
        <v>220</v>
      </c>
      <c r="E19008" s="42" t="s">
        <v>671</v>
      </c>
    </row>
    <row r="19009" spans="1:5" ht="15" x14ac:dyDescent="0.25">
      <c r="A19009" s="40" t="s">
        <v>607</v>
      </c>
      <c r="B19009" s="40" t="s">
        <v>608</v>
      </c>
      <c r="C19009" s="41">
        <v>0</v>
      </c>
      <c r="D19009" s="40" t="s">
        <v>221</v>
      </c>
      <c r="E19009" s="42" t="s">
        <v>671</v>
      </c>
    </row>
    <row r="19010" spans="1:5" ht="15" x14ac:dyDescent="0.25">
      <c r="A19010" s="40" t="s">
        <v>607</v>
      </c>
      <c r="B19010" s="40" t="s">
        <v>608</v>
      </c>
      <c r="C19010" s="41">
        <v>357.4</v>
      </c>
      <c r="D19010" s="40" t="s">
        <v>222</v>
      </c>
      <c r="E19010" s="42" t="s">
        <v>671</v>
      </c>
    </row>
    <row r="19011" spans="1:5" ht="15" x14ac:dyDescent="0.25">
      <c r="A19011" s="40" t="s">
        <v>607</v>
      </c>
      <c r="B19011" s="40" t="s">
        <v>608</v>
      </c>
      <c r="C19011" s="41">
        <v>0</v>
      </c>
      <c r="D19011" s="40" t="s">
        <v>223</v>
      </c>
      <c r="E19011" s="42" t="s">
        <v>671</v>
      </c>
    </row>
    <row r="19012" spans="1:5" ht="15" x14ac:dyDescent="0.25">
      <c r="A19012" s="40" t="s">
        <v>607</v>
      </c>
      <c r="B19012" s="40" t="s">
        <v>608</v>
      </c>
      <c r="C19012" s="41">
        <v>1670.26</v>
      </c>
      <c r="D19012" s="40" t="s">
        <v>224</v>
      </c>
      <c r="E19012" s="42" t="s">
        <v>671</v>
      </c>
    </row>
    <row r="19013" spans="1:5" ht="15" x14ac:dyDescent="0.25">
      <c r="A19013" s="40" t="s">
        <v>607</v>
      </c>
      <c r="B19013" s="40" t="s">
        <v>608</v>
      </c>
      <c r="C19013" s="41">
        <v>0</v>
      </c>
      <c r="D19013" s="40" t="s">
        <v>225</v>
      </c>
      <c r="E19013" s="42" t="s">
        <v>671</v>
      </c>
    </row>
    <row r="19014" spans="1:5" ht="15" x14ac:dyDescent="0.25">
      <c r="A19014" s="40" t="s">
        <v>607</v>
      </c>
      <c r="B19014" s="40" t="s">
        <v>608</v>
      </c>
      <c r="C19014" s="41">
        <v>0</v>
      </c>
      <c r="D19014" s="40" t="s">
        <v>226</v>
      </c>
      <c r="E19014" s="42" t="s">
        <v>671</v>
      </c>
    </row>
    <row r="19015" spans="1:5" ht="15" x14ac:dyDescent="0.25">
      <c r="A19015" s="40" t="s">
        <v>607</v>
      </c>
      <c r="B19015" s="40" t="s">
        <v>608</v>
      </c>
      <c r="C19015" s="41">
        <v>38086.19</v>
      </c>
      <c r="D19015" s="40" t="s">
        <v>667</v>
      </c>
      <c r="E19015" s="42" t="s">
        <v>671</v>
      </c>
    </row>
    <row r="19016" spans="1:5" ht="15" x14ac:dyDescent="0.25">
      <c r="A19016" s="40" t="s">
        <v>607</v>
      </c>
      <c r="B19016" s="40" t="s">
        <v>608</v>
      </c>
      <c r="C19016" s="41">
        <v>920.18</v>
      </c>
      <c r="D19016" s="40" t="s">
        <v>227</v>
      </c>
      <c r="E19016" s="42" t="s">
        <v>671</v>
      </c>
    </row>
    <row r="19017" spans="1:5" ht="15" x14ac:dyDescent="0.25">
      <c r="A19017" s="40" t="s">
        <v>607</v>
      </c>
      <c r="B19017" s="40" t="s">
        <v>608</v>
      </c>
      <c r="C19017" s="41">
        <v>36739.86</v>
      </c>
      <c r="D19017" s="40" t="s">
        <v>228</v>
      </c>
      <c r="E19017" s="42" t="s">
        <v>671</v>
      </c>
    </row>
    <row r="19018" spans="1:5" ht="15" x14ac:dyDescent="0.25">
      <c r="A19018" s="40" t="s">
        <v>607</v>
      </c>
      <c r="B19018" s="40" t="s">
        <v>608</v>
      </c>
      <c r="C19018" s="41">
        <v>0</v>
      </c>
      <c r="D19018" s="40" t="s">
        <v>229</v>
      </c>
      <c r="E19018" s="42" t="s">
        <v>671</v>
      </c>
    </row>
    <row r="19019" spans="1:5" ht="15" x14ac:dyDescent="0.25">
      <c r="A19019" s="40" t="s">
        <v>607</v>
      </c>
      <c r="B19019" s="40" t="s">
        <v>608</v>
      </c>
      <c r="C19019" s="41">
        <v>0</v>
      </c>
      <c r="D19019" s="40" t="s">
        <v>230</v>
      </c>
      <c r="E19019" s="42" t="s">
        <v>671</v>
      </c>
    </row>
    <row r="19020" spans="1:5" ht="15" x14ac:dyDescent="0.25">
      <c r="A19020" s="40" t="s">
        <v>607</v>
      </c>
      <c r="B19020" s="40" t="s">
        <v>608</v>
      </c>
      <c r="C19020" s="41">
        <v>426.06</v>
      </c>
      <c r="D19020" s="40" t="s">
        <v>231</v>
      </c>
      <c r="E19020" s="42" t="s">
        <v>671</v>
      </c>
    </row>
    <row r="19021" spans="1:5" ht="15" x14ac:dyDescent="0.25">
      <c r="A19021" s="40" t="s">
        <v>607</v>
      </c>
      <c r="B19021" s="40" t="s">
        <v>608</v>
      </c>
      <c r="C19021" s="41">
        <v>38086.1</v>
      </c>
      <c r="D19021" s="40" t="s">
        <v>668</v>
      </c>
      <c r="E19021" s="42" t="s">
        <v>671</v>
      </c>
    </row>
    <row r="19022" spans="1:5" ht="15" x14ac:dyDescent="0.25">
      <c r="A19022" s="40" t="s">
        <v>609</v>
      </c>
      <c r="B19022" s="40" t="s">
        <v>610</v>
      </c>
      <c r="C19022" s="41">
        <v>10167.0696419211</v>
      </c>
      <c r="D19022" s="40" t="s">
        <v>110</v>
      </c>
      <c r="E19022" s="42" t="s">
        <v>671</v>
      </c>
    </row>
    <row r="19023" spans="1:5" ht="15" x14ac:dyDescent="0.25">
      <c r="A19023" s="40" t="s">
        <v>609</v>
      </c>
      <c r="B19023" s="40" t="s">
        <v>610</v>
      </c>
      <c r="C19023" s="41">
        <v>635.89591814178402</v>
      </c>
      <c r="D19023" s="40" t="s">
        <v>220</v>
      </c>
      <c r="E19023" s="42" t="s">
        <v>671</v>
      </c>
    </row>
    <row r="19024" spans="1:5" ht="15" x14ac:dyDescent="0.25">
      <c r="A19024" s="40" t="s">
        <v>609</v>
      </c>
      <c r="B19024" s="40" t="s">
        <v>610</v>
      </c>
      <c r="C19024" s="41">
        <v>0</v>
      </c>
      <c r="D19024" s="40" t="s">
        <v>221</v>
      </c>
      <c r="E19024" s="42" t="s">
        <v>671</v>
      </c>
    </row>
    <row r="19025" spans="1:5" ht="15" x14ac:dyDescent="0.25">
      <c r="A19025" s="40" t="s">
        <v>609</v>
      </c>
      <c r="B19025" s="40" t="s">
        <v>610</v>
      </c>
      <c r="C19025" s="41">
        <v>816.65161099002705</v>
      </c>
      <c r="D19025" s="40" t="s">
        <v>222</v>
      </c>
      <c r="E19025" s="42" t="s">
        <v>671</v>
      </c>
    </row>
    <row r="19026" spans="1:5" ht="15" x14ac:dyDescent="0.25">
      <c r="A19026" s="40" t="s">
        <v>609</v>
      </c>
      <c r="B19026" s="40" t="s">
        <v>610</v>
      </c>
      <c r="C19026" s="41">
        <v>0</v>
      </c>
      <c r="D19026" s="40" t="s">
        <v>223</v>
      </c>
      <c r="E19026" s="42" t="s">
        <v>671</v>
      </c>
    </row>
    <row r="19027" spans="1:5" ht="15" x14ac:dyDescent="0.25">
      <c r="A19027" s="40" t="s">
        <v>609</v>
      </c>
      <c r="B19027" s="40" t="s">
        <v>610</v>
      </c>
      <c r="C19027" s="41">
        <v>956.40579049549694</v>
      </c>
      <c r="D19027" s="40" t="s">
        <v>224</v>
      </c>
      <c r="E19027" s="42" t="s">
        <v>671</v>
      </c>
    </row>
    <row r="19028" spans="1:5" ht="15" x14ac:dyDescent="0.25">
      <c r="A19028" s="40" t="s">
        <v>609</v>
      </c>
      <c r="B19028" s="40" t="s">
        <v>610</v>
      </c>
      <c r="C19028" s="41">
        <v>0</v>
      </c>
      <c r="D19028" s="40" t="s">
        <v>225</v>
      </c>
      <c r="E19028" s="42" t="s">
        <v>671</v>
      </c>
    </row>
    <row r="19029" spans="1:5" ht="15" x14ac:dyDescent="0.25">
      <c r="A19029" s="40" t="s">
        <v>609</v>
      </c>
      <c r="B19029" s="40" t="s">
        <v>610</v>
      </c>
      <c r="C19029" s="41">
        <v>0</v>
      </c>
      <c r="D19029" s="40" t="s">
        <v>226</v>
      </c>
      <c r="E19029" s="42" t="s">
        <v>671</v>
      </c>
    </row>
    <row r="19030" spans="1:5" ht="15" x14ac:dyDescent="0.25">
      <c r="A19030" s="40" t="s">
        <v>609</v>
      </c>
      <c r="B19030" s="40" t="s">
        <v>610</v>
      </c>
      <c r="C19030" s="41">
        <v>12576.0229615484</v>
      </c>
      <c r="D19030" s="40" t="s">
        <v>667</v>
      </c>
      <c r="E19030" s="42" t="s">
        <v>671</v>
      </c>
    </row>
    <row r="19031" spans="1:5" ht="15" x14ac:dyDescent="0.25">
      <c r="A19031" s="40" t="s">
        <v>609</v>
      </c>
      <c r="B19031" s="40" t="s">
        <v>610</v>
      </c>
      <c r="C19031" s="41">
        <v>4733.8455332856902</v>
      </c>
      <c r="D19031" s="40" t="s">
        <v>227</v>
      </c>
      <c r="E19031" s="42" t="s">
        <v>671</v>
      </c>
    </row>
    <row r="19032" spans="1:5" ht="15" x14ac:dyDescent="0.25">
      <c r="A19032" s="40" t="s">
        <v>609</v>
      </c>
      <c r="B19032" s="40" t="s">
        <v>610</v>
      </c>
      <c r="C19032" s="41">
        <v>7699.7466440207299</v>
      </c>
      <c r="D19032" s="40" t="s">
        <v>228</v>
      </c>
      <c r="E19032" s="42" t="s">
        <v>671</v>
      </c>
    </row>
    <row r="19033" spans="1:5" ht="15" x14ac:dyDescent="0.25">
      <c r="A19033" s="40" t="s">
        <v>609</v>
      </c>
      <c r="B19033" s="40" t="s">
        <v>610</v>
      </c>
      <c r="C19033" s="41">
        <v>0</v>
      </c>
      <c r="D19033" s="40" t="s">
        <v>229</v>
      </c>
      <c r="E19033" s="42" t="s">
        <v>671</v>
      </c>
    </row>
    <row r="19034" spans="1:5" ht="15" x14ac:dyDescent="0.25">
      <c r="A19034" s="40" t="s">
        <v>609</v>
      </c>
      <c r="B19034" s="40" t="s">
        <v>610</v>
      </c>
      <c r="C19034" s="41">
        <v>0</v>
      </c>
      <c r="D19034" s="40" t="s">
        <v>230</v>
      </c>
      <c r="E19034" s="42" t="s">
        <v>671</v>
      </c>
    </row>
    <row r="19035" spans="1:5" ht="15" x14ac:dyDescent="0.25">
      <c r="A19035" s="40" t="s">
        <v>609</v>
      </c>
      <c r="B19035" s="40" t="s">
        <v>610</v>
      </c>
      <c r="C19035" s="41">
        <v>142.43078424196699</v>
      </c>
      <c r="D19035" s="40" t="s">
        <v>231</v>
      </c>
      <c r="E19035" s="42" t="s">
        <v>671</v>
      </c>
    </row>
    <row r="19036" spans="1:5" ht="15" x14ac:dyDescent="0.25">
      <c r="A19036" s="40" t="s">
        <v>609</v>
      </c>
      <c r="B19036" s="40" t="s">
        <v>610</v>
      </c>
      <c r="C19036" s="41">
        <v>12576.0229615484</v>
      </c>
      <c r="D19036" s="40" t="s">
        <v>668</v>
      </c>
      <c r="E19036" s="42" t="s">
        <v>671</v>
      </c>
    </row>
    <row r="19037" spans="1:5" ht="15" x14ac:dyDescent="0.25">
      <c r="A19037" s="40" t="s">
        <v>611</v>
      </c>
      <c r="B19037" s="40" t="s">
        <v>612</v>
      </c>
      <c r="C19037" s="41">
        <v>1038.7942240883599</v>
      </c>
      <c r="D19037" s="40" t="s">
        <v>110</v>
      </c>
      <c r="E19037" s="42" t="s">
        <v>671</v>
      </c>
    </row>
    <row r="19038" spans="1:5" ht="15" x14ac:dyDescent="0.25">
      <c r="A19038" s="40" t="s">
        <v>611</v>
      </c>
      <c r="B19038" s="40" t="s">
        <v>612</v>
      </c>
      <c r="C19038" s="41">
        <v>27.650841952635801</v>
      </c>
      <c r="D19038" s="40" t="s">
        <v>220</v>
      </c>
      <c r="E19038" s="42" t="s">
        <v>671</v>
      </c>
    </row>
    <row r="19039" spans="1:5" ht="15" x14ac:dyDescent="0.25">
      <c r="A19039" s="40" t="s">
        <v>611</v>
      </c>
      <c r="B19039" s="40" t="s">
        <v>612</v>
      </c>
      <c r="C19039" s="41">
        <v>0</v>
      </c>
      <c r="D19039" s="40" t="s">
        <v>221</v>
      </c>
      <c r="E19039" s="42" t="s">
        <v>671</v>
      </c>
    </row>
    <row r="19040" spans="1:5" ht="15" x14ac:dyDescent="0.25">
      <c r="A19040" s="40" t="s">
        <v>611</v>
      </c>
      <c r="B19040" s="40" t="s">
        <v>612</v>
      </c>
      <c r="C19040" s="41">
        <v>54.258068102243499</v>
      </c>
      <c r="D19040" s="40" t="s">
        <v>222</v>
      </c>
      <c r="E19040" s="42" t="s">
        <v>671</v>
      </c>
    </row>
    <row r="19041" spans="1:5" ht="15" x14ac:dyDescent="0.25">
      <c r="A19041" s="40" t="s">
        <v>611</v>
      </c>
      <c r="B19041" s="40" t="s">
        <v>612</v>
      </c>
      <c r="C19041" s="41">
        <v>0</v>
      </c>
      <c r="D19041" s="40" t="s">
        <v>223</v>
      </c>
      <c r="E19041" s="42" t="s">
        <v>671</v>
      </c>
    </row>
    <row r="19042" spans="1:5" ht="15" x14ac:dyDescent="0.25">
      <c r="A19042" s="40" t="s">
        <v>611</v>
      </c>
      <c r="B19042" s="40" t="s">
        <v>612</v>
      </c>
      <c r="C19042" s="41">
        <v>125.63583796659699</v>
      </c>
      <c r="D19042" s="40" t="s">
        <v>224</v>
      </c>
      <c r="E19042" s="42" t="s">
        <v>671</v>
      </c>
    </row>
    <row r="19043" spans="1:5" ht="15" x14ac:dyDescent="0.25">
      <c r="A19043" s="40" t="s">
        <v>611</v>
      </c>
      <c r="B19043" s="40" t="s">
        <v>612</v>
      </c>
      <c r="C19043" s="41">
        <v>0</v>
      </c>
      <c r="D19043" s="40" t="s">
        <v>225</v>
      </c>
      <c r="E19043" s="42" t="s">
        <v>671</v>
      </c>
    </row>
    <row r="19044" spans="1:5" ht="15" x14ac:dyDescent="0.25">
      <c r="A19044" s="40" t="s">
        <v>611</v>
      </c>
      <c r="B19044" s="40" t="s">
        <v>612</v>
      </c>
      <c r="C19044" s="41">
        <v>0</v>
      </c>
      <c r="D19044" s="40" t="s">
        <v>226</v>
      </c>
      <c r="E19044" s="42" t="s">
        <v>671</v>
      </c>
    </row>
    <row r="19045" spans="1:5" ht="15" x14ac:dyDescent="0.25">
      <c r="A19045" s="40" t="s">
        <v>611</v>
      </c>
      <c r="B19045" s="40" t="s">
        <v>612</v>
      </c>
      <c r="C19045" s="41">
        <v>1246.3389721098399</v>
      </c>
      <c r="D19045" s="40" t="s">
        <v>667</v>
      </c>
      <c r="E19045" s="42" t="s">
        <v>671</v>
      </c>
    </row>
    <row r="19046" spans="1:5" ht="15" x14ac:dyDescent="0.25">
      <c r="A19046" s="40" t="s">
        <v>611</v>
      </c>
      <c r="B19046" s="40" t="s">
        <v>612</v>
      </c>
      <c r="C19046" s="41">
        <v>243.620265512792</v>
      </c>
      <c r="D19046" s="40" t="s">
        <v>227</v>
      </c>
      <c r="E19046" s="42" t="s">
        <v>671</v>
      </c>
    </row>
    <row r="19047" spans="1:5" ht="15" x14ac:dyDescent="0.25">
      <c r="A19047" s="40" t="s">
        <v>611</v>
      </c>
      <c r="B19047" s="40" t="s">
        <v>612</v>
      </c>
      <c r="C19047" s="41">
        <v>1000.34848422764</v>
      </c>
      <c r="D19047" s="40" t="s">
        <v>228</v>
      </c>
      <c r="E19047" s="42" t="s">
        <v>671</v>
      </c>
    </row>
    <row r="19048" spans="1:5" ht="15" x14ac:dyDescent="0.25">
      <c r="A19048" s="40" t="s">
        <v>611</v>
      </c>
      <c r="B19048" s="40" t="s">
        <v>612</v>
      </c>
      <c r="C19048" s="41">
        <v>0</v>
      </c>
      <c r="D19048" s="40" t="s">
        <v>229</v>
      </c>
      <c r="E19048" s="42" t="s">
        <v>671</v>
      </c>
    </row>
    <row r="19049" spans="1:5" ht="15" x14ac:dyDescent="0.25">
      <c r="A19049" s="40" t="s">
        <v>611</v>
      </c>
      <c r="B19049" s="40" t="s">
        <v>612</v>
      </c>
      <c r="C19049" s="41">
        <v>0</v>
      </c>
      <c r="D19049" s="40" t="s">
        <v>230</v>
      </c>
      <c r="E19049" s="42" t="s">
        <v>671</v>
      </c>
    </row>
    <row r="19050" spans="1:5" ht="15" x14ac:dyDescent="0.25">
      <c r="A19050" s="40" t="s">
        <v>611</v>
      </c>
      <c r="B19050" s="40" t="s">
        <v>612</v>
      </c>
      <c r="C19050" s="41">
        <v>2.3702223694051598</v>
      </c>
      <c r="D19050" s="40" t="s">
        <v>231</v>
      </c>
      <c r="E19050" s="42" t="s">
        <v>671</v>
      </c>
    </row>
    <row r="19051" spans="1:5" ht="15" x14ac:dyDescent="0.25">
      <c r="A19051" s="40" t="s">
        <v>611</v>
      </c>
      <c r="B19051" s="40" t="s">
        <v>612</v>
      </c>
      <c r="C19051" s="41">
        <v>1246.3389721098399</v>
      </c>
      <c r="D19051" s="40" t="s">
        <v>668</v>
      </c>
      <c r="E19051" s="42" t="s">
        <v>671</v>
      </c>
    </row>
    <row r="19052" spans="1:5" ht="15" x14ac:dyDescent="0.25">
      <c r="A19052" s="40" t="s">
        <v>613</v>
      </c>
      <c r="B19052" s="40" t="s">
        <v>614</v>
      </c>
      <c r="C19052" s="41">
        <v>514.842997022281</v>
      </c>
      <c r="D19052" s="40" t="s">
        <v>110</v>
      </c>
      <c r="E19052" s="42" t="s">
        <v>671</v>
      </c>
    </row>
    <row r="19053" spans="1:5" ht="15" x14ac:dyDescent="0.25">
      <c r="A19053" s="40" t="s">
        <v>613</v>
      </c>
      <c r="B19053" s="40" t="s">
        <v>614</v>
      </c>
      <c r="C19053" s="41">
        <v>0</v>
      </c>
      <c r="D19053" s="40" t="s">
        <v>220</v>
      </c>
      <c r="E19053" s="42" t="s">
        <v>671</v>
      </c>
    </row>
    <row r="19054" spans="1:5" ht="15" x14ac:dyDescent="0.25">
      <c r="A19054" s="40" t="s">
        <v>613</v>
      </c>
      <c r="B19054" s="40" t="s">
        <v>614</v>
      </c>
      <c r="C19054" s="41">
        <v>0</v>
      </c>
      <c r="D19054" s="40" t="s">
        <v>221</v>
      </c>
      <c r="E19054" s="42" t="s">
        <v>671</v>
      </c>
    </row>
    <row r="19055" spans="1:5" ht="15" x14ac:dyDescent="0.25">
      <c r="A19055" s="40" t="s">
        <v>613</v>
      </c>
      <c r="B19055" s="40" t="s">
        <v>614</v>
      </c>
      <c r="C19055" s="41">
        <v>0</v>
      </c>
      <c r="D19055" s="40" t="s">
        <v>222</v>
      </c>
      <c r="E19055" s="42" t="s">
        <v>671</v>
      </c>
    </row>
    <row r="19056" spans="1:5" ht="15" x14ac:dyDescent="0.25">
      <c r="A19056" s="40" t="s">
        <v>613</v>
      </c>
      <c r="B19056" s="40" t="s">
        <v>614</v>
      </c>
      <c r="C19056" s="41">
        <v>0</v>
      </c>
      <c r="D19056" s="40" t="s">
        <v>223</v>
      </c>
      <c r="E19056" s="42" t="s">
        <v>671</v>
      </c>
    </row>
    <row r="19057" spans="1:5" ht="15" x14ac:dyDescent="0.25">
      <c r="A19057" s="40" t="s">
        <v>613</v>
      </c>
      <c r="B19057" s="40" t="s">
        <v>614</v>
      </c>
      <c r="C19057" s="41">
        <v>0</v>
      </c>
      <c r="D19057" s="40" t="s">
        <v>224</v>
      </c>
      <c r="E19057" s="42" t="s">
        <v>671</v>
      </c>
    </row>
    <row r="19058" spans="1:5" ht="15" x14ac:dyDescent="0.25">
      <c r="A19058" s="40" t="s">
        <v>613</v>
      </c>
      <c r="B19058" s="40" t="s">
        <v>614</v>
      </c>
      <c r="C19058" s="41">
        <v>0</v>
      </c>
      <c r="D19058" s="40" t="s">
        <v>225</v>
      </c>
      <c r="E19058" s="42" t="s">
        <v>671</v>
      </c>
    </row>
    <row r="19059" spans="1:5" ht="15" x14ac:dyDescent="0.25">
      <c r="A19059" s="40" t="s">
        <v>613</v>
      </c>
      <c r="B19059" s="40" t="s">
        <v>614</v>
      </c>
      <c r="C19059" s="41">
        <v>0</v>
      </c>
      <c r="D19059" s="40" t="s">
        <v>226</v>
      </c>
      <c r="E19059" s="42" t="s">
        <v>671</v>
      </c>
    </row>
    <row r="19060" spans="1:5" ht="15" x14ac:dyDescent="0.25">
      <c r="A19060" s="40" t="s">
        <v>613</v>
      </c>
      <c r="B19060" s="40" t="s">
        <v>614</v>
      </c>
      <c r="C19060" s="41">
        <v>514.842997022281</v>
      </c>
      <c r="D19060" s="40" t="s">
        <v>667</v>
      </c>
      <c r="E19060" s="42" t="s">
        <v>671</v>
      </c>
    </row>
    <row r="19061" spans="1:5" ht="15" x14ac:dyDescent="0.25">
      <c r="A19061" s="40" t="s">
        <v>613</v>
      </c>
      <c r="B19061" s="40" t="s">
        <v>614</v>
      </c>
      <c r="C19061" s="41">
        <v>369.09058727000001</v>
      </c>
      <c r="D19061" s="40" t="s">
        <v>227</v>
      </c>
      <c r="E19061" s="42" t="s">
        <v>671</v>
      </c>
    </row>
    <row r="19062" spans="1:5" ht="15" x14ac:dyDescent="0.25">
      <c r="A19062" s="40" t="s">
        <v>613</v>
      </c>
      <c r="B19062" s="40" t="s">
        <v>614</v>
      </c>
      <c r="C19062" s="41">
        <v>145.75240975228101</v>
      </c>
      <c r="D19062" s="40" t="s">
        <v>228</v>
      </c>
      <c r="E19062" s="42" t="s">
        <v>671</v>
      </c>
    </row>
    <row r="19063" spans="1:5" ht="15" x14ac:dyDescent="0.25">
      <c r="A19063" s="40" t="s">
        <v>613</v>
      </c>
      <c r="B19063" s="40" t="s">
        <v>614</v>
      </c>
      <c r="C19063" s="41">
        <v>0</v>
      </c>
      <c r="D19063" s="40" t="s">
        <v>229</v>
      </c>
      <c r="E19063" s="42" t="s">
        <v>671</v>
      </c>
    </row>
    <row r="19064" spans="1:5" ht="15" x14ac:dyDescent="0.25">
      <c r="A19064" s="40" t="s">
        <v>613</v>
      </c>
      <c r="B19064" s="40" t="s">
        <v>614</v>
      </c>
      <c r="C19064" s="41">
        <v>0</v>
      </c>
      <c r="D19064" s="40" t="s">
        <v>230</v>
      </c>
      <c r="E19064" s="42" t="s">
        <v>671</v>
      </c>
    </row>
    <row r="19065" spans="1:5" ht="15" x14ac:dyDescent="0.25">
      <c r="A19065" s="40" t="s">
        <v>613</v>
      </c>
      <c r="B19065" s="40" t="s">
        <v>614</v>
      </c>
      <c r="C19065" s="41">
        <v>0</v>
      </c>
      <c r="D19065" s="40" t="s">
        <v>231</v>
      </c>
      <c r="E19065" s="42" t="s">
        <v>671</v>
      </c>
    </row>
    <row r="19066" spans="1:5" ht="15" x14ac:dyDescent="0.25">
      <c r="A19066" s="40" t="s">
        <v>613</v>
      </c>
      <c r="B19066" s="40" t="s">
        <v>614</v>
      </c>
      <c r="C19066" s="41">
        <v>514.842997022281</v>
      </c>
      <c r="D19066" s="40" t="s">
        <v>668</v>
      </c>
      <c r="E19066" s="42" t="s">
        <v>671</v>
      </c>
    </row>
    <row r="19067" spans="1:5" ht="15" x14ac:dyDescent="0.25">
      <c r="A19067" s="40" t="s">
        <v>615</v>
      </c>
      <c r="B19067" s="40" t="s">
        <v>616</v>
      </c>
      <c r="C19067" s="41">
        <v>16220.6199506832</v>
      </c>
      <c r="D19067" s="40" t="s">
        <v>110</v>
      </c>
      <c r="E19067" s="42" t="s">
        <v>671</v>
      </c>
    </row>
    <row r="19068" spans="1:5" ht="15" x14ac:dyDescent="0.25">
      <c r="A19068" s="40" t="s">
        <v>615</v>
      </c>
      <c r="B19068" s="40" t="s">
        <v>616</v>
      </c>
      <c r="C19068" s="41">
        <v>162.206051814863</v>
      </c>
      <c r="D19068" s="40" t="s">
        <v>220</v>
      </c>
      <c r="E19068" s="42" t="s">
        <v>671</v>
      </c>
    </row>
    <row r="19069" spans="1:5" ht="15" x14ac:dyDescent="0.25">
      <c r="A19069" s="40" t="s">
        <v>615</v>
      </c>
      <c r="B19069" s="40" t="s">
        <v>616</v>
      </c>
      <c r="C19069" s="41">
        <v>0</v>
      </c>
      <c r="D19069" s="40" t="s">
        <v>221</v>
      </c>
      <c r="E19069" s="42" t="s">
        <v>671</v>
      </c>
    </row>
    <row r="19070" spans="1:5" ht="15" x14ac:dyDescent="0.25">
      <c r="A19070" s="40" t="s">
        <v>615</v>
      </c>
      <c r="B19070" s="40" t="s">
        <v>616</v>
      </c>
      <c r="C19070" s="41">
        <v>0</v>
      </c>
      <c r="D19070" s="40" t="s">
        <v>222</v>
      </c>
      <c r="E19070" s="42" t="s">
        <v>671</v>
      </c>
    </row>
    <row r="19071" spans="1:5" ht="15" x14ac:dyDescent="0.25">
      <c r="A19071" s="40" t="s">
        <v>615</v>
      </c>
      <c r="B19071" s="40" t="s">
        <v>616</v>
      </c>
      <c r="C19071" s="41">
        <v>0</v>
      </c>
      <c r="D19071" s="40" t="s">
        <v>223</v>
      </c>
      <c r="E19071" s="42" t="s">
        <v>671</v>
      </c>
    </row>
    <row r="19072" spans="1:5" ht="15" x14ac:dyDescent="0.25">
      <c r="A19072" s="40" t="s">
        <v>615</v>
      </c>
      <c r="B19072" s="40" t="s">
        <v>616</v>
      </c>
      <c r="C19072" s="41">
        <v>0</v>
      </c>
      <c r="D19072" s="40" t="s">
        <v>224</v>
      </c>
      <c r="E19072" s="42" t="s">
        <v>671</v>
      </c>
    </row>
    <row r="19073" spans="1:5" ht="15" x14ac:dyDescent="0.25">
      <c r="A19073" s="40" t="s">
        <v>615</v>
      </c>
      <c r="B19073" s="40" t="s">
        <v>616</v>
      </c>
      <c r="C19073" s="41">
        <v>0</v>
      </c>
      <c r="D19073" s="40" t="s">
        <v>225</v>
      </c>
      <c r="E19073" s="42" t="s">
        <v>671</v>
      </c>
    </row>
    <row r="19074" spans="1:5" ht="15" x14ac:dyDescent="0.25">
      <c r="A19074" s="40" t="s">
        <v>615</v>
      </c>
      <c r="B19074" s="40" t="s">
        <v>616</v>
      </c>
      <c r="C19074" s="41">
        <v>0</v>
      </c>
      <c r="D19074" s="40" t="s">
        <v>226</v>
      </c>
      <c r="E19074" s="42" t="s">
        <v>671</v>
      </c>
    </row>
    <row r="19075" spans="1:5" ht="15" x14ac:dyDescent="0.25">
      <c r="A19075" s="40" t="s">
        <v>615</v>
      </c>
      <c r="B19075" s="40" t="s">
        <v>616</v>
      </c>
      <c r="C19075" s="41">
        <v>16382.826002498099</v>
      </c>
      <c r="D19075" s="40" t="s">
        <v>667</v>
      </c>
      <c r="E19075" s="42" t="s">
        <v>671</v>
      </c>
    </row>
    <row r="19076" spans="1:5" ht="15" x14ac:dyDescent="0.25">
      <c r="A19076" s="40" t="s">
        <v>615</v>
      </c>
      <c r="B19076" s="40" t="s">
        <v>616</v>
      </c>
      <c r="C19076" s="41">
        <v>11601.626093171501</v>
      </c>
      <c r="D19076" s="40" t="s">
        <v>227</v>
      </c>
      <c r="E19076" s="42" t="s">
        <v>671</v>
      </c>
    </row>
    <row r="19077" spans="1:5" ht="15" x14ac:dyDescent="0.25">
      <c r="A19077" s="40" t="s">
        <v>615</v>
      </c>
      <c r="B19077" s="40" t="s">
        <v>616</v>
      </c>
      <c r="C19077" s="41">
        <v>4781.1999093265504</v>
      </c>
      <c r="D19077" s="40" t="s">
        <v>228</v>
      </c>
      <c r="E19077" s="42" t="s">
        <v>671</v>
      </c>
    </row>
    <row r="19078" spans="1:5" ht="15" x14ac:dyDescent="0.25">
      <c r="A19078" s="40" t="s">
        <v>615</v>
      </c>
      <c r="B19078" s="40" t="s">
        <v>616</v>
      </c>
      <c r="C19078" s="41">
        <v>0</v>
      </c>
      <c r="D19078" s="40" t="s">
        <v>229</v>
      </c>
      <c r="E19078" s="42" t="s">
        <v>671</v>
      </c>
    </row>
    <row r="19079" spans="1:5" ht="15" x14ac:dyDescent="0.25">
      <c r="A19079" s="40" t="s">
        <v>615</v>
      </c>
      <c r="B19079" s="40" t="s">
        <v>616</v>
      </c>
      <c r="C19079" s="41">
        <v>0</v>
      </c>
      <c r="D19079" s="40" t="s">
        <v>230</v>
      </c>
      <c r="E19079" s="42" t="s">
        <v>671</v>
      </c>
    </row>
    <row r="19080" spans="1:5" ht="15" x14ac:dyDescent="0.25">
      <c r="A19080" s="40" t="s">
        <v>615</v>
      </c>
      <c r="B19080" s="40" t="s">
        <v>616</v>
      </c>
      <c r="C19080" s="41">
        <v>0</v>
      </c>
      <c r="D19080" s="40" t="s">
        <v>231</v>
      </c>
      <c r="E19080" s="42" t="s">
        <v>671</v>
      </c>
    </row>
    <row r="19081" spans="1:5" ht="15" x14ac:dyDescent="0.25">
      <c r="A19081" s="40" t="s">
        <v>615</v>
      </c>
      <c r="B19081" s="40" t="s">
        <v>616</v>
      </c>
      <c r="C19081" s="41">
        <v>16382.826002498099</v>
      </c>
      <c r="D19081" s="40" t="s">
        <v>668</v>
      </c>
      <c r="E19081" s="42" t="s">
        <v>671</v>
      </c>
    </row>
    <row r="19082" spans="1:5" ht="15" x14ac:dyDescent="0.25">
      <c r="A19082" s="40" t="s">
        <v>617</v>
      </c>
      <c r="B19082" s="40" t="s">
        <v>618</v>
      </c>
      <c r="C19082" s="41">
        <v>2999.92219953934</v>
      </c>
      <c r="D19082" s="40" t="s">
        <v>110</v>
      </c>
      <c r="E19082" s="42" t="s">
        <v>671</v>
      </c>
    </row>
    <row r="19083" spans="1:5" ht="15" x14ac:dyDescent="0.25">
      <c r="A19083" s="40" t="s">
        <v>617</v>
      </c>
      <c r="B19083" s="40" t="s">
        <v>618</v>
      </c>
      <c r="C19083" s="41">
        <v>0</v>
      </c>
      <c r="D19083" s="40" t="s">
        <v>220</v>
      </c>
      <c r="E19083" s="42" t="s">
        <v>671</v>
      </c>
    </row>
    <row r="19084" spans="1:5" ht="15" x14ac:dyDescent="0.25">
      <c r="A19084" s="40" t="s">
        <v>617</v>
      </c>
      <c r="B19084" s="40" t="s">
        <v>618</v>
      </c>
      <c r="C19084" s="41">
        <v>0</v>
      </c>
      <c r="D19084" s="40" t="s">
        <v>221</v>
      </c>
      <c r="E19084" s="42" t="s">
        <v>671</v>
      </c>
    </row>
    <row r="19085" spans="1:5" ht="15" x14ac:dyDescent="0.25">
      <c r="A19085" s="40" t="s">
        <v>617</v>
      </c>
      <c r="B19085" s="40" t="s">
        <v>618</v>
      </c>
      <c r="C19085" s="41">
        <v>353.71227614587502</v>
      </c>
      <c r="D19085" s="40" t="s">
        <v>222</v>
      </c>
      <c r="E19085" s="42" t="s">
        <v>671</v>
      </c>
    </row>
    <row r="19086" spans="1:5" ht="15" x14ac:dyDescent="0.25">
      <c r="A19086" s="40" t="s">
        <v>617</v>
      </c>
      <c r="B19086" s="40" t="s">
        <v>618</v>
      </c>
      <c r="C19086" s="41">
        <v>0</v>
      </c>
      <c r="D19086" s="40" t="s">
        <v>223</v>
      </c>
      <c r="E19086" s="42" t="s">
        <v>671</v>
      </c>
    </row>
    <row r="19087" spans="1:5" ht="15" x14ac:dyDescent="0.25">
      <c r="A19087" s="40" t="s">
        <v>617</v>
      </c>
      <c r="B19087" s="40" t="s">
        <v>618</v>
      </c>
      <c r="C19087" s="41">
        <v>125.42034358785899</v>
      </c>
      <c r="D19087" s="40" t="s">
        <v>224</v>
      </c>
      <c r="E19087" s="42" t="s">
        <v>671</v>
      </c>
    </row>
    <row r="19088" spans="1:5" ht="15" x14ac:dyDescent="0.25">
      <c r="A19088" s="40" t="s">
        <v>617</v>
      </c>
      <c r="B19088" s="40" t="s">
        <v>618</v>
      </c>
      <c r="C19088" s="41">
        <v>0</v>
      </c>
      <c r="D19088" s="40" t="s">
        <v>225</v>
      </c>
      <c r="E19088" s="42" t="s">
        <v>671</v>
      </c>
    </row>
    <row r="19089" spans="1:5" ht="15" x14ac:dyDescent="0.25">
      <c r="A19089" s="40" t="s">
        <v>617</v>
      </c>
      <c r="B19089" s="40" t="s">
        <v>618</v>
      </c>
      <c r="C19089" s="41">
        <v>0</v>
      </c>
      <c r="D19089" s="40" t="s">
        <v>226</v>
      </c>
      <c r="E19089" s="42" t="s">
        <v>671</v>
      </c>
    </row>
    <row r="19090" spans="1:5" ht="15" x14ac:dyDescent="0.25">
      <c r="A19090" s="40" t="s">
        <v>617</v>
      </c>
      <c r="B19090" s="40" t="s">
        <v>618</v>
      </c>
      <c r="C19090" s="41">
        <v>3479.0548192730798</v>
      </c>
      <c r="D19090" s="40" t="s">
        <v>667</v>
      </c>
      <c r="E19090" s="42" t="s">
        <v>671</v>
      </c>
    </row>
    <row r="19091" spans="1:5" ht="15" x14ac:dyDescent="0.25">
      <c r="A19091" s="40" t="s">
        <v>617</v>
      </c>
      <c r="B19091" s="40" t="s">
        <v>618</v>
      </c>
      <c r="C19091" s="41">
        <v>2616.35810855207</v>
      </c>
      <c r="D19091" s="40" t="s">
        <v>227</v>
      </c>
      <c r="E19091" s="42" t="s">
        <v>671</v>
      </c>
    </row>
    <row r="19092" spans="1:5" ht="15" x14ac:dyDescent="0.25">
      <c r="A19092" s="40" t="s">
        <v>617</v>
      </c>
      <c r="B19092" s="40" t="s">
        <v>618</v>
      </c>
      <c r="C19092" s="41">
        <v>850.81081066940499</v>
      </c>
      <c r="D19092" s="40" t="s">
        <v>228</v>
      </c>
      <c r="E19092" s="42" t="s">
        <v>671</v>
      </c>
    </row>
    <row r="19093" spans="1:5" ht="15" x14ac:dyDescent="0.25">
      <c r="A19093" s="40" t="s">
        <v>617</v>
      </c>
      <c r="B19093" s="40" t="s">
        <v>618</v>
      </c>
      <c r="C19093" s="41">
        <v>0</v>
      </c>
      <c r="D19093" s="40" t="s">
        <v>229</v>
      </c>
      <c r="E19093" s="42" t="s">
        <v>671</v>
      </c>
    </row>
    <row r="19094" spans="1:5" ht="15" x14ac:dyDescent="0.25">
      <c r="A19094" s="40" t="s">
        <v>617</v>
      </c>
      <c r="B19094" s="40" t="s">
        <v>618</v>
      </c>
      <c r="C19094" s="41">
        <v>0</v>
      </c>
      <c r="D19094" s="40" t="s">
        <v>230</v>
      </c>
      <c r="E19094" s="42" t="s">
        <v>671</v>
      </c>
    </row>
    <row r="19095" spans="1:5" ht="15" x14ac:dyDescent="0.25">
      <c r="A19095" s="40" t="s">
        <v>617</v>
      </c>
      <c r="B19095" s="40" t="s">
        <v>618</v>
      </c>
      <c r="C19095" s="41">
        <v>11.8859000516037</v>
      </c>
      <c r="D19095" s="40" t="s">
        <v>231</v>
      </c>
      <c r="E19095" s="42" t="s">
        <v>671</v>
      </c>
    </row>
    <row r="19096" spans="1:5" ht="15" x14ac:dyDescent="0.25">
      <c r="A19096" s="40" t="s">
        <v>617</v>
      </c>
      <c r="B19096" s="40" t="s">
        <v>618</v>
      </c>
      <c r="C19096" s="41">
        <v>3479.0548192730798</v>
      </c>
      <c r="D19096" s="40" t="s">
        <v>668</v>
      </c>
      <c r="E19096" s="42" t="s">
        <v>671</v>
      </c>
    </row>
    <row r="19097" spans="1:5" ht="15" x14ac:dyDescent="0.25">
      <c r="A19097" s="40" t="s">
        <v>619</v>
      </c>
      <c r="B19097" s="40" t="s">
        <v>620</v>
      </c>
      <c r="C19097" s="41">
        <v>2937.9335898720701</v>
      </c>
      <c r="D19097" s="40" t="s">
        <v>110</v>
      </c>
      <c r="E19097" s="42" t="s">
        <v>671</v>
      </c>
    </row>
    <row r="19098" spans="1:5" ht="15" x14ac:dyDescent="0.25">
      <c r="A19098" s="40" t="s">
        <v>619</v>
      </c>
      <c r="B19098" s="40" t="s">
        <v>620</v>
      </c>
      <c r="C19098" s="41">
        <v>364.70988927869001</v>
      </c>
      <c r="D19098" s="40" t="s">
        <v>220</v>
      </c>
      <c r="E19098" s="42" t="s">
        <v>671</v>
      </c>
    </row>
    <row r="19099" spans="1:5" ht="15" x14ac:dyDescent="0.25">
      <c r="A19099" s="40" t="s">
        <v>619</v>
      </c>
      <c r="B19099" s="40" t="s">
        <v>620</v>
      </c>
      <c r="C19099" s="41">
        <v>0</v>
      </c>
      <c r="D19099" s="40" t="s">
        <v>221</v>
      </c>
      <c r="E19099" s="42" t="s">
        <v>671</v>
      </c>
    </row>
    <row r="19100" spans="1:5" ht="15" x14ac:dyDescent="0.25">
      <c r="A19100" s="40" t="s">
        <v>619</v>
      </c>
      <c r="B19100" s="40" t="s">
        <v>620</v>
      </c>
      <c r="C19100" s="41">
        <v>347.78130955679001</v>
      </c>
      <c r="D19100" s="40" t="s">
        <v>222</v>
      </c>
      <c r="E19100" s="42" t="s">
        <v>671</v>
      </c>
    </row>
    <row r="19101" spans="1:5" ht="15" x14ac:dyDescent="0.25">
      <c r="A19101" s="40" t="s">
        <v>619</v>
      </c>
      <c r="B19101" s="40" t="s">
        <v>620</v>
      </c>
      <c r="C19101" s="41">
        <v>0</v>
      </c>
      <c r="D19101" s="40" t="s">
        <v>223</v>
      </c>
      <c r="E19101" s="42" t="s">
        <v>671</v>
      </c>
    </row>
    <row r="19102" spans="1:5" ht="15" x14ac:dyDescent="0.25">
      <c r="A19102" s="40" t="s">
        <v>619</v>
      </c>
      <c r="B19102" s="40" t="s">
        <v>620</v>
      </c>
      <c r="C19102" s="41">
        <v>129.85684153284501</v>
      </c>
      <c r="D19102" s="40" t="s">
        <v>224</v>
      </c>
      <c r="E19102" s="42" t="s">
        <v>671</v>
      </c>
    </row>
    <row r="19103" spans="1:5" ht="15" x14ac:dyDescent="0.25">
      <c r="A19103" s="40" t="s">
        <v>619</v>
      </c>
      <c r="B19103" s="40" t="s">
        <v>620</v>
      </c>
      <c r="C19103" s="41">
        <v>0</v>
      </c>
      <c r="D19103" s="40" t="s">
        <v>225</v>
      </c>
      <c r="E19103" s="42" t="s">
        <v>671</v>
      </c>
    </row>
    <row r="19104" spans="1:5" ht="15" x14ac:dyDescent="0.25">
      <c r="A19104" s="40" t="s">
        <v>619</v>
      </c>
      <c r="B19104" s="40" t="s">
        <v>620</v>
      </c>
      <c r="C19104" s="41">
        <v>0</v>
      </c>
      <c r="D19104" s="40" t="s">
        <v>226</v>
      </c>
      <c r="E19104" s="42" t="s">
        <v>671</v>
      </c>
    </row>
    <row r="19105" spans="1:5" ht="15" x14ac:dyDescent="0.25">
      <c r="A19105" s="40" t="s">
        <v>619</v>
      </c>
      <c r="B19105" s="40" t="s">
        <v>620</v>
      </c>
      <c r="C19105" s="41">
        <v>3780.2816302403899</v>
      </c>
      <c r="D19105" s="40" t="s">
        <v>667</v>
      </c>
      <c r="E19105" s="42" t="s">
        <v>671</v>
      </c>
    </row>
    <row r="19106" spans="1:5" ht="15" x14ac:dyDescent="0.25">
      <c r="A19106" s="40" t="s">
        <v>619</v>
      </c>
      <c r="B19106" s="40" t="s">
        <v>620</v>
      </c>
      <c r="C19106" s="41">
        <v>2212.8073066199299</v>
      </c>
      <c r="D19106" s="40" t="s">
        <v>227</v>
      </c>
      <c r="E19106" s="42" t="s">
        <v>671</v>
      </c>
    </row>
    <row r="19107" spans="1:5" ht="15" x14ac:dyDescent="0.25">
      <c r="A19107" s="40" t="s">
        <v>619</v>
      </c>
      <c r="B19107" s="40" t="s">
        <v>620</v>
      </c>
      <c r="C19107" s="41">
        <v>1567.4743236204599</v>
      </c>
      <c r="D19107" s="40" t="s">
        <v>228</v>
      </c>
      <c r="E19107" s="42" t="s">
        <v>671</v>
      </c>
    </row>
    <row r="19108" spans="1:5" ht="15" x14ac:dyDescent="0.25">
      <c r="A19108" s="40" t="s">
        <v>619</v>
      </c>
      <c r="B19108" s="40" t="s">
        <v>620</v>
      </c>
      <c r="C19108" s="41">
        <v>0</v>
      </c>
      <c r="D19108" s="40" t="s">
        <v>229</v>
      </c>
      <c r="E19108" s="42" t="s">
        <v>671</v>
      </c>
    </row>
    <row r="19109" spans="1:5" ht="15" x14ac:dyDescent="0.25">
      <c r="A19109" s="40" t="s">
        <v>619</v>
      </c>
      <c r="B19109" s="40" t="s">
        <v>620</v>
      </c>
      <c r="C19109" s="41">
        <v>0</v>
      </c>
      <c r="D19109" s="40" t="s">
        <v>230</v>
      </c>
      <c r="E19109" s="42" t="s">
        <v>671</v>
      </c>
    </row>
    <row r="19110" spans="1:5" ht="15" x14ac:dyDescent="0.25">
      <c r="A19110" s="40" t="s">
        <v>619</v>
      </c>
      <c r="B19110" s="40" t="s">
        <v>620</v>
      </c>
      <c r="C19110" s="41">
        <v>0</v>
      </c>
      <c r="D19110" s="40" t="s">
        <v>231</v>
      </c>
      <c r="E19110" s="42" t="s">
        <v>671</v>
      </c>
    </row>
    <row r="19111" spans="1:5" ht="15" x14ac:dyDescent="0.25">
      <c r="A19111" s="40" t="s">
        <v>619</v>
      </c>
      <c r="B19111" s="40" t="s">
        <v>620</v>
      </c>
      <c r="C19111" s="41">
        <v>3780.2816302403899</v>
      </c>
      <c r="D19111" s="40" t="s">
        <v>668</v>
      </c>
      <c r="E19111" s="42" t="s">
        <v>671</v>
      </c>
    </row>
    <row r="19112" spans="1:5" ht="15" x14ac:dyDescent="0.25">
      <c r="A19112" s="40" t="s">
        <v>621</v>
      </c>
      <c r="B19112" s="40" t="s">
        <v>622</v>
      </c>
      <c r="C19112" s="41">
        <v>2227.2030904632602</v>
      </c>
      <c r="D19112" s="40" t="s">
        <v>110</v>
      </c>
      <c r="E19112" s="42" t="s">
        <v>671</v>
      </c>
    </row>
    <row r="19113" spans="1:5" ht="15" x14ac:dyDescent="0.25">
      <c r="A19113" s="40" t="s">
        <v>621</v>
      </c>
      <c r="B19113" s="40" t="s">
        <v>622</v>
      </c>
      <c r="C19113" s="41">
        <v>0</v>
      </c>
      <c r="D19113" s="40" t="s">
        <v>220</v>
      </c>
      <c r="E19113" s="42" t="s">
        <v>671</v>
      </c>
    </row>
    <row r="19114" spans="1:5" ht="15" x14ac:dyDescent="0.25">
      <c r="A19114" s="40" t="s">
        <v>621</v>
      </c>
      <c r="B19114" s="40" t="s">
        <v>622</v>
      </c>
      <c r="C19114" s="41">
        <v>0</v>
      </c>
      <c r="D19114" s="40" t="s">
        <v>221</v>
      </c>
      <c r="E19114" s="42" t="s">
        <v>671</v>
      </c>
    </row>
    <row r="19115" spans="1:5" ht="15" x14ac:dyDescent="0.25">
      <c r="A19115" s="40" t="s">
        <v>621</v>
      </c>
      <c r="B19115" s="40" t="s">
        <v>622</v>
      </c>
      <c r="C19115" s="41">
        <v>263.64775913262599</v>
      </c>
      <c r="D19115" s="40" t="s">
        <v>222</v>
      </c>
      <c r="E19115" s="42" t="s">
        <v>671</v>
      </c>
    </row>
    <row r="19116" spans="1:5" ht="15" x14ac:dyDescent="0.25">
      <c r="A19116" s="40" t="s">
        <v>621</v>
      </c>
      <c r="B19116" s="40" t="s">
        <v>622</v>
      </c>
      <c r="C19116" s="41">
        <v>0</v>
      </c>
      <c r="D19116" s="40" t="s">
        <v>223</v>
      </c>
      <c r="E19116" s="42" t="s">
        <v>671</v>
      </c>
    </row>
    <row r="19117" spans="1:5" ht="15" x14ac:dyDescent="0.25">
      <c r="A19117" s="40" t="s">
        <v>621</v>
      </c>
      <c r="B19117" s="40" t="s">
        <v>622</v>
      </c>
      <c r="C19117" s="41">
        <v>99.380799149512001</v>
      </c>
      <c r="D19117" s="40" t="s">
        <v>224</v>
      </c>
      <c r="E19117" s="42" t="s">
        <v>671</v>
      </c>
    </row>
    <row r="19118" spans="1:5" ht="15" x14ac:dyDescent="0.25">
      <c r="A19118" s="40" t="s">
        <v>621</v>
      </c>
      <c r="B19118" s="40" t="s">
        <v>622</v>
      </c>
      <c r="C19118" s="41">
        <v>0</v>
      </c>
      <c r="D19118" s="40" t="s">
        <v>225</v>
      </c>
      <c r="E19118" s="42" t="s">
        <v>671</v>
      </c>
    </row>
    <row r="19119" spans="1:5" ht="15" x14ac:dyDescent="0.25">
      <c r="A19119" s="40" t="s">
        <v>621</v>
      </c>
      <c r="B19119" s="40" t="s">
        <v>622</v>
      </c>
      <c r="C19119" s="41">
        <v>0</v>
      </c>
      <c r="D19119" s="40" t="s">
        <v>226</v>
      </c>
      <c r="E19119" s="42" t="s">
        <v>671</v>
      </c>
    </row>
    <row r="19120" spans="1:5" ht="15" x14ac:dyDescent="0.25">
      <c r="A19120" s="40" t="s">
        <v>621</v>
      </c>
      <c r="B19120" s="40" t="s">
        <v>622</v>
      </c>
      <c r="C19120" s="41">
        <v>2590.2316487454</v>
      </c>
      <c r="D19120" s="40" t="s">
        <v>667</v>
      </c>
      <c r="E19120" s="42" t="s">
        <v>671</v>
      </c>
    </row>
    <row r="19121" spans="1:5" ht="15" x14ac:dyDescent="0.25">
      <c r="A19121" s="40" t="s">
        <v>621</v>
      </c>
      <c r="B19121" s="40" t="s">
        <v>622</v>
      </c>
      <c r="C19121" s="41">
        <v>1581.73072144927</v>
      </c>
      <c r="D19121" s="40" t="s">
        <v>227</v>
      </c>
      <c r="E19121" s="42" t="s">
        <v>671</v>
      </c>
    </row>
    <row r="19122" spans="1:5" ht="15" x14ac:dyDescent="0.25">
      <c r="A19122" s="40" t="s">
        <v>621</v>
      </c>
      <c r="B19122" s="40" t="s">
        <v>622</v>
      </c>
      <c r="C19122" s="41">
        <v>1008.50092729613</v>
      </c>
      <c r="D19122" s="40" t="s">
        <v>228</v>
      </c>
      <c r="E19122" s="42" t="s">
        <v>671</v>
      </c>
    </row>
    <row r="19123" spans="1:5" ht="15" x14ac:dyDescent="0.25">
      <c r="A19123" s="40" t="s">
        <v>621</v>
      </c>
      <c r="B19123" s="40" t="s">
        <v>622</v>
      </c>
      <c r="C19123" s="41">
        <v>0</v>
      </c>
      <c r="D19123" s="40" t="s">
        <v>229</v>
      </c>
      <c r="E19123" s="42" t="s">
        <v>671</v>
      </c>
    </row>
    <row r="19124" spans="1:5" ht="15" x14ac:dyDescent="0.25">
      <c r="A19124" s="40" t="s">
        <v>621</v>
      </c>
      <c r="B19124" s="40" t="s">
        <v>622</v>
      </c>
      <c r="C19124" s="41">
        <v>0</v>
      </c>
      <c r="D19124" s="40" t="s">
        <v>230</v>
      </c>
      <c r="E19124" s="42" t="s">
        <v>671</v>
      </c>
    </row>
    <row r="19125" spans="1:5" ht="15" x14ac:dyDescent="0.25">
      <c r="A19125" s="40" t="s">
        <v>621</v>
      </c>
      <c r="B19125" s="40" t="s">
        <v>622</v>
      </c>
      <c r="C19125" s="41">
        <v>0</v>
      </c>
      <c r="D19125" s="40" t="s">
        <v>231</v>
      </c>
      <c r="E19125" s="42" t="s">
        <v>671</v>
      </c>
    </row>
    <row r="19126" spans="1:5" ht="15" x14ac:dyDescent="0.25">
      <c r="A19126" s="40" t="s">
        <v>621</v>
      </c>
      <c r="B19126" s="40" t="s">
        <v>622</v>
      </c>
      <c r="C19126" s="41">
        <v>2590.2316487454</v>
      </c>
      <c r="D19126" s="40" t="s">
        <v>668</v>
      </c>
      <c r="E19126" s="42" t="s">
        <v>671</v>
      </c>
    </row>
    <row r="19127" spans="1:5" ht="15" x14ac:dyDescent="0.25">
      <c r="A19127" s="40" t="s">
        <v>623</v>
      </c>
      <c r="B19127" s="40" t="s">
        <v>624</v>
      </c>
      <c r="C19127" s="41">
        <v>327.53114870000002</v>
      </c>
      <c r="D19127" s="40" t="s">
        <v>110</v>
      </c>
      <c r="E19127" s="42" t="s">
        <v>671</v>
      </c>
    </row>
    <row r="19128" spans="1:5" ht="15" x14ac:dyDescent="0.25">
      <c r="A19128" s="40" t="s">
        <v>623</v>
      </c>
      <c r="B19128" s="40" t="s">
        <v>624</v>
      </c>
      <c r="C19128" s="41">
        <v>605.33825433000004</v>
      </c>
      <c r="D19128" s="40" t="s">
        <v>220</v>
      </c>
      <c r="E19128" s="42" t="s">
        <v>671</v>
      </c>
    </row>
    <row r="19129" spans="1:5" ht="15" x14ac:dyDescent="0.25">
      <c r="A19129" s="40" t="s">
        <v>623</v>
      </c>
      <c r="B19129" s="40" t="s">
        <v>624</v>
      </c>
      <c r="C19129" s="41">
        <v>0</v>
      </c>
      <c r="D19129" s="40" t="s">
        <v>221</v>
      </c>
      <c r="E19129" s="42" t="s">
        <v>671</v>
      </c>
    </row>
    <row r="19130" spans="1:5" ht="15" x14ac:dyDescent="0.25">
      <c r="A19130" s="40" t="s">
        <v>623</v>
      </c>
      <c r="B19130" s="40" t="s">
        <v>624</v>
      </c>
      <c r="C19130" s="41">
        <v>0</v>
      </c>
      <c r="D19130" s="40" t="s">
        <v>222</v>
      </c>
      <c r="E19130" s="42" t="s">
        <v>671</v>
      </c>
    </row>
    <row r="19131" spans="1:5" ht="15" x14ac:dyDescent="0.25">
      <c r="A19131" s="40" t="s">
        <v>623</v>
      </c>
      <c r="B19131" s="40" t="s">
        <v>624</v>
      </c>
      <c r="C19131" s="41">
        <v>0</v>
      </c>
      <c r="D19131" s="40" t="s">
        <v>223</v>
      </c>
      <c r="E19131" s="42" t="s">
        <v>671</v>
      </c>
    </row>
    <row r="19132" spans="1:5" ht="15" x14ac:dyDescent="0.25">
      <c r="A19132" s="40" t="s">
        <v>623</v>
      </c>
      <c r="B19132" s="40" t="s">
        <v>624</v>
      </c>
      <c r="C19132" s="41">
        <v>0</v>
      </c>
      <c r="D19132" s="40" t="s">
        <v>224</v>
      </c>
      <c r="E19132" s="42" t="s">
        <v>671</v>
      </c>
    </row>
    <row r="19133" spans="1:5" ht="15" x14ac:dyDescent="0.25">
      <c r="A19133" s="40" t="s">
        <v>623</v>
      </c>
      <c r="B19133" s="40" t="s">
        <v>624</v>
      </c>
      <c r="C19133" s="41">
        <v>0</v>
      </c>
      <c r="D19133" s="40" t="s">
        <v>225</v>
      </c>
      <c r="E19133" s="42" t="s">
        <v>671</v>
      </c>
    </row>
    <row r="19134" spans="1:5" ht="15" x14ac:dyDescent="0.25">
      <c r="A19134" s="40" t="s">
        <v>623</v>
      </c>
      <c r="B19134" s="40" t="s">
        <v>624</v>
      </c>
      <c r="C19134" s="41">
        <v>0</v>
      </c>
      <c r="D19134" s="40" t="s">
        <v>226</v>
      </c>
      <c r="E19134" s="42" t="s">
        <v>671</v>
      </c>
    </row>
    <row r="19135" spans="1:5" ht="15" x14ac:dyDescent="0.25">
      <c r="A19135" s="40" t="s">
        <v>623</v>
      </c>
      <c r="B19135" s="40" t="s">
        <v>624</v>
      </c>
      <c r="C19135" s="41">
        <v>932.86940302999994</v>
      </c>
      <c r="D19135" s="40" t="s">
        <v>667</v>
      </c>
      <c r="E19135" s="42" t="s">
        <v>671</v>
      </c>
    </row>
    <row r="19136" spans="1:5" ht="15" x14ac:dyDescent="0.25">
      <c r="A19136" s="40" t="s">
        <v>623</v>
      </c>
      <c r="B19136" s="40" t="s">
        <v>624</v>
      </c>
      <c r="C19136" s="41">
        <v>932.86940302999994</v>
      </c>
      <c r="D19136" s="40" t="s">
        <v>227</v>
      </c>
      <c r="E19136" s="42" t="s">
        <v>671</v>
      </c>
    </row>
    <row r="19137" spans="1:5" ht="15" x14ac:dyDescent="0.25">
      <c r="A19137" s="40" t="s">
        <v>623</v>
      </c>
      <c r="B19137" s="40" t="s">
        <v>624</v>
      </c>
      <c r="C19137" s="41">
        <v>0</v>
      </c>
      <c r="D19137" s="40" t="s">
        <v>228</v>
      </c>
      <c r="E19137" s="42" t="s">
        <v>671</v>
      </c>
    </row>
    <row r="19138" spans="1:5" ht="15" x14ac:dyDescent="0.25">
      <c r="A19138" s="40" t="s">
        <v>623</v>
      </c>
      <c r="B19138" s="40" t="s">
        <v>624</v>
      </c>
      <c r="C19138" s="41">
        <v>0</v>
      </c>
      <c r="D19138" s="40" t="s">
        <v>229</v>
      </c>
      <c r="E19138" s="42" t="s">
        <v>671</v>
      </c>
    </row>
    <row r="19139" spans="1:5" ht="15" x14ac:dyDescent="0.25">
      <c r="A19139" s="40" t="s">
        <v>623</v>
      </c>
      <c r="B19139" s="40" t="s">
        <v>624</v>
      </c>
      <c r="C19139" s="41">
        <v>0</v>
      </c>
      <c r="D19139" s="40" t="s">
        <v>230</v>
      </c>
      <c r="E19139" s="42" t="s">
        <v>671</v>
      </c>
    </row>
    <row r="19140" spans="1:5" ht="15" x14ac:dyDescent="0.25">
      <c r="A19140" s="40" t="s">
        <v>623</v>
      </c>
      <c r="B19140" s="40" t="s">
        <v>624</v>
      </c>
      <c r="C19140" s="41">
        <v>0</v>
      </c>
      <c r="D19140" s="40" t="s">
        <v>231</v>
      </c>
      <c r="E19140" s="42" t="s">
        <v>671</v>
      </c>
    </row>
    <row r="19141" spans="1:5" ht="15" x14ac:dyDescent="0.25">
      <c r="A19141" s="40" t="s">
        <v>623</v>
      </c>
      <c r="B19141" s="40" t="s">
        <v>624</v>
      </c>
      <c r="C19141" s="41">
        <v>932.86940302999994</v>
      </c>
      <c r="D19141" s="40" t="s">
        <v>668</v>
      </c>
      <c r="E19141" s="42" t="s">
        <v>671</v>
      </c>
    </row>
    <row r="19142" spans="1:5" ht="15" x14ac:dyDescent="0.25">
      <c r="A19142" s="40" t="s">
        <v>625</v>
      </c>
      <c r="B19142" s="40" t="s">
        <v>626</v>
      </c>
      <c r="C19142" s="41">
        <v>23152.471751909499</v>
      </c>
      <c r="D19142" s="40" t="s">
        <v>110</v>
      </c>
      <c r="E19142" s="42" t="s">
        <v>671</v>
      </c>
    </row>
    <row r="19143" spans="1:5" ht="15" x14ac:dyDescent="0.25">
      <c r="A19143" s="40" t="s">
        <v>625</v>
      </c>
      <c r="B19143" s="40" t="s">
        <v>626</v>
      </c>
      <c r="C19143" s="41">
        <v>0</v>
      </c>
      <c r="D19143" s="40" t="s">
        <v>220</v>
      </c>
      <c r="E19143" s="42" t="s">
        <v>671</v>
      </c>
    </row>
    <row r="19144" spans="1:5" ht="15" x14ac:dyDescent="0.25">
      <c r="A19144" s="40" t="s">
        <v>625</v>
      </c>
      <c r="B19144" s="40" t="s">
        <v>626</v>
      </c>
      <c r="C19144" s="41">
        <v>0</v>
      </c>
      <c r="D19144" s="40" t="s">
        <v>221</v>
      </c>
      <c r="E19144" s="42" t="s">
        <v>671</v>
      </c>
    </row>
    <row r="19145" spans="1:5" ht="15" x14ac:dyDescent="0.25">
      <c r="A19145" s="40" t="s">
        <v>625</v>
      </c>
      <c r="B19145" s="40" t="s">
        <v>626</v>
      </c>
      <c r="C19145" s="41">
        <v>951.37217057703799</v>
      </c>
      <c r="D19145" s="40" t="s">
        <v>222</v>
      </c>
      <c r="E19145" s="42" t="s">
        <v>671</v>
      </c>
    </row>
    <row r="19146" spans="1:5" ht="15" x14ac:dyDescent="0.25">
      <c r="A19146" s="40" t="s">
        <v>625</v>
      </c>
      <c r="B19146" s="40" t="s">
        <v>626</v>
      </c>
      <c r="C19146" s="41">
        <v>0</v>
      </c>
      <c r="D19146" s="40" t="s">
        <v>223</v>
      </c>
      <c r="E19146" s="42" t="s">
        <v>671</v>
      </c>
    </row>
    <row r="19147" spans="1:5" ht="15" x14ac:dyDescent="0.25">
      <c r="A19147" s="40" t="s">
        <v>625</v>
      </c>
      <c r="B19147" s="40" t="s">
        <v>626</v>
      </c>
      <c r="C19147" s="41">
        <v>31.5900705937315</v>
      </c>
      <c r="D19147" s="40" t="s">
        <v>224</v>
      </c>
      <c r="E19147" s="42" t="s">
        <v>671</v>
      </c>
    </row>
    <row r="19148" spans="1:5" ht="15" x14ac:dyDescent="0.25">
      <c r="A19148" s="40" t="s">
        <v>625</v>
      </c>
      <c r="B19148" s="40" t="s">
        <v>626</v>
      </c>
      <c r="C19148" s="41">
        <v>0</v>
      </c>
      <c r="D19148" s="40" t="s">
        <v>225</v>
      </c>
      <c r="E19148" s="42" t="s">
        <v>671</v>
      </c>
    </row>
    <row r="19149" spans="1:5" ht="15" x14ac:dyDescent="0.25">
      <c r="A19149" s="40" t="s">
        <v>625</v>
      </c>
      <c r="B19149" s="40" t="s">
        <v>626</v>
      </c>
      <c r="C19149" s="41">
        <v>0</v>
      </c>
      <c r="D19149" s="40" t="s">
        <v>226</v>
      </c>
      <c r="E19149" s="42" t="s">
        <v>671</v>
      </c>
    </row>
    <row r="19150" spans="1:5" ht="15" x14ac:dyDescent="0.25">
      <c r="A19150" s="40" t="s">
        <v>625</v>
      </c>
      <c r="B19150" s="40" t="s">
        <v>626</v>
      </c>
      <c r="C19150" s="41">
        <v>24135.4339930803</v>
      </c>
      <c r="D19150" s="40" t="s">
        <v>667</v>
      </c>
      <c r="E19150" s="42" t="s">
        <v>671</v>
      </c>
    </row>
    <row r="19151" spans="1:5" ht="15" x14ac:dyDescent="0.25">
      <c r="A19151" s="40" t="s">
        <v>625</v>
      </c>
      <c r="B19151" s="40" t="s">
        <v>626</v>
      </c>
      <c r="C19151" s="41">
        <v>341.91157059373199</v>
      </c>
      <c r="D19151" s="40" t="s">
        <v>227</v>
      </c>
      <c r="E19151" s="42" t="s">
        <v>671</v>
      </c>
    </row>
    <row r="19152" spans="1:5" ht="15" x14ac:dyDescent="0.25">
      <c r="A19152" s="40" t="s">
        <v>625</v>
      </c>
      <c r="B19152" s="40" t="s">
        <v>626</v>
      </c>
      <c r="C19152" s="41">
        <v>23793.522422486501</v>
      </c>
      <c r="D19152" s="40" t="s">
        <v>228</v>
      </c>
      <c r="E19152" s="42" t="s">
        <v>671</v>
      </c>
    </row>
    <row r="19153" spans="1:5" ht="15" x14ac:dyDescent="0.25">
      <c r="A19153" s="40" t="s">
        <v>625</v>
      </c>
      <c r="B19153" s="40" t="s">
        <v>626</v>
      </c>
      <c r="C19153" s="41">
        <v>0</v>
      </c>
      <c r="D19153" s="40" t="s">
        <v>229</v>
      </c>
      <c r="E19153" s="42" t="s">
        <v>671</v>
      </c>
    </row>
    <row r="19154" spans="1:5" ht="15" x14ac:dyDescent="0.25">
      <c r="A19154" s="40" t="s">
        <v>625</v>
      </c>
      <c r="B19154" s="40" t="s">
        <v>626</v>
      </c>
      <c r="C19154" s="41">
        <v>0</v>
      </c>
      <c r="D19154" s="40" t="s">
        <v>230</v>
      </c>
      <c r="E19154" s="42" t="s">
        <v>671</v>
      </c>
    </row>
    <row r="19155" spans="1:5" ht="15" x14ac:dyDescent="0.25">
      <c r="A19155" s="40" t="s">
        <v>625</v>
      </c>
      <c r="B19155" s="40" t="s">
        <v>626</v>
      </c>
      <c r="C19155" s="41">
        <v>0</v>
      </c>
      <c r="D19155" s="40" t="s">
        <v>231</v>
      </c>
      <c r="E19155" s="42" t="s">
        <v>671</v>
      </c>
    </row>
    <row r="19156" spans="1:5" ht="15" x14ac:dyDescent="0.25">
      <c r="A19156" s="40" t="s">
        <v>625</v>
      </c>
      <c r="B19156" s="40" t="s">
        <v>626</v>
      </c>
      <c r="C19156" s="41">
        <v>24135.4339930803</v>
      </c>
      <c r="D19156" s="40" t="s">
        <v>668</v>
      </c>
      <c r="E19156" s="42" t="s">
        <v>671</v>
      </c>
    </row>
    <row r="19157" spans="1:5" ht="15" x14ac:dyDescent="0.25">
      <c r="A19157" s="40" t="s">
        <v>627</v>
      </c>
      <c r="B19157" s="40" t="s">
        <v>628</v>
      </c>
      <c r="C19157" s="41">
        <v>4549.2613725761603</v>
      </c>
      <c r="D19157" s="40" t="s">
        <v>110</v>
      </c>
      <c r="E19157" s="42" t="s">
        <v>671</v>
      </c>
    </row>
    <row r="19158" spans="1:5" ht="15" x14ac:dyDescent="0.25">
      <c r="A19158" s="40" t="s">
        <v>627</v>
      </c>
      <c r="B19158" s="40" t="s">
        <v>628</v>
      </c>
      <c r="C19158" s="41">
        <v>0</v>
      </c>
      <c r="D19158" s="40" t="s">
        <v>220</v>
      </c>
      <c r="E19158" s="42" t="s">
        <v>671</v>
      </c>
    </row>
    <row r="19159" spans="1:5" ht="15" x14ac:dyDescent="0.25">
      <c r="A19159" s="40" t="s">
        <v>627</v>
      </c>
      <c r="B19159" s="40" t="s">
        <v>628</v>
      </c>
      <c r="C19159" s="41">
        <v>0</v>
      </c>
      <c r="D19159" s="40" t="s">
        <v>221</v>
      </c>
      <c r="E19159" s="42" t="s">
        <v>671</v>
      </c>
    </row>
    <row r="19160" spans="1:5" ht="15" x14ac:dyDescent="0.25">
      <c r="A19160" s="40" t="s">
        <v>627</v>
      </c>
      <c r="B19160" s="40" t="s">
        <v>628</v>
      </c>
      <c r="C19160" s="41">
        <v>77.825882976301202</v>
      </c>
      <c r="D19160" s="40" t="s">
        <v>222</v>
      </c>
      <c r="E19160" s="42" t="s">
        <v>671</v>
      </c>
    </row>
    <row r="19161" spans="1:5" ht="15" x14ac:dyDescent="0.25">
      <c r="A19161" s="40" t="s">
        <v>627</v>
      </c>
      <c r="B19161" s="40" t="s">
        <v>628</v>
      </c>
      <c r="C19161" s="41">
        <v>0</v>
      </c>
      <c r="D19161" s="40" t="s">
        <v>223</v>
      </c>
      <c r="E19161" s="42" t="s">
        <v>671</v>
      </c>
    </row>
    <row r="19162" spans="1:5" ht="15" x14ac:dyDescent="0.25">
      <c r="A19162" s="40" t="s">
        <v>627</v>
      </c>
      <c r="B19162" s="40" t="s">
        <v>628</v>
      </c>
      <c r="C19162" s="41">
        <v>107.997350586718</v>
      </c>
      <c r="D19162" s="40" t="s">
        <v>224</v>
      </c>
      <c r="E19162" s="42" t="s">
        <v>671</v>
      </c>
    </row>
    <row r="19163" spans="1:5" ht="15" x14ac:dyDescent="0.25">
      <c r="A19163" s="40" t="s">
        <v>627</v>
      </c>
      <c r="B19163" s="40" t="s">
        <v>628</v>
      </c>
      <c r="C19163" s="41">
        <v>0</v>
      </c>
      <c r="D19163" s="40" t="s">
        <v>225</v>
      </c>
      <c r="E19163" s="42" t="s">
        <v>671</v>
      </c>
    </row>
    <row r="19164" spans="1:5" ht="15" x14ac:dyDescent="0.25">
      <c r="A19164" s="40" t="s">
        <v>627</v>
      </c>
      <c r="B19164" s="40" t="s">
        <v>628</v>
      </c>
      <c r="C19164" s="41">
        <v>0</v>
      </c>
      <c r="D19164" s="40" t="s">
        <v>226</v>
      </c>
      <c r="E19164" s="42" t="s">
        <v>671</v>
      </c>
    </row>
    <row r="19165" spans="1:5" ht="15" x14ac:dyDescent="0.25">
      <c r="A19165" s="40" t="s">
        <v>627</v>
      </c>
      <c r="B19165" s="40" t="s">
        <v>628</v>
      </c>
      <c r="C19165" s="41">
        <v>4735.0846061391803</v>
      </c>
      <c r="D19165" s="40" t="s">
        <v>667</v>
      </c>
      <c r="E19165" s="42" t="s">
        <v>671</v>
      </c>
    </row>
    <row r="19166" spans="1:5" ht="15" x14ac:dyDescent="0.25">
      <c r="A19166" s="40" t="s">
        <v>627</v>
      </c>
      <c r="B19166" s="40" t="s">
        <v>628</v>
      </c>
      <c r="C19166" s="41">
        <v>4735.0846061391803</v>
      </c>
      <c r="D19166" s="40" t="s">
        <v>227</v>
      </c>
      <c r="E19166" s="42" t="s">
        <v>671</v>
      </c>
    </row>
    <row r="19167" spans="1:5" ht="15" x14ac:dyDescent="0.25">
      <c r="A19167" s="40" t="s">
        <v>627</v>
      </c>
      <c r="B19167" s="40" t="s">
        <v>628</v>
      </c>
      <c r="C19167" s="41">
        <v>0</v>
      </c>
      <c r="D19167" s="40" t="s">
        <v>228</v>
      </c>
      <c r="E19167" s="42" t="s">
        <v>671</v>
      </c>
    </row>
    <row r="19168" spans="1:5" ht="15" x14ac:dyDescent="0.25">
      <c r="A19168" s="40" t="s">
        <v>627</v>
      </c>
      <c r="B19168" s="40" t="s">
        <v>628</v>
      </c>
      <c r="C19168" s="41">
        <v>0</v>
      </c>
      <c r="D19168" s="40" t="s">
        <v>229</v>
      </c>
      <c r="E19168" s="42" t="s">
        <v>671</v>
      </c>
    </row>
    <row r="19169" spans="1:5" ht="15" x14ac:dyDescent="0.25">
      <c r="A19169" s="40" t="s">
        <v>627</v>
      </c>
      <c r="B19169" s="40" t="s">
        <v>628</v>
      </c>
      <c r="C19169" s="41">
        <v>0</v>
      </c>
      <c r="D19169" s="40" t="s">
        <v>230</v>
      </c>
      <c r="E19169" s="42" t="s">
        <v>671</v>
      </c>
    </row>
    <row r="19170" spans="1:5" ht="15" x14ac:dyDescent="0.25">
      <c r="A19170" s="40" t="s">
        <v>627</v>
      </c>
      <c r="B19170" s="40" t="s">
        <v>628</v>
      </c>
      <c r="C19170" s="41">
        <v>0</v>
      </c>
      <c r="D19170" s="40" t="s">
        <v>231</v>
      </c>
      <c r="E19170" s="42" t="s">
        <v>671</v>
      </c>
    </row>
    <row r="19171" spans="1:5" ht="15" x14ac:dyDescent="0.25">
      <c r="A19171" s="40" t="s">
        <v>627</v>
      </c>
      <c r="B19171" s="40" t="s">
        <v>628</v>
      </c>
      <c r="C19171" s="41">
        <v>4735.0846061391803</v>
      </c>
      <c r="D19171" s="40" t="s">
        <v>668</v>
      </c>
      <c r="E19171" s="42" t="s">
        <v>671</v>
      </c>
    </row>
    <row r="19172" spans="1:5" ht="15" x14ac:dyDescent="0.25">
      <c r="A19172" s="40" t="s">
        <v>629</v>
      </c>
      <c r="B19172" s="40" t="s">
        <v>630</v>
      </c>
      <c r="C19172" s="41">
        <v>1623.5595926197</v>
      </c>
      <c r="D19172" s="40" t="s">
        <v>110</v>
      </c>
      <c r="E19172" s="42" t="s">
        <v>671</v>
      </c>
    </row>
    <row r="19173" spans="1:5" ht="15" x14ac:dyDescent="0.25">
      <c r="A19173" s="40" t="s">
        <v>629</v>
      </c>
      <c r="B19173" s="40" t="s">
        <v>630</v>
      </c>
      <c r="C19173" s="41">
        <v>0</v>
      </c>
      <c r="D19173" s="40" t="s">
        <v>220</v>
      </c>
      <c r="E19173" s="42" t="s">
        <v>671</v>
      </c>
    </row>
    <row r="19174" spans="1:5" ht="15" x14ac:dyDescent="0.25">
      <c r="A19174" s="40" t="s">
        <v>629</v>
      </c>
      <c r="B19174" s="40" t="s">
        <v>630</v>
      </c>
      <c r="C19174" s="41">
        <v>0</v>
      </c>
      <c r="D19174" s="40" t="s">
        <v>221</v>
      </c>
      <c r="E19174" s="42" t="s">
        <v>671</v>
      </c>
    </row>
    <row r="19175" spans="1:5" ht="15" x14ac:dyDescent="0.25">
      <c r="A19175" s="40" t="s">
        <v>629</v>
      </c>
      <c r="B19175" s="40" t="s">
        <v>630</v>
      </c>
      <c r="C19175" s="41">
        <v>29.6206398723611</v>
      </c>
      <c r="D19175" s="40" t="s">
        <v>222</v>
      </c>
      <c r="E19175" s="42" t="s">
        <v>671</v>
      </c>
    </row>
    <row r="19176" spans="1:5" ht="15" x14ac:dyDescent="0.25">
      <c r="A19176" s="40" t="s">
        <v>629</v>
      </c>
      <c r="B19176" s="40" t="s">
        <v>630</v>
      </c>
      <c r="C19176" s="41">
        <v>0</v>
      </c>
      <c r="D19176" s="40" t="s">
        <v>223</v>
      </c>
      <c r="E19176" s="42" t="s">
        <v>671</v>
      </c>
    </row>
    <row r="19177" spans="1:5" ht="15" x14ac:dyDescent="0.25">
      <c r="A19177" s="40" t="s">
        <v>629</v>
      </c>
      <c r="B19177" s="40" t="s">
        <v>630</v>
      </c>
      <c r="C19177" s="41">
        <v>63.409033962238396</v>
      </c>
      <c r="D19177" s="40" t="s">
        <v>224</v>
      </c>
      <c r="E19177" s="42" t="s">
        <v>671</v>
      </c>
    </row>
    <row r="19178" spans="1:5" ht="15" x14ac:dyDescent="0.25">
      <c r="A19178" s="40" t="s">
        <v>629</v>
      </c>
      <c r="B19178" s="40" t="s">
        <v>630</v>
      </c>
      <c r="C19178" s="41">
        <v>0</v>
      </c>
      <c r="D19178" s="40" t="s">
        <v>225</v>
      </c>
      <c r="E19178" s="42" t="s">
        <v>671</v>
      </c>
    </row>
    <row r="19179" spans="1:5" ht="15" x14ac:dyDescent="0.25">
      <c r="A19179" s="40" t="s">
        <v>629</v>
      </c>
      <c r="B19179" s="40" t="s">
        <v>630</v>
      </c>
      <c r="C19179" s="41">
        <v>0</v>
      </c>
      <c r="D19179" s="40" t="s">
        <v>226</v>
      </c>
      <c r="E19179" s="42" t="s">
        <v>671</v>
      </c>
    </row>
    <row r="19180" spans="1:5" ht="15" x14ac:dyDescent="0.25">
      <c r="A19180" s="40" t="s">
        <v>629</v>
      </c>
      <c r="B19180" s="40" t="s">
        <v>630</v>
      </c>
      <c r="C19180" s="41">
        <v>1716.5892664543001</v>
      </c>
      <c r="D19180" s="40" t="s">
        <v>667</v>
      </c>
      <c r="E19180" s="42" t="s">
        <v>671</v>
      </c>
    </row>
    <row r="19181" spans="1:5" ht="15" x14ac:dyDescent="0.25">
      <c r="A19181" s="40" t="s">
        <v>629</v>
      </c>
      <c r="B19181" s="40" t="s">
        <v>630</v>
      </c>
      <c r="C19181" s="41">
        <v>264.431778836614</v>
      </c>
      <c r="D19181" s="40" t="s">
        <v>227</v>
      </c>
      <c r="E19181" s="42" t="s">
        <v>671</v>
      </c>
    </row>
    <row r="19182" spans="1:5" ht="15" x14ac:dyDescent="0.25">
      <c r="A19182" s="40" t="s">
        <v>629</v>
      </c>
      <c r="B19182" s="40" t="s">
        <v>630</v>
      </c>
      <c r="C19182" s="41">
        <v>1452.1574876176801</v>
      </c>
      <c r="D19182" s="40" t="s">
        <v>228</v>
      </c>
      <c r="E19182" s="42" t="s">
        <v>671</v>
      </c>
    </row>
    <row r="19183" spans="1:5" ht="15" x14ac:dyDescent="0.25">
      <c r="A19183" s="40" t="s">
        <v>629</v>
      </c>
      <c r="B19183" s="40" t="s">
        <v>630</v>
      </c>
      <c r="C19183" s="41">
        <v>0</v>
      </c>
      <c r="D19183" s="40" t="s">
        <v>229</v>
      </c>
      <c r="E19183" s="42" t="s">
        <v>671</v>
      </c>
    </row>
    <row r="19184" spans="1:5" ht="15" x14ac:dyDescent="0.25">
      <c r="A19184" s="40" t="s">
        <v>629</v>
      </c>
      <c r="B19184" s="40" t="s">
        <v>630</v>
      </c>
      <c r="C19184" s="41">
        <v>0</v>
      </c>
      <c r="D19184" s="40" t="s">
        <v>230</v>
      </c>
      <c r="E19184" s="42" t="s">
        <v>671</v>
      </c>
    </row>
    <row r="19185" spans="1:5" ht="15" x14ac:dyDescent="0.25">
      <c r="A19185" s="40" t="s">
        <v>629</v>
      </c>
      <c r="B19185" s="40" t="s">
        <v>630</v>
      </c>
      <c r="C19185" s="41">
        <v>0</v>
      </c>
      <c r="D19185" s="40" t="s">
        <v>231</v>
      </c>
      <c r="E19185" s="42" t="s">
        <v>671</v>
      </c>
    </row>
    <row r="19186" spans="1:5" ht="15" x14ac:dyDescent="0.25">
      <c r="A19186" s="40" t="s">
        <v>629</v>
      </c>
      <c r="B19186" s="40" t="s">
        <v>630</v>
      </c>
      <c r="C19186" s="41">
        <v>1716.5892664543001</v>
      </c>
      <c r="D19186" s="40" t="s">
        <v>668</v>
      </c>
      <c r="E19186" s="42" t="s">
        <v>671</v>
      </c>
    </row>
    <row r="19187" spans="1:5" ht="15" x14ac:dyDescent="0.25">
      <c r="A19187" s="40" t="s">
        <v>631</v>
      </c>
      <c r="B19187" s="40" t="s">
        <v>632</v>
      </c>
      <c r="C19187" s="41">
        <v>5337.8771093299201</v>
      </c>
      <c r="D19187" s="40" t="s">
        <v>110</v>
      </c>
      <c r="E19187" s="42" t="s">
        <v>671</v>
      </c>
    </row>
    <row r="19188" spans="1:5" ht="15" x14ac:dyDescent="0.25">
      <c r="A19188" s="40" t="s">
        <v>631</v>
      </c>
      <c r="B19188" s="40" t="s">
        <v>632</v>
      </c>
      <c r="C19188" s="41">
        <v>889.13793362137403</v>
      </c>
      <c r="D19188" s="40" t="s">
        <v>220</v>
      </c>
      <c r="E19188" s="42" t="s">
        <v>671</v>
      </c>
    </row>
    <row r="19189" spans="1:5" ht="15" x14ac:dyDescent="0.25">
      <c r="A19189" s="40" t="s">
        <v>631</v>
      </c>
      <c r="B19189" s="40" t="s">
        <v>632</v>
      </c>
      <c r="C19189" s="41">
        <v>0</v>
      </c>
      <c r="D19189" s="40" t="s">
        <v>221</v>
      </c>
      <c r="E19189" s="42" t="s">
        <v>671</v>
      </c>
    </row>
    <row r="19190" spans="1:5" ht="15" x14ac:dyDescent="0.25">
      <c r="A19190" s="40" t="s">
        <v>631</v>
      </c>
      <c r="B19190" s="40" t="s">
        <v>632</v>
      </c>
      <c r="C19190" s="41">
        <v>117.736147907394</v>
      </c>
      <c r="D19190" s="40" t="s">
        <v>222</v>
      </c>
      <c r="E19190" s="42" t="s">
        <v>671</v>
      </c>
    </row>
    <row r="19191" spans="1:5" ht="15" x14ac:dyDescent="0.25">
      <c r="A19191" s="40" t="s">
        <v>631</v>
      </c>
      <c r="B19191" s="40" t="s">
        <v>632</v>
      </c>
      <c r="C19191" s="41">
        <v>0</v>
      </c>
      <c r="D19191" s="40" t="s">
        <v>223</v>
      </c>
      <c r="E19191" s="42" t="s">
        <v>671</v>
      </c>
    </row>
    <row r="19192" spans="1:5" ht="15" x14ac:dyDescent="0.25">
      <c r="A19192" s="40" t="s">
        <v>631</v>
      </c>
      <c r="B19192" s="40" t="s">
        <v>632</v>
      </c>
      <c r="C19192" s="41">
        <v>89.925504449389905</v>
      </c>
      <c r="D19192" s="40" t="s">
        <v>224</v>
      </c>
      <c r="E19192" s="42" t="s">
        <v>671</v>
      </c>
    </row>
    <row r="19193" spans="1:5" ht="15" x14ac:dyDescent="0.25">
      <c r="A19193" s="40" t="s">
        <v>631</v>
      </c>
      <c r="B19193" s="40" t="s">
        <v>632</v>
      </c>
      <c r="C19193" s="41">
        <v>0</v>
      </c>
      <c r="D19193" s="40" t="s">
        <v>225</v>
      </c>
      <c r="E19193" s="42" t="s">
        <v>671</v>
      </c>
    </row>
    <row r="19194" spans="1:5" ht="15" x14ac:dyDescent="0.25">
      <c r="A19194" s="40" t="s">
        <v>631</v>
      </c>
      <c r="B19194" s="40" t="s">
        <v>632</v>
      </c>
      <c r="C19194" s="41">
        <v>0</v>
      </c>
      <c r="D19194" s="40" t="s">
        <v>226</v>
      </c>
      <c r="E19194" s="42" t="s">
        <v>671</v>
      </c>
    </row>
    <row r="19195" spans="1:5" ht="15" x14ac:dyDescent="0.25">
      <c r="A19195" s="40" t="s">
        <v>631</v>
      </c>
      <c r="B19195" s="40" t="s">
        <v>632</v>
      </c>
      <c r="C19195" s="41">
        <v>6434.6766953080796</v>
      </c>
      <c r="D19195" s="40" t="s">
        <v>667</v>
      </c>
      <c r="E19195" s="42" t="s">
        <v>671</v>
      </c>
    </row>
    <row r="19196" spans="1:5" ht="15" x14ac:dyDescent="0.25">
      <c r="A19196" s="40" t="s">
        <v>631</v>
      </c>
      <c r="B19196" s="40" t="s">
        <v>632</v>
      </c>
      <c r="C19196" s="41">
        <v>5921.9425653088301</v>
      </c>
      <c r="D19196" s="40" t="s">
        <v>227</v>
      </c>
      <c r="E19196" s="42" t="s">
        <v>671</v>
      </c>
    </row>
    <row r="19197" spans="1:5" ht="15" x14ac:dyDescent="0.25">
      <c r="A19197" s="40" t="s">
        <v>631</v>
      </c>
      <c r="B19197" s="40" t="s">
        <v>632</v>
      </c>
      <c r="C19197" s="41">
        <v>418.86827798621101</v>
      </c>
      <c r="D19197" s="40" t="s">
        <v>228</v>
      </c>
      <c r="E19197" s="42" t="s">
        <v>671</v>
      </c>
    </row>
    <row r="19198" spans="1:5" ht="15" x14ac:dyDescent="0.25">
      <c r="A19198" s="40" t="s">
        <v>631</v>
      </c>
      <c r="B19198" s="40" t="s">
        <v>632</v>
      </c>
      <c r="C19198" s="41">
        <v>0</v>
      </c>
      <c r="D19198" s="40" t="s">
        <v>229</v>
      </c>
      <c r="E19198" s="42" t="s">
        <v>671</v>
      </c>
    </row>
    <row r="19199" spans="1:5" ht="15" x14ac:dyDescent="0.25">
      <c r="A19199" s="40" t="s">
        <v>631</v>
      </c>
      <c r="B19199" s="40" t="s">
        <v>632</v>
      </c>
      <c r="C19199" s="41">
        <v>0</v>
      </c>
      <c r="D19199" s="40" t="s">
        <v>230</v>
      </c>
      <c r="E19199" s="42" t="s">
        <v>671</v>
      </c>
    </row>
    <row r="19200" spans="1:5" ht="15" x14ac:dyDescent="0.25">
      <c r="A19200" s="40" t="s">
        <v>631</v>
      </c>
      <c r="B19200" s="40" t="s">
        <v>632</v>
      </c>
      <c r="C19200" s="41">
        <v>93.865852013041604</v>
      </c>
      <c r="D19200" s="40" t="s">
        <v>231</v>
      </c>
      <c r="E19200" s="42" t="s">
        <v>671</v>
      </c>
    </row>
    <row r="19201" spans="1:5" ht="15" x14ac:dyDescent="0.25">
      <c r="A19201" s="40" t="s">
        <v>631</v>
      </c>
      <c r="B19201" s="40" t="s">
        <v>632</v>
      </c>
      <c r="C19201" s="41">
        <v>6434.6766953080796</v>
      </c>
      <c r="D19201" s="40" t="s">
        <v>668</v>
      </c>
      <c r="E19201" s="42" t="s">
        <v>671</v>
      </c>
    </row>
    <row r="19202" spans="1:5" ht="15" x14ac:dyDescent="0.25">
      <c r="A19202" s="40" t="s">
        <v>633</v>
      </c>
      <c r="B19202" s="40" t="s">
        <v>634</v>
      </c>
      <c r="C19202" s="41">
        <v>10248.934844331199</v>
      </c>
      <c r="D19202" s="40" t="s">
        <v>110</v>
      </c>
      <c r="E19202" s="42" t="s">
        <v>671</v>
      </c>
    </row>
    <row r="19203" spans="1:5" ht="15" x14ac:dyDescent="0.25">
      <c r="A19203" s="40" t="s">
        <v>633</v>
      </c>
      <c r="B19203" s="40" t="s">
        <v>634</v>
      </c>
      <c r="C19203" s="41">
        <v>662.61780231879504</v>
      </c>
      <c r="D19203" s="40" t="s">
        <v>220</v>
      </c>
      <c r="E19203" s="42" t="s">
        <v>671</v>
      </c>
    </row>
    <row r="19204" spans="1:5" ht="15" x14ac:dyDescent="0.25">
      <c r="A19204" s="40" t="s">
        <v>633</v>
      </c>
      <c r="B19204" s="40" t="s">
        <v>634</v>
      </c>
      <c r="C19204" s="41">
        <v>0</v>
      </c>
      <c r="D19204" s="40" t="s">
        <v>221</v>
      </c>
      <c r="E19204" s="42" t="s">
        <v>671</v>
      </c>
    </row>
    <row r="19205" spans="1:5" ht="15" x14ac:dyDescent="0.25">
      <c r="A19205" s="40" t="s">
        <v>633</v>
      </c>
      <c r="B19205" s="40" t="s">
        <v>634</v>
      </c>
      <c r="C19205" s="41">
        <v>176.80496140945399</v>
      </c>
      <c r="D19205" s="40" t="s">
        <v>222</v>
      </c>
      <c r="E19205" s="42" t="s">
        <v>671</v>
      </c>
    </row>
    <row r="19206" spans="1:5" ht="15" x14ac:dyDescent="0.25">
      <c r="A19206" s="40" t="s">
        <v>633</v>
      </c>
      <c r="B19206" s="40" t="s">
        <v>634</v>
      </c>
      <c r="C19206" s="41">
        <v>0</v>
      </c>
      <c r="D19206" s="40" t="s">
        <v>223</v>
      </c>
      <c r="E19206" s="42" t="s">
        <v>671</v>
      </c>
    </row>
    <row r="19207" spans="1:5" ht="15" x14ac:dyDescent="0.25">
      <c r="A19207" s="40" t="s">
        <v>633</v>
      </c>
      <c r="B19207" s="40" t="s">
        <v>634</v>
      </c>
      <c r="C19207" s="41">
        <v>125.010844952244</v>
      </c>
      <c r="D19207" s="40" t="s">
        <v>224</v>
      </c>
      <c r="E19207" s="42" t="s">
        <v>671</v>
      </c>
    </row>
    <row r="19208" spans="1:5" ht="15" x14ac:dyDescent="0.25">
      <c r="A19208" s="40" t="s">
        <v>633</v>
      </c>
      <c r="B19208" s="40" t="s">
        <v>634</v>
      </c>
      <c r="C19208" s="41">
        <v>0</v>
      </c>
      <c r="D19208" s="40" t="s">
        <v>225</v>
      </c>
      <c r="E19208" s="42" t="s">
        <v>671</v>
      </c>
    </row>
    <row r="19209" spans="1:5" ht="15" x14ac:dyDescent="0.25">
      <c r="A19209" s="40" t="s">
        <v>633</v>
      </c>
      <c r="B19209" s="40" t="s">
        <v>634</v>
      </c>
      <c r="C19209" s="41">
        <v>0</v>
      </c>
      <c r="D19209" s="40" t="s">
        <v>226</v>
      </c>
      <c r="E19209" s="42" t="s">
        <v>671</v>
      </c>
    </row>
    <row r="19210" spans="1:5" ht="15" x14ac:dyDescent="0.25">
      <c r="A19210" s="40" t="s">
        <v>633</v>
      </c>
      <c r="B19210" s="40" t="s">
        <v>634</v>
      </c>
      <c r="C19210" s="41">
        <v>11213.368453011701</v>
      </c>
      <c r="D19210" s="40" t="s">
        <v>667</v>
      </c>
      <c r="E19210" s="42" t="s">
        <v>671</v>
      </c>
    </row>
    <row r="19211" spans="1:5" ht="15" x14ac:dyDescent="0.25">
      <c r="A19211" s="40" t="s">
        <v>633</v>
      </c>
      <c r="B19211" s="40" t="s">
        <v>634</v>
      </c>
      <c r="C19211" s="41">
        <v>8961.3557624037603</v>
      </c>
      <c r="D19211" s="40" t="s">
        <v>227</v>
      </c>
      <c r="E19211" s="42" t="s">
        <v>671</v>
      </c>
    </row>
    <row r="19212" spans="1:5" ht="15" x14ac:dyDescent="0.25">
      <c r="A19212" s="40" t="s">
        <v>633</v>
      </c>
      <c r="B19212" s="40" t="s">
        <v>634</v>
      </c>
      <c r="C19212" s="41">
        <v>855.212692098415</v>
      </c>
      <c r="D19212" s="40" t="s">
        <v>228</v>
      </c>
      <c r="E19212" s="42" t="s">
        <v>671</v>
      </c>
    </row>
    <row r="19213" spans="1:5" ht="15" x14ac:dyDescent="0.25">
      <c r="A19213" s="40" t="s">
        <v>633</v>
      </c>
      <c r="B19213" s="40" t="s">
        <v>634</v>
      </c>
      <c r="C19213" s="41">
        <v>1396.0571014408599</v>
      </c>
      <c r="D19213" s="40" t="s">
        <v>229</v>
      </c>
      <c r="E19213" s="42" t="s">
        <v>671</v>
      </c>
    </row>
    <row r="19214" spans="1:5" ht="15" x14ac:dyDescent="0.25">
      <c r="A19214" s="40" t="s">
        <v>633</v>
      </c>
      <c r="B19214" s="40" t="s">
        <v>634</v>
      </c>
      <c r="C19214" s="41">
        <v>0</v>
      </c>
      <c r="D19214" s="40" t="s">
        <v>230</v>
      </c>
      <c r="E19214" s="42" t="s">
        <v>671</v>
      </c>
    </row>
    <row r="19215" spans="1:5" ht="15" x14ac:dyDescent="0.25">
      <c r="A19215" s="40" t="s">
        <v>633</v>
      </c>
      <c r="B19215" s="40" t="s">
        <v>634</v>
      </c>
      <c r="C19215" s="41">
        <v>0.74289706868104799</v>
      </c>
      <c r="D19215" s="40" t="s">
        <v>231</v>
      </c>
      <c r="E19215" s="42" t="s">
        <v>671</v>
      </c>
    </row>
    <row r="19216" spans="1:5" ht="15" x14ac:dyDescent="0.25">
      <c r="A19216" s="40" t="s">
        <v>633</v>
      </c>
      <c r="B19216" s="40" t="s">
        <v>634</v>
      </c>
      <c r="C19216" s="41">
        <v>11213.368453011701</v>
      </c>
      <c r="D19216" s="40" t="s">
        <v>668</v>
      </c>
      <c r="E19216" s="42" t="s">
        <v>671</v>
      </c>
    </row>
    <row r="19217" spans="1:5" ht="15" x14ac:dyDescent="0.25">
      <c r="A19217" s="40" t="s">
        <v>635</v>
      </c>
      <c r="B19217" s="40" t="s">
        <v>636</v>
      </c>
      <c r="C19217" s="41">
        <v>11919.5063951865</v>
      </c>
      <c r="D19217" s="40" t="s">
        <v>110</v>
      </c>
      <c r="E19217" s="42" t="s">
        <v>671</v>
      </c>
    </row>
    <row r="19218" spans="1:5" ht="15" x14ac:dyDescent="0.25">
      <c r="A19218" s="40" t="s">
        <v>635</v>
      </c>
      <c r="B19218" s="40" t="s">
        <v>636</v>
      </c>
      <c r="C19218" s="41">
        <v>9.3488670200989592</v>
      </c>
      <c r="D19218" s="40" t="s">
        <v>220</v>
      </c>
      <c r="E19218" s="42" t="s">
        <v>671</v>
      </c>
    </row>
    <row r="19219" spans="1:5" ht="15" x14ac:dyDescent="0.25">
      <c r="A19219" s="40" t="s">
        <v>635</v>
      </c>
      <c r="B19219" s="40" t="s">
        <v>636</v>
      </c>
      <c r="C19219" s="41">
        <v>0</v>
      </c>
      <c r="D19219" s="40" t="s">
        <v>221</v>
      </c>
      <c r="E19219" s="42" t="s">
        <v>671</v>
      </c>
    </row>
    <row r="19220" spans="1:5" ht="15" x14ac:dyDescent="0.25">
      <c r="A19220" s="40" t="s">
        <v>635</v>
      </c>
      <c r="B19220" s="40" t="s">
        <v>636</v>
      </c>
      <c r="C19220" s="41">
        <v>170.229788620996</v>
      </c>
      <c r="D19220" s="40" t="s">
        <v>222</v>
      </c>
      <c r="E19220" s="42" t="s">
        <v>671</v>
      </c>
    </row>
    <row r="19221" spans="1:5" ht="15" x14ac:dyDescent="0.25">
      <c r="A19221" s="40" t="s">
        <v>635</v>
      </c>
      <c r="B19221" s="40" t="s">
        <v>636</v>
      </c>
      <c r="C19221" s="41">
        <v>0</v>
      </c>
      <c r="D19221" s="40" t="s">
        <v>223</v>
      </c>
      <c r="E19221" s="42" t="s">
        <v>671</v>
      </c>
    </row>
    <row r="19222" spans="1:5" ht="15" x14ac:dyDescent="0.25">
      <c r="A19222" s="40" t="s">
        <v>635</v>
      </c>
      <c r="B19222" s="40" t="s">
        <v>636</v>
      </c>
      <c r="C19222" s="41">
        <v>173.320088957103</v>
      </c>
      <c r="D19222" s="40" t="s">
        <v>224</v>
      </c>
      <c r="E19222" s="42" t="s">
        <v>671</v>
      </c>
    </row>
    <row r="19223" spans="1:5" ht="15" x14ac:dyDescent="0.25">
      <c r="A19223" s="40" t="s">
        <v>635</v>
      </c>
      <c r="B19223" s="40" t="s">
        <v>636</v>
      </c>
      <c r="C19223" s="41">
        <v>0</v>
      </c>
      <c r="D19223" s="40" t="s">
        <v>225</v>
      </c>
      <c r="E19223" s="42" t="s">
        <v>671</v>
      </c>
    </row>
    <row r="19224" spans="1:5" ht="15" x14ac:dyDescent="0.25">
      <c r="A19224" s="40" t="s">
        <v>635</v>
      </c>
      <c r="B19224" s="40" t="s">
        <v>636</v>
      </c>
      <c r="C19224" s="41">
        <v>0</v>
      </c>
      <c r="D19224" s="40" t="s">
        <v>226</v>
      </c>
      <c r="E19224" s="42" t="s">
        <v>671</v>
      </c>
    </row>
    <row r="19225" spans="1:5" ht="15" x14ac:dyDescent="0.25">
      <c r="A19225" s="40" t="s">
        <v>635</v>
      </c>
      <c r="B19225" s="40" t="s">
        <v>636</v>
      </c>
      <c r="C19225" s="41">
        <v>12272.4051397847</v>
      </c>
      <c r="D19225" s="40" t="s">
        <v>667</v>
      </c>
      <c r="E19225" s="42" t="s">
        <v>671</v>
      </c>
    </row>
    <row r="19226" spans="1:5" ht="15" x14ac:dyDescent="0.25">
      <c r="A19226" s="40" t="s">
        <v>635</v>
      </c>
      <c r="B19226" s="40" t="s">
        <v>636</v>
      </c>
      <c r="C19226" s="41">
        <v>11320.9220537605</v>
      </c>
      <c r="D19226" s="40" t="s">
        <v>227</v>
      </c>
      <c r="E19226" s="42" t="s">
        <v>671</v>
      </c>
    </row>
    <row r="19227" spans="1:5" ht="15" x14ac:dyDescent="0.25">
      <c r="A19227" s="40" t="s">
        <v>635</v>
      </c>
      <c r="B19227" s="40" t="s">
        <v>636</v>
      </c>
      <c r="C19227" s="41">
        <v>879.761920771581</v>
      </c>
      <c r="D19227" s="40" t="s">
        <v>228</v>
      </c>
      <c r="E19227" s="42" t="s">
        <v>671</v>
      </c>
    </row>
    <row r="19228" spans="1:5" ht="15" x14ac:dyDescent="0.25">
      <c r="A19228" s="40" t="s">
        <v>635</v>
      </c>
      <c r="B19228" s="40" t="s">
        <v>636</v>
      </c>
      <c r="C19228" s="41">
        <v>0</v>
      </c>
      <c r="D19228" s="40" t="s">
        <v>229</v>
      </c>
      <c r="E19228" s="42" t="s">
        <v>671</v>
      </c>
    </row>
    <row r="19229" spans="1:5" ht="15" x14ac:dyDescent="0.25">
      <c r="A19229" s="40" t="s">
        <v>635</v>
      </c>
      <c r="B19229" s="40" t="s">
        <v>636</v>
      </c>
      <c r="C19229" s="41">
        <v>0</v>
      </c>
      <c r="D19229" s="40" t="s">
        <v>230</v>
      </c>
      <c r="E19229" s="42" t="s">
        <v>671</v>
      </c>
    </row>
    <row r="19230" spans="1:5" ht="15" x14ac:dyDescent="0.25">
      <c r="A19230" s="40" t="s">
        <v>635</v>
      </c>
      <c r="B19230" s="40" t="s">
        <v>636</v>
      </c>
      <c r="C19230" s="41">
        <v>71.721165252636197</v>
      </c>
      <c r="D19230" s="40" t="s">
        <v>231</v>
      </c>
      <c r="E19230" s="42" t="s">
        <v>671</v>
      </c>
    </row>
    <row r="19231" spans="1:5" ht="15" x14ac:dyDescent="0.25">
      <c r="A19231" s="40" t="s">
        <v>635</v>
      </c>
      <c r="B19231" s="40" t="s">
        <v>636</v>
      </c>
      <c r="C19231" s="41">
        <v>12272.4051397847</v>
      </c>
      <c r="D19231" s="40" t="s">
        <v>668</v>
      </c>
      <c r="E19231" s="42" t="s">
        <v>671</v>
      </c>
    </row>
    <row r="19232" spans="1:5" ht="15" x14ac:dyDescent="0.25">
      <c r="A19232" s="40" t="s">
        <v>637</v>
      </c>
      <c r="B19232" s="40" t="s">
        <v>638</v>
      </c>
      <c r="C19232" s="41">
        <v>770.40075212722002</v>
      </c>
      <c r="D19232" s="40" t="s">
        <v>110</v>
      </c>
      <c r="E19232" s="42" t="s">
        <v>671</v>
      </c>
    </row>
    <row r="19233" spans="1:5" ht="15" x14ac:dyDescent="0.25">
      <c r="A19233" s="40" t="s">
        <v>637</v>
      </c>
      <c r="B19233" s="40" t="s">
        <v>638</v>
      </c>
      <c r="C19233" s="41">
        <v>0</v>
      </c>
      <c r="D19233" s="40" t="s">
        <v>220</v>
      </c>
      <c r="E19233" s="42" t="s">
        <v>671</v>
      </c>
    </row>
    <row r="19234" spans="1:5" ht="15" x14ac:dyDescent="0.25">
      <c r="A19234" s="40" t="s">
        <v>637</v>
      </c>
      <c r="B19234" s="40" t="s">
        <v>638</v>
      </c>
      <c r="C19234" s="41">
        <v>0</v>
      </c>
      <c r="D19234" s="40" t="s">
        <v>221</v>
      </c>
      <c r="E19234" s="42" t="s">
        <v>671</v>
      </c>
    </row>
    <row r="19235" spans="1:5" ht="15" x14ac:dyDescent="0.25">
      <c r="A19235" s="40" t="s">
        <v>637</v>
      </c>
      <c r="B19235" s="40" t="s">
        <v>638</v>
      </c>
      <c r="C19235" s="41">
        <v>30.923186543110798</v>
      </c>
      <c r="D19235" s="40" t="s">
        <v>222</v>
      </c>
      <c r="E19235" s="42" t="s">
        <v>671</v>
      </c>
    </row>
    <row r="19236" spans="1:5" ht="15" x14ac:dyDescent="0.25">
      <c r="A19236" s="40" t="s">
        <v>637</v>
      </c>
      <c r="B19236" s="40" t="s">
        <v>638</v>
      </c>
      <c r="C19236" s="41">
        <v>0</v>
      </c>
      <c r="D19236" s="40" t="s">
        <v>223</v>
      </c>
      <c r="E19236" s="42" t="s">
        <v>671</v>
      </c>
    </row>
    <row r="19237" spans="1:5" ht="15" x14ac:dyDescent="0.25">
      <c r="A19237" s="40" t="s">
        <v>637</v>
      </c>
      <c r="B19237" s="40" t="s">
        <v>638</v>
      </c>
      <c r="C19237" s="41">
        <v>0</v>
      </c>
      <c r="D19237" s="40" t="s">
        <v>224</v>
      </c>
      <c r="E19237" s="42" t="s">
        <v>671</v>
      </c>
    </row>
    <row r="19238" spans="1:5" ht="15" x14ac:dyDescent="0.25">
      <c r="A19238" s="40" t="s">
        <v>637</v>
      </c>
      <c r="B19238" s="40" t="s">
        <v>638</v>
      </c>
      <c r="C19238" s="41">
        <v>0</v>
      </c>
      <c r="D19238" s="40" t="s">
        <v>225</v>
      </c>
      <c r="E19238" s="42" t="s">
        <v>671</v>
      </c>
    </row>
    <row r="19239" spans="1:5" ht="15" x14ac:dyDescent="0.25">
      <c r="A19239" s="40" t="s">
        <v>637</v>
      </c>
      <c r="B19239" s="40" t="s">
        <v>638</v>
      </c>
      <c r="C19239" s="41">
        <v>0</v>
      </c>
      <c r="D19239" s="40" t="s">
        <v>226</v>
      </c>
      <c r="E19239" s="42" t="s">
        <v>671</v>
      </c>
    </row>
    <row r="19240" spans="1:5" ht="15" x14ac:dyDescent="0.25">
      <c r="A19240" s="40" t="s">
        <v>637</v>
      </c>
      <c r="B19240" s="40" t="s">
        <v>638</v>
      </c>
      <c r="C19240" s="41">
        <v>801.32393867033102</v>
      </c>
      <c r="D19240" s="40" t="s">
        <v>667</v>
      </c>
      <c r="E19240" s="42" t="s">
        <v>671</v>
      </c>
    </row>
    <row r="19241" spans="1:5" ht="15" x14ac:dyDescent="0.25">
      <c r="A19241" s="40" t="s">
        <v>637</v>
      </c>
      <c r="B19241" s="40" t="s">
        <v>638</v>
      </c>
      <c r="C19241" s="41">
        <v>0</v>
      </c>
      <c r="D19241" s="40" t="s">
        <v>227</v>
      </c>
      <c r="E19241" s="42" t="s">
        <v>671</v>
      </c>
    </row>
    <row r="19242" spans="1:5" ht="15" x14ac:dyDescent="0.25">
      <c r="A19242" s="40" t="s">
        <v>637</v>
      </c>
      <c r="B19242" s="40" t="s">
        <v>638</v>
      </c>
      <c r="C19242" s="41">
        <v>0</v>
      </c>
      <c r="D19242" s="40" t="s">
        <v>228</v>
      </c>
      <c r="E19242" s="42" t="s">
        <v>671</v>
      </c>
    </row>
    <row r="19243" spans="1:5" ht="15" x14ac:dyDescent="0.25">
      <c r="A19243" s="40" t="s">
        <v>637</v>
      </c>
      <c r="B19243" s="40" t="s">
        <v>638</v>
      </c>
      <c r="C19243" s="41">
        <v>801.32393867033102</v>
      </c>
      <c r="D19243" s="40" t="s">
        <v>229</v>
      </c>
      <c r="E19243" s="42" t="s">
        <v>671</v>
      </c>
    </row>
    <row r="19244" spans="1:5" ht="15" x14ac:dyDescent="0.25">
      <c r="A19244" s="40" t="s">
        <v>637</v>
      </c>
      <c r="B19244" s="40" t="s">
        <v>638</v>
      </c>
      <c r="C19244" s="41">
        <v>0</v>
      </c>
      <c r="D19244" s="40" t="s">
        <v>230</v>
      </c>
      <c r="E19244" s="42" t="s">
        <v>671</v>
      </c>
    </row>
    <row r="19245" spans="1:5" ht="15" x14ac:dyDescent="0.25">
      <c r="A19245" s="40" t="s">
        <v>637</v>
      </c>
      <c r="B19245" s="40" t="s">
        <v>638</v>
      </c>
      <c r="C19245" s="41">
        <v>0</v>
      </c>
      <c r="D19245" s="40" t="s">
        <v>231</v>
      </c>
      <c r="E19245" s="42" t="s">
        <v>671</v>
      </c>
    </row>
    <row r="19246" spans="1:5" ht="15" x14ac:dyDescent="0.25">
      <c r="A19246" s="40" t="s">
        <v>637</v>
      </c>
      <c r="B19246" s="40" t="s">
        <v>638</v>
      </c>
      <c r="C19246" s="41">
        <v>801.32393867033102</v>
      </c>
      <c r="D19246" s="40" t="s">
        <v>668</v>
      </c>
      <c r="E19246" s="42" t="s">
        <v>671</v>
      </c>
    </row>
    <row r="19247" spans="1:5" ht="15" x14ac:dyDescent="0.25">
      <c r="A19247" s="40" t="s">
        <v>639</v>
      </c>
      <c r="B19247" s="40" t="s">
        <v>640</v>
      </c>
      <c r="C19247" s="41">
        <v>71.505974229299994</v>
      </c>
      <c r="D19247" s="40" t="s">
        <v>110</v>
      </c>
      <c r="E19247" s="42" t="s">
        <v>671</v>
      </c>
    </row>
    <row r="19248" spans="1:5" ht="15" x14ac:dyDescent="0.25">
      <c r="A19248" s="40" t="s">
        <v>639</v>
      </c>
      <c r="B19248" s="40" t="s">
        <v>640</v>
      </c>
      <c r="C19248" s="41">
        <v>0</v>
      </c>
      <c r="D19248" s="40" t="s">
        <v>220</v>
      </c>
      <c r="E19248" s="42" t="s">
        <v>671</v>
      </c>
    </row>
    <row r="19249" spans="1:5" ht="15" x14ac:dyDescent="0.25">
      <c r="A19249" s="40" t="s">
        <v>639</v>
      </c>
      <c r="B19249" s="40" t="s">
        <v>640</v>
      </c>
      <c r="C19249" s="41">
        <v>0</v>
      </c>
      <c r="D19249" s="40" t="s">
        <v>221</v>
      </c>
      <c r="E19249" s="42" t="s">
        <v>671</v>
      </c>
    </row>
    <row r="19250" spans="1:5" ht="15" x14ac:dyDescent="0.25">
      <c r="A19250" s="40" t="s">
        <v>639</v>
      </c>
      <c r="B19250" s="40" t="s">
        <v>640</v>
      </c>
      <c r="C19250" s="41">
        <v>2.43547142078127</v>
      </c>
      <c r="D19250" s="40" t="s">
        <v>222</v>
      </c>
      <c r="E19250" s="42" t="s">
        <v>671</v>
      </c>
    </row>
    <row r="19251" spans="1:5" ht="15" x14ac:dyDescent="0.25">
      <c r="A19251" s="40" t="s">
        <v>639</v>
      </c>
      <c r="B19251" s="40" t="s">
        <v>640</v>
      </c>
      <c r="C19251" s="41">
        <v>0</v>
      </c>
      <c r="D19251" s="40" t="s">
        <v>223</v>
      </c>
      <c r="E19251" s="42" t="s">
        <v>671</v>
      </c>
    </row>
    <row r="19252" spans="1:5" ht="15" x14ac:dyDescent="0.25">
      <c r="A19252" s="40" t="s">
        <v>639</v>
      </c>
      <c r="B19252" s="40" t="s">
        <v>640</v>
      </c>
      <c r="C19252" s="41">
        <v>0</v>
      </c>
      <c r="D19252" s="40" t="s">
        <v>224</v>
      </c>
      <c r="E19252" s="42" t="s">
        <v>671</v>
      </c>
    </row>
    <row r="19253" spans="1:5" ht="15" x14ac:dyDescent="0.25">
      <c r="A19253" s="40" t="s">
        <v>639</v>
      </c>
      <c r="B19253" s="40" t="s">
        <v>640</v>
      </c>
      <c r="C19253" s="41">
        <v>0</v>
      </c>
      <c r="D19253" s="40" t="s">
        <v>225</v>
      </c>
      <c r="E19253" s="42" t="s">
        <v>671</v>
      </c>
    </row>
    <row r="19254" spans="1:5" ht="15" x14ac:dyDescent="0.25">
      <c r="A19254" s="40" t="s">
        <v>639</v>
      </c>
      <c r="B19254" s="40" t="s">
        <v>640</v>
      </c>
      <c r="C19254" s="41">
        <v>0</v>
      </c>
      <c r="D19254" s="40" t="s">
        <v>226</v>
      </c>
      <c r="E19254" s="42" t="s">
        <v>671</v>
      </c>
    </row>
    <row r="19255" spans="1:5" ht="15" x14ac:dyDescent="0.25">
      <c r="A19255" s="40" t="s">
        <v>639</v>
      </c>
      <c r="B19255" s="40" t="s">
        <v>640</v>
      </c>
      <c r="C19255" s="41">
        <v>73.941445650081306</v>
      </c>
      <c r="D19255" s="40" t="s">
        <v>667</v>
      </c>
      <c r="E19255" s="42" t="s">
        <v>671</v>
      </c>
    </row>
    <row r="19256" spans="1:5" ht="15" x14ac:dyDescent="0.25">
      <c r="A19256" s="40" t="s">
        <v>639</v>
      </c>
      <c r="B19256" s="40" t="s">
        <v>640</v>
      </c>
      <c r="C19256" s="41">
        <v>0</v>
      </c>
      <c r="D19256" s="40" t="s">
        <v>227</v>
      </c>
      <c r="E19256" s="42" t="s">
        <v>671</v>
      </c>
    </row>
    <row r="19257" spans="1:5" ht="15" x14ac:dyDescent="0.25">
      <c r="A19257" s="40" t="s">
        <v>639</v>
      </c>
      <c r="B19257" s="40" t="s">
        <v>640</v>
      </c>
      <c r="C19257" s="41">
        <v>0</v>
      </c>
      <c r="D19257" s="40" t="s">
        <v>228</v>
      </c>
      <c r="E19257" s="42" t="s">
        <v>671</v>
      </c>
    </row>
    <row r="19258" spans="1:5" ht="15" x14ac:dyDescent="0.25">
      <c r="A19258" s="40" t="s">
        <v>639</v>
      </c>
      <c r="B19258" s="40" t="s">
        <v>640</v>
      </c>
      <c r="C19258" s="41">
        <v>73.941445650081306</v>
      </c>
      <c r="D19258" s="40" t="s">
        <v>229</v>
      </c>
      <c r="E19258" s="42" t="s">
        <v>671</v>
      </c>
    </row>
    <row r="19259" spans="1:5" ht="15" x14ac:dyDescent="0.25">
      <c r="A19259" s="40" t="s">
        <v>639</v>
      </c>
      <c r="B19259" s="40" t="s">
        <v>640</v>
      </c>
      <c r="C19259" s="41">
        <v>0</v>
      </c>
      <c r="D19259" s="40" t="s">
        <v>230</v>
      </c>
      <c r="E19259" s="42" t="s">
        <v>671</v>
      </c>
    </row>
    <row r="19260" spans="1:5" ht="15" x14ac:dyDescent="0.25">
      <c r="A19260" s="40" t="s">
        <v>639</v>
      </c>
      <c r="B19260" s="40" t="s">
        <v>640</v>
      </c>
      <c r="C19260" s="41">
        <v>0</v>
      </c>
      <c r="D19260" s="40" t="s">
        <v>231</v>
      </c>
      <c r="E19260" s="42" t="s">
        <v>671</v>
      </c>
    </row>
    <row r="19261" spans="1:5" ht="15" x14ac:dyDescent="0.25">
      <c r="A19261" s="40" t="s">
        <v>639</v>
      </c>
      <c r="B19261" s="40" t="s">
        <v>640</v>
      </c>
      <c r="C19261" s="41">
        <v>73.941445650081306</v>
      </c>
      <c r="D19261" s="40" t="s">
        <v>668</v>
      </c>
      <c r="E19261" s="42" t="s">
        <v>671</v>
      </c>
    </row>
    <row r="19262" spans="1:5" ht="15" x14ac:dyDescent="0.25">
      <c r="A19262" s="40" t="s">
        <v>641</v>
      </c>
      <c r="B19262" s="40" t="s">
        <v>642</v>
      </c>
      <c r="C19262" s="41">
        <v>1354.82024154284</v>
      </c>
      <c r="D19262" s="40" t="s">
        <v>110</v>
      </c>
      <c r="E19262" s="42" t="s">
        <v>671</v>
      </c>
    </row>
    <row r="19263" spans="1:5" ht="15" x14ac:dyDescent="0.25">
      <c r="A19263" s="40" t="s">
        <v>641</v>
      </c>
      <c r="B19263" s="40" t="s">
        <v>642</v>
      </c>
      <c r="C19263" s="41">
        <v>0</v>
      </c>
      <c r="D19263" s="40" t="s">
        <v>220</v>
      </c>
      <c r="E19263" s="42" t="s">
        <v>671</v>
      </c>
    </row>
    <row r="19264" spans="1:5" ht="15" x14ac:dyDescent="0.25">
      <c r="A19264" s="40" t="s">
        <v>641</v>
      </c>
      <c r="B19264" s="40" t="s">
        <v>642</v>
      </c>
      <c r="C19264" s="41">
        <v>0</v>
      </c>
      <c r="D19264" s="40" t="s">
        <v>221</v>
      </c>
      <c r="E19264" s="42" t="s">
        <v>671</v>
      </c>
    </row>
    <row r="19265" spans="1:5" ht="15" x14ac:dyDescent="0.25">
      <c r="A19265" s="40" t="s">
        <v>641</v>
      </c>
      <c r="B19265" s="40" t="s">
        <v>642</v>
      </c>
      <c r="C19265" s="41">
        <v>43.649287710162298</v>
      </c>
      <c r="D19265" s="40" t="s">
        <v>222</v>
      </c>
      <c r="E19265" s="42" t="s">
        <v>671</v>
      </c>
    </row>
    <row r="19266" spans="1:5" ht="15" x14ac:dyDescent="0.25">
      <c r="A19266" s="40" t="s">
        <v>641</v>
      </c>
      <c r="B19266" s="40" t="s">
        <v>642</v>
      </c>
      <c r="C19266" s="41">
        <v>0</v>
      </c>
      <c r="D19266" s="40" t="s">
        <v>223</v>
      </c>
      <c r="E19266" s="42" t="s">
        <v>671</v>
      </c>
    </row>
    <row r="19267" spans="1:5" ht="15" x14ac:dyDescent="0.25">
      <c r="A19267" s="40" t="s">
        <v>641</v>
      </c>
      <c r="B19267" s="40" t="s">
        <v>642</v>
      </c>
      <c r="C19267" s="41">
        <v>0</v>
      </c>
      <c r="D19267" s="40" t="s">
        <v>224</v>
      </c>
      <c r="E19267" s="42" t="s">
        <v>671</v>
      </c>
    </row>
    <row r="19268" spans="1:5" ht="15" x14ac:dyDescent="0.25">
      <c r="A19268" s="40" t="s">
        <v>641</v>
      </c>
      <c r="B19268" s="40" t="s">
        <v>642</v>
      </c>
      <c r="C19268" s="41">
        <v>0</v>
      </c>
      <c r="D19268" s="40" t="s">
        <v>225</v>
      </c>
      <c r="E19268" s="42" t="s">
        <v>671</v>
      </c>
    </row>
    <row r="19269" spans="1:5" ht="15" x14ac:dyDescent="0.25">
      <c r="A19269" s="40" t="s">
        <v>641</v>
      </c>
      <c r="B19269" s="40" t="s">
        <v>642</v>
      </c>
      <c r="C19269" s="41">
        <v>0</v>
      </c>
      <c r="D19269" s="40" t="s">
        <v>226</v>
      </c>
      <c r="E19269" s="42" t="s">
        <v>671</v>
      </c>
    </row>
    <row r="19270" spans="1:5" ht="15" x14ac:dyDescent="0.25">
      <c r="A19270" s="40" t="s">
        <v>641</v>
      </c>
      <c r="B19270" s="40" t="s">
        <v>642</v>
      </c>
      <c r="C19270" s="41">
        <v>1398.469529253</v>
      </c>
      <c r="D19270" s="40" t="s">
        <v>667</v>
      </c>
      <c r="E19270" s="42" t="s">
        <v>671</v>
      </c>
    </row>
    <row r="19271" spans="1:5" ht="15" x14ac:dyDescent="0.25">
      <c r="A19271" s="40" t="s">
        <v>641</v>
      </c>
      <c r="B19271" s="40" t="s">
        <v>642</v>
      </c>
      <c r="C19271" s="41">
        <v>1398.469529253</v>
      </c>
      <c r="D19271" s="40" t="s">
        <v>227</v>
      </c>
      <c r="E19271" s="42" t="s">
        <v>671</v>
      </c>
    </row>
    <row r="19272" spans="1:5" ht="15" x14ac:dyDescent="0.25">
      <c r="A19272" s="40" t="s">
        <v>641</v>
      </c>
      <c r="B19272" s="40" t="s">
        <v>642</v>
      </c>
      <c r="C19272" s="41">
        <v>0</v>
      </c>
      <c r="D19272" s="40" t="s">
        <v>228</v>
      </c>
      <c r="E19272" s="42" t="s">
        <v>671</v>
      </c>
    </row>
    <row r="19273" spans="1:5" ht="15" x14ac:dyDescent="0.25">
      <c r="A19273" s="40" t="s">
        <v>641</v>
      </c>
      <c r="B19273" s="40" t="s">
        <v>642</v>
      </c>
      <c r="C19273" s="41">
        <v>0</v>
      </c>
      <c r="D19273" s="40" t="s">
        <v>229</v>
      </c>
      <c r="E19273" s="42" t="s">
        <v>671</v>
      </c>
    </row>
    <row r="19274" spans="1:5" ht="15" x14ac:dyDescent="0.25">
      <c r="A19274" s="40" t="s">
        <v>641</v>
      </c>
      <c r="B19274" s="40" t="s">
        <v>642</v>
      </c>
      <c r="C19274" s="41">
        <v>0</v>
      </c>
      <c r="D19274" s="40" t="s">
        <v>230</v>
      </c>
      <c r="E19274" s="42" t="s">
        <v>671</v>
      </c>
    </row>
    <row r="19275" spans="1:5" ht="15" x14ac:dyDescent="0.25">
      <c r="A19275" s="40" t="s">
        <v>641</v>
      </c>
      <c r="B19275" s="40" t="s">
        <v>642</v>
      </c>
      <c r="C19275" s="41">
        <v>0</v>
      </c>
      <c r="D19275" s="40" t="s">
        <v>231</v>
      </c>
      <c r="E19275" s="42" t="s">
        <v>671</v>
      </c>
    </row>
    <row r="19276" spans="1:5" ht="15" x14ac:dyDescent="0.25">
      <c r="A19276" s="40" t="s">
        <v>641</v>
      </c>
      <c r="B19276" s="40" t="s">
        <v>642</v>
      </c>
      <c r="C19276" s="41">
        <v>1398.469529253</v>
      </c>
      <c r="D19276" s="40" t="s">
        <v>668</v>
      </c>
      <c r="E19276" s="42" t="s">
        <v>671</v>
      </c>
    </row>
    <row r="19277" spans="1:5" ht="15" x14ac:dyDescent="0.25">
      <c r="A19277" s="40" t="s">
        <v>643</v>
      </c>
      <c r="B19277" s="40" t="s">
        <v>644</v>
      </c>
      <c r="C19277" s="41">
        <v>21386.973177325199</v>
      </c>
      <c r="D19277" s="40" t="s">
        <v>110</v>
      </c>
      <c r="E19277" s="42" t="s">
        <v>671</v>
      </c>
    </row>
    <row r="19278" spans="1:5" ht="15" x14ac:dyDescent="0.25">
      <c r="A19278" s="40" t="s">
        <v>643</v>
      </c>
      <c r="B19278" s="40" t="s">
        <v>644</v>
      </c>
      <c r="C19278" s="41">
        <v>0</v>
      </c>
      <c r="D19278" s="40" t="s">
        <v>220</v>
      </c>
      <c r="E19278" s="42" t="s">
        <v>671</v>
      </c>
    </row>
    <row r="19279" spans="1:5" ht="15" x14ac:dyDescent="0.25">
      <c r="A19279" s="40" t="s">
        <v>643</v>
      </c>
      <c r="B19279" s="40" t="s">
        <v>644</v>
      </c>
      <c r="C19279" s="41">
        <v>0</v>
      </c>
      <c r="D19279" s="40" t="s">
        <v>221</v>
      </c>
      <c r="E19279" s="42" t="s">
        <v>671</v>
      </c>
    </row>
    <row r="19280" spans="1:5" ht="15" x14ac:dyDescent="0.25">
      <c r="A19280" s="40" t="s">
        <v>643</v>
      </c>
      <c r="B19280" s="40" t="s">
        <v>644</v>
      </c>
      <c r="C19280" s="41">
        <v>0</v>
      </c>
      <c r="D19280" s="40" t="s">
        <v>222</v>
      </c>
      <c r="E19280" s="42" t="s">
        <v>671</v>
      </c>
    </row>
    <row r="19281" spans="1:5" ht="15" x14ac:dyDescent="0.25">
      <c r="A19281" s="40" t="s">
        <v>643</v>
      </c>
      <c r="B19281" s="40" t="s">
        <v>644</v>
      </c>
      <c r="C19281" s="41">
        <v>0</v>
      </c>
      <c r="D19281" s="40" t="s">
        <v>223</v>
      </c>
      <c r="E19281" s="42" t="s">
        <v>671</v>
      </c>
    </row>
    <row r="19282" spans="1:5" ht="15" x14ac:dyDescent="0.25">
      <c r="A19282" s="40" t="s">
        <v>643</v>
      </c>
      <c r="B19282" s="40" t="s">
        <v>644</v>
      </c>
      <c r="C19282" s="41">
        <v>0</v>
      </c>
      <c r="D19282" s="40" t="s">
        <v>224</v>
      </c>
      <c r="E19282" s="42" t="s">
        <v>671</v>
      </c>
    </row>
    <row r="19283" spans="1:5" ht="15" x14ac:dyDescent="0.25">
      <c r="A19283" s="40" t="s">
        <v>643</v>
      </c>
      <c r="B19283" s="40" t="s">
        <v>644</v>
      </c>
      <c r="C19283" s="41">
        <v>0</v>
      </c>
      <c r="D19283" s="40" t="s">
        <v>225</v>
      </c>
      <c r="E19283" s="42" t="s">
        <v>671</v>
      </c>
    </row>
    <row r="19284" spans="1:5" ht="15" x14ac:dyDescent="0.25">
      <c r="A19284" s="40" t="s">
        <v>643</v>
      </c>
      <c r="B19284" s="40" t="s">
        <v>644</v>
      </c>
      <c r="C19284" s="41">
        <v>0</v>
      </c>
      <c r="D19284" s="40" t="s">
        <v>226</v>
      </c>
      <c r="E19284" s="42" t="s">
        <v>671</v>
      </c>
    </row>
    <row r="19285" spans="1:5" ht="15" x14ac:dyDescent="0.25">
      <c r="A19285" s="40" t="s">
        <v>643</v>
      </c>
      <c r="B19285" s="40" t="s">
        <v>644</v>
      </c>
      <c r="C19285" s="41">
        <v>21386.973177325199</v>
      </c>
      <c r="D19285" s="40" t="s">
        <v>667</v>
      </c>
      <c r="E19285" s="42" t="s">
        <v>671</v>
      </c>
    </row>
    <row r="19286" spans="1:5" ht="15" x14ac:dyDescent="0.25">
      <c r="A19286" s="40" t="s">
        <v>643</v>
      </c>
      <c r="B19286" s="40" t="s">
        <v>644</v>
      </c>
      <c r="C19286" s="41">
        <v>0</v>
      </c>
      <c r="D19286" s="40" t="s">
        <v>227</v>
      </c>
      <c r="E19286" s="42" t="s">
        <v>671</v>
      </c>
    </row>
    <row r="19287" spans="1:5" ht="15" x14ac:dyDescent="0.25">
      <c r="A19287" s="40" t="s">
        <v>643</v>
      </c>
      <c r="B19287" s="40" t="s">
        <v>644</v>
      </c>
      <c r="C19287" s="41">
        <v>21386.973177325199</v>
      </c>
      <c r="D19287" s="40" t="s">
        <v>228</v>
      </c>
      <c r="E19287" s="42" t="s">
        <v>671</v>
      </c>
    </row>
    <row r="19288" spans="1:5" ht="15" x14ac:dyDescent="0.25">
      <c r="A19288" s="40" t="s">
        <v>643</v>
      </c>
      <c r="B19288" s="40" t="s">
        <v>644</v>
      </c>
      <c r="C19288" s="41">
        <v>0</v>
      </c>
      <c r="D19288" s="40" t="s">
        <v>229</v>
      </c>
      <c r="E19288" s="42" t="s">
        <v>671</v>
      </c>
    </row>
    <row r="19289" spans="1:5" ht="15" x14ac:dyDescent="0.25">
      <c r="A19289" s="40" t="s">
        <v>643</v>
      </c>
      <c r="B19289" s="40" t="s">
        <v>644</v>
      </c>
      <c r="C19289" s="41">
        <v>0</v>
      </c>
      <c r="D19289" s="40" t="s">
        <v>230</v>
      </c>
      <c r="E19289" s="42" t="s">
        <v>671</v>
      </c>
    </row>
    <row r="19290" spans="1:5" ht="15" x14ac:dyDescent="0.25">
      <c r="A19290" s="40" t="s">
        <v>643</v>
      </c>
      <c r="B19290" s="40" t="s">
        <v>644</v>
      </c>
      <c r="C19290" s="41">
        <v>0</v>
      </c>
      <c r="D19290" s="40" t="s">
        <v>231</v>
      </c>
      <c r="E19290" s="42" t="s">
        <v>671</v>
      </c>
    </row>
    <row r="19291" spans="1:5" ht="15" x14ac:dyDescent="0.25">
      <c r="A19291" s="40" t="s">
        <v>643</v>
      </c>
      <c r="B19291" s="40" t="s">
        <v>644</v>
      </c>
      <c r="C19291" s="41">
        <v>21386.973177325199</v>
      </c>
      <c r="D19291" s="40" t="s">
        <v>668</v>
      </c>
      <c r="E19291" s="42" t="s">
        <v>671</v>
      </c>
    </row>
    <row r="19292" spans="1:5" ht="15" x14ac:dyDescent="0.25">
      <c r="A19292" s="40" t="s">
        <v>645</v>
      </c>
      <c r="B19292" s="40" t="s">
        <v>646</v>
      </c>
      <c r="C19292" s="41">
        <v>4175.8698920889501</v>
      </c>
      <c r="D19292" s="40" t="s">
        <v>110</v>
      </c>
      <c r="E19292" s="42" t="s">
        <v>671</v>
      </c>
    </row>
    <row r="19293" spans="1:5" ht="15" x14ac:dyDescent="0.25">
      <c r="A19293" s="40" t="s">
        <v>645</v>
      </c>
      <c r="B19293" s="40" t="s">
        <v>646</v>
      </c>
      <c r="C19293" s="41">
        <v>8.3580045375382994</v>
      </c>
      <c r="D19293" s="40" t="s">
        <v>220</v>
      </c>
      <c r="E19293" s="42" t="s">
        <v>671</v>
      </c>
    </row>
    <row r="19294" spans="1:5" ht="15" x14ac:dyDescent="0.25">
      <c r="A19294" s="40" t="s">
        <v>645</v>
      </c>
      <c r="B19294" s="40" t="s">
        <v>646</v>
      </c>
      <c r="C19294" s="41">
        <v>0</v>
      </c>
      <c r="D19294" s="40" t="s">
        <v>221</v>
      </c>
      <c r="E19294" s="42" t="s">
        <v>671</v>
      </c>
    </row>
    <row r="19295" spans="1:5" ht="15" x14ac:dyDescent="0.25">
      <c r="A19295" s="40" t="s">
        <v>645</v>
      </c>
      <c r="B19295" s="40" t="s">
        <v>646</v>
      </c>
      <c r="C19295" s="41">
        <v>92.9266596309253</v>
      </c>
      <c r="D19295" s="40" t="s">
        <v>222</v>
      </c>
      <c r="E19295" s="42" t="s">
        <v>671</v>
      </c>
    </row>
    <row r="19296" spans="1:5" ht="15" x14ac:dyDescent="0.25">
      <c r="A19296" s="40" t="s">
        <v>645</v>
      </c>
      <c r="B19296" s="40" t="s">
        <v>646</v>
      </c>
      <c r="C19296" s="41">
        <v>0</v>
      </c>
      <c r="D19296" s="40" t="s">
        <v>223</v>
      </c>
      <c r="E19296" s="42" t="s">
        <v>671</v>
      </c>
    </row>
    <row r="19297" spans="1:5" ht="15" x14ac:dyDescent="0.25">
      <c r="A19297" s="40" t="s">
        <v>645</v>
      </c>
      <c r="B19297" s="40" t="s">
        <v>646</v>
      </c>
      <c r="C19297" s="41">
        <v>516.24024292121999</v>
      </c>
      <c r="D19297" s="40" t="s">
        <v>224</v>
      </c>
      <c r="E19297" s="42" t="s">
        <v>671</v>
      </c>
    </row>
    <row r="19298" spans="1:5" ht="15" x14ac:dyDescent="0.25">
      <c r="A19298" s="40" t="s">
        <v>645</v>
      </c>
      <c r="B19298" s="40" t="s">
        <v>646</v>
      </c>
      <c r="C19298" s="41">
        <v>0</v>
      </c>
      <c r="D19298" s="40" t="s">
        <v>225</v>
      </c>
      <c r="E19298" s="42" t="s">
        <v>671</v>
      </c>
    </row>
    <row r="19299" spans="1:5" ht="15" x14ac:dyDescent="0.25">
      <c r="A19299" s="40" t="s">
        <v>645</v>
      </c>
      <c r="B19299" s="40" t="s">
        <v>646</v>
      </c>
      <c r="C19299" s="41">
        <v>0</v>
      </c>
      <c r="D19299" s="40" t="s">
        <v>226</v>
      </c>
      <c r="E19299" s="42" t="s">
        <v>671</v>
      </c>
    </row>
    <row r="19300" spans="1:5" ht="15" x14ac:dyDescent="0.25">
      <c r="A19300" s="40" t="s">
        <v>645</v>
      </c>
      <c r="B19300" s="40" t="s">
        <v>646</v>
      </c>
      <c r="C19300" s="41">
        <v>4793.3947991786299</v>
      </c>
      <c r="D19300" s="40" t="s">
        <v>667</v>
      </c>
      <c r="E19300" s="42" t="s">
        <v>671</v>
      </c>
    </row>
    <row r="19301" spans="1:5" ht="15" x14ac:dyDescent="0.25">
      <c r="A19301" s="40" t="s">
        <v>645</v>
      </c>
      <c r="B19301" s="40" t="s">
        <v>646</v>
      </c>
      <c r="C19301" s="41">
        <v>336.53764944682302</v>
      </c>
      <c r="D19301" s="40" t="s">
        <v>227</v>
      </c>
      <c r="E19301" s="42" t="s">
        <v>671</v>
      </c>
    </row>
    <row r="19302" spans="1:5" ht="15" x14ac:dyDescent="0.25">
      <c r="A19302" s="40" t="s">
        <v>645</v>
      </c>
      <c r="B19302" s="40" t="s">
        <v>646</v>
      </c>
      <c r="C19302" s="41">
        <v>4369.0314628583901</v>
      </c>
      <c r="D19302" s="40" t="s">
        <v>228</v>
      </c>
      <c r="E19302" s="42" t="s">
        <v>671</v>
      </c>
    </row>
    <row r="19303" spans="1:5" ht="15" x14ac:dyDescent="0.25">
      <c r="A19303" s="40" t="s">
        <v>645</v>
      </c>
      <c r="B19303" s="40" t="s">
        <v>646</v>
      </c>
      <c r="C19303" s="41">
        <v>0</v>
      </c>
      <c r="D19303" s="40" t="s">
        <v>229</v>
      </c>
      <c r="E19303" s="42" t="s">
        <v>671</v>
      </c>
    </row>
    <row r="19304" spans="1:5" ht="15" x14ac:dyDescent="0.25">
      <c r="A19304" s="40" t="s">
        <v>645</v>
      </c>
      <c r="B19304" s="40" t="s">
        <v>646</v>
      </c>
      <c r="C19304" s="41">
        <v>0</v>
      </c>
      <c r="D19304" s="40" t="s">
        <v>230</v>
      </c>
      <c r="E19304" s="42" t="s">
        <v>671</v>
      </c>
    </row>
    <row r="19305" spans="1:5" ht="15" x14ac:dyDescent="0.25">
      <c r="A19305" s="40" t="s">
        <v>645</v>
      </c>
      <c r="B19305" s="40" t="s">
        <v>646</v>
      </c>
      <c r="C19305" s="41">
        <v>87.8256868734139</v>
      </c>
      <c r="D19305" s="40" t="s">
        <v>231</v>
      </c>
      <c r="E19305" s="42" t="s">
        <v>671</v>
      </c>
    </row>
    <row r="19306" spans="1:5" ht="15" x14ac:dyDescent="0.25">
      <c r="A19306" s="40" t="s">
        <v>645</v>
      </c>
      <c r="B19306" s="40" t="s">
        <v>646</v>
      </c>
      <c r="C19306" s="41">
        <v>4793.3947991786299</v>
      </c>
      <c r="D19306" s="40" t="s">
        <v>668</v>
      </c>
      <c r="E19306" s="42" t="s">
        <v>671</v>
      </c>
    </row>
    <row r="19307" spans="1:5" ht="15" x14ac:dyDescent="0.25">
      <c r="A19307" s="40" t="s">
        <v>647</v>
      </c>
      <c r="B19307" s="40" t="s">
        <v>648</v>
      </c>
      <c r="C19307" s="41">
        <v>22413.711849191201</v>
      </c>
      <c r="D19307" s="40" t="s">
        <v>110</v>
      </c>
      <c r="E19307" s="42" t="s">
        <v>671</v>
      </c>
    </row>
    <row r="19308" spans="1:5" ht="15" x14ac:dyDescent="0.25">
      <c r="A19308" s="40" t="s">
        <v>647</v>
      </c>
      <c r="B19308" s="40" t="s">
        <v>648</v>
      </c>
      <c r="C19308" s="41">
        <v>0</v>
      </c>
      <c r="D19308" s="40" t="s">
        <v>220</v>
      </c>
      <c r="E19308" s="42" t="s">
        <v>671</v>
      </c>
    </row>
    <row r="19309" spans="1:5" ht="15" x14ac:dyDescent="0.25">
      <c r="A19309" s="40" t="s">
        <v>647</v>
      </c>
      <c r="B19309" s="40" t="s">
        <v>648</v>
      </c>
      <c r="C19309" s="41">
        <v>0</v>
      </c>
      <c r="D19309" s="40" t="s">
        <v>221</v>
      </c>
      <c r="E19309" s="42" t="s">
        <v>671</v>
      </c>
    </row>
    <row r="19310" spans="1:5" ht="15" x14ac:dyDescent="0.25">
      <c r="A19310" s="40" t="s">
        <v>647</v>
      </c>
      <c r="B19310" s="40" t="s">
        <v>648</v>
      </c>
      <c r="C19310" s="41">
        <v>0</v>
      </c>
      <c r="D19310" s="40" t="s">
        <v>222</v>
      </c>
      <c r="E19310" s="42" t="s">
        <v>671</v>
      </c>
    </row>
    <row r="19311" spans="1:5" ht="15" x14ac:dyDescent="0.25">
      <c r="A19311" s="40" t="s">
        <v>647</v>
      </c>
      <c r="B19311" s="40" t="s">
        <v>648</v>
      </c>
      <c r="C19311" s="41">
        <v>0</v>
      </c>
      <c r="D19311" s="40" t="s">
        <v>223</v>
      </c>
      <c r="E19311" s="42" t="s">
        <v>671</v>
      </c>
    </row>
    <row r="19312" spans="1:5" ht="15" x14ac:dyDescent="0.25">
      <c r="A19312" s="40" t="s">
        <v>647</v>
      </c>
      <c r="B19312" s="40" t="s">
        <v>648</v>
      </c>
      <c r="C19312" s="41">
        <v>0</v>
      </c>
      <c r="D19312" s="40" t="s">
        <v>224</v>
      </c>
      <c r="E19312" s="42" t="s">
        <v>671</v>
      </c>
    </row>
    <row r="19313" spans="1:5" ht="15" x14ac:dyDescent="0.25">
      <c r="A19313" s="40" t="s">
        <v>647</v>
      </c>
      <c r="B19313" s="40" t="s">
        <v>648</v>
      </c>
      <c r="C19313" s="41">
        <v>0</v>
      </c>
      <c r="D19313" s="40" t="s">
        <v>225</v>
      </c>
      <c r="E19313" s="42" t="s">
        <v>671</v>
      </c>
    </row>
    <row r="19314" spans="1:5" ht="15" x14ac:dyDescent="0.25">
      <c r="A19314" s="40" t="s">
        <v>647</v>
      </c>
      <c r="B19314" s="40" t="s">
        <v>648</v>
      </c>
      <c r="C19314" s="41">
        <v>0</v>
      </c>
      <c r="D19314" s="40" t="s">
        <v>226</v>
      </c>
      <c r="E19314" s="42" t="s">
        <v>671</v>
      </c>
    </row>
    <row r="19315" spans="1:5" ht="15" x14ac:dyDescent="0.25">
      <c r="A19315" s="40" t="s">
        <v>647</v>
      </c>
      <c r="B19315" s="40" t="s">
        <v>648</v>
      </c>
      <c r="C19315" s="41">
        <v>22413.711849191201</v>
      </c>
      <c r="D19315" s="40" t="s">
        <v>667</v>
      </c>
      <c r="E19315" s="42" t="s">
        <v>671</v>
      </c>
    </row>
    <row r="19316" spans="1:5" ht="15" x14ac:dyDescent="0.25">
      <c r="A19316" s="40" t="s">
        <v>647</v>
      </c>
      <c r="B19316" s="40" t="s">
        <v>648</v>
      </c>
      <c r="C19316" s="41">
        <v>0</v>
      </c>
      <c r="D19316" s="40" t="s">
        <v>227</v>
      </c>
      <c r="E19316" s="42" t="s">
        <v>671</v>
      </c>
    </row>
    <row r="19317" spans="1:5" ht="15" x14ac:dyDescent="0.25">
      <c r="A19317" s="40" t="s">
        <v>647</v>
      </c>
      <c r="B19317" s="40" t="s">
        <v>648</v>
      </c>
      <c r="C19317" s="41">
        <v>22413.711849191201</v>
      </c>
      <c r="D19317" s="40" t="s">
        <v>228</v>
      </c>
      <c r="E19317" s="42" t="s">
        <v>671</v>
      </c>
    </row>
    <row r="19318" spans="1:5" ht="15" x14ac:dyDescent="0.25">
      <c r="A19318" s="40" t="s">
        <v>647</v>
      </c>
      <c r="B19318" s="40" t="s">
        <v>648</v>
      </c>
      <c r="C19318" s="41">
        <v>0</v>
      </c>
      <c r="D19318" s="40" t="s">
        <v>229</v>
      </c>
      <c r="E19318" s="42" t="s">
        <v>671</v>
      </c>
    </row>
    <row r="19319" spans="1:5" ht="15" x14ac:dyDescent="0.25">
      <c r="A19319" s="40" t="s">
        <v>647</v>
      </c>
      <c r="B19319" s="40" t="s">
        <v>648</v>
      </c>
      <c r="C19319" s="41">
        <v>0</v>
      </c>
      <c r="D19319" s="40" t="s">
        <v>230</v>
      </c>
      <c r="E19319" s="42" t="s">
        <v>671</v>
      </c>
    </row>
    <row r="19320" spans="1:5" ht="15" x14ac:dyDescent="0.25">
      <c r="A19320" s="40" t="s">
        <v>647</v>
      </c>
      <c r="B19320" s="40" t="s">
        <v>648</v>
      </c>
      <c r="C19320" s="41">
        <v>0</v>
      </c>
      <c r="D19320" s="40" t="s">
        <v>231</v>
      </c>
      <c r="E19320" s="42" t="s">
        <v>671</v>
      </c>
    </row>
    <row r="19321" spans="1:5" ht="15" x14ac:dyDescent="0.25">
      <c r="A19321" s="40" t="s">
        <v>647</v>
      </c>
      <c r="B19321" s="40" t="s">
        <v>648</v>
      </c>
      <c r="C19321" s="41">
        <v>22413.711849191201</v>
      </c>
      <c r="D19321" s="40" t="s">
        <v>668</v>
      </c>
      <c r="E19321" s="42" t="s">
        <v>671</v>
      </c>
    </row>
    <row r="19322" spans="1:5" ht="15" x14ac:dyDescent="0.25">
      <c r="A19322" s="40" t="s">
        <v>649</v>
      </c>
      <c r="B19322" s="40" t="s">
        <v>650</v>
      </c>
      <c r="C19322" s="41">
        <v>5761.79661121141</v>
      </c>
      <c r="D19322" s="40" t="s">
        <v>110</v>
      </c>
      <c r="E19322" s="42" t="s">
        <v>671</v>
      </c>
    </row>
    <row r="19323" spans="1:5" ht="15" x14ac:dyDescent="0.25">
      <c r="A19323" s="40" t="s">
        <v>649</v>
      </c>
      <c r="B19323" s="40" t="s">
        <v>650</v>
      </c>
      <c r="C19323" s="41">
        <v>346.81209878091698</v>
      </c>
      <c r="D19323" s="40" t="s">
        <v>220</v>
      </c>
      <c r="E19323" s="42" t="s">
        <v>671</v>
      </c>
    </row>
    <row r="19324" spans="1:5" ht="15" x14ac:dyDescent="0.25">
      <c r="A19324" s="40" t="s">
        <v>649</v>
      </c>
      <c r="B19324" s="40" t="s">
        <v>650</v>
      </c>
      <c r="C19324" s="41">
        <v>0</v>
      </c>
      <c r="D19324" s="40" t="s">
        <v>221</v>
      </c>
      <c r="E19324" s="42" t="s">
        <v>671</v>
      </c>
    </row>
    <row r="19325" spans="1:5" ht="15" x14ac:dyDescent="0.25">
      <c r="A19325" s="40" t="s">
        <v>649</v>
      </c>
      <c r="B19325" s="40" t="s">
        <v>650</v>
      </c>
      <c r="C19325" s="41">
        <v>53.000205542243798</v>
      </c>
      <c r="D19325" s="40" t="s">
        <v>222</v>
      </c>
      <c r="E19325" s="42" t="s">
        <v>671</v>
      </c>
    </row>
    <row r="19326" spans="1:5" ht="15" x14ac:dyDescent="0.25">
      <c r="A19326" s="40" t="s">
        <v>649</v>
      </c>
      <c r="B19326" s="40" t="s">
        <v>650</v>
      </c>
      <c r="C19326" s="41">
        <v>0</v>
      </c>
      <c r="D19326" s="40" t="s">
        <v>223</v>
      </c>
      <c r="E19326" s="42" t="s">
        <v>671</v>
      </c>
    </row>
    <row r="19327" spans="1:5" ht="15" x14ac:dyDescent="0.25">
      <c r="A19327" s="40" t="s">
        <v>649</v>
      </c>
      <c r="B19327" s="40" t="s">
        <v>650</v>
      </c>
      <c r="C19327" s="41">
        <v>309.702072358382</v>
      </c>
      <c r="D19327" s="40" t="s">
        <v>224</v>
      </c>
      <c r="E19327" s="42" t="s">
        <v>671</v>
      </c>
    </row>
    <row r="19328" spans="1:5" ht="15" x14ac:dyDescent="0.25">
      <c r="A19328" s="40" t="s">
        <v>649</v>
      </c>
      <c r="B19328" s="40" t="s">
        <v>650</v>
      </c>
      <c r="C19328" s="41">
        <v>0</v>
      </c>
      <c r="D19328" s="40" t="s">
        <v>225</v>
      </c>
      <c r="E19328" s="42" t="s">
        <v>671</v>
      </c>
    </row>
    <row r="19329" spans="1:5" ht="15" x14ac:dyDescent="0.25">
      <c r="A19329" s="40" t="s">
        <v>649</v>
      </c>
      <c r="B19329" s="40" t="s">
        <v>650</v>
      </c>
      <c r="C19329" s="41">
        <v>0</v>
      </c>
      <c r="D19329" s="40" t="s">
        <v>226</v>
      </c>
      <c r="E19329" s="42" t="s">
        <v>671</v>
      </c>
    </row>
    <row r="19330" spans="1:5" ht="15" x14ac:dyDescent="0.25">
      <c r="A19330" s="40" t="s">
        <v>649</v>
      </c>
      <c r="B19330" s="40" t="s">
        <v>650</v>
      </c>
      <c r="C19330" s="41">
        <v>6471.3109878929599</v>
      </c>
      <c r="D19330" s="40" t="s">
        <v>667</v>
      </c>
      <c r="E19330" s="42" t="s">
        <v>671</v>
      </c>
    </row>
    <row r="19331" spans="1:5" ht="15" x14ac:dyDescent="0.25">
      <c r="A19331" s="40" t="s">
        <v>649</v>
      </c>
      <c r="B19331" s="40" t="s">
        <v>650</v>
      </c>
      <c r="C19331" s="41">
        <v>244.94239988217799</v>
      </c>
      <c r="D19331" s="40" t="s">
        <v>227</v>
      </c>
      <c r="E19331" s="42" t="s">
        <v>671</v>
      </c>
    </row>
    <row r="19332" spans="1:5" ht="15" x14ac:dyDescent="0.25">
      <c r="A19332" s="40" t="s">
        <v>649</v>
      </c>
      <c r="B19332" s="40" t="s">
        <v>650</v>
      </c>
      <c r="C19332" s="41">
        <v>6018.22763720496</v>
      </c>
      <c r="D19332" s="40" t="s">
        <v>228</v>
      </c>
      <c r="E19332" s="42" t="s">
        <v>671</v>
      </c>
    </row>
    <row r="19333" spans="1:5" ht="15" x14ac:dyDescent="0.25">
      <c r="A19333" s="40" t="s">
        <v>649</v>
      </c>
      <c r="B19333" s="40" t="s">
        <v>650</v>
      </c>
      <c r="C19333" s="41">
        <v>0</v>
      </c>
      <c r="D19333" s="40" t="s">
        <v>229</v>
      </c>
      <c r="E19333" s="42" t="s">
        <v>671</v>
      </c>
    </row>
    <row r="19334" spans="1:5" ht="15" x14ac:dyDescent="0.25">
      <c r="A19334" s="40" t="s">
        <v>649</v>
      </c>
      <c r="B19334" s="40" t="s">
        <v>650</v>
      </c>
      <c r="C19334" s="41">
        <v>0</v>
      </c>
      <c r="D19334" s="40" t="s">
        <v>230</v>
      </c>
      <c r="E19334" s="42" t="s">
        <v>671</v>
      </c>
    </row>
    <row r="19335" spans="1:5" ht="15" x14ac:dyDescent="0.25">
      <c r="A19335" s="40" t="s">
        <v>649</v>
      </c>
      <c r="B19335" s="40" t="s">
        <v>650</v>
      </c>
      <c r="C19335" s="41">
        <v>208.14095080581799</v>
      </c>
      <c r="D19335" s="40" t="s">
        <v>231</v>
      </c>
      <c r="E19335" s="42" t="s">
        <v>671</v>
      </c>
    </row>
    <row r="19336" spans="1:5" ht="15" x14ac:dyDescent="0.25">
      <c r="A19336" s="40" t="s">
        <v>649</v>
      </c>
      <c r="B19336" s="40" t="s">
        <v>650</v>
      </c>
      <c r="C19336" s="41">
        <v>6471.3109878929599</v>
      </c>
      <c r="D19336" s="40" t="s">
        <v>668</v>
      </c>
      <c r="E19336" s="42" t="s">
        <v>671</v>
      </c>
    </row>
    <row r="19337" spans="1:5" ht="15" x14ac:dyDescent="0.25">
      <c r="A19337" s="40" t="s">
        <v>651</v>
      </c>
      <c r="B19337" s="40" t="s">
        <v>652</v>
      </c>
      <c r="C19337" s="41">
        <v>14638.873914321901</v>
      </c>
      <c r="D19337" s="40" t="s">
        <v>110</v>
      </c>
      <c r="E19337" s="42" t="s">
        <v>671</v>
      </c>
    </row>
    <row r="19338" spans="1:5" ht="15" x14ac:dyDescent="0.25">
      <c r="A19338" s="40" t="s">
        <v>651</v>
      </c>
      <c r="B19338" s="40" t="s">
        <v>652</v>
      </c>
      <c r="C19338" s="41">
        <v>0</v>
      </c>
      <c r="D19338" s="40" t="s">
        <v>220</v>
      </c>
      <c r="E19338" s="42" t="s">
        <v>671</v>
      </c>
    </row>
    <row r="19339" spans="1:5" ht="15" x14ac:dyDescent="0.25">
      <c r="A19339" s="40" t="s">
        <v>651</v>
      </c>
      <c r="B19339" s="40" t="s">
        <v>652</v>
      </c>
      <c r="C19339" s="41">
        <v>0</v>
      </c>
      <c r="D19339" s="40" t="s">
        <v>221</v>
      </c>
      <c r="E19339" s="42" t="s">
        <v>671</v>
      </c>
    </row>
    <row r="19340" spans="1:5" ht="15" x14ac:dyDescent="0.25">
      <c r="A19340" s="40" t="s">
        <v>651</v>
      </c>
      <c r="B19340" s="40" t="s">
        <v>652</v>
      </c>
      <c r="C19340" s="41">
        <v>0</v>
      </c>
      <c r="D19340" s="40" t="s">
        <v>222</v>
      </c>
      <c r="E19340" s="42" t="s">
        <v>671</v>
      </c>
    </row>
    <row r="19341" spans="1:5" ht="15" x14ac:dyDescent="0.25">
      <c r="A19341" s="40" t="s">
        <v>651</v>
      </c>
      <c r="B19341" s="40" t="s">
        <v>652</v>
      </c>
      <c r="C19341" s="41">
        <v>0</v>
      </c>
      <c r="D19341" s="40" t="s">
        <v>223</v>
      </c>
      <c r="E19341" s="42" t="s">
        <v>671</v>
      </c>
    </row>
    <row r="19342" spans="1:5" ht="15" x14ac:dyDescent="0.25">
      <c r="A19342" s="40" t="s">
        <v>651</v>
      </c>
      <c r="B19342" s="40" t="s">
        <v>652</v>
      </c>
      <c r="C19342" s="41">
        <v>0</v>
      </c>
      <c r="D19342" s="40" t="s">
        <v>224</v>
      </c>
      <c r="E19342" s="42" t="s">
        <v>671</v>
      </c>
    </row>
    <row r="19343" spans="1:5" ht="15" x14ac:dyDescent="0.25">
      <c r="A19343" s="40" t="s">
        <v>651</v>
      </c>
      <c r="B19343" s="40" t="s">
        <v>652</v>
      </c>
      <c r="C19343" s="41">
        <v>0</v>
      </c>
      <c r="D19343" s="40" t="s">
        <v>225</v>
      </c>
      <c r="E19343" s="42" t="s">
        <v>671</v>
      </c>
    </row>
    <row r="19344" spans="1:5" ht="15" x14ac:dyDescent="0.25">
      <c r="A19344" s="40" t="s">
        <v>651</v>
      </c>
      <c r="B19344" s="40" t="s">
        <v>652</v>
      </c>
      <c r="C19344" s="41">
        <v>0</v>
      </c>
      <c r="D19344" s="40" t="s">
        <v>226</v>
      </c>
      <c r="E19344" s="42" t="s">
        <v>671</v>
      </c>
    </row>
    <row r="19345" spans="1:5" ht="15" x14ac:dyDescent="0.25">
      <c r="A19345" s="40" t="s">
        <v>651</v>
      </c>
      <c r="B19345" s="40" t="s">
        <v>652</v>
      </c>
      <c r="C19345" s="41">
        <v>14638.873914321901</v>
      </c>
      <c r="D19345" s="40" t="s">
        <v>667</v>
      </c>
      <c r="E19345" s="42" t="s">
        <v>671</v>
      </c>
    </row>
    <row r="19346" spans="1:5" ht="15" x14ac:dyDescent="0.25">
      <c r="A19346" s="40" t="s">
        <v>651</v>
      </c>
      <c r="B19346" s="40" t="s">
        <v>652</v>
      </c>
      <c r="C19346" s="41">
        <v>0</v>
      </c>
      <c r="D19346" s="40" t="s">
        <v>227</v>
      </c>
      <c r="E19346" s="42" t="s">
        <v>671</v>
      </c>
    </row>
    <row r="19347" spans="1:5" ht="15" x14ac:dyDescent="0.25">
      <c r="A19347" s="40" t="s">
        <v>651</v>
      </c>
      <c r="B19347" s="40" t="s">
        <v>652</v>
      </c>
      <c r="C19347" s="41">
        <v>14638.873914321901</v>
      </c>
      <c r="D19347" s="40" t="s">
        <v>228</v>
      </c>
      <c r="E19347" s="42" t="s">
        <v>671</v>
      </c>
    </row>
    <row r="19348" spans="1:5" ht="15" x14ac:dyDescent="0.25">
      <c r="A19348" s="40" t="s">
        <v>651</v>
      </c>
      <c r="B19348" s="40" t="s">
        <v>652</v>
      </c>
      <c r="C19348" s="41">
        <v>0</v>
      </c>
      <c r="D19348" s="40" t="s">
        <v>229</v>
      </c>
      <c r="E19348" s="42" t="s">
        <v>671</v>
      </c>
    </row>
    <row r="19349" spans="1:5" ht="15" x14ac:dyDescent="0.25">
      <c r="A19349" s="40" t="s">
        <v>651</v>
      </c>
      <c r="B19349" s="40" t="s">
        <v>652</v>
      </c>
      <c r="C19349" s="41">
        <v>0</v>
      </c>
      <c r="D19349" s="40" t="s">
        <v>230</v>
      </c>
      <c r="E19349" s="42" t="s">
        <v>671</v>
      </c>
    </row>
    <row r="19350" spans="1:5" ht="15" x14ac:dyDescent="0.25">
      <c r="A19350" s="40" t="s">
        <v>651</v>
      </c>
      <c r="B19350" s="40" t="s">
        <v>652</v>
      </c>
      <c r="C19350" s="41">
        <v>0</v>
      </c>
      <c r="D19350" s="40" t="s">
        <v>231</v>
      </c>
      <c r="E19350" s="42" t="s">
        <v>671</v>
      </c>
    </row>
    <row r="19351" spans="1:5" ht="15" x14ac:dyDescent="0.25">
      <c r="A19351" s="40" t="s">
        <v>651</v>
      </c>
      <c r="B19351" s="40" t="s">
        <v>652</v>
      </c>
      <c r="C19351" s="41">
        <v>14638.873914321901</v>
      </c>
      <c r="D19351" s="40" t="s">
        <v>668</v>
      </c>
      <c r="E19351" s="42" t="s">
        <v>671</v>
      </c>
    </row>
    <row r="19352" spans="1:5" ht="15" x14ac:dyDescent="0.25">
      <c r="A19352" s="40" t="s">
        <v>653</v>
      </c>
      <c r="B19352" s="40" t="s">
        <v>654</v>
      </c>
      <c r="C19352" s="41">
        <v>896.43250777472599</v>
      </c>
      <c r="D19352" s="40" t="s">
        <v>110</v>
      </c>
      <c r="E19352" s="42" t="s">
        <v>671</v>
      </c>
    </row>
    <row r="19353" spans="1:5" ht="15" x14ac:dyDescent="0.25">
      <c r="A19353" s="40" t="s">
        <v>653</v>
      </c>
      <c r="B19353" s="40" t="s">
        <v>654</v>
      </c>
      <c r="C19353" s="41">
        <v>0</v>
      </c>
      <c r="D19353" s="40" t="s">
        <v>220</v>
      </c>
      <c r="E19353" s="42" t="s">
        <v>671</v>
      </c>
    </row>
    <row r="19354" spans="1:5" ht="15" x14ac:dyDescent="0.25">
      <c r="A19354" s="40" t="s">
        <v>653</v>
      </c>
      <c r="B19354" s="40" t="s">
        <v>654</v>
      </c>
      <c r="C19354" s="41">
        <v>0</v>
      </c>
      <c r="D19354" s="40" t="s">
        <v>221</v>
      </c>
      <c r="E19354" s="42" t="s">
        <v>671</v>
      </c>
    </row>
    <row r="19355" spans="1:5" ht="15" x14ac:dyDescent="0.25">
      <c r="A19355" s="40" t="s">
        <v>653</v>
      </c>
      <c r="B19355" s="40" t="s">
        <v>654</v>
      </c>
      <c r="C19355" s="41">
        <v>18.997414752872999</v>
      </c>
      <c r="D19355" s="40" t="s">
        <v>222</v>
      </c>
      <c r="E19355" s="42" t="s">
        <v>671</v>
      </c>
    </row>
    <row r="19356" spans="1:5" ht="15" x14ac:dyDescent="0.25">
      <c r="A19356" s="40" t="s">
        <v>653</v>
      </c>
      <c r="B19356" s="40" t="s">
        <v>654</v>
      </c>
      <c r="C19356" s="41">
        <v>0</v>
      </c>
      <c r="D19356" s="40" t="s">
        <v>223</v>
      </c>
      <c r="E19356" s="42" t="s">
        <v>671</v>
      </c>
    </row>
    <row r="19357" spans="1:5" ht="15" x14ac:dyDescent="0.25">
      <c r="A19357" s="40" t="s">
        <v>653</v>
      </c>
      <c r="B19357" s="40" t="s">
        <v>654</v>
      </c>
      <c r="C19357" s="41">
        <v>26.5577218065377</v>
      </c>
      <c r="D19357" s="40" t="s">
        <v>224</v>
      </c>
      <c r="E19357" s="42" t="s">
        <v>671</v>
      </c>
    </row>
    <row r="19358" spans="1:5" ht="15" x14ac:dyDescent="0.25">
      <c r="A19358" s="40" t="s">
        <v>653</v>
      </c>
      <c r="B19358" s="40" t="s">
        <v>654</v>
      </c>
      <c r="C19358" s="41">
        <v>0</v>
      </c>
      <c r="D19358" s="40" t="s">
        <v>225</v>
      </c>
      <c r="E19358" s="42" t="s">
        <v>671</v>
      </c>
    </row>
    <row r="19359" spans="1:5" ht="15" x14ac:dyDescent="0.25">
      <c r="A19359" s="40" t="s">
        <v>653</v>
      </c>
      <c r="B19359" s="40" t="s">
        <v>654</v>
      </c>
      <c r="C19359" s="41">
        <v>0</v>
      </c>
      <c r="D19359" s="40" t="s">
        <v>226</v>
      </c>
      <c r="E19359" s="42" t="s">
        <v>671</v>
      </c>
    </row>
    <row r="19360" spans="1:5" ht="15" x14ac:dyDescent="0.25">
      <c r="A19360" s="40" t="s">
        <v>653</v>
      </c>
      <c r="B19360" s="40" t="s">
        <v>654</v>
      </c>
      <c r="C19360" s="41">
        <v>941.98764433413703</v>
      </c>
      <c r="D19360" s="40" t="s">
        <v>667</v>
      </c>
      <c r="E19360" s="42" t="s">
        <v>671</v>
      </c>
    </row>
    <row r="19361" spans="1:5" ht="15" x14ac:dyDescent="0.25">
      <c r="A19361" s="40" t="s">
        <v>653</v>
      </c>
      <c r="B19361" s="40" t="s">
        <v>654</v>
      </c>
      <c r="C19361" s="41">
        <v>722.39179190787604</v>
      </c>
      <c r="D19361" s="40" t="s">
        <v>227</v>
      </c>
      <c r="E19361" s="42" t="s">
        <v>671</v>
      </c>
    </row>
    <row r="19362" spans="1:5" ht="15" x14ac:dyDescent="0.25">
      <c r="A19362" s="40" t="s">
        <v>653</v>
      </c>
      <c r="B19362" s="40" t="s">
        <v>654</v>
      </c>
      <c r="C19362" s="41">
        <v>219.59585242626099</v>
      </c>
      <c r="D19362" s="40" t="s">
        <v>228</v>
      </c>
      <c r="E19362" s="42" t="s">
        <v>671</v>
      </c>
    </row>
    <row r="19363" spans="1:5" ht="15" x14ac:dyDescent="0.25">
      <c r="A19363" s="40" t="s">
        <v>653</v>
      </c>
      <c r="B19363" s="40" t="s">
        <v>654</v>
      </c>
      <c r="C19363" s="41">
        <v>0</v>
      </c>
      <c r="D19363" s="40" t="s">
        <v>229</v>
      </c>
      <c r="E19363" s="42" t="s">
        <v>671</v>
      </c>
    </row>
    <row r="19364" spans="1:5" ht="15" x14ac:dyDescent="0.25">
      <c r="A19364" s="40" t="s">
        <v>653</v>
      </c>
      <c r="B19364" s="40" t="s">
        <v>654</v>
      </c>
      <c r="C19364" s="41">
        <v>0</v>
      </c>
      <c r="D19364" s="40" t="s">
        <v>230</v>
      </c>
      <c r="E19364" s="42" t="s">
        <v>671</v>
      </c>
    </row>
    <row r="19365" spans="1:5" ht="15" x14ac:dyDescent="0.25">
      <c r="A19365" s="40" t="s">
        <v>653</v>
      </c>
      <c r="B19365" s="40" t="s">
        <v>654</v>
      </c>
      <c r="C19365" s="41">
        <v>0</v>
      </c>
      <c r="D19365" s="40" t="s">
        <v>231</v>
      </c>
      <c r="E19365" s="42" t="s">
        <v>671</v>
      </c>
    </row>
    <row r="19366" spans="1:5" ht="15" x14ac:dyDescent="0.25">
      <c r="A19366" s="40" t="s">
        <v>653</v>
      </c>
      <c r="B19366" s="40" t="s">
        <v>654</v>
      </c>
      <c r="C19366" s="41">
        <v>941.98764433413703</v>
      </c>
      <c r="D19366" s="40" t="s">
        <v>668</v>
      </c>
      <c r="E19366" s="42" t="s">
        <v>671</v>
      </c>
    </row>
    <row r="19367" spans="1:5" ht="15" x14ac:dyDescent="0.25">
      <c r="A19367" s="40" t="s">
        <v>655</v>
      </c>
      <c r="B19367" s="40" t="s">
        <v>656</v>
      </c>
      <c r="C19367" s="41">
        <v>2849.6677111303302</v>
      </c>
      <c r="D19367" s="40" t="s">
        <v>110</v>
      </c>
      <c r="E19367" s="42" t="s">
        <v>671</v>
      </c>
    </row>
    <row r="19368" spans="1:5" ht="15" x14ac:dyDescent="0.25">
      <c r="A19368" s="40" t="s">
        <v>655</v>
      </c>
      <c r="B19368" s="40" t="s">
        <v>656</v>
      </c>
      <c r="C19368" s="41">
        <v>0</v>
      </c>
      <c r="D19368" s="40" t="s">
        <v>220</v>
      </c>
      <c r="E19368" s="42" t="s">
        <v>671</v>
      </c>
    </row>
    <row r="19369" spans="1:5" ht="15" x14ac:dyDescent="0.25">
      <c r="A19369" s="40" t="s">
        <v>655</v>
      </c>
      <c r="B19369" s="40" t="s">
        <v>656</v>
      </c>
      <c r="C19369" s="41">
        <v>0</v>
      </c>
      <c r="D19369" s="40" t="s">
        <v>221</v>
      </c>
      <c r="E19369" s="42" t="s">
        <v>671</v>
      </c>
    </row>
    <row r="19370" spans="1:5" ht="15" x14ac:dyDescent="0.25">
      <c r="A19370" s="40" t="s">
        <v>655</v>
      </c>
      <c r="B19370" s="40" t="s">
        <v>656</v>
      </c>
      <c r="C19370" s="41">
        <v>18.1469073594706</v>
      </c>
      <c r="D19370" s="40" t="s">
        <v>222</v>
      </c>
      <c r="E19370" s="42" t="s">
        <v>671</v>
      </c>
    </row>
    <row r="19371" spans="1:5" ht="15" x14ac:dyDescent="0.25">
      <c r="A19371" s="40" t="s">
        <v>655</v>
      </c>
      <c r="B19371" s="40" t="s">
        <v>656</v>
      </c>
      <c r="C19371" s="41">
        <v>0</v>
      </c>
      <c r="D19371" s="40" t="s">
        <v>223</v>
      </c>
      <c r="E19371" s="42" t="s">
        <v>671</v>
      </c>
    </row>
    <row r="19372" spans="1:5" ht="15" x14ac:dyDescent="0.25">
      <c r="A19372" s="40" t="s">
        <v>655</v>
      </c>
      <c r="B19372" s="40" t="s">
        <v>656</v>
      </c>
      <c r="C19372" s="41">
        <v>110.35976196924101</v>
      </c>
      <c r="D19372" s="40" t="s">
        <v>224</v>
      </c>
      <c r="E19372" s="42" t="s">
        <v>671</v>
      </c>
    </row>
    <row r="19373" spans="1:5" ht="15" x14ac:dyDescent="0.25">
      <c r="A19373" s="40" t="s">
        <v>655</v>
      </c>
      <c r="B19373" s="40" t="s">
        <v>656</v>
      </c>
      <c r="C19373" s="41">
        <v>0</v>
      </c>
      <c r="D19373" s="40" t="s">
        <v>225</v>
      </c>
      <c r="E19373" s="42" t="s">
        <v>671</v>
      </c>
    </row>
    <row r="19374" spans="1:5" ht="15" x14ac:dyDescent="0.25">
      <c r="A19374" s="40" t="s">
        <v>655</v>
      </c>
      <c r="B19374" s="40" t="s">
        <v>656</v>
      </c>
      <c r="C19374" s="41">
        <v>0</v>
      </c>
      <c r="D19374" s="40" t="s">
        <v>226</v>
      </c>
      <c r="E19374" s="42" t="s">
        <v>671</v>
      </c>
    </row>
    <row r="19375" spans="1:5" ht="15" x14ac:dyDescent="0.25">
      <c r="A19375" s="40" t="s">
        <v>655</v>
      </c>
      <c r="B19375" s="40" t="s">
        <v>656</v>
      </c>
      <c r="C19375" s="41">
        <v>2978.1743804590401</v>
      </c>
      <c r="D19375" s="40" t="s">
        <v>667</v>
      </c>
      <c r="E19375" s="42" t="s">
        <v>671</v>
      </c>
    </row>
    <row r="19376" spans="1:5" ht="15" x14ac:dyDescent="0.25">
      <c r="A19376" s="40" t="s">
        <v>655</v>
      </c>
      <c r="B19376" s="40" t="s">
        <v>656</v>
      </c>
      <c r="C19376" s="41">
        <v>306.80361070941899</v>
      </c>
      <c r="D19376" s="40" t="s">
        <v>227</v>
      </c>
      <c r="E19376" s="42" t="s">
        <v>671</v>
      </c>
    </row>
    <row r="19377" spans="1:5" ht="15" x14ac:dyDescent="0.25">
      <c r="A19377" s="40" t="s">
        <v>655</v>
      </c>
      <c r="B19377" s="40" t="s">
        <v>656</v>
      </c>
      <c r="C19377" s="41">
        <v>2671.3707697496202</v>
      </c>
      <c r="D19377" s="40" t="s">
        <v>228</v>
      </c>
      <c r="E19377" s="42" t="s">
        <v>671</v>
      </c>
    </row>
    <row r="19378" spans="1:5" ht="15" x14ac:dyDescent="0.25">
      <c r="A19378" s="40" t="s">
        <v>655</v>
      </c>
      <c r="B19378" s="40" t="s">
        <v>656</v>
      </c>
      <c r="C19378" s="41">
        <v>0</v>
      </c>
      <c r="D19378" s="40" t="s">
        <v>229</v>
      </c>
      <c r="E19378" s="42" t="s">
        <v>671</v>
      </c>
    </row>
    <row r="19379" spans="1:5" ht="15" x14ac:dyDescent="0.25">
      <c r="A19379" s="40" t="s">
        <v>655</v>
      </c>
      <c r="B19379" s="40" t="s">
        <v>656</v>
      </c>
      <c r="C19379" s="41">
        <v>0</v>
      </c>
      <c r="D19379" s="40" t="s">
        <v>230</v>
      </c>
      <c r="E19379" s="42" t="s">
        <v>671</v>
      </c>
    </row>
    <row r="19380" spans="1:5" ht="15" x14ac:dyDescent="0.25">
      <c r="A19380" s="40" t="s">
        <v>655</v>
      </c>
      <c r="B19380" s="40" t="s">
        <v>656</v>
      </c>
      <c r="C19380" s="41">
        <v>0</v>
      </c>
      <c r="D19380" s="40" t="s">
        <v>231</v>
      </c>
      <c r="E19380" s="42" t="s">
        <v>671</v>
      </c>
    </row>
    <row r="19381" spans="1:5" ht="15" x14ac:dyDescent="0.25">
      <c r="A19381" s="40" t="s">
        <v>655</v>
      </c>
      <c r="B19381" s="40" t="s">
        <v>656</v>
      </c>
      <c r="C19381" s="41">
        <v>2978.1743804590401</v>
      </c>
      <c r="D19381" s="40" t="s">
        <v>668</v>
      </c>
      <c r="E19381" s="42" t="s">
        <v>671</v>
      </c>
    </row>
    <row r="19382" spans="1:5" ht="15" x14ac:dyDescent="0.25">
      <c r="A19382" s="40" t="s">
        <v>657</v>
      </c>
      <c r="B19382" s="40" t="s">
        <v>658</v>
      </c>
      <c r="C19382" s="41">
        <v>7101.4221070414596</v>
      </c>
      <c r="D19382" s="40" t="s">
        <v>110</v>
      </c>
      <c r="E19382" s="42" t="s">
        <v>671</v>
      </c>
    </row>
    <row r="19383" spans="1:5" ht="15" x14ac:dyDescent="0.25">
      <c r="A19383" s="40" t="s">
        <v>657</v>
      </c>
      <c r="B19383" s="40" t="s">
        <v>658</v>
      </c>
      <c r="C19383" s="41">
        <v>349.67611273402298</v>
      </c>
      <c r="D19383" s="40" t="s">
        <v>220</v>
      </c>
      <c r="E19383" s="42" t="s">
        <v>671</v>
      </c>
    </row>
    <row r="19384" spans="1:5" ht="15" x14ac:dyDescent="0.25">
      <c r="A19384" s="40" t="s">
        <v>657</v>
      </c>
      <c r="B19384" s="40" t="s">
        <v>658</v>
      </c>
      <c r="C19384" s="41">
        <v>0</v>
      </c>
      <c r="D19384" s="40" t="s">
        <v>221</v>
      </c>
      <c r="E19384" s="42" t="s">
        <v>671</v>
      </c>
    </row>
    <row r="19385" spans="1:5" ht="15" x14ac:dyDescent="0.25">
      <c r="A19385" s="40" t="s">
        <v>657</v>
      </c>
      <c r="B19385" s="40" t="s">
        <v>658</v>
      </c>
      <c r="C19385" s="41">
        <v>156.15747877827101</v>
      </c>
      <c r="D19385" s="40" t="s">
        <v>222</v>
      </c>
      <c r="E19385" s="42" t="s">
        <v>671</v>
      </c>
    </row>
    <row r="19386" spans="1:5" ht="15" x14ac:dyDescent="0.25">
      <c r="A19386" s="40" t="s">
        <v>657</v>
      </c>
      <c r="B19386" s="40" t="s">
        <v>658</v>
      </c>
      <c r="C19386" s="41">
        <v>0</v>
      </c>
      <c r="D19386" s="40" t="s">
        <v>223</v>
      </c>
      <c r="E19386" s="42" t="s">
        <v>671</v>
      </c>
    </row>
    <row r="19387" spans="1:5" ht="15" x14ac:dyDescent="0.25">
      <c r="A19387" s="40" t="s">
        <v>657</v>
      </c>
      <c r="B19387" s="40" t="s">
        <v>658</v>
      </c>
      <c r="C19387" s="41">
        <v>650.35552767236095</v>
      </c>
      <c r="D19387" s="40" t="s">
        <v>224</v>
      </c>
      <c r="E19387" s="42" t="s">
        <v>671</v>
      </c>
    </row>
    <row r="19388" spans="1:5" ht="15" x14ac:dyDescent="0.25">
      <c r="A19388" s="40" t="s">
        <v>657</v>
      </c>
      <c r="B19388" s="40" t="s">
        <v>658</v>
      </c>
      <c r="C19388" s="41">
        <v>0</v>
      </c>
      <c r="D19388" s="40" t="s">
        <v>225</v>
      </c>
      <c r="E19388" s="42" t="s">
        <v>671</v>
      </c>
    </row>
    <row r="19389" spans="1:5" ht="15" x14ac:dyDescent="0.25">
      <c r="A19389" s="40" t="s">
        <v>657</v>
      </c>
      <c r="B19389" s="40" t="s">
        <v>658</v>
      </c>
      <c r="C19389" s="41">
        <v>0</v>
      </c>
      <c r="D19389" s="40" t="s">
        <v>226</v>
      </c>
      <c r="E19389" s="42" t="s">
        <v>671</v>
      </c>
    </row>
    <row r="19390" spans="1:5" ht="15" x14ac:dyDescent="0.25">
      <c r="A19390" s="40" t="s">
        <v>657</v>
      </c>
      <c r="B19390" s="40" t="s">
        <v>658</v>
      </c>
      <c r="C19390" s="41">
        <v>8257.6112262261104</v>
      </c>
      <c r="D19390" s="40" t="s">
        <v>667</v>
      </c>
      <c r="E19390" s="42" t="s">
        <v>671</v>
      </c>
    </row>
    <row r="19391" spans="1:5" ht="15" x14ac:dyDescent="0.25">
      <c r="A19391" s="40" t="s">
        <v>657</v>
      </c>
      <c r="B19391" s="40" t="s">
        <v>658</v>
      </c>
      <c r="C19391" s="41">
        <v>16.5097391752149</v>
      </c>
      <c r="D19391" s="40" t="s">
        <v>227</v>
      </c>
      <c r="E19391" s="42" t="s">
        <v>671</v>
      </c>
    </row>
    <row r="19392" spans="1:5" ht="15" x14ac:dyDescent="0.25">
      <c r="A19392" s="40" t="s">
        <v>657</v>
      </c>
      <c r="B19392" s="40" t="s">
        <v>658</v>
      </c>
      <c r="C19392" s="41">
        <v>8236.2910756772199</v>
      </c>
      <c r="D19392" s="40" t="s">
        <v>228</v>
      </c>
      <c r="E19392" s="42" t="s">
        <v>671</v>
      </c>
    </row>
    <row r="19393" spans="1:5" ht="15" x14ac:dyDescent="0.25">
      <c r="A19393" s="40" t="s">
        <v>657</v>
      </c>
      <c r="B19393" s="40" t="s">
        <v>658</v>
      </c>
      <c r="C19393" s="41">
        <v>0</v>
      </c>
      <c r="D19393" s="40" t="s">
        <v>229</v>
      </c>
      <c r="E19393" s="42" t="s">
        <v>671</v>
      </c>
    </row>
    <row r="19394" spans="1:5" ht="15" x14ac:dyDescent="0.25">
      <c r="A19394" s="40" t="s">
        <v>657</v>
      </c>
      <c r="B19394" s="40" t="s">
        <v>658</v>
      </c>
      <c r="C19394" s="41">
        <v>0</v>
      </c>
      <c r="D19394" s="40" t="s">
        <v>230</v>
      </c>
      <c r="E19394" s="42" t="s">
        <v>671</v>
      </c>
    </row>
    <row r="19395" spans="1:5" ht="15" x14ac:dyDescent="0.25">
      <c r="A19395" s="40" t="s">
        <v>657</v>
      </c>
      <c r="B19395" s="40" t="s">
        <v>658</v>
      </c>
      <c r="C19395" s="41">
        <v>4.8104113736794396</v>
      </c>
      <c r="D19395" s="40" t="s">
        <v>231</v>
      </c>
      <c r="E19395" s="42" t="s">
        <v>671</v>
      </c>
    </row>
    <row r="19396" spans="1:5" ht="15" x14ac:dyDescent="0.25">
      <c r="A19396" s="40" t="s">
        <v>657</v>
      </c>
      <c r="B19396" s="40" t="s">
        <v>658</v>
      </c>
      <c r="C19396" s="41">
        <v>8257.6112262261104</v>
      </c>
      <c r="D19396" s="40" t="s">
        <v>668</v>
      </c>
      <c r="E19396" s="42" t="s">
        <v>671</v>
      </c>
    </row>
    <row r="19397" spans="1:5" ht="15" x14ac:dyDescent="0.25">
      <c r="A19397" s="40" t="s">
        <v>219</v>
      </c>
      <c r="B19397" s="40" t="s">
        <v>659</v>
      </c>
      <c r="C19397" s="41">
        <v>1247.57636221287</v>
      </c>
      <c r="D19397" s="40" t="s">
        <v>110</v>
      </c>
      <c r="E19397" s="42" t="s">
        <v>671</v>
      </c>
    </row>
    <row r="19398" spans="1:5" ht="15" x14ac:dyDescent="0.25">
      <c r="A19398" s="40" t="s">
        <v>219</v>
      </c>
      <c r="B19398" s="40" t="s">
        <v>659</v>
      </c>
      <c r="C19398" s="41">
        <v>9.1297749382181905</v>
      </c>
      <c r="D19398" s="40" t="s">
        <v>220</v>
      </c>
      <c r="E19398" s="42" t="s">
        <v>671</v>
      </c>
    </row>
    <row r="19399" spans="1:5" ht="15" x14ac:dyDescent="0.25">
      <c r="A19399" s="40" t="s">
        <v>219</v>
      </c>
      <c r="B19399" s="40" t="s">
        <v>659</v>
      </c>
      <c r="C19399" s="41">
        <v>0</v>
      </c>
      <c r="D19399" s="40" t="s">
        <v>221</v>
      </c>
      <c r="E19399" s="42" t="s">
        <v>671</v>
      </c>
    </row>
    <row r="19400" spans="1:5" ht="15" x14ac:dyDescent="0.25">
      <c r="A19400" s="40" t="s">
        <v>219</v>
      </c>
      <c r="B19400" s="40" t="s">
        <v>659</v>
      </c>
      <c r="C19400" s="41">
        <v>13.892733835731899</v>
      </c>
      <c r="D19400" s="40" t="s">
        <v>222</v>
      </c>
      <c r="E19400" s="42" t="s">
        <v>671</v>
      </c>
    </row>
    <row r="19401" spans="1:5" ht="15" x14ac:dyDescent="0.25">
      <c r="A19401" s="40" t="s">
        <v>219</v>
      </c>
      <c r="B19401" s="40" t="s">
        <v>659</v>
      </c>
      <c r="C19401" s="41">
        <v>0</v>
      </c>
      <c r="D19401" s="40" t="s">
        <v>223</v>
      </c>
      <c r="E19401" s="42" t="s">
        <v>671</v>
      </c>
    </row>
    <row r="19402" spans="1:5" ht="15" x14ac:dyDescent="0.25">
      <c r="A19402" s="40" t="s">
        <v>219</v>
      </c>
      <c r="B19402" s="40" t="s">
        <v>659</v>
      </c>
      <c r="C19402" s="41">
        <v>20.656594538630301</v>
      </c>
      <c r="D19402" s="40" t="s">
        <v>224</v>
      </c>
      <c r="E19402" s="42" t="s">
        <v>671</v>
      </c>
    </row>
    <row r="19403" spans="1:5" ht="15" x14ac:dyDescent="0.25">
      <c r="A19403" s="40" t="s">
        <v>219</v>
      </c>
      <c r="B19403" s="40" t="s">
        <v>659</v>
      </c>
      <c r="C19403" s="41">
        <v>0</v>
      </c>
      <c r="D19403" s="40" t="s">
        <v>225</v>
      </c>
      <c r="E19403" s="42" t="s">
        <v>671</v>
      </c>
    </row>
    <row r="19404" spans="1:5" ht="15" x14ac:dyDescent="0.25">
      <c r="A19404" s="40" t="s">
        <v>219</v>
      </c>
      <c r="B19404" s="40" t="s">
        <v>659</v>
      </c>
      <c r="C19404" s="41">
        <v>0</v>
      </c>
      <c r="D19404" s="40" t="s">
        <v>226</v>
      </c>
      <c r="E19404" s="42" t="s">
        <v>671</v>
      </c>
    </row>
    <row r="19405" spans="1:5" ht="15" x14ac:dyDescent="0.25">
      <c r="A19405" s="40" t="s">
        <v>219</v>
      </c>
      <c r="B19405" s="40" t="s">
        <v>659</v>
      </c>
      <c r="C19405" s="41">
        <v>1291.2554655254501</v>
      </c>
      <c r="D19405" s="40" t="s">
        <v>667</v>
      </c>
      <c r="E19405" s="42" t="s">
        <v>671</v>
      </c>
    </row>
    <row r="19406" spans="1:5" ht="15" x14ac:dyDescent="0.25">
      <c r="A19406" s="40" t="s">
        <v>219</v>
      </c>
      <c r="B19406" s="40" t="s">
        <v>659</v>
      </c>
      <c r="C19406" s="41">
        <v>375.60702485186698</v>
      </c>
      <c r="D19406" s="40" t="s">
        <v>227</v>
      </c>
      <c r="E19406" s="42" t="s">
        <v>671</v>
      </c>
    </row>
    <row r="19407" spans="1:5" ht="15" x14ac:dyDescent="0.25">
      <c r="A19407" s="40" t="s">
        <v>219</v>
      </c>
      <c r="B19407" s="40" t="s">
        <v>659</v>
      </c>
      <c r="C19407" s="41">
        <v>909.93038969994802</v>
      </c>
      <c r="D19407" s="40" t="s">
        <v>228</v>
      </c>
      <c r="E19407" s="42" t="s">
        <v>671</v>
      </c>
    </row>
    <row r="19408" spans="1:5" ht="15" x14ac:dyDescent="0.25">
      <c r="A19408" s="40" t="s">
        <v>219</v>
      </c>
      <c r="B19408" s="40" t="s">
        <v>659</v>
      </c>
      <c r="C19408" s="41">
        <v>0</v>
      </c>
      <c r="D19408" s="40" t="s">
        <v>229</v>
      </c>
      <c r="E19408" s="42" t="s">
        <v>671</v>
      </c>
    </row>
    <row r="19409" spans="1:5" ht="15" x14ac:dyDescent="0.25">
      <c r="A19409" s="40" t="s">
        <v>219</v>
      </c>
      <c r="B19409" s="40" t="s">
        <v>659</v>
      </c>
      <c r="C19409" s="41">
        <v>0</v>
      </c>
      <c r="D19409" s="40" t="s">
        <v>230</v>
      </c>
      <c r="E19409" s="42" t="s">
        <v>671</v>
      </c>
    </row>
    <row r="19410" spans="1:5" ht="15" x14ac:dyDescent="0.25">
      <c r="A19410" s="40" t="s">
        <v>219</v>
      </c>
      <c r="B19410" s="40" t="s">
        <v>659</v>
      </c>
      <c r="C19410" s="41">
        <v>5.7180509736335701</v>
      </c>
      <c r="D19410" s="40" t="s">
        <v>231</v>
      </c>
      <c r="E19410" s="42" t="s">
        <v>671</v>
      </c>
    </row>
    <row r="19411" spans="1:5" ht="15" x14ac:dyDescent="0.25">
      <c r="A19411" s="40" t="s">
        <v>219</v>
      </c>
      <c r="B19411" s="40" t="s">
        <v>659</v>
      </c>
      <c r="C19411" s="41">
        <v>1291.2554655254501</v>
      </c>
      <c r="D19411" s="40" t="s">
        <v>668</v>
      </c>
      <c r="E19411" s="42" t="s">
        <v>671</v>
      </c>
    </row>
    <row r="19412" spans="1:5" ht="15" x14ac:dyDescent="0.25">
      <c r="A19412" s="40" t="s">
        <v>660</v>
      </c>
      <c r="B19412" s="40" t="s">
        <v>661</v>
      </c>
      <c r="C19412" s="41">
        <v>1997.325</v>
      </c>
      <c r="D19412" s="40" t="s">
        <v>110</v>
      </c>
      <c r="E19412" s="42" t="s">
        <v>671</v>
      </c>
    </row>
    <row r="19413" spans="1:5" ht="15" x14ac:dyDescent="0.25">
      <c r="A19413" s="40" t="s">
        <v>660</v>
      </c>
      <c r="B19413" s="40" t="s">
        <v>661</v>
      </c>
      <c r="C19413" s="41">
        <v>0</v>
      </c>
      <c r="D19413" s="40" t="s">
        <v>220</v>
      </c>
      <c r="E19413" s="42" t="s">
        <v>671</v>
      </c>
    </row>
    <row r="19414" spans="1:5" ht="15" x14ac:dyDescent="0.25">
      <c r="A19414" s="40" t="s">
        <v>660</v>
      </c>
      <c r="B19414" s="40" t="s">
        <v>661</v>
      </c>
      <c r="C19414" s="41">
        <v>0</v>
      </c>
      <c r="D19414" s="40" t="s">
        <v>221</v>
      </c>
      <c r="E19414" s="42" t="s">
        <v>671</v>
      </c>
    </row>
    <row r="19415" spans="1:5" ht="15" x14ac:dyDescent="0.25">
      <c r="A19415" s="40" t="s">
        <v>660</v>
      </c>
      <c r="B19415" s="40" t="s">
        <v>661</v>
      </c>
      <c r="C19415" s="41">
        <v>0</v>
      </c>
      <c r="D19415" s="40" t="s">
        <v>222</v>
      </c>
      <c r="E19415" s="42" t="s">
        <v>671</v>
      </c>
    </row>
    <row r="19416" spans="1:5" ht="15" x14ac:dyDescent="0.25">
      <c r="A19416" s="40" t="s">
        <v>660</v>
      </c>
      <c r="B19416" s="40" t="s">
        <v>661</v>
      </c>
      <c r="C19416" s="41">
        <v>0</v>
      </c>
      <c r="D19416" s="40" t="s">
        <v>223</v>
      </c>
      <c r="E19416" s="42" t="s">
        <v>671</v>
      </c>
    </row>
    <row r="19417" spans="1:5" ht="15" x14ac:dyDescent="0.25">
      <c r="A19417" s="40" t="s">
        <v>660</v>
      </c>
      <c r="B19417" s="40" t="s">
        <v>661</v>
      </c>
      <c r="C19417" s="41">
        <v>0</v>
      </c>
      <c r="D19417" s="40" t="s">
        <v>224</v>
      </c>
      <c r="E19417" s="42" t="s">
        <v>671</v>
      </c>
    </row>
    <row r="19418" spans="1:5" ht="15" x14ac:dyDescent="0.25">
      <c r="A19418" s="40" t="s">
        <v>660</v>
      </c>
      <c r="B19418" s="40" t="s">
        <v>661</v>
      </c>
      <c r="C19418" s="41">
        <v>0</v>
      </c>
      <c r="D19418" s="40" t="s">
        <v>225</v>
      </c>
      <c r="E19418" s="42" t="s">
        <v>671</v>
      </c>
    </row>
    <row r="19419" spans="1:5" ht="15" x14ac:dyDescent="0.25">
      <c r="A19419" s="40" t="s">
        <v>660</v>
      </c>
      <c r="B19419" s="40" t="s">
        <v>661</v>
      </c>
      <c r="C19419" s="41">
        <v>0</v>
      </c>
      <c r="D19419" s="40" t="s">
        <v>226</v>
      </c>
      <c r="E19419" s="42" t="s">
        <v>671</v>
      </c>
    </row>
    <row r="19420" spans="1:5" ht="15" x14ac:dyDescent="0.25">
      <c r="A19420" s="40" t="s">
        <v>660</v>
      </c>
      <c r="B19420" s="40" t="s">
        <v>661</v>
      </c>
      <c r="C19420" s="41">
        <v>1997.325</v>
      </c>
      <c r="D19420" s="40" t="s">
        <v>667</v>
      </c>
      <c r="E19420" s="42" t="s">
        <v>671</v>
      </c>
    </row>
    <row r="19421" spans="1:5" ht="15" x14ac:dyDescent="0.25">
      <c r="A19421" s="40" t="s">
        <v>660</v>
      </c>
      <c r="B19421" s="40" t="s">
        <v>661</v>
      </c>
      <c r="C19421" s="41">
        <v>0</v>
      </c>
      <c r="D19421" s="40" t="s">
        <v>227</v>
      </c>
      <c r="E19421" s="42" t="s">
        <v>671</v>
      </c>
    </row>
    <row r="19422" spans="1:5" ht="15" x14ac:dyDescent="0.25">
      <c r="A19422" s="40" t="s">
        <v>660</v>
      </c>
      <c r="B19422" s="40" t="s">
        <v>661</v>
      </c>
      <c r="C19422" s="41">
        <v>1997.325</v>
      </c>
      <c r="D19422" s="40" t="s">
        <v>228</v>
      </c>
      <c r="E19422" s="42" t="s">
        <v>671</v>
      </c>
    </row>
    <row r="19423" spans="1:5" ht="15" x14ac:dyDescent="0.25">
      <c r="A19423" s="40" t="s">
        <v>660</v>
      </c>
      <c r="B19423" s="40" t="s">
        <v>661</v>
      </c>
      <c r="C19423" s="41">
        <v>0</v>
      </c>
      <c r="D19423" s="40" t="s">
        <v>229</v>
      </c>
      <c r="E19423" s="42" t="s">
        <v>671</v>
      </c>
    </row>
    <row r="19424" spans="1:5" ht="15" x14ac:dyDescent="0.25">
      <c r="A19424" s="40" t="s">
        <v>660</v>
      </c>
      <c r="B19424" s="40" t="s">
        <v>661</v>
      </c>
      <c r="C19424" s="41">
        <v>0</v>
      </c>
      <c r="D19424" s="40" t="s">
        <v>230</v>
      </c>
      <c r="E19424" s="42" t="s">
        <v>671</v>
      </c>
    </row>
    <row r="19425" spans="1:5" ht="15" x14ac:dyDescent="0.25">
      <c r="A19425" s="40" t="s">
        <v>660</v>
      </c>
      <c r="B19425" s="40" t="s">
        <v>661</v>
      </c>
      <c r="C19425" s="41">
        <v>0</v>
      </c>
      <c r="D19425" s="40" t="s">
        <v>231</v>
      </c>
      <c r="E19425" s="42" t="s">
        <v>671</v>
      </c>
    </row>
    <row r="19426" spans="1:5" ht="15" x14ac:dyDescent="0.25">
      <c r="A19426" s="40" t="s">
        <v>660</v>
      </c>
      <c r="B19426" s="40" t="s">
        <v>661</v>
      </c>
      <c r="C19426" s="41">
        <v>1997.325</v>
      </c>
      <c r="D19426" s="40" t="s">
        <v>668</v>
      </c>
      <c r="E19426" s="42" t="s">
        <v>671</v>
      </c>
    </row>
    <row r="19427" spans="1:5" ht="15" x14ac:dyDescent="0.25">
      <c r="A19427" s="40" t="s">
        <v>662</v>
      </c>
      <c r="B19427" s="40" t="s">
        <v>663</v>
      </c>
      <c r="C19427" s="41">
        <v>0</v>
      </c>
      <c r="D19427" s="40" t="s">
        <v>110</v>
      </c>
      <c r="E19427" s="42" t="s">
        <v>671</v>
      </c>
    </row>
    <row r="19428" spans="1:5" ht="15" x14ac:dyDescent="0.25">
      <c r="A19428" s="40" t="s">
        <v>662</v>
      </c>
      <c r="B19428" s="40" t="s">
        <v>663</v>
      </c>
      <c r="C19428" s="41">
        <v>0</v>
      </c>
      <c r="D19428" s="40" t="s">
        <v>220</v>
      </c>
      <c r="E19428" s="42" t="s">
        <v>671</v>
      </c>
    </row>
    <row r="19429" spans="1:5" ht="15" x14ac:dyDescent="0.25">
      <c r="A19429" s="40" t="s">
        <v>662</v>
      </c>
      <c r="B19429" s="40" t="s">
        <v>663</v>
      </c>
      <c r="C19429" s="41">
        <v>0</v>
      </c>
      <c r="D19429" s="40" t="s">
        <v>221</v>
      </c>
      <c r="E19429" s="42" t="s">
        <v>671</v>
      </c>
    </row>
    <row r="19430" spans="1:5" ht="15" x14ac:dyDescent="0.25">
      <c r="A19430" s="40" t="s">
        <v>662</v>
      </c>
      <c r="B19430" s="40" t="s">
        <v>663</v>
      </c>
      <c r="C19430" s="41">
        <v>0</v>
      </c>
      <c r="D19430" s="40" t="s">
        <v>222</v>
      </c>
      <c r="E19430" s="42" t="s">
        <v>671</v>
      </c>
    </row>
    <row r="19431" spans="1:5" ht="15" x14ac:dyDescent="0.25">
      <c r="A19431" s="40" t="s">
        <v>662</v>
      </c>
      <c r="B19431" s="40" t="s">
        <v>663</v>
      </c>
      <c r="C19431" s="41">
        <v>0</v>
      </c>
      <c r="D19431" s="40" t="s">
        <v>223</v>
      </c>
      <c r="E19431" s="42" t="s">
        <v>671</v>
      </c>
    </row>
    <row r="19432" spans="1:5" ht="15" x14ac:dyDescent="0.25">
      <c r="A19432" s="40" t="s">
        <v>662</v>
      </c>
      <c r="B19432" s="40" t="s">
        <v>663</v>
      </c>
      <c r="C19432" s="41">
        <v>0</v>
      </c>
      <c r="D19432" s="40" t="s">
        <v>224</v>
      </c>
      <c r="E19432" s="42" t="s">
        <v>671</v>
      </c>
    </row>
    <row r="19433" spans="1:5" ht="15" x14ac:dyDescent="0.25">
      <c r="A19433" s="40" t="s">
        <v>662</v>
      </c>
      <c r="B19433" s="40" t="s">
        <v>663</v>
      </c>
      <c r="C19433" s="41">
        <v>0</v>
      </c>
      <c r="D19433" s="40" t="s">
        <v>225</v>
      </c>
      <c r="E19433" s="42" t="s">
        <v>671</v>
      </c>
    </row>
    <row r="19434" spans="1:5" ht="15" x14ac:dyDescent="0.25">
      <c r="A19434" s="40" t="s">
        <v>662</v>
      </c>
      <c r="B19434" s="40" t="s">
        <v>663</v>
      </c>
      <c r="C19434" s="41">
        <v>0</v>
      </c>
      <c r="D19434" s="40" t="s">
        <v>226</v>
      </c>
      <c r="E19434" s="42" t="s">
        <v>671</v>
      </c>
    </row>
    <row r="19435" spans="1:5" ht="15" x14ac:dyDescent="0.25">
      <c r="A19435" s="40" t="s">
        <v>662</v>
      </c>
      <c r="B19435" s="40" t="s">
        <v>663</v>
      </c>
      <c r="C19435" s="41">
        <v>0</v>
      </c>
      <c r="D19435" s="40" t="s">
        <v>667</v>
      </c>
      <c r="E19435" s="42" t="s">
        <v>671</v>
      </c>
    </row>
    <row r="19436" spans="1:5" ht="15" x14ac:dyDescent="0.25">
      <c r="A19436" s="40" t="s">
        <v>662</v>
      </c>
      <c r="B19436" s="40" t="s">
        <v>663</v>
      </c>
      <c r="C19436" s="41">
        <v>0</v>
      </c>
      <c r="D19436" s="40" t="s">
        <v>227</v>
      </c>
      <c r="E19436" s="42" t="s">
        <v>671</v>
      </c>
    </row>
    <row r="19437" spans="1:5" ht="15" x14ac:dyDescent="0.25">
      <c r="A19437" s="40" t="s">
        <v>662</v>
      </c>
      <c r="B19437" s="40" t="s">
        <v>663</v>
      </c>
      <c r="C19437" s="41">
        <v>0</v>
      </c>
      <c r="D19437" s="40" t="s">
        <v>228</v>
      </c>
      <c r="E19437" s="42" t="s">
        <v>671</v>
      </c>
    </row>
    <row r="19438" spans="1:5" ht="15" x14ac:dyDescent="0.25">
      <c r="A19438" s="40" t="s">
        <v>662</v>
      </c>
      <c r="B19438" s="40" t="s">
        <v>663</v>
      </c>
      <c r="C19438" s="41">
        <v>0</v>
      </c>
      <c r="D19438" s="40" t="s">
        <v>229</v>
      </c>
      <c r="E19438" s="42" t="s">
        <v>671</v>
      </c>
    </row>
    <row r="19439" spans="1:5" ht="15" x14ac:dyDescent="0.25">
      <c r="A19439" s="40" t="s">
        <v>662</v>
      </c>
      <c r="B19439" s="40" t="s">
        <v>663</v>
      </c>
      <c r="C19439" s="41">
        <v>0</v>
      </c>
      <c r="D19439" s="40" t="s">
        <v>230</v>
      </c>
      <c r="E19439" s="42" t="s">
        <v>671</v>
      </c>
    </row>
    <row r="19440" spans="1:5" ht="15" x14ac:dyDescent="0.25">
      <c r="A19440" s="40" t="s">
        <v>662</v>
      </c>
      <c r="B19440" s="40" t="s">
        <v>663</v>
      </c>
      <c r="C19440" s="41">
        <v>0</v>
      </c>
      <c r="D19440" s="40" t="s">
        <v>231</v>
      </c>
      <c r="E19440" s="42" t="s">
        <v>671</v>
      </c>
    </row>
    <row r="19441" spans="1:5" ht="15" x14ac:dyDescent="0.25">
      <c r="A19441" s="40" t="s">
        <v>662</v>
      </c>
      <c r="B19441" s="40" t="s">
        <v>663</v>
      </c>
      <c r="C19441" s="41">
        <v>0</v>
      </c>
      <c r="D19441" s="40" t="s">
        <v>668</v>
      </c>
      <c r="E19441" s="42" t="s">
        <v>671</v>
      </c>
    </row>
    <row r="19442" spans="1:5" ht="15" x14ac:dyDescent="0.25">
      <c r="A19442" s="40" t="s">
        <v>233</v>
      </c>
      <c r="B19442" s="40" t="s">
        <v>234</v>
      </c>
      <c r="C19442" s="41">
        <v>1079.4740558670601</v>
      </c>
      <c r="D19442" s="40" t="s">
        <v>110</v>
      </c>
      <c r="E19442" s="42" t="s">
        <v>672</v>
      </c>
    </row>
    <row r="19443" spans="1:5" ht="15" x14ac:dyDescent="0.25">
      <c r="A19443" s="40" t="s">
        <v>233</v>
      </c>
      <c r="B19443" s="40" t="s">
        <v>234</v>
      </c>
      <c r="C19443" s="41">
        <v>156.98088711858901</v>
      </c>
      <c r="D19443" s="40" t="s">
        <v>220</v>
      </c>
      <c r="E19443" s="42" t="s">
        <v>672</v>
      </c>
    </row>
    <row r="19444" spans="1:5" ht="15" x14ac:dyDescent="0.25">
      <c r="A19444" s="40" t="s">
        <v>233</v>
      </c>
      <c r="B19444" s="40" t="s">
        <v>234</v>
      </c>
      <c r="C19444" s="41">
        <v>17.707770249999999</v>
      </c>
      <c r="D19444" s="40" t="s">
        <v>221</v>
      </c>
      <c r="E19444" s="42" t="s">
        <v>672</v>
      </c>
    </row>
    <row r="19445" spans="1:5" ht="15" x14ac:dyDescent="0.25">
      <c r="A19445" s="40" t="s">
        <v>233</v>
      </c>
      <c r="B19445" s="40" t="s">
        <v>234</v>
      </c>
      <c r="C19445" s="41">
        <v>5.0000000000000002E-5</v>
      </c>
      <c r="D19445" s="40" t="s">
        <v>222</v>
      </c>
      <c r="E19445" s="42" t="s">
        <v>672</v>
      </c>
    </row>
    <row r="19446" spans="1:5" ht="15" x14ac:dyDescent="0.25">
      <c r="A19446" s="40" t="s">
        <v>233</v>
      </c>
      <c r="B19446" s="40" t="s">
        <v>234</v>
      </c>
      <c r="C19446" s="41">
        <v>36.518647486487097</v>
      </c>
      <c r="D19446" s="40" t="s">
        <v>223</v>
      </c>
      <c r="E19446" s="42" t="s">
        <v>672</v>
      </c>
    </row>
    <row r="19447" spans="1:5" ht="15" x14ac:dyDescent="0.25">
      <c r="A19447" s="40" t="s">
        <v>233</v>
      </c>
      <c r="B19447" s="40" t="s">
        <v>234</v>
      </c>
      <c r="C19447" s="41">
        <v>0.40668737778274999</v>
      </c>
      <c r="D19447" s="40" t="s">
        <v>224</v>
      </c>
      <c r="E19447" s="42" t="s">
        <v>672</v>
      </c>
    </row>
    <row r="19448" spans="1:5" ht="15" x14ac:dyDescent="0.25">
      <c r="A19448" s="40" t="s">
        <v>233</v>
      </c>
      <c r="B19448" s="40" t="s">
        <v>234</v>
      </c>
      <c r="C19448" s="41">
        <v>5.5747993557650597</v>
      </c>
      <c r="D19448" s="40" t="s">
        <v>225</v>
      </c>
      <c r="E19448" s="42" t="s">
        <v>672</v>
      </c>
    </row>
    <row r="19449" spans="1:5" ht="15" x14ac:dyDescent="0.25">
      <c r="A19449" s="40" t="s">
        <v>233</v>
      </c>
      <c r="B19449" s="40" t="s">
        <v>234</v>
      </c>
      <c r="C19449" s="41">
        <v>1.28220385182596</v>
      </c>
      <c r="D19449" s="40" t="s">
        <v>226</v>
      </c>
      <c r="E19449" s="42" t="s">
        <v>672</v>
      </c>
    </row>
    <row r="19450" spans="1:5" ht="15" x14ac:dyDescent="0.25">
      <c r="A19450" s="40" t="s">
        <v>233</v>
      </c>
      <c r="B19450" s="40" t="s">
        <v>234</v>
      </c>
      <c r="C19450" s="41">
        <v>1262.5295608075101</v>
      </c>
      <c r="D19450" s="40" t="s">
        <v>667</v>
      </c>
      <c r="E19450" s="42" t="s">
        <v>672</v>
      </c>
    </row>
    <row r="19451" spans="1:5" ht="15" x14ac:dyDescent="0.25">
      <c r="A19451" s="40" t="s">
        <v>233</v>
      </c>
      <c r="B19451" s="40" t="s">
        <v>234</v>
      </c>
      <c r="C19451" s="41">
        <v>1160.93002712358</v>
      </c>
      <c r="D19451" s="40" t="s">
        <v>227</v>
      </c>
      <c r="E19451" s="42" t="s">
        <v>672</v>
      </c>
    </row>
    <row r="19452" spans="1:5" ht="15" x14ac:dyDescent="0.25">
      <c r="A19452" s="40" t="s">
        <v>233</v>
      </c>
      <c r="B19452" s="40" t="s">
        <v>234</v>
      </c>
      <c r="C19452" s="41">
        <v>42.502671577305897</v>
      </c>
      <c r="D19452" s="40" t="s">
        <v>228</v>
      </c>
      <c r="E19452" s="42" t="s">
        <v>672</v>
      </c>
    </row>
    <row r="19453" spans="1:5" ht="15" x14ac:dyDescent="0.25">
      <c r="A19453" s="40" t="s">
        <v>233</v>
      </c>
      <c r="B19453" s="40" t="s">
        <v>234</v>
      </c>
      <c r="C19453" s="41">
        <v>0</v>
      </c>
      <c r="D19453" s="40" t="s">
        <v>229</v>
      </c>
      <c r="E19453" s="42" t="s">
        <v>672</v>
      </c>
    </row>
    <row r="19454" spans="1:5" ht="15" x14ac:dyDescent="0.25">
      <c r="A19454" s="40" t="s">
        <v>233</v>
      </c>
      <c r="B19454" s="40" t="s">
        <v>234</v>
      </c>
      <c r="C19454" s="41">
        <v>59.096862106632599</v>
      </c>
      <c r="D19454" s="40" t="s">
        <v>230</v>
      </c>
      <c r="E19454" s="42" t="s">
        <v>672</v>
      </c>
    </row>
    <row r="19455" spans="1:5" ht="15" x14ac:dyDescent="0.25">
      <c r="A19455" s="40" t="s">
        <v>233</v>
      </c>
      <c r="B19455" s="40" t="s">
        <v>234</v>
      </c>
      <c r="C19455" s="41">
        <v>0</v>
      </c>
      <c r="D19455" s="40" t="s">
        <v>231</v>
      </c>
      <c r="E19455" s="42" t="s">
        <v>672</v>
      </c>
    </row>
    <row r="19456" spans="1:5" ht="15" x14ac:dyDescent="0.25">
      <c r="A19456" s="40" t="s">
        <v>233</v>
      </c>
      <c r="B19456" s="40" t="s">
        <v>234</v>
      </c>
      <c r="C19456" s="41">
        <v>1262.5295608075101</v>
      </c>
      <c r="D19456" s="40" t="s">
        <v>668</v>
      </c>
      <c r="E19456" s="42" t="s">
        <v>672</v>
      </c>
    </row>
    <row r="19457" spans="1:5" ht="15" x14ac:dyDescent="0.25">
      <c r="A19457" s="40" t="s">
        <v>235</v>
      </c>
      <c r="B19457" s="40" t="s">
        <v>236</v>
      </c>
      <c r="C19457" s="41">
        <v>1861.4284084762901</v>
      </c>
      <c r="D19457" s="40" t="s">
        <v>110</v>
      </c>
      <c r="E19457" s="42" t="s">
        <v>672</v>
      </c>
    </row>
    <row r="19458" spans="1:5" ht="15" x14ac:dyDescent="0.25">
      <c r="A19458" s="40" t="s">
        <v>235</v>
      </c>
      <c r="B19458" s="40" t="s">
        <v>236</v>
      </c>
      <c r="C19458" s="41">
        <v>1.4799999999999999E-4</v>
      </c>
      <c r="D19458" s="40" t="s">
        <v>220</v>
      </c>
      <c r="E19458" s="42" t="s">
        <v>672</v>
      </c>
    </row>
    <row r="19459" spans="1:5" ht="15" x14ac:dyDescent="0.25">
      <c r="A19459" s="40" t="s">
        <v>235</v>
      </c>
      <c r="B19459" s="40" t="s">
        <v>236</v>
      </c>
      <c r="C19459" s="41">
        <v>17.052141729999999</v>
      </c>
      <c r="D19459" s="40" t="s">
        <v>221</v>
      </c>
      <c r="E19459" s="42" t="s">
        <v>672</v>
      </c>
    </row>
    <row r="19460" spans="1:5" ht="15" x14ac:dyDescent="0.25">
      <c r="A19460" s="40" t="s">
        <v>235</v>
      </c>
      <c r="B19460" s="40" t="s">
        <v>236</v>
      </c>
      <c r="C19460" s="41">
        <v>1.4E-5</v>
      </c>
      <c r="D19460" s="40" t="s">
        <v>222</v>
      </c>
      <c r="E19460" s="42" t="s">
        <v>672</v>
      </c>
    </row>
    <row r="19461" spans="1:5" ht="15" x14ac:dyDescent="0.25">
      <c r="A19461" s="40" t="s">
        <v>235</v>
      </c>
      <c r="B19461" s="40" t="s">
        <v>236</v>
      </c>
      <c r="C19461" s="41">
        <v>26.2121592705269</v>
      </c>
      <c r="D19461" s="40" t="s">
        <v>223</v>
      </c>
      <c r="E19461" s="42" t="s">
        <v>672</v>
      </c>
    </row>
    <row r="19462" spans="1:5" ht="15" x14ac:dyDescent="0.25">
      <c r="A19462" s="40" t="s">
        <v>235</v>
      </c>
      <c r="B19462" s="40" t="s">
        <v>236</v>
      </c>
      <c r="C19462" s="41">
        <v>1.2349075558074401E-6</v>
      </c>
      <c r="D19462" s="40" t="s">
        <v>224</v>
      </c>
      <c r="E19462" s="42" t="s">
        <v>672</v>
      </c>
    </row>
    <row r="19463" spans="1:5" ht="15" x14ac:dyDescent="0.25">
      <c r="A19463" s="40" t="s">
        <v>235</v>
      </c>
      <c r="B19463" s="40" t="s">
        <v>236</v>
      </c>
      <c r="C19463" s="41">
        <v>0</v>
      </c>
      <c r="D19463" s="40" t="s">
        <v>225</v>
      </c>
      <c r="E19463" s="42" t="s">
        <v>672</v>
      </c>
    </row>
    <row r="19464" spans="1:5" ht="15" x14ac:dyDescent="0.25">
      <c r="A19464" s="40" t="s">
        <v>235</v>
      </c>
      <c r="B19464" s="40" t="s">
        <v>236</v>
      </c>
      <c r="C19464" s="41">
        <v>0</v>
      </c>
      <c r="D19464" s="40" t="s">
        <v>226</v>
      </c>
      <c r="E19464" s="42" t="s">
        <v>672</v>
      </c>
    </row>
    <row r="19465" spans="1:5" ht="15" x14ac:dyDescent="0.25">
      <c r="A19465" s="40" t="s">
        <v>235</v>
      </c>
      <c r="B19465" s="40" t="s">
        <v>236</v>
      </c>
      <c r="C19465" s="41">
        <v>1870.5885892517199</v>
      </c>
      <c r="D19465" s="40" t="s">
        <v>667</v>
      </c>
      <c r="E19465" s="42" t="s">
        <v>672</v>
      </c>
    </row>
    <row r="19466" spans="1:5" ht="15" x14ac:dyDescent="0.25">
      <c r="A19466" s="40" t="s">
        <v>235</v>
      </c>
      <c r="B19466" s="40" t="s">
        <v>236</v>
      </c>
      <c r="C19466" s="41">
        <v>1898.07251888836</v>
      </c>
      <c r="D19466" s="40" t="s">
        <v>227</v>
      </c>
      <c r="E19466" s="42" t="s">
        <v>672</v>
      </c>
    </row>
    <row r="19467" spans="1:5" ht="15" x14ac:dyDescent="0.25">
      <c r="A19467" s="40" t="s">
        <v>235</v>
      </c>
      <c r="B19467" s="40" t="s">
        <v>236</v>
      </c>
      <c r="C19467" s="41">
        <v>0</v>
      </c>
      <c r="D19467" s="40" t="s">
        <v>228</v>
      </c>
      <c r="E19467" s="42" t="s">
        <v>672</v>
      </c>
    </row>
    <row r="19468" spans="1:5" ht="15" x14ac:dyDescent="0.25">
      <c r="A19468" s="40" t="s">
        <v>235</v>
      </c>
      <c r="B19468" s="40" t="s">
        <v>236</v>
      </c>
      <c r="C19468" s="41">
        <v>0</v>
      </c>
      <c r="D19468" s="40" t="s">
        <v>229</v>
      </c>
      <c r="E19468" s="42" t="s">
        <v>672</v>
      </c>
    </row>
    <row r="19469" spans="1:5" ht="15" x14ac:dyDescent="0.25">
      <c r="A19469" s="40" t="s">
        <v>235</v>
      </c>
      <c r="B19469" s="40" t="s">
        <v>236</v>
      </c>
      <c r="C19469" s="41">
        <v>-27.483929636633601</v>
      </c>
      <c r="D19469" s="40" t="s">
        <v>230</v>
      </c>
      <c r="E19469" s="42" t="s">
        <v>672</v>
      </c>
    </row>
    <row r="19470" spans="1:5" ht="15" x14ac:dyDescent="0.25">
      <c r="A19470" s="40" t="s">
        <v>235</v>
      </c>
      <c r="B19470" s="40" t="s">
        <v>236</v>
      </c>
      <c r="C19470" s="41">
        <v>0</v>
      </c>
      <c r="D19470" s="40" t="s">
        <v>231</v>
      </c>
      <c r="E19470" s="42" t="s">
        <v>672</v>
      </c>
    </row>
    <row r="19471" spans="1:5" ht="15" x14ac:dyDescent="0.25">
      <c r="A19471" s="40" t="s">
        <v>235</v>
      </c>
      <c r="B19471" s="40" t="s">
        <v>236</v>
      </c>
      <c r="C19471" s="41">
        <v>1870.5885892517199</v>
      </c>
      <c r="D19471" s="40" t="s">
        <v>668</v>
      </c>
      <c r="E19471" s="42" t="s">
        <v>672</v>
      </c>
    </row>
    <row r="19472" spans="1:5" ht="15" x14ac:dyDescent="0.25">
      <c r="A19472" s="40" t="s">
        <v>237</v>
      </c>
      <c r="B19472" s="40" t="s">
        <v>238</v>
      </c>
      <c r="C19472" s="41">
        <v>2451.70935109932</v>
      </c>
      <c r="D19472" s="40" t="s">
        <v>110</v>
      </c>
      <c r="E19472" s="42" t="s">
        <v>672</v>
      </c>
    </row>
    <row r="19473" spans="1:5" ht="15" x14ac:dyDescent="0.25">
      <c r="A19473" s="40" t="s">
        <v>237</v>
      </c>
      <c r="B19473" s="40" t="s">
        <v>238</v>
      </c>
      <c r="C19473" s="41">
        <v>12.513106000000001</v>
      </c>
      <c r="D19473" s="40" t="s">
        <v>220</v>
      </c>
      <c r="E19473" s="42" t="s">
        <v>672</v>
      </c>
    </row>
    <row r="19474" spans="1:5" ht="15" x14ac:dyDescent="0.25">
      <c r="A19474" s="40" t="s">
        <v>237</v>
      </c>
      <c r="B19474" s="40" t="s">
        <v>238</v>
      </c>
      <c r="C19474" s="41">
        <v>120.08058002999999</v>
      </c>
      <c r="D19474" s="40" t="s">
        <v>221</v>
      </c>
      <c r="E19474" s="42" t="s">
        <v>672</v>
      </c>
    </row>
    <row r="19475" spans="1:5" ht="15" x14ac:dyDescent="0.25">
      <c r="A19475" s="40" t="s">
        <v>237</v>
      </c>
      <c r="B19475" s="40" t="s">
        <v>238</v>
      </c>
      <c r="C19475" s="41">
        <v>0.134933</v>
      </c>
      <c r="D19475" s="40" t="s">
        <v>222</v>
      </c>
      <c r="E19475" s="42" t="s">
        <v>672</v>
      </c>
    </row>
    <row r="19476" spans="1:5" ht="15" x14ac:dyDescent="0.25">
      <c r="A19476" s="40" t="s">
        <v>237</v>
      </c>
      <c r="B19476" s="40" t="s">
        <v>238</v>
      </c>
      <c r="C19476" s="41">
        <v>80.256412652901801</v>
      </c>
      <c r="D19476" s="40" t="s">
        <v>223</v>
      </c>
      <c r="E19476" s="42" t="s">
        <v>672</v>
      </c>
    </row>
    <row r="19477" spans="1:5" ht="15" x14ac:dyDescent="0.25">
      <c r="A19477" s="40" t="s">
        <v>237</v>
      </c>
      <c r="B19477" s="40" t="s">
        <v>238</v>
      </c>
      <c r="C19477" s="41">
        <v>4.5130697521519796</v>
      </c>
      <c r="D19477" s="40" t="s">
        <v>224</v>
      </c>
      <c r="E19477" s="42" t="s">
        <v>672</v>
      </c>
    </row>
    <row r="19478" spans="1:5" ht="15" x14ac:dyDescent="0.25">
      <c r="A19478" s="40" t="s">
        <v>237</v>
      </c>
      <c r="B19478" s="40" t="s">
        <v>238</v>
      </c>
      <c r="C19478" s="41">
        <v>165.408663334539</v>
      </c>
      <c r="D19478" s="40" t="s">
        <v>225</v>
      </c>
      <c r="E19478" s="42" t="s">
        <v>672</v>
      </c>
    </row>
    <row r="19479" spans="1:5" ht="15" x14ac:dyDescent="0.25">
      <c r="A19479" s="40" t="s">
        <v>237</v>
      </c>
      <c r="B19479" s="40" t="s">
        <v>238</v>
      </c>
      <c r="C19479" s="41">
        <v>38.043992566944098</v>
      </c>
      <c r="D19479" s="40" t="s">
        <v>226</v>
      </c>
      <c r="E19479" s="42" t="s">
        <v>672</v>
      </c>
    </row>
    <row r="19480" spans="1:5" ht="15" x14ac:dyDescent="0.25">
      <c r="A19480" s="40" t="s">
        <v>237</v>
      </c>
      <c r="B19480" s="40" t="s">
        <v>238</v>
      </c>
      <c r="C19480" s="41">
        <v>2632.49894837586</v>
      </c>
      <c r="D19480" s="40" t="s">
        <v>667</v>
      </c>
      <c r="E19480" s="42" t="s">
        <v>672</v>
      </c>
    </row>
    <row r="19481" spans="1:5" ht="15" x14ac:dyDescent="0.25">
      <c r="A19481" s="40" t="s">
        <v>237</v>
      </c>
      <c r="B19481" s="40" t="s">
        <v>238</v>
      </c>
      <c r="C19481" s="41">
        <v>2475.97384563481</v>
      </c>
      <c r="D19481" s="40" t="s">
        <v>227</v>
      </c>
      <c r="E19481" s="42" t="s">
        <v>672</v>
      </c>
    </row>
    <row r="19482" spans="1:5" ht="15" x14ac:dyDescent="0.25">
      <c r="A19482" s="40" t="s">
        <v>237</v>
      </c>
      <c r="B19482" s="40" t="s">
        <v>238</v>
      </c>
      <c r="C19482" s="41">
        <v>83.331210952434006</v>
      </c>
      <c r="D19482" s="40" t="s">
        <v>228</v>
      </c>
      <c r="E19482" s="42" t="s">
        <v>672</v>
      </c>
    </row>
    <row r="19483" spans="1:5" ht="15" x14ac:dyDescent="0.25">
      <c r="A19483" s="40" t="s">
        <v>237</v>
      </c>
      <c r="B19483" s="40" t="s">
        <v>238</v>
      </c>
      <c r="C19483" s="41">
        <v>0</v>
      </c>
      <c r="D19483" s="40" t="s">
        <v>229</v>
      </c>
      <c r="E19483" s="42" t="s">
        <v>672</v>
      </c>
    </row>
    <row r="19484" spans="1:5" ht="15" x14ac:dyDescent="0.25">
      <c r="A19484" s="40" t="s">
        <v>237</v>
      </c>
      <c r="B19484" s="40" t="s">
        <v>238</v>
      </c>
      <c r="C19484" s="41">
        <v>37.169520009645098</v>
      </c>
      <c r="D19484" s="40" t="s">
        <v>230</v>
      </c>
      <c r="E19484" s="42" t="s">
        <v>672</v>
      </c>
    </row>
    <row r="19485" spans="1:5" ht="15" x14ac:dyDescent="0.25">
      <c r="A19485" s="40" t="s">
        <v>237</v>
      </c>
      <c r="B19485" s="40" t="s">
        <v>238</v>
      </c>
      <c r="C19485" s="41">
        <v>36.024371778971798</v>
      </c>
      <c r="D19485" s="40" t="s">
        <v>231</v>
      </c>
      <c r="E19485" s="42" t="s">
        <v>672</v>
      </c>
    </row>
    <row r="19486" spans="1:5" ht="15" x14ac:dyDescent="0.25">
      <c r="A19486" s="40" t="s">
        <v>237</v>
      </c>
      <c r="B19486" s="40" t="s">
        <v>238</v>
      </c>
      <c r="C19486" s="41">
        <v>2632.49894837586</v>
      </c>
      <c r="D19486" s="40" t="s">
        <v>668</v>
      </c>
      <c r="E19486" s="42" t="s">
        <v>672</v>
      </c>
    </row>
    <row r="19487" spans="1:5" ht="15" x14ac:dyDescent="0.25">
      <c r="A19487" s="40" t="s">
        <v>239</v>
      </c>
      <c r="B19487" s="40" t="s">
        <v>240</v>
      </c>
      <c r="C19487" s="41">
        <v>314.92354864181198</v>
      </c>
      <c r="D19487" s="40" t="s">
        <v>110</v>
      </c>
      <c r="E19487" s="42" t="s">
        <v>672</v>
      </c>
    </row>
    <row r="19488" spans="1:5" ht="15" x14ac:dyDescent="0.25">
      <c r="A19488" s="40" t="s">
        <v>239</v>
      </c>
      <c r="B19488" s="40" t="s">
        <v>240</v>
      </c>
      <c r="C19488" s="41">
        <v>0.71913700000000003</v>
      </c>
      <c r="D19488" s="40" t="s">
        <v>220</v>
      </c>
      <c r="E19488" s="42" t="s">
        <v>672</v>
      </c>
    </row>
    <row r="19489" spans="1:5" ht="15" x14ac:dyDescent="0.25">
      <c r="A19489" s="40" t="s">
        <v>239</v>
      </c>
      <c r="B19489" s="40" t="s">
        <v>240</v>
      </c>
      <c r="C19489" s="41">
        <v>0</v>
      </c>
      <c r="D19489" s="40" t="s">
        <v>221</v>
      </c>
      <c r="E19489" s="42" t="s">
        <v>672</v>
      </c>
    </row>
    <row r="19490" spans="1:5" ht="15" x14ac:dyDescent="0.25">
      <c r="A19490" s="40" t="s">
        <v>239</v>
      </c>
      <c r="B19490" s="40" t="s">
        <v>240</v>
      </c>
      <c r="C19490" s="41">
        <v>0</v>
      </c>
      <c r="D19490" s="40" t="s">
        <v>222</v>
      </c>
      <c r="E19490" s="42" t="s">
        <v>672</v>
      </c>
    </row>
    <row r="19491" spans="1:5" ht="15" x14ac:dyDescent="0.25">
      <c r="A19491" s="40" t="s">
        <v>239</v>
      </c>
      <c r="B19491" s="40" t="s">
        <v>240</v>
      </c>
      <c r="C19491" s="41">
        <v>5.85297106439348</v>
      </c>
      <c r="D19491" s="40" t="s">
        <v>223</v>
      </c>
      <c r="E19491" s="42" t="s">
        <v>672</v>
      </c>
    </row>
    <row r="19492" spans="1:5" ht="15" x14ac:dyDescent="0.25">
      <c r="A19492" s="40" t="s">
        <v>239</v>
      </c>
      <c r="B19492" s="40" t="s">
        <v>240</v>
      </c>
      <c r="C19492" s="41">
        <v>0</v>
      </c>
      <c r="D19492" s="40" t="s">
        <v>224</v>
      </c>
      <c r="E19492" s="42" t="s">
        <v>672</v>
      </c>
    </row>
    <row r="19493" spans="1:5" ht="15" x14ac:dyDescent="0.25">
      <c r="A19493" s="40" t="s">
        <v>239</v>
      </c>
      <c r="B19493" s="40" t="s">
        <v>240</v>
      </c>
      <c r="C19493" s="41">
        <v>0</v>
      </c>
      <c r="D19493" s="40" t="s">
        <v>225</v>
      </c>
      <c r="E19493" s="42" t="s">
        <v>672</v>
      </c>
    </row>
    <row r="19494" spans="1:5" ht="15" x14ac:dyDescent="0.25">
      <c r="A19494" s="40" t="s">
        <v>239</v>
      </c>
      <c r="B19494" s="40" t="s">
        <v>240</v>
      </c>
      <c r="C19494" s="41">
        <v>0</v>
      </c>
      <c r="D19494" s="40" t="s">
        <v>226</v>
      </c>
      <c r="E19494" s="42" t="s">
        <v>672</v>
      </c>
    </row>
    <row r="19495" spans="1:5" ht="15" x14ac:dyDescent="0.25">
      <c r="A19495" s="40" t="s">
        <v>239</v>
      </c>
      <c r="B19495" s="40" t="s">
        <v>240</v>
      </c>
      <c r="C19495" s="41">
        <v>321.49565670620501</v>
      </c>
      <c r="D19495" s="40" t="s">
        <v>667</v>
      </c>
      <c r="E19495" s="42" t="s">
        <v>672</v>
      </c>
    </row>
    <row r="19496" spans="1:5" ht="15" x14ac:dyDescent="0.25">
      <c r="A19496" s="40" t="s">
        <v>239</v>
      </c>
      <c r="B19496" s="40" t="s">
        <v>240</v>
      </c>
      <c r="C19496" s="41">
        <v>310.421635438154</v>
      </c>
      <c r="D19496" s="40" t="s">
        <v>227</v>
      </c>
      <c r="E19496" s="42" t="s">
        <v>672</v>
      </c>
    </row>
    <row r="19497" spans="1:5" ht="15" x14ac:dyDescent="0.25">
      <c r="A19497" s="40" t="s">
        <v>239</v>
      </c>
      <c r="B19497" s="40" t="s">
        <v>240</v>
      </c>
      <c r="C19497" s="41">
        <v>12.075308672781</v>
      </c>
      <c r="D19497" s="40" t="s">
        <v>228</v>
      </c>
      <c r="E19497" s="42" t="s">
        <v>672</v>
      </c>
    </row>
    <row r="19498" spans="1:5" ht="15" x14ac:dyDescent="0.25">
      <c r="A19498" s="40" t="s">
        <v>239</v>
      </c>
      <c r="B19498" s="40" t="s">
        <v>240</v>
      </c>
      <c r="C19498" s="41">
        <v>0</v>
      </c>
      <c r="D19498" s="40" t="s">
        <v>229</v>
      </c>
      <c r="E19498" s="42" t="s">
        <v>672</v>
      </c>
    </row>
    <row r="19499" spans="1:5" ht="15" x14ac:dyDescent="0.25">
      <c r="A19499" s="40" t="s">
        <v>239</v>
      </c>
      <c r="B19499" s="40" t="s">
        <v>240</v>
      </c>
      <c r="C19499" s="41">
        <v>-1.0012874047300799</v>
      </c>
      <c r="D19499" s="40" t="s">
        <v>230</v>
      </c>
      <c r="E19499" s="42" t="s">
        <v>672</v>
      </c>
    </row>
    <row r="19500" spans="1:5" ht="15" x14ac:dyDescent="0.25">
      <c r="A19500" s="40" t="s">
        <v>239</v>
      </c>
      <c r="B19500" s="40" t="s">
        <v>240</v>
      </c>
      <c r="C19500" s="41">
        <v>0</v>
      </c>
      <c r="D19500" s="40" t="s">
        <v>231</v>
      </c>
      <c r="E19500" s="42" t="s">
        <v>672</v>
      </c>
    </row>
    <row r="19501" spans="1:5" ht="15" x14ac:dyDescent="0.25">
      <c r="A19501" s="40" t="s">
        <v>239</v>
      </c>
      <c r="B19501" s="40" t="s">
        <v>240</v>
      </c>
      <c r="C19501" s="41">
        <v>321.49565670620501</v>
      </c>
      <c r="D19501" s="40" t="s">
        <v>668</v>
      </c>
      <c r="E19501" s="42" t="s">
        <v>672</v>
      </c>
    </row>
    <row r="19502" spans="1:5" ht="15" x14ac:dyDescent="0.25">
      <c r="A19502" s="40" t="s">
        <v>241</v>
      </c>
      <c r="B19502" s="40" t="s">
        <v>242</v>
      </c>
      <c r="C19502" s="41">
        <v>1783.8457963516901</v>
      </c>
      <c r="D19502" s="40" t="s">
        <v>110</v>
      </c>
      <c r="E19502" s="42" t="s">
        <v>672</v>
      </c>
    </row>
    <row r="19503" spans="1:5" ht="15" x14ac:dyDescent="0.25">
      <c r="A19503" s="40" t="s">
        <v>241</v>
      </c>
      <c r="B19503" s="40" t="s">
        <v>242</v>
      </c>
      <c r="C19503" s="41">
        <v>82.451263999999995</v>
      </c>
      <c r="D19503" s="40" t="s">
        <v>220</v>
      </c>
      <c r="E19503" s="42" t="s">
        <v>672</v>
      </c>
    </row>
    <row r="19504" spans="1:5" ht="15" x14ac:dyDescent="0.25">
      <c r="A19504" s="40" t="s">
        <v>241</v>
      </c>
      <c r="B19504" s="40" t="s">
        <v>242</v>
      </c>
      <c r="C19504" s="41">
        <v>0</v>
      </c>
      <c r="D19504" s="40" t="s">
        <v>221</v>
      </c>
      <c r="E19504" s="42" t="s">
        <v>672</v>
      </c>
    </row>
    <row r="19505" spans="1:5" ht="15" x14ac:dyDescent="0.25">
      <c r="A19505" s="40" t="s">
        <v>241</v>
      </c>
      <c r="B19505" s="40" t="s">
        <v>242</v>
      </c>
      <c r="C19505" s="41">
        <v>5.3155000000000001</v>
      </c>
      <c r="D19505" s="40" t="s">
        <v>222</v>
      </c>
      <c r="E19505" s="42" t="s">
        <v>672</v>
      </c>
    </row>
    <row r="19506" spans="1:5" ht="15" x14ac:dyDescent="0.25">
      <c r="A19506" s="40" t="s">
        <v>241</v>
      </c>
      <c r="B19506" s="40" t="s">
        <v>242</v>
      </c>
      <c r="C19506" s="41">
        <v>51.5307597888565</v>
      </c>
      <c r="D19506" s="40" t="s">
        <v>223</v>
      </c>
      <c r="E19506" s="42" t="s">
        <v>672</v>
      </c>
    </row>
    <row r="19507" spans="1:5" ht="15" x14ac:dyDescent="0.25">
      <c r="A19507" s="40" t="s">
        <v>241</v>
      </c>
      <c r="B19507" s="40" t="s">
        <v>242</v>
      </c>
      <c r="C19507" s="41">
        <v>12.583821247221399</v>
      </c>
      <c r="D19507" s="40" t="s">
        <v>224</v>
      </c>
      <c r="E19507" s="42" t="s">
        <v>672</v>
      </c>
    </row>
    <row r="19508" spans="1:5" ht="15" x14ac:dyDescent="0.25">
      <c r="A19508" s="40" t="s">
        <v>241</v>
      </c>
      <c r="B19508" s="40" t="s">
        <v>242</v>
      </c>
      <c r="C19508" s="41">
        <v>0.43227699423328098</v>
      </c>
      <c r="D19508" s="40" t="s">
        <v>225</v>
      </c>
      <c r="E19508" s="42" t="s">
        <v>672</v>
      </c>
    </row>
    <row r="19509" spans="1:5" ht="15" x14ac:dyDescent="0.25">
      <c r="A19509" s="40" t="s">
        <v>241</v>
      </c>
      <c r="B19509" s="40" t="s">
        <v>242</v>
      </c>
      <c r="C19509" s="41">
        <v>9.9423708673654701E-2</v>
      </c>
      <c r="D19509" s="40" t="s">
        <v>226</v>
      </c>
      <c r="E19509" s="42" t="s">
        <v>672</v>
      </c>
    </row>
    <row r="19510" spans="1:5" ht="15" x14ac:dyDescent="0.25">
      <c r="A19510" s="40" t="s">
        <v>241</v>
      </c>
      <c r="B19510" s="40" t="s">
        <v>242</v>
      </c>
      <c r="C19510" s="41">
        <v>1936.25884209068</v>
      </c>
      <c r="D19510" s="40" t="s">
        <v>667</v>
      </c>
      <c r="E19510" s="42" t="s">
        <v>672</v>
      </c>
    </row>
    <row r="19511" spans="1:5" ht="15" x14ac:dyDescent="0.25">
      <c r="A19511" s="40" t="s">
        <v>241</v>
      </c>
      <c r="B19511" s="40" t="s">
        <v>242</v>
      </c>
      <c r="C19511" s="41">
        <v>1428.0705476508199</v>
      </c>
      <c r="D19511" s="40" t="s">
        <v>227</v>
      </c>
      <c r="E19511" s="42" t="s">
        <v>672</v>
      </c>
    </row>
    <row r="19512" spans="1:5" ht="15" x14ac:dyDescent="0.25">
      <c r="A19512" s="40" t="s">
        <v>241</v>
      </c>
      <c r="B19512" s="40" t="s">
        <v>242</v>
      </c>
      <c r="C19512" s="41">
        <v>99.440288604559299</v>
      </c>
      <c r="D19512" s="40" t="s">
        <v>228</v>
      </c>
      <c r="E19512" s="42" t="s">
        <v>672</v>
      </c>
    </row>
    <row r="19513" spans="1:5" ht="15" x14ac:dyDescent="0.25">
      <c r="A19513" s="40" t="s">
        <v>241</v>
      </c>
      <c r="B19513" s="40" t="s">
        <v>242</v>
      </c>
      <c r="C19513" s="41">
        <v>0</v>
      </c>
      <c r="D19513" s="40" t="s">
        <v>229</v>
      </c>
      <c r="E19513" s="42" t="s">
        <v>672</v>
      </c>
    </row>
    <row r="19514" spans="1:5" ht="15" x14ac:dyDescent="0.25">
      <c r="A19514" s="40" t="s">
        <v>241</v>
      </c>
      <c r="B19514" s="40" t="s">
        <v>242</v>
      </c>
      <c r="C19514" s="41">
        <v>377.56549263130103</v>
      </c>
      <c r="D19514" s="40" t="s">
        <v>230</v>
      </c>
      <c r="E19514" s="42" t="s">
        <v>672</v>
      </c>
    </row>
    <row r="19515" spans="1:5" ht="15" x14ac:dyDescent="0.25">
      <c r="A19515" s="40" t="s">
        <v>241</v>
      </c>
      <c r="B19515" s="40" t="s">
        <v>242</v>
      </c>
      <c r="C19515" s="41">
        <v>31.182513203999999</v>
      </c>
      <c r="D19515" s="40" t="s">
        <v>231</v>
      </c>
      <c r="E19515" s="42" t="s">
        <v>672</v>
      </c>
    </row>
    <row r="19516" spans="1:5" ht="15" x14ac:dyDescent="0.25">
      <c r="A19516" s="40" t="s">
        <v>241</v>
      </c>
      <c r="B19516" s="40" t="s">
        <v>242</v>
      </c>
      <c r="C19516" s="41">
        <v>1936.25884209068</v>
      </c>
      <c r="D19516" s="40" t="s">
        <v>668</v>
      </c>
      <c r="E19516" s="42" t="s">
        <v>672</v>
      </c>
    </row>
    <row r="19517" spans="1:5" ht="15" x14ac:dyDescent="0.25">
      <c r="A19517" s="40" t="s">
        <v>243</v>
      </c>
      <c r="B19517" s="40" t="s">
        <v>244</v>
      </c>
      <c r="C19517" s="41">
        <v>1285.8422922503601</v>
      </c>
      <c r="D19517" s="40" t="s">
        <v>110</v>
      </c>
      <c r="E19517" s="42" t="s">
        <v>672</v>
      </c>
    </row>
    <row r="19518" spans="1:5" ht="15" x14ac:dyDescent="0.25">
      <c r="A19518" s="40" t="s">
        <v>243</v>
      </c>
      <c r="B19518" s="40" t="s">
        <v>244</v>
      </c>
      <c r="C19518" s="41">
        <v>7.5127281183277903</v>
      </c>
      <c r="D19518" s="40" t="s">
        <v>220</v>
      </c>
      <c r="E19518" s="42" t="s">
        <v>672</v>
      </c>
    </row>
    <row r="19519" spans="1:5" ht="15" x14ac:dyDescent="0.25">
      <c r="A19519" s="40" t="s">
        <v>243</v>
      </c>
      <c r="B19519" s="40" t="s">
        <v>244</v>
      </c>
      <c r="C19519" s="41">
        <v>0</v>
      </c>
      <c r="D19519" s="40" t="s">
        <v>221</v>
      </c>
      <c r="E19519" s="42" t="s">
        <v>672</v>
      </c>
    </row>
    <row r="19520" spans="1:5" ht="15" x14ac:dyDescent="0.25">
      <c r="A19520" s="40" t="s">
        <v>243</v>
      </c>
      <c r="B19520" s="40" t="s">
        <v>244</v>
      </c>
      <c r="C19520" s="41">
        <v>0.77180000000000004</v>
      </c>
      <c r="D19520" s="40" t="s">
        <v>222</v>
      </c>
      <c r="E19520" s="42" t="s">
        <v>672</v>
      </c>
    </row>
    <row r="19521" spans="1:5" ht="15" x14ac:dyDescent="0.25">
      <c r="A19521" s="40" t="s">
        <v>243</v>
      </c>
      <c r="B19521" s="40" t="s">
        <v>244</v>
      </c>
      <c r="C19521" s="41">
        <v>324.09348122427798</v>
      </c>
      <c r="D19521" s="40" t="s">
        <v>223</v>
      </c>
      <c r="E19521" s="42" t="s">
        <v>672</v>
      </c>
    </row>
    <row r="19522" spans="1:5" ht="15" x14ac:dyDescent="0.25">
      <c r="A19522" s="40" t="s">
        <v>243</v>
      </c>
      <c r="B19522" s="40" t="s">
        <v>244</v>
      </c>
      <c r="C19522" s="41">
        <v>6.0449445020007202</v>
      </c>
      <c r="D19522" s="40" t="s">
        <v>224</v>
      </c>
      <c r="E19522" s="42" t="s">
        <v>672</v>
      </c>
    </row>
    <row r="19523" spans="1:5" ht="15" x14ac:dyDescent="0.25">
      <c r="A19523" s="40" t="s">
        <v>243</v>
      </c>
      <c r="B19523" s="40" t="s">
        <v>244</v>
      </c>
      <c r="C19523" s="41">
        <v>1.4301617087326199</v>
      </c>
      <c r="D19523" s="40" t="s">
        <v>225</v>
      </c>
      <c r="E19523" s="42" t="s">
        <v>672</v>
      </c>
    </row>
    <row r="19524" spans="1:5" ht="15" x14ac:dyDescent="0.25">
      <c r="A19524" s="40" t="s">
        <v>243</v>
      </c>
      <c r="B19524" s="40" t="s">
        <v>244</v>
      </c>
      <c r="C19524" s="41">
        <v>0.37184204427048001</v>
      </c>
      <c r="D19524" s="40" t="s">
        <v>226</v>
      </c>
      <c r="E19524" s="42" t="s">
        <v>672</v>
      </c>
    </row>
    <row r="19525" spans="1:5" ht="15" x14ac:dyDescent="0.25">
      <c r="A19525" s="40" t="s">
        <v>243</v>
      </c>
      <c r="B19525" s="40" t="s">
        <v>244</v>
      </c>
      <c r="C19525" s="41">
        <v>1626.0672498479701</v>
      </c>
      <c r="D19525" s="40" t="s">
        <v>667</v>
      </c>
      <c r="E19525" s="42" t="s">
        <v>672</v>
      </c>
    </row>
    <row r="19526" spans="1:5" ht="15" x14ac:dyDescent="0.25">
      <c r="A19526" s="40" t="s">
        <v>243</v>
      </c>
      <c r="B19526" s="40" t="s">
        <v>244</v>
      </c>
      <c r="C19526" s="41">
        <v>210.395453279999</v>
      </c>
      <c r="D19526" s="40" t="s">
        <v>227</v>
      </c>
      <c r="E19526" s="42" t="s">
        <v>672</v>
      </c>
    </row>
    <row r="19527" spans="1:5" ht="15" x14ac:dyDescent="0.25">
      <c r="A19527" s="40" t="s">
        <v>243</v>
      </c>
      <c r="B19527" s="40" t="s">
        <v>244</v>
      </c>
      <c r="C19527" s="41">
        <v>1261.4542721549899</v>
      </c>
      <c r="D19527" s="40" t="s">
        <v>228</v>
      </c>
      <c r="E19527" s="42" t="s">
        <v>672</v>
      </c>
    </row>
    <row r="19528" spans="1:5" ht="15" x14ac:dyDescent="0.25">
      <c r="A19528" s="40" t="s">
        <v>243</v>
      </c>
      <c r="B19528" s="40" t="s">
        <v>244</v>
      </c>
      <c r="C19528" s="41">
        <v>0</v>
      </c>
      <c r="D19528" s="40" t="s">
        <v>229</v>
      </c>
      <c r="E19528" s="42" t="s">
        <v>672</v>
      </c>
    </row>
    <row r="19529" spans="1:5" ht="15" x14ac:dyDescent="0.25">
      <c r="A19529" s="40" t="s">
        <v>243</v>
      </c>
      <c r="B19529" s="40" t="s">
        <v>244</v>
      </c>
      <c r="C19529" s="41">
        <v>6.9005513633818101</v>
      </c>
      <c r="D19529" s="40" t="s">
        <v>230</v>
      </c>
      <c r="E19529" s="42" t="s">
        <v>672</v>
      </c>
    </row>
    <row r="19530" spans="1:5" ht="15" x14ac:dyDescent="0.25">
      <c r="A19530" s="40" t="s">
        <v>243</v>
      </c>
      <c r="B19530" s="40" t="s">
        <v>244</v>
      </c>
      <c r="C19530" s="41">
        <v>147.31697304959999</v>
      </c>
      <c r="D19530" s="40" t="s">
        <v>231</v>
      </c>
      <c r="E19530" s="42" t="s">
        <v>672</v>
      </c>
    </row>
    <row r="19531" spans="1:5" ht="15" x14ac:dyDescent="0.25">
      <c r="A19531" s="40" t="s">
        <v>243</v>
      </c>
      <c r="B19531" s="40" t="s">
        <v>244</v>
      </c>
      <c r="C19531" s="41">
        <v>1626.0672498479701</v>
      </c>
      <c r="D19531" s="40" t="s">
        <v>668</v>
      </c>
      <c r="E19531" s="42" t="s">
        <v>672</v>
      </c>
    </row>
    <row r="19532" spans="1:5" ht="15" x14ac:dyDescent="0.25">
      <c r="A19532" s="40" t="s">
        <v>245</v>
      </c>
      <c r="B19532" s="40" t="s">
        <v>246</v>
      </c>
      <c r="C19532" s="41">
        <v>464.99961882200699</v>
      </c>
      <c r="D19532" s="40" t="s">
        <v>110</v>
      </c>
      <c r="E19532" s="42" t="s">
        <v>672</v>
      </c>
    </row>
    <row r="19533" spans="1:5" ht="15" x14ac:dyDescent="0.25">
      <c r="A19533" s="40" t="s">
        <v>245</v>
      </c>
      <c r="B19533" s="40" t="s">
        <v>246</v>
      </c>
      <c r="C19533" s="41">
        <v>30.966080000000002</v>
      </c>
      <c r="D19533" s="40" t="s">
        <v>220</v>
      </c>
      <c r="E19533" s="42" t="s">
        <v>672</v>
      </c>
    </row>
    <row r="19534" spans="1:5" ht="15" x14ac:dyDescent="0.25">
      <c r="A19534" s="40" t="s">
        <v>245</v>
      </c>
      <c r="B19534" s="40" t="s">
        <v>246</v>
      </c>
      <c r="C19534" s="41">
        <v>0</v>
      </c>
      <c r="D19534" s="40" t="s">
        <v>221</v>
      </c>
      <c r="E19534" s="42" t="s">
        <v>672</v>
      </c>
    </row>
    <row r="19535" spans="1:5" ht="15" x14ac:dyDescent="0.25">
      <c r="A19535" s="40" t="s">
        <v>245</v>
      </c>
      <c r="B19535" s="40" t="s">
        <v>246</v>
      </c>
      <c r="C19535" s="41">
        <v>0.41642200000000001</v>
      </c>
      <c r="D19535" s="40" t="s">
        <v>222</v>
      </c>
      <c r="E19535" s="42" t="s">
        <v>672</v>
      </c>
    </row>
    <row r="19536" spans="1:5" ht="15" x14ac:dyDescent="0.25">
      <c r="A19536" s="40" t="s">
        <v>245</v>
      </c>
      <c r="B19536" s="40" t="s">
        <v>246</v>
      </c>
      <c r="C19536" s="41">
        <v>114.690625306561</v>
      </c>
      <c r="D19536" s="40" t="s">
        <v>223</v>
      </c>
      <c r="E19536" s="42" t="s">
        <v>672</v>
      </c>
    </row>
    <row r="19537" spans="1:5" ht="15" x14ac:dyDescent="0.25">
      <c r="A19537" s="40" t="s">
        <v>245</v>
      </c>
      <c r="B19537" s="40" t="s">
        <v>246</v>
      </c>
      <c r="C19537" s="41">
        <v>3.2010475345257201</v>
      </c>
      <c r="D19537" s="40" t="s">
        <v>224</v>
      </c>
      <c r="E19537" s="42" t="s">
        <v>672</v>
      </c>
    </row>
    <row r="19538" spans="1:5" ht="15" x14ac:dyDescent="0.25">
      <c r="A19538" s="40" t="s">
        <v>245</v>
      </c>
      <c r="B19538" s="40" t="s">
        <v>246</v>
      </c>
      <c r="C19538" s="41">
        <v>4.3798992477518404</v>
      </c>
      <c r="D19538" s="40" t="s">
        <v>225</v>
      </c>
      <c r="E19538" s="42" t="s">
        <v>672</v>
      </c>
    </row>
    <row r="19539" spans="1:5" ht="15" x14ac:dyDescent="0.25">
      <c r="A19539" s="40" t="s">
        <v>245</v>
      </c>
      <c r="B19539" s="40" t="s">
        <v>246</v>
      </c>
      <c r="C19539" s="41">
        <v>1.0473403189478301</v>
      </c>
      <c r="D19539" s="40" t="s">
        <v>226</v>
      </c>
      <c r="E19539" s="42" t="s">
        <v>672</v>
      </c>
    </row>
    <row r="19540" spans="1:5" ht="15" x14ac:dyDescent="0.25">
      <c r="A19540" s="40" t="s">
        <v>245</v>
      </c>
      <c r="B19540" s="40" t="s">
        <v>246</v>
      </c>
      <c r="C19540" s="41">
        <v>619.70103322979298</v>
      </c>
      <c r="D19540" s="40" t="s">
        <v>667</v>
      </c>
      <c r="E19540" s="42" t="s">
        <v>672</v>
      </c>
    </row>
    <row r="19541" spans="1:5" ht="15" x14ac:dyDescent="0.25">
      <c r="A19541" s="40" t="s">
        <v>245</v>
      </c>
      <c r="B19541" s="40" t="s">
        <v>246</v>
      </c>
      <c r="C19541" s="41">
        <v>173.53799365195599</v>
      </c>
      <c r="D19541" s="40" t="s">
        <v>227</v>
      </c>
      <c r="E19541" s="42" t="s">
        <v>672</v>
      </c>
    </row>
    <row r="19542" spans="1:5" ht="15" x14ac:dyDescent="0.25">
      <c r="A19542" s="40" t="s">
        <v>245</v>
      </c>
      <c r="B19542" s="40" t="s">
        <v>246</v>
      </c>
      <c r="C19542" s="41">
        <v>369.993359739911</v>
      </c>
      <c r="D19542" s="40" t="s">
        <v>228</v>
      </c>
      <c r="E19542" s="42" t="s">
        <v>672</v>
      </c>
    </row>
    <row r="19543" spans="1:5" ht="15" x14ac:dyDescent="0.25">
      <c r="A19543" s="40" t="s">
        <v>245</v>
      </c>
      <c r="B19543" s="40" t="s">
        <v>246</v>
      </c>
      <c r="C19543" s="41">
        <v>0</v>
      </c>
      <c r="D19543" s="40" t="s">
        <v>229</v>
      </c>
      <c r="E19543" s="42" t="s">
        <v>672</v>
      </c>
    </row>
    <row r="19544" spans="1:5" ht="15" x14ac:dyDescent="0.25">
      <c r="A19544" s="40" t="s">
        <v>245</v>
      </c>
      <c r="B19544" s="40" t="s">
        <v>246</v>
      </c>
      <c r="C19544" s="41">
        <v>62.593304108275497</v>
      </c>
      <c r="D19544" s="40" t="s">
        <v>230</v>
      </c>
      <c r="E19544" s="42" t="s">
        <v>672</v>
      </c>
    </row>
    <row r="19545" spans="1:5" ht="15" x14ac:dyDescent="0.25">
      <c r="A19545" s="40" t="s">
        <v>245</v>
      </c>
      <c r="B19545" s="40" t="s">
        <v>246</v>
      </c>
      <c r="C19545" s="41">
        <v>13.5763757296499</v>
      </c>
      <c r="D19545" s="40" t="s">
        <v>231</v>
      </c>
      <c r="E19545" s="42" t="s">
        <v>672</v>
      </c>
    </row>
    <row r="19546" spans="1:5" ht="15" x14ac:dyDescent="0.25">
      <c r="A19546" s="40" t="s">
        <v>245</v>
      </c>
      <c r="B19546" s="40" t="s">
        <v>246</v>
      </c>
      <c r="C19546" s="41">
        <v>619.70103322979298</v>
      </c>
      <c r="D19546" s="40" t="s">
        <v>668</v>
      </c>
      <c r="E19546" s="42" t="s">
        <v>672</v>
      </c>
    </row>
    <row r="19547" spans="1:5" ht="15" x14ac:dyDescent="0.25">
      <c r="A19547" s="40" t="s">
        <v>247</v>
      </c>
      <c r="B19547" s="40" t="s">
        <v>248</v>
      </c>
      <c r="C19547" s="41">
        <v>68.864088597926795</v>
      </c>
      <c r="D19547" s="40" t="s">
        <v>110</v>
      </c>
      <c r="E19547" s="42" t="s">
        <v>672</v>
      </c>
    </row>
    <row r="19548" spans="1:5" ht="15" x14ac:dyDescent="0.25">
      <c r="A19548" s="40" t="s">
        <v>247</v>
      </c>
      <c r="B19548" s="40" t="s">
        <v>248</v>
      </c>
      <c r="C19548" s="41">
        <v>1.8199609999999999</v>
      </c>
      <c r="D19548" s="40" t="s">
        <v>220</v>
      </c>
      <c r="E19548" s="42" t="s">
        <v>672</v>
      </c>
    </row>
    <row r="19549" spans="1:5" ht="15" x14ac:dyDescent="0.25">
      <c r="A19549" s="40" t="s">
        <v>247</v>
      </c>
      <c r="B19549" s="40" t="s">
        <v>248</v>
      </c>
      <c r="C19549" s="41">
        <v>0</v>
      </c>
      <c r="D19549" s="40" t="s">
        <v>221</v>
      </c>
      <c r="E19549" s="42" t="s">
        <v>672</v>
      </c>
    </row>
    <row r="19550" spans="1:5" ht="15" x14ac:dyDescent="0.25">
      <c r="A19550" s="40" t="s">
        <v>247</v>
      </c>
      <c r="B19550" s="40" t="s">
        <v>248</v>
      </c>
      <c r="C19550" s="41">
        <v>0.14075299999999999</v>
      </c>
      <c r="D19550" s="40" t="s">
        <v>222</v>
      </c>
      <c r="E19550" s="42" t="s">
        <v>672</v>
      </c>
    </row>
    <row r="19551" spans="1:5" ht="15" x14ac:dyDescent="0.25">
      <c r="A19551" s="40" t="s">
        <v>247</v>
      </c>
      <c r="B19551" s="40" t="s">
        <v>248</v>
      </c>
      <c r="C19551" s="41">
        <v>19.651382229505099</v>
      </c>
      <c r="D19551" s="40" t="s">
        <v>223</v>
      </c>
      <c r="E19551" s="42" t="s">
        <v>672</v>
      </c>
    </row>
    <row r="19552" spans="1:5" ht="15" x14ac:dyDescent="0.25">
      <c r="A19552" s="40" t="s">
        <v>247</v>
      </c>
      <c r="B19552" s="40" t="s">
        <v>248</v>
      </c>
      <c r="C19552" s="41">
        <v>0.275588193202641</v>
      </c>
      <c r="D19552" s="40" t="s">
        <v>224</v>
      </c>
      <c r="E19552" s="42" t="s">
        <v>672</v>
      </c>
    </row>
    <row r="19553" spans="1:5" ht="15" x14ac:dyDescent="0.25">
      <c r="A19553" s="40" t="s">
        <v>247</v>
      </c>
      <c r="B19553" s="40" t="s">
        <v>248</v>
      </c>
      <c r="C19553" s="41">
        <v>0.62517098984928898</v>
      </c>
      <c r="D19553" s="40" t="s">
        <v>225</v>
      </c>
      <c r="E19553" s="42" t="s">
        <v>672</v>
      </c>
    </row>
    <row r="19554" spans="1:5" ht="15" x14ac:dyDescent="0.25">
      <c r="A19554" s="40" t="s">
        <v>247</v>
      </c>
      <c r="B19554" s="40" t="s">
        <v>248</v>
      </c>
      <c r="C19554" s="41">
        <v>0.143789327665337</v>
      </c>
      <c r="D19554" s="40" t="s">
        <v>226</v>
      </c>
      <c r="E19554" s="42" t="s">
        <v>672</v>
      </c>
    </row>
    <row r="19555" spans="1:5" ht="15" x14ac:dyDescent="0.25">
      <c r="A19555" s="40" t="s">
        <v>247</v>
      </c>
      <c r="B19555" s="40" t="s">
        <v>248</v>
      </c>
      <c r="C19555" s="41">
        <v>91.520733338149199</v>
      </c>
      <c r="D19555" s="40" t="s">
        <v>667</v>
      </c>
      <c r="E19555" s="42" t="s">
        <v>672</v>
      </c>
    </row>
    <row r="19556" spans="1:5" ht="15" x14ac:dyDescent="0.25">
      <c r="A19556" s="40" t="s">
        <v>247</v>
      </c>
      <c r="B19556" s="40" t="s">
        <v>248</v>
      </c>
      <c r="C19556" s="41">
        <v>28.618296882286</v>
      </c>
      <c r="D19556" s="40" t="s">
        <v>227</v>
      </c>
      <c r="E19556" s="42" t="s">
        <v>672</v>
      </c>
    </row>
    <row r="19557" spans="1:5" ht="15" x14ac:dyDescent="0.25">
      <c r="A19557" s="40" t="s">
        <v>247</v>
      </c>
      <c r="B19557" s="40" t="s">
        <v>248</v>
      </c>
      <c r="C19557" s="41">
        <v>62.902436455863203</v>
      </c>
      <c r="D19557" s="40" t="s">
        <v>228</v>
      </c>
      <c r="E19557" s="42" t="s">
        <v>672</v>
      </c>
    </row>
    <row r="19558" spans="1:5" ht="15" x14ac:dyDescent="0.25">
      <c r="A19558" s="40" t="s">
        <v>247</v>
      </c>
      <c r="B19558" s="40" t="s">
        <v>248</v>
      </c>
      <c r="C19558" s="41">
        <v>0</v>
      </c>
      <c r="D19558" s="40" t="s">
        <v>229</v>
      </c>
      <c r="E19558" s="42" t="s">
        <v>672</v>
      </c>
    </row>
    <row r="19559" spans="1:5" ht="15" x14ac:dyDescent="0.25">
      <c r="A19559" s="40" t="s">
        <v>247</v>
      </c>
      <c r="B19559" s="40" t="s">
        <v>248</v>
      </c>
      <c r="C19559" s="41">
        <v>2.6320832107475201E-17</v>
      </c>
      <c r="D19559" s="40" t="s">
        <v>230</v>
      </c>
      <c r="E19559" s="42" t="s">
        <v>672</v>
      </c>
    </row>
    <row r="19560" spans="1:5" ht="15" x14ac:dyDescent="0.25">
      <c r="A19560" s="40" t="s">
        <v>247</v>
      </c>
      <c r="B19560" s="40" t="s">
        <v>248</v>
      </c>
      <c r="C19560" s="41">
        <v>0</v>
      </c>
      <c r="D19560" s="40" t="s">
        <v>231</v>
      </c>
      <c r="E19560" s="42" t="s">
        <v>672</v>
      </c>
    </row>
    <row r="19561" spans="1:5" ht="15" x14ac:dyDescent="0.25">
      <c r="A19561" s="40" t="s">
        <v>247</v>
      </c>
      <c r="B19561" s="40" t="s">
        <v>248</v>
      </c>
      <c r="C19561" s="41">
        <v>91.520733338149199</v>
      </c>
      <c r="D19561" s="40" t="s">
        <v>668</v>
      </c>
      <c r="E19561" s="42" t="s">
        <v>672</v>
      </c>
    </row>
    <row r="19562" spans="1:5" ht="15" x14ac:dyDescent="0.25">
      <c r="A19562" s="40" t="s">
        <v>249</v>
      </c>
      <c r="B19562" s="40" t="s">
        <v>250</v>
      </c>
      <c r="C19562" s="41">
        <v>404.82446690471602</v>
      </c>
      <c r="D19562" s="40" t="s">
        <v>110</v>
      </c>
      <c r="E19562" s="42" t="s">
        <v>672</v>
      </c>
    </row>
    <row r="19563" spans="1:5" ht="15" x14ac:dyDescent="0.25">
      <c r="A19563" s="40" t="s">
        <v>249</v>
      </c>
      <c r="B19563" s="40" t="s">
        <v>250</v>
      </c>
      <c r="C19563" s="41">
        <v>9.9074109999999997</v>
      </c>
      <c r="D19563" s="40" t="s">
        <v>220</v>
      </c>
      <c r="E19563" s="42" t="s">
        <v>672</v>
      </c>
    </row>
    <row r="19564" spans="1:5" ht="15" x14ac:dyDescent="0.25">
      <c r="A19564" s="40" t="s">
        <v>249</v>
      </c>
      <c r="B19564" s="40" t="s">
        <v>250</v>
      </c>
      <c r="C19564" s="41">
        <v>0</v>
      </c>
      <c r="D19564" s="40" t="s">
        <v>221</v>
      </c>
      <c r="E19564" s="42" t="s">
        <v>672</v>
      </c>
    </row>
    <row r="19565" spans="1:5" ht="15" x14ac:dyDescent="0.25">
      <c r="A19565" s="40" t="s">
        <v>249</v>
      </c>
      <c r="B19565" s="40" t="s">
        <v>250</v>
      </c>
      <c r="C19565" s="41">
        <v>0.91656899999999997</v>
      </c>
      <c r="D19565" s="40" t="s">
        <v>222</v>
      </c>
      <c r="E19565" s="42" t="s">
        <v>672</v>
      </c>
    </row>
    <row r="19566" spans="1:5" ht="15" x14ac:dyDescent="0.25">
      <c r="A19566" s="40" t="s">
        <v>249</v>
      </c>
      <c r="B19566" s="40" t="s">
        <v>250</v>
      </c>
      <c r="C19566" s="41">
        <v>110.244552486068</v>
      </c>
      <c r="D19566" s="40" t="s">
        <v>223</v>
      </c>
      <c r="E19566" s="42" t="s">
        <v>672</v>
      </c>
    </row>
    <row r="19567" spans="1:5" ht="15" x14ac:dyDescent="0.25">
      <c r="A19567" s="40" t="s">
        <v>249</v>
      </c>
      <c r="B19567" s="40" t="s">
        <v>250</v>
      </c>
      <c r="C19567" s="41">
        <v>1.8023981812093</v>
      </c>
      <c r="D19567" s="40" t="s">
        <v>224</v>
      </c>
      <c r="E19567" s="42" t="s">
        <v>672</v>
      </c>
    </row>
    <row r="19568" spans="1:5" ht="15" x14ac:dyDescent="0.25">
      <c r="A19568" s="40" t="s">
        <v>249</v>
      </c>
      <c r="B19568" s="40" t="s">
        <v>250</v>
      </c>
      <c r="C19568" s="41">
        <v>8.5021618380759492</v>
      </c>
      <c r="D19568" s="40" t="s">
        <v>225</v>
      </c>
      <c r="E19568" s="42" t="s">
        <v>672</v>
      </c>
    </row>
    <row r="19569" spans="1:5" ht="15" x14ac:dyDescent="0.25">
      <c r="A19569" s="40" t="s">
        <v>249</v>
      </c>
      <c r="B19569" s="40" t="s">
        <v>250</v>
      </c>
      <c r="C19569" s="41">
        <v>1.9554972227574701</v>
      </c>
      <c r="D19569" s="40" t="s">
        <v>226</v>
      </c>
      <c r="E19569" s="42" t="s">
        <v>672</v>
      </c>
    </row>
    <row r="19570" spans="1:5" ht="15" x14ac:dyDescent="0.25">
      <c r="A19570" s="40" t="s">
        <v>249</v>
      </c>
      <c r="B19570" s="40" t="s">
        <v>250</v>
      </c>
      <c r="C19570" s="41">
        <v>538.15305663282595</v>
      </c>
      <c r="D19570" s="40" t="s">
        <v>667</v>
      </c>
      <c r="E19570" s="42" t="s">
        <v>672</v>
      </c>
    </row>
    <row r="19571" spans="1:5" ht="15" x14ac:dyDescent="0.25">
      <c r="A19571" s="40" t="s">
        <v>249</v>
      </c>
      <c r="B19571" s="40" t="s">
        <v>250</v>
      </c>
      <c r="C19571" s="41">
        <v>172.113290926118</v>
      </c>
      <c r="D19571" s="40" t="s">
        <v>227</v>
      </c>
      <c r="E19571" s="42" t="s">
        <v>672</v>
      </c>
    </row>
    <row r="19572" spans="1:5" ht="15" x14ac:dyDescent="0.25">
      <c r="A19572" s="40" t="s">
        <v>249</v>
      </c>
      <c r="B19572" s="40" t="s">
        <v>250</v>
      </c>
      <c r="C19572" s="41">
        <v>350.712763716724</v>
      </c>
      <c r="D19572" s="40" t="s">
        <v>228</v>
      </c>
      <c r="E19572" s="42" t="s">
        <v>672</v>
      </c>
    </row>
    <row r="19573" spans="1:5" ht="15" x14ac:dyDescent="0.25">
      <c r="A19573" s="40" t="s">
        <v>249</v>
      </c>
      <c r="B19573" s="40" t="s">
        <v>250</v>
      </c>
      <c r="C19573" s="41">
        <v>0</v>
      </c>
      <c r="D19573" s="40" t="s">
        <v>229</v>
      </c>
      <c r="E19573" s="42" t="s">
        <v>672</v>
      </c>
    </row>
    <row r="19574" spans="1:5" ht="15" x14ac:dyDescent="0.25">
      <c r="A19574" s="40" t="s">
        <v>249</v>
      </c>
      <c r="B19574" s="40" t="s">
        <v>250</v>
      </c>
      <c r="C19574" s="41">
        <v>11.932938849983801</v>
      </c>
      <c r="D19574" s="40" t="s">
        <v>230</v>
      </c>
      <c r="E19574" s="42" t="s">
        <v>672</v>
      </c>
    </row>
    <row r="19575" spans="1:5" ht="15" x14ac:dyDescent="0.25">
      <c r="A19575" s="40" t="s">
        <v>249</v>
      </c>
      <c r="B19575" s="40" t="s">
        <v>250</v>
      </c>
      <c r="C19575" s="41">
        <v>3.3940631400000001</v>
      </c>
      <c r="D19575" s="40" t="s">
        <v>231</v>
      </c>
      <c r="E19575" s="42" t="s">
        <v>672</v>
      </c>
    </row>
    <row r="19576" spans="1:5" ht="15" x14ac:dyDescent="0.25">
      <c r="A19576" s="40" t="s">
        <v>249</v>
      </c>
      <c r="B19576" s="40" t="s">
        <v>250</v>
      </c>
      <c r="C19576" s="41">
        <v>538.15305663282595</v>
      </c>
      <c r="D19576" s="40" t="s">
        <v>668</v>
      </c>
      <c r="E19576" s="42" t="s">
        <v>672</v>
      </c>
    </row>
    <row r="19577" spans="1:5" ht="15" x14ac:dyDescent="0.25">
      <c r="A19577" s="40" t="s">
        <v>251</v>
      </c>
      <c r="B19577" s="40" t="s">
        <v>252</v>
      </c>
      <c r="C19577" s="41">
        <v>4208.3420929695503</v>
      </c>
      <c r="D19577" s="40" t="s">
        <v>110</v>
      </c>
      <c r="E19577" s="42" t="s">
        <v>672</v>
      </c>
    </row>
    <row r="19578" spans="1:5" ht="15" x14ac:dyDescent="0.25">
      <c r="A19578" s="40" t="s">
        <v>251</v>
      </c>
      <c r="B19578" s="40" t="s">
        <v>252</v>
      </c>
      <c r="C19578" s="41">
        <v>22.017721999999999</v>
      </c>
      <c r="D19578" s="40" t="s">
        <v>220</v>
      </c>
      <c r="E19578" s="42" t="s">
        <v>672</v>
      </c>
    </row>
    <row r="19579" spans="1:5" ht="15" x14ac:dyDescent="0.25">
      <c r="A19579" s="40" t="s">
        <v>251</v>
      </c>
      <c r="B19579" s="40" t="s">
        <v>252</v>
      </c>
      <c r="C19579" s="41">
        <v>0</v>
      </c>
      <c r="D19579" s="40" t="s">
        <v>221</v>
      </c>
      <c r="E19579" s="42" t="s">
        <v>672</v>
      </c>
    </row>
    <row r="19580" spans="1:5" ht="15" x14ac:dyDescent="0.25">
      <c r="A19580" s="40" t="s">
        <v>251</v>
      </c>
      <c r="B19580" s="40" t="s">
        <v>252</v>
      </c>
      <c r="C19580" s="41">
        <v>1.297E-3</v>
      </c>
      <c r="D19580" s="40" t="s">
        <v>222</v>
      </c>
      <c r="E19580" s="42" t="s">
        <v>672</v>
      </c>
    </row>
    <row r="19581" spans="1:5" ht="15" x14ac:dyDescent="0.25">
      <c r="A19581" s="40" t="s">
        <v>251</v>
      </c>
      <c r="B19581" s="40" t="s">
        <v>252</v>
      </c>
      <c r="C19581" s="41">
        <v>1183.93919012981</v>
      </c>
      <c r="D19581" s="40" t="s">
        <v>223</v>
      </c>
      <c r="E19581" s="42" t="s">
        <v>672</v>
      </c>
    </row>
    <row r="19582" spans="1:5" ht="15" x14ac:dyDescent="0.25">
      <c r="A19582" s="40" t="s">
        <v>251</v>
      </c>
      <c r="B19582" s="40" t="s">
        <v>252</v>
      </c>
      <c r="C19582" s="41">
        <v>17.2330861204561</v>
      </c>
      <c r="D19582" s="40" t="s">
        <v>224</v>
      </c>
      <c r="E19582" s="42" t="s">
        <v>672</v>
      </c>
    </row>
    <row r="19583" spans="1:5" ht="15" x14ac:dyDescent="0.25">
      <c r="A19583" s="40" t="s">
        <v>251</v>
      </c>
      <c r="B19583" s="40" t="s">
        <v>252</v>
      </c>
      <c r="C19583" s="41">
        <v>571.96268359484304</v>
      </c>
      <c r="D19583" s="40" t="s">
        <v>225</v>
      </c>
      <c r="E19583" s="42" t="s">
        <v>672</v>
      </c>
    </row>
    <row r="19584" spans="1:5" ht="15" x14ac:dyDescent="0.25">
      <c r="A19584" s="40" t="s">
        <v>251</v>
      </c>
      <c r="B19584" s="40" t="s">
        <v>252</v>
      </c>
      <c r="C19584" s="41">
        <v>143.715715241868</v>
      </c>
      <c r="D19584" s="40" t="s">
        <v>226</v>
      </c>
      <c r="E19584" s="42" t="s">
        <v>672</v>
      </c>
    </row>
    <row r="19585" spans="1:5" ht="15" x14ac:dyDescent="0.25">
      <c r="A19585" s="40" t="s">
        <v>251</v>
      </c>
      <c r="B19585" s="40" t="s">
        <v>252</v>
      </c>
      <c r="C19585" s="41">
        <v>6147.2117870565298</v>
      </c>
      <c r="D19585" s="40" t="s">
        <v>667</v>
      </c>
      <c r="E19585" s="42" t="s">
        <v>672</v>
      </c>
    </row>
    <row r="19586" spans="1:5" ht="15" x14ac:dyDescent="0.25">
      <c r="A19586" s="40" t="s">
        <v>251</v>
      </c>
      <c r="B19586" s="40" t="s">
        <v>252</v>
      </c>
      <c r="C19586" s="41">
        <v>2040.11370554204</v>
      </c>
      <c r="D19586" s="40" t="s">
        <v>227</v>
      </c>
      <c r="E19586" s="42" t="s">
        <v>672</v>
      </c>
    </row>
    <row r="19587" spans="1:5" ht="15" x14ac:dyDescent="0.25">
      <c r="A19587" s="40" t="s">
        <v>251</v>
      </c>
      <c r="B19587" s="40" t="s">
        <v>252</v>
      </c>
      <c r="C19587" s="41">
        <v>4379.1896247210698</v>
      </c>
      <c r="D19587" s="40" t="s">
        <v>228</v>
      </c>
      <c r="E19587" s="42" t="s">
        <v>672</v>
      </c>
    </row>
    <row r="19588" spans="1:5" ht="15" x14ac:dyDescent="0.25">
      <c r="A19588" s="40" t="s">
        <v>251</v>
      </c>
      <c r="B19588" s="40" t="s">
        <v>252</v>
      </c>
      <c r="C19588" s="41">
        <v>0</v>
      </c>
      <c r="D19588" s="40" t="s">
        <v>229</v>
      </c>
      <c r="E19588" s="42" t="s">
        <v>672</v>
      </c>
    </row>
    <row r="19589" spans="1:5" ht="15" x14ac:dyDescent="0.25">
      <c r="A19589" s="40" t="s">
        <v>251</v>
      </c>
      <c r="B19589" s="40" t="s">
        <v>252</v>
      </c>
      <c r="C19589" s="41">
        <v>-273.59985541767998</v>
      </c>
      <c r="D19589" s="40" t="s">
        <v>230</v>
      </c>
      <c r="E19589" s="42" t="s">
        <v>672</v>
      </c>
    </row>
    <row r="19590" spans="1:5" ht="15" x14ac:dyDescent="0.25">
      <c r="A19590" s="40" t="s">
        <v>251</v>
      </c>
      <c r="B19590" s="40" t="s">
        <v>252</v>
      </c>
      <c r="C19590" s="41">
        <v>1.5083122111027401</v>
      </c>
      <c r="D19590" s="40" t="s">
        <v>231</v>
      </c>
      <c r="E19590" s="42" t="s">
        <v>672</v>
      </c>
    </row>
    <row r="19591" spans="1:5" ht="15" x14ac:dyDescent="0.25">
      <c r="A19591" s="40" t="s">
        <v>251</v>
      </c>
      <c r="B19591" s="40" t="s">
        <v>252</v>
      </c>
      <c r="C19591" s="41">
        <v>6147.2117870565298</v>
      </c>
      <c r="D19591" s="40" t="s">
        <v>668</v>
      </c>
      <c r="E19591" s="42" t="s">
        <v>672</v>
      </c>
    </row>
    <row r="19592" spans="1:5" ht="15" x14ac:dyDescent="0.25">
      <c r="A19592" s="40" t="s">
        <v>253</v>
      </c>
      <c r="B19592" s="40" t="s">
        <v>254</v>
      </c>
      <c r="C19592" s="41">
        <v>730.86798722885101</v>
      </c>
      <c r="D19592" s="40" t="s">
        <v>110</v>
      </c>
      <c r="E19592" s="42" t="s">
        <v>672</v>
      </c>
    </row>
    <row r="19593" spans="1:5" ht="15" x14ac:dyDescent="0.25">
      <c r="A19593" s="40" t="s">
        <v>253</v>
      </c>
      <c r="B19593" s="40" t="s">
        <v>254</v>
      </c>
      <c r="C19593" s="41">
        <v>0.58704100000000004</v>
      </c>
      <c r="D19593" s="40" t="s">
        <v>220</v>
      </c>
      <c r="E19593" s="42" t="s">
        <v>672</v>
      </c>
    </row>
    <row r="19594" spans="1:5" ht="15" x14ac:dyDescent="0.25">
      <c r="A19594" s="40" t="s">
        <v>253</v>
      </c>
      <c r="B19594" s="40" t="s">
        <v>254</v>
      </c>
      <c r="C19594" s="41">
        <v>0</v>
      </c>
      <c r="D19594" s="40" t="s">
        <v>221</v>
      </c>
      <c r="E19594" s="42" t="s">
        <v>672</v>
      </c>
    </row>
    <row r="19595" spans="1:5" ht="15" x14ac:dyDescent="0.25">
      <c r="A19595" s="40" t="s">
        <v>253</v>
      </c>
      <c r="B19595" s="40" t="s">
        <v>254</v>
      </c>
      <c r="C19595" s="41">
        <v>2.8500000000000001E-3</v>
      </c>
      <c r="D19595" s="40" t="s">
        <v>222</v>
      </c>
      <c r="E19595" s="42" t="s">
        <v>672</v>
      </c>
    </row>
    <row r="19596" spans="1:5" ht="15" x14ac:dyDescent="0.25">
      <c r="A19596" s="40" t="s">
        <v>253</v>
      </c>
      <c r="B19596" s="40" t="s">
        <v>254</v>
      </c>
      <c r="C19596" s="41">
        <v>184.43679904474899</v>
      </c>
      <c r="D19596" s="40" t="s">
        <v>223</v>
      </c>
      <c r="E19596" s="42" t="s">
        <v>672</v>
      </c>
    </row>
    <row r="19597" spans="1:5" ht="15" x14ac:dyDescent="0.25">
      <c r="A19597" s="40" t="s">
        <v>253</v>
      </c>
      <c r="B19597" s="40" t="s">
        <v>254</v>
      </c>
      <c r="C19597" s="41">
        <v>1.0208873921364101</v>
      </c>
      <c r="D19597" s="40" t="s">
        <v>224</v>
      </c>
      <c r="E19597" s="42" t="s">
        <v>672</v>
      </c>
    </row>
    <row r="19598" spans="1:5" ht="15" x14ac:dyDescent="0.25">
      <c r="A19598" s="40" t="s">
        <v>253</v>
      </c>
      <c r="B19598" s="40" t="s">
        <v>254</v>
      </c>
      <c r="C19598" s="41">
        <v>2.7527444679284501</v>
      </c>
      <c r="D19598" s="40" t="s">
        <v>225</v>
      </c>
      <c r="E19598" s="42" t="s">
        <v>672</v>
      </c>
    </row>
    <row r="19599" spans="1:5" ht="15" x14ac:dyDescent="0.25">
      <c r="A19599" s="40" t="s">
        <v>253</v>
      </c>
      <c r="B19599" s="40" t="s">
        <v>254</v>
      </c>
      <c r="C19599" s="41">
        <v>0.63335969672992298</v>
      </c>
      <c r="D19599" s="40" t="s">
        <v>226</v>
      </c>
      <c r="E19599" s="42" t="s">
        <v>672</v>
      </c>
    </row>
    <row r="19600" spans="1:5" ht="15" x14ac:dyDescent="0.25">
      <c r="A19600" s="40" t="s">
        <v>253</v>
      </c>
      <c r="B19600" s="40" t="s">
        <v>254</v>
      </c>
      <c r="C19600" s="41">
        <v>920.30166883039396</v>
      </c>
      <c r="D19600" s="40" t="s">
        <v>667</v>
      </c>
      <c r="E19600" s="42" t="s">
        <v>672</v>
      </c>
    </row>
    <row r="19601" spans="1:5" ht="15" x14ac:dyDescent="0.25">
      <c r="A19601" s="40" t="s">
        <v>253</v>
      </c>
      <c r="B19601" s="40" t="s">
        <v>254</v>
      </c>
      <c r="C19601" s="41">
        <v>196.49402690131001</v>
      </c>
      <c r="D19601" s="40" t="s">
        <v>227</v>
      </c>
      <c r="E19601" s="42" t="s">
        <v>672</v>
      </c>
    </row>
    <row r="19602" spans="1:5" ht="15" x14ac:dyDescent="0.25">
      <c r="A19602" s="40" t="s">
        <v>253</v>
      </c>
      <c r="B19602" s="40" t="s">
        <v>254</v>
      </c>
      <c r="C19602" s="41">
        <v>674.955873270344</v>
      </c>
      <c r="D19602" s="40" t="s">
        <v>228</v>
      </c>
      <c r="E19602" s="42" t="s">
        <v>672</v>
      </c>
    </row>
    <row r="19603" spans="1:5" ht="15" x14ac:dyDescent="0.25">
      <c r="A19603" s="40" t="s">
        <v>253</v>
      </c>
      <c r="B19603" s="40" t="s">
        <v>254</v>
      </c>
      <c r="C19603" s="41">
        <v>0</v>
      </c>
      <c r="D19603" s="40" t="s">
        <v>229</v>
      </c>
      <c r="E19603" s="42" t="s">
        <v>672</v>
      </c>
    </row>
    <row r="19604" spans="1:5" ht="15" x14ac:dyDescent="0.25">
      <c r="A19604" s="40" t="s">
        <v>253</v>
      </c>
      <c r="B19604" s="40" t="s">
        <v>254</v>
      </c>
      <c r="C19604" s="41">
        <v>48.846757458739297</v>
      </c>
      <c r="D19604" s="40" t="s">
        <v>230</v>
      </c>
      <c r="E19604" s="42" t="s">
        <v>672</v>
      </c>
    </row>
    <row r="19605" spans="1:5" ht="15" x14ac:dyDescent="0.25">
      <c r="A19605" s="40" t="s">
        <v>253</v>
      </c>
      <c r="B19605" s="40" t="s">
        <v>254</v>
      </c>
      <c r="C19605" s="41">
        <v>5.0112000000000004E-3</v>
      </c>
      <c r="D19605" s="40" t="s">
        <v>231</v>
      </c>
      <c r="E19605" s="42" t="s">
        <v>672</v>
      </c>
    </row>
    <row r="19606" spans="1:5" ht="15" x14ac:dyDescent="0.25">
      <c r="A19606" s="40" t="s">
        <v>253</v>
      </c>
      <c r="B19606" s="40" t="s">
        <v>254</v>
      </c>
      <c r="C19606" s="41">
        <v>920.30166883039396</v>
      </c>
      <c r="D19606" s="40" t="s">
        <v>668</v>
      </c>
      <c r="E19606" s="42" t="s">
        <v>672</v>
      </c>
    </row>
    <row r="19607" spans="1:5" ht="15" x14ac:dyDescent="0.25">
      <c r="A19607" s="40" t="s">
        <v>255</v>
      </c>
      <c r="B19607" s="40" t="s">
        <v>256</v>
      </c>
      <c r="C19607" s="41">
        <v>785.19807089626295</v>
      </c>
      <c r="D19607" s="40" t="s">
        <v>110</v>
      </c>
      <c r="E19607" s="42" t="s">
        <v>672</v>
      </c>
    </row>
    <row r="19608" spans="1:5" ht="15" x14ac:dyDescent="0.25">
      <c r="A19608" s="40" t="s">
        <v>255</v>
      </c>
      <c r="B19608" s="40" t="s">
        <v>256</v>
      </c>
      <c r="C19608" s="41">
        <v>0.33625194708355599</v>
      </c>
      <c r="D19608" s="40" t="s">
        <v>220</v>
      </c>
      <c r="E19608" s="42" t="s">
        <v>672</v>
      </c>
    </row>
    <row r="19609" spans="1:5" ht="15" x14ac:dyDescent="0.25">
      <c r="A19609" s="40" t="s">
        <v>255</v>
      </c>
      <c r="B19609" s="40" t="s">
        <v>256</v>
      </c>
      <c r="C19609" s="41">
        <v>0</v>
      </c>
      <c r="D19609" s="40" t="s">
        <v>221</v>
      </c>
      <c r="E19609" s="42" t="s">
        <v>672</v>
      </c>
    </row>
    <row r="19610" spans="1:5" ht="15" x14ac:dyDescent="0.25">
      <c r="A19610" s="40" t="s">
        <v>255</v>
      </c>
      <c r="B19610" s="40" t="s">
        <v>256</v>
      </c>
      <c r="C19610" s="41">
        <v>1.9970000000000001E-3</v>
      </c>
      <c r="D19610" s="40" t="s">
        <v>222</v>
      </c>
      <c r="E19610" s="42" t="s">
        <v>672</v>
      </c>
    </row>
    <row r="19611" spans="1:5" ht="15" x14ac:dyDescent="0.25">
      <c r="A19611" s="40" t="s">
        <v>255</v>
      </c>
      <c r="B19611" s="40" t="s">
        <v>256</v>
      </c>
      <c r="C19611" s="41">
        <v>215.84894807604601</v>
      </c>
      <c r="D19611" s="40" t="s">
        <v>223</v>
      </c>
      <c r="E19611" s="42" t="s">
        <v>672</v>
      </c>
    </row>
    <row r="19612" spans="1:5" ht="15" x14ac:dyDescent="0.25">
      <c r="A19612" s="40" t="s">
        <v>255</v>
      </c>
      <c r="B19612" s="40" t="s">
        <v>256</v>
      </c>
      <c r="C19612" s="41">
        <v>2.3316627594027501</v>
      </c>
      <c r="D19612" s="40" t="s">
        <v>224</v>
      </c>
      <c r="E19612" s="42" t="s">
        <v>672</v>
      </c>
    </row>
    <row r="19613" spans="1:5" ht="15" x14ac:dyDescent="0.25">
      <c r="A19613" s="40" t="s">
        <v>255</v>
      </c>
      <c r="B19613" s="40" t="s">
        <v>256</v>
      </c>
      <c r="C19613" s="41">
        <v>0.39344994518265902</v>
      </c>
      <c r="D19613" s="40" t="s">
        <v>225</v>
      </c>
      <c r="E19613" s="42" t="s">
        <v>672</v>
      </c>
    </row>
    <row r="19614" spans="1:5" ht="15" x14ac:dyDescent="0.25">
      <c r="A19614" s="40" t="s">
        <v>255</v>
      </c>
      <c r="B19614" s="40" t="s">
        <v>256</v>
      </c>
      <c r="C19614" s="41">
        <v>7.7827041187752105E-2</v>
      </c>
      <c r="D19614" s="40" t="s">
        <v>226</v>
      </c>
      <c r="E19614" s="42" t="s">
        <v>672</v>
      </c>
    </row>
    <row r="19615" spans="1:5" ht="15" x14ac:dyDescent="0.25">
      <c r="A19615" s="40" t="s">
        <v>255</v>
      </c>
      <c r="B19615" s="40" t="s">
        <v>256</v>
      </c>
      <c r="C19615" s="41">
        <v>1004.18820766517</v>
      </c>
      <c r="D19615" s="40" t="s">
        <v>667</v>
      </c>
      <c r="E19615" s="42" t="s">
        <v>672</v>
      </c>
    </row>
    <row r="19616" spans="1:5" ht="15" x14ac:dyDescent="0.25">
      <c r="A19616" s="40" t="s">
        <v>255</v>
      </c>
      <c r="B19616" s="40" t="s">
        <v>256</v>
      </c>
      <c r="C19616" s="41">
        <v>223.628256784618</v>
      </c>
      <c r="D19616" s="40" t="s">
        <v>227</v>
      </c>
      <c r="E19616" s="42" t="s">
        <v>672</v>
      </c>
    </row>
    <row r="19617" spans="1:5" ht="15" x14ac:dyDescent="0.25">
      <c r="A19617" s="40" t="s">
        <v>255</v>
      </c>
      <c r="B19617" s="40" t="s">
        <v>256</v>
      </c>
      <c r="C19617" s="41">
        <v>779.41951448866405</v>
      </c>
      <c r="D19617" s="40" t="s">
        <v>228</v>
      </c>
      <c r="E19617" s="42" t="s">
        <v>672</v>
      </c>
    </row>
    <row r="19618" spans="1:5" ht="15" x14ac:dyDescent="0.25">
      <c r="A19618" s="40" t="s">
        <v>255</v>
      </c>
      <c r="B19618" s="40" t="s">
        <v>256</v>
      </c>
      <c r="C19618" s="41">
        <v>0</v>
      </c>
      <c r="D19618" s="40" t="s">
        <v>229</v>
      </c>
      <c r="E19618" s="42" t="s">
        <v>672</v>
      </c>
    </row>
    <row r="19619" spans="1:5" ht="15" x14ac:dyDescent="0.25">
      <c r="A19619" s="40" t="s">
        <v>255</v>
      </c>
      <c r="B19619" s="40" t="s">
        <v>256</v>
      </c>
      <c r="C19619" s="41">
        <v>0.296324947083556</v>
      </c>
      <c r="D19619" s="40" t="s">
        <v>230</v>
      </c>
      <c r="E19619" s="42" t="s">
        <v>672</v>
      </c>
    </row>
    <row r="19620" spans="1:5" ht="15" x14ac:dyDescent="0.25">
      <c r="A19620" s="40" t="s">
        <v>255</v>
      </c>
      <c r="B19620" s="40" t="s">
        <v>256</v>
      </c>
      <c r="C19620" s="41">
        <v>0.8441114448</v>
      </c>
      <c r="D19620" s="40" t="s">
        <v>231</v>
      </c>
      <c r="E19620" s="42" t="s">
        <v>672</v>
      </c>
    </row>
    <row r="19621" spans="1:5" ht="15" x14ac:dyDescent="0.25">
      <c r="A19621" s="40" t="s">
        <v>255</v>
      </c>
      <c r="B19621" s="40" t="s">
        <v>256</v>
      </c>
      <c r="C19621" s="41">
        <v>1004.18820766517</v>
      </c>
      <c r="D19621" s="40" t="s">
        <v>668</v>
      </c>
      <c r="E19621" s="42" t="s">
        <v>672</v>
      </c>
    </row>
    <row r="19622" spans="1:5" ht="15" x14ac:dyDescent="0.25">
      <c r="A19622" s="40" t="s">
        <v>257</v>
      </c>
      <c r="B19622" s="40" t="s">
        <v>258</v>
      </c>
      <c r="C19622" s="41">
        <v>114.456725565718</v>
      </c>
      <c r="D19622" s="40" t="s">
        <v>110</v>
      </c>
      <c r="E19622" s="42" t="s">
        <v>672</v>
      </c>
    </row>
    <row r="19623" spans="1:5" ht="15" x14ac:dyDescent="0.25">
      <c r="A19623" s="40" t="s">
        <v>257</v>
      </c>
      <c r="B19623" s="40" t="s">
        <v>258</v>
      </c>
      <c r="C19623" s="41">
        <v>3.5688599999999999</v>
      </c>
      <c r="D19623" s="40" t="s">
        <v>220</v>
      </c>
      <c r="E19623" s="42" t="s">
        <v>672</v>
      </c>
    </row>
    <row r="19624" spans="1:5" ht="15" x14ac:dyDescent="0.25">
      <c r="A19624" s="40" t="s">
        <v>257</v>
      </c>
      <c r="B19624" s="40" t="s">
        <v>258</v>
      </c>
      <c r="C19624" s="41">
        <v>0</v>
      </c>
      <c r="D19624" s="40" t="s">
        <v>221</v>
      </c>
      <c r="E19624" s="42" t="s">
        <v>672</v>
      </c>
    </row>
    <row r="19625" spans="1:5" ht="15" x14ac:dyDescent="0.25">
      <c r="A19625" s="40" t="s">
        <v>257</v>
      </c>
      <c r="B19625" s="40" t="s">
        <v>258</v>
      </c>
      <c r="C19625" s="41">
        <v>2.6561000000000001E-2</v>
      </c>
      <c r="D19625" s="40" t="s">
        <v>222</v>
      </c>
      <c r="E19625" s="42" t="s">
        <v>672</v>
      </c>
    </row>
    <row r="19626" spans="1:5" ht="15" x14ac:dyDescent="0.25">
      <c r="A19626" s="40" t="s">
        <v>257</v>
      </c>
      <c r="B19626" s="40" t="s">
        <v>258</v>
      </c>
      <c r="C19626" s="41">
        <v>15.0540297636853</v>
      </c>
      <c r="D19626" s="40" t="s">
        <v>223</v>
      </c>
      <c r="E19626" s="42" t="s">
        <v>672</v>
      </c>
    </row>
    <row r="19627" spans="1:5" ht="15" x14ac:dyDescent="0.25">
      <c r="A19627" s="40" t="s">
        <v>257</v>
      </c>
      <c r="B19627" s="40" t="s">
        <v>258</v>
      </c>
      <c r="C19627" s="41">
        <v>0.298594880337885</v>
      </c>
      <c r="D19627" s="40" t="s">
        <v>224</v>
      </c>
      <c r="E19627" s="42" t="s">
        <v>672</v>
      </c>
    </row>
    <row r="19628" spans="1:5" ht="15" x14ac:dyDescent="0.25">
      <c r="A19628" s="40" t="s">
        <v>257</v>
      </c>
      <c r="B19628" s="40" t="s">
        <v>258</v>
      </c>
      <c r="C19628" s="41">
        <v>18.683878817198998</v>
      </c>
      <c r="D19628" s="40" t="s">
        <v>225</v>
      </c>
      <c r="E19628" s="42" t="s">
        <v>672</v>
      </c>
    </row>
    <row r="19629" spans="1:5" ht="15" x14ac:dyDescent="0.25">
      <c r="A19629" s="40" t="s">
        <v>257</v>
      </c>
      <c r="B19629" s="40" t="s">
        <v>258</v>
      </c>
      <c r="C19629" s="41">
        <v>4.4673595910730404</v>
      </c>
      <c r="D19629" s="40" t="s">
        <v>226</v>
      </c>
      <c r="E19629" s="42" t="s">
        <v>672</v>
      </c>
    </row>
    <row r="19630" spans="1:5" ht="15" x14ac:dyDescent="0.25">
      <c r="A19630" s="40" t="s">
        <v>257</v>
      </c>
      <c r="B19630" s="40" t="s">
        <v>258</v>
      </c>
      <c r="C19630" s="41">
        <v>156.556009618014</v>
      </c>
      <c r="D19630" s="40" t="s">
        <v>667</v>
      </c>
      <c r="E19630" s="42" t="s">
        <v>672</v>
      </c>
    </row>
    <row r="19631" spans="1:5" ht="15" x14ac:dyDescent="0.25">
      <c r="A19631" s="40" t="s">
        <v>257</v>
      </c>
      <c r="B19631" s="40" t="s">
        <v>258</v>
      </c>
      <c r="C19631" s="41">
        <v>92.064197859690395</v>
      </c>
      <c r="D19631" s="40" t="s">
        <v>227</v>
      </c>
      <c r="E19631" s="42" t="s">
        <v>672</v>
      </c>
    </row>
    <row r="19632" spans="1:5" ht="15" x14ac:dyDescent="0.25">
      <c r="A19632" s="40" t="s">
        <v>257</v>
      </c>
      <c r="B19632" s="40" t="s">
        <v>258</v>
      </c>
      <c r="C19632" s="41">
        <v>64.491811758323294</v>
      </c>
      <c r="D19632" s="40" t="s">
        <v>228</v>
      </c>
      <c r="E19632" s="42" t="s">
        <v>672</v>
      </c>
    </row>
    <row r="19633" spans="1:5" ht="15" x14ac:dyDescent="0.25">
      <c r="A19633" s="40" t="s">
        <v>257</v>
      </c>
      <c r="B19633" s="40" t="s">
        <v>258</v>
      </c>
      <c r="C19633" s="41">
        <v>0</v>
      </c>
      <c r="D19633" s="40" t="s">
        <v>229</v>
      </c>
      <c r="E19633" s="42" t="s">
        <v>672</v>
      </c>
    </row>
    <row r="19634" spans="1:5" ht="15" x14ac:dyDescent="0.25">
      <c r="A19634" s="40" t="s">
        <v>257</v>
      </c>
      <c r="B19634" s="40" t="s">
        <v>258</v>
      </c>
      <c r="C19634" s="41">
        <v>1.12824724229871E-15</v>
      </c>
      <c r="D19634" s="40" t="s">
        <v>230</v>
      </c>
      <c r="E19634" s="42" t="s">
        <v>672</v>
      </c>
    </row>
    <row r="19635" spans="1:5" ht="15" x14ac:dyDescent="0.25">
      <c r="A19635" s="40" t="s">
        <v>257</v>
      </c>
      <c r="B19635" s="40" t="s">
        <v>258</v>
      </c>
      <c r="C19635" s="41">
        <v>0</v>
      </c>
      <c r="D19635" s="40" t="s">
        <v>231</v>
      </c>
      <c r="E19635" s="42" t="s">
        <v>672</v>
      </c>
    </row>
    <row r="19636" spans="1:5" ht="15" x14ac:dyDescent="0.25">
      <c r="A19636" s="40" t="s">
        <v>257</v>
      </c>
      <c r="B19636" s="40" t="s">
        <v>258</v>
      </c>
      <c r="C19636" s="41">
        <v>156.556009618014</v>
      </c>
      <c r="D19636" s="40" t="s">
        <v>668</v>
      </c>
      <c r="E19636" s="42" t="s">
        <v>672</v>
      </c>
    </row>
    <row r="19637" spans="1:5" ht="15" x14ac:dyDescent="0.25">
      <c r="A19637" s="40" t="s">
        <v>259</v>
      </c>
      <c r="B19637" s="40" t="s">
        <v>260</v>
      </c>
      <c r="C19637" s="41">
        <v>1881.1739469197</v>
      </c>
      <c r="D19637" s="40" t="s">
        <v>110</v>
      </c>
      <c r="E19637" s="42" t="s">
        <v>672</v>
      </c>
    </row>
    <row r="19638" spans="1:5" ht="15" x14ac:dyDescent="0.25">
      <c r="A19638" s="40" t="s">
        <v>259</v>
      </c>
      <c r="B19638" s="40" t="s">
        <v>260</v>
      </c>
      <c r="C19638" s="41">
        <v>0.17263700000000001</v>
      </c>
      <c r="D19638" s="40" t="s">
        <v>220</v>
      </c>
      <c r="E19638" s="42" t="s">
        <v>672</v>
      </c>
    </row>
    <row r="19639" spans="1:5" ht="15" x14ac:dyDescent="0.25">
      <c r="A19639" s="40" t="s">
        <v>259</v>
      </c>
      <c r="B19639" s="40" t="s">
        <v>260</v>
      </c>
      <c r="C19639" s="41">
        <v>0</v>
      </c>
      <c r="D19639" s="40" t="s">
        <v>221</v>
      </c>
      <c r="E19639" s="42" t="s">
        <v>672</v>
      </c>
    </row>
    <row r="19640" spans="1:5" ht="15" x14ac:dyDescent="0.25">
      <c r="A19640" s="40" t="s">
        <v>259</v>
      </c>
      <c r="B19640" s="40" t="s">
        <v>260</v>
      </c>
      <c r="C19640" s="41">
        <v>0</v>
      </c>
      <c r="D19640" s="40" t="s">
        <v>222</v>
      </c>
      <c r="E19640" s="42" t="s">
        <v>672</v>
      </c>
    </row>
    <row r="19641" spans="1:5" ht="15" x14ac:dyDescent="0.25">
      <c r="A19641" s="40" t="s">
        <v>259</v>
      </c>
      <c r="B19641" s="40" t="s">
        <v>260</v>
      </c>
      <c r="C19641" s="41">
        <v>446.80737769409899</v>
      </c>
      <c r="D19641" s="40" t="s">
        <v>223</v>
      </c>
      <c r="E19641" s="42" t="s">
        <v>672</v>
      </c>
    </row>
    <row r="19642" spans="1:5" ht="15" x14ac:dyDescent="0.25">
      <c r="A19642" s="40" t="s">
        <v>259</v>
      </c>
      <c r="B19642" s="40" t="s">
        <v>260</v>
      </c>
      <c r="C19642" s="41">
        <v>7.6918490168555298</v>
      </c>
      <c r="D19642" s="40" t="s">
        <v>224</v>
      </c>
      <c r="E19642" s="42" t="s">
        <v>672</v>
      </c>
    </row>
    <row r="19643" spans="1:5" ht="15" x14ac:dyDescent="0.25">
      <c r="A19643" s="40" t="s">
        <v>259</v>
      </c>
      <c r="B19643" s="40" t="s">
        <v>260</v>
      </c>
      <c r="C19643" s="41">
        <v>5.3502501491485398E-3</v>
      </c>
      <c r="D19643" s="40" t="s">
        <v>225</v>
      </c>
      <c r="E19643" s="42" t="s">
        <v>672</v>
      </c>
    </row>
    <row r="19644" spans="1:5" ht="15" x14ac:dyDescent="0.25">
      <c r="A19644" s="40" t="s">
        <v>259</v>
      </c>
      <c r="B19644" s="40" t="s">
        <v>260</v>
      </c>
      <c r="C19644" s="41">
        <v>2.3280898340939101E-4</v>
      </c>
      <c r="D19644" s="40" t="s">
        <v>226</v>
      </c>
      <c r="E19644" s="42" t="s">
        <v>672</v>
      </c>
    </row>
    <row r="19645" spans="1:5" ht="15" x14ac:dyDescent="0.25">
      <c r="A19645" s="40" t="s">
        <v>259</v>
      </c>
      <c r="B19645" s="40" t="s">
        <v>260</v>
      </c>
      <c r="C19645" s="41">
        <v>2335.8513936897898</v>
      </c>
      <c r="D19645" s="40" t="s">
        <v>667</v>
      </c>
      <c r="E19645" s="42" t="s">
        <v>672</v>
      </c>
    </row>
    <row r="19646" spans="1:5" ht="15" x14ac:dyDescent="0.25">
      <c r="A19646" s="40" t="s">
        <v>259</v>
      </c>
      <c r="B19646" s="40" t="s">
        <v>260</v>
      </c>
      <c r="C19646" s="41">
        <v>261.98062788795897</v>
      </c>
      <c r="D19646" s="40" t="s">
        <v>227</v>
      </c>
      <c r="E19646" s="42" t="s">
        <v>672</v>
      </c>
    </row>
    <row r="19647" spans="1:5" ht="15" x14ac:dyDescent="0.25">
      <c r="A19647" s="40" t="s">
        <v>259</v>
      </c>
      <c r="B19647" s="40" t="s">
        <v>260</v>
      </c>
      <c r="C19647" s="41">
        <v>1764.7512920018301</v>
      </c>
      <c r="D19647" s="40" t="s">
        <v>228</v>
      </c>
      <c r="E19647" s="42" t="s">
        <v>672</v>
      </c>
    </row>
    <row r="19648" spans="1:5" ht="15" x14ac:dyDescent="0.25">
      <c r="A19648" s="40" t="s">
        <v>259</v>
      </c>
      <c r="B19648" s="40" t="s">
        <v>260</v>
      </c>
      <c r="C19648" s="41">
        <v>0</v>
      </c>
      <c r="D19648" s="40" t="s">
        <v>229</v>
      </c>
      <c r="E19648" s="42" t="s">
        <v>672</v>
      </c>
    </row>
    <row r="19649" spans="1:5" ht="15" x14ac:dyDescent="0.25">
      <c r="A19649" s="40" t="s">
        <v>259</v>
      </c>
      <c r="B19649" s="40" t="s">
        <v>260</v>
      </c>
      <c r="C19649" s="41">
        <v>1.4438679103821299E-17</v>
      </c>
      <c r="D19649" s="40" t="s">
        <v>230</v>
      </c>
      <c r="E19649" s="42" t="s">
        <v>672</v>
      </c>
    </row>
    <row r="19650" spans="1:5" ht="15" x14ac:dyDescent="0.25">
      <c r="A19650" s="40" t="s">
        <v>259</v>
      </c>
      <c r="B19650" s="40" t="s">
        <v>260</v>
      </c>
      <c r="C19650" s="41">
        <v>309.11947379999998</v>
      </c>
      <c r="D19650" s="40" t="s">
        <v>231</v>
      </c>
      <c r="E19650" s="42" t="s">
        <v>672</v>
      </c>
    </row>
    <row r="19651" spans="1:5" ht="15" x14ac:dyDescent="0.25">
      <c r="A19651" s="40" t="s">
        <v>259</v>
      </c>
      <c r="B19651" s="40" t="s">
        <v>260</v>
      </c>
      <c r="C19651" s="41">
        <v>2335.8513936897898</v>
      </c>
      <c r="D19651" s="40" t="s">
        <v>668</v>
      </c>
      <c r="E19651" s="42" t="s">
        <v>672</v>
      </c>
    </row>
    <row r="19652" spans="1:5" ht="15" x14ac:dyDescent="0.25">
      <c r="A19652" s="40" t="s">
        <v>261</v>
      </c>
      <c r="B19652" s="40" t="s">
        <v>262</v>
      </c>
      <c r="C19652" s="41">
        <v>2021.79039529799</v>
      </c>
      <c r="D19652" s="40" t="s">
        <v>110</v>
      </c>
      <c r="E19652" s="42" t="s">
        <v>672</v>
      </c>
    </row>
    <row r="19653" spans="1:5" ht="15" x14ac:dyDescent="0.25">
      <c r="A19653" s="40" t="s">
        <v>261</v>
      </c>
      <c r="B19653" s="40" t="s">
        <v>262</v>
      </c>
      <c r="C19653" s="41">
        <v>120.641183</v>
      </c>
      <c r="D19653" s="40" t="s">
        <v>220</v>
      </c>
      <c r="E19653" s="42" t="s">
        <v>672</v>
      </c>
    </row>
    <row r="19654" spans="1:5" ht="15" x14ac:dyDescent="0.25">
      <c r="A19654" s="40" t="s">
        <v>261</v>
      </c>
      <c r="B19654" s="40" t="s">
        <v>262</v>
      </c>
      <c r="C19654" s="41">
        <v>0</v>
      </c>
      <c r="D19654" s="40" t="s">
        <v>221</v>
      </c>
      <c r="E19654" s="42" t="s">
        <v>672</v>
      </c>
    </row>
    <row r="19655" spans="1:5" ht="15" x14ac:dyDescent="0.25">
      <c r="A19655" s="40" t="s">
        <v>261</v>
      </c>
      <c r="B19655" s="40" t="s">
        <v>262</v>
      </c>
      <c r="C19655" s="41">
        <v>0.90234899999999996</v>
      </c>
      <c r="D19655" s="40" t="s">
        <v>222</v>
      </c>
      <c r="E19655" s="42" t="s">
        <v>672</v>
      </c>
    </row>
    <row r="19656" spans="1:5" ht="15" x14ac:dyDescent="0.25">
      <c r="A19656" s="40" t="s">
        <v>261</v>
      </c>
      <c r="B19656" s="40" t="s">
        <v>262</v>
      </c>
      <c r="C19656" s="41">
        <v>532.74219687328696</v>
      </c>
      <c r="D19656" s="40" t="s">
        <v>223</v>
      </c>
      <c r="E19656" s="42" t="s">
        <v>672</v>
      </c>
    </row>
    <row r="19657" spans="1:5" ht="15" x14ac:dyDescent="0.25">
      <c r="A19657" s="40" t="s">
        <v>261</v>
      </c>
      <c r="B19657" s="40" t="s">
        <v>262</v>
      </c>
      <c r="C19657" s="41">
        <v>20.978065312489999</v>
      </c>
      <c r="D19657" s="40" t="s">
        <v>224</v>
      </c>
      <c r="E19657" s="42" t="s">
        <v>672</v>
      </c>
    </row>
    <row r="19658" spans="1:5" ht="15" x14ac:dyDescent="0.25">
      <c r="A19658" s="40" t="s">
        <v>261</v>
      </c>
      <c r="B19658" s="40" t="s">
        <v>262</v>
      </c>
      <c r="C19658" s="41">
        <v>0.42079789747060298</v>
      </c>
      <c r="D19658" s="40" t="s">
        <v>225</v>
      </c>
      <c r="E19658" s="42" t="s">
        <v>672</v>
      </c>
    </row>
    <row r="19659" spans="1:5" ht="15" x14ac:dyDescent="0.25">
      <c r="A19659" s="40" t="s">
        <v>261</v>
      </c>
      <c r="B19659" s="40" t="s">
        <v>262</v>
      </c>
      <c r="C19659" s="41">
        <v>9.6844568436866396E-2</v>
      </c>
      <c r="D19659" s="40" t="s">
        <v>226</v>
      </c>
      <c r="E19659" s="42" t="s">
        <v>672</v>
      </c>
    </row>
    <row r="19660" spans="1:5" ht="15" x14ac:dyDescent="0.25">
      <c r="A19660" s="40" t="s">
        <v>261</v>
      </c>
      <c r="B19660" s="40" t="s">
        <v>262</v>
      </c>
      <c r="C19660" s="41">
        <v>2697.57183194967</v>
      </c>
      <c r="D19660" s="40" t="s">
        <v>667</v>
      </c>
      <c r="E19660" s="42" t="s">
        <v>672</v>
      </c>
    </row>
    <row r="19661" spans="1:5" ht="15" x14ac:dyDescent="0.25">
      <c r="A19661" s="40" t="s">
        <v>261</v>
      </c>
      <c r="B19661" s="40" t="s">
        <v>262</v>
      </c>
      <c r="C19661" s="41">
        <v>631.92966536937695</v>
      </c>
      <c r="D19661" s="40" t="s">
        <v>227</v>
      </c>
      <c r="E19661" s="42" t="s">
        <v>672</v>
      </c>
    </row>
    <row r="19662" spans="1:5" ht="15" x14ac:dyDescent="0.25">
      <c r="A19662" s="40" t="s">
        <v>261</v>
      </c>
      <c r="B19662" s="40" t="s">
        <v>262</v>
      </c>
      <c r="C19662" s="41">
        <v>2063.7705003627002</v>
      </c>
      <c r="D19662" s="40" t="s">
        <v>228</v>
      </c>
      <c r="E19662" s="42" t="s">
        <v>672</v>
      </c>
    </row>
    <row r="19663" spans="1:5" ht="15" x14ac:dyDescent="0.25">
      <c r="A19663" s="40" t="s">
        <v>261</v>
      </c>
      <c r="B19663" s="40" t="s">
        <v>262</v>
      </c>
      <c r="C19663" s="41">
        <v>0</v>
      </c>
      <c r="D19663" s="40" t="s">
        <v>229</v>
      </c>
      <c r="E19663" s="42" t="s">
        <v>672</v>
      </c>
    </row>
    <row r="19664" spans="1:5" ht="15" x14ac:dyDescent="0.25">
      <c r="A19664" s="40" t="s">
        <v>261</v>
      </c>
      <c r="B19664" s="40" t="s">
        <v>262</v>
      </c>
      <c r="C19664" s="41">
        <v>9.1119422454149703E-16</v>
      </c>
      <c r="D19664" s="40" t="s">
        <v>230</v>
      </c>
      <c r="E19664" s="42" t="s">
        <v>672</v>
      </c>
    </row>
    <row r="19665" spans="1:5" ht="15" x14ac:dyDescent="0.25">
      <c r="A19665" s="40" t="s">
        <v>261</v>
      </c>
      <c r="B19665" s="40" t="s">
        <v>262</v>
      </c>
      <c r="C19665" s="41">
        <v>1.8716662176000001</v>
      </c>
      <c r="D19665" s="40" t="s">
        <v>231</v>
      </c>
      <c r="E19665" s="42" t="s">
        <v>672</v>
      </c>
    </row>
    <row r="19666" spans="1:5" ht="15" x14ac:dyDescent="0.25">
      <c r="A19666" s="40" t="s">
        <v>261</v>
      </c>
      <c r="B19666" s="40" t="s">
        <v>262</v>
      </c>
      <c r="C19666" s="41">
        <v>2697.57183194967</v>
      </c>
      <c r="D19666" s="40" t="s">
        <v>668</v>
      </c>
      <c r="E19666" s="42" t="s">
        <v>672</v>
      </c>
    </row>
    <row r="19667" spans="1:5" ht="15" x14ac:dyDescent="0.25">
      <c r="A19667" s="40" t="s">
        <v>263</v>
      </c>
      <c r="B19667" s="40" t="s">
        <v>264</v>
      </c>
      <c r="C19667" s="41">
        <v>12163.0219496392</v>
      </c>
      <c r="D19667" s="40" t="s">
        <v>110</v>
      </c>
      <c r="E19667" s="42" t="s">
        <v>672</v>
      </c>
    </row>
    <row r="19668" spans="1:5" ht="15" x14ac:dyDescent="0.25">
      <c r="A19668" s="40" t="s">
        <v>263</v>
      </c>
      <c r="B19668" s="40" t="s">
        <v>264</v>
      </c>
      <c r="C19668" s="41">
        <v>18.034092999999999</v>
      </c>
      <c r="D19668" s="40" t="s">
        <v>220</v>
      </c>
      <c r="E19668" s="42" t="s">
        <v>672</v>
      </c>
    </row>
    <row r="19669" spans="1:5" ht="15" x14ac:dyDescent="0.25">
      <c r="A19669" s="40" t="s">
        <v>263</v>
      </c>
      <c r="B19669" s="40" t="s">
        <v>264</v>
      </c>
      <c r="C19669" s="41">
        <v>0</v>
      </c>
      <c r="D19669" s="40" t="s">
        <v>221</v>
      </c>
      <c r="E19669" s="42" t="s">
        <v>672</v>
      </c>
    </row>
    <row r="19670" spans="1:5" ht="15" x14ac:dyDescent="0.25">
      <c r="A19670" s="40" t="s">
        <v>263</v>
      </c>
      <c r="B19670" s="40" t="s">
        <v>264</v>
      </c>
      <c r="C19670" s="41">
        <v>1.01E-4</v>
      </c>
      <c r="D19670" s="40" t="s">
        <v>222</v>
      </c>
      <c r="E19670" s="42" t="s">
        <v>672</v>
      </c>
    </row>
    <row r="19671" spans="1:5" ht="15" x14ac:dyDescent="0.25">
      <c r="A19671" s="40" t="s">
        <v>263</v>
      </c>
      <c r="B19671" s="40" t="s">
        <v>264</v>
      </c>
      <c r="C19671" s="41">
        <v>98.027591644806293</v>
      </c>
      <c r="D19671" s="40" t="s">
        <v>223</v>
      </c>
      <c r="E19671" s="42" t="s">
        <v>672</v>
      </c>
    </row>
    <row r="19672" spans="1:5" ht="15" x14ac:dyDescent="0.25">
      <c r="A19672" s="40" t="s">
        <v>263</v>
      </c>
      <c r="B19672" s="40" t="s">
        <v>264</v>
      </c>
      <c r="C19672" s="41">
        <v>0.123545610337603</v>
      </c>
      <c r="D19672" s="40" t="s">
        <v>224</v>
      </c>
      <c r="E19672" s="42" t="s">
        <v>672</v>
      </c>
    </row>
    <row r="19673" spans="1:5" ht="15" x14ac:dyDescent="0.25">
      <c r="A19673" s="40" t="s">
        <v>263</v>
      </c>
      <c r="B19673" s="40" t="s">
        <v>264</v>
      </c>
      <c r="C19673" s="41">
        <v>111.288044009732</v>
      </c>
      <c r="D19673" s="40" t="s">
        <v>225</v>
      </c>
      <c r="E19673" s="42" t="s">
        <v>672</v>
      </c>
    </row>
    <row r="19674" spans="1:5" ht="15" x14ac:dyDescent="0.25">
      <c r="A19674" s="40" t="s">
        <v>263</v>
      </c>
      <c r="B19674" s="40" t="s">
        <v>264</v>
      </c>
      <c r="C19674" s="41">
        <v>153.48987909669501</v>
      </c>
      <c r="D19674" s="40" t="s">
        <v>226</v>
      </c>
      <c r="E19674" s="42" t="s">
        <v>672</v>
      </c>
    </row>
    <row r="19675" spans="1:5" ht="15" x14ac:dyDescent="0.25">
      <c r="A19675" s="40" t="s">
        <v>263</v>
      </c>
      <c r="B19675" s="40" t="s">
        <v>264</v>
      </c>
      <c r="C19675" s="41">
        <v>12543.985204000701</v>
      </c>
      <c r="D19675" s="40" t="s">
        <v>667</v>
      </c>
      <c r="E19675" s="42" t="s">
        <v>672</v>
      </c>
    </row>
    <row r="19676" spans="1:5" ht="15" x14ac:dyDescent="0.25">
      <c r="A19676" s="40" t="s">
        <v>263</v>
      </c>
      <c r="B19676" s="40" t="s">
        <v>264</v>
      </c>
      <c r="C19676" s="41">
        <v>11338.3323037756</v>
      </c>
      <c r="D19676" s="40" t="s">
        <v>227</v>
      </c>
      <c r="E19676" s="42" t="s">
        <v>672</v>
      </c>
    </row>
    <row r="19677" spans="1:5" ht="15" x14ac:dyDescent="0.25">
      <c r="A19677" s="40" t="s">
        <v>263</v>
      </c>
      <c r="B19677" s="40" t="s">
        <v>264</v>
      </c>
      <c r="C19677" s="41">
        <v>1.60156617478287</v>
      </c>
      <c r="D19677" s="40" t="s">
        <v>228</v>
      </c>
      <c r="E19677" s="42" t="s">
        <v>672</v>
      </c>
    </row>
    <row r="19678" spans="1:5" ht="15" x14ac:dyDescent="0.25">
      <c r="A19678" s="40" t="s">
        <v>263</v>
      </c>
      <c r="B19678" s="40" t="s">
        <v>264</v>
      </c>
      <c r="C19678" s="41">
        <v>0</v>
      </c>
      <c r="D19678" s="40" t="s">
        <v>229</v>
      </c>
      <c r="E19678" s="42" t="s">
        <v>672</v>
      </c>
    </row>
    <row r="19679" spans="1:5" ht="15" x14ac:dyDescent="0.25">
      <c r="A19679" s="40" t="s">
        <v>263</v>
      </c>
      <c r="B19679" s="40" t="s">
        <v>264</v>
      </c>
      <c r="C19679" s="41">
        <v>-338.87339362727602</v>
      </c>
      <c r="D19679" s="40" t="s">
        <v>230</v>
      </c>
      <c r="E19679" s="42" t="s">
        <v>672</v>
      </c>
    </row>
    <row r="19680" spans="1:5" ht="15" x14ac:dyDescent="0.25">
      <c r="A19680" s="40" t="s">
        <v>263</v>
      </c>
      <c r="B19680" s="40" t="s">
        <v>264</v>
      </c>
      <c r="C19680" s="41">
        <v>1542.9247276776</v>
      </c>
      <c r="D19680" s="40" t="s">
        <v>231</v>
      </c>
      <c r="E19680" s="42" t="s">
        <v>672</v>
      </c>
    </row>
    <row r="19681" spans="1:5" ht="15" x14ac:dyDescent="0.25">
      <c r="A19681" s="40" t="s">
        <v>263</v>
      </c>
      <c r="B19681" s="40" t="s">
        <v>264</v>
      </c>
      <c r="C19681" s="41">
        <v>12543.985204000701</v>
      </c>
      <c r="D19681" s="40" t="s">
        <v>668</v>
      </c>
      <c r="E19681" s="42" t="s">
        <v>672</v>
      </c>
    </row>
    <row r="19682" spans="1:5" ht="15" x14ac:dyDescent="0.25">
      <c r="A19682" s="40" t="s">
        <v>265</v>
      </c>
      <c r="B19682" s="40" t="s">
        <v>266</v>
      </c>
      <c r="C19682" s="41">
        <v>573.39417779478902</v>
      </c>
      <c r="D19682" s="40" t="s">
        <v>110</v>
      </c>
      <c r="E19682" s="42" t="s">
        <v>672</v>
      </c>
    </row>
    <row r="19683" spans="1:5" ht="15" x14ac:dyDescent="0.25">
      <c r="A19683" s="40" t="s">
        <v>265</v>
      </c>
      <c r="B19683" s="40" t="s">
        <v>266</v>
      </c>
      <c r="C19683" s="41">
        <v>138.76971599999999</v>
      </c>
      <c r="D19683" s="40" t="s">
        <v>220</v>
      </c>
      <c r="E19683" s="42" t="s">
        <v>672</v>
      </c>
    </row>
    <row r="19684" spans="1:5" ht="15" x14ac:dyDescent="0.25">
      <c r="A19684" s="40" t="s">
        <v>265</v>
      </c>
      <c r="B19684" s="40" t="s">
        <v>266</v>
      </c>
      <c r="C19684" s="41">
        <v>0</v>
      </c>
      <c r="D19684" s="40" t="s">
        <v>221</v>
      </c>
      <c r="E19684" s="42" t="s">
        <v>672</v>
      </c>
    </row>
    <row r="19685" spans="1:5" ht="15" x14ac:dyDescent="0.25">
      <c r="A19685" s="40" t="s">
        <v>265</v>
      </c>
      <c r="B19685" s="40" t="s">
        <v>266</v>
      </c>
      <c r="C19685" s="41">
        <v>3.1137999999999999E-2</v>
      </c>
      <c r="D19685" s="40" t="s">
        <v>222</v>
      </c>
      <c r="E19685" s="42" t="s">
        <v>672</v>
      </c>
    </row>
    <row r="19686" spans="1:5" ht="15" x14ac:dyDescent="0.25">
      <c r="A19686" s="40" t="s">
        <v>265</v>
      </c>
      <c r="B19686" s="40" t="s">
        <v>266</v>
      </c>
      <c r="C19686" s="41">
        <v>9.1246167781119496</v>
      </c>
      <c r="D19686" s="40" t="s">
        <v>223</v>
      </c>
      <c r="E19686" s="42" t="s">
        <v>672</v>
      </c>
    </row>
    <row r="19687" spans="1:5" ht="15" x14ac:dyDescent="0.25">
      <c r="A19687" s="40" t="s">
        <v>265</v>
      </c>
      <c r="B19687" s="40" t="s">
        <v>266</v>
      </c>
      <c r="C19687" s="41">
        <v>1.3652465319859299</v>
      </c>
      <c r="D19687" s="40" t="s">
        <v>224</v>
      </c>
      <c r="E19687" s="42" t="s">
        <v>672</v>
      </c>
    </row>
    <row r="19688" spans="1:5" ht="15" x14ac:dyDescent="0.25">
      <c r="A19688" s="40" t="s">
        <v>265</v>
      </c>
      <c r="B19688" s="40" t="s">
        <v>266</v>
      </c>
      <c r="C19688" s="41">
        <v>1.3141791517210699</v>
      </c>
      <c r="D19688" s="40" t="s">
        <v>225</v>
      </c>
      <c r="E19688" s="42" t="s">
        <v>672</v>
      </c>
    </row>
    <row r="19689" spans="1:5" ht="15" x14ac:dyDescent="0.25">
      <c r="A19689" s="40" t="s">
        <v>265</v>
      </c>
      <c r="B19689" s="40" t="s">
        <v>266</v>
      </c>
      <c r="C19689" s="41">
        <v>0.30226120489584601</v>
      </c>
      <c r="D19689" s="40" t="s">
        <v>226</v>
      </c>
      <c r="E19689" s="42" t="s">
        <v>672</v>
      </c>
    </row>
    <row r="19690" spans="1:5" ht="15" x14ac:dyDescent="0.25">
      <c r="A19690" s="40" t="s">
        <v>265</v>
      </c>
      <c r="B19690" s="40" t="s">
        <v>266</v>
      </c>
      <c r="C19690" s="41">
        <v>724.30133546150398</v>
      </c>
      <c r="D19690" s="40" t="s">
        <v>667</v>
      </c>
      <c r="E19690" s="42" t="s">
        <v>672</v>
      </c>
    </row>
    <row r="19691" spans="1:5" ht="15" x14ac:dyDescent="0.25">
      <c r="A19691" s="40" t="s">
        <v>265</v>
      </c>
      <c r="B19691" s="40" t="s">
        <v>266</v>
      </c>
      <c r="C19691" s="41">
        <v>665.44159569011401</v>
      </c>
      <c r="D19691" s="40" t="s">
        <v>227</v>
      </c>
      <c r="E19691" s="42" t="s">
        <v>672</v>
      </c>
    </row>
    <row r="19692" spans="1:5" ht="15" x14ac:dyDescent="0.25">
      <c r="A19692" s="40" t="s">
        <v>265</v>
      </c>
      <c r="B19692" s="40" t="s">
        <v>266</v>
      </c>
      <c r="C19692" s="41">
        <v>6.9180352126198601</v>
      </c>
      <c r="D19692" s="40" t="s">
        <v>228</v>
      </c>
      <c r="E19692" s="42" t="s">
        <v>672</v>
      </c>
    </row>
    <row r="19693" spans="1:5" ht="15" x14ac:dyDescent="0.25">
      <c r="A19693" s="40" t="s">
        <v>265</v>
      </c>
      <c r="B19693" s="40" t="s">
        <v>266</v>
      </c>
      <c r="C19693" s="41">
        <v>0</v>
      </c>
      <c r="D19693" s="40" t="s">
        <v>229</v>
      </c>
      <c r="E19693" s="42" t="s">
        <v>672</v>
      </c>
    </row>
    <row r="19694" spans="1:5" ht="15" x14ac:dyDescent="0.25">
      <c r="A19694" s="40" t="s">
        <v>265</v>
      </c>
      <c r="B19694" s="40" t="s">
        <v>266</v>
      </c>
      <c r="C19694" s="41">
        <v>38.412568553969997</v>
      </c>
      <c r="D19694" s="40" t="s">
        <v>230</v>
      </c>
      <c r="E19694" s="42" t="s">
        <v>672</v>
      </c>
    </row>
    <row r="19695" spans="1:5" ht="15" x14ac:dyDescent="0.25">
      <c r="A19695" s="40" t="s">
        <v>265</v>
      </c>
      <c r="B19695" s="40" t="s">
        <v>266</v>
      </c>
      <c r="C19695" s="41">
        <v>13.5291360048</v>
      </c>
      <c r="D19695" s="40" t="s">
        <v>231</v>
      </c>
      <c r="E19695" s="42" t="s">
        <v>672</v>
      </c>
    </row>
    <row r="19696" spans="1:5" ht="15" x14ac:dyDescent="0.25">
      <c r="A19696" s="40" t="s">
        <v>265</v>
      </c>
      <c r="B19696" s="40" t="s">
        <v>266</v>
      </c>
      <c r="C19696" s="41">
        <v>724.30133546150398</v>
      </c>
      <c r="D19696" s="40" t="s">
        <v>668</v>
      </c>
      <c r="E19696" s="42" t="s">
        <v>672</v>
      </c>
    </row>
    <row r="19697" spans="1:5" ht="15" x14ac:dyDescent="0.25">
      <c r="A19697" s="40" t="s">
        <v>267</v>
      </c>
      <c r="B19697" s="40" t="s">
        <v>268</v>
      </c>
      <c r="C19697" s="41">
        <v>791.26178535439794</v>
      </c>
      <c r="D19697" s="40" t="s">
        <v>110</v>
      </c>
      <c r="E19697" s="42" t="s">
        <v>672</v>
      </c>
    </row>
    <row r="19698" spans="1:5" ht="15" x14ac:dyDescent="0.25">
      <c r="A19698" s="40" t="s">
        <v>267</v>
      </c>
      <c r="B19698" s="40" t="s">
        <v>268</v>
      </c>
      <c r="C19698" s="41">
        <v>41.420026999999997</v>
      </c>
      <c r="D19698" s="40" t="s">
        <v>220</v>
      </c>
      <c r="E19698" s="42" t="s">
        <v>672</v>
      </c>
    </row>
    <row r="19699" spans="1:5" ht="15" x14ac:dyDescent="0.25">
      <c r="A19699" s="40" t="s">
        <v>267</v>
      </c>
      <c r="B19699" s="40" t="s">
        <v>268</v>
      </c>
      <c r="C19699" s="41">
        <v>0</v>
      </c>
      <c r="D19699" s="40" t="s">
        <v>221</v>
      </c>
      <c r="E19699" s="42" t="s">
        <v>672</v>
      </c>
    </row>
    <row r="19700" spans="1:5" ht="15" x14ac:dyDescent="0.25">
      <c r="A19700" s="40" t="s">
        <v>267</v>
      </c>
      <c r="B19700" s="40" t="s">
        <v>268</v>
      </c>
      <c r="C19700" s="41">
        <v>0.56521600000000005</v>
      </c>
      <c r="D19700" s="40" t="s">
        <v>222</v>
      </c>
      <c r="E19700" s="42" t="s">
        <v>672</v>
      </c>
    </row>
    <row r="19701" spans="1:5" ht="15" x14ac:dyDescent="0.25">
      <c r="A19701" s="40" t="s">
        <v>267</v>
      </c>
      <c r="B19701" s="40" t="s">
        <v>268</v>
      </c>
      <c r="C19701" s="41">
        <v>76.185471774426006</v>
      </c>
      <c r="D19701" s="40" t="s">
        <v>223</v>
      </c>
      <c r="E19701" s="42" t="s">
        <v>672</v>
      </c>
    </row>
    <row r="19702" spans="1:5" ht="15" x14ac:dyDescent="0.25">
      <c r="A19702" s="40" t="s">
        <v>267</v>
      </c>
      <c r="B19702" s="40" t="s">
        <v>268</v>
      </c>
      <c r="C19702" s="41">
        <v>1.3319845111754001</v>
      </c>
      <c r="D19702" s="40" t="s">
        <v>224</v>
      </c>
      <c r="E19702" s="42" t="s">
        <v>672</v>
      </c>
    </row>
    <row r="19703" spans="1:5" ht="15" x14ac:dyDescent="0.25">
      <c r="A19703" s="40" t="s">
        <v>267</v>
      </c>
      <c r="B19703" s="40" t="s">
        <v>268</v>
      </c>
      <c r="C19703" s="41">
        <v>3.6867085552572099</v>
      </c>
      <c r="D19703" s="40" t="s">
        <v>225</v>
      </c>
      <c r="E19703" s="42" t="s">
        <v>672</v>
      </c>
    </row>
    <row r="19704" spans="1:5" ht="15" x14ac:dyDescent="0.25">
      <c r="A19704" s="40" t="s">
        <v>267</v>
      </c>
      <c r="B19704" s="40" t="s">
        <v>268</v>
      </c>
      <c r="C19704" s="41">
        <v>0.94694853245851396</v>
      </c>
      <c r="D19704" s="40" t="s">
        <v>226</v>
      </c>
      <c r="E19704" s="42" t="s">
        <v>672</v>
      </c>
    </row>
    <row r="19705" spans="1:5" ht="15" x14ac:dyDescent="0.25">
      <c r="A19705" s="40" t="s">
        <v>267</v>
      </c>
      <c r="B19705" s="40" t="s">
        <v>268</v>
      </c>
      <c r="C19705" s="41">
        <v>915.39814172771503</v>
      </c>
      <c r="D19705" s="40" t="s">
        <v>667</v>
      </c>
      <c r="E19705" s="42" t="s">
        <v>672</v>
      </c>
    </row>
    <row r="19706" spans="1:5" ht="15" x14ac:dyDescent="0.25">
      <c r="A19706" s="40" t="s">
        <v>267</v>
      </c>
      <c r="B19706" s="40" t="s">
        <v>268</v>
      </c>
      <c r="C19706" s="41">
        <v>274.04071002409199</v>
      </c>
      <c r="D19706" s="40" t="s">
        <v>227</v>
      </c>
      <c r="E19706" s="42" t="s">
        <v>672</v>
      </c>
    </row>
    <row r="19707" spans="1:5" ht="15" x14ac:dyDescent="0.25">
      <c r="A19707" s="40" t="s">
        <v>267</v>
      </c>
      <c r="B19707" s="40" t="s">
        <v>268</v>
      </c>
      <c r="C19707" s="41">
        <v>194.97922864736401</v>
      </c>
      <c r="D19707" s="40" t="s">
        <v>228</v>
      </c>
      <c r="E19707" s="42" t="s">
        <v>672</v>
      </c>
    </row>
    <row r="19708" spans="1:5" ht="15" x14ac:dyDescent="0.25">
      <c r="A19708" s="40" t="s">
        <v>267</v>
      </c>
      <c r="B19708" s="40" t="s">
        <v>268</v>
      </c>
      <c r="C19708" s="41">
        <v>0</v>
      </c>
      <c r="D19708" s="40" t="s">
        <v>229</v>
      </c>
      <c r="E19708" s="42" t="s">
        <v>672</v>
      </c>
    </row>
    <row r="19709" spans="1:5" ht="15" x14ac:dyDescent="0.25">
      <c r="A19709" s="40" t="s">
        <v>267</v>
      </c>
      <c r="B19709" s="40" t="s">
        <v>268</v>
      </c>
      <c r="C19709" s="41">
        <v>122.784803597059</v>
      </c>
      <c r="D19709" s="40" t="s">
        <v>230</v>
      </c>
      <c r="E19709" s="42" t="s">
        <v>672</v>
      </c>
    </row>
    <row r="19710" spans="1:5" ht="15" x14ac:dyDescent="0.25">
      <c r="A19710" s="40" t="s">
        <v>267</v>
      </c>
      <c r="B19710" s="40" t="s">
        <v>268</v>
      </c>
      <c r="C19710" s="41">
        <v>323.59339945919999</v>
      </c>
      <c r="D19710" s="40" t="s">
        <v>231</v>
      </c>
      <c r="E19710" s="42" t="s">
        <v>672</v>
      </c>
    </row>
    <row r="19711" spans="1:5" ht="15" x14ac:dyDescent="0.25">
      <c r="A19711" s="40" t="s">
        <v>267</v>
      </c>
      <c r="B19711" s="40" t="s">
        <v>268</v>
      </c>
      <c r="C19711" s="41">
        <v>915.39814172771503</v>
      </c>
      <c r="D19711" s="40" t="s">
        <v>668</v>
      </c>
      <c r="E19711" s="42" t="s">
        <v>672</v>
      </c>
    </row>
    <row r="19712" spans="1:5" ht="15" x14ac:dyDescent="0.25">
      <c r="A19712" s="40" t="s">
        <v>269</v>
      </c>
      <c r="B19712" s="40" t="s">
        <v>270</v>
      </c>
      <c r="C19712" s="41">
        <v>30.278054073595101</v>
      </c>
      <c r="D19712" s="40" t="s">
        <v>110</v>
      </c>
      <c r="E19712" s="42" t="s">
        <v>672</v>
      </c>
    </row>
    <row r="19713" spans="1:5" ht="15" x14ac:dyDescent="0.25">
      <c r="A19713" s="40" t="s">
        <v>269</v>
      </c>
      <c r="B19713" s="40" t="s">
        <v>270</v>
      </c>
      <c r="C19713" s="41">
        <v>4.9398999999999998E-2</v>
      </c>
      <c r="D19713" s="40" t="s">
        <v>220</v>
      </c>
      <c r="E19713" s="42" t="s">
        <v>672</v>
      </c>
    </row>
    <row r="19714" spans="1:5" ht="15" x14ac:dyDescent="0.25">
      <c r="A19714" s="40" t="s">
        <v>269</v>
      </c>
      <c r="B19714" s="40" t="s">
        <v>270</v>
      </c>
      <c r="C19714" s="41">
        <v>0</v>
      </c>
      <c r="D19714" s="40" t="s">
        <v>221</v>
      </c>
      <c r="E19714" s="42" t="s">
        <v>672</v>
      </c>
    </row>
    <row r="19715" spans="1:5" ht="15" x14ac:dyDescent="0.25">
      <c r="A19715" s="40" t="s">
        <v>269</v>
      </c>
      <c r="B19715" s="40" t="s">
        <v>270</v>
      </c>
      <c r="C19715" s="41">
        <v>4.7140000000000003E-3</v>
      </c>
      <c r="D19715" s="40" t="s">
        <v>222</v>
      </c>
      <c r="E19715" s="42" t="s">
        <v>672</v>
      </c>
    </row>
    <row r="19716" spans="1:5" ht="15" x14ac:dyDescent="0.25">
      <c r="A19716" s="40" t="s">
        <v>269</v>
      </c>
      <c r="B19716" s="40" t="s">
        <v>270</v>
      </c>
      <c r="C19716" s="41">
        <v>0.31580017772445601</v>
      </c>
      <c r="D19716" s="40" t="s">
        <v>223</v>
      </c>
      <c r="E19716" s="42" t="s">
        <v>672</v>
      </c>
    </row>
    <row r="19717" spans="1:5" ht="15" x14ac:dyDescent="0.25">
      <c r="A19717" s="40" t="s">
        <v>269</v>
      </c>
      <c r="B19717" s="40" t="s">
        <v>270</v>
      </c>
      <c r="C19717" s="41">
        <v>1.9567645315806902E-3</v>
      </c>
      <c r="D19717" s="40" t="s">
        <v>224</v>
      </c>
      <c r="E19717" s="42" t="s">
        <v>672</v>
      </c>
    </row>
    <row r="19718" spans="1:5" ht="15" x14ac:dyDescent="0.25">
      <c r="A19718" s="40" t="s">
        <v>269</v>
      </c>
      <c r="B19718" s="40" t="s">
        <v>270</v>
      </c>
      <c r="C19718" s="41">
        <v>0</v>
      </c>
      <c r="D19718" s="40" t="s">
        <v>225</v>
      </c>
      <c r="E19718" s="42" t="s">
        <v>672</v>
      </c>
    </row>
    <row r="19719" spans="1:5" ht="15" x14ac:dyDescent="0.25">
      <c r="A19719" s="40" t="s">
        <v>269</v>
      </c>
      <c r="B19719" s="40" t="s">
        <v>270</v>
      </c>
      <c r="C19719" s="41">
        <v>0</v>
      </c>
      <c r="D19719" s="40" t="s">
        <v>226</v>
      </c>
      <c r="E19719" s="42" t="s">
        <v>672</v>
      </c>
    </row>
    <row r="19720" spans="1:5" ht="15" x14ac:dyDescent="0.25">
      <c r="A19720" s="40" t="s">
        <v>269</v>
      </c>
      <c r="B19720" s="40" t="s">
        <v>270</v>
      </c>
      <c r="C19720" s="41">
        <v>30.649924015851202</v>
      </c>
      <c r="D19720" s="40" t="s">
        <v>667</v>
      </c>
      <c r="E19720" s="42" t="s">
        <v>672</v>
      </c>
    </row>
    <row r="19721" spans="1:5" ht="15" x14ac:dyDescent="0.25">
      <c r="A19721" s="40" t="s">
        <v>269</v>
      </c>
      <c r="B19721" s="40" t="s">
        <v>270</v>
      </c>
      <c r="C19721" s="41">
        <v>25.8915479606163</v>
      </c>
      <c r="D19721" s="40" t="s">
        <v>227</v>
      </c>
      <c r="E19721" s="42" t="s">
        <v>672</v>
      </c>
    </row>
    <row r="19722" spans="1:5" ht="15" x14ac:dyDescent="0.25">
      <c r="A19722" s="40" t="s">
        <v>269</v>
      </c>
      <c r="B19722" s="40" t="s">
        <v>270</v>
      </c>
      <c r="C19722" s="41">
        <v>0</v>
      </c>
      <c r="D19722" s="40" t="s">
        <v>228</v>
      </c>
      <c r="E19722" s="42" t="s">
        <v>672</v>
      </c>
    </row>
    <row r="19723" spans="1:5" ht="15" x14ac:dyDescent="0.25">
      <c r="A19723" s="40" t="s">
        <v>269</v>
      </c>
      <c r="B19723" s="40" t="s">
        <v>270</v>
      </c>
      <c r="C19723" s="41">
        <v>0</v>
      </c>
      <c r="D19723" s="40" t="s">
        <v>229</v>
      </c>
      <c r="E19723" s="42" t="s">
        <v>672</v>
      </c>
    </row>
    <row r="19724" spans="1:5" ht="15" x14ac:dyDescent="0.25">
      <c r="A19724" s="40" t="s">
        <v>269</v>
      </c>
      <c r="B19724" s="40" t="s">
        <v>270</v>
      </c>
      <c r="C19724" s="41">
        <v>4.7583760552348497</v>
      </c>
      <c r="D19724" s="40" t="s">
        <v>230</v>
      </c>
      <c r="E19724" s="42" t="s">
        <v>672</v>
      </c>
    </row>
    <row r="19725" spans="1:5" ht="15" x14ac:dyDescent="0.25">
      <c r="A19725" s="40" t="s">
        <v>269</v>
      </c>
      <c r="B19725" s="40" t="s">
        <v>270</v>
      </c>
      <c r="C19725" s="41">
        <v>0</v>
      </c>
      <c r="D19725" s="40" t="s">
        <v>231</v>
      </c>
      <c r="E19725" s="42" t="s">
        <v>672</v>
      </c>
    </row>
    <row r="19726" spans="1:5" ht="15" x14ac:dyDescent="0.25">
      <c r="A19726" s="40" t="s">
        <v>269</v>
      </c>
      <c r="B19726" s="40" t="s">
        <v>270</v>
      </c>
      <c r="C19726" s="41">
        <v>30.649924015851202</v>
      </c>
      <c r="D19726" s="40" t="s">
        <v>668</v>
      </c>
      <c r="E19726" s="42" t="s">
        <v>672</v>
      </c>
    </row>
    <row r="19727" spans="1:5" ht="15" x14ac:dyDescent="0.25">
      <c r="A19727" s="40" t="s">
        <v>271</v>
      </c>
      <c r="B19727" s="40" t="s">
        <v>272</v>
      </c>
      <c r="C19727" s="41">
        <v>235.372226756587</v>
      </c>
      <c r="D19727" s="40" t="s">
        <v>110</v>
      </c>
      <c r="E19727" s="42" t="s">
        <v>672</v>
      </c>
    </row>
    <row r="19728" spans="1:5" ht="15" x14ac:dyDescent="0.25">
      <c r="A19728" s="40" t="s">
        <v>271</v>
      </c>
      <c r="B19728" s="40" t="s">
        <v>272</v>
      </c>
      <c r="C19728" s="41">
        <v>1.0654E-2</v>
      </c>
      <c r="D19728" s="40" t="s">
        <v>220</v>
      </c>
      <c r="E19728" s="42" t="s">
        <v>672</v>
      </c>
    </row>
    <row r="19729" spans="1:5" ht="15" x14ac:dyDescent="0.25">
      <c r="A19729" s="40" t="s">
        <v>271</v>
      </c>
      <c r="B19729" s="40" t="s">
        <v>272</v>
      </c>
      <c r="C19729" s="41">
        <v>0</v>
      </c>
      <c r="D19729" s="40" t="s">
        <v>221</v>
      </c>
      <c r="E19729" s="42" t="s">
        <v>672</v>
      </c>
    </row>
    <row r="19730" spans="1:5" ht="15" x14ac:dyDescent="0.25">
      <c r="A19730" s="40" t="s">
        <v>271</v>
      </c>
      <c r="B19730" s="40" t="s">
        <v>272</v>
      </c>
      <c r="C19730" s="41">
        <v>3.8999999999999999E-5</v>
      </c>
      <c r="D19730" s="40" t="s">
        <v>222</v>
      </c>
      <c r="E19730" s="42" t="s">
        <v>672</v>
      </c>
    </row>
    <row r="19731" spans="1:5" ht="15" x14ac:dyDescent="0.25">
      <c r="A19731" s="40" t="s">
        <v>271</v>
      </c>
      <c r="B19731" s="40" t="s">
        <v>272</v>
      </c>
      <c r="C19731" s="41">
        <v>41.054960195345799</v>
      </c>
      <c r="D19731" s="40" t="s">
        <v>223</v>
      </c>
      <c r="E19731" s="42" t="s">
        <v>672</v>
      </c>
    </row>
    <row r="19732" spans="1:5" ht="15" x14ac:dyDescent="0.25">
      <c r="A19732" s="40" t="s">
        <v>271</v>
      </c>
      <c r="B19732" s="40" t="s">
        <v>272</v>
      </c>
      <c r="C19732" s="41">
        <v>1.4872477140420299E-5</v>
      </c>
      <c r="D19732" s="40" t="s">
        <v>224</v>
      </c>
      <c r="E19732" s="42" t="s">
        <v>672</v>
      </c>
    </row>
    <row r="19733" spans="1:5" ht="15" x14ac:dyDescent="0.25">
      <c r="A19733" s="40" t="s">
        <v>271</v>
      </c>
      <c r="B19733" s="40" t="s">
        <v>272</v>
      </c>
      <c r="C19733" s="41">
        <v>0</v>
      </c>
      <c r="D19733" s="40" t="s">
        <v>225</v>
      </c>
      <c r="E19733" s="42" t="s">
        <v>672</v>
      </c>
    </row>
    <row r="19734" spans="1:5" ht="15" x14ac:dyDescent="0.25">
      <c r="A19734" s="40" t="s">
        <v>271</v>
      </c>
      <c r="B19734" s="40" t="s">
        <v>272</v>
      </c>
      <c r="C19734" s="41">
        <v>0</v>
      </c>
      <c r="D19734" s="40" t="s">
        <v>226</v>
      </c>
      <c r="E19734" s="42" t="s">
        <v>672</v>
      </c>
    </row>
    <row r="19735" spans="1:5" ht="15" x14ac:dyDescent="0.25">
      <c r="A19735" s="40" t="s">
        <v>271</v>
      </c>
      <c r="B19735" s="40" t="s">
        <v>272</v>
      </c>
      <c r="C19735" s="41">
        <v>276.43789482441002</v>
      </c>
      <c r="D19735" s="40" t="s">
        <v>667</v>
      </c>
      <c r="E19735" s="42" t="s">
        <v>672</v>
      </c>
    </row>
    <row r="19736" spans="1:5" ht="15" x14ac:dyDescent="0.25">
      <c r="A19736" s="40" t="s">
        <v>271</v>
      </c>
      <c r="B19736" s="40" t="s">
        <v>272</v>
      </c>
      <c r="C19736" s="41">
        <v>274.97283827116098</v>
      </c>
      <c r="D19736" s="40" t="s">
        <v>227</v>
      </c>
      <c r="E19736" s="42" t="s">
        <v>672</v>
      </c>
    </row>
    <row r="19737" spans="1:5" ht="15" x14ac:dyDescent="0.25">
      <c r="A19737" s="40" t="s">
        <v>271</v>
      </c>
      <c r="B19737" s="40" t="s">
        <v>272</v>
      </c>
      <c r="C19737" s="41">
        <v>1.3655295006822199</v>
      </c>
      <c r="D19737" s="40" t="s">
        <v>228</v>
      </c>
      <c r="E19737" s="42" t="s">
        <v>672</v>
      </c>
    </row>
    <row r="19738" spans="1:5" ht="15" x14ac:dyDescent="0.25">
      <c r="A19738" s="40" t="s">
        <v>271</v>
      </c>
      <c r="B19738" s="40" t="s">
        <v>272</v>
      </c>
      <c r="C19738" s="41">
        <v>0</v>
      </c>
      <c r="D19738" s="40" t="s">
        <v>229</v>
      </c>
      <c r="E19738" s="42" t="s">
        <v>672</v>
      </c>
    </row>
    <row r="19739" spans="1:5" ht="15" x14ac:dyDescent="0.25">
      <c r="A19739" s="40" t="s">
        <v>271</v>
      </c>
      <c r="B19739" s="40" t="s">
        <v>272</v>
      </c>
      <c r="C19739" s="41">
        <v>9.7355532566845704E-2</v>
      </c>
      <c r="D19739" s="40" t="s">
        <v>230</v>
      </c>
      <c r="E19739" s="42" t="s">
        <v>672</v>
      </c>
    </row>
    <row r="19740" spans="1:5" ht="15" x14ac:dyDescent="0.25">
      <c r="A19740" s="40" t="s">
        <v>271</v>
      </c>
      <c r="B19740" s="40" t="s">
        <v>272</v>
      </c>
      <c r="C19740" s="41">
        <v>2.1715200000000001E-3</v>
      </c>
      <c r="D19740" s="40" t="s">
        <v>231</v>
      </c>
      <c r="E19740" s="42" t="s">
        <v>672</v>
      </c>
    </row>
    <row r="19741" spans="1:5" ht="15" x14ac:dyDescent="0.25">
      <c r="A19741" s="40" t="s">
        <v>271</v>
      </c>
      <c r="B19741" s="40" t="s">
        <v>272</v>
      </c>
      <c r="C19741" s="41">
        <v>276.43789482441002</v>
      </c>
      <c r="D19741" s="40" t="s">
        <v>668</v>
      </c>
      <c r="E19741" s="42" t="s">
        <v>672</v>
      </c>
    </row>
    <row r="19742" spans="1:5" ht="15" x14ac:dyDescent="0.25">
      <c r="A19742" s="40" t="s">
        <v>273</v>
      </c>
      <c r="B19742" s="40" t="s">
        <v>274</v>
      </c>
      <c r="C19742" s="41">
        <v>171.71649110041</v>
      </c>
      <c r="D19742" s="40" t="s">
        <v>110</v>
      </c>
      <c r="E19742" s="42" t="s">
        <v>672</v>
      </c>
    </row>
    <row r="19743" spans="1:5" ht="15" x14ac:dyDescent="0.25">
      <c r="A19743" s="40" t="s">
        <v>273</v>
      </c>
      <c r="B19743" s="40" t="s">
        <v>274</v>
      </c>
      <c r="C19743" s="41">
        <v>0</v>
      </c>
      <c r="D19743" s="40" t="s">
        <v>220</v>
      </c>
      <c r="E19743" s="42" t="s">
        <v>672</v>
      </c>
    </row>
    <row r="19744" spans="1:5" ht="15" x14ac:dyDescent="0.25">
      <c r="A19744" s="40" t="s">
        <v>273</v>
      </c>
      <c r="B19744" s="40" t="s">
        <v>274</v>
      </c>
      <c r="C19744" s="41">
        <v>0</v>
      </c>
      <c r="D19744" s="40" t="s">
        <v>221</v>
      </c>
      <c r="E19744" s="42" t="s">
        <v>672</v>
      </c>
    </row>
    <row r="19745" spans="1:5" ht="15" x14ac:dyDescent="0.25">
      <c r="A19745" s="40" t="s">
        <v>273</v>
      </c>
      <c r="B19745" s="40" t="s">
        <v>274</v>
      </c>
      <c r="C19745" s="41">
        <v>0</v>
      </c>
      <c r="D19745" s="40" t="s">
        <v>222</v>
      </c>
      <c r="E19745" s="42" t="s">
        <v>672</v>
      </c>
    </row>
    <row r="19746" spans="1:5" ht="15" x14ac:dyDescent="0.25">
      <c r="A19746" s="40" t="s">
        <v>273</v>
      </c>
      <c r="B19746" s="40" t="s">
        <v>274</v>
      </c>
      <c r="C19746" s="41">
        <v>8.5512810947987301</v>
      </c>
      <c r="D19746" s="40" t="s">
        <v>223</v>
      </c>
      <c r="E19746" s="42" t="s">
        <v>672</v>
      </c>
    </row>
    <row r="19747" spans="1:5" ht="15" x14ac:dyDescent="0.25">
      <c r="A19747" s="40" t="s">
        <v>273</v>
      </c>
      <c r="B19747" s="40" t="s">
        <v>274</v>
      </c>
      <c r="C19747" s="41">
        <v>4.0879275290933602E-3</v>
      </c>
      <c r="D19747" s="40" t="s">
        <v>224</v>
      </c>
      <c r="E19747" s="42" t="s">
        <v>672</v>
      </c>
    </row>
    <row r="19748" spans="1:5" ht="15" x14ac:dyDescent="0.25">
      <c r="A19748" s="40" t="s">
        <v>273</v>
      </c>
      <c r="B19748" s="40" t="s">
        <v>274</v>
      </c>
      <c r="C19748" s="41">
        <v>0</v>
      </c>
      <c r="D19748" s="40" t="s">
        <v>225</v>
      </c>
      <c r="E19748" s="42" t="s">
        <v>672</v>
      </c>
    </row>
    <row r="19749" spans="1:5" ht="15" x14ac:dyDescent="0.25">
      <c r="A19749" s="40" t="s">
        <v>273</v>
      </c>
      <c r="B19749" s="40" t="s">
        <v>274</v>
      </c>
      <c r="C19749" s="41">
        <v>0</v>
      </c>
      <c r="D19749" s="40" t="s">
        <v>226</v>
      </c>
      <c r="E19749" s="42" t="s">
        <v>672</v>
      </c>
    </row>
    <row r="19750" spans="1:5" ht="15" x14ac:dyDescent="0.25">
      <c r="A19750" s="40" t="s">
        <v>273</v>
      </c>
      <c r="B19750" s="40" t="s">
        <v>274</v>
      </c>
      <c r="C19750" s="41">
        <v>180.27186012273799</v>
      </c>
      <c r="D19750" s="40" t="s">
        <v>667</v>
      </c>
      <c r="E19750" s="42" t="s">
        <v>672</v>
      </c>
    </row>
    <row r="19751" spans="1:5" ht="15" x14ac:dyDescent="0.25">
      <c r="A19751" s="40" t="s">
        <v>273</v>
      </c>
      <c r="B19751" s="40" t="s">
        <v>274</v>
      </c>
      <c r="C19751" s="41">
        <v>166.96843277417599</v>
      </c>
      <c r="D19751" s="40" t="s">
        <v>227</v>
      </c>
      <c r="E19751" s="42" t="s">
        <v>672</v>
      </c>
    </row>
    <row r="19752" spans="1:5" ht="15" x14ac:dyDescent="0.25">
      <c r="A19752" s="40" t="s">
        <v>273</v>
      </c>
      <c r="B19752" s="40" t="s">
        <v>274</v>
      </c>
      <c r="C19752" s="41">
        <v>2.5602315829624001</v>
      </c>
      <c r="D19752" s="40" t="s">
        <v>228</v>
      </c>
      <c r="E19752" s="42" t="s">
        <v>672</v>
      </c>
    </row>
    <row r="19753" spans="1:5" ht="15" x14ac:dyDescent="0.25">
      <c r="A19753" s="40" t="s">
        <v>273</v>
      </c>
      <c r="B19753" s="40" t="s">
        <v>274</v>
      </c>
      <c r="C19753" s="41">
        <v>0</v>
      </c>
      <c r="D19753" s="40" t="s">
        <v>229</v>
      </c>
      <c r="E19753" s="42" t="s">
        <v>672</v>
      </c>
    </row>
    <row r="19754" spans="1:5" ht="15" x14ac:dyDescent="0.25">
      <c r="A19754" s="40" t="s">
        <v>273</v>
      </c>
      <c r="B19754" s="40" t="s">
        <v>274</v>
      </c>
      <c r="C19754" s="41">
        <v>0</v>
      </c>
      <c r="D19754" s="40" t="s">
        <v>230</v>
      </c>
      <c r="E19754" s="42" t="s">
        <v>672</v>
      </c>
    </row>
    <row r="19755" spans="1:5" ht="15" x14ac:dyDescent="0.25">
      <c r="A19755" s="40" t="s">
        <v>273</v>
      </c>
      <c r="B19755" s="40" t="s">
        <v>274</v>
      </c>
      <c r="C19755" s="41">
        <v>10.743195765599999</v>
      </c>
      <c r="D19755" s="40" t="s">
        <v>231</v>
      </c>
      <c r="E19755" s="42" t="s">
        <v>672</v>
      </c>
    </row>
    <row r="19756" spans="1:5" ht="15" x14ac:dyDescent="0.25">
      <c r="A19756" s="40" t="s">
        <v>273</v>
      </c>
      <c r="B19756" s="40" t="s">
        <v>274</v>
      </c>
      <c r="C19756" s="41">
        <v>180.27186012273799</v>
      </c>
      <c r="D19756" s="40" t="s">
        <v>668</v>
      </c>
      <c r="E19756" s="42" t="s">
        <v>672</v>
      </c>
    </row>
    <row r="19757" spans="1:5" ht="15" x14ac:dyDescent="0.25">
      <c r="A19757" s="40" t="s">
        <v>275</v>
      </c>
      <c r="B19757" s="40" t="s">
        <v>276</v>
      </c>
      <c r="C19757" s="41">
        <v>57.634406676062603</v>
      </c>
      <c r="D19757" s="40" t="s">
        <v>110</v>
      </c>
      <c r="E19757" s="42" t="s">
        <v>672</v>
      </c>
    </row>
    <row r="19758" spans="1:5" ht="15" x14ac:dyDescent="0.25">
      <c r="A19758" s="40" t="s">
        <v>275</v>
      </c>
      <c r="B19758" s="40" t="s">
        <v>276</v>
      </c>
      <c r="C19758" s="41">
        <v>29.937932</v>
      </c>
      <c r="D19758" s="40" t="s">
        <v>220</v>
      </c>
      <c r="E19758" s="42" t="s">
        <v>672</v>
      </c>
    </row>
    <row r="19759" spans="1:5" ht="15" x14ac:dyDescent="0.25">
      <c r="A19759" s="40" t="s">
        <v>275</v>
      </c>
      <c r="B19759" s="40" t="s">
        <v>276</v>
      </c>
      <c r="C19759" s="41">
        <v>0</v>
      </c>
      <c r="D19759" s="40" t="s">
        <v>221</v>
      </c>
      <c r="E19759" s="42" t="s">
        <v>672</v>
      </c>
    </row>
    <row r="19760" spans="1:5" ht="15" x14ac:dyDescent="0.25">
      <c r="A19760" s="40" t="s">
        <v>275</v>
      </c>
      <c r="B19760" s="40" t="s">
        <v>276</v>
      </c>
      <c r="C19760" s="41">
        <v>2.8888929999999999</v>
      </c>
      <c r="D19760" s="40" t="s">
        <v>222</v>
      </c>
      <c r="E19760" s="42" t="s">
        <v>672</v>
      </c>
    </row>
    <row r="19761" spans="1:5" ht="15" x14ac:dyDescent="0.25">
      <c r="A19761" s="40" t="s">
        <v>275</v>
      </c>
      <c r="B19761" s="40" t="s">
        <v>276</v>
      </c>
      <c r="C19761" s="41">
        <v>18.0514010303208</v>
      </c>
      <c r="D19761" s="40" t="s">
        <v>223</v>
      </c>
      <c r="E19761" s="42" t="s">
        <v>672</v>
      </c>
    </row>
    <row r="19762" spans="1:5" ht="15" x14ac:dyDescent="0.25">
      <c r="A19762" s="40" t="s">
        <v>275</v>
      </c>
      <c r="B19762" s="40" t="s">
        <v>276</v>
      </c>
      <c r="C19762" s="41">
        <v>2.2540486485025801</v>
      </c>
      <c r="D19762" s="40" t="s">
        <v>224</v>
      </c>
      <c r="E19762" s="42" t="s">
        <v>672</v>
      </c>
    </row>
    <row r="19763" spans="1:5" ht="15" x14ac:dyDescent="0.25">
      <c r="A19763" s="40" t="s">
        <v>275</v>
      </c>
      <c r="B19763" s="40" t="s">
        <v>276</v>
      </c>
      <c r="C19763" s="41">
        <v>6.2653135156448299</v>
      </c>
      <c r="D19763" s="40" t="s">
        <v>225</v>
      </c>
      <c r="E19763" s="42" t="s">
        <v>672</v>
      </c>
    </row>
    <row r="19764" spans="1:5" ht="15" x14ac:dyDescent="0.25">
      <c r="A19764" s="40" t="s">
        <v>275</v>
      </c>
      <c r="B19764" s="40" t="s">
        <v>276</v>
      </c>
      <c r="C19764" s="41">
        <v>1.5914439334566901</v>
      </c>
      <c r="D19764" s="40" t="s">
        <v>226</v>
      </c>
      <c r="E19764" s="42" t="s">
        <v>672</v>
      </c>
    </row>
    <row r="19765" spans="1:5" ht="15" x14ac:dyDescent="0.25">
      <c r="A19765" s="40" t="s">
        <v>275</v>
      </c>
      <c r="B19765" s="40" t="s">
        <v>276</v>
      </c>
      <c r="C19765" s="41">
        <v>118.62343880398799</v>
      </c>
      <c r="D19765" s="40" t="s">
        <v>667</v>
      </c>
      <c r="E19765" s="42" t="s">
        <v>672</v>
      </c>
    </row>
    <row r="19766" spans="1:5" ht="15" x14ac:dyDescent="0.25">
      <c r="A19766" s="40" t="s">
        <v>275</v>
      </c>
      <c r="B19766" s="40" t="s">
        <v>276</v>
      </c>
      <c r="C19766" s="41">
        <v>35.436565112409902</v>
      </c>
      <c r="D19766" s="40" t="s">
        <v>227</v>
      </c>
      <c r="E19766" s="42" t="s">
        <v>672</v>
      </c>
    </row>
    <row r="19767" spans="1:5" ht="15" x14ac:dyDescent="0.25">
      <c r="A19767" s="40" t="s">
        <v>275</v>
      </c>
      <c r="B19767" s="40" t="s">
        <v>276</v>
      </c>
      <c r="C19767" s="41">
        <v>62.274097520377602</v>
      </c>
      <c r="D19767" s="40" t="s">
        <v>228</v>
      </c>
      <c r="E19767" s="42" t="s">
        <v>672</v>
      </c>
    </row>
    <row r="19768" spans="1:5" ht="15" x14ac:dyDescent="0.25">
      <c r="A19768" s="40" t="s">
        <v>275</v>
      </c>
      <c r="B19768" s="40" t="s">
        <v>276</v>
      </c>
      <c r="C19768" s="41">
        <v>0</v>
      </c>
      <c r="D19768" s="40" t="s">
        <v>229</v>
      </c>
      <c r="E19768" s="42" t="s">
        <v>672</v>
      </c>
    </row>
    <row r="19769" spans="1:5" ht="15" x14ac:dyDescent="0.25">
      <c r="A19769" s="40" t="s">
        <v>275</v>
      </c>
      <c r="B19769" s="40" t="s">
        <v>276</v>
      </c>
      <c r="C19769" s="41">
        <v>2.0775711244908102E-15</v>
      </c>
      <c r="D19769" s="40" t="s">
        <v>230</v>
      </c>
      <c r="E19769" s="42" t="s">
        <v>672</v>
      </c>
    </row>
    <row r="19770" spans="1:5" ht="15" x14ac:dyDescent="0.25">
      <c r="A19770" s="40" t="s">
        <v>275</v>
      </c>
      <c r="B19770" s="40" t="s">
        <v>276</v>
      </c>
      <c r="C19770" s="41">
        <v>20.912776171200001</v>
      </c>
      <c r="D19770" s="40" t="s">
        <v>231</v>
      </c>
      <c r="E19770" s="42" t="s">
        <v>672</v>
      </c>
    </row>
    <row r="19771" spans="1:5" ht="15" x14ac:dyDescent="0.25">
      <c r="A19771" s="40" t="s">
        <v>275</v>
      </c>
      <c r="B19771" s="40" t="s">
        <v>276</v>
      </c>
      <c r="C19771" s="41">
        <v>118.62343880398799</v>
      </c>
      <c r="D19771" s="40" t="s">
        <v>668</v>
      </c>
      <c r="E19771" s="42" t="s">
        <v>672</v>
      </c>
    </row>
    <row r="19772" spans="1:5" ht="15" x14ac:dyDescent="0.25">
      <c r="A19772" s="40" t="s">
        <v>277</v>
      </c>
      <c r="B19772" s="40" t="s">
        <v>278</v>
      </c>
      <c r="C19772" s="41">
        <v>435.10543224568698</v>
      </c>
      <c r="D19772" s="40" t="s">
        <v>110</v>
      </c>
      <c r="E19772" s="42" t="s">
        <v>672</v>
      </c>
    </row>
    <row r="19773" spans="1:5" ht="15" x14ac:dyDescent="0.25">
      <c r="A19773" s="40" t="s">
        <v>277</v>
      </c>
      <c r="B19773" s="40" t="s">
        <v>278</v>
      </c>
      <c r="C19773" s="41">
        <v>29.563341000000001</v>
      </c>
      <c r="D19773" s="40" t="s">
        <v>220</v>
      </c>
      <c r="E19773" s="42" t="s">
        <v>672</v>
      </c>
    </row>
    <row r="19774" spans="1:5" ht="15" x14ac:dyDescent="0.25">
      <c r="A19774" s="40" t="s">
        <v>277</v>
      </c>
      <c r="B19774" s="40" t="s">
        <v>278</v>
      </c>
      <c r="C19774" s="41">
        <v>0</v>
      </c>
      <c r="D19774" s="40" t="s">
        <v>221</v>
      </c>
      <c r="E19774" s="42" t="s">
        <v>672</v>
      </c>
    </row>
    <row r="19775" spans="1:5" ht="15" x14ac:dyDescent="0.25">
      <c r="A19775" s="40" t="s">
        <v>277</v>
      </c>
      <c r="B19775" s="40" t="s">
        <v>278</v>
      </c>
      <c r="C19775" s="41">
        <v>0.64065300000000003</v>
      </c>
      <c r="D19775" s="40" t="s">
        <v>222</v>
      </c>
      <c r="E19775" s="42" t="s">
        <v>672</v>
      </c>
    </row>
    <row r="19776" spans="1:5" ht="15" x14ac:dyDescent="0.25">
      <c r="A19776" s="40" t="s">
        <v>277</v>
      </c>
      <c r="B19776" s="40" t="s">
        <v>278</v>
      </c>
      <c r="C19776" s="41">
        <v>8.8569886707526102</v>
      </c>
      <c r="D19776" s="40" t="s">
        <v>223</v>
      </c>
      <c r="E19776" s="42" t="s">
        <v>672</v>
      </c>
    </row>
    <row r="19777" spans="1:5" ht="15" x14ac:dyDescent="0.25">
      <c r="A19777" s="40" t="s">
        <v>277</v>
      </c>
      <c r="B19777" s="40" t="s">
        <v>278</v>
      </c>
      <c r="C19777" s="41">
        <v>4.2837763756221996</v>
      </c>
      <c r="D19777" s="40" t="s">
        <v>224</v>
      </c>
      <c r="E19777" s="42" t="s">
        <v>672</v>
      </c>
    </row>
    <row r="19778" spans="1:5" ht="15" x14ac:dyDescent="0.25">
      <c r="A19778" s="40" t="s">
        <v>277</v>
      </c>
      <c r="B19778" s="40" t="s">
        <v>278</v>
      </c>
      <c r="C19778" s="41">
        <v>0.73406495470353905</v>
      </c>
      <c r="D19778" s="40" t="s">
        <v>225</v>
      </c>
      <c r="E19778" s="42" t="s">
        <v>672</v>
      </c>
    </row>
    <row r="19779" spans="1:5" ht="15" x14ac:dyDescent="0.25">
      <c r="A19779" s="40" t="s">
        <v>277</v>
      </c>
      <c r="B19779" s="40" t="s">
        <v>278</v>
      </c>
      <c r="C19779" s="41">
        <v>0.168834939581814</v>
      </c>
      <c r="D19779" s="40" t="s">
        <v>226</v>
      </c>
      <c r="E19779" s="42" t="s">
        <v>672</v>
      </c>
    </row>
    <row r="19780" spans="1:5" ht="15" x14ac:dyDescent="0.25">
      <c r="A19780" s="40" t="s">
        <v>277</v>
      </c>
      <c r="B19780" s="40" t="s">
        <v>278</v>
      </c>
      <c r="C19780" s="41">
        <v>479.353091186347</v>
      </c>
      <c r="D19780" s="40" t="s">
        <v>667</v>
      </c>
      <c r="E19780" s="42" t="s">
        <v>672</v>
      </c>
    </row>
    <row r="19781" spans="1:5" ht="15" x14ac:dyDescent="0.25">
      <c r="A19781" s="40" t="s">
        <v>277</v>
      </c>
      <c r="B19781" s="40" t="s">
        <v>278</v>
      </c>
      <c r="C19781" s="41">
        <v>484.52302361808501</v>
      </c>
      <c r="D19781" s="40" t="s">
        <v>227</v>
      </c>
      <c r="E19781" s="42" t="s">
        <v>672</v>
      </c>
    </row>
    <row r="19782" spans="1:5" ht="15" x14ac:dyDescent="0.25">
      <c r="A19782" s="40" t="s">
        <v>277</v>
      </c>
      <c r="B19782" s="40" t="s">
        <v>278</v>
      </c>
      <c r="C19782" s="41">
        <v>0.36815740210683101</v>
      </c>
      <c r="D19782" s="40" t="s">
        <v>228</v>
      </c>
      <c r="E19782" s="42" t="s">
        <v>672</v>
      </c>
    </row>
    <row r="19783" spans="1:5" ht="15" x14ac:dyDescent="0.25">
      <c r="A19783" s="40" t="s">
        <v>277</v>
      </c>
      <c r="B19783" s="40" t="s">
        <v>278</v>
      </c>
      <c r="C19783" s="41">
        <v>0</v>
      </c>
      <c r="D19783" s="40" t="s">
        <v>229</v>
      </c>
      <c r="E19783" s="42" t="s">
        <v>672</v>
      </c>
    </row>
    <row r="19784" spans="1:5" ht="15" x14ac:dyDescent="0.25">
      <c r="A19784" s="40" t="s">
        <v>277</v>
      </c>
      <c r="B19784" s="40" t="s">
        <v>278</v>
      </c>
      <c r="C19784" s="41">
        <v>-5.5380898338454001</v>
      </c>
      <c r="D19784" s="40" t="s">
        <v>230</v>
      </c>
      <c r="E19784" s="42" t="s">
        <v>672</v>
      </c>
    </row>
    <row r="19785" spans="1:5" ht="15" x14ac:dyDescent="0.25">
      <c r="A19785" s="40" t="s">
        <v>277</v>
      </c>
      <c r="B19785" s="40" t="s">
        <v>278</v>
      </c>
      <c r="C19785" s="41">
        <v>0</v>
      </c>
      <c r="D19785" s="40" t="s">
        <v>231</v>
      </c>
      <c r="E19785" s="42" t="s">
        <v>672</v>
      </c>
    </row>
    <row r="19786" spans="1:5" ht="15" x14ac:dyDescent="0.25">
      <c r="A19786" s="40" t="s">
        <v>277</v>
      </c>
      <c r="B19786" s="40" t="s">
        <v>278</v>
      </c>
      <c r="C19786" s="41">
        <v>479.353091186347</v>
      </c>
      <c r="D19786" s="40" t="s">
        <v>668</v>
      </c>
      <c r="E19786" s="42" t="s">
        <v>672</v>
      </c>
    </row>
    <row r="19787" spans="1:5" ht="15" x14ac:dyDescent="0.25">
      <c r="A19787" s="40" t="s">
        <v>279</v>
      </c>
      <c r="B19787" s="40" t="s">
        <v>280</v>
      </c>
      <c r="C19787" s="41">
        <v>86.106307060208394</v>
      </c>
      <c r="D19787" s="40" t="s">
        <v>110</v>
      </c>
      <c r="E19787" s="42" t="s">
        <v>672</v>
      </c>
    </row>
    <row r="19788" spans="1:5" ht="15" x14ac:dyDescent="0.25">
      <c r="A19788" s="40" t="s">
        <v>279</v>
      </c>
      <c r="B19788" s="40" t="s">
        <v>280</v>
      </c>
      <c r="C19788" s="41">
        <v>11.715897999999999</v>
      </c>
      <c r="D19788" s="40" t="s">
        <v>220</v>
      </c>
      <c r="E19788" s="42" t="s">
        <v>672</v>
      </c>
    </row>
    <row r="19789" spans="1:5" ht="15" x14ac:dyDescent="0.25">
      <c r="A19789" s="40" t="s">
        <v>279</v>
      </c>
      <c r="B19789" s="40" t="s">
        <v>280</v>
      </c>
      <c r="C19789" s="41">
        <v>0</v>
      </c>
      <c r="D19789" s="40" t="s">
        <v>221</v>
      </c>
      <c r="E19789" s="42" t="s">
        <v>672</v>
      </c>
    </row>
    <row r="19790" spans="1:5" ht="15" x14ac:dyDescent="0.25">
      <c r="A19790" s="40" t="s">
        <v>279</v>
      </c>
      <c r="B19790" s="40" t="s">
        <v>280</v>
      </c>
      <c r="C19790" s="41">
        <v>0.75510999999999995</v>
      </c>
      <c r="D19790" s="40" t="s">
        <v>222</v>
      </c>
      <c r="E19790" s="42" t="s">
        <v>672</v>
      </c>
    </row>
    <row r="19791" spans="1:5" ht="15" x14ac:dyDescent="0.25">
      <c r="A19791" s="40" t="s">
        <v>279</v>
      </c>
      <c r="B19791" s="40" t="s">
        <v>280</v>
      </c>
      <c r="C19791" s="41">
        <v>14.0949676476008</v>
      </c>
      <c r="D19791" s="40" t="s">
        <v>223</v>
      </c>
      <c r="E19791" s="42" t="s">
        <v>672</v>
      </c>
    </row>
    <row r="19792" spans="1:5" ht="15" x14ac:dyDescent="0.25">
      <c r="A19792" s="40" t="s">
        <v>279</v>
      </c>
      <c r="B19792" s="40" t="s">
        <v>280</v>
      </c>
      <c r="C19792" s="41">
        <v>0.275411284320775</v>
      </c>
      <c r="D19792" s="40" t="s">
        <v>224</v>
      </c>
      <c r="E19792" s="42" t="s">
        <v>672</v>
      </c>
    </row>
    <row r="19793" spans="1:5" ht="15" x14ac:dyDescent="0.25">
      <c r="A19793" s="40" t="s">
        <v>279</v>
      </c>
      <c r="B19793" s="40" t="s">
        <v>280</v>
      </c>
      <c r="C19793" s="41">
        <v>3.21551804271356E-4</v>
      </c>
      <c r="D19793" s="40" t="s">
        <v>225</v>
      </c>
      <c r="E19793" s="42" t="s">
        <v>672</v>
      </c>
    </row>
    <row r="19794" spans="1:5" ht="15" x14ac:dyDescent="0.25">
      <c r="A19794" s="40" t="s">
        <v>279</v>
      </c>
      <c r="B19794" s="40" t="s">
        <v>280</v>
      </c>
      <c r="C19794" s="41">
        <v>8.3603469110552601E-5</v>
      </c>
      <c r="D19794" s="40" t="s">
        <v>226</v>
      </c>
      <c r="E19794" s="42" t="s">
        <v>672</v>
      </c>
    </row>
    <row r="19795" spans="1:5" ht="15" x14ac:dyDescent="0.25">
      <c r="A19795" s="40" t="s">
        <v>279</v>
      </c>
      <c r="B19795" s="40" t="s">
        <v>280</v>
      </c>
      <c r="C19795" s="41">
        <v>112.948099147403</v>
      </c>
      <c r="D19795" s="40" t="s">
        <v>667</v>
      </c>
      <c r="E19795" s="42" t="s">
        <v>672</v>
      </c>
    </row>
    <row r="19796" spans="1:5" ht="15" x14ac:dyDescent="0.25">
      <c r="A19796" s="40" t="s">
        <v>279</v>
      </c>
      <c r="B19796" s="40" t="s">
        <v>280</v>
      </c>
      <c r="C19796" s="41">
        <v>63.165481938461497</v>
      </c>
      <c r="D19796" s="40" t="s">
        <v>227</v>
      </c>
      <c r="E19796" s="42" t="s">
        <v>672</v>
      </c>
    </row>
    <row r="19797" spans="1:5" ht="15" x14ac:dyDescent="0.25">
      <c r="A19797" s="40" t="s">
        <v>279</v>
      </c>
      <c r="B19797" s="40" t="s">
        <v>280</v>
      </c>
      <c r="C19797" s="41">
        <v>9.4809271466154499</v>
      </c>
      <c r="D19797" s="40" t="s">
        <v>228</v>
      </c>
      <c r="E19797" s="42" t="s">
        <v>672</v>
      </c>
    </row>
    <row r="19798" spans="1:5" ht="15" x14ac:dyDescent="0.25">
      <c r="A19798" s="40" t="s">
        <v>279</v>
      </c>
      <c r="B19798" s="40" t="s">
        <v>280</v>
      </c>
      <c r="C19798" s="41">
        <v>40.046867062326498</v>
      </c>
      <c r="D19798" s="40" t="s">
        <v>229</v>
      </c>
      <c r="E19798" s="42" t="s">
        <v>672</v>
      </c>
    </row>
    <row r="19799" spans="1:5" ht="15" x14ac:dyDescent="0.25">
      <c r="A19799" s="40" t="s">
        <v>279</v>
      </c>
      <c r="B19799" s="40" t="s">
        <v>280</v>
      </c>
      <c r="C19799" s="41">
        <v>0</v>
      </c>
      <c r="D19799" s="40" t="s">
        <v>230</v>
      </c>
      <c r="E19799" s="42" t="s">
        <v>672</v>
      </c>
    </row>
    <row r="19800" spans="1:5" ht="15" x14ac:dyDescent="0.25">
      <c r="A19800" s="40" t="s">
        <v>279</v>
      </c>
      <c r="B19800" s="40" t="s">
        <v>280</v>
      </c>
      <c r="C19800" s="41">
        <v>0.25482300000000002</v>
      </c>
      <c r="D19800" s="40" t="s">
        <v>231</v>
      </c>
      <c r="E19800" s="42" t="s">
        <v>672</v>
      </c>
    </row>
    <row r="19801" spans="1:5" ht="15" x14ac:dyDescent="0.25">
      <c r="A19801" s="40" t="s">
        <v>279</v>
      </c>
      <c r="B19801" s="40" t="s">
        <v>280</v>
      </c>
      <c r="C19801" s="41">
        <v>112.948099147403</v>
      </c>
      <c r="D19801" s="40" t="s">
        <v>668</v>
      </c>
      <c r="E19801" s="42" t="s">
        <v>672</v>
      </c>
    </row>
    <row r="19802" spans="1:5" ht="15" x14ac:dyDescent="0.25">
      <c r="A19802" s="40" t="s">
        <v>281</v>
      </c>
      <c r="B19802" s="40" t="s">
        <v>282</v>
      </c>
      <c r="C19802" s="41">
        <v>40.747909571555901</v>
      </c>
      <c r="D19802" s="40" t="s">
        <v>110</v>
      </c>
      <c r="E19802" s="42" t="s">
        <v>672</v>
      </c>
    </row>
    <row r="19803" spans="1:5" ht="15" x14ac:dyDescent="0.25">
      <c r="A19803" s="40" t="s">
        <v>281</v>
      </c>
      <c r="B19803" s="40" t="s">
        <v>282</v>
      </c>
      <c r="C19803" s="41">
        <v>0</v>
      </c>
      <c r="D19803" s="40" t="s">
        <v>220</v>
      </c>
      <c r="E19803" s="42" t="s">
        <v>672</v>
      </c>
    </row>
    <row r="19804" spans="1:5" ht="15" x14ac:dyDescent="0.25">
      <c r="A19804" s="40" t="s">
        <v>281</v>
      </c>
      <c r="B19804" s="40" t="s">
        <v>282</v>
      </c>
      <c r="C19804" s="41">
        <v>0</v>
      </c>
      <c r="D19804" s="40" t="s">
        <v>221</v>
      </c>
      <c r="E19804" s="42" t="s">
        <v>672</v>
      </c>
    </row>
    <row r="19805" spans="1:5" ht="15" x14ac:dyDescent="0.25">
      <c r="A19805" s="40" t="s">
        <v>281</v>
      </c>
      <c r="B19805" s="40" t="s">
        <v>282</v>
      </c>
      <c r="C19805" s="41">
        <v>0</v>
      </c>
      <c r="D19805" s="40" t="s">
        <v>222</v>
      </c>
      <c r="E19805" s="42" t="s">
        <v>672</v>
      </c>
    </row>
    <row r="19806" spans="1:5" ht="15" x14ac:dyDescent="0.25">
      <c r="A19806" s="40" t="s">
        <v>281</v>
      </c>
      <c r="B19806" s="40" t="s">
        <v>282</v>
      </c>
      <c r="C19806" s="41">
        <v>0.72302461662853901</v>
      </c>
      <c r="D19806" s="40" t="s">
        <v>223</v>
      </c>
      <c r="E19806" s="42" t="s">
        <v>672</v>
      </c>
    </row>
    <row r="19807" spans="1:5" ht="15" x14ac:dyDescent="0.25">
      <c r="A19807" s="40" t="s">
        <v>281</v>
      </c>
      <c r="B19807" s="40" t="s">
        <v>282</v>
      </c>
      <c r="C19807" s="41">
        <v>0</v>
      </c>
      <c r="D19807" s="40" t="s">
        <v>224</v>
      </c>
      <c r="E19807" s="42" t="s">
        <v>672</v>
      </c>
    </row>
    <row r="19808" spans="1:5" ht="15" x14ac:dyDescent="0.25">
      <c r="A19808" s="40" t="s">
        <v>281</v>
      </c>
      <c r="B19808" s="40" t="s">
        <v>282</v>
      </c>
      <c r="C19808" s="41">
        <v>0</v>
      </c>
      <c r="D19808" s="40" t="s">
        <v>225</v>
      </c>
      <c r="E19808" s="42" t="s">
        <v>672</v>
      </c>
    </row>
    <row r="19809" spans="1:5" ht="15" x14ac:dyDescent="0.25">
      <c r="A19809" s="40" t="s">
        <v>281</v>
      </c>
      <c r="B19809" s="40" t="s">
        <v>282</v>
      </c>
      <c r="C19809" s="41">
        <v>0</v>
      </c>
      <c r="D19809" s="40" t="s">
        <v>226</v>
      </c>
      <c r="E19809" s="42" t="s">
        <v>672</v>
      </c>
    </row>
    <row r="19810" spans="1:5" ht="15" x14ac:dyDescent="0.25">
      <c r="A19810" s="40" t="s">
        <v>281</v>
      </c>
      <c r="B19810" s="40" t="s">
        <v>282</v>
      </c>
      <c r="C19810" s="41">
        <v>41.470934188184501</v>
      </c>
      <c r="D19810" s="40" t="s">
        <v>667</v>
      </c>
      <c r="E19810" s="42" t="s">
        <v>672</v>
      </c>
    </row>
    <row r="19811" spans="1:5" ht="15" x14ac:dyDescent="0.25">
      <c r="A19811" s="40" t="s">
        <v>281</v>
      </c>
      <c r="B19811" s="40" t="s">
        <v>282</v>
      </c>
      <c r="C19811" s="41">
        <v>41.470934188184501</v>
      </c>
      <c r="D19811" s="40" t="s">
        <v>227</v>
      </c>
      <c r="E19811" s="42" t="s">
        <v>672</v>
      </c>
    </row>
    <row r="19812" spans="1:5" ht="15" x14ac:dyDescent="0.25">
      <c r="A19812" s="40" t="s">
        <v>281</v>
      </c>
      <c r="B19812" s="40" t="s">
        <v>282</v>
      </c>
      <c r="C19812" s="41">
        <v>0</v>
      </c>
      <c r="D19812" s="40" t="s">
        <v>228</v>
      </c>
      <c r="E19812" s="42" t="s">
        <v>672</v>
      </c>
    </row>
    <row r="19813" spans="1:5" ht="15" x14ac:dyDescent="0.25">
      <c r="A19813" s="40" t="s">
        <v>281</v>
      </c>
      <c r="B19813" s="40" t="s">
        <v>282</v>
      </c>
      <c r="C19813" s="41">
        <v>0</v>
      </c>
      <c r="D19813" s="40" t="s">
        <v>229</v>
      </c>
      <c r="E19813" s="42" t="s">
        <v>672</v>
      </c>
    </row>
    <row r="19814" spans="1:5" ht="15" x14ac:dyDescent="0.25">
      <c r="A19814" s="40" t="s">
        <v>281</v>
      </c>
      <c r="B19814" s="40" t="s">
        <v>282</v>
      </c>
      <c r="C19814" s="41">
        <v>0</v>
      </c>
      <c r="D19814" s="40" t="s">
        <v>230</v>
      </c>
      <c r="E19814" s="42" t="s">
        <v>672</v>
      </c>
    </row>
    <row r="19815" spans="1:5" ht="15" x14ac:dyDescent="0.25">
      <c r="A19815" s="40" t="s">
        <v>281</v>
      </c>
      <c r="B19815" s="40" t="s">
        <v>282</v>
      </c>
      <c r="C19815" s="41">
        <v>0</v>
      </c>
      <c r="D19815" s="40" t="s">
        <v>231</v>
      </c>
      <c r="E19815" s="42" t="s">
        <v>672</v>
      </c>
    </row>
    <row r="19816" spans="1:5" ht="15" x14ac:dyDescent="0.25">
      <c r="A19816" s="40" t="s">
        <v>281</v>
      </c>
      <c r="B19816" s="40" t="s">
        <v>282</v>
      </c>
      <c r="C19816" s="41">
        <v>41.470934188184501</v>
      </c>
      <c r="D19816" s="40" t="s">
        <v>668</v>
      </c>
      <c r="E19816" s="42" t="s">
        <v>672</v>
      </c>
    </row>
    <row r="19817" spans="1:5" ht="15" x14ac:dyDescent="0.25">
      <c r="A19817" s="40" t="s">
        <v>283</v>
      </c>
      <c r="B19817" s="40" t="s">
        <v>284</v>
      </c>
      <c r="C19817" s="41">
        <v>1295.2325028299599</v>
      </c>
      <c r="D19817" s="40" t="s">
        <v>110</v>
      </c>
      <c r="E19817" s="42" t="s">
        <v>672</v>
      </c>
    </row>
    <row r="19818" spans="1:5" ht="15" x14ac:dyDescent="0.25">
      <c r="A19818" s="40" t="s">
        <v>283</v>
      </c>
      <c r="B19818" s="40" t="s">
        <v>284</v>
      </c>
      <c r="C19818" s="41">
        <v>0.50160700000000003</v>
      </c>
      <c r="D19818" s="40" t="s">
        <v>220</v>
      </c>
      <c r="E19818" s="42" t="s">
        <v>672</v>
      </c>
    </row>
    <row r="19819" spans="1:5" ht="15" x14ac:dyDescent="0.25">
      <c r="A19819" s="40" t="s">
        <v>283</v>
      </c>
      <c r="B19819" s="40" t="s">
        <v>284</v>
      </c>
      <c r="C19819" s="41">
        <v>0</v>
      </c>
      <c r="D19819" s="40" t="s">
        <v>221</v>
      </c>
      <c r="E19819" s="42" t="s">
        <v>672</v>
      </c>
    </row>
    <row r="19820" spans="1:5" ht="15" x14ac:dyDescent="0.25">
      <c r="A19820" s="40" t="s">
        <v>283</v>
      </c>
      <c r="B19820" s="40" t="s">
        <v>284</v>
      </c>
      <c r="C19820" s="41">
        <v>3.4342999999999999E-2</v>
      </c>
      <c r="D19820" s="40" t="s">
        <v>222</v>
      </c>
      <c r="E19820" s="42" t="s">
        <v>672</v>
      </c>
    </row>
    <row r="19821" spans="1:5" ht="15" x14ac:dyDescent="0.25">
      <c r="A19821" s="40" t="s">
        <v>283</v>
      </c>
      <c r="B19821" s="40" t="s">
        <v>284</v>
      </c>
      <c r="C19821" s="41">
        <v>11.136779174709501</v>
      </c>
      <c r="D19821" s="40" t="s">
        <v>223</v>
      </c>
      <c r="E19821" s="42" t="s">
        <v>672</v>
      </c>
    </row>
    <row r="19822" spans="1:5" ht="15" x14ac:dyDescent="0.25">
      <c r="A19822" s="40" t="s">
        <v>283</v>
      </c>
      <c r="B19822" s="40" t="s">
        <v>284</v>
      </c>
      <c r="C19822" s="41">
        <v>6.8082115907491898E-3</v>
      </c>
      <c r="D19822" s="40" t="s">
        <v>224</v>
      </c>
      <c r="E19822" s="42" t="s">
        <v>672</v>
      </c>
    </row>
    <row r="19823" spans="1:5" ht="15" x14ac:dyDescent="0.25">
      <c r="A19823" s="40" t="s">
        <v>283</v>
      </c>
      <c r="B19823" s="40" t="s">
        <v>284</v>
      </c>
      <c r="C19823" s="41">
        <v>0.73191247241566504</v>
      </c>
      <c r="D19823" s="40" t="s">
        <v>225</v>
      </c>
      <c r="E19823" s="42" t="s">
        <v>672</v>
      </c>
    </row>
    <row r="19824" spans="1:5" ht="15" x14ac:dyDescent="0.25">
      <c r="A19824" s="40" t="s">
        <v>283</v>
      </c>
      <c r="B19824" s="40" t="s">
        <v>284</v>
      </c>
      <c r="C19824" s="41">
        <v>0.16833986865560299</v>
      </c>
      <c r="D19824" s="40" t="s">
        <v>226</v>
      </c>
      <c r="E19824" s="42" t="s">
        <v>672</v>
      </c>
    </row>
    <row r="19825" spans="1:5" ht="15" x14ac:dyDescent="0.25">
      <c r="A19825" s="40" t="s">
        <v>283</v>
      </c>
      <c r="B19825" s="40" t="s">
        <v>284</v>
      </c>
      <c r="C19825" s="41">
        <v>1307.81229255733</v>
      </c>
      <c r="D19825" s="40" t="s">
        <v>667</v>
      </c>
      <c r="E19825" s="42" t="s">
        <v>672</v>
      </c>
    </row>
    <row r="19826" spans="1:5" ht="15" x14ac:dyDescent="0.25">
      <c r="A19826" s="40" t="s">
        <v>283</v>
      </c>
      <c r="B19826" s="40" t="s">
        <v>284</v>
      </c>
      <c r="C19826" s="41">
        <v>1307.6758575424799</v>
      </c>
      <c r="D19826" s="40" t="s">
        <v>227</v>
      </c>
      <c r="E19826" s="42" t="s">
        <v>672</v>
      </c>
    </row>
    <row r="19827" spans="1:5" ht="15" x14ac:dyDescent="0.25">
      <c r="A19827" s="40" t="s">
        <v>283</v>
      </c>
      <c r="B19827" s="40" t="s">
        <v>284</v>
      </c>
      <c r="C19827" s="41">
        <v>0.13643501484797499</v>
      </c>
      <c r="D19827" s="40" t="s">
        <v>228</v>
      </c>
      <c r="E19827" s="42" t="s">
        <v>672</v>
      </c>
    </row>
    <row r="19828" spans="1:5" ht="15" x14ac:dyDescent="0.25">
      <c r="A19828" s="40" t="s">
        <v>283</v>
      </c>
      <c r="B19828" s="40" t="s">
        <v>284</v>
      </c>
      <c r="C19828" s="41">
        <v>0</v>
      </c>
      <c r="D19828" s="40" t="s">
        <v>229</v>
      </c>
      <c r="E19828" s="42" t="s">
        <v>672</v>
      </c>
    </row>
    <row r="19829" spans="1:5" ht="15" x14ac:dyDescent="0.25">
      <c r="A19829" s="40" t="s">
        <v>283</v>
      </c>
      <c r="B19829" s="40" t="s">
        <v>284</v>
      </c>
      <c r="C19829" s="41">
        <v>0</v>
      </c>
      <c r="D19829" s="40" t="s">
        <v>230</v>
      </c>
      <c r="E19829" s="42" t="s">
        <v>672</v>
      </c>
    </row>
    <row r="19830" spans="1:5" ht="15" x14ac:dyDescent="0.25">
      <c r="A19830" s="40" t="s">
        <v>283</v>
      </c>
      <c r="B19830" s="40" t="s">
        <v>284</v>
      </c>
      <c r="C19830" s="41">
        <v>0</v>
      </c>
      <c r="D19830" s="40" t="s">
        <v>231</v>
      </c>
      <c r="E19830" s="42" t="s">
        <v>672</v>
      </c>
    </row>
    <row r="19831" spans="1:5" ht="15" x14ac:dyDescent="0.25">
      <c r="A19831" s="40" t="s">
        <v>283</v>
      </c>
      <c r="B19831" s="40" t="s">
        <v>284</v>
      </c>
      <c r="C19831" s="41">
        <v>1307.81229255733</v>
      </c>
      <c r="D19831" s="40" t="s">
        <v>668</v>
      </c>
      <c r="E19831" s="42" t="s">
        <v>672</v>
      </c>
    </row>
    <row r="19832" spans="1:5" ht="15" x14ac:dyDescent="0.25">
      <c r="A19832" s="40" t="s">
        <v>285</v>
      </c>
      <c r="B19832" s="40" t="s">
        <v>286</v>
      </c>
      <c r="C19832" s="41">
        <v>2871.5978169715299</v>
      </c>
      <c r="D19832" s="40" t="s">
        <v>110</v>
      </c>
      <c r="E19832" s="42" t="s">
        <v>672</v>
      </c>
    </row>
    <row r="19833" spans="1:5" ht="15" x14ac:dyDescent="0.25">
      <c r="A19833" s="40" t="s">
        <v>285</v>
      </c>
      <c r="B19833" s="40" t="s">
        <v>286</v>
      </c>
      <c r="C19833" s="41">
        <v>0</v>
      </c>
      <c r="D19833" s="40" t="s">
        <v>220</v>
      </c>
      <c r="E19833" s="42" t="s">
        <v>672</v>
      </c>
    </row>
    <row r="19834" spans="1:5" ht="15" x14ac:dyDescent="0.25">
      <c r="A19834" s="40" t="s">
        <v>285</v>
      </c>
      <c r="B19834" s="40" t="s">
        <v>286</v>
      </c>
      <c r="C19834" s="41">
        <v>0</v>
      </c>
      <c r="D19834" s="40" t="s">
        <v>221</v>
      </c>
      <c r="E19834" s="42" t="s">
        <v>672</v>
      </c>
    </row>
    <row r="19835" spans="1:5" ht="15" x14ac:dyDescent="0.25">
      <c r="A19835" s="40" t="s">
        <v>285</v>
      </c>
      <c r="B19835" s="40" t="s">
        <v>286</v>
      </c>
      <c r="C19835" s="41">
        <v>0</v>
      </c>
      <c r="D19835" s="40" t="s">
        <v>222</v>
      </c>
      <c r="E19835" s="42" t="s">
        <v>672</v>
      </c>
    </row>
    <row r="19836" spans="1:5" ht="15" x14ac:dyDescent="0.25">
      <c r="A19836" s="40" t="s">
        <v>285</v>
      </c>
      <c r="B19836" s="40" t="s">
        <v>286</v>
      </c>
      <c r="C19836" s="41">
        <v>636.129691590829</v>
      </c>
      <c r="D19836" s="40" t="s">
        <v>223</v>
      </c>
      <c r="E19836" s="42" t="s">
        <v>672</v>
      </c>
    </row>
    <row r="19837" spans="1:5" ht="15" x14ac:dyDescent="0.25">
      <c r="A19837" s="40" t="s">
        <v>285</v>
      </c>
      <c r="B19837" s="40" t="s">
        <v>286</v>
      </c>
      <c r="C19837" s="41">
        <v>0</v>
      </c>
      <c r="D19837" s="40" t="s">
        <v>224</v>
      </c>
      <c r="E19837" s="42" t="s">
        <v>672</v>
      </c>
    </row>
    <row r="19838" spans="1:5" ht="15" x14ac:dyDescent="0.25">
      <c r="A19838" s="40" t="s">
        <v>285</v>
      </c>
      <c r="B19838" s="40" t="s">
        <v>286</v>
      </c>
      <c r="C19838" s="41">
        <v>0</v>
      </c>
      <c r="D19838" s="40" t="s">
        <v>225</v>
      </c>
      <c r="E19838" s="42" t="s">
        <v>672</v>
      </c>
    </row>
    <row r="19839" spans="1:5" ht="15" x14ac:dyDescent="0.25">
      <c r="A19839" s="40" t="s">
        <v>285</v>
      </c>
      <c r="B19839" s="40" t="s">
        <v>286</v>
      </c>
      <c r="C19839" s="41">
        <v>0</v>
      </c>
      <c r="D19839" s="40" t="s">
        <v>226</v>
      </c>
      <c r="E19839" s="42" t="s">
        <v>672</v>
      </c>
    </row>
    <row r="19840" spans="1:5" ht="15" x14ac:dyDescent="0.25">
      <c r="A19840" s="40" t="s">
        <v>285</v>
      </c>
      <c r="B19840" s="40" t="s">
        <v>286</v>
      </c>
      <c r="C19840" s="41">
        <v>3507.7275085623601</v>
      </c>
      <c r="D19840" s="40" t="s">
        <v>667</v>
      </c>
      <c r="E19840" s="42" t="s">
        <v>672</v>
      </c>
    </row>
    <row r="19841" spans="1:5" ht="15" x14ac:dyDescent="0.25">
      <c r="A19841" s="40" t="s">
        <v>285</v>
      </c>
      <c r="B19841" s="40" t="s">
        <v>286</v>
      </c>
      <c r="C19841" s="41">
        <v>217.23879495413399</v>
      </c>
      <c r="D19841" s="40" t="s">
        <v>227</v>
      </c>
      <c r="E19841" s="42" t="s">
        <v>672</v>
      </c>
    </row>
    <row r="19842" spans="1:5" ht="15" x14ac:dyDescent="0.25">
      <c r="A19842" s="40" t="s">
        <v>285</v>
      </c>
      <c r="B19842" s="40" t="s">
        <v>286</v>
      </c>
      <c r="C19842" s="41">
        <v>2624.60857352626</v>
      </c>
      <c r="D19842" s="40" t="s">
        <v>228</v>
      </c>
      <c r="E19842" s="42" t="s">
        <v>672</v>
      </c>
    </row>
    <row r="19843" spans="1:5" ht="15" x14ac:dyDescent="0.25">
      <c r="A19843" s="40" t="s">
        <v>285</v>
      </c>
      <c r="B19843" s="40" t="s">
        <v>286</v>
      </c>
      <c r="C19843" s="41">
        <v>0</v>
      </c>
      <c r="D19843" s="40" t="s">
        <v>229</v>
      </c>
      <c r="E19843" s="42" t="s">
        <v>672</v>
      </c>
    </row>
    <row r="19844" spans="1:5" ht="15" x14ac:dyDescent="0.25">
      <c r="A19844" s="40" t="s">
        <v>285</v>
      </c>
      <c r="B19844" s="40" t="s">
        <v>286</v>
      </c>
      <c r="C19844" s="41">
        <v>0</v>
      </c>
      <c r="D19844" s="40" t="s">
        <v>230</v>
      </c>
      <c r="E19844" s="42" t="s">
        <v>672</v>
      </c>
    </row>
    <row r="19845" spans="1:5" ht="15" x14ac:dyDescent="0.25">
      <c r="A19845" s="40" t="s">
        <v>285</v>
      </c>
      <c r="B19845" s="40" t="s">
        <v>286</v>
      </c>
      <c r="C19845" s="41">
        <v>665.88014008196501</v>
      </c>
      <c r="D19845" s="40" t="s">
        <v>231</v>
      </c>
      <c r="E19845" s="42" t="s">
        <v>672</v>
      </c>
    </row>
    <row r="19846" spans="1:5" ht="15" x14ac:dyDescent="0.25">
      <c r="A19846" s="40" t="s">
        <v>285</v>
      </c>
      <c r="B19846" s="40" t="s">
        <v>286</v>
      </c>
      <c r="C19846" s="41">
        <v>3507.7275085623601</v>
      </c>
      <c r="D19846" s="40" t="s">
        <v>668</v>
      </c>
      <c r="E19846" s="42" t="s">
        <v>672</v>
      </c>
    </row>
    <row r="19847" spans="1:5" ht="15" x14ac:dyDescent="0.25">
      <c r="A19847" s="40" t="s">
        <v>287</v>
      </c>
      <c r="B19847" s="40" t="s">
        <v>288</v>
      </c>
      <c r="C19847" s="41">
        <v>6556.5937140173701</v>
      </c>
      <c r="D19847" s="40" t="s">
        <v>110</v>
      </c>
      <c r="E19847" s="42" t="s">
        <v>672</v>
      </c>
    </row>
    <row r="19848" spans="1:5" ht="15" x14ac:dyDescent="0.25">
      <c r="A19848" s="40" t="s">
        <v>287</v>
      </c>
      <c r="B19848" s="40" t="s">
        <v>288</v>
      </c>
      <c r="C19848" s="41">
        <v>2.2986080000000002</v>
      </c>
      <c r="D19848" s="40" t="s">
        <v>220</v>
      </c>
      <c r="E19848" s="42" t="s">
        <v>672</v>
      </c>
    </row>
    <row r="19849" spans="1:5" ht="15" x14ac:dyDescent="0.25">
      <c r="A19849" s="40" t="s">
        <v>287</v>
      </c>
      <c r="B19849" s="40" t="s">
        <v>288</v>
      </c>
      <c r="C19849" s="41">
        <v>0</v>
      </c>
      <c r="D19849" s="40" t="s">
        <v>221</v>
      </c>
      <c r="E19849" s="42" t="s">
        <v>672</v>
      </c>
    </row>
    <row r="19850" spans="1:5" ht="15" x14ac:dyDescent="0.25">
      <c r="A19850" s="40" t="s">
        <v>287</v>
      </c>
      <c r="B19850" s="40" t="s">
        <v>288</v>
      </c>
      <c r="C19850" s="41">
        <v>0</v>
      </c>
      <c r="D19850" s="40" t="s">
        <v>222</v>
      </c>
      <c r="E19850" s="42" t="s">
        <v>672</v>
      </c>
    </row>
    <row r="19851" spans="1:5" ht="15" x14ac:dyDescent="0.25">
      <c r="A19851" s="40" t="s">
        <v>287</v>
      </c>
      <c r="B19851" s="40" t="s">
        <v>288</v>
      </c>
      <c r="C19851" s="41">
        <v>78.541053831121005</v>
      </c>
      <c r="D19851" s="40" t="s">
        <v>223</v>
      </c>
      <c r="E19851" s="42" t="s">
        <v>672</v>
      </c>
    </row>
    <row r="19852" spans="1:5" ht="15" x14ac:dyDescent="0.25">
      <c r="A19852" s="40" t="s">
        <v>287</v>
      </c>
      <c r="B19852" s="40" t="s">
        <v>288</v>
      </c>
      <c r="C19852" s="41">
        <v>0</v>
      </c>
      <c r="D19852" s="40" t="s">
        <v>224</v>
      </c>
      <c r="E19852" s="42" t="s">
        <v>672</v>
      </c>
    </row>
    <row r="19853" spans="1:5" ht="15" x14ac:dyDescent="0.25">
      <c r="A19853" s="40" t="s">
        <v>287</v>
      </c>
      <c r="B19853" s="40" t="s">
        <v>288</v>
      </c>
      <c r="C19853" s="41">
        <v>0</v>
      </c>
      <c r="D19853" s="40" t="s">
        <v>225</v>
      </c>
      <c r="E19853" s="42" t="s">
        <v>672</v>
      </c>
    </row>
    <row r="19854" spans="1:5" ht="15" x14ac:dyDescent="0.25">
      <c r="A19854" s="40" t="s">
        <v>287</v>
      </c>
      <c r="B19854" s="40" t="s">
        <v>288</v>
      </c>
      <c r="C19854" s="41">
        <v>0</v>
      </c>
      <c r="D19854" s="40" t="s">
        <v>226</v>
      </c>
      <c r="E19854" s="42" t="s">
        <v>672</v>
      </c>
    </row>
    <row r="19855" spans="1:5" ht="15" x14ac:dyDescent="0.25">
      <c r="A19855" s="40" t="s">
        <v>287</v>
      </c>
      <c r="B19855" s="40" t="s">
        <v>288</v>
      </c>
      <c r="C19855" s="41">
        <v>6637.43337584849</v>
      </c>
      <c r="D19855" s="40" t="s">
        <v>667</v>
      </c>
      <c r="E19855" s="42" t="s">
        <v>672</v>
      </c>
    </row>
    <row r="19856" spans="1:5" ht="15" x14ac:dyDescent="0.25">
      <c r="A19856" s="40" t="s">
        <v>287</v>
      </c>
      <c r="B19856" s="40" t="s">
        <v>288</v>
      </c>
      <c r="C19856" s="41">
        <v>5537.8604892636704</v>
      </c>
      <c r="D19856" s="40" t="s">
        <v>227</v>
      </c>
      <c r="E19856" s="42" t="s">
        <v>672</v>
      </c>
    </row>
    <row r="19857" spans="1:5" ht="15" x14ac:dyDescent="0.25">
      <c r="A19857" s="40" t="s">
        <v>287</v>
      </c>
      <c r="B19857" s="40" t="s">
        <v>288</v>
      </c>
      <c r="C19857" s="41">
        <v>0</v>
      </c>
      <c r="D19857" s="40" t="s">
        <v>228</v>
      </c>
      <c r="E19857" s="42" t="s">
        <v>672</v>
      </c>
    </row>
    <row r="19858" spans="1:5" ht="15" x14ac:dyDescent="0.25">
      <c r="A19858" s="40" t="s">
        <v>287</v>
      </c>
      <c r="B19858" s="40" t="s">
        <v>288</v>
      </c>
      <c r="C19858" s="41">
        <v>774.784861448897</v>
      </c>
      <c r="D19858" s="40" t="s">
        <v>229</v>
      </c>
      <c r="E19858" s="42" t="s">
        <v>672</v>
      </c>
    </row>
    <row r="19859" spans="1:5" ht="15" x14ac:dyDescent="0.25">
      <c r="A19859" s="40" t="s">
        <v>287</v>
      </c>
      <c r="B19859" s="40" t="s">
        <v>288</v>
      </c>
      <c r="C19859" s="41">
        <v>324.73582513592299</v>
      </c>
      <c r="D19859" s="40" t="s">
        <v>230</v>
      </c>
      <c r="E19859" s="42" t="s">
        <v>672</v>
      </c>
    </row>
    <row r="19860" spans="1:5" ht="15" x14ac:dyDescent="0.25">
      <c r="A19860" s="40" t="s">
        <v>287</v>
      </c>
      <c r="B19860" s="40" t="s">
        <v>288</v>
      </c>
      <c r="C19860" s="41">
        <v>5.2200000000000003E-2</v>
      </c>
      <c r="D19860" s="40" t="s">
        <v>231</v>
      </c>
      <c r="E19860" s="42" t="s">
        <v>672</v>
      </c>
    </row>
    <row r="19861" spans="1:5" ht="15" x14ac:dyDescent="0.25">
      <c r="A19861" s="40" t="s">
        <v>287</v>
      </c>
      <c r="B19861" s="40" t="s">
        <v>288</v>
      </c>
      <c r="C19861" s="41">
        <v>6637.43337584849</v>
      </c>
      <c r="D19861" s="40" t="s">
        <v>668</v>
      </c>
      <c r="E19861" s="42" t="s">
        <v>672</v>
      </c>
    </row>
    <row r="19862" spans="1:5" ht="15" x14ac:dyDescent="0.25">
      <c r="A19862" s="40" t="s">
        <v>289</v>
      </c>
      <c r="B19862" s="40" t="s">
        <v>290</v>
      </c>
      <c r="C19862" s="41">
        <v>2372.7953599135199</v>
      </c>
      <c r="D19862" s="40" t="s">
        <v>110</v>
      </c>
      <c r="E19862" s="42" t="s">
        <v>672</v>
      </c>
    </row>
    <row r="19863" spans="1:5" ht="15" x14ac:dyDescent="0.25">
      <c r="A19863" s="40" t="s">
        <v>289</v>
      </c>
      <c r="B19863" s="40" t="s">
        <v>290</v>
      </c>
      <c r="C19863" s="41">
        <v>2.1141350000000001</v>
      </c>
      <c r="D19863" s="40" t="s">
        <v>220</v>
      </c>
      <c r="E19863" s="42" t="s">
        <v>672</v>
      </c>
    </row>
    <row r="19864" spans="1:5" ht="15" x14ac:dyDescent="0.25">
      <c r="A19864" s="40" t="s">
        <v>289</v>
      </c>
      <c r="B19864" s="40" t="s">
        <v>290</v>
      </c>
      <c r="C19864" s="41">
        <v>0</v>
      </c>
      <c r="D19864" s="40" t="s">
        <v>221</v>
      </c>
      <c r="E19864" s="42" t="s">
        <v>672</v>
      </c>
    </row>
    <row r="19865" spans="1:5" ht="15" x14ac:dyDescent="0.25">
      <c r="A19865" s="40" t="s">
        <v>289</v>
      </c>
      <c r="B19865" s="40" t="s">
        <v>290</v>
      </c>
      <c r="C19865" s="41">
        <v>0</v>
      </c>
      <c r="D19865" s="40" t="s">
        <v>222</v>
      </c>
      <c r="E19865" s="42" t="s">
        <v>672</v>
      </c>
    </row>
    <row r="19866" spans="1:5" ht="15" x14ac:dyDescent="0.25">
      <c r="A19866" s="40" t="s">
        <v>289</v>
      </c>
      <c r="B19866" s="40" t="s">
        <v>290</v>
      </c>
      <c r="C19866" s="41">
        <v>31.250060067861401</v>
      </c>
      <c r="D19866" s="40" t="s">
        <v>223</v>
      </c>
      <c r="E19866" s="42" t="s">
        <v>672</v>
      </c>
    </row>
    <row r="19867" spans="1:5" ht="15" x14ac:dyDescent="0.25">
      <c r="A19867" s="40" t="s">
        <v>289</v>
      </c>
      <c r="B19867" s="40" t="s">
        <v>290</v>
      </c>
      <c r="C19867" s="41">
        <v>0</v>
      </c>
      <c r="D19867" s="40" t="s">
        <v>224</v>
      </c>
      <c r="E19867" s="42" t="s">
        <v>672</v>
      </c>
    </row>
    <row r="19868" spans="1:5" ht="15" x14ac:dyDescent="0.25">
      <c r="A19868" s="40" t="s">
        <v>289</v>
      </c>
      <c r="B19868" s="40" t="s">
        <v>290</v>
      </c>
      <c r="C19868" s="41">
        <v>0</v>
      </c>
      <c r="D19868" s="40" t="s">
        <v>225</v>
      </c>
      <c r="E19868" s="42" t="s">
        <v>672</v>
      </c>
    </row>
    <row r="19869" spans="1:5" ht="15" x14ac:dyDescent="0.25">
      <c r="A19869" s="40" t="s">
        <v>289</v>
      </c>
      <c r="B19869" s="40" t="s">
        <v>290</v>
      </c>
      <c r="C19869" s="41">
        <v>0</v>
      </c>
      <c r="D19869" s="40" t="s">
        <v>226</v>
      </c>
      <c r="E19869" s="42" t="s">
        <v>672</v>
      </c>
    </row>
    <row r="19870" spans="1:5" ht="15" x14ac:dyDescent="0.25">
      <c r="A19870" s="40" t="s">
        <v>289</v>
      </c>
      <c r="B19870" s="40" t="s">
        <v>290</v>
      </c>
      <c r="C19870" s="41">
        <v>2406.1595549813801</v>
      </c>
      <c r="D19870" s="40" t="s">
        <v>667</v>
      </c>
      <c r="E19870" s="42" t="s">
        <v>672</v>
      </c>
    </row>
    <row r="19871" spans="1:5" ht="15" x14ac:dyDescent="0.25">
      <c r="A19871" s="40" t="s">
        <v>289</v>
      </c>
      <c r="B19871" s="40" t="s">
        <v>290</v>
      </c>
      <c r="C19871" s="41">
        <v>2380.9785409531401</v>
      </c>
      <c r="D19871" s="40" t="s">
        <v>227</v>
      </c>
      <c r="E19871" s="42" t="s">
        <v>672</v>
      </c>
    </row>
    <row r="19872" spans="1:5" ht="15" x14ac:dyDescent="0.25">
      <c r="A19872" s="40" t="s">
        <v>289</v>
      </c>
      <c r="B19872" s="40" t="s">
        <v>290</v>
      </c>
      <c r="C19872" s="41">
        <v>0</v>
      </c>
      <c r="D19872" s="40" t="s">
        <v>228</v>
      </c>
      <c r="E19872" s="42" t="s">
        <v>672</v>
      </c>
    </row>
    <row r="19873" spans="1:5" ht="15" x14ac:dyDescent="0.25">
      <c r="A19873" s="40" t="s">
        <v>289</v>
      </c>
      <c r="B19873" s="40" t="s">
        <v>290</v>
      </c>
      <c r="C19873" s="41">
        <v>44.565132075845</v>
      </c>
      <c r="D19873" s="40" t="s">
        <v>229</v>
      </c>
      <c r="E19873" s="42" t="s">
        <v>672</v>
      </c>
    </row>
    <row r="19874" spans="1:5" ht="15" x14ac:dyDescent="0.25">
      <c r="A19874" s="40" t="s">
        <v>289</v>
      </c>
      <c r="B19874" s="40" t="s">
        <v>290</v>
      </c>
      <c r="C19874" s="41">
        <v>-19.384118047607998</v>
      </c>
      <c r="D19874" s="40" t="s">
        <v>230</v>
      </c>
      <c r="E19874" s="42" t="s">
        <v>672</v>
      </c>
    </row>
    <row r="19875" spans="1:5" ht="15" x14ac:dyDescent="0.25">
      <c r="A19875" s="40" t="s">
        <v>289</v>
      </c>
      <c r="B19875" s="40" t="s">
        <v>290</v>
      </c>
      <c r="C19875" s="41">
        <v>0</v>
      </c>
      <c r="D19875" s="40" t="s">
        <v>231</v>
      </c>
      <c r="E19875" s="42" t="s">
        <v>672</v>
      </c>
    </row>
    <row r="19876" spans="1:5" ht="15" x14ac:dyDescent="0.25">
      <c r="A19876" s="40" t="s">
        <v>289</v>
      </c>
      <c r="B19876" s="40" t="s">
        <v>290</v>
      </c>
      <c r="C19876" s="41">
        <v>2406.1595549813801</v>
      </c>
      <c r="D19876" s="40" t="s">
        <v>668</v>
      </c>
      <c r="E19876" s="42" t="s">
        <v>672</v>
      </c>
    </row>
    <row r="19877" spans="1:5" ht="15" x14ac:dyDescent="0.25">
      <c r="A19877" s="40" t="s">
        <v>291</v>
      </c>
      <c r="B19877" s="40" t="s">
        <v>292</v>
      </c>
      <c r="C19877" s="41">
        <v>233.57864008941701</v>
      </c>
      <c r="D19877" s="40" t="s">
        <v>110</v>
      </c>
      <c r="E19877" s="42" t="s">
        <v>672</v>
      </c>
    </row>
    <row r="19878" spans="1:5" ht="15" x14ac:dyDescent="0.25">
      <c r="A19878" s="40" t="s">
        <v>291</v>
      </c>
      <c r="B19878" s="40" t="s">
        <v>292</v>
      </c>
      <c r="C19878" s="41">
        <v>0</v>
      </c>
      <c r="D19878" s="40" t="s">
        <v>220</v>
      </c>
      <c r="E19878" s="42" t="s">
        <v>672</v>
      </c>
    </row>
    <row r="19879" spans="1:5" ht="15" x14ac:dyDescent="0.25">
      <c r="A19879" s="40" t="s">
        <v>291</v>
      </c>
      <c r="B19879" s="40" t="s">
        <v>292</v>
      </c>
      <c r="C19879" s="41">
        <v>0</v>
      </c>
      <c r="D19879" s="40" t="s">
        <v>221</v>
      </c>
      <c r="E19879" s="42" t="s">
        <v>672</v>
      </c>
    </row>
    <row r="19880" spans="1:5" ht="15" x14ac:dyDescent="0.25">
      <c r="A19880" s="40" t="s">
        <v>291</v>
      </c>
      <c r="B19880" s="40" t="s">
        <v>292</v>
      </c>
      <c r="C19880" s="41">
        <v>0</v>
      </c>
      <c r="D19880" s="40" t="s">
        <v>222</v>
      </c>
      <c r="E19880" s="42" t="s">
        <v>672</v>
      </c>
    </row>
    <row r="19881" spans="1:5" ht="15" x14ac:dyDescent="0.25">
      <c r="A19881" s="40" t="s">
        <v>291</v>
      </c>
      <c r="B19881" s="40" t="s">
        <v>292</v>
      </c>
      <c r="C19881" s="41">
        <v>3.1861664739932798</v>
      </c>
      <c r="D19881" s="40" t="s">
        <v>223</v>
      </c>
      <c r="E19881" s="42" t="s">
        <v>672</v>
      </c>
    </row>
    <row r="19882" spans="1:5" ht="15" x14ac:dyDescent="0.25">
      <c r="A19882" s="40" t="s">
        <v>291</v>
      </c>
      <c r="B19882" s="40" t="s">
        <v>292</v>
      </c>
      <c r="C19882" s="41">
        <v>0</v>
      </c>
      <c r="D19882" s="40" t="s">
        <v>224</v>
      </c>
      <c r="E19882" s="42" t="s">
        <v>672</v>
      </c>
    </row>
    <row r="19883" spans="1:5" ht="15" x14ac:dyDescent="0.25">
      <c r="A19883" s="40" t="s">
        <v>291</v>
      </c>
      <c r="B19883" s="40" t="s">
        <v>292</v>
      </c>
      <c r="C19883" s="41">
        <v>0</v>
      </c>
      <c r="D19883" s="40" t="s">
        <v>225</v>
      </c>
      <c r="E19883" s="42" t="s">
        <v>672</v>
      </c>
    </row>
    <row r="19884" spans="1:5" ht="15" x14ac:dyDescent="0.25">
      <c r="A19884" s="40" t="s">
        <v>291</v>
      </c>
      <c r="B19884" s="40" t="s">
        <v>292</v>
      </c>
      <c r="C19884" s="41">
        <v>0</v>
      </c>
      <c r="D19884" s="40" t="s">
        <v>226</v>
      </c>
      <c r="E19884" s="42" t="s">
        <v>672</v>
      </c>
    </row>
    <row r="19885" spans="1:5" ht="15" x14ac:dyDescent="0.25">
      <c r="A19885" s="40" t="s">
        <v>291</v>
      </c>
      <c r="B19885" s="40" t="s">
        <v>292</v>
      </c>
      <c r="C19885" s="41">
        <v>236.76480656340999</v>
      </c>
      <c r="D19885" s="40" t="s">
        <v>667</v>
      </c>
      <c r="E19885" s="42" t="s">
        <v>672</v>
      </c>
    </row>
    <row r="19886" spans="1:5" ht="15" x14ac:dyDescent="0.25">
      <c r="A19886" s="40" t="s">
        <v>291</v>
      </c>
      <c r="B19886" s="40" t="s">
        <v>292</v>
      </c>
      <c r="C19886" s="41">
        <v>248.002754915292</v>
      </c>
      <c r="D19886" s="40" t="s">
        <v>227</v>
      </c>
      <c r="E19886" s="42" t="s">
        <v>672</v>
      </c>
    </row>
    <row r="19887" spans="1:5" ht="15" x14ac:dyDescent="0.25">
      <c r="A19887" s="40" t="s">
        <v>291</v>
      </c>
      <c r="B19887" s="40" t="s">
        <v>292</v>
      </c>
      <c r="C19887" s="41">
        <v>0</v>
      </c>
      <c r="D19887" s="40" t="s">
        <v>228</v>
      </c>
      <c r="E19887" s="42" t="s">
        <v>672</v>
      </c>
    </row>
    <row r="19888" spans="1:5" ht="15" x14ac:dyDescent="0.25">
      <c r="A19888" s="40" t="s">
        <v>291</v>
      </c>
      <c r="B19888" s="40" t="s">
        <v>292</v>
      </c>
      <c r="C19888" s="41">
        <v>-9.6401852476968806</v>
      </c>
      <c r="D19888" s="40" t="s">
        <v>229</v>
      </c>
      <c r="E19888" s="42" t="s">
        <v>672</v>
      </c>
    </row>
    <row r="19889" spans="1:5" ht="15" x14ac:dyDescent="0.25">
      <c r="A19889" s="40" t="s">
        <v>291</v>
      </c>
      <c r="B19889" s="40" t="s">
        <v>292</v>
      </c>
      <c r="C19889" s="41">
        <v>-1.6253247041846499</v>
      </c>
      <c r="D19889" s="40" t="s">
        <v>230</v>
      </c>
      <c r="E19889" s="42" t="s">
        <v>672</v>
      </c>
    </row>
    <row r="19890" spans="1:5" ht="15" x14ac:dyDescent="0.25">
      <c r="A19890" s="40" t="s">
        <v>291</v>
      </c>
      <c r="B19890" s="40" t="s">
        <v>292</v>
      </c>
      <c r="C19890" s="41">
        <v>2.7561599999999999E-2</v>
      </c>
      <c r="D19890" s="40" t="s">
        <v>231</v>
      </c>
      <c r="E19890" s="42" t="s">
        <v>672</v>
      </c>
    </row>
    <row r="19891" spans="1:5" ht="15" x14ac:dyDescent="0.25">
      <c r="A19891" s="40" t="s">
        <v>291</v>
      </c>
      <c r="B19891" s="40" t="s">
        <v>292</v>
      </c>
      <c r="C19891" s="41">
        <v>236.76480656340999</v>
      </c>
      <c r="D19891" s="40" t="s">
        <v>668</v>
      </c>
      <c r="E19891" s="42" t="s">
        <v>672</v>
      </c>
    </row>
    <row r="19892" spans="1:5" ht="15" x14ac:dyDescent="0.25">
      <c r="A19892" s="40" t="s">
        <v>293</v>
      </c>
      <c r="B19892" s="40" t="s">
        <v>294</v>
      </c>
      <c r="C19892" s="41">
        <v>298.839715795355</v>
      </c>
      <c r="D19892" s="40" t="s">
        <v>110</v>
      </c>
      <c r="E19892" s="42" t="s">
        <v>672</v>
      </c>
    </row>
    <row r="19893" spans="1:5" ht="15" x14ac:dyDescent="0.25">
      <c r="A19893" s="40" t="s">
        <v>293</v>
      </c>
      <c r="B19893" s="40" t="s">
        <v>294</v>
      </c>
      <c r="C19893" s="41">
        <v>3.5468E-2</v>
      </c>
      <c r="D19893" s="40" t="s">
        <v>220</v>
      </c>
      <c r="E19893" s="42" t="s">
        <v>672</v>
      </c>
    </row>
    <row r="19894" spans="1:5" ht="15" x14ac:dyDescent="0.25">
      <c r="A19894" s="40" t="s">
        <v>293</v>
      </c>
      <c r="B19894" s="40" t="s">
        <v>294</v>
      </c>
      <c r="C19894" s="41">
        <v>0</v>
      </c>
      <c r="D19894" s="40" t="s">
        <v>221</v>
      </c>
      <c r="E19894" s="42" t="s">
        <v>672</v>
      </c>
    </row>
    <row r="19895" spans="1:5" ht="15" x14ac:dyDescent="0.25">
      <c r="A19895" s="40" t="s">
        <v>293</v>
      </c>
      <c r="B19895" s="40" t="s">
        <v>294</v>
      </c>
      <c r="C19895" s="41">
        <v>0</v>
      </c>
      <c r="D19895" s="40" t="s">
        <v>222</v>
      </c>
      <c r="E19895" s="42" t="s">
        <v>672</v>
      </c>
    </row>
    <row r="19896" spans="1:5" ht="15" x14ac:dyDescent="0.25">
      <c r="A19896" s="40" t="s">
        <v>293</v>
      </c>
      <c r="B19896" s="40" t="s">
        <v>294</v>
      </c>
      <c r="C19896" s="41">
        <v>3.91518606809578</v>
      </c>
      <c r="D19896" s="40" t="s">
        <v>223</v>
      </c>
      <c r="E19896" s="42" t="s">
        <v>672</v>
      </c>
    </row>
    <row r="19897" spans="1:5" ht="15" x14ac:dyDescent="0.25">
      <c r="A19897" s="40" t="s">
        <v>293</v>
      </c>
      <c r="B19897" s="40" t="s">
        <v>294</v>
      </c>
      <c r="C19897" s="41">
        <v>0</v>
      </c>
      <c r="D19897" s="40" t="s">
        <v>224</v>
      </c>
      <c r="E19897" s="42" t="s">
        <v>672</v>
      </c>
    </row>
    <row r="19898" spans="1:5" ht="15" x14ac:dyDescent="0.25">
      <c r="A19898" s="40" t="s">
        <v>293</v>
      </c>
      <c r="B19898" s="40" t="s">
        <v>294</v>
      </c>
      <c r="C19898" s="41">
        <v>0</v>
      </c>
      <c r="D19898" s="40" t="s">
        <v>225</v>
      </c>
      <c r="E19898" s="42" t="s">
        <v>672</v>
      </c>
    </row>
    <row r="19899" spans="1:5" ht="15" x14ac:dyDescent="0.25">
      <c r="A19899" s="40" t="s">
        <v>293</v>
      </c>
      <c r="B19899" s="40" t="s">
        <v>294</v>
      </c>
      <c r="C19899" s="41">
        <v>0</v>
      </c>
      <c r="D19899" s="40" t="s">
        <v>226</v>
      </c>
      <c r="E19899" s="42" t="s">
        <v>672</v>
      </c>
    </row>
    <row r="19900" spans="1:5" ht="15" x14ac:dyDescent="0.25">
      <c r="A19900" s="40" t="s">
        <v>293</v>
      </c>
      <c r="B19900" s="40" t="s">
        <v>294</v>
      </c>
      <c r="C19900" s="41">
        <v>302.79036986345102</v>
      </c>
      <c r="D19900" s="40" t="s">
        <v>667</v>
      </c>
      <c r="E19900" s="42" t="s">
        <v>672</v>
      </c>
    </row>
    <row r="19901" spans="1:5" ht="15" x14ac:dyDescent="0.25">
      <c r="A19901" s="40" t="s">
        <v>293</v>
      </c>
      <c r="B19901" s="40" t="s">
        <v>294</v>
      </c>
      <c r="C19901" s="41">
        <v>317.130071515758</v>
      </c>
      <c r="D19901" s="40" t="s">
        <v>227</v>
      </c>
      <c r="E19901" s="42" t="s">
        <v>672</v>
      </c>
    </row>
    <row r="19902" spans="1:5" ht="15" x14ac:dyDescent="0.25">
      <c r="A19902" s="40" t="s">
        <v>293</v>
      </c>
      <c r="B19902" s="40" t="s">
        <v>294</v>
      </c>
      <c r="C19902" s="41">
        <v>0</v>
      </c>
      <c r="D19902" s="40" t="s">
        <v>228</v>
      </c>
      <c r="E19902" s="42" t="s">
        <v>672</v>
      </c>
    </row>
    <row r="19903" spans="1:5" ht="15" x14ac:dyDescent="0.25">
      <c r="A19903" s="40" t="s">
        <v>293</v>
      </c>
      <c r="B19903" s="40" t="s">
        <v>294</v>
      </c>
      <c r="C19903" s="41">
        <v>-12.7741702343196</v>
      </c>
      <c r="D19903" s="40" t="s">
        <v>229</v>
      </c>
      <c r="E19903" s="42" t="s">
        <v>672</v>
      </c>
    </row>
    <row r="19904" spans="1:5" ht="15" x14ac:dyDescent="0.25">
      <c r="A19904" s="40" t="s">
        <v>293</v>
      </c>
      <c r="B19904" s="40" t="s">
        <v>294</v>
      </c>
      <c r="C19904" s="41">
        <v>-1.5655314179873101</v>
      </c>
      <c r="D19904" s="40" t="s">
        <v>230</v>
      </c>
      <c r="E19904" s="42" t="s">
        <v>672</v>
      </c>
    </row>
    <row r="19905" spans="1:5" ht="15" x14ac:dyDescent="0.25">
      <c r="A19905" s="40" t="s">
        <v>293</v>
      </c>
      <c r="B19905" s="40" t="s">
        <v>294</v>
      </c>
      <c r="C19905" s="41">
        <v>0</v>
      </c>
      <c r="D19905" s="40" t="s">
        <v>231</v>
      </c>
      <c r="E19905" s="42" t="s">
        <v>672</v>
      </c>
    </row>
    <row r="19906" spans="1:5" ht="15" x14ac:dyDescent="0.25">
      <c r="A19906" s="40" t="s">
        <v>293</v>
      </c>
      <c r="B19906" s="40" t="s">
        <v>294</v>
      </c>
      <c r="C19906" s="41">
        <v>302.79036986345102</v>
      </c>
      <c r="D19906" s="40" t="s">
        <v>668</v>
      </c>
      <c r="E19906" s="42" t="s">
        <v>672</v>
      </c>
    </row>
    <row r="19907" spans="1:5" ht="15" x14ac:dyDescent="0.25">
      <c r="A19907" s="40" t="s">
        <v>295</v>
      </c>
      <c r="B19907" s="40" t="s">
        <v>296</v>
      </c>
      <c r="C19907" s="41">
        <v>88.278777148774196</v>
      </c>
      <c r="D19907" s="40" t="s">
        <v>110</v>
      </c>
      <c r="E19907" s="42" t="s">
        <v>672</v>
      </c>
    </row>
    <row r="19908" spans="1:5" ht="15" x14ac:dyDescent="0.25">
      <c r="A19908" s="40" t="s">
        <v>295</v>
      </c>
      <c r="B19908" s="40" t="s">
        <v>296</v>
      </c>
      <c r="C19908" s="41">
        <v>0</v>
      </c>
      <c r="D19908" s="40" t="s">
        <v>220</v>
      </c>
      <c r="E19908" s="42" t="s">
        <v>672</v>
      </c>
    </row>
    <row r="19909" spans="1:5" ht="15" x14ac:dyDescent="0.25">
      <c r="A19909" s="40" t="s">
        <v>295</v>
      </c>
      <c r="B19909" s="40" t="s">
        <v>296</v>
      </c>
      <c r="C19909" s="41">
        <v>0</v>
      </c>
      <c r="D19909" s="40" t="s">
        <v>221</v>
      </c>
      <c r="E19909" s="42" t="s">
        <v>672</v>
      </c>
    </row>
    <row r="19910" spans="1:5" ht="15" x14ac:dyDescent="0.25">
      <c r="A19910" s="40" t="s">
        <v>295</v>
      </c>
      <c r="B19910" s="40" t="s">
        <v>296</v>
      </c>
      <c r="C19910" s="41">
        <v>0</v>
      </c>
      <c r="D19910" s="40" t="s">
        <v>222</v>
      </c>
      <c r="E19910" s="42" t="s">
        <v>672</v>
      </c>
    </row>
    <row r="19911" spans="1:5" ht="15" x14ac:dyDescent="0.25">
      <c r="A19911" s="40" t="s">
        <v>295</v>
      </c>
      <c r="B19911" s="40" t="s">
        <v>296</v>
      </c>
      <c r="C19911" s="41">
        <v>0.25005826713376</v>
      </c>
      <c r="D19911" s="40" t="s">
        <v>223</v>
      </c>
      <c r="E19911" s="42" t="s">
        <v>672</v>
      </c>
    </row>
    <row r="19912" spans="1:5" ht="15" x14ac:dyDescent="0.25">
      <c r="A19912" s="40" t="s">
        <v>295</v>
      </c>
      <c r="B19912" s="40" t="s">
        <v>296</v>
      </c>
      <c r="C19912" s="41">
        <v>0</v>
      </c>
      <c r="D19912" s="40" t="s">
        <v>224</v>
      </c>
      <c r="E19912" s="42" t="s">
        <v>672</v>
      </c>
    </row>
    <row r="19913" spans="1:5" ht="15" x14ac:dyDescent="0.25">
      <c r="A19913" s="40" t="s">
        <v>295</v>
      </c>
      <c r="B19913" s="40" t="s">
        <v>296</v>
      </c>
      <c r="C19913" s="41">
        <v>0</v>
      </c>
      <c r="D19913" s="40" t="s">
        <v>225</v>
      </c>
      <c r="E19913" s="42" t="s">
        <v>672</v>
      </c>
    </row>
    <row r="19914" spans="1:5" ht="15" x14ac:dyDescent="0.25">
      <c r="A19914" s="40" t="s">
        <v>295</v>
      </c>
      <c r="B19914" s="40" t="s">
        <v>296</v>
      </c>
      <c r="C19914" s="41">
        <v>0</v>
      </c>
      <c r="D19914" s="40" t="s">
        <v>226</v>
      </c>
      <c r="E19914" s="42" t="s">
        <v>672</v>
      </c>
    </row>
    <row r="19915" spans="1:5" ht="15" x14ac:dyDescent="0.25">
      <c r="A19915" s="40" t="s">
        <v>295</v>
      </c>
      <c r="B19915" s="40" t="s">
        <v>296</v>
      </c>
      <c r="C19915" s="41">
        <v>88.528835415907906</v>
      </c>
      <c r="D19915" s="40" t="s">
        <v>667</v>
      </c>
      <c r="E19915" s="42" t="s">
        <v>672</v>
      </c>
    </row>
    <row r="19916" spans="1:5" ht="15" x14ac:dyDescent="0.25">
      <c r="A19916" s="40" t="s">
        <v>295</v>
      </c>
      <c r="B19916" s="40" t="s">
        <v>296</v>
      </c>
      <c r="C19916" s="41">
        <v>20.254719637834601</v>
      </c>
      <c r="D19916" s="40" t="s">
        <v>227</v>
      </c>
      <c r="E19916" s="42" t="s">
        <v>672</v>
      </c>
    </row>
    <row r="19917" spans="1:5" ht="15" x14ac:dyDescent="0.25">
      <c r="A19917" s="40" t="s">
        <v>295</v>
      </c>
      <c r="B19917" s="40" t="s">
        <v>296</v>
      </c>
      <c r="C19917" s="41">
        <v>0</v>
      </c>
      <c r="D19917" s="40" t="s">
        <v>228</v>
      </c>
      <c r="E19917" s="42" t="s">
        <v>672</v>
      </c>
    </row>
    <row r="19918" spans="1:5" ht="15" x14ac:dyDescent="0.25">
      <c r="A19918" s="40" t="s">
        <v>295</v>
      </c>
      <c r="B19918" s="40" t="s">
        <v>296</v>
      </c>
      <c r="C19918" s="41">
        <v>68.274115778073394</v>
      </c>
      <c r="D19918" s="40" t="s">
        <v>229</v>
      </c>
      <c r="E19918" s="42" t="s">
        <v>672</v>
      </c>
    </row>
    <row r="19919" spans="1:5" ht="15" x14ac:dyDescent="0.25">
      <c r="A19919" s="40" t="s">
        <v>295</v>
      </c>
      <c r="B19919" s="40" t="s">
        <v>296</v>
      </c>
      <c r="C19919" s="41">
        <v>0</v>
      </c>
      <c r="D19919" s="40" t="s">
        <v>230</v>
      </c>
      <c r="E19919" s="42" t="s">
        <v>672</v>
      </c>
    </row>
    <row r="19920" spans="1:5" ht="15" x14ac:dyDescent="0.25">
      <c r="A19920" s="40" t="s">
        <v>295</v>
      </c>
      <c r="B19920" s="40" t="s">
        <v>296</v>
      </c>
      <c r="C19920" s="41">
        <v>0</v>
      </c>
      <c r="D19920" s="40" t="s">
        <v>231</v>
      </c>
      <c r="E19920" s="42" t="s">
        <v>672</v>
      </c>
    </row>
    <row r="19921" spans="1:5" ht="15" x14ac:dyDescent="0.25">
      <c r="A19921" s="40" t="s">
        <v>295</v>
      </c>
      <c r="B19921" s="40" t="s">
        <v>296</v>
      </c>
      <c r="C19921" s="41">
        <v>88.528835415907906</v>
      </c>
      <c r="D19921" s="40" t="s">
        <v>668</v>
      </c>
      <c r="E19921" s="42" t="s">
        <v>672</v>
      </c>
    </row>
    <row r="19922" spans="1:5" ht="15" x14ac:dyDescent="0.25">
      <c r="A19922" s="40" t="s">
        <v>297</v>
      </c>
      <c r="B19922" s="40" t="s">
        <v>298</v>
      </c>
      <c r="C19922" s="41">
        <v>6.5485630209276398</v>
      </c>
      <c r="D19922" s="40" t="s">
        <v>110</v>
      </c>
      <c r="E19922" s="42" t="s">
        <v>672</v>
      </c>
    </row>
    <row r="19923" spans="1:5" ht="15" x14ac:dyDescent="0.25">
      <c r="A19923" s="40" t="s">
        <v>297</v>
      </c>
      <c r="B19923" s="40" t="s">
        <v>298</v>
      </c>
      <c r="C19923" s="41">
        <v>0.38004700000000002</v>
      </c>
      <c r="D19923" s="40" t="s">
        <v>220</v>
      </c>
      <c r="E19923" s="42" t="s">
        <v>672</v>
      </c>
    </row>
    <row r="19924" spans="1:5" ht="15" x14ac:dyDescent="0.25">
      <c r="A19924" s="40" t="s">
        <v>297</v>
      </c>
      <c r="B19924" s="40" t="s">
        <v>298</v>
      </c>
      <c r="C19924" s="41">
        <v>0</v>
      </c>
      <c r="D19924" s="40" t="s">
        <v>221</v>
      </c>
      <c r="E19924" s="42" t="s">
        <v>672</v>
      </c>
    </row>
    <row r="19925" spans="1:5" ht="15" x14ac:dyDescent="0.25">
      <c r="A19925" s="40" t="s">
        <v>297</v>
      </c>
      <c r="B19925" s="40" t="s">
        <v>298</v>
      </c>
      <c r="C19925" s="41">
        <v>2.7107451555518702E-2</v>
      </c>
      <c r="D19925" s="40" t="s">
        <v>222</v>
      </c>
      <c r="E19925" s="42" t="s">
        <v>672</v>
      </c>
    </row>
    <row r="19926" spans="1:5" ht="15" x14ac:dyDescent="0.25">
      <c r="A19926" s="40" t="s">
        <v>297</v>
      </c>
      <c r="B19926" s="40" t="s">
        <v>298</v>
      </c>
      <c r="C19926" s="41">
        <v>0.50205643556926205</v>
      </c>
      <c r="D19926" s="40" t="s">
        <v>223</v>
      </c>
      <c r="E19926" s="42" t="s">
        <v>672</v>
      </c>
    </row>
    <row r="19927" spans="1:5" ht="15" x14ac:dyDescent="0.25">
      <c r="A19927" s="40" t="s">
        <v>297</v>
      </c>
      <c r="B19927" s="40" t="s">
        <v>298</v>
      </c>
      <c r="C19927" s="41">
        <v>0</v>
      </c>
      <c r="D19927" s="40" t="s">
        <v>224</v>
      </c>
      <c r="E19927" s="42" t="s">
        <v>672</v>
      </c>
    </row>
    <row r="19928" spans="1:5" ht="15" x14ac:dyDescent="0.25">
      <c r="A19928" s="40" t="s">
        <v>297</v>
      </c>
      <c r="B19928" s="40" t="s">
        <v>298</v>
      </c>
      <c r="C19928" s="41">
        <v>0</v>
      </c>
      <c r="D19928" s="40" t="s">
        <v>225</v>
      </c>
      <c r="E19928" s="42" t="s">
        <v>672</v>
      </c>
    </row>
    <row r="19929" spans="1:5" ht="15" x14ac:dyDescent="0.25">
      <c r="A19929" s="40" t="s">
        <v>297</v>
      </c>
      <c r="B19929" s="40" t="s">
        <v>298</v>
      </c>
      <c r="C19929" s="41">
        <v>0</v>
      </c>
      <c r="D19929" s="40" t="s">
        <v>226</v>
      </c>
      <c r="E19929" s="42" t="s">
        <v>672</v>
      </c>
    </row>
    <row r="19930" spans="1:5" ht="15" x14ac:dyDescent="0.25">
      <c r="A19930" s="40" t="s">
        <v>297</v>
      </c>
      <c r="B19930" s="40" t="s">
        <v>298</v>
      </c>
      <c r="C19930" s="41">
        <v>7.4577739080524204</v>
      </c>
      <c r="D19930" s="40" t="s">
        <v>667</v>
      </c>
      <c r="E19930" s="42" t="s">
        <v>672</v>
      </c>
    </row>
    <row r="19931" spans="1:5" ht="15" x14ac:dyDescent="0.25">
      <c r="A19931" s="40" t="s">
        <v>297</v>
      </c>
      <c r="B19931" s="40" t="s">
        <v>298</v>
      </c>
      <c r="C19931" s="41">
        <v>6.4984757356455702</v>
      </c>
      <c r="D19931" s="40" t="s">
        <v>227</v>
      </c>
      <c r="E19931" s="42" t="s">
        <v>672</v>
      </c>
    </row>
    <row r="19932" spans="1:5" ht="15" x14ac:dyDescent="0.25">
      <c r="A19932" s="40" t="s">
        <v>297</v>
      </c>
      <c r="B19932" s="40" t="s">
        <v>298</v>
      </c>
      <c r="C19932" s="41">
        <v>1.6711E-2</v>
      </c>
      <c r="D19932" s="40" t="s">
        <v>228</v>
      </c>
      <c r="E19932" s="42" t="s">
        <v>672</v>
      </c>
    </row>
    <row r="19933" spans="1:5" ht="15" x14ac:dyDescent="0.25">
      <c r="A19933" s="40" t="s">
        <v>297</v>
      </c>
      <c r="B19933" s="40" t="s">
        <v>298</v>
      </c>
      <c r="C19933" s="41">
        <v>0.83156821058763097</v>
      </c>
      <c r="D19933" s="40" t="s">
        <v>229</v>
      </c>
      <c r="E19933" s="42" t="s">
        <v>672</v>
      </c>
    </row>
    <row r="19934" spans="1:5" ht="15" x14ac:dyDescent="0.25">
      <c r="A19934" s="40" t="s">
        <v>297</v>
      </c>
      <c r="B19934" s="40" t="s">
        <v>298</v>
      </c>
      <c r="C19934" s="41">
        <v>0.111018961819217</v>
      </c>
      <c r="D19934" s="40" t="s">
        <v>230</v>
      </c>
      <c r="E19934" s="42" t="s">
        <v>672</v>
      </c>
    </row>
    <row r="19935" spans="1:5" ht="15" x14ac:dyDescent="0.25">
      <c r="A19935" s="40" t="s">
        <v>297</v>
      </c>
      <c r="B19935" s="40" t="s">
        <v>298</v>
      </c>
      <c r="C19935" s="41">
        <v>0</v>
      </c>
      <c r="D19935" s="40" t="s">
        <v>231</v>
      </c>
      <c r="E19935" s="42" t="s">
        <v>672</v>
      </c>
    </row>
    <row r="19936" spans="1:5" ht="15" x14ac:dyDescent="0.25">
      <c r="A19936" s="40" t="s">
        <v>297</v>
      </c>
      <c r="B19936" s="40" t="s">
        <v>298</v>
      </c>
      <c r="C19936" s="41">
        <v>7.4577739080524204</v>
      </c>
      <c r="D19936" s="40" t="s">
        <v>668</v>
      </c>
      <c r="E19936" s="42" t="s">
        <v>672</v>
      </c>
    </row>
    <row r="19937" spans="1:5" ht="15" x14ac:dyDescent="0.25">
      <c r="A19937" s="40" t="s">
        <v>299</v>
      </c>
      <c r="B19937" s="40" t="s">
        <v>300</v>
      </c>
      <c r="C19937" s="41">
        <v>4409.2863254387203</v>
      </c>
      <c r="D19937" s="40" t="s">
        <v>110</v>
      </c>
      <c r="E19937" s="42" t="s">
        <v>672</v>
      </c>
    </row>
    <row r="19938" spans="1:5" ht="15" x14ac:dyDescent="0.25">
      <c r="A19938" s="40" t="s">
        <v>299</v>
      </c>
      <c r="B19938" s="40" t="s">
        <v>300</v>
      </c>
      <c r="C19938" s="41">
        <v>110.30445899999999</v>
      </c>
      <c r="D19938" s="40" t="s">
        <v>220</v>
      </c>
      <c r="E19938" s="42" t="s">
        <v>672</v>
      </c>
    </row>
    <row r="19939" spans="1:5" ht="15" x14ac:dyDescent="0.25">
      <c r="A19939" s="40" t="s">
        <v>299</v>
      </c>
      <c r="B19939" s="40" t="s">
        <v>300</v>
      </c>
      <c r="C19939" s="41">
        <v>0</v>
      </c>
      <c r="D19939" s="40" t="s">
        <v>221</v>
      </c>
      <c r="E19939" s="42" t="s">
        <v>672</v>
      </c>
    </row>
    <row r="19940" spans="1:5" ht="15" x14ac:dyDescent="0.25">
      <c r="A19940" s="40" t="s">
        <v>299</v>
      </c>
      <c r="B19940" s="40" t="s">
        <v>300</v>
      </c>
      <c r="C19940" s="41">
        <v>0</v>
      </c>
      <c r="D19940" s="40" t="s">
        <v>222</v>
      </c>
      <c r="E19940" s="42" t="s">
        <v>672</v>
      </c>
    </row>
    <row r="19941" spans="1:5" ht="15" x14ac:dyDescent="0.25">
      <c r="A19941" s="40" t="s">
        <v>299</v>
      </c>
      <c r="B19941" s="40" t="s">
        <v>300</v>
      </c>
      <c r="C19941" s="41">
        <v>53.779315863926797</v>
      </c>
      <c r="D19941" s="40" t="s">
        <v>223</v>
      </c>
      <c r="E19941" s="42" t="s">
        <v>672</v>
      </c>
    </row>
    <row r="19942" spans="1:5" ht="15" x14ac:dyDescent="0.25">
      <c r="A19942" s="40" t="s">
        <v>299</v>
      </c>
      <c r="B19942" s="40" t="s">
        <v>300</v>
      </c>
      <c r="C19942" s="41">
        <v>0</v>
      </c>
      <c r="D19942" s="40" t="s">
        <v>224</v>
      </c>
      <c r="E19942" s="42" t="s">
        <v>672</v>
      </c>
    </row>
    <row r="19943" spans="1:5" ht="15" x14ac:dyDescent="0.25">
      <c r="A19943" s="40" t="s">
        <v>299</v>
      </c>
      <c r="B19943" s="40" t="s">
        <v>300</v>
      </c>
      <c r="C19943" s="41">
        <v>0</v>
      </c>
      <c r="D19943" s="40" t="s">
        <v>225</v>
      </c>
      <c r="E19943" s="42" t="s">
        <v>672</v>
      </c>
    </row>
    <row r="19944" spans="1:5" ht="15" x14ac:dyDescent="0.25">
      <c r="A19944" s="40" t="s">
        <v>299</v>
      </c>
      <c r="B19944" s="40" t="s">
        <v>300</v>
      </c>
      <c r="C19944" s="41">
        <v>0</v>
      </c>
      <c r="D19944" s="40" t="s">
        <v>226</v>
      </c>
      <c r="E19944" s="42" t="s">
        <v>672</v>
      </c>
    </row>
    <row r="19945" spans="1:5" ht="15" x14ac:dyDescent="0.25">
      <c r="A19945" s="40" t="s">
        <v>299</v>
      </c>
      <c r="B19945" s="40" t="s">
        <v>300</v>
      </c>
      <c r="C19945" s="41">
        <v>4573.3701003026499</v>
      </c>
      <c r="D19945" s="40" t="s">
        <v>667</v>
      </c>
      <c r="E19945" s="42" t="s">
        <v>672</v>
      </c>
    </row>
    <row r="19946" spans="1:5" ht="15" x14ac:dyDescent="0.25">
      <c r="A19946" s="40" t="s">
        <v>299</v>
      </c>
      <c r="B19946" s="40" t="s">
        <v>300</v>
      </c>
      <c r="C19946" s="41">
        <v>4323.5916645612597</v>
      </c>
      <c r="D19946" s="40" t="s">
        <v>227</v>
      </c>
      <c r="E19946" s="42" t="s">
        <v>672</v>
      </c>
    </row>
    <row r="19947" spans="1:5" ht="15" x14ac:dyDescent="0.25">
      <c r="A19947" s="40" t="s">
        <v>299</v>
      </c>
      <c r="B19947" s="40" t="s">
        <v>300</v>
      </c>
      <c r="C19947" s="41">
        <v>0</v>
      </c>
      <c r="D19947" s="40" t="s">
        <v>228</v>
      </c>
      <c r="E19947" s="42" t="s">
        <v>672</v>
      </c>
    </row>
    <row r="19948" spans="1:5" ht="15" x14ac:dyDescent="0.25">
      <c r="A19948" s="40" t="s">
        <v>299</v>
      </c>
      <c r="B19948" s="40" t="s">
        <v>300</v>
      </c>
      <c r="C19948" s="41">
        <v>226.64662305078599</v>
      </c>
      <c r="D19948" s="40" t="s">
        <v>229</v>
      </c>
      <c r="E19948" s="42" t="s">
        <v>672</v>
      </c>
    </row>
    <row r="19949" spans="1:5" ht="15" x14ac:dyDescent="0.25">
      <c r="A19949" s="40" t="s">
        <v>299</v>
      </c>
      <c r="B19949" s="40" t="s">
        <v>300</v>
      </c>
      <c r="C19949" s="41">
        <v>23.131812690607099</v>
      </c>
      <c r="D19949" s="40" t="s">
        <v>230</v>
      </c>
      <c r="E19949" s="42" t="s">
        <v>672</v>
      </c>
    </row>
    <row r="19950" spans="1:5" ht="15" x14ac:dyDescent="0.25">
      <c r="A19950" s="40" t="s">
        <v>299</v>
      </c>
      <c r="B19950" s="40" t="s">
        <v>300</v>
      </c>
      <c r="C19950" s="41">
        <v>0</v>
      </c>
      <c r="D19950" s="40" t="s">
        <v>231</v>
      </c>
      <c r="E19950" s="42" t="s">
        <v>672</v>
      </c>
    </row>
    <row r="19951" spans="1:5" ht="15" x14ac:dyDescent="0.25">
      <c r="A19951" s="40" t="s">
        <v>299</v>
      </c>
      <c r="B19951" s="40" t="s">
        <v>300</v>
      </c>
      <c r="C19951" s="41">
        <v>4573.3701003026499</v>
      </c>
      <c r="D19951" s="40" t="s">
        <v>668</v>
      </c>
      <c r="E19951" s="42" t="s">
        <v>672</v>
      </c>
    </row>
    <row r="19952" spans="1:5" ht="15" x14ac:dyDescent="0.25">
      <c r="A19952" s="40" t="s">
        <v>301</v>
      </c>
      <c r="B19952" s="40" t="s">
        <v>302</v>
      </c>
      <c r="C19952" s="41">
        <v>1925.9396759757999</v>
      </c>
      <c r="D19952" s="40" t="s">
        <v>110</v>
      </c>
      <c r="E19952" s="42" t="s">
        <v>672</v>
      </c>
    </row>
    <row r="19953" spans="1:5" ht="15" x14ac:dyDescent="0.25">
      <c r="A19953" s="40" t="s">
        <v>301</v>
      </c>
      <c r="B19953" s="40" t="s">
        <v>302</v>
      </c>
      <c r="C19953" s="41">
        <v>0</v>
      </c>
      <c r="D19953" s="40" t="s">
        <v>220</v>
      </c>
      <c r="E19953" s="42" t="s">
        <v>672</v>
      </c>
    </row>
    <row r="19954" spans="1:5" ht="15" x14ac:dyDescent="0.25">
      <c r="A19954" s="40" t="s">
        <v>301</v>
      </c>
      <c r="B19954" s="40" t="s">
        <v>302</v>
      </c>
      <c r="C19954" s="41">
        <v>0</v>
      </c>
      <c r="D19954" s="40" t="s">
        <v>221</v>
      </c>
      <c r="E19954" s="42" t="s">
        <v>672</v>
      </c>
    </row>
    <row r="19955" spans="1:5" ht="15" x14ac:dyDescent="0.25">
      <c r="A19955" s="40" t="s">
        <v>301</v>
      </c>
      <c r="B19955" s="40" t="s">
        <v>302</v>
      </c>
      <c r="C19955" s="41">
        <v>0</v>
      </c>
      <c r="D19955" s="40" t="s">
        <v>222</v>
      </c>
      <c r="E19955" s="42" t="s">
        <v>672</v>
      </c>
    </row>
    <row r="19956" spans="1:5" ht="15" x14ac:dyDescent="0.25">
      <c r="A19956" s="40" t="s">
        <v>301</v>
      </c>
      <c r="B19956" s="40" t="s">
        <v>302</v>
      </c>
      <c r="C19956" s="41">
        <v>46.122615014867101</v>
      </c>
      <c r="D19956" s="40" t="s">
        <v>223</v>
      </c>
      <c r="E19956" s="42" t="s">
        <v>672</v>
      </c>
    </row>
    <row r="19957" spans="1:5" ht="15" x14ac:dyDescent="0.25">
      <c r="A19957" s="40" t="s">
        <v>301</v>
      </c>
      <c r="B19957" s="40" t="s">
        <v>302</v>
      </c>
      <c r="C19957" s="41">
        <v>0</v>
      </c>
      <c r="D19957" s="40" t="s">
        <v>224</v>
      </c>
      <c r="E19957" s="42" t="s">
        <v>672</v>
      </c>
    </row>
    <row r="19958" spans="1:5" ht="15" x14ac:dyDescent="0.25">
      <c r="A19958" s="40" t="s">
        <v>301</v>
      </c>
      <c r="B19958" s="40" t="s">
        <v>302</v>
      </c>
      <c r="C19958" s="41">
        <v>0</v>
      </c>
      <c r="D19958" s="40" t="s">
        <v>225</v>
      </c>
      <c r="E19958" s="42" t="s">
        <v>672</v>
      </c>
    </row>
    <row r="19959" spans="1:5" ht="15" x14ac:dyDescent="0.25">
      <c r="A19959" s="40" t="s">
        <v>301</v>
      </c>
      <c r="B19959" s="40" t="s">
        <v>302</v>
      </c>
      <c r="C19959" s="41">
        <v>0</v>
      </c>
      <c r="D19959" s="40" t="s">
        <v>226</v>
      </c>
      <c r="E19959" s="42" t="s">
        <v>672</v>
      </c>
    </row>
    <row r="19960" spans="1:5" ht="15" x14ac:dyDescent="0.25">
      <c r="A19960" s="40" t="s">
        <v>301</v>
      </c>
      <c r="B19960" s="40" t="s">
        <v>302</v>
      </c>
      <c r="C19960" s="41">
        <v>1972.0622909906699</v>
      </c>
      <c r="D19960" s="40" t="s">
        <v>667</v>
      </c>
      <c r="E19960" s="42" t="s">
        <v>672</v>
      </c>
    </row>
    <row r="19961" spans="1:5" ht="15" x14ac:dyDescent="0.25">
      <c r="A19961" s="40" t="s">
        <v>301</v>
      </c>
      <c r="B19961" s="40" t="s">
        <v>302</v>
      </c>
      <c r="C19961" s="41">
        <v>1778.67519812453</v>
      </c>
      <c r="D19961" s="40" t="s">
        <v>227</v>
      </c>
      <c r="E19961" s="42" t="s">
        <v>672</v>
      </c>
    </row>
    <row r="19962" spans="1:5" ht="15" x14ac:dyDescent="0.25">
      <c r="A19962" s="40" t="s">
        <v>301</v>
      </c>
      <c r="B19962" s="40" t="s">
        <v>302</v>
      </c>
      <c r="C19962" s="41">
        <v>193.38709286614099</v>
      </c>
      <c r="D19962" s="40" t="s">
        <v>228</v>
      </c>
      <c r="E19962" s="42" t="s">
        <v>672</v>
      </c>
    </row>
    <row r="19963" spans="1:5" ht="15" x14ac:dyDescent="0.25">
      <c r="A19963" s="40" t="s">
        <v>301</v>
      </c>
      <c r="B19963" s="40" t="s">
        <v>302</v>
      </c>
      <c r="C19963" s="41">
        <v>0</v>
      </c>
      <c r="D19963" s="40" t="s">
        <v>229</v>
      </c>
      <c r="E19963" s="42" t="s">
        <v>672</v>
      </c>
    </row>
    <row r="19964" spans="1:5" ht="15" x14ac:dyDescent="0.25">
      <c r="A19964" s="40" t="s">
        <v>301</v>
      </c>
      <c r="B19964" s="40" t="s">
        <v>302</v>
      </c>
      <c r="C19964" s="41">
        <v>0</v>
      </c>
      <c r="D19964" s="40" t="s">
        <v>230</v>
      </c>
      <c r="E19964" s="42" t="s">
        <v>672</v>
      </c>
    </row>
    <row r="19965" spans="1:5" ht="15" x14ac:dyDescent="0.25">
      <c r="A19965" s="40" t="s">
        <v>301</v>
      </c>
      <c r="B19965" s="40" t="s">
        <v>302</v>
      </c>
      <c r="C19965" s="41">
        <v>0</v>
      </c>
      <c r="D19965" s="40" t="s">
        <v>231</v>
      </c>
      <c r="E19965" s="42" t="s">
        <v>672</v>
      </c>
    </row>
    <row r="19966" spans="1:5" ht="15" x14ac:dyDescent="0.25">
      <c r="A19966" s="40" t="s">
        <v>301</v>
      </c>
      <c r="B19966" s="40" t="s">
        <v>302</v>
      </c>
      <c r="C19966" s="41">
        <v>1972.0622909906699</v>
      </c>
      <c r="D19966" s="40" t="s">
        <v>668</v>
      </c>
      <c r="E19966" s="42" t="s">
        <v>672</v>
      </c>
    </row>
    <row r="19967" spans="1:5" ht="15" x14ac:dyDescent="0.25">
      <c r="A19967" s="40" t="s">
        <v>303</v>
      </c>
      <c r="B19967" s="40" t="s">
        <v>304</v>
      </c>
      <c r="C19967" s="41">
        <v>1162.3240497568599</v>
      </c>
      <c r="D19967" s="40" t="s">
        <v>110</v>
      </c>
      <c r="E19967" s="42" t="s">
        <v>672</v>
      </c>
    </row>
    <row r="19968" spans="1:5" ht="15" x14ac:dyDescent="0.25">
      <c r="A19968" s="40" t="s">
        <v>303</v>
      </c>
      <c r="B19968" s="40" t="s">
        <v>304</v>
      </c>
      <c r="C19968" s="41">
        <v>18.583439280226099</v>
      </c>
      <c r="D19968" s="40" t="s">
        <v>220</v>
      </c>
      <c r="E19968" s="42" t="s">
        <v>672</v>
      </c>
    </row>
    <row r="19969" spans="1:5" ht="15" x14ac:dyDescent="0.25">
      <c r="A19969" s="40" t="s">
        <v>303</v>
      </c>
      <c r="B19969" s="40" t="s">
        <v>304</v>
      </c>
      <c r="C19969" s="41">
        <v>0</v>
      </c>
      <c r="D19969" s="40" t="s">
        <v>221</v>
      </c>
      <c r="E19969" s="42" t="s">
        <v>672</v>
      </c>
    </row>
    <row r="19970" spans="1:5" ht="15" x14ac:dyDescent="0.25">
      <c r="A19970" s="40" t="s">
        <v>303</v>
      </c>
      <c r="B19970" s="40" t="s">
        <v>304</v>
      </c>
      <c r="C19970" s="41">
        <v>0</v>
      </c>
      <c r="D19970" s="40" t="s">
        <v>222</v>
      </c>
      <c r="E19970" s="42" t="s">
        <v>672</v>
      </c>
    </row>
    <row r="19971" spans="1:5" ht="15" x14ac:dyDescent="0.25">
      <c r="A19971" s="40" t="s">
        <v>303</v>
      </c>
      <c r="B19971" s="40" t="s">
        <v>304</v>
      </c>
      <c r="C19971" s="41">
        <v>257.898681016772</v>
      </c>
      <c r="D19971" s="40" t="s">
        <v>223</v>
      </c>
      <c r="E19971" s="42" t="s">
        <v>672</v>
      </c>
    </row>
    <row r="19972" spans="1:5" ht="15" x14ac:dyDescent="0.25">
      <c r="A19972" s="40" t="s">
        <v>303</v>
      </c>
      <c r="B19972" s="40" t="s">
        <v>304</v>
      </c>
      <c r="C19972" s="41">
        <v>13.2077559053351</v>
      </c>
      <c r="D19972" s="40" t="s">
        <v>224</v>
      </c>
      <c r="E19972" s="42" t="s">
        <v>672</v>
      </c>
    </row>
    <row r="19973" spans="1:5" ht="15" x14ac:dyDescent="0.25">
      <c r="A19973" s="40" t="s">
        <v>303</v>
      </c>
      <c r="B19973" s="40" t="s">
        <v>304</v>
      </c>
      <c r="C19973" s="41">
        <v>0</v>
      </c>
      <c r="D19973" s="40" t="s">
        <v>225</v>
      </c>
      <c r="E19973" s="42" t="s">
        <v>672</v>
      </c>
    </row>
    <row r="19974" spans="1:5" ht="15" x14ac:dyDescent="0.25">
      <c r="A19974" s="40" t="s">
        <v>303</v>
      </c>
      <c r="B19974" s="40" t="s">
        <v>304</v>
      </c>
      <c r="C19974" s="41">
        <v>0</v>
      </c>
      <c r="D19974" s="40" t="s">
        <v>226</v>
      </c>
      <c r="E19974" s="42" t="s">
        <v>672</v>
      </c>
    </row>
    <row r="19975" spans="1:5" ht="15" x14ac:dyDescent="0.25">
      <c r="A19975" s="40" t="s">
        <v>303</v>
      </c>
      <c r="B19975" s="40" t="s">
        <v>304</v>
      </c>
      <c r="C19975" s="41">
        <v>1452.0139259591899</v>
      </c>
      <c r="D19975" s="40" t="s">
        <v>667</v>
      </c>
      <c r="E19975" s="42" t="s">
        <v>672</v>
      </c>
    </row>
    <row r="19976" spans="1:5" ht="15" x14ac:dyDescent="0.25">
      <c r="A19976" s="40" t="s">
        <v>303</v>
      </c>
      <c r="B19976" s="40" t="s">
        <v>304</v>
      </c>
      <c r="C19976" s="41">
        <v>546.45743046364396</v>
      </c>
      <c r="D19976" s="40" t="s">
        <v>227</v>
      </c>
      <c r="E19976" s="42" t="s">
        <v>672</v>
      </c>
    </row>
    <row r="19977" spans="1:5" ht="15" x14ac:dyDescent="0.25">
      <c r="A19977" s="40" t="s">
        <v>303</v>
      </c>
      <c r="B19977" s="40" t="s">
        <v>304</v>
      </c>
      <c r="C19977" s="41">
        <v>905.55649549555005</v>
      </c>
      <c r="D19977" s="40" t="s">
        <v>228</v>
      </c>
      <c r="E19977" s="42" t="s">
        <v>672</v>
      </c>
    </row>
    <row r="19978" spans="1:5" ht="15" x14ac:dyDescent="0.25">
      <c r="A19978" s="40" t="s">
        <v>303</v>
      </c>
      <c r="B19978" s="40" t="s">
        <v>304</v>
      </c>
      <c r="C19978" s="41">
        <v>0</v>
      </c>
      <c r="D19978" s="40" t="s">
        <v>229</v>
      </c>
      <c r="E19978" s="42" t="s">
        <v>672</v>
      </c>
    </row>
    <row r="19979" spans="1:5" ht="15" x14ac:dyDescent="0.25">
      <c r="A19979" s="40" t="s">
        <v>303</v>
      </c>
      <c r="B19979" s="40" t="s">
        <v>304</v>
      </c>
      <c r="C19979" s="41">
        <v>0</v>
      </c>
      <c r="D19979" s="40" t="s">
        <v>230</v>
      </c>
      <c r="E19979" s="42" t="s">
        <v>672</v>
      </c>
    </row>
    <row r="19980" spans="1:5" ht="15" x14ac:dyDescent="0.25">
      <c r="A19980" s="40" t="s">
        <v>303</v>
      </c>
      <c r="B19980" s="40" t="s">
        <v>304</v>
      </c>
      <c r="C19980" s="41">
        <v>0</v>
      </c>
      <c r="D19980" s="40" t="s">
        <v>231</v>
      </c>
      <c r="E19980" s="42" t="s">
        <v>672</v>
      </c>
    </row>
    <row r="19981" spans="1:5" ht="15" x14ac:dyDescent="0.25">
      <c r="A19981" s="40" t="s">
        <v>303</v>
      </c>
      <c r="B19981" s="40" t="s">
        <v>304</v>
      </c>
      <c r="C19981" s="41">
        <v>1452.0139259591899</v>
      </c>
      <c r="D19981" s="40" t="s">
        <v>668</v>
      </c>
      <c r="E19981" s="42" t="s">
        <v>672</v>
      </c>
    </row>
    <row r="19982" spans="1:5" ht="15" x14ac:dyDescent="0.25">
      <c r="A19982" s="40" t="s">
        <v>305</v>
      </c>
      <c r="B19982" s="40" t="s">
        <v>306</v>
      </c>
      <c r="C19982" s="41">
        <v>246.15431655622899</v>
      </c>
      <c r="D19982" s="40" t="s">
        <v>110</v>
      </c>
      <c r="E19982" s="42" t="s">
        <v>672</v>
      </c>
    </row>
    <row r="19983" spans="1:5" ht="15" x14ac:dyDescent="0.25">
      <c r="A19983" s="40" t="s">
        <v>305</v>
      </c>
      <c r="B19983" s="40" t="s">
        <v>306</v>
      </c>
      <c r="C19983" s="41">
        <v>0</v>
      </c>
      <c r="D19983" s="40" t="s">
        <v>220</v>
      </c>
      <c r="E19983" s="42" t="s">
        <v>672</v>
      </c>
    </row>
    <row r="19984" spans="1:5" ht="15" x14ac:dyDescent="0.25">
      <c r="A19984" s="40" t="s">
        <v>305</v>
      </c>
      <c r="B19984" s="40" t="s">
        <v>306</v>
      </c>
      <c r="C19984" s="41">
        <v>0</v>
      </c>
      <c r="D19984" s="40" t="s">
        <v>221</v>
      </c>
      <c r="E19984" s="42" t="s">
        <v>672</v>
      </c>
    </row>
    <row r="19985" spans="1:5" ht="15" x14ac:dyDescent="0.25">
      <c r="A19985" s="40" t="s">
        <v>305</v>
      </c>
      <c r="B19985" s="40" t="s">
        <v>306</v>
      </c>
      <c r="C19985" s="41">
        <v>0</v>
      </c>
      <c r="D19985" s="40" t="s">
        <v>222</v>
      </c>
      <c r="E19985" s="42" t="s">
        <v>672</v>
      </c>
    </row>
    <row r="19986" spans="1:5" ht="15" x14ac:dyDescent="0.25">
      <c r="A19986" s="40" t="s">
        <v>305</v>
      </c>
      <c r="B19986" s="40" t="s">
        <v>306</v>
      </c>
      <c r="C19986" s="41">
        <v>3.1724546096893902</v>
      </c>
      <c r="D19986" s="40" t="s">
        <v>223</v>
      </c>
      <c r="E19986" s="42" t="s">
        <v>672</v>
      </c>
    </row>
    <row r="19987" spans="1:5" ht="15" x14ac:dyDescent="0.25">
      <c r="A19987" s="40" t="s">
        <v>305</v>
      </c>
      <c r="B19987" s="40" t="s">
        <v>306</v>
      </c>
      <c r="C19987" s="41">
        <v>0</v>
      </c>
      <c r="D19987" s="40" t="s">
        <v>224</v>
      </c>
      <c r="E19987" s="42" t="s">
        <v>672</v>
      </c>
    </row>
    <row r="19988" spans="1:5" ht="15" x14ac:dyDescent="0.25">
      <c r="A19988" s="40" t="s">
        <v>305</v>
      </c>
      <c r="B19988" s="40" t="s">
        <v>306</v>
      </c>
      <c r="C19988" s="41">
        <v>0</v>
      </c>
      <c r="D19988" s="40" t="s">
        <v>225</v>
      </c>
      <c r="E19988" s="42" t="s">
        <v>672</v>
      </c>
    </row>
    <row r="19989" spans="1:5" ht="15" x14ac:dyDescent="0.25">
      <c r="A19989" s="40" t="s">
        <v>305</v>
      </c>
      <c r="B19989" s="40" t="s">
        <v>306</v>
      </c>
      <c r="C19989" s="41">
        <v>0</v>
      </c>
      <c r="D19989" s="40" t="s">
        <v>226</v>
      </c>
      <c r="E19989" s="42" t="s">
        <v>672</v>
      </c>
    </row>
    <row r="19990" spans="1:5" ht="15" x14ac:dyDescent="0.25">
      <c r="A19990" s="40" t="s">
        <v>305</v>
      </c>
      <c r="B19990" s="40" t="s">
        <v>306</v>
      </c>
      <c r="C19990" s="41">
        <v>249.32677116591799</v>
      </c>
      <c r="D19990" s="40" t="s">
        <v>667</v>
      </c>
      <c r="E19990" s="42" t="s">
        <v>672</v>
      </c>
    </row>
    <row r="19991" spans="1:5" ht="15" x14ac:dyDescent="0.25">
      <c r="A19991" s="40" t="s">
        <v>305</v>
      </c>
      <c r="B19991" s="40" t="s">
        <v>306</v>
      </c>
      <c r="C19991" s="41">
        <v>235.301530570632</v>
      </c>
      <c r="D19991" s="40" t="s">
        <v>227</v>
      </c>
      <c r="E19991" s="42" t="s">
        <v>672</v>
      </c>
    </row>
    <row r="19992" spans="1:5" ht="15" x14ac:dyDescent="0.25">
      <c r="A19992" s="40" t="s">
        <v>305</v>
      </c>
      <c r="B19992" s="40" t="s">
        <v>306</v>
      </c>
      <c r="C19992" s="41">
        <v>4.5966580060625297</v>
      </c>
      <c r="D19992" s="40" t="s">
        <v>228</v>
      </c>
      <c r="E19992" s="42" t="s">
        <v>672</v>
      </c>
    </row>
    <row r="19993" spans="1:5" ht="15" x14ac:dyDescent="0.25">
      <c r="A19993" s="40" t="s">
        <v>305</v>
      </c>
      <c r="B19993" s="40" t="s">
        <v>306</v>
      </c>
      <c r="C19993" s="41">
        <v>0</v>
      </c>
      <c r="D19993" s="40" t="s">
        <v>229</v>
      </c>
      <c r="E19993" s="42" t="s">
        <v>672</v>
      </c>
    </row>
    <row r="19994" spans="1:5" ht="15" x14ac:dyDescent="0.25">
      <c r="A19994" s="40" t="s">
        <v>305</v>
      </c>
      <c r="B19994" s="40" t="s">
        <v>306</v>
      </c>
      <c r="C19994" s="41">
        <v>2.1724740393875401</v>
      </c>
      <c r="D19994" s="40" t="s">
        <v>230</v>
      </c>
      <c r="E19994" s="42" t="s">
        <v>672</v>
      </c>
    </row>
    <row r="19995" spans="1:5" ht="15" x14ac:dyDescent="0.25">
      <c r="A19995" s="40" t="s">
        <v>305</v>
      </c>
      <c r="B19995" s="40" t="s">
        <v>306</v>
      </c>
      <c r="C19995" s="41">
        <v>7.2561085498361502</v>
      </c>
      <c r="D19995" s="40" t="s">
        <v>231</v>
      </c>
      <c r="E19995" s="42" t="s">
        <v>672</v>
      </c>
    </row>
    <row r="19996" spans="1:5" ht="15" x14ac:dyDescent="0.25">
      <c r="A19996" s="40" t="s">
        <v>305</v>
      </c>
      <c r="B19996" s="40" t="s">
        <v>306</v>
      </c>
      <c r="C19996" s="41">
        <v>249.32677116591799</v>
      </c>
      <c r="D19996" s="40" t="s">
        <v>668</v>
      </c>
      <c r="E19996" s="42" t="s">
        <v>672</v>
      </c>
    </row>
    <row r="19997" spans="1:5" ht="15" x14ac:dyDescent="0.25">
      <c r="A19997" s="40" t="s">
        <v>307</v>
      </c>
      <c r="B19997" s="40" t="s">
        <v>308</v>
      </c>
      <c r="C19997" s="41">
        <v>51.483842352145103</v>
      </c>
      <c r="D19997" s="40" t="s">
        <v>110</v>
      </c>
      <c r="E19997" s="42" t="s">
        <v>672</v>
      </c>
    </row>
    <row r="19998" spans="1:5" ht="15" x14ac:dyDescent="0.25">
      <c r="A19998" s="40" t="s">
        <v>307</v>
      </c>
      <c r="B19998" s="40" t="s">
        <v>308</v>
      </c>
      <c r="C19998" s="41">
        <v>16.217981000000002</v>
      </c>
      <c r="D19998" s="40" t="s">
        <v>220</v>
      </c>
      <c r="E19998" s="42" t="s">
        <v>672</v>
      </c>
    </row>
    <row r="19999" spans="1:5" ht="15" x14ac:dyDescent="0.25">
      <c r="A19999" s="40" t="s">
        <v>307</v>
      </c>
      <c r="B19999" s="40" t="s">
        <v>308</v>
      </c>
      <c r="C19999" s="41">
        <v>0</v>
      </c>
      <c r="D19999" s="40" t="s">
        <v>221</v>
      </c>
      <c r="E19999" s="42" t="s">
        <v>672</v>
      </c>
    </row>
    <row r="20000" spans="1:5" ht="15" x14ac:dyDescent="0.25">
      <c r="A20000" s="40" t="s">
        <v>307</v>
      </c>
      <c r="B20000" s="40" t="s">
        <v>308</v>
      </c>
      <c r="C20000" s="41">
        <v>0.22081300000000001</v>
      </c>
      <c r="D20000" s="40" t="s">
        <v>222</v>
      </c>
      <c r="E20000" s="42" t="s">
        <v>672</v>
      </c>
    </row>
    <row r="20001" spans="1:5" ht="15" x14ac:dyDescent="0.25">
      <c r="A20001" s="40" t="s">
        <v>307</v>
      </c>
      <c r="B20001" s="40" t="s">
        <v>308</v>
      </c>
      <c r="C20001" s="41">
        <v>0.27893708089617097</v>
      </c>
      <c r="D20001" s="40" t="s">
        <v>223</v>
      </c>
      <c r="E20001" s="42" t="s">
        <v>672</v>
      </c>
    </row>
    <row r="20002" spans="1:5" ht="15" x14ac:dyDescent="0.25">
      <c r="A20002" s="40" t="s">
        <v>307</v>
      </c>
      <c r="B20002" s="40" t="s">
        <v>308</v>
      </c>
      <c r="C20002" s="41">
        <v>0</v>
      </c>
      <c r="D20002" s="40" t="s">
        <v>224</v>
      </c>
      <c r="E20002" s="42" t="s">
        <v>672</v>
      </c>
    </row>
    <row r="20003" spans="1:5" ht="15" x14ac:dyDescent="0.25">
      <c r="A20003" s="40" t="s">
        <v>307</v>
      </c>
      <c r="B20003" s="40" t="s">
        <v>308</v>
      </c>
      <c r="C20003" s="41">
        <v>0</v>
      </c>
      <c r="D20003" s="40" t="s">
        <v>225</v>
      </c>
      <c r="E20003" s="42" t="s">
        <v>672</v>
      </c>
    </row>
    <row r="20004" spans="1:5" ht="15" x14ac:dyDescent="0.25">
      <c r="A20004" s="40" t="s">
        <v>307</v>
      </c>
      <c r="B20004" s="40" t="s">
        <v>308</v>
      </c>
      <c r="C20004" s="41">
        <v>0</v>
      </c>
      <c r="D20004" s="40" t="s">
        <v>226</v>
      </c>
      <c r="E20004" s="42" t="s">
        <v>672</v>
      </c>
    </row>
    <row r="20005" spans="1:5" ht="15" x14ac:dyDescent="0.25">
      <c r="A20005" s="40" t="s">
        <v>307</v>
      </c>
      <c r="B20005" s="40" t="s">
        <v>308</v>
      </c>
      <c r="C20005" s="41">
        <v>68.201573433041304</v>
      </c>
      <c r="D20005" s="40" t="s">
        <v>667</v>
      </c>
      <c r="E20005" s="42" t="s">
        <v>672</v>
      </c>
    </row>
    <row r="20006" spans="1:5" ht="15" x14ac:dyDescent="0.25">
      <c r="A20006" s="40" t="s">
        <v>307</v>
      </c>
      <c r="B20006" s="40" t="s">
        <v>308</v>
      </c>
      <c r="C20006" s="41">
        <v>63.293924906890503</v>
      </c>
      <c r="D20006" s="40" t="s">
        <v>227</v>
      </c>
      <c r="E20006" s="42" t="s">
        <v>672</v>
      </c>
    </row>
    <row r="20007" spans="1:5" ht="15" x14ac:dyDescent="0.25">
      <c r="A20007" s="40" t="s">
        <v>307</v>
      </c>
      <c r="B20007" s="40" t="s">
        <v>308</v>
      </c>
      <c r="C20007" s="41">
        <v>0</v>
      </c>
      <c r="D20007" s="40" t="s">
        <v>228</v>
      </c>
      <c r="E20007" s="42" t="s">
        <v>672</v>
      </c>
    </row>
    <row r="20008" spans="1:5" ht="15" x14ac:dyDescent="0.25">
      <c r="A20008" s="40" t="s">
        <v>307</v>
      </c>
      <c r="B20008" s="40" t="s">
        <v>308</v>
      </c>
      <c r="C20008" s="41">
        <v>0</v>
      </c>
      <c r="D20008" s="40" t="s">
        <v>229</v>
      </c>
      <c r="E20008" s="42" t="s">
        <v>672</v>
      </c>
    </row>
    <row r="20009" spans="1:5" ht="15" x14ac:dyDescent="0.25">
      <c r="A20009" s="40" t="s">
        <v>307</v>
      </c>
      <c r="B20009" s="40" t="s">
        <v>308</v>
      </c>
      <c r="C20009" s="41">
        <v>-1.96340190824917</v>
      </c>
      <c r="D20009" s="40" t="s">
        <v>230</v>
      </c>
      <c r="E20009" s="42" t="s">
        <v>672</v>
      </c>
    </row>
    <row r="20010" spans="1:5" ht="15" x14ac:dyDescent="0.25">
      <c r="A20010" s="40" t="s">
        <v>307</v>
      </c>
      <c r="B20010" s="40" t="s">
        <v>308</v>
      </c>
      <c r="C20010" s="41">
        <v>6.8710504343999999</v>
      </c>
      <c r="D20010" s="40" t="s">
        <v>231</v>
      </c>
      <c r="E20010" s="42" t="s">
        <v>672</v>
      </c>
    </row>
    <row r="20011" spans="1:5" ht="15" x14ac:dyDescent="0.25">
      <c r="A20011" s="40" t="s">
        <v>307</v>
      </c>
      <c r="B20011" s="40" t="s">
        <v>308</v>
      </c>
      <c r="C20011" s="41">
        <v>68.201573433041304</v>
      </c>
      <c r="D20011" s="40" t="s">
        <v>668</v>
      </c>
      <c r="E20011" s="42" t="s">
        <v>672</v>
      </c>
    </row>
    <row r="20012" spans="1:5" ht="15" x14ac:dyDescent="0.25">
      <c r="A20012" s="40" t="s">
        <v>309</v>
      </c>
      <c r="B20012" s="40" t="s">
        <v>310</v>
      </c>
      <c r="C20012" s="41">
        <v>69.149501944244903</v>
      </c>
      <c r="D20012" s="40" t="s">
        <v>110</v>
      </c>
      <c r="E20012" s="42" t="s">
        <v>672</v>
      </c>
    </row>
    <row r="20013" spans="1:5" ht="15" x14ac:dyDescent="0.25">
      <c r="A20013" s="40" t="s">
        <v>309</v>
      </c>
      <c r="B20013" s="40" t="s">
        <v>310</v>
      </c>
      <c r="C20013" s="41">
        <v>0.85903799999999997</v>
      </c>
      <c r="D20013" s="40" t="s">
        <v>220</v>
      </c>
      <c r="E20013" s="42" t="s">
        <v>672</v>
      </c>
    </row>
    <row r="20014" spans="1:5" ht="15" x14ac:dyDescent="0.25">
      <c r="A20014" s="40" t="s">
        <v>309</v>
      </c>
      <c r="B20014" s="40" t="s">
        <v>310</v>
      </c>
      <c r="C20014" s="41">
        <v>0</v>
      </c>
      <c r="D20014" s="40" t="s">
        <v>221</v>
      </c>
      <c r="E20014" s="42" t="s">
        <v>672</v>
      </c>
    </row>
    <row r="20015" spans="1:5" ht="15" x14ac:dyDescent="0.25">
      <c r="A20015" s="40" t="s">
        <v>309</v>
      </c>
      <c r="B20015" s="40" t="s">
        <v>310</v>
      </c>
      <c r="C20015" s="41">
        <v>7.4320000000000002E-3</v>
      </c>
      <c r="D20015" s="40" t="s">
        <v>222</v>
      </c>
      <c r="E20015" s="42" t="s">
        <v>672</v>
      </c>
    </row>
    <row r="20016" spans="1:5" ht="15" x14ac:dyDescent="0.25">
      <c r="A20016" s="40" t="s">
        <v>309</v>
      </c>
      <c r="B20016" s="40" t="s">
        <v>310</v>
      </c>
      <c r="C20016" s="41">
        <v>16.274969853504398</v>
      </c>
      <c r="D20016" s="40" t="s">
        <v>223</v>
      </c>
      <c r="E20016" s="42" t="s">
        <v>672</v>
      </c>
    </row>
    <row r="20017" spans="1:5" ht="15" x14ac:dyDescent="0.25">
      <c r="A20017" s="40" t="s">
        <v>309</v>
      </c>
      <c r="B20017" s="40" t="s">
        <v>310</v>
      </c>
      <c r="C20017" s="41">
        <v>1.1261532700916901</v>
      </c>
      <c r="D20017" s="40" t="s">
        <v>224</v>
      </c>
      <c r="E20017" s="42" t="s">
        <v>672</v>
      </c>
    </row>
    <row r="20018" spans="1:5" ht="15" x14ac:dyDescent="0.25">
      <c r="A20018" s="40" t="s">
        <v>309</v>
      </c>
      <c r="B20018" s="40" t="s">
        <v>310</v>
      </c>
      <c r="C20018" s="41">
        <v>0</v>
      </c>
      <c r="D20018" s="40" t="s">
        <v>225</v>
      </c>
      <c r="E20018" s="42" t="s">
        <v>672</v>
      </c>
    </row>
    <row r="20019" spans="1:5" ht="15" x14ac:dyDescent="0.25">
      <c r="A20019" s="40" t="s">
        <v>309</v>
      </c>
      <c r="B20019" s="40" t="s">
        <v>310</v>
      </c>
      <c r="C20019" s="41">
        <v>0</v>
      </c>
      <c r="D20019" s="40" t="s">
        <v>226</v>
      </c>
      <c r="E20019" s="42" t="s">
        <v>672</v>
      </c>
    </row>
    <row r="20020" spans="1:5" ht="15" x14ac:dyDescent="0.25">
      <c r="A20020" s="40" t="s">
        <v>309</v>
      </c>
      <c r="B20020" s="40" t="s">
        <v>310</v>
      </c>
      <c r="C20020" s="41">
        <v>87.417095067840904</v>
      </c>
      <c r="D20020" s="40" t="s">
        <v>667</v>
      </c>
      <c r="E20020" s="42" t="s">
        <v>672</v>
      </c>
    </row>
    <row r="20021" spans="1:5" ht="15" x14ac:dyDescent="0.25">
      <c r="A20021" s="40" t="s">
        <v>309</v>
      </c>
      <c r="B20021" s="40" t="s">
        <v>310</v>
      </c>
      <c r="C20021" s="41">
        <v>18.1559786057617</v>
      </c>
      <c r="D20021" s="40" t="s">
        <v>227</v>
      </c>
      <c r="E20021" s="42" t="s">
        <v>672</v>
      </c>
    </row>
    <row r="20022" spans="1:5" ht="15" x14ac:dyDescent="0.25">
      <c r="A20022" s="40" t="s">
        <v>309</v>
      </c>
      <c r="B20022" s="40" t="s">
        <v>310</v>
      </c>
      <c r="C20022" s="41">
        <v>64.6760999513656</v>
      </c>
      <c r="D20022" s="40" t="s">
        <v>228</v>
      </c>
      <c r="E20022" s="42" t="s">
        <v>672</v>
      </c>
    </row>
    <row r="20023" spans="1:5" ht="15" x14ac:dyDescent="0.25">
      <c r="A20023" s="40" t="s">
        <v>309</v>
      </c>
      <c r="B20023" s="40" t="s">
        <v>310</v>
      </c>
      <c r="C20023" s="41">
        <v>0</v>
      </c>
      <c r="D20023" s="40" t="s">
        <v>229</v>
      </c>
      <c r="E20023" s="42" t="s">
        <v>672</v>
      </c>
    </row>
    <row r="20024" spans="1:5" ht="15" x14ac:dyDescent="0.25">
      <c r="A20024" s="40" t="s">
        <v>309</v>
      </c>
      <c r="B20024" s="40" t="s">
        <v>310</v>
      </c>
      <c r="C20024" s="41">
        <v>4.5657735027135997</v>
      </c>
      <c r="D20024" s="40" t="s">
        <v>230</v>
      </c>
      <c r="E20024" s="42" t="s">
        <v>672</v>
      </c>
    </row>
    <row r="20025" spans="1:5" ht="15" x14ac:dyDescent="0.25">
      <c r="A20025" s="40" t="s">
        <v>309</v>
      </c>
      <c r="B20025" s="40" t="s">
        <v>310</v>
      </c>
      <c r="C20025" s="41">
        <v>1.9243007999999999E-2</v>
      </c>
      <c r="D20025" s="40" t="s">
        <v>231</v>
      </c>
      <c r="E20025" s="42" t="s">
        <v>672</v>
      </c>
    </row>
    <row r="20026" spans="1:5" ht="15" x14ac:dyDescent="0.25">
      <c r="A20026" s="40" t="s">
        <v>309</v>
      </c>
      <c r="B20026" s="40" t="s">
        <v>310</v>
      </c>
      <c r="C20026" s="41">
        <v>87.417095067840904</v>
      </c>
      <c r="D20026" s="40" t="s">
        <v>668</v>
      </c>
      <c r="E20026" s="42" t="s">
        <v>672</v>
      </c>
    </row>
    <row r="20027" spans="1:5" ht="15" x14ac:dyDescent="0.25">
      <c r="A20027" s="40" t="s">
        <v>311</v>
      </c>
      <c r="B20027" s="40" t="s">
        <v>312</v>
      </c>
      <c r="C20027" s="41">
        <v>171.78205429278501</v>
      </c>
      <c r="D20027" s="40" t="s">
        <v>110</v>
      </c>
      <c r="E20027" s="42" t="s">
        <v>672</v>
      </c>
    </row>
    <row r="20028" spans="1:5" ht="15" x14ac:dyDescent="0.25">
      <c r="A20028" s="40" t="s">
        <v>311</v>
      </c>
      <c r="B20028" s="40" t="s">
        <v>312</v>
      </c>
      <c r="C20028" s="41">
        <v>23.978249999999999</v>
      </c>
      <c r="D20028" s="40" t="s">
        <v>220</v>
      </c>
      <c r="E20028" s="42" t="s">
        <v>672</v>
      </c>
    </row>
    <row r="20029" spans="1:5" ht="15" x14ac:dyDescent="0.25">
      <c r="A20029" s="40" t="s">
        <v>311</v>
      </c>
      <c r="B20029" s="40" t="s">
        <v>312</v>
      </c>
      <c r="C20029" s="41">
        <v>0</v>
      </c>
      <c r="D20029" s="40" t="s">
        <v>221</v>
      </c>
      <c r="E20029" s="42" t="s">
        <v>672</v>
      </c>
    </row>
    <row r="20030" spans="1:5" ht="15" x14ac:dyDescent="0.25">
      <c r="A20030" s="40" t="s">
        <v>311</v>
      </c>
      <c r="B20030" s="40" t="s">
        <v>312</v>
      </c>
      <c r="C20030" s="41">
        <v>1.9798E-2</v>
      </c>
      <c r="D20030" s="40" t="s">
        <v>222</v>
      </c>
      <c r="E20030" s="42" t="s">
        <v>672</v>
      </c>
    </row>
    <row r="20031" spans="1:5" ht="15" x14ac:dyDescent="0.25">
      <c r="A20031" s="40" t="s">
        <v>311</v>
      </c>
      <c r="B20031" s="40" t="s">
        <v>312</v>
      </c>
      <c r="C20031" s="41">
        <v>2.8312061395085002</v>
      </c>
      <c r="D20031" s="40" t="s">
        <v>223</v>
      </c>
      <c r="E20031" s="42" t="s">
        <v>672</v>
      </c>
    </row>
    <row r="20032" spans="1:5" ht="15" x14ac:dyDescent="0.25">
      <c r="A20032" s="40" t="s">
        <v>311</v>
      </c>
      <c r="B20032" s="40" t="s">
        <v>312</v>
      </c>
      <c r="C20032" s="41">
        <v>1.48378569963839</v>
      </c>
      <c r="D20032" s="40" t="s">
        <v>224</v>
      </c>
      <c r="E20032" s="42" t="s">
        <v>672</v>
      </c>
    </row>
    <row r="20033" spans="1:5" ht="15" x14ac:dyDescent="0.25">
      <c r="A20033" s="40" t="s">
        <v>311</v>
      </c>
      <c r="B20033" s="40" t="s">
        <v>312</v>
      </c>
      <c r="C20033" s="41">
        <v>0</v>
      </c>
      <c r="D20033" s="40" t="s">
        <v>225</v>
      </c>
      <c r="E20033" s="42" t="s">
        <v>672</v>
      </c>
    </row>
    <row r="20034" spans="1:5" ht="15" x14ac:dyDescent="0.25">
      <c r="A20034" s="40" t="s">
        <v>311</v>
      </c>
      <c r="B20034" s="40" t="s">
        <v>312</v>
      </c>
      <c r="C20034" s="41">
        <v>0</v>
      </c>
      <c r="D20034" s="40" t="s">
        <v>226</v>
      </c>
      <c r="E20034" s="42" t="s">
        <v>672</v>
      </c>
    </row>
    <row r="20035" spans="1:5" ht="15" x14ac:dyDescent="0.25">
      <c r="A20035" s="40" t="s">
        <v>311</v>
      </c>
      <c r="B20035" s="40" t="s">
        <v>312</v>
      </c>
      <c r="C20035" s="41">
        <v>200.095094131932</v>
      </c>
      <c r="D20035" s="40" t="s">
        <v>667</v>
      </c>
      <c r="E20035" s="42" t="s">
        <v>672</v>
      </c>
    </row>
    <row r="20036" spans="1:5" ht="15" x14ac:dyDescent="0.25">
      <c r="A20036" s="40" t="s">
        <v>311</v>
      </c>
      <c r="B20036" s="40" t="s">
        <v>312</v>
      </c>
      <c r="C20036" s="41">
        <v>200.095094131932</v>
      </c>
      <c r="D20036" s="40" t="s">
        <v>227</v>
      </c>
      <c r="E20036" s="42" t="s">
        <v>672</v>
      </c>
    </row>
    <row r="20037" spans="1:5" ht="15" x14ac:dyDescent="0.25">
      <c r="A20037" s="40" t="s">
        <v>311</v>
      </c>
      <c r="B20037" s="40" t="s">
        <v>312</v>
      </c>
      <c r="C20037" s="41">
        <v>0</v>
      </c>
      <c r="D20037" s="40" t="s">
        <v>228</v>
      </c>
      <c r="E20037" s="42" t="s">
        <v>672</v>
      </c>
    </row>
    <row r="20038" spans="1:5" ht="15" x14ac:dyDescent="0.25">
      <c r="A20038" s="40" t="s">
        <v>311</v>
      </c>
      <c r="B20038" s="40" t="s">
        <v>312</v>
      </c>
      <c r="C20038" s="41">
        <v>0</v>
      </c>
      <c r="D20038" s="40" t="s">
        <v>229</v>
      </c>
      <c r="E20038" s="42" t="s">
        <v>672</v>
      </c>
    </row>
    <row r="20039" spans="1:5" ht="15" x14ac:dyDescent="0.25">
      <c r="A20039" s="40" t="s">
        <v>311</v>
      </c>
      <c r="B20039" s="40" t="s">
        <v>312</v>
      </c>
      <c r="C20039" s="41">
        <v>0</v>
      </c>
      <c r="D20039" s="40" t="s">
        <v>230</v>
      </c>
      <c r="E20039" s="42" t="s">
        <v>672</v>
      </c>
    </row>
    <row r="20040" spans="1:5" ht="15" x14ac:dyDescent="0.25">
      <c r="A20040" s="40" t="s">
        <v>311</v>
      </c>
      <c r="B20040" s="40" t="s">
        <v>312</v>
      </c>
      <c r="C20040" s="41">
        <v>0</v>
      </c>
      <c r="D20040" s="40" t="s">
        <v>231</v>
      </c>
      <c r="E20040" s="42" t="s">
        <v>672</v>
      </c>
    </row>
    <row r="20041" spans="1:5" ht="15" x14ac:dyDescent="0.25">
      <c r="A20041" s="40" t="s">
        <v>311</v>
      </c>
      <c r="B20041" s="40" t="s">
        <v>312</v>
      </c>
      <c r="C20041" s="41">
        <v>200.095094131932</v>
      </c>
      <c r="D20041" s="40" t="s">
        <v>668</v>
      </c>
      <c r="E20041" s="42" t="s">
        <v>672</v>
      </c>
    </row>
    <row r="20042" spans="1:5" ht="15" x14ac:dyDescent="0.25">
      <c r="A20042" s="40" t="s">
        <v>313</v>
      </c>
      <c r="B20042" s="40" t="s">
        <v>314</v>
      </c>
      <c r="C20042" s="41">
        <v>648.62032885642896</v>
      </c>
      <c r="D20042" s="40" t="s">
        <v>110</v>
      </c>
      <c r="E20042" s="42" t="s">
        <v>672</v>
      </c>
    </row>
    <row r="20043" spans="1:5" ht="15" x14ac:dyDescent="0.25">
      <c r="A20043" s="40" t="s">
        <v>313</v>
      </c>
      <c r="B20043" s="40" t="s">
        <v>314</v>
      </c>
      <c r="C20043" s="41">
        <v>1.000785</v>
      </c>
      <c r="D20043" s="40" t="s">
        <v>220</v>
      </c>
      <c r="E20043" s="42" t="s">
        <v>672</v>
      </c>
    </row>
    <row r="20044" spans="1:5" ht="15" x14ac:dyDescent="0.25">
      <c r="A20044" s="40" t="s">
        <v>313</v>
      </c>
      <c r="B20044" s="40" t="s">
        <v>314</v>
      </c>
      <c r="C20044" s="41">
        <v>0</v>
      </c>
      <c r="D20044" s="40" t="s">
        <v>221</v>
      </c>
      <c r="E20044" s="42" t="s">
        <v>672</v>
      </c>
    </row>
    <row r="20045" spans="1:5" ht="15" x14ac:dyDescent="0.25">
      <c r="A20045" s="40" t="s">
        <v>313</v>
      </c>
      <c r="B20045" s="40" t="s">
        <v>314</v>
      </c>
      <c r="C20045" s="41">
        <v>0</v>
      </c>
      <c r="D20045" s="40" t="s">
        <v>222</v>
      </c>
      <c r="E20045" s="42" t="s">
        <v>672</v>
      </c>
    </row>
    <row r="20046" spans="1:5" ht="15" x14ac:dyDescent="0.25">
      <c r="A20046" s="40" t="s">
        <v>313</v>
      </c>
      <c r="B20046" s="40" t="s">
        <v>314</v>
      </c>
      <c r="C20046" s="41">
        <v>18.235876848567401</v>
      </c>
      <c r="D20046" s="40" t="s">
        <v>223</v>
      </c>
      <c r="E20046" s="42" t="s">
        <v>672</v>
      </c>
    </row>
    <row r="20047" spans="1:5" ht="15" x14ac:dyDescent="0.25">
      <c r="A20047" s="40" t="s">
        <v>313</v>
      </c>
      <c r="B20047" s="40" t="s">
        <v>314</v>
      </c>
      <c r="C20047" s="41">
        <v>0</v>
      </c>
      <c r="D20047" s="40" t="s">
        <v>224</v>
      </c>
      <c r="E20047" s="42" t="s">
        <v>672</v>
      </c>
    </row>
    <row r="20048" spans="1:5" ht="15" x14ac:dyDescent="0.25">
      <c r="A20048" s="40" t="s">
        <v>313</v>
      </c>
      <c r="B20048" s="40" t="s">
        <v>314</v>
      </c>
      <c r="C20048" s="41">
        <v>0</v>
      </c>
      <c r="D20048" s="40" t="s">
        <v>225</v>
      </c>
      <c r="E20048" s="42" t="s">
        <v>672</v>
      </c>
    </row>
    <row r="20049" spans="1:5" ht="15" x14ac:dyDescent="0.25">
      <c r="A20049" s="40" t="s">
        <v>313</v>
      </c>
      <c r="B20049" s="40" t="s">
        <v>314</v>
      </c>
      <c r="C20049" s="41">
        <v>0</v>
      </c>
      <c r="D20049" s="40" t="s">
        <v>226</v>
      </c>
      <c r="E20049" s="42" t="s">
        <v>672</v>
      </c>
    </row>
    <row r="20050" spans="1:5" ht="15" x14ac:dyDescent="0.25">
      <c r="A20050" s="40" t="s">
        <v>313</v>
      </c>
      <c r="B20050" s="40" t="s">
        <v>314</v>
      </c>
      <c r="C20050" s="41">
        <v>667.85699070499595</v>
      </c>
      <c r="D20050" s="40" t="s">
        <v>667</v>
      </c>
      <c r="E20050" s="42" t="s">
        <v>672</v>
      </c>
    </row>
    <row r="20051" spans="1:5" ht="15" x14ac:dyDescent="0.25">
      <c r="A20051" s="40" t="s">
        <v>313</v>
      </c>
      <c r="B20051" s="40" t="s">
        <v>314</v>
      </c>
      <c r="C20051" s="41">
        <v>565.61299941306402</v>
      </c>
      <c r="D20051" s="40" t="s">
        <v>227</v>
      </c>
      <c r="E20051" s="42" t="s">
        <v>672</v>
      </c>
    </row>
    <row r="20052" spans="1:5" ht="15" x14ac:dyDescent="0.25">
      <c r="A20052" s="40" t="s">
        <v>313</v>
      </c>
      <c r="B20052" s="40" t="s">
        <v>314</v>
      </c>
      <c r="C20052" s="41">
        <v>41.919501890650302</v>
      </c>
      <c r="D20052" s="40" t="s">
        <v>228</v>
      </c>
      <c r="E20052" s="42" t="s">
        <v>672</v>
      </c>
    </row>
    <row r="20053" spans="1:5" ht="15" x14ac:dyDescent="0.25">
      <c r="A20053" s="40" t="s">
        <v>313</v>
      </c>
      <c r="B20053" s="40" t="s">
        <v>314</v>
      </c>
      <c r="C20053" s="41">
        <v>0</v>
      </c>
      <c r="D20053" s="40" t="s">
        <v>229</v>
      </c>
      <c r="E20053" s="42" t="s">
        <v>672</v>
      </c>
    </row>
    <row r="20054" spans="1:5" ht="15" x14ac:dyDescent="0.25">
      <c r="A20054" s="40" t="s">
        <v>313</v>
      </c>
      <c r="B20054" s="40" t="s">
        <v>314</v>
      </c>
      <c r="C20054" s="41">
        <v>0.33322380786174799</v>
      </c>
      <c r="D20054" s="40" t="s">
        <v>230</v>
      </c>
      <c r="E20054" s="42" t="s">
        <v>672</v>
      </c>
    </row>
    <row r="20055" spans="1:5" ht="15" x14ac:dyDescent="0.25">
      <c r="A20055" s="40" t="s">
        <v>313</v>
      </c>
      <c r="B20055" s="40" t="s">
        <v>314</v>
      </c>
      <c r="C20055" s="41">
        <v>59.991265593419598</v>
      </c>
      <c r="D20055" s="40" t="s">
        <v>231</v>
      </c>
      <c r="E20055" s="42" t="s">
        <v>672</v>
      </c>
    </row>
    <row r="20056" spans="1:5" ht="15" x14ac:dyDescent="0.25">
      <c r="A20056" s="40" t="s">
        <v>313</v>
      </c>
      <c r="B20056" s="40" t="s">
        <v>314</v>
      </c>
      <c r="C20056" s="41">
        <v>667.85699070499595</v>
      </c>
      <c r="D20056" s="40" t="s">
        <v>668</v>
      </c>
      <c r="E20056" s="42" t="s">
        <v>672</v>
      </c>
    </row>
    <row r="20057" spans="1:5" ht="15" x14ac:dyDescent="0.25">
      <c r="A20057" s="40" t="s">
        <v>315</v>
      </c>
      <c r="B20057" s="40" t="s">
        <v>316</v>
      </c>
      <c r="C20057" s="41">
        <v>386.18908650286602</v>
      </c>
      <c r="D20057" s="40" t="s">
        <v>110</v>
      </c>
      <c r="E20057" s="42" t="s">
        <v>672</v>
      </c>
    </row>
    <row r="20058" spans="1:5" ht="15" x14ac:dyDescent="0.25">
      <c r="A20058" s="40" t="s">
        <v>315</v>
      </c>
      <c r="B20058" s="40" t="s">
        <v>316</v>
      </c>
      <c r="C20058" s="41">
        <v>6.5969959999999999</v>
      </c>
      <c r="D20058" s="40" t="s">
        <v>220</v>
      </c>
      <c r="E20058" s="42" t="s">
        <v>672</v>
      </c>
    </row>
    <row r="20059" spans="1:5" ht="15" x14ac:dyDescent="0.25">
      <c r="A20059" s="40" t="s">
        <v>315</v>
      </c>
      <c r="B20059" s="40" t="s">
        <v>316</v>
      </c>
      <c r="C20059" s="41">
        <v>0</v>
      </c>
      <c r="D20059" s="40" t="s">
        <v>221</v>
      </c>
      <c r="E20059" s="42" t="s">
        <v>672</v>
      </c>
    </row>
    <row r="20060" spans="1:5" ht="15" x14ac:dyDescent="0.25">
      <c r="A20060" s="40" t="s">
        <v>315</v>
      </c>
      <c r="B20060" s="40" t="s">
        <v>316</v>
      </c>
      <c r="C20060" s="41">
        <v>3.8332999999999999E-2</v>
      </c>
      <c r="D20060" s="40" t="s">
        <v>222</v>
      </c>
      <c r="E20060" s="42" t="s">
        <v>672</v>
      </c>
    </row>
    <row r="20061" spans="1:5" ht="15" x14ac:dyDescent="0.25">
      <c r="A20061" s="40" t="s">
        <v>315</v>
      </c>
      <c r="B20061" s="40" t="s">
        <v>316</v>
      </c>
      <c r="C20061" s="41">
        <v>64.099568972714707</v>
      </c>
      <c r="D20061" s="40" t="s">
        <v>223</v>
      </c>
      <c r="E20061" s="42" t="s">
        <v>672</v>
      </c>
    </row>
    <row r="20062" spans="1:5" ht="15" x14ac:dyDescent="0.25">
      <c r="A20062" s="40" t="s">
        <v>315</v>
      </c>
      <c r="B20062" s="40" t="s">
        <v>316</v>
      </c>
      <c r="C20062" s="41">
        <v>0.15776881291613801</v>
      </c>
      <c r="D20062" s="40" t="s">
        <v>224</v>
      </c>
      <c r="E20062" s="42" t="s">
        <v>672</v>
      </c>
    </row>
    <row r="20063" spans="1:5" ht="15" x14ac:dyDescent="0.25">
      <c r="A20063" s="40" t="s">
        <v>315</v>
      </c>
      <c r="B20063" s="40" t="s">
        <v>316</v>
      </c>
      <c r="C20063" s="41">
        <v>11.2812517490994</v>
      </c>
      <c r="D20063" s="40" t="s">
        <v>225</v>
      </c>
      <c r="E20063" s="42" t="s">
        <v>672</v>
      </c>
    </row>
    <row r="20064" spans="1:5" ht="15" x14ac:dyDescent="0.25">
      <c r="A20064" s="40" t="s">
        <v>315</v>
      </c>
      <c r="B20064" s="40" t="s">
        <v>316</v>
      </c>
      <c r="C20064" s="41">
        <v>1.7328002686616699</v>
      </c>
      <c r="D20064" s="40" t="s">
        <v>226</v>
      </c>
      <c r="E20064" s="42" t="s">
        <v>672</v>
      </c>
    </row>
    <row r="20065" spans="1:5" ht="15" x14ac:dyDescent="0.25">
      <c r="A20065" s="40" t="s">
        <v>315</v>
      </c>
      <c r="B20065" s="40" t="s">
        <v>316</v>
      </c>
      <c r="C20065" s="41">
        <v>470.095805306258</v>
      </c>
      <c r="D20065" s="40" t="s">
        <v>667</v>
      </c>
      <c r="E20065" s="42" t="s">
        <v>672</v>
      </c>
    </row>
    <row r="20066" spans="1:5" ht="15" x14ac:dyDescent="0.25">
      <c r="A20066" s="40" t="s">
        <v>315</v>
      </c>
      <c r="B20066" s="40" t="s">
        <v>316</v>
      </c>
      <c r="C20066" s="41">
        <v>396.019448822546</v>
      </c>
      <c r="D20066" s="40" t="s">
        <v>227</v>
      </c>
      <c r="E20066" s="42" t="s">
        <v>672</v>
      </c>
    </row>
    <row r="20067" spans="1:5" ht="15" x14ac:dyDescent="0.25">
      <c r="A20067" s="40" t="s">
        <v>315</v>
      </c>
      <c r="B20067" s="40" t="s">
        <v>316</v>
      </c>
      <c r="C20067" s="41">
        <v>28.856090092567701</v>
      </c>
      <c r="D20067" s="40" t="s">
        <v>228</v>
      </c>
      <c r="E20067" s="42" t="s">
        <v>672</v>
      </c>
    </row>
    <row r="20068" spans="1:5" ht="15" x14ac:dyDescent="0.25">
      <c r="A20068" s="40" t="s">
        <v>315</v>
      </c>
      <c r="B20068" s="40" t="s">
        <v>316</v>
      </c>
      <c r="C20068" s="41">
        <v>0</v>
      </c>
      <c r="D20068" s="40" t="s">
        <v>229</v>
      </c>
      <c r="E20068" s="42" t="s">
        <v>672</v>
      </c>
    </row>
    <row r="20069" spans="1:5" ht="15" x14ac:dyDescent="0.25">
      <c r="A20069" s="40" t="s">
        <v>315</v>
      </c>
      <c r="B20069" s="40" t="s">
        <v>316</v>
      </c>
      <c r="C20069" s="41">
        <v>-24.5288196632454</v>
      </c>
      <c r="D20069" s="40" t="s">
        <v>230</v>
      </c>
      <c r="E20069" s="42" t="s">
        <v>672</v>
      </c>
    </row>
    <row r="20070" spans="1:5" ht="15" x14ac:dyDescent="0.25">
      <c r="A20070" s="40" t="s">
        <v>315</v>
      </c>
      <c r="B20070" s="40" t="s">
        <v>316</v>
      </c>
      <c r="C20070" s="41">
        <v>69.749086054389906</v>
      </c>
      <c r="D20070" s="40" t="s">
        <v>231</v>
      </c>
      <c r="E20070" s="42" t="s">
        <v>672</v>
      </c>
    </row>
    <row r="20071" spans="1:5" ht="15" x14ac:dyDescent="0.25">
      <c r="A20071" s="40" t="s">
        <v>315</v>
      </c>
      <c r="B20071" s="40" t="s">
        <v>316</v>
      </c>
      <c r="C20071" s="41">
        <v>470.095805306258</v>
      </c>
      <c r="D20071" s="40" t="s">
        <v>668</v>
      </c>
      <c r="E20071" s="42" t="s">
        <v>672</v>
      </c>
    </row>
    <row r="20072" spans="1:5" ht="15" x14ac:dyDescent="0.25">
      <c r="A20072" s="40" t="s">
        <v>317</v>
      </c>
      <c r="B20072" s="40" t="s">
        <v>318</v>
      </c>
      <c r="C20072" s="41">
        <v>94.584142584516499</v>
      </c>
      <c r="D20072" s="40" t="s">
        <v>110</v>
      </c>
      <c r="E20072" s="42" t="s">
        <v>672</v>
      </c>
    </row>
    <row r="20073" spans="1:5" ht="15" x14ac:dyDescent="0.25">
      <c r="A20073" s="40" t="s">
        <v>317</v>
      </c>
      <c r="B20073" s="40" t="s">
        <v>318</v>
      </c>
      <c r="C20073" s="41">
        <v>0</v>
      </c>
      <c r="D20073" s="40" t="s">
        <v>220</v>
      </c>
      <c r="E20073" s="42" t="s">
        <v>672</v>
      </c>
    </row>
    <row r="20074" spans="1:5" ht="15" x14ac:dyDescent="0.25">
      <c r="A20074" s="40" t="s">
        <v>317</v>
      </c>
      <c r="B20074" s="40" t="s">
        <v>318</v>
      </c>
      <c r="C20074" s="41">
        <v>0</v>
      </c>
      <c r="D20074" s="40" t="s">
        <v>221</v>
      </c>
      <c r="E20074" s="42" t="s">
        <v>672</v>
      </c>
    </row>
    <row r="20075" spans="1:5" ht="15" x14ac:dyDescent="0.25">
      <c r="A20075" s="40" t="s">
        <v>317</v>
      </c>
      <c r="B20075" s="40" t="s">
        <v>318</v>
      </c>
      <c r="C20075" s="41">
        <v>0</v>
      </c>
      <c r="D20075" s="40" t="s">
        <v>222</v>
      </c>
      <c r="E20075" s="42" t="s">
        <v>672</v>
      </c>
    </row>
    <row r="20076" spans="1:5" ht="15" x14ac:dyDescent="0.25">
      <c r="A20076" s="40" t="s">
        <v>317</v>
      </c>
      <c r="B20076" s="40" t="s">
        <v>318</v>
      </c>
      <c r="C20076" s="41">
        <v>0</v>
      </c>
      <c r="D20076" s="40" t="s">
        <v>223</v>
      </c>
      <c r="E20076" s="42" t="s">
        <v>672</v>
      </c>
    </row>
    <row r="20077" spans="1:5" ht="15" x14ac:dyDescent="0.25">
      <c r="A20077" s="40" t="s">
        <v>317</v>
      </c>
      <c r="B20077" s="40" t="s">
        <v>318</v>
      </c>
      <c r="C20077" s="41">
        <v>0</v>
      </c>
      <c r="D20077" s="40" t="s">
        <v>224</v>
      </c>
      <c r="E20077" s="42" t="s">
        <v>672</v>
      </c>
    </row>
    <row r="20078" spans="1:5" ht="15" x14ac:dyDescent="0.25">
      <c r="A20078" s="40" t="s">
        <v>317</v>
      </c>
      <c r="B20078" s="40" t="s">
        <v>318</v>
      </c>
      <c r="C20078" s="41">
        <v>0</v>
      </c>
      <c r="D20078" s="40" t="s">
        <v>225</v>
      </c>
      <c r="E20078" s="42" t="s">
        <v>672</v>
      </c>
    </row>
    <row r="20079" spans="1:5" ht="15" x14ac:dyDescent="0.25">
      <c r="A20079" s="40" t="s">
        <v>317</v>
      </c>
      <c r="B20079" s="40" t="s">
        <v>318</v>
      </c>
      <c r="C20079" s="41">
        <v>0</v>
      </c>
      <c r="D20079" s="40" t="s">
        <v>226</v>
      </c>
      <c r="E20079" s="42" t="s">
        <v>672</v>
      </c>
    </row>
    <row r="20080" spans="1:5" ht="15" x14ac:dyDescent="0.25">
      <c r="A20080" s="40" t="s">
        <v>317</v>
      </c>
      <c r="B20080" s="40" t="s">
        <v>318</v>
      </c>
      <c r="C20080" s="41">
        <v>94.584142584516499</v>
      </c>
      <c r="D20080" s="40" t="s">
        <v>667</v>
      </c>
      <c r="E20080" s="42" t="s">
        <v>672</v>
      </c>
    </row>
    <row r="20081" spans="1:5" ht="15" x14ac:dyDescent="0.25">
      <c r="A20081" s="40" t="s">
        <v>317</v>
      </c>
      <c r="B20081" s="40" t="s">
        <v>318</v>
      </c>
      <c r="C20081" s="41">
        <v>48.915371246751903</v>
      </c>
      <c r="D20081" s="40" t="s">
        <v>227</v>
      </c>
      <c r="E20081" s="42" t="s">
        <v>672</v>
      </c>
    </row>
    <row r="20082" spans="1:5" ht="15" x14ac:dyDescent="0.25">
      <c r="A20082" s="40" t="s">
        <v>317</v>
      </c>
      <c r="B20082" s="40" t="s">
        <v>318</v>
      </c>
      <c r="C20082" s="41">
        <v>0</v>
      </c>
      <c r="D20082" s="40" t="s">
        <v>228</v>
      </c>
      <c r="E20082" s="42" t="s">
        <v>672</v>
      </c>
    </row>
    <row r="20083" spans="1:5" ht="15" x14ac:dyDescent="0.25">
      <c r="A20083" s="40" t="s">
        <v>317</v>
      </c>
      <c r="B20083" s="40" t="s">
        <v>318</v>
      </c>
      <c r="C20083" s="41">
        <v>45.668771337764603</v>
      </c>
      <c r="D20083" s="40" t="s">
        <v>229</v>
      </c>
      <c r="E20083" s="42" t="s">
        <v>672</v>
      </c>
    </row>
    <row r="20084" spans="1:5" ht="15" x14ac:dyDescent="0.25">
      <c r="A20084" s="40" t="s">
        <v>317</v>
      </c>
      <c r="B20084" s="40" t="s">
        <v>318</v>
      </c>
      <c r="C20084" s="41">
        <v>0</v>
      </c>
      <c r="D20084" s="40" t="s">
        <v>230</v>
      </c>
      <c r="E20084" s="42" t="s">
        <v>672</v>
      </c>
    </row>
    <row r="20085" spans="1:5" ht="15" x14ac:dyDescent="0.25">
      <c r="A20085" s="40" t="s">
        <v>317</v>
      </c>
      <c r="B20085" s="40" t="s">
        <v>318</v>
      </c>
      <c r="C20085" s="41">
        <v>0</v>
      </c>
      <c r="D20085" s="40" t="s">
        <v>231</v>
      </c>
      <c r="E20085" s="42" t="s">
        <v>672</v>
      </c>
    </row>
    <row r="20086" spans="1:5" ht="15" x14ac:dyDescent="0.25">
      <c r="A20086" s="40" t="s">
        <v>317</v>
      </c>
      <c r="B20086" s="40" t="s">
        <v>318</v>
      </c>
      <c r="C20086" s="41">
        <v>94.584142584516499</v>
      </c>
      <c r="D20086" s="40" t="s">
        <v>668</v>
      </c>
      <c r="E20086" s="42" t="s">
        <v>672</v>
      </c>
    </row>
    <row r="20087" spans="1:5" ht="15" x14ac:dyDescent="0.25">
      <c r="A20087" s="40" t="s">
        <v>319</v>
      </c>
      <c r="B20087" s="40" t="s">
        <v>320</v>
      </c>
      <c r="C20087" s="41">
        <v>408.39943573750298</v>
      </c>
      <c r="D20087" s="40" t="s">
        <v>110</v>
      </c>
      <c r="E20087" s="42" t="s">
        <v>672</v>
      </c>
    </row>
    <row r="20088" spans="1:5" ht="15" x14ac:dyDescent="0.25">
      <c r="A20088" s="40" t="s">
        <v>319</v>
      </c>
      <c r="B20088" s="40" t="s">
        <v>320</v>
      </c>
      <c r="C20088" s="41">
        <v>0.59218300000000001</v>
      </c>
      <c r="D20088" s="40" t="s">
        <v>220</v>
      </c>
      <c r="E20088" s="42" t="s">
        <v>672</v>
      </c>
    </row>
    <row r="20089" spans="1:5" ht="15" x14ac:dyDescent="0.25">
      <c r="A20089" s="40" t="s">
        <v>319</v>
      </c>
      <c r="B20089" s="40" t="s">
        <v>320</v>
      </c>
      <c r="C20089" s="41">
        <v>0</v>
      </c>
      <c r="D20089" s="40" t="s">
        <v>221</v>
      </c>
      <c r="E20089" s="42" t="s">
        <v>672</v>
      </c>
    </row>
    <row r="20090" spans="1:5" ht="15" x14ac:dyDescent="0.25">
      <c r="A20090" s="40" t="s">
        <v>319</v>
      </c>
      <c r="B20090" s="40" t="s">
        <v>320</v>
      </c>
      <c r="C20090" s="41">
        <v>2.1000000000000001E-2</v>
      </c>
      <c r="D20090" s="40" t="s">
        <v>222</v>
      </c>
      <c r="E20090" s="42" t="s">
        <v>672</v>
      </c>
    </row>
    <row r="20091" spans="1:5" ht="15" x14ac:dyDescent="0.25">
      <c r="A20091" s="40" t="s">
        <v>319</v>
      </c>
      <c r="B20091" s="40" t="s">
        <v>320</v>
      </c>
      <c r="C20091" s="41">
        <v>2.0274273439712802</v>
      </c>
      <c r="D20091" s="40" t="s">
        <v>223</v>
      </c>
      <c r="E20091" s="42" t="s">
        <v>672</v>
      </c>
    </row>
    <row r="20092" spans="1:5" ht="15" x14ac:dyDescent="0.25">
      <c r="A20092" s="40" t="s">
        <v>319</v>
      </c>
      <c r="B20092" s="40" t="s">
        <v>320</v>
      </c>
      <c r="C20092" s="41">
        <v>3.4646999999999997E-2</v>
      </c>
      <c r="D20092" s="40" t="s">
        <v>224</v>
      </c>
      <c r="E20092" s="42" t="s">
        <v>672</v>
      </c>
    </row>
    <row r="20093" spans="1:5" ht="15" x14ac:dyDescent="0.25">
      <c r="A20093" s="40" t="s">
        <v>319</v>
      </c>
      <c r="B20093" s="40" t="s">
        <v>320</v>
      </c>
      <c r="C20093" s="41">
        <v>0</v>
      </c>
      <c r="D20093" s="40" t="s">
        <v>225</v>
      </c>
      <c r="E20093" s="42" t="s">
        <v>672</v>
      </c>
    </row>
    <row r="20094" spans="1:5" ht="15" x14ac:dyDescent="0.25">
      <c r="A20094" s="40" t="s">
        <v>319</v>
      </c>
      <c r="B20094" s="40" t="s">
        <v>320</v>
      </c>
      <c r="C20094" s="41">
        <v>0</v>
      </c>
      <c r="D20094" s="40" t="s">
        <v>226</v>
      </c>
      <c r="E20094" s="42" t="s">
        <v>672</v>
      </c>
    </row>
    <row r="20095" spans="1:5" ht="15" x14ac:dyDescent="0.25">
      <c r="A20095" s="40" t="s">
        <v>319</v>
      </c>
      <c r="B20095" s="40" t="s">
        <v>320</v>
      </c>
      <c r="C20095" s="41">
        <v>411.074693081475</v>
      </c>
      <c r="D20095" s="40" t="s">
        <v>667</v>
      </c>
      <c r="E20095" s="42" t="s">
        <v>672</v>
      </c>
    </row>
    <row r="20096" spans="1:5" ht="15" x14ac:dyDescent="0.25">
      <c r="A20096" s="40" t="s">
        <v>319</v>
      </c>
      <c r="B20096" s="40" t="s">
        <v>320</v>
      </c>
      <c r="C20096" s="41">
        <v>314.50742898666698</v>
      </c>
      <c r="D20096" s="40" t="s">
        <v>227</v>
      </c>
      <c r="E20096" s="42" t="s">
        <v>672</v>
      </c>
    </row>
    <row r="20097" spans="1:5" ht="15" x14ac:dyDescent="0.25">
      <c r="A20097" s="40" t="s">
        <v>319</v>
      </c>
      <c r="B20097" s="40" t="s">
        <v>320</v>
      </c>
      <c r="C20097" s="41">
        <v>59.953922886007803</v>
      </c>
      <c r="D20097" s="40" t="s">
        <v>228</v>
      </c>
      <c r="E20097" s="42" t="s">
        <v>672</v>
      </c>
    </row>
    <row r="20098" spans="1:5" ht="15" x14ac:dyDescent="0.25">
      <c r="A20098" s="40" t="s">
        <v>319</v>
      </c>
      <c r="B20098" s="40" t="s">
        <v>320</v>
      </c>
      <c r="C20098" s="41">
        <v>0</v>
      </c>
      <c r="D20098" s="40" t="s">
        <v>229</v>
      </c>
      <c r="E20098" s="42" t="s">
        <v>672</v>
      </c>
    </row>
    <row r="20099" spans="1:5" ht="15" x14ac:dyDescent="0.25">
      <c r="A20099" s="40" t="s">
        <v>319</v>
      </c>
      <c r="B20099" s="40" t="s">
        <v>320</v>
      </c>
      <c r="C20099" s="41">
        <v>0</v>
      </c>
      <c r="D20099" s="40" t="s">
        <v>230</v>
      </c>
      <c r="E20099" s="42" t="s">
        <v>672</v>
      </c>
    </row>
    <row r="20100" spans="1:5" ht="15" x14ac:dyDescent="0.25">
      <c r="A20100" s="40" t="s">
        <v>319</v>
      </c>
      <c r="B20100" s="40" t="s">
        <v>320</v>
      </c>
      <c r="C20100" s="41">
        <v>36.613341208800001</v>
      </c>
      <c r="D20100" s="40" t="s">
        <v>231</v>
      </c>
      <c r="E20100" s="42" t="s">
        <v>672</v>
      </c>
    </row>
    <row r="20101" spans="1:5" ht="15" x14ac:dyDescent="0.25">
      <c r="A20101" s="40" t="s">
        <v>319</v>
      </c>
      <c r="B20101" s="40" t="s">
        <v>320</v>
      </c>
      <c r="C20101" s="41">
        <v>411.074693081475</v>
      </c>
      <c r="D20101" s="40" t="s">
        <v>668</v>
      </c>
      <c r="E20101" s="42" t="s">
        <v>672</v>
      </c>
    </row>
    <row r="20102" spans="1:5" ht="15" x14ac:dyDescent="0.25">
      <c r="A20102" s="40" t="s">
        <v>321</v>
      </c>
      <c r="B20102" s="40" t="s">
        <v>322</v>
      </c>
      <c r="C20102" s="41">
        <v>27.1767800233537</v>
      </c>
      <c r="D20102" s="40" t="s">
        <v>110</v>
      </c>
      <c r="E20102" s="42" t="s">
        <v>672</v>
      </c>
    </row>
    <row r="20103" spans="1:5" ht="15" x14ac:dyDescent="0.25">
      <c r="A20103" s="40" t="s">
        <v>321</v>
      </c>
      <c r="B20103" s="40" t="s">
        <v>322</v>
      </c>
      <c r="C20103" s="41">
        <v>0</v>
      </c>
      <c r="D20103" s="40" t="s">
        <v>220</v>
      </c>
      <c r="E20103" s="42" t="s">
        <v>672</v>
      </c>
    </row>
    <row r="20104" spans="1:5" ht="15" x14ac:dyDescent="0.25">
      <c r="A20104" s="40" t="s">
        <v>321</v>
      </c>
      <c r="B20104" s="40" t="s">
        <v>322</v>
      </c>
      <c r="C20104" s="41">
        <v>0</v>
      </c>
      <c r="D20104" s="40" t="s">
        <v>221</v>
      </c>
      <c r="E20104" s="42" t="s">
        <v>672</v>
      </c>
    </row>
    <row r="20105" spans="1:5" ht="15" x14ac:dyDescent="0.25">
      <c r="A20105" s="40" t="s">
        <v>321</v>
      </c>
      <c r="B20105" s="40" t="s">
        <v>322</v>
      </c>
      <c r="C20105" s="41">
        <v>0</v>
      </c>
      <c r="D20105" s="40" t="s">
        <v>222</v>
      </c>
      <c r="E20105" s="42" t="s">
        <v>672</v>
      </c>
    </row>
    <row r="20106" spans="1:5" ht="15" x14ac:dyDescent="0.25">
      <c r="A20106" s="40" t="s">
        <v>321</v>
      </c>
      <c r="B20106" s="40" t="s">
        <v>322</v>
      </c>
      <c r="C20106" s="41">
        <v>0</v>
      </c>
      <c r="D20106" s="40" t="s">
        <v>223</v>
      </c>
      <c r="E20106" s="42" t="s">
        <v>672</v>
      </c>
    </row>
    <row r="20107" spans="1:5" ht="15" x14ac:dyDescent="0.25">
      <c r="A20107" s="40" t="s">
        <v>321</v>
      </c>
      <c r="B20107" s="40" t="s">
        <v>322</v>
      </c>
      <c r="C20107" s="41">
        <v>0</v>
      </c>
      <c r="D20107" s="40" t="s">
        <v>224</v>
      </c>
      <c r="E20107" s="42" t="s">
        <v>672</v>
      </c>
    </row>
    <row r="20108" spans="1:5" ht="15" x14ac:dyDescent="0.25">
      <c r="A20108" s="40" t="s">
        <v>321</v>
      </c>
      <c r="B20108" s="40" t="s">
        <v>322</v>
      </c>
      <c r="C20108" s="41">
        <v>0</v>
      </c>
      <c r="D20108" s="40" t="s">
        <v>225</v>
      </c>
      <c r="E20108" s="42" t="s">
        <v>672</v>
      </c>
    </row>
    <row r="20109" spans="1:5" ht="15" x14ac:dyDescent="0.25">
      <c r="A20109" s="40" t="s">
        <v>321</v>
      </c>
      <c r="B20109" s="40" t="s">
        <v>322</v>
      </c>
      <c r="C20109" s="41">
        <v>0</v>
      </c>
      <c r="D20109" s="40" t="s">
        <v>226</v>
      </c>
      <c r="E20109" s="42" t="s">
        <v>672</v>
      </c>
    </row>
    <row r="20110" spans="1:5" ht="15" x14ac:dyDescent="0.25">
      <c r="A20110" s="40" t="s">
        <v>321</v>
      </c>
      <c r="B20110" s="40" t="s">
        <v>322</v>
      </c>
      <c r="C20110" s="41">
        <v>27.1767800233537</v>
      </c>
      <c r="D20110" s="40" t="s">
        <v>667</v>
      </c>
      <c r="E20110" s="42" t="s">
        <v>672</v>
      </c>
    </row>
    <row r="20111" spans="1:5" ht="15" x14ac:dyDescent="0.25">
      <c r="A20111" s="40" t="s">
        <v>321</v>
      </c>
      <c r="B20111" s="40" t="s">
        <v>322</v>
      </c>
      <c r="C20111" s="41">
        <v>27.1767800233537</v>
      </c>
      <c r="D20111" s="40" t="s">
        <v>227</v>
      </c>
      <c r="E20111" s="42" t="s">
        <v>672</v>
      </c>
    </row>
    <row r="20112" spans="1:5" ht="15" x14ac:dyDescent="0.25">
      <c r="A20112" s="40" t="s">
        <v>321</v>
      </c>
      <c r="B20112" s="40" t="s">
        <v>322</v>
      </c>
      <c r="C20112" s="41">
        <v>0</v>
      </c>
      <c r="D20112" s="40" t="s">
        <v>228</v>
      </c>
      <c r="E20112" s="42" t="s">
        <v>672</v>
      </c>
    </row>
    <row r="20113" spans="1:5" ht="15" x14ac:dyDescent="0.25">
      <c r="A20113" s="40" t="s">
        <v>321</v>
      </c>
      <c r="B20113" s="40" t="s">
        <v>322</v>
      </c>
      <c r="C20113" s="41">
        <v>0</v>
      </c>
      <c r="D20113" s="40" t="s">
        <v>229</v>
      </c>
      <c r="E20113" s="42" t="s">
        <v>672</v>
      </c>
    </row>
    <row r="20114" spans="1:5" ht="15" x14ac:dyDescent="0.25">
      <c r="A20114" s="40" t="s">
        <v>321</v>
      </c>
      <c r="B20114" s="40" t="s">
        <v>322</v>
      </c>
      <c r="C20114" s="41">
        <v>0</v>
      </c>
      <c r="D20114" s="40" t="s">
        <v>230</v>
      </c>
      <c r="E20114" s="42" t="s">
        <v>672</v>
      </c>
    </row>
    <row r="20115" spans="1:5" ht="15" x14ac:dyDescent="0.25">
      <c r="A20115" s="40" t="s">
        <v>321</v>
      </c>
      <c r="B20115" s="40" t="s">
        <v>322</v>
      </c>
      <c r="C20115" s="41">
        <v>0</v>
      </c>
      <c r="D20115" s="40" t="s">
        <v>231</v>
      </c>
      <c r="E20115" s="42" t="s">
        <v>672</v>
      </c>
    </row>
    <row r="20116" spans="1:5" ht="15" x14ac:dyDescent="0.25">
      <c r="A20116" s="40" t="s">
        <v>321</v>
      </c>
      <c r="B20116" s="40" t="s">
        <v>322</v>
      </c>
      <c r="C20116" s="41">
        <v>27.1767800233537</v>
      </c>
      <c r="D20116" s="40" t="s">
        <v>668</v>
      </c>
      <c r="E20116" s="42" t="s">
        <v>672</v>
      </c>
    </row>
    <row r="20117" spans="1:5" ht="15" x14ac:dyDescent="0.25">
      <c r="A20117" s="40" t="s">
        <v>323</v>
      </c>
      <c r="B20117" s="40" t="s">
        <v>324</v>
      </c>
      <c r="C20117" s="41">
        <v>2640.85112220985</v>
      </c>
      <c r="D20117" s="40" t="s">
        <v>110</v>
      </c>
      <c r="E20117" s="42" t="s">
        <v>672</v>
      </c>
    </row>
    <row r="20118" spans="1:5" ht="15" x14ac:dyDescent="0.25">
      <c r="A20118" s="40" t="s">
        <v>323</v>
      </c>
      <c r="B20118" s="40" t="s">
        <v>324</v>
      </c>
      <c r="C20118" s="41">
        <v>263.41863699999999</v>
      </c>
      <c r="D20118" s="40" t="s">
        <v>220</v>
      </c>
      <c r="E20118" s="42" t="s">
        <v>672</v>
      </c>
    </row>
    <row r="20119" spans="1:5" ht="15" x14ac:dyDescent="0.25">
      <c r="A20119" s="40" t="s">
        <v>323</v>
      </c>
      <c r="B20119" s="40" t="s">
        <v>324</v>
      </c>
      <c r="C20119" s="41">
        <v>432.46783252855698</v>
      </c>
      <c r="D20119" s="40" t="s">
        <v>221</v>
      </c>
      <c r="E20119" s="42" t="s">
        <v>672</v>
      </c>
    </row>
    <row r="20120" spans="1:5" ht="15" x14ac:dyDescent="0.25">
      <c r="A20120" s="40" t="s">
        <v>323</v>
      </c>
      <c r="B20120" s="40" t="s">
        <v>324</v>
      </c>
      <c r="C20120" s="41">
        <v>0</v>
      </c>
      <c r="D20120" s="40" t="s">
        <v>222</v>
      </c>
      <c r="E20120" s="42" t="s">
        <v>672</v>
      </c>
    </row>
    <row r="20121" spans="1:5" ht="15" x14ac:dyDescent="0.25">
      <c r="A20121" s="40" t="s">
        <v>323</v>
      </c>
      <c r="B20121" s="40" t="s">
        <v>324</v>
      </c>
      <c r="C20121" s="41">
        <v>0</v>
      </c>
      <c r="D20121" s="40" t="s">
        <v>223</v>
      </c>
      <c r="E20121" s="42" t="s">
        <v>672</v>
      </c>
    </row>
    <row r="20122" spans="1:5" ht="15" x14ac:dyDescent="0.25">
      <c r="A20122" s="40" t="s">
        <v>323</v>
      </c>
      <c r="B20122" s="40" t="s">
        <v>324</v>
      </c>
      <c r="C20122" s="41">
        <v>0</v>
      </c>
      <c r="D20122" s="40" t="s">
        <v>224</v>
      </c>
      <c r="E20122" s="42" t="s">
        <v>672</v>
      </c>
    </row>
    <row r="20123" spans="1:5" ht="15" x14ac:dyDescent="0.25">
      <c r="A20123" s="40" t="s">
        <v>323</v>
      </c>
      <c r="B20123" s="40" t="s">
        <v>324</v>
      </c>
      <c r="C20123" s="41">
        <v>0</v>
      </c>
      <c r="D20123" s="40" t="s">
        <v>225</v>
      </c>
      <c r="E20123" s="42" t="s">
        <v>672</v>
      </c>
    </row>
    <row r="20124" spans="1:5" ht="15" x14ac:dyDescent="0.25">
      <c r="A20124" s="40" t="s">
        <v>323</v>
      </c>
      <c r="B20124" s="40" t="s">
        <v>324</v>
      </c>
      <c r="C20124" s="41">
        <v>0</v>
      </c>
      <c r="D20124" s="40" t="s">
        <v>226</v>
      </c>
      <c r="E20124" s="42" t="s">
        <v>672</v>
      </c>
    </row>
    <row r="20125" spans="1:5" ht="15" x14ac:dyDescent="0.25">
      <c r="A20125" s="40" t="s">
        <v>323</v>
      </c>
      <c r="B20125" s="40" t="s">
        <v>324</v>
      </c>
      <c r="C20125" s="41">
        <v>2471.8019266812898</v>
      </c>
      <c r="D20125" s="40" t="s">
        <v>667</v>
      </c>
      <c r="E20125" s="42" t="s">
        <v>672</v>
      </c>
    </row>
    <row r="20126" spans="1:5" ht="15" x14ac:dyDescent="0.25">
      <c r="A20126" s="40" t="s">
        <v>323</v>
      </c>
      <c r="B20126" s="40" t="s">
        <v>324</v>
      </c>
      <c r="C20126" s="41">
        <v>2473.0085288534801</v>
      </c>
      <c r="D20126" s="40" t="s">
        <v>227</v>
      </c>
      <c r="E20126" s="42" t="s">
        <v>672</v>
      </c>
    </row>
    <row r="20127" spans="1:5" ht="15" x14ac:dyDescent="0.25">
      <c r="A20127" s="40" t="s">
        <v>323</v>
      </c>
      <c r="B20127" s="40" t="s">
        <v>324</v>
      </c>
      <c r="C20127" s="41">
        <v>0</v>
      </c>
      <c r="D20127" s="40" t="s">
        <v>228</v>
      </c>
      <c r="E20127" s="42" t="s">
        <v>672</v>
      </c>
    </row>
    <row r="20128" spans="1:5" ht="15" x14ac:dyDescent="0.25">
      <c r="A20128" s="40" t="s">
        <v>323</v>
      </c>
      <c r="B20128" s="40" t="s">
        <v>324</v>
      </c>
      <c r="C20128" s="41">
        <v>0</v>
      </c>
      <c r="D20128" s="40" t="s">
        <v>229</v>
      </c>
      <c r="E20128" s="42" t="s">
        <v>672</v>
      </c>
    </row>
    <row r="20129" spans="1:5" ht="15" x14ac:dyDescent="0.25">
      <c r="A20129" s="40" t="s">
        <v>323</v>
      </c>
      <c r="B20129" s="40" t="s">
        <v>324</v>
      </c>
      <c r="C20129" s="41">
        <v>-1.20660217219029</v>
      </c>
      <c r="D20129" s="40" t="s">
        <v>230</v>
      </c>
      <c r="E20129" s="42" t="s">
        <v>672</v>
      </c>
    </row>
    <row r="20130" spans="1:5" ht="15" x14ac:dyDescent="0.25">
      <c r="A20130" s="40" t="s">
        <v>323</v>
      </c>
      <c r="B20130" s="40" t="s">
        <v>324</v>
      </c>
      <c r="C20130" s="41">
        <v>0</v>
      </c>
      <c r="D20130" s="40" t="s">
        <v>231</v>
      </c>
      <c r="E20130" s="42" t="s">
        <v>672</v>
      </c>
    </row>
    <row r="20131" spans="1:5" ht="15" x14ac:dyDescent="0.25">
      <c r="A20131" s="40" t="s">
        <v>323</v>
      </c>
      <c r="B20131" s="40" t="s">
        <v>324</v>
      </c>
      <c r="C20131" s="41">
        <v>2471.8019266812898</v>
      </c>
      <c r="D20131" s="40" t="s">
        <v>668</v>
      </c>
      <c r="E20131" s="42" t="s">
        <v>672</v>
      </c>
    </row>
    <row r="20132" spans="1:5" ht="15" x14ac:dyDescent="0.25">
      <c r="A20132" s="40" t="s">
        <v>325</v>
      </c>
      <c r="B20132" s="40" t="s">
        <v>326</v>
      </c>
      <c r="C20132" s="41">
        <v>14650.477914679301</v>
      </c>
      <c r="D20132" s="40" t="s">
        <v>110</v>
      </c>
      <c r="E20132" s="42" t="s">
        <v>672</v>
      </c>
    </row>
    <row r="20133" spans="1:5" ht="15" x14ac:dyDescent="0.25">
      <c r="A20133" s="40" t="s">
        <v>325</v>
      </c>
      <c r="B20133" s="40" t="s">
        <v>326</v>
      </c>
      <c r="C20133" s="41">
        <v>0</v>
      </c>
      <c r="D20133" s="40" t="s">
        <v>220</v>
      </c>
      <c r="E20133" s="42" t="s">
        <v>672</v>
      </c>
    </row>
    <row r="20134" spans="1:5" ht="15" x14ac:dyDescent="0.25">
      <c r="A20134" s="40" t="s">
        <v>325</v>
      </c>
      <c r="B20134" s="40" t="s">
        <v>326</v>
      </c>
      <c r="C20134" s="41">
        <v>0</v>
      </c>
      <c r="D20134" s="40" t="s">
        <v>221</v>
      </c>
      <c r="E20134" s="42" t="s">
        <v>672</v>
      </c>
    </row>
    <row r="20135" spans="1:5" ht="15" x14ac:dyDescent="0.25">
      <c r="A20135" s="40" t="s">
        <v>325</v>
      </c>
      <c r="B20135" s="40" t="s">
        <v>326</v>
      </c>
      <c r="C20135" s="41">
        <v>108.128983243909</v>
      </c>
      <c r="D20135" s="40" t="s">
        <v>222</v>
      </c>
      <c r="E20135" s="42" t="s">
        <v>672</v>
      </c>
    </row>
    <row r="20136" spans="1:5" ht="15" x14ac:dyDescent="0.25">
      <c r="A20136" s="40" t="s">
        <v>325</v>
      </c>
      <c r="B20136" s="40" t="s">
        <v>326</v>
      </c>
      <c r="C20136" s="41">
        <v>991.61275407113203</v>
      </c>
      <c r="D20136" s="40" t="s">
        <v>223</v>
      </c>
      <c r="E20136" s="42" t="s">
        <v>672</v>
      </c>
    </row>
    <row r="20137" spans="1:5" ht="15" x14ac:dyDescent="0.25">
      <c r="A20137" s="40" t="s">
        <v>325</v>
      </c>
      <c r="B20137" s="40" t="s">
        <v>326</v>
      </c>
      <c r="C20137" s="41">
        <v>132.61517258476599</v>
      </c>
      <c r="D20137" s="40" t="s">
        <v>224</v>
      </c>
      <c r="E20137" s="42" t="s">
        <v>672</v>
      </c>
    </row>
    <row r="20138" spans="1:5" ht="15" x14ac:dyDescent="0.25">
      <c r="A20138" s="40" t="s">
        <v>325</v>
      </c>
      <c r="B20138" s="40" t="s">
        <v>326</v>
      </c>
      <c r="C20138" s="41">
        <v>0</v>
      </c>
      <c r="D20138" s="40" t="s">
        <v>225</v>
      </c>
      <c r="E20138" s="42" t="s">
        <v>672</v>
      </c>
    </row>
    <row r="20139" spans="1:5" ht="15" x14ac:dyDescent="0.25">
      <c r="A20139" s="40" t="s">
        <v>325</v>
      </c>
      <c r="B20139" s="40" t="s">
        <v>326</v>
      </c>
      <c r="C20139" s="41">
        <v>0</v>
      </c>
      <c r="D20139" s="40" t="s">
        <v>226</v>
      </c>
      <c r="E20139" s="42" t="s">
        <v>672</v>
      </c>
    </row>
    <row r="20140" spans="1:5" ht="15" x14ac:dyDescent="0.25">
      <c r="A20140" s="40" t="s">
        <v>325</v>
      </c>
      <c r="B20140" s="40" t="s">
        <v>326</v>
      </c>
      <c r="C20140" s="41">
        <v>15882.8348245791</v>
      </c>
      <c r="D20140" s="40" t="s">
        <v>667</v>
      </c>
      <c r="E20140" s="42" t="s">
        <v>672</v>
      </c>
    </row>
    <row r="20141" spans="1:5" ht="15" x14ac:dyDescent="0.25">
      <c r="A20141" s="40" t="s">
        <v>325</v>
      </c>
      <c r="B20141" s="40" t="s">
        <v>326</v>
      </c>
      <c r="C20141" s="41">
        <v>2413.87373789401</v>
      </c>
      <c r="D20141" s="40" t="s">
        <v>227</v>
      </c>
      <c r="E20141" s="42" t="s">
        <v>672</v>
      </c>
    </row>
    <row r="20142" spans="1:5" ht="15" x14ac:dyDescent="0.25">
      <c r="A20142" s="40" t="s">
        <v>325</v>
      </c>
      <c r="B20142" s="40" t="s">
        <v>326</v>
      </c>
      <c r="C20142" s="41">
        <v>145.06897727791301</v>
      </c>
      <c r="D20142" s="40" t="s">
        <v>228</v>
      </c>
      <c r="E20142" s="42" t="s">
        <v>672</v>
      </c>
    </row>
    <row r="20143" spans="1:5" ht="15" x14ac:dyDescent="0.25">
      <c r="A20143" s="40" t="s">
        <v>325</v>
      </c>
      <c r="B20143" s="40" t="s">
        <v>326</v>
      </c>
      <c r="C20143" s="41">
        <v>0</v>
      </c>
      <c r="D20143" s="40" t="s">
        <v>229</v>
      </c>
      <c r="E20143" s="42" t="s">
        <v>672</v>
      </c>
    </row>
    <row r="20144" spans="1:5" ht="15" x14ac:dyDescent="0.25">
      <c r="A20144" s="40" t="s">
        <v>325</v>
      </c>
      <c r="B20144" s="40" t="s">
        <v>326</v>
      </c>
      <c r="C20144" s="41">
        <v>0</v>
      </c>
      <c r="D20144" s="40" t="s">
        <v>230</v>
      </c>
      <c r="E20144" s="42" t="s">
        <v>672</v>
      </c>
    </row>
    <row r="20145" spans="1:5" ht="15" x14ac:dyDescent="0.25">
      <c r="A20145" s="40" t="s">
        <v>325</v>
      </c>
      <c r="B20145" s="40" t="s">
        <v>326</v>
      </c>
      <c r="C20145" s="41">
        <v>13323.892109407199</v>
      </c>
      <c r="D20145" s="40" t="s">
        <v>231</v>
      </c>
      <c r="E20145" s="42" t="s">
        <v>672</v>
      </c>
    </row>
    <row r="20146" spans="1:5" ht="15" x14ac:dyDescent="0.25">
      <c r="A20146" s="40" t="s">
        <v>325</v>
      </c>
      <c r="B20146" s="40" t="s">
        <v>326</v>
      </c>
      <c r="C20146" s="41">
        <v>15882.8348245791</v>
      </c>
      <c r="D20146" s="40" t="s">
        <v>668</v>
      </c>
      <c r="E20146" s="42" t="s">
        <v>672</v>
      </c>
    </row>
    <row r="20147" spans="1:5" ht="15" x14ac:dyDescent="0.25">
      <c r="A20147" s="40" t="s">
        <v>327</v>
      </c>
      <c r="B20147" s="40" t="s">
        <v>328</v>
      </c>
      <c r="C20147" s="41">
        <v>49</v>
      </c>
      <c r="D20147" s="40" t="s">
        <v>110</v>
      </c>
      <c r="E20147" s="42" t="s">
        <v>672</v>
      </c>
    </row>
    <row r="20148" spans="1:5" ht="15" x14ac:dyDescent="0.25">
      <c r="A20148" s="40" t="s">
        <v>327</v>
      </c>
      <c r="B20148" s="40" t="s">
        <v>328</v>
      </c>
      <c r="C20148" s="41">
        <v>0</v>
      </c>
      <c r="D20148" s="40" t="s">
        <v>220</v>
      </c>
      <c r="E20148" s="42" t="s">
        <v>672</v>
      </c>
    </row>
    <row r="20149" spans="1:5" ht="15" x14ac:dyDescent="0.25">
      <c r="A20149" s="40" t="s">
        <v>327</v>
      </c>
      <c r="B20149" s="40" t="s">
        <v>328</v>
      </c>
      <c r="C20149" s="41">
        <v>0</v>
      </c>
      <c r="D20149" s="40" t="s">
        <v>221</v>
      </c>
      <c r="E20149" s="42" t="s">
        <v>672</v>
      </c>
    </row>
    <row r="20150" spans="1:5" ht="15" x14ac:dyDescent="0.25">
      <c r="A20150" s="40" t="s">
        <v>327</v>
      </c>
      <c r="B20150" s="40" t="s">
        <v>328</v>
      </c>
      <c r="C20150" s="41">
        <v>0</v>
      </c>
      <c r="D20150" s="40" t="s">
        <v>222</v>
      </c>
      <c r="E20150" s="42" t="s">
        <v>672</v>
      </c>
    </row>
    <row r="20151" spans="1:5" ht="15" x14ac:dyDescent="0.25">
      <c r="A20151" s="40" t="s">
        <v>327</v>
      </c>
      <c r="B20151" s="40" t="s">
        <v>328</v>
      </c>
      <c r="C20151" s="41">
        <v>0</v>
      </c>
      <c r="D20151" s="40" t="s">
        <v>223</v>
      </c>
      <c r="E20151" s="42" t="s">
        <v>672</v>
      </c>
    </row>
    <row r="20152" spans="1:5" ht="15" x14ac:dyDescent="0.25">
      <c r="A20152" s="40" t="s">
        <v>327</v>
      </c>
      <c r="B20152" s="40" t="s">
        <v>328</v>
      </c>
      <c r="C20152" s="41">
        <v>0</v>
      </c>
      <c r="D20152" s="40" t="s">
        <v>224</v>
      </c>
      <c r="E20152" s="42" t="s">
        <v>672</v>
      </c>
    </row>
    <row r="20153" spans="1:5" ht="15" x14ac:dyDescent="0.25">
      <c r="A20153" s="40" t="s">
        <v>327</v>
      </c>
      <c r="B20153" s="40" t="s">
        <v>328</v>
      </c>
      <c r="C20153" s="41">
        <v>0</v>
      </c>
      <c r="D20153" s="40" t="s">
        <v>225</v>
      </c>
      <c r="E20153" s="42" t="s">
        <v>672</v>
      </c>
    </row>
    <row r="20154" spans="1:5" ht="15" x14ac:dyDescent="0.25">
      <c r="A20154" s="40" t="s">
        <v>327</v>
      </c>
      <c r="B20154" s="40" t="s">
        <v>328</v>
      </c>
      <c r="C20154" s="41">
        <v>0</v>
      </c>
      <c r="D20154" s="40" t="s">
        <v>226</v>
      </c>
      <c r="E20154" s="42" t="s">
        <v>672</v>
      </c>
    </row>
    <row r="20155" spans="1:5" ht="15" x14ac:dyDescent="0.25">
      <c r="A20155" s="40" t="s">
        <v>327</v>
      </c>
      <c r="B20155" s="40" t="s">
        <v>328</v>
      </c>
      <c r="C20155" s="41">
        <v>49</v>
      </c>
      <c r="D20155" s="40" t="s">
        <v>667</v>
      </c>
      <c r="E20155" s="42" t="s">
        <v>672</v>
      </c>
    </row>
    <row r="20156" spans="1:5" ht="15" x14ac:dyDescent="0.25">
      <c r="A20156" s="40" t="s">
        <v>327</v>
      </c>
      <c r="B20156" s="40" t="s">
        <v>328</v>
      </c>
      <c r="C20156" s="41">
        <v>3.7085157491024499E-2</v>
      </c>
      <c r="D20156" s="40" t="s">
        <v>227</v>
      </c>
      <c r="E20156" s="42" t="s">
        <v>672</v>
      </c>
    </row>
    <row r="20157" spans="1:5" ht="15" x14ac:dyDescent="0.25">
      <c r="A20157" s="40" t="s">
        <v>327</v>
      </c>
      <c r="B20157" s="40" t="s">
        <v>328</v>
      </c>
      <c r="C20157" s="41">
        <v>0</v>
      </c>
      <c r="D20157" s="40" t="s">
        <v>228</v>
      </c>
      <c r="E20157" s="42" t="s">
        <v>672</v>
      </c>
    </row>
    <row r="20158" spans="1:5" ht="15" x14ac:dyDescent="0.25">
      <c r="A20158" s="40" t="s">
        <v>327</v>
      </c>
      <c r="B20158" s="40" t="s">
        <v>328</v>
      </c>
      <c r="C20158" s="41">
        <v>0</v>
      </c>
      <c r="D20158" s="40" t="s">
        <v>229</v>
      </c>
      <c r="E20158" s="42" t="s">
        <v>672</v>
      </c>
    </row>
    <row r="20159" spans="1:5" ht="15" x14ac:dyDescent="0.25">
      <c r="A20159" s="40" t="s">
        <v>327</v>
      </c>
      <c r="B20159" s="40" t="s">
        <v>328</v>
      </c>
      <c r="C20159" s="41">
        <v>0.200455223308971</v>
      </c>
      <c r="D20159" s="40" t="s">
        <v>230</v>
      </c>
      <c r="E20159" s="42" t="s">
        <v>672</v>
      </c>
    </row>
    <row r="20160" spans="1:5" ht="15" x14ac:dyDescent="0.25">
      <c r="A20160" s="40" t="s">
        <v>327</v>
      </c>
      <c r="B20160" s="40" t="s">
        <v>328</v>
      </c>
      <c r="C20160" s="41">
        <v>48.762459619200001</v>
      </c>
      <c r="D20160" s="40" t="s">
        <v>231</v>
      </c>
      <c r="E20160" s="42" t="s">
        <v>672</v>
      </c>
    </row>
    <row r="20161" spans="1:5" ht="15" x14ac:dyDescent="0.25">
      <c r="A20161" s="40" t="s">
        <v>327</v>
      </c>
      <c r="B20161" s="40" t="s">
        <v>328</v>
      </c>
      <c r="C20161" s="41">
        <v>49</v>
      </c>
      <c r="D20161" s="40" t="s">
        <v>668</v>
      </c>
      <c r="E20161" s="42" t="s">
        <v>672</v>
      </c>
    </row>
    <row r="20162" spans="1:5" ht="15" x14ac:dyDescent="0.25">
      <c r="A20162" s="40" t="s">
        <v>329</v>
      </c>
      <c r="B20162" s="40" t="s">
        <v>330</v>
      </c>
      <c r="C20162" s="41">
        <v>114.47836953811201</v>
      </c>
      <c r="D20162" s="40" t="s">
        <v>110</v>
      </c>
      <c r="E20162" s="42" t="s">
        <v>672</v>
      </c>
    </row>
    <row r="20163" spans="1:5" ht="15" x14ac:dyDescent="0.25">
      <c r="A20163" s="40" t="s">
        <v>329</v>
      </c>
      <c r="B20163" s="40" t="s">
        <v>330</v>
      </c>
      <c r="C20163" s="41">
        <v>6.3000000000000003E-4</v>
      </c>
      <c r="D20163" s="40" t="s">
        <v>220</v>
      </c>
      <c r="E20163" s="42" t="s">
        <v>672</v>
      </c>
    </row>
    <row r="20164" spans="1:5" ht="15" x14ac:dyDescent="0.25">
      <c r="A20164" s="40" t="s">
        <v>329</v>
      </c>
      <c r="B20164" s="40" t="s">
        <v>330</v>
      </c>
      <c r="C20164" s="41">
        <v>0</v>
      </c>
      <c r="D20164" s="40" t="s">
        <v>221</v>
      </c>
      <c r="E20164" s="42" t="s">
        <v>672</v>
      </c>
    </row>
    <row r="20165" spans="1:5" ht="15" x14ac:dyDescent="0.25">
      <c r="A20165" s="40" t="s">
        <v>329</v>
      </c>
      <c r="B20165" s="40" t="s">
        <v>330</v>
      </c>
      <c r="C20165" s="41">
        <v>6.3E-5</v>
      </c>
      <c r="D20165" s="40" t="s">
        <v>222</v>
      </c>
      <c r="E20165" s="42" t="s">
        <v>672</v>
      </c>
    </row>
    <row r="20166" spans="1:5" ht="15" x14ac:dyDescent="0.25">
      <c r="A20166" s="40" t="s">
        <v>329</v>
      </c>
      <c r="B20166" s="40" t="s">
        <v>330</v>
      </c>
      <c r="C20166" s="41">
        <v>4.4154187236863498</v>
      </c>
      <c r="D20166" s="40" t="s">
        <v>223</v>
      </c>
      <c r="E20166" s="42" t="s">
        <v>672</v>
      </c>
    </row>
    <row r="20167" spans="1:5" ht="15" x14ac:dyDescent="0.25">
      <c r="A20167" s="40" t="s">
        <v>329</v>
      </c>
      <c r="B20167" s="40" t="s">
        <v>330</v>
      </c>
      <c r="C20167" s="41">
        <v>0</v>
      </c>
      <c r="D20167" s="40" t="s">
        <v>224</v>
      </c>
      <c r="E20167" s="42" t="s">
        <v>672</v>
      </c>
    </row>
    <row r="20168" spans="1:5" ht="15" x14ac:dyDescent="0.25">
      <c r="A20168" s="40" t="s">
        <v>329</v>
      </c>
      <c r="B20168" s="40" t="s">
        <v>330</v>
      </c>
      <c r="C20168" s="41">
        <v>0</v>
      </c>
      <c r="D20168" s="40" t="s">
        <v>225</v>
      </c>
      <c r="E20168" s="42" t="s">
        <v>672</v>
      </c>
    </row>
    <row r="20169" spans="1:5" ht="15" x14ac:dyDescent="0.25">
      <c r="A20169" s="40" t="s">
        <v>329</v>
      </c>
      <c r="B20169" s="40" t="s">
        <v>330</v>
      </c>
      <c r="C20169" s="41">
        <v>0</v>
      </c>
      <c r="D20169" s="40" t="s">
        <v>226</v>
      </c>
      <c r="E20169" s="42" t="s">
        <v>672</v>
      </c>
    </row>
    <row r="20170" spans="1:5" ht="15" x14ac:dyDescent="0.25">
      <c r="A20170" s="40" t="s">
        <v>329</v>
      </c>
      <c r="B20170" s="40" t="s">
        <v>330</v>
      </c>
      <c r="C20170" s="41">
        <v>118.89448126179801</v>
      </c>
      <c r="D20170" s="40" t="s">
        <v>667</v>
      </c>
      <c r="E20170" s="42" t="s">
        <v>672</v>
      </c>
    </row>
    <row r="20171" spans="1:5" ht="15" x14ac:dyDescent="0.25">
      <c r="A20171" s="40" t="s">
        <v>329</v>
      </c>
      <c r="B20171" s="40" t="s">
        <v>330</v>
      </c>
      <c r="C20171" s="41">
        <v>23.588014020075502</v>
      </c>
      <c r="D20171" s="40" t="s">
        <v>227</v>
      </c>
      <c r="E20171" s="42" t="s">
        <v>672</v>
      </c>
    </row>
    <row r="20172" spans="1:5" ht="15" x14ac:dyDescent="0.25">
      <c r="A20172" s="40" t="s">
        <v>329</v>
      </c>
      <c r="B20172" s="40" t="s">
        <v>330</v>
      </c>
      <c r="C20172" s="41">
        <v>0</v>
      </c>
      <c r="D20172" s="40" t="s">
        <v>228</v>
      </c>
      <c r="E20172" s="42" t="s">
        <v>672</v>
      </c>
    </row>
    <row r="20173" spans="1:5" ht="15" x14ac:dyDescent="0.25">
      <c r="A20173" s="40" t="s">
        <v>329</v>
      </c>
      <c r="B20173" s="40" t="s">
        <v>330</v>
      </c>
      <c r="C20173" s="41">
        <v>0</v>
      </c>
      <c r="D20173" s="40" t="s">
        <v>229</v>
      </c>
      <c r="E20173" s="42" t="s">
        <v>672</v>
      </c>
    </row>
    <row r="20174" spans="1:5" ht="15" x14ac:dyDescent="0.25">
      <c r="A20174" s="40" t="s">
        <v>329</v>
      </c>
      <c r="B20174" s="40" t="s">
        <v>330</v>
      </c>
      <c r="C20174" s="41">
        <v>-0.18827913898044801</v>
      </c>
      <c r="D20174" s="40" t="s">
        <v>230</v>
      </c>
      <c r="E20174" s="42" t="s">
        <v>672</v>
      </c>
    </row>
    <row r="20175" spans="1:5" ht="15" x14ac:dyDescent="0.25">
      <c r="A20175" s="40" t="s">
        <v>329</v>
      </c>
      <c r="B20175" s="40" t="s">
        <v>330</v>
      </c>
      <c r="C20175" s="41">
        <v>95.494746380703305</v>
      </c>
      <c r="D20175" s="40" t="s">
        <v>231</v>
      </c>
      <c r="E20175" s="42" t="s">
        <v>672</v>
      </c>
    </row>
    <row r="20176" spans="1:5" ht="15" x14ac:dyDescent="0.25">
      <c r="A20176" s="40" t="s">
        <v>329</v>
      </c>
      <c r="B20176" s="40" t="s">
        <v>330</v>
      </c>
      <c r="C20176" s="41">
        <v>118.89448126179801</v>
      </c>
      <c r="D20176" s="40" t="s">
        <v>668</v>
      </c>
      <c r="E20176" s="42" t="s">
        <v>672</v>
      </c>
    </row>
    <row r="20177" spans="1:5" ht="15" x14ac:dyDescent="0.25">
      <c r="A20177" s="40" t="s">
        <v>331</v>
      </c>
      <c r="B20177" s="40" t="s">
        <v>332</v>
      </c>
      <c r="C20177" s="41">
        <v>5068.9242012585401</v>
      </c>
      <c r="D20177" s="40" t="s">
        <v>110</v>
      </c>
      <c r="E20177" s="42" t="s">
        <v>672</v>
      </c>
    </row>
    <row r="20178" spans="1:5" ht="15" x14ac:dyDescent="0.25">
      <c r="A20178" s="40" t="s">
        <v>331</v>
      </c>
      <c r="B20178" s="40" t="s">
        <v>332</v>
      </c>
      <c r="C20178" s="41">
        <v>1.8100000000000001E-4</v>
      </c>
      <c r="D20178" s="40" t="s">
        <v>220</v>
      </c>
      <c r="E20178" s="42" t="s">
        <v>672</v>
      </c>
    </row>
    <row r="20179" spans="1:5" ht="15" x14ac:dyDescent="0.25">
      <c r="A20179" s="40" t="s">
        <v>331</v>
      </c>
      <c r="B20179" s="40" t="s">
        <v>332</v>
      </c>
      <c r="C20179" s="41">
        <v>0</v>
      </c>
      <c r="D20179" s="40" t="s">
        <v>221</v>
      </c>
      <c r="E20179" s="42" t="s">
        <v>672</v>
      </c>
    </row>
    <row r="20180" spans="1:5" ht="15" x14ac:dyDescent="0.25">
      <c r="A20180" s="40" t="s">
        <v>331</v>
      </c>
      <c r="B20180" s="40" t="s">
        <v>332</v>
      </c>
      <c r="C20180" s="41">
        <v>1.9000000000000001E-5</v>
      </c>
      <c r="D20180" s="40" t="s">
        <v>222</v>
      </c>
      <c r="E20180" s="42" t="s">
        <v>672</v>
      </c>
    </row>
    <row r="20181" spans="1:5" ht="15" x14ac:dyDescent="0.25">
      <c r="A20181" s="40" t="s">
        <v>331</v>
      </c>
      <c r="B20181" s="40" t="s">
        <v>332</v>
      </c>
      <c r="C20181" s="41">
        <v>0</v>
      </c>
      <c r="D20181" s="40" t="s">
        <v>223</v>
      </c>
      <c r="E20181" s="42" t="s">
        <v>672</v>
      </c>
    </row>
    <row r="20182" spans="1:5" ht="15" x14ac:dyDescent="0.25">
      <c r="A20182" s="40" t="s">
        <v>331</v>
      </c>
      <c r="B20182" s="40" t="s">
        <v>332</v>
      </c>
      <c r="C20182" s="41">
        <v>0</v>
      </c>
      <c r="D20182" s="40" t="s">
        <v>224</v>
      </c>
      <c r="E20182" s="42" t="s">
        <v>672</v>
      </c>
    </row>
    <row r="20183" spans="1:5" ht="15" x14ac:dyDescent="0.25">
      <c r="A20183" s="40" t="s">
        <v>331</v>
      </c>
      <c r="B20183" s="40" t="s">
        <v>332</v>
      </c>
      <c r="C20183" s="41">
        <v>0</v>
      </c>
      <c r="D20183" s="40" t="s">
        <v>225</v>
      </c>
      <c r="E20183" s="42" t="s">
        <v>672</v>
      </c>
    </row>
    <row r="20184" spans="1:5" ht="15" x14ac:dyDescent="0.25">
      <c r="A20184" s="40" t="s">
        <v>331</v>
      </c>
      <c r="B20184" s="40" t="s">
        <v>332</v>
      </c>
      <c r="C20184" s="41">
        <v>0</v>
      </c>
      <c r="D20184" s="40" t="s">
        <v>226</v>
      </c>
      <c r="E20184" s="42" t="s">
        <v>672</v>
      </c>
    </row>
    <row r="20185" spans="1:5" ht="15" x14ac:dyDescent="0.25">
      <c r="A20185" s="40" t="s">
        <v>331</v>
      </c>
      <c r="B20185" s="40" t="s">
        <v>332</v>
      </c>
      <c r="C20185" s="41">
        <v>5068.9244012585395</v>
      </c>
      <c r="D20185" s="40" t="s">
        <v>667</v>
      </c>
      <c r="E20185" s="42" t="s">
        <v>672</v>
      </c>
    </row>
    <row r="20186" spans="1:5" ht="15" x14ac:dyDescent="0.25">
      <c r="A20186" s="40" t="s">
        <v>331</v>
      </c>
      <c r="B20186" s="40" t="s">
        <v>332</v>
      </c>
      <c r="C20186" s="41">
        <v>717.02531774750003</v>
      </c>
      <c r="D20186" s="40" t="s">
        <v>227</v>
      </c>
      <c r="E20186" s="42" t="s">
        <v>672</v>
      </c>
    </row>
    <row r="20187" spans="1:5" ht="15" x14ac:dyDescent="0.25">
      <c r="A20187" s="40" t="s">
        <v>331</v>
      </c>
      <c r="B20187" s="40" t="s">
        <v>332</v>
      </c>
      <c r="C20187" s="41">
        <v>0</v>
      </c>
      <c r="D20187" s="40" t="s">
        <v>228</v>
      </c>
      <c r="E20187" s="42" t="s">
        <v>672</v>
      </c>
    </row>
    <row r="20188" spans="1:5" ht="15" x14ac:dyDescent="0.25">
      <c r="A20188" s="40" t="s">
        <v>331</v>
      </c>
      <c r="B20188" s="40" t="s">
        <v>332</v>
      </c>
      <c r="C20188" s="41">
        <v>0</v>
      </c>
      <c r="D20188" s="40" t="s">
        <v>229</v>
      </c>
      <c r="E20188" s="42" t="s">
        <v>672</v>
      </c>
    </row>
    <row r="20189" spans="1:5" ht="15" x14ac:dyDescent="0.25">
      <c r="A20189" s="40" t="s">
        <v>331</v>
      </c>
      <c r="B20189" s="40" t="s">
        <v>332</v>
      </c>
      <c r="C20189" s="41">
        <v>-1.6054363731900601</v>
      </c>
      <c r="D20189" s="40" t="s">
        <v>230</v>
      </c>
      <c r="E20189" s="42" t="s">
        <v>672</v>
      </c>
    </row>
    <row r="20190" spans="1:5" ht="15" x14ac:dyDescent="0.25">
      <c r="A20190" s="40" t="s">
        <v>331</v>
      </c>
      <c r="B20190" s="40" t="s">
        <v>332</v>
      </c>
      <c r="C20190" s="41">
        <v>4353.5045198842299</v>
      </c>
      <c r="D20190" s="40" t="s">
        <v>231</v>
      </c>
      <c r="E20190" s="42" t="s">
        <v>672</v>
      </c>
    </row>
    <row r="20191" spans="1:5" ht="15" x14ac:dyDescent="0.25">
      <c r="A20191" s="40" t="s">
        <v>331</v>
      </c>
      <c r="B20191" s="40" t="s">
        <v>332</v>
      </c>
      <c r="C20191" s="41">
        <v>5068.9244012585395</v>
      </c>
      <c r="D20191" s="40" t="s">
        <v>668</v>
      </c>
      <c r="E20191" s="42" t="s">
        <v>672</v>
      </c>
    </row>
    <row r="20192" spans="1:5" ht="15" x14ac:dyDescent="0.25">
      <c r="A20192" s="40" t="s">
        <v>333</v>
      </c>
      <c r="B20192" s="40" t="s">
        <v>334</v>
      </c>
      <c r="C20192" s="41">
        <v>16055.3702114232</v>
      </c>
      <c r="D20192" s="40" t="s">
        <v>110</v>
      </c>
      <c r="E20192" s="42" t="s">
        <v>672</v>
      </c>
    </row>
    <row r="20193" spans="1:5" ht="15" x14ac:dyDescent="0.25">
      <c r="A20193" s="40" t="s">
        <v>333</v>
      </c>
      <c r="B20193" s="40" t="s">
        <v>334</v>
      </c>
      <c r="C20193" s="41">
        <v>0</v>
      </c>
      <c r="D20193" s="40" t="s">
        <v>220</v>
      </c>
      <c r="E20193" s="42" t="s">
        <v>672</v>
      </c>
    </row>
    <row r="20194" spans="1:5" ht="15" x14ac:dyDescent="0.25">
      <c r="A20194" s="40" t="s">
        <v>333</v>
      </c>
      <c r="B20194" s="40" t="s">
        <v>334</v>
      </c>
      <c r="C20194" s="41">
        <v>0</v>
      </c>
      <c r="D20194" s="40" t="s">
        <v>221</v>
      </c>
      <c r="E20194" s="42" t="s">
        <v>672</v>
      </c>
    </row>
    <row r="20195" spans="1:5" ht="15" x14ac:dyDescent="0.25">
      <c r="A20195" s="40" t="s">
        <v>333</v>
      </c>
      <c r="B20195" s="40" t="s">
        <v>334</v>
      </c>
      <c r="C20195" s="41">
        <v>10.7189186381075</v>
      </c>
      <c r="D20195" s="40" t="s">
        <v>222</v>
      </c>
      <c r="E20195" s="42" t="s">
        <v>672</v>
      </c>
    </row>
    <row r="20196" spans="1:5" ht="15" x14ac:dyDescent="0.25">
      <c r="A20196" s="40" t="s">
        <v>333</v>
      </c>
      <c r="B20196" s="40" t="s">
        <v>334</v>
      </c>
      <c r="C20196" s="41">
        <v>24.117566935741799</v>
      </c>
      <c r="D20196" s="40" t="s">
        <v>223</v>
      </c>
      <c r="E20196" s="42" t="s">
        <v>672</v>
      </c>
    </row>
    <row r="20197" spans="1:5" ht="15" x14ac:dyDescent="0.25">
      <c r="A20197" s="40" t="s">
        <v>333</v>
      </c>
      <c r="B20197" s="40" t="s">
        <v>334</v>
      </c>
      <c r="C20197" s="41">
        <v>8.0391889785806008</v>
      </c>
      <c r="D20197" s="40" t="s">
        <v>224</v>
      </c>
      <c r="E20197" s="42" t="s">
        <v>672</v>
      </c>
    </row>
    <row r="20198" spans="1:5" ht="15" x14ac:dyDescent="0.25">
      <c r="A20198" s="40" t="s">
        <v>333</v>
      </c>
      <c r="B20198" s="40" t="s">
        <v>334</v>
      </c>
      <c r="C20198" s="41">
        <v>0</v>
      </c>
      <c r="D20198" s="40" t="s">
        <v>225</v>
      </c>
      <c r="E20198" s="42" t="s">
        <v>672</v>
      </c>
    </row>
    <row r="20199" spans="1:5" ht="15" x14ac:dyDescent="0.25">
      <c r="A20199" s="40" t="s">
        <v>333</v>
      </c>
      <c r="B20199" s="40" t="s">
        <v>334</v>
      </c>
      <c r="C20199" s="41">
        <v>0</v>
      </c>
      <c r="D20199" s="40" t="s">
        <v>226</v>
      </c>
      <c r="E20199" s="42" t="s">
        <v>672</v>
      </c>
    </row>
    <row r="20200" spans="1:5" ht="15" x14ac:dyDescent="0.25">
      <c r="A20200" s="40" t="s">
        <v>333</v>
      </c>
      <c r="B20200" s="40" t="s">
        <v>334</v>
      </c>
      <c r="C20200" s="41">
        <v>16098.245885975601</v>
      </c>
      <c r="D20200" s="40" t="s">
        <v>667</v>
      </c>
      <c r="E20200" s="42" t="s">
        <v>672</v>
      </c>
    </row>
    <row r="20201" spans="1:5" ht="15" x14ac:dyDescent="0.25">
      <c r="A20201" s="40" t="s">
        <v>333</v>
      </c>
      <c r="B20201" s="40" t="s">
        <v>334</v>
      </c>
      <c r="C20201" s="41">
        <v>16066.8407939237</v>
      </c>
      <c r="D20201" s="40" t="s">
        <v>227</v>
      </c>
      <c r="E20201" s="42" t="s">
        <v>672</v>
      </c>
    </row>
    <row r="20202" spans="1:5" ht="15" x14ac:dyDescent="0.25">
      <c r="A20202" s="40" t="s">
        <v>333</v>
      </c>
      <c r="B20202" s="40" t="s">
        <v>334</v>
      </c>
      <c r="C20202" s="41">
        <v>0</v>
      </c>
      <c r="D20202" s="40" t="s">
        <v>228</v>
      </c>
      <c r="E20202" s="42" t="s">
        <v>672</v>
      </c>
    </row>
    <row r="20203" spans="1:5" ht="15" x14ac:dyDescent="0.25">
      <c r="A20203" s="40" t="s">
        <v>333</v>
      </c>
      <c r="B20203" s="40" t="s">
        <v>334</v>
      </c>
      <c r="C20203" s="41">
        <v>0</v>
      </c>
      <c r="D20203" s="40" t="s">
        <v>229</v>
      </c>
      <c r="E20203" s="42" t="s">
        <v>672</v>
      </c>
    </row>
    <row r="20204" spans="1:5" ht="15" x14ac:dyDescent="0.25">
      <c r="A20204" s="40" t="s">
        <v>333</v>
      </c>
      <c r="B20204" s="40" t="s">
        <v>334</v>
      </c>
      <c r="C20204" s="41">
        <v>3.1502116563601898</v>
      </c>
      <c r="D20204" s="40" t="s">
        <v>230</v>
      </c>
      <c r="E20204" s="42" t="s">
        <v>672</v>
      </c>
    </row>
    <row r="20205" spans="1:5" ht="15" x14ac:dyDescent="0.25">
      <c r="A20205" s="40" t="s">
        <v>333</v>
      </c>
      <c r="B20205" s="40" t="s">
        <v>334</v>
      </c>
      <c r="C20205" s="41">
        <v>28.254880395521901</v>
      </c>
      <c r="D20205" s="40" t="s">
        <v>231</v>
      </c>
      <c r="E20205" s="42" t="s">
        <v>672</v>
      </c>
    </row>
    <row r="20206" spans="1:5" ht="15" x14ac:dyDescent="0.25">
      <c r="A20206" s="40" t="s">
        <v>333</v>
      </c>
      <c r="B20206" s="40" t="s">
        <v>334</v>
      </c>
      <c r="C20206" s="41">
        <v>16098.245885975601</v>
      </c>
      <c r="D20206" s="40" t="s">
        <v>668</v>
      </c>
      <c r="E20206" s="42" t="s">
        <v>672</v>
      </c>
    </row>
    <row r="20207" spans="1:5" ht="15" x14ac:dyDescent="0.25">
      <c r="A20207" s="40" t="s">
        <v>335</v>
      </c>
      <c r="B20207" s="40" t="s">
        <v>336</v>
      </c>
      <c r="C20207" s="41">
        <v>2595.6240859232598</v>
      </c>
      <c r="D20207" s="40" t="s">
        <v>110</v>
      </c>
      <c r="E20207" s="42" t="s">
        <v>672</v>
      </c>
    </row>
    <row r="20208" spans="1:5" ht="15" x14ac:dyDescent="0.25">
      <c r="A20208" s="40" t="s">
        <v>335</v>
      </c>
      <c r="B20208" s="40" t="s">
        <v>336</v>
      </c>
      <c r="C20208" s="41">
        <v>0</v>
      </c>
      <c r="D20208" s="40" t="s">
        <v>220</v>
      </c>
      <c r="E20208" s="42" t="s">
        <v>672</v>
      </c>
    </row>
    <row r="20209" spans="1:5" ht="15" x14ac:dyDescent="0.25">
      <c r="A20209" s="40" t="s">
        <v>335</v>
      </c>
      <c r="B20209" s="40" t="s">
        <v>336</v>
      </c>
      <c r="C20209" s="41">
        <v>0</v>
      </c>
      <c r="D20209" s="40" t="s">
        <v>221</v>
      </c>
      <c r="E20209" s="42" t="s">
        <v>672</v>
      </c>
    </row>
    <row r="20210" spans="1:5" ht="15" x14ac:dyDescent="0.25">
      <c r="A20210" s="40" t="s">
        <v>335</v>
      </c>
      <c r="B20210" s="40" t="s">
        <v>336</v>
      </c>
      <c r="C20210" s="41">
        <v>0</v>
      </c>
      <c r="D20210" s="40" t="s">
        <v>222</v>
      </c>
      <c r="E20210" s="42" t="s">
        <v>672</v>
      </c>
    </row>
    <row r="20211" spans="1:5" ht="15" x14ac:dyDescent="0.25">
      <c r="A20211" s="40" t="s">
        <v>335</v>
      </c>
      <c r="B20211" s="40" t="s">
        <v>336</v>
      </c>
      <c r="C20211" s="41">
        <v>0</v>
      </c>
      <c r="D20211" s="40" t="s">
        <v>223</v>
      </c>
      <c r="E20211" s="42" t="s">
        <v>672</v>
      </c>
    </row>
    <row r="20212" spans="1:5" ht="15" x14ac:dyDescent="0.25">
      <c r="A20212" s="40" t="s">
        <v>335</v>
      </c>
      <c r="B20212" s="40" t="s">
        <v>336</v>
      </c>
      <c r="C20212" s="41">
        <v>0</v>
      </c>
      <c r="D20212" s="40" t="s">
        <v>224</v>
      </c>
      <c r="E20212" s="42" t="s">
        <v>672</v>
      </c>
    </row>
    <row r="20213" spans="1:5" ht="15" x14ac:dyDescent="0.25">
      <c r="A20213" s="40" t="s">
        <v>335</v>
      </c>
      <c r="B20213" s="40" t="s">
        <v>336</v>
      </c>
      <c r="C20213" s="41">
        <v>0</v>
      </c>
      <c r="D20213" s="40" t="s">
        <v>225</v>
      </c>
      <c r="E20213" s="42" t="s">
        <v>672</v>
      </c>
    </row>
    <row r="20214" spans="1:5" ht="15" x14ac:dyDescent="0.25">
      <c r="A20214" s="40" t="s">
        <v>335</v>
      </c>
      <c r="B20214" s="40" t="s">
        <v>336</v>
      </c>
      <c r="C20214" s="41">
        <v>0</v>
      </c>
      <c r="D20214" s="40" t="s">
        <v>226</v>
      </c>
      <c r="E20214" s="42" t="s">
        <v>672</v>
      </c>
    </row>
    <row r="20215" spans="1:5" ht="15" x14ac:dyDescent="0.25">
      <c r="A20215" s="40" t="s">
        <v>335</v>
      </c>
      <c r="B20215" s="40" t="s">
        <v>336</v>
      </c>
      <c r="C20215" s="41">
        <v>2595.6240859232598</v>
      </c>
      <c r="D20215" s="40" t="s">
        <v>667</v>
      </c>
      <c r="E20215" s="42" t="s">
        <v>672</v>
      </c>
    </row>
    <row r="20216" spans="1:5" ht="15" x14ac:dyDescent="0.25">
      <c r="A20216" s="40" t="s">
        <v>335</v>
      </c>
      <c r="B20216" s="40" t="s">
        <v>336</v>
      </c>
      <c r="C20216" s="41">
        <v>2400.0817318029899</v>
      </c>
      <c r="D20216" s="40" t="s">
        <v>227</v>
      </c>
      <c r="E20216" s="42" t="s">
        <v>672</v>
      </c>
    </row>
    <row r="20217" spans="1:5" ht="15" x14ac:dyDescent="0.25">
      <c r="A20217" s="40" t="s">
        <v>335</v>
      </c>
      <c r="B20217" s="40" t="s">
        <v>336</v>
      </c>
      <c r="C20217" s="41">
        <v>0</v>
      </c>
      <c r="D20217" s="40" t="s">
        <v>228</v>
      </c>
      <c r="E20217" s="42" t="s">
        <v>672</v>
      </c>
    </row>
    <row r="20218" spans="1:5" ht="15" x14ac:dyDescent="0.25">
      <c r="A20218" s="40" t="s">
        <v>335</v>
      </c>
      <c r="B20218" s="40" t="s">
        <v>336</v>
      </c>
      <c r="C20218" s="41">
        <v>0</v>
      </c>
      <c r="D20218" s="40" t="s">
        <v>229</v>
      </c>
      <c r="E20218" s="42" t="s">
        <v>672</v>
      </c>
    </row>
    <row r="20219" spans="1:5" ht="15" x14ac:dyDescent="0.25">
      <c r="A20219" s="40" t="s">
        <v>335</v>
      </c>
      <c r="B20219" s="40" t="s">
        <v>336</v>
      </c>
      <c r="C20219" s="41">
        <v>58.112236377305898</v>
      </c>
      <c r="D20219" s="40" t="s">
        <v>230</v>
      </c>
      <c r="E20219" s="42" t="s">
        <v>672</v>
      </c>
    </row>
    <row r="20220" spans="1:5" ht="15" x14ac:dyDescent="0.25">
      <c r="A20220" s="40" t="s">
        <v>335</v>
      </c>
      <c r="B20220" s="40" t="s">
        <v>336</v>
      </c>
      <c r="C20220" s="41">
        <v>137.430117742964</v>
      </c>
      <c r="D20220" s="40" t="s">
        <v>231</v>
      </c>
      <c r="E20220" s="42" t="s">
        <v>672</v>
      </c>
    </row>
    <row r="20221" spans="1:5" ht="15" x14ac:dyDescent="0.25">
      <c r="A20221" s="40" t="s">
        <v>335</v>
      </c>
      <c r="B20221" s="40" t="s">
        <v>336</v>
      </c>
      <c r="C20221" s="41">
        <v>2595.6240859232598</v>
      </c>
      <c r="D20221" s="40" t="s">
        <v>668</v>
      </c>
      <c r="E20221" s="42" t="s">
        <v>672</v>
      </c>
    </row>
    <row r="20222" spans="1:5" ht="15" x14ac:dyDescent="0.25">
      <c r="A20222" s="40" t="s">
        <v>337</v>
      </c>
      <c r="B20222" s="40" t="s">
        <v>338</v>
      </c>
      <c r="C20222" s="41">
        <v>5907.9783908200798</v>
      </c>
      <c r="D20222" s="40" t="s">
        <v>110</v>
      </c>
      <c r="E20222" s="42" t="s">
        <v>672</v>
      </c>
    </row>
    <row r="20223" spans="1:5" ht="15" x14ac:dyDescent="0.25">
      <c r="A20223" s="40" t="s">
        <v>337</v>
      </c>
      <c r="B20223" s="40" t="s">
        <v>338</v>
      </c>
      <c r="C20223" s="41">
        <v>7.6000000000000004E-5</v>
      </c>
      <c r="D20223" s="40" t="s">
        <v>220</v>
      </c>
      <c r="E20223" s="42" t="s">
        <v>672</v>
      </c>
    </row>
    <row r="20224" spans="1:5" ht="15" x14ac:dyDescent="0.25">
      <c r="A20224" s="40" t="s">
        <v>337</v>
      </c>
      <c r="B20224" s="40" t="s">
        <v>338</v>
      </c>
      <c r="C20224" s="41">
        <v>0</v>
      </c>
      <c r="D20224" s="40" t="s">
        <v>221</v>
      </c>
      <c r="E20224" s="42" t="s">
        <v>672</v>
      </c>
    </row>
    <row r="20225" spans="1:5" ht="15" x14ac:dyDescent="0.25">
      <c r="A20225" s="40" t="s">
        <v>337</v>
      </c>
      <c r="B20225" s="40" t="s">
        <v>338</v>
      </c>
      <c r="C20225" s="41">
        <v>7.9999999999999996E-6</v>
      </c>
      <c r="D20225" s="40" t="s">
        <v>222</v>
      </c>
      <c r="E20225" s="42" t="s">
        <v>672</v>
      </c>
    </row>
    <row r="20226" spans="1:5" ht="15" x14ac:dyDescent="0.25">
      <c r="A20226" s="40" t="s">
        <v>337</v>
      </c>
      <c r="B20226" s="40" t="s">
        <v>338</v>
      </c>
      <c r="C20226" s="41">
        <v>0</v>
      </c>
      <c r="D20226" s="40" t="s">
        <v>223</v>
      </c>
      <c r="E20226" s="42" t="s">
        <v>672</v>
      </c>
    </row>
    <row r="20227" spans="1:5" ht="15" x14ac:dyDescent="0.25">
      <c r="A20227" s="40" t="s">
        <v>337</v>
      </c>
      <c r="B20227" s="40" t="s">
        <v>338</v>
      </c>
      <c r="C20227" s="41">
        <v>0</v>
      </c>
      <c r="D20227" s="40" t="s">
        <v>224</v>
      </c>
      <c r="E20227" s="42" t="s">
        <v>672</v>
      </c>
    </row>
    <row r="20228" spans="1:5" ht="15" x14ac:dyDescent="0.25">
      <c r="A20228" s="40" t="s">
        <v>337</v>
      </c>
      <c r="B20228" s="40" t="s">
        <v>338</v>
      </c>
      <c r="C20228" s="41">
        <v>0</v>
      </c>
      <c r="D20228" s="40" t="s">
        <v>225</v>
      </c>
      <c r="E20228" s="42" t="s">
        <v>672</v>
      </c>
    </row>
    <row r="20229" spans="1:5" ht="15" x14ac:dyDescent="0.25">
      <c r="A20229" s="40" t="s">
        <v>337</v>
      </c>
      <c r="B20229" s="40" t="s">
        <v>338</v>
      </c>
      <c r="C20229" s="41">
        <v>0</v>
      </c>
      <c r="D20229" s="40" t="s">
        <v>226</v>
      </c>
      <c r="E20229" s="42" t="s">
        <v>672</v>
      </c>
    </row>
    <row r="20230" spans="1:5" ht="15" x14ac:dyDescent="0.25">
      <c r="A20230" s="40" t="s">
        <v>337</v>
      </c>
      <c r="B20230" s="40" t="s">
        <v>338</v>
      </c>
      <c r="C20230" s="41">
        <v>5907.97847482008</v>
      </c>
      <c r="D20230" s="40" t="s">
        <v>667</v>
      </c>
      <c r="E20230" s="42" t="s">
        <v>672</v>
      </c>
    </row>
    <row r="20231" spans="1:5" ht="15" x14ac:dyDescent="0.25">
      <c r="A20231" s="40" t="s">
        <v>337</v>
      </c>
      <c r="B20231" s="40" t="s">
        <v>338</v>
      </c>
      <c r="C20231" s="41">
        <v>2.8514911926321401E-3</v>
      </c>
      <c r="D20231" s="40" t="s">
        <v>227</v>
      </c>
      <c r="E20231" s="42" t="s">
        <v>672</v>
      </c>
    </row>
    <row r="20232" spans="1:5" ht="15" x14ac:dyDescent="0.25">
      <c r="A20232" s="40" t="s">
        <v>337</v>
      </c>
      <c r="B20232" s="40" t="s">
        <v>338</v>
      </c>
      <c r="C20232" s="41">
        <v>0</v>
      </c>
      <c r="D20232" s="40" t="s">
        <v>228</v>
      </c>
      <c r="E20232" s="42" t="s">
        <v>672</v>
      </c>
    </row>
    <row r="20233" spans="1:5" ht="15" x14ac:dyDescent="0.25">
      <c r="A20233" s="40" t="s">
        <v>337</v>
      </c>
      <c r="B20233" s="40" t="s">
        <v>338</v>
      </c>
      <c r="C20233" s="41">
        <v>0</v>
      </c>
      <c r="D20233" s="40" t="s">
        <v>229</v>
      </c>
      <c r="E20233" s="42" t="s">
        <v>672</v>
      </c>
    </row>
    <row r="20234" spans="1:5" ht="15" x14ac:dyDescent="0.25">
      <c r="A20234" s="40" t="s">
        <v>337</v>
      </c>
      <c r="B20234" s="40" t="s">
        <v>338</v>
      </c>
      <c r="C20234" s="41">
        <v>-0.27826197845297401</v>
      </c>
      <c r="D20234" s="40" t="s">
        <v>230</v>
      </c>
      <c r="E20234" s="42" t="s">
        <v>672</v>
      </c>
    </row>
    <row r="20235" spans="1:5" ht="15" x14ac:dyDescent="0.25">
      <c r="A20235" s="40" t="s">
        <v>337</v>
      </c>
      <c r="B20235" s="40" t="s">
        <v>338</v>
      </c>
      <c r="C20235" s="41">
        <v>5908.2538853073402</v>
      </c>
      <c r="D20235" s="40" t="s">
        <v>231</v>
      </c>
      <c r="E20235" s="42" t="s">
        <v>672</v>
      </c>
    </row>
    <row r="20236" spans="1:5" ht="15" x14ac:dyDescent="0.25">
      <c r="A20236" s="40" t="s">
        <v>337</v>
      </c>
      <c r="B20236" s="40" t="s">
        <v>338</v>
      </c>
      <c r="C20236" s="41">
        <v>5907.97847482008</v>
      </c>
      <c r="D20236" s="40" t="s">
        <v>668</v>
      </c>
      <c r="E20236" s="42" t="s">
        <v>672</v>
      </c>
    </row>
    <row r="20237" spans="1:5" ht="15" x14ac:dyDescent="0.25">
      <c r="A20237" s="40" t="s">
        <v>339</v>
      </c>
      <c r="B20237" s="40" t="s">
        <v>340</v>
      </c>
      <c r="C20237" s="41">
        <v>1230.9580554843201</v>
      </c>
      <c r="D20237" s="40" t="s">
        <v>110</v>
      </c>
      <c r="E20237" s="42" t="s">
        <v>672</v>
      </c>
    </row>
    <row r="20238" spans="1:5" ht="15" x14ac:dyDescent="0.25">
      <c r="A20238" s="40" t="s">
        <v>339</v>
      </c>
      <c r="B20238" s="40" t="s">
        <v>340</v>
      </c>
      <c r="C20238" s="41">
        <v>0</v>
      </c>
      <c r="D20238" s="40" t="s">
        <v>220</v>
      </c>
      <c r="E20238" s="42" t="s">
        <v>672</v>
      </c>
    </row>
    <row r="20239" spans="1:5" ht="15" x14ac:dyDescent="0.25">
      <c r="A20239" s="40" t="s">
        <v>339</v>
      </c>
      <c r="B20239" s="40" t="s">
        <v>340</v>
      </c>
      <c r="C20239" s="41">
        <v>0</v>
      </c>
      <c r="D20239" s="40" t="s">
        <v>221</v>
      </c>
      <c r="E20239" s="42" t="s">
        <v>672</v>
      </c>
    </row>
    <row r="20240" spans="1:5" ht="15" x14ac:dyDescent="0.25">
      <c r="A20240" s="40" t="s">
        <v>339</v>
      </c>
      <c r="B20240" s="40" t="s">
        <v>340</v>
      </c>
      <c r="C20240" s="41">
        <v>0</v>
      </c>
      <c r="D20240" s="40" t="s">
        <v>222</v>
      </c>
      <c r="E20240" s="42" t="s">
        <v>672</v>
      </c>
    </row>
    <row r="20241" spans="1:5" ht="15" x14ac:dyDescent="0.25">
      <c r="A20241" s="40" t="s">
        <v>339</v>
      </c>
      <c r="B20241" s="40" t="s">
        <v>340</v>
      </c>
      <c r="C20241" s="41">
        <v>0</v>
      </c>
      <c r="D20241" s="40" t="s">
        <v>223</v>
      </c>
      <c r="E20241" s="42" t="s">
        <v>672</v>
      </c>
    </row>
    <row r="20242" spans="1:5" ht="15" x14ac:dyDescent="0.25">
      <c r="A20242" s="40" t="s">
        <v>339</v>
      </c>
      <c r="B20242" s="40" t="s">
        <v>340</v>
      </c>
      <c r="C20242" s="41">
        <v>0</v>
      </c>
      <c r="D20242" s="40" t="s">
        <v>224</v>
      </c>
      <c r="E20242" s="42" t="s">
        <v>672</v>
      </c>
    </row>
    <row r="20243" spans="1:5" ht="15" x14ac:dyDescent="0.25">
      <c r="A20243" s="40" t="s">
        <v>339</v>
      </c>
      <c r="B20243" s="40" t="s">
        <v>340</v>
      </c>
      <c r="C20243" s="41">
        <v>0</v>
      </c>
      <c r="D20243" s="40" t="s">
        <v>225</v>
      </c>
      <c r="E20243" s="42" t="s">
        <v>672</v>
      </c>
    </row>
    <row r="20244" spans="1:5" ht="15" x14ac:dyDescent="0.25">
      <c r="A20244" s="40" t="s">
        <v>339</v>
      </c>
      <c r="B20244" s="40" t="s">
        <v>340</v>
      </c>
      <c r="C20244" s="41">
        <v>0</v>
      </c>
      <c r="D20244" s="40" t="s">
        <v>226</v>
      </c>
      <c r="E20244" s="42" t="s">
        <v>672</v>
      </c>
    </row>
    <row r="20245" spans="1:5" ht="15" x14ac:dyDescent="0.25">
      <c r="A20245" s="40" t="s">
        <v>339</v>
      </c>
      <c r="B20245" s="40" t="s">
        <v>340</v>
      </c>
      <c r="C20245" s="41">
        <v>1230.9580554843201</v>
      </c>
      <c r="D20245" s="40" t="s">
        <v>667</v>
      </c>
      <c r="E20245" s="42" t="s">
        <v>672</v>
      </c>
    </row>
    <row r="20246" spans="1:5" ht="15" x14ac:dyDescent="0.25">
      <c r="A20246" s="40" t="s">
        <v>339</v>
      </c>
      <c r="B20246" s="40" t="s">
        <v>340</v>
      </c>
      <c r="C20246" s="41">
        <v>0</v>
      </c>
      <c r="D20246" s="40" t="s">
        <v>227</v>
      </c>
      <c r="E20246" s="42" t="s">
        <v>672</v>
      </c>
    </row>
    <row r="20247" spans="1:5" ht="15" x14ac:dyDescent="0.25">
      <c r="A20247" s="40" t="s">
        <v>339</v>
      </c>
      <c r="B20247" s="40" t="s">
        <v>340</v>
      </c>
      <c r="C20247" s="41">
        <v>0</v>
      </c>
      <c r="D20247" s="40" t="s">
        <v>228</v>
      </c>
      <c r="E20247" s="42" t="s">
        <v>672</v>
      </c>
    </row>
    <row r="20248" spans="1:5" ht="15" x14ac:dyDescent="0.25">
      <c r="A20248" s="40" t="s">
        <v>339</v>
      </c>
      <c r="B20248" s="40" t="s">
        <v>340</v>
      </c>
      <c r="C20248" s="41">
        <v>0</v>
      </c>
      <c r="D20248" s="40" t="s">
        <v>229</v>
      </c>
      <c r="E20248" s="42" t="s">
        <v>672</v>
      </c>
    </row>
    <row r="20249" spans="1:5" ht="15" x14ac:dyDescent="0.25">
      <c r="A20249" s="40" t="s">
        <v>339</v>
      </c>
      <c r="B20249" s="40" t="s">
        <v>340</v>
      </c>
      <c r="C20249" s="41">
        <v>-25.897138759250101</v>
      </c>
      <c r="D20249" s="40" t="s">
        <v>230</v>
      </c>
      <c r="E20249" s="42" t="s">
        <v>672</v>
      </c>
    </row>
    <row r="20250" spans="1:5" ht="15" x14ac:dyDescent="0.25">
      <c r="A20250" s="40" t="s">
        <v>339</v>
      </c>
      <c r="B20250" s="40" t="s">
        <v>340</v>
      </c>
      <c r="C20250" s="41">
        <v>1256.8551942435699</v>
      </c>
      <c r="D20250" s="40" t="s">
        <v>231</v>
      </c>
      <c r="E20250" s="42" t="s">
        <v>672</v>
      </c>
    </row>
    <row r="20251" spans="1:5" ht="15" x14ac:dyDescent="0.25">
      <c r="A20251" s="40" t="s">
        <v>339</v>
      </c>
      <c r="B20251" s="40" t="s">
        <v>340</v>
      </c>
      <c r="C20251" s="41">
        <v>1230.9580554843201</v>
      </c>
      <c r="D20251" s="40" t="s">
        <v>668</v>
      </c>
      <c r="E20251" s="42" t="s">
        <v>672</v>
      </c>
    </row>
    <row r="20252" spans="1:5" ht="15" x14ac:dyDescent="0.25">
      <c r="A20252" s="40" t="s">
        <v>341</v>
      </c>
      <c r="B20252" s="40" t="s">
        <v>342</v>
      </c>
      <c r="C20252" s="41">
        <v>529.02036476278795</v>
      </c>
      <c r="D20252" s="40" t="s">
        <v>110</v>
      </c>
      <c r="E20252" s="42" t="s">
        <v>672</v>
      </c>
    </row>
    <row r="20253" spans="1:5" ht="15" x14ac:dyDescent="0.25">
      <c r="A20253" s="40" t="s">
        <v>341</v>
      </c>
      <c r="B20253" s="40" t="s">
        <v>342</v>
      </c>
      <c r="C20253" s="41">
        <v>4.3327390000000001</v>
      </c>
      <c r="D20253" s="40" t="s">
        <v>220</v>
      </c>
      <c r="E20253" s="42" t="s">
        <v>672</v>
      </c>
    </row>
    <row r="20254" spans="1:5" ht="15" x14ac:dyDescent="0.25">
      <c r="A20254" s="40" t="s">
        <v>341</v>
      </c>
      <c r="B20254" s="40" t="s">
        <v>342</v>
      </c>
      <c r="C20254" s="41">
        <v>0</v>
      </c>
      <c r="D20254" s="40" t="s">
        <v>221</v>
      </c>
      <c r="E20254" s="42" t="s">
        <v>672</v>
      </c>
    </row>
    <row r="20255" spans="1:5" ht="15" x14ac:dyDescent="0.25">
      <c r="A20255" s="40" t="s">
        <v>341</v>
      </c>
      <c r="B20255" s="40" t="s">
        <v>342</v>
      </c>
      <c r="C20255" s="41">
        <v>7.9627051465490704</v>
      </c>
      <c r="D20255" s="40" t="s">
        <v>222</v>
      </c>
      <c r="E20255" s="42" t="s">
        <v>672</v>
      </c>
    </row>
    <row r="20256" spans="1:5" ht="15" x14ac:dyDescent="0.25">
      <c r="A20256" s="40" t="s">
        <v>341</v>
      </c>
      <c r="B20256" s="40" t="s">
        <v>342</v>
      </c>
      <c r="C20256" s="41">
        <v>29.098444579264001</v>
      </c>
      <c r="D20256" s="40" t="s">
        <v>223</v>
      </c>
      <c r="E20256" s="42" t="s">
        <v>672</v>
      </c>
    </row>
    <row r="20257" spans="1:5" ht="15" x14ac:dyDescent="0.25">
      <c r="A20257" s="40" t="s">
        <v>341</v>
      </c>
      <c r="B20257" s="40" t="s">
        <v>342</v>
      </c>
      <c r="C20257" s="41">
        <v>0</v>
      </c>
      <c r="D20257" s="40" t="s">
        <v>224</v>
      </c>
      <c r="E20257" s="42" t="s">
        <v>672</v>
      </c>
    </row>
    <row r="20258" spans="1:5" ht="15" x14ac:dyDescent="0.25">
      <c r="A20258" s="40" t="s">
        <v>341</v>
      </c>
      <c r="B20258" s="40" t="s">
        <v>342</v>
      </c>
      <c r="C20258" s="41">
        <v>0</v>
      </c>
      <c r="D20258" s="40" t="s">
        <v>225</v>
      </c>
      <c r="E20258" s="42" t="s">
        <v>672</v>
      </c>
    </row>
    <row r="20259" spans="1:5" ht="15" x14ac:dyDescent="0.25">
      <c r="A20259" s="40" t="s">
        <v>341</v>
      </c>
      <c r="B20259" s="40" t="s">
        <v>342</v>
      </c>
      <c r="C20259" s="41">
        <v>0</v>
      </c>
      <c r="D20259" s="40" t="s">
        <v>226</v>
      </c>
      <c r="E20259" s="42" t="s">
        <v>672</v>
      </c>
    </row>
    <row r="20260" spans="1:5" ht="15" x14ac:dyDescent="0.25">
      <c r="A20260" s="40" t="s">
        <v>341</v>
      </c>
      <c r="B20260" s="40" t="s">
        <v>342</v>
      </c>
      <c r="C20260" s="41">
        <v>570.41425348860105</v>
      </c>
      <c r="D20260" s="40" t="s">
        <v>667</v>
      </c>
      <c r="E20260" s="42" t="s">
        <v>672</v>
      </c>
    </row>
    <row r="20261" spans="1:5" ht="15" x14ac:dyDescent="0.25">
      <c r="A20261" s="40" t="s">
        <v>341</v>
      </c>
      <c r="B20261" s="40" t="s">
        <v>342</v>
      </c>
      <c r="C20261" s="41">
        <v>287.05931814572801</v>
      </c>
      <c r="D20261" s="40" t="s">
        <v>227</v>
      </c>
      <c r="E20261" s="42" t="s">
        <v>672</v>
      </c>
    </row>
    <row r="20262" spans="1:5" ht="15" x14ac:dyDescent="0.25">
      <c r="A20262" s="40" t="s">
        <v>341</v>
      </c>
      <c r="B20262" s="40" t="s">
        <v>342</v>
      </c>
      <c r="C20262" s="41">
        <v>0</v>
      </c>
      <c r="D20262" s="40" t="s">
        <v>228</v>
      </c>
      <c r="E20262" s="42" t="s">
        <v>672</v>
      </c>
    </row>
    <row r="20263" spans="1:5" ht="15" x14ac:dyDescent="0.25">
      <c r="A20263" s="40" t="s">
        <v>341</v>
      </c>
      <c r="B20263" s="40" t="s">
        <v>342</v>
      </c>
      <c r="C20263" s="41">
        <v>0</v>
      </c>
      <c r="D20263" s="40" t="s">
        <v>229</v>
      </c>
      <c r="E20263" s="42" t="s">
        <v>672</v>
      </c>
    </row>
    <row r="20264" spans="1:5" ht="15" x14ac:dyDescent="0.25">
      <c r="A20264" s="40" t="s">
        <v>341</v>
      </c>
      <c r="B20264" s="40" t="s">
        <v>342</v>
      </c>
      <c r="C20264" s="41">
        <v>0.13399777664267301</v>
      </c>
      <c r="D20264" s="40" t="s">
        <v>230</v>
      </c>
      <c r="E20264" s="42" t="s">
        <v>672</v>
      </c>
    </row>
    <row r="20265" spans="1:5" ht="15" x14ac:dyDescent="0.25">
      <c r="A20265" s="40" t="s">
        <v>341</v>
      </c>
      <c r="B20265" s="40" t="s">
        <v>342</v>
      </c>
      <c r="C20265" s="41">
        <v>283.22093756623002</v>
      </c>
      <c r="D20265" s="40" t="s">
        <v>231</v>
      </c>
      <c r="E20265" s="42" t="s">
        <v>672</v>
      </c>
    </row>
    <row r="20266" spans="1:5" ht="15" x14ac:dyDescent="0.25">
      <c r="A20266" s="40" t="s">
        <v>341</v>
      </c>
      <c r="B20266" s="40" t="s">
        <v>342</v>
      </c>
      <c r="C20266" s="41">
        <v>570.41425348860105</v>
      </c>
      <c r="D20266" s="40" t="s">
        <v>668</v>
      </c>
      <c r="E20266" s="42" t="s">
        <v>672</v>
      </c>
    </row>
    <row r="20267" spans="1:5" ht="15" x14ac:dyDescent="0.25">
      <c r="A20267" s="40" t="s">
        <v>343</v>
      </c>
      <c r="B20267" s="40" t="s">
        <v>344</v>
      </c>
      <c r="C20267" s="41">
        <v>1108.5055126028201</v>
      </c>
      <c r="D20267" s="40" t="s">
        <v>110</v>
      </c>
      <c r="E20267" s="42" t="s">
        <v>672</v>
      </c>
    </row>
    <row r="20268" spans="1:5" ht="15" x14ac:dyDescent="0.25">
      <c r="A20268" s="40" t="s">
        <v>343</v>
      </c>
      <c r="B20268" s="40" t="s">
        <v>344</v>
      </c>
      <c r="C20268" s="41">
        <v>0.36685600000000002</v>
      </c>
      <c r="D20268" s="40" t="s">
        <v>220</v>
      </c>
      <c r="E20268" s="42" t="s">
        <v>672</v>
      </c>
    </row>
    <row r="20269" spans="1:5" ht="15" x14ac:dyDescent="0.25">
      <c r="A20269" s="40" t="s">
        <v>343</v>
      </c>
      <c r="B20269" s="40" t="s">
        <v>344</v>
      </c>
      <c r="C20269" s="41">
        <v>0</v>
      </c>
      <c r="D20269" s="40" t="s">
        <v>221</v>
      </c>
      <c r="E20269" s="42" t="s">
        <v>672</v>
      </c>
    </row>
    <row r="20270" spans="1:5" ht="15" x14ac:dyDescent="0.25">
      <c r="A20270" s="40" t="s">
        <v>343</v>
      </c>
      <c r="B20270" s="40" t="s">
        <v>344</v>
      </c>
      <c r="C20270" s="41">
        <v>8.3997862412859501</v>
      </c>
      <c r="D20270" s="40" t="s">
        <v>222</v>
      </c>
      <c r="E20270" s="42" t="s">
        <v>672</v>
      </c>
    </row>
    <row r="20271" spans="1:5" ht="15" x14ac:dyDescent="0.25">
      <c r="A20271" s="40" t="s">
        <v>343</v>
      </c>
      <c r="B20271" s="40" t="s">
        <v>344</v>
      </c>
      <c r="C20271" s="41">
        <v>131.15421372373501</v>
      </c>
      <c r="D20271" s="40" t="s">
        <v>223</v>
      </c>
      <c r="E20271" s="42" t="s">
        <v>672</v>
      </c>
    </row>
    <row r="20272" spans="1:5" ht="15" x14ac:dyDescent="0.25">
      <c r="A20272" s="40" t="s">
        <v>343</v>
      </c>
      <c r="B20272" s="40" t="s">
        <v>344</v>
      </c>
      <c r="C20272" s="41">
        <v>8.3241439171417007</v>
      </c>
      <c r="D20272" s="40" t="s">
        <v>224</v>
      </c>
      <c r="E20272" s="42" t="s">
        <v>672</v>
      </c>
    </row>
    <row r="20273" spans="1:5" ht="15" x14ac:dyDescent="0.25">
      <c r="A20273" s="40" t="s">
        <v>343</v>
      </c>
      <c r="B20273" s="40" t="s">
        <v>344</v>
      </c>
      <c r="C20273" s="41">
        <v>0</v>
      </c>
      <c r="D20273" s="40" t="s">
        <v>225</v>
      </c>
      <c r="E20273" s="42" t="s">
        <v>672</v>
      </c>
    </row>
    <row r="20274" spans="1:5" ht="15" x14ac:dyDescent="0.25">
      <c r="A20274" s="40" t="s">
        <v>343</v>
      </c>
      <c r="B20274" s="40" t="s">
        <v>344</v>
      </c>
      <c r="C20274" s="41">
        <v>0</v>
      </c>
      <c r="D20274" s="40" t="s">
        <v>226</v>
      </c>
      <c r="E20274" s="42" t="s">
        <v>672</v>
      </c>
    </row>
    <row r="20275" spans="1:5" ht="15" x14ac:dyDescent="0.25">
      <c r="A20275" s="40" t="s">
        <v>343</v>
      </c>
      <c r="B20275" s="40" t="s">
        <v>344</v>
      </c>
      <c r="C20275" s="41">
        <v>1256.7505124849799</v>
      </c>
      <c r="D20275" s="40" t="s">
        <v>667</v>
      </c>
      <c r="E20275" s="42" t="s">
        <v>672</v>
      </c>
    </row>
    <row r="20276" spans="1:5" ht="15" x14ac:dyDescent="0.25">
      <c r="A20276" s="40" t="s">
        <v>343</v>
      </c>
      <c r="B20276" s="40" t="s">
        <v>344</v>
      </c>
      <c r="C20276" s="41">
        <v>1254.5220233734799</v>
      </c>
      <c r="D20276" s="40" t="s">
        <v>227</v>
      </c>
      <c r="E20276" s="42" t="s">
        <v>672</v>
      </c>
    </row>
    <row r="20277" spans="1:5" ht="15" x14ac:dyDescent="0.25">
      <c r="A20277" s="40" t="s">
        <v>343</v>
      </c>
      <c r="B20277" s="40" t="s">
        <v>344</v>
      </c>
      <c r="C20277" s="41">
        <v>0</v>
      </c>
      <c r="D20277" s="40" t="s">
        <v>228</v>
      </c>
      <c r="E20277" s="42" t="s">
        <v>672</v>
      </c>
    </row>
    <row r="20278" spans="1:5" ht="15" x14ac:dyDescent="0.25">
      <c r="A20278" s="40" t="s">
        <v>343</v>
      </c>
      <c r="B20278" s="40" t="s">
        <v>344</v>
      </c>
      <c r="C20278" s="41">
        <v>0</v>
      </c>
      <c r="D20278" s="40" t="s">
        <v>229</v>
      </c>
      <c r="E20278" s="42" t="s">
        <v>672</v>
      </c>
    </row>
    <row r="20279" spans="1:5" ht="15" x14ac:dyDescent="0.25">
      <c r="A20279" s="40" t="s">
        <v>343</v>
      </c>
      <c r="B20279" s="40" t="s">
        <v>344</v>
      </c>
      <c r="C20279" s="41">
        <v>2.07311156590186</v>
      </c>
      <c r="D20279" s="40" t="s">
        <v>230</v>
      </c>
      <c r="E20279" s="42" t="s">
        <v>672</v>
      </c>
    </row>
    <row r="20280" spans="1:5" ht="15" x14ac:dyDescent="0.25">
      <c r="A20280" s="40" t="s">
        <v>343</v>
      </c>
      <c r="B20280" s="40" t="s">
        <v>344</v>
      </c>
      <c r="C20280" s="41">
        <v>0.1553775456</v>
      </c>
      <c r="D20280" s="40" t="s">
        <v>231</v>
      </c>
      <c r="E20280" s="42" t="s">
        <v>672</v>
      </c>
    </row>
    <row r="20281" spans="1:5" ht="15" x14ac:dyDescent="0.25">
      <c r="A20281" s="40" t="s">
        <v>343</v>
      </c>
      <c r="B20281" s="40" t="s">
        <v>344</v>
      </c>
      <c r="C20281" s="41">
        <v>1256.7505124849799</v>
      </c>
      <c r="D20281" s="40" t="s">
        <v>668</v>
      </c>
      <c r="E20281" s="42" t="s">
        <v>672</v>
      </c>
    </row>
    <row r="20282" spans="1:5" ht="15" x14ac:dyDescent="0.25">
      <c r="A20282" s="40" t="s">
        <v>345</v>
      </c>
      <c r="B20282" s="40" t="s">
        <v>346</v>
      </c>
      <c r="C20282" s="41">
        <v>550.95223672368604</v>
      </c>
      <c r="D20282" s="40" t="s">
        <v>110</v>
      </c>
      <c r="E20282" s="42" t="s">
        <v>672</v>
      </c>
    </row>
    <row r="20283" spans="1:5" ht="15" x14ac:dyDescent="0.25">
      <c r="A20283" s="40" t="s">
        <v>345</v>
      </c>
      <c r="B20283" s="40" t="s">
        <v>346</v>
      </c>
      <c r="C20283" s="41">
        <v>22.797298000000001</v>
      </c>
      <c r="D20283" s="40" t="s">
        <v>220</v>
      </c>
      <c r="E20283" s="42" t="s">
        <v>672</v>
      </c>
    </row>
    <row r="20284" spans="1:5" ht="15" x14ac:dyDescent="0.25">
      <c r="A20284" s="40" t="s">
        <v>345</v>
      </c>
      <c r="B20284" s="40" t="s">
        <v>346</v>
      </c>
      <c r="C20284" s="41">
        <v>0</v>
      </c>
      <c r="D20284" s="40" t="s">
        <v>221</v>
      </c>
      <c r="E20284" s="42" t="s">
        <v>672</v>
      </c>
    </row>
    <row r="20285" spans="1:5" ht="15" x14ac:dyDescent="0.25">
      <c r="A20285" s="40" t="s">
        <v>345</v>
      </c>
      <c r="B20285" s="40" t="s">
        <v>346</v>
      </c>
      <c r="C20285" s="41">
        <v>10.9990017642493</v>
      </c>
      <c r="D20285" s="40" t="s">
        <v>222</v>
      </c>
      <c r="E20285" s="42" t="s">
        <v>672</v>
      </c>
    </row>
    <row r="20286" spans="1:5" ht="15" x14ac:dyDescent="0.25">
      <c r="A20286" s="40" t="s">
        <v>345</v>
      </c>
      <c r="B20286" s="40" t="s">
        <v>346</v>
      </c>
      <c r="C20286" s="41">
        <v>62.608480843363999</v>
      </c>
      <c r="D20286" s="40" t="s">
        <v>223</v>
      </c>
      <c r="E20286" s="42" t="s">
        <v>672</v>
      </c>
    </row>
    <row r="20287" spans="1:5" ht="15" x14ac:dyDescent="0.25">
      <c r="A20287" s="40" t="s">
        <v>345</v>
      </c>
      <c r="B20287" s="40" t="s">
        <v>346</v>
      </c>
      <c r="C20287" s="41">
        <v>7.7585782882115497</v>
      </c>
      <c r="D20287" s="40" t="s">
        <v>224</v>
      </c>
      <c r="E20287" s="42" t="s">
        <v>672</v>
      </c>
    </row>
    <row r="20288" spans="1:5" ht="15" x14ac:dyDescent="0.25">
      <c r="A20288" s="40" t="s">
        <v>345</v>
      </c>
      <c r="B20288" s="40" t="s">
        <v>346</v>
      </c>
      <c r="C20288" s="41">
        <v>0</v>
      </c>
      <c r="D20288" s="40" t="s">
        <v>225</v>
      </c>
      <c r="E20288" s="42" t="s">
        <v>672</v>
      </c>
    </row>
    <row r="20289" spans="1:5" ht="15" x14ac:dyDescent="0.25">
      <c r="A20289" s="40" t="s">
        <v>345</v>
      </c>
      <c r="B20289" s="40" t="s">
        <v>346</v>
      </c>
      <c r="C20289" s="41">
        <v>0</v>
      </c>
      <c r="D20289" s="40" t="s">
        <v>226</v>
      </c>
      <c r="E20289" s="42" t="s">
        <v>672</v>
      </c>
    </row>
    <row r="20290" spans="1:5" ht="15" x14ac:dyDescent="0.25">
      <c r="A20290" s="40" t="s">
        <v>345</v>
      </c>
      <c r="B20290" s="40" t="s">
        <v>346</v>
      </c>
      <c r="C20290" s="41">
        <v>655.11559561951105</v>
      </c>
      <c r="D20290" s="40" t="s">
        <v>667</v>
      </c>
      <c r="E20290" s="42" t="s">
        <v>672</v>
      </c>
    </row>
    <row r="20291" spans="1:5" ht="15" x14ac:dyDescent="0.25">
      <c r="A20291" s="40" t="s">
        <v>345</v>
      </c>
      <c r="B20291" s="40" t="s">
        <v>346</v>
      </c>
      <c r="C20291" s="41">
        <v>653.31079602621799</v>
      </c>
      <c r="D20291" s="40" t="s">
        <v>227</v>
      </c>
      <c r="E20291" s="42" t="s">
        <v>672</v>
      </c>
    </row>
    <row r="20292" spans="1:5" ht="15" x14ac:dyDescent="0.25">
      <c r="A20292" s="40" t="s">
        <v>345</v>
      </c>
      <c r="B20292" s="40" t="s">
        <v>346</v>
      </c>
      <c r="C20292" s="41">
        <v>0</v>
      </c>
      <c r="D20292" s="40" t="s">
        <v>228</v>
      </c>
      <c r="E20292" s="42" t="s">
        <v>672</v>
      </c>
    </row>
    <row r="20293" spans="1:5" ht="15" x14ac:dyDescent="0.25">
      <c r="A20293" s="40" t="s">
        <v>345</v>
      </c>
      <c r="B20293" s="40" t="s">
        <v>346</v>
      </c>
      <c r="C20293" s="41">
        <v>0</v>
      </c>
      <c r="D20293" s="40" t="s">
        <v>229</v>
      </c>
      <c r="E20293" s="42" t="s">
        <v>672</v>
      </c>
    </row>
    <row r="20294" spans="1:5" ht="15" x14ac:dyDescent="0.25">
      <c r="A20294" s="40" t="s">
        <v>345</v>
      </c>
      <c r="B20294" s="40" t="s">
        <v>346</v>
      </c>
      <c r="C20294" s="41">
        <v>1.50479959329307</v>
      </c>
      <c r="D20294" s="40" t="s">
        <v>230</v>
      </c>
      <c r="E20294" s="42" t="s">
        <v>672</v>
      </c>
    </row>
    <row r="20295" spans="1:5" ht="15" x14ac:dyDescent="0.25">
      <c r="A20295" s="40" t="s">
        <v>345</v>
      </c>
      <c r="B20295" s="40" t="s">
        <v>346</v>
      </c>
      <c r="C20295" s="41">
        <v>0.3</v>
      </c>
      <c r="D20295" s="40" t="s">
        <v>231</v>
      </c>
      <c r="E20295" s="42" t="s">
        <v>672</v>
      </c>
    </row>
    <row r="20296" spans="1:5" ht="15" x14ac:dyDescent="0.25">
      <c r="A20296" s="40" t="s">
        <v>345</v>
      </c>
      <c r="B20296" s="40" t="s">
        <v>346</v>
      </c>
      <c r="C20296" s="41">
        <v>655.11559561951105</v>
      </c>
      <c r="D20296" s="40" t="s">
        <v>668</v>
      </c>
      <c r="E20296" s="42" t="s">
        <v>672</v>
      </c>
    </row>
    <row r="20297" spans="1:5" ht="15" x14ac:dyDescent="0.25">
      <c r="A20297" s="40" t="s">
        <v>347</v>
      </c>
      <c r="B20297" s="40" t="s">
        <v>348</v>
      </c>
      <c r="C20297" s="41">
        <v>378.17542616391</v>
      </c>
      <c r="D20297" s="40" t="s">
        <v>110</v>
      </c>
      <c r="E20297" s="42" t="s">
        <v>672</v>
      </c>
    </row>
    <row r="20298" spans="1:5" ht="15" x14ac:dyDescent="0.25">
      <c r="A20298" s="40" t="s">
        <v>347</v>
      </c>
      <c r="B20298" s="40" t="s">
        <v>348</v>
      </c>
      <c r="C20298" s="41">
        <v>39.471283</v>
      </c>
      <c r="D20298" s="40" t="s">
        <v>220</v>
      </c>
      <c r="E20298" s="42" t="s">
        <v>672</v>
      </c>
    </row>
    <row r="20299" spans="1:5" ht="15" x14ac:dyDescent="0.25">
      <c r="A20299" s="40" t="s">
        <v>347</v>
      </c>
      <c r="B20299" s="40" t="s">
        <v>348</v>
      </c>
      <c r="C20299" s="41">
        <v>0</v>
      </c>
      <c r="D20299" s="40" t="s">
        <v>221</v>
      </c>
      <c r="E20299" s="42" t="s">
        <v>672</v>
      </c>
    </row>
    <row r="20300" spans="1:5" ht="15" x14ac:dyDescent="0.25">
      <c r="A20300" s="40" t="s">
        <v>347</v>
      </c>
      <c r="B20300" s="40" t="s">
        <v>348</v>
      </c>
      <c r="C20300" s="41">
        <v>0.473136</v>
      </c>
      <c r="D20300" s="40" t="s">
        <v>222</v>
      </c>
      <c r="E20300" s="42" t="s">
        <v>672</v>
      </c>
    </row>
    <row r="20301" spans="1:5" ht="15" x14ac:dyDescent="0.25">
      <c r="A20301" s="40" t="s">
        <v>347</v>
      </c>
      <c r="B20301" s="40" t="s">
        <v>348</v>
      </c>
      <c r="C20301" s="41">
        <v>7.43566165054128</v>
      </c>
      <c r="D20301" s="40" t="s">
        <v>223</v>
      </c>
      <c r="E20301" s="42" t="s">
        <v>672</v>
      </c>
    </row>
    <row r="20302" spans="1:5" ht="15" x14ac:dyDescent="0.25">
      <c r="A20302" s="40" t="s">
        <v>347</v>
      </c>
      <c r="B20302" s="40" t="s">
        <v>348</v>
      </c>
      <c r="C20302" s="41">
        <v>1.54994028419843</v>
      </c>
      <c r="D20302" s="40" t="s">
        <v>224</v>
      </c>
      <c r="E20302" s="42" t="s">
        <v>672</v>
      </c>
    </row>
    <row r="20303" spans="1:5" ht="15" x14ac:dyDescent="0.25">
      <c r="A20303" s="40" t="s">
        <v>347</v>
      </c>
      <c r="B20303" s="40" t="s">
        <v>348</v>
      </c>
      <c r="C20303" s="41">
        <v>0</v>
      </c>
      <c r="D20303" s="40" t="s">
        <v>225</v>
      </c>
      <c r="E20303" s="42" t="s">
        <v>672</v>
      </c>
    </row>
    <row r="20304" spans="1:5" ht="15" x14ac:dyDescent="0.25">
      <c r="A20304" s="40" t="s">
        <v>347</v>
      </c>
      <c r="B20304" s="40" t="s">
        <v>348</v>
      </c>
      <c r="C20304" s="41">
        <v>0</v>
      </c>
      <c r="D20304" s="40" t="s">
        <v>226</v>
      </c>
      <c r="E20304" s="42" t="s">
        <v>672</v>
      </c>
    </row>
    <row r="20305" spans="1:5" ht="15" x14ac:dyDescent="0.25">
      <c r="A20305" s="40" t="s">
        <v>347</v>
      </c>
      <c r="B20305" s="40" t="s">
        <v>348</v>
      </c>
      <c r="C20305" s="41">
        <v>427.10544709865002</v>
      </c>
      <c r="D20305" s="40" t="s">
        <v>667</v>
      </c>
      <c r="E20305" s="42" t="s">
        <v>672</v>
      </c>
    </row>
    <row r="20306" spans="1:5" ht="15" x14ac:dyDescent="0.25">
      <c r="A20306" s="40" t="s">
        <v>347</v>
      </c>
      <c r="B20306" s="40" t="s">
        <v>348</v>
      </c>
      <c r="C20306" s="41">
        <v>79.930020934739701</v>
      </c>
      <c r="D20306" s="40" t="s">
        <v>227</v>
      </c>
      <c r="E20306" s="42" t="s">
        <v>672</v>
      </c>
    </row>
    <row r="20307" spans="1:5" ht="15" x14ac:dyDescent="0.25">
      <c r="A20307" s="40" t="s">
        <v>347</v>
      </c>
      <c r="B20307" s="40" t="s">
        <v>348</v>
      </c>
      <c r="C20307" s="41">
        <v>0</v>
      </c>
      <c r="D20307" s="40" t="s">
        <v>228</v>
      </c>
      <c r="E20307" s="42" t="s">
        <v>672</v>
      </c>
    </row>
    <row r="20308" spans="1:5" ht="15" x14ac:dyDescent="0.25">
      <c r="A20308" s="40" t="s">
        <v>347</v>
      </c>
      <c r="B20308" s="40" t="s">
        <v>348</v>
      </c>
      <c r="C20308" s="41">
        <v>0</v>
      </c>
      <c r="D20308" s="40" t="s">
        <v>229</v>
      </c>
      <c r="E20308" s="42" t="s">
        <v>672</v>
      </c>
    </row>
    <row r="20309" spans="1:5" ht="15" x14ac:dyDescent="0.25">
      <c r="A20309" s="40" t="s">
        <v>347</v>
      </c>
      <c r="B20309" s="40" t="s">
        <v>348</v>
      </c>
      <c r="C20309" s="41">
        <v>-3.2785135840899802</v>
      </c>
      <c r="D20309" s="40" t="s">
        <v>230</v>
      </c>
      <c r="E20309" s="42" t="s">
        <v>672</v>
      </c>
    </row>
    <row r="20310" spans="1:5" ht="15" x14ac:dyDescent="0.25">
      <c r="A20310" s="40" t="s">
        <v>347</v>
      </c>
      <c r="B20310" s="40" t="s">
        <v>348</v>
      </c>
      <c r="C20310" s="41">
        <v>350.45393974799998</v>
      </c>
      <c r="D20310" s="40" t="s">
        <v>231</v>
      </c>
      <c r="E20310" s="42" t="s">
        <v>672</v>
      </c>
    </row>
    <row r="20311" spans="1:5" ht="15" x14ac:dyDescent="0.25">
      <c r="A20311" s="40" t="s">
        <v>347</v>
      </c>
      <c r="B20311" s="40" t="s">
        <v>348</v>
      </c>
      <c r="C20311" s="41">
        <v>427.10544709865002</v>
      </c>
      <c r="D20311" s="40" t="s">
        <v>668</v>
      </c>
      <c r="E20311" s="42" t="s">
        <v>672</v>
      </c>
    </row>
    <row r="20312" spans="1:5" ht="15" x14ac:dyDescent="0.25">
      <c r="A20312" s="40" t="s">
        <v>349</v>
      </c>
      <c r="B20312" s="40" t="s">
        <v>350</v>
      </c>
      <c r="C20312" s="41">
        <v>23.796417284085301</v>
      </c>
      <c r="D20312" s="40" t="s">
        <v>110</v>
      </c>
      <c r="E20312" s="42" t="s">
        <v>672</v>
      </c>
    </row>
    <row r="20313" spans="1:5" ht="15" x14ac:dyDescent="0.25">
      <c r="A20313" s="40" t="s">
        <v>349</v>
      </c>
      <c r="B20313" s="40" t="s">
        <v>350</v>
      </c>
      <c r="C20313" s="41">
        <v>6.3108180000000003</v>
      </c>
      <c r="D20313" s="40" t="s">
        <v>220</v>
      </c>
      <c r="E20313" s="42" t="s">
        <v>672</v>
      </c>
    </row>
    <row r="20314" spans="1:5" ht="15" x14ac:dyDescent="0.25">
      <c r="A20314" s="40" t="s">
        <v>349</v>
      </c>
      <c r="B20314" s="40" t="s">
        <v>350</v>
      </c>
      <c r="C20314" s="41">
        <v>0</v>
      </c>
      <c r="D20314" s="40" t="s">
        <v>221</v>
      </c>
      <c r="E20314" s="42" t="s">
        <v>672</v>
      </c>
    </row>
    <row r="20315" spans="1:5" ht="15" x14ac:dyDescent="0.25">
      <c r="A20315" s="40" t="s">
        <v>349</v>
      </c>
      <c r="B20315" s="40" t="s">
        <v>350</v>
      </c>
      <c r="C20315" s="41">
        <v>0.30669445509629401</v>
      </c>
      <c r="D20315" s="40" t="s">
        <v>222</v>
      </c>
      <c r="E20315" s="42" t="s">
        <v>672</v>
      </c>
    </row>
    <row r="20316" spans="1:5" ht="15" x14ac:dyDescent="0.25">
      <c r="A20316" s="40" t="s">
        <v>349</v>
      </c>
      <c r="B20316" s="40" t="s">
        <v>350</v>
      </c>
      <c r="C20316" s="41">
        <v>2.44679062612127</v>
      </c>
      <c r="D20316" s="40" t="s">
        <v>223</v>
      </c>
      <c r="E20316" s="42" t="s">
        <v>672</v>
      </c>
    </row>
    <row r="20317" spans="1:5" ht="15" x14ac:dyDescent="0.25">
      <c r="A20317" s="40" t="s">
        <v>349</v>
      </c>
      <c r="B20317" s="40" t="s">
        <v>350</v>
      </c>
      <c r="C20317" s="41">
        <v>1.3476265734059201</v>
      </c>
      <c r="D20317" s="40" t="s">
        <v>224</v>
      </c>
      <c r="E20317" s="42" t="s">
        <v>672</v>
      </c>
    </row>
    <row r="20318" spans="1:5" ht="15" x14ac:dyDescent="0.25">
      <c r="A20318" s="40" t="s">
        <v>349</v>
      </c>
      <c r="B20318" s="40" t="s">
        <v>350</v>
      </c>
      <c r="C20318" s="41">
        <v>0</v>
      </c>
      <c r="D20318" s="40" t="s">
        <v>225</v>
      </c>
      <c r="E20318" s="42" t="s">
        <v>672</v>
      </c>
    </row>
    <row r="20319" spans="1:5" ht="15" x14ac:dyDescent="0.25">
      <c r="A20319" s="40" t="s">
        <v>349</v>
      </c>
      <c r="B20319" s="40" t="s">
        <v>350</v>
      </c>
      <c r="C20319" s="41">
        <v>0</v>
      </c>
      <c r="D20319" s="40" t="s">
        <v>226</v>
      </c>
      <c r="E20319" s="42" t="s">
        <v>672</v>
      </c>
    </row>
    <row r="20320" spans="1:5" ht="15" x14ac:dyDescent="0.25">
      <c r="A20320" s="40" t="s">
        <v>349</v>
      </c>
      <c r="B20320" s="40" t="s">
        <v>350</v>
      </c>
      <c r="C20320" s="41">
        <v>34.2083469387088</v>
      </c>
      <c r="D20320" s="40" t="s">
        <v>667</v>
      </c>
      <c r="E20320" s="42" t="s">
        <v>672</v>
      </c>
    </row>
    <row r="20321" spans="1:5" ht="15" x14ac:dyDescent="0.25">
      <c r="A20321" s="40" t="s">
        <v>349</v>
      </c>
      <c r="B20321" s="40" t="s">
        <v>350</v>
      </c>
      <c r="C20321" s="41">
        <v>29.378882832662399</v>
      </c>
      <c r="D20321" s="40" t="s">
        <v>227</v>
      </c>
      <c r="E20321" s="42" t="s">
        <v>672</v>
      </c>
    </row>
    <row r="20322" spans="1:5" ht="15" x14ac:dyDescent="0.25">
      <c r="A20322" s="40" t="s">
        <v>349</v>
      </c>
      <c r="B20322" s="40" t="s">
        <v>350</v>
      </c>
      <c r="C20322" s="41">
        <v>0</v>
      </c>
      <c r="D20322" s="40" t="s">
        <v>228</v>
      </c>
      <c r="E20322" s="42" t="s">
        <v>672</v>
      </c>
    </row>
    <row r="20323" spans="1:5" ht="15" x14ac:dyDescent="0.25">
      <c r="A20323" s="40" t="s">
        <v>349</v>
      </c>
      <c r="B20323" s="40" t="s">
        <v>350</v>
      </c>
      <c r="C20323" s="41">
        <v>0</v>
      </c>
      <c r="D20323" s="40" t="s">
        <v>229</v>
      </c>
      <c r="E20323" s="42" t="s">
        <v>672</v>
      </c>
    </row>
    <row r="20324" spans="1:5" ht="15" x14ac:dyDescent="0.25">
      <c r="A20324" s="40" t="s">
        <v>349</v>
      </c>
      <c r="B20324" s="40" t="s">
        <v>350</v>
      </c>
      <c r="C20324" s="41">
        <v>2.7346125246415599E-2</v>
      </c>
      <c r="D20324" s="40" t="s">
        <v>230</v>
      </c>
      <c r="E20324" s="42" t="s">
        <v>672</v>
      </c>
    </row>
    <row r="20325" spans="1:5" ht="15" x14ac:dyDescent="0.25">
      <c r="A20325" s="40" t="s">
        <v>349</v>
      </c>
      <c r="B20325" s="40" t="s">
        <v>350</v>
      </c>
      <c r="C20325" s="41">
        <v>4.8021179808000003</v>
      </c>
      <c r="D20325" s="40" t="s">
        <v>231</v>
      </c>
      <c r="E20325" s="42" t="s">
        <v>672</v>
      </c>
    </row>
    <row r="20326" spans="1:5" ht="15" x14ac:dyDescent="0.25">
      <c r="A20326" s="40" t="s">
        <v>349</v>
      </c>
      <c r="B20326" s="40" t="s">
        <v>350</v>
      </c>
      <c r="C20326" s="41">
        <v>34.2083469387088</v>
      </c>
      <c r="D20326" s="40" t="s">
        <v>668</v>
      </c>
      <c r="E20326" s="42" t="s">
        <v>672</v>
      </c>
    </row>
    <row r="20327" spans="1:5" ht="15" x14ac:dyDescent="0.25">
      <c r="A20327" s="40" t="s">
        <v>351</v>
      </c>
      <c r="B20327" s="40" t="s">
        <v>352</v>
      </c>
      <c r="C20327" s="41">
        <v>24</v>
      </c>
      <c r="D20327" s="40" t="s">
        <v>110</v>
      </c>
      <c r="E20327" s="42" t="s">
        <v>672</v>
      </c>
    </row>
    <row r="20328" spans="1:5" ht="15" x14ac:dyDescent="0.25">
      <c r="A20328" s="40" t="s">
        <v>351</v>
      </c>
      <c r="B20328" s="40" t="s">
        <v>352</v>
      </c>
      <c r="C20328" s="41">
        <v>0.49403799999999998</v>
      </c>
      <c r="D20328" s="40" t="s">
        <v>220</v>
      </c>
      <c r="E20328" s="42" t="s">
        <v>672</v>
      </c>
    </row>
    <row r="20329" spans="1:5" ht="15" x14ac:dyDescent="0.25">
      <c r="A20329" s="40" t="s">
        <v>351</v>
      </c>
      <c r="B20329" s="40" t="s">
        <v>352</v>
      </c>
      <c r="C20329" s="41">
        <v>0</v>
      </c>
      <c r="D20329" s="40" t="s">
        <v>221</v>
      </c>
      <c r="E20329" s="42" t="s">
        <v>672</v>
      </c>
    </row>
    <row r="20330" spans="1:5" ht="15" x14ac:dyDescent="0.25">
      <c r="A20330" s="40" t="s">
        <v>351</v>
      </c>
      <c r="B20330" s="40" t="s">
        <v>352</v>
      </c>
      <c r="C20330" s="41">
        <v>1.057E-2</v>
      </c>
      <c r="D20330" s="40" t="s">
        <v>222</v>
      </c>
      <c r="E20330" s="42" t="s">
        <v>672</v>
      </c>
    </row>
    <row r="20331" spans="1:5" ht="15" x14ac:dyDescent="0.25">
      <c r="A20331" s="40" t="s">
        <v>351</v>
      </c>
      <c r="B20331" s="40" t="s">
        <v>352</v>
      </c>
      <c r="C20331" s="41">
        <v>2.0354749260390199</v>
      </c>
      <c r="D20331" s="40" t="s">
        <v>223</v>
      </c>
      <c r="E20331" s="42" t="s">
        <v>672</v>
      </c>
    </row>
    <row r="20332" spans="1:5" ht="15" x14ac:dyDescent="0.25">
      <c r="A20332" s="40" t="s">
        <v>351</v>
      </c>
      <c r="B20332" s="40" t="s">
        <v>352</v>
      </c>
      <c r="C20332" s="41">
        <v>1.42340490589757</v>
      </c>
      <c r="D20332" s="40" t="s">
        <v>224</v>
      </c>
      <c r="E20332" s="42" t="s">
        <v>672</v>
      </c>
    </row>
    <row r="20333" spans="1:5" ht="15" x14ac:dyDescent="0.25">
      <c r="A20333" s="40" t="s">
        <v>351</v>
      </c>
      <c r="B20333" s="40" t="s">
        <v>352</v>
      </c>
      <c r="C20333" s="41">
        <v>0</v>
      </c>
      <c r="D20333" s="40" t="s">
        <v>225</v>
      </c>
      <c r="E20333" s="42" t="s">
        <v>672</v>
      </c>
    </row>
    <row r="20334" spans="1:5" ht="15" x14ac:dyDescent="0.25">
      <c r="A20334" s="40" t="s">
        <v>351</v>
      </c>
      <c r="B20334" s="40" t="s">
        <v>352</v>
      </c>
      <c r="C20334" s="41">
        <v>0</v>
      </c>
      <c r="D20334" s="40" t="s">
        <v>226</v>
      </c>
      <c r="E20334" s="42" t="s">
        <v>672</v>
      </c>
    </row>
    <row r="20335" spans="1:5" ht="15" x14ac:dyDescent="0.25">
      <c r="A20335" s="40" t="s">
        <v>351</v>
      </c>
      <c r="B20335" s="40" t="s">
        <v>352</v>
      </c>
      <c r="C20335" s="41">
        <v>27.9634878319366</v>
      </c>
      <c r="D20335" s="40" t="s">
        <v>667</v>
      </c>
      <c r="E20335" s="42" t="s">
        <v>672</v>
      </c>
    </row>
    <row r="20336" spans="1:5" ht="15" x14ac:dyDescent="0.25">
      <c r="A20336" s="40" t="s">
        <v>351</v>
      </c>
      <c r="B20336" s="40" t="s">
        <v>352</v>
      </c>
      <c r="C20336" s="41">
        <v>21.137961784955401</v>
      </c>
      <c r="D20336" s="40" t="s">
        <v>227</v>
      </c>
      <c r="E20336" s="42" t="s">
        <v>672</v>
      </c>
    </row>
    <row r="20337" spans="1:5" ht="15" x14ac:dyDescent="0.25">
      <c r="A20337" s="40" t="s">
        <v>351</v>
      </c>
      <c r="B20337" s="40" t="s">
        <v>352</v>
      </c>
      <c r="C20337" s="41">
        <v>0</v>
      </c>
      <c r="D20337" s="40" t="s">
        <v>228</v>
      </c>
      <c r="E20337" s="42" t="s">
        <v>672</v>
      </c>
    </row>
    <row r="20338" spans="1:5" ht="15" x14ac:dyDescent="0.25">
      <c r="A20338" s="40" t="s">
        <v>351</v>
      </c>
      <c r="B20338" s="40" t="s">
        <v>352</v>
      </c>
      <c r="C20338" s="41">
        <v>0</v>
      </c>
      <c r="D20338" s="40" t="s">
        <v>229</v>
      </c>
      <c r="E20338" s="42" t="s">
        <v>672</v>
      </c>
    </row>
    <row r="20339" spans="1:5" ht="15" x14ac:dyDescent="0.25">
      <c r="A20339" s="40" t="s">
        <v>351</v>
      </c>
      <c r="B20339" s="40" t="s">
        <v>352</v>
      </c>
      <c r="C20339" s="41">
        <v>0.82552604698116905</v>
      </c>
      <c r="D20339" s="40" t="s">
        <v>230</v>
      </c>
      <c r="E20339" s="42" t="s">
        <v>672</v>
      </c>
    </row>
    <row r="20340" spans="1:5" ht="15" x14ac:dyDescent="0.25">
      <c r="A20340" s="40" t="s">
        <v>351</v>
      </c>
      <c r="B20340" s="40" t="s">
        <v>352</v>
      </c>
      <c r="C20340" s="41">
        <v>6</v>
      </c>
      <c r="D20340" s="40" t="s">
        <v>231</v>
      </c>
      <c r="E20340" s="42" t="s">
        <v>672</v>
      </c>
    </row>
    <row r="20341" spans="1:5" ht="15" x14ac:dyDescent="0.25">
      <c r="A20341" s="40" t="s">
        <v>351</v>
      </c>
      <c r="B20341" s="40" t="s">
        <v>352</v>
      </c>
      <c r="C20341" s="41">
        <v>27.9634878319366</v>
      </c>
      <c r="D20341" s="40" t="s">
        <v>668</v>
      </c>
      <c r="E20341" s="42" t="s">
        <v>672</v>
      </c>
    </row>
    <row r="20342" spans="1:5" ht="15" x14ac:dyDescent="0.25">
      <c r="A20342" s="40" t="s">
        <v>353</v>
      </c>
      <c r="B20342" s="40" t="s">
        <v>354</v>
      </c>
      <c r="C20342" s="41">
        <v>3003.7235209355599</v>
      </c>
      <c r="D20342" s="40" t="s">
        <v>110</v>
      </c>
      <c r="E20342" s="42" t="s">
        <v>672</v>
      </c>
    </row>
    <row r="20343" spans="1:5" ht="15" x14ac:dyDescent="0.25">
      <c r="A20343" s="40" t="s">
        <v>353</v>
      </c>
      <c r="B20343" s="40" t="s">
        <v>354</v>
      </c>
      <c r="C20343" s="41">
        <v>0</v>
      </c>
      <c r="D20343" s="40" t="s">
        <v>220</v>
      </c>
      <c r="E20343" s="42" t="s">
        <v>672</v>
      </c>
    </row>
    <row r="20344" spans="1:5" ht="15" x14ac:dyDescent="0.25">
      <c r="A20344" s="40" t="s">
        <v>353</v>
      </c>
      <c r="B20344" s="40" t="s">
        <v>354</v>
      </c>
      <c r="C20344" s="41">
        <v>0</v>
      </c>
      <c r="D20344" s="40" t="s">
        <v>221</v>
      </c>
      <c r="E20344" s="42" t="s">
        <v>672</v>
      </c>
    </row>
    <row r="20345" spans="1:5" ht="15" x14ac:dyDescent="0.25">
      <c r="A20345" s="40" t="s">
        <v>353</v>
      </c>
      <c r="B20345" s="40" t="s">
        <v>354</v>
      </c>
      <c r="C20345" s="41">
        <v>102.85453145026</v>
      </c>
      <c r="D20345" s="40" t="s">
        <v>222</v>
      </c>
      <c r="E20345" s="42" t="s">
        <v>672</v>
      </c>
    </row>
    <row r="20346" spans="1:5" ht="15" x14ac:dyDescent="0.25">
      <c r="A20346" s="40" t="s">
        <v>353</v>
      </c>
      <c r="B20346" s="40" t="s">
        <v>354</v>
      </c>
      <c r="C20346" s="41">
        <v>0</v>
      </c>
      <c r="D20346" s="40" t="s">
        <v>223</v>
      </c>
      <c r="E20346" s="42" t="s">
        <v>672</v>
      </c>
    </row>
    <row r="20347" spans="1:5" ht="15" x14ac:dyDescent="0.25">
      <c r="A20347" s="40" t="s">
        <v>353</v>
      </c>
      <c r="B20347" s="40" t="s">
        <v>354</v>
      </c>
      <c r="C20347" s="41">
        <v>0</v>
      </c>
      <c r="D20347" s="40" t="s">
        <v>224</v>
      </c>
      <c r="E20347" s="42" t="s">
        <v>672</v>
      </c>
    </row>
    <row r="20348" spans="1:5" ht="15" x14ac:dyDescent="0.25">
      <c r="A20348" s="40" t="s">
        <v>353</v>
      </c>
      <c r="B20348" s="40" t="s">
        <v>354</v>
      </c>
      <c r="C20348" s="41">
        <v>0</v>
      </c>
      <c r="D20348" s="40" t="s">
        <v>225</v>
      </c>
      <c r="E20348" s="42" t="s">
        <v>672</v>
      </c>
    </row>
    <row r="20349" spans="1:5" ht="15" x14ac:dyDescent="0.25">
      <c r="A20349" s="40" t="s">
        <v>353</v>
      </c>
      <c r="B20349" s="40" t="s">
        <v>354</v>
      </c>
      <c r="C20349" s="41">
        <v>0</v>
      </c>
      <c r="D20349" s="40" t="s">
        <v>226</v>
      </c>
      <c r="E20349" s="42" t="s">
        <v>672</v>
      </c>
    </row>
    <row r="20350" spans="1:5" ht="15" x14ac:dyDescent="0.25">
      <c r="A20350" s="40" t="s">
        <v>353</v>
      </c>
      <c r="B20350" s="40" t="s">
        <v>354</v>
      </c>
      <c r="C20350" s="41">
        <v>3106.5780523858198</v>
      </c>
      <c r="D20350" s="40" t="s">
        <v>667</v>
      </c>
      <c r="E20350" s="42" t="s">
        <v>672</v>
      </c>
    </row>
    <row r="20351" spans="1:5" ht="15" x14ac:dyDescent="0.25">
      <c r="A20351" s="40" t="s">
        <v>353</v>
      </c>
      <c r="B20351" s="40" t="s">
        <v>354</v>
      </c>
      <c r="C20351" s="41">
        <v>3067.98266702915</v>
      </c>
      <c r="D20351" s="40" t="s">
        <v>227</v>
      </c>
      <c r="E20351" s="42" t="s">
        <v>672</v>
      </c>
    </row>
    <row r="20352" spans="1:5" ht="15" x14ac:dyDescent="0.25">
      <c r="A20352" s="40" t="s">
        <v>353</v>
      </c>
      <c r="B20352" s="40" t="s">
        <v>354</v>
      </c>
      <c r="C20352" s="41">
        <v>0</v>
      </c>
      <c r="D20352" s="40" t="s">
        <v>228</v>
      </c>
      <c r="E20352" s="42" t="s">
        <v>672</v>
      </c>
    </row>
    <row r="20353" spans="1:5" ht="15" x14ac:dyDescent="0.25">
      <c r="A20353" s="40" t="s">
        <v>353</v>
      </c>
      <c r="B20353" s="40" t="s">
        <v>354</v>
      </c>
      <c r="C20353" s="41">
        <v>0</v>
      </c>
      <c r="D20353" s="40" t="s">
        <v>229</v>
      </c>
      <c r="E20353" s="42" t="s">
        <v>672</v>
      </c>
    </row>
    <row r="20354" spans="1:5" ht="15" x14ac:dyDescent="0.25">
      <c r="A20354" s="40" t="s">
        <v>353</v>
      </c>
      <c r="B20354" s="40" t="s">
        <v>354</v>
      </c>
      <c r="C20354" s="41">
        <v>0</v>
      </c>
      <c r="D20354" s="40" t="s">
        <v>230</v>
      </c>
      <c r="E20354" s="42" t="s">
        <v>672</v>
      </c>
    </row>
    <row r="20355" spans="1:5" ht="15" x14ac:dyDescent="0.25">
      <c r="A20355" s="40" t="s">
        <v>353</v>
      </c>
      <c r="B20355" s="40" t="s">
        <v>354</v>
      </c>
      <c r="C20355" s="41">
        <v>38.595385356661197</v>
      </c>
      <c r="D20355" s="40" t="s">
        <v>231</v>
      </c>
      <c r="E20355" s="42" t="s">
        <v>672</v>
      </c>
    </row>
    <row r="20356" spans="1:5" ht="15" x14ac:dyDescent="0.25">
      <c r="A20356" s="40" t="s">
        <v>353</v>
      </c>
      <c r="B20356" s="40" t="s">
        <v>354</v>
      </c>
      <c r="C20356" s="41">
        <v>3106.5780523858198</v>
      </c>
      <c r="D20356" s="40" t="s">
        <v>668</v>
      </c>
      <c r="E20356" s="42" t="s">
        <v>672</v>
      </c>
    </row>
    <row r="20357" spans="1:5" ht="15" x14ac:dyDescent="0.25">
      <c r="A20357" s="40" t="s">
        <v>355</v>
      </c>
      <c r="B20357" s="40" t="s">
        <v>356</v>
      </c>
      <c r="C20357" s="41">
        <v>523.25308953666001</v>
      </c>
      <c r="D20357" s="40" t="s">
        <v>110</v>
      </c>
      <c r="E20357" s="42" t="s">
        <v>672</v>
      </c>
    </row>
    <row r="20358" spans="1:5" ht="15" x14ac:dyDescent="0.25">
      <c r="A20358" s="40" t="s">
        <v>355</v>
      </c>
      <c r="B20358" s="40" t="s">
        <v>356</v>
      </c>
      <c r="C20358" s="41">
        <v>0</v>
      </c>
      <c r="D20358" s="40" t="s">
        <v>220</v>
      </c>
      <c r="E20358" s="42" t="s">
        <v>672</v>
      </c>
    </row>
    <row r="20359" spans="1:5" ht="15" x14ac:dyDescent="0.25">
      <c r="A20359" s="40" t="s">
        <v>355</v>
      </c>
      <c r="B20359" s="40" t="s">
        <v>356</v>
      </c>
      <c r="C20359" s="41">
        <v>0</v>
      </c>
      <c r="D20359" s="40" t="s">
        <v>221</v>
      </c>
      <c r="E20359" s="42" t="s">
        <v>672</v>
      </c>
    </row>
    <row r="20360" spans="1:5" ht="15" x14ac:dyDescent="0.25">
      <c r="A20360" s="40" t="s">
        <v>355</v>
      </c>
      <c r="B20360" s="40" t="s">
        <v>356</v>
      </c>
      <c r="C20360" s="41">
        <v>0</v>
      </c>
      <c r="D20360" s="40" t="s">
        <v>222</v>
      </c>
      <c r="E20360" s="42" t="s">
        <v>672</v>
      </c>
    </row>
    <row r="20361" spans="1:5" ht="15" x14ac:dyDescent="0.25">
      <c r="A20361" s="40" t="s">
        <v>355</v>
      </c>
      <c r="B20361" s="40" t="s">
        <v>356</v>
      </c>
      <c r="C20361" s="41">
        <v>0</v>
      </c>
      <c r="D20361" s="40" t="s">
        <v>223</v>
      </c>
      <c r="E20361" s="42" t="s">
        <v>672</v>
      </c>
    </row>
    <row r="20362" spans="1:5" ht="15" x14ac:dyDescent="0.25">
      <c r="A20362" s="40" t="s">
        <v>355</v>
      </c>
      <c r="B20362" s="40" t="s">
        <v>356</v>
      </c>
      <c r="C20362" s="41">
        <v>0</v>
      </c>
      <c r="D20362" s="40" t="s">
        <v>224</v>
      </c>
      <c r="E20362" s="42" t="s">
        <v>672</v>
      </c>
    </row>
    <row r="20363" spans="1:5" ht="15" x14ac:dyDescent="0.25">
      <c r="A20363" s="40" t="s">
        <v>355</v>
      </c>
      <c r="B20363" s="40" t="s">
        <v>356</v>
      </c>
      <c r="C20363" s="41">
        <v>0</v>
      </c>
      <c r="D20363" s="40" t="s">
        <v>225</v>
      </c>
      <c r="E20363" s="42" t="s">
        <v>672</v>
      </c>
    </row>
    <row r="20364" spans="1:5" ht="15" x14ac:dyDescent="0.25">
      <c r="A20364" s="40" t="s">
        <v>355</v>
      </c>
      <c r="B20364" s="40" t="s">
        <v>356</v>
      </c>
      <c r="C20364" s="41">
        <v>0</v>
      </c>
      <c r="D20364" s="40" t="s">
        <v>226</v>
      </c>
      <c r="E20364" s="42" t="s">
        <v>672</v>
      </c>
    </row>
    <row r="20365" spans="1:5" ht="15" x14ac:dyDescent="0.25">
      <c r="A20365" s="40" t="s">
        <v>355</v>
      </c>
      <c r="B20365" s="40" t="s">
        <v>356</v>
      </c>
      <c r="C20365" s="41">
        <v>523.25308953666001</v>
      </c>
      <c r="D20365" s="40" t="s">
        <v>667</v>
      </c>
      <c r="E20365" s="42" t="s">
        <v>672</v>
      </c>
    </row>
    <row r="20366" spans="1:5" ht="15" x14ac:dyDescent="0.25">
      <c r="A20366" s="40" t="s">
        <v>355</v>
      </c>
      <c r="B20366" s="40" t="s">
        <v>356</v>
      </c>
      <c r="C20366" s="41">
        <v>358.838075659737</v>
      </c>
      <c r="D20366" s="40" t="s">
        <v>227</v>
      </c>
      <c r="E20366" s="42" t="s">
        <v>672</v>
      </c>
    </row>
    <row r="20367" spans="1:5" ht="15" x14ac:dyDescent="0.25">
      <c r="A20367" s="40" t="s">
        <v>355</v>
      </c>
      <c r="B20367" s="40" t="s">
        <v>356</v>
      </c>
      <c r="C20367" s="41">
        <v>164.41501387692301</v>
      </c>
      <c r="D20367" s="40" t="s">
        <v>228</v>
      </c>
      <c r="E20367" s="42" t="s">
        <v>672</v>
      </c>
    </row>
    <row r="20368" spans="1:5" ht="15" x14ac:dyDescent="0.25">
      <c r="A20368" s="40" t="s">
        <v>355</v>
      </c>
      <c r="B20368" s="40" t="s">
        <v>356</v>
      </c>
      <c r="C20368" s="41">
        <v>0</v>
      </c>
      <c r="D20368" s="40" t="s">
        <v>229</v>
      </c>
      <c r="E20368" s="42" t="s">
        <v>672</v>
      </c>
    </row>
    <row r="20369" spans="1:5" ht="15" x14ac:dyDescent="0.25">
      <c r="A20369" s="40" t="s">
        <v>355</v>
      </c>
      <c r="B20369" s="40" t="s">
        <v>356</v>
      </c>
      <c r="C20369" s="41">
        <v>0</v>
      </c>
      <c r="D20369" s="40" t="s">
        <v>230</v>
      </c>
      <c r="E20369" s="42" t="s">
        <v>672</v>
      </c>
    </row>
    <row r="20370" spans="1:5" ht="15" x14ac:dyDescent="0.25">
      <c r="A20370" s="40" t="s">
        <v>355</v>
      </c>
      <c r="B20370" s="40" t="s">
        <v>356</v>
      </c>
      <c r="C20370" s="41">
        <v>0</v>
      </c>
      <c r="D20370" s="40" t="s">
        <v>231</v>
      </c>
      <c r="E20370" s="42" t="s">
        <v>672</v>
      </c>
    </row>
    <row r="20371" spans="1:5" ht="15" x14ac:dyDescent="0.25">
      <c r="A20371" s="40" t="s">
        <v>355</v>
      </c>
      <c r="B20371" s="40" t="s">
        <v>356</v>
      </c>
      <c r="C20371" s="41">
        <v>523.25308953666001</v>
      </c>
      <c r="D20371" s="40" t="s">
        <v>668</v>
      </c>
      <c r="E20371" s="42" t="s">
        <v>672</v>
      </c>
    </row>
    <row r="20372" spans="1:5" ht="15" x14ac:dyDescent="0.25">
      <c r="A20372" s="40" t="s">
        <v>357</v>
      </c>
      <c r="B20372" s="40" t="s">
        <v>358</v>
      </c>
      <c r="C20372" s="41">
        <v>7095.39640989486</v>
      </c>
      <c r="D20372" s="40" t="s">
        <v>110</v>
      </c>
      <c r="E20372" s="42" t="s">
        <v>672</v>
      </c>
    </row>
    <row r="20373" spans="1:5" ht="15" x14ac:dyDescent="0.25">
      <c r="A20373" s="40" t="s">
        <v>357</v>
      </c>
      <c r="B20373" s="40" t="s">
        <v>358</v>
      </c>
      <c r="C20373" s="41">
        <v>8.1846409999999992</v>
      </c>
      <c r="D20373" s="40" t="s">
        <v>220</v>
      </c>
      <c r="E20373" s="42" t="s">
        <v>672</v>
      </c>
    </row>
    <row r="20374" spans="1:5" ht="15" x14ac:dyDescent="0.25">
      <c r="A20374" s="40" t="s">
        <v>357</v>
      </c>
      <c r="B20374" s="40" t="s">
        <v>358</v>
      </c>
      <c r="C20374" s="41">
        <v>0</v>
      </c>
      <c r="D20374" s="40" t="s">
        <v>221</v>
      </c>
      <c r="E20374" s="42" t="s">
        <v>672</v>
      </c>
    </row>
    <row r="20375" spans="1:5" ht="15" x14ac:dyDescent="0.25">
      <c r="A20375" s="40" t="s">
        <v>357</v>
      </c>
      <c r="B20375" s="40" t="s">
        <v>358</v>
      </c>
      <c r="C20375" s="41">
        <v>61.737813537946103</v>
      </c>
      <c r="D20375" s="40" t="s">
        <v>222</v>
      </c>
      <c r="E20375" s="42" t="s">
        <v>672</v>
      </c>
    </row>
    <row r="20376" spans="1:5" ht="15" x14ac:dyDescent="0.25">
      <c r="A20376" s="40" t="s">
        <v>357</v>
      </c>
      <c r="B20376" s="40" t="s">
        <v>358</v>
      </c>
      <c r="C20376" s="41">
        <v>1983.70909120893</v>
      </c>
      <c r="D20376" s="40" t="s">
        <v>223</v>
      </c>
      <c r="E20376" s="42" t="s">
        <v>672</v>
      </c>
    </row>
    <row r="20377" spans="1:5" ht="15" x14ac:dyDescent="0.25">
      <c r="A20377" s="40" t="s">
        <v>357</v>
      </c>
      <c r="B20377" s="40" t="s">
        <v>358</v>
      </c>
      <c r="C20377" s="41">
        <v>37.885977115064399</v>
      </c>
      <c r="D20377" s="40" t="s">
        <v>224</v>
      </c>
      <c r="E20377" s="42" t="s">
        <v>672</v>
      </c>
    </row>
    <row r="20378" spans="1:5" ht="15" x14ac:dyDescent="0.25">
      <c r="A20378" s="40" t="s">
        <v>357</v>
      </c>
      <c r="B20378" s="40" t="s">
        <v>358</v>
      </c>
      <c r="C20378" s="41">
        <v>0</v>
      </c>
      <c r="D20378" s="40" t="s">
        <v>225</v>
      </c>
      <c r="E20378" s="42" t="s">
        <v>672</v>
      </c>
    </row>
    <row r="20379" spans="1:5" ht="15" x14ac:dyDescent="0.25">
      <c r="A20379" s="40" t="s">
        <v>357</v>
      </c>
      <c r="B20379" s="40" t="s">
        <v>358</v>
      </c>
      <c r="C20379" s="41">
        <v>0</v>
      </c>
      <c r="D20379" s="40" t="s">
        <v>226</v>
      </c>
      <c r="E20379" s="42" t="s">
        <v>672</v>
      </c>
    </row>
    <row r="20380" spans="1:5" ht="15" x14ac:dyDescent="0.25">
      <c r="A20380" s="40" t="s">
        <v>357</v>
      </c>
      <c r="B20380" s="40" t="s">
        <v>358</v>
      </c>
      <c r="C20380" s="41">
        <v>9186.9139327567991</v>
      </c>
      <c r="D20380" s="40" t="s">
        <v>667</v>
      </c>
      <c r="E20380" s="42" t="s">
        <v>672</v>
      </c>
    </row>
    <row r="20381" spans="1:5" ht="15" x14ac:dyDescent="0.25">
      <c r="A20381" s="40" t="s">
        <v>357</v>
      </c>
      <c r="B20381" s="40" t="s">
        <v>358</v>
      </c>
      <c r="C20381" s="41">
        <v>1324.8806769062601</v>
      </c>
      <c r="D20381" s="40" t="s">
        <v>227</v>
      </c>
      <c r="E20381" s="42" t="s">
        <v>672</v>
      </c>
    </row>
    <row r="20382" spans="1:5" ht="15" x14ac:dyDescent="0.25">
      <c r="A20382" s="40" t="s">
        <v>357</v>
      </c>
      <c r="B20382" s="40" t="s">
        <v>358</v>
      </c>
      <c r="C20382" s="41">
        <v>6982.8287925005598</v>
      </c>
      <c r="D20382" s="40" t="s">
        <v>228</v>
      </c>
      <c r="E20382" s="42" t="s">
        <v>672</v>
      </c>
    </row>
    <row r="20383" spans="1:5" ht="15" x14ac:dyDescent="0.25">
      <c r="A20383" s="40" t="s">
        <v>357</v>
      </c>
      <c r="B20383" s="40" t="s">
        <v>358</v>
      </c>
      <c r="C20383" s="41">
        <v>0</v>
      </c>
      <c r="D20383" s="40" t="s">
        <v>229</v>
      </c>
      <c r="E20383" s="42" t="s">
        <v>672</v>
      </c>
    </row>
    <row r="20384" spans="1:5" ht="15" x14ac:dyDescent="0.25">
      <c r="A20384" s="40" t="s">
        <v>357</v>
      </c>
      <c r="B20384" s="40" t="s">
        <v>358</v>
      </c>
      <c r="C20384" s="41">
        <v>0</v>
      </c>
      <c r="D20384" s="40" t="s">
        <v>230</v>
      </c>
      <c r="E20384" s="42" t="s">
        <v>672</v>
      </c>
    </row>
    <row r="20385" spans="1:5" ht="15" x14ac:dyDescent="0.25">
      <c r="A20385" s="40" t="s">
        <v>357</v>
      </c>
      <c r="B20385" s="40" t="s">
        <v>358</v>
      </c>
      <c r="C20385" s="41">
        <v>882.04719916320005</v>
      </c>
      <c r="D20385" s="40" t="s">
        <v>231</v>
      </c>
      <c r="E20385" s="42" t="s">
        <v>672</v>
      </c>
    </row>
    <row r="20386" spans="1:5" ht="15" x14ac:dyDescent="0.25">
      <c r="A20386" s="40" t="s">
        <v>357</v>
      </c>
      <c r="B20386" s="40" t="s">
        <v>358</v>
      </c>
      <c r="C20386" s="41">
        <v>9189.7566685700203</v>
      </c>
      <c r="D20386" s="40" t="s">
        <v>668</v>
      </c>
      <c r="E20386" s="42" t="s">
        <v>672</v>
      </c>
    </row>
    <row r="20387" spans="1:5" ht="15" x14ac:dyDescent="0.25">
      <c r="A20387" s="40" t="s">
        <v>359</v>
      </c>
      <c r="B20387" s="40" t="s">
        <v>360</v>
      </c>
      <c r="C20387" s="41">
        <v>2694.0964425850598</v>
      </c>
      <c r="D20387" s="40" t="s">
        <v>110</v>
      </c>
      <c r="E20387" s="42" t="s">
        <v>672</v>
      </c>
    </row>
    <row r="20388" spans="1:5" ht="15" x14ac:dyDescent="0.25">
      <c r="A20388" s="40" t="s">
        <v>359</v>
      </c>
      <c r="B20388" s="40" t="s">
        <v>360</v>
      </c>
      <c r="C20388" s="41">
        <v>1.5181</v>
      </c>
      <c r="D20388" s="40" t="s">
        <v>220</v>
      </c>
      <c r="E20388" s="42" t="s">
        <v>672</v>
      </c>
    </row>
    <row r="20389" spans="1:5" ht="15" x14ac:dyDescent="0.25">
      <c r="A20389" s="40" t="s">
        <v>359</v>
      </c>
      <c r="B20389" s="40" t="s">
        <v>360</v>
      </c>
      <c r="C20389" s="41">
        <v>0</v>
      </c>
      <c r="D20389" s="40" t="s">
        <v>221</v>
      </c>
      <c r="E20389" s="42" t="s">
        <v>672</v>
      </c>
    </row>
    <row r="20390" spans="1:5" ht="15" x14ac:dyDescent="0.25">
      <c r="A20390" s="40" t="s">
        <v>359</v>
      </c>
      <c r="B20390" s="40" t="s">
        <v>360</v>
      </c>
      <c r="C20390" s="41">
        <v>49.115165819551898</v>
      </c>
      <c r="D20390" s="40" t="s">
        <v>222</v>
      </c>
      <c r="E20390" s="42" t="s">
        <v>672</v>
      </c>
    </row>
    <row r="20391" spans="1:5" ht="15" x14ac:dyDescent="0.25">
      <c r="A20391" s="40" t="s">
        <v>359</v>
      </c>
      <c r="B20391" s="40" t="s">
        <v>360</v>
      </c>
      <c r="C20391" s="41">
        <v>978.610436672677</v>
      </c>
      <c r="D20391" s="40" t="s">
        <v>223</v>
      </c>
      <c r="E20391" s="42" t="s">
        <v>672</v>
      </c>
    </row>
    <row r="20392" spans="1:5" ht="15" x14ac:dyDescent="0.25">
      <c r="A20392" s="40" t="s">
        <v>359</v>
      </c>
      <c r="B20392" s="40" t="s">
        <v>360</v>
      </c>
      <c r="C20392" s="41">
        <v>86.972005298813897</v>
      </c>
      <c r="D20392" s="40" t="s">
        <v>224</v>
      </c>
      <c r="E20392" s="42" t="s">
        <v>672</v>
      </c>
    </row>
    <row r="20393" spans="1:5" ht="15" x14ac:dyDescent="0.25">
      <c r="A20393" s="40" t="s">
        <v>359</v>
      </c>
      <c r="B20393" s="40" t="s">
        <v>360</v>
      </c>
      <c r="C20393" s="41">
        <v>0</v>
      </c>
      <c r="D20393" s="40" t="s">
        <v>225</v>
      </c>
      <c r="E20393" s="42" t="s">
        <v>672</v>
      </c>
    </row>
    <row r="20394" spans="1:5" ht="15" x14ac:dyDescent="0.25">
      <c r="A20394" s="40" t="s">
        <v>359</v>
      </c>
      <c r="B20394" s="40" t="s">
        <v>360</v>
      </c>
      <c r="C20394" s="41">
        <v>0</v>
      </c>
      <c r="D20394" s="40" t="s">
        <v>226</v>
      </c>
      <c r="E20394" s="42" t="s">
        <v>672</v>
      </c>
    </row>
    <row r="20395" spans="1:5" ht="15" x14ac:dyDescent="0.25">
      <c r="A20395" s="40" t="s">
        <v>359</v>
      </c>
      <c r="B20395" s="40" t="s">
        <v>360</v>
      </c>
      <c r="C20395" s="41">
        <v>3810.3121503760999</v>
      </c>
      <c r="D20395" s="40" t="s">
        <v>667</v>
      </c>
      <c r="E20395" s="42" t="s">
        <v>672</v>
      </c>
    </row>
    <row r="20396" spans="1:5" ht="15" x14ac:dyDescent="0.25">
      <c r="A20396" s="40" t="s">
        <v>359</v>
      </c>
      <c r="B20396" s="40" t="s">
        <v>360</v>
      </c>
      <c r="C20396" s="41">
        <v>1383.9543556553101</v>
      </c>
      <c r="D20396" s="40" t="s">
        <v>227</v>
      </c>
      <c r="E20396" s="42" t="s">
        <v>672</v>
      </c>
    </row>
    <row r="20397" spans="1:5" ht="15" x14ac:dyDescent="0.25">
      <c r="A20397" s="40" t="s">
        <v>359</v>
      </c>
      <c r="B20397" s="40" t="s">
        <v>360</v>
      </c>
      <c r="C20397" s="41">
        <v>2384.9920209674501</v>
      </c>
      <c r="D20397" s="40" t="s">
        <v>228</v>
      </c>
      <c r="E20397" s="42" t="s">
        <v>672</v>
      </c>
    </row>
    <row r="20398" spans="1:5" ht="15" x14ac:dyDescent="0.25">
      <c r="A20398" s="40" t="s">
        <v>359</v>
      </c>
      <c r="B20398" s="40" t="s">
        <v>360</v>
      </c>
      <c r="C20398" s="41">
        <v>0</v>
      </c>
      <c r="D20398" s="40" t="s">
        <v>229</v>
      </c>
      <c r="E20398" s="42" t="s">
        <v>672</v>
      </c>
    </row>
    <row r="20399" spans="1:5" ht="15" x14ac:dyDescent="0.25">
      <c r="A20399" s="40" t="s">
        <v>359</v>
      </c>
      <c r="B20399" s="40" t="s">
        <v>360</v>
      </c>
      <c r="C20399" s="41">
        <v>41.365773753344001</v>
      </c>
      <c r="D20399" s="40" t="s">
        <v>230</v>
      </c>
      <c r="E20399" s="42" t="s">
        <v>672</v>
      </c>
    </row>
    <row r="20400" spans="1:5" ht="15" x14ac:dyDescent="0.25">
      <c r="A20400" s="40" t="s">
        <v>359</v>
      </c>
      <c r="B20400" s="40" t="s">
        <v>360</v>
      </c>
      <c r="C20400" s="41">
        <v>0</v>
      </c>
      <c r="D20400" s="40" t="s">
        <v>231</v>
      </c>
      <c r="E20400" s="42" t="s">
        <v>672</v>
      </c>
    </row>
    <row r="20401" spans="1:5" ht="15" x14ac:dyDescent="0.25">
      <c r="A20401" s="40" t="s">
        <v>359</v>
      </c>
      <c r="B20401" s="40" t="s">
        <v>360</v>
      </c>
      <c r="C20401" s="41">
        <v>3810.3121503760999</v>
      </c>
      <c r="D20401" s="40" t="s">
        <v>668</v>
      </c>
      <c r="E20401" s="42" t="s">
        <v>672</v>
      </c>
    </row>
    <row r="20402" spans="1:5" ht="15" x14ac:dyDescent="0.25">
      <c r="A20402" s="40" t="s">
        <v>361</v>
      </c>
      <c r="B20402" s="40" t="s">
        <v>362</v>
      </c>
      <c r="C20402" s="41">
        <v>782.19945745401401</v>
      </c>
      <c r="D20402" s="40" t="s">
        <v>110</v>
      </c>
      <c r="E20402" s="42" t="s">
        <v>672</v>
      </c>
    </row>
    <row r="20403" spans="1:5" ht="15" x14ac:dyDescent="0.25">
      <c r="A20403" s="40" t="s">
        <v>361</v>
      </c>
      <c r="B20403" s="40" t="s">
        <v>362</v>
      </c>
      <c r="C20403" s="41">
        <v>0</v>
      </c>
      <c r="D20403" s="40" t="s">
        <v>220</v>
      </c>
      <c r="E20403" s="42" t="s">
        <v>672</v>
      </c>
    </row>
    <row r="20404" spans="1:5" ht="15" x14ac:dyDescent="0.25">
      <c r="A20404" s="40" t="s">
        <v>361</v>
      </c>
      <c r="B20404" s="40" t="s">
        <v>362</v>
      </c>
      <c r="C20404" s="41">
        <v>0</v>
      </c>
      <c r="D20404" s="40" t="s">
        <v>221</v>
      </c>
      <c r="E20404" s="42" t="s">
        <v>672</v>
      </c>
    </row>
    <row r="20405" spans="1:5" ht="15" x14ac:dyDescent="0.25">
      <c r="A20405" s="40" t="s">
        <v>361</v>
      </c>
      <c r="B20405" s="40" t="s">
        <v>362</v>
      </c>
      <c r="C20405" s="41">
        <v>16.7718065968402</v>
      </c>
      <c r="D20405" s="40" t="s">
        <v>222</v>
      </c>
      <c r="E20405" s="42" t="s">
        <v>672</v>
      </c>
    </row>
    <row r="20406" spans="1:5" ht="15" x14ac:dyDescent="0.25">
      <c r="A20406" s="40" t="s">
        <v>361</v>
      </c>
      <c r="B20406" s="40" t="s">
        <v>362</v>
      </c>
      <c r="C20406" s="41">
        <v>160.797573868802</v>
      </c>
      <c r="D20406" s="40" t="s">
        <v>223</v>
      </c>
      <c r="E20406" s="42" t="s">
        <v>672</v>
      </c>
    </row>
    <row r="20407" spans="1:5" ht="15" x14ac:dyDescent="0.25">
      <c r="A20407" s="40" t="s">
        <v>361</v>
      </c>
      <c r="B20407" s="40" t="s">
        <v>362</v>
      </c>
      <c r="C20407" s="41">
        <v>8.4874241080700799</v>
      </c>
      <c r="D20407" s="40" t="s">
        <v>224</v>
      </c>
      <c r="E20407" s="42" t="s">
        <v>672</v>
      </c>
    </row>
    <row r="20408" spans="1:5" ht="15" x14ac:dyDescent="0.25">
      <c r="A20408" s="40" t="s">
        <v>361</v>
      </c>
      <c r="B20408" s="40" t="s">
        <v>362</v>
      </c>
      <c r="C20408" s="41">
        <v>0</v>
      </c>
      <c r="D20408" s="40" t="s">
        <v>225</v>
      </c>
      <c r="E20408" s="42" t="s">
        <v>672</v>
      </c>
    </row>
    <row r="20409" spans="1:5" ht="15" x14ac:dyDescent="0.25">
      <c r="A20409" s="40" t="s">
        <v>361</v>
      </c>
      <c r="B20409" s="40" t="s">
        <v>362</v>
      </c>
      <c r="C20409" s="41">
        <v>0</v>
      </c>
      <c r="D20409" s="40" t="s">
        <v>226</v>
      </c>
      <c r="E20409" s="42" t="s">
        <v>672</v>
      </c>
    </row>
    <row r="20410" spans="1:5" ht="15" x14ac:dyDescent="0.25">
      <c r="A20410" s="40" t="s">
        <v>361</v>
      </c>
      <c r="B20410" s="40" t="s">
        <v>362</v>
      </c>
      <c r="C20410" s="41">
        <v>968.25626202772696</v>
      </c>
      <c r="D20410" s="40" t="s">
        <v>667</v>
      </c>
      <c r="E20410" s="42" t="s">
        <v>672</v>
      </c>
    </row>
    <row r="20411" spans="1:5" ht="15" x14ac:dyDescent="0.25">
      <c r="A20411" s="40" t="s">
        <v>361</v>
      </c>
      <c r="B20411" s="40" t="s">
        <v>362</v>
      </c>
      <c r="C20411" s="41">
        <v>387.54713461864998</v>
      </c>
      <c r="D20411" s="40" t="s">
        <v>227</v>
      </c>
      <c r="E20411" s="42" t="s">
        <v>672</v>
      </c>
    </row>
    <row r="20412" spans="1:5" ht="15" x14ac:dyDescent="0.25">
      <c r="A20412" s="40" t="s">
        <v>361</v>
      </c>
      <c r="B20412" s="40" t="s">
        <v>362</v>
      </c>
      <c r="C20412" s="41">
        <v>580.70912740907602</v>
      </c>
      <c r="D20412" s="40" t="s">
        <v>228</v>
      </c>
      <c r="E20412" s="42" t="s">
        <v>672</v>
      </c>
    </row>
    <row r="20413" spans="1:5" ht="15" x14ac:dyDescent="0.25">
      <c r="A20413" s="40" t="s">
        <v>361</v>
      </c>
      <c r="B20413" s="40" t="s">
        <v>362</v>
      </c>
      <c r="C20413" s="41">
        <v>0</v>
      </c>
      <c r="D20413" s="40" t="s">
        <v>229</v>
      </c>
      <c r="E20413" s="42" t="s">
        <v>672</v>
      </c>
    </row>
    <row r="20414" spans="1:5" ht="15" x14ac:dyDescent="0.25">
      <c r="A20414" s="40" t="s">
        <v>361</v>
      </c>
      <c r="B20414" s="40" t="s">
        <v>362</v>
      </c>
      <c r="C20414" s="41">
        <v>0</v>
      </c>
      <c r="D20414" s="40" t="s">
        <v>230</v>
      </c>
      <c r="E20414" s="42" t="s">
        <v>672</v>
      </c>
    </row>
    <row r="20415" spans="1:5" ht="15" x14ac:dyDescent="0.25">
      <c r="A20415" s="40" t="s">
        <v>361</v>
      </c>
      <c r="B20415" s="40" t="s">
        <v>362</v>
      </c>
      <c r="C20415" s="41">
        <v>0</v>
      </c>
      <c r="D20415" s="40" t="s">
        <v>231</v>
      </c>
      <c r="E20415" s="42" t="s">
        <v>672</v>
      </c>
    </row>
    <row r="20416" spans="1:5" ht="15" x14ac:dyDescent="0.25">
      <c r="A20416" s="40" t="s">
        <v>361</v>
      </c>
      <c r="B20416" s="40" t="s">
        <v>362</v>
      </c>
      <c r="C20416" s="41">
        <v>968.25626202772696</v>
      </c>
      <c r="D20416" s="40" t="s">
        <v>668</v>
      </c>
      <c r="E20416" s="42" t="s">
        <v>672</v>
      </c>
    </row>
    <row r="20417" spans="1:5" ht="15" x14ac:dyDescent="0.25">
      <c r="A20417" s="40" t="s">
        <v>363</v>
      </c>
      <c r="B20417" s="40" t="s">
        <v>364</v>
      </c>
      <c r="C20417" s="41">
        <v>5787.8046561351202</v>
      </c>
      <c r="D20417" s="40" t="s">
        <v>110</v>
      </c>
      <c r="E20417" s="42" t="s">
        <v>672</v>
      </c>
    </row>
    <row r="20418" spans="1:5" ht="15" x14ac:dyDescent="0.25">
      <c r="A20418" s="40" t="s">
        <v>363</v>
      </c>
      <c r="B20418" s="40" t="s">
        <v>364</v>
      </c>
      <c r="C20418" s="41">
        <v>11.239965</v>
      </c>
      <c r="D20418" s="40" t="s">
        <v>220</v>
      </c>
      <c r="E20418" s="42" t="s">
        <v>672</v>
      </c>
    </row>
    <row r="20419" spans="1:5" ht="15" x14ac:dyDescent="0.25">
      <c r="A20419" s="40" t="s">
        <v>363</v>
      </c>
      <c r="B20419" s="40" t="s">
        <v>364</v>
      </c>
      <c r="C20419" s="41">
        <v>0</v>
      </c>
      <c r="D20419" s="40" t="s">
        <v>221</v>
      </c>
      <c r="E20419" s="42" t="s">
        <v>672</v>
      </c>
    </row>
    <row r="20420" spans="1:5" ht="15" x14ac:dyDescent="0.25">
      <c r="A20420" s="40" t="s">
        <v>363</v>
      </c>
      <c r="B20420" s="40" t="s">
        <v>364</v>
      </c>
      <c r="C20420" s="41">
        <v>126.23238231774501</v>
      </c>
      <c r="D20420" s="40" t="s">
        <v>222</v>
      </c>
      <c r="E20420" s="42" t="s">
        <v>672</v>
      </c>
    </row>
    <row r="20421" spans="1:5" ht="15" x14ac:dyDescent="0.25">
      <c r="A20421" s="40" t="s">
        <v>363</v>
      </c>
      <c r="B20421" s="40" t="s">
        <v>364</v>
      </c>
      <c r="C20421" s="41">
        <v>1418.7836692378601</v>
      </c>
      <c r="D20421" s="40" t="s">
        <v>223</v>
      </c>
      <c r="E20421" s="42" t="s">
        <v>672</v>
      </c>
    </row>
    <row r="20422" spans="1:5" ht="15" x14ac:dyDescent="0.25">
      <c r="A20422" s="40" t="s">
        <v>363</v>
      </c>
      <c r="B20422" s="40" t="s">
        <v>364</v>
      </c>
      <c r="C20422" s="41">
        <v>78.163947677626993</v>
      </c>
      <c r="D20422" s="40" t="s">
        <v>224</v>
      </c>
      <c r="E20422" s="42" t="s">
        <v>672</v>
      </c>
    </row>
    <row r="20423" spans="1:5" ht="15" x14ac:dyDescent="0.25">
      <c r="A20423" s="40" t="s">
        <v>363</v>
      </c>
      <c r="B20423" s="40" t="s">
        <v>364</v>
      </c>
      <c r="C20423" s="41">
        <v>0</v>
      </c>
      <c r="D20423" s="40" t="s">
        <v>225</v>
      </c>
      <c r="E20423" s="42" t="s">
        <v>672</v>
      </c>
    </row>
    <row r="20424" spans="1:5" ht="15" x14ac:dyDescent="0.25">
      <c r="A20424" s="40" t="s">
        <v>363</v>
      </c>
      <c r="B20424" s="40" t="s">
        <v>364</v>
      </c>
      <c r="C20424" s="41">
        <v>0</v>
      </c>
      <c r="D20424" s="40" t="s">
        <v>226</v>
      </c>
      <c r="E20424" s="42" t="s">
        <v>672</v>
      </c>
    </row>
    <row r="20425" spans="1:5" ht="15" x14ac:dyDescent="0.25">
      <c r="A20425" s="40" t="s">
        <v>363</v>
      </c>
      <c r="B20425" s="40" t="s">
        <v>364</v>
      </c>
      <c r="C20425" s="41">
        <v>7422.2246203683499</v>
      </c>
      <c r="D20425" s="40" t="s">
        <v>667</v>
      </c>
      <c r="E20425" s="42" t="s">
        <v>672</v>
      </c>
    </row>
    <row r="20426" spans="1:5" ht="15" x14ac:dyDescent="0.25">
      <c r="A20426" s="40" t="s">
        <v>363</v>
      </c>
      <c r="B20426" s="40" t="s">
        <v>364</v>
      </c>
      <c r="C20426" s="41">
        <v>2192.5729260959702</v>
      </c>
      <c r="D20426" s="40" t="s">
        <v>227</v>
      </c>
      <c r="E20426" s="42" t="s">
        <v>672</v>
      </c>
    </row>
    <row r="20427" spans="1:5" ht="15" x14ac:dyDescent="0.25">
      <c r="A20427" s="40" t="s">
        <v>363</v>
      </c>
      <c r="B20427" s="40" t="s">
        <v>364</v>
      </c>
      <c r="C20427" s="41">
        <v>5228.3720630312</v>
      </c>
      <c r="D20427" s="40" t="s">
        <v>228</v>
      </c>
      <c r="E20427" s="42" t="s">
        <v>672</v>
      </c>
    </row>
    <row r="20428" spans="1:5" ht="15" x14ac:dyDescent="0.25">
      <c r="A20428" s="40" t="s">
        <v>363</v>
      </c>
      <c r="B20428" s="40" t="s">
        <v>364</v>
      </c>
      <c r="C20428" s="41">
        <v>0</v>
      </c>
      <c r="D20428" s="40" t="s">
        <v>229</v>
      </c>
      <c r="E20428" s="42" t="s">
        <v>672</v>
      </c>
    </row>
    <row r="20429" spans="1:5" ht="15" x14ac:dyDescent="0.25">
      <c r="A20429" s="40" t="s">
        <v>363</v>
      </c>
      <c r="B20429" s="40" t="s">
        <v>364</v>
      </c>
      <c r="C20429" s="41">
        <v>0</v>
      </c>
      <c r="D20429" s="40" t="s">
        <v>230</v>
      </c>
      <c r="E20429" s="42" t="s">
        <v>672</v>
      </c>
    </row>
    <row r="20430" spans="1:5" ht="15" x14ac:dyDescent="0.25">
      <c r="A20430" s="40" t="s">
        <v>363</v>
      </c>
      <c r="B20430" s="40" t="s">
        <v>364</v>
      </c>
      <c r="C20430" s="41">
        <v>1.2796312411794899</v>
      </c>
      <c r="D20430" s="40" t="s">
        <v>231</v>
      </c>
      <c r="E20430" s="42" t="s">
        <v>672</v>
      </c>
    </row>
    <row r="20431" spans="1:5" ht="15" x14ac:dyDescent="0.25">
      <c r="A20431" s="40" t="s">
        <v>363</v>
      </c>
      <c r="B20431" s="40" t="s">
        <v>364</v>
      </c>
      <c r="C20431" s="41">
        <v>7422.2246203683499</v>
      </c>
      <c r="D20431" s="40" t="s">
        <v>668</v>
      </c>
      <c r="E20431" s="42" t="s">
        <v>672</v>
      </c>
    </row>
    <row r="20432" spans="1:5" ht="15" x14ac:dyDescent="0.25">
      <c r="A20432" s="40" t="s">
        <v>365</v>
      </c>
      <c r="B20432" s="40" t="s">
        <v>366</v>
      </c>
      <c r="C20432" s="41">
        <v>1620.7241470405299</v>
      </c>
      <c r="D20432" s="40" t="s">
        <v>110</v>
      </c>
      <c r="E20432" s="42" t="s">
        <v>672</v>
      </c>
    </row>
    <row r="20433" spans="1:5" ht="15" x14ac:dyDescent="0.25">
      <c r="A20433" s="40" t="s">
        <v>365</v>
      </c>
      <c r="B20433" s="40" t="s">
        <v>366</v>
      </c>
      <c r="C20433" s="41">
        <v>16.123100999999998</v>
      </c>
      <c r="D20433" s="40" t="s">
        <v>220</v>
      </c>
      <c r="E20433" s="42" t="s">
        <v>672</v>
      </c>
    </row>
    <row r="20434" spans="1:5" ht="15" x14ac:dyDescent="0.25">
      <c r="A20434" s="40" t="s">
        <v>365</v>
      </c>
      <c r="B20434" s="40" t="s">
        <v>366</v>
      </c>
      <c r="C20434" s="41">
        <v>0</v>
      </c>
      <c r="D20434" s="40" t="s">
        <v>221</v>
      </c>
      <c r="E20434" s="42" t="s">
        <v>672</v>
      </c>
    </row>
    <row r="20435" spans="1:5" ht="15" x14ac:dyDescent="0.25">
      <c r="A20435" s="40" t="s">
        <v>365</v>
      </c>
      <c r="B20435" s="40" t="s">
        <v>366</v>
      </c>
      <c r="C20435" s="41">
        <v>2.23862824983759</v>
      </c>
      <c r="D20435" s="40" t="s">
        <v>222</v>
      </c>
      <c r="E20435" s="42" t="s">
        <v>672</v>
      </c>
    </row>
    <row r="20436" spans="1:5" ht="15" x14ac:dyDescent="0.25">
      <c r="A20436" s="40" t="s">
        <v>365</v>
      </c>
      <c r="B20436" s="40" t="s">
        <v>366</v>
      </c>
      <c r="C20436" s="41">
        <v>299.29848194011402</v>
      </c>
      <c r="D20436" s="40" t="s">
        <v>223</v>
      </c>
      <c r="E20436" s="42" t="s">
        <v>672</v>
      </c>
    </row>
    <row r="20437" spans="1:5" ht="15" x14ac:dyDescent="0.25">
      <c r="A20437" s="40" t="s">
        <v>365</v>
      </c>
      <c r="B20437" s="40" t="s">
        <v>366</v>
      </c>
      <c r="C20437" s="41">
        <v>14.8620301968232</v>
      </c>
      <c r="D20437" s="40" t="s">
        <v>224</v>
      </c>
      <c r="E20437" s="42" t="s">
        <v>672</v>
      </c>
    </row>
    <row r="20438" spans="1:5" ht="15" x14ac:dyDescent="0.25">
      <c r="A20438" s="40" t="s">
        <v>365</v>
      </c>
      <c r="B20438" s="40" t="s">
        <v>366</v>
      </c>
      <c r="C20438" s="41">
        <v>0</v>
      </c>
      <c r="D20438" s="40" t="s">
        <v>225</v>
      </c>
      <c r="E20438" s="42" t="s">
        <v>672</v>
      </c>
    </row>
    <row r="20439" spans="1:5" ht="15" x14ac:dyDescent="0.25">
      <c r="A20439" s="40" t="s">
        <v>365</v>
      </c>
      <c r="B20439" s="40" t="s">
        <v>366</v>
      </c>
      <c r="C20439" s="41">
        <v>0</v>
      </c>
      <c r="D20439" s="40" t="s">
        <v>226</v>
      </c>
      <c r="E20439" s="42" t="s">
        <v>672</v>
      </c>
    </row>
    <row r="20440" spans="1:5" ht="15" x14ac:dyDescent="0.25">
      <c r="A20440" s="40" t="s">
        <v>365</v>
      </c>
      <c r="B20440" s="40" t="s">
        <v>366</v>
      </c>
      <c r="C20440" s="41">
        <v>1953.24638842731</v>
      </c>
      <c r="D20440" s="40" t="s">
        <v>667</v>
      </c>
      <c r="E20440" s="42" t="s">
        <v>672</v>
      </c>
    </row>
    <row r="20441" spans="1:5" ht="15" x14ac:dyDescent="0.25">
      <c r="A20441" s="40" t="s">
        <v>365</v>
      </c>
      <c r="B20441" s="40" t="s">
        <v>366</v>
      </c>
      <c r="C20441" s="41">
        <v>344.71782986497101</v>
      </c>
      <c r="D20441" s="40" t="s">
        <v>227</v>
      </c>
      <c r="E20441" s="42" t="s">
        <v>672</v>
      </c>
    </row>
    <row r="20442" spans="1:5" ht="15" x14ac:dyDescent="0.25">
      <c r="A20442" s="40" t="s">
        <v>365</v>
      </c>
      <c r="B20442" s="40" t="s">
        <v>366</v>
      </c>
      <c r="C20442" s="41">
        <v>1164.69982640234</v>
      </c>
      <c r="D20442" s="40" t="s">
        <v>228</v>
      </c>
      <c r="E20442" s="42" t="s">
        <v>672</v>
      </c>
    </row>
    <row r="20443" spans="1:5" ht="15" x14ac:dyDescent="0.25">
      <c r="A20443" s="40" t="s">
        <v>365</v>
      </c>
      <c r="B20443" s="40" t="s">
        <v>366</v>
      </c>
      <c r="C20443" s="41">
        <v>0</v>
      </c>
      <c r="D20443" s="40" t="s">
        <v>229</v>
      </c>
      <c r="E20443" s="42" t="s">
        <v>672</v>
      </c>
    </row>
    <row r="20444" spans="1:5" ht="15" x14ac:dyDescent="0.25">
      <c r="A20444" s="40" t="s">
        <v>365</v>
      </c>
      <c r="B20444" s="40" t="s">
        <v>366</v>
      </c>
      <c r="C20444" s="41">
        <v>0</v>
      </c>
      <c r="D20444" s="40" t="s">
        <v>230</v>
      </c>
      <c r="E20444" s="42" t="s">
        <v>672</v>
      </c>
    </row>
    <row r="20445" spans="1:5" ht="15" x14ac:dyDescent="0.25">
      <c r="A20445" s="40" t="s">
        <v>365</v>
      </c>
      <c r="B20445" s="40" t="s">
        <v>366</v>
      </c>
      <c r="C20445" s="41">
        <v>443.82873216000002</v>
      </c>
      <c r="D20445" s="40" t="s">
        <v>231</v>
      </c>
      <c r="E20445" s="42" t="s">
        <v>672</v>
      </c>
    </row>
    <row r="20446" spans="1:5" ht="15" x14ac:dyDescent="0.25">
      <c r="A20446" s="40" t="s">
        <v>365</v>
      </c>
      <c r="B20446" s="40" t="s">
        <v>366</v>
      </c>
      <c r="C20446" s="41">
        <v>1953.24638842731</v>
      </c>
      <c r="D20446" s="40" t="s">
        <v>668</v>
      </c>
      <c r="E20446" s="42" t="s">
        <v>672</v>
      </c>
    </row>
    <row r="20447" spans="1:5" ht="15" x14ac:dyDescent="0.25">
      <c r="A20447" s="40" t="s">
        <v>367</v>
      </c>
      <c r="B20447" s="40" t="s">
        <v>368</v>
      </c>
      <c r="C20447" s="41">
        <v>1055.8043365557</v>
      </c>
      <c r="D20447" s="40" t="s">
        <v>110</v>
      </c>
      <c r="E20447" s="42" t="s">
        <v>672</v>
      </c>
    </row>
    <row r="20448" spans="1:5" ht="15" x14ac:dyDescent="0.25">
      <c r="A20448" s="40" t="s">
        <v>367</v>
      </c>
      <c r="B20448" s="40" t="s">
        <v>368</v>
      </c>
      <c r="C20448" s="41">
        <v>41.082740999999999</v>
      </c>
      <c r="D20448" s="40" t="s">
        <v>220</v>
      </c>
      <c r="E20448" s="42" t="s">
        <v>672</v>
      </c>
    </row>
    <row r="20449" spans="1:5" ht="15" x14ac:dyDescent="0.25">
      <c r="A20449" s="40" t="s">
        <v>367</v>
      </c>
      <c r="B20449" s="40" t="s">
        <v>368</v>
      </c>
      <c r="C20449" s="41">
        <v>0</v>
      </c>
      <c r="D20449" s="40" t="s">
        <v>221</v>
      </c>
      <c r="E20449" s="42" t="s">
        <v>672</v>
      </c>
    </row>
    <row r="20450" spans="1:5" ht="15" x14ac:dyDescent="0.25">
      <c r="A20450" s="40" t="s">
        <v>367</v>
      </c>
      <c r="B20450" s="40" t="s">
        <v>368</v>
      </c>
      <c r="C20450" s="41">
        <v>22.015653853028599</v>
      </c>
      <c r="D20450" s="40" t="s">
        <v>222</v>
      </c>
      <c r="E20450" s="42" t="s">
        <v>672</v>
      </c>
    </row>
    <row r="20451" spans="1:5" ht="15" x14ac:dyDescent="0.25">
      <c r="A20451" s="40" t="s">
        <v>367</v>
      </c>
      <c r="B20451" s="40" t="s">
        <v>368</v>
      </c>
      <c r="C20451" s="41">
        <v>297.09064931332603</v>
      </c>
      <c r="D20451" s="40" t="s">
        <v>223</v>
      </c>
      <c r="E20451" s="42" t="s">
        <v>672</v>
      </c>
    </row>
    <row r="20452" spans="1:5" ht="15" x14ac:dyDescent="0.25">
      <c r="A20452" s="40" t="s">
        <v>367</v>
      </c>
      <c r="B20452" s="40" t="s">
        <v>368</v>
      </c>
      <c r="C20452" s="41">
        <v>126.45096811745699</v>
      </c>
      <c r="D20452" s="40" t="s">
        <v>224</v>
      </c>
      <c r="E20452" s="42" t="s">
        <v>672</v>
      </c>
    </row>
    <row r="20453" spans="1:5" ht="15" x14ac:dyDescent="0.25">
      <c r="A20453" s="40" t="s">
        <v>367</v>
      </c>
      <c r="B20453" s="40" t="s">
        <v>368</v>
      </c>
      <c r="C20453" s="41">
        <v>27.925125547326399</v>
      </c>
      <c r="D20453" s="40" t="s">
        <v>225</v>
      </c>
      <c r="E20453" s="42" t="s">
        <v>672</v>
      </c>
    </row>
    <row r="20454" spans="1:5" ht="15" x14ac:dyDescent="0.25">
      <c r="A20454" s="40" t="s">
        <v>367</v>
      </c>
      <c r="B20454" s="40" t="s">
        <v>368</v>
      </c>
      <c r="C20454" s="41">
        <v>6.9508974208656698</v>
      </c>
      <c r="D20454" s="40" t="s">
        <v>226</v>
      </c>
      <c r="E20454" s="42" t="s">
        <v>672</v>
      </c>
    </row>
    <row r="20455" spans="1:5" ht="15" x14ac:dyDescent="0.25">
      <c r="A20455" s="40" t="s">
        <v>367</v>
      </c>
      <c r="B20455" s="40" t="s">
        <v>368</v>
      </c>
      <c r="C20455" s="41">
        <v>1577.32037180771</v>
      </c>
      <c r="D20455" s="40" t="s">
        <v>667</v>
      </c>
      <c r="E20455" s="42" t="s">
        <v>672</v>
      </c>
    </row>
    <row r="20456" spans="1:5" ht="15" x14ac:dyDescent="0.25">
      <c r="A20456" s="40" t="s">
        <v>367</v>
      </c>
      <c r="B20456" s="40" t="s">
        <v>368</v>
      </c>
      <c r="C20456" s="41">
        <v>264.76280337559098</v>
      </c>
      <c r="D20456" s="40" t="s">
        <v>227</v>
      </c>
      <c r="E20456" s="42" t="s">
        <v>672</v>
      </c>
    </row>
    <row r="20457" spans="1:5" ht="15" x14ac:dyDescent="0.25">
      <c r="A20457" s="40" t="s">
        <v>367</v>
      </c>
      <c r="B20457" s="40" t="s">
        <v>368</v>
      </c>
      <c r="C20457" s="41">
        <v>1247.4102297182601</v>
      </c>
      <c r="D20457" s="40" t="s">
        <v>228</v>
      </c>
      <c r="E20457" s="42" t="s">
        <v>672</v>
      </c>
    </row>
    <row r="20458" spans="1:5" ht="15" x14ac:dyDescent="0.25">
      <c r="A20458" s="40" t="s">
        <v>367</v>
      </c>
      <c r="B20458" s="40" t="s">
        <v>368</v>
      </c>
      <c r="C20458" s="41">
        <v>0</v>
      </c>
      <c r="D20458" s="40" t="s">
        <v>229</v>
      </c>
      <c r="E20458" s="42" t="s">
        <v>672</v>
      </c>
    </row>
    <row r="20459" spans="1:5" ht="15" x14ac:dyDescent="0.25">
      <c r="A20459" s="40" t="s">
        <v>367</v>
      </c>
      <c r="B20459" s="40" t="s">
        <v>368</v>
      </c>
      <c r="C20459" s="41">
        <v>-5.7047591613452404</v>
      </c>
      <c r="D20459" s="40" t="s">
        <v>230</v>
      </c>
      <c r="E20459" s="42" t="s">
        <v>672</v>
      </c>
    </row>
    <row r="20460" spans="1:5" ht="15" x14ac:dyDescent="0.25">
      <c r="A20460" s="40" t="s">
        <v>367</v>
      </c>
      <c r="B20460" s="40" t="s">
        <v>368</v>
      </c>
      <c r="C20460" s="41">
        <v>70.852097875200002</v>
      </c>
      <c r="D20460" s="40" t="s">
        <v>231</v>
      </c>
      <c r="E20460" s="42" t="s">
        <v>672</v>
      </c>
    </row>
    <row r="20461" spans="1:5" ht="15" x14ac:dyDescent="0.25">
      <c r="A20461" s="40" t="s">
        <v>367</v>
      </c>
      <c r="B20461" s="40" t="s">
        <v>368</v>
      </c>
      <c r="C20461" s="41">
        <v>1577.32037180771</v>
      </c>
      <c r="D20461" s="40" t="s">
        <v>668</v>
      </c>
      <c r="E20461" s="42" t="s">
        <v>672</v>
      </c>
    </row>
    <row r="20462" spans="1:5" ht="15" x14ac:dyDescent="0.25">
      <c r="A20462" s="40" t="s">
        <v>369</v>
      </c>
      <c r="B20462" s="40" t="s">
        <v>370</v>
      </c>
      <c r="C20462" s="41">
        <v>309.59869536595801</v>
      </c>
      <c r="D20462" s="40" t="s">
        <v>110</v>
      </c>
      <c r="E20462" s="42" t="s">
        <v>672</v>
      </c>
    </row>
    <row r="20463" spans="1:5" ht="15" x14ac:dyDescent="0.25">
      <c r="A20463" s="40" t="s">
        <v>369</v>
      </c>
      <c r="B20463" s="40" t="s">
        <v>370</v>
      </c>
      <c r="C20463" s="41">
        <v>120.99420499999999</v>
      </c>
      <c r="D20463" s="40" t="s">
        <v>220</v>
      </c>
      <c r="E20463" s="42" t="s">
        <v>672</v>
      </c>
    </row>
    <row r="20464" spans="1:5" ht="15" x14ac:dyDescent="0.25">
      <c r="A20464" s="40" t="s">
        <v>369</v>
      </c>
      <c r="B20464" s="40" t="s">
        <v>370</v>
      </c>
      <c r="C20464" s="41">
        <v>0</v>
      </c>
      <c r="D20464" s="40" t="s">
        <v>221</v>
      </c>
      <c r="E20464" s="42" t="s">
        <v>672</v>
      </c>
    </row>
    <row r="20465" spans="1:5" ht="15" x14ac:dyDescent="0.25">
      <c r="A20465" s="40" t="s">
        <v>369</v>
      </c>
      <c r="B20465" s="40" t="s">
        <v>370</v>
      </c>
      <c r="C20465" s="41">
        <v>13.3588164123395</v>
      </c>
      <c r="D20465" s="40" t="s">
        <v>222</v>
      </c>
      <c r="E20465" s="42" t="s">
        <v>672</v>
      </c>
    </row>
    <row r="20466" spans="1:5" ht="15" x14ac:dyDescent="0.25">
      <c r="A20466" s="40" t="s">
        <v>369</v>
      </c>
      <c r="B20466" s="40" t="s">
        <v>370</v>
      </c>
      <c r="C20466" s="41">
        <v>134.07096786082701</v>
      </c>
      <c r="D20466" s="40" t="s">
        <v>223</v>
      </c>
      <c r="E20466" s="42" t="s">
        <v>672</v>
      </c>
    </row>
    <row r="20467" spans="1:5" ht="15" x14ac:dyDescent="0.25">
      <c r="A20467" s="40" t="s">
        <v>369</v>
      </c>
      <c r="B20467" s="40" t="s">
        <v>370</v>
      </c>
      <c r="C20467" s="41">
        <v>47.5250396026047</v>
      </c>
      <c r="D20467" s="40" t="s">
        <v>224</v>
      </c>
      <c r="E20467" s="42" t="s">
        <v>672</v>
      </c>
    </row>
    <row r="20468" spans="1:5" ht="15" x14ac:dyDescent="0.25">
      <c r="A20468" s="40" t="s">
        <v>369</v>
      </c>
      <c r="B20468" s="40" t="s">
        <v>370</v>
      </c>
      <c r="C20468" s="41">
        <v>104.12468504507299</v>
      </c>
      <c r="D20468" s="40" t="s">
        <v>225</v>
      </c>
      <c r="E20468" s="42" t="s">
        <v>672</v>
      </c>
    </row>
    <row r="20469" spans="1:5" ht="15" x14ac:dyDescent="0.25">
      <c r="A20469" s="40" t="s">
        <v>369</v>
      </c>
      <c r="B20469" s="40" t="s">
        <v>370</v>
      </c>
      <c r="C20469" s="41">
        <v>38.005510041451799</v>
      </c>
      <c r="D20469" s="40" t="s">
        <v>226</v>
      </c>
      <c r="E20469" s="42" t="s">
        <v>672</v>
      </c>
    </row>
    <row r="20470" spans="1:5" ht="15" x14ac:dyDescent="0.25">
      <c r="A20470" s="40" t="s">
        <v>369</v>
      </c>
      <c r="B20470" s="40" t="s">
        <v>370</v>
      </c>
      <c r="C20470" s="41">
        <v>767.67791932825401</v>
      </c>
      <c r="D20470" s="40" t="s">
        <v>667</v>
      </c>
      <c r="E20470" s="42" t="s">
        <v>672</v>
      </c>
    </row>
    <row r="20471" spans="1:5" ht="15" x14ac:dyDescent="0.25">
      <c r="A20471" s="40" t="s">
        <v>369</v>
      </c>
      <c r="B20471" s="40" t="s">
        <v>370</v>
      </c>
      <c r="C20471" s="41">
        <v>212.20556262540001</v>
      </c>
      <c r="D20471" s="40" t="s">
        <v>227</v>
      </c>
      <c r="E20471" s="42" t="s">
        <v>672</v>
      </c>
    </row>
    <row r="20472" spans="1:5" ht="15" x14ac:dyDescent="0.25">
      <c r="A20472" s="40" t="s">
        <v>369</v>
      </c>
      <c r="B20472" s="40" t="s">
        <v>370</v>
      </c>
      <c r="C20472" s="41">
        <v>555.47235670285397</v>
      </c>
      <c r="D20472" s="40" t="s">
        <v>228</v>
      </c>
      <c r="E20472" s="42" t="s">
        <v>672</v>
      </c>
    </row>
    <row r="20473" spans="1:5" ht="15" x14ac:dyDescent="0.25">
      <c r="A20473" s="40" t="s">
        <v>369</v>
      </c>
      <c r="B20473" s="40" t="s">
        <v>370</v>
      </c>
      <c r="C20473" s="41">
        <v>0</v>
      </c>
      <c r="D20473" s="40" t="s">
        <v>229</v>
      </c>
      <c r="E20473" s="42" t="s">
        <v>672</v>
      </c>
    </row>
    <row r="20474" spans="1:5" ht="15" x14ac:dyDescent="0.25">
      <c r="A20474" s="40" t="s">
        <v>369</v>
      </c>
      <c r="B20474" s="40" t="s">
        <v>370</v>
      </c>
      <c r="C20474" s="41">
        <v>0</v>
      </c>
      <c r="D20474" s="40" t="s">
        <v>230</v>
      </c>
      <c r="E20474" s="42" t="s">
        <v>672</v>
      </c>
    </row>
    <row r="20475" spans="1:5" ht="15" x14ac:dyDescent="0.25">
      <c r="A20475" s="40" t="s">
        <v>369</v>
      </c>
      <c r="B20475" s="40" t="s">
        <v>370</v>
      </c>
      <c r="C20475" s="41">
        <v>0</v>
      </c>
      <c r="D20475" s="40" t="s">
        <v>231</v>
      </c>
      <c r="E20475" s="42" t="s">
        <v>672</v>
      </c>
    </row>
    <row r="20476" spans="1:5" ht="15" x14ac:dyDescent="0.25">
      <c r="A20476" s="40" t="s">
        <v>369</v>
      </c>
      <c r="B20476" s="40" t="s">
        <v>370</v>
      </c>
      <c r="C20476" s="41">
        <v>767.67791932825401</v>
      </c>
      <c r="D20476" s="40" t="s">
        <v>668</v>
      </c>
      <c r="E20476" s="42" t="s">
        <v>672</v>
      </c>
    </row>
    <row r="20477" spans="1:5" ht="15" x14ac:dyDescent="0.25">
      <c r="A20477" s="40" t="s">
        <v>371</v>
      </c>
      <c r="B20477" s="40" t="s">
        <v>372</v>
      </c>
      <c r="C20477" s="41">
        <v>772.75557546400603</v>
      </c>
      <c r="D20477" s="40" t="s">
        <v>110</v>
      </c>
      <c r="E20477" s="42" t="s">
        <v>672</v>
      </c>
    </row>
    <row r="20478" spans="1:5" ht="15" x14ac:dyDescent="0.25">
      <c r="A20478" s="40" t="s">
        <v>371</v>
      </c>
      <c r="B20478" s="40" t="s">
        <v>372</v>
      </c>
      <c r="C20478" s="41">
        <v>0.54005499999999995</v>
      </c>
      <c r="D20478" s="40" t="s">
        <v>220</v>
      </c>
      <c r="E20478" s="42" t="s">
        <v>672</v>
      </c>
    </row>
    <row r="20479" spans="1:5" ht="15" x14ac:dyDescent="0.25">
      <c r="A20479" s="40" t="s">
        <v>371</v>
      </c>
      <c r="B20479" s="40" t="s">
        <v>372</v>
      </c>
      <c r="C20479" s="41">
        <v>27.045778810000002</v>
      </c>
      <c r="D20479" s="40" t="s">
        <v>221</v>
      </c>
      <c r="E20479" s="42" t="s">
        <v>672</v>
      </c>
    </row>
    <row r="20480" spans="1:5" ht="15" x14ac:dyDescent="0.25">
      <c r="A20480" s="40" t="s">
        <v>371</v>
      </c>
      <c r="B20480" s="40" t="s">
        <v>372</v>
      </c>
      <c r="C20480" s="41">
        <v>16.7291733127778</v>
      </c>
      <c r="D20480" s="40" t="s">
        <v>222</v>
      </c>
      <c r="E20480" s="42" t="s">
        <v>672</v>
      </c>
    </row>
    <row r="20481" spans="1:5" ht="15" x14ac:dyDescent="0.25">
      <c r="A20481" s="40" t="s">
        <v>371</v>
      </c>
      <c r="B20481" s="40" t="s">
        <v>372</v>
      </c>
      <c r="C20481" s="41">
        <v>189.37681736133101</v>
      </c>
      <c r="D20481" s="40" t="s">
        <v>223</v>
      </c>
      <c r="E20481" s="42" t="s">
        <v>672</v>
      </c>
    </row>
    <row r="20482" spans="1:5" ht="15" x14ac:dyDescent="0.25">
      <c r="A20482" s="40" t="s">
        <v>371</v>
      </c>
      <c r="B20482" s="40" t="s">
        <v>372</v>
      </c>
      <c r="C20482" s="41">
        <v>98.281619295974494</v>
      </c>
      <c r="D20482" s="40" t="s">
        <v>224</v>
      </c>
      <c r="E20482" s="42" t="s">
        <v>672</v>
      </c>
    </row>
    <row r="20483" spans="1:5" ht="15" x14ac:dyDescent="0.25">
      <c r="A20483" s="40" t="s">
        <v>371</v>
      </c>
      <c r="B20483" s="40" t="s">
        <v>372</v>
      </c>
      <c r="C20483" s="41">
        <v>0.27337935615092201</v>
      </c>
      <c r="D20483" s="40" t="s">
        <v>225</v>
      </c>
      <c r="E20483" s="42" t="s">
        <v>672</v>
      </c>
    </row>
    <row r="20484" spans="1:5" ht="15" x14ac:dyDescent="0.25">
      <c r="A20484" s="40" t="s">
        <v>371</v>
      </c>
      <c r="B20484" s="40" t="s">
        <v>372</v>
      </c>
      <c r="C20484" s="41">
        <v>6.8672894265111695E-2</v>
      </c>
      <c r="D20484" s="40" t="s">
        <v>226</v>
      </c>
      <c r="E20484" s="42" t="s">
        <v>672</v>
      </c>
    </row>
    <row r="20485" spans="1:5" ht="15" x14ac:dyDescent="0.25">
      <c r="A20485" s="40" t="s">
        <v>371</v>
      </c>
      <c r="B20485" s="40" t="s">
        <v>372</v>
      </c>
      <c r="C20485" s="41">
        <v>1050.9795138745101</v>
      </c>
      <c r="D20485" s="40" t="s">
        <v>667</v>
      </c>
      <c r="E20485" s="42" t="s">
        <v>672</v>
      </c>
    </row>
    <row r="20486" spans="1:5" ht="15" x14ac:dyDescent="0.25">
      <c r="A20486" s="40" t="s">
        <v>371</v>
      </c>
      <c r="B20486" s="40" t="s">
        <v>372</v>
      </c>
      <c r="C20486" s="41">
        <v>47.539103484259499</v>
      </c>
      <c r="D20486" s="40" t="s">
        <v>227</v>
      </c>
      <c r="E20486" s="42" t="s">
        <v>672</v>
      </c>
    </row>
    <row r="20487" spans="1:5" ht="15" x14ac:dyDescent="0.25">
      <c r="A20487" s="40" t="s">
        <v>371</v>
      </c>
      <c r="B20487" s="40" t="s">
        <v>372</v>
      </c>
      <c r="C20487" s="41">
        <v>994.93905964784597</v>
      </c>
      <c r="D20487" s="40" t="s">
        <v>228</v>
      </c>
      <c r="E20487" s="42" t="s">
        <v>672</v>
      </c>
    </row>
    <row r="20488" spans="1:5" ht="15" x14ac:dyDescent="0.25">
      <c r="A20488" s="40" t="s">
        <v>371</v>
      </c>
      <c r="B20488" s="40" t="s">
        <v>372</v>
      </c>
      <c r="C20488" s="41">
        <v>0</v>
      </c>
      <c r="D20488" s="40" t="s">
        <v>229</v>
      </c>
      <c r="E20488" s="42" t="s">
        <v>672</v>
      </c>
    </row>
    <row r="20489" spans="1:5" ht="15" x14ac:dyDescent="0.25">
      <c r="A20489" s="40" t="s">
        <v>371</v>
      </c>
      <c r="B20489" s="40" t="s">
        <v>372</v>
      </c>
      <c r="C20489" s="41">
        <v>0</v>
      </c>
      <c r="D20489" s="40" t="s">
        <v>230</v>
      </c>
      <c r="E20489" s="42" t="s">
        <v>672</v>
      </c>
    </row>
    <row r="20490" spans="1:5" ht="15" x14ac:dyDescent="0.25">
      <c r="A20490" s="40" t="s">
        <v>371</v>
      </c>
      <c r="B20490" s="40" t="s">
        <v>372</v>
      </c>
      <c r="C20490" s="41">
        <v>8.5013507423999997</v>
      </c>
      <c r="D20490" s="40" t="s">
        <v>231</v>
      </c>
      <c r="E20490" s="42" t="s">
        <v>672</v>
      </c>
    </row>
    <row r="20491" spans="1:5" ht="15" x14ac:dyDescent="0.25">
      <c r="A20491" s="40" t="s">
        <v>371</v>
      </c>
      <c r="B20491" s="40" t="s">
        <v>372</v>
      </c>
      <c r="C20491" s="41">
        <v>1050.9795138745101</v>
      </c>
      <c r="D20491" s="40" t="s">
        <v>668</v>
      </c>
      <c r="E20491" s="42" t="s">
        <v>672</v>
      </c>
    </row>
    <row r="20492" spans="1:5" ht="15" x14ac:dyDescent="0.25">
      <c r="A20492" s="40" t="s">
        <v>373</v>
      </c>
      <c r="B20492" s="40" t="s">
        <v>374</v>
      </c>
      <c r="C20492" s="41">
        <v>578.25180857365899</v>
      </c>
      <c r="D20492" s="40" t="s">
        <v>110</v>
      </c>
      <c r="E20492" s="42" t="s">
        <v>672</v>
      </c>
    </row>
    <row r="20493" spans="1:5" ht="15" x14ac:dyDescent="0.25">
      <c r="A20493" s="40" t="s">
        <v>373</v>
      </c>
      <c r="B20493" s="40" t="s">
        <v>374</v>
      </c>
      <c r="C20493" s="41">
        <v>43.822080999999997</v>
      </c>
      <c r="D20493" s="40" t="s">
        <v>220</v>
      </c>
      <c r="E20493" s="42" t="s">
        <v>672</v>
      </c>
    </row>
    <row r="20494" spans="1:5" ht="15" x14ac:dyDescent="0.25">
      <c r="A20494" s="40" t="s">
        <v>373</v>
      </c>
      <c r="B20494" s="40" t="s">
        <v>374</v>
      </c>
      <c r="C20494" s="41">
        <v>0</v>
      </c>
      <c r="D20494" s="40" t="s">
        <v>221</v>
      </c>
      <c r="E20494" s="42" t="s">
        <v>672</v>
      </c>
    </row>
    <row r="20495" spans="1:5" ht="15" x14ac:dyDescent="0.25">
      <c r="A20495" s="40" t="s">
        <v>373</v>
      </c>
      <c r="B20495" s="40" t="s">
        <v>374</v>
      </c>
      <c r="C20495" s="41">
        <v>9.1971121315153397</v>
      </c>
      <c r="D20495" s="40" t="s">
        <v>222</v>
      </c>
      <c r="E20495" s="42" t="s">
        <v>672</v>
      </c>
    </row>
    <row r="20496" spans="1:5" ht="15" x14ac:dyDescent="0.25">
      <c r="A20496" s="40" t="s">
        <v>373</v>
      </c>
      <c r="B20496" s="40" t="s">
        <v>374</v>
      </c>
      <c r="C20496" s="41">
        <v>98.303973628773903</v>
      </c>
      <c r="D20496" s="40" t="s">
        <v>223</v>
      </c>
      <c r="E20496" s="42" t="s">
        <v>672</v>
      </c>
    </row>
    <row r="20497" spans="1:5" ht="15" x14ac:dyDescent="0.25">
      <c r="A20497" s="40" t="s">
        <v>373</v>
      </c>
      <c r="B20497" s="40" t="s">
        <v>374</v>
      </c>
      <c r="C20497" s="41">
        <v>27.417124489124301</v>
      </c>
      <c r="D20497" s="40" t="s">
        <v>224</v>
      </c>
      <c r="E20497" s="42" t="s">
        <v>672</v>
      </c>
    </row>
    <row r="20498" spans="1:5" ht="15" x14ac:dyDescent="0.25">
      <c r="A20498" s="40" t="s">
        <v>373</v>
      </c>
      <c r="B20498" s="40" t="s">
        <v>374</v>
      </c>
      <c r="C20498" s="41">
        <v>281.19824901569501</v>
      </c>
      <c r="D20498" s="40" t="s">
        <v>225</v>
      </c>
      <c r="E20498" s="42" t="s">
        <v>672</v>
      </c>
    </row>
    <row r="20499" spans="1:5" ht="15" x14ac:dyDescent="0.25">
      <c r="A20499" s="40" t="s">
        <v>373</v>
      </c>
      <c r="B20499" s="40" t="s">
        <v>374</v>
      </c>
      <c r="C20499" s="41">
        <v>90.388640132303905</v>
      </c>
      <c r="D20499" s="40" t="s">
        <v>226</v>
      </c>
      <c r="E20499" s="42" t="s">
        <v>672</v>
      </c>
    </row>
    <row r="20500" spans="1:5" ht="15" x14ac:dyDescent="0.25">
      <c r="A20500" s="40" t="s">
        <v>373</v>
      </c>
      <c r="B20500" s="40" t="s">
        <v>374</v>
      </c>
      <c r="C20500" s="41">
        <v>1128.57898897107</v>
      </c>
      <c r="D20500" s="40" t="s">
        <v>667</v>
      </c>
      <c r="E20500" s="42" t="s">
        <v>672</v>
      </c>
    </row>
    <row r="20501" spans="1:5" ht="15" x14ac:dyDescent="0.25">
      <c r="A20501" s="40" t="s">
        <v>373</v>
      </c>
      <c r="B20501" s="40" t="s">
        <v>374</v>
      </c>
      <c r="C20501" s="41">
        <v>286.27643373068003</v>
      </c>
      <c r="D20501" s="40" t="s">
        <v>227</v>
      </c>
      <c r="E20501" s="42" t="s">
        <v>672</v>
      </c>
    </row>
    <row r="20502" spans="1:5" ht="15" x14ac:dyDescent="0.25">
      <c r="A20502" s="40" t="s">
        <v>373</v>
      </c>
      <c r="B20502" s="40" t="s">
        <v>374</v>
      </c>
      <c r="C20502" s="41">
        <v>526.10252893066001</v>
      </c>
      <c r="D20502" s="40" t="s">
        <v>228</v>
      </c>
      <c r="E20502" s="42" t="s">
        <v>672</v>
      </c>
    </row>
    <row r="20503" spans="1:5" ht="15" x14ac:dyDescent="0.25">
      <c r="A20503" s="40" t="s">
        <v>373</v>
      </c>
      <c r="B20503" s="40" t="s">
        <v>374</v>
      </c>
      <c r="C20503" s="41">
        <v>0</v>
      </c>
      <c r="D20503" s="40" t="s">
        <v>229</v>
      </c>
      <c r="E20503" s="42" t="s">
        <v>672</v>
      </c>
    </row>
    <row r="20504" spans="1:5" ht="15" x14ac:dyDescent="0.25">
      <c r="A20504" s="40" t="s">
        <v>373</v>
      </c>
      <c r="B20504" s="40" t="s">
        <v>374</v>
      </c>
      <c r="C20504" s="41">
        <v>80.785597676131502</v>
      </c>
      <c r="D20504" s="40" t="s">
        <v>230</v>
      </c>
      <c r="E20504" s="42" t="s">
        <v>672</v>
      </c>
    </row>
    <row r="20505" spans="1:5" ht="15" x14ac:dyDescent="0.25">
      <c r="A20505" s="40" t="s">
        <v>373</v>
      </c>
      <c r="B20505" s="40" t="s">
        <v>374</v>
      </c>
      <c r="C20505" s="41">
        <v>235.41442863360001</v>
      </c>
      <c r="D20505" s="40" t="s">
        <v>231</v>
      </c>
      <c r="E20505" s="42" t="s">
        <v>672</v>
      </c>
    </row>
    <row r="20506" spans="1:5" ht="15" x14ac:dyDescent="0.25">
      <c r="A20506" s="40" t="s">
        <v>373</v>
      </c>
      <c r="B20506" s="40" t="s">
        <v>374</v>
      </c>
      <c r="C20506" s="41">
        <v>1128.57898897107</v>
      </c>
      <c r="D20506" s="40" t="s">
        <v>668</v>
      </c>
      <c r="E20506" s="42" t="s">
        <v>672</v>
      </c>
    </row>
    <row r="20507" spans="1:5" ht="15" x14ac:dyDescent="0.25">
      <c r="A20507" s="40" t="s">
        <v>375</v>
      </c>
      <c r="B20507" s="40" t="s">
        <v>376</v>
      </c>
      <c r="C20507" s="41">
        <v>904.87633041166805</v>
      </c>
      <c r="D20507" s="40" t="s">
        <v>110</v>
      </c>
      <c r="E20507" s="42" t="s">
        <v>672</v>
      </c>
    </row>
    <row r="20508" spans="1:5" ht="15" x14ac:dyDescent="0.25">
      <c r="A20508" s="40" t="s">
        <v>375</v>
      </c>
      <c r="B20508" s="40" t="s">
        <v>376</v>
      </c>
      <c r="C20508" s="41">
        <v>50.272793999999998</v>
      </c>
      <c r="D20508" s="40" t="s">
        <v>220</v>
      </c>
      <c r="E20508" s="42" t="s">
        <v>672</v>
      </c>
    </row>
    <row r="20509" spans="1:5" ht="15" x14ac:dyDescent="0.25">
      <c r="A20509" s="40" t="s">
        <v>375</v>
      </c>
      <c r="B20509" s="40" t="s">
        <v>376</v>
      </c>
      <c r="C20509" s="41">
        <v>0</v>
      </c>
      <c r="D20509" s="40" t="s">
        <v>221</v>
      </c>
      <c r="E20509" s="42" t="s">
        <v>672</v>
      </c>
    </row>
    <row r="20510" spans="1:5" ht="15" x14ac:dyDescent="0.25">
      <c r="A20510" s="40" t="s">
        <v>375</v>
      </c>
      <c r="B20510" s="40" t="s">
        <v>376</v>
      </c>
      <c r="C20510" s="41">
        <v>13.1720064111257</v>
      </c>
      <c r="D20510" s="40" t="s">
        <v>222</v>
      </c>
      <c r="E20510" s="42" t="s">
        <v>672</v>
      </c>
    </row>
    <row r="20511" spans="1:5" ht="15" x14ac:dyDescent="0.25">
      <c r="A20511" s="40" t="s">
        <v>375</v>
      </c>
      <c r="B20511" s="40" t="s">
        <v>376</v>
      </c>
      <c r="C20511" s="41">
        <v>185.86711574104601</v>
      </c>
      <c r="D20511" s="40" t="s">
        <v>223</v>
      </c>
      <c r="E20511" s="42" t="s">
        <v>672</v>
      </c>
    </row>
    <row r="20512" spans="1:5" ht="15" x14ac:dyDescent="0.25">
      <c r="A20512" s="40" t="s">
        <v>375</v>
      </c>
      <c r="B20512" s="40" t="s">
        <v>376</v>
      </c>
      <c r="C20512" s="41">
        <v>70.020512889594499</v>
      </c>
      <c r="D20512" s="40" t="s">
        <v>224</v>
      </c>
      <c r="E20512" s="42" t="s">
        <v>672</v>
      </c>
    </row>
    <row r="20513" spans="1:5" ht="15" x14ac:dyDescent="0.25">
      <c r="A20513" s="40" t="s">
        <v>375</v>
      </c>
      <c r="B20513" s="40" t="s">
        <v>376</v>
      </c>
      <c r="C20513" s="41">
        <v>9.8614582517491804</v>
      </c>
      <c r="D20513" s="40" t="s">
        <v>225</v>
      </c>
      <c r="E20513" s="42" t="s">
        <v>672</v>
      </c>
    </row>
    <row r="20514" spans="1:5" ht="15" x14ac:dyDescent="0.25">
      <c r="A20514" s="40" t="s">
        <v>375</v>
      </c>
      <c r="B20514" s="40" t="s">
        <v>376</v>
      </c>
      <c r="C20514" s="41">
        <v>2.2922117045943899</v>
      </c>
      <c r="D20514" s="40" t="s">
        <v>226</v>
      </c>
      <c r="E20514" s="42" t="s">
        <v>672</v>
      </c>
    </row>
    <row r="20515" spans="1:5" ht="15" x14ac:dyDescent="0.25">
      <c r="A20515" s="40" t="s">
        <v>375</v>
      </c>
      <c r="B20515" s="40" t="s">
        <v>376</v>
      </c>
      <c r="C20515" s="41">
        <v>1236.3624294097799</v>
      </c>
      <c r="D20515" s="40" t="s">
        <v>667</v>
      </c>
      <c r="E20515" s="42" t="s">
        <v>672</v>
      </c>
    </row>
    <row r="20516" spans="1:5" ht="15" x14ac:dyDescent="0.25">
      <c r="A20516" s="40" t="s">
        <v>375</v>
      </c>
      <c r="B20516" s="40" t="s">
        <v>376</v>
      </c>
      <c r="C20516" s="41">
        <v>157.97982164373099</v>
      </c>
      <c r="D20516" s="40" t="s">
        <v>227</v>
      </c>
      <c r="E20516" s="42" t="s">
        <v>672</v>
      </c>
    </row>
    <row r="20517" spans="1:5" ht="15" x14ac:dyDescent="0.25">
      <c r="A20517" s="40" t="s">
        <v>375</v>
      </c>
      <c r="B20517" s="40" t="s">
        <v>376</v>
      </c>
      <c r="C20517" s="41">
        <v>1049.59966150777</v>
      </c>
      <c r="D20517" s="40" t="s">
        <v>228</v>
      </c>
      <c r="E20517" s="42" t="s">
        <v>672</v>
      </c>
    </row>
    <row r="20518" spans="1:5" ht="15" x14ac:dyDescent="0.25">
      <c r="A20518" s="40" t="s">
        <v>375</v>
      </c>
      <c r="B20518" s="40" t="s">
        <v>376</v>
      </c>
      <c r="C20518" s="41">
        <v>0</v>
      </c>
      <c r="D20518" s="40" t="s">
        <v>229</v>
      </c>
      <c r="E20518" s="42" t="s">
        <v>672</v>
      </c>
    </row>
    <row r="20519" spans="1:5" ht="15" x14ac:dyDescent="0.25">
      <c r="A20519" s="40" t="s">
        <v>375</v>
      </c>
      <c r="B20519" s="40" t="s">
        <v>376</v>
      </c>
      <c r="C20519" s="41">
        <v>5.3087856174796597</v>
      </c>
      <c r="D20519" s="40" t="s">
        <v>230</v>
      </c>
      <c r="E20519" s="42" t="s">
        <v>672</v>
      </c>
    </row>
    <row r="20520" spans="1:5" ht="15" x14ac:dyDescent="0.25">
      <c r="A20520" s="40" t="s">
        <v>375</v>
      </c>
      <c r="B20520" s="40" t="s">
        <v>376</v>
      </c>
      <c r="C20520" s="41">
        <v>23.474160640800001</v>
      </c>
      <c r="D20520" s="40" t="s">
        <v>231</v>
      </c>
      <c r="E20520" s="42" t="s">
        <v>672</v>
      </c>
    </row>
    <row r="20521" spans="1:5" ht="15" x14ac:dyDescent="0.25">
      <c r="A20521" s="40" t="s">
        <v>375</v>
      </c>
      <c r="B20521" s="40" t="s">
        <v>376</v>
      </c>
      <c r="C20521" s="41">
        <v>1236.3624294097799</v>
      </c>
      <c r="D20521" s="40" t="s">
        <v>668</v>
      </c>
      <c r="E20521" s="42" t="s">
        <v>672</v>
      </c>
    </row>
    <row r="20522" spans="1:5" ht="15" x14ac:dyDescent="0.25">
      <c r="A20522" s="40" t="s">
        <v>377</v>
      </c>
      <c r="B20522" s="40" t="s">
        <v>378</v>
      </c>
      <c r="C20522" s="41">
        <v>551.31959412821595</v>
      </c>
      <c r="D20522" s="40" t="s">
        <v>110</v>
      </c>
      <c r="E20522" s="42" t="s">
        <v>672</v>
      </c>
    </row>
    <row r="20523" spans="1:5" ht="15" x14ac:dyDescent="0.25">
      <c r="A20523" s="40" t="s">
        <v>377</v>
      </c>
      <c r="B20523" s="40" t="s">
        <v>378</v>
      </c>
      <c r="C20523" s="41">
        <v>0.83513100905003101</v>
      </c>
      <c r="D20523" s="40" t="s">
        <v>220</v>
      </c>
      <c r="E20523" s="42" t="s">
        <v>672</v>
      </c>
    </row>
    <row r="20524" spans="1:5" ht="15" x14ac:dyDescent="0.25">
      <c r="A20524" s="40" t="s">
        <v>377</v>
      </c>
      <c r="B20524" s="40" t="s">
        <v>378</v>
      </c>
      <c r="C20524" s="41">
        <v>0</v>
      </c>
      <c r="D20524" s="40" t="s">
        <v>221</v>
      </c>
      <c r="E20524" s="42" t="s">
        <v>672</v>
      </c>
    </row>
    <row r="20525" spans="1:5" ht="15" x14ac:dyDescent="0.25">
      <c r="A20525" s="40" t="s">
        <v>377</v>
      </c>
      <c r="B20525" s="40" t="s">
        <v>378</v>
      </c>
      <c r="C20525" s="41">
        <v>10.3809803340891</v>
      </c>
      <c r="D20525" s="40" t="s">
        <v>222</v>
      </c>
      <c r="E20525" s="42" t="s">
        <v>672</v>
      </c>
    </row>
    <row r="20526" spans="1:5" ht="15" x14ac:dyDescent="0.25">
      <c r="A20526" s="40" t="s">
        <v>377</v>
      </c>
      <c r="B20526" s="40" t="s">
        <v>378</v>
      </c>
      <c r="C20526" s="41">
        <v>62.380800016314801</v>
      </c>
      <c r="D20526" s="40" t="s">
        <v>223</v>
      </c>
      <c r="E20526" s="42" t="s">
        <v>672</v>
      </c>
    </row>
    <row r="20527" spans="1:5" ht="15" x14ac:dyDescent="0.25">
      <c r="A20527" s="40" t="s">
        <v>377</v>
      </c>
      <c r="B20527" s="40" t="s">
        <v>378</v>
      </c>
      <c r="C20527" s="41">
        <v>51.697895650020001</v>
      </c>
      <c r="D20527" s="40" t="s">
        <v>224</v>
      </c>
      <c r="E20527" s="42" t="s">
        <v>672</v>
      </c>
    </row>
    <row r="20528" spans="1:5" ht="15" x14ac:dyDescent="0.25">
      <c r="A20528" s="40" t="s">
        <v>377</v>
      </c>
      <c r="B20528" s="40" t="s">
        <v>378</v>
      </c>
      <c r="C20528" s="41">
        <v>0.71309516426520403</v>
      </c>
      <c r="D20528" s="40" t="s">
        <v>225</v>
      </c>
      <c r="E20528" s="42" t="s">
        <v>672</v>
      </c>
    </row>
    <row r="20529" spans="1:5" ht="15" x14ac:dyDescent="0.25">
      <c r="A20529" s="40" t="s">
        <v>377</v>
      </c>
      <c r="B20529" s="40" t="s">
        <v>378</v>
      </c>
      <c r="C20529" s="41">
        <v>0.191109504023075</v>
      </c>
      <c r="D20529" s="40" t="s">
        <v>226</v>
      </c>
      <c r="E20529" s="42" t="s">
        <v>672</v>
      </c>
    </row>
    <row r="20530" spans="1:5" ht="15" x14ac:dyDescent="0.25">
      <c r="A20530" s="40" t="s">
        <v>377</v>
      </c>
      <c r="B20530" s="40" t="s">
        <v>378</v>
      </c>
      <c r="C20530" s="41">
        <v>677.51860580597804</v>
      </c>
      <c r="D20530" s="40" t="s">
        <v>667</v>
      </c>
      <c r="E20530" s="42" t="s">
        <v>672</v>
      </c>
    </row>
    <row r="20531" spans="1:5" ht="15" x14ac:dyDescent="0.25">
      <c r="A20531" s="40" t="s">
        <v>377</v>
      </c>
      <c r="B20531" s="40" t="s">
        <v>378</v>
      </c>
      <c r="C20531" s="41">
        <v>71.380383026623207</v>
      </c>
      <c r="D20531" s="40" t="s">
        <v>227</v>
      </c>
      <c r="E20531" s="42" t="s">
        <v>672</v>
      </c>
    </row>
    <row r="20532" spans="1:5" ht="15" x14ac:dyDescent="0.25">
      <c r="A20532" s="40" t="s">
        <v>377</v>
      </c>
      <c r="B20532" s="40" t="s">
        <v>378</v>
      </c>
      <c r="C20532" s="41">
        <v>594.66676184104699</v>
      </c>
      <c r="D20532" s="40" t="s">
        <v>228</v>
      </c>
      <c r="E20532" s="42" t="s">
        <v>672</v>
      </c>
    </row>
    <row r="20533" spans="1:5" ht="15" x14ac:dyDescent="0.25">
      <c r="A20533" s="40" t="s">
        <v>377</v>
      </c>
      <c r="B20533" s="40" t="s">
        <v>378</v>
      </c>
      <c r="C20533" s="41">
        <v>0</v>
      </c>
      <c r="D20533" s="40" t="s">
        <v>229</v>
      </c>
      <c r="E20533" s="42" t="s">
        <v>672</v>
      </c>
    </row>
    <row r="20534" spans="1:5" ht="15" x14ac:dyDescent="0.25">
      <c r="A20534" s="40" t="s">
        <v>377</v>
      </c>
      <c r="B20534" s="40" t="s">
        <v>378</v>
      </c>
      <c r="C20534" s="41">
        <v>11.4714609383078</v>
      </c>
      <c r="D20534" s="40" t="s">
        <v>230</v>
      </c>
      <c r="E20534" s="42" t="s">
        <v>672</v>
      </c>
    </row>
    <row r="20535" spans="1:5" ht="15" x14ac:dyDescent="0.25">
      <c r="A20535" s="40" t="s">
        <v>377</v>
      </c>
      <c r="B20535" s="40" t="s">
        <v>378</v>
      </c>
      <c r="C20535" s="41">
        <v>0</v>
      </c>
      <c r="D20535" s="40" t="s">
        <v>231</v>
      </c>
      <c r="E20535" s="42" t="s">
        <v>672</v>
      </c>
    </row>
    <row r="20536" spans="1:5" ht="15" x14ac:dyDescent="0.25">
      <c r="A20536" s="40" t="s">
        <v>377</v>
      </c>
      <c r="B20536" s="40" t="s">
        <v>378</v>
      </c>
      <c r="C20536" s="41">
        <v>677.51860580597804</v>
      </c>
      <c r="D20536" s="40" t="s">
        <v>668</v>
      </c>
      <c r="E20536" s="42" t="s">
        <v>672</v>
      </c>
    </row>
    <row r="20537" spans="1:5" ht="15" x14ac:dyDescent="0.25">
      <c r="A20537" s="40" t="s">
        <v>379</v>
      </c>
      <c r="B20537" s="40" t="s">
        <v>380</v>
      </c>
      <c r="C20537" s="41">
        <v>685.66457377145503</v>
      </c>
      <c r="D20537" s="40" t="s">
        <v>110</v>
      </c>
      <c r="E20537" s="42" t="s">
        <v>672</v>
      </c>
    </row>
    <row r="20538" spans="1:5" ht="15" x14ac:dyDescent="0.25">
      <c r="A20538" s="40" t="s">
        <v>379</v>
      </c>
      <c r="B20538" s="40" t="s">
        <v>380</v>
      </c>
      <c r="C20538" s="41">
        <v>101.221723783857</v>
      </c>
      <c r="D20538" s="40" t="s">
        <v>220</v>
      </c>
      <c r="E20538" s="42" t="s">
        <v>672</v>
      </c>
    </row>
    <row r="20539" spans="1:5" ht="15" x14ac:dyDescent="0.25">
      <c r="A20539" s="40" t="s">
        <v>379</v>
      </c>
      <c r="B20539" s="40" t="s">
        <v>380</v>
      </c>
      <c r="C20539" s="41">
        <v>0</v>
      </c>
      <c r="D20539" s="40" t="s">
        <v>221</v>
      </c>
      <c r="E20539" s="42" t="s">
        <v>672</v>
      </c>
    </row>
    <row r="20540" spans="1:5" ht="15" x14ac:dyDescent="0.25">
      <c r="A20540" s="40" t="s">
        <v>379</v>
      </c>
      <c r="B20540" s="40" t="s">
        <v>380</v>
      </c>
      <c r="C20540" s="41">
        <v>19.365407210802399</v>
      </c>
      <c r="D20540" s="40" t="s">
        <v>222</v>
      </c>
      <c r="E20540" s="42" t="s">
        <v>672</v>
      </c>
    </row>
    <row r="20541" spans="1:5" ht="15" x14ac:dyDescent="0.25">
      <c r="A20541" s="40" t="s">
        <v>379</v>
      </c>
      <c r="B20541" s="40" t="s">
        <v>380</v>
      </c>
      <c r="C20541" s="41">
        <v>193.750545300836</v>
      </c>
      <c r="D20541" s="40" t="s">
        <v>223</v>
      </c>
      <c r="E20541" s="42" t="s">
        <v>672</v>
      </c>
    </row>
    <row r="20542" spans="1:5" ht="15" x14ac:dyDescent="0.25">
      <c r="A20542" s="40" t="s">
        <v>379</v>
      </c>
      <c r="B20542" s="40" t="s">
        <v>380</v>
      </c>
      <c r="C20542" s="41">
        <v>94.530830932702301</v>
      </c>
      <c r="D20542" s="40" t="s">
        <v>224</v>
      </c>
      <c r="E20542" s="42" t="s">
        <v>672</v>
      </c>
    </row>
    <row r="20543" spans="1:5" ht="15" x14ac:dyDescent="0.25">
      <c r="A20543" s="40" t="s">
        <v>379</v>
      </c>
      <c r="B20543" s="40" t="s">
        <v>380</v>
      </c>
      <c r="C20543" s="41">
        <v>37.507869598142001</v>
      </c>
      <c r="D20543" s="40" t="s">
        <v>225</v>
      </c>
      <c r="E20543" s="42" t="s">
        <v>672</v>
      </c>
    </row>
    <row r="20544" spans="1:5" ht="15" x14ac:dyDescent="0.25">
      <c r="A20544" s="40" t="s">
        <v>379</v>
      </c>
      <c r="B20544" s="40" t="s">
        <v>380</v>
      </c>
      <c r="C20544" s="41">
        <v>10.279866129167599</v>
      </c>
      <c r="D20544" s="40" t="s">
        <v>226</v>
      </c>
      <c r="E20544" s="42" t="s">
        <v>672</v>
      </c>
    </row>
    <row r="20545" spans="1:5" ht="15" x14ac:dyDescent="0.25">
      <c r="A20545" s="40" t="s">
        <v>379</v>
      </c>
      <c r="B20545" s="40" t="s">
        <v>380</v>
      </c>
      <c r="C20545" s="41">
        <v>1142.3208167269599</v>
      </c>
      <c r="D20545" s="40" t="s">
        <v>667</v>
      </c>
      <c r="E20545" s="42" t="s">
        <v>672</v>
      </c>
    </row>
    <row r="20546" spans="1:5" ht="15" x14ac:dyDescent="0.25">
      <c r="A20546" s="40" t="s">
        <v>379</v>
      </c>
      <c r="B20546" s="40" t="s">
        <v>380</v>
      </c>
      <c r="C20546" s="41">
        <v>108.316776249328</v>
      </c>
      <c r="D20546" s="40" t="s">
        <v>227</v>
      </c>
      <c r="E20546" s="42" t="s">
        <v>672</v>
      </c>
    </row>
    <row r="20547" spans="1:5" ht="15" x14ac:dyDescent="0.25">
      <c r="A20547" s="40" t="s">
        <v>379</v>
      </c>
      <c r="B20547" s="40" t="s">
        <v>380</v>
      </c>
      <c r="C20547" s="41">
        <v>1027.94205181402</v>
      </c>
      <c r="D20547" s="40" t="s">
        <v>228</v>
      </c>
      <c r="E20547" s="42" t="s">
        <v>672</v>
      </c>
    </row>
    <row r="20548" spans="1:5" ht="15" x14ac:dyDescent="0.25">
      <c r="A20548" s="40" t="s">
        <v>379</v>
      </c>
      <c r="B20548" s="40" t="s">
        <v>380</v>
      </c>
      <c r="C20548" s="41">
        <v>0</v>
      </c>
      <c r="D20548" s="40" t="s">
        <v>229</v>
      </c>
      <c r="E20548" s="42" t="s">
        <v>672</v>
      </c>
    </row>
    <row r="20549" spans="1:5" ht="15" x14ac:dyDescent="0.25">
      <c r="A20549" s="40" t="s">
        <v>379</v>
      </c>
      <c r="B20549" s="40" t="s">
        <v>380</v>
      </c>
      <c r="C20549" s="41">
        <v>5.4886298492110797</v>
      </c>
      <c r="D20549" s="40" t="s">
        <v>230</v>
      </c>
      <c r="E20549" s="42" t="s">
        <v>672</v>
      </c>
    </row>
    <row r="20550" spans="1:5" ht="15" x14ac:dyDescent="0.25">
      <c r="A20550" s="40" t="s">
        <v>379</v>
      </c>
      <c r="B20550" s="40" t="s">
        <v>380</v>
      </c>
      <c r="C20550" s="41">
        <v>0.57335881440000003</v>
      </c>
      <c r="D20550" s="40" t="s">
        <v>231</v>
      </c>
      <c r="E20550" s="42" t="s">
        <v>672</v>
      </c>
    </row>
    <row r="20551" spans="1:5" ht="15" x14ac:dyDescent="0.25">
      <c r="A20551" s="40" t="s">
        <v>379</v>
      </c>
      <c r="B20551" s="40" t="s">
        <v>380</v>
      </c>
      <c r="C20551" s="41">
        <v>1142.3208167269599</v>
      </c>
      <c r="D20551" s="40" t="s">
        <v>668</v>
      </c>
      <c r="E20551" s="42" t="s">
        <v>672</v>
      </c>
    </row>
    <row r="20552" spans="1:5" ht="15" x14ac:dyDescent="0.25">
      <c r="A20552" s="40" t="s">
        <v>381</v>
      </c>
      <c r="B20552" s="40" t="s">
        <v>382</v>
      </c>
      <c r="C20552" s="41">
        <v>856.38696157308004</v>
      </c>
      <c r="D20552" s="40" t="s">
        <v>110</v>
      </c>
      <c r="E20552" s="42" t="s">
        <v>672</v>
      </c>
    </row>
    <row r="20553" spans="1:5" ht="15" x14ac:dyDescent="0.25">
      <c r="A20553" s="40" t="s">
        <v>381</v>
      </c>
      <c r="B20553" s="40" t="s">
        <v>382</v>
      </c>
      <c r="C20553" s="41">
        <v>347.64897981466601</v>
      </c>
      <c r="D20553" s="40" t="s">
        <v>220</v>
      </c>
      <c r="E20553" s="42" t="s">
        <v>672</v>
      </c>
    </row>
    <row r="20554" spans="1:5" ht="15" x14ac:dyDescent="0.25">
      <c r="A20554" s="40" t="s">
        <v>381</v>
      </c>
      <c r="B20554" s="40" t="s">
        <v>382</v>
      </c>
      <c r="C20554" s="41">
        <v>237.68659177999999</v>
      </c>
      <c r="D20554" s="40" t="s">
        <v>221</v>
      </c>
      <c r="E20554" s="42" t="s">
        <v>672</v>
      </c>
    </row>
    <row r="20555" spans="1:5" ht="15" x14ac:dyDescent="0.25">
      <c r="A20555" s="40" t="s">
        <v>381</v>
      </c>
      <c r="B20555" s="40" t="s">
        <v>382</v>
      </c>
      <c r="C20555" s="41">
        <v>32.444437282374999</v>
      </c>
      <c r="D20555" s="40" t="s">
        <v>222</v>
      </c>
      <c r="E20555" s="42" t="s">
        <v>672</v>
      </c>
    </row>
    <row r="20556" spans="1:5" ht="15" x14ac:dyDescent="0.25">
      <c r="A20556" s="40" t="s">
        <v>381</v>
      </c>
      <c r="B20556" s="40" t="s">
        <v>382</v>
      </c>
      <c r="C20556" s="41">
        <v>112.268455242958</v>
      </c>
      <c r="D20556" s="40" t="s">
        <v>223</v>
      </c>
      <c r="E20556" s="42" t="s">
        <v>672</v>
      </c>
    </row>
    <row r="20557" spans="1:5" ht="15" x14ac:dyDescent="0.25">
      <c r="A20557" s="40" t="s">
        <v>381</v>
      </c>
      <c r="B20557" s="40" t="s">
        <v>382</v>
      </c>
      <c r="C20557" s="41">
        <v>57.001656236727698</v>
      </c>
      <c r="D20557" s="40" t="s">
        <v>224</v>
      </c>
      <c r="E20557" s="42" t="s">
        <v>672</v>
      </c>
    </row>
    <row r="20558" spans="1:5" ht="15" x14ac:dyDescent="0.25">
      <c r="A20558" s="40" t="s">
        <v>381</v>
      </c>
      <c r="B20558" s="40" t="s">
        <v>382</v>
      </c>
      <c r="C20558" s="41">
        <v>1395.62127176575</v>
      </c>
      <c r="D20558" s="40" t="s">
        <v>225</v>
      </c>
      <c r="E20558" s="42" t="s">
        <v>672</v>
      </c>
    </row>
    <row r="20559" spans="1:5" ht="15" x14ac:dyDescent="0.25">
      <c r="A20559" s="40" t="s">
        <v>381</v>
      </c>
      <c r="B20559" s="40" t="s">
        <v>382</v>
      </c>
      <c r="C20559" s="41">
        <v>47.736888393321898</v>
      </c>
      <c r="D20559" s="40" t="s">
        <v>226</v>
      </c>
      <c r="E20559" s="42" t="s">
        <v>672</v>
      </c>
    </row>
    <row r="20560" spans="1:5" ht="15" x14ac:dyDescent="0.25">
      <c r="A20560" s="40" t="s">
        <v>381</v>
      </c>
      <c r="B20560" s="40" t="s">
        <v>382</v>
      </c>
      <c r="C20560" s="41">
        <v>2611.4220585288799</v>
      </c>
      <c r="D20560" s="40" t="s">
        <v>667</v>
      </c>
      <c r="E20560" s="42" t="s">
        <v>672</v>
      </c>
    </row>
    <row r="20561" spans="1:5" ht="15" x14ac:dyDescent="0.25">
      <c r="A20561" s="40" t="s">
        <v>381</v>
      </c>
      <c r="B20561" s="40" t="s">
        <v>382</v>
      </c>
      <c r="C20561" s="41">
        <v>2373.20346260628</v>
      </c>
      <c r="D20561" s="40" t="s">
        <v>227</v>
      </c>
      <c r="E20561" s="42" t="s">
        <v>672</v>
      </c>
    </row>
    <row r="20562" spans="1:5" ht="15" x14ac:dyDescent="0.25">
      <c r="A20562" s="40" t="s">
        <v>381</v>
      </c>
      <c r="B20562" s="40" t="s">
        <v>382</v>
      </c>
      <c r="C20562" s="41">
        <v>216.06153431061099</v>
      </c>
      <c r="D20562" s="40" t="s">
        <v>228</v>
      </c>
      <c r="E20562" s="42" t="s">
        <v>672</v>
      </c>
    </row>
    <row r="20563" spans="1:5" ht="15" x14ac:dyDescent="0.25">
      <c r="A20563" s="40" t="s">
        <v>381</v>
      </c>
      <c r="B20563" s="40" t="s">
        <v>382</v>
      </c>
      <c r="C20563" s="41">
        <v>0</v>
      </c>
      <c r="D20563" s="40" t="s">
        <v>229</v>
      </c>
      <c r="E20563" s="42" t="s">
        <v>672</v>
      </c>
    </row>
    <row r="20564" spans="1:5" ht="15" x14ac:dyDescent="0.25">
      <c r="A20564" s="40" t="s">
        <v>381</v>
      </c>
      <c r="B20564" s="40" t="s">
        <v>382</v>
      </c>
      <c r="C20564" s="41">
        <v>21.954922888788602</v>
      </c>
      <c r="D20564" s="40" t="s">
        <v>230</v>
      </c>
      <c r="E20564" s="42" t="s">
        <v>672</v>
      </c>
    </row>
    <row r="20565" spans="1:5" ht="15" x14ac:dyDescent="0.25">
      <c r="A20565" s="40" t="s">
        <v>381</v>
      </c>
      <c r="B20565" s="40" t="s">
        <v>382</v>
      </c>
      <c r="C20565" s="41">
        <v>0.20213872320000001</v>
      </c>
      <c r="D20565" s="40" t="s">
        <v>231</v>
      </c>
      <c r="E20565" s="42" t="s">
        <v>672</v>
      </c>
    </row>
    <row r="20566" spans="1:5" ht="15" x14ac:dyDescent="0.25">
      <c r="A20566" s="40" t="s">
        <v>381</v>
      </c>
      <c r="B20566" s="40" t="s">
        <v>382</v>
      </c>
      <c r="C20566" s="41">
        <v>2611.4220585288799</v>
      </c>
      <c r="D20566" s="40" t="s">
        <v>668</v>
      </c>
      <c r="E20566" s="42" t="s">
        <v>672</v>
      </c>
    </row>
    <row r="20567" spans="1:5" ht="15" x14ac:dyDescent="0.25">
      <c r="A20567" s="40" t="s">
        <v>383</v>
      </c>
      <c r="B20567" s="40" t="s">
        <v>384</v>
      </c>
      <c r="C20567" s="41">
        <v>459.31500069721397</v>
      </c>
      <c r="D20567" s="40" t="s">
        <v>110</v>
      </c>
      <c r="E20567" s="42" t="s">
        <v>672</v>
      </c>
    </row>
    <row r="20568" spans="1:5" ht="15" x14ac:dyDescent="0.25">
      <c r="A20568" s="40" t="s">
        <v>383</v>
      </c>
      <c r="B20568" s="40" t="s">
        <v>384</v>
      </c>
      <c r="C20568" s="41">
        <v>78.057608000000002</v>
      </c>
      <c r="D20568" s="40" t="s">
        <v>220</v>
      </c>
      <c r="E20568" s="42" t="s">
        <v>672</v>
      </c>
    </row>
    <row r="20569" spans="1:5" ht="15" x14ac:dyDescent="0.25">
      <c r="A20569" s="40" t="s">
        <v>383</v>
      </c>
      <c r="B20569" s="40" t="s">
        <v>384</v>
      </c>
      <c r="C20569" s="41">
        <v>0</v>
      </c>
      <c r="D20569" s="40" t="s">
        <v>221</v>
      </c>
      <c r="E20569" s="42" t="s">
        <v>672</v>
      </c>
    </row>
    <row r="20570" spans="1:5" ht="15" x14ac:dyDescent="0.25">
      <c r="A20570" s="40" t="s">
        <v>383</v>
      </c>
      <c r="B20570" s="40" t="s">
        <v>384</v>
      </c>
      <c r="C20570" s="41">
        <v>12.509033793592</v>
      </c>
      <c r="D20570" s="40" t="s">
        <v>222</v>
      </c>
      <c r="E20570" s="42" t="s">
        <v>672</v>
      </c>
    </row>
    <row r="20571" spans="1:5" ht="15" x14ac:dyDescent="0.25">
      <c r="A20571" s="40" t="s">
        <v>383</v>
      </c>
      <c r="B20571" s="40" t="s">
        <v>384</v>
      </c>
      <c r="C20571" s="41">
        <v>142.92371428892099</v>
      </c>
      <c r="D20571" s="40" t="s">
        <v>223</v>
      </c>
      <c r="E20571" s="42" t="s">
        <v>672</v>
      </c>
    </row>
    <row r="20572" spans="1:5" ht="15" x14ac:dyDescent="0.25">
      <c r="A20572" s="40" t="s">
        <v>383</v>
      </c>
      <c r="B20572" s="40" t="s">
        <v>384</v>
      </c>
      <c r="C20572" s="41">
        <v>33.169098171006098</v>
      </c>
      <c r="D20572" s="40" t="s">
        <v>224</v>
      </c>
      <c r="E20572" s="42" t="s">
        <v>672</v>
      </c>
    </row>
    <row r="20573" spans="1:5" ht="15" x14ac:dyDescent="0.25">
      <c r="A20573" s="40" t="s">
        <v>383</v>
      </c>
      <c r="B20573" s="40" t="s">
        <v>384</v>
      </c>
      <c r="C20573" s="41">
        <v>65.268948404618399</v>
      </c>
      <c r="D20573" s="40" t="s">
        <v>225</v>
      </c>
      <c r="E20573" s="42" t="s">
        <v>672</v>
      </c>
    </row>
    <row r="20574" spans="1:5" ht="15" x14ac:dyDescent="0.25">
      <c r="A20574" s="40" t="s">
        <v>383</v>
      </c>
      <c r="B20574" s="40" t="s">
        <v>384</v>
      </c>
      <c r="C20574" s="41">
        <v>0</v>
      </c>
      <c r="D20574" s="40" t="s">
        <v>226</v>
      </c>
      <c r="E20574" s="42" t="s">
        <v>672</v>
      </c>
    </row>
    <row r="20575" spans="1:5" ht="15" x14ac:dyDescent="0.25">
      <c r="A20575" s="40" t="s">
        <v>383</v>
      </c>
      <c r="B20575" s="40" t="s">
        <v>384</v>
      </c>
      <c r="C20575" s="41">
        <v>791.24340335535203</v>
      </c>
      <c r="D20575" s="40" t="s">
        <v>667</v>
      </c>
      <c r="E20575" s="42" t="s">
        <v>672</v>
      </c>
    </row>
    <row r="20576" spans="1:5" ht="15" x14ac:dyDescent="0.25">
      <c r="A20576" s="40" t="s">
        <v>383</v>
      </c>
      <c r="B20576" s="40" t="s">
        <v>384</v>
      </c>
      <c r="C20576" s="41">
        <v>170.475573248671</v>
      </c>
      <c r="D20576" s="40" t="s">
        <v>227</v>
      </c>
      <c r="E20576" s="42" t="s">
        <v>672</v>
      </c>
    </row>
    <row r="20577" spans="1:5" ht="15" x14ac:dyDescent="0.25">
      <c r="A20577" s="40" t="s">
        <v>383</v>
      </c>
      <c r="B20577" s="40" t="s">
        <v>384</v>
      </c>
      <c r="C20577" s="41">
        <v>612.24595002077103</v>
      </c>
      <c r="D20577" s="40" t="s">
        <v>228</v>
      </c>
      <c r="E20577" s="42" t="s">
        <v>672</v>
      </c>
    </row>
    <row r="20578" spans="1:5" ht="15" x14ac:dyDescent="0.25">
      <c r="A20578" s="40" t="s">
        <v>383</v>
      </c>
      <c r="B20578" s="40" t="s">
        <v>384</v>
      </c>
      <c r="C20578" s="41">
        <v>0</v>
      </c>
      <c r="D20578" s="40" t="s">
        <v>229</v>
      </c>
      <c r="E20578" s="42" t="s">
        <v>672</v>
      </c>
    </row>
    <row r="20579" spans="1:5" ht="15" x14ac:dyDescent="0.25">
      <c r="A20579" s="40" t="s">
        <v>383</v>
      </c>
      <c r="B20579" s="40" t="s">
        <v>384</v>
      </c>
      <c r="C20579" s="41">
        <v>8.0903124621048303E-2</v>
      </c>
      <c r="D20579" s="40" t="s">
        <v>230</v>
      </c>
      <c r="E20579" s="42" t="s">
        <v>672</v>
      </c>
    </row>
    <row r="20580" spans="1:5" ht="15" x14ac:dyDescent="0.25">
      <c r="A20580" s="40" t="s">
        <v>383</v>
      </c>
      <c r="B20580" s="40" t="s">
        <v>384</v>
      </c>
      <c r="C20580" s="41">
        <v>8.4409769612887295</v>
      </c>
      <c r="D20580" s="40" t="s">
        <v>231</v>
      </c>
      <c r="E20580" s="42" t="s">
        <v>672</v>
      </c>
    </row>
    <row r="20581" spans="1:5" ht="15" x14ac:dyDescent="0.25">
      <c r="A20581" s="40" t="s">
        <v>383</v>
      </c>
      <c r="B20581" s="40" t="s">
        <v>384</v>
      </c>
      <c r="C20581" s="41">
        <v>791.24340335535203</v>
      </c>
      <c r="D20581" s="40" t="s">
        <v>668</v>
      </c>
      <c r="E20581" s="42" t="s">
        <v>672</v>
      </c>
    </row>
    <row r="20582" spans="1:5" ht="15" x14ac:dyDescent="0.25">
      <c r="A20582" s="40" t="s">
        <v>385</v>
      </c>
      <c r="B20582" s="40" t="s">
        <v>386</v>
      </c>
      <c r="C20582" s="41">
        <v>2791.9651101337399</v>
      </c>
      <c r="D20582" s="40" t="s">
        <v>110</v>
      </c>
      <c r="E20582" s="42" t="s">
        <v>672</v>
      </c>
    </row>
    <row r="20583" spans="1:5" ht="15" x14ac:dyDescent="0.25">
      <c r="A20583" s="40" t="s">
        <v>385</v>
      </c>
      <c r="B20583" s="40" t="s">
        <v>386</v>
      </c>
      <c r="C20583" s="41">
        <v>13.582402</v>
      </c>
      <c r="D20583" s="40" t="s">
        <v>220</v>
      </c>
      <c r="E20583" s="42" t="s">
        <v>672</v>
      </c>
    </row>
    <row r="20584" spans="1:5" ht="15" x14ac:dyDescent="0.25">
      <c r="A20584" s="40" t="s">
        <v>385</v>
      </c>
      <c r="B20584" s="40" t="s">
        <v>386</v>
      </c>
      <c r="C20584" s="41">
        <v>41.583480350000002</v>
      </c>
      <c r="D20584" s="40" t="s">
        <v>221</v>
      </c>
      <c r="E20584" s="42" t="s">
        <v>672</v>
      </c>
    </row>
    <row r="20585" spans="1:5" ht="15" x14ac:dyDescent="0.25">
      <c r="A20585" s="40" t="s">
        <v>385</v>
      </c>
      <c r="B20585" s="40" t="s">
        <v>386</v>
      </c>
      <c r="C20585" s="41">
        <v>25.2888882351733</v>
      </c>
      <c r="D20585" s="40" t="s">
        <v>222</v>
      </c>
      <c r="E20585" s="42" t="s">
        <v>672</v>
      </c>
    </row>
    <row r="20586" spans="1:5" ht="15" x14ac:dyDescent="0.25">
      <c r="A20586" s="40" t="s">
        <v>385</v>
      </c>
      <c r="B20586" s="40" t="s">
        <v>386</v>
      </c>
      <c r="C20586" s="41">
        <v>1181.1814952356301</v>
      </c>
      <c r="D20586" s="40" t="s">
        <v>223</v>
      </c>
      <c r="E20586" s="42" t="s">
        <v>672</v>
      </c>
    </row>
    <row r="20587" spans="1:5" ht="15" x14ac:dyDescent="0.25">
      <c r="A20587" s="40" t="s">
        <v>385</v>
      </c>
      <c r="B20587" s="40" t="s">
        <v>386</v>
      </c>
      <c r="C20587" s="41">
        <v>141.37812635382701</v>
      </c>
      <c r="D20587" s="40" t="s">
        <v>224</v>
      </c>
      <c r="E20587" s="42" t="s">
        <v>672</v>
      </c>
    </row>
    <row r="20588" spans="1:5" ht="15" x14ac:dyDescent="0.25">
      <c r="A20588" s="40" t="s">
        <v>385</v>
      </c>
      <c r="B20588" s="40" t="s">
        <v>386</v>
      </c>
      <c r="C20588" s="41">
        <v>15.1030878581733</v>
      </c>
      <c r="D20588" s="40" t="s">
        <v>225</v>
      </c>
      <c r="E20588" s="42" t="s">
        <v>672</v>
      </c>
    </row>
    <row r="20589" spans="1:5" ht="15" x14ac:dyDescent="0.25">
      <c r="A20589" s="40" t="s">
        <v>385</v>
      </c>
      <c r="B20589" s="40" t="s">
        <v>386</v>
      </c>
      <c r="C20589" s="41">
        <v>6.4195190107348603</v>
      </c>
      <c r="D20589" s="40" t="s">
        <v>226</v>
      </c>
      <c r="E20589" s="42" t="s">
        <v>672</v>
      </c>
    </row>
    <row r="20590" spans="1:5" ht="15" x14ac:dyDescent="0.25">
      <c r="A20590" s="40" t="s">
        <v>385</v>
      </c>
      <c r="B20590" s="40" t="s">
        <v>386</v>
      </c>
      <c r="C20590" s="41">
        <v>4133.3351484772802</v>
      </c>
      <c r="D20590" s="40" t="s">
        <v>667</v>
      </c>
      <c r="E20590" s="42" t="s">
        <v>672</v>
      </c>
    </row>
    <row r="20591" spans="1:5" ht="15" x14ac:dyDescent="0.25">
      <c r="A20591" s="40" t="s">
        <v>385</v>
      </c>
      <c r="B20591" s="40" t="s">
        <v>386</v>
      </c>
      <c r="C20591" s="41">
        <v>1257.1845077851101</v>
      </c>
      <c r="D20591" s="40" t="s">
        <v>227</v>
      </c>
      <c r="E20591" s="42" t="s">
        <v>672</v>
      </c>
    </row>
    <row r="20592" spans="1:5" ht="15" x14ac:dyDescent="0.25">
      <c r="A20592" s="40" t="s">
        <v>385</v>
      </c>
      <c r="B20592" s="40" t="s">
        <v>386</v>
      </c>
      <c r="C20592" s="41">
        <v>2604.13623177415</v>
      </c>
      <c r="D20592" s="40" t="s">
        <v>228</v>
      </c>
      <c r="E20592" s="42" t="s">
        <v>672</v>
      </c>
    </row>
    <row r="20593" spans="1:5" ht="15" x14ac:dyDescent="0.25">
      <c r="A20593" s="40" t="s">
        <v>385</v>
      </c>
      <c r="B20593" s="40" t="s">
        <v>386</v>
      </c>
      <c r="C20593" s="41">
        <v>0</v>
      </c>
      <c r="D20593" s="40" t="s">
        <v>229</v>
      </c>
      <c r="E20593" s="42" t="s">
        <v>672</v>
      </c>
    </row>
    <row r="20594" spans="1:5" ht="15" x14ac:dyDescent="0.25">
      <c r="A20594" s="40" t="s">
        <v>385</v>
      </c>
      <c r="B20594" s="40" t="s">
        <v>386</v>
      </c>
      <c r="C20594" s="41">
        <v>220.63561838148601</v>
      </c>
      <c r="D20594" s="40" t="s">
        <v>230</v>
      </c>
      <c r="E20594" s="42" t="s">
        <v>672</v>
      </c>
    </row>
    <row r="20595" spans="1:5" ht="15" x14ac:dyDescent="0.25">
      <c r="A20595" s="40" t="s">
        <v>385</v>
      </c>
      <c r="B20595" s="40" t="s">
        <v>386</v>
      </c>
      <c r="C20595" s="41">
        <v>51.378790536539199</v>
      </c>
      <c r="D20595" s="40" t="s">
        <v>231</v>
      </c>
      <c r="E20595" s="42" t="s">
        <v>672</v>
      </c>
    </row>
    <row r="20596" spans="1:5" ht="15" x14ac:dyDescent="0.25">
      <c r="A20596" s="40" t="s">
        <v>385</v>
      </c>
      <c r="B20596" s="40" t="s">
        <v>386</v>
      </c>
      <c r="C20596" s="41">
        <v>4133.3351484772802</v>
      </c>
      <c r="D20596" s="40" t="s">
        <v>668</v>
      </c>
      <c r="E20596" s="42" t="s">
        <v>672</v>
      </c>
    </row>
    <row r="20597" spans="1:5" ht="15" x14ac:dyDescent="0.25">
      <c r="A20597" s="40" t="s">
        <v>387</v>
      </c>
      <c r="B20597" s="40" t="s">
        <v>388</v>
      </c>
      <c r="C20597" s="41">
        <v>3425.70407489227</v>
      </c>
      <c r="D20597" s="40" t="s">
        <v>110</v>
      </c>
      <c r="E20597" s="42" t="s">
        <v>672</v>
      </c>
    </row>
    <row r="20598" spans="1:5" ht="15" x14ac:dyDescent="0.25">
      <c r="A20598" s="40" t="s">
        <v>387</v>
      </c>
      <c r="B20598" s="40" t="s">
        <v>388</v>
      </c>
      <c r="C20598" s="41">
        <v>0</v>
      </c>
      <c r="D20598" s="40" t="s">
        <v>220</v>
      </c>
      <c r="E20598" s="42" t="s">
        <v>672</v>
      </c>
    </row>
    <row r="20599" spans="1:5" ht="15" x14ac:dyDescent="0.25">
      <c r="A20599" s="40" t="s">
        <v>387</v>
      </c>
      <c r="B20599" s="40" t="s">
        <v>388</v>
      </c>
      <c r="C20599" s="41">
        <v>0</v>
      </c>
      <c r="D20599" s="40" t="s">
        <v>221</v>
      </c>
      <c r="E20599" s="42" t="s">
        <v>672</v>
      </c>
    </row>
    <row r="20600" spans="1:5" ht="15" x14ac:dyDescent="0.25">
      <c r="A20600" s="40" t="s">
        <v>387</v>
      </c>
      <c r="B20600" s="40" t="s">
        <v>388</v>
      </c>
      <c r="C20600" s="41">
        <v>0</v>
      </c>
      <c r="D20600" s="40" t="s">
        <v>222</v>
      </c>
      <c r="E20600" s="42" t="s">
        <v>672</v>
      </c>
    </row>
    <row r="20601" spans="1:5" ht="15" x14ac:dyDescent="0.25">
      <c r="A20601" s="40" t="s">
        <v>387</v>
      </c>
      <c r="B20601" s="40" t="s">
        <v>388</v>
      </c>
      <c r="C20601" s="41">
        <v>693.595112087649</v>
      </c>
      <c r="D20601" s="40" t="s">
        <v>223</v>
      </c>
      <c r="E20601" s="42" t="s">
        <v>672</v>
      </c>
    </row>
    <row r="20602" spans="1:5" ht="15" x14ac:dyDescent="0.25">
      <c r="A20602" s="40" t="s">
        <v>387</v>
      </c>
      <c r="B20602" s="40" t="s">
        <v>388</v>
      </c>
      <c r="C20602" s="41">
        <v>0</v>
      </c>
      <c r="D20602" s="40" t="s">
        <v>224</v>
      </c>
      <c r="E20602" s="42" t="s">
        <v>672</v>
      </c>
    </row>
    <row r="20603" spans="1:5" ht="15" x14ac:dyDescent="0.25">
      <c r="A20603" s="40" t="s">
        <v>387</v>
      </c>
      <c r="B20603" s="40" t="s">
        <v>388</v>
      </c>
      <c r="C20603" s="41">
        <v>0</v>
      </c>
      <c r="D20603" s="40" t="s">
        <v>225</v>
      </c>
      <c r="E20603" s="42" t="s">
        <v>672</v>
      </c>
    </row>
    <row r="20604" spans="1:5" ht="15" x14ac:dyDescent="0.25">
      <c r="A20604" s="40" t="s">
        <v>387</v>
      </c>
      <c r="B20604" s="40" t="s">
        <v>388</v>
      </c>
      <c r="C20604" s="41">
        <v>0</v>
      </c>
      <c r="D20604" s="40" t="s">
        <v>226</v>
      </c>
      <c r="E20604" s="42" t="s">
        <v>672</v>
      </c>
    </row>
    <row r="20605" spans="1:5" ht="15" x14ac:dyDescent="0.25">
      <c r="A20605" s="40" t="s">
        <v>387</v>
      </c>
      <c r="B20605" s="40" t="s">
        <v>388</v>
      </c>
      <c r="C20605" s="41">
        <v>4119.2991869799198</v>
      </c>
      <c r="D20605" s="40" t="s">
        <v>667</v>
      </c>
      <c r="E20605" s="42" t="s">
        <v>672</v>
      </c>
    </row>
    <row r="20606" spans="1:5" ht="15" x14ac:dyDescent="0.25">
      <c r="A20606" s="40" t="s">
        <v>387</v>
      </c>
      <c r="B20606" s="40" t="s">
        <v>388</v>
      </c>
      <c r="C20606" s="41">
        <v>377.13522462836499</v>
      </c>
      <c r="D20606" s="40" t="s">
        <v>227</v>
      </c>
      <c r="E20606" s="42" t="s">
        <v>672</v>
      </c>
    </row>
    <row r="20607" spans="1:5" ht="15" x14ac:dyDescent="0.25">
      <c r="A20607" s="40" t="s">
        <v>387</v>
      </c>
      <c r="B20607" s="40" t="s">
        <v>388</v>
      </c>
      <c r="C20607" s="41">
        <v>3742.1639623515498</v>
      </c>
      <c r="D20607" s="40" t="s">
        <v>228</v>
      </c>
      <c r="E20607" s="42" t="s">
        <v>672</v>
      </c>
    </row>
    <row r="20608" spans="1:5" ht="15" x14ac:dyDescent="0.25">
      <c r="A20608" s="40" t="s">
        <v>387</v>
      </c>
      <c r="B20608" s="40" t="s">
        <v>388</v>
      </c>
      <c r="C20608" s="41">
        <v>0</v>
      </c>
      <c r="D20608" s="40" t="s">
        <v>229</v>
      </c>
      <c r="E20608" s="42" t="s">
        <v>672</v>
      </c>
    </row>
    <row r="20609" spans="1:5" ht="15" x14ac:dyDescent="0.25">
      <c r="A20609" s="40" t="s">
        <v>387</v>
      </c>
      <c r="B20609" s="40" t="s">
        <v>388</v>
      </c>
      <c r="C20609" s="41">
        <v>0</v>
      </c>
      <c r="D20609" s="40" t="s">
        <v>230</v>
      </c>
      <c r="E20609" s="42" t="s">
        <v>672</v>
      </c>
    </row>
    <row r="20610" spans="1:5" ht="15" x14ac:dyDescent="0.25">
      <c r="A20610" s="40" t="s">
        <v>387</v>
      </c>
      <c r="B20610" s="40" t="s">
        <v>388</v>
      </c>
      <c r="C20610" s="41">
        <v>0</v>
      </c>
      <c r="D20610" s="40" t="s">
        <v>231</v>
      </c>
      <c r="E20610" s="42" t="s">
        <v>672</v>
      </c>
    </row>
    <row r="20611" spans="1:5" ht="15" x14ac:dyDescent="0.25">
      <c r="A20611" s="40" t="s">
        <v>387</v>
      </c>
      <c r="B20611" s="40" t="s">
        <v>388</v>
      </c>
      <c r="C20611" s="41">
        <v>4119.2991869799198</v>
      </c>
      <c r="D20611" s="40" t="s">
        <v>668</v>
      </c>
      <c r="E20611" s="42" t="s">
        <v>672</v>
      </c>
    </row>
    <row r="20612" spans="1:5" ht="15" x14ac:dyDescent="0.25">
      <c r="A20612" s="40" t="s">
        <v>389</v>
      </c>
      <c r="B20612" s="40" t="s">
        <v>390</v>
      </c>
      <c r="C20612" s="41">
        <v>923.463576032574</v>
      </c>
      <c r="D20612" s="40" t="s">
        <v>110</v>
      </c>
      <c r="E20612" s="42" t="s">
        <v>672</v>
      </c>
    </row>
    <row r="20613" spans="1:5" ht="15" x14ac:dyDescent="0.25">
      <c r="A20613" s="40" t="s">
        <v>389</v>
      </c>
      <c r="B20613" s="40" t="s">
        <v>390</v>
      </c>
      <c r="C20613" s="41">
        <v>62.053116000000003</v>
      </c>
      <c r="D20613" s="40" t="s">
        <v>220</v>
      </c>
      <c r="E20613" s="42" t="s">
        <v>672</v>
      </c>
    </row>
    <row r="20614" spans="1:5" ht="15" x14ac:dyDescent="0.25">
      <c r="A20614" s="40" t="s">
        <v>389</v>
      </c>
      <c r="B20614" s="40" t="s">
        <v>390</v>
      </c>
      <c r="C20614" s="41">
        <v>0</v>
      </c>
      <c r="D20614" s="40" t="s">
        <v>221</v>
      </c>
      <c r="E20614" s="42" t="s">
        <v>672</v>
      </c>
    </row>
    <row r="20615" spans="1:5" ht="15" x14ac:dyDescent="0.25">
      <c r="A20615" s="40" t="s">
        <v>389</v>
      </c>
      <c r="B20615" s="40" t="s">
        <v>390</v>
      </c>
      <c r="C20615" s="41">
        <v>19.510033220159201</v>
      </c>
      <c r="D20615" s="40" t="s">
        <v>222</v>
      </c>
      <c r="E20615" s="42" t="s">
        <v>672</v>
      </c>
    </row>
    <row r="20616" spans="1:5" ht="15" x14ac:dyDescent="0.25">
      <c r="A20616" s="40" t="s">
        <v>389</v>
      </c>
      <c r="B20616" s="40" t="s">
        <v>390</v>
      </c>
      <c r="C20616" s="41">
        <v>238.28445585489899</v>
      </c>
      <c r="D20616" s="40" t="s">
        <v>223</v>
      </c>
      <c r="E20616" s="42" t="s">
        <v>672</v>
      </c>
    </row>
    <row r="20617" spans="1:5" ht="15" x14ac:dyDescent="0.25">
      <c r="A20617" s="40" t="s">
        <v>389</v>
      </c>
      <c r="B20617" s="40" t="s">
        <v>390</v>
      </c>
      <c r="C20617" s="41">
        <v>94.580366144757207</v>
      </c>
      <c r="D20617" s="40" t="s">
        <v>224</v>
      </c>
      <c r="E20617" s="42" t="s">
        <v>672</v>
      </c>
    </row>
    <row r="20618" spans="1:5" ht="15" x14ac:dyDescent="0.25">
      <c r="A20618" s="40" t="s">
        <v>389</v>
      </c>
      <c r="B20618" s="40" t="s">
        <v>390</v>
      </c>
      <c r="C20618" s="41">
        <v>17.025700306868199</v>
      </c>
      <c r="D20618" s="40" t="s">
        <v>225</v>
      </c>
      <c r="E20618" s="42" t="s">
        <v>672</v>
      </c>
    </row>
    <row r="20619" spans="1:5" ht="15" x14ac:dyDescent="0.25">
      <c r="A20619" s="40" t="s">
        <v>389</v>
      </c>
      <c r="B20619" s="40" t="s">
        <v>390</v>
      </c>
      <c r="C20619" s="41">
        <v>3.6094484650560501</v>
      </c>
      <c r="D20619" s="40" t="s">
        <v>226</v>
      </c>
      <c r="E20619" s="42" t="s">
        <v>672</v>
      </c>
    </row>
    <row r="20620" spans="1:5" ht="15" x14ac:dyDescent="0.25">
      <c r="A20620" s="40" t="s">
        <v>389</v>
      </c>
      <c r="B20620" s="40" t="s">
        <v>390</v>
      </c>
      <c r="C20620" s="41">
        <v>1358.52669602431</v>
      </c>
      <c r="D20620" s="40" t="s">
        <v>667</v>
      </c>
      <c r="E20620" s="42" t="s">
        <v>672</v>
      </c>
    </row>
    <row r="20621" spans="1:5" ht="15" x14ac:dyDescent="0.25">
      <c r="A20621" s="40" t="s">
        <v>389</v>
      </c>
      <c r="B20621" s="40" t="s">
        <v>390</v>
      </c>
      <c r="C20621" s="41">
        <v>325.694899364881</v>
      </c>
      <c r="D20621" s="40" t="s">
        <v>227</v>
      </c>
      <c r="E20621" s="42" t="s">
        <v>672</v>
      </c>
    </row>
    <row r="20622" spans="1:5" ht="15" x14ac:dyDescent="0.25">
      <c r="A20622" s="40" t="s">
        <v>389</v>
      </c>
      <c r="B20622" s="40" t="s">
        <v>390</v>
      </c>
      <c r="C20622" s="41">
        <v>1016.05188026694</v>
      </c>
      <c r="D20622" s="40" t="s">
        <v>228</v>
      </c>
      <c r="E20622" s="42" t="s">
        <v>672</v>
      </c>
    </row>
    <row r="20623" spans="1:5" ht="15" x14ac:dyDescent="0.25">
      <c r="A20623" s="40" t="s">
        <v>389</v>
      </c>
      <c r="B20623" s="40" t="s">
        <v>390</v>
      </c>
      <c r="C20623" s="41">
        <v>0</v>
      </c>
      <c r="D20623" s="40" t="s">
        <v>229</v>
      </c>
      <c r="E20623" s="42" t="s">
        <v>672</v>
      </c>
    </row>
    <row r="20624" spans="1:5" ht="15" x14ac:dyDescent="0.25">
      <c r="A20624" s="40" t="s">
        <v>389</v>
      </c>
      <c r="B20624" s="40" t="s">
        <v>390</v>
      </c>
      <c r="C20624" s="41">
        <v>-18.004438155118201</v>
      </c>
      <c r="D20624" s="40" t="s">
        <v>230</v>
      </c>
      <c r="E20624" s="42" t="s">
        <v>672</v>
      </c>
    </row>
    <row r="20625" spans="1:5" ht="15" x14ac:dyDescent="0.25">
      <c r="A20625" s="40" t="s">
        <v>389</v>
      </c>
      <c r="B20625" s="40" t="s">
        <v>390</v>
      </c>
      <c r="C20625" s="41">
        <v>34.784354547614299</v>
      </c>
      <c r="D20625" s="40" t="s">
        <v>231</v>
      </c>
      <c r="E20625" s="42" t="s">
        <v>672</v>
      </c>
    </row>
    <row r="20626" spans="1:5" ht="15" x14ac:dyDescent="0.25">
      <c r="A20626" s="40" t="s">
        <v>389</v>
      </c>
      <c r="B20626" s="40" t="s">
        <v>390</v>
      </c>
      <c r="C20626" s="41">
        <v>1358.52669602431</v>
      </c>
      <c r="D20626" s="40" t="s">
        <v>668</v>
      </c>
      <c r="E20626" s="42" t="s">
        <v>672</v>
      </c>
    </row>
    <row r="20627" spans="1:5" ht="15" x14ac:dyDescent="0.25">
      <c r="A20627" s="40" t="s">
        <v>391</v>
      </c>
      <c r="B20627" s="40" t="s">
        <v>392</v>
      </c>
      <c r="C20627" s="41">
        <v>1607.3576600782601</v>
      </c>
      <c r="D20627" s="40" t="s">
        <v>110</v>
      </c>
      <c r="E20627" s="42" t="s">
        <v>672</v>
      </c>
    </row>
    <row r="20628" spans="1:5" ht="15" x14ac:dyDescent="0.25">
      <c r="A20628" s="40" t="s">
        <v>391</v>
      </c>
      <c r="B20628" s="40" t="s">
        <v>392</v>
      </c>
      <c r="C20628" s="41">
        <v>201.99763297342801</v>
      </c>
      <c r="D20628" s="40" t="s">
        <v>220</v>
      </c>
      <c r="E20628" s="42" t="s">
        <v>672</v>
      </c>
    </row>
    <row r="20629" spans="1:5" ht="15" x14ac:dyDescent="0.25">
      <c r="A20629" s="40" t="s">
        <v>391</v>
      </c>
      <c r="B20629" s="40" t="s">
        <v>392</v>
      </c>
      <c r="C20629" s="41">
        <v>0</v>
      </c>
      <c r="D20629" s="40" t="s">
        <v>221</v>
      </c>
      <c r="E20629" s="42" t="s">
        <v>672</v>
      </c>
    </row>
    <row r="20630" spans="1:5" ht="15" x14ac:dyDescent="0.25">
      <c r="A20630" s="40" t="s">
        <v>391</v>
      </c>
      <c r="B20630" s="40" t="s">
        <v>392</v>
      </c>
      <c r="C20630" s="41">
        <v>29.5708670054699</v>
      </c>
      <c r="D20630" s="40" t="s">
        <v>222</v>
      </c>
      <c r="E20630" s="42" t="s">
        <v>672</v>
      </c>
    </row>
    <row r="20631" spans="1:5" ht="15" x14ac:dyDescent="0.25">
      <c r="A20631" s="40" t="s">
        <v>391</v>
      </c>
      <c r="B20631" s="40" t="s">
        <v>392</v>
      </c>
      <c r="C20631" s="41">
        <v>412.892159124964</v>
      </c>
      <c r="D20631" s="40" t="s">
        <v>223</v>
      </c>
      <c r="E20631" s="42" t="s">
        <v>672</v>
      </c>
    </row>
    <row r="20632" spans="1:5" ht="15" x14ac:dyDescent="0.25">
      <c r="A20632" s="40" t="s">
        <v>391</v>
      </c>
      <c r="B20632" s="40" t="s">
        <v>392</v>
      </c>
      <c r="C20632" s="41">
        <v>131.137446991687</v>
      </c>
      <c r="D20632" s="40" t="s">
        <v>224</v>
      </c>
      <c r="E20632" s="42" t="s">
        <v>672</v>
      </c>
    </row>
    <row r="20633" spans="1:5" ht="15" x14ac:dyDescent="0.25">
      <c r="A20633" s="40" t="s">
        <v>391</v>
      </c>
      <c r="B20633" s="40" t="s">
        <v>392</v>
      </c>
      <c r="C20633" s="41">
        <v>31.824157500285299</v>
      </c>
      <c r="D20633" s="40" t="s">
        <v>225</v>
      </c>
      <c r="E20633" s="42" t="s">
        <v>672</v>
      </c>
    </row>
    <row r="20634" spans="1:5" ht="15" x14ac:dyDescent="0.25">
      <c r="A20634" s="40" t="s">
        <v>391</v>
      </c>
      <c r="B20634" s="40" t="s">
        <v>392</v>
      </c>
      <c r="C20634" s="41">
        <v>8.0861941057071807</v>
      </c>
      <c r="D20634" s="40" t="s">
        <v>226</v>
      </c>
      <c r="E20634" s="42" t="s">
        <v>672</v>
      </c>
    </row>
    <row r="20635" spans="1:5" ht="15" x14ac:dyDescent="0.25">
      <c r="A20635" s="40" t="s">
        <v>391</v>
      </c>
      <c r="B20635" s="40" t="s">
        <v>392</v>
      </c>
      <c r="C20635" s="41">
        <v>2422.8661177797999</v>
      </c>
      <c r="D20635" s="40" t="s">
        <v>667</v>
      </c>
      <c r="E20635" s="42" t="s">
        <v>672</v>
      </c>
    </row>
    <row r="20636" spans="1:5" ht="15" x14ac:dyDescent="0.25">
      <c r="A20636" s="40" t="s">
        <v>391</v>
      </c>
      <c r="B20636" s="40" t="s">
        <v>392</v>
      </c>
      <c r="C20636" s="41">
        <v>464.61810718299699</v>
      </c>
      <c r="D20636" s="40" t="s">
        <v>227</v>
      </c>
      <c r="E20636" s="42" t="s">
        <v>672</v>
      </c>
    </row>
    <row r="20637" spans="1:5" ht="15" x14ac:dyDescent="0.25">
      <c r="A20637" s="40" t="s">
        <v>391</v>
      </c>
      <c r="B20637" s="40" t="s">
        <v>392</v>
      </c>
      <c r="C20637" s="41">
        <v>1881.3444758559001</v>
      </c>
      <c r="D20637" s="40" t="s">
        <v>228</v>
      </c>
      <c r="E20637" s="42" t="s">
        <v>672</v>
      </c>
    </row>
    <row r="20638" spans="1:5" ht="15" x14ac:dyDescent="0.25">
      <c r="A20638" s="40" t="s">
        <v>391</v>
      </c>
      <c r="B20638" s="40" t="s">
        <v>392</v>
      </c>
      <c r="C20638" s="41">
        <v>0</v>
      </c>
      <c r="D20638" s="40" t="s">
        <v>229</v>
      </c>
      <c r="E20638" s="42" t="s">
        <v>672</v>
      </c>
    </row>
    <row r="20639" spans="1:5" ht="15" x14ac:dyDescent="0.25">
      <c r="A20639" s="40" t="s">
        <v>391</v>
      </c>
      <c r="B20639" s="40" t="s">
        <v>392</v>
      </c>
      <c r="C20639" s="41">
        <v>1.92572785813847</v>
      </c>
      <c r="D20639" s="40" t="s">
        <v>230</v>
      </c>
      <c r="E20639" s="42" t="s">
        <v>672</v>
      </c>
    </row>
    <row r="20640" spans="1:5" ht="15" x14ac:dyDescent="0.25">
      <c r="A20640" s="40" t="s">
        <v>391</v>
      </c>
      <c r="B20640" s="40" t="s">
        <v>392</v>
      </c>
      <c r="C20640" s="41">
        <v>74.977806882767794</v>
      </c>
      <c r="D20640" s="40" t="s">
        <v>231</v>
      </c>
      <c r="E20640" s="42" t="s">
        <v>672</v>
      </c>
    </row>
    <row r="20641" spans="1:5" ht="15" x14ac:dyDescent="0.25">
      <c r="A20641" s="40" t="s">
        <v>391</v>
      </c>
      <c r="B20641" s="40" t="s">
        <v>392</v>
      </c>
      <c r="C20641" s="41">
        <v>2422.8661177797999</v>
      </c>
      <c r="D20641" s="40" t="s">
        <v>668</v>
      </c>
      <c r="E20641" s="42" t="s">
        <v>672</v>
      </c>
    </row>
    <row r="20642" spans="1:5" ht="15" x14ac:dyDescent="0.25">
      <c r="A20642" s="40" t="s">
        <v>393</v>
      </c>
      <c r="B20642" s="40" t="s">
        <v>394</v>
      </c>
      <c r="C20642" s="41">
        <v>462.05377548342602</v>
      </c>
      <c r="D20642" s="40" t="s">
        <v>110</v>
      </c>
      <c r="E20642" s="42" t="s">
        <v>672</v>
      </c>
    </row>
    <row r="20643" spans="1:5" ht="15" x14ac:dyDescent="0.25">
      <c r="A20643" s="40" t="s">
        <v>393</v>
      </c>
      <c r="B20643" s="40" t="s">
        <v>394</v>
      </c>
      <c r="C20643" s="41">
        <v>0</v>
      </c>
      <c r="D20643" s="40" t="s">
        <v>220</v>
      </c>
      <c r="E20643" s="42" t="s">
        <v>672</v>
      </c>
    </row>
    <row r="20644" spans="1:5" ht="15" x14ac:dyDescent="0.25">
      <c r="A20644" s="40" t="s">
        <v>393</v>
      </c>
      <c r="B20644" s="40" t="s">
        <v>394</v>
      </c>
      <c r="C20644" s="41">
        <v>0</v>
      </c>
      <c r="D20644" s="40" t="s">
        <v>221</v>
      </c>
      <c r="E20644" s="42" t="s">
        <v>672</v>
      </c>
    </row>
    <row r="20645" spans="1:5" ht="15" x14ac:dyDescent="0.25">
      <c r="A20645" s="40" t="s">
        <v>393</v>
      </c>
      <c r="B20645" s="40" t="s">
        <v>394</v>
      </c>
      <c r="C20645" s="41">
        <v>0</v>
      </c>
      <c r="D20645" s="40" t="s">
        <v>222</v>
      </c>
      <c r="E20645" s="42" t="s">
        <v>672</v>
      </c>
    </row>
    <row r="20646" spans="1:5" ht="15" x14ac:dyDescent="0.25">
      <c r="A20646" s="40" t="s">
        <v>393</v>
      </c>
      <c r="B20646" s="40" t="s">
        <v>394</v>
      </c>
      <c r="C20646" s="41">
        <v>27.277035875177798</v>
      </c>
      <c r="D20646" s="40" t="s">
        <v>223</v>
      </c>
      <c r="E20646" s="42" t="s">
        <v>672</v>
      </c>
    </row>
    <row r="20647" spans="1:5" ht="15" x14ac:dyDescent="0.25">
      <c r="A20647" s="40" t="s">
        <v>393</v>
      </c>
      <c r="B20647" s="40" t="s">
        <v>394</v>
      </c>
      <c r="C20647" s="41">
        <v>0</v>
      </c>
      <c r="D20647" s="40" t="s">
        <v>224</v>
      </c>
      <c r="E20647" s="42" t="s">
        <v>672</v>
      </c>
    </row>
    <row r="20648" spans="1:5" ht="15" x14ac:dyDescent="0.25">
      <c r="A20648" s="40" t="s">
        <v>393</v>
      </c>
      <c r="B20648" s="40" t="s">
        <v>394</v>
      </c>
      <c r="C20648" s="41">
        <v>0</v>
      </c>
      <c r="D20648" s="40" t="s">
        <v>225</v>
      </c>
      <c r="E20648" s="42" t="s">
        <v>672</v>
      </c>
    </row>
    <row r="20649" spans="1:5" ht="15" x14ac:dyDescent="0.25">
      <c r="A20649" s="40" t="s">
        <v>393</v>
      </c>
      <c r="B20649" s="40" t="s">
        <v>394</v>
      </c>
      <c r="C20649" s="41">
        <v>0</v>
      </c>
      <c r="D20649" s="40" t="s">
        <v>226</v>
      </c>
      <c r="E20649" s="42" t="s">
        <v>672</v>
      </c>
    </row>
    <row r="20650" spans="1:5" ht="15" x14ac:dyDescent="0.25">
      <c r="A20650" s="40" t="s">
        <v>393</v>
      </c>
      <c r="B20650" s="40" t="s">
        <v>394</v>
      </c>
      <c r="C20650" s="41">
        <v>489.330811358603</v>
      </c>
      <c r="D20650" s="40" t="s">
        <v>667</v>
      </c>
      <c r="E20650" s="42" t="s">
        <v>672</v>
      </c>
    </row>
    <row r="20651" spans="1:5" ht="15" x14ac:dyDescent="0.25">
      <c r="A20651" s="40" t="s">
        <v>393</v>
      </c>
      <c r="B20651" s="40" t="s">
        <v>394</v>
      </c>
      <c r="C20651" s="41">
        <v>407.88223479620302</v>
      </c>
      <c r="D20651" s="40" t="s">
        <v>227</v>
      </c>
      <c r="E20651" s="42" t="s">
        <v>672</v>
      </c>
    </row>
    <row r="20652" spans="1:5" ht="15" x14ac:dyDescent="0.25">
      <c r="A20652" s="40" t="s">
        <v>393</v>
      </c>
      <c r="B20652" s="40" t="s">
        <v>394</v>
      </c>
      <c r="C20652" s="41">
        <v>0</v>
      </c>
      <c r="D20652" s="40" t="s">
        <v>228</v>
      </c>
      <c r="E20652" s="42" t="s">
        <v>672</v>
      </c>
    </row>
    <row r="20653" spans="1:5" ht="15" x14ac:dyDescent="0.25">
      <c r="A20653" s="40" t="s">
        <v>393</v>
      </c>
      <c r="B20653" s="40" t="s">
        <v>394</v>
      </c>
      <c r="C20653" s="41">
        <v>0</v>
      </c>
      <c r="D20653" s="40" t="s">
        <v>229</v>
      </c>
      <c r="E20653" s="42" t="s">
        <v>672</v>
      </c>
    </row>
    <row r="20654" spans="1:5" ht="15" x14ac:dyDescent="0.25">
      <c r="A20654" s="40" t="s">
        <v>393</v>
      </c>
      <c r="B20654" s="40" t="s">
        <v>394</v>
      </c>
      <c r="C20654" s="41">
        <v>0</v>
      </c>
      <c r="D20654" s="40" t="s">
        <v>230</v>
      </c>
      <c r="E20654" s="42" t="s">
        <v>672</v>
      </c>
    </row>
    <row r="20655" spans="1:5" ht="15" x14ac:dyDescent="0.25">
      <c r="A20655" s="40" t="s">
        <v>393</v>
      </c>
      <c r="B20655" s="40" t="s">
        <v>394</v>
      </c>
      <c r="C20655" s="41">
        <v>81.448576562400007</v>
      </c>
      <c r="D20655" s="40" t="s">
        <v>231</v>
      </c>
      <c r="E20655" s="42" t="s">
        <v>672</v>
      </c>
    </row>
    <row r="20656" spans="1:5" ht="15" x14ac:dyDescent="0.25">
      <c r="A20656" s="40" t="s">
        <v>393</v>
      </c>
      <c r="B20656" s="40" t="s">
        <v>394</v>
      </c>
      <c r="C20656" s="41">
        <v>489.330811358603</v>
      </c>
      <c r="D20656" s="40" t="s">
        <v>668</v>
      </c>
      <c r="E20656" s="42" t="s">
        <v>672</v>
      </c>
    </row>
    <row r="20657" spans="1:5" ht="15" x14ac:dyDescent="0.25">
      <c r="A20657" s="40" t="s">
        <v>395</v>
      </c>
      <c r="B20657" s="40" t="s">
        <v>396</v>
      </c>
      <c r="C20657" s="41">
        <v>909.99098099749699</v>
      </c>
      <c r="D20657" s="40" t="s">
        <v>110</v>
      </c>
      <c r="E20657" s="42" t="s">
        <v>672</v>
      </c>
    </row>
    <row r="20658" spans="1:5" ht="15" x14ac:dyDescent="0.25">
      <c r="A20658" s="40" t="s">
        <v>395</v>
      </c>
      <c r="B20658" s="40" t="s">
        <v>396</v>
      </c>
      <c r="C20658" s="41">
        <v>0</v>
      </c>
      <c r="D20658" s="40" t="s">
        <v>220</v>
      </c>
      <c r="E20658" s="42" t="s">
        <v>672</v>
      </c>
    </row>
    <row r="20659" spans="1:5" ht="15" x14ac:dyDescent="0.25">
      <c r="A20659" s="40" t="s">
        <v>395</v>
      </c>
      <c r="B20659" s="40" t="s">
        <v>396</v>
      </c>
      <c r="C20659" s="41">
        <v>0</v>
      </c>
      <c r="D20659" s="40" t="s">
        <v>221</v>
      </c>
      <c r="E20659" s="42" t="s">
        <v>672</v>
      </c>
    </row>
    <row r="20660" spans="1:5" ht="15" x14ac:dyDescent="0.25">
      <c r="A20660" s="40" t="s">
        <v>395</v>
      </c>
      <c r="B20660" s="40" t="s">
        <v>396</v>
      </c>
      <c r="C20660" s="41">
        <v>1.61305911769502</v>
      </c>
      <c r="D20660" s="40" t="s">
        <v>222</v>
      </c>
      <c r="E20660" s="42" t="s">
        <v>672</v>
      </c>
    </row>
    <row r="20661" spans="1:5" ht="15" x14ac:dyDescent="0.25">
      <c r="A20661" s="40" t="s">
        <v>395</v>
      </c>
      <c r="B20661" s="40" t="s">
        <v>396</v>
      </c>
      <c r="C20661" s="41">
        <v>19.2221227112741</v>
      </c>
      <c r="D20661" s="40" t="s">
        <v>223</v>
      </c>
      <c r="E20661" s="42" t="s">
        <v>672</v>
      </c>
    </row>
    <row r="20662" spans="1:5" ht="15" x14ac:dyDescent="0.25">
      <c r="A20662" s="40" t="s">
        <v>395</v>
      </c>
      <c r="B20662" s="40" t="s">
        <v>396</v>
      </c>
      <c r="C20662" s="41">
        <v>3.8588108107946701</v>
      </c>
      <c r="D20662" s="40" t="s">
        <v>224</v>
      </c>
      <c r="E20662" s="42" t="s">
        <v>672</v>
      </c>
    </row>
    <row r="20663" spans="1:5" ht="15" x14ac:dyDescent="0.25">
      <c r="A20663" s="40" t="s">
        <v>395</v>
      </c>
      <c r="B20663" s="40" t="s">
        <v>396</v>
      </c>
      <c r="C20663" s="41">
        <v>0</v>
      </c>
      <c r="D20663" s="40" t="s">
        <v>225</v>
      </c>
      <c r="E20663" s="42" t="s">
        <v>672</v>
      </c>
    </row>
    <row r="20664" spans="1:5" ht="15" x14ac:dyDescent="0.25">
      <c r="A20664" s="40" t="s">
        <v>395</v>
      </c>
      <c r="B20664" s="40" t="s">
        <v>396</v>
      </c>
      <c r="C20664" s="41">
        <v>0</v>
      </c>
      <c r="D20664" s="40" t="s">
        <v>226</v>
      </c>
      <c r="E20664" s="42" t="s">
        <v>672</v>
      </c>
    </row>
    <row r="20665" spans="1:5" ht="15" x14ac:dyDescent="0.25">
      <c r="A20665" s="40" t="s">
        <v>395</v>
      </c>
      <c r="B20665" s="40" t="s">
        <v>396</v>
      </c>
      <c r="C20665" s="41">
        <v>934.68497363726101</v>
      </c>
      <c r="D20665" s="40" t="s">
        <v>667</v>
      </c>
      <c r="E20665" s="42" t="s">
        <v>672</v>
      </c>
    </row>
    <row r="20666" spans="1:5" ht="15" x14ac:dyDescent="0.25">
      <c r="A20666" s="40" t="s">
        <v>395</v>
      </c>
      <c r="B20666" s="40" t="s">
        <v>396</v>
      </c>
      <c r="C20666" s="41">
        <v>16.637381441909199</v>
      </c>
      <c r="D20666" s="40" t="s">
        <v>227</v>
      </c>
      <c r="E20666" s="42" t="s">
        <v>672</v>
      </c>
    </row>
    <row r="20667" spans="1:5" ht="15" x14ac:dyDescent="0.25">
      <c r="A20667" s="40" t="s">
        <v>395</v>
      </c>
      <c r="B20667" s="40" t="s">
        <v>396</v>
      </c>
      <c r="C20667" s="41">
        <v>81.842791578096893</v>
      </c>
      <c r="D20667" s="40" t="s">
        <v>228</v>
      </c>
      <c r="E20667" s="42" t="s">
        <v>672</v>
      </c>
    </row>
    <row r="20668" spans="1:5" ht="15" x14ac:dyDescent="0.25">
      <c r="A20668" s="40" t="s">
        <v>395</v>
      </c>
      <c r="B20668" s="40" t="s">
        <v>396</v>
      </c>
      <c r="C20668" s="41">
        <v>0</v>
      </c>
      <c r="D20668" s="40" t="s">
        <v>229</v>
      </c>
      <c r="E20668" s="42" t="s">
        <v>672</v>
      </c>
    </row>
    <row r="20669" spans="1:5" ht="15" x14ac:dyDescent="0.25">
      <c r="A20669" s="40" t="s">
        <v>395</v>
      </c>
      <c r="B20669" s="40" t="s">
        <v>396</v>
      </c>
      <c r="C20669" s="41">
        <v>12.8974558510485</v>
      </c>
      <c r="D20669" s="40" t="s">
        <v>230</v>
      </c>
      <c r="E20669" s="42" t="s">
        <v>672</v>
      </c>
    </row>
    <row r="20670" spans="1:5" ht="15" x14ac:dyDescent="0.25">
      <c r="A20670" s="40" t="s">
        <v>395</v>
      </c>
      <c r="B20670" s="40" t="s">
        <v>396</v>
      </c>
      <c r="C20670" s="41">
        <v>823.30734476620603</v>
      </c>
      <c r="D20670" s="40" t="s">
        <v>231</v>
      </c>
      <c r="E20670" s="42" t="s">
        <v>672</v>
      </c>
    </row>
    <row r="20671" spans="1:5" ht="15" x14ac:dyDescent="0.25">
      <c r="A20671" s="40" t="s">
        <v>395</v>
      </c>
      <c r="B20671" s="40" t="s">
        <v>396</v>
      </c>
      <c r="C20671" s="41">
        <v>934.68497363726101</v>
      </c>
      <c r="D20671" s="40" t="s">
        <v>668</v>
      </c>
      <c r="E20671" s="42" t="s">
        <v>672</v>
      </c>
    </row>
    <row r="20672" spans="1:5" ht="15" x14ac:dyDescent="0.25">
      <c r="A20672" s="40" t="s">
        <v>397</v>
      </c>
      <c r="B20672" s="40" t="s">
        <v>398</v>
      </c>
      <c r="C20672" s="41">
        <v>512.56003214774205</v>
      </c>
      <c r="D20672" s="40" t="s">
        <v>110</v>
      </c>
      <c r="E20672" s="42" t="s">
        <v>672</v>
      </c>
    </row>
    <row r="20673" spans="1:5" ht="15" x14ac:dyDescent="0.25">
      <c r="A20673" s="40" t="s">
        <v>397</v>
      </c>
      <c r="B20673" s="40" t="s">
        <v>398</v>
      </c>
      <c r="C20673" s="41">
        <v>0</v>
      </c>
      <c r="D20673" s="40" t="s">
        <v>220</v>
      </c>
      <c r="E20673" s="42" t="s">
        <v>672</v>
      </c>
    </row>
    <row r="20674" spans="1:5" ht="15" x14ac:dyDescent="0.25">
      <c r="A20674" s="40" t="s">
        <v>397</v>
      </c>
      <c r="B20674" s="40" t="s">
        <v>398</v>
      </c>
      <c r="C20674" s="41">
        <v>0</v>
      </c>
      <c r="D20674" s="40" t="s">
        <v>221</v>
      </c>
      <c r="E20674" s="42" t="s">
        <v>672</v>
      </c>
    </row>
    <row r="20675" spans="1:5" ht="15" x14ac:dyDescent="0.25">
      <c r="A20675" s="40" t="s">
        <v>397</v>
      </c>
      <c r="B20675" s="40" t="s">
        <v>398</v>
      </c>
      <c r="C20675" s="41">
        <v>1.42899297826404</v>
      </c>
      <c r="D20675" s="40" t="s">
        <v>222</v>
      </c>
      <c r="E20675" s="42" t="s">
        <v>672</v>
      </c>
    </row>
    <row r="20676" spans="1:5" ht="15" x14ac:dyDescent="0.25">
      <c r="A20676" s="40" t="s">
        <v>397</v>
      </c>
      <c r="B20676" s="40" t="s">
        <v>398</v>
      </c>
      <c r="C20676" s="41">
        <v>37.683491749064103</v>
      </c>
      <c r="D20676" s="40" t="s">
        <v>223</v>
      </c>
      <c r="E20676" s="42" t="s">
        <v>672</v>
      </c>
    </row>
    <row r="20677" spans="1:5" ht="15" x14ac:dyDescent="0.25">
      <c r="A20677" s="40" t="s">
        <v>397</v>
      </c>
      <c r="B20677" s="40" t="s">
        <v>398</v>
      </c>
      <c r="C20677" s="41">
        <v>2.66545840102803</v>
      </c>
      <c r="D20677" s="40" t="s">
        <v>224</v>
      </c>
      <c r="E20677" s="42" t="s">
        <v>672</v>
      </c>
    </row>
    <row r="20678" spans="1:5" ht="15" x14ac:dyDescent="0.25">
      <c r="A20678" s="40" t="s">
        <v>397</v>
      </c>
      <c r="B20678" s="40" t="s">
        <v>398</v>
      </c>
      <c r="C20678" s="41">
        <v>0</v>
      </c>
      <c r="D20678" s="40" t="s">
        <v>225</v>
      </c>
      <c r="E20678" s="42" t="s">
        <v>672</v>
      </c>
    </row>
    <row r="20679" spans="1:5" ht="15" x14ac:dyDescent="0.25">
      <c r="A20679" s="40" t="s">
        <v>397</v>
      </c>
      <c r="B20679" s="40" t="s">
        <v>398</v>
      </c>
      <c r="C20679" s="41">
        <v>0</v>
      </c>
      <c r="D20679" s="40" t="s">
        <v>226</v>
      </c>
      <c r="E20679" s="42" t="s">
        <v>672</v>
      </c>
    </row>
    <row r="20680" spans="1:5" ht="15" x14ac:dyDescent="0.25">
      <c r="A20680" s="40" t="s">
        <v>397</v>
      </c>
      <c r="B20680" s="40" t="s">
        <v>398</v>
      </c>
      <c r="C20680" s="41">
        <v>554.33797527609795</v>
      </c>
      <c r="D20680" s="40" t="s">
        <v>667</v>
      </c>
      <c r="E20680" s="42" t="s">
        <v>672</v>
      </c>
    </row>
    <row r="20681" spans="1:5" ht="15" x14ac:dyDescent="0.25">
      <c r="A20681" s="40" t="s">
        <v>397</v>
      </c>
      <c r="B20681" s="40" t="s">
        <v>398</v>
      </c>
      <c r="C20681" s="41">
        <v>97.471958929735393</v>
      </c>
      <c r="D20681" s="40" t="s">
        <v>227</v>
      </c>
      <c r="E20681" s="42" t="s">
        <v>672</v>
      </c>
    </row>
    <row r="20682" spans="1:5" ht="15" x14ac:dyDescent="0.25">
      <c r="A20682" s="40" t="s">
        <v>397</v>
      </c>
      <c r="B20682" s="40" t="s">
        <v>398</v>
      </c>
      <c r="C20682" s="41">
        <v>101.586872665402</v>
      </c>
      <c r="D20682" s="40" t="s">
        <v>228</v>
      </c>
      <c r="E20682" s="42" t="s">
        <v>672</v>
      </c>
    </row>
    <row r="20683" spans="1:5" ht="15" x14ac:dyDescent="0.25">
      <c r="A20683" s="40" t="s">
        <v>397</v>
      </c>
      <c r="B20683" s="40" t="s">
        <v>398</v>
      </c>
      <c r="C20683" s="41">
        <v>0</v>
      </c>
      <c r="D20683" s="40" t="s">
        <v>229</v>
      </c>
      <c r="E20683" s="42" t="s">
        <v>672</v>
      </c>
    </row>
    <row r="20684" spans="1:5" ht="15" x14ac:dyDescent="0.25">
      <c r="A20684" s="40" t="s">
        <v>397</v>
      </c>
      <c r="B20684" s="40" t="s">
        <v>398</v>
      </c>
      <c r="C20684" s="41">
        <v>-58.464769342015302</v>
      </c>
      <c r="D20684" s="40" t="s">
        <v>230</v>
      </c>
      <c r="E20684" s="42" t="s">
        <v>672</v>
      </c>
    </row>
    <row r="20685" spans="1:5" ht="15" x14ac:dyDescent="0.25">
      <c r="A20685" s="40" t="s">
        <v>397</v>
      </c>
      <c r="B20685" s="40" t="s">
        <v>398</v>
      </c>
      <c r="C20685" s="41">
        <v>413.74391302297602</v>
      </c>
      <c r="D20685" s="40" t="s">
        <v>231</v>
      </c>
      <c r="E20685" s="42" t="s">
        <v>672</v>
      </c>
    </row>
    <row r="20686" spans="1:5" ht="15" x14ac:dyDescent="0.25">
      <c r="A20686" s="40" t="s">
        <v>397</v>
      </c>
      <c r="B20686" s="40" t="s">
        <v>398</v>
      </c>
      <c r="C20686" s="41">
        <v>554.33797527609795</v>
      </c>
      <c r="D20686" s="40" t="s">
        <v>668</v>
      </c>
      <c r="E20686" s="42" t="s">
        <v>672</v>
      </c>
    </row>
    <row r="20687" spans="1:5" ht="15" x14ac:dyDescent="0.25">
      <c r="A20687" s="40" t="s">
        <v>399</v>
      </c>
      <c r="B20687" s="40" t="s">
        <v>400</v>
      </c>
      <c r="C20687" s="41">
        <v>2458.5681550752602</v>
      </c>
      <c r="D20687" s="40" t="s">
        <v>110</v>
      </c>
      <c r="E20687" s="42" t="s">
        <v>672</v>
      </c>
    </row>
    <row r="20688" spans="1:5" ht="15" x14ac:dyDescent="0.25">
      <c r="A20688" s="40" t="s">
        <v>399</v>
      </c>
      <c r="B20688" s="40" t="s">
        <v>400</v>
      </c>
      <c r="C20688" s="41">
        <v>1.1485961716934301</v>
      </c>
      <c r="D20688" s="40" t="s">
        <v>220</v>
      </c>
      <c r="E20688" s="42" t="s">
        <v>672</v>
      </c>
    </row>
    <row r="20689" spans="1:5" ht="15" x14ac:dyDescent="0.25">
      <c r="A20689" s="40" t="s">
        <v>399</v>
      </c>
      <c r="B20689" s="40" t="s">
        <v>400</v>
      </c>
      <c r="C20689" s="41">
        <v>3.7098726107167099</v>
      </c>
      <c r="D20689" s="40" t="s">
        <v>221</v>
      </c>
      <c r="E20689" s="42" t="s">
        <v>672</v>
      </c>
    </row>
    <row r="20690" spans="1:5" ht="15" x14ac:dyDescent="0.25">
      <c r="A20690" s="40" t="s">
        <v>399</v>
      </c>
      <c r="B20690" s="40" t="s">
        <v>400</v>
      </c>
      <c r="C20690" s="41">
        <v>49.188394180862502</v>
      </c>
      <c r="D20690" s="40" t="s">
        <v>222</v>
      </c>
      <c r="E20690" s="42" t="s">
        <v>672</v>
      </c>
    </row>
    <row r="20691" spans="1:5" ht="15" x14ac:dyDescent="0.25">
      <c r="A20691" s="40" t="s">
        <v>399</v>
      </c>
      <c r="B20691" s="40" t="s">
        <v>400</v>
      </c>
      <c r="C20691" s="41">
        <v>511.24688520162999</v>
      </c>
      <c r="D20691" s="40" t="s">
        <v>223</v>
      </c>
      <c r="E20691" s="42" t="s">
        <v>672</v>
      </c>
    </row>
    <row r="20692" spans="1:5" ht="15" x14ac:dyDescent="0.25">
      <c r="A20692" s="40" t="s">
        <v>399</v>
      </c>
      <c r="B20692" s="40" t="s">
        <v>400</v>
      </c>
      <c r="C20692" s="41">
        <v>177.79923814932999</v>
      </c>
      <c r="D20692" s="40" t="s">
        <v>224</v>
      </c>
      <c r="E20692" s="42" t="s">
        <v>672</v>
      </c>
    </row>
    <row r="20693" spans="1:5" ht="15" x14ac:dyDescent="0.25">
      <c r="A20693" s="40" t="s">
        <v>399</v>
      </c>
      <c r="B20693" s="40" t="s">
        <v>400</v>
      </c>
      <c r="C20693" s="41">
        <v>0</v>
      </c>
      <c r="D20693" s="40" t="s">
        <v>225</v>
      </c>
      <c r="E20693" s="42" t="s">
        <v>672</v>
      </c>
    </row>
    <row r="20694" spans="1:5" ht="15" x14ac:dyDescent="0.25">
      <c r="A20694" s="40" t="s">
        <v>399</v>
      </c>
      <c r="B20694" s="40" t="s">
        <v>400</v>
      </c>
      <c r="C20694" s="41">
        <v>0</v>
      </c>
      <c r="D20694" s="40" t="s">
        <v>226</v>
      </c>
      <c r="E20694" s="42" t="s">
        <v>672</v>
      </c>
    </row>
    <row r="20695" spans="1:5" ht="15" x14ac:dyDescent="0.25">
      <c r="A20695" s="40" t="s">
        <v>399</v>
      </c>
      <c r="B20695" s="40" t="s">
        <v>400</v>
      </c>
      <c r="C20695" s="41">
        <v>3194.24139616806</v>
      </c>
      <c r="D20695" s="40" t="s">
        <v>667</v>
      </c>
      <c r="E20695" s="42" t="s">
        <v>672</v>
      </c>
    </row>
    <row r="20696" spans="1:5" ht="15" x14ac:dyDescent="0.25">
      <c r="A20696" s="40" t="s">
        <v>399</v>
      </c>
      <c r="B20696" s="40" t="s">
        <v>400</v>
      </c>
      <c r="C20696" s="41">
        <v>1033.3356935765401</v>
      </c>
      <c r="D20696" s="40" t="s">
        <v>227</v>
      </c>
      <c r="E20696" s="42" t="s">
        <v>672</v>
      </c>
    </row>
    <row r="20697" spans="1:5" ht="15" x14ac:dyDescent="0.25">
      <c r="A20697" s="40" t="s">
        <v>399</v>
      </c>
      <c r="B20697" s="40" t="s">
        <v>400</v>
      </c>
      <c r="C20697" s="41">
        <v>1716.5218810921001</v>
      </c>
      <c r="D20697" s="40" t="s">
        <v>228</v>
      </c>
      <c r="E20697" s="42" t="s">
        <v>672</v>
      </c>
    </row>
    <row r="20698" spans="1:5" ht="15" x14ac:dyDescent="0.25">
      <c r="A20698" s="40" t="s">
        <v>399</v>
      </c>
      <c r="B20698" s="40" t="s">
        <v>400</v>
      </c>
      <c r="C20698" s="41">
        <v>0</v>
      </c>
      <c r="D20698" s="40" t="s">
        <v>229</v>
      </c>
      <c r="E20698" s="42" t="s">
        <v>672</v>
      </c>
    </row>
    <row r="20699" spans="1:5" ht="15" x14ac:dyDescent="0.25">
      <c r="A20699" s="40" t="s">
        <v>399</v>
      </c>
      <c r="B20699" s="40" t="s">
        <v>400</v>
      </c>
      <c r="C20699" s="41">
        <v>2.3960863829191901</v>
      </c>
      <c r="D20699" s="40" t="s">
        <v>230</v>
      </c>
      <c r="E20699" s="42" t="s">
        <v>672</v>
      </c>
    </row>
    <row r="20700" spans="1:5" ht="15" x14ac:dyDescent="0.25">
      <c r="A20700" s="40" t="s">
        <v>399</v>
      </c>
      <c r="B20700" s="40" t="s">
        <v>400</v>
      </c>
      <c r="C20700" s="41">
        <v>441.98773511650302</v>
      </c>
      <c r="D20700" s="40" t="s">
        <v>231</v>
      </c>
      <c r="E20700" s="42" t="s">
        <v>672</v>
      </c>
    </row>
    <row r="20701" spans="1:5" ht="15" x14ac:dyDescent="0.25">
      <c r="A20701" s="40" t="s">
        <v>399</v>
      </c>
      <c r="B20701" s="40" t="s">
        <v>400</v>
      </c>
      <c r="C20701" s="41">
        <v>3194.24139616806</v>
      </c>
      <c r="D20701" s="40" t="s">
        <v>668</v>
      </c>
      <c r="E20701" s="42" t="s">
        <v>672</v>
      </c>
    </row>
    <row r="20702" spans="1:5" ht="15" x14ac:dyDescent="0.25">
      <c r="A20702" s="40" t="s">
        <v>401</v>
      </c>
      <c r="B20702" s="40" t="s">
        <v>402</v>
      </c>
      <c r="C20702" s="41">
        <v>132.02790301906401</v>
      </c>
      <c r="D20702" s="40" t="s">
        <v>110</v>
      </c>
      <c r="E20702" s="42" t="s">
        <v>672</v>
      </c>
    </row>
    <row r="20703" spans="1:5" ht="15" x14ac:dyDescent="0.25">
      <c r="A20703" s="40" t="s">
        <v>401</v>
      </c>
      <c r="B20703" s="40" t="s">
        <v>402</v>
      </c>
      <c r="C20703" s="41">
        <v>0.20039199999999999</v>
      </c>
      <c r="D20703" s="40" t="s">
        <v>220</v>
      </c>
      <c r="E20703" s="42" t="s">
        <v>672</v>
      </c>
    </row>
    <row r="20704" spans="1:5" ht="15" x14ac:dyDescent="0.25">
      <c r="A20704" s="40" t="s">
        <v>401</v>
      </c>
      <c r="B20704" s="40" t="s">
        <v>402</v>
      </c>
      <c r="C20704" s="41">
        <v>0</v>
      </c>
      <c r="D20704" s="40" t="s">
        <v>221</v>
      </c>
      <c r="E20704" s="42" t="s">
        <v>672</v>
      </c>
    </row>
    <row r="20705" spans="1:5" ht="15" x14ac:dyDescent="0.25">
      <c r="A20705" s="40" t="s">
        <v>401</v>
      </c>
      <c r="B20705" s="40" t="s">
        <v>402</v>
      </c>
      <c r="C20705" s="41">
        <v>0.17628640361422099</v>
      </c>
      <c r="D20705" s="40" t="s">
        <v>222</v>
      </c>
      <c r="E20705" s="42" t="s">
        <v>672</v>
      </c>
    </row>
    <row r="20706" spans="1:5" ht="15" x14ac:dyDescent="0.25">
      <c r="A20706" s="40" t="s">
        <v>401</v>
      </c>
      <c r="B20706" s="40" t="s">
        <v>402</v>
      </c>
      <c r="C20706" s="41">
        <v>9.5562507650412805</v>
      </c>
      <c r="D20706" s="40" t="s">
        <v>223</v>
      </c>
      <c r="E20706" s="42" t="s">
        <v>672</v>
      </c>
    </row>
    <row r="20707" spans="1:5" ht="15" x14ac:dyDescent="0.25">
      <c r="A20707" s="40" t="s">
        <v>401</v>
      </c>
      <c r="B20707" s="40" t="s">
        <v>402</v>
      </c>
      <c r="C20707" s="41">
        <v>2.5725454518545101</v>
      </c>
      <c r="D20707" s="40" t="s">
        <v>224</v>
      </c>
      <c r="E20707" s="42" t="s">
        <v>672</v>
      </c>
    </row>
    <row r="20708" spans="1:5" ht="15" x14ac:dyDescent="0.25">
      <c r="A20708" s="40" t="s">
        <v>401</v>
      </c>
      <c r="B20708" s="40" t="s">
        <v>402</v>
      </c>
      <c r="C20708" s="41">
        <v>0</v>
      </c>
      <c r="D20708" s="40" t="s">
        <v>225</v>
      </c>
      <c r="E20708" s="42" t="s">
        <v>672</v>
      </c>
    </row>
    <row r="20709" spans="1:5" ht="15" x14ac:dyDescent="0.25">
      <c r="A20709" s="40" t="s">
        <v>401</v>
      </c>
      <c r="B20709" s="40" t="s">
        <v>402</v>
      </c>
      <c r="C20709" s="41">
        <v>0</v>
      </c>
      <c r="D20709" s="40" t="s">
        <v>226</v>
      </c>
      <c r="E20709" s="42" t="s">
        <v>672</v>
      </c>
    </row>
    <row r="20710" spans="1:5" ht="15" x14ac:dyDescent="0.25">
      <c r="A20710" s="40" t="s">
        <v>401</v>
      </c>
      <c r="B20710" s="40" t="s">
        <v>402</v>
      </c>
      <c r="C20710" s="41">
        <v>144.53337763957401</v>
      </c>
      <c r="D20710" s="40" t="s">
        <v>667</v>
      </c>
      <c r="E20710" s="42" t="s">
        <v>672</v>
      </c>
    </row>
    <row r="20711" spans="1:5" ht="15" x14ac:dyDescent="0.25">
      <c r="A20711" s="40" t="s">
        <v>401</v>
      </c>
      <c r="B20711" s="40" t="s">
        <v>402</v>
      </c>
      <c r="C20711" s="41">
        <v>53.471489317554997</v>
      </c>
      <c r="D20711" s="40" t="s">
        <v>227</v>
      </c>
      <c r="E20711" s="42" t="s">
        <v>672</v>
      </c>
    </row>
    <row r="20712" spans="1:5" ht="15" x14ac:dyDescent="0.25">
      <c r="A20712" s="40" t="s">
        <v>401</v>
      </c>
      <c r="B20712" s="40" t="s">
        <v>402</v>
      </c>
      <c r="C20712" s="41">
        <v>26.477775506019199</v>
      </c>
      <c r="D20712" s="40" t="s">
        <v>228</v>
      </c>
      <c r="E20712" s="42" t="s">
        <v>672</v>
      </c>
    </row>
    <row r="20713" spans="1:5" ht="15" x14ac:dyDescent="0.25">
      <c r="A20713" s="40" t="s">
        <v>401</v>
      </c>
      <c r="B20713" s="40" t="s">
        <v>402</v>
      </c>
      <c r="C20713" s="41">
        <v>0</v>
      </c>
      <c r="D20713" s="40" t="s">
        <v>229</v>
      </c>
      <c r="E20713" s="42" t="s">
        <v>672</v>
      </c>
    </row>
    <row r="20714" spans="1:5" ht="15" x14ac:dyDescent="0.25">
      <c r="A20714" s="40" t="s">
        <v>401</v>
      </c>
      <c r="B20714" s="40" t="s">
        <v>402</v>
      </c>
      <c r="C20714" s="41">
        <v>64.584112816000001</v>
      </c>
      <c r="D20714" s="40" t="s">
        <v>230</v>
      </c>
      <c r="E20714" s="42" t="s">
        <v>672</v>
      </c>
    </row>
    <row r="20715" spans="1:5" ht="15" x14ac:dyDescent="0.25">
      <c r="A20715" s="40" t="s">
        <v>401</v>
      </c>
      <c r="B20715" s="40" t="s">
        <v>402</v>
      </c>
      <c r="C20715" s="41">
        <v>0</v>
      </c>
      <c r="D20715" s="40" t="s">
        <v>231</v>
      </c>
      <c r="E20715" s="42" t="s">
        <v>672</v>
      </c>
    </row>
    <row r="20716" spans="1:5" ht="15" x14ac:dyDescent="0.25">
      <c r="A20716" s="40" t="s">
        <v>401</v>
      </c>
      <c r="B20716" s="40" t="s">
        <v>402</v>
      </c>
      <c r="C20716" s="41">
        <v>144.53337763957401</v>
      </c>
      <c r="D20716" s="40" t="s">
        <v>668</v>
      </c>
      <c r="E20716" s="42" t="s">
        <v>672</v>
      </c>
    </row>
    <row r="20717" spans="1:5" ht="15" x14ac:dyDescent="0.25">
      <c r="A20717" s="40" t="s">
        <v>403</v>
      </c>
      <c r="B20717" s="40" t="s">
        <v>404</v>
      </c>
      <c r="C20717" s="41">
        <v>2763.15036530918</v>
      </c>
      <c r="D20717" s="40" t="s">
        <v>110</v>
      </c>
      <c r="E20717" s="42" t="s">
        <v>672</v>
      </c>
    </row>
    <row r="20718" spans="1:5" ht="15" x14ac:dyDescent="0.25">
      <c r="A20718" s="40" t="s">
        <v>403</v>
      </c>
      <c r="B20718" s="40" t="s">
        <v>404</v>
      </c>
      <c r="C20718" s="41">
        <v>0</v>
      </c>
      <c r="D20718" s="40" t="s">
        <v>220</v>
      </c>
      <c r="E20718" s="42" t="s">
        <v>672</v>
      </c>
    </row>
    <row r="20719" spans="1:5" ht="15" x14ac:dyDescent="0.25">
      <c r="A20719" s="40" t="s">
        <v>403</v>
      </c>
      <c r="B20719" s="40" t="s">
        <v>404</v>
      </c>
      <c r="C20719" s="41">
        <v>0</v>
      </c>
      <c r="D20719" s="40" t="s">
        <v>221</v>
      </c>
      <c r="E20719" s="42" t="s">
        <v>672</v>
      </c>
    </row>
    <row r="20720" spans="1:5" ht="15" x14ac:dyDescent="0.25">
      <c r="A20720" s="40" t="s">
        <v>403</v>
      </c>
      <c r="B20720" s="40" t="s">
        <v>404</v>
      </c>
      <c r="C20720" s="41">
        <v>0</v>
      </c>
      <c r="D20720" s="40" t="s">
        <v>222</v>
      </c>
      <c r="E20720" s="42" t="s">
        <v>672</v>
      </c>
    </row>
    <row r="20721" spans="1:5" ht="15" x14ac:dyDescent="0.25">
      <c r="A20721" s="40" t="s">
        <v>403</v>
      </c>
      <c r="B20721" s="40" t="s">
        <v>404</v>
      </c>
      <c r="C20721" s="41">
        <v>96.009864386954405</v>
      </c>
      <c r="D20721" s="40" t="s">
        <v>223</v>
      </c>
      <c r="E20721" s="42" t="s">
        <v>672</v>
      </c>
    </row>
    <row r="20722" spans="1:5" ht="15" x14ac:dyDescent="0.25">
      <c r="A20722" s="40" t="s">
        <v>403</v>
      </c>
      <c r="B20722" s="40" t="s">
        <v>404</v>
      </c>
      <c r="C20722" s="41">
        <v>0</v>
      </c>
      <c r="D20722" s="40" t="s">
        <v>224</v>
      </c>
      <c r="E20722" s="42" t="s">
        <v>672</v>
      </c>
    </row>
    <row r="20723" spans="1:5" ht="15" x14ac:dyDescent="0.25">
      <c r="A20723" s="40" t="s">
        <v>403</v>
      </c>
      <c r="B20723" s="40" t="s">
        <v>404</v>
      </c>
      <c r="C20723" s="41">
        <v>0</v>
      </c>
      <c r="D20723" s="40" t="s">
        <v>225</v>
      </c>
      <c r="E20723" s="42" t="s">
        <v>672</v>
      </c>
    </row>
    <row r="20724" spans="1:5" ht="15" x14ac:dyDescent="0.25">
      <c r="A20724" s="40" t="s">
        <v>403</v>
      </c>
      <c r="B20724" s="40" t="s">
        <v>404</v>
      </c>
      <c r="C20724" s="41">
        <v>0</v>
      </c>
      <c r="D20724" s="40" t="s">
        <v>226</v>
      </c>
      <c r="E20724" s="42" t="s">
        <v>672</v>
      </c>
    </row>
    <row r="20725" spans="1:5" ht="15" x14ac:dyDescent="0.25">
      <c r="A20725" s="40" t="s">
        <v>403</v>
      </c>
      <c r="B20725" s="40" t="s">
        <v>404</v>
      </c>
      <c r="C20725" s="41">
        <v>2859.16022969614</v>
      </c>
      <c r="D20725" s="40" t="s">
        <v>667</v>
      </c>
      <c r="E20725" s="42" t="s">
        <v>672</v>
      </c>
    </row>
    <row r="20726" spans="1:5" ht="15" x14ac:dyDescent="0.25">
      <c r="A20726" s="40" t="s">
        <v>403</v>
      </c>
      <c r="B20726" s="40" t="s">
        <v>404</v>
      </c>
      <c r="C20726" s="41">
        <v>0</v>
      </c>
      <c r="D20726" s="40" t="s">
        <v>227</v>
      </c>
      <c r="E20726" s="42" t="s">
        <v>672</v>
      </c>
    </row>
    <row r="20727" spans="1:5" ht="15" x14ac:dyDescent="0.25">
      <c r="A20727" s="40" t="s">
        <v>403</v>
      </c>
      <c r="B20727" s="40" t="s">
        <v>404</v>
      </c>
      <c r="C20727" s="41">
        <v>0</v>
      </c>
      <c r="D20727" s="40" t="s">
        <v>228</v>
      </c>
      <c r="E20727" s="42" t="s">
        <v>672</v>
      </c>
    </row>
    <row r="20728" spans="1:5" ht="15" x14ac:dyDescent="0.25">
      <c r="A20728" s="40" t="s">
        <v>403</v>
      </c>
      <c r="B20728" s="40" t="s">
        <v>404</v>
      </c>
      <c r="C20728" s="41">
        <v>0</v>
      </c>
      <c r="D20728" s="40" t="s">
        <v>229</v>
      </c>
      <c r="E20728" s="42" t="s">
        <v>672</v>
      </c>
    </row>
    <row r="20729" spans="1:5" ht="15" x14ac:dyDescent="0.25">
      <c r="A20729" s="40" t="s">
        <v>403</v>
      </c>
      <c r="B20729" s="40" t="s">
        <v>404</v>
      </c>
      <c r="C20729" s="41">
        <v>-186.28748135186299</v>
      </c>
      <c r="D20729" s="40" t="s">
        <v>230</v>
      </c>
      <c r="E20729" s="42" t="s">
        <v>672</v>
      </c>
    </row>
    <row r="20730" spans="1:5" ht="15" x14ac:dyDescent="0.25">
      <c r="A20730" s="40" t="s">
        <v>403</v>
      </c>
      <c r="B20730" s="40" t="s">
        <v>404</v>
      </c>
      <c r="C20730" s="41">
        <v>3045.4477110480002</v>
      </c>
      <c r="D20730" s="40" t="s">
        <v>231</v>
      </c>
      <c r="E20730" s="42" t="s">
        <v>672</v>
      </c>
    </row>
    <row r="20731" spans="1:5" ht="15" x14ac:dyDescent="0.25">
      <c r="A20731" s="40" t="s">
        <v>403</v>
      </c>
      <c r="B20731" s="40" t="s">
        <v>404</v>
      </c>
      <c r="C20731" s="41">
        <v>2859.16022969614</v>
      </c>
      <c r="D20731" s="40" t="s">
        <v>668</v>
      </c>
      <c r="E20731" s="42" t="s">
        <v>672</v>
      </c>
    </row>
    <row r="20732" spans="1:5" ht="15" x14ac:dyDescent="0.25">
      <c r="A20732" s="40" t="s">
        <v>405</v>
      </c>
      <c r="B20732" s="40" t="s">
        <v>406</v>
      </c>
      <c r="C20732" s="41">
        <v>651.19967088559599</v>
      </c>
      <c r="D20732" s="40" t="s">
        <v>110</v>
      </c>
      <c r="E20732" s="42" t="s">
        <v>672</v>
      </c>
    </row>
    <row r="20733" spans="1:5" ht="15" x14ac:dyDescent="0.25">
      <c r="A20733" s="40" t="s">
        <v>405</v>
      </c>
      <c r="B20733" s="40" t="s">
        <v>406</v>
      </c>
      <c r="C20733" s="41">
        <v>3.2400000000000001E-4</v>
      </c>
      <c r="D20733" s="40" t="s">
        <v>220</v>
      </c>
      <c r="E20733" s="42" t="s">
        <v>672</v>
      </c>
    </row>
    <row r="20734" spans="1:5" ht="15" x14ac:dyDescent="0.25">
      <c r="A20734" s="40" t="s">
        <v>405</v>
      </c>
      <c r="B20734" s="40" t="s">
        <v>406</v>
      </c>
      <c r="C20734" s="41">
        <v>0</v>
      </c>
      <c r="D20734" s="40" t="s">
        <v>221</v>
      </c>
      <c r="E20734" s="42" t="s">
        <v>672</v>
      </c>
    </row>
    <row r="20735" spans="1:5" ht="15" x14ac:dyDescent="0.25">
      <c r="A20735" s="40" t="s">
        <v>405</v>
      </c>
      <c r="B20735" s="40" t="s">
        <v>406</v>
      </c>
      <c r="C20735" s="41">
        <v>6.9367189258772101E-6</v>
      </c>
      <c r="D20735" s="40" t="s">
        <v>222</v>
      </c>
      <c r="E20735" s="42" t="s">
        <v>672</v>
      </c>
    </row>
    <row r="20736" spans="1:5" ht="15" x14ac:dyDescent="0.25">
      <c r="A20736" s="40" t="s">
        <v>405</v>
      </c>
      <c r="B20736" s="40" t="s">
        <v>406</v>
      </c>
      <c r="C20736" s="41">
        <v>0</v>
      </c>
      <c r="D20736" s="40" t="s">
        <v>223</v>
      </c>
      <c r="E20736" s="42" t="s">
        <v>672</v>
      </c>
    </row>
    <row r="20737" spans="1:5" ht="15" x14ac:dyDescent="0.25">
      <c r="A20737" s="40" t="s">
        <v>405</v>
      </c>
      <c r="B20737" s="40" t="s">
        <v>406</v>
      </c>
      <c r="C20737" s="41">
        <v>0</v>
      </c>
      <c r="D20737" s="40" t="s">
        <v>224</v>
      </c>
      <c r="E20737" s="42" t="s">
        <v>672</v>
      </c>
    </row>
    <row r="20738" spans="1:5" ht="15" x14ac:dyDescent="0.25">
      <c r="A20738" s="40" t="s">
        <v>405</v>
      </c>
      <c r="B20738" s="40" t="s">
        <v>406</v>
      </c>
      <c r="C20738" s="41">
        <v>0</v>
      </c>
      <c r="D20738" s="40" t="s">
        <v>225</v>
      </c>
      <c r="E20738" s="42" t="s">
        <v>672</v>
      </c>
    </row>
    <row r="20739" spans="1:5" ht="15" x14ac:dyDescent="0.25">
      <c r="A20739" s="40" t="s">
        <v>405</v>
      </c>
      <c r="B20739" s="40" t="s">
        <v>406</v>
      </c>
      <c r="C20739" s="41">
        <v>0</v>
      </c>
      <c r="D20739" s="40" t="s">
        <v>226</v>
      </c>
      <c r="E20739" s="42" t="s">
        <v>672</v>
      </c>
    </row>
    <row r="20740" spans="1:5" ht="15" x14ac:dyDescent="0.25">
      <c r="A20740" s="40" t="s">
        <v>405</v>
      </c>
      <c r="B20740" s="40" t="s">
        <v>406</v>
      </c>
      <c r="C20740" s="41">
        <v>651.20000182231502</v>
      </c>
      <c r="D20740" s="40" t="s">
        <v>667</v>
      </c>
      <c r="E20740" s="42" t="s">
        <v>672</v>
      </c>
    </row>
    <row r="20741" spans="1:5" ht="15" x14ac:dyDescent="0.25">
      <c r="A20741" s="40" t="s">
        <v>405</v>
      </c>
      <c r="B20741" s="40" t="s">
        <v>406</v>
      </c>
      <c r="C20741" s="41">
        <v>3.3093671892587699E-4</v>
      </c>
      <c r="D20741" s="40" t="s">
        <v>227</v>
      </c>
      <c r="E20741" s="42" t="s">
        <v>672</v>
      </c>
    </row>
    <row r="20742" spans="1:5" ht="15" x14ac:dyDescent="0.25">
      <c r="A20742" s="40" t="s">
        <v>405</v>
      </c>
      <c r="B20742" s="40" t="s">
        <v>406</v>
      </c>
      <c r="C20742" s="41">
        <v>0</v>
      </c>
      <c r="D20742" s="40" t="s">
        <v>228</v>
      </c>
      <c r="E20742" s="42" t="s">
        <v>672</v>
      </c>
    </row>
    <row r="20743" spans="1:5" ht="15" x14ac:dyDescent="0.25">
      <c r="A20743" s="40" t="s">
        <v>405</v>
      </c>
      <c r="B20743" s="40" t="s">
        <v>406</v>
      </c>
      <c r="C20743" s="41">
        <v>0</v>
      </c>
      <c r="D20743" s="40" t="s">
        <v>229</v>
      </c>
      <c r="E20743" s="42" t="s">
        <v>672</v>
      </c>
    </row>
    <row r="20744" spans="1:5" ht="15" x14ac:dyDescent="0.25">
      <c r="A20744" s="40" t="s">
        <v>405</v>
      </c>
      <c r="B20744" s="40" t="s">
        <v>406</v>
      </c>
      <c r="C20744" s="41">
        <v>23.889927267195901</v>
      </c>
      <c r="D20744" s="40" t="s">
        <v>230</v>
      </c>
      <c r="E20744" s="42" t="s">
        <v>672</v>
      </c>
    </row>
    <row r="20745" spans="1:5" ht="15" x14ac:dyDescent="0.25">
      <c r="A20745" s="40" t="s">
        <v>405</v>
      </c>
      <c r="B20745" s="40" t="s">
        <v>406</v>
      </c>
      <c r="C20745" s="41">
        <v>627.30974361840003</v>
      </c>
      <c r="D20745" s="40" t="s">
        <v>231</v>
      </c>
      <c r="E20745" s="42" t="s">
        <v>672</v>
      </c>
    </row>
    <row r="20746" spans="1:5" ht="15" x14ac:dyDescent="0.25">
      <c r="A20746" s="40" t="s">
        <v>405</v>
      </c>
      <c r="B20746" s="40" t="s">
        <v>406</v>
      </c>
      <c r="C20746" s="41">
        <v>651.20000182231502</v>
      </c>
      <c r="D20746" s="40" t="s">
        <v>668</v>
      </c>
      <c r="E20746" s="42" t="s">
        <v>672</v>
      </c>
    </row>
    <row r="20747" spans="1:5" ht="15" x14ac:dyDescent="0.25">
      <c r="A20747" s="40" t="s">
        <v>407</v>
      </c>
      <c r="B20747" s="40" t="s">
        <v>408</v>
      </c>
      <c r="C20747" s="41">
        <v>11.9578212455794</v>
      </c>
      <c r="D20747" s="40" t="s">
        <v>110</v>
      </c>
      <c r="E20747" s="42" t="s">
        <v>672</v>
      </c>
    </row>
    <row r="20748" spans="1:5" ht="15" x14ac:dyDescent="0.25">
      <c r="A20748" s="40" t="s">
        <v>407</v>
      </c>
      <c r="B20748" s="40" t="s">
        <v>408</v>
      </c>
      <c r="C20748" s="41">
        <v>0.50035700000000005</v>
      </c>
      <c r="D20748" s="40" t="s">
        <v>220</v>
      </c>
      <c r="E20748" s="42" t="s">
        <v>672</v>
      </c>
    </row>
    <row r="20749" spans="1:5" ht="15" x14ac:dyDescent="0.25">
      <c r="A20749" s="40" t="s">
        <v>407</v>
      </c>
      <c r="B20749" s="40" t="s">
        <v>408</v>
      </c>
      <c r="C20749" s="41">
        <v>0</v>
      </c>
      <c r="D20749" s="40" t="s">
        <v>221</v>
      </c>
      <c r="E20749" s="42" t="s">
        <v>672</v>
      </c>
    </row>
    <row r="20750" spans="1:5" ht="15" x14ac:dyDescent="0.25">
      <c r="A20750" s="40" t="s">
        <v>407</v>
      </c>
      <c r="B20750" s="40" t="s">
        <v>408</v>
      </c>
      <c r="C20750" s="41">
        <v>0.26393932486013699</v>
      </c>
      <c r="D20750" s="40" t="s">
        <v>222</v>
      </c>
      <c r="E20750" s="42" t="s">
        <v>672</v>
      </c>
    </row>
    <row r="20751" spans="1:5" ht="15" x14ac:dyDescent="0.25">
      <c r="A20751" s="40" t="s">
        <v>407</v>
      </c>
      <c r="B20751" s="40" t="s">
        <v>408</v>
      </c>
      <c r="C20751" s="41">
        <v>2.6592944957999999E-2</v>
      </c>
      <c r="D20751" s="40" t="s">
        <v>223</v>
      </c>
      <c r="E20751" s="42" t="s">
        <v>672</v>
      </c>
    </row>
    <row r="20752" spans="1:5" ht="15" x14ac:dyDescent="0.25">
      <c r="A20752" s="40" t="s">
        <v>407</v>
      </c>
      <c r="B20752" s="40" t="s">
        <v>408</v>
      </c>
      <c r="C20752" s="41">
        <v>0</v>
      </c>
      <c r="D20752" s="40" t="s">
        <v>224</v>
      </c>
      <c r="E20752" s="42" t="s">
        <v>672</v>
      </c>
    </row>
    <row r="20753" spans="1:5" ht="15" x14ac:dyDescent="0.25">
      <c r="A20753" s="40" t="s">
        <v>407</v>
      </c>
      <c r="B20753" s="40" t="s">
        <v>408</v>
      </c>
      <c r="C20753" s="41">
        <v>0</v>
      </c>
      <c r="D20753" s="40" t="s">
        <v>225</v>
      </c>
      <c r="E20753" s="42" t="s">
        <v>672</v>
      </c>
    </row>
    <row r="20754" spans="1:5" ht="15" x14ac:dyDescent="0.25">
      <c r="A20754" s="40" t="s">
        <v>407</v>
      </c>
      <c r="B20754" s="40" t="s">
        <v>408</v>
      </c>
      <c r="C20754" s="41">
        <v>0</v>
      </c>
      <c r="D20754" s="40" t="s">
        <v>226</v>
      </c>
      <c r="E20754" s="42" t="s">
        <v>672</v>
      </c>
    </row>
    <row r="20755" spans="1:5" ht="15" x14ac:dyDescent="0.25">
      <c r="A20755" s="40" t="s">
        <v>407</v>
      </c>
      <c r="B20755" s="40" t="s">
        <v>408</v>
      </c>
      <c r="C20755" s="41">
        <v>12.7487105153975</v>
      </c>
      <c r="D20755" s="40" t="s">
        <v>667</v>
      </c>
      <c r="E20755" s="42" t="s">
        <v>672</v>
      </c>
    </row>
    <row r="20756" spans="1:5" ht="15" x14ac:dyDescent="0.25">
      <c r="A20756" s="40" t="s">
        <v>407</v>
      </c>
      <c r="B20756" s="40" t="s">
        <v>408</v>
      </c>
      <c r="C20756" s="41">
        <v>11.122778328914301</v>
      </c>
      <c r="D20756" s="40" t="s">
        <v>227</v>
      </c>
      <c r="E20756" s="42" t="s">
        <v>672</v>
      </c>
    </row>
    <row r="20757" spans="1:5" ht="15" x14ac:dyDescent="0.25">
      <c r="A20757" s="40" t="s">
        <v>407</v>
      </c>
      <c r="B20757" s="40" t="s">
        <v>408</v>
      </c>
      <c r="C20757" s="41">
        <v>0</v>
      </c>
      <c r="D20757" s="40" t="s">
        <v>228</v>
      </c>
      <c r="E20757" s="42" t="s">
        <v>672</v>
      </c>
    </row>
    <row r="20758" spans="1:5" ht="15" x14ac:dyDescent="0.25">
      <c r="A20758" s="40" t="s">
        <v>407</v>
      </c>
      <c r="B20758" s="40" t="s">
        <v>408</v>
      </c>
      <c r="C20758" s="41">
        <v>0</v>
      </c>
      <c r="D20758" s="40" t="s">
        <v>229</v>
      </c>
      <c r="E20758" s="42" t="s">
        <v>672</v>
      </c>
    </row>
    <row r="20759" spans="1:5" ht="15" x14ac:dyDescent="0.25">
      <c r="A20759" s="40" t="s">
        <v>407</v>
      </c>
      <c r="B20759" s="40" t="s">
        <v>408</v>
      </c>
      <c r="C20759" s="41">
        <v>1.4393150288832299</v>
      </c>
      <c r="D20759" s="40" t="s">
        <v>230</v>
      </c>
      <c r="E20759" s="42" t="s">
        <v>672</v>
      </c>
    </row>
    <row r="20760" spans="1:5" ht="15" x14ac:dyDescent="0.25">
      <c r="A20760" s="40" t="s">
        <v>407</v>
      </c>
      <c r="B20760" s="40" t="s">
        <v>408</v>
      </c>
      <c r="C20760" s="41">
        <v>0.1866171576</v>
      </c>
      <c r="D20760" s="40" t="s">
        <v>231</v>
      </c>
      <c r="E20760" s="42" t="s">
        <v>672</v>
      </c>
    </row>
    <row r="20761" spans="1:5" ht="15" x14ac:dyDescent="0.25">
      <c r="A20761" s="40" t="s">
        <v>407</v>
      </c>
      <c r="B20761" s="40" t="s">
        <v>408</v>
      </c>
      <c r="C20761" s="41">
        <v>12.7487105153975</v>
      </c>
      <c r="D20761" s="40" t="s">
        <v>668</v>
      </c>
      <c r="E20761" s="42" t="s">
        <v>672</v>
      </c>
    </row>
    <row r="20762" spans="1:5" ht="15" x14ac:dyDescent="0.25">
      <c r="A20762" s="40" t="s">
        <v>409</v>
      </c>
      <c r="B20762" s="40" t="s">
        <v>410</v>
      </c>
      <c r="C20762" s="41">
        <v>3483.8489512840301</v>
      </c>
      <c r="D20762" s="40" t="s">
        <v>110</v>
      </c>
      <c r="E20762" s="42" t="s">
        <v>672</v>
      </c>
    </row>
    <row r="20763" spans="1:5" ht="15" x14ac:dyDescent="0.25">
      <c r="A20763" s="40" t="s">
        <v>409</v>
      </c>
      <c r="B20763" s="40" t="s">
        <v>410</v>
      </c>
      <c r="C20763" s="41">
        <v>10.883483</v>
      </c>
      <c r="D20763" s="40" t="s">
        <v>220</v>
      </c>
      <c r="E20763" s="42" t="s">
        <v>672</v>
      </c>
    </row>
    <row r="20764" spans="1:5" ht="15" x14ac:dyDescent="0.25">
      <c r="A20764" s="40" t="s">
        <v>409</v>
      </c>
      <c r="B20764" s="40" t="s">
        <v>410</v>
      </c>
      <c r="C20764" s="41">
        <v>0</v>
      </c>
      <c r="D20764" s="40" t="s">
        <v>221</v>
      </c>
      <c r="E20764" s="42" t="s">
        <v>672</v>
      </c>
    </row>
    <row r="20765" spans="1:5" ht="15" x14ac:dyDescent="0.25">
      <c r="A20765" s="40" t="s">
        <v>409</v>
      </c>
      <c r="B20765" s="40" t="s">
        <v>410</v>
      </c>
      <c r="C20765" s="41">
        <v>52.880291737642203</v>
      </c>
      <c r="D20765" s="40" t="s">
        <v>222</v>
      </c>
      <c r="E20765" s="42" t="s">
        <v>672</v>
      </c>
    </row>
    <row r="20766" spans="1:5" ht="15" x14ac:dyDescent="0.25">
      <c r="A20766" s="40" t="s">
        <v>409</v>
      </c>
      <c r="B20766" s="40" t="s">
        <v>410</v>
      </c>
      <c r="C20766" s="41">
        <v>651.13018019546496</v>
      </c>
      <c r="D20766" s="40" t="s">
        <v>223</v>
      </c>
      <c r="E20766" s="42" t="s">
        <v>672</v>
      </c>
    </row>
    <row r="20767" spans="1:5" ht="15" x14ac:dyDescent="0.25">
      <c r="A20767" s="40" t="s">
        <v>409</v>
      </c>
      <c r="B20767" s="40" t="s">
        <v>410</v>
      </c>
      <c r="C20767" s="41">
        <v>286.95601259231103</v>
      </c>
      <c r="D20767" s="40" t="s">
        <v>224</v>
      </c>
      <c r="E20767" s="42" t="s">
        <v>672</v>
      </c>
    </row>
    <row r="20768" spans="1:5" ht="15" x14ac:dyDescent="0.25">
      <c r="A20768" s="40" t="s">
        <v>409</v>
      </c>
      <c r="B20768" s="40" t="s">
        <v>410</v>
      </c>
      <c r="C20768" s="41">
        <v>2.06908753250142</v>
      </c>
      <c r="D20768" s="40" t="s">
        <v>225</v>
      </c>
      <c r="E20768" s="42" t="s">
        <v>672</v>
      </c>
    </row>
    <row r="20769" spans="1:5" ht="15" x14ac:dyDescent="0.25">
      <c r="A20769" s="40" t="s">
        <v>409</v>
      </c>
      <c r="B20769" s="40" t="s">
        <v>410</v>
      </c>
      <c r="C20769" s="41">
        <v>0.52891565914471295</v>
      </c>
      <c r="D20769" s="40" t="s">
        <v>226</v>
      </c>
      <c r="E20769" s="42" t="s">
        <v>672</v>
      </c>
    </row>
    <row r="20770" spans="1:5" ht="15" x14ac:dyDescent="0.25">
      <c r="A20770" s="40" t="s">
        <v>409</v>
      </c>
      <c r="B20770" s="40" t="s">
        <v>410</v>
      </c>
      <c r="C20770" s="41">
        <v>4488.29692200109</v>
      </c>
      <c r="D20770" s="40" t="s">
        <v>667</v>
      </c>
      <c r="E20770" s="42" t="s">
        <v>672</v>
      </c>
    </row>
    <row r="20771" spans="1:5" ht="15" x14ac:dyDescent="0.25">
      <c r="A20771" s="40" t="s">
        <v>409</v>
      </c>
      <c r="B20771" s="40" t="s">
        <v>410</v>
      </c>
      <c r="C20771" s="41">
        <v>644.43116761655006</v>
      </c>
      <c r="D20771" s="40" t="s">
        <v>227</v>
      </c>
      <c r="E20771" s="42" t="s">
        <v>672</v>
      </c>
    </row>
    <row r="20772" spans="1:5" ht="15" x14ac:dyDescent="0.25">
      <c r="A20772" s="40" t="s">
        <v>409</v>
      </c>
      <c r="B20772" s="40" t="s">
        <v>410</v>
      </c>
      <c r="C20772" s="41">
        <v>2819.0372779293298</v>
      </c>
      <c r="D20772" s="40" t="s">
        <v>228</v>
      </c>
      <c r="E20772" s="42" t="s">
        <v>672</v>
      </c>
    </row>
    <row r="20773" spans="1:5" ht="15" x14ac:dyDescent="0.25">
      <c r="A20773" s="40" t="s">
        <v>409</v>
      </c>
      <c r="B20773" s="40" t="s">
        <v>410</v>
      </c>
      <c r="C20773" s="41">
        <v>0</v>
      </c>
      <c r="D20773" s="40" t="s">
        <v>229</v>
      </c>
      <c r="E20773" s="42" t="s">
        <v>672</v>
      </c>
    </row>
    <row r="20774" spans="1:5" ht="15" x14ac:dyDescent="0.25">
      <c r="A20774" s="40" t="s">
        <v>409</v>
      </c>
      <c r="B20774" s="40" t="s">
        <v>410</v>
      </c>
      <c r="C20774" s="41">
        <v>77.479032332337596</v>
      </c>
      <c r="D20774" s="40" t="s">
        <v>230</v>
      </c>
      <c r="E20774" s="42" t="s">
        <v>672</v>
      </c>
    </row>
    <row r="20775" spans="1:5" ht="15" x14ac:dyDescent="0.25">
      <c r="A20775" s="40" t="s">
        <v>409</v>
      </c>
      <c r="B20775" s="40" t="s">
        <v>410</v>
      </c>
      <c r="C20775" s="41">
        <v>947.34888512287</v>
      </c>
      <c r="D20775" s="40" t="s">
        <v>231</v>
      </c>
      <c r="E20775" s="42" t="s">
        <v>672</v>
      </c>
    </row>
    <row r="20776" spans="1:5" ht="15" x14ac:dyDescent="0.25">
      <c r="A20776" s="40" t="s">
        <v>409</v>
      </c>
      <c r="B20776" s="40" t="s">
        <v>410</v>
      </c>
      <c r="C20776" s="41">
        <v>4488.29636300109</v>
      </c>
      <c r="D20776" s="40" t="s">
        <v>668</v>
      </c>
      <c r="E20776" s="42" t="s">
        <v>672</v>
      </c>
    </row>
    <row r="20777" spans="1:5" ht="15" x14ac:dyDescent="0.25">
      <c r="A20777" s="40" t="s">
        <v>411</v>
      </c>
      <c r="B20777" s="40" t="s">
        <v>412</v>
      </c>
      <c r="C20777" s="41">
        <v>316.726294931692</v>
      </c>
      <c r="D20777" s="40" t="s">
        <v>110</v>
      </c>
      <c r="E20777" s="42" t="s">
        <v>672</v>
      </c>
    </row>
    <row r="20778" spans="1:5" ht="15" x14ac:dyDescent="0.25">
      <c r="A20778" s="40" t="s">
        <v>411</v>
      </c>
      <c r="B20778" s="40" t="s">
        <v>412</v>
      </c>
      <c r="C20778" s="41">
        <v>1.4800000000003699E-4</v>
      </c>
      <c r="D20778" s="40" t="s">
        <v>220</v>
      </c>
      <c r="E20778" s="42" t="s">
        <v>672</v>
      </c>
    </row>
    <row r="20779" spans="1:5" ht="15" x14ac:dyDescent="0.25">
      <c r="A20779" s="40" t="s">
        <v>411</v>
      </c>
      <c r="B20779" s="40" t="s">
        <v>412</v>
      </c>
      <c r="C20779" s="41">
        <v>0</v>
      </c>
      <c r="D20779" s="40" t="s">
        <v>221</v>
      </c>
      <c r="E20779" s="42" t="s">
        <v>672</v>
      </c>
    </row>
    <row r="20780" spans="1:5" ht="15" x14ac:dyDescent="0.25">
      <c r="A20780" s="40" t="s">
        <v>411</v>
      </c>
      <c r="B20780" s="40" t="s">
        <v>412</v>
      </c>
      <c r="C20780" s="41">
        <v>4.8290833927838603</v>
      </c>
      <c r="D20780" s="40" t="s">
        <v>222</v>
      </c>
      <c r="E20780" s="42" t="s">
        <v>672</v>
      </c>
    </row>
    <row r="20781" spans="1:5" ht="15" x14ac:dyDescent="0.25">
      <c r="A20781" s="40" t="s">
        <v>411</v>
      </c>
      <c r="B20781" s="40" t="s">
        <v>412</v>
      </c>
      <c r="C20781" s="41">
        <v>57.108859712465197</v>
      </c>
      <c r="D20781" s="40" t="s">
        <v>223</v>
      </c>
      <c r="E20781" s="42" t="s">
        <v>672</v>
      </c>
    </row>
    <row r="20782" spans="1:5" ht="15" x14ac:dyDescent="0.25">
      <c r="A20782" s="40" t="s">
        <v>411</v>
      </c>
      <c r="B20782" s="40" t="s">
        <v>412</v>
      </c>
      <c r="C20782" s="41">
        <v>29.5068981009377</v>
      </c>
      <c r="D20782" s="40" t="s">
        <v>224</v>
      </c>
      <c r="E20782" s="42" t="s">
        <v>672</v>
      </c>
    </row>
    <row r="20783" spans="1:5" ht="15" x14ac:dyDescent="0.25">
      <c r="A20783" s="40" t="s">
        <v>411</v>
      </c>
      <c r="B20783" s="40" t="s">
        <v>412</v>
      </c>
      <c r="C20783" s="41">
        <v>0</v>
      </c>
      <c r="D20783" s="40" t="s">
        <v>225</v>
      </c>
      <c r="E20783" s="42" t="s">
        <v>672</v>
      </c>
    </row>
    <row r="20784" spans="1:5" ht="15" x14ac:dyDescent="0.25">
      <c r="A20784" s="40" t="s">
        <v>411</v>
      </c>
      <c r="B20784" s="40" t="s">
        <v>412</v>
      </c>
      <c r="C20784" s="41">
        <v>0</v>
      </c>
      <c r="D20784" s="40" t="s">
        <v>226</v>
      </c>
      <c r="E20784" s="42" t="s">
        <v>672</v>
      </c>
    </row>
    <row r="20785" spans="1:5" ht="15" x14ac:dyDescent="0.25">
      <c r="A20785" s="40" t="s">
        <v>411</v>
      </c>
      <c r="B20785" s="40" t="s">
        <v>412</v>
      </c>
      <c r="C20785" s="41">
        <v>408.17128413787901</v>
      </c>
      <c r="D20785" s="40" t="s">
        <v>667</v>
      </c>
      <c r="E20785" s="42" t="s">
        <v>672</v>
      </c>
    </row>
    <row r="20786" spans="1:5" ht="15" x14ac:dyDescent="0.25">
      <c r="A20786" s="40" t="s">
        <v>411</v>
      </c>
      <c r="B20786" s="40" t="s">
        <v>412</v>
      </c>
      <c r="C20786" s="41">
        <v>19.8960499917767</v>
      </c>
      <c r="D20786" s="40" t="s">
        <v>227</v>
      </c>
      <c r="E20786" s="42" t="s">
        <v>672</v>
      </c>
    </row>
    <row r="20787" spans="1:5" ht="15" x14ac:dyDescent="0.25">
      <c r="A20787" s="40" t="s">
        <v>411</v>
      </c>
      <c r="B20787" s="40" t="s">
        <v>412</v>
      </c>
      <c r="C20787" s="41">
        <v>297.10473141911001</v>
      </c>
      <c r="D20787" s="40" t="s">
        <v>228</v>
      </c>
      <c r="E20787" s="42" t="s">
        <v>672</v>
      </c>
    </row>
    <row r="20788" spans="1:5" ht="15" x14ac:dyDescent="0.25">
      <c r="A20788" s="40" t="s">
        <v>411</v>
      </c>
      <c r="B20788" s="40" t="s">
        <v>412</v>
      </c>
      <c r="C20788" s="41">
        <v>0</v>
      </c>
      <c r="D20788" s="40" t="s">
        <v>229</v>
      </c>
      <c r="E20788" s="42" t="s">
        <v>672</v>
      </c>
    </row>
    <row r="20789" spans="1:5" ht="15" x14ac:dyDescent="0.25">
      <c r="A20789" s="40" t="s">
        <v>411</v>
      </c>
      <c r="B20789" s="40" t="s">
        <v>412</v>
      </c>
      <c r="C20789" s="41">
        <v>-32.421431749007397</v>
      </c>
      <c r="D20789" s="40" t="s">
        <v>230</v>
      </c>
      <c r="E20789" s="42" t="s">
        <v>672</v>
      </c>
    </row>
    <row r="20790" spans="1:5" ht="15" x14ac:dyDescent="0.25">
      <c r="A20790" s="40" t="s">
        <v>411</v>
      </c>
      <c r="B20790" s="40" t="s">
        <v>412</v>
      </c>
      <c r="C20790" s="41">
        <v>123.59193447600001</v>
      </c>
      <c r="D20790" s="40" t="s">
        <v>231</v>
      </c>
      <c r="E20790" s="42" t="s">
        <v>672</v>
      </c>
    </row>
    <row r="20791" spans="1:5" ht="15" x14ac:dyDescent="0.25">
      <c r="A20791" s="40" t="s">
        <v>411</v>
      </c>
      <c r="B20791" s="40" t="s">
        <v>412</v>
      </c>
      <c r="C20791" s="41">
        <v>408.17128413787901</v>
      </c>
      <c r="D20791" s="40" t="s">
        <v>668</v>
      </c>
      <c r="E20791" s="42" t="s">
        <v>672</v>
      </c>
    </row>
    <row r="20792" spans="1:5" ht="15" x14ac:dyDescent="0.25">
      <c r="A20792" s="40" t="s">
        <v>413</v>
      </c>
      <c r="B20792" s="40" t="s">
        <v>414</v>
      </c>
      <c r="C20792" s="41">
        <v>282.06231791895902</v>
      </c>
      <c r="D20792" s="40" t="s">
        <v>110</v>
      </c>
      <c r="E20792" s="42" t="s">
        <v>672</v>
      </c>
    </row>
    <row r="20793" spans="1:5" ht="15" x14ac:dyDescent="0.25">
      <c r="A20793" s="40" t="s">
        <v>413</v>
      </c>
      <c r="B20793" s="40" t="s">
        <v>414</v>
      </c>
      <c r="C20793" s="41">
        <v>66.796201999999994</v>
      </c>
      <c r="D20793" s="40" t="s">
        <v>220</v>
      </c>
      <c r="E20793" s="42" t="s">
        <v>672</v>
      </c>
    </row>
    <row r="20794" spans="1:5" ht="15" x14ac:dyDescent="0.25">
      <c r="A20794" s="40" t="s">
        <v>413</v>
      </c>
      <c r="B20794" s="40" t="s">
        <v>414</v>
      </c>
      <c r="C20794" s="41">
        <v>0</v>
      </c>
      <c r="D20794" s="40" t="s">
        <v>221</v>
      </c>
      <c r="E20794" s="42" t="s">
        <v>672</v>
      </c>
    </row>
    <row r="20795" spans="1:5" ht="15" x14ac:dyDescent="0.25">
      <c r="A20795" s="40" t="s">
        <v>413</v>
      </c>
      <c r="B20795" s="40" t="s">
        <v>414</v>
      </c>
      <c r="C20795" s="41">
        <v>9.2855995602524501</v>
      </c>
      <c r="D20795" s="40" t="s">
        <v>222</v>
      </c>
      <c r="E20795" s="42" t="s">
        <v>672</v>
      </c>
    </row>
    <row r="20796" spans="1:5" ht="15" x14ac:dyDescent="0.25">
      <c r="A20796" s="40" t="s">
        <v>413</v>
      </c>
      <c r="B20796" s="40" t="s">
        <v>414</v>
      </c>
      <c r="C20796" s="41">
        <v>82.520896650914494</v>
      </c>
      <c r="D20796" s="40" t="s">
        <v>223</v>
      </c>
      <c r="E20796" s="42" t="s">
        <v>672</v>
      </c>
    </row>
    <row r="20797" spans="1:5" ht="15" x14ac:dyDescent="0.25">
      <c r="A20797" s="40" t="s">
        <v>413</v>
      </c>
      <c r="B20797" s="40" t="s">
        <v>414</v>
      </c>
      <c r="C20797" s="41">
        <v>11.292666945096601</v>
      </c>
      <c r="D20797" s="40" t="s">
        <v>224</v>
      </c>
      <c r="E20797" s="42" t="s">
        <v>672</v>
      </c>
    </row>
    <row r="20798" spans="1:5" ht="15" x14ac:dyDescent="0.25">
      <c r="A20798" s="40" t="s">
        <v>413</v>
      </c>
      <c r="B20798" s="40" t="s">
        <v>414</v>
      </c>
      <c r="C20798" s="41">
        <v>1.3215866880303699</v>
      </c>
      <c r="D20798" s="40" t="s">
        <v>225</v>
      </c>
      <c r="E20798" s="42" t="s">
        <v>672</v>
      </c>
    </row>
    <row r="20799" spans="1:5" ht="15" x14ac:dyDescent="0.25">
      <c r="A20799" s="40" t="s">
        <v>413</v>
      </c>
      <c r="B20799" s="40" t="s">
        <v>414</v>
      </c>
      <c r="C20799" s="41">
        <v>0.33639818597305299</v>
      </c>
      <c r="D20799" s="40" t="s">
        <v>226</v>
      </c>
      <c r="E20799" s="42" t="s">
        <v>672</v>
      </c>
    </row>
    <row r="20800" spans="1:5" ht="15" x14ac:dyDescent="0.25">
      <c r="A20800" s="40" t="s">
        <v>413</v>
      </c>
      <c r="B20800" s="40" t="s">
        <v>414</v>
      </c>
      <c r="C20800" s="41">
        <v>453.61566794922601</v>
      </c>
      <c r="D20800" s="40" t="s">
        <v>667</v>
      </c>
      <c r="E20800" s="42" t="s">
        <v>672</v>
      </c>
    </row>
    <row r="20801" spans="1:5" ht="15" x14ac:dyDescent="0.25">
      <c r="A20801" s="40" t="s">
        <v>413</v>
      </c>
      <c r="B20801" s="40" t="s">
        <v>414</v>
      </c>
      <c r="C20801" s="41">
        <v>340.16843366171003</v>
      </c>
      <c r="D20801" s="40" t="s">
        <v>227</v>
      </c>
      <c r="E20801" s="42" t="s">
        <v>672</v>
      </c>
    </row>
    <row r="20802" spans="1:5" ht="15" x14ac:dyDescent="0.25">
      <c r="A20802" s="40" t="s">
        <v>413</v>
      </c>
      <c r="B20802" s="40" t="s">
        <v>414</v>
      </c>
      <c r="C20802" s="41">
        <v>124.545466862466</v>
      </c>
      <c r="D20802" s="40" t="s">
        <v>228</v>
      </c>
      <c r="E20802" s="42" t="s">
        <v>672</v>
      </c>
    </row>
    <row r="20803" spans="1:5" ht="15" x14ac:dyDescent="0.25">
      <c r="A20803" s="40" t="s">
        <v>413</v>
      </c>
      <c r="B20803" s="40" t="s">
        <v>414</v>
      </c>
      <c r="C20803" s="41">
        <v>0</v>
      </c>
      <c r="D20803" s="40" t="s">
        <v>229</v>
      </c>
      <c r="E20803" s="42" t="s">
        <v>672</v>
      </c>
    </row>
    <row r="20804" spans="1:5" ht="15" x14ac:dyDescent="0.25">
      <c r="A20804" s="40" t="s">
        <v>413</v>
      </c>
      <c r="B20804" s="40" t="s">
        <v>414</v>
      </c>
      <c r="C20804" s="41">
        <v>-18.729997019750201</v>
      </c>
      <c r="D20804" s="40" t="s">
        <v>230</v>
      </c>
      <c r="E20804" s="42" t="s">
        <v>672</v>
      </c>
    </row>
    <row r="20805" spans="1:5" ht="15" x14ac:dyDescent="0.25">
      <c r="A20805" s="40" t="s">
        <v>413</v>
      </c>
      <c r="B20805" s="40" t="s">
        <v>414</v>
      </c>
      <c r="C20805" s="41">
        <v>7.6317644447999999</v>
      </c>
      <c r="D20805" s="40" t="s">
        <v>231</v>
      </c>
      <c r="E20805" s="42" t="s">
        <v>672</v>
      </c>
    </row>
    <row r="20806" spans="1:5" ht="15" x14ac:dyDescent="0.25">
      <c r="A20806" s="40" t="s">
        <v>413</v>
      </c>
      <c r="B20806" s="40" t="s">
        <v>414</v>
      </c>
      <c r="C20806" s="41">
        <v>453.61566794922499</v>
      </c>
      <c r="D20806" s="40" t="s">
        <v>668</v>
      </c>
      <c r="E20806" s="42" t="s">
        <v>672</v>
      </c>
    </row>
    <row r="20807" spans="1:5" ht="15" x14ac:dyDescent="0.25">
      <c r="A20807" s="40" t="s">
        <v>415</v>
      </c>
      <c r="B20807" s="40" t="s">
        <v>416</v>
      </c>
      <c r="C20807" s="41">
        <v>615.20419690603796</v>
      </c>
      <c r="D20807" s="40" t="s">
        <v>110</v>
      </c>
      <c r="E20807" s="42" t="s">
        <v>672</v>
      </c>
    </row>
    <row r="20808" spans="1:5" ht="15" x14ac:dyDescent="0.25">
      <c r="A20808" s="40" t="s">
        <v>415</v>
      </c>
      <c r="B20808" s="40" t="s">
        <v>416</v>
      </c>
      <c r="C20808" s="41">
        <v>67.564076999999997</v>
      </c>
      <c r="D20808" s="40" t="s">
        <v>220</v>
      </c>
      <c r="E20808" s="42" t="s">
        <v>672</v>
      </c>
    </row>
    <row r="20809" spans="1:5" ht="15" x14ac:dyDescent="0.25">
      <c r="A20809" s="40" t="s">
        <v>415</v>
      </c>
      <c r="B20809" s="40" t="s">
        <v>416</v>
      </c>
      <c r="C20809" s="41">
        <v>0</v>
      </c>
      <c r="D20809" s="40" t="s">
        <v>221</v>
      </c>
      <c r="E20809" s="42" t="s">
        <v>672</v>
      </c>
    </row>
    <row r="20810" spans="1:5" ht="15" x14ac:dyDescent="0.25">
      <c r="A20810" s="40" t="s">
        <v>415</v>
      </c>
      <c r="B20810" s="40" t="s">
        <v>416</v>
      </c>
      <c r="C20810" s="41">
        <v>16.324557023125902</v>
      </c>
      <c r="D20810" s="40" t="s">
        <v>222</v>
      </c>
      <c r="E20810" s="42" t="s">
        <v>672</v>
      </c>
    </row>
    <row r="20811" spans="1:5" ht="15" x14ac:dyDescent="0.25">
      <c r="A20811" s="40" t="s">
        <v>415</v>
      </c>
      <c r="B20811" s="40" t="s">
        <v>416</v>
      </c>
      <c r="C20811" s="41">
        <v>162.68732058968601</v>
      </c>
      <c r="D20811" s="40" t="s">
        <v>223</v>
      </c>
      <c r="E20811" s="42" t="s">
        <v>672</v>
      </c>
    </row>
    <row r="20812" spans="1:5" ht="15" x14ac:dyDescent="0.25">
      <c r="A20812" s="40" t="s">
        <v>415</v>
      </c>
      <c r="B20812" s="40" t="s">
        <v>416</v>
      </c>
      <c r="C20812" s="41">
        <v>76.283406043916997</v>
      </c>
      <c r="D20812" s="40" t="s">
        <v>224</v>
      </c>
      <c r="E20812" s="42" t="s">
        <v>672</v>
      </c>
    </row>
    <row r="20813" spans="1:5" ht="15" x14ac:dyDescent="0.25">
      <c r="A20813" s="40" t="s">
        <v>415</v>
      </c>
      <c r="B20813" s="40" t="s">
        <v>416</v>
      </c>
      <c r="C20813" s="41">
        <v>0.72158210536325695</v>
      </c>
      <c r="D20813" s="40" t="s">
        <v>225</v>
      </c>
      <c r="E20813" s="42" t="s">
        <v>672</v>
      </c>
    </row>
    <row r="20814" spans="1:5" ht="15" x14ac:dyDescent="0.25">
      <c r="A20814" s="40" t="s">
        <v>415</v>
      </c>
      <c r="B20814" s="40" t="s">
        <v>416</v>
      </c>
      <c r="C20814" s="41">
        <v>0.182521552337711</v>
      </c>
      <c r="D20814" s="40" t="s">
        <v>226</v>
      </c>
      <c r="E20814" s="42" t="s">
        <v>672</v>
      </c>
    </row>
    <row r="20815" spans="1:5" ht="15" x14ac:dyDescent="0.25">
      <c r="A20815" s="40" t="s">
        <v>415</v>
      </c>
      <c r="B20815" s="40" t="s">
        <v>416</v>
      </c>
      <c r="C20815" s="41">
        <v>938.96766122046699</v>
      </c>
      <c r="D20815" s="40" t="s">
        <v>667</v>
      </c>
      <c r="E20815" s="42" t="s">
        <v>672</v>
      </c>
    </row>
    <row r="20816" spans="1:5" ht="15" x14ac:dyDescent="0.25">
      <c r="A20816" s="40" t="s">
        <v>415</v>
      </c>
      <c r="B20816" s="40" t="s">
        <v>416</v>
      </c>
      <c r="C20816" s="41">
        <v>125.370107916862</v>
      </c>
      <c r="D20816" s="40" t="s">
        <v>227</v>
      </c>
      <c r="E20816" s="42" t="s">
        <v>672</v>
      </c>
    </row>
    <row r="20817" spans="1:5" ht="15" x14ac:dyDescent="0.25">
      <c r="A20817" s="40" t="s">
        <v>415</v>
      </c>
      <c r="B20817" s="40" t="s">
        <v>416</v>
      </c>
      <c r="C20817" s="41">
        <v>765.42083291594895</v>
      </c>
      <c r="D20817" s="40" t="s">
        <v>228</v>
      </c>
      <c r="E20817" s="42" t="s">
        <v>672</v>
      </c>
    </row>
    <row r="20818" spans="1:5" ht="15" x14ac:dyDescent="0.25">
      <c r="A20818" s="40" t="s">
        <v>415</v>
      </c>
      <c r="B20818" s="40" t="s">
        <v>416</v>
      </c>
      <c r="C20818" s="41">
        <v>0</v>
      </c>
      <c r="D20818" s="40" t="s">
        <v>229</v>
      </c>
      <c r="E20818" s="42" t="s">
        <v>672</v>
      </c>
    </row>
    <row r="20819" spans="1:5" ht="15" x14ac:dyDescent="0.25">
      <c r="A20819" s="40" t="s">
        <v>415</v>
      </c>
      <c r="B20819" s="40" t="s">
        <v>416</v>
      </c>
      <c r="C20819" s="41">
        <v>12.834218176456</v>
      </c>
      <c r="D20819" s="40" t="s">
        <v>230</v>
      </c>
      <c r="E20819" s="42" t="s">
        <v>672</v>
      </c>
    </row>
    <row r="20820" spans="1:5" ht="15" x14ac:dyDescent="0.25">
      <c r="A20820" s="40" t="s">
        <v>415</v>
      </c>
      <c r="B20820" s="40" t="s">
        <v>416</v>
      </c>
      <c r="C20820" s="41">
        <v>35.342502211199999</v>
      </c>
      <c r="D20820" s="40" t="s">
        <v>231</v>
      </c>
      <c r="E20820" s="42" t="s">
        <v>672</v>
      </c>
    </row>
    <row r="20821" spans="1:5" ht="15" x14ac:dyDescent="0.25">
      <c r="A20821" s="40" t="s">
        <v>415</v>
      </c>
      <c r="B20821" s="40" t="s">
        <v>416</v>
      </c>
      <c r="C20821" s="41">
        <v>938.96766122046699</v>
      </c>
      <c r="D20821" s="40" t="s">
        <v>668</v>
      </c>
      <c r="E20821" s="42" t="s">
        <v>672</v>
      </c>
    </row>
    <row r="20822" spans="1:5" ht="15" x14ac:dyDescent="0.25">
      <c r="A20822" s="40" t="s">
        <v>417</v>
      </c>
      <c r="B20822" s="40" t="s">
        <v>418</v>
      </c>
      <c r="C20822" s="41">
        <v>7692.6910963277496</v>
      </c>
      <c r="D20822" s="40" t="s">
        <v>110</v>
      </c>
      <c r="E20822" s="42" t="s">
        <v>672</v>
      </c>
    </row>
    <row r="20823" spans="1:5" ht="15" x14ac:dyDescent="0.25">
      <c r="A20823" s="40" t="s">
        <v>417</v>
      </c>
      <c r="B20823" s="40" t="s">
        <v>418</v>
      </c>
      <c r="C20823" s="41">
        <v>2.4965850000000001</v>
      </c>
      <c r="D20823" s="40" t="s">
        <v>220</v>
      </c>
      <c r="E20823" s="42" t="s">
        <v>672</v>
      </c>
    </row>
    <row r="20824" spans="1:5" ht="15" x14ac:dyDescent="0.25">
      <c r="A20824" s="40" t="s">
        <v>417</v>
      </c>
      <c r="B20824" s="40" t="s">
        <v>418</v>
      </c>
      <c r="C20824" s="41">
        <v>0</v>
      </c>
      <c r="D20824" s="40" t="s">
        <v>221</v>
      </c>
      <c r="E20824" s="42" t="s">
        <v>672</v>
      </c>
    </row>
    <row r="20825" spans="1:5" ht="15" x14ac:dyDescent="0.25">
      <c r="A20825" s="40" t="s">
        <v>417</v>
      </c>
      <c r="B20825" s="40" t="s">
        <v>418</v>
      </c>
      <c r="C20825" s="41">
        <v>22.376418073094602</v>
      </c>
      <c r="D20825" s="40" t="s">
        <v>222</v>
      </c>
      <c r="E20825" s="42" t="s">
        <v>672</v>
      </c>
    </row>
    <row r="20826" spans="1:5" ht="15" x14ac:dyDescent="0.25">
      <c r="A20826" s="40" t="s">
        <v>417</v>
      </c>
      <c r="B20826" s="40" t="s">
        <v>418</v>
      </c>
      <c r="C20826" s="41">
        <v>225.23097982824299</v>
      </c>
      <c r="D20826" s="40" t="s">
        <v>223</v>
      </c>
      <c r="E20826" s="42" t="s">
        <v>672</v>
      </c>
    </row>
    <row r="20827" spans="1:5" ht="15" x14ac:dyDescent="0.25">
      <c r="A20827" s="40" t="s">
        <v>417</v>
      </c>
      <c r="B20827" s="40" t="s">
        <v>418</v>
      </c>
      <c r="C20827" s="41">
        <v>109.435198075541</v>
      </c>
      <c r="D20827" s="40" t="s">
        <v>224</v>
      </c>
      <c r="E20827" s="42" t="s">
        <v>672</v>
      </c>
    </row>
    <row r="20828" spans="1:5" ht="15" x14ac:dyDescent="0.25">
      <c r="A20828" s="40" t="s">
        <v>417</v>
      </c>
      <c r="B20828" s="40" t="s">
        <v>418</v>
      </c>
      <c r="C20828" s="41">
        <v>0</v>
      </c>
      <c r="D20828" s="40" t="s">
        <v>225</v>
      </c>
      <c r="E20828" s="42" t="s">
        <v>672</v>
      </c>
    </row>
    <row r="20829" spans="1:5" ht="15" x14ac:dyDescent="0.25">
      <c r="A20829" s="40" t="s">
        <v>417</v>
      </c>
      <c r="B20829" s="40" t="s">
        <v>418</v>
      </c>
      <c r="C20829" s="41">
        <v>0</v>
      </c>
      <c r="D20829" s="40" t="s">
        <v>226</v>
      </c>
      <c r="E20829" s="42" t="s">
        <v>672</v>
      </c>
    </row>
    <row r="20830" spans="1:5" ht="15" x14ac:dyDescent="0.25">
      <c r="A20830" s="40" t="s">
        <v>417</v>
      </c>
      <c r="B20830" s="40" t="s">
        <v>418</v>
      </c>
      <c r="C20830" s="41">
        <v>8052.2302773046304</v>
      </c>
      <c r="D20830" s="40" t="s">
        <v>667</v>
      </c>
      <c r="E20830" s="42" t="s">
        <v>672</v>
      </c>
    </row>
    <row r="20831" spans="1:5" ht="15" x14ac:dyDescent="0.25">
      <c r="A20831" s="40" t="s">
        <v>417</v>
      </c>
      <c r="B20831" s="40" t="s">
        <v>418</v>
      </c>
      <c r="C20831" s="41">
        <v>1222.55234933722</v>
      </c>
      <c r="D20831" s="40" t="s">
        <v>227</v>
      </c>
      <c r="E20831" s="42" t="s">
        <v>672</v>
      </c>
    </row>
    <row r="20832" spans="1:5" ht="15" x14ac:dyDescent="0.25">
      <c r="A20832" s="40" t="s">
        <v>417</v>
      </c>
      <c r="B20832" s="40" t="s">
        <v>418</v>
      </c>
      <c r="C20832" s="41">
        <v>0.919365740563865</v>
      </c>
      <c r="D20832" s="40" t="s">
        <v>228</v>
      </c>
      <c r="E20832" s="42" t="s">
        <v>672</v>
      </c>
    </row>
    <row r="20833" spans="1:5" ht="15" x14ac:dyDescent="0.25">
      <c r="A20833" s="40" t="s">
        <v>417</v>
      </c>
      <c r="B20833" s="40" t="s">
        <v>418</v>
      </c>
      <c r="C20833" s="41">
        <v>0</v>
      </c>
      <c r="D20833" s="40" t="s">
        <v>229</v>
      </c>
      <c r="E20833" s="42" t="s">
        <v>672</v>
      </c>
    </row>
    <row r="20834" spans="1:5" ht="15" x14ac:dyDescent="0.25">
      <c r="A20834" s="40" t="s">
        <v>417</v>
      </c>
      <c r="B20834" s="40" t="s">
        <v>418</v>
      </c>
      <c r="C20834" s="41">
        <v>139.886387567296</v>
      </c>
      <c r="D20834" s="40" t="s">
        <v>230</v>
      </c>
      <c r="E20834" s="42" t="s">
        <v>672</v>
      </c>
    </row>
    <row r="20835" spans="1:5" ht="15" x14ac:dyDescent="0.25">
      <c r="A20835" s="40" t="s">
        <v>417</v>
      </c>
      <c r="B20835" s="40" t="s">
        <v>418</v>
      </c>
      <c r="C20835" s="41">
        <v>6688.8462466595402</v>
      </c>
      <c r="D20835" s="40" t="s">
        <v>231</v>
      </c>
      <c r="E20835" s="42" t="s">
        <v>672</v>
      </c>
    </row>
    <row r="20836" spans="1:5" ht="15" x14ac:dyDescent="0.25">
      <c r="A20836" s="40" t="s">
        <v>417</v>
      </c>
      <c r="B20836" s="40" t="s">
        <v>418</v>
      </c>
      <c r="C20836" s="41">
        <v>8052.2043493046303</v>
      </c>
      <c r="D20836" s="40" t="s">
        <v>668</v>
      </c>
      <c r="E20836" s="42" t="s">
        <v>672</v>
      </c>
    </row>
    <row r="20837" spans="1:5" ht="15" x14ac:dyDescent="0.25">
      <c r="A20837" s="40" t="s">
        <v>419</v>
      </c>
      <c r="B20837" s="40" t="s">
        <v>420</v>
      </c>
      <c r="C20837" s="41">
        <v>253.46184697263001</v>
      </c>
      <c r="D20837" s="40" t="s">
        <v>110</v>
      </c>
      <c r="E20837" s="42" t="s">
        <v>672</v>
      </c>
    </row>
    <row r="20838" spans="1:5" ht="15" x14ac:dyDescent="0.25">
      <c r="A20838" s="40" t="s">
        <v>419</v>
      </c>
      <c r="B20838" s="40" t="s">
        <v>420</v>
      </c>
      <c r="C20838" s="41">
        <v>0.10671</v>
      </c>
      <c r="D20838" s="40" t="s">
        <v>220</v>
      </c>
      <c r="E20838" s="42" t="s">
        <v>672</v>
      </c>
    </row>
    <row r="20839" spans="1:5" ht="15" x14ac:dyDescent="0.25">
      <c r="A20839" s="40" t="s">
        <v>419</v>
      </c>
      <c r="B20839" s="40" t="s">
        <v>420</v>
      </c>
      <c r="C20839" s="41">
        <v>0</v>
      </c>
      <c r="D20839" s="40" t="s">
        <v>221</v>
      </c>
      <c r="E20839" s="42" t="s">
        <v>672</v>
      </c>
    </row>
    <row r="20840" spans="1:5" ht="15" x14ac:dyDescent="0.25">
      <c r="A20840" s="40" t="s">
        <v>419</v>
      </c>
      <c r="B20840" s="40" t="s">
        <v>420</v>
      </c>
      <c r="C20840" s="41">
        <v>2.4500162097183999E-2</v>
      </c>
      <c r="D20840" s="40" t="s">
        <v>222</v>
      </c>
      <c r="E20840" s="42" t="s">
        <v>672</v>
      </c>
    </row>
    <row r="20841" spans="1:5" ht="15" x14ac:dyDescent="0.25">
      <c r="A20841" s="40" t="s">
        <v>419</v>
      </c>
      <c r="B20841" s="40" t="s">
        <v>420</v>
      </c>
      <c r="C20841" s="41">
        <v>3.3080340773709797E-2</v>
      </c>
      <c r="D20841" s="40" t="s">
        <v>223</v>
      </c>
      <c r="E20841" s="42" t="s">
        <v>672</v>
      </c>
    </row>
    <row r="20842" spans="1:5" ht="15" x14ac:dyDescent="0.25">
      <c r="A20842" s="40" t="s">
        <v>419</v>
      </c>
      <c r="B20842" s="40" t="s">
        <v>420</v>
      </c>
      <c r="C20842" s="41">
        <v>1.36508897839419E-2</v>
      </c>
      <c r="D20842" s="40" t="s">
        <v>224</v>
      </c>
      <c r="E20842" s="42" t="s">
        <v>672</v>
      </c>
    </row>
    <row r="20843" spans="1:5" ht="15" x14ac:dyDescent="0.25">
      <c r="A20843" s="40" t="s">
        <v>419</v>
      </c>
      <c r="B20843" s="40" t="s">
        <v>420</v>
      </c>
      <c r="C20843" s="41">
        <v>0</v>
      </c>
      <c r="D20843" s="40" t="s">
        <v>225</v>
      </c>
      <c r="E20843" s="42" t="s">
        <v>672</v>
      </c>
    </row>
    <row r="20844" spans="1:5" ht="15" x14ac:dyDescent="0.25">
      <c r="A20844" s="40" t="s">
        <v>419</v>
      </c>
      <c r="B20844" s="40" t="s">
        <v>420</v>
      </c>
      <c r="C20844" s="41">
        <v>0</v>
      </c>
      <c r="D20844" s="40" t="s">
        <v>226</v>
      </c>
      <c r="E20844" s="42" t="s">
        <v>672</v>
      </c>
    </row>
    <row r="20845" spans="1:5" ht="15" x14ac:dyDescent="0.25">
      <c r="A20845" s="40" t="s">
        <v>419</v>
      </c>
      <c r="B20845" s="40" t="s">
        <v>420</v>
      </c>
      <c r="C20845" s="41">
        <v>253.639788365285</v>
      </c>
      <c r="D20845" s="40" t="s">
        <v>667</v>
      </c>
      <c r="E20845" s="42" t="s">
        <v>672</v>
      </c>
    </row>
    <row r="20846" spans="1:5" ht="15" x14ac:dyDescent="0.25">
      <c r="A20846" s="40" t="s">
        <v>419</v>
      </c>
      <c r="B20846" s="40" t="s">
        <v>420</v>
      </c>
      <c r="C20846" s="41">
        <v>1.0596207442201799</v>
      </c>
      <c r="D20846" s="40" t="s">
        <v>227</v>
      </c>
      <c r="E20846" s="42" t="s">
        <v>672</v>
      </c>
    </row>
    <row r="20847" spans="1:5" ht="15" x14ac:dyDescent="0.25">
      <c r="A20847" s="40" t="s">
        <v>419</v>
      </c>
      <c r="B20847" s="40" t="s">
        <v>420</v>
      </c>
      <c r="C20847" s="41">
        <v>0.15596327455518999</v>
      </c>
      <c r="D20847" s="40" t="s">
        <v>228</v>
      </c>
      <c r="E20847" s="42" t="s">
        <v>672</v>
      </c>
    </row>
    <row r="20848" spans="1:5" ht="15" x14ac:dyDescent="0.25">
      <c r="A20848" s="40" t="s">
        <v>419</v>
      </c>
      <c r="B20848" s="40" t="s">
        <v>420</v>
      </c>
      <c r="C20848" s="41">
        <v>0</v>
      </c>
      <c r="D20848" s="40" t="s">
        <v>229</v>
      </c>
      <c r="E20848" s="42" t="s">
        <v>672</v>
      </c>
    </row>
    <row r="20849" spans="1:5" ht="15" x14ac:dyDescent="0.25">
      <c r="A20849" s="40" t="s">
        <v>419</v>
      </c>
      <c r="B20849" s="40" t="s">
        <v>420</v>
      </c>
      <c r="C20849" s="41">
        <v>2.4027845092011799</v>
      </c>
      <c r="D20849" s="40" t="s">
        <v>230</v>
      </c>
      <c r="E20849" s="42" t="s">
        <v>672</v>
      </c>
    </row>
    <row r="20850" spans="1:5" ht="15" x14ac:dyDescent="0.25">
      <c r="A20850" s="40" t="s">
        <v>419</v>
      </c>
      <c r="B20850" s="40" t="s">
        <v>420</v>
      </c>
      <c r="C20850" s="41">
        <v>250.021419837308</v>
      </c>
      <c r="D20850" s="40" t="s">
        <v>231</v>
      </c>
      <c r="E20850" s="42" t="s">
        <v>672</v>
      </c>
    </row>
    <row r="20851" spans="1:5" ht="15" x14ac:dyDescent="0.25">
      <c r="A20851" s="40" t="s">
        <v>419</v>
      </c>
      <c r="B20851" s="40" t="s">
        <v>420</v>
      </c>
      <c r="C20851" s="41">
        <v>253.639788365285</v>
      </c>
      <c r="D20851" s="40" t="s">
        <v>668</v>
      </c>
      <c r="E20851" s="42" t="s">
        <v>672</v>
      </c>
    </row>
    <row r="20852" spans="1:5" ht="15" x14ac:dyDescent="0.25">
      <c r="A20852" s="40" t="s">
        <v>421</v>
      </c>
      <c r="B20852" s="40" t="s">
        <v>422</v>
      </c>
      <c r="C20852" s="41">
        <v>60.795466109399499</v>
      </c>
      <c r="D20852" s="40" t="s">
        <v>110</v>
      </c>
      <c r="E20852" s="42" t="s">
        <v>672</v>
      </c>
    </row>
    <row r="20853" spans="1:5" ht="15" x14ac:dyDescent="0.25">
      <c r="A20853" s="40" t="s">
        <v>421</v>
      </c>
      <c r="B20853" s="40" t="s">
        <v>422</v>
      </c>
      <c r="C20853" s="41">
        <v>28.503799000000001</v>
      </c>
      <c r="D20853" s="40" t="s">
        <v>220</v>
      </c>
      <c r="E20853" s="42" t="s">
        <v>672</v>
      </c>
    </row>
    <row r="20854" spans="1:5" ht="15" x14ac:dyDescent="0.25">
      <c r="A20854" s="40" t="s">
        <v>421</v>
      </c>
      <c r="B20854" s="40" t="s">
        <v>422</v>
      </c>
      <c r="C20854" s="41">
        <v>0</v>
      </c>
      <c r="D20854" s="40" t="s">
        <v>221</v>
      </c>
      <c r="E20854" s="42" t="s">
        <v>672</v>
      </c>
    </row>
    <row r="20855" spans="1:5" ht="15" x14ac:dyDescent="0.25">
      <c r="A20855" s="40" t="s">
        <v>421</v>
      </c>
      <c r="B20855" s="40" t="s">
        <v>422</v>
      </c>
      <c r="C20855" s="41">
        <v>1.35337038273677</v>
      </c>
      <c r="D20855" s="40" t="s">
        <v>222</v>
      </c>
      <c r="E20855" s="42" t="s">
        <v>672</v>
      </c>
    </row>
    <row r="20856" spans="1:5" ht="15" x14ac:dyDescent="0.25">
      <c r="A20856" s="40" t="s">
        <v>421</v>
      </c>
      <c r="B20856" s="40" t="s">
        <v>422</v>
      </c>
      <c r="C20856" s="41">
        <v>3.8445504957960401</v>
      </c>
      <c r="D20856" s="40" t="s">
        <v>223</v>
      </c>
      <c r="E20856" s="42" t="s">
        <v>672</v>
      </c>
    </row>
    <row r="20857" spans="1:5" ht="15" x14ac:dyDescent="0.25">
      <c r="A20857" s="40" t="s">
        <v>421</v>
      </c>
      <c r="B20857" s="40" t="s">
        <v>422</v>
      </c>
      <c r="C20857" s="41">
        <v>6.5408668600005895E-2</v>
      </c>
      <c r="D20857" s="40" t="s">
        <v>224</v>
      </c>
      <c r="E20857" s="42" t="s">
        <v>672</v>
      </c>
    </row>
    <row r="20858" spans="1:5" ht="15" x14ac:dyDescent="0.25">
      <c r="A20858" s="40" t="s">
        <v>421</v>
      </c>
      <c r="B20858" s="40" t="s">
        <v>422</v>
      </c>
      <c r="C20858" s="41">
        <v>0</v>
      </c>
      <c r="D20858" s="40" t="s">
        <v>225</v>
      </c>
      <c r="E20858" s="42" t="s">
        <v>672</v>
      </c>
    </row>
    <row r="20859" spans="1:5" ht="15" x14ac:dyDescent="0.25">
      <c r="A20859" s="40" t="s">
        <v>421</v>
      </c>
      <c r="B20859" s="40" t="s">
        <v>422</v>
      </c>
      <c r="C20859" s="41">
        <v>0</v>
      </c>
      <c r="D20859" s="40" t="s">
        <v>226</v>
      </c>
      <c r="E20859" s="42" t="s">
        <v>672</v>
      </c>
    </row>
    <row r="20860" spans="1:5" ht="15" x14ac:dyDescent="0.25">
      <c r="A20860" s="40" t="s">
        <v>421</v>
      </c>
      <c r="B20860" s="40" t="s">
        <v>422</v>
      </c>
      <c r="C20860" s="41">
        <v>94.562594656532298</v>
      </c>
      <c r="D20860" s="40" t="s">
        <v>667</v>
      </c>
      <c r="E20860" s="42" t="s">
        <v>672</v>
      </c>
    </row>
    <row r="20861" spans="1:5" ht="15" x14ac:dyDescent="0.25">
      <c r="A20861" s="40" t="s">
        <v>421</v>
      </c>
      <c r="B20861" s="40" t="s">
        <v>422</v>
      </c>
      <c r="C20861" s="41">
        <v>67.383833086991501</v>
      </c>
      <c r="D20861" s="40" t="s">
        <v>227</v>
      </c>
      <c r="E20861" s="42" t="s">
        <v>672</v>
      </c>
    </row>
    <row r="20862" spans="1:5" ht="15" x14ac:dyDescent="0.25">
      <c r="A20862" s="40" t="s">
        <v>421</v>
      </c>
      <c r="B20862" s="40" t="s">
        <v>422</v>
      </c>
      <c r="C20862" s="41">
        <v>7.9952223140819706E-2</v>
      </c>
      <c r="D20862" s="40" t="s">
        <v>228</v>
      </c>
      <c r="E20862" s="42" t="s">
        <v>672</v>
      </c>
    </row>
    <row r="20863" spans="1:5" ht="15" x14ac:dyDescent="0.25">
      <c r="A20863" s="40" t="s">
        <v>421</v>
      </c>
      <c r="B20863" s="40" t="s">
        <v>422</v>
      </c>
      <c r="C20863" s="41">
        <v>0</v>
      </c>
      <c r="D20863" s="40" t="s">
        <v>229</v>
      </c>
      <c r="E20863" s="42" t="s">
        <v>672</v>
      </c>
    </row>
    <row r="20864" spans="1:5" ht="15" x14ac:dyDescent="0.25">
      <c r="A20864" s="40" t="s">
        <v>421</v>
      </c>
      <c r="B20864" s="40" t="s">
        <v>422</v>
      </c>
      <c r="C20864" s="41">
        <v>0</v>
      </c>
      <c r="D20864" s="40" t="s">
        <v>230</v>
      </c>
      <c r="E20864" s="42" t="s">
        <v>672</v>
      </c>
    </row>
    <row r="20865" spans="1:5" ht="15" x14ac:dyDescent="0.25">
      <c r="A20865" s="40" t="s">
        <v>421</v>
      </c>
      <c r="B20865" s="40" t="s">
        <v>422</v>
      </c>
      <c r="C20865" s="41">
        <v>27.098809346399999</v>
      </c>
      <c r="D20865" s="40" t="s">
        <v>231</v>
      </c>
      <c r="E20865" s="42" t="s">
        <v>672</v>
      </c>
    </row>
    <row r="20866" spans="1:5" ht="15" x14ac:dyDescent="0.25">
      <c r="A20866" s="40" t="s">
        <v>421</v>
      </c>
      <c r="B20866" s="40" t="s">
        <v>422</v>
      </c>
      <c r="C20866" s="41">
        <v>94.562594656532298</v>
      </c>
      <c r="D20866" s="40" t="s">
        <v>668</v>
      </c>
      <c r="E20866" s="42" t="s">
        <v>672</v>
      </c>
    </row>
    <row r="20867" spans="1:5" ht="15" x14ac:dyDescent="0.25">
      <c r="A20867" s="40" t="s">
        <v>423</v>
      </c>
      <c r="B20867" s="40" t="s">
        <v>424</v>
      </c>
      <c r="C20867" s="41">
        <v>941.03032570521896</v>
      </c>
      <c r="D20867" s="40" t="s">
        <v>110</v>
      </c>
      <c r="E20867" s="42" t="s">
        <v>672</v>
      </c>
    </row>
    <row r="20868" spans="1:5" ht="15" x14ac:dyDescent="0.25">
      <c r="A20868" s="40" t="s">
        <v>423</v>
      </c>
      <c r="B20868" s="40" t="s">
        <v>424</v>
      </c>
      <c r="C20868" s="41">
        <v>332.538345986249</v>
      </c>
      <c r="D20868" s="40" t="s">
        <v>220</v>
      </c>
      <c r="E20868" s="42" t="s">
        <v>672</v>
      </c>
    </row>
    <row r="20869" spans="1:5" ht="15" x14ac:dyDescent="0.25">
      <c r="A20869" s="40" t="s">
        <v>423</v>
      </c>
      <c r="B20869" s="40" t="s">
        <v>424</v>
      </c>
      <c r="C20869" s="41">
        <v>0</v>
      </c>
      <c r="D20869" s="40" t="s">
        <v>221</v>
      </c>
      <c r="E20869" s="42" t="s">
        <v>672</v>
      </c>
    </row>
    <row r="20870" spans="1:5" ht="15" x14ac:dyDescent="0.25">
      <c r="A20870" s="40" t="s">
        <v>423</v>
      </c>
      <c r="B20870" s="40" t="s">
        <v>424</v>
      </c>
      <c r="C20870" s="41">
        <v>33.246502570067499</v>
      </c>
      <c r="D20870" s="40" t="s">
        <v>222</v>
      </c>
      <c r="E20870" s="42" t="s">
        <v>672</v>
      </c>
    </row>
    <row r="20871" spans="1:5" ht="15" x14ac:dyDescent="0.25">
      <c r="A20871" s="40" t="s">
        <v>423</v>
      </c>
      <c r="B20871" s="40" t="s">
        <v>424</v>
      </c>
      <c r="C20871" s="41">
        <v>67.425967583137904</v>
      </c>
      <c r="D20871" s="40" t="s">
        <v>223</v>
      </c>
      <c r="E20871" s="42" t="s">
        <v>672</v>
      </c>
    </row>
    <row r="20872" spans="1:5" ht="15" x14ac:dyDescent="0.25">
      <c r="A20872" s="40" t="s">
        <v>423</v>
      </c>
      <c r="B20872" s="40" t="s">
        <v>424</v>
      </c>
      <c r="C20872" s="41">
        <v>130.85127191187601</v>
      </c>
      <c r="D20872" s="40" t="s">
        <v>224</v>
      </c>
      <c r="E20872" s="42" t="s">
        <v>672</v>
      </c>
    </row>
    <row r="20873" spans="1:5" ht="15" x14ac:dyDescent="0.25">
      <c r="A20873" s="40" t="s">
        <v>423</v>
      </c>
      <c r="B20873" s="40" t="s">
        <v>424</v>
      </c>
      <c r="C20873" s="41">
        <v>2.7103922874591801</v>
      </c>
      <c r="D20873" s="40" t="s">
        <v>225</v>
      </c>
      <c r="E20873" s="42" t="s">
        <v>672</v>
      </c>
    </row>
    <row r="20874" spans="1:5" ht="15" x14ac:dyDescent="0.25">
      <c r="A20874" s="40" t="s">
        <v>423</v>
      </c>
      <c r="B20874" s="40" t="s">
        <v>424</v>
      </c>
      <c r="C20874" s="41">
        <v>0.405396905738719</v>
      </c>
      <c r="D20874" s="40" t="s">
        <v>226</v>
      </c>
      <c r="E20874" s="42" t="s">
        <v>672</v>
      </c>
    </row>
    <row r="20875" spans="1:5" ht="15" x14ac:dyDescent="0.25">
      <c r="A20875" s="40" t="s">
        <v>423</v>
      </c>
      <c r="B20875" s="40" t="s">
        <v>424</v>
      </c>
      <c r="C20875" s="41">
        <v>1508.2082029497501</v>
      </c>
      <c r="D20875" s="40" t="s">
        <v>667</v>
      </c>
      <c r="E20875" s="42" t="s">
        <v>672</v>
      </c>
    </row>
    <row r="20876" spans="1:5" ht="15" x14ac:dyDescent="0.25">
      <c r="A20876" s="40" t="s">
        <v>423</v>
      </c>
      <c r="B20876" s="40" t="s">
        <v>424</v>
      </c>
      <c r="C20876" s="41">
        <v>1298.82110354218</v>
      </c>
      <c r="D20876" s="40" t="s">
        <v>227</v>
      </c>
      <c r="E20876" s="42" t="s">
        <v>672</v>
      </c>
    </row>
    <row r="20877" spans="1:5" ht="15" x14ac:dyDescent="0.25">
      <c r="A20877" s="40" t="s">
        <v>423</v>
      </c>
      <c r="B20877" s="40" t="s">
        <v>424</v>
      </c>
      <c r="C20877" s="41">
        <v>208.24655837840999</v>
      </c>
      <c r="D20877" s="40" t="s">
        <v>228</v>
      </c>
      <c r="E20877" s="42" t="s">
        <v>672</v>
      </c>
    </row>
    <row r="20878" spans="1:5" ht="15" x14ac:dyDescent="0.25">
      <c r="A20878" s="40" t="s">
        <v>423</v>
      </c>
      <c r="B20878" s="40" t="s">
        <v>424</v>
      </c>
      <c r="C20878" s="41">
        <v>0</v>
      </c>
      <c r="D20878" s="40" t="s">
        <v>229</v>
      </c>
      <c r="E20878" s="42" t="s">
        <v>672</v>
      </c>
    </row>
    <row r="20879" spans="1:5" ht="15" x14ac:dyDescent="0.25">
      <c r="A20879" s="40" t="s">
        <v>423</v>
      </c>
      <c r="B20879" s="40" t="s">
        <v>424</v>
      </c>
      <c r="C20879" s="41">
        <v>-9.6173968746753297E-2</v>
      </c>
      <c r="D20879" s="40" t="s">
        <v>230</v>
      </c>
      <c r="E20879" s="42" t="s">
        <v>672</v>
      </c>
    </row>
    <row r="20880" spans="1:5" ht="15" x14ac:dyDescent="0.25">
      <c r="A20880" s="40" t="s">
        <v>423</v>
      </c>
      <c r="B20880" s="40" t="s">
        <v>424</v>
      </c>
      <c r="C20880" s="41">
        <v>1.2367149979011201</v>
      </c>
      <c r="D20880" s="40" t="s">
        <v>231</v>
      </c>
      <c r="E20880" s="42" t="s">
        <v>672</v>
      </c>
    </row>
    <row r="20881" spans="1:5" ht="15" x14ac:dyDescent="0.25">
      <c r="A20881" s="40" t="s">
        <v>423</v>
      </c>
      <c r="B20881" s="40" t="s">
        <v>424</v>
      </c>
      <c r="C20881" s="41">
        <v>1508.2082029497501</v>
      </c>
      <c r="D20881" s="40" t="s">
        <v>668</v>
      </c>
      <c r="E20881" s="42" t="s">
        <v>672</v>
      </c>
    </row>
    <row r="20882" spans="1:5" ht="15" x14ac:dyDescent="0.25">
      <c r="A20882" s="40" t="s">
        <v>425</v>
      </c>
      <c r="B20882" s="40" t="s">
        <v>426</v>
      </c>
      <c r="C20882" s="41">
        <v>672.35021064283899</v>
      </c>
      <c r="D20882" s="40" t="s">
        <v>110</v>
      </c>
      <c r="E20882" s="42" t="s">
        <v>672</v>
      </c>
    </row>
    <row r="20883" spans="1:5" ht="15" x14ac:dyDescent="0.25">
      <c r="A20883" s="40" t="s">
        <v>425</v>
      </c>
      <c r="B20883" s="40" t="s">
        <v>426</v>
      </c>
      <c r="C20883" s="41">
        <v>562.08553800000004</v>
      </c>
      <c r="D20883" s="40" t="s">
        <v>220</v>
      </c>
      <c r="E20883" s="42" t="s">
        <v>672</v>
      </c>
    </row>
    <row r="20884" spans="1:5" ht="15" x14ac:dyDescent="0.25">
      <c r="A20884" s="40" t="s">
        <v>425</v>
      </c>
      <c r="B20884" s="40" t="s">
        <v>426</v>
      </c>
      <c r="C20884" s="41">
        <v>0</v>
      </c>
      <c r="D20884" s="40" t="s">
        <v>221</v>
      </c>
      <c r="E20884" s="42" t="s">
        <v>672</v>
      </c>
    </row>
    <row r="20885" spans="1:5" ht="15" x14ac:dyDescent="0.25">
      <c r="A20885" s="40" t="s">
        <v>425</v>
      </c>
      <c r="B20885" s="40" t="s">
        <v>426</v>
      </c>
      <c r="C20885" s="41">
        <v>53.734121721678001</v>
      </c>
      <c r="D20885" s="40" t="s">
        <v>222</v>
      </c>
      <c r="E20885" s="42" t="s">
        <v>672</v>
      </c>
    </row>
    <row r="20886" spans="1:5" ht="15" x14ac:dyDescent="0.25">
      <c r="A20886" s="40" t="s">
        <v>425</v>
      </c>
      <c r="B20886" s="40" t="s">
        <v>426</v>
      </c>
      <c r="C20886" s="41">
        <v>176.84272352163799</v>
      </c>
      <c r="D20886" s="40" t="s">
        <v>223</v>
      </c>
      <c r="E20886" s="42" t="s">
        <v>672</v>
      </c>
    </row>
    <row r="20887" spans="1:5" ht="15" x14ac:dyDescent="0.25">
      <c r="A20887" s="40" t="s">
        <v>425</v>
      </c>
      <c r="B20887" s="40" t="s">
        <v>426</v>
      </c>
      <c r="C20887" s="41">
        <v>156.099968622023</v>
      </c>
      <c r="D20887" s="40" t="s">
        <v>224</v>
      </c>
      <c r="E20887" s="42" t="s">
        <v>672</v>
      </c>
    </row>
    <row r="20888" spans="1:5" ht="15" x14ac:dyDescent="0.25">
      <c r="A20888" s="40" t="s">
        <v>425</v>
      </c>
      <c r="B20888" s="40" t="s">
        <v>426</v>
      </c>
      <c r="C20888" s="41">
        <v>57.676518095752598</v>
      </c>
      <c r="D20888" s="40" t="s">
        <v>225</v>
      </c>
      <c r="E20888" s="42" t="s">
        <v>672</v>
      </c>
    </row>
    <row r="20889" spans="1:5" ht="15" x14ac:dyDescent="0.25">
      <c r="A20889" s="40" t="s">
        <v>425</v>
      </c>
      <c r="B20889" s="40" t="s">
        <v>426</v>
      </c>
      <c r="C20889" s="41">
        <v>10.2522243358236</v>
      </c>
      <c r="D20889" s="40" t="s">
        <v>226</v>
      </c>
      <c r="E20889" s="42" t="s">
        <v>672</v>
      </c>
    </row>
    <row r="20890" spans="1:5" ht="15" x14ac:dyDescent="0.25">
      <c r="A20890" s="40" t="s">
        <v>425</v>
      </c>
      <c r="B20890" s="40" t="s">
        <v>426</v>
      </c>
      <c r="C20890" s="41">
        <v>1689.04130493975</v>
      </c>
      <c r="D20890" s="40" t="s">
        <v>667</v>
      </c>
      <c r="E20890" s="42" t="s">
        <v>672</v>
      </c>
    </row>
    <row r="20891" spans="1:5" ht="15" x14ac:dyDescent="0.25">
      <c r="A20891" s="40" t="s">
        <v>425</v>
      </c>
      <c r="B20891" s="40" t="s">
        <v>426</v>
      </c>
      <c r="C20891" s="41">
        <v>133.37323550078301</v>
      </c>
      <c r="D20891" s="40" t="s">
        <v>227</v>
      </c>
      <c r="E20891" s="42" t="s">
        <v>672</v>
      </c>
    </row>
    <row r="20892" spans="1:5" ht="15" x14ac:dyDescent="0.25">
      <c r="A20892" s="40" t="s">
        <v>425</v>
      </c>
      <c r="B20892" s="40" t="s">
        <v>426</v>
      </c>
      <c r="C20892" s="41">
        <v>1449.0588819096599</v>
      </c>
      <c r="D20892" s="40" t="s">
        <v>228</v>
      </c>
      <c r="E20892" s="42" t="s">
        <v>672</v>
      </c>
    </row>
    <row r="20893" spans="1:5" ht="15" x14ac:dyDescent="0.25">
      <c r="A20893" s="40" t="s">
        <v>425</v>
      </c>
      <c r="B20893" s="40" t="s">
        <v>426</v>
      </c>
      <c r="C20893" s="41">
        <v>0</v>
      </c>
      <c r="D20893" s="40" t="s">
        <v>229</v>
      </c>
      <c r="E20893" s="42" t="s">
        <v>672</v>
      </c>
    </row>
    <row r="20894" spans="1:5" ht="15" x14ac:dyDescent="0.25">
      <c r="A20894" s="40" t="s">
        <v>425</v>
      </c>
      <c r="B20894" s="40" t="s">
        <v>426</v>
      </c>
      <c r="C20894" s="41">
        <v>95.2587456141122</v>
      </c>
      <c r="D20894" s="40" t="s">
        <v>230</v>
      </c>
      <c r="E20894" s="42" t="s">
        <v>672</v>
      </c>
    </row>
    <row r="20895" spans="1:5" ht="15" x14ac:dyDescent="0.25">
      <c r="A20895" s="40" t="s">
        <v>425</v>
      </c>
      <c r="B20895" s="40" t="s">
        <v>426</v>
      </c>
      <c r="C20895" s="41">
        <v>11.350441915199999</v>
      </c>
      <c r="D20895" s="40" t="s">
        <v>231</v>
      </c>
      <c r="E20895" s="42" t="s">
        <v>672</v>
      </c>
    </row>
    <row r="20896" spans="1:5" ht="15" x14ac:dyDescent="0.25">
      <c r="A20896" s="40" t="s">
        <v>425</v>
      </c>
      <c r="B20896" s="40" t="s">
        <v>426</v>
      </c>
      <c r="C20896" s="41">
        <v>1689.04130493975</v>
      </c>
      <c r="D20896" s="40" t="s">
        <v>668</v>
      </c>
      <c r="E20896" s="42" t="s">
        <v>672</v>
      </c>
    </row>
    <row r="20897" spans="1:5" ht="15" x14ac:dyDescent="0.25">
      <c r="A20897" s="40" t="s">
        <v>427</v>
      </c>
      <c r="B20897" s="40" t="s">
        <v>428</v>
      </c>
      <c r="C20897" s="41">
        <v>906.572860334197</v>
      </c>
      <c r="D20897" s="40" t="s">
        <v>110</v>
      </c>
      <c r="E20897" s="42" t="s">
        <v>672</v>
      </c>
    </row>
    <row r="20898" spans="1:5" ht="15" x14ac:dyDescent="0.25">
      <c r="A20898" s="40" t="s">
        <v>427</v>
      </c>
      <c r="B20898" s="40" t="s">
        <v>428</v>
      </c>
      <c r="C20898" s="41">
        <v>293.60452600000002</v>
      </c>
      <c r="D20898" s="40" t="s">
        <v>220</v>
      </c>
      <c r="E20898" s="42" t="s">
        <v>672</v>
      </c>
    </row>
    <row r="20899" spans="1:5" ht="15" x14ac:dyDescent="0.25">
      <c r="A20899" s="40" t="s">
        <v>427</v>
      </c>
      <c r="B20899" s="40" t="s">
        <v>428</v>
      </c>
      <c r="C20899" s="41">
        <v>0</v>
      </c>
      <c r="D20899" s="40" t="s">
        <v>221</v>
      </c>
      <c r="E20899" s="42" t="s">
        <v>672</v>
      </c>
    </row>
    <row r="20900" spans="1:5" ht="15" x14ac:dyDescent="0.25">
      <c r="A20900" s="40" t="s">
        <v>427</v>
      </c>
      <c r="B20900" s="40" t="s">
        <v>428</v>
      </c>
      <c r="C20900" s="41">
        <v>33.492238236122901</v>
      </c>
      <c r="D20900" s="40" t="s">
        <v>222</v>
      </c>
      <c r="E20900" s="42" t="s">
        <v>672</v>
      </c>
    </row>
    <row r="20901" spans="1:5" ht="15" x14ac:dyDescent="0.25">
      <c r="A20901" s="40" t="s">
        <v>427</v>
      </c>
      <c r="B20901" s="40" t="s">
        <v>428</v>
      </c>
      <c r="C20901" s="41">
        <v>178.51513473460599</v>
      </c>
      <c r="D20901" s="40" t="s">
        <v>223</v>
      </c>
      <c r="E20901" s="42" t="s">
        <v>672</v>
      </c>
    </row>
    <row r="20902" spans="1:5" ht="15" x14ac:dyDescent="0.25">
      <c r="A20902" s="40" t="s">
        <v>427</v>
      </c>
      <c r="B20902" s="40" t="s">
        <v>428</v>
      </c>
      <c r="C20902" s="41">
        <v>113.105893297864</v>
      </c>
      <c r="D20902" s="40" t="s">
        <v>224</v>
      </c>
      <c r="E20902" s="42" t="s">
        <v>672</v>
      </c>
    </row>
    <row r="20903" spans="1:5" ht="15" x14ac:dyDescent="0.25">
      <c r="A20903" s="40" t="s">
        <v>427</v>
      </c>
      <c r="B20903" s="40" t="s">
        <v>428</v>
      </c>
      <c r="C20903" s="41">
        <v>17.945237480938701</v>
      </c>
      <c r="D20903" s="40" t="s">
        <v>225</v>
      </c>
      <c r="E20903" s="42" t="s">
        <v>672</v>
      </c>
    </row>
    <row r="20904" spans="1:5" ht="15" x14ac:dyDescent="0.25">
      <c r="A20904" s="40" t="s">
        <v>427</v>
      </c>
      <c r="B20904" s="40" t="s">
        <v>428</v>
      </c>
      <c r="C20904" s="41">
        <v>3.9303323044919201</v>
      </c>
      <c r="D20904" s="40" t="s">
        <v>226</v>
      </c>
      <c r="E20904" s="42" t="s">
        <v>672</v>
      </c>
    </row>
    <row r="20905" spans="1:5" ht="15" x14ac:dyDescent="0.25">
      <c r="A20905" s="40" t="s">
        <v>427</v>
      </c>
      <c r="B20905" s="40" t="s">
        <v>428</v>
      </c>
      <c r="C20905" s="41">
        <v>1547.1662223882199</v>
      </c>
      <c r="D20905" s="40" t="s">
        <v>667</v>
      </c>
      <c r="E20905" s="42" t="s">
        <v>672</v>
      </c>
    </row>
    <row r="20906" spans="1:5" ht="15" x14ac:dyDescent="0.25">
      <c r="A20906" s="40" t="s">
        <v>427</v>
      </c>
      <c r="B20906" s="40" t="s">
        <v>428</v>
      </c>
      <c r="C20906" s="41">
        <v>132.04181238774899</v>
      </c>
      <c r="D20906" s="40" t="s">
        <v>227</v>
      </c>
      <c r="E20906" s="42" t="s">
        <v>672</v>
      </c>
    </row>
    <row r="20907" spans="1:5" ht="15" x14ac:dyDescent="0.25">
      <c r="A20907" s="40" t="s">
        <v>427</v>
      </c>
      <c r="B20907" s="40" t="s">
        <v>428</v>
      </c>
      <c r="C20907" s="41">
        <v>1073.0011831700999</v>
      </c>
      <c r="D20907" s="40" t="s">
        <v>228</v>
      </c>
      <c r="E20907" s="42" t="s">
        <v>672</v>
      </c>
    </row>
    <row r="20908" spans="1:5" ht="15" x14ac:dyDescent="0.25">
      <c r="A20908" s="40" t="s">
        <v>427</v>
      </c>
      <c r="B20908" s="40" t="s">
        <v>428</v>
      </c>
      <c r="C20908" s="41">
        <v>0</v>
      </c>
      <c r="D20908" s="40" t="s">
        <v>229</v>
      </c>
      <c r="E20908" s="42" t="s">
        <v>672</v>
      </c>
    </row>
    <row r="20909" spans="1:5" ht="15" x14ac:dyDescent="0.25">
      <c r="A20909" s="40" t="s">
        <v>427</v>
      </c>
      <c r="B20909" s="40" t="s">
        <v>428</v>
      </c>
      <c r="C20909" s="41">
        <v>113.734449649567</v>
      </c>
      <c r="D20909" s="40" t="s">
        <v>230</v>
      </c>
      <c r="E20909" s="42" t="s">
        <v>672</v>
      </c>
    </row>
    <row r="20910" spans="1:5" ht="15" x14ac:dyDescent="0.25">
      <c r="A20910" s="40" t="s">
        <v>427</v>
      </c>
      <c r="B20910" s="40" t="s">
        <v>428</v>
      </c>
      <c r="C20910" s="41">
        <v>228.38877718079999</v>
      </c>
      <c r="D20910" s="40" t="s">
        <v>231</v>
      </c>
      <c r="E20910" s="42" t="s">
        <v>672</v>
      </c>
    </row>
    <row r="20911" spans="1:5" ht="15" x14ac:dyDescent="0.25">
      <c r="A20911" s="40" t="s">
        <v>427</v>
      </c>
      <c r="B20911" s="40" t="s">
        <v>428</v>
      </c>
      <c r="C20911" s="41">
        <v>1547.1662223882199</v>
      </c>
      <c r="D20911" s="40" t="s">
        <v>668</v>
      </c>
      <c r="E20911" s="42" t="s">
        <v>672</v>
      </c>
    </row>
    <row r="20912" spans="1:5" ht="15" x14ac:dyDescent="0.25">
      <c r="A20912" s="40" t="s">
        <v>429</v>
      </c>
      <c r="B20912" s="40" t="s">
        <v>430</v>
      </c>
      <c r="C20912" s="41">
        <v>905.90806464403795</v>
      </c>
      <c r="D20912" s="40" t="s">
        <v>110</v>
      </c>
      <c r="E20912" s="42" t="s">
        <v>672</v>
      </c>
    </row>
    <row r="20913" spans="1:5" ht="15" x14ac:dyDescent="0.25">
      <c r="A20913" s="40" t="s">
        <v>429</v>
      </c>
      <c r="B20913" s="40" t="s">
        <v>430</v>
      </c>
      <c r="C20913" s="41">
        <v>277.27910538473498</v>
      </c>
      <c r="D20913" s="40" t="s">
        <v>220</v>
      </c>
      <c r="E20913" s="42" t="s">
        <v>672</v>
      </c>
    </row>
    <row r="20914" spans="1:5" ht="15" x14ac:dyDescent="0.25">
      <c r="A20914" s="40" t="s">
        <v>429</v>
      </c>
      <c r="B20914" s="40" t="s">
        <v>430</v>
      </c>
      <c r="C20914" s="41">
        <v>0</v>
      </c>
      <c r="D20914" s="40" t="s">
        <v>221</v>
      </c>
      <c r="E20914" s="42" t="s">
        <v>672</v>
      </c>
    </row>
    <row r="20915" spans="1:5" ht="15" x14ac:dyDescent="0.25">
      <c r="A20915" s="40" t="s">
        <v>429</v>
      </c>
      <c r="B20915" s="40" t="s">
        <v>430</v>
      </c>
      <c r="C20915" s="41">
        <v>51.346551598502401</v>
      </c>
      <c r="D20915" s="40" t="s">
        <v>222</v>
      </c>
      <c r="E20915" s="42" t="s">
        <v>672</v>
      </c>
    </row>
    <row r="20916" spans="1:5" ht="15" x14ac:dyDescent="0.25">
      <c r="A20916" s="40" t="s">
        <v>429</v>
      </c>
      <c r="B20916" s="40" t="s">
        <v>430</v>
      </c>
      <c r="C20916" s="41">
        <v>206.726058256746</v>
      </c>
      <c r="D20916" s="40" t="s">
        <v>223</v>
      </c>
      <c r="E20916" s="42" t="s">
        <v>672</v>
      </c>
    </row>
    <row r="20917" spans="1:5" ht="15" x14ac:dyDescent="0.25">
      <c r="A20917" s="40" t="s">
        <v>429</v>
      </c>
      <c r="B20917" s="40" t="s">
        <v>430</v>
      </c>
      <c r="C20917" s="41">
        <v>105.707855291255</v>
      </c>
      <c r="D20917" s="40" t="s">
        <v>224</v>
      </c>
      <c r="E20917" s="42" t="s">
        <v>672</v>
      </c>
    </row>
    <row r="20918" spans="1:5" ht="15" x14ac:dyDescent="0.25">
      <c r="A20918" s="40" t="s">
        <v>429</v>
      </c>
      <c r="B20918" s="40" t="s">
        <v>430</v>
      </c>
      <c r="C20918" s="41">
        <v>84.939993408183298</v>
      </c>
      <c r="D20918" s="40" t="s">
        <v>225</v>
      </c>
      <c r="E20918" s="42" t="s">
        <v>672</v>
      </c>
    </row>
    <row r="20919" spans="1:5" ht="15" x14ac:dyDescent="0.25">
      <c r="A20919" s="40" t="s">
        <v>429</v>
      </c>
      <c r="B20919" s="40" t="s">
        <v>430</v>
      </c>
      <c r="C20919" s="41">
        <v>19.2228898159496</v>
      </c>
      <c r="D20919" s="40" t="s">
        <v>226</v>
      </c>
      <c r="E20919" s="42" t="s">
        <v>672</v>
      </c>
    </row>
    <row r="20920" spans="1:5" ht="15" x14ac:dyDescent="0.25">
      <c r="A20920" s="40" t="s">
        <v>429</v>
      </c>
      <c r="B20920" s="40" t="s">
        <v>430</v>
      </c>
      <c r="C20920" s="41">
        <v>1651.13051839941</v>
      </c>
      <c r="D20920" s="40" t="s">
        <v>667</v>
      </c>
      <c r="E20920" s="42" t="s">
        <v>672</v>
      </c>
    </row>
    <row r="20921" spans="1:5" ht="15" x14ac:dyDescent="0.25">
      <c r="A20921" s="40" t="s">
        <v>429</v>
      </c>
      <c r="B20921" s="40" t="s">
        <v>430</v>
      </c>
      <c r="C20921" s="41">
        <v>396.11385413039301</v>
      </c>
      <c r="D20921" s="40" t="s">
        <v>227</v>
      </c>
      <c r="E20921" s="42" t="s">
        <v>672</v>
      </c>
    </row>
    <row r="20922" spans="1:5" ht="15" x14ac:dyDescent="0.25">
      <c r="A20922" s="40" t="s">
        <v>429</v>
      </c>
      <c r="B20922" s="40" t="s">
        <v>430</v>
      </c>
      <c r="C20922" s="41">
        <v>1148.3115472017901</v>
      </c>
      <c r="D20922" s="40" t="s">
        <v>228</v>
      </c>
      <c r="E20922" s="42" t="s">
        <v>672</v>
      </c>
    </row>
    <row r="20923" spans="1:5" ht="15" x14ac:dyDescent="0.25">
      <c r="A20923" s="40" t="s">
        <v>429</v>
      </c>
      <c r="B20923" s="40" t="s">
        <v>430</v>
      </c>
      <c r="C20923" s="41">
        <v>0</v>
      </c>
      <c r="D20923" s="40" t="s">
        <v>229</v>
      </c>
      <c r="E20923" s="42" t="s">
        <v>672</v>
      </c>
    </row>
    <row r="20924" spans="1:5" ht="15" x14ac:dyDescent="0.25">
      <c r="A20924" s="40" t="s">
        <v>429</v>
      </c>
      <c r="B20924" s="40" t="s">
        <v>430</v>
      </c>
      <c r="C20924" s="41">
        <v>105.487345574538</v>
      </c>
      <c r="D20924" s="40" t="s">
        <v>230</v>
      </c>
      <c r="E20924" s="42" t="s">
        <v>672</v>
      </c>
    </row>
    <row r="20925" spans="1:5" ht="15" x14ac:dyDescent="0.25">
      <c r="A20925" s="40" t="s">
        <v>429</v>
      </c>
      <c r="B20925" s="40" t="s">
        <v>430</v>
      </c>
      <c r="C20925" s="41">
        <v>1.2177714926904399</v>
      </c>
      <c r="D20925" s="40" t="s">
        <v>231</v>
      </c>
      <c r="E20925" s="42" t="s">
        <v>672</v>
      </c>
    </row>
    <row r="20926" spans="1:5" ht="15" x14ac:dyDescent="0.25">
      <c r="A20926" s="40" t="s">
        <v>429</v>
      </c>
      <c r="B20926" s="40" t="s">
        <v>430</v>
      </c>
      <c r="C20926" s="41">
        <v>1651.13051839941</v>
      </c>
      <c r="D20926" s="40" t="s">
        <v>668</v>
      </c>
      <c r="E20926" s="42" t="s">
        <v>672</v>
      </c>
    </row>
    <row r="20927" spans="1:5" ht="15" x14ac:dyDescent="0.25">
      <c r="A20927" s="40" t="s">
        <v>431</v>
      </c>
      <c r="B20927" s="40" t="s">
        <v>432</v>
      </c>
      <c r="C20927" s="41">
        <v>610.34195332694901</v>
      </c>
      <c r="D20927" s="40" t="s">
        <v>110</v>
      </c>
      <c r="E20927" s="42" t="s">
        <v>672</v>
      </c>
    </row>
    <row r="20928" spans="1:5" ht="15" x14ac:dyDescent="0.25">
      <c r="A20928" s="40" t="s">
        <v>431</v>
      </c>
      <c r="B20928" s="40" t="s">
        <v>432</v>
      </c>
      <c r="C20928" s="41">
        <v>1483.9299639999999</v>
      </c>
      <c r="D20928" s="40" t="s">
        <v>220</v>
      </c>
      <c r="E20928" s="42" t="s">
        <v>672</v>
      </c>
    </row>
    <row r="20929" spans="1:5" ht="15" x14ac:dyDescent="0.25">
      <c r="A20929" s="40" t="s">
        <v>431</v>
      </c>
      <c r="B20929" s="40" t="s">
        <v>432</v>
      </c>
      <c r="C20929" s="41">
        <v>0</v>
      </c>
      <c r="D20929" s="40" t="s">
        <v>221</v>
      </c>
      <c r="E20929" s="42" t="s">
        <v>672</v>
      </c>
    </row>
    <row r="20930" spans="1:5" ht="15" x14ac:dyDescent="0.25">
      <c r="A20930" s="40" t="s">
        <v>431</v>
      </c>
      <c r="B20930" s="40" t="s">
        <v>432</v>
      </c>
      <c r="C20930" s="41">
        <v>85.017890767684506</v>
      </c>
      <c r="D20930" s="40" t="s">
        <v>222</v>
      </c>
      <c r="E20930" s="42" t="s">
        <v>672</v>
      </c>
    </row>
    <row r="20931" spans="1:5" ht="15" x14ac:dyDescent="0.25">
      <c r="A20931" s="40" t="s">
        <v>431</v>
      </c>
      <c r="B20931" s="40" t="s">
        <v>432</v>
      </c>
      <c r="C20931" s="41">
        <v>352.01121263670802</v>
      </c>
      <c r="D20931" s="40" t="s">
        <v>223</v>
      </c>
      <c r="E20931" s="42" t="s">
        <v>672</v>
      </c>
    </row>
    <row r="20932" spans="1:5" ht="15" x14ac:dyDescent="0.25">
      <c r="A20932" s="40" t="s">
        <v>431</v>
      </c>
      <c r="B20932" s="40" t="s">
        <v>432</v>
      </c>
      <c r="C20932" s="41">
        <v>176.11439789032701</v>
      </c>
      <c r="D20932" s="40" t="s">
        <v>224</v>
      </c>
      <c r="E20932" s="42" t="s">
        <v>672</v>
      </c>
    </row>
    <row r="20933" spans="1:5" ht="15" x14ac:dyDescent="0.25">
      <c r="A20933" s="40" t="s">
        <v>431</v>
      </c>
      <c r="B20933" s="40" t="s">
        <v>432</v>
      </c>
      <c r="C20933" s="41">
        <v>70.572354749820605</v>
      </c>
      <c r="D20933" s="40" t="s">
        <v>225</v>
      </c>
      <c r="E20933" s="42" t="s">
        <v>672</v>
      </c>
    </row>
    <row r="20934" spans="1:5" ht="15" x14ac:dyDescent="0.25">
      <c r="A20934" s="40" t="s">
        <v>431</v>
      </c>
      <c r="B20934" s="40" t="s">
        <v>432</v>
      </c>
      <c r="C20934" s="41">
        <v>14.9870913866839</v>
      </c>
      <c r="D20934" s="40" t="s">
        <v>226</v>
      </c>
      <c r="E20934" s="42" t="s">
        <v>672</v>
      </c>
    </row>
    <row r="20935" spans="1:5" ht="15" x14ac:dyDescent="0.25">
      <c r="A20935" s="40" t="s">
        <v>431</v>
      </c>
      <c r="B20935" s="40" t="s">
        <v>432</v>
      </c>
      <c r="C20935" s="41">
        <v>2792.97486475817</v>
      </c>
      <c r="D20935" s="40" t="s">
        <v>667</v>
      </c>
      <c r="E20935" s="42" t="s">
        <v>672</v>
      </c>
    </row>
    <row r="20936" spans="1:5" ht="15" x14ac:dyDescent="0.25">
      <c r="A20936" s="40" t="s">
        <v>431</v>
      </c>
      <c r="B20936" s="40" t="s">
        <v>432</v>
      </c>
      <c r="C20936" s="41">
        <v>806.44381840706501</v>
      </c>
      <c r="D20936" s="40" t="s">
        <v>227</v>
      </c>
      <c r="E20936" s="42" t="s">
        <v>672</v>
      </c>
    </row>
    <row r="20937" spans="1:5" ht="15" x14ac:dyDescent="0.25">
      <c r="A20937" s="40" t="s">
        <v>431</v>
      </c>
      <c r="B20937" s="40" t="s">
        <v>432</v>
      </c>
      <c r="C20937" s="41">
        <v>1878.2396108020901</v>
      </c>
      <c r="D20937" s="40" t="s">
        <v>228</v>
      </c>
      <c r="E20937" s="42" t="s">
        <v>672</v>
      </c>
    </row>
    <row r="20938" spans="1:5" ht="15" x14ac:dyDescent="0.25">
      <c r="A20938" s="40" t="s">
        <v>431</v>
      </c>
      <c r="B20938" s="40" t="s">
        <v>432</v>
      </c>
      <c r="C20938" s="41">
        <v>0</v>
      </c>
      <c r="D20938" s="40" t="s">
        <v>229</v>
      </c>
      <c r="E20938" s="42" t="s">
        <v>672</v>
      </c>
    </row>
    <row r="20939" spans="1:5" ht="15" x14ac:dyDescent="0.25">
      <c r="A20939" s="40" t="s">
        <v>431</v>
      </c>
      <c r="B20939" s="40" t="s">
        <v>432</v>
      </c>
      <c r="C20939" s="41">
        <v>86.275198357821594</v>
      </c>
      <c r="D20939" s="40" t="s">
        <v>230</v>
      </c>
      <c r="E20939" s="42" t="s">
        <v>672</v>
      </c>
    </row>
    <row r="20940" spans="1:5" ht="15" x14ac:dyDescent="0.25">
      <c r="A20940" s="40" t="s">
        <v>431</v>
      </c>
      <c r="B20940" s="40" t="s">
        <v>432</v>
      </c>
      <c r="C20940" s="41">
        <v>22.016237191199998</v>
      </c>
      <c r="D20940" s="40" t="s">
        <v>231</v>
      </c>
      <c r="E20940" s="42" t="s">
        <v>672</v>
      </c>
    </row>
    <row r="20941" spans="1:5" ht="15" x14ac:dyDescent="0.25">
      <c r="A20941" s="40" t="s">
        <v>431</v>
      </c>
      <c r="B20941" s="40" t="s">
        <v>432</v>
      </c>
      <c r="C20941" s="41">
        <v>2792.97486475817</v>
      </c>
      <c r="D20941" s="40" t="s">
        <v>668</v>
      </c>
      <c r="E20941" s="42" t="s">
        <v>672</v>
      </c>
    </row>
    <row r="20942" spans="1:5" ht="15" x14ac:dyDescent="0.25">
      <c r="A20942" s="40" t="s">
        <v>433</v>
      </c>
      <c r="B20942" s="40" t="s">
        <v>434</v>
      </c>
      <c r="C20942" s="41">
        <v>2534.0502316749298</v>
      </c>
      <c r="D20942" s="40" t="s">
        <v>110</v>
      </c>
      <c r="E20942" s="42" t="s">
        <v>672</v>
      </c>
    </row>
    <row r="20943" spans="1:5" ht="15" x14ac:dyDescent="0.25">
      <c r="A20943" s="40" t="s">
        <v>433</v>
      </c>
      <c r="B20943" s="40" t="s">
        <v>434</v>
      </c>
      <c r="C20943" s="41">
        <v>242.08449300000001</v>
      </c>
      <c r="D20943" s="40" t="s">
        <v>220</v>
      </c>
      <c r="E20943" s="42" t="s">
        <v>672</v>
      </c>
    </row>
    <row r="20944" spans="1:5" ht="15" x14ac:dyDescent="0.25">
      <c r="A20944" s="40" t="s">
        <v>433</v>
      </c>
      <c r="B20944" s="40" t="s">
        <v>434</v>
      </c>
      <c r="C20944" s="41">
        <v>0</v>
      </c>
      <c r="D20944" s="40" t="s">
        <v>221</v>
      </c>
      <c r="E20944" s="42" t="s">
        <v>672</v>
      </c>
    </row>
    <row r="20945" spans="1:5" ht="15" x14ac:dyDescent="0.25">
      <c r="A20945" s="40" t="s">
        <v>433</v>
      </c>
      <c r="B20945" s="40" t="s">
        <v>434</v>
      </c>
      <c r="C20945" s="41">
        <v>1305.3484542194899</v>
      </c>
      <c r="D20945" s="40" t="s">
        <v>222</v>
      </c>
      <c r="E20945" s="42" t="s">
        <v>672</v>
      </c>
    </row>
    <row r="20946" spans="1:5" ht="15" x14ac:dyDescent="0.25">
      <c r="A20946" s="40" t="s">
        <v>433</v>
      </c>
      <c r="B20946" s="40" t="s">
        <v>434</v>
      </c>
      <c r="C20946" s="41">
        <v>807.82462081842596</v>
      </c>
      <c r="D20946" s="40" t="s">
        <v>223</v>
      </c>
      <c r="E20946" s="42" t="s">
        <v>672</v>
      </c>
    </row>
    <row r="20947" spans="1:5" ht="15" x14ac:dyDescent="0.25">
      <c r="A20947" s="40" t="s">
        <v>433</v>
      </c>
      <c r="B20947" s="40" t="s">
        <v>434</v>
      </c>
      <c r="C20947" s="41">
        <v>232.36038631373299</v>
      </c>
      <c r="D20947" s="40" t="s">
        <v>224</v>
      </c>
      <c r="E20947" s="42" t="s">
        <v>672</v>
      </c>
    </row>
    <row r="20948" spans="1:5" ht="15" x14ac:dyDescent="0.25">
      <c r="A20948" s="40" t="s">
        <v>433</v>
      </c>
      <c r="B20948" s="40" t="s">
        <v>434</v>
      </c>
      <c r="C20948" s="41">
        <v>462.22876098792699</v>
      </c>
      <c r="D20948" s="40" t="s">
        <v>225</v>
      </c>
      <c r="E20948" s="42" t="s">
        <v>672</v>
      </c>
    </row>
    <row r="20949" spans="1:5" ht="15" x14ac:dyDescent="0.25">
      <c r="A20949" s="40" t="s">
        <v>433</v>
      </c>
      <c r="B20949" s="40" t="s">
        <v>434</v>
      </c>
      <c r="C20949" s="41">
        <v>33.315804512313299</v>
      </c>
      <c r="D20949" s="40" t="s">
        <v>226</v>
      </c>
      <c r="E20949" s="42" t="s">
        <v>672</v>
      </c>
    </row>
    <row r="20950" spans="1:5" ht="15" x14ac:dyDescent="0.25">
      <c r="A20950" s="40" t="s">
        <v>433</v>
      </c>
      <c r="B20950" s="40" t="s">
        <v>434</v>
      </c>
      <c r="C20950" s="41">
        <v>5617.2127515268203</v>
      </c>
      <c r="D20950" s="40" t="s">
        <v>667</v>
      </c>
      <c r="E20950" s="42" t="s">
        <v>672</v>
      </c>
    </row>
    <row r="20951" spans="1:5" ht="15" x14ac:dyDescent="0.25">
      <c r="A20951" s="40" t="s">
        <v>433</v>
      </c>
      <c r="B20951" s="40" t="s">
        <v>434</v>
      </c>
      <c r="C20951" s="41">
        <v>3532.1782729756801</v>
      </c>
      <c r="D20951" s="40" t="s">
        <v>227</v>
      </c>
      <c r="E20951" s="42" t="s">
        <v>672</v>
      </c>
    </row>
    <row r="20952" spans="1:5" ht="15" x14ac:dyDescent="0.25">
      <c r="A20952" s="40" t="s">
        <v>433</v>
      </c>
      <c r="B20952" s="40" t="s">
        <v>434</v>
      </c>
      <c r="C20952" s="41">
        <v>2101.7594085590599</v>
      </c>
      <c r="D20952" s="40" t="s">
        <v>228</v>
      </c>
      <c r="E20952" s="42" t="s">
        <v>672</v>
      </c>
    </row>
    <row r="20953" spans="1:5" ht="15" x14ac:dyDescent="0.25">
      <c r="A20953" s="40" t="s">
        <v>433</v>
      </c>
      <c r="B20953" s="40" t="s">
        <v>434</v>
      </c>
      <c r="C20953" s="41">
        <v>0</v>
      </c>
      <c r="D20953" s="40" t="s">
        <v>229</v>
      </c>
      <c r="E20953" s="42" t="s">
        <v>672</v>
      </c>
    </row>
    <row r="20954" spans="1:5" ht="15" x14ac:dyDescent="0.25">
      <c r="A20954" s="40" t="s">
        <v>433</v>
      </c>
      <c r="B20954" s="40" t="s">
        <v>434</v>
      </c>
      <c r="C20954" s="41">
        <v>-17.502619736724</v>
      </c>
      <c r="D20954" s="40" t="s">
        <v>230</v>
      </c>
      <c r="E20954" s="42" t="s">
        <v>672</v>
      </c>
    </row>
    <row r="20955" spans="1:5" ht="15" x14ac:dyDescent="0.25">
      <c r="A20955" s="40" t="s">
        <v>433</v>
      </c>
      <c r="B20955" s="40" t="s">
        <v>434</v>
      </c>
      <c r="C20955" s="41">
        <v>0.77768972879999998</v>
      </c>
      <c r="D20955" s="40" t="s">
        <v>231</v>
      </c>
      <c r="E20955" s="42" t="s">
        <v>672</v>
      </c>
    </row>
    <row r="20956" spans="1:5" ht="15" x14ac:dyDescent="0.25">
      <c r="A20956" s="40" t="s">
        <v>433</v>
      </c>
      <c r="B20956" s="40" t="s">
        <v>434</v>
      </c>
      <c r="C20956" s="41">
        <v>5617.2127515268203</v>
      </c>
      <c r="D20956" s="40" t="s">
        <v>668</v>
      </c>
      <c r="E20956" s="42" t="s">
        <v>672</v>
      </c>
    </row>
    <row r="20957" spans="1:5" ht="15" x14ac:dyDescent="0.25">
      <c r="A20957" s="40" t="s">
        <v>435</v>
      </c>
      <c r="B20957" s="40" t="s">
        <v>436</v>
      </c>
      <c r="C20957" s="41">
        <v>0</v>
      </c>
      <c r="D20957" s="40" t="s">
        <v>110</v>
      </c>
      <c r="E20957" s="42" t="s">
        <v>672</v>
      </c>
    </row>
    <row r="20958" spans="1:5" ht="15" x14ac:dyDescent="0.25">
      <c r="A20958" s="40" t="s">
        <v>435</v>
      </c>
      <c r="B20958" s="40" t="s">
        <v>436</v>
      </c>
      <c r="C20958" s="41">
        <v>220.11568700000001</v>
      </c>
      <c r="D20958" s="40" t="s">
        <v>220</v>
      </c>
      <c r="E20958" s="42" t="s">
        <v>672</v>
      </c>
    </row>
    <row r="20959" spans="1:5" ht="15" x14ac:dyDescent="0.25">
      <c r="A20959" s="40" t="s">
        <v>435</v>
      </c>
      <c r="B20959" s="40" t="s">
        <v>436</v>
      </c>
      <c r="C20959" s="41">
        <v>0</v>
      </c>
      <c r="D20959" s="40" t="s">
        <v>221</v>
      </c>
      <c r="E20959" s="42" t="s">
        <v>672</v>
      </c>
    </row>
    <row r="20960" spans="1:5" ht="15" x14ac:dyDescent="0.25">
      <c r="A20960" s="40" t="s">
        <v>435</v>
      </c>
      <c r="B20960" s="40" t="s">
        <v>436</v>
      </c>
      <c r="C20960" s="41">
        <v>0.64492499999999997</v>
      </c>
      <c r="D20960" s="40" t="s">
        <v>222</v>
      </c>
      <c r="E20960" s="42" t="s">
        <v>672</v>
      </c>
    </row>
    <row r="20961" spans="1:5" ht="15" x14ac:dyDescent="0.25">
      <c r="A20961" s="40" t="s">
        <v>435</v>
      </c>
      <c r="B20961" s="40" t="s">
        <v>436</v>
      </c>
      <c r="C20961" s="41">
        <v>0</v>
      </c>
      <c r="D20961" s="40" t="s">
        <v>223</v>
      </c>
      <c r="E20961" s="42" t="s">
        <v>672</v>
      </c>
    </row>
    <row r="20962" spans="1:5" ht="15" x14ac:dyDescent="0.25">
      <c r="A20962" s="40" t="s">
        <v>435</v>
      </c>
      <c r="B20962" s="40" t="s">
        <v>436</v>
      </c>
      <c r="C20962" s="41">
        <v>2.45371748044463</v>
      </c>
      <c r="D20962" s="40" t="s">
        <v>224</v>
      </c>
      <c r="E20962" s="42" t="s">
        <v>672</v>
      </c>
    </row>
    <row r="20963" spans="1:5" ht="15" x14ac:dyDescent="0.25">
      <c r="A20963" s="40" t="s">
        <v>435</v>
      </c>
      <c r="B20963" s="40" t="s">
        <v>436</v>
      </c>
      <c r="C20963" s="41">
        <v>0</v>
      </c>
      <c r="D20963" s="40" t="s">
        <v>225</v>
      </c>
      <c r="E20963" s="42" t="s">
        <v>672</v>
      </c>
    </row>
    <row r="20964" spans="1:5" ht="15" x14ac:dyDescent="0.25">
      <c r="A20964" s="40" t="s">
        <v>435</v>
      </c>
      <c r="B20964" s="40" t="s">
        <v>436</v>
      </c>
      <c r="C20964" s="41">
        <v>0</v>
      </c>
      <c r="D20964" s="40" t="s">
        <v>226</v>
      </c>
      <c r="E20964" s="42" t="s">
        <v>672</v>
      </c>
    </row>
    <row r="20965" spans="1:5" ht="15" x14ac:dyDescent="0.25">
      <c r="A20965" s="40" t="s">
        <v>435</v>
      </c>
      <c r="B20965" s="40" t="s">
        <v>436</v>
      </c>
      <c r="C20965" s="41">
        <v>223.214329480445</v>
      </c>
      <c r="D20965" s="40" t="s">
        <v>667</v>
      </c>
      <c r="E20965" s="42" t="s">
        <v>672</v>
      </c>
    </row>
    <row r="20966" spans="1:5" ht="15" x14ac:dyDescent="0.25">
      <c r="A20966" s="40" t="s">
        <v>435</v>
      </c>
      <c r="B20966" s="40" t="s">
        <v>436</v>
      </c>
      <c r="C20966" s="41">
        <v>223.214329480445</v>
      </c>
      <c r="D20966" s="40" t="s">
        <v>227</v>
      </c>
      <c r="E20966" s="42" t="s">
        <v>672</v>
      </c>
    </row>
    <row r="20967" spans="1:5" ht="15" x14ac:dyDescent="0.25">
      <c r="A20967" s="40" t="s">
        <v>435</v>
      </c>
      <c r="B20967" s="40" t="s">
        <v>436</v>
      </c>
      <c r="C20967" s="41">
        <v>0</v>
      </c>
      <c r="D20967" s="40" t="s">
        <v>228</v>
      </c>
      <c r="E20967" s="42" t="s">
        <v>672</v>
      </c>
    </row>
    <row r="20968" spans="1:5" ht="15" x14ac:dyDescent="0.25">
      <c r="A20968" s="40" t="s">
        <v>435</v>
      </c>
      <c r="B20968" s="40" t="s">
        <v>436</v>
      </c>
      <c r="C20968" s="41">
        <v>0</v>
      </c>
      <c r="D20968" s="40" t="s">
        <v>229</v>
      </c>
      <c r="E20968" s="42" t="s">
        <v>672</v>
      </c>
    </row>
    <row r="20969" spans="1:5" ht="15" x14ac:dyDescent="0.25">
      <c r="A20969" s="40" t="s">
        <v>435</v>
      </c>
      <c r="B20969" s="40" t="s">
        <v>436</v>
      </c>
      <c r="C20969" s="41">
        <v>0</v>
      </c>
      <c r="D20969" s="40" t="s">
        <v>230</v>
      </c>
      <c r="E20969" s="42" t="s">
        <v>672</v>
      </c>
    </row>
    <row r="20970" spans="1:5" ht="15" x14ac:dyDescent="0.25">
      <c r="A20970" s="40" t="s">
        <v>435</v>
      </c>
      <c r="B20970" s="40" t="s">
        <v>436</v>
      </c>
      <c r="C20970" s="41">
        <v>0</v>
      </c>
      <c r="D20970" s="40" t="s">
        <v>231</v>
      </c>
      <c r="E20970" s="42" t="s">
        <v>672</v>
      </c>
    </row>
    <row r="20971" spans="1:5" ht="15" x14ac:dyDescent="0.25">
      <c r="A20971" s="40" t="s">
        <v>435</v>
      </c>
      <c r="B20971" s="40" t="s">
        <v>436</v>
      </c>
      <c r="C20971" s="41">
        <v>223.214329480445</v>
      </c>
      <c r="D20971" s="40" t="s">
        <v>668</v>
      </c>
      <c r="E20971" s="42" t="s">
        <v>672</v>
      </c>
    </row>
    <row r="20972" spans="1:5" ht="15" x14ac:dyDescent="0.25">
      <c r="A20972" s="40" t="s">
        <v>437</v>
      </c>
      <c r="B20972" s="40" t="s">
        <v>438</v>
      </c>
      <c r="C20972" s="41">
        <v>281.64041372268002</v>
      </c>
      <c r="D20972" s="40" t="s">
        <v>110</v>
      </c>
      <c r="E20972" s="42" t="s">
        <v>672</v>
      </c>
    </row>
    <row r="20973" spans="1:5" ht="15" x14ac:dyDescent="0.25">
      <c r="A20973" s="40" t="s">
        <v>437</v>
      </c>
      <c r="B20973" s="40" t="s">
        <v>438</v>
      </c>
      <c r="C20973" s="41">
        <v>17.9468278768963</v>
      </c>
      <c r="D20973" s="40" t="s">
        <v>220</v>
      </c>
      <c r="E20973" s="42" t="s">
        <v>672</v>
      </c>
    </row>
    <row r="20974" spans="1:5" ht="15" x14ac:dyDescent="0.25">
      <c r="A20974" s="40" t="s">
        <v>437</v>
      </c>
      <c r="B20974" s="40" t="s">
        <v>438</v>
      </c>
      <c r="C20974" s="41">
        <v>0</v>
      </c>
      <c r="D20974" s="40" t="s">
        <v>221</v>
      </c>
      <c r="E20974" s="42" t="s">
        <v>672</v>
      </c>
    </row>
    <row r="20975" spans="1:5" ht="15" x14ac:dyDescent="0.25">
      <c r="A20975" s="40" t="s">
        <v>437</v>
      </c>
      <c r="B20975" s="40" t="s">
        <v>438</v>
      </c>
      <c r="C20975" s="41">
        <v>42.228595535430799</v>
      </c>
      <c r="D20975" s="40" t="s">
        <v>222</v>
      </c>
      <c r="E20975" s="42" t="s">
        <v>672</v>
      </c>
    </row>
    <row r="20976" spans="1:5" ht="15" x14ac:dyDescent="0.25">
      <c r="A20976" s="40" t="s">
        <v>437</v>
      </c>
      <c r="B20976" s="40" t="s">
        <v>438</v>
      </c>
      <c r="C20976" s="41">
        <v>63.568211292507002</v>
      </c>
      <c r="D20976" s="40" t="s">
        <v>223</v>
      </c>
      <c r="E20976" s="42" t="s">
        <v>672</v>
      </c>
    </row>
    <row r="20977" spans="1:5" ht="15" x14ac:dyDescent="0.25">
      <c r="A20977" s="40" t="s">
        <v>437</v>
      </c>
      <c r="B20977" s="40" t="s">
        <v>438</v>
      </c>
      <c r="C20977" s="41">
        <v>19.9259085077062</v>
      </c>
      <c r="D20977" s="40" t="s">
        <v>224</v>
      </c>
      <c r="E20977" s="42" t="s">
        <v>672</v>
      </c>
    </row>
    <row r="20978" spans="1:5" ht="15" x14ac:dyDescent="0.25">
      <c r="A20978" s="40" t="s">
        <v>437</v>
      </c>
      <c r="B20978" s="40" t="s">
        <v>438</v>
      </c>
      <c r="C20978" s="41">
        <v>10.120772389636601</v>
      </c>
      <c r="D20978" s="40" t="s">
        <v>225</v>
      </c>
      <c r="E20978" s="42" t="s">
        <v>672</v>
      </c>
    </row>
    <row r="20979" spans="1:5" ht="15" x14ac:dyDescent="0.25">
      <c r="A20979" s="40" t="s">
        <v>437</v>
      </c>
      <c r="B20979" s="40" t="s">
        <v>438</v>
      </c>
      <c r="C20979" s="41">
        <v>2.7770277912482801</v>
      </c>
      <c r="D20979" s="40" t="s">
        <v>226</v>
      </c>
      <c r="E20979" s="42" t="s">
        <v>672</v>
      </c>
    </row>
    <row r="20980" spans="1:5" ht="15" x14ac:dyDescent="0.25">
      <c r="A20980" s="40" t="s">
        <v>437</v>
      </c>
      <c r="B20980" s="40" t="s">
        <v>438</v>
      </c>
      <c r="C20980" s="41">
        <v>438.20775711610497</v>
      </c>
      <c r="D20980" s="40" t="s">
        <v>667</v>
      </c>
      <c r="E20980" s="42" t="s">
        <v>672</v>
      </c>
    </row>
    <row r="20981" spans="1:5" ht="15" x14ac:dyDescent="0.25">
      <c r="A20981" s="40" t="s">
        <v>437</v>
      </c>
      <c r="B20981" s="40" t="s">
        <v>438</v>
      </c>
      <c r="C20981" s="41">
        <v>237.08611071813499</v>
      </c>
      <c r="D20981" s="40" t="s">
        <v>227</v>
      </c>
      <c r="E20981" s="42" t="s">
        <v>672</v>
      </c>
    </row>
    <row r="20982" spans="1:5" ht="15" x14ac:dyDescent="0.25">
      <c r="A20982" s="40" t="s">
        <v>437</v>
      </c>
      <c r="B20982" s="40" t="s">
        <v>438</v>
      </c>
      <c r="C20982" s="41">
        <v>196.43791712589299</v>
      </c>
      <c r="D20982" s="40" t="s">
        <v>228</v>
      </c>
      <c r="E20982" s="42" t="s">
        <v>672</v>
      </c>
    </row>
    <row r="20983" spans="1:5" ht="15" x14ac:dyDescent="0.25">
      <c r="A20983" s="40" t="s">
        <v>437</v>
      </c>
      <c r="B20983" s="40" t="s">
        <v>438</v>
      </c>
      <c r="C20983" s="41">
        <v>0</v>
      </c>
      <c r="D20983" s="40" t="s">
        <v>229</v>
      </c>
      <c r="E20983" s="42" t="s">
        <v>672</v>
      </c>
    </row>
    <row r="20984" spans="1:5" ht="15" x14ac:dyDescent="0.25">
      <c r="A20984" s="40" t="s">
        <v>437</v>
      </c>
      <c r="B20984" s="40" t="s">
        <v>438</v>
      </c>
      <c r="C20984" s="41">
        <v>3.4388845520775702</v>
      </c>
      <c r="D20984" s="40" t="s">
        <v>230</v>
      </c>
      <c r="E20984" s="42" t="s">
        <v>672</v>
      </c>
    </row>
    <row r="20985" spans="1:5" ht="15" x14ac:dyDescent="0.25">
      <c r="A20985" s="40" t="s">
        <v>437</v>
      </c>
      <c r="B20985" s="40" t="s">
        <v>438</v>
      </c>
      <c r="C20985" s="41">
        <v>1.2448447199999999</v>
      </c>
      <c r="D20985" s="40" t="s">
        <v>231</v>
      </c>
      <c r="E20985" s="42" t="s">
        <v>672</v>
      </c>
    </row>
    <row r="20986" spans="1:5" ht="15" x14ac:dyDescent="0.25">
      <c r="A20986" s="40" t="s">
        <v>437</v>
      </c>
      <c r="B20986" s="40" t="s">
        <v>438</v>
      </c>
      <c r="C20986" s="41">
        <v>438.20775711610497</v>
      </c>
      <c r="D20986" s="40" t="s">
        <v>668</v>
      </c>
      <c r="E20986" s="42" t="s">
        <v>672</v>
      </c>
    </row>
    <row r="20987" spans="1:5" ht="15" x14ac:dyDescent="0.25">
      <c r="A20987" s="40" t="s">
        <v>439</v>
      </c>
      <c r="B20987" s="40" t="s">
        <v>440</v>
      </c>
      <c r="C20987" s="41">
        <v>415.41438009794899</v>
      </c>
      <c r="D20987" s="40" t="s">
        <v>110</v>
      </c>
      <c r="E20987" s="42" t="s">
        <v>672</v>
      </c>
    </row>
    <row r="20988" spans="1:5" ht="15" x14ac:dyDescent="0.25">
      <c r="A20988" s="40" t="s">
        <v>439</v>
      </c>
      <c r="B20988" s="40" t="s">
        <v>440</v>
      </c>
      <c r="C20988" s="41">
        <v>562.01177452965396</v>
      </c>
      <c r="D20988" s="40" t="s">
        <v>220</v>
      </c>
      <c r="E20988" s="42" t="s">
        <v>672</v>
      </c>
    </row>
    <row r="20989" spans="1:5" ht="15" x14ac:dyDescent="0.25">
      <c r="A20989" s="40" t="s">
        <v>439</v>
      </c>
      <c r="B20989" s="40" t="s">
        <v>440</v>
      </c>
      <c r="C20989" s="41">
        <v>0</v>
      </c>
      <c r="D20989" s="40" t="s">
        <v>221</v>
      </c>
      <c r="E20989" s="42" t="s">
        <v>672</v>
      </c>
    </row>
    <row r="20990" spans="1:5" ht="15" x14ac:dyDescent="0.25">
      <c r="A20990" s="40" t="s">
        <v>439</v>
      </c>
      <c r="B20990" s="40" t="s">
        <v>440</v>
      </c>
      <c r="C20990" s="41">
        <v>130.81346004283401</v>
      </c>
      <c r="D20990" s="40" t="s">
        <v>222</v>
      </c>
      <c r="E20990" s="42" t="s">
        <v>672</v>
      </c>
    </row>
    <row r="20991" spans="1:5" ht="15" x14ac:dyDescent="0.25">
      <c r="A20991" s="40" t="s">
        <v>439</v>
      </c>
      <c r="B20991" s="40" t="s">
        <v>440</v>
      </c>
      <c r="C20991" s="41">
        <v>95.825116204178599</v>
      </c>
      <c r="D20991" s="40" t="s">
        <v>223</v>
      </c>
      <c r="E20991" s="42" t="s">
        <v>672</v>
      </c>
    </row>
    <row r="20992" spans="1:5" ht="15" x14ac:dyDescent="0.25">
      <c r="A20992" s="40" t="s">
        <v>439</v>
      </c>
      <c r="B20992" s="40" t="s">
        <v>440</v>
      </c>
      <c r="C20992" s="41">
        <v>21.218452924109599</v>
      </c>
      <c r="D20992" s="40" t="s">
        <v>224</v>
      </c>
      <c r="E20992" s="42" t="s">
        <v>672</v>
      </c>
    </row>
    <row r="20993" spans="1:5" ht="15" x14ac:dyDescent="0.25">
      <c r="A20993" s="40" t="s">
        <v>439</v>
      </c>
      <c r="B20993" s="40" t="s">
        <v>440</v>
      </c>
      <c r="C20993" s="41">
        <v>59.345209845267902</v>
      </c>
      <c r="D20993" s="40" t="s">
        <v>225</v>
      </c>
      <c r="E20993" s="42" t="s">
        <v>672</v>
      </c>
    </row>
    <row r="20994" spans="1:5" ht="15" x14ac:dyDescent="0.25">
      <c r="A20994" s="40" t="s">
        <v>439</v>
      </c>
      <c r="B20994" s="40" t="s">
        <v>440</v>
      </c>
      <c r="C20994" s="41">
        <v>80.607800964888696</v>
      </c>
      <c r="D20994" s="40" t="s">
        <v>226</v>
      </c>
      <c r="E20994" s="42" t="s">
        <v>672</v>
      </c>
    </row>
    <row r="20995" spans="1:5" ht="15" x14ac:dyDescent="0.25">
      <c r="A20995" s="40" t="s">
        <v>439</v>
      </c>
      <c r="B20995" s="40" t="s">
        <v>440</v>
      </c>
      <c r="C20995" s="41">
        <v>1365.2361946088799</v>
      </c>
      <c r="D20995" s="40" t="s">
        <v>667</v>
      </c>
      <c r="E20995" s="42" t="s">
        <v>672</v>
      </c>
    </row>
    <row r="20996" spans="1:5" ht="15" x14ac:dyDescent="0.25">
      <c r="A20996" s="40" t="s">
        <v>439</v>
      </c>
      <c r="B20996" s="40" t="s">
        <v>440</v>
      </c>
      <c r="C20996" s="41">
        <v>712.61262082123403</v>
      </c>
      <c r="D20996" s="40" t="s">
        <v>227</v>
      </c>
      <c r="E20996" s="42" t="s">
        <v>672</v>
      </c>
    </row>
    <row r="20997" spans="1:5" ht="15" x14ac:dyDescent="0.25">
      <c r="A20997" s="40" t="s">
        <v>439</v>
      </c>
      <c r="B20997" s="40" t="s">
        <v>440</v>
      </c>
      <c r="C20997" s="41">
        <v>277.733569866295</v>
      </c>
      <c r="D20997" s="40" t="s">
        <v>228</v>
      </c>
      <c r="E20997" s="42" t="s">
        <v>672</v>
      </c>
    </row>
    <row r="20998" spans="1:5" ht="15" x14ac:dyDescent="0.25">
      <c r="A20998" s="40" t="s">
        <v>439</v>
      </c>
      <c r="B20998" s="40" t="s">
        <v>440</v>
      </c>
      <c r="C20998" s="41">
        <v>0</v>
      </c>
      <c r="D20998" s="40" t="s">
        <v>229</v>
      </c>
      <c r="E20998" s="42" t="s">
        <v>672</v>
      </c>
    </row>
    <row r="20999" spans="1:5" ht="15" x14ac:dyDescent="0.25">
      <c r="A20999" s="40" t="s">
        <v>439</v>
      </c>
      <c r="B20999" s="40" t="s">
        <v>440</v>
      </c>
      <c r="C20999" s="41">
        <v>371.174113282642</v>
      </c>
      <c r="D20999" s="40" t="s">
        <v>230</v>
      </c>
      <c r="E20999" s="42" t="s">
        <v>672</v>
      </c>
    </row>
    <row r="21000" spans="1:5" ht="15" x14ac:dyDescent="0.25">
      <c r="A21000" s="40" t="s">
        <v>439</v>
      </c>
      <c r="B21000" s="40" t="s">
        <v>440</v>
      </c>
      <c r="C21000" s="41">
        <v>3.71589063871044</v>
      </c>
      <c r="D21000" s="40" t="s">
        <v>231</v>
      </c>
      <c r="E21000" s="42" t="s">
        <v>672</v>
      </c>
    </row>
    <row r="21001" spans="1:5" ht="15" x14ac:dyDescent="0.25">
      <c r="A21001" s="40" t="s">
        <v>439</v>
      </c>
      <c r="B21001" s="40" t="s">
        <v>440</v>
      </c>
      <c r="C21001" s="41">
        <v>1365.2361946088799</v>
      </c>
      <c r="D21001" s="40" t="s">
        <v>668</v>
      </c>
      <c r="E21001" s="42" t="s">
        <v>672</v>
      </c>
    </row>
    <row r="21002" spans="1:5" ht="15" x14ac:dyDescent="0.25">
      <c r="A21002" s="40" t="s">
        <v>441</v>
      </c>
      <c r="B21002" s="40" t="s">
        <v>442</v>
      </c>
      <c r="C21002" s="41">
        <v>507.36202142991499</v>
      </c>
      <c r="D21002" s="40" t="s">
        <v>110</v>
      </c>
      <c r="E21002" s="42" t="s">
        <v>672</v>
      </c>
    </row>
    <row r="21003" spans="1:5" ht="15" x14ac:dyDescent="0.25">
      <c r="A21003" s="40" t="s">
        <v>441</v>
      </c>
      <c r="B21003" s="40" t="s">
        <v>442</v>
      </c>
      <c r="C21003" s="41">
        <v>0.190829</v>
      </c>
      <c r="D21003" s="40" t="s">
        <v>220</v>
      </c>
      <c r="E21003" s="42" t="s">
        <v>672</v>
      </c>
    </row>
    <row r="21004" spans="1:5" ht="15" x14ac:dyDescent="0.25">
      <c r="A21004" s="40" t="s">
        <v>441</v>
      </c>
      <c r="B21004" s="40" t="s">
        <v>442</v>
      </c>
      <c r="C21004" s="41">
        <v>0</v>
      </c>
      <c r="D21004" s="40" t="s">
        <v>221</v>
      </c>
      <c r="E21004" s="42" t="s">
        <v>672</v>
      </c>
    </row>
    <row r="21005" spans="1:5" ht="15" x14ac:dyDescent="0.25">
      <c r="A21005" s="40" t="s">
        <v>441</v>
      </c>
      <c r="B21005" s="40" t="s">
        <v>442</v>
      </c>
      <c r="C21005" s="41">
        <v>13.626058552737099</v>
      </c>
      <c r="D21005" s="40" t="s">
        <v>222</v>
      </c>
      <c r="E21005" s="42" t="s">
        <v>672</v>
      </c>
    </row>
    <row r="21006" spans="1:5" ht="15" x14ac:dyDescent="0.25">
      <c r="A21006" s="40" t="s">
        <v>441</v>
      </c>
      <c r="B21006" s="40" t="s">
        <v>442</v>
      </c>
      <c r="C21006" s="41">
        <v>4.4925693220994596</v>
      </c>
      <c r="D21006" s="40" t="s">
        <v>223</v>
      </c>
      <c r="E21006" s="42" t="s">
        <v>672</v>
      </c>
    </row>
    <row r="21007" spans="1:5" ht="15" x14ac:dyDescent="0.25">
      <c r="A21007" s="40" t="s">
        <v>441</v>
      </c>
      <c r="B21007" s="40" t="s">
        <v>442</v>
      </c>
      <c r="C21007" s="41">
        <v>2.4535039404447399</v>
      </c>
      <c r="D21007" s="40" t="s">
        <v>224</v>
      </c>
      <c r="E21007" s="42" t="s">
        <v>672</v>
      </c>
    </row>
    <row r="21008" spans="1:5" ht="15" x14ac:dyDescent="0.25">
      <c r="A21008" s="40" t="s">
        <v>441</v>
      </c>
      <c r="B21008" s="40" t="s">
        <v>442</v>
      </c>
      <c r="C21008" s="41">
        <v>0</v>
      </c>
      <c r="D21008" s="40" t="s">
        <v>225</v>
      </c>
      <c r="E21008" s="42" t="s">
        <v>672</v>
      </c>
    </row>
    <row r="21009" spans="1:5" ht="15" x14ac:dyDescent="0.25">
      <c r="A21009" s="40" t="s">
        <v>441</v>
      </c>
      <c r="B21009" s="40" t="s">
        <v>442</v>
      </c>
      <c r="C21009" s="41">
        <v>0</v>
      </c>
      <c r="D21009" s="40" t="s">
        <v>226</v>
      </c>
      <c r="E21009" s="42" t="s">
        <v>672</v>
      </c>
    </row>
    <row r="21010" spans="1:5" ht="15" x14ac:dyDescent="0.25">
      <c r="A21010" s="40" t="s">
        <v>441</v>
      </c>
      <c r="B21010" s="40" t="s">
        <v>442</v>
      </c>
      <c r="C21010" s="41">
        <v>528.12498224519595</v>
      </c>
      <c r="D21010" s="40" t="s">
        <v>667</v>
      </c>
      <c r="E21010" s="42" t="s">
        <v>672</v>
      </c>
    </row>
    <row r="21011" spans="1:5" ht="15" x14ac:dyDescent="0.25">
      <c r="A21011" s="40" t="s">
        <v>441</v>
      </c>
      <c r="B21011" s="40" t="s">
        <v>442</v>
      </c>
      <c r="C21011" s="41">
        <v>34.7433541387012</v>
      </c>
      <c r="D21011" s="40" t="s">
        <v>227</v>
      </c>
      <c r="E21011" s="42" t="s">
        <v>672</v>
      </c>
    </row>
    <row r="21012" spans="1:5" ht="15" x14ac:dyDescent="0.25">
      <c r="A21012" s="40" t="s">
        <v>441</v>
      </c>
      <c r="B21012" s="40" t="s">
        <v>442</v>
      </c>
      <c r="C21012" s="41">
        <v>13.7939199760402</v>
      </c>
      <c r="D21012" s="40" t="s">
        <v>228</v>
      </c>
      <c r="E21012" s="42" t="s">
        <v>672</v>
      </c>
    </row>
    <row r="21013" spans="1:5" ht="15" x14ac:dyDescent="0.25">
      <c r="A21013" s="40" t="s">
        <v>441</v>
      </c>
      <c r="B21013" s="40" t="s">
        <v>442</v>
      </c>
      <c r="C21013" s="41">
        <v>0</v>
      </c>
      <c r="D21013" s="40" t="s">
        <v>229</v>
      </c>
      <c r="E21013" s="42" t="s">
        <v>672</v>
      </c>
    </row>
    <row r="21014" spans="1:5" ht="15" x14ac:dyDescent="0.25">
      <c r="A21014" s="40" t="s">
        <v>441</v>
      </c>
      <c r="B21014" s="40" t="s">
        <v>442</v>
      </c>
      <c r="C21014" s="41">
        <v>210.532906046455</v>
      </c>
      <c r="D21014" s="40" t="s">
        <v>230</v>
      </c>
      <c r="E21014" s="42" t="s">
        <v>672</v>
      </c>
    </row>
    <row r="21015" spans="1:5" ht="15" x14ac:dyDescent="0.25">
      <c r="A21015" s="40" t="s">
        <v>441</v>
      </c>
      <c r="B21015" s="40" t="s">
        <v>442</v>
      </c>
      <c r="C21015" s="41">
        <v>269.05480208400002</v>
      </c>
      <c r="D21015" s="40" t="s">
        <v>231</v>
      </c>
      <c r="E21015" s="42" t="s">
        <v>672</v>
      </c>
    </row>
    <row r="21016" spans="1:5" ht="15" x14ac:dyDescent="0.25">
      <c r="A21016" s="40" t="s">
        <v>441</v>
      </c>
      <c r="B21016" s="40" t="s">
        <v>442</v>
      </c>
      <c r="C21016" s="41">
        <v>528.12498224519595</v>
      </c>
      <c r="D21016" s="40" t="s">
        <v>668</v>
      </c>
      <c r="E21016" s="42" t="s">
        <v>672</v>
      </c>
    </row>
    <row r="21017" spans="1:5" ht="15" x14ac:dyDescent="0.25">
      <c r="A21017" s="40" t="s">
        <v>443</v>
      </c>
      <c r="B21017" s="40" t="s">
        <v>444</v>
      </c>
      <c r="C21017" s="41">
        <v>2956.3443290893001</v>
      </c>
      <c r="D21017" s="40" t="s">
        <v>110</v>
      </c>
      <c r="E21017" s="42" t="s">
        <v>672</v>
      </c>
    </row>
    <row r="21018" spans="1:5" ht="15" x14ac:dyDescent="0.25">
      <c r="A21018" s="40" t="s">
        <v>443</v>
      </c>
      <c r="B21018" s="40" t="s">
        <v>444</v>
      </c>
      <c r="C21018" s="41">
        <v>46.813748322263301</v>
      </c>
      <c r="D21018" s="40" t="s">
        <v>220</v>
      </c>
      <c r="E21018" s="42" t="s">
        <v>672</v>
      </c>
    </row>
    <row r="21019" spans="1:5" ht="15" x14ac:dyDescent="0.25">
      <c r="A21019" s="40" t="s">
        <v>443</v>
      </c>
      <c r="B21019" s="40" t="s">
        <v>444</v>
      </c>
      <c r="C21019" s="41">
        <v>0</v>
      </c>
      <c r="D21019" s="40" t="s">
        <v>221</v>
      </c>
      <c r="E21019" s="42" t="s">
        <v>672</v>
      </c>
    </row>
    <row r="21020" spans="1:5" ht="15" x14ac:dyDescent="0.25">
      <c r="A21020" s="40" t="s">
        <v>443</v>
      </c>
      <c r="B21020" s="40" t="s">
        <v>444</v>
      </c>
      <c r="C21020" s="41">
        <v>581.77045338803396</v>
      </c>
      <c r="D21020" s="40" t="s">
        <v>222</v>
      </c>
      <c r="E21020" s="42" t="s">
        <v>672</v>
      </c>
    </row>
    <row r="21021" spans="1:5" ht="15" x14ac:dyDescent="0.25">
      <c r="A21021" s="40" t="s">
        <v>443</v>
      </c>
      <c r="B21021" s="40" t="s">
        <v>444</v>
      </c>
      <c r="C21021" s="41">
        <v>1033.0371434881299</v>
      </c>
      <c r="D21021" s="40" t="s">
        <v>223</v>
      </c>
      <c r="E21021" s="42" t="s">
        <v>672</v>
      </c>
    </row>
    <row r="21022" spans="1:5" ht="15" x14ac:dyDescent="0.25">
      <c r="A21022" s="40" t="s">
        <v>443</v>
      </c>
      <c r="B21022" s="40" t="s">
        <v>444</v>
      </c>
      <c r="C21022" s="41">
        <v>492.01715326085599</v>
      </c>
      <c r="D21022" s="40" t="s">
        <v>224</v>
      </c>
      <c r="E21022" s="42" t="s">
        <v>672</v>
      </c>
    </row>
    <row r="21023" spans="1:5" ht="15" x14ac:dyDescent="0.25">
      <c r="A21023" s="40" t="s">
        <v>443</v>
      </c>
      <c r="B21023" s="40" t="s">
        <v>444</v>
      </c>
      <c r="C21023" s="41">
        <v>20.9017397226981</v>
      </c>
      <c r="D21023" s="40" t="s">
        <v>225</v>
      </c>
      <c r="E21023" s="42" t="s">
        <v>672</v>
      </c>
    </row>
    <row r="21024" spans="1:5" ht="15" x14ac:dyDescent="0.25">
      <c r="A21024" s="40" t="s">
        <v>443</v>
      </c>
      <c r="B21024" s="40" t="s">
        <v>444</v>
      </c>
      <c r="C21024" s="41">
        <v>6.5248520364437104</v>
      </c>
      <c r="D21024" s="40" t="s">
        <v>226</v>
      </c>
      <c r="E21024" s="42" t="s">
        <v>672</v>
      </c>
    </row>
    <row r="21025" spans="1:5" ht="15" x14ac:dyDescent="0.25">
      <c r="A21025" s="40" t="s">
        <v>443</v>
      </c>
      <c r="B21025" s="40" t="s">
        <v>444</v>
      </c>
      <c r="C21025" s="41">
        <v>5137.4094193077299</v>
      </c>
      <c r="D21025" s="40" t="s">
        <v>667</v>
      </c>
      <c r="E21025" s="42" t="s">
        <v>672</v>
      </c>
    </row>
    <row r="21026" spans="1:5" ht="15" x14ac:dyDescent="0.25">
      <c r="A21026" s="40" t="s">
        <v>443</v>
      </c>
      <c r="B21026" s="40" t="s">
        <v>444</v>
      </c>
      <c r="C21026" s="41">
        <v>634.59070740107802</v>
      </c>
      <c r="D21026" s="40" t="s">
        <v>227</v>
      </c>
      <c r="E21026" s="42" t="s">
        <v>672</v>
      </c>
    </row>
    <row r="21027" spans="1:5" ht="15" x14ac:dyDescent="0.25">
      <c r="A21027" s="40" t="s">
        <v>443</v>
      </c>
      <c r="B21027" s="40" t="s">
        <v>444</v>
      </c>
      <c r="C21027" s="41">
        <v>4457.51264625351</v>
      </c>
      <c r="D21027" s="40" t="s">
        <v>228</v>
      </c>
      <c r="E21027" s="42" t="s">
        <v>672</v>
      </c>
    </row>
    <row r="21028" spans="1:5" ht="15" x14ac:dyDescent="0.25">
      <c r="A21028" s="40" t="s">
        <v>443</v>
      </c>
      <c r="B21028" s="40" t="s">
        <v>444</v>
      </c>
      <c r="C21028" s="41">
        <v>0</v>
      </c>
      <c r="D21028" s="40" t="s">
        <v>229</v>
      </c>
      <c r="E21028" s="42" t="s">
        <v>672</v>
      </c>
    </row>
    <row r="21029" spans="1:5" ht="15" x14ac:dyDescent="0.25">
      <c r="A21029" s="40" t="s">
        <v>443</v>
      </c>
      <c r="B21029" s="40" t="s">
        <v>444</v>
      </c>
      <c r="C21029" s="41">
        <v>44.9575425125553</v>
      </c>
      <c r="D21029" s="40" t="s">
        <v>230</v>
      </c>
      <c r="E21029" s="42" t="s">
        <v>672</v>
      </c>
    </row>
    <row r="21030" spans="1:5" ht="15" x14ac:dyDescent="0.25">
      <c r="A21030" s="40" t="s">
        <v>443</v>
      </c>
      <c r="B21030" s="40" t="s">
        <v>444</v>
      </c>
      <c r="C21030" s="41">
        <v>0.34852314058045197</v>
      </c>
      <c r="D21030" s="40" t="s">
        <v>231</v>
      </c>
      <c r="E21030" s="42" t="s">
        <v>672</v>
      </c>
    </row>
    <row r="21031" spans="1:5" ht="15" x14ac:dyDescent="0.25">
      <c r="A21031" s="40" t="s">
        <v>443</v>
      </c>
      <c r="B21031" s="40" t="s">
        <v>444</v>
      </c>
      <c r="C21031" s="41">
        <v>5137.4094193077299</v>
      </c>
      <c r="D21031" s="40" t="s">
        <v>668</v>
      </c>
      <c r="E21031" s="42" t="s">
        <v>672</v>
      </c>
    </row>
    <row r="21032" spans="1:5" ht="15" x14ac:dyDescent="0.25">
      <c r="A21032" s="40" t="s">
        <v>445</v>
      </c>
      <c r="B21032" s="40" t="s">
        <v>446</v>
      </c>
      <c r="C21032" s="41">
        <v>277.05406115127101</v>
      </c>
      <c r="D21032" s="40" t="s">
        <v>110</v>
      </c>
      <c r="E21032" s="42" t="s">
        <v>672</v>
      </c>
    </row>
    <row r="21033" spans="1:5" ht="15" x14ac:dyDescent="0.25">
      <c r="A21033" s="40" t="s">
        <v>445</v>
      </c>
      <c r="B21033" s="40" t="s">
        <v>446</v>
      </c>
      <c r="C21033" s="41">
        <v>133.506737046832</v>
      </c>
      <c r="D21033" s="40" t="s">
        <v>220</v>
      </c>
      <c r="E21033" s="42" t="s">
        <v>672</v>
      </c>
    </row>
    <row r="21034" spans="1:5" ht="15" x14ac:dyDescent="0.25">
      <c r="A21034" s="40" t="s">
        <v>445</v>
      </c>
      <c r="B21034" s="40" t="s">
        <v>446</v>
      </c>
      <c r="C21034" s="41">
        <v>0</v>
      </c>
      <c r="D21034" s="40" t="s">
        <v>221</v>
      </c>
      <c r="E21034" s="42" t="s">
        <v>672</v>
      </c>
    </row>
    <row r="21035" spans="1:5" ht="15" x14ac:dyDescent="0.25">
      <c r="A21035" s="40" t="s">
        <v>445</v>
      </c>
      <c r="B21035" s="40" t="s">
        <v>446</v>
      </c>
      <c r="C21035" s="41">
        <v>178.09347996576599</v>
      </c>
      <c r="D21035" s="40" t="s">
        <v>222</v>
      </c>
      <c r="E21035" s="42" t="s">
        <v>672</v>
      </c>
    </row>
    <row r="21036" spans="1:5" ht="15" x14ac:dyDescent="0.25">
      <c r="A21036" s="40" t="s">
        <v>445</v>
      </c>
      <c r="B21036" s="40" t="s">
        <v>446</v>
      </c>
      <c r="C21036" s="41">
        <v>162.03311265947301</v>
      </c>
      <c r="D21036" s="40" t="s">
        <v>223</v>
      </c>
      <c r="E21036" s="42" t="s">
        <v>672</v>
      </c>
    </row>
    <row r="21037" spans="1:5" ht="15" x14ac:dyDescent="0.25">
      <c r="A21037" s="40" t="s">
        <v>445</v>
      </c>
      <c r="B21037" s="40" t="s">
        <v>446</v>
      </c>
      <c r="C21037" s="41">
        <v>69.848094813123097</v>
      </c>
      <c r="D21037" s="40" t="s">
        <v>224</v>
      </c>
      <c r="E21037" s="42" t="s">
        <v>672</v>
      </c>
    </row>
    <row r="21038" spans="1:5" ht="15" x14ac:dyDescent="0.25">
      <c r="A21038" s="40" t="s">
        <v>445</v>
      </c>
      <c r="B21038" s="40" t="s">
        <v>446</v>
      </c>
      <c r="C21038" s="41">
        <v>98.9102710623375</v>
      </c>
      <c r="D21038" s="40" t="s">
        <v>225</v>
      </c>
      <c r="E21038" s="42" t="s">
        <v>672</v>
      </c>
    </row>
    <row r="21039" spans="1:5" ht="15" x14ac:dyDescent="0.25">
      <c r="A21039" s="40" t="s">
        <v>445</v>
      </c>
      <c r="B21039" s="40" t="s">
        <v>446</v>
      </c>
      <c r="C21039" s="41">
        <v>29.697449091289101</v>
      </c>
      <c r="D21039" s="40" t="s">
        <v>226</v>
      </c>
      <c r="E21039" s="42" t="s">
        <v>672</v>
      </c>
    </row>
    <row r="21040" spans="1:5" ht="15" x14ac:dyDescent="0.25">
      <c r="A21040" s="40" t="s">
        <v>445</v>
      </c>
      <c r="B21040" s="40" t="s">
        <v>446</v>
      </c>
      <c r="C21040" s="41">
        <v>949.143205790092</v>
      </c>
      <c r="D21040" s="40" t="s">
        <v>667</v>
      </c>
      <c r="E21040" s="42" t="s">
        <v>672</v>
      </c>
    </row>
    <row r="21041" spans="1:5" ht="15" x14ac:dyDescent="0.25">
      <c r="A21041" s="40" t="s">
        <v>445</v>
      </c>
      <c r="B21041" s="40" t="s">
        <v>446</v>
      </c>
      <c r="C21041" s="41">
        <v>158.68894216781999</v>
      </c>
      <c r="D21041" s="40" t="s">
        <v>227</v>
      </c>
      <c r="E21041" s="42" t="s">
        <v>672</v>
      </c>
    </row>
    <row r="21042" spans="1:5" ht="15" x14ac:dyDescent="0.25">
      <c r="A21042" s="40" t="s">
        <v>445</v>
      </c>
      <c r="B21042" s="40" t="s">
        <v>446</v>
      </c>
      <c r="C21042" s="41">
        <v>816.07957650607295</v>
      </c>
      <c r="D21042" s="40" t="s">
        <v>228</v>
      </c>
      <c r="E21042" s="42" t="s">
        <v>672</v>
      </c>
    </row>
    <row r="21043" spans="1:5" ht="15" x14ac:dyDescent="0.25">
      <c r="A21043" s="40" t="s">
        <v>445</v>
      </c>
      <c r="B21043" s="40" t="s">
        <v>446</v>
      </c>
      <c r="C21043" s="41">
        <v>0</v>
      </c>
      <c r="D21043" s="40" t="s">
        <v>229</v>
      </c>
      <c r="E21043" s="42" t="s">
        <v>672</v>
      </c>
    </row>
    <row r="21044" spans="1:5" ht="15" x14ac:dyDescent="0.25">
      <c r="A21044" s="40" t="s">
        <v>445</v>
      </c>
      <c r="B21044" s="40" t="s">
        <v>446</v>
      </c>
      <c r="C21044" s="41">
        <v>-25.641913388601299</v>
      </c>
      <c r="D21044" s="40" t="s">
        <v>230</v>
      </c>
      <c r="E21044" s="42" t="s">
        <v>672</v>
      </c>
    </row>
    <row r="21045" spans="1:5" ht="15" x14ac:dyDescent="0.25">
      <c r="A21045" s="40" t="s">
        <v>445</v>
      </c>
      <c r="B21045" s="40" t="s">
        <v>446</v>
      </c>
      <c r="C21045" s="41">
        <v>1.6600504799999999E-2</v>
      </c>
      <c r="D21045" s="40" t="s">
        <v>231</v>
      </c>
      <c r="E21045" s="42" t="s">
        <v>672</v>
      </c>
    </row>
    <row r="21046" spans="1:5" ht="15" x14ac:dyDescent="0.25">
      <c r="A21046" s="40" t="s">
        <v>445</v>
      </c>
      <c r="B21046" s="40" t="s">
        <v>446</v>
      </c>
      <c r="C21046" s="41">
        <v>949.143205790092</v>
      </c>
      <c r="D21046" s="40" t="s">
        <v>668</v>
      </c>
      <c r="E21046" s="42" t="s">
        <v>672</v>
      </c>
    </row>
    <row r="21047" spans="1:5" ht="15" x14ac:dyDescent="0.25">
      <c r="A21047" s="40" t="s">
        <v>447</v>
      </c>
      <c r="B21047" s="40" t="s">
        <v>448</v>
      </c>
      <c r="C21047" s="41">
        <v>121.465056489327</v>
      </c>
      <c r="D21047" s="40" t="s">
        <v>110</v>
      </c>
      <c r="E21047" s="42" t="s">
        <v>672</v>
      </c>
    </row>
    <row r="21048" spans="1:5" ht="15" x14ac:dyDescent="0.25">
      <c r="A21048" s="40" t="s">
        <v>447</v>
      </c>
      <c r="B21048" s="40" t="s">
        <v>448</v>
      </c>
      <c r="C21048" s="41">
        <v>200.51172500000001</v>
      </c>
      <c r="D21048" s="40" t="s">
        <v>220</v>
      </c>
      <c r="E21048" s="42" t="s">
        <v>672</v>
      </c>
    </row>
    <row r="21049" spans="1:5" ht="15" x14ac:dyDescent="0.25">
      <c r="A21049" s="40" t="s">
        <v>447</v>
      </c>
      <c r="B21049" s="40" t="s">
        <v>448</v>
      </c>
      <c r="C21049" s="41">
        <v>0</v>
      </c>
      <c r="D21049" s="40" t="s">
        <v>221</v>
      </c>
      <c r="E21049" s="42" t="s">
        <v>672</v>
      </c>
    </row>
    <row r="21050" spans="1:5" ht="15" x14ac:dyDescent="0.25">
      <c r="A21050" s="40" t="s">
        <v>447</v>
      </c>
      <c r="B21050" s="40" t="s">
        <v>448</v>
      </c>
      <c r="C21050" s="41">
        <v>9.1847656471522807</v>
      </c>
      <c r="D21050" s="40" t="s">
        <v>222</v>
      </c>
      <c r="E21050" s="42" t="s">
        <v>672</v>
      </c>
    </row>
    <row r="21051" spans="1:5" ht="15" x14ac:dyDescent="0.25">
      <c r="A21051" s="40" t="s">
        <v>447</v>
      </c>
      <c r="B21051" s="40" t="s">
        <v>448</v>
      </c>
      <c r="C21051" s="41">
        <v>11.438224961197999</v>
      </c>
      <c r="D21051" s="40" t="s">
        <v>223</v>
      </c>
      <c r="E21051" s="42" t="s">
        <v>672</v>
      </c>
    </row>
    <row r="21052" spans="1:5" ht="15" x14ac:dyDescent="0.25">
      <c r="A21052" s="40" t="s">
        <v>447</v>
      </c>
      <c r="B21052" s="40" t="s">
        <v>448</v>
      </c>
      <c r="C21052" s="41">
        <v>0.29872391459715703</v>
      </c>
      <c r="D21052" s="40" t="s">
        <v>224</v>
      </c>
      <c r="E21052" s="42" t="s">
        <v>672</v>
      </c>
    </row>
    <row r="21053" spans="1:5" ht="15" x14ac:dyDescent="0.25">
      <c r="A21053" s="40" t="s">
        <v>447</v>
      </c>
      <c r="B21053" s="40" t="s">
        <v>448</v>
      </c>
      <c r="C21053" s="41">
        <v>0.69364908215647603</v>
      </c>
      <c r="D21053" s="40" t="s">
        <v>225</v>
      </c>
      <c r="E21053" s="42" t="s">
        <v>672</v>
      </c>
    </row>
    <row r="21054" spans="1:5" ht="15" x14ac:dyDescent="0.25">
      <c r="A21054" s="40" t="s">
        <v>447</v>
      </c>
      <c r="B21054" s="40" t="s">
        <v>448</v>
      </c>
      <c r="C21054" s="41">
        <v>0.161046122266151</v>
      </c>
      <c r="D21054" s="40" t="s">
        <v>226</v>
      </c>
      <c r="E21054" s="42" t="s">
        <v>672</v>
      </c>
    </row>
    <row r="21055" spans="1:5" ht="15" x14ac:dyDescent="0.25">
      <c r="A21055" s="40" t="s">
        <v>447</v>
      </c>
      <c r="B21055" s="40" t="s">
        <v>448</v>
      </c>
      <c r="C21055" s="41">
        <v>343.75319121669702</v>
      </c>
      <c r="D21055" s="40" t="s">
        <v>667</v>
      </c>
      <c r="E21055" s="42" t="s">
        <v>672</v>
      </c>
    </row>
    <row r="21056" spans="1:5" ht="15" x14ac:dyDescent="0.25">
      <c r="A21056" s="40" t="s">
        <v>447</v>
      </c>
      <c r="B21056" s="40" t="s">
        <v>448</v>
      </c>
      <c r="C21056" s="41">
        <v>273.95458912641499</v>
      </c>
      <c r="D21056" s="40" t="s">
        <v>227</v>
      </c>
      <c r="E21056" s="42" t="s">
        <v>672</v>
      </c>
    </row>
    <row r="21057" spans="1:5" ht="15" x14ac:dyDescent="0.25">
      <c r="A21057" s="40" t="s">
        <v>447</v>
      </c>
      <c r="B21057" s="40" t="s">
        <v>448</v>
      </c>
      <c r="C21057" s="41">
        <v>3.4292662480546201</v>
      </c>
      <c r="D21057" s="40" t="s">
        <v>228</v>
      </c>
      <c r="E21057" s="42" t="s">
        <v>672</v>
      </c>
    </row>
    <row r="21058" spans="1:5" ht="15" x14ac:dyDescent="0.25">
      <c r="A21058" s="40" t="s">
        <v>447</v>
      </c>
      <c r="B21058" s="40" t="s">
        <v>448</v>
      </c>
      <c r="C21058" s="41">
        <v>0</v>
      </c>
      <c r="D21058" s="40" t="s">
        <v>229</v>
      </c>
      <c r="E21058" s="42" t="s">
        <v>672</v>
      </c>
    </row>
    <row r="21059" spans="1:5" ht="15" x14ac:dyDescent="0.25">
      <c r="A21059" s="40" t="s">
        <v>447</v>
      </c>
      <c r="B21059" s="40" t="s">
        <v>448</v>
      </c>
      <c r="C21059" s="41">
        <v>32.515438115695503</v>
      </c>
      <c r="D21059" s="40" t="s">
        <v>230</v>
      </c>
      <c r="E21059" s="42" t="s">
        <v>672</v>
      </c>
    </row>
    <row r="21060" spans="1:5" ht="15" x14ac:dyDescent="0.25">
      <c r="A21060" s="40" t="s">
        <v>447</v>
      </c>
      <c r="B21060" s="40" t="s">
        <v>448</v>
      </c>
      <c r="C21060" s="41">
        <v>33.853897726531997</v>
      </c>
      <c r="D21060" s="40" t="s">
        <v>231</v>
      </c>
      <c r="E21060" s="42" t="s">
        <v>672</v>
      </c>
    </row>
    <row r="21061" spans="1:5" ht="15" x14ac:dyDescent="0.25">
      <c r="A21061" s="40" t="s">
        <v>447</v>
      </c>
      <c r="B21061" s="40" t="s">
        <v>448</v>
      </c>
      <c r="C21061" s="41">
        <v>343.75319121669702</v>
      </c>
      <c r="D21061" s="40" t="s">
        <v>668</v>
      </c>
      <c r="E21061" s="42" t="s">
        <v>672</v>
      </c>
    </row>
    <row r="21062" spans="1:5" ht="15" x14ac:dyDescent="0.25">
      <c r="A21062" s="40" t="s">
        <v>449</v>
      </c>
      <c r="B21062" s="40" t="s">
        <v>450</v>
      </c>
      <c r="C21062" s="41">
        <v>480.20515562477601</v>
      </c>
      <c r="D21062" s="40" t="s">
        <v>110</v>
      </c>
      <c r="E21062" s="42" t="s">
        <v>672</v>
      </c>
    </row>
    <row r="21063" spans="1:5" ht="15" x14ac:dyDescent="0.25">
      <c r="A21063" s="40" t="s">
        <v>449</v>
      </c>
      <c r="B21063" s="40" t="s">
        <v>450</v>
      </c>
      <c r="C21063" s="41">
        <v>90.741956000000002</v>
      </c>
      <c r="D21063" s="40" t="s">
        <v>220</v>
      </c>
      <c r="E21063" s="42" t="s">
        <v>672</v>
      </c>
    </row>
    <row r="21064" spans="1:5" ht="15" x14ac:dyDescent="0.25">
      <c r="A21064" s="40" t="s">
        <v>449</v>
      </c>
      <c r="B21064" s="40" t="s">
        <v>450</v>
      </c>
      <c r="C21064" s="41">
        <v>0</v>
      </c>
      <c r="D21064" s="40" t="s">
        <v>221</v>
      </c>
      <c r="E21064" s="42" t="s">
        <v>672</v>
      </c>
    </row>
    <row r="21065" spans="1:5" ht="15" x14ac:dyDescent="0.25">
      <c r="A21065" s="40" t="s">
        <v>449</v>
      </c>
      <c r="B21065" s="40" t="s">
        <v>450</v>
      </c>
      <c r="C21065" s="41">
        <v>21.004259405609901</v>
      </c>
      <c r="D21065" s="40" t="s">
        <v>222</v>
      </c>
      <c r="E21065" s="42" t="s">
        <v>672</v>
      </c>
    </row>
    <row r="21066" spans="1:5" ht="15" x14ac:dyDescent="0.25">
      <c r="A21066" s="40" t="s">
        <v>449</v>
      </c>
      <c r="B21066" s="40" t="s">
        <v>450</v>
      </c>
      <c r="C21066" s="41">
        <v>105.27652822495401</v>
      </c>
      <c r="D21066" s="40" t="s">
        <v>223</v>
      </c>
      <c r="E21066" s="42" t="s">
        <v>672</v>
      </c>
    </row>
    <row r="21067" spans="1:5" ht="15" x14ac:dyDescent="0.25">
      <c r="A21067" s="40" t="s">
        <v>449</v>
      </c>
      <c r="B21067" s="40" t="s">
        <v>450</v>
      </c>
      <c r="C21067" s="41">
        <v>11.2077033619274</v>
      </c>
      <c r="D21067" s="40" t="s">
        <v>224</v>
      </c>
      <c r="E21067" s="42" t="s">
        <v>672</v>
      </c>
    </row>
    <row r="21068" spans="1:5" ht="15" x14ac:dyDescent="0.25">
      <c r="A21068" s="40" t="s">
        <v>449</v>
      </c>
      <c r="B21068" s="40" t="s">
        <v>450</v>
      </c>
      <c r="C21068" s="41">
        <v>9.07731921160733</v>
      </c>
      <c r="D21068" s="40" t="s">
        <v>225</v>
      </c>
      <c r="E21068" s="42" t="s">
        <v>672</v>
      </c>
    </row>
    <row r="21069" spans="1:5" ht="15" x14ac:dyDescent="0.25">
      <c r="A21069" s="40" t="s">
        <v>449</v>
      </c>
      <c r="B21069" s="40" t="s">
        <v>450</v>
      </c>
      <c r="C21069" s="41">
        <v>1.98838990279953</v>
      </c>
      <c r="D21069" s="40" t="s">
        <v>226</v>
      </c>
      <c r="E21069" s="42" t="s">
        <v>672</v>
      </c>
    </row>
    <row r="21070" spans="1:5" ht="15" x14ac:dyDescent="0.25">
      <c r="A21070" s="40" t="s">
        <v>449</v>
      </c>
      <c r="B21070" s="40" t="s">
        <v>450</v>
      </c>
      <c r="C21070" s="41">
        <v>719.50131173167495</v>
      </c>
      <c r="D21070" s="40" t="s">
        <v>667</v>
      </c>
      <c r="E21070" s="42" t="s">
        <v>672</v>
      </c>
    </row>
    <row r="21071" spans="1:5" ht="15" x14ac:dyDescent="0.25">
      <c r="A21071" s="40" t="s">
        <v>449</v>
      </c>
      <c r="B21071" s="40" t="s">
        <v>450</v>
      </c>
      <c r="C21071" s="41">
        <v>617.02578470939602</v>
      </c>
      <c r="D21071" s="40" t="s">
        <v>227</v>
      </c>
      <c r="E21071" s="42" t="s">
        <v>672</v>
      </c>
    </row>
    <row r="21072" spans="1:5" ht="15" x14ac:dyDescent="0.25">
      <c r="A21072" s="40" t="s">
        <v>449</v>
      </c>
      <c r="B21072" s="40" t="s">
        <v>450</v>
      </c>
      <c r="C21072" s="41">
        <v>60.137049145394499</v>
      </c>
      <c r="D21072" s="40" t="s">
        <v>228</v>
      </c>
      <c r="E21072" s="42" t="s">
        <v>672</v>
      </c>
    </row>
    <row r="21073" spans="1:5" ht="15" x14ac:dyDescent="0.25">
      <c r="A21073" s="40" t="s">
        <v>449</v>
      </c>
      <c r="B21073" s="40" t="s">
        <v>450</v>
      </c>
      <c r="C21073" s="41">
        <v>0</v>
      </c>
      <c r="D21073" s="40" t="s">
        <v>229</v>
      </c>
      <c r="E21073" s="42" t="s">
        <v>672</v>
      </c>
    </row>
    <row r="21074" spans="1:5" ht="15" x14ac:dyDescent="0.25">
      <c r="A21074" s="40" t="s">
        <v>449</v>
      </c>
      <c r="B21074" s="40" t="s">
        <v>450</v>
      </c>
      <c r="C21074" s="41">
        <v>39.331093196884702</v>
      </c>
      <c r="D21074" s="40" t="s">
        <v>230</v>
      </c>
      <c r="E21074" s="42" t="s">
        <v>672</v>
      </c>
    </row>
    <row r="21075" spans="1:5" ht="15" x14ac:dyDescent="0.25">
      <c r="A21075" s="40" t="s">
        <v>449</v>
      </c>
      <c r="B21075" s="40" t="s">
        <v>450</v>
      </c>
      <c r="C21075" s="41">
        <v>3.0073846799999999</v>
      </c>
      <c r="D21075" s="40" t="s">
        <v>231</v>
      </c>
      <c r="E21075" s="42" t="s">
        <v>672</v>
      </c>
    </row>
    <row r="21076" spans="1:5" ht="15" x14ac:dyDescent="0.25">
      <c r="A21076" s="40" t="s">
        <v>449</v>
      </c>
      <c r="B21076" s="40" t="s">
        <v>450</v>
      </c>
      <c r="C21076" s="41">
        <v>719.50131173167495</v>
      </c>
      <c r="D21076" s="40" t="s">
        <v>668</v>
      </c>
      <c r="E21076" s="42" t="s">
        <v>672</v>
      </c>
    </row>
    <row r="21077" spans="1:5" ht="15" x14ac:dyDescent="0.25">
      <c r="A21077" s="40" t="s">
        <v>451</v>
      </c>
      <c r="B21077" s="40" t="s">
        <v>452</v>
      </c>
      <c r="C21077" s="41">
        <v>625.50608851317702</v>
      </c>
      <c r="D21077" s="40" t="s">
        <v>110</v>
      </c>
      <c r="E21077" s="42" t="s">
        <v>672</v>
      </c>
    </row>
    <row r="21078" spans="1:5" ht="15" x14ac:dyDescent="0.25">
      <c r="A21078" s="40" t="s">
        <v>451</v>
      </c>
      <c r="B21078" s="40" t="s">
        <v>452</v>
      </c>
      <c r="C21078" s="41">
        <v>758.43320100000005</v>
      </c>
      <c r="D21078" s="40" t="s">
        <v>220</v>
      </c>
      <c r="E21078" s="42" t="s">
        <v>672</v>
      </c>
    </row>
    <row r="21079" spans="1:5" ht="15" x14ac:dyDescent="0.25">
      <c r="A21079" s="40" t="s">
        <v>451</v>
      </c>
      <c r="B21079" s="40" t="s">
        <v>452</v>
      </c>
      <c r="C21079" s="41">
        <v>0</v>
      </c>
      <c r="D21079" s="40" t="s">
        <v>221</v>
      </c>
      <c r="E21079" s="42" t="s">
        <v>672</v>
      </c>
    </row>
    <row r="21080" spans="1:5" ht="15" x14ac:dyDescent="0.25">
      <c r="A21080" s="40" t="s">
        <v>451</v>
      </c>
      <c r="B21080" s="40" t="s">
        <v>452</v>
      </c>
      <c r="C21080" s="41">
        <v>100.455566913784</v>
      </c>
      <c r="D21080" s="40" t="s">
        <v>222</v>
      </c>
      <c r="E21080" s="42" t="s">
        <v>672</v>
      </c>
    </row>
    <row r="21081" spans="1:5" ht="15" x14ac:dyDescent="0.25">
      <c r="A21081" s="40" t="s">
        <v>451</v>
      </c>
      <c r="B21081" s="40" t="s">
        <v>452</v>
      </c>
      <c r="C21081" s="41">
        <v>164.16796401325999</v>
      </c>
      <c r="D21081" s="40" t="s">
        <v>223</v>
      </c>
      <c r="E21081" s="42" t="s">
        <v>672</v>
      </c>
    </row>
    <row r="21082" spans="1:5" ht="15" x14ac:dyDescent="0.25">
      <c r="A21082" s="40" t="s">
        <v>451</v>
      </c>
      <c r="B21082" s="40" t="s">
        <v>452</v>
      </c>
      <c r="C21082" s="41">
        <v>43.035141979849598</v>
      </c>
      <c r="D21082" s="40" t="s">
        <v>224</v>
      </c>
      <c r="E21082" s="42" t="s">
        <v>672</v>
      </c>
    </row>
    <row r="21083" spans="1:5" ht="15" x14ac:dyDescent="0.25">
      <c r="A21083" s="40" t="s">
        <v>451</v>
      </c>
      <c r="B21083" s="40" t="s">
        <v>452</v>
      </c>
      <c r="C21083" s="41">
        <v>292.38306002117599</v>
      </c>
      <c r="D21083" s="40" t="s">
        <v>225</v>
      </c>
      <c r="E21083" s="42" t="s">
        <v>672</v>
      </c>
    </row>
    <row r="21084" spans="1:5" ht="15" x14ac:dyDescent="0.25">
      <c r="A21084" s="40" t="s">
        <v>451</v>
      </c>
      <c r="B21084" s="40" t="s">
        <v>452</v>
      </c>
      <c r="C21084" s="41">
        <v>40.751867642114398</v>
      </c>
      <c r="D21084" s="40" t="s">
        <v>226</v>
      </c>
      <c r="E21084" s="42" t="s">
        <v>672</v>
      </c>
    </row>
    <row r="21085" spans="1:5" ht="15" x14ac:dyDescent="0.25">
      <c r="A21085" s="40" t="s">
        <v>451</v>
      </c>
      <c r="B21085" s="40" t="s">
        <v>452</v>
      </c>
      <c r="C21085" s="41">
        <v>2024.73289008336</v>
      </c>
      <c r="D21085" s="40" t="s">
        <v>667</v>
      </c>
      <c r="E21085" s="42" t="s">
        <v>672</v>
      </c>
    </row>
    <row r="21086" spans="1:5" ht="15" x14ac:dyDescent="0.25">
      <c r="A21086" s="40" t="s">
        <v>451</v>
      </c>
      <c r="B21086" s="40" t="s">
        <v>452</v>
      </c>
      <c r="C21086" s="41">
        <v>1386.5651808226601</v>
      </c>
      <c r="D21086" s="40" t="s">
        <v>227</v>
      </c>
      <c r="E21086" s="42" t="s">
        <v>672</v>
      </c>
    </row>
    <row r="21087" spans="1:5" ht="15" x14ac:dyDescent="0.25">
      <c r="A21087" s="40" t="s">
        <v>451</v>
      </c>
      <c r="B21087" s="40" t="s">
        <v>452</v>
      </c>
      <c r="C21087" s="41">
        <v>530.62792690982701</v>
      </c>
      <c r="D21087" s="40" t="s">
        <v>228</v>
      </c>
      <c r="E21087" s="42" t="s">
        <v>672</v>
      </c>
    </row>
    <row r="21088" spans="1:5" ht="15" x14ac:dyDescent="0.25">
      <c r="A21088" s="40" t="s">
        <v>451</v>
      </c>
      <c r="B21088" s="40" t="s">
        <v>452</v>
      </c>
      <c r="C21088" s="41">
        <v>0</v>
      </c>
      <c r="D21088" s="40" t="s">
        <v>229</v>
      </c>
      <c r="E21088" s="42" t="s">
        <v>672</v>
      </c>
    </row>
    <row r="21089" spans="1:5" ht="15" x14ac:dyDescent="0.25">
      <c r="A21089" s="40" t="s">
        <v>451</v>
      </c>
      <c r="B21089" s="40" t="s">
        <v>452</v>
      </c>
      <c r="C21089" s="41">
        <v>92.179539667671605</v>
      </c>
      <c r="D21089" s="40" t="s">
        <v>230</v>
      </c>
      <c r="E21089" s="42" t="s">
        <v>672</v>
      </c>
    </row>
    <row r="21090" spans="1:5" ht="15" x14ac:dyDescent="0.25">
      <c r="A21090" s="40" t="s">
        <v>451</v>
      </c>
      <c r="B21090" s="40" t="s">
        <v>452</v>
      </c>
      <c r="C21090" s="41">
        <v>15.360242683199999</v>
      </c>
      <c r="D21090" s="40" t="s">
        <v>231</v>
      </c>
      <c r="E21090" s="42" t="s">
        <v>672</v>
      </c>
    </row>
    <row r="21091" spans="1:5" ht="15" x14ac:dyDescent="0.25">
      <c r="A21091" s="40" t="s">
        <v>451</v>
      </c>
      <c r="B21091" s="40" t="s">
        <v>452</v>
      </c>
      <c r="C21091" s="41">
        <v>2024.73289008336</v>
      </c>
      <c r="D21091" s="40" t="s">
        <v>668</v>
      </c>
      <c r="E21091" s="42" t="s">
        <v>672</v>
      </c>
    </row>
    <row r="21092" spans="1:5" ht="15" x14ac:dyDescent="0.25">
      <c r="A21092" s="40" t="s">
        <v>453</v>
      </c>
      <c r="B21092" s="40" t="s">
        <v>454</v>
      </c>
      <c r="C21092" s="41">
        <v>4599.3488399259904</v>
      </c>
      <c r="D21092" s="40" t="s">
        <v>110</v>
      </c>
      <c r="E21092" s="42" t="s">
        <v>672</v>
      </c>
    </row>
    <row r="21093" spans="1:5" ht="15" x14ac:dyDescent="0.25">
      <c r="A21093" s="40" t="s">
        <v>453</v>
      </c>
      <c r="B21093" s="40" t="s">
        <v>454</v>
      </c>
      <c r="C21093" s="41">
        <v>503.87257287909802</v>
      </c>
      <c r="D21093" s="40" t="s">
        <v>220</v>
      </c>
      <c r="E21093" s="42" t="s">
        <v>672</v>
      </c>
    </row>
    <row r="21094" spans="1:5" ht="15" x14ac:dyDescent="0.25">
      <c r="A21094" s="40" t="s">
        <v>453</v>
      </c>
      <c r="B21094" s="40" t="s">
        <v>454</v>
      </c>
      <c r="C21094" s="41">
        <v>0</v>
      </c>
      <c r="D21094" s="40" t="s">
        <v>221</v>
      </c>
      <c r="E21094" s="42" t="s">
        <v>672</v>
      </c>
    </row>
    <row r="21095" spans="1:5" ht="15" x14ac:dyDescent="0.25">
      <c r="A21095" s="40" t="s">
        <v>453</v>
      </c>
      <c r="B21095" s="40" t="s">
        <v>454</v>
      </c>
      <c r="C21095" s="41">
        <v>134.83378961624601</v>
      </c>
      <c r="D21095" s="40" t="s">
        <v>222</v>
      </c>
      <c r="E21095" s="42" t="s">
        <v>672</v>
      </c>
    </row>
    <row r="21096" spans="1:5" ht="15" x14ac:dyDescent="0.25">
      <c r="A21096" s="40" t="s">
        <v>453</v>
      </c>
      <c r="B21096" s="40" t="s">
        <v>454</v>
      </c>
      <c r="C21096" s="41">
        <v>1456.49317807133</v>
      </c>
      <c r="D21096" s="40" t="s">
        <v>223</v>
      </c>
      <c r="E21096" s="42" t="s">
        <v>672</v>
      </c>
    </row>
    <row r="21097" spans="1:5" ht="15" x14ac:dyDescent="0.25">
      <c r="A21097" s="40" t="s">
        <v>453</v>
      </c>
      <c r="B21097" s="40" t="s">
        <v>454</v>
      </c>
      <c r="C21097" s="41">
        <v>370.52940794553098</v>
      </c>
      <c r="D21097" s="40" t="s">
        <v>224</v>
      </c>
      <c r="E21097" s="42" t="s">
        <v>672</v>
      </c>
    </row>
    <row r="21098" spans="1:5" ht="15" x14ac:dyDescent="0.25">
      <c r="A21098" s="40" t="s">
        <v>453</v>
      </c>
      <c r="B21098" s="40" t="s">
        <v>454</v>
      </c>
      <c r="C21098" s="41">
        <v>172.39699654787299</v>
      </c>
      <c r="D21098" s="40" t="s">
        <v>225</v>
      </c>
      <c r="E21098" s="42" t="s">
        <v>672</v>
      </c>
    </row>
    <row r="21099" spans="1:5" ht="15" x14ac:dyDescent="0.25">
      <c r="A21099" s="40" t="s">
        <v>453</v>
      </c>
      <c r="B21099" s="40" t="s">
        <v>454</v>
      </c>
      <c r="C21099" s="41">
        <v>99.640154026319607</v>
      </c>
      <c r="D21099" s="40" t="s">
        <v>226</v>
      </c>
      <c r="E21099" s="42" t="s">
        <v>672</v>
      </c>
    </row>
    <row r="21100" spans="1:5" ht="15" x14ac:dyDescent="0.25">
      <c r="A21100" s="40" t="s">
        <v>453</v>
      </c>
      <c r="B21100" s="40" t="s">
        <v>454</v>
      </c>
      <c r="C21100" s="41">
        <v>7337.1149390123901</v>
      </c>
      <c r="D21100" s="40" t="s">
        <v>667</v>
      </c>
      <c r="E21100" s="42" t="s">
        <v>672</v>
      </c>
    </row>
    <row r="21101" spans="1:5" ht="15" x14ac:dyDescent="0.25">
      <c r="A21101" s="40" t="s">
        <v>453</v>
      </c>
      <c r="B21101" s="40" t="s">
        <v>454</v>
      </c>
      <c r="C21101" s="41">
        <v>583.98433081284497</v>
      </c>
      <c r="D21101" s="40" t="s">
        <v>227</v>
      </c>
      <c r="E21101" s="42" t="s">
        <v>672</v>
      </c>
    </row>
    <row r="21102" spans="1:5" ht="15" x14ac:dyDescent="0.25">
      <c r="A21102" s="40" t="s">
        <v>453</v>
      </c>
      <c r="B21102" s="40" t="s">
        <v>454</v>
      </c>
      <c r="C21102" s="41">
        <v>6085.9455223970999</v>
      </c>
      <c r="D21102" s="40" t="s">
        <v>228</v>
      </c>
      <c r="E21102" s="42" t="s">
        <v>672</v>
      </c>
    </row>
    <row r="21103" spans="1:5" ht="15" x14ac:dyDescent="0.25">
      <c r="A21103" s="40" t="s">
        <v>453</v>
      </c>
      <c r="B21103" s="40" t="s">
        <v>454</v>
      </c>
      <c r="C21103" s="41">
        <v>0</v>
      </c>
      <c r="D21103" s="40" t="s">
        <v>229</v>
      </c>
      <c r="E21103" s="42" t="s">
        <v>672</v>
      </c>
    </row>
    <row r="21104" spans="1:5" ht="15" x14ac:dyDescent="0.25">
      <c r="A21104" s="40" t="s">
        <v>453</v>
      </c>
      <c r="B21104" s="40" t="s">
        <v>454</v>
      </c>
      <c r="C21104" s="41">
        <v>553.96262846055299</v>
      </c>
      <c r="D21104" s="40" t="s">
        <v>230</v>
      </c>
      <c r="E21104" s="42" t="s">
        <v>672</v>
      </c>
    </row>
    <row r="21105" spans="1:5" ht="15" x14ac:dyDescent="0.25">
      <c r="A21105" s="40" t="s">
        <v>453</v>
      </c>
      <c r="B21105" s="40" t="s">
        <v>454</v>
      </c>
      <c r="C21105" s="41">
        <v>113.222457341888</v>
      </c>
      <c r="D21105" s="40" t="s">
        <v>231</v>
      </c>
      <c r="E21105" s="42" t="s">
        <v>672</v>
      </c>
    </row>
    <row r="21106" spans="1:5" ht="15" x14ac:dyDescent="0.25">
      <c r="A21106" s="40" t="s">
        <v>453</v>
      </c>
      <c r="B21106" s="40" t="s">
        <v>454</v>
      </c>
      <c r="C21106" s="41">
        <v>7337.1149390123901</v>
      </c>
      <c r="D21106" s="40" t="s">
        <v>668</v>
      </c>
      <c r="E21106" s="42" t="s">
        <v>672</v>
      </c>
    </row>
    <row r="21107" spans="1:5" ht="15" x14ac:dyDescent="0.25">
      <c r="A21107" s="40" t="s">
        <v>455</v>
      </c>
      <c r="B21107" s="40" t="s">
        <v>456</v>
      </c>
      <c r="C21107" s="41">
        <v>239.447083702501</v>
      </c>
      <c r="D21107" s="40" t="s">
        <v>110</v>
      </c>
      <c r="E21107" s="42" t="s">
        <v>672</v>
      </c>
    </row>
    <row r="21108" spans="1:5" ht="15" x14ac:dyDescent="0.25">
      <c r="A21108" s="40" t="s">
        <v>455</v>
      </c>
      <c r="B21108" s="40" t="s">
        <v>456</v>
      </c>
      <c r="C21108" s="41">
        <v>61.156754125273203</v>
      </c>
      <c r="D21108" s="40" t="s">
        <v>220</v>
      </c>
      <c r="E21108" s="42" t="s">
        <v>672</v>
      </c>
    </row>
    <row r="21109" spans="1:5" ht="15" x14ac:dyDescent="0.25">
      <c r="A21109" s="40" t="s">
        <v>455</v>
      </c>
      <c r="B21109" s="40" t="s">
        <v>456</v>
      </c>
      <c r="C21109" s="41">
        <v>0</v>
      </c>
      <c r="D21109" s="40" t="s">
        <v>221</v>
      </c>
      <c r="E21109" s="42" t="s">
        <v>672</v>
      </c>
    </row>
    <row r="21110" spans="1:5" ht="15" x14ac:dyDescent="0.25">
      <c r="A21110" s="40" t="s">
        <v>455</v>
      </c>
      <c r="B21110" s="40" t="s">
        <v>456</v>
      </c>
      <c r="C21110" s="41">
        <v>15.950777170569699</v>
      </c>
      <c r="D21110" s="40" t="s">
        <v>222</v>
      </c>
      <c r="E21110" s="42" t="s">
        <v>672</v>
      </c>
    </row>
    <row r="21111" spans="1:5" ht="15" x14ac:dyDescent="0.25">
      <c r="A21111" s="40" t="s">
        <v>455</v>
      </c>
      <c r="B21111" s="40" t="s">
        <v>456</v>
      </c>
      <c r="C21111" s="41">
        <v>86.780138395886596</v>
      </c>
      <c r="D21111" s="40" t="s">
        <v>223</v>
      </c>
      <c r="E21111" s="42" t="s">
        <v>672</v>
      </c>
    </row>
    <row r="21112" spans="1:5" ht="15" x14ac:dyDescent="0.25">
      <c r="A21112" s="40" t="s">
        <v>455</v>
      </c>
      <c r="B21112" s="40" t="s">
        <v>456</v>
      </c>
      <c r="C21112" s="41">
        <v>18.029149941830902</v>
      </c>
      <c r="D21112" s="40" t="s">
        <v>224</v>
      </c>
      <c r="E21112" s="42" t="s">
        <v>672</v>
      </c>
    </row>
    <row r="21113" spans="1:5" ht="15" x14ac:dyDescent="0.25">
      <c r="A21113" s="40" t="s">
        <v>455</v>
      </c>
      <c r="B21113" s="40" t="s">
        <v>456</v>
      </c>
      <c r="C21113" s="41">
        <v>41.751288672867098</v>
      </c>
      <c r="D21113" s="40" t="s">
        <v>225</v>
      </c>
      <c r="E21113" s="42" t="s">
        <v>672</v>
      </c>
    </row>
    <row r="21114" spans="1:5" ht="15" x14ac:dyDescent="0.25">
      <c r="A21114" s="40" t="s">
        <v>455</v>
      </c>
      <c r="B21114" s="40" t="s">
        <v>456</v>
      </c>
      <c r="C21114" s="41">
        <v>0</v>
      </c>
      <c r="D21114" s="40" t="s">
        <v>226</v>
      </c>
      <c r="E21114" s="42" t="s">
        <v>672</v>
      </c>
    </row>
    <row r="21115" spans="1:5" ht="15" x14ac:dyDescent="0.25">
      <c r="A21115" s="40" t="s">
        <v>455</v>
      </c>
      <c r="B21115" s="40" t="s">
        <v>456</v>
      </c>
      <c r="C21115" s="41">
        <v>463.11519200892798</v>
      </c>
      <c r="D21115" s="40" t="s">
        <v>667</v>
      </c>
      <c r="E21115" s="42" t="s">
        <v>672</v>
      </c>
    </row>
    <row r="21116" spans="1:5" ht="15" x14ac:dyDescent="0.25">
      <c r="A21116" s="40" t="s">
        <v>455</v>
      </c>
      <c r="B21116" s="40" t="s">
        <v>456</v>
      </c>
      <c r="C21116" s="41">
        <v>3.2205756972212898</v>
      </c>
      <c r="D21116" s="40" t="s">
        <v>227</v>
      </c>
      <c r="E21116" s="42" t="s">
        <v>672</v>
      </c>
    </row>
    <row r="21117" spans="1:5" ht="15" x14ac:dyDescent="0.25">
      <c r="A21117" s="40" t="s">
        <v>455</v>
      </c>
      <c r="B21117" s="40" t="s">
        <v>456</v>
      </c>
      <c r="C21117" s="41">
        <v>395.606067347004</v>
      </c>
      <c r="D21117" s="40" t="s">
        <v>228</v>
      </c>
      <c r="E21117" s="42" t="s">
        <v>672</v>
      </c>
    </row>
    <row r="21118" spans="1:5" ht="15" x14ac:dyDescent="0.25">
      <c r="A21118" s="40" t="s">
        <v>455</v>
      </c>
      <c r="B21118" s="40" t="s">
        <v>456</v>
      </c>
      <c r="C21118" s="41">
        <v>0</v>
      </c>
      <c r="D21118" s="40" t="s">
        <v>229</v>
      </c>
      <c r="E21118" s="42" t="s">
        <v>672</v>
      </c>
    </row>
    <row r="21119" spans="1:5" ht="15" x14ac:dyDescent="0.25">
      <c r="A21119" s="40" t="s">
        <v>455</v>
      </c>
      <c r="B21119" s="40" t="s">
        <v>456</v>
      </c>
      <c r="C21119" s="41">
        <v>-123.79399272152401</v>
      </c>
      <c r="D21119" s="40" t="s">
        <v>230</v>
      </c>
      <c r="E21119" s="42" t="s">
        <v>672</v>
      </c>
    </row>
    <row r="21120" spans="1:5" ht="15" x14ac:dyDescent="0.25">
      <c r="A21120" s="40" t="s">
        <v>455</v>
      </c>
      <c r="B21120" s="40" t="s">
        <v>456</v>
      </c>
      <c r="C21120" s="41">
        <v>188.08254168622699</v>
      </c>
      <c r="D21120" s="40" t="s">
        <v>231</v>
      </c>
      <c r="E21120" s="42" t="s">
        <v>672</v>
      </c>
    </row>
    <row r="21121" spans="1:5" ht="15" x14ac:dyDescent="0.25">
      <c r="A21121" s="40" t="s">
        <v>455</v>
      </c>
      <c r="B21121" s="40" t="s">
        <v>456</v>
      </c>
      <c r="C21121" s="41">
        <v>463.11519200892798</v>
      </c>
      <c r="D21121" s="40" t="s">
        <v>668</v>
      </c>
      <c r="E21121" s="42" t="s">
        <v>672</v>
      </c>
    </row>
    <row r="21122" spans="1:5" ht="15" x14ac:dyDescent="0.25">
      <c r="A21122" s="40" t="s">
        <v>457</v>
      </c>
      <c r="B21122" s="40" t="s">
        <v>458</v>
      </c>
      <c r="C21122" s="41">
        <v>227.56991999482301</v>
      </c>
      <c r="D21122" s="40" t="s">
        <v>110</v>
      </c>
      <c r="E21122" s="42" t="s">
        <v>672</v>
      </c>
    </row>
    <row r="21123" spans="1:5" ht="15" x14ac:dyDescent="0.25">
      <c r="A21123" s="40" t="s">
        <v>457</v>
      </c>
      <c r="B21123" s="40" t="s">
        <v>458</v>
      </c>
      <c r="C21123" s="41">
        <v>260.85679099999999</v>
      </c>
      <c r="D21123" s="40" t="s">
        <v>220</v>
      </c>
      <c r="E21123" s="42" t="s">
        <v>672</v>
      </c>
    </row>
    <row r="21124" spans="1:5" ht="15" x14ac:dyDescent="0.25">
      <c r="A21124" s="40" t="s">
        <v>457</v>
      </c>
      <c r="B21124" s="40" t="s">
        <v>458</v>
      </c>
      <c r="C21124" s="41">
        <v>0</v>
      </c>
      <c r="D21124" s="40" t="s">
        <v>221</v>
      </c>
      <c r="E21124" s="42" t="s">
        <v>672</v>
      </c>
    </row>
    <row r="21125" spans="1:5" ht="15" x14ac:dyDescent="0.25">
      <c r="A21125" s="40" t="s">
        <v>457</v>
      </c>
      <c r="B21125" s="40" t="s">
        <v>458</v>
      </c>
      <c r="C21125" s="41">
        <v>47.565867125290197</v>
      </c>
      <c r="D21125" s="40" t="s">
        <v>222</v>
      </c>
      <c r="E21125" s="42" t="s">
        <v>672</v>
      </c>
    </row>
    <row r="21126" spans="1:5" ht="15" x14ac:dyDescent="0.25">
      <c r="A21126" s="40" t="s">
        <v>457</v>
      </c>
      <c r="B21126" s="40" t="s">
        <v>458</v>
      </c>
      <c r="C21126" s="41">
        <v>117.494956457068</v>
      </c>
      <c r="D21126" s="40" t="s">
        <v>223</v>
      </c>
      <c r="E21126" s="42" t="s">
        <v>672</v>
      </c>
    </row>
    <row r="21127" spans="1:5" ht="15" x14ac:dyDescent="0.25">
      <c r="A21127" s="40" t="s">
        <v>457</v>
      </c>
      <c r="B21127" s="40" t="s">
        <v>458</v>
      </c>
      <c r="C21127" s="41">
        <v>34.297875297223896</v>
      </c>
      <c r="D21127" s="40" t="s">
        <v>224</v>
      </c>
      <c r="E21127" s="42" t="s">
        <v>672</v>
      </c>
    </row>
    <row r="21128" spans="1:5" ht="15" x14ac:dyDescent="0.25">
      <c r="A21128" s="40" t="s">
        <v>457</v>
      </c>
      <c r="B21128" s="40" t="s">
        <v>458</v>
      </c>
      <c r="C21128" s="41">
        <v>24.505916353587601</v>
      </c>
      <c r="D21128" s="40" t="s">
        <v>225</v>
      </c>
      <c r="E21128" s="42" t="s">
        <v>672</v>
      </c>
    </row>
    <row r="21129" spans="1:5" ht="15" x14ac:dyDescent="0.25">
      <c r="A21129" s="40" t="s">
        <v>457</v>
      </c>
      <c r="B21129" s="40" t="s">
        <v>458</v>
      </c>
      <c r="C21129" s="41">
        <v>7.46194651591893</v>
      </c>
      <c r="D21129" s="40" t="s">
        <v>226</v>
      </c>
      <c r="E21129" s="42" t="s">
        <v>672</v>
      </c>
    </row>
    <row r="21130" spans="1:5" ht="15" x14ac:dyDescent="0.25">
      <c r="A21130" s="40" t="s">
        <v>457</v>
      </c>
      <c r="B21130" s="40" t="s">
        <v>458</v>
      </c>
      <c r="C21130" s="41">
        <v>719.75327274391202</v>
      </c>
      <c r="D21130" s="40" t="s">
        <v>667</v>
      </c>
      <c r="E21130" s="42" t="s">
        <v>672</v>
      </c>
    </row>
    <row r="21131" spans="1:5" ht="15" x14ac:dyDescent="0.25">
      <c r="A21131" s="40" t="s">
        <v>457</v>
      </c>
      <c r="B21131" s="40" t="s">
        <v>458</v>
      </c>
      <c r="C21131" s="41">
        <v>429.55068565610998</v>
      </c>
      <c r="D21131" s="40" t="s">
        <v>227</v>
      </c>
      <c r="E21131" s="42" t="s">
        <v>672</v>
      </c>
    </row>
    <row r="21132" spans="1:5" ht="15" x14ac:dyDescent="0.25">
      <c r="A21132" s="40" t="s">
        <v>457</v>
      </c>
      <c r="B21132" s="40" t="s">
        <v>458</v>
      </c>
      <c r="C21132" s="41">
        <v>320.35335225094298</v>
      </c>
      <c r="D21132" s="40" t="s">
        <v>228</v>
      </c>
      <c r="E21132" s="42" t="s">
        <v>672</v>
      </c>
    </row>
    <row r="21133" spans="1:5" ht="15" x14ac:dyDescent="0.25">
      <c r="A21133" s="40" t="s">
        <v>457</v>
      </c>
      <c r="B21133" s="40" t="s">
        <v>458</v>
      </c>
      <c r="C21133" s="41">
        <v>0</v>
      </c>
      <c r="D21133" s="40" t="s">
        <v>229</v>
      </c>
      <c r="E21133" s="42" t="s">
        <v>672</v>
      </c>
    </row>
    <row r="21134" spans="1:5" ht="15" x14ac:dyDescent="0.25">
      <c r="A21134" s="40" t="s">
        <v>457</v>
      </c>
      <c r="B21134" s="40" t="s">
        <v>458</v>
      </c>
      <c r="C21134" s="41">
        <v>-44.092734542342001</v>
      </c>
      <c r="D21134" s="40" t="s">
        <v>230</v>
      </c>
      <c r="E21134" s="42" t="s">
        <v>672</v>
      </c>
    </row>
    <row r="21135" spans="1:5" ht="15" x14ac:dyDescent="0.25">
      <c r="A21135" s="40" t="s">
        <v>457</v>
      </c>
      <c r="B21135" s="40" t="s">
        <v>458</v>
      </c>
      <c r="C21135" s="41">
        <v>13.9419693792</v>
      </c>
      <c r="D21135" s="40" t="s">
        <v>231</v>
      </c>
      <c r="E21135" s="42" t="s">
        <v>672</v>
      </c>
    </row>
    <row r="21136" spans="1:5" ht="15" x14ac:dyDescent="0.25">
      <c r="A21136" s="40" t="s">
        <v>457</v>
      </c>
      <c r="B21136" s="40" t="s">
        <v>458</v>
      </c>
      <c r="C21136" s="41">
        <v>719.75327274391202</v>
      </c>
      <c r="D21136" s="40" t="s">
        <v>668</v>
      </c>
      <c r="E21136" s="42" t="s">
        <v>672</v>
      </c>
    </row>
    <row r="21137" spans="1:5" ht="15" x14ac:dyDescent="0.25">
      <c r="A21137" s="40" t="s">
        <v>459</v>
      </c>
      <c r="B21137" s="40" t="s">
        <v>460</v>
      </c>
      <c r="C21137" s="41">
        <v>654.00459230812703</v>
      </c>
      <c r="D21137" s="40" t="s">
        <v>110</v>
      </c>
      <c r="E21137" s="42" t="s">
        <v>672</v>
      </c>
    </row>
    <row r="21138" spans="1:5" ht="15" x14ac:dyDescent="0.25">
      <c r="A21138" s="40" t="s">
        <v>459</v>
      </c>
      <c r="B21138" s="40" t="s">
        <v>460</v>
      </c>
      <c r="C21138" s="41">
        <v>0.48592800000000003</v>
      </c>
      <c r="D21138" s="40" t="s">
        <v>220</v>
      </c>
      <c r="E21138" s="42" t="s">
        <v>672</v>
      </c>
    </row>
    <row r="21139" spans="1:5" ht="15" x14ac:dyDescent="0.25">
      <c r="A21139" s="40" t="s">
        <v>459</v>
      </c>
      <c r="B21139" s="40" t="s">
        <v>460</v>
      </c>
      <c r="C21139" s="41">
        <v>0</v>
      </c>
      <c r="D21139" s="40" t="s">
        <v>221</v>
      </c>
      <c r="E21139" s="42" t="s">
        <v>672</v>
      </c>
    </row>
    <row r="21140" spans="1:5" ht="15" x14ac:dyDescent="0.25">
      <c r="A21140" s="40" t="s">
        <v>459</v>
      </c>
      <c r="B21140" s="40" t="s">
        <v>460</v>
      </c>
      <c r="C21140" s="41">
        <v>9.5433716596642597</v>
      </c>
      <c r="D21140" s="40" t="s">
        <v>222</v>
      </c>
      <c r="E21140" s="42" t="s">
        <v>672</v>
      </c>
    </row>
    <row r="21141" spans="1:5" ht="15" x14ac:dyDescent="0.25">
      <c r="A21141" s="40" t="s">
        <v>459</v>
      </c>
      <c r="B21141" s="40" t="s">
        <v>460</v>
      </c>
      <c r="C21141" s="41">
        <v>21.027765312045901</v>
      </c>
      <c r="D21141" s="40" t="s">
        <v>223</v>
      </c>
      <c r="E21141" s="42" t="s">
        <v>672</v>
      </c>
    </row>
    <row r="21142" spans="1:5" ht="15" x14ac:dyDescent="0.25">
      <c r="A21142" s="40" t="s">
        <v>459</v>
      </c>
      <c r="B21142" s="40" t="s">
        <v>460</v>
      </c>
      <c r="C21142" s="41">
        <v>0.56297912840971098</v>
      </c>
      <c r="D21142" s="40" t="s">
        <v>224</v>
      </c>
      <c r="E21142" s="42" t="s">
        <v>672</v>
      </c>
    </row>
    <row r="21143" spans="1:5" ht="15" x14ac:dyDescent="0.25">
      <c r="A21143" s="40" t="s">
        <v>459</v>
      </c>
      <c r="B21143" s="40" t="s">
        <v>460</v>
      </c>
      <c r="C21143" s="41">
        <v>0</v>
      </c>
      <c r="D21143" s="40" t="s">
        <v>225</v>
      </c>
      <c r="E21143" s="42" t="s">
        <v>672</v>
      </c>
    </row>
    <row r="21144" spans="1:5" ht="15" x14ac:dyDescent="0.25">
      <c r="A21144" s="40" t="s">
        <v>459</v>
      </c>
      <c r="B21144" s="40" t="s">
        <v>460</v>
      </c>
      <c r="C21144" s="41">
        <v>0</v>
      </c>
      <c r="D21144" s="40" t="s">
        <v>226</v>
      </c>
      <c r="E21144" s="42" t="s">
        <v>672</v>
      </c>
    </row>
    <row r="21145" spans="1:5" ht="15" x14ac:dyDescent="0.25">
      <c r="A21145" s="40" t="s">
        <v>459</v>
      </c>
      <c r="B21145" s="40" t="s">
        <v>460</v>
      </c>
      <c r="C21145" s="41">
        <v>685.62463640824706</v>
      </c>
      <c r="D21145" s="40" t="s">
        <v>667</v>
      </c>
      <c r="E21145" s="42" t="s">
        <v>672</v>
      </c>
    </row>
    <row r="21146" spans="1:5" ht="15" x14ac:dyDescent="0.25">
      <c r="A21146" s="40" t="s">
        <v>459</v>
      </c>
      <c r="B21146" s="40" t="s">
        <v>460</v>
      </c>
      <c r="C21146" s="41">
        <v>364.53548004515</v>
      </c>
      <c r="D21146" s="40" t="s">
        <v>227</v>
      </c>
      <c r="E21146" s="42" t="s">
        <v>672</v>
      </c>
    </row>
    <row r="21147" spans="1:5" ht="15" x14ac:dyDescent="0.25">
      <c r="A21147" s="40" t="s">
        <v>459</v>
      </c>
      <c r="B21147" s="40" t="s">
        <v>460</v>
      </c>
      <c r="C21147" s="41">
        <v>3.9342053162951802</v>
      </c>
      <c r="D21147" s="40" t="s">
        <v>228</v>
      </c>
      <c r="E21147" s="42" t="s">
        <v>672</v>
      </c>
    </row>
    <row r="21148" spans="1:5" ht="15" x14ac:dyDescent="0.25">
      <c r="A21148" s="40" t="s">
        <v>459</v>
      </c>
      <c r="B21148" s="40" t="s">
        <v>460</v>
      </c>
      <c r="C21148" s="41">
        <v>0</v>
      </c>
      <c r="D21148" s="40" t="s">
        <v>229</v>
      </c>
      <c r="E21148" s="42" t="s">
        <v>672</v>
      </c>
    </row>
    <row r="21149" spans="1:5" ht="15" x14ac:dyDescent="0.25">
      <c r="A21149" s="40" t="s">
        <v>459</v>
      </c>
      <c r="B21149" s="40" t="s">
        <v>460</v>
      </c>
      <c r="C21149" s="41">
        <v>151.83677888731901</v>
      </c>
      <c r="D21149" s="40" t="s">
        <v>230</v>
      </c>
      <c r="E21149" s="42" t="s">
        <v>672</v>
      </c>
    </row>
    <row r="21150" spans="1:5" ht="15" x14ac:dyDescent="0.25">
      <c r="A21150" s="40" t="s">
        <v>459</v>
      </c>
      <c r="B21150" s="40" t="s">
        <v>460</v>
      </c>
      <c r="C21150" s="41">
        <v>165.318172159482</v>
      </c>
      <c r="D21150" s="40" t="s">
        <v>231</v>
      </c>
      <c r="E21150" s="42" t="s">
        <v>672</v>
      </c>
    </row>
    <row r="21151" spans="1:5" ht="15" x14ac:dyDescent="0.25">
      <c r="A21151" s="40" t="s">
        <v>459</v>
      </c>
      <c r="B21151" s="40" t="s">
        <v>460</v>
      </c>
      <c r="C21151" s="41">
        <v>685.62463640824706</v>
      </c>
      <c r="D21151" s="40" t="s">
        <v>668</v>
      </c>
      <c r="E21151" s="42" t="s">
        <v>672</v>
      </c>
    </row>
    <row r="21152" spans="1:5" ht="15" x14ac:dyDescent="0.25">
      <c r="A21152" s="40" t="s">
        <v>461</v>
      </c>
      <c r="B21152" s="40" t="s">
        <v>462</v>
      </c>
      <c r="C21152" s="41">
        <v>174.197621241109</v>
      </c>
      <c r="D21152" s="40" t="s">
        <v>110</v>
      </c>
      <c r="E21152" s="42" t="s">
        <v>672</v>
      </c>
    </row>
    <row r="21153" spans="1:5" ht="15" x14ac:dyDescent="0.25">
      <c r="A21153" s="40" t="s">
        <v>461</v>
      </c>
      <c r="B21153" s="40" t="s">
        <v>462</v>
      </c>
      <c r="C21153" s="41">
        <v>185.18685243845599</v>
      </c>
      <c r="D21153" s="40" t="s">
        <v>220</v>
      </c>
      <c r="E21153" s="42" t="s">
        <v>672</v>
      </c>
    </row>
    <row r="21154" spans="1:5" ht="15" x14ac:dyDescent="0.25">
      <c r="A21154" s="40" t="s">
        <v>461</v>
      </c>
      <c r="B21154" s="40" t="s">
        <v>462</v>
      </c>
      <c r="C21154" s="41">
        <v>0</v>
      </c>
      <c r="D21154" s="40" t="s">
        <v>221</v>
      </c>
      <c r="E21154" s="42" t="s">
        <v>672</v>
      </c>
    </row>
    <row r="21155" spans="1:5" ht="15" x14ac:dyDescent="0.25">
      <c r="A21155" s="40" t="s">
        <v>461</v>
      </c>
      <c r="B21155" s="40" t="s">
        <v>462</v>
      </c>
      <c r="C21155" s="41">
        <v>54.820161208084699</v>
      </c>
      <c r="D21155" s="40" t="s">
        <v>222</v>
      </c>
      <c r="E21155" s="42" t="s">
        <v>672</v>
      </c>
    </row>
    <row r="21156" spans="1:5" ht="15" x14ac:dyDescent="0.25">
      <c r="A21156" s="40" t="s">
        <v>461</v>
      </c>
      <c r="B21156" s="40" t="s">
        <v>462</v>
      </c>
      <c r="C21156" s="41">
        <v>101.462034748568</v>
      </c>
      <c r="D21156" s="40" t="s">
        <v>223</v>
      </c>
      <c r="E21156" s="42" t="s">
        <v>672</v>
      </c>
    </row>
    <row r="21157" spans="1:5" ht="15" x14ac:dyDescent="0.25">
      <c r="A21157" s="40" t="s">
        <v>461</v>
      </c>
      <c r="B21157" s="40" t="s">
        <v>462</v>
      </c>
      <c r="C21157" s="41">
        <v>36.803461421647199</v>
      </c>
      <c r="D21157" s="40" t="s">
        <v>224</v>
      </c>
      <c r="E21157" s="42" t="s">
        <v>672</v>
      </c>
    </row>
    <row r="21158" spans="1:5" ht="15" x14ac:dyDescent="0.25">
      <c r="A21158" s="40" t="s">
        <v>461</v>
      </c>
      <c r="B21158" s="40" t="s">
        <v>462</v>
      </c>
      <c r="C21158" s="41">
        <v>23.096741955075299</v>
      </c>
      <c r="D21158" s="40" t="s">
        <v>225</v>
      </c>
      <c r="E21158" s="42" t="s">
        <v>672</v>
      </c>
    </row>
    <row r="21159" spans="1:5" ht="15" x14ac:dyDescent="0.25">
      <c r="A21159" s="40" t="s">
        <v>461</v>
      </c>
      <c r="B21159" s="40" t="s">
        <v>462</v>
      </c>
      <c r="C21159" s="41">
        <v>6.6660110816656504</v>
      </c>
      <c r="D21159" s="40" t="s">
        <v>226</v>
      </c>
      <c r="E21159" s="42" t="s">
        <v>672</v>
      </c>
    </row>
    <row r="21160" spans="1:5" ht="15" x14ac:dyDescent="0.25">
      <c r="A21160" s="40" t="s">
        <v>461</v>
      </c>
      <c r="B21160" s="40" t="s">
        <v>462</v>
      </c>
      <c r="C21160" s="41">
        <v>582.23288409460599</v>
      </c>
      <c r="D21160" s="40" t="s">
        <v>667</v>
      </c>
      <c r="E21160" s="42" t="s">
        <v>672</v>
      </c>
    </row>
    <row r="21161" spans="1:5" ht="15" x14ac:dyDescent="0.25">
      <c r="A21161" s="40" t="s">
        <v>461</v>
      </c>
      <c r="B21161" s="40" t="s">
        <v>462</v>
      </c>
      <c r="C21161" s="41">
        <v>4.8539845550211096</v>
      </c>
      <c r="D21161" s="40" t="s">
        <v>227</v>
      </c>
      <c r="E21161" s="42" t="s">
        <v>672</v>
      </c>
    </row>
    <row r="21162" spans="1:5" ht="15" x14ac:dyDescent="0.25">
      <c r="A21162" s="40" t="s">
        <v>461</v>
      </c>
      <c r="B21162" s="40" t="s">
        <v>462</v>
      </c>
      <c r="C21162" s="41">
        <v>512.22863561364704</v>
      </c>
      <c r="D21162" s="40" t="s">
        <v>228</v>
      </c>
      <c r="E21162" s="42" t="s">
        <v>672</v>
      </c>
    </row>
    <row r="21163" spans="1:5" ht="15" x14ac:dyDescent="0.25">
      <c r="A21163" s="40" t="s">
        <v>461</v>
      </c>
      <c r="B21163" s="40" t="s">
        <v>462</v>
      </c>
      <c r="C21163" s="41">
        <v>0</v>
      </c>
      <c r="D21163" s="40" t="s">
        <v>229</v>
      </c>
      <c r="E21163" s="42" t="s">
        <v>672</v>
      </c>
    </row>
    <row r="21164" spans="1:5" ht="15" x14ac:dyDescent="0.25">
      <c r="A21164" s="40" t="s">
        <v>461</v>
      </c>
      <c r="B21164" s="40" t="s">
        <v>462</v>
      </c>
      <c r="C21164" s="41">
        <v>43.056485517009499</v>
      </c>
      <c r="D21164" s="40" t="s">
        <v>230</v>
      </c>
      <c r="E21164" s="42" t="s">
        <v>672</v>
      </c>
    </row>
    <row r="21165" spans="1:5" ht="15" x14ac:dyDescent="0.25">
      <c r="A21165" s="40" t="s">
        <v>461</v>
      </c>
      <c r="B21165" s="40" t="s">
        <v>462</v>
      </c>
      <c r="C21165" s="41">
        <v>22.0937784089286</v>
      </c>
      <c r="D21165" s="40" t="s">
        <v>231</v>
      </c>
      <c r="E21165" s="42" t="s">
        <v>672</v>
      </c>
    </row>
    <row r="21166" spans="1:5" ht="15" x14ac:dyDescent="0.25">
      <c r="A21166" s="40" t="s">
        <v>461</v>
      </c>
      <c r="B21166" s="40" t="s">
        <v>462</v>
      </c>
      <c r="C21166" s="41">
        <v>582.23288409460599</v>
      </c>
      <c r="D21166" s="40" t="s">
        <v>668</v>
      </c>
      <c r="E21166" s="42" t="s">
        <v>672</v>
      </c>
    </row>
    <row r="21167" spans="1:5" ht="15" x14ac:dyDescent="0.25">
      <c r="A21167" s="40" t="s">
        <v>463</v>
      </c>
      <c r="B21167" s="40" t="s">
        <v>464</v>
      </c>
      <c r="C21167" s="41">
        <v>1274.6472270839699</v>
      </c>
      <c r="D21167" s="40" t="s">
        <v>110</v>
      </c>
      <c r="E21167" s="42" t="s">
        <v>672</v>
      </c>
    </row>
    <row r="21168" spans="1:5" ht="15" x14ac:dyDescent="0.25">
      <c r="A21168" s="40" t="s">
        <v>463</v>
      </c>
      <c r="B21168" s="40" t="s">
        <v>464</v>
      </c>
      <c r="C21168" s="41">
        <v>714.585691125273</v>
      </c>
      <c r="D21168" s="40" t="s">
        <v>220</v>
      </c>
      <c r="E21168" s="42" t="s">
        <v>672</v>
      </c>
    </row>
    <row r="21169" spans="1:5" ht="15" x14ac:dyDescent="0.25">
      <c r="A21169" s="40" t="s">
        <v>463</v>
      </c>
      <c r="B21169" s="40" t="s">
        <v>464</v>
      </c>
      <c r="C21169" s="41">
        <v>0</v>
      </c>
      <c r="D21169" s="40" t="s">
        <v>221</v>
      </c>
      <c r="E21169" s="42" t="s">
        <v>672</v>
      </c>
    </row>
    <row r="21170" spans="1:5" ht="15" x14ac:dyDescent="0.25">
      <c r="A21170" s="40" t="s">
        <v>463</v>
      </c>
      <c r="B21170" s="40" t="s">
        <v>464</v>
      </c>
      <c r="C21170" s="41">
        <v>125.820055051656</v>
      </c>
      <c r="D21170" s="40" t="s">
        <v>222</v>
      </c>
      <c r="E21170" s="42" t="s">
        <v>672</v>
      </c>
    </row>
    <row r="21171" spans="1:5" ht="15" x14ac:dyDescent="0.25">
      <c r="A21171" s="40" t="s">
        <v>463</v>
      </c>
      <c r="B21171" s="40" t="s">
        <v>464</v>
      </c>
      <c r="C21171" s="41">
        <v>606.72757591438506</v>
      </c>
      <c r="D21171" s="40" t="s">
        <v>223</v>
      </c>
      <c r="E21171" s="42" t="s">
        <v>672</v>
      </c>
    </row>
    <row r="21172" spans="1:5" ht="15" x14ac:dyDescent="0.25">
      <c r="A21172" s="40" t="s">
        <v>463</v>
      </c>
      <c r="B21172" s="40" t="s">
        <v>464</v>
      </c>
      <c r="C21172" s="41">
        <v>191.575261153855</v>
      </c>
      <c r="D21172" s="40" t="s">
        <v>224</v>
      </c>
      <c r="E21172" s="42" t="s">
        <v>672</v>
      </c>
    </row>
    <row r="21173" spans="1:5" ht="15" x14ac:dyDescent="0.25">
      <c r="A21173" s="40" t="s">
        <v>463</v>
      </c>
      <c r="B21173" s="40" t="s">
        <v>464</v>
      </c>
      <c r="C21173" s="41">
        <v>231.66729147306501</v>
      </c>
      <c r="D21173" s="40" t="s">
        <v>225</v>
      </c>
      <c r="E21173" s="42" t="s">
        <v>672</v>
      </c>
    </row>
    <row r="21174" spans="1:5" ht="15" x14ac:dyDescent="0.25">
      <c r="A21174" s="40" t="s">
        <v>463</v>
      </c>
      <c r="B21174" s="40" t="s">
        <v>464</v>
      </c>
      <c r="C21174" s="41">
        <v>80.770604129487893</v>
      </c>
      <c r="D21174" s="40" t="s">
        <v>226</v>
      </c>
      <c r="E21174" s="42" t="s">
        <v>672</v>
      </c>
    </row>
    <row r="21175" spans="1:5" ht="15" x14ac:dyDescent="0.25">
      <c r="A21175" s="40" t="s">
        <v>463</v>
      </c>
      <c r="B21175" s="40" t="s">
        <v>464</v>
      </c>
      <c r="C21175" s="41">
        <v>3225.7937059317001</v>
      </c>
      <c r="D21175" s="40" t="s">
        <v>667</v>
      </c>
      <c r="E21175" s="42" t="s">
        <v>672</v>
      </c>
    </row>
    <row r="21176" spans="1:5" ht="15" x14ac:dyDescent="0.25">
      <c r="A21176" s="40" t="s">
        <v>463</v>
      </c>
      <c r="B21176" s="40" t="s">
        <v>464</v>
      </c>
      <c r="C21176" s="41">
        <v>197.48747491338301</v>
      </c>
      <c r="D21176" s="40" t="s">
        <v>227</v>
      </c>
      <c r="E21176" s="42" t="s">
        <v>672</v>
      </c>
    </row>
    <row r="21177" spans="1:5" ht="15" x14ac:dyDescent="0.25">
      <c r="A21177" s="40" t="s">
        <v>463</v>
      </c>
      <c r="B21177" s="40" t="s">
        <v>464</v>
      </c>
      <c r="C21177" s="41">
        <v>2914.30307349536</v>
      </c>
      <c r="D21177" s="40" t="s">
        <v>228</v>
      </c>
      <c r="E21177" s="42" t="s">
        <v>672</v>
      </c>
    </row>
    <row r="21178" spans="1:5" ht="15" x14ac:dyDescent="0.25">
      <c r="A21178" s="40" t="s">
        <v>463</v>
      </c>
      <c r="B21178" s="40" t="s">
        <v>464</v>
      </c>
      <c r="C21178" s="41">
        <v>0</v>
      </c>
      <c r="D21178" s="40" t="s">
        <v>229</v>
      </c>
      <c r="E21178" s="42" t="s">
        <v>672</v>
      </c>
    </row>
    <row r="21179" spans="1:5" ht="15" x14ac:dyDescent="0.25">
      <c r="A21179" s="40" t="s">
        <v>463</v>
      </c>
      <c r="B21179" s="40" t="s">
        <v>464</v>
      </c>
      <c r="C21179" s="41">
        <v>97.244792509600799</v>
      </c>
      <c r="D21179" s="40" t="s">
        <v>230</v>
      </c>
      <c r="E21179" s="42" t="s">
        <v>672</v>
      </c>
    </row>
    <row r="21180" spans="1:5" ht="15" x14ac:dyDescent="0.25">
      <c r="A21180" s="40" t="s">
        <v>463</v>
      </c>
      <c r="B21180" s="40" t="s">
        <v>464</v>
      </c>
      <c r="C21180" s="41">
        <v>16.758365013356801</v>
      </c>
      <c r="D21180" s="40" t="s">
        <v>231</v>
      </c>
      <c r="E21180" s="42" t="s">
        <v>672</v>
      </c>
    </row>
    <row r="21181" spans="1:5" ht="15" x14ac:dyDescent="0.25">
      <c r="A21181" s="40" t="s">
        <v>463</v>
      </c>
      <c r="B21181" s="40" t="s">
        <v>464</v>
      </c>
      <c r="C21181" s="41">
        <v>3225.7937059317001</v>
      </c>
      <c r="D21181" s="40" t="s">
        <v>668</v>
      </c>
      <c r="E21181" s="42" t="s">
        <v>672</v>
      </c>
    </row>
    <row r="21182" spans="1:5" ht="15" x14ac:dyDescent="0.25">
      <c r="A21182" s="40" t="s">
        <v>465</v>
      </c>
      <c r="B21182" s="40" t="s">
        <v>466</v>
      </c>
      <c r="C21182" s="41">
        <v>1018.6816576500599</v>
      </c>
      <c r="D21182" s="40" t="s">
        <v>110</v>
      </c>
      <c r="E21182" s="42" t="s">
        <v>672</v>
      </c>
    </row>
    <row r="21183" spans="1:5" ht="15" x14ac:dyDescent="0.25">
      <c r="A21183" s="40" t="s">
        <v>465</v>
      </c>
      <c r="B21183" s="40" t="s">
        <v>466</v>
      </c>
      <c r="C21183" s="41">
        <v>2.5941580000000002</v>
      </c>
      <c r="D21183" s="40" t="s">
        <v>220</v>
      </c>
      <c r="E21183" s="42" t="s">
        <v>672</v>
      </c>
    </row>
    <row r="21184" spans="1:5" ht="15" x14ac:dyDescent="0.25">
      <c r="A21184" s="40" t="s">
        <v>465</v>
      </c>
      <c r="B21184" s="40" t="s">
        <v>466</v>
      </c>
      <c r="C21184" s="41">
        <v>0</v>
      </c>
      <c r="D21184" s="40" t="s">
        <v>221</v>
      </c>
      <c r="E21184" s="42" t="s">
        <v>672</v>
      </c>
    </row>
    <row r="21185" spans="1:5" ht="15" x14ac:dyDescent="0.25">
      <c r="A21185" s="40" t="s">
        <v>465</v>
      </c>
      <c r="B21185" s="40" t="s">
        <v>466</v>
      </c>
      <c r="C21185" s="41">
        <v>13.5551919655838</v>
      </c>
      <c r="D21185" s="40" t="s">
        <v>222</v>
      </c>
      <c r="E21185" s="42" t="s">
        <v>672</v>
      </c>
    </row>
    <row r="21186" spans="1:5" ht="15" x14ac:dyDescent="0.25">
      <c r="A21186" s="40" t="s">
        <v>465</v>
      </c>
      <c r="B21186" s="40" t="s">
        <v>466</v>
      </c>
      <c r="C21186" s="41">
        <v>33.990913756800097</v>
      </c>
      <c r="D21186" s="40" t="s">
        <v>223</v>
      </c>
      <c r="E21186" s="42" t="s">
        <v>672</v>
      </c>
    </row>
    <row r="21187" spans="1:5" ht="15" x14ac:dyDescent="0.25">
      <c r="A21187" s="40" t="s">
        <v>465</v>
      </c>
      <c r="B21187" s="40" t="s">
        <v>466</v>
      </c>
      <c r="C21187" s="41">
        <v>2.9872634321957601</v>
      </c>
      <c r="D21187" s="40" t="s">
        <v>224</v>
      </c>
      <c r="E21187" s="42" t="s">
        <v>672</v>
      </c>
    </row>
    <row r="21188" spans="1:5" ht="15" x14ac:dyDescent="0.25">
      <c r="A21188" s="40" t="s">
        <v>465</v>
      </c>
      <c r="B21188" s="40" t="s">
        <v>466</v>
      </c>
      <c r="C21188" s="41">
        <v>6.1595743341672997E-2</v>
      </c>
      <c r="D21188" s="40" t="s">
        <v>225</v>
      </c>
      <c r="E21188" s="42" t="s">
        <v>672</v>
      </c>
    </row>
    <row r="21189" spans="1:5" ht="15" x14ac:dyDescent="0.25">
      <c r="A21189" s="40" t="s">
        <v>465</v>
      </c>
      <c r="B21189" s="40" t="s">
        <v>466</v>
      </c>
      <c r="C21189" s="41">
        <v>2.2269047513483999E-2</v>
      </c>
      <c r="D21189" s="40" t="s">
        <v>226</v>
      </c>
      <c r="E21189" s="42" t="s">
        <v>672</v>
      </c>
    </row>
    <row r="21190" spans="1:5" ht="15" x14ac:dyDescent="0.25">
      <c r="A21190" s="40" t="s">
        <v>465</v>
      </c>
      <c r="B21190" s="40" t="s">
        <v>466</v>
      </c>
      <c r="C21190" s="41">
        <v>1071.8930495954901</v>
      </c>
      <c r="D21190" s="40" t="s">
        <v>667</v>
      </c>
      <c r="E21190" s="42" t="s">
        <v>672</v>
      </c>
    </row>
    <row r="21191" spans="1:5" ht="15" x14ac:dyDescent="0.25">
      <c r="A21191" s="40" t="s">
        <v>465</v>
      </c>
      <c r="B21191" s="40" t="s">
        <v>466</v>
      </c>
      <c r="C21191" s="41">
        <v>771.32290808917003</v>
      </c>
      <c r="D21191" s="40" t="s">
        <v>227</v>
      </c>
      <c r="E21191" s="42" t="s">
        <v>672</v>
      </c>
    </row>
    <row r="21192" spans="1:5" ht="15" x14ac:dyDescent="0.25">
      <c r="A21192" s="40" t="s">
        <v>465</v>
      </c>
      <c r="B21192" s="40" t="s">
        <v>466</v>
      </c>
      <c r="C21192" s="41">
        <v>0</v>
      </c>
      <c r="D21192" s="40" t="s">
        <v>228</v>
      </c>
      <c r="E21192" s="42" t="s">
        <v>672</v>
      </c>
    </row>
    <row r="21193" spans="1:5" ht="15" x14ac:dyDescent="0.25">
      <c r="A21193" s="40" t="s">
        <v>465</v>
      </c>
      <c r="B21193" s="40" t="s">
        <v>466</v>
      </c>
      <c r="C21193" s="41">
        <v>0</v>
      </c>
      <c r="D21193" s="40" t="s">
        <v>229</v>
      </c>
      <c r="E21193" s="42" t="s">
        <v>672</v>
      </c>
    </row>
    <row r="21194" spans="1:5" ht="15" x14ac:dyDescent="0.25">
      <c r="A21194" s="40" t="s">
        <v>465</v>
      </c>
      <c r="B21194" s="40" t="s">
        <v>466</v>
      </c>
      <c r="C21194" s="41">
        <v>-18.645854787877798</v>
      </c>
      <c r="D21194" s="40" t="s">
        <v>230</v>
      </c>
      <c r="E21194" s="42" t="s">
        <v>672</v>
      </c>
    </row>
    <row r="21195" spans="1:5" ht="15" x14ac:dyDescent="0.25">
      <c r="A21195" s="40" t="s">
        <v>465</v>
      </c>
      <c r="B21195" s="40" t="s">
        <v>466</v>
      </c>
      <c r="C21195" s="41">
        <v>319.21599629419802</v>
      </c>
      <c r="D21195" s="40" t="s">
        <v>231</v>
      </c>
      <c r="E21195" s="42" t="s">
        <v>672</v>
      </c>
    </row>
    <row r="21196" spans="1:5" ht="15" x14ac:dyDescent="0.25">
      <c r="A21196" s="40" t="s">
        <v>465</v>
      </c>
      <c r="B21196" s="40" t="s">
        <v>466</v>
      </c>
      <c r="C21196" s="41">
        <v>1071.8930495954901</v>
      </c>
      <c r="D21196" s="40" t="s">
        <v>668</v>
      </c>
      <c r="E21196" s="42" t="s">
        <v>672</v>
      </c>
    </row>
    <row r="21197" spans="1:5" ht="15" x14ac:dyDescent="0.25">
      <c r="A21197" s="40" t="s">
        <v>467</v>
      </c>
      <c r="B21197" s="40" t="s">
        <v>468</v>
      </c>
      <c r="C21197" s="41">
        <v>1080.73059547448</v>
      </c>
      <c r="D21197" s="40" t="s">
        <v>110</v>
      </c>
      <c r="E21197" s="42" t="s">
        <v>672</v>
      </c>
    </row>
    <row r="21198" spans="1:5" ht="15" x14ac:dyDescent="0.25">
      <c r="A21198" s="40" t="s">
        <v>467</v>
      </c>
      <c r="B21198" s="40" t="s">
        <v>468</v>
      </c>
      <c r="C21198" s="41">
        <v>230.91179399999999</v>
      </c>
      <c r="D21198" s="40" t="s">
        <v>220</v>
      </c>
      <c r="E21198" s="42" t="s">
        <v>672</v>
      </c>
    </row>
    <row r="21199" spans="1:5" ht="15" x14ac:dyDescent="0.25">
      <c r="A21199" s="40" t="s">
        <v>467</v>
      </c>
      <c r="B21199" s="40" t="s">
        <v>468</v>
      </c>
      <c r="C21199" s="41">
        <v>0</v>
      </c>
      <c r="D21199" s="40" t="s">
        <v>221</v>
      </c>
      <c r="E21199" s="42" t="s">
        <v>672</v>
      </c>
    </row>
    <row r="21200" spans="1:5" ht="15" x14ac:dyDescent="0.25">
      <c r="A21200" s="40" t="s">
        <v>467</v>
      </c>
      <c r="B21200" s="40" t="s">
        <v>468</v>
      </c>
      <c r="C21200" s="41">
        <v>29.295665656229101</v>
      </c>
      <c r="D21200" s="40" t="s">
        <v>222</v>
      </c>
      <c r="E21200" s="42" t="s">
        <v>672</v>
      </c>
    </row>
    <row r="21201" spans="1:5" ht="15" x14ac:dyDescent="0.25">
      <c r="A21201" s="40" t="s">
        <v>467</v>
      </c>
      <c r="B21201" s="40" t="s">
        <v>468</v>
      </c>
      <c r="C21201" s="41">
        <v>91.756694324785698</v>
      </c>
      <c r="D21201" s="40" t="s">
        <v>223</v>
      </c>
      <c r="E21201" s="42" t="s">
        <v>672</v>
      </c>
    </row>
    <row r="21202" spans="1:5" ht="15" x14ac:dyDescent="0.25">
      <c r="A21202" s="40" t="s">
        <v>467</v>
      </c>
      <c r="B21202" s="40" t="s">
        <v>468</v>
      </c>
      <c r="C21202" s="41">
        <v>23.2615690922859</v>
      </c>
      <c r="D21202" s="40" t="s">
        <v>224</v>
      </c>
      <c r="E21202" s="42" t="s">
        <v>672</v>
      </c>
    </row>
    <row r="21203" spans="1:5" ht="15" x14ac:dyDescent="0.25">
      <c r="A21203" s="40" t="s">
        <v>467</v>
      </c>
      <c r="B21203" s="40" t="s">
        <v>468</v>
      </c>
      <c r="C21203" s="41">
        <v>1.29969369718248</v>
      </c>
      <c r="D21203" s="40" t="s">
        <v>225</v>
      </c>
      <c r="E21203" s="42" t="s">
        <v>672</v>
      </c>
    </row>
    <row r="21204" spans="1:5" ht="15" x14ac:dyDescent="0.25">
      <c r="A21204" s="40" t="s">
        <v>467</v>
      </c>
      <c r="B21204" s="40" t="s">
        <v>468</v>
      </c>
      <c r="C21204" s="41">
        <v>0.36440413906435198</v>
      </c>
      <c r="D21204" s="40" t="s">
        <v>226</v>
      </c>
      <c r="E21204" s="42" t="s">
        <v>672</v>
      </c>
    </row>
    <row r="21205" spans="1:5" ht="15" x14ac:dyDescent="0.25">
      <c r="A21205" s="40" t="s">
        <v>467</v>
      </c>
      <c r="B21205" s="40" t="s">
        <v>468</v>
      </c>
      <c r="C21205" s="41">
        <v>1457.62041638403</v>
      </c>
      <c r="D21205" s="40" t="s">
        <v>667</v>
      </c>
      <c r="E21205" s="42" t="s">
        <v>672</v>
      </c>
    </row>
    <row r="21206" spans="1:5" ht="15" x14ac:dyDescent="0.25">
      <c r="A21206" s="40" t="s">
        <v>467</v>
      </c>
      <c r="B21206" s="40" t="s">
        <v>468</v>
      </c>
      <c r="C21206" s="41">
        <v>1099.05263787031</v>
      </c>
      <c r="D21206" s="40" t="s">
        <v>227</v>
      </c>
      <c r="E21206" s="42" t="s">
        <v>672</v>
      </c>
    </row>
    <row r="21207" spans="1:5" ht="15" x14ac:dyDescent="0.25">
      <c r="A21207" s="40" t="s">
        <v>467</v>
      </c>
      <c r="B21207" s="40" t="s">
        <v>468</v>
      </c>
      <c r="C21207" s="41">
        <v>80.7034470659856</v>
      </c>
      <c r="D21207" s="40" t="s">
        <v>228</v>
      </c>
      <c r="E21207" s="42" t="s">
        <v>672</v>
      </c>
    </row>
    <row r="21208" spans="1:5" ht="15" x14ac:dyDescent="0.25">
      <c r="A21208" s="40" t="s">
        <v>467</v>
      </c>
      <c r="B21208" s="40" t="s">
        <v>468</v>
      </c>
      <c r="C21208" s="41">
        <v>0</v>
      </c>
      <c r="D21208" s="40" t="s">
        <v>229</v>
      </c>
      <c r="E21208" s="42" t="s">
        <v>672</v>
      </c>
    </row>
    <row r="21209" spans="1:5" ht="15" x14ac:dyDescent="0.25">
      <c r="A21209" s="40" t="s">
        <v>467</v>
      </c>
      <c r="B21209" s="40" t="s">
        <v>468</v>
      </c>
      <c r="C21209" s="41">
        <v>218.67780466053401</v>
      </c>
      <c r="D21209" s="40" t="s">
        <v>230</v>
      </c>
      <c r="E21209" s="42" t="s">
        <v>672</v>
      </c>
    </row>
    <row r="21210" spans="1:5" ht="15" x14ac:dyDescent="0.25">
      <c r="A21210" s="40" t="s">
        <v>467</v>
      </c>
      <c r="B21210" s="40" t="s">
        <v>468</v>
      </c>
      <c r="C21210" s="41">
        <v>59.186526787200002</v>
      </c>
      <c r="D21210" s="40" t="s">
        <v>231</v>
      </c>
      <c r="E21210" s="42" t="s">
        <v>672</v>
      </c>
    </row>
    <row r="21211" spans="1:5" ht="15" x14ac:dyDescent="0.25">
      <c r="A21211" s="40" t="s">
        <v>467</v>
      </c>
      <c r="B21211" s="40" t="s">
        <v>468</v>
      </c>
      <c r="C21211" s="41">
        <v>1457.62041638403</v>
      </c>
      <c r="D21211" s="40" t="s">
        <v>668</v>
      </c>
      <c r="E21211" s="42" t="s">
        <v>672</v>
      </c>
    </row>
    <row r="21212" spans="1:5" ht="15" x14ac:dyDescent="0.25">
      <c r="A21212" s="40" t="s">
        <v>469</v>
      </c>
      <c r="B21212" s="40" t="s">
        <v>470</v>
      </c>
      <c r="C21212" s="41">
        <v>1236.3523068417601</v>
      </c>
      <c r="D21212" s="40" t="s">
        <v>110</v>
      </c>
      <c r="E21212" s="42" t="s">
        <v>672</v>
      </c>
    </row>
    <row r="21213" spans="1:5" ht="15" x14ac:dyDescent="0.25">
      <c r="A21213" s="40" t="s">
        <v>469</v>
      </c>
      <c r="B21213" s="40" t="s">
        <v>470</v>
      </c>
      <c r="C21213" s="41">
        <v>30.532758000000001</v>
      </c>
      <c r="D21213" s="40" t="s">
        <v>220</v>
      </c>
      <c r="E21213" s="42" t="s">
        <v>672</v>
      </c>
    </row>
    <row r="21214" spans="1:5" ht="15" x14ac:dyDescent="0.25">
      <c r="A21214" s="40" t="s">
        <v>469</v>
      </c>
      <c r="B21214" s="40" t="s">
        <v>470</v>
      </c>
      <c r="C21214" s="41">
        <v>0</v>
      </c>
      <c r="D21214" s="40" t="s">
        <v>221</v>
      </c>
      <c r="E21214" s="42" t="s">
        <v>672</v>
      </c>
    </row>
    <row r="21215" spans="1:5" ht="15" x14ac:dyDescent="0.25">
      <c r="A21215" s="40" t="s">
        <v>469</v>
      </c>
      <c r="B21215" s="40" t="s">
        <v>470</v>
      </c>
      <c r="C21215" s="41">
        <v>9.7352049452190794</v>
      </c>
      <c r="D21215" s="40" t="s">
        <v>222</v>
      </c>
      <c r="E21215" s="42" t="s">
        <v>672</v>
      </c>
    </row>
    <row r="21216" spans="1:5" ht="15" x14ac:dyDescent="0.25">
      <c r="A21216" s="40" t="s">
        <v>469</v>
      </c>
      <c r="B21216" s="40" t="s">
        <v>470</v>
      </c>
      <c r="C21216" s="41">
        <v>102.536042751765</v>
      </c>
      <c r="D21216" s="40" t="s">
        <v>223</v>
      </c>
      <c r="E21216" s="42" t="s">
        <v>672</v>
      </c>
    </row>
    <row r="21217" spans="1:5" ht="15" x14ac:dyDescent="0.25">
      <c r="A21217" s="40" t="s">
        <v>469</v>
      </c>
      <c r="B21217" s="40" t="s">
        <v>470</v>
      </c>
      <c r="C21217" s="41">
        <v>0.75724387598623299</v>
      </c>
      <c r="D21217" s="40" t="s">
        <v>224</v>
      </c>
      <c r="E21217" s="42" t="s">
        <v>672</v>
      </c>
    </row>
    <row r="21218" spans="1:5" ht="15" x14ac:dyDescent="0.25">
      <c r="A21218" s="40" t="s">
        <v>469</v>
      </c>
      <c r="B21218" s="40" t="s">
        <v>470</v>
      </c>
      <c r="C21218" s="41">
        <v>0.64329434519845596</v>
      </c>
      <c r="D21218" s="40" t="s">
        <v>225</v>
      </c>
      <c r="E21218" s="42" t="s">
        <v>672</v>
      </c>
    </row>
    <row r="21219" spans="1:5" ht="15" x14ac:dyDescent="0.25">
      <c r="A21219" s="40" t="s">
        <v>469</v>
      </c>
      <c r="B21219" s="40" t="s">
        <v>470</v>
      </c>
      <c r="C21219" s="41">
        <v>0.185787869227106</v>
      </c>
      <c r="D21219" s="40" t="s">
        <v>226</v>
      </c>
      <c r="E21219" s="42" t="s">
        <v>672</v>
      </c>
    </row>
    <row r="21220" spans="1:5" ht="15" x14ac:dyDescent="0.25">
      <c r="A21220" s="40" t="s">
        <v>469</v>
      </c>
      <c r="B21220" s="40" t="s">
        <v>470</v>
      </c>
      <c r="C21220" s="41">
        <v>1380.74263862916</v>
      </c>
      <c r="D21220" s="40" t="s">
        <v>667</v>
      </c>
      <c r="E21220" s="42" t="s">
        <v>672</v>
      </c>
    </row>
    <row r="21221" spans="1:5" ht="15" x14ac:dyDescent="0.25">
      <c r="A21221" s="40" t="s">
        <v>469</v>
      </c>
      <c r="B21221" s="40" t="s">
        <v>470</v>
      </c>
      <c r="C21221" s="41">
        <v>1181.7257569338899</v>
      </c>
      <c r="D21221" s="40" t="s">
        <v>227</v>
      </c>
      <c r="E21221" s="42" t="s">
        <v>672</v>
      </c>
    </row>
    <row r="21222" spans="1:5" ht="15" x14ac:dyDescent="0.25">
      <c r="A21222" s="40" t="s">
        <v>469</v>
      </c>
      <c r="B21222" s="40" t="s">
        <v>470</v>
      </c>
      <c r="C21222" s="41">
        <v>0</v>
      </c>
      <c r="D21222" s="40" t="s">
        <v>228</v>
      </c>
      <c r="E21222" s="42" t="s">
        <v>672</v>
      </c>
    </row>
    <row r="21223" spans="1:5" ht="15" x14ac:dyDescent="0.25">
      <c r="A21223" s="40" t="s">
        <v>469</v>
      </c>
      <c r="B21223" s="40" t="s">
        <v>470</v>
      </c>
      <c r="C21223" s="41">
        <v>0</v>
      </c>
      <c r="D21223" s="40" t="s">
        <v>229</v>
      </c>
      <c r="E21223" s="42" t="s">
        <v>672</v>
      </c>
    </row>
    <row r="21224" spans="1:5" ht="15" x14ac:dyDescent="0.25">
      <c r="A21224" s="40" t="s">
        <v>469</v>
      </c>
      <c r="B21224" s="40" t="s">
        <v>470</v>
      </c>
      <c r="C21224" s="41">
        <v>15.744084543887499</v>
      </c>
      <c r="D21224" s="40" t="s">
        <v>230</v>
      </c>
      <c r="E21224" s="42" t="s">
        <v>672</v>
      </c>
    </row>
    <row r="21225" spans="1:5" ht="15" x14ac:dyDescent="0.25">
      <c r="A21225" s="40" t="s">
        <v>469</v>
      </c>
      <c r="B21225" s="40" t="s">
        <v>470</v>
      </c>
      <c r="C21225" s="41">
        <v>183.27279715138599</v>
      </c>
      <c r="D21225" s="40" t="s">
        <v>231</v>
      </c>
      <c r="E21225" s="42" t="s">
        <v>672</v>
      </c>
    </row>
    <row r="21226" spans="1:5" ht="15" x14ac:dyDescent="0.25">
      <c r="A21226" s="40" t="s">
        <v>469</v>
      </c>
      <c r="B21226" s="40" t="s">
        <v>470</v>
      </c>
      <c r="C21226" s="41">
        <v>1380.74263862916</v>
      </c>
      <c r="D21226" s="40" t="s">
        <v>668</v>
      </c>
      <c r="E21226" s="42" t="s">
        <v>672</v>
      </c>
    </row>
    <row r="21227" spans="1:5" ht="15" x14ac:dyDescent="0.25">
      <c r="A21227" s="40" t="s">
        <v>471</v>
      </c>
      <c r="B21227" s="40" t="s">
        <v>472</v>
      </c>
      <c r="C21227" s="41">
        <v>47.395589217984003</v>
      </c>
      <c r="D21227" s="40" t="s">
        <v>110</v>
      </c>
      <c r="E21227" s="42" t="s">
        <v>672</v>
      </c>
    </row>
    <row r="21228" spans="1:5" ht="15" x14ac:dyDescent="0.25">
      <c r="A21228" s="40" t="s">
        <v>471</v>
      </c>
      <c r="B21228" s="40" t="s">
        <v>472</v>
      </c>
      <c r="C21228" s="41">
        <v>27.749046</v>
      </c>
      <c r="D21228" s="40" t="s">
        <v>220</v>
      </c>
      <c r="E21228" s="42" t="s">
        <v>672</v>
      </c>
    </row>
    <row r="21229" spans="1:5" ht="15" x14ac:dyDescent="0.25">
      <c r="A21229" s="40" t="s">
        <v>471</v>
      </c>
      <c r="B21229" s="40" t="s">
        <v>472</v>
      </c>
      <c r="C21229" s="41">
        <v>0</v>
      </c>
      <c r="D21229" s="40" t="s">
        <v>221</v>
      </c>
      <c r="E21229" s="42" t="s">
        <v>672</v>
      </c>
    </row>
    <row r="21230" spans="1:5" ht="15" x14ac:dyDescent="0.25">
      <c r="A21230" s="40" t="s">
        <v>471</v>
      </c>
      <c r="B21230" s="40" t="s">
        <v>472</v>
      </c>
      <c r="C21230" s="41">
        <v>4.8042343508005301</v>
      </c>
      <c r="D21230" s="40" t="s">
        <v>222</v>
      </c>
      <c r="E21230" s="42" t="s">
        <v>672</v>
      </c>
    </row>
    <row r="21231" spans="1:5" ht="15" x14ac:dyDescent="0.25">
      <c r="A21231" s="40" t="s">
        <v>471</v>
      </c>
      <c r="B21231" s="40" t="s">
        <v>472</v>
      </c>
      <c r="C21231" s="41">
        <v>16.302090841518599</v>
      </c>
      <c r="D21231" s="40" t="s">
        <v>223</v>
      </c>
      <c r="E21231" s="42" t="s">
        <v>672</v>
      </c>
    </row>
    <row r="21232" spans="1:5" ht="15" x14ac:dyDescent="0.25">
      <c r="A21232" s="40" t="s">
        <v>471</v>
      </c>
      <c r="B21232" s="40" t="s">
        <v>472</v>
      </c>
      <c r="C21232" s="41">
        <v>4.8827115840947801</v>
      </c>
      <c r="D21232" s="40" t="s">
        <v>224</v>
      </c>
      <c r="E21232" s="42" t="s">
        <v>672</v>
      </c>
    </row>
    <row r="21233" spans="1:5" ht="15" x14ac:dyDescent="0.25">
      <c r="A21233" s="40" t="s">
        <v>471</v>
      </c>
      <c r="B21233" s="40" t="s">
        <v>472</v>
      </c>
      <c r="C21233" s="41">
        <v>0</v>
      </c>
      <c r="D21233" s="40" t="s">
        <v>225</v>
      </c>
      <c r="E21233" s="42" t="s">
        <v>672</v>
      </c>
    </row>
    <row r="21234" spans="1:5" ht="15" x14ac:dyDescent="0.25">
      <c r="A21234" s="40" t="s">
        <v>471</v>
      </c>
      <c r="B21234" s="40" t="s">
        <v>472</v>
      </c>
      <c r="C21234" s="41">
        <v>0</v>
      </c>
      <c r="D21234" s="40" t="s">
        <v>226</v>
      </c>
      <c r="E21234" s="42" t="s">
        <v>672</v>
      </c>
    </row>
    <row r="21235" spans="1:5" ht="15" x14ac:dyDescent="0.25">
      <c r="A21235" s="40" t="s">
        <v>471</v>
      </c>
      <c r="B21235" s="40" t="s">
        <v>472</v>
      </c>
      <c r="C21235" s="41">
        <v>101.133671994398</v>
      </c>
      <c r="D21235" s="40" t="s">
        <v>667</v>
      </c>
      <c r="E21235" s="42" t="s">
        <v>672</v>
      </c>
    </row>
    <row r="21236" spans="1:5" ht="15" x14ac:dyDescent="0.25">
      <c r="A21236" s="40" t="s">
        <v>471</v>
      </c>
      <c r="B21236" s="40" t="s">
        <v>472</v>
      </c>
      <c r="C21236" s="41">
        <v>31.821866226999099</v>
      </c>
      <c r="D21236" s="40" t="s">
        <v>227</v>
      </c>
      <c r="E21236" s="42" t="s">
        <v>672</v>
      </c>
    </row>
    <row r="21237" spans="1:5" ht="15" x14ac:dyDescent="0.25">
      <c r="A21237" s="40" t="s">
        <v>471</v>
      </c>
      <c r="B21237" s="40" t="s">
        <v>472</v>
      </c>
      <c r="C21237" s="41">
        <v>60.238970515032101</v>
      </c>
      <c r="D21237" s="40" t="s">
        <v>228</v>
      </c>
      <c r="E21237" s="42" t="s">
        <v>672</v>
      </c>
    </row>
    <row r="21238" spans="1:5" ht="15" x14ac:dyDescent="0.25">
      <c r="A21238" s="40" t="s">
        <v>471</v>
      </c>
      <c r="B21238" s="40" t="s">
        <v>472</v>
      </c>
      <c r="C21238" s="41">
        <v>0</v>
      </c>
      <c r="D21238" s="40" t="s">
        <v>229</v>
      </c>
      <c r="E21238" s="42" t="s">
        <v>672</v>
      </c>
    </row>
    <row r="21239" spans="1:5" ht="15" x14ac:dyDescent="0.25">
      <c r="A21239" s="40" t="s">
        <v>471</v>
      </c>
      <c r="B21239" s="40" t="s">
        <v>472</v>
      </c>
      <c r="C21239" s="41">
        <v>4.4162323579667797</v>
      </c>
      <c r="D21239" s="40" t="s">
        <v>230</v>
      </c>
      <c r="E21239" s="42" t="s">
        <v>672</v>
      </c>
    </row>
    <row r="21240" spans="1:5" ht="15" x14ac:dyDescent="0.25">
      <c r="A21240" s="40" t="s">
        <v>471</v>
      </c>
      <c r="B21240" s="40" t="s">
        <v>472</v>
      </c>
      <c r="C21240" s="41">
        <v>4.6566028943999997</v>
      </c>
      <c r="D21240" s="40" t="s">
        <v>231</v>
      </c>
      <c r="E21240" s="42" t="s">
        <v>672</v>
      </c>
    </row>
    <row r="21241" spans="1:5" ht="15" x14ac:dyDescent="0.25">
      <c r="A21241" s="40" t="s">
        <v>471</v>
      </c>
      <c r="B21241" s="40" t="s">
        <v>472</v>
      </c>
      <c r="C21241" s="41">
        <v>101.133671994398</v>
      </c>
      <c r="D21241" s="40" t="s">
        <v>668</v>
      </c>
      <c r="E21241" s="42" t="s">
        <v>672</v>
      </c>
    </row>
    <row r="21242" spans="1:5" ht="15" x14ac:dyDescent="0.25">
      <c r="A21242" s="40" t="s">
        <v>473</v>
      </c>
      <c r="B21242" s="40" t="s">
        <v>474</v>
      </c>
      <c r="C21242" s="41">
        <v>0</v>
      </c>
      <c r="D21242" s="40" t="s">
        <v>110</v>
      </c>
      <c r="E21242" s="42" t="s">
        <v>672</v>
      </c>
    </row>
    <row r="21243" spans="1:5" ht="15" x14ac:dyDescent="0.25">
      <c r="A21243" s="40" t="s">
        <v>473</v>
      </c>
      <c r="B21243" s="40" t="s">
        <v>474</v>
      </c>
      <c r="C21243" s="41">
        <v>202.15402800000001</v>
      </c>
      <c r="D21243" s="40" t="s">
        <v>220</v>
      </c>
      <c r="E21243" s="42" t="s">
        <v>672</v>
      </c>
    </row>
    <row r="21244" spans="1:5" ht="15" x14ac:dyDescent="0.25">
      <c r="A21244" s="40" t="s">
        <v>473</v>
      </c>
      <c r="B21244" s="40" t="s">
        <v>474</v>
      </c>
      <c r="C21244" s="41">
        <v>0</v>
      </c>
      <c r="D21244" s="40" t="s">
        <v>221</v>
      </c>
      <c r="E21244" s="42" t="s">
        <v>672</v>
      </c>
    </row>
    <row r="21245" spans="1:5" ht="15" x14ac:dyDescent="0.25">
      <c r="A21245" s="40" t="s">
        <v>473</v>
      </c>
      <c r="B21245" s="40" t="s">
        <v>474</v>
      </c>
      <c r="C21245" s="41">
        <v>3.0590955717176498</v>
      </c>
      <c r="D21245" s="40" t="s">
        <v>222</v>
      </c>
      <c r="E21245" s="42" t="s">
        <v>672</v>
      </c>
    </row>
    <row r="21246" spans="1:5" ht="15" x14ac:dyDescent="0.25">
      <c r="A21246" s="40" t="s">
        <v>473</v>
      </c>
      <c r="B21246" s="40" t="s">
        <v>474</v>
      </c>
      <c r="C21246" s="41">
        <v>0</v>
      </c>
      <c r="D21246" s="40" t="s">
        <v>223</v>
      </c>
      <c r="E21246" s="42" t="s">
        <v>672</v>
      </c>
    </row>
    <row r="21247" spans="1:5" ht="15" x14ac:dyDescent="0.25">
      <c r="A21247" s="40" t="s">
        <v>473</v>
      </c>
      <c r="B21247" s="40" t="s">
        <v>474</v>
      </c>
      <c r="C21247" s="41">
        <v>0.471125756193842</v>
      </c>
      <c r="D21247" s="40" t="s">
        <v>224</v>
      </c>
      <c r="E21247" s="42" t="s">
        <v>672</v>
      </c>
    </row>
    <row r="21248" spans="1:5" ht="15" x14ac:dyDescent="0.25">
      <c r="A21248" s="40" t="s">
        <v>473</v>
      </c>
      <c r="B21248" s="40" t="s">
        <v>474</v>
      </c>
      <c r="C21248" s="41">
        <v>0</v>
      </c>
      <c r="D21248" s="40" t="s">
        <v>225</v>
      </c>
      <c r="E21248" s="42" t="s">
        <v>672</v>
      </c>
    </row>
    <row r="21249" spans="1:5" ht="15" x14ac:dyDescent="0.25">
      <c r="A21249" s="40" t="s">
        <v>473</v>
      </c>
      <c r="B21249" s="40" t="s">
        <v>474</v>
      </c>
      <c r="C21249" s="41">
        <v>0</v>
      </c>
      <c r="D21249" s="40" t="s">
        <v>226</v>
      </c>
      <c r="E21249" s="42" t="s">
        <v>672</v>
      </c>
    </row>
    <row r="21250" spans="1:5" ht="15" x14ac:dyDescent="0.25">
      <c r="A21250" s="40" t="s">
        <v>473</v>
      </c>
      <c r="B21250" s="40" t="s">
        <v>474</v>
      </c>
      <c r="C21250" s="41">
        <v>205.684249327911</v>
      </c>
      <c r="D21250" s="40" t="s">
        <v>667</v>
      </c>
      <c r="E21250" s="42" t="s">
        <v>672</v>
      </c>
    </row>
    <row r="21251" spans="1:5" ht="15" x14ac:dyDescent="0.25">
      <c r="A21251" s="40" t="s">
        <v>473</v>
      </c>
      <c r="B21251" s="40" t="s">
        <v>474</v>
      </c>
      <c r="C21251" s="41">
        <v>114.758959422057</v>
      </c>
      <c r="D21251" s="40" t="s">
        <v>227</v>
      </c>
      <c r="E21251" s="42" t="s">
        <v>672</v>
      </c>
    </row>
    <row r="21252" spans="1:5" ht="15" x14ac:dyDescent="0.25">
      <c r="A21252" s="40" t="s">
        <v>473</v>
      </c>
      <c r="B21252" s="40" t="s">
        <v>474</v>
      </c>
      <c r="C21252" s="41">
        <v>0</v>
      </c>
      <c r="D21252" s="40" t="s">
        <v>228</v>
      </c>
      <c r="E21252" s="42" t="s">
        <v>672</v>
      </c>
    </row>
    <row r="21253" spans="1:5" ht="15" x14ac:dyDescent="0.25">
      <c r="A21253" s="40" t="s">
        <v>473</v>
      </c>
      <c r="B21253" s="40" t="s">
        <v>474</v>
      </c>
      <c r="C21253" s="41">
        <v>0</v>
      </c>
      <c r="D21253" s="40" t="s">
        <v>229</v>
      </c>
      <c r="E21253" s="42" t="s">
        <v>672</v>
      </c>
    </row>
    <row r="21254" spans="1:5" ht="15" x14ac:dyDescent="0.25">
      <c r="A21254" s="40" t="s">
        <v>473</v>
      </c>
      <c r="B21254" s="40" t="s">
        <v>474</v>
      </c>
      <c r="C21254" s="41">
        <v>90.925289905854399</v>
      </c>
      <c r="D21254" s="40" t="s">
        <v>230</v>
      </c>
      <c r="E21254" s="42" t="s">
        <v>672</v>
      </c>
    </row>
    <row r="21255" spans="1:5" ht="15" x14ac:dyDescent="0.25">
      <c r="A21255" s="40" t="s">
        <v>473</v>
      </c>
      <c r="B21255" s="40" t="s">
        <v>474</v>
      </c>
      <c r="C21255" s="41">
        <v>0</v>
      </c>
      <c r="D21255" s="40" t="s">
        <v>231</v>
      </c>
      <c r="E21255" s="42" t="s">
        <v>672</v>
      </c>
    </row>
    <row r="21256" spans="1:5" ht="15" x14ac:dyDescent="0.25">
      <c r="A21256" s="40" t="s">
        <v>473</v>
      </c>
      <c r="B21256" s="40" t="s">
        <v>474</v>
      </c>
      <c r="C21256" s="41">
        <v>205.684249327912</v>
      </c>
      <c r="D21256" s="40" t="s">
        <v>668</v>
      </c>
      <c r="E21256" s="42" t="s">
        <v>672</v>
      </c>
    </row>
    <row r="21257" spans="1:5" ht="15" x14ac:dyDescent="0.25">
      <c r="A21257" s="40" t="s">
        <v>475</v>
      </c>
      <c r="B21257" s="40" t="s">
        <v>476</v>
      </c>
      <c r="C21257" s="41">
        <v>1777.3525474211699</v>
      </c>
      <c r="D21257" s="40" t="s">
        <v>110</v>
      </c>
      <c r="E21257" s="42" t="s">
        <v>672</v>
      </c>
    </row>
    <row r="21258" spans="1:5" ht="15" x14ac:dyDescent="0.25">
      <c r="A21258" s="40" t="s">
        <v>475</v>
      </c>
      <c r="B21258" s="40" t="s">
        <v>476</v>
      </c>
      <c r="C21258" s="41">
        <v>1429.795552</v>
      </c>
      <c r="D21258" s="40" t="s">
        <v>220</v>
      </c>
      <c r="E21258" s="42" t="s">
        <v>672</v>
      </c>
    </row>
    <row r="21259" spans="1:5" ht="15" x14ac:dyDescent="0.25">
      <c r="A21259" s="40" t="s">
        <v>475</v>
      </c>
      <c r="B21259" s="40" t="s">
        <v>476</v>
      </c>
      <c r="C21259" s="41">
        <v>0</v>
      </c>
      <c r="D21259" s="40" t="s">
        <v>221</v>
      </c>
      <c r="E21259" s="42" t="s">
        <v>672</v>
      </c>
    </row>
    <row r="21260" spans="1:5" ht="15" x14ac:dyDescent="0.25">
      <c r="A21260" s="40" t="s">
        <v>475</v>
      </c>
      <c r="B21260" s="40" t="s">
        <v>476</v>
      </c>
      <c r="C21260" s="41">
        <v>128.77896510279899</v>
      </c>
      <c r="D21260" s="40" t="s">
        <v>222</v>
      </c>
      <c r="E21260" s="42" t="s">
        <v>672</v>
      </c>
    </row>
    <row r="21261" spans="1:5" ht="15" x14ac:dyDescent="0.25">
      <c r="A21261" s="40" t="s">
        <v>475</v>
      </c>
      <c r="B21261" s="40" t="s">
        <v>476</v>
      </c>
      <c r="C21261" s="41">
        <v>1132.6989100839601</v>
      </c>
      <c r="D21261" s="40" t="s">
        <v>223</v>
      </c>
      <c r="E21261" s="42" t="s">
        <v>672</v>
      </c>
    </row>
    <row r="21262" spans="1:5" ht="15" x14ac:dyDescent="0.25">
      <c r="A21262" s="40" t="s">
        <v>475</v>
      </c>
      <c r="B21262" s="40" t="s">
        <v>476</v>
      </c>
      <c r="C21262" s="41">
        <v>192.36063191291399</v>
      </c>
      <c r="D21262" s="40" t="s">
        <v>224</v>
      </c>
      <c r="E21262" s="42" t="s">
        <v>672</v>
      </c>
    </row>
    <row r="21263" spans="1:5" ht="15" x14ac:dyDescent="0.25">
      <c r="A21263" s="40" t="s">
        <v>475</v>
      </c>
      <c r="B21263" s="40" t="s">
        <v>476</v>
      </c>
      <c r="C21263" s="41">
        <v>32.572398487958601</v>
      </c>
      <c r="D21263" s="40" t="s">
        <v>225</v>
      </c>
      <c r="E21263" s="42" t="s">
        <v>672</v>
      </c>
    </row>
    <row r="21264" spans="1:5" ht="15" x14ac:dyDescent="0.25">
      <c r="A21264" s="40" t="s">
        <v>475</v>
      </c>
      <c r="B21264" s="40" t="s">
        <v>476</v>
      </c>
      <c r="C21264" s="41">
        <v>8.5432266409476494</v>
      </c>
      <c r="D21264" s="40" t="s">
        <v>226</v>
      </c>
      <c r="E21264" s="42" t="s">
        <v>672</v>
      </c>
    </row>
    <row r="21265" spans="1:5" ht="15" x14ac:dyDescent="0.25">
      <c r="A21265" s="40" t="s">
        <v>475</v>
      </c>
      <c r="B21265" s="40" t="s">
        <v>476</v>
      </c>
      <c r="C21265" s="41">
        <v>4702.1022316497501</v>
      </c>
      <c r="D21265" s="40" t="s">
        <v>667</v>
      </c>
      <c r="E21265" s="42" t="s">
        <v>672</v>
      </c>
    </row>
    <row r="21266" spans="1:5" ht="15" x14ac:dyDescent="0.25">
      <c r="A21266" s="40" t="s">
        <v>475</v>
      </c>
      <c r="B21266" s="40" t="s">
        <v>476</v>
      </c>
      <c r="C21266" s="41">
        <v>2775.2665254359499</v>
      </c>
      <c r="D21266" s="40" t="s">
        <v>227</v>
      </c>
      <c r="E21266" s="42" t="s">
        <v>672</v>
      </c>
    </row>
    <row r="21267" spans="1:5" ht="15" x14ac:dyDescent="0.25">
      <c r="A21267" s="40" t="s">
        <v>475</v>
      </c>
      <c r="B21267" s="40" t="s">
        <v>476</v>
      </c>
      <c r="C21267" s="41">
        <v>2226.4922870692699</v>
      </c>
      <c r="D21267" s="40" t="s">
        <v>228</v>
      </c>
      <c r="E21267" s="42" t="s">
        <v>672</v>
      </c>
    </row>
    <row r="21268" spans="1:5" ht="15" x14ac:dyDescent="0.25">
      <c r="A21268" s="40" t="s">
        <v>475</v>
      </c>
      <c r="B21268" s="40" t="s">
        <v>476</v>
      </c>
      <c r="C21268" s="41">
        <v>0</v>
      </c>
      <c r="D21268" s="40" t="s">
        <v>229</v>
      </c>
      <c r="E21268" s="42" t="s">
        <v>672</v>
      </c>
    </row>
    <row r="21269" spans="1:5" ht="15" x14ac:dyDescent="0.25">
      <c r="A21269" s="40" t="s">
        <v>475</v>
      </c>
      <c r="B21269" s="40" t="s">
        <v>476</v>
      </c>
      <c r="C21269" s="41">
        <v>-402.21257437386998</v>
      </c>
      <c r="D21269" s="40" t="s">
        <v>230</v>
      </c>
      <c r="E21269" s="42" t="s">
        <v>672</v>
      </c>
    </row>
    <row r="21270" spans="1:5" ht="15" x14ac:dyDescent="0.25">
      <c r="A21270" s="40" t="s">
        <v>475</v>
      </c>
      <c r="B21270" s="40" t="s">
        <v>476</v>
      </c>
      <c r="C21270" s="41">
        <v>102.5559935184</v>
      </c>
      <c r="D21270" s="40" t="s">
        <v>231</v>
      </c>
      <c r="E21270" s="42" t="s">
        <v>672</v>
      </c>
    </row>
    <row r="21271" spans="1:5" ht="15" x14ac:dyDescent="0.25">
      <c r="A21271" s="40" t="s">
        <v>475</v>
      </c>
      <c r="B21271" s="40" t="s">
        <v>476</v>
      </c>
      <c r="C21271" s="41">
        <v>4702.1022316497501</v>
      </c>
      <c r="D21271" s="40" t="s">
        <v>668</v>
      </c>
      <c r="E21271" s="42" t="s">
        <v>672</v>
      </c>
    </row>
    <row r="21272" spans="1:5" ht="15" x14ac:dyDescent="0.25">
      <c r="A21272" s="40" t="s">
        <v>477</v>
      </c>
      <c r="B21272" s="40" t="s">
        <v>478</v>
      </c>
      <c r="C21272" s="41">
        <v>1960.0297485296501</v>
      </c>
      <c r="D21272" s="40" t="s">
        <v>110</v>
      </c>
      <c r="E21272" s="42" t="s">
        <v>672</v>
      </c>
    </row>
    <row r="21273" spans="1:5" ht="15" x14ac:dyDescent="0.25">
      <c r="A21273" s="40" t="s">
        <v>477</v>
      </c>
      <c r="B21273" s="40" t="s">
        <v>478</v>
      </c>
      <c r="C21273" s="41">
        <v>225.67203000000001</v>
      </c>
      <c r="D21273" s="40" t="s">
        <v>220</v>
      </c>
      <c r="E21273" s="42" t="s">
        <v>672</v>
      </c>
    </row>
    <row r="21274" spans="1:5" ht="15" x14ac:dyDescent="0.25">
      <c r="A21274" s="40" t="s">
        <v>477</v>
      </c>
      <c r="B21274" s="40" t="s">
        <v>478</v>
      </c>
      <c r="C21274" s="41">
        <v>0</v>
      </c>
      <c r="D21274" s="40" t="s">
        <v>221</v>
      </c>
      <c r="E21274" s="42" t="s">
        <v>672</v>
      </c>
    </row>
    <row r="21275" spans="1:5" ht="15" x14ac:dyDescent="0.25">
      <c r="A21275" s="40" t="s">
        <v>477</v>
      </c>
      <c r="B21275" s="40" t="s">
        <v>478</v>
      </c>
      <c r="C21275" s="41">
        <v>49.716532435752001</v>
      </c>
      <c r="D21275" s="40" t="s">
        <v>222</v>
      </c>
      <c r="E21275" s="42" t="s">
        <v>672</v>
      </c>
    </row>
    <row r="21276" spans="1:5" ht="15" x14ac:dyDescent="0.25">
      <c r="A21276" s="40" t="s">
        <v>477</v>
      </c>
      <c r="B21276" s="40" t="s">
        <v>478</v>
      </c>
      <c r="C21276" s="41">
        <v>290.30481670890799</v>
      </c>
      <c r="D21276" s="40" t="s">
        <v>223</v>
      </c>
      <c r="E21276" s="42" t="s">
        <v>672</v>
      </c>
    </row>
    <row r="21277" spans="1:5" ht="15" x14ac:dyDescent="0.25">
      <c r="A21277" s="40" t="s">
        <v>477</v>
      </c>
      <c r="B21277" s="40" t="s">
        <v>478</v>
      </c>
      <c r="C21277" s="41">
        <v>183.407515442283</v>
      </c>
      <c r="D21277" s="40" t="s">
        <v>224</v>
      </c>
      <c r="E21277" s="42" t="s">
        <v>672</v>
      </c>
    </row>
    <row r="21278" spans="1:5" ht="15" x14ac:dyDescent="0.25">
      <c r="A21278" s="40" t="s">
        <v>477</v>
      </c>
      <c r="B21278" s="40" t="s">
        <v>478</v>
      </c>
      <c r="C21278" s="41">
        <v>9.2249654405820198</v>
      </c>
      <c r="D21278" s="40" t="s">
        <v>225</v>
      </c>
      <c r="E21278" s="42" t="s">
        <v>672</v>
      </c>
    </row>
    <row r="21279" spans="1:5" ht="15" x14ac:dyDescent="0.25">
      <c r="A21279" s="40" t="s">
        <v>477</v>
      </c>
      <c r="B21279" s="40" t="s">
        <v>478</v>
      </c>
      <c r="C21279" s="41">
        <v>2.5606564246432701</v>
      </c>
      <c r="D21279" s="40" t="s">
        <v>226</v>
      </c>
      <c r="E21279" s="42" t="s">
        <v>672</v>
      </c>
    </row>
    <row r="21280" spans="1:5" ht="15" x14ac:dyDescent="0.25">
      <c r="A21280" s="40" t="s">
        <v>477</v>
      </c>
      <c r="B21280" s="40" t="s">
        <v>478</v>
      </c>
      <c r="C21280" s="41">
        <v>2720.9162649818199</v>
      </c>
      <c r="D21280" s="40" t="s">
        <v>667</v>
      </c>
      <c r="E21280" s="42" t="s">
        <v>672</v>
      </c>
    </row>
    <row r="21281" spans="1:5" ht="15" x14ac:dyDescent="0.25">
      <c r="A21281" s="40" t="s">
        <v>477</v>
      </c>
      <c r="B21281" s="40" t="s">
        <v>478</v>
      </c>
      <c r="C21281" s="41">
        <v>708.01343990546195</v>
      </c>
      <c r="D21281" s="40" t="s">
        <v>227</v>
      </c>
      <c r="E21281" s="42" t="s">
        <v>672</v>
      </c>
    </row>
    <row r="21282" spans="1:5" ht="15" x14ac:dyDescent="0.25">
      <c r="A21282" s="43" t="s">
        <v>477</v>
      </c>
      <c r="B21282" s="43" t="s">
        <v>478</v>
      </c>
      <c r="C21282" s="41">
        <v>1555.9633524557</v>
      </c>
      <c r="D21282" s="43" t="s">
        <v>228</v>
      </c>
      <c r="E21282" s="39" t="s">
        <v>672</v>
      </c>
    </row>
    <row r="21283" spans="1:5" ht="15" x14ac:dyDescent="0.25">
      <c r="A21283" s="43" t="s">
        <v>477</v>
      </c>
      <c r="B21283" s="43" t="s">
        <v>478</v>
      </c>
      <c r="C21283" s="41">
        <v>0</v>
      </c>
      <c r="D21283" s="43" t="s">
        <v>229</v>
      </c>
      <c r="E21283" s="39" t="s">
        <v>672</v>
      </c>
    </row>
    <row r="21284" spans="1:5" ht="15" x14ac:dyDescent="0.25">
      <c r="A21284" s="43" t="s">
        <v>477</v>
      </c>
      <c r="B21284" s="43" t="s">
        <v>478</v>
      </c>
      <c r="C21284" s="41">
        <v>454.73558179985503</v>
      </c>
      <c r="D21284" s="43" t="s">
        <v>230</v>
      </c>
      <c r="E21284" s="39" t="s">
        <v>672</v>
      </c>
    </row>
    <row r="21285" spans="1:5" ht="15" x14ac:dyDescent="0.25">
      <c r="A21285" s="43" t="s">
        <v>477</v>
      </c>
      <c r="B21285" s="43" t="s">
        <v>478</v>
      </c>
      <c r="C21285" s="41">
        <v>2.2038908207999999</v>
      </c>
      <c r="D21285" s="43" t="s">
        <v>231</v>
      </c>
      <c r="E21285" s="39" t="s">
        <v>672</v>
      </c>
    </row>
    <row r="21286" spans="1:5" ht="15" x14ac:dyDescent="0.25">
      <c r="A21286" s="43" t="s">
        <v>477</v>
      </c>
      <c r="B21286" s="43" t="s">
        <v>478</v>
      </c>
      <c r="C21286" s="41">
        <v>2720.9162649818199</v>
      </c>
      <c r="D21286" s="43" t="s">
        <v>668</v>
      </c>
      <c r="E21286" s="39" t="s">
        <v>672</v>
      </c>
    </row>
    <row r="21287" spans="1:5" ht="15" x14ac:dyDescent="0.25">
      <c r="A21287" s="43" t="s">
        <v>479</v>
      </c>
      <c r="B21287" s="43" t="s">
        <v>480</v>
      </c>
      <c r="C21287" s="41">
        <v>6296.0072834086504</v>
      </c>
      <c r="D21287" s="43" t="s">
        <v>110</v>
      </c>
      <c r="E21287" s="39" t="s">
        <v>672</v>
      </c>
    </row>
    <row r="21288" spans="1:5" ht="15" x14ac:dyDescent="0.25">
      <c r="A21288" s="43" t="s">
        <v>479</v>
      </c>
      <c r="B21288" s="43" t="s">
        <v>480</v>
      </c>
      <c r="C21288" s="41">
        <v>0</v>
      </c>
      <c r="D21288" s="43" t="s">
        <v>220</v>
      </c>
      <c r="E21288" s="39" t="s">
        <v>672</v>
      </c>
    </row>
    <row r="21289" spans="1:5" ht="15" x14ac:dyDescent="0.25">
      <c r="A21289" s="43" t="s">
        <v>479</v>
      </c>
      <c r="B21289" s="43" t="s">
        <v>480</v>
      </c>
      <c r="C21289" s="41">
        <v>0</v>
      </c>
      <c r="D21289" s="43" t="s">
        <v>221</v>
      </c>
      <c r="E21289" s="39" t="s">
        <v>672</v>
      </c>
    </row>
    <row r="21290" spans="1:5" ht="15" x14ac:dyDescent="0.25">
      <c r="A21290" s="43" t="s">
        <v>479</v>
      </c>
      <c r="B21290" s="43" t="s">
        <v>480</v>
      </c>
      <c r="C21290" s="41">
        <v>404.41611793880497</v>
      </c>
      <c r="D21290" s="43" t="s">
        <v>222</v>
      </c>
      <c r="E21290" s="39" t="s">
        <v>672</v>
      </c>
    </row>
    <row r="21291" spans="1:5" ht="15" x14ac:dyDescent="0.25">
      <c r="A21291" s="43" t="s">
        <v>479</v>
      </c>
      <c r="B21291" s="43" t="s">
        <v>480</v>
      </c>
      <c r="C21291" s="41">
        <v>1480.6458163146799</v>
      </c>
      <c r="D21291" s="43" t="s">
        <v>223</v>
      </c>
      <c r="E21291" s="39" t="s">
        <v>672</v>
      </c>
    </row>
    <row r="21292" spans="1:5" ht="15" x14ac:dyDescent="0.25">
      <c r="A21292" s="43" t="s">
        <v>479</v>
      </c>
      <c r="B21292" s="43" t="s">
        <v>480</v>
      </c>
      <c r="C21292" s="41">
        <v>287.57782164968802</v>
      </c>
      <c r="D21292" s="43" t="s">
        <v>224</v>
      </c>
      <c r="E21292" s="39" t="s">
        <v>672</v>
      </c>
    </row>
    <row r="21293" spans="1:5" ht="15" x14ac:dyDescent="0.25">
      <c r="A21293" s="43" t="s">
        <v>479</v>
      </c>
      <c r="B21293" s="43" t="s">
        <v>480</v>
      </c>
      <c r="C21293" s="41">
        <v>0</v>
      </c>
      <c r="D21293" s="43" t="s">
        <v>225</v>
      </c>
      <c r="E21293" s="39" t="s">
        <v>672</v>
      </c>
    </row>
    <row r="21294" spans="1:5" ht="15" x14ac:dyDescent="0.25">
      <c r="A21294" s="43" t="s">
        <v>479</v>
      </c>
      <c r="B21294" s="43" t="s">
        <v>480</v>
      </c>
      <c r="C21294" s="41">
        <v>0</v>
      </c>
      <c r="D21294" s="43" t="s">
        <v>226</v>
      </c>
      <c r="E21294" s="39" t="s">
        <v>672</v>
      </c>
    </row>
    <row r="21295" spans="1:5" ht="15" x14ac:dyDescent="0.25">
      <c r="A21295" s="43" t="s">
        <v>479</v>
      </c>
      <c r="B21295" s="43" t="s">
        <v>480</v>
      </c>
      <c r="C21295" s="41">
        <v>8468.6470393118198</v>
      </c>
      <c r="D21295" s="43" t="s">
        <v>667</v>
      </c>
      <c r="E21295" s="39" t="s">
        <v>672</v>
      </c>
    </row>
    <row r="21296" spans="1:5" ht="15" x14ac:dyDescent="0.25">
      <c r="A21296" s="43" t="s">
        <v>479</v>
      </c>
      <c r="B21296" s="43" t="s">
        <v>480</v>
      </c>
      <c r="C21296" s="41">
        <v>7707.8322358776104</v>
      </c>
      <c r="D21296" s="43" t="s">
        <v>227</v>
      </c>
      <c r="E21296" s="39" t="s">
        <v>672</v>
      </c>
    </row>
    <row r="21297" spans="1:5" ht="15" x14ac:dyDescent="0.25">
      <c r="A21297" s="43" t="s">
        <v>479</v>
      </c>
      <c r="B21297" s="43" t="s">
        <v>480</v>
      </c>
      <c r="C21297" s="41">
        <v>632.57782164968796</v>
      </c>
      <c r="D21297" s="43" t="s">
        <v>228</v>
      </c>
      <c r="E21297" s="39" t="s">
        <v>672</v>
      </c>
    </row>
    <row r="21298" spans="1:5" ht="15" x14ac:dyDescent="0.25">
      <c r="A21298" s="43" t="s">
        <v>479</v>
      </c>
      <c r="B21298" s="43" t="s">
        <v>480</v>
      </c>
      <c r="C21298" s="41">
        <v>0</v>
      </c>
      <c r="D21298" s="43" t="s">
        <v>229</v>
      </c>
      <c r="E21298" s="39" t="s">
        <v>672</v>
      </c>
    </row>
    <row r="21299" spans="1:5" ht="15" x14ac:dyDescent="0.25">
      <c r="A21299" s="43" t="s">
        <v>479</v>
      </c>
      <c r="B21299" s="43" t="s">
        <v>480</v>
      </c>
      <c r="C21299" s="41">
        <v>17.007283408650402</v>
      </c>
      <c r="D21299" s="43" t="s">
        <v>230</v>
      </c>
      <c r="E21299" s="39" t="s">
        <v>672</v>
      </c>
    </row>
    <row r="21300" spans="1:5" ht="15" x14ac:dyDescent="0.25">
      <c r="A21300" s="43" t="s">
        <v>479</v>
      </c>
      <c r="B21300" s="43" t="s">
        <v>480</v>
      </c>
      <c r="C21300" s="41">
        <v>111.22969837587</v>
      </c>
      <c r="D21300" s="43" t="s">
        <v>231</v>
      </c>
      <c r="E21300" s="39" t="s">
        <v>672</v>
      </c>
    </row>
    <row r="21301" spans="1:5" ht="15" x14ac:dyDescent="0.25">
      <c r="A21301" s="43" t="s">
        <v>479</v>
      </c>
      <c r="B21301" s="43" t="s">
        <v>480</v>
      </c>
      <c r="C21301" s="41">
        <v>8468.6470393118198</v>
      </c>
      <c r="D21301" s="43" t="s">
        <v>668</v>
      </c>
      <c r="E21301" s="39" t="s">
        <v>672</v>
      </c>
    </row>
    <row r="21302" spans="1:5" ht="15" x14ac:dyDescent="0.25">
      <c r="A21302" s="43" t="s">
        <v>481</v>
      </c>
      <c r="B21302" s="43" t="s">
        <v>482</v>
      </c>
      <c r="C21302" s="41">
        <v>434.562902358744</v>
      </c>
      <c r="D21302" s="43" t="s">
        <v>110</v>
      </c>
      <c r="E21302" s="39" t="s">
        <v>672</v>
      </c>
    </row>
    <row r="21303" spans="1:5" ht="15" x14ac:dyDescent="0.25">
      <c r="A21303" s="43" t="s">
        <v>481</v>
      </c>
      <c r="B21303" s="43" t="s">
        <v>482</v>
      </c>
      <c r="C21303" s="41">
        <v>260</v>
      </c>
      <c r="D21303" s="43" t="s">
        <v>220</v>
      </c>
      <c r="E21303" s="39" t="s">
        <v>672</v>
      </c>
    </row>
    <row r="21304" spans="1:5" ht="15" x14ac:dyDescent="0.25">
      <c r="A21304" s="43" t="s">
        <v>481</v>
      </c>
      <c r="B21304" s="43" t="s">
        <v>482</v>
      </c>
      <c r="C21304" s="41">
        <v>0</v>
      </c>
      <c r="D21304" s="43" t="s">
        <v>221</v>
      </c>
      <c r="E21304" s="39" t="s">
        <v>672</v>
      </c>
    </row>
    <row r="21305" spans="1:5" ht="15" x14ac:dyDescent="0.25">
      <c r="A21305" s="43" t="s">
        <v>481</v>
      </c>
      <c r="B21305" s="43" t="s">
        <v>482</v>
      </c>
      <c r="C21305" s="41">
        <v>40</v>
      </c>
      <c r="D21305" s="43" t="s">
        <v>222</v>
      </c>
      <c r="E21305" s="39" t="s">
        <v>672</v>
      </c>
    </row>
    <row r="21306" spans="1:5" ht="15" x14ac:dyDescent="0.25">
      <c r="A21306" s="43" t="s">
        <v>481</v>
      </c>
      <c r="B21306" s="43" t="s">
        <v>482</v>
      </c>
      <c r="C21306" s="41">
        <v>159.6</v>
      </c>
      <c r="D21306" s="43" t="s">
        <v>223</v>
      </c>
      <c r="E21306" s="39" t="s">
        <v>672</v>
      </c>
    </row>
    <row r="21307" spans="1:5" ht="15" x14ac:dyDescent="0.25">
      <c r="A21307" s="43" t="s">
        <v>481</v>
      </c>
      <c r="B21307" s="43" t="s">
        <v>482</v>
      </c>
      <c r="C21307" s="41">
        <v>0</v>
      </c>
      <c r="D21307" s="43" t="s">
        <v>224</v>
      </c>
      <c r="E21307" s="39" t="s">
        <v>672</v>
      </c>
    </row>
    <row r="21308" spans="1:5" ht="15" x14ac:dyDescent="0.25">
      <c r="A21308" s="43" t="s">
        <v>481</v>
      </c>
      <c r="B21308" s="43" t="s">
        <v>482</v>
      </c>
      <c r="C21308" s="41">
        <v>0</v>
      </c>
      <c r="D21308" s="43" t="s">
        <v>225</v>
      </c>
      <c r="E21308" s="39" t="s">
        <v>672</v>
      </c>
    </row>
    <row r="21309" spans="1:5" ht="15" x14ac:dyDescent="0.25">
      <c r="A21309" s="43" t="s">
        <v>481</v>
      </c>
      <c r="B21309" s="43" t="s">
        <v>482</v>
      </c>
      <c r="C21309" s="41">
        <v>0</v>
      </c>
      <c r="D21309" s="43" t="s">
        <v>226</v>
      </c>
      <c r="E21309" s="39" t="s">
        <v>672</v>
      </c>
    </row>
    <row r="21310" spans="1:5" ht="15" x14ac:dyDescent="0.25">
      <c r="A21310" s="43" t="s">
        <v>481</v>
      </c>
      <c r="B21310" s="43" t="s">
        <v>482</v>
      </c>
      <c r="C21310" s="41">
        <v>894.16290235874396</v>
      </c>
      <c r="D21310" s="43" t="s">
        <v>667</v>
      </c>
      <c r="E21310" s="39" t="s">
        <v>672</v>
      </c>
    </row>
    <row r="21311" spans="1:5" ht="15" x14ac:dyDescent="0.25">
      <c r="A21311" s="43" t="s">
        <v>481</v>
      </c>
      <c r="B21311" s="43" t="s">
        <v>482</v>
      </c>
      <c r="C21311" s="41">
        <v>673.6</v>
      </c>
      <c r="D21311" s="43" t="s">
        <v>227</v>
      </c>
      <c r="E21311" s="39" t="s">
        <v>672</v>
      </c>
    </row>
    <row r="21312" spans="1:5" ht="15" x14ac:dyDescent="0.25">
      <c r="A21312" s="43" t="s">
        <v>481</v>
      </c>
      <c r="B21312" s="43" t="s">
        <v>482</v>
      </c>
      <c r="C21312" s="41">
        <v>0</v>
      </c>
      <c r="D21312" s="43" t="s">
        <v>228</v>
      </c>
      <c r="E21312" s="39" t="s">
        <v>672</v>
      </c>
    </row>
    <row r="21313" spans="1:5" ht="15" x14ac:dyDescent="0.25">
      <c r="A21313" s="43" t="s">
        <v>481</v>
      </c>
      <c r="B21313" s="43" t="s">
        <v>482</v>
      </c>
      <c r="C21313" s="41">
        <v>0</v>
      </c>
      <c r="D21313" s="43" t="s">
        <v>229</v>
      </c>
      <c r="E21313" s="39" t="s">
        <v>672</v>
      </c>
    </row>
    <row r="21314" spans="1:5" ht="15" x14ac:dyDescent="0.25">
      <c r="A21314" s="43" t="s">
        <v>481</v>
      </c>
      <c r="B21314" s="43" t="s">
        <v>482</v>
      </c>
      <c r="C21314" s="41">
        <v>-9.4370976412557805</v>
      </c>
      <c r="D21314" s="43" t="s">
        <v>230</v>
      </c>
      <c r="E21314" s="39" t="s">
        <v>672</v>
      </c>
    </row>
    <row r="21315" spans="1:5" ht="15" x14ac:dyDescent="0.25">
      <c r="A21315" s="43" t="s">
        <v>481</v>
      </c>
      <c r="B21315" s="43" t="s">
        <v>482</v>
      </c>
      <c r="C21315" s="41">
        <v>230</v>
      </c>
      <c r="D21315" s="43" t="s">
        <v>231</v>
      </c>
      <c r="E21315" s="39" t="s">
        <v>672</v>
      </c>
    </row>
    <row r="21316" spans="1:5" ht="15" x14ac:dyDescent="0.25">
      <c r="A21316" s="43" t="s">
        <v>481</v>
      </c>
      <c r="B21316" s="43" t="s">
        <v>482</v>
      </c>
      <c r="C21316" s="41">
        <v>894.16290235874396</v>
      </c>
      <c r="D21316" s="43" t="s">
        <v>668</v>
      </c>
      <c r="E21316" s="39" t="s">
        <v>672</v>
      </c>
    </row>
    <row r="21317" spans="1:5" ht="15" x14ac:dyDescent="0.25">
      <c r="A21317" s="43" t="s">
        <v>483</v>
      </c>
      <c r="B21317" s="43" t="s">
        <v>484</v>
      </c>
      <c r="C21317" s="41">
        <v>610.68318698201699</v>
      </c>
      <c r="D21317" s="43" t="s">
        <v>110</v>
      </c>
      <c r="E21317" s="39" t="s">
        <v>672</v>
      </c>
    </row>
    <row r="21318" spans="1:5" ht="15" x14ac:dyDescent="0.25">
      <c r="A21318" s="43" t="s">
        <v>483</v>
      </c>
      <c r="B21318" s="43" t="s">
        <v>484</v>
      </c>
      <c r="C21318" s="41">
        <v>12674.847193</v>
      </c>
      <c r="D21318" s="43" t="s">
        <v>220</v>
      </c>
      <c r="E21318" s="39" t="s">
        <v>672</v>
      </c>
    </row>
    <row r="21319" spans="1:5" ht="15" x14ac:dyDescent="0.25">
      <c r="A21319" s="43" t="s">
        <v>483</v>
      </c>
      <c r="B21319" s="43" t="s">
        <v>484</v>
      </c>
      <c r="C21319" s="41">
        <v>7540.8218309000004</v>
      </c>
      <c r="D21319" s="43" t="s">
        <v>221</v>
      </c>
      <c r="E21319" s="39" t="s">
        <v>672</v>
      </c>
    </row>
    <row r="21320" spans="1:5" ht="15" x14ac:dyDescent="0.25">
      <c r="A21320" s="43" t="s">
        <v>483</v>
      </c>
      <c r="B21320" s="43" t="s">
        <v>484</v>
      </c>
      <c r="C21320" s="41">
        <v>522.13044924641804</v>
      </c>
      <c r="D21320" s="43" t="s">
        <v>222</v>
      </c>
      <c r="E21320" s="39" t="s">
        <v>672</v>
      </c>
    </row>
    <row r="21321" spans="1:5" ht="15" x14ac:dyDescent="0.25">
      <c r="A21321" s="43" t="s">
        <v>483</v>
      </c>
      <c r="B21321" s="43" t="s">
        <v>484</v>
      </c>
      <c r="C21321" s="41">
        <v>1202.1106803739001</v>
      </c>
      <c r="D21321" s="43" t="s">
        <v>223</v>
      </c>
      <c r="E21321" s="39" t="s">
        <v>672</v>
      </c>
    </row>
    <row r="21322" spans="1:5" ht="15" x14ac:dyDescent="0.25">
      <c r="A21322" s="43" t="s">
        <v>483</v>
      </c>
      <c r="B21322" s="43" t="s">
        <v>484</v>
      </c>
      <c r="C21322" s="41">
        <v>121.368035226346</v>
      </c>
      <c r="D21322" s="43" t="s">
        <v>224</v>
      </c>
      <c r="E21322" s="39" t="s">
        <v>672</v>
      </c>
    </row>
    <row r="21323" spans="1:5" ht="15" x14ac:dyDescent="0.25">
      <c r="A21323" s="43" t="s">
        <v>483</v>
      </c>
      <c r="B21323" s="43" t="s">
        <v>484</v>
      </c>
      <c r="C21323" s="41">
        <v>0</v>
      </c>
      <c r="D21323" s="43" t="s">
        <v>225</v>
      </c>
      <c r="E21323" s="39" t="s">
        <v>672</v>
      </c>
    </row>
    <row r="21324" spans="1:5" ht="15" x14ac:dyDescent="0.25">
      <c r="A21324" s="43" t="s">
        <v>483</v>
      </c>
      <c r="B21324" s="43" t="s">
        <v>484</v>
      </c>
      <c r="C21324" s="41">
        <v>0</v>
      </c>
      <c r="D21324" s="43" t="s">
        <v>226</v>
      </c>
      <c r="E21324" s="39" t="s">
        <v>672</v>
      </c>
    </row>
    <row r="21325" spans="1:5" ht="15" x14ac:dyDescent="0.25">
      <c r="A21325" s="43" t="s">
        <v>483</v>
      </c>
      <c r="B21325" s="43" t="s">
        <v>484</v>
      </c>
      <c r="C21325" s="41">
        <v>7590.31771392868</v>
      </c>
      <c r="D21325" s="43" t="s">
        <v>667</v>
      </c>
      <c r="E21325" s="39" t="s">
        <v>672</v>
      </c>
    </row>
    <row r="21326" spans="1:5" ht="15" x14ac:dyDescent="0.25">
      <c r="A21326" s="43" t="s">
        <v>483</v>
      </c>
      <c r="B21326" s="43" t="s">
        <v>484</v>
      </c>
      <c r="C21326" s="41">
        <v>7428.1368402033104</v>
      </c>
      <c r="D21326" s="43" t="s">
        <v>227</v>
      </c>
      <c r="E21326" s="39" t="s">
        <v>672</v>
      </c>
    </row>
    <row r="21327" spans="1:5" ht="15" x14ac:dyDescent="0.25">
      <c r="A21327" s="43" t="s">
        <v>483</v>
      </c>
      <c r="B21327" s="43" t="s">
        <v>484</v>
      </c>
      <c r="C21327" s="41">
        <v>81.732831106670304</v>
      </c>
      <c r="D21327" s="43" t="s">
        <v>228</v>
      </c>
      <c r="E21327" s="39" t="s">
        <v>672</v>
      </c>
    </row>
    <row r="21328" spans="1:5" ht="15" x14ac:dyDescent="0.25">
      <c r="A21328" s="43" t="s">
        <v>483</v>
      </c>
      <c r="B21328" s="43" t="s">
        <v>484</v>
      </c>
      <c r="C21328" s="41">
        <v>0</v>
      </c>
      <c r="D21328" s="43" t="s">
        <v>229</v>
      </c>
      <c r="E21328" s="39" t="s">
        <v>672</v>
      </c>
    </row>
    <row r="21329" spans="1:5" ht="15" x14ac:dyDescent="0.25">
      <c r="A21329" s="43" t="s">
        <v>483</v>
      </c>
      <c r="B21329" s="43" t="s">
        <v>484</v>
      </c>
      <c r="C21329" s="41">
        <v>-106.712030307464</v>
      </c>
      <c r="D21329" s="43" t="s">
        <v>230</v>
      </c>
      <c r="E21329" s="39" t="s">
        <v>672</v>
      </c>
    </row>
    <row r="21330" spans="1:5" ht="15" x14ac:dyDescent="0.25">
      <c r="A21330" s="43" t="s">
        <v>483</v>
      </c>
      <c r="B21330" s="43" t="s">
        <v>484</v>
      </c>
      <c r="C21330" s="41">
        <v>187.160072926162</v>
      </c>
      <c r="D21330" s="43" t="s">
        <v>231</v>
      </c>
      <c r="E21330" s="39" t="s">
        <v>672</v>
      </c>
    </row>
    <row r="21331" spans="1:5" ht="15" x14ac:dyDescent="0.25">
      <c r="A21331" s="43" t="s">
        <v>483</v>
      </c>
      <c r="B21331" s="43" t="s">
        <v>484</v>
      </c>
      <c r="C21331" s="41">
        <v>7590.31771392868</v>
      </c>
      <c r="D21331" s="43" t="s">
        <v>668</v>
      </c>
      <c r="E21331" s="39" t="s">
        <v>672</v>
      </c>
    </row>
    <row r="21332" spans="1:5" ht="15" x14ac:dyDescent="0.25">
      <c r="A21332" s="43" t="s">
        <v>485</v>
      </c>
      <c r="B21332" s="43" t="s">
        <v>486</v>
      </c>
      <c r="C21332" s="41">
        <v>79</v>
      </c>
      <c r="D21332" s="43" t="s">
        <v>110</v>
      </c>
      <c r="E21332" s="39" t="s">
        <v>672</v>
      </c>
    </row>
    <row r="21333" spans="1:5" ht="15" x14ac:dyDescent="0.25">
      <c r="A21333" s="43" t="s">
        <v>485</v>
      </c>
      <c r="B21333" s="43" t="s">
        <v>486</v>
      </c>
      <c r="C21333" s="41">
        <v>0</v>
      </c>
      <c r="D21333" s="43" t="s">
        <v>220</v>
      </c>
      <c r="E21333" s="39" t="s">
        <v>672</v>
      </c>
    </row>
    <row r="21334" spans="1:5" ht="15" x14ac:dyDescent="0.25">
      <c r="A21334" s="43" t="s">
        <v>485</v>
      </c>
      <c r="B21334" s="43" t="s">
        <v>486</v>
      </c>
      <c r="C21334" s="41">
        <v>0</v>
      </c>
      <c r="D21334" s="43" t="s">
        <v>221</v>
      </c>
      <c r="E21334" s="39" t="s">
        <v>672</v>
      </c>
    </row>
    <row r="21335" spans="1:5" ht="15" x14ac:dyDescent="0.25">
      <c r="A21335" s="43" t="s">
        <v>485</v>
      </c>
      <c r="B21335" s="43" t="s">
        <v>486</v>
      </c>
      <c r="C21335" s="41">
        <v>0</v>
      </c>
      <c r="D21335" s="43" t="s">
        <v>222</v>
      </c>
      <c r="E21335" s="39" t="s">
        <v>672</v>
      </c>
    </row>
    <row r="21336" spans="1:5" ht="15" x14ac:dyDescent="0.25">
      <c r="A21336" s="43" t="s">
        <v>485</v>
      </c>
      <c r="B21336" s="43" t="s">
        <v>486</v>
      </c>
      <c r="C21336" s="41">
        <v>21</v>
      </c>
      <c r="D21336" s="43" t="s">
        <v>223</v>
      </c>
      <c r="E21336" s="39" t="s">
        <v>672</v>
      </c>
    </row>
    <row r="21337" spans="1:5" ht="15" x14ac:dyDescent="0.25">
      <c r="A21337" s="43" t="s">
        <v>485</v>
      </c>
      <c r="B21337" s="43" t="s">
        <v>486</v>
      </c>
      <c r="C21337" s="41">
        <v>0</v>
      </c>
      <c r="D21337" s="43" t="s">
        <v>224</v>
      </c>
      <c r="E21337" s="39" t="s">
        <v>672</v>
      </c>
    </row>
    <row r="21338" spans="1:5" ht="15" x14ac:dyDescent="0.25">
      <c r="A21338" s="43" t="s">
        <v>485</v>
      </c>
      <c r="B21338" s="43" t="s">
        <v>486</v>
      </c>
      <c r="C21338" s="41">
        <v>0</v>
      </c>
      <c r="D21338" s="43" t="s">
        <v>225</v>
      </c>
      <c r="E21338" s="39" t="s">
        <v>672</v>
      </c>
    </row>
    <row r="21339" spans="1:5" ht="15" x14ac:dyDescent="0.25">
      <c r="A21339" s="43" t="s">
        <v>485</v>
      </c>
      <c r="B21339" s="43" t="s">
        <v>486</v>
      </c>
      <c r="C21339" s="41">
        <v>0</v>
      </c>
      <c r="D21339" s="43" t="s">
        <v>226</v>
      </c>
      <c r="E21339" s="39" t="s">
        <v>672</v>
      </c>
    </row>
    <row r="21340" spans="1:5" ht="15" x14ac:dyDescent="0.25">
      <c r="A21340" s="43" t="s">
        <v>485</v>
      </c>
      <c r="B21340" s="43" t="s">
        <v>486</v>
      </c>
      <c r="C21340" s="41">
        <v>100</v>
      </c>
      <c r="D21340" s="43" t="s">
        <v>667</v>
      </c>
      <c r="E21340" s="39" t="s">
        <v>672</v>
      </c>
    </row>
    <row r="21341" spans="1:5" ht="15" x14ac:dyDescent="0.25">
      <c r="A21341" s="43" t="s">
        <v>485</v>
      </c>
      <c r="B21341" s="43" t="s">
        <v>486</v>
      </c>
      <c r="C21341" s="41">
        <v>0</v>
      </c>
      <c r="D21341" s="43" t="s">
        <v>227</v>
      </c>
      <c r="E21341" s="39" t="s">
        <v>672</v>
      </c>
    </row>
    <row r="21342" spans="1:5" ht="15" x14ac:dyDescent="0.25">
      <c r="A21342" s="43" t="s">
        <v>485</v>
      </c>
      <c r="B21342" s="43" t="s">
        <v>486</v>
      </c>
      <c r="C21342" s="41">
        <v>0</v>
      </c>
      <c r="D21342" s="43" t="s">
        <v>228</v>
      </c>
      <c r="E21342" s="39" t="s">
        <v>672</v>
      </c>
    </row>
    <row r="21343" spans="1:5" ht="15" x14ac:dyDescent="0.25">
      <c r="A21343" s="43" t="s">
        <v>485</v>
      </c>
      <c r="B21343" s="43" t="s">
        <v>486</v>
      </c>
      <c r="C21343" s="41">
        <v>0</v>
      </c>
      <c r="D21343" s="43" t="s">
        <v>229</v>
      </c>
      <c r="E21343" s="39" t="s">
        <v>672</v>
      </c>
    </row>
    <row r="21344" spans="1:5" ht="15" x14ac:dyDescent="0.25">
      <c r="A21344" s="43" t="s">
        <v>485</v>
      </c>
      <c r="B21344" s="43" t="s">
        <v>486</v>
      </c>
      <c r="C21344" s="41">
        <v>-0.60302454319999299</v>
      </c>
      <c r="D21344" s="43" t="s">
        <v>230</v>
      </c>
      <c r="E21344" s="39" t="s">
        <v>672</v>
      </c>
    </row>
    <row r="21345" spans="1:5" ht="15" x14ac:dyDescent="0.25">
      <c r="A21345" s="43" t="s">
        <v>485</v>
      </c>
      <c r="B21345" s="43" t="s">
        <v>486</v>
      </c>
      <c r="C21345" s="41">
        <v>100.60302454319999</v>
      </c>
      <c r="D21345" s="43" t="s">
        <v>231</v>
      </c>
      <c r="E21345" s="39" t="s">
        <v>672</v>
      </c>
    </row>
    <row r="21346" spans="1:5" ht="15" x14ac:dyDescent="0.25">
      <c r="A21346" s="43" t="s">
        <v>485</v>
      </c>
      <c r="B21346" s="43" t="s">
        <v>486</v>
      </c>
      <c r="C21346" s="41">
        <v>100</v>
      </c>
      <c r="D21346" s="43" t="s">
        <v>668</v>
      </c>
      <c r="E21346" s="39" t="s">
        <v>672</v>
      </c>
    </row>
    <row r="21347" spans="1:5" ht="15" x14ac:dyDescent="0.25">
      <c r="A21347" s="43" t="s">
        <v>487</v>
      </c>
      <c r="B21347" s="43" t="s">
        <v>488</v>
      </c>
      <c r="C21347" s="41">
        <v>0.2</v>
      </c>
      <c r="D21347" s="43" t="s">
        <v>110</v>
      </c>
      <c r="E21347" s="39" t="s">
        <v>672</v>
      </c>
    </row>
    <row r="21348" spans="1:5" ht="15" x14ac:dyDescent="0.25">
      <c r="A21348" s="43" t="s">
        <v>487</v>
      </c>
      <c r="B21348" s="43" t="s">
        <v>488</v>
      </c>
      <c r="C21348" s="41">
        <v>6715.5891949999996</v>
      </c>
      <c r="D21348" s="43" t="s">
        <v>220</v>
      </c>
      <c r="E21348" s="39" t="s">
        <v>672</v>
      </c>
    </row>
    <row r="21349" spans="1:5" ht="15" x14ac:dyDescent="0.25">
      <c r="A21349" s="43" t="s">
        <v>487</v>
      </c>
      <c r="B21349" s="43" t="s">
        <v>488</v>
      </c>
      <c r="C21349" s="41">
        <v>3353.9404087799999</v>
      </c>
      <c r="D21349" s="43" t="s">
        <v>221</v>
      </c>
      <c r="E21349" s="39" t="s">
        <v>672</v>
      </c>
    </row>
    <row r="21350" spans="1:5" ht="15" x14ac:dyDescent="0.25">
      <c r="A21350" s="43" t="s">
        <v>487</v>
      </c>
      <c r="B21350" s="43" t="s">
        <v>488</v>
      </c>
      <c r="C21350" s="41">
        <v>955.27496599999995</v>
      </c>
      <c r="D21350" s="43" t="s">
        <v>222</v>
      </c>
      <c r="E21350" s="39" t="s">
        <v>672</v>
      </c>
    </row>
    <row r="21351" spans="1:5" ht="15" x14ac:dyDescent="0.25">
      <c r="A21351" s="43" t="s">
        <v>487</v>
      </c>
      <c r="B21351" s="43" t="s">
        <v>488</v>
      </c>
      <c r="C21351" s="41">
        <v>84.819979455239704</v>
      </c>
      <c r="D21351" s="43" t="s">
        <v>223</v>
      </c>
      <c r="E21351" s="39" t="s">
        <v>672</v>
      </c>
    </row>
    <row r="21352" spans="1:5" ht="15" x14ac:dyDescent="0.25">
      <c r="A21352" s="43" t="s">
        <v>487</v>
      </c>
      <c r="B21352" s="43" t="s">
        <v>488</v>
      </c>
      <c r="C21352" s="41">
        <v>0</v>
      </c>
      <c r="D21352" s="43" t="s">
        <v>224</v>
      </c>
      <c r="E21352" s="39" t="s">
        <v>672</v>
      </c>
    </row>
    <row r="21353" spans="1:5" ht="15" x14ac:dyDescent="0.25">
      <c r="A21353" s="43" t="s">
        <v>487</v>
      </c>
      <c r="B21353" s="43" t="s">
        <v>488</v>
      </c>
      <c r="C21353" s="41">
        <v>0</v>
      </c>
      <c r="D21353" s="43" t="s">
        <v>225</v>
      </c>
      <c r="E21353" s="39" t="s">
        <v>672</v>
      </c>
    </row>
    <row r="21354" spans="1:5" ht="15" x14ac:dyDescent="0.25">
      <c r="A21354" s="43" t="s">
        <v>487</v>
      </c>
      <c r="B21354" s="43" t="s">
        <v>488</v>
      </c>
      <c r="C21354" s="41">
        <v>0</v>
      </c>
      <c r="D21354" s="43" t="s">
        <v>226</v>
      </c>
      <c r="E21354" s="39" t="s">
        <v>672</v>
      </c>
    </row>
    <row r="21355" spans="1:5" ht="15" x14ac:dyDescent="0.25">
      <c r="A21355" s="43" t="s">
        <v>487</v>
      </c>
      <c r="B21355" s="43" t="s">
        <v>488</v>
      </c>
      <c r="C21355" s="41">
        <v>4401.9437316752401</v>
      </c>
      <c r="D21355" s="43" t="s">
        <v>667</v>
      </c>
      <c r="E21355" s="39" t="s">
        <v>672</v>
      </c>
    </row>
    <row r="21356" spans="1:5" ht="15" x14ac:dyDescent="0.25">
      <c r="A21356" s="43" t="s">
        <v>487</v>
      </c>
      <c r="B21356" s="43" t="s">
        <v>488</v>
      </c>
      <c r="C21356" s="41">
        <v>2827.49666874277</v>
      </c>
      <c r="D21356" s="43" t="s">
        <v>227</v>
      </c>
      <c r="E21356" s="39" t="s">
        <v>672</v>
      </c>
    </row>
    <row r="21357" spans="1:5" ht="15" x14ac:dyDescent="0.25">
      <c r="A21357" s="43" t="s">
        <v>487</v>
      </c>
      <c r="B21357" s="43" t="s">
        <v>488</v>
      </c>
      <c r="C21357" s="41">
        <v>0</v>
      </c>
      <c r="D21357" s="43" t="s">
        <v>228</v>
      </c>
      <c r="E21357" s="39" t="s">
        <v>672</v>
      </c>
    </row>
    <row r="21358" spans="1:5" ht="15" x14ac:dyDescent="0.25">
      <c r="A21358" s="43" t="s">
        <v>487</v>
      </c>
      <c r="B21358" s="43" t="s">
        <v>488</v>
      </c>
      <c r="C21358" s="41">
        <v>0</v>
      </c>
      <c r="D21358" s="43" t="s">
        <v>229</v>
      </c>
      <c r="E21358" s="39" t="s">
        <v>672</v>
      </c>
    </row>
    <row r="21359" spans="1:5" ht="15" x14ac:dyDescent="0.25">
      <c r="A21359" s="43" t="s">
        <v>487</v>
      </c>
      <c r="B21359" s="43" t="s">
        <v>488</v>
      </c>
      <c r="C21359" s="41">
        <v>1574.4470629324701</v>
      </c>
      <c r="D21359" s="43" t="s">
        <v>230</v>
      </c>
      <c r="E21359" s="39" t="s">
        <v>672</v>
      </c>
    </row>
    <row r="21360" spans="1:5" ht="15" x14ac:dyDescent="0.25">
      <c r="A21360" s="43" t="s">
        <v>487</v>
      </c>
      <c r="B21360" s="43" t="s">
        <v>488</v>
      </c>
      <c r="C21360" s="41">
        <v>0</v>
      </c>
      <c r="D21360" s="43" t="s">
        <v>231</v>
      </c>
      <c r="E21360" s="39" t="s">
        <v>672</v>
      </c>
    </row>
    <row r="21361" spans="1:5" ht="15" x14ac:dyDescent="0.25">
      <c r="A21361" s="43" t="s">
        <v>487</v>
      </c>
      <c r="B21361" s="43" t="s">
        <v>488</v>
      </c>
      <c r="C21361" s="41">
        <v>4401.9437316752401</v>
      </c>
      <c r="D21361" s="43" t="s">
        <v>668</v>
      </c>
      <c r="E21361" s="39" t="s">
        <v>672</v>
      </c>
    </row>
    <row r="21362" spans="1:5" ht="15" x14ac:dyDescent="0.25">
      <c r="A21362" s="43" t="s">
        <v>489</v>
      </c>
      <c r="B21362" s="43" t="s">
        <v>490</v>
      </c>
      <c r="C21362" s="41">
        <v>635.43061347814</v>
      </c>
      <c r="D21362" s="43" t="s">
        <v>110</v>
      </c>
      <c r="E21362" s="39" t="s">
        <v>672</v>
      </c>
    </row>
    <row r="21363" spans="1:5" ht="15" x14ac:dyDescent="0.25">
      <c r="A21363" s="43" t="s">
        <v>489</v>
      </c>
      <c r="B21363" s="43" t="s">
        <v>490</v>
      </c>
      <c r="C21363" s="41">
        <v>738.92172600000004</v>
      </c>
      <c r="D21363" s="43" t="s">
        <v>220</v>
      </c>
      <c r="E21363" s="39" t="s">
        <v>672</v>
      </c>
    </row>
    <row r="21364" spans="1:5" ht="15" x14ac:dyDescent="0.25">
      <c r="A21364" s="43" t="s">
        <v>489</v>
      </c>
      <c r="B21364" s="43" t="s">
        <v>490</v>
      </c>
      <c r="C21364" s="41">
        <v>0</v>
      </c>
      <c r="D21364" s="43" t="s">
        <v>221</v>
      </c>
      <c r="E21364" s="39" t="s">
        <v>672</v>
      </c>
    </row>
    <row r="21365" spans="1:5" ht="15" x14ac:dyDescent="0.25">
      <c r="A21365" s="43" t="s">
        <v>489</v>
      </c>
      <c r="B21365" s="43" t="s">
        <v>490</v>
      </c>
      <c r="C21365" s="41">
        <v>53.579963096607003</v>
      </c>
      <c r="D21365" s="43" t="s">
        <v>222</v>
      </c>
      <c r="E21365" s="39" t="s">
        <v>672</v>
      </c>
    </row>
    <row r="21366" spans="1:5" ht="15" x14ac:dyDescent="0.25">
      <c r="A21366" s="43" t="s">
        <v>489</v>
      </c>
      <c r="B21366" s="43" t="s">
        <v>490</v>
      </c>
      <c r="C21366" s="41">
        <v>292.88534328148501</v>
      </c>
      <c r="D21366" s="43" t="s">
        <v>223</v>
      </c>
      <c r="E21366" s="39" t="s">
        <v>672</v>
      </c>
    </row>
    <row r="21367" spans="1:5" ht="15" x14ac:dyDescent="0.25">
      <c r="A21367" s="43" t="s">
        <v>489</v>
      </c>
      <c r="B21367" s="43" t="s">
        <v>490</v>
      </c>
      <c r="C21367" s="41">
        <v>83.352390457131406</v>
      </c>
      <c r="D21367" s="43" t="s">
        <v>224</v>
      </c>
      <c r="E21367" s="39" t="s">
        <v>672</v>
      </c>
    </row>
    <row r="21368" spans="1:5" ht="15" x14ac:dyDescent="0.25">
      <c r="A21368" s="43" t="s">
        <v>489</v>
      </c>
      <c r="B21368" s="43" t="s">
        <v>490</v>
      </c>
      <c r="C21368" s="41">
        <v>0</v>
      </c>
      <c r="D21368" s="43" t="s">
        <v>225</v>
      </c>
      <c r="E21368" s="39" t="s">
        <v>672</v>
      </c>
    </row>
    <row r="21369" spans="1:5" ht="15" x14ac:dyDescent="0.25">
      <c r="A21369" s="43" t="s">
        <v>489</v>
      </c>
      <c r="B21369" s="43" t="s">
        <v>490</v>
      </c>
      <c r="C21369" s="41">
        <v>0</v>
      </c>
      <c r="D21369" s="43" t="s">
        <v>226</v>
      </c>
      <c r="E21369" s="39" t="s">
        <v>672</v>
      </c>
    </row>
    <row r="21370" spans="1:5" ht="15" x14ac:dyDescent="0.25">
      <c r="A21370" s="43" t="s">
        <v>489</v>
      </c>
      <c r="B21370" s="43" t="s">
        <v>490</v>
      </c>
      <c r="C21370" s="41">
        <v>1804.17003631336</v>
      </c>
      <c r="D21370" s="43" t="s">
        <v>667</v>
      </c>
      <c r="E21370" s="39" t="s">
        <v>672</v>
      </c>
    </row>
    <row r="21371" spans="1:5" ht="15" x14ac:dyDescent="0.25">
      <c r="A21371" s="43" t="s">
        <v>489</v>
      </c>
      <c r="B21371" s="43" t="s">
        <v>490</v>
      </c>
      <c r="C21371" s="41">
        <v>1711.63677497294</v>
      </c>
      <c r="D21371" s="43" t="s">
        <v>227</v>
      </c>
      <c r="E21371" s="39" t="s">
        <v>672</v>
      </c>
    </row>
    <row r="21372" spans="1:5" ht="15" x14ac:dyDescent="0.25">
      <c r="A21372" s="43" t="s">
        <v>489</v>
      </c>
      <c r="B21372" s="43" t="s">
        <v>490</v>
      </c>
      <c r="C21372" s="41">
        <v>105.473433464385</v>
      </c>
      <c r="D21372" s="43" t="s">
        <v>228</v>
      </c>
      <c r="E21372" s="39" t="s">
        <v>672</v>
      </c>
    </row>
    <row r="21373" spans="1:5" ht="15" x14ac:dyDescent="0.25">
      <c r="A21373" s="43" t="s">
        <v>489</v>
      </c>
      <c r="B21373" s="43" t="s">
        <v>490</v>
      </c>
      <c r="C21373" s="41">
        <v>0</v>
      </c>
      <c r="D21373" s="43" t="s">
        <v>229</v>
      </c>
      <c r="E21373" s="39" t="s">
        <v>672</v>
      </c>
    </row>
    <row r="21374" spans="1:5" ht="15" x14ac:dyDescent="0.25">
      <c r="A21374" s="43" t="s">
        <v>489</v>
      </c>
      <c r="B21374" s="43" t="s">
        <v>490</v>
      </c>
      <c r="C21374" s="41">
        <v>-27.5211675695599</v>
      </c>
      <c r="D21374" s="43" t="s">
        <v>230</v>
      </c>
      <c r="E21374" s="39" t="s">
        <v>672</v>
      </c>
    </row>
    <row r="21375" spans="1:5" ht="15" x14ac:dyDescent="0.25">
      <c r="A21375" s="43" t="s">
        <v>489</v>
      </c>
      <c r="B21375" s="43" t="s">
        <v>490</v>
      </c>
      <c r="C21375" s="41">
        <v>14.580995445599999</v>
      </c>
      <c r="D21375" s="43" t="s">
        <v>231</v>
      </c>
      <c r="E21375" s="39" t="s">
        <v>672</v>
      </c>
    </row>
    <row r="21376" spans="1:5" ht="15" x14ac:dyDescent="0.25">
      <c r="A21376" s="43" t="s">
        <v>489</v>
      </c>
      <c r="B21376" s="43" t="s">
        <v>490</v>
      </c>
      <c r="C21376" s="41">
        <v>1804.17003631336</v>
      </c>
      <c r="D21376" s="43" t="s">
        <v>668</v>
      </c>
      <c r="E21376" s="39" t="s">
        <v>672</v>
      </c>
    </row>
    <row r="21377" spans="1:5" ht="15" x14ac:dyDescent="0.25">
      <c r="A21377" s="43" t="s">
        <v>491</v>
      </c>
      <c r="B21377" s="43" t="s">
        <v>492</v>
      </c>
      <c r="C21377" s="41">
        <v>1116.0167314881501</v>
      </c>
      <c r="D21377" s="43" t="s">
        <v>110</v>
      </c>
      <c r="E21377" s="39" t="s">
        <v>672</v>
      </c>
    </row>
    <row r="21378" spans="1:5" ht="15" x14ac:dyDescent="0.25">
      <c r="A21378" s="43" t="s">
        <v>491</v>
      </c>
      <c r="B21378" s="43" t="s">
        <v>492</v>
      </c>
      <c r="C21378" s="41">
        <v>0.11551699999999999</v>
      </c>
      <c r="D21378" s="43" t="s">
        <v>220</v>
      </c>
      <c r="E21378" s="39" t="s">
        <v>672</v>
      </c>
    </row>
    <row r="21379" spans="1:5" ht="15" x14ac:dyDescent="0.25">
      <c r="A21379" s="43" t="s">
        <v>491</v>
      </c>
      <c r="B21379" s="43" t="s">
        <v>492</v>
      </c>
      <c r="C21379" s="41">
        <v>86.3723909088</v>
      </c>
      <c r="D21379" s="43" t="s">
        <v>221</v>
      </c>
      <c r="E21379" s="39" t="s">
        <v>672</v>
      </c>
    </row>
    <row r="21380" spans="1:5" ht="15" x14ac:dyDescent="0.25">
      <c r="A21380" s="43" t="s">
        <v>491</v>
      </c>
      <c r="B21380" s="43" t="s">
        <v>492</v>
      </c>
      <c r="C21380" s="41">
        <v>11.537906119898301</v>
      </c>
      <c r="D21380" s="43" t="s">
        <v>222</v>
      </c>
      <c r="E21380" s="39" t="s">
        <v>672</v>
      </c>
    </row>
    <row r="21381" spans="1:5" ht="15" x14ac:dyDescent="0.25">
      <c r="A21381" s="43" t="s">
        <v>491</v>
      </c>
      <c r="B21381" s="43" t="s">
        <v>492</v>
      </c>
      <c r="C21381" s="41">
        <v>230.005680636873</v>
      </c>
      <c r="D21381" s="43" t="s">
        <v>223</v>
      </c>
      <c r="E21381" s="39" t="s">
        <v>672</v>
      </c>
    </row>
    <row r="21382" spans="1:5" ht="15" x14ac:dyDescent="0.25">
      <c r="A21382" s="43" t="s">
        <v>491</v>
      </c>
      <c r="B21382" s="43" t="s">
        <v>492</v>
      </c>
      <c r="C21382" s="41">
        <v>59.839218239883898</v>
      </c>
      <c r="D21382" s="43" t="s">
        <v>224</v>
      </c>
      <c r="E21382" s="39" t="s">
        <v>672</v>
      </c>
    </row>
    <row r="21383" spans="1:5" ht="15" x14ac:dyDescent="0.25">
      <c r="A21383" s="43" t="s">
        <v>491</v>
      </c>
      <c r="B21383" s="43" t="s">
        <v>492</v>
      </c>
      <c r="C21383" s="41">
        <v>0</v>
      </c>
      <c r="D21383" s="43" t="s">
        <v>225</v>
      </c>
      <c r="E21383" s="39" t="s">
        <v>672</v>
      </c>
    </row>
    <row r="21384" spans="1:5" ht="15" x14ac:dyDescent="0.25">
      <c r="A21384" s="43" t="s">
        <v>491</v>
      </c>
      <c r="B21384" s="43" t="s">
        <v>492</v>
      </c>
      <c r="C21384" s="41">
        <v>0</v>
      </c>
      <c r="D21384" s="43" t="s">
        <v>226</v>
      </c>
      <c r="E21384" s="39" t="s">
        <v>672</v>
      </c>
    </row>
    <row r="21385" spans="1:5" ht="15" x14ac:dyDescent="0.25">
      <c r="A21385" s="43" t="s">
        <v>491</v>
      </c>
      <c r="B21385" s="43" t="s">
        <v>492</v>
      </c>
      <c r="C21385" s="41">
        <v>1331.14266257601</v>
      </c>
      <c r="D21385" s="43" t="s">
        <v>667</v>
      </c>
      <c r="E21385" s="39" t="s">
        <v>672</v>
      </c>
    </row>
    <row r="21386" spans="1:5" ht="15" x14ac:dyDescent="0.25">
      <c r="A21386" s="43" t="s">
        <v>491</v>
      </c>
      <c r="B21386" s="43" t="s">
        <v>492</v>
      </c>
      <c r="C21386" s="41">
        <v>395.40312660881398</v>
      </c>
      <c r="D21386" s="43" t="s">
        <v>227</v>
      </c>
      <c r="E21386" s="39" t="s">
        <v>672</v>
      </c>
    </row>
    <row r="21387" spans="1:5" ht="15" x14ac:dyDescent="0.25">
      <c r="A21387" s="43" t="s">
        <v>491</v>
      </c>
      <c r="B21387" s="43" t="s">
        <v>492</v>
      </c>
      <c r="C21387" s="41">
        <v>511.41773245849299</v>
      </c>
      <c r="D21387" s="43" t="s">
        <v>228</v>
      </c>
      <c r="E21387" s="39" t="s">
        <v>672</v>
      </c>
    </row>
    <row r="21388" spans="1:5" ht="15" x14ac:dyDescent="0.25">
      <c r="A21388" s="43" t="s">
        <v>491</v>
      </c>
      <c r="B21388" s="43" t="s">
        <v>492</v>
      </c>
      <c r="C21388" s="41">
        <v>0</v>
      </c>
      <c r="D21388" s="43" t="s">
        <v>229</v>
      </c>
      <c r="E21388" s="39" t="s">
        <v>672</v>
      </c>
    </row>
    <row r="21389" spans="1:5" ht="15" x14ac:dyDescent="0.25">
      <c r="A21389" s="43" t="s">
        <v>491</v>
      </c>
      <c r="B21389" s="43" t="s">
        <v>492</v>
      </c>
      <c r="C21389" s="41">
        <v>43.778713654073499</v>
      </c>
      <c r="D21389" s="43" t="s">
        <v>230</v>
      </c>
      <c r="E21389" s="39" t="s">
        <v>672</v>
      </c>
    </row>
    <row r="21390" spans="1:5" ht="15" x14ac:dyDescent="0.25">
      <c r="A21390" s="43" t="s">
        <v>491</v>
      </c>
      <c r="B21390" s="43" t="s">
        <v>492</v>
      </c>
      <c r="C21390" s="41">
        <v>380.54308985462899</v>
      </c>
      <c r="D21390" s="43" t="s">
        <v>231</v>
      </c>
      <c r="E21390" s="39" t="s">
        <v>672</v>
      </c>
    </row>
    <row r="21391" spans="1:5" ht="15" x14ac:dyDescent="0.25">
      <c r="A21391" s="43" t="s">
        <v>491</v>
      </c>
      <c r="B21391" s="43" t="s">
        <v>492</v>
      </c>
      <c r="C21391" s="41">
        <v>1331.14266257601</v>
      </c>
      <c r="D21391" s="43" t="s">
        <v>668</v>
      </c>
      <c r="E21391" s="39" t="s">
        <v>672</v>
      </c>
    </row>
    <row r="21392" spans="1:5" ht="15" x14ac:dyDescent="0.25">
      <c r="A21392" s="43" t="s">
        <v>493</v>
      </c>
      <c r="B21392" s="43" t="s">
        <v>494</v>
      </c>
      <c r="C21392" s="41">
        <v>48.6956684417936</v>
      </c>
      <c r="D21392" s="43" t="s">
        <v>110</v>
      </c>
      <c r="E21392" s="39" t="s">
        <v>672</v>
      </c>
    </row>
    <row r="21393" spans="1:5" ht="15" x14ac:dyDescent="0.25">
      <c r="A21393" s="43" t="s">
        <v>493</v>
      </c>
      <c r="B21393" s="43" t="s">
        <v>494</v>
      </c>
      <c r="C21393" s="41">
        <v>481.91606899999999</v>
      </c>
      <c r="D21393" s="43" t="s">
        <v>220</v>
      </c>
      <c r="E21393" s="39" t="s">
        <v>672</v>
      </c>
    </row>
    <row r="21394" spans="1:5" ht="15" x14ac:dyDescent="0.25">
      <c r="A21394" s="43" t="s">
        <v>493</v>
      </c>
      <c r="B21394" s="43" t="s">
        <v>494</v>
      </c>
      <c r="C21394" s="41">
        <v>0</v>
      </c>
      <c r="D21394" s="43" t="s">
        <v>221</v>
      </c>
      <c r="E21394" s="39" t="s">
        <v>672</v>
      </c>
    </row>
    <row r="21395" spans="1:5" ht="15" x14ac:dyDescent="0.25">
      <c r="A21395" s="43" t="s">
        <v>493</v>
      </c>
      <c r="B21395" s="43" t="s">
        <v>494</v>
      </c>
      <c r="C21395" s="41">
        <v>38.338447583249</v>
      </c>
      <c r="D21395" s="43" t="s">
        <v>222</v>
      </c>
      <c r="E21395" s="39" t="s">
        <v>672</v>
      </c>
    </row>
    <row r="21396" spans="1:5" ht="15" x14ac:dyDescent="0.25">
      <c r="A21396" s="43" t="s">
        <v>493</v>
      </c>
      <c r="B21396" s="43" t="s">
        <v>494</v>
      </c>
      <c r="C21396" s="41">
        <v>45.312498029295199</v>
      </c>
      <c r="D21396" s="43" t="s">
        <v>223</v>
      </c>
      <c r="E21396" s="39" t="s">
        <v>672</v>
      </c>
    </row>
    <row r="21397" spans="1:5" ht="15" x14ac:dyDescent="0.25">
      <c r="A21397" s="43" t="s">
        <v>493</v>
      </c>
      <c r="B21397" s="43" t="s">
        <v>494</v>
      </c>
      <c r="C21397" s="41">
        <v>2.38912212818185</v>
      </c>
      <c r="D21397" s="43" t="s">
        <v>224</v>
      </c>
      <c r="E21397" s="39" t="s">
        <v>672</v>
      </c>
    </row>
    <row r="21398" spans="1:5" ht="15" x14ac:dyDescent="0.25">
      <c r="A21398" s="43" t="s">
        <v>493</v>
      </c>
      <c r="B21398" s="43" t="s">
        <v>494</v>
      </c>
      <c r="C21398" s="41">
        <v>5.9876005813171798</v>
      </c>
      <c r="D21398" s="43" t="s">
        <v>225</v>
      </c>
      <c r="E21398" s="39" t="s">
        <v>672</v>
      </c>
    </row>
    <row r="21399" spans="1:5" ht="15" x14ac:dyDescent="0.25">
      <c r="A21399" s="43" t="s">
        <v>493</v>
      </c>
      <c r="B21399" s="43" t="s">
        <v>494</v>
      </c>
      <c r="C21399" s="41">
        <v>0.26110629474955699</v>
      </c>
      <c r="D21399" s="43" t="s">
        <v>226</v>
      </c>
      <c r="E21399" s="39" t="s">
        <v>672</v>
      </c>
    </row>
    <row r="21400" spans="1:5" ht="15" x14ac:dyDescent="0.25">
      <c r="A21400" s="43" t="s">
        <v>493</v>
      </c>
      <c r="B21400" s="43" t="s">
        <v>494</v>
      </c>
      <c r="C21400" s="41">
        <v>622.90051205858595</v>
      </c>
      <c r="D21400" s="43" t="s">
        <v>667</v>
      </c>
      <c r="E21400" s="39" t="s">
        <v>672</v>
      </c>
    </row>
    <row r="21401" spans="1:5" ht="15" x14ac:dyDescent="0.25">
      <c r="A21401" s="43" t="s">
        <v>493</v>
      </c>
      <c r="B21401" s="43" t="s">
        <v>494</v>
      </c>
      <c r="C21401" s="41">
        <v>633.20433287352898</v>
      </c>
      <c r="D21401" s="43" t="s">
        <v>227</v>
      </c>
      <c r="E21401" s="39" t="s">
        <v>672</v>
      </c>
    </row>
    <row r="21402" spans="1:5" ht="15" x14ac:dyDescent="0.25">
      <c r="A21402" s="43" t="s">
        <v>493</v>
      </c>
      <c r="B21402" s="43" t="s">
        <v>494</v>
      </c>
      <c r="C21402" s="41">
        <v>7.4380293648354101</v>
      </c>
      <c r="D21402" s="43" t="s">
        <v>228</v>
      </c>
      <c r="E21402" s="39" t="s">
        <v>672</v>
      </c>
    </row>
    <row r="21403" spans="1:5" ht="15" x14ac:dyDescent="0.25">
      <c r="A21403" s="43" t="s">
        <v>493</v>
      </c>
      <c r="B21403" s="43" t="s">
        <v>494</v>
      </c>
      <c r="C21403" s="41">
        <v>0</v>
      </c>
      <c r="D21403" s="43" t="s">
        <v>229</v>
      </c>
      <c r="E21403" s="39" t="s">
        <v>672</v>
      </c>
    </row>
    <row r="21404" spans="1:5" ht="15" x14ac:dyDescent="0.25">
      <c r="A21404" s="43" t="s">
        <v>493</v>
      </c>
      <c r="B21404" s="43" t="s">
        <v>494</v>
      </c>
      <c r="C21404" s="41">
        <v>-65.235454401377694</v>
      </c>
      <c r="D21404" s="43" t="s">
        <v>230</v>
      </c>
      <c r="E21404" s="39" t="s">
        <v>672</v>
      </c>
    </row>
    <row r="21405" spans="1:5" ht="15" x14ac:dyDescent="0.25">
      <c r="A21405" s="43" t="s">
        <v>493</v>
      </c>
      <c r="B21405" s="43" t="s">
        <v>494</v>
      </c>
      <c r="C21405" s="41">
        <v>47.493604221600002</v>
      </c>
      <c r="D21405" s="43" t="s">
        <v>231</v>
      </c>
      <c r="E21405" s="39" t="s">
        <v>672</v>
      </c>
    </row>
    <row r="21406" spans="1:5" ht="15" x14ac:dyDescent="0.25">
      <c r="A21406" s="43" t="s">
        <v>493</v>
      </c>
      <c r="B21406" s="43" t="s">
        <v>494</v>
      </c>
      <c r="C21406" s="41">
        <v>622.90051205858595</v>
      </c>
      <c r="D21406" s="43" t="s">
        <v>668</v>
      </c>
      <c r="E21406" s="39" t="s">
        <v>672</v>
      </c>
    </row>
    <row r="21407" spans="1:5" ht="15" x14ac:dyDescent="0.25">
      <c r="A21407" s="43" t="s">
        <v>495</v>
      </c>
      <c r="B21407" s="43" t="s">
        <v>496</v>
      </c>
      <c r="C21407" s="41">
        <v>1307.5965769930799</v>
      </c>
      <c r="D21407" s="43" t="s">
        <v>110</v>
      </c>
      <c r="E21407" s="39" t="s">
        <v>672</v>
      </c>
    </row>
    <row r="21408" spans="1:5" ht="15" x14ac:dyDescent="0.25">
      <c r="A21408" s="43" t="s">
        <v>495</v>
      </c>
      <c r="B21408" s="43" t="s">
        <v>496</v>
      </c>
      <c r="C21408" s="41">
        <v>584.86229500000002</v>
      </c>
      <c r="D21408" s="43" t="s">
        <v>220</v>
      </c>
      <c r="E21408" s="39" t="s">
        <v>672</v>
      </c>
    </row>
    <row r="21409" spans="1:5" ht="15" x14ac:dyDescent="0.25">
      <c r="A21409" s="43" t="s">
        <v>495</v>
      </c>
      <c r="B21409" s="43" t="s">
        <v>496</v>
      </c>
      <c r="C21409" s="41">
        <v>0</v>
      </c>
      <c r="D21409" s="43" t="s">
        <v>221</v>
      </c>
      <c r="E21409" s="39" t="s">
        <v>672</v>
      </c>
    </row>
    <row r="21410" spans="1:5" ht="15" x14ac:dyDescent="0.25">
      <c r="A21410" s="43" t="s">
        <v>495</v>
      </c>
      <c r="B21410" s="43" t="s">
        <v>496</v>
      </c>
      <c r="C21410" s="41">
        <v>58.646405366973298</v>
      </c>
      <c r="D21410" s="43" t="s">
        <v>222</v>
      </c>
      <c r="E21410" s="39" t="s">
        <v>672</v>
      </c>
    </row>
    <row r="21411" spans="1:5" ht="15" x14ac:dyDescent="0.25">
      <c r="A21411" s="43" t="s">
        <v>495</v>
      </c>
      <c r="B21411" s="43" t="s">
        <v>496</v>
      </c>
      <c r="C21411" s="41">
        <v>405.30577412825397</v>
      </c>
      <c r="D21411" s="43" t="s">
        <v>223</v>
      </c>
      <c r="E21411" s="39" t="s">
        <v>672</v>
      </c>
    </row>
    <row r="21412" spans="1:5" ht="15" x14ac:dyDescent="0.25">
      <c r="A21412" s="43" t="s">
        <v>495</v>
      </c>
      <c r="B21412" s="43" t="s">
        <v>496</v>
      </c>
      <c r="C21412" s="41">
        <v>9.6230266936039897</v>
      </c>
      <c r="D21412" s="43" t="s">
        <v>224</v>
      </c>
      <c r="E21412" s="39" t="s">
        <v>672</v>
      </c>
    </row>
    <row r="21413" spans="1:5" ht="15" x14ac:dyDescent="0.25">
      <c r="A21413" s="43" t="s">
        <v>495</v>
      </c>
      <c r="B21413" s="43" t="s">
        <v>496</v>
      </c>
      <c r="C21413" s="41">
        <v>395.64306618418402</v>
      </c>
      <c r="D21413" s="43" t="s">
        <v>225</v>
      </c>
      <c r="E21413" s="39" t="s">
        <v>672</v>
      </c>
    </row>
    <row r="21414" spans="1:5" ht="15" x14ac:dyDescent="0.25">
      <c r="A21414" s="43" t="s">
        <v>495</v>
      </c>
      <c r="B21414" s="43" t="s">
        <v>496</v>
      </c>
      <c r="C21414" s="41">
        <v>95.195865996874105</v>
      </c>
      <c r="D21414" s="43" t="s">
        <v>226</v>
      </c>
      <c r="E21414" s="39" t="s">
        <v>672</v>
      </c>
    </row>
    <row r="21415" spans="1:5" ht="15" x14ac:dyDescent="0.25">
      <c r="A21415" s="43" t="s">
        <v>495</v>
      </c>
      <c r="B21415" s="43" t="s">
        <v>496</v>
      </c>
      <c r="C21415" s="41">
        <v>2856.87301036297</v>
      </c>
      <c r="D21415" s="43" t="s">
        <v>667</v>
      </c>
      <c r="E21415" s="39" t="s">
        <v>672</v>
      </c>
    </row>
    <row r="21416" spans="1:5" ht="15" x14ac:dyDescent="0.25">
      <c r="A21416" s="43" t="s">
        <v>495</v>
      </c>
      <c r="B21416" s="43" t="s">
        <v>496</v>
      </c>
      <c r="C21416" s="41">
        <v>2391.2996116342201</v>
      </c>
      <c r="D21416" s="43" t="s">
        <v>227</v>
      </c>
      <c r="E21416" s="39" t="s">
        <v>672</v>
      </c>
    </row>
    <row r="21417" spans="1:5" ht="15" x14ac:dyDescent="0.25">
      <c r="A21417" s="43" t="s">
        <v>495</v>
      </c>
      <c r="B21417" s="43" t="s">
        <v>496</v>
      </c>
      <c r="C21417" s="41">
        <v>34.034641499170498</v>
      </c>
      <c r="D21417" s="43" t="s">
        <v>228</v>
      </c>
      <c r="E21417" s="39" t="s">
        <v>672</v>
      </c>
    </row>
    <row r="21418" spans="1:5" ht="15" x14ac:dyDescent="0.25">
      <c r="A21418" s="43" t="s">
        <v>495</v>
      </c>
      <c r="B21418" s="43" t="s">
        <v>496</v>
      </c>
      <c r="C21418" s="41">
        <v>0</v>
      </c>
      <c r="D21418" s="43" t="s">
        <v>229</v>
      </c>
      <c r="E21418" s="39" t="s">
        <v>672</v>
      </c>
    </row>
    <row r="21419" spans="1:5" ht="15" x14ac:dyDescent="0.25">
      <c r="A21419" s="43" t="s">
        <v>495</v>
      </c>
      <c r="B21419" s="43" t="s">
        <v>496</v>
      </c>
      <c r="C21419" s="41">
        <v>67.862221152589896</v>
      </c>
      <c r="D21419" s="43" t="s">
        <v>230</v>
      </c>
      <c r="E21419" s="39" t="s">
        <v>672</v>
      </c>
    </row>
    <row r="21420" spans="1:5" ht="15" x14ac:dyDescent="0.25">
      <c r="A21420" s="43" t="s">
        <v>495</v>
      </c>
      <c r="B21420" s="43" t="s">
        <v>496</v>
      </c>
      <c r="C21420" s="41">
        <v>363.67653607698998</v>
      </c>
      <c r="D21420" s="43" t="s">
        <v>231</v>
      </c>
      <c r="E21420" s="39" t="s">
        <v>672</v>
      </c>
    </row>
    <row r="21421" spans="1:5" ht="15" x14ac:dyDescent="0.25">
      <c r="A21421" s="43" t="s">
        <v>495</v>
      </c>
      <c r="B21421" s="43" t="s">
        <v>496</v>
      </c>
      <c r="C21421" s="41">
        <v>2856.87301036297</v>
      </c>
      <c r="D21421" s="43" t="s">
        <v>668</v>
      </c>
      <c r="E21421" s="39" t="s">
        <v>672</v>
      </c>
    </row>
    <row r="21422" spans="1:5" ht="15" x14ac:dyDescent="0.25">
      <c r="A21422" s="43" t="s">
        <v>497</v>
      </c>
      <c r="B21422" s="43" t="s">
        <v>498</v>
      </c>
      <c r="C21422" s="41">
        <v>81.049782556000196</v>
      </c>
      <c r="D21422" s="43" t="s">
        <v>110</v>
      </c>
      <c r="E21422" s="39" t="s">
        <v>672</v>
      </c>
    </row>
    <row r="21423" spans="1:5" ht="15" x14ac:dyDescent="0.25">
      <c r="A21423" s="43" t="s">
        <v>497</v>
      </c>
      <c r="B21423" s="43" t="s">
        <v>498</v>
      </c>
      <c r="C21423" s="41">
        <v>134.93422899999999</v>
      </c>
      <c r="D21423" s="43" t="s">
        <v>220</v>
      </c>
      <c r="E21423" s="39" t="s">
        <v>672</v>
      </c>
    </row>
    <row r="21424" spans="1:5" ht="15" x14ac:dyDescent="0.25">
      <c r="A21424" s="43" t="s">
        <v>497</v>
      </c>
      <c r="B21424" s="43" t="s">
        <v>498</v>
      </c>
      <c r="C21424" s="41">
        <v>0</v>
      </c>
      <c r="D21424" s="43" t="s">
        <v>221</v>
      </c>
      <c r="E21424" s="39" t="s">
        <v>672</v>
      </c>
    </row>
    <row r="21425" spans="1:5" ht="15" x14ac:dyDescent="0.25">
      <c r="A21425" s="43" t="s">
        <v>497</v>
      </c>
      <c r="B21425" s="43" t="s">
        <v>498</v>
      </c>
      <c r="C21425" s="41">
        <v>10.411775994725501</v>
      </c>
      <c r="D21425" s="43" t="s">
        <v>222</v>
      </c>
      <c r="E21425" s="39" t="s">
        <v>672</v>
      </c>
    </row>
    <row r="21426" spans="1:5" ht="15" x14ac:dyDescent="0.25">
      <c r="A21426" s="43" t="s">
        <v>497</v>
      </c>
      <c r="B21426" s="43" t="s">
        <v>498</v>
      </c>
      <c r="C21426" s="41">
        <v>27.3080517925709</v>
      </c>
      <c r="D21426" s="43" t="s">
        <v>223</v>
      </c>
      <c r="E21426" s="39" t="s">
        <v>672</v>
      </c>
    </row>
    <row r="21427" spans="1:5" ht="15" x14ac:dyDescent="0.25">
      <c r="A21427" s="43" t="s">
        <v>497</v>
      </c>
      <c r="B21427" s="43" t="s">
        <v>498</v>
      </c>
      <c r="C21427" s="41">
        <v>4.9452652761188096</v>
      </c>
      <c r="D21427" s="43" t="s">
        <v>224</v>
      </c>
      <c r="E21427" s="39" t="s">
        <v>672</v>
      </c>
    </row>
    <row r="21428" spans="1:5" ht="15" x14ac:dyDescent="0.25">
      <c r="A21428" s="43" t="s">
        <v>497</v>
      </c>
      <c r="B21428" s="43" t="s">
        <v>498</v>
      </c>
      <c r="C21428" s="41">
        <v>0.95974129619521398</v>
      </c>
      <c r="D21428" s="43" t="s">
        <v>225</v>
      </c>
      <c r="E21428" s="39" t="s">
        <v>672</v>
      </c>
    </row>
    <row r="21429" spans="1:5" ht="15" x14ac:dyDescent="0.25">
      <c r="A21429" s="43" t="s">
        <v>497</v>
      </c>
      <c r="B21429" s="43" t="s">
        <v>498</v>
      </c>
      <c r="C21429" s="41">
        <v>0.18542763765435799</v>
      </c>
      <c r="D21429" s="43" t="s">
        <v>226</v>
      </c>
      <c r="E21429" s="39" t="s">
        <v>672</v>
      </c>
    </row>
    <row r="21430" spans="1:5" ht="15" x14ac:dyDescent="0.25">
      <c r="A21430" s="43" t="s">
        <v>497</v>
      </c>
      <c r="B21430" s="43" t="s">
        <v>498</v>
      </c>
      <c r="C21430" s="41">
        <v>259.79427355326499</v>
      </c>
      <c r="D21430" s="43" t="s">
        <v>667</v>
      </c>
      <c r="E21430" s="39" t="s">
        <v>672</v>
      </c>
    </row>
    <row r="21431" spans="1:5" ht="15" x14ac:dyDescent="0.25">
      <c r="A21431" s="43" t="s">
        <v>497</v>
      </c>
      <c r="B21431" s="43" t="s">
        <v>498</v>
      </c>
      <c r="C21431" s="41">
        <v>197.59745808910699</v>
      </c>
      <c r="D21431" s="43" t="s">
        <v>227</v>
      </c>
      <c r="E21431" s="39" t="s">
        <v>672</v>
      </c>
    </row>
    <row r="21432" spans="1:5" ht="15" x14ac:dyDescent="0.25">
      <c r="A21432" s="43" t="s">
        <v>497</v>
      </c>
      <c r="B21432" s="43" t="s">
        <v>498</v>
      </c>
      <c r="C21432" s="41">
        <v>47.9616697756951</v>
      </c>
      <c r="D21432" s="43" t="s">
        <v>228</v>
      </c>
      <c r="E21432" s="39" t="s">
        <v>672</v>
      </c>
    </row>
    <row r="21433" spans="1:5" ht="15" x14ac:dyDescent="0.25">
      <c r="A21433" s="43" t="s">
        <v>497</v>
      </c>
      <c r="B21433" s="43" t="s">
        <v>498</v>
      </c>
      <c r="C21433" s="41">
        <v>0</v>
      </c>
      <c r="D21433" s="43" t="s">
        <v>229</v>
      </c>
      <c r="E21433" s="39" t="s">
        <v>672</v>
      </c>
    </row>
    <row r="21434" spans="1:5" ht="15" x14ac:dyDescent="0.25">
      <c r="A21434" s="43" t="s">
        <v>497</v>
      </c>
      <c r="B21434" s="43" t="s">
        <v>498</v>
      </c>
      <c r="C21434" s="41">
        <v>14.0927401212634</v>
      </c>
      <c r="D21434" s="43" t="s">
        <v>230</v>
      </c>
      <c r="E21434" s="39" t="s">
        <v>672</v>
      </c>
    </row>
    <row r="21435" spans="1:5" ht="15" x14ac:dyDescent="0.25">
      <c r="A21435" s="43" t="s">
        <v>497</v>
      </c>
      <c r="B21435" s="43" t="s">
        <v>498</v>
      </c>
      <c r="C21435" s="41">
        <v>0.1424055672</v>
      </c>
      <c r="D21435" s="43" t="s">
        <v>231</v>
      </c>
      <c r="E21435" s="39" t="s">
        <v>672</v>
      </c>
    </row>
    <row r="21436" spans="1:5" ht="15" x14ac:dyDescent="0.25">
      <c r="A21436" s="43" t="s">
        <v>497</v>
      </c>
      <c r="B21436" s="43" t="s">
        <v>498</v>
      </c>
      <c r="C21436" s="41">
        <v>259.79427355326499</v>
      </c>
      <c r="D21436" s="43" t="s">
        <v>668</v>
      </c>
      <c r="E21436" s="39" t="s">
        <v>672</v>
      </c>
    </row>
    <row r="21437" spans="1:5" ht="15" x14ac:dyDescent="0.25">
      <c r="A21437" s="43" t="s">
        <v>499</v>
      </c>
      <c r="B21437" s="43" t="s">
        <v>500</v>
      </c>
      <c r="C21437" s="41">
        <v>418.25825959286402</v>
      </c>
      <c r="D21437" s="43" t="s">
        <v>110</v>
      </c>
      <c r="E21437" s="39" t="s">
        <v>672</v>
      </c>
    </row>
    <row r="21438" spans="1:5" ht="15" x14ac:dyDescent="0.25">
      <c r="A21438" s="43" t="s">
        <v>499</v>
      </c>
      <c r="B21438" s="43" t="s">
        <v>500</v>
      </c>
      <c r="C21438" s="41">
        <v>54.897221000000002</v>
      </c>
      <c r="D21438" s="43" t="s">
        <v>220</v>
      </c>
      <c r="E21438" s="39" t="s">
        <v>672</v>
      </c>
    </row>
    <row r="21439" spans="1:5" ht="15" x14ac:dyDescent="0.25">
      <c r="A21439" s="43" t="s">
        <v>499</v>
      </c>
      <c r="B21439" s="43" t="s">
        <v>500</v>
      </c>
      <c r="C21439" s="41">
        <v>4.5386978548299598E-3</v>
      </c>
      <c r="D21439" s="43" t="s">
        <v>221</v>
      </c>
      <c r="E21439" s="39" t="s">
        <v>672</v>
      </c>
    </row>
    <row r="21440" spans="1:5" ht="15" x14ac:dyDescent="0.25">
      <c r="A21440" s="43" t="s">
        <v>499</v>
      </c>
      <c r="B21440" s="43" t="s">
        <v>500</v>
      </c>
      <c r="C21440" s="41">
        <v>24.253404474044299</v>
      </c>
      <c r="D21440" s="43" t="s">
        <v>222</v>
      </c>
      <c r="E21440" s="39" t="s">
        <v>672</v>
      </c>
    </row>
    <row r="21441" spans="1:5" ht="15" x14ac:dyDescent="0.25">
      <c r="A21441" s="43" t="s">
        <v>499</v>
      </c>
      <c r="B21441" s="43" t="s">
        <v>500</v>
      </c>
      <c r="C21441" s="41">
        <v>146.990047019212</v>
      </c>
      <c r="D21441" s="43" t="s">
        <v>223</v>
      </c>
      <c r="E21441" s="39" t="s">
        <v>672</v>
      </c>
    </row>
    <row r="21442" spans="1:5" ht="15" x14ac:dyDescent="0.25">
      <c r="A21442" s="43" t="s">
        <v>499</v>
      </c>
      <c r="B21442" s="43" t="s">
        <v>500</v>
      </c>
      <c r="C21442" s="41">
        <v>1.85931450884145E-3</v>
      </c>
      <c r="D21442" s="43" t="s">
        <v>224</v>
      </c>
      <c r="E21442" s="39" t="s">
        <v>672</v>
      </c>
    </row>
    <row r="21443" spans="1:5" ht="15" x14ac:dyDescent="0.25">
      <c r="A21443" s="43" t="s">
        <v>499</v>
      </c>
      <c r="B21443" s="43" t="s">
        <v>500</v>
      </c>
      <c r="C21443" s="41">
        <v>6.3622559347511602</v>
      </c>
      <c r="D21443" s="43" t="s">
        <v>225</v>
      </c>
      <c r="E21443" s="39" t="s">
        <v>672</v>
      </c>
    </row>
    <row r="21444" spans="1:5" ht="15" x14ac:dyDescent="0.25">
      <c r="A21444" s="43" t="s">
        <v>499</v>
      </c>
      <c r="B21444" s="43" t="s">
        <v>500</v>
      </c>
      <c r="C21444" s="41">
        <v>0.64711759478411202</v>
      </c>
      <c r="D21444" s="43" t="s">
        <v>226</v>
      </c>
      <c r="E21444" s="39" t="s">
        <v>672</v>
      </c>
    </row>
    <row r="21445" spans="1:5" ht="15" x14ac:dyDescent="0.25">
      <c r="A21445" s="43" t="s">
        <v>499</v>
      </c>
      <c r="B21445" s="43" t="s">
        <v>500</v>
      </c>
      <c r="C21445" s="41">
        <v>651.40562623231006</v>
      </c>
      <c r="D21445" s="43" t="s">
        <v>667</v>
      </c>
      <c r="E21445" s="39" t="s">
        <v>672</v>
      </c>
    </row>
    <row r="21446" spans="1:5" ht="15" x14ac:dyDescent="0.25">
      <c r="A21446" s="43" t="s">
        <v>499</v>
      </c>
      <c r="B21446" s="43" t="s">
        <v>500</v>
      </c>
      <c r="C21446" s="41">
        <v>692.67990561479803</v>
      </c>
      <c r="D21446" s="43" t="s">
        <v>227</v>
      </c>
      <c r="E21446" s="39" t="s">
        <v>672</v>
      </c>
    </row>
    <row r="21447" spans="1:5" ht="15" x14ac:dyDescent="0.25">
      <c r="A21447" s="43" t="s">
        <v>499</v>
      </c>
      <c r="B21447" s="43" t="s">
        <v>500</v>
      </c>
      <c r="C21447" s="41">
        <v>0</v>
      </c>
      <c r="D21447" s="43" t="s">
        <v>228</v>
      </c>
      <c r="E21447" s="39" t="s">
        <v>672</v>
      </c>
    </row>
    <row r="21448" spans="1:5" ht="15" x14ac:dyDescent="0.25">
      <c r="A21448" s="43" t="s">
        <v>499</v>
      </c>
      <c r="B21448" s="43" t="s">
        <v>500</v>
      </c>
      <c r="C21448" s="41">
        <v>0</v>
      </c>
      <c r="D21448" s="43" t="s">
        <v>229</v>
      </c>
      <c r="E21448" s="39" t="s">
        <v>672</v>
      </c>
    </row>
    <row r="21449" spans="1:5" ht="15" x14ac:dyDescent="0.25">
      <c r="A21449" s="43" t="s">
        <v>499</v>
      </c>
      <c r="B21449" s="43" t="s">
        <v>500</v>
      </c>
      <c r="C21449" s="41">
        <v>-41.280206518488001</v>
      </c>
      <c r="D21449" s="43" t="s">
        <v>230</v>
      </c>
      <c r="E21449" s="39" t="s">
        <v>672</v>
      </c>
    </row>
    <row r="21450" spans="1:5" ht="15" x14ac:dyDescent="0.25">
      <c r="A21450" s="43" t="s">
        <v>499</v>
      </c>
      <c r="B21450" s="43" t="s">
        <v>500</v>
      </c>
      <c r="C21450" s="41">
        <v>5.9271360000000004E-3</v>
      </c>
      <c r="D21450" s="43" t="s">
        <v>231</v>
      </c>
      <c r="E21450" s="39" t="s">
        <v>672</v>
      </c>
    </row>
    <row r="21451" spans="1:5" ht="15" x14ac:dyDescent="0.25">
      <c r="A21451" s="43" t="s">
        <v>499</v>
      </c>
      <c r="B21451" s="43" t="s">
        <v>500</v>
      </c>
      <c r="C21451" s="41">
        <v>651.40562623231006</v>
      </c>
      <c r="D21451" s="43" t="s">
        <v>668</v>
      </c>
      <c r="E21451" s="39" t="s">
        <v>672</v>
      </c>
    </row>
    <row r="21452" spans="1:5" ht="15" x14ac:dyDescent="0.25">
      <c r="A21452" s="43" t="s">
        <v>501</v>
      </c>
      <c r="B21452" s="43" t="s">
        <v>502</v>
      </c>
      <c r="C21452" s="41">
        <v>1172.6921698825099</v>
      </c>
      <c r="D21452" s="43" t="s">
        <v>110</v>
      </c>
      <c r="E21452" s="39" t="s">
        <v>672</v>
      </c>
    </row>
    <row r="21453" spans="1:5" ht="15" x14ac:dyDescent="0.25">
      <c r="A21453" s="43" t="s">
        <v>501</v>
      </c>
      <c r="B21453" s="43" t="s">
        <v>502</v>
      </c>
      <c r="C21453" s="41">
        <v>2756.506844</v>
      </c>
      <c r="D21453" s="43" t="s">
        <v>220</v>
      </c>
      <c r="E21453" s="39" t="s">
        <v>672</v>
      </c>
    </row>
    <row r="21454" spans="1:5" ht="15" x14ac:dyDescent="0.25">
      <c r="A21454" s="43" t="s">
        <v>501</v>
      </c>
      <c r="B21454" s="43" t="s">
        <v>502</v>
      </c>
      <c r="C21454" s="41">
        <v>0</v>
      </c>
      <c r="D21454" s="43" t="s">
        <v>221</v>
      </c>
      <c r="E21454" s="39" t="s">
        <v>672</v>
      </c>
    </row>
    <row r="21455" spans="1:5" ht="15" x14ac:dyDescent="0.25">
      <c r="A21455" s="43" t="s">
        <v>501</v>
      </c>
      <c r="B21455" s="43" t="s">
        <v>502</v>
      </c>
      <c r="C21455" s="41">
        <v>221.29511261411901</v>
      </c>
      <c r="D21455" s="43" t="s">
        <v>222</v>
      </c>
      <c r="E21455" s="39" t="s">
        <v>672</v>
      </c>
    </row>
    <row r="21456" spans="1:5" ht="15" x14ac:dyDescent="0.25">
      <c r="A21456" s="43" t="s">
        <v>501</v>
      </c>
      <c r="B21456" s="43" t="s">
        <v>502</v>
      </c>
      <c r="C21456" s="41">
        <v>730.39299439899696</v>
      </c>
      <c r="D21456" s="43" t="s">
        <v>223</v>
      </c>
      <c r="E21456" s="39" t="s">
        <v>672</v>
      </c>
    </row>
    <row r="21457" spans="1:5" ht="15" x14ac:dyDescent="0.25">
      <c r="A21457" s="43" t="s">
        <v>501</v>
      </c>
      <c r="B21457" s="43" t="s">
        <v>502</v>
      </c>
      <c r="C21457" s="41">
        <v>377.31412309682202</v>
      </c>
      <c r="D21457" s="43" t="s">
        <v>224</v>
      </c>
      <c r="E21457" s="39" t="s">
        <v>672</v>
      </c>
    </row>
    <row r="21458" spans="1:5" ht="15" x14ac:dyDescent="0.25">
      <c r="A21458" s="43" t="s">
        <v>501</v>
      </c>
      <c r="B21458" s="43" t="s">
        <v>502</v>
      </c>
      <c r="C21458" s="41">
        <v>539.40596589689005</v>
      </c>
      <c r="D21458" s="43" t="s">
        <v>225</v>
      </c>
      <c r="E21458" s="39" t="s">
        <v>672</v>
      </c>
    </row>
    <row r="21459" spans="1:5" ht="15" x14ac:dyDescent="0.25">
      <c r="A21459" s="43" t="s">
        <v>501</v>
      </c>
      <c r="B21459" s="43" t="s">
        <v>502</v>
      </c>
      <c r="C21459" s="41">
        <v>94.180429495564795</v>
      </c>
      <c r="D21459" s="43" t="s">
        <v>226</v>
      </c>
      <c r="E21459" s="39" t="s">
        <v>672</v>
      </c>
    </row>
    <row r="21460" spans="1:5" ht="15" x14ac:dyDescent="0.25">
      <c r="A21460" s="43" t="s">
        <v>501</v>
      </c>
      <c r="B21460" s="43" t="s">
        <v>502</v>
      </c>
      <c r="C21460" s="41">
        <v>5891.7876393849101</v>
      </c>
      <c r="D21460" s="43" t="s">
        <v>667</v>
      </c>
      <c r="E21460" s="39" t="s">
        <v>672</v>
      </c>
    </row>
    <row r="21461" spans="1:5" ht="15" x14ac:dyDescent="0.25">
      <c r="A21461" s="43" t="s">
        <v>501</v>
      </c>
      <c r="B21461" s="43" t="s">
        <v>502</v>
      </c>
      <c r="C21461" s="41">
        <v>5054.88293565402</v>
      </c>
      <c r="D21461" s="43" t="s">
        <v>227</v>
      </c>
      <c r="E21461" s="39" t="s">
        <v>672</v>
      </c>
    </row>
    <row r="21462" spans="1:5" ht="15" x14ac:dyDescent="0.25">
      <c r="A21462" s="43" t="s">
        <v>501</v>
      </c>
      <c r="B21462" s="43" t="s">
        <v>502</v>
      </c>
      <c r="C21462" s="41">
        <v>47.931420895057599</v>
      </c>
      <c r="D21462" s="43" t="s">
        <v>228</v>
      </c>
      <c r="E21462" s="39" t="s">
        <v>672</v>
      </c>
    </row>
    <row r="21463" spans="1:5" ht="15" x14ac:dyDescent="0.25">
      <c r="A21463" s="43" t="s">
        <v>501</v>
      </c>
      <c r="B21463" s="43" t="s">
        <v>502</v>
      </c>
      <c r="C21463" s="41">
        <v>0</v>
      </c>
      <c r="D21463" s="43" t="s">
        <v>229</v>
      </c>
      <c r="E21463" s="39" t="s">
        <v>672</v>
      </c>
    </row>
    <row r="21464" spans="1:5" ht="15" x14ac:dyDescent="0.25">
      <c r="A21464" s="43" t="s">
        <v>501</v>
      </c>
      <c r="B21464" s="43" t="s">
        <v>502</v>
      </c>
      <c r="C21464" s="41">
        <v>56.910437885426902</v>
      </c>
      <c r="D21464" s="43" t="s">
        <v>230</v>
      </c>
      <c r="E21464" s="39" t="s">
        <v>672</v>
      </c>
    </row>
    <row r="21465" spans="1:5" ht="15" x14ac:dyDescent="0.25">
      <c r="A21465" s="43" t="s">
        <v>501</v>
      </c>
      <c r="B21465" s="43" t="s">
        <v>502</v>
      </c>
      <c r="C21465" s="41">
        <v>732.06284495039995</v>
      </c>
      <c r="D21465" s="43" t="s">
        <v>231</v>
      </c>
      <c r="E21465" s="39" t="s">
        <v>672</v>
      </c>
    </row>
    <row r="21466" spans="1:5" ht="15" x14ac:dyDescent="0.25">
      <c r="A21466" s="43" t="s">
        <v>501</v>
      </c>
      <c r="B21466" s="43" t="s">
        <v>502</v>
      </c>
      <c r="C21466" s="41">
        <v>5891.7876393849101</v>
      </c>
      <c r="D21466" s="43" t="s">
        <v>668</v>
      </c>
      <c r="E21466" s="39" t="s">
        <v>672</v>
      </c>
    </row>
    <row r="21467" spans="1:5" ht="15" x14ac:dyDescent="0.25">
      <c r="A21467" s="43" t="s">
        <v>503</v>
      </c>
      <c r="B21467" s="43" t="s">
        <v>504</v>
      </c>
      <c r="C21467" s="41">
        <v>0</v>
      </c>
      <c r="D21467" s="43" t="s">
        <v>110</v>
      </c>
      <c r="E21467" s="39" t="s">
        <v>672</v>
      </c>
    </row>
    <row r="21468" spans="1:5" ht="15" x14ac:dyDescent="0.25">
      <c r="A21468" s="43" t="s">
        <v>503</v>
      </c>
      <c r="B21468" s="43" t="s">
        <v>504</v>
      </c>
      <c r="C21468" s="41">
        <v>1935.7715840000001</v>
      </c>
      <c r="D21468" s="43" t="s">
        <v>220</v>
      </c>
      <c r="E21468" s="39" t="s">
        <v>672</v>
      </c>
    </row>
    <row r="21469" spans="1:5" ht="15" x14ac:dyDescent="0.25">
      <c r="A21469" s="43" t="s">
        <v>503</v>
      </c>
      <c r="B21469" s="43" t="s">
        <v>504</v>
      </c>
      <c r="C21469" s="41">
        <v>0</v>
      </c>
      <c r="D21469" s="43" t="s">
        <v>221</v>
      </c>
      <c r="E21469" s="39" t="s">
        <v>672</v>
      </c>
    </row>
    <row r="21470" spans="1:5" ht="15" x14ac:dyDescent="0.25">
      <c r="A21470" s="43" t="s">
        <v>503</v>
      </c>
      <c r="B21470" s="43" t="s">
        <v>504</v>
      </c>
      <c r="C21470" s="41">
        <v>125.569953282954</v>
      </c>
      <c r="D21470" s="43" t="s">
        <v>222</v>
      </c>
      <c r="E21470" s="39" t="s">
        <v>672</v>
      </c>
    </row>
    <row r="21471" spans="1:5" ht="15" x14ac:dyDescent="0.25">
      <c r="A21471" s="43" t="s">
        <v>503</v>
      </c>
      <c r="B21471" s="43" t="s">
        <v>504</v>
      </c>
      <c r="C21471" s="41">
        <v>298.61971297007602</v>
      </c>
      <c r="D21471" s="43" t="s">
        <v>223</v>
      </c>
      <c r="E21471" s="39" t="s">
        <v>672</v>
      </c>
    </row>
    <row r="21472" spans="1:5" ht="15" x14ac:dyDescent="0.25">
      <c r="A21472" s="43" t="s">
        <v>503</v>
      </c>
      <c r="B21472" s="43" t="s">
        <v>504</v>
      </c>
      <c r="C21472" s="41">
        <v>0.23261834954708999</v>
      </c>
      <c r="D21472" s="43" t="s">
        <v>224</v>
      </c>
      <c r="E21472" s="39" t="s">
        <v>672</v>
      </c>
    </row>
    <row r="21473" spans="1:5" ht="15" x14ac:dyDescent="0.25">
      <c r="A21473" s="43" t="s">
        <v>503</v>
      </c>
      <c r="B21473" s="43" t="s">
        <v>504</v>
      </c>
      <c r="C21473" s="41">
        <v>0</v>
      </c>
      <c r="D21473" s="43" t="s">
        <v>225</v>
      </c>
      <c r="E21473" s="39" t="s">
        <v>672</v>
      </c>
    </row>
    <row r="21474" spans="1:5" ht="15" x14ac:dyDescent="0.25">
      <c r="A21474" s="43" t="s">
        <v>503</v>
      </c>
      <c r="B21474" s="43" t="s">
        <v>504</v>
      </c>
      <c r="C21474" s="41">
        <v>0</v>
      </c>
      <c r="D21474" s="43" t="s">
        <v>226</v>
      </c>
      <c r="E21474" s="39" t="s">
        <v>672</v>
      </c>
    </row>
    <row r="21475" spans="1:5" ht="15" x14ac:dyDescent="0.25">
      <c r="A21475" s="43" t="s">
        <v>503</v>
      </c>
      <c r="B21475" s="43" t="s">
        <v>504</v>
      </c>
      <c r="C21475" s="41">
        <v>2360.1938686025801</v>
      </c>
      <c r="D21475" s="43" t="s">
        <v>667</v>
      </c>
      <c r="E21475" s="39" t="s">
        <v>672</v>
      </c>
    </row>
    <row r="21476" spans="1:5" ht="15" x14ac:dyDescent="0.25">
      <c r="A21476" s="43" t="s">
        <v>503</v>
      </c>
      <c r="B21476" s="43" t="s">
        <v>504</v>
      </c>
      <c r="C21476" s="41">
        <v>2646.2951489632601</v>
      </c>
      <c r="D21476" s="43" t="s">
        <v>227</v>
      </c>
      <c r="E21476" s="39" t="s">
        <v>672</v>
      </c>
    </row>
    <row r="21477" spans="1:5" ht="15" x14ac:dyDescent="0.25">
      <c r="A21477" s="43" t="s">
        <v>503</v>
      </c>
      <c r="B21477" s="43" t="s">
        <v>504</v>
      </c>
      <c r="C21477" s="41">
        <v>0</v>
      </c>
      <c r="D21477" s="43" t="s">
        <v>228</v>
      </c>
      <c r="E21477" s="39" t="s">
        <v>672</v>
      </c>
    </row>
    <row r="21478" spans="1:5" ht="15" x14ac:dyDescent="0.25">
      <c r="A21478" s="43" t="s">
        <v>503</v>
      </c>
      <c r="B21478" s="43" t="s">
        <v>504</v>
      </c>
      <c r="C21478" s="41">
        <v>0</v>
      </c>
      <c r="D21478" s="43" t="s">
        <v>229</v>
      </c>
      <c r="E21478" s="39" t="s">
        <v>672</v>
      </c>
    </row>
    <row r="21479" spans="1:5" ht="15" x14ac:dyDescent="0.25">
      <c r="A21479" s="43" t="s">
        <v>503</v>
      </c>
      <c r="B21479" s="43" t="s">
        <v>504</v>
      </c>
      <c r="C21479" s="41">
        <v>-287.23195129188099</v>
      </c>
      <c r="D21479" s="43" t="s">
        <v>230</v>
      </c>
      <c r="E21479" s="39" t="s">
        <v>672</v>
      </c>
    </row>
    <row r="21480" spans="1:5" ht="15" x14ac:dyDescent="0.25">
      <c r="A21480" s="43" t="s">
        <v>503</v>
      </c>
      <c r="B21480" s="43" t="s">
        <v>504</v>
      </c>
      <c r="C21480" s="41">
        <v>1.1306709312000001</v>
      </c>
      <c r="D21480" s="43" t="s">
        <v>231</v>
      </c>
      <c r="E21480" s="39" t="s">
        <v>672</v>
      </c>
    </row>
    <row r="21481" spans="1:5" ht="15" x14ac:dyDescent="0.25">
      <c r="A21481" s="43" t="s">
        <v>503</v>
      </c>
      <c r="B21481" s="43" t="s">
        <v>504</v>
      </c>
      <c r="C21481" s="41">
        <v>2360.1938686025801</v>
      </c>
      <c r="D21481" s="43" t="s">
        <v>668</v>
      </c>
      <c r="E21481" s="39" t="s">
        <v>672</v>
      </c>
    </row>
    <row r="21482" spans="1:5" ht="15" x14ac:dyDescent="0.25">
      <c r="A21482" s="43" t="s">
        <v>505</v>
      </c>
      <c r="B21482" s="43" t="s">
        <v>506</v>
      </c>
      <c r="C21482" s="41">
        <v>598.36969825612596</v>
      </c>
      <c r="D21482" s="43" t="s">
        <v>110</v>
      </c>
      <c r="E21482" s="39" t="s">
        <v>672</v>
      </c>
    </row>
    <row r="21483" spans="1:5" ht="15" x14ac:dyDescent="0.25">
      <c r="A21483" s="43" t="s">
        <v>505</v>
      </c>
      <c r="B21483" s="43" t="s">
        <v>506</v>
      </c>
      <c r="C21483" s="41">
        <v>412.25048299999997</v>
      </c>
      <c r="D21483" s="43" t="s">
        <v>220</v>
      </c>
      <c r="E21483" s="39" t="s">
        <v>672</v>
      </c>
    </row>
    <row r="21484" spans="1:5" ht="15" x14ac:dyDescent="0.25">
      <c r="A21484" s="43" t="s">
        <v>505</v>
      </c>
      <c r="B21484" s="43" t="s">
        <v>506</v>
      </c>
      <c r="C21484" s="41">
        <v>0</v>
      </c>
      <c r="D21484" s="43" t="s">
        <v>221</v>
      </c>
      <c r="E21484" s="39" t="s">
        <v>672</v>
      </c>
    </row>
    <row r="21485" spans="1:5" ht="15" x14ac:dyDescent="0.25">
      <c r="A21485" s="43" t="s">
        <v>505</v>
      </c>
      <c r="B21485" s="43" t="s">
        <v>506</v>
      </c>
      <c r="C21485" s="41">
        <v>40.750724178879501</v>
      </c>
      <c r="D21485" s="43" t="s">
        <v>222</v>
      </c>
      <c r="E21485" s="39" t="s">
        <v>672</v>
      </c>
    </row>
    <row r="21486" spans="1:5" ht="15" x14ac:dyDescent="0.25">
      <c r="A21486" s="43" t="s">
        <v>505</v>
      </c>
      <c r="B21486" s="43" t="s">
        <v>506</v>
      </c>
      <c r="C21486" s="41">
        <v>221.63088342106599</v>
      </c>
      <c r="D21486" s="43" t="s">
        <v>223</v>
      </c>
      <c r="E21486" s="39" t="s">
        <v>672</v>
      </c>
    </row>
    <row r="21487" spans="1:5" ht="15" x14ac:dyDescent="0.25">
      <c r="A21487" s="43" t="s">
        <v>505</v>
      </c>
      <c r="B21487" s="43" t="s">
        <v>506</v>
      </c>
      <c r="C21487" s="41">
        <v>30.2808292495918</v>
      </c>
      <c r="D21487" s="43" t="s">
        <v>224</v>
      </c>
      <c r="E21487" s="39" t="s">
        <v>672</v>
      </c>
    </row>
    <row r="21488" spans="1:5" ht="15" x14ac:dyDescent="0.25">
      <c r="A21488" s="43" t="s">
        <v>505</v>
      </c>
      <c r="B21488" s="43" t="s">
        <v>506</v>
      </c>
      <c r="C21488" s="41">
        <v>30.346613145184801</v>
      </c>
      <c r="D21488" s="43" t="s">
        <v>225</v>
      </c>
      <c r="E21488" s="39" t="s">
        <v>672</v>
      </c>
    </row>
    <row r="21489" spans="1:5" ht="15" x14ac:dyDescent="0.25">
      <c r="A21489" s="43" t="s">
        <v>505</v>
      </c>
      <c r="B21489" s="43" t="s">
        <v>506</v>
      </c>
      <c r="C21489" s="41">
        <v>6.2348661951328301</v>
      </c>
      <c r="D21489" s="43" t="s">
        <v>226</v>
      </c>
      <c r="E21489" s="39" t="s">
        <v>672</v>
      </c>
    </row>
    <row r="21490" spans="1:5" ht="15" x14ac:dyDescent="0.25">
      <c r="A21490" s="43" t="s">
        <v>505</v>
      </c>
      <c r="B21490" s="43" t="s">
        <v>506</v>
      </c>
      <c r="C21490" s="41">
        <v>1339.86409744598</v>
      </c>
      <c r="D21490" s="43" t="s">
        <v>667</v>
      </c>
      <c r="E21490" s="39" t="s">
        <v>672</v>
      </c>
    </row>
    <row r="21491" spans="1:5" ht="15" x14ac:dyDescent="0.25">
      <c r="A21491" s="43" t="s">
        <v>505</v>
      </c>
      <c r="B21491" s="43" t="s">
        <v>506</v>
      </c>
      <c r="C21491" s="41">
        <v>1142.5569281743899</v>
      </c>
      <c r="D21491" s="43" t="s">
        <v>227</v>
      </c>
      <c r="E21491" s="39" t="s">
        <v>672</v>
      </c>
    </row>
    <row r="21492" spans="1:5" ht="15" x14ac:dyDescent="0.25">
      <c r="A21492" s="43" t="s">
        <v>505</v>
      </c>
      <c r="B21492" s="43" t="s">
        <v>506</v>
      </c>
      <c r="C21492" s="41">
        <v>332.657956990836</v>
      </c>
      <c r="D21492" s="43" t="s">
        <v>228</v>
      </c>
      <c r="E21492" s="39" t="s">
        <v>672</v>
      </c>
    </row>
    <row r="21493" spans="1:5" ht="15" x14ac:dyDescent="0.25">
      <c r="A21493" s="43" t="s">
        <v>505</v>
      </c>
      <c r="B21493" s="43" t="s">
        <v>506</v>
      </c>
      <c r="C21493" s="41">
        <v>0</v>
      </c>
      <c r="D21493" s="43" t="s">
        <v>229</v>
      </c>
      <c r="E21493" s="39" t="s">
        <v>672</v>
      </c>
    </row>
    <row r="21494" spans="1:5" ht="15" x14ac:dyDescent="0.25">
      <c r="A21494" s="43" t="s">
        <v>505</v>
      </c>
      <c r="B21494" s="43" t="s">
        <v>506</v>
      </c>
      <c r="C21494" s="41">
        <v>-139.50163476644201</v>
      </c>
      <c r="D21494" s="43" t="s">
        <v>230</v>
      </c>
      <c r="E21494" s="39" t="s">
        <v>672</v>
      </c>
    </row>
    <row r="21495" spans="1:5" ht="15" x14ac:dyDescent="0.25">
      <c r="A21495" s="43" t="s">
        <v>505</v>
      </c>
      <c r="B21495" s="43" t="s">
        <v>506</v>
      </c>
      <c r="C21495" s="41">
        <v>4.1508470472000001</v>
      </c>
      <c r="D21495" s="43" t="s">
        <v>231</v>
      </c>
      <c r="E21495" s="39" t="s">
        <v>672</v>
      </c>
    </row>
    <row r="21496" spans="1:5" ht="15" x14ac:dyDescent="0.25">
      <c r="A21496" s="43" t="s">
        <v>505</v>
      </c>
      <c r="B21496" s="43" t="s">
        <v>506</v>
      </c>
      <c r="C21496" s="41">
        <v>1339.86409744598</v>
      </c>
      <c r="D21496" s="43" t="s">
        <v>668</v>
      </c>
      <c r="E21496" s="39" t="s">
        <v>672</v>
      </c>
    </row>
    <row r="21497" spans="1:5" ht="15" x14ac:dyDescent="0.25">
      <c r="A21497" s="43" t="s">
        <v>507</v>
      </c>
      <c r="B21497" s="43" t="s">
        <v>508</v>
      </c>
      <c r="C21497" s="41">
        <v>4132.1670083983199</v>
      </c>
      <c r="D21497" s="43" t="s">
        <v>110</v>
      </c>
      <c r="E21497" s="39" t="s">
        <v>672</v>
      </c>
    </row>
    <row r="21498" spans="1:5" ht="15" x14ac:dyDescent="0.25">
      <c r="A21498" s="43" t="s">
        <v>507</v>
      </c>
      <c r="B21498" s="43" t="s">
        <v>508</v>
      </c>
      <c r="C21498" s="41">
        <v>1979.987012</v>
      </c>
      <c r="D21498" s="43" t="s">
        <v>220</v>
      </c>
      <c r="E21498" s="39" t="s">
        <v>672</v>
      </c>
    </row>
    <row r="21499" spans="1:5" ht="15" x14ac:dyDescent="0.25">
      <c r="A21499" s="43" t="s">
        <v>507</v>
      </c>
      <c r="B21499" s="43" t="s">
        <v>508</v>
      </c>
      <c r="C21499" s="41">
        <v>0</v>
      </c>
      <c r="D21499" s="43" t="s">
        <v>221</v>
      </c>
      <c r="E21499" s="39" t="s">
        <v>672</v>
      </c>
    </row>
    <row r="21500" spans="1:5" ht="15" x14ac:dyDescent="0.25">
      <c r="A21500" s="43" t="s">
        <v>507</v>
      </c>
      <c r="B21500" s="43" t="s">
        <v>508</v>
      </c>
      <c r="C21500" s="41">
        <v>240.06423130955901</v>
      </c>
      <c r="D21500" s="43" t="s">
        <v>222</v>
      </c>
      <c r="E21500" s="39" t="s">
        <v>672</v>
      </c>
    </row>
    <row r="21501" spans="1:5" ht="15" x14ac:dyDescent="0.25">
      <c r="A21501" s="43" t="s">
        <v>507</v>
      </c>
      <c r="B21501" s="43" t="s">
        <v>508</v>
      </c>
      <c r="C21501" s="41">
        <v>1980.47439063863</v>
      </c>
      <c r="D21501" s="43" t="s">
        <v>223</v>
      </c>
      <c r="E21501" s="39" t="s">
        <v>672</v>
      </c>
    </row>
    <row r="21502" spans="1:5" ht="15" x14ac:dyDescent="0.25">
      <c r="A21502" s="43" t="s">
        <v>507</v>
      </c>
      <c r="B21502" s="43" t="s">
        <v>508</v>
      </c>
      <c r="C21502" s="41">
        <v>627.62284075505499</v>
      </c>
      <c r="D21502" s="43" t="s">
        <v>224</v>
      </c>
      <c r="E21502" s="39" t="s">
        <v>672</v>
      </c>
    </row>
    <row r="21503" spans="1:5" ht="15" x14ac:dyDescent="0.25">
      <c r="A21503" s="43" t="s">
        <v>507</v>
      </c>
      <c r="B21503" s="43" t="s">
        <v>508</v>
      </c>
      <c r="C21503" s="41">
        <v>797.46763140976202</v>
      </c>
      <c r="D21503" s="43" t="s">
        <v>225</v>
      </c>
      <c r="E21503" s="39" t="s">
        <v>672</v>
      </c>
    </row>
    <row r="21504" spans="1:5" ht="15" x14ac:dyDescent="0.25">
      <c r="A21504" s="43" t="s">
        <v>507</v>
      </c>
      <c r="B21504" s="43" t="s">
        <v>508</v>
      </c>
      <c r="C21504" s="41">
        <v>221.82949226164001</v>
      </c>
      <c r="D21504" s="43" t="s">
        <v>226</v>
      </c>
      <c r="E21504" s="39" t="s">
        <v>672</v>
      </c>
    </row>
    <row r="21505" spans="1:5" ht="15" x14ac:dyDescent="0.25">
      <c r="A21505" s="43" t="s">
        <v>507</v>
      </c>
      <c r="B21505" s="43" t="s">
        <v>508</v>
      </c>
      <c r="C21505" s="41">
        <v>9979.6126067729601</v>
      </c>
      <c r="D21505" s="43" t="s">
        <v>667</v>
      </c>
      <c r="E21505" s="39" t="s">
        <v>672</v>
      </c>
    </row>
    <row r="21506" spans="1:5" ht="15" x14ac:dyDescent="0.25">
      <c r="A21506" s="43" t="s">
        <v>507</v>
      </c>
      <c r="B21506" s="43" t="s">
        <v>508</v>
      </c>
      <c r="C21506" s="41">
        <v>3316.76330104721</v>
      </c>
      <c r="D21506" s="43" t="s">
        <v>227</v>
      </c>
      <c r="E21506" s="39" t="s">
        <v>672</v>
      </c>
    </row>
    <row r="21507" spans="1:5" ht="15" x14ac:dyDescent="0.25">
      <c r="A21507" s="43" t="s">
        <v>507</v>
      </c>
      <c r="B21507" s="43" t="s">
        <v>508</v>
      </c>
      <c r="C21507" s="41">
        <v>6724.5921510518201</v>
      </c>
      <c r="D21507" s="43" t="s">
        <v>228</v>
      </c>
      <c r="E21507" s="39" t="s">
        <v>672</v>
      </c>
    </row>
    <row r="21508" spans="1:5" ht="15" x14ac:dyDescent="0.25">
      <c r="A21508" s="43" t="s">
        <v>507</v>
      </c>
      <c r="B21508" s="43" t="s">
        <v>508</v>
      </c>
      <c r="C21508" s="41">
        <v>0</v>
      </c>
      <c r="D21508" s="43" t="s">
        <v>229</v>
      </c>
      <c r="E21508" s="39" t="s">
        <v>672</v>
      </c>
    </row>
    <row r="21509" spans="1:5" ht="15" x14ac:dyDescent="0.25">
      <c r="A21509" s="43" t="s">
        <v>507</v>
      </c>
      <c r="B21509" s="43" t="s">
        <v>508</v>
      </c>
      <c r="C21509" s="41">
        <v>-96.558998302860303</v>
      </c>
      <c r="D21509" s="43" t="s">
        <v>230</v>
      </c>
      <c r="E21509" s="39" t="s">
        <v>672</v>
      </c>
    </row>
    <row r="21510" spans="1:5" ht="15" x14ac:dyDescent="0.25">
      <c r="A21510" s="43" t="s">
        <v>507</v>
      </c>
      <c r="B21510" s="43" t="s">
        <v>508</v>
      </c>
      <c r="C21510" s="41">
        <v>34.816152976799998</v>
      </c>
      <c r="D21510" s="43" t="s">
        <v>231</v>
      </c>
      <c r="E21510" s="39" t="s">
        <v>672</v>
      </c>
    </row>
    <row r="21511" spans="1:5" ht="15" x14ac:dyDescent="0.25">
      <c r="A21511" s="43" t="s">
        <v>507</v>
      </c>
      <c r="B21511" s="43" t="s">
        <v>508</v>
      </c>
      <c r="C21511" s="41">
        <v>9979.6126067729601</v>
      </c>
      <c r="D21511" s="43" t="s">
        <v>668</v>
      </c>
      <c r="E21511" s="39" t="s">
        <v>672</v>
      </c>
    </row>
    <row r="21512" spans="1:5" ht="15" x14ac:dyDescent="0.25">
      <c r="A21512" s="43" t="s">
        <v>509</v>
      </c>
      <c r="B21512" s="43" t="s">
        <v>510</v>
      </c>
      <c r="C21512" s="41">
        <v>771.08174374422197</v>
      </c>
      <c r="D21512" s="43" t="s">
        <v>110</v>
      </c>
      <c r="E21512" s="39" t="s">
        <v>672</v>
      </c>
    </row>
    <row r="21513" spans="1:5" ht="15" x14ac:dyDescent="0.25">
      <c r="A21513" s="43" t="s">
        <v>509</v>
      </c>
      <c r="B21513" s="43" t="s">
        <v>510</v>
      </c>
      <c r="C21513" s="41">
        <v>1546.624857</v>
      </c>
      <c r="D21513" s="43" t="s">
        <v>220</v>
      </c>
      <c r="E21513" s="39" t="s">
        <v>672</v>
      </c>
    </row>
    <row r="21514" spans="1:5" ht="15" x14ac:dyDescent="0.25">
      <c r="A21514" s="43" t="s">
        <v>509</v>
      </c>
      <c r="B21514" s="43" t="s">
        <v>510</v>
      </c>
      <c r="C21514" s="41">
        <v>0</v>
      </c>
      <c r="D21514" s="43" t="s">
        <v>221</v>
      </c>
      <c r="E21514" s="39" t="s">
        <v>672</v>
      </c>
    </row>
    <row r="21515" spans="1:5" ht="15" x14ac:dyDescent="0.25">
      <c r="A21515" s="43" t="s">
        <v>509</v>
      </c>
      <c r="B21515" s="43" t="s">
        <v>510</v>
      </c>
      <c r="C21515" s="41">
        <v>122.555868707</v>
      </c>
      <c r="D21515" s="43" t="s">
        <v>222</v>
      </c>
      <c r="E21515" s="39" t="s">
        <v>672</v>
      </c>
    </row>
    <row r="21516" spans="1:5" ht="15" x14ac:dyDescent="0.25">
      <c r="A21516" s="43" t="s">
        <v>509</v>
      </c>
      <c r="B21516" s="43" t="s">
        <v>510</v>
      </c>
      <c r="C21516" s="41">
        <v>933.28068355847699</v>
      </c>
      <c r="D21516" s="43" t="s">
        <v>223</v>
      </c>
      <c r="E21516" s="39" t="s">
        <v>672</v>
      </c>
    </row>
    <row r="21517" spans="1:5" ht="15" x14ac:dyDescent="0.25">
      <c r="A21517" s="43" t="s">
        <v>509</v>
      </c>
      <c r="B21517" s="43" t="s">
        <v>510</v>
      </c>
      <c r="C21517" s="41">
        <v>257.49518759948</v>
      </c>
      <c r="D21517" s="43" t="s">
        <v>224</v>
      </c>
      <c r="E21517" s="39" t="s">
        <v>672</v>
      </c>
    </row>
    <row r="21518" spans="1:5" ht="15" x14ac:dyDescent="0.25">
      <c r="A21518" s="43" t="s">
        <v>509</v>
      </c>
      <c r="B21518" s="43" t="s">
        <v>510</v>
      </c>
      <c r="C21518" s="41">
        <v>88.902690734436007</v>
      </c>
      <c r="D21518" s="43" t="s">
        <v>225</v>
      </c>
      <c r="E21518" s="39" t="s">
        <v>672</v>
      </c>
    </row>
    <row r="21519" spans="1:5" ht="15" x14ac:dyDescent="0.25">
      <c r="A21519" s="43" t="s">
        <v>509</v>
      </c>
      <c r="B21519" s="43" t="s">
        <v>510</v>
      </c>
      <c r="C21519" s="41">
        <v>37.6883478027097</v>
      </c>
      <c r="D21519" s="43" t="s">
        <v>226</v>
      </c>
      <c r="E21519" s="39" t="s">
        <v>672</v>
      </c>
    </row>
    <row r="21520" spans="1:5" ht="15" x14ac:dyDescent="0.25">
      <c r="A21520" s="43" t="s">
        <v>509</v>
      </c>
      <c r="B21520" s="43" t="s">
        <v>510</v>
      </c>
      <c r="C21520" s="41">
        <v>3757.6293791463299</v>
      </c>
      <c r="D21520" s="43" t="s">
        <v>667</v>
      </c>
      <c r="E21520" s="39" t="s">
        <v>672</v>
      </c>
    </row>
    <row r="21521" spans="1:5" ht="15" x14ac:dyDescent="0.25">
      <c r="A21521" s="43" t="s">
        <v>509</v>
      </c>
      <c r="B21521" s="43" t="s">
        <v>510</v>
      </c>
      <c r="C21521" s="41">
        <v>630.01089781344297</v>
      </c>
      <c r="D21521" s="43" t="s">
        <v>227</v>
      </c>
      <c r="E21521" s="39" t="s">
        <v>672</v>
      </c>
    </row>
    <row r="21522" spans="1:5" ht="15" x14ac:dyDescent="0.25">
      <c r="A21522" s="43" t="s">
        <v>509</v>
      </c>
      <c r="B21522" s="43" t="s">
        <v>510</v>
      </c>
      <c r="C21522" s="41">
        <v>3146.9519260074999</v>
      </c>
      <c r="D21522" s="43" t="s">
        <v>228</v>
      </c>
      <c r="E21522" s="39" t="s">
        <v>672</v>
      </c>
    </row>
    <row r="21523" spans="1:5" ht="15" x14ac:dyDescent="0.25">
      <c r="A21523" s="43" t="s">
        <v>509</v>
      </c>
      <c r="B21523" s="43" t="s">
        <v>510</v>
      </c>
      <c r="C21523" s="41">
        <v>0</v>
      </c>
      <c r="D21523" s="43" t="s">
        <v>229</v>
      </c>
      <c r="E21523" s="39" t="s">
        <v>672</v>
      </c>
    </row>
    <row r="21524" spans="1:5" ht="15" x14ac:dyDescent="0.25">
      <c r="A21524" s="43" t="s">
        <v>509</v>
      </c>
      <c r="B21524" s="43" t="s">
        <v>510</v>
      </c>
      <c r="C21524" s="41">
        <v>-68.504464645815005</v>
      </c>
      <c r="D21524" s="43" t="s">
        <v>230</v>
      </c>
      <c r="E21524" s="39" t="s">
        <v>672</v>
      </c>
    </row>
    <row r="21525" spans="1:5" ht="15" x14ac:dyDescent="0.25">
      <c r="A21525" s="43" t="s">
        <v>509</v>
      </c>
      <c r="B21525" s="43" t="s">
        <v>510</v>
      </c>
      <c r="C21525" s="41">
        <v>49.171019971200003</v>
      </c>
      <c r="D21525" s="43" t="s">
        <v>231</v>
      </c>
      <c r="E21525" s="39" t="s">
        <v>672</v>
      </c>
    </row>
    <row r="21526" spans="1:5" ht="15" x14ac:dyDescent="0.25">
      <c r="A21526" s="43" t="s">
        <v>509</v>
      </c>
      <c r="B21526" s="43" t="s">
        <v>510</v>
      </c>
      <c r="C21526" s="41">
        <v>3757.6293791463299</v>
      </c>
      <c r="D21526" s="43" t="s">
        <v>668</v>
      </c>
      <c r="E21526" s="39" t="s">
        <v>672</v>
      </c>
    </row>
    <row r="21527" spans="1:5" ht="15" x14ac:dyDescent="0.25">
      <c r="A21527" s="43" t="s">
        <v>511</v>
      </c>
      <c r="B21527" s="43" t="s">
        <v>512</v>
      </c>
      <c r="C21527" s="41">
        <v>17.327833340016898</v>
      </c>
      <c r="D21527" s="43" t="s">
        <v>110</v>
      </c>
      <c r="E21527" s="39" t="s">
        <v>672</v>
      </c>
    </row>
    <row r="21528" spans="1:5" ht="15" x14ac:dyDescent="0.25">
      <c r="A21528" s="43" t="s">
        <v>511</v>
      </c>
      <c r="B21528" s="43" t="s">
        <v>512</v>
      </c>
      <c r="C21528" s="41">
        <v>1581.3218629999999</v>
      </c>
      <c r="D21528" s="43" t="s">
        <v>220</v>
      </c>
      <c r="E21528" s="39" t="s">
        <v>672</v>
      </c>
    </row>
    <row r="21529" spans="1:5" ht="15" x14ac:dyDescent="0.25">
      <c r="A21529" s="43" t="s">
        <v>511</v>
      </c>
      <c r="B21529" s="43" t="s">
        <v>512</v>
      </c>
      <c r="C21529" s="41">
        <v>0</v>
      </c>
      <c r="D21529" s="43" t="s">
        <v>221</v>
      </c>
      <c r="E21529" s="39" t="s">
        <v>672</v>
      </c>
    </row>
    <row r="21530" spans="1:5" ht="15" x14ac:dyDescent="0.25">
      <c r="A21530" s="43" t="s">
        <v>511</v>
      </c>
      <c r="B21530" s="43" t="s">
        <v>512</v>
      </c>
      <c r="C21530" s="41">
        <v>189.03572427333799</v>
      </c>
      <c r="D21530" s="43" t="s">
        <v>222</v>
      </c>
      <c r="E21530" s="39" t="s">
        <v>672</v>
      </c>
    </row>
    <row r="21531" spans="1:5" ht="15" x14ac:dyDescent="0.25">
      <c r="A21531" s="43" t="s">
        <v>511</v>
      </c>
      <c r="B21531" s="43" t="s">
        <v>512</v>
      </c>
      <c r="C21531" s="41">
        <v>486.99614338619801</v>
      </c>
      <c r="D21531" s="43" t="s">
        <v>223</v>
      </c>
      <c r="E21531" s="39" t="s">
        <v>672</v>
      </c>
    </row>
    <row r="21532" spans="1:5" ht="15" x14ac:dyDescent="0.25">
      <c r="A21532" s="43" t="s">
        <v>511</v>
      </c>
      <c r="B21532" s="43" t="s">
        <v>512</v>
      </c>
      <c r="C21532" s="41">
        <v>64.220513845753302</v>
      </c>
      <c r="D21532" s="43" t="s">
        <v>224</v>
      </c>
      <c r="E21532" s="39" t="s">
        <v>672</v>
      </c>
    </row>
    <row r="21533" spans="1:5" ht="15" x14ac:dyDescent="0.25">
      <c r="A21533" s="43" t="s">
        <v>511</v>
      </c>
      <c r="B21533" s="43" t="s">
        <v>512</v>
      </c>
      <c r="C21533" s="41">
        <v>391.11908938417901</v>
      </c>
      <c r="D21533" s="43" t="s">
        <v>225</v>
      </c>
      <c r="E21533" s="39" t="s">
        <v>672</v>
      </c>
    </row>
    <row r="21534" spans="1:5" ht="15" x14ac:dyDescent="0.25">
      <c r="A21534" s="43" t="s">
        <v>511</v>
      </c>
      <c r="B21534" s="43" t="s">
        <v>512</v>
      </c>
      <c r="C21534" s="41">
        <v>78.114301089026995</v>
      </c>
      <c r="D21534" s="43" t="s">
        <v>226</v>
      </c>
      <c r="E21534" s="39" t="s">
        <v>672</v>
      </c>
    </row>
    <row r="21535" spans="1:5" ht="15" x14ac:dyDescent="0.25">
      <c r="A21535" s="43" t="s">
        <v>511</v>
      </c>
      <c r="B21535" s="43" t="s">
        <v>512</v>
      </c>
      <c r="C21535" s="41">
        <v>2808.13546831851</v>
      </c>
      <c r="D21535" s="43" t="s">
        <v>667</v>
      </c>
      <c r="E21535" s="39" t="s">
        <v>672</v>
      </c>
    </row>
    <row r="21536" spans="1:5" ht="15" x14ac:dyDescent="0.25">
      <c r="A21536" s="43" t="s">
        <v>511</v>
      </c>
      <c r="B21536" s="43" t="s">
        <v>512</v>
      </c>
      <c r="C21536" s="41">
        <v>2275.5566432588398</v>
      </c>
      <c r="D21536" s="43" t="s">
        <v>227</v>
      </c>
      <c r="E21536" s="39" t="s">
        <v>672</v>
      </c>
    </row>
    <row r="21537" spans="1:5" ht="15" x14ac:dyDescent="0.25">
      <c r="A21537" s="43" t="s">
        <v>511</v>
      </c>
      <c r="B21537" s="43" t="s">
        <v>512</v>
      </c>
      <c r="C21537" s="41">
        <v>581.99098496022805</v>
      </c>
      <c r="D21537" s="43" t="s">
        <v>228</v>
      </c>
      <c r="E21537" s="39" t="s">
        <v>672</v>
      </c>
    </row>
    <row r="21538" spans="1:5" ht="15" x14ac:dyDescent="0.25">
      <c r="A21538" s="43" t="s">
        <v>511</v>
      </c>
      <c r="B21538" s="43" t="s">
        <v>512</v>
      </c>
      <c r="C21538" s="41">
        <v>0</v>
      </c>
      <c r="D21538" s="43" t="s">
        <v>229</v>
      </c>
      <c r="E21538" s="39" t="s">
        <v>672</v>
      </c>
    </row>
    <row r="21539" spans="1:5" ht="15" x14ac:dyDescent="0.25">
      <c r="A21539" s="43" t="s">
        <v>511</v>
      </c>
      <c r="B21539" s="43" t="s">
        <v>512</v>
      </c>
      <c r="C21539" s="41">
        <v>-50.740571670158097</v>
      </c>
      <c r="D21539" s="43" t="s">
        <v>230</v>
      </c>
      <c r="E21539" s="39" t="s">
        <v>672</v>
      </c>
    </row>
    <row r="21540" spans="1:5" ht="15" x14ac:dyDescent="0.25">
      <c r="A21540" s="43" t="s">
        <v>511</v>
      </c>
      <c r="B21540" s="43" t="s">
        <v>512</v>
      </c>
      <c r="C21540" s="41">
        <v>1.3284117696</v>
      </c>
      <c r="D21540" s="43" t="s">
        <v>231</v>
      </c>
      <c r="E21540" s="39" t="s">
        <v>672</v>
      </c>
    </row>
    <row r="21541" spans="1:5" ht="15" x14ac:dyDescent="0.25">
      <c r="A21541" s="43" t="s">
        <v>511</v>
      </c>
      <c r="B21541" s="43" t="s">
        <v>512</v>
      </c>
      <c r="C21541" s="41">
        <v>2808.13546831851</v>
      </c>
      <c r="D21541" s="43" t="s">
        <v>668</v>
      </c>
      <c r="E21541" s="39" t="s">
        <v>672</v>
      </c>
    </row>
    <row r="21542" spans="1:5" ht="15" x14ac:dyDescent="0.25">
      <c r="A21542" s="43" t="s">
        <v>513</v>
      </c>
      <c r="B21542" s="43" t="s">
        <v>514</v>
      </c>
      <c r="C21542" s="41">
        <v>2639.46048814911</v>
      </c>
      <c r="D21542" s="43" t="s">
        <v>110</v>
      </c>
      <c r="E21542" s="39" t="s">
        <v>672</v>
      </c>
    </row>
    <row r="21543" spans="1:5" ht="15" x14ac:dyDescent="0.25">
      <c r="A21543" s="43" t="s">
        <v>513</v>
      </c>
      <c r="B21543" s="43" t="s">
        <v>514</v>
      </c>
      <c r="C21543" s="41">
        <v>1881.742941</v>
      </c>
      <c r="D21543" s="43" t="s">
        <v>220</v>
      </c>
      <c r="E21543" s="39" t="s">
        <v>672</v>
      </c>
    </row>
    <row r="21544" spans="1:5" ht="15" x14ac:dyDescent="0.25">
      <c r="A21544" s="43" t="s">
        <v>513</v>
      </c>
      <c r="B21544" s="43" t="s">
        <v>514</v>
      </c>
      <c r="C21544" s="41">
        <v>0</v>
      </c>
      <c r="D21544" s="43" t="s">
        <v>221</v>
      </c>
      <c r="E21544" s="39" t="s">
        <v>672</v>
      </c>
    </row>
    <row r="21545" spans="1:5" ht="15" x14ac:dyDescent="0.25">
      <c r="A21545" s="43" t="s">
        <v>513</v>
      </c>
      <c r="B21545" s="43" t="s">
        <v>514</v>
      </c>
      <c r="C21545" s="41">
        <v>196.16175072338601</v>
      </c>
      <c r="D21545" s="43" t="s">
        <v>222</v>
      </c>
      <c r="E21545" s="39" t="s">
        <v>672</v>
      </c>
    </row>
    <row r="21546" spans="1:5" ht="15" x14ac:dyDescent="0.25">
      <c r="A21546" s="43" t="s">
        <v>513</v>
      </c>
      <c r="B21546" s="43" t="s">
        <v>514</v>
      </c>
      <c r="C21546" s="41">
        <v>1073.6022250154499</v>
      </c>
      <c r="D21546" s="43" t="s">
        <v>223</v>
      </c>
      <c r="E21546" s="39" t="s">
        <v>672</v>
      </c>
    </row>
    <row r="21547" spans="1:5" ht="15" x14ac:dyDescent="0.25">
      <c r="A21547" s="43" t="s">
        <v>513</v>
      </c>
      <c r="B21547" s="43" t="s">
        <v>514</v>
      </c>
      <c r="C21547" s="41">
        <v>262.81218822109503</v>
      </c>
      <c r="D21547" s="43" t="s">
        <v>224</v>
      </c>
      <c r="E21547" s="39" t="s">
        <v>672</v>
      </c>
    </row>
    <row r="21548" spans="1:5" ht="15" x14ac:dyDescent="0.25">
      <c r="A21548" s="43" t="s">
        <v>513</v>
      </c>
      <c r="B21548" s="43" t="s">
        <v>514</v>
      </c>
      <c r="C21548" s="41">
        <v>428.02818831582601</v>
      </c>
      <c r="D21548" s="43" t="s">
        <v>225</v>
      </c>
      <c r="E21548" s="39" t="s">
        <v>672</v>
      </c>
    </row>
    <row r="21549" spans="1:5" ht="15" x14ac:dyDescent="0.25">
      <c r="A21549" s="43" t="s">
        <v>513</v>
      </c>
      <c r="B21549" s="43" t="s">
        <v>514</v>
      </c>
      <c r="C21549" s="41">
        <v>111.839481974187</v>
      </c>
      <c r="D21549" s="43" t="s">
        <v>226</v>
      </c>
      <c r="E21549" s="39" t="s">
        <v>672</v>
      </c>
    </row>
    <row r="21550" spans="1:5" ht="15" x14ac:dyDescent="0.25">
      <c r="A21550" s="43" t="s">
        <v>513</v>
      </c>
      <c r="B21550" s="43" t="s">
        <v>514</v>
      </c>
      <c r="C21550" s="41">
        <v>6593.6472633990597</v>
      </c>
      <c r="D21550" s="43" t="s">
        <v>667</v>
      </c>
      <c r="E21550" s="39" t="s">
        <v>672</v>
      </c>
    </row>
    <row r="21551" spans="1:5" ht="15" x14ac:dyDescent="0.25">
      <c r="A21551" s="43" t="s">
        <v>513</v>
      </c>
      <c r="B21551" s="43" t="s">
        <v>514</v>
      </c>
      <c r="C21551" s="41">
        <v>3542.0937917092801</v>
      </c>
      <c r="D21551" s="43" t="s">
        <v>227</v>
      </c>
      <c r="E21551" s="39" t="s">
        <v>672</v>
      </c>
    </row>
    <row r="21552" spans="1:5" ht="15" x14ac:dyDescent="0.25">
      <c r="A21552" s="43" t="s">
        <v>513</v>
      </c>
      <c r="B21552" s="43" t="s">
        <v>514</v>
      </c>
      <c r="C21552" s="41">
        <v>3217.6609671812898</v>
      </c>
      <c r="D21552" s="43" t="s">
        <v>228</v>
      </c>
      <c r="E21552" s="39" t="s">
        <v>672</v>
      </c>
    </row>
    <row r="21553" spans="1:5" ht="15" x14ac:dyDescent="0.25">
      <c r="A21553" s="43" t="s">
        <v>513</v>
      </c>
      <c r="B21553" s="43" t="s">
        <v>514</v>
      </c>
      <c r="C21553" s="41">
        <v>0</v>
      </c>
      <c r="D21553" s="43" t="s">
        <v>229</v>
      </c>
      <c r="E21553" s="39" t="s">
        <v>672</v>
      </c>
    </row>
    <row r="21554" spans="1:5" ht="15" x14ac:dyDescent="0.25">
      <c r="A21554" s="43" t="s">
        <v>513</v>
      </c>
      <c r="B21554" s="43" t="s">
        <v>514</v>
      </c>
      <c r="C21554" s="41">
        <v>-193.250378689906</v>
      </c>
      <c r="D21554" s="43" t="s">
        <v>230</v>
      </c>
      <c r="E21554" s="39" t="s">
        <v>672</v>
      </c>
    </row>
    <row r="21555" spans="1:5" ht="15" x14ac:dyDescent="0.25">
      <c r="A21555" s="43" t="s">
        <v>513</v>
      </c>
      <c r="B21555" s="43" t="s">
        <v>514</v>
      </c>
      <c r="C21555" s="41">
        <v>27.1428831984</v>
      </c>
      <c r="D21555" s="43" t="s">
        <v>231</v>
      </c>
      <c r="E21555" s="39" t="s">
        <v>672</v>
      </c>
    </row>
    <row r="21556" spans="1:5" ht="15" x14ac:dyDescent="0.25">
      <c r="A21556" s="43" t="s">
        <v>513</v>
      </c>
      <c r="B21556" s="43" t="s">
        <v>514</v>
      </c>
      <c r="C21556" s="41">
        <v>6593.6472633990597</v>
      </c>
      <c r="D21556" s="43" t="s">
        <v>668</v>
      </c>
      <c r="E21556" s="39" t="s">
        <v>672</v>
      </c>
    </row>
    <row r="21557" spans="1:5" ht="15" x14ac:dyDescent="0.25">
      <c r="A21557" s="43" t="s">
        <v>515</v>
      </c>
      <c r="B21557" s="43" t="s">
        <v>516</v>
      </c>
      <c r="C21557" s="41">
        <v>895.02916228713696</v>
      </c>
      <c r="D21557" s="43" t="s">
        <v>110</v>
      </c>
      <c r="E21557" s="39" t="s">
        <v>672</v>
      </c>
    </row>
    <row r="21558" spans="1:5" ht="15" x14ac:dyDescent="0.25">
      <c r="A21558" s="43" t="s">
        <v>515</v>
      </c>
      <c r="B21558" s="43" t="s">
        <v>516</v>
      </c>
      <c r="C21558" s="41">
        <v>1281.361981</v>
      </c>
      <c r="D21558" s="43" t="s">
        <v>220</v>
      </c>
      <c r="E21558" s="39" t="s">
        <v>672</v>
      </c>
    </row>
    <row r="21559" spans="1:5" ht="15" x14ac:dyDescent="0.25">
      <c r="A21559" s="43" t="s">
        <v>515</v>
      </c>
      <c r="B21559" s="43" t="s">
        <v>516</v>
      </c>
      <c r="C21559" s="41">
        <v>0</v>
      </c>
      <c r="D21559" s="43" t="s">
        <v>221</v>
      </c>
      <c r="E21559" s="39" t="s">
        <v>672</v>
      </c>
    </row>
    <row r="21560" spans="1:5" ht="15" x14ac:dyDescent="0.25">
      <c r="A21560" s="43" t="s">
        <v>515</v>
      </c>
      <c r="B21560" s="43" t="s">
        <v>516</v>
      </c>
      <c r="C21560" s="41">
        <v>109.339353252132</v>
      </c>
      <c r="D21560" s="43" t="s">
        <v>222</v>
      </c>
      <c r="E21560" s="39" t="s">
        <v>672</v>
      </c>
    </row>
    <row r="21561" spans="1:5" ht="15" x14ac:dyDescent="0.25">
      <c r="A21561" s="43" t="s">
        <v>515</v>
      </c>
      <c r="B21561" s="43" t="s">
        <v>516</v>
      </c>
      <c r="C21561" s="41">
        <v>427.70729664301803</v>
      </c>
      <c r="D21561" s="43" t="s">
        <v>223</v>
      </c>
      <c r="E21561" s="39" t="s">
        <v>672</v>
      </c>
    </row>
    <row r="21562" spans="1:5" ht="15" x14ac:dyDescent="0.25">
      <c r="A21562" s="43" t="s">
        <v>515</v>
      </c>
      <c r="B21562" s="43" t="s">
        <v>516</v>
      </c>
      <c r="C21562" s="41">
        <v>35.837758772225897</v>
      </c>
      <c r="D21562" s="43" t="s">
        <v>224</v>
      </c>
      <c r="E21562" s="39" t="s">
        <v>672</v>
      </c>
    </row>
    <row r="21563" spans="1:5" ht="15" x14ac:dyDescent="0.25">
      <c r="A21563" s="43" t="s">
        <v>515</v>
      </c>
      <c r="B21563" s="43" t="s">
        <v>516</v>
      </c>
      <c r="C21563" s="41">
        <v>33.397682120988897</v>
      </c>
      <c r="D21563" s="43" t="s">
        <v>225</v>
      </c>
      <c r="E21563" s="39" t="s">
        <v>672</v>
      </c>
    </row>
    <row r="21564" spans="1:5" ht="15" x14ac:dyDescent="0.25">
      <c r="A21564" s="43" t="s">
        <v>515</v>
      </c>
      <c r="B21564" s="43" t="s">
        <v>516</v>
      </c>
      <c r="C21564" s="41">
        <v>8.6131992045084793</v>
      </c>
      <c r="D21564" s="43" t="s">
        <v>226</v>
      </c>
      <c r="E21564" s="39" t="s">
        <v>672</v>
      </c>
    </row>
    <row r="21565" spans="1:5" ht="15" x14ac:dyDescent="0.25">
      <c r="A21565" s="43" t="s">
        <v>515</v>
      </c>
      <c r="B21565" s="43" t="s">
        <v>516</v>
      </c>
      <c r="C21565" s="41">
        <v>2791.28643328001</v>
      </c>
      <c r="D21565" s="43" t="s">
        <v>667</v>
      </c>
      <c r="E21565" s="39" t="s">
        <v>672</v>
      </c>
    </row>
    <row r="21566" spans="1:5" ht="15" x14ac:dyDescent="0.25">
      <c r="A21566" s="43" t="s">
        <v>515</v>
      </c>
      <c r="B21566" s="43" t="s">
        <v>516</v>
      </c>
      <c r="C21566" s="41">
        <v>2103.0913758152601</v>
      </c>
      <c r="D21566" s="43" t="s">
        <v>227</v>
      </c>
      <c r="E21566" s="39" t="s">
        <v>672</v>
      </c>
    </row>
    <row r="21567" spans="1:5" ht="15" x14ac:dyDescent="0.25">
      <c r="A21567" s="43" t="s">
        <v>515</v>
      </c>
      <c r="B21567" s="43" t="s">
        <v>516</v>
      </c>
      <c r="C21567" s="41">
        <v>347.55889907479798</v>
      </c>
      <c r="D21567" s="43" t="s">
        <v>228</v>
      </c>
      <c r="E21567" s="39" t="s">
        <v>672</v>
      </c>
    </row>
    <row r="21568" spans="1:5" ht="15" x14ac:dyDescent="0.25">
      <c r="A21568" s="43" t="s">
        <v>515</v>
      </c>
      <c r="B21568" s="43" t="s">
        <v>516</v>
      </c>
      <c r="C21568" s="41">
        <v>0</v>
      </c>
      <c r="D21568" s="43" t="s">
        <v>229</v>
      </c>
      <c r="E21568" s="39" t="s">
        <v>672</v>
      </c>
    </row>
    <row r="21569" spans="1:5" ht="15" x14ac:dyDescent="0.25">
      <c r="A21569" s="43" t="s">
        <v>515</v>
      </c>
      <c r="B21569" s="43" t="s">
        <v>516</v>
      </c>
      <c r="C21569" s="41">
        <v>238.74033520914901</v>
      </c>
      <c r="D21569" s="43" t="s">
        <v>230</v>
      </c>
      <c r="E21569" s="39" t="s">
        <v>672</v>
      </c>
    </row>
    <row r="21570" spans="1:5" ht="15" x14ac:dyDescent="0.25">
      <c r="A21570" s="43" t="s">
        <v>515</v>
      </c>
      <c r="B21570" s="43" t="s">
        <v>516</v>
      </c>
      <c r="C21570" s="41">
        <v>101.89582318079999</v>
      </c>
      <c r="D21570" s="43" t="s">
        <v>231</v>
      </c>
      <c r="E21570" s="39" t="s">
        <v>672</v>
      </c>
    </row>
    <row r="21571" spans="1:5" ht="15" x14ac:dyDescent="0.25">
      <c r="A21571" s="43" t="s">
        <v>515</v>
      </c>
      <c r="B21571" s="43" t="s">
        <v>516</v>
      </c>
      <c r="C21571" s="41">
        <v>2791.28643328001</v>
      </c>
      <c r="D21571" s="43" t="s">
        <v>668</v>
      </c>
      <c r="E21571" s="39" t="s">
        <v>672</v>
      </c>
    </row>
    <row r="21572" spans="1:5" ht="15" x14ac:dyDescent="0.25">
      <c r="A21572" s="43" t="s">
        <v>517</v>
      </c>
      <c r="B21572" s="43" t="s">
        <v>518</v>
      </c>
      <c r="C21572" s="41">
        <v>0</v>
      </c>
      <c r="D21572" s="43" t="s">
        <v>110</v>
      </c>
      <c r="E21572" s="39" t="s">
        <v>672</v>
      </c>
    </row>
    <row r="21573" spans="1:5" ht="15" x14ac:dyDescent="0.25">
      <c r="A21573" s="43" t="s">
        <v>517</v>
      </c>
      <c r="B21573" s="43" t="s">
        <v>518</v>
      </c>
      <c r="C21573" s="41">
        <v>0</v>
      </c>
      <c r="D21573" s="43" t="s">
        <v>220</v>
      </c>
      <c r="E21573" s="39" t="s">
        <v>672</v>
      </c>
    </row>
    <row r="21574" spans="1:5" ht="15" x14ac:dyDescent="0.25">
      <c r="A21574" s="43" t="s">
        <v>517</v>
      </c>
      <c r="B21574" s="43" t="s">
        <v>518</v>
      </c>
      <c r="C21574" s="41">
        <v>0</v>
      </c>
      <c r="D21574" s="43" t="s">
        <v>221</v>
      </c>
      <c r="E21574" s="39" t="s">
        <v>672</v>
      </c>
    </row>
    <row r="21575" spans="1:5" ht="15" x14ac:dyDescent="0.25">
      <c r="A21575" s="43" t="s">
        <v>517</v>
      </c>
      <c r="B21575" s="43" t="s">
        <v>518</v>
      </c>
      <c r="C21575" s="41">
        <v>0</v>
      </c>
      <c r="D21575" s="43" t="s">
        <v>222</v>
      </c>
      <c r="E21575" s="39" t="s">
        <v>672</v>
      </c>
    </row>
    <row r="21576" spans="1:5" ht="15" x14ac:dyDescent="0.25">
      <c r="A21576" s="43" t="s">
        <v>517</v>
      </c>
      <c r="B21576" s="43" t="s">
        <v>518</v>
      </c>
      <c r="C21576" s="41">
        <v>0</v>
      </c>
      <c r="D21576" s="43" t="s">
        <v>223</v>
      </c>
      <c r="E21576" s="39" t="s">
        <v>672</v>
      </c>
    </row>
    <row r="21577" spans="1:5" ht="15" x14ac:dyDescent="0.25">
      <c r="A21577" s="43" t="s">
        <v>517</v>
      </c>
      <c r="B21577" s="43" t="s">
        <v>518</v>
      </c>
      <c r="C21577" s="41">
        <v>0</v>
      </c>
      <c r="D21577" s="43" t="s">
        <v>224</v>
      </c>
      <c r="E21577" s="39" t="s">
        <v>672</v>
      </c>
    </row>
    <row r="21578" spans="1:5" ht="15" x14ac:dyDescent="0.25">
      <c r="A21578" s="43" t="s">
        <v>517</v>
      </c>
      <c r="B21578" s="43" t="s">
        <v>518</v>
      </c>
      <c r="C21578" s="41">
        <v>0</v>
      </c>
      <c r="D21578" s="43" t="s">
        <v>225</v>
      </c>
      <c r="E21578" s="39" t="s">
        <v>672</v>
      </c>
    </row>
    <row r="21579" spans="1:5" ht="15" x14ac:dyDescent="0.25">
      <c r="A21579" s="43" t="s">
        <v>517</v>
      </c>
      <c r="B21579" s="43" t="s">
        <v>518</v>
      </c>
      <c r="C21579" s="41">
        <v>0</v>
      </c>
      <c r="D21579" s="43" t="s">
        <v>226</v>
      </c>
      <c r="E21579" s="39" t="s">
        <v>672</v>
      </c>
    </row>
    <row r="21580" spans="1:5" ht="15" x14ac:dyDescent="0.25">
      <c r="A21580" s="43" t="s">
        <v>517</v>
      </c>
      <c r="B21580" s="43" t="s">
        <v>518</v>
      </c>
      <c r="C21580" s="41">
        <v>0</v>
      </c>
      <c r="D21580" s="43" t="s">
        <v>667</v>
      </c>
      <c r="E21580" s="39" t="s">
        <v>672</v>
      </c>
    </row>
    <row r="21581" spans="1:5" ht="15" x14ac:dyDescent="0.25">
      <c r="A21581" s="43" t="s">
        <v>517</v>
      </c>
      <c r="B21581" s="43" t="s">
        <v>518</v>
      </c>
      <c r="C21581" s="41">
        <v>0</v>
      </c>
      <c r="D21581" s="43" t="s">
        <v>227</v>
      </c>
      <c r="E21581" s="39" t="s">
        <v>672</v>
      </c>
    </row>
    <row r="21582" spans="1:5" ht="15" x14ac:dyDescent="0.25">
      <c r="A21582" s="43" t="s">
        <v>517</v>
      </c>
      <c r="B21582" s="43" t="s">
        <v>518</v>
      </c>
      <c r="C21582" s="41">
        <v>0</v>
      </c>
      <c r="D21582" s="43" t="s">
        <v>228</v>
      </c>
      <c r="E21582" s="39" t="s">
        <v>672</v>
      </c>
    </row>
    <row r="21583" spans="1:5" ht="15" x14ac:dyDescent="0.25">
      <c r="A21583" s="43" t="s">
        <v>517</v>
      </c>
      <c r="B21583" s="43" t="s">
        <v>518</v>
      </c>
      <c r="C21583" s="41">
        <v>0</v>
      </c>
      <c r="D21583" s="43" t="s">
        <v>229</v>
      </c>
      <c r="E21583" s="39" t="s">
        <v>672</v>
      </c>
    </row>
    <row r="21584" spans="1:5" ht="15" x14ac:dyDescent="0.25">
      <c r="A21584" s="43" t="s">
        <v>517</v>
      </c>
      <c r="B21584" s="43" t="s">
        <v>518</v>
      </c>
      <c r="C21584" s="41">
        <v>0</v>
      </c>
      <c r="D21584" s="43" t="s">
        <v>230</v>
      </c>
      <c r="E21584" s="39" t="s">
        <v>672</v>
      </c>
    </row>
    <row r="21585" spans="1:5" ht="15" x14ac:dyDescent="0.25">
      <c r="A21585" s="43" t="s">
        <v>517</v>
      </c>
      <c r="B21585" s="43" t="s">
        <v>518</v>
      </c>
      <c r="C21585" s="41">
        <v>0</v>
      </c>
      <c r="D21585" s="43" t="s">
        <v>231</v>
      </c>
      <c r="E21585" s="39" t="s">
        <v>672</v>
      </c>
    </row>
    <row r="21586" spans="1:5" ht="15" x14ac:dyDescent="0.25">
      <c r="A21586" s="43" t="s">
        <v>517</v>
      </c>
      <c r="B21586" s="43" t="s">
        <v>518</v>
      </c>
      <c r="C21586" s="41">
        <v>0</v>
      </c>
      <c r="D21586" s="43" t="s">
        <v>668</v>
      </c>
      <c r="E21586" s="39" t="s">
        <v>672</v>
      </c>
    </row>
    <row r="21587" spans="1:5" ht="15" x14ac:dyDescent="0.25">
      <c r="A21587" s="43" t="s">
        <v>519</v>
      </c>
      <c r="B21587" s="43" t="s">
        <v>520</v>
      </c>
      <c r="C21587" s="41">
        <v>474.66189541247599</v>
      </c>
      <c r="D21587" s="43" t="s">
        <v>110</v>
      </c>
      <c r="E21587" s="39" t="s">
        <v>672</v>
      </c>
    </row>
    <row r="21588" spans="1:5" ht="15" x14ac:dyDescent="0.25">
      <c r="A21588" s="43" t="s">
        <v>519</v>
      </c>
      <c r="B21588" s="43" t="s">
        <v>520</v>
      </c>
      <c r="C21588" s="41">
        <v>459.84851600000002</v>
      </c>
      <c r="D21588" s="43" t="s">
        <v>220</v>
      </c>
      <c r="E21588" s="39" t="s">
        <v>672</v>
      </c>
    </row>
    <row r="21589" spans="1:5" ht="15" x14ac:dyDescent="0.25">
      <c r="A21589" s="43" t="s">
        <v>519</v>
      </c>
      <c r="B21589" s="43" t="s">
        <v>520</v>
      </c>
      <c r="C21589" s="41">
        <v>0</v>
      </c>
      <c r="D21589" s="43" t="s">
        <v>221</v>
      </c>
      <c r="E21589" s="39" t="s">
        <v>672</v>
      </c>
    </row>
    <row r="21590" spans="1:5" ht="15" x14ac:dyDescent="0.25">
      <c r="A21590" s="43" t="s">
        <v>519</v>
      </c>
      <c r="B21590" s="43" t="s">
        <v>520</v>
      </c>
      <c r="C21590" s="41">
        <v>45.803239606251303</v>
      </c>
      <c r="D21590" s="43" t="s">
        <v>222</v>
      </c>
      <c r="E21590" s="39" t="s">
        <v>672</v>
      </c>
    </row>
    <row r="21591" spans="1:5" ht="15" x14ac:dyDescent="0.25">
      <c r="A21591" s="43" t="s">
        <v>519</v>
      </c>
      <c r="B21591" s="43" t="s">
        <v>520</v>
      </c>
      <c r="C21591" s="41">
        <v>149.195769200895</v>
      </c>
      <c r="D21591" s="43" t="s">
        <v>223</v>
      </c>
      <c r="E21591" s="39" t="s">
        <v>672</v>
      </c>
    </row>
    <row r="21592" spans="1:5" ht="15" x14ac:dyDescent="0.25">
      <c r="A21592" s="43" t="s">
        <v>519</v>
      </c>
      <c r="B21592" s="43" t="s">
        <v>520</v>
      </c>
      <c r="C21592" s="41">
        <v>73.847395373975701</v>
      </c>
      <c r="D21592" s="43" t="s">
        <v>224</v>
      </c>
      <c r="E21592" s="39" t="s">
        <v>672</v>
      </c>
    </row>
    <row r="21593" spans="1:5" ht="15" x14ac:dyDescent="0.25">
      <c r="A21593" s="43" t="s">
        <v>519</v>
      </c>
      <c r="B21593" s="43" t="s">
        <v>520</v>
      </c>
      <c r="C21593" s="41">
        <v>1.9882605082266601E-2</v>
      </c>
      <c r="D21593" s="43" t="s">
        <v>225</v>
      </c>
      <c r="E21593" s="39" t="s">
        <v>672</v>
      </c>
    </row>
    <row r="21594" spans="1:5" ht="15" x14ac:dyDescent="0.25">
      <c r="A21594" s="43" t="s">
        <v>519</v>
      </c>
      <c r="B21594" s="43" t="s">
        <v>520</v>
      </c>
      <c r="C21594" s="41">
        <v>0</v>
      </c>
      <c r="D21594" s="43" t="s">
        <v>226</v>
      </c>
      <c r="E21594" s="39" t="s">
        <v>672</v>
      </c>
    </row>
    <row r="21595" spans="1:5" ht="15" x14ac:dyDescent="0.25">
      <c r="A21595" s="43" t="s">
        <v>519</v>
      </c>
      <c r="B21595" s="43" t="s">
        <v>520</v>
      </c>
      <c r="C21595" s="41">
        <v>1203.3766981986801</v>
      </c>
      <c r="D21595" s="43" t="s">
        <v>667</v>
      </c>
      <c r="E21595" s="39" t="s">
        <v>672</v>
      </c>
    </row>
    <row r="21596" spans="1:5" ht="15" x14ac:dyDescent="0.25">
      <c r="A21596" s="43" t="s">
        <v>519</v>
      </c>
      <c r="B21596" s="43" t="s">
        <v>520</v>
      </c>
      <c r="C21596" s="41">
        <v>989.48017154567901</v>
      </c>
      <c r="D21596" s="43" t="s">
        <v>227</v>
      </c>
      <c r="E21596" s="39" t="s">
        <v>672</v>
      </c>
    </row>
    <row r="21597" spans="1:5" ht="15" x14ac:dyDescent="0.25">
      <c r="A21597" s="43" t="s">
        <v>519</v>
      </c>
      <c r="B21597" s="43" t="s">
        <v>520</v>
      </c>
      <c r="C21597" s="41">
        <v>26.402681217545801</v>
      </c>
      <c r="D21597" s="43" t="s">
        <v>228</v>
      </c>
      <c r="E21597" s="39" t="s">
        <v>672</v>
      </c>
    </row>
    <row r="21598" spans="1:5" ht="15" x14ac:dyDescent="0.25">
      <c r="A21598" s="43" t="s">
        <v>519</v>
      </c>
      <c r="B21598" s="43" t="s">
        <v>520</v>
      </c>
      <c r="C21598" s="41">
        <v>0</v>
      </c>
      <c r="D21598" s="43" t="s">
        <v>229</v>
      </c>
      <c r="E21598" s="39" t="s">
        <v>672</v>
      </c>
    </row>
    <row r="21599" spans="1:5" ht="15" x14ac:dyDescent="0.25">
      <c r="A21599" s="43" t="s">
        <v>519</v>
      </c>
      <c r="B21599" s="43" t="s">
        <v>520</v>
      </c>
      <c r="C21599" s="41">
        <v>186.19875905065601</v>
      </c>
      <c r="D21599" s="43" t="s">
        <v>230</v>
      </c>
      <c r="E21599" s="39" t="s">
        <v>672</v>
      </c>
    </row>
    <row r="21600" spans="1:5" ht="15" x14ac:dyDescent="0.25">
      <c r="A21600" s="43" t="s">
        <v>519</v>
      </c>
      <c r="B21600" s="43" t="s">
        <v>520</v>
      </c>
      <c r="C21600" s="41">
        <v>1.2950863848</v>
      </c>
      <c r="D21600" s="43" t="s">
        <v>231</v>
      </c>
      <c r="E21600" s="39" t="s">
        <v>672</v>
      </c>
    </row>
    <row r="21601" spans="1:5" ht="15" x14ac:dyDescent="0.25">
      <c r="A21601" s="43" t="s">
        <v>519</v>
      </c>
      <c r="B21601" s="43" t="s">
        <v>520</v>
      </c>
      <c r="C21601" s="41">
        <v>1203.3766981986801</v>
      </c>
      <c r="D21601" s="43" t="s">
        <v>668</v>
      </c>
      <c r="E21601" s="39" t="s">
        <v>672</v>
      </c>
    </row>
    <row r="21602" spans="1:5" ht="15" x14ac:dyDescent="0.25">
      <c r="A21602" s="43" t="s">
        <v>521</v>
      </c>
      <c r="B21602" s="43" t="s">
        <v>522</v>
      </c>
      <c r="C21602" s="41">
        <v>1130.2208413363401</v>
      </c>
      <c r="D21602" s="43" t="s">
        <v>110</v>
      </c>
      <c r="E21602" s="39" t="s">
        <v>672</v>
      </c>
    </row>
    <row r="21603" spans="1:5" ht="15" x14ac:dyDescent="0.25">
      <c r="A21603" s="43" t="s">
        <v>521</v>
      </c>
      <c r="B21603" s="43" t="s">
        <v>522</v>
      </c>
      <c r="C21603" s="41">
        <v>522.34569899999997</v>
      </c>
      <c r="D21603" s="43" t="s">
        <v>220</v>
      </c>
      <c r="E21603" s="39" t="s">
        <v>672</v>
      </c>
    </row>
    <row r="21604" spans="1:5" ht="15" x14ac:dyDescent="0.25">
      <c r="A21604" s="43" t="s">
        <v>521</v>
      </c>
      <c r="B21604" s="43" t="s">
        <v>522</v>
      </c>
      <c r="C21604" s="41">
        <v>0</v>
      </c>
      <c r="D21604" s="43" t="s">
        <v>221</v>
      </c>
      <c r="E21604" s="39" t="s">
        <v>672</v>
      </c>
    </row>
    <row r="21605" spans="1:5" ht="15" x14ac:dyDescent="0.25">
      <c r="A21605" s="43" t="s">
        <v>521</v>
      </c>
      <c r="B21605" s="43" t="s">
        <v>522</v>
      </c>
      <c r="C21605" s="41">
        <v>73.075439041491293</v>
      </c>
      <c r="D21605" s="43" t="s">
        <v>222</v>
      </c>
      <c r="E21605" s="39" t="s">
        <v>672</v>
      </c>
    </row>
    <row r="21606" spans="1:5" ht="15" x14ac:dyDescent="0.25">
      <c r="A21606" s="43" t="s">
        <v>521</v>
      </c>
      <c r="B21606" s="43" t="s">
        <v>522</v>
      </c>
      <c r="C21606" s="41">
        <v>61.2062782261442</v>
      </c>
      <c r="D21606" s="43" t="s">
        <v>223</v>
      </c>
      <c r="E21606" s="39" t="s">
        <v>672</v>
      </c>
    </row>
    <row r="21607" spans="1:5" ht="15" x14ac:dyDescent="0.25">
      <c r="A21607" s="43" t="s">
        <v>521</v>
      </c>
      <c r="B21607" s="43" t="s">
        <v>522</v>
      </c>
      <c r="C21607" s="41">
        <v>67.106278263574595</v>
      </c>
      <c r="D21607" s="43" t="s">
        <v>224</v>
      </c>
      <c r="E21607" s="39" t="s">
        <v>672</v>
      </c>
    </row>
    <row r="21608" spans="1:5" ht="15" x14ac:dyDescent="0.25">
      <c r="A21608" s="43" t="s">
        <v>521</v>
      </c>
      <c r="B21608" s="43" t="s">
        <v>522</v>
      </c>
      <c r="C21608" s="41">
        <v>2.38614320208364E-3</v>
      </c>
      <c r="D21608" s="43" t="s">
        <v>225</v>
      </c>
      <c r="E21608" s="39" t="s">
        <v>672</v>
      </c>
    </row>
    <row r="21609" spans="1:5" ht="15" x14ac:dyDescent="0.25">
      <c r="A21609" s="43" t="s">
        <v>521</v>
      </c>
      <c r="B21609" s="43" t="s">
        <v>522</v>
      </c>
      <c r="C21609" s="41">
        <v>0</v>
      </c>
      <c r="D21609" s="43" t="s">
        <v>226</v>
      </c>
      <c r="E21609" s="39" t="s">
        <v>672</v>
      </c>
    </row>
    <row r="21610" spans="1:5" ht="15" x14ac:dyDescent="0.25">
      <c r="A21610" s="43" t="s">
        <v>521</v>
      </c>
      <c r="B21610" s="43" t="s">
        <v>522</v>
      </c>
      <c r="C21610" s="41">
        <v>1853.9569220107601</v>
      </c>
      <c r="D21610" s="43" t="s">
        <v>667</v>
      </c>
      <c r="E21610" s="39" t="s">
        <v>672</v>
      </c>
    </row>
    <row r="21611" spans="1:5" ht="15" x14ac:dyDescent="0.25">
      <c r="A21611" s="43" t="s">
        <v>521</v>
      </c>
      <c r="B21611" s="43" t="s">
        <v>522</v>
      </c>
      <c r="C21611" s="41">
        <v>1363.1437697363399</v>
      </c>
      <c r="D21611" s="43" t="s">
        <v>227</v>
      </c>
      <c r="E21611" s="39" t="s">
        <v>672</v>
      </c>
    </row>
    <row r="21612" spans="1:5" ht="15" x14ac:dyDescent="0.25">
      <c r="A21612" s="43" t="s">
        <v>521</v>
      </c>
      <c r="B21612" s="43" t="s">
        <v>522</v>
      </c>
      <c r="C21612" s="41">
        <v>428.35155575907402</v>
      </c>
      <c r="D21612" s="43" t="s">
        <v>228</v>
      </c>
      <c r="E21612" s="39" t="s">
        <v>672</v>
      </c>
    </row>
    <row r="21613" spans="1:5" ht="15" x14ac:dyDescent="0.25">
      <c r="A21613" s="43" t="s">
        <v>521</v>
      </c>
      <c r="B21613" s="43" t="s">
        <v>522</v>
      </c>
      <c r="C21613" s="41">
        <v>0</v>
      </c>
      <c r="D21613" s="43" t="s">
        <v>229</v>
      </c>
      <c r="E21613" s="39" t="s">
        <v>672</v>
      </c>
    </row>
    <row r="21614" spans="1:5" ht="15" x14ac:dyDescent="0.25">
      <c r="A21614" s="43" t="s">
        <v>521</v>
      </c>
      <c r="B21614" s="43" t="s">
        <v>522</v>
      </c>
      <c r="C21614" s="41">
        <v>23.4014487929404</v>
      </c>
      <c r="D21614" s="43" t="s">
        <v>230</v>
      </c>
      <c r="E21614" s="39" t="s">
        <v>672</v>
      </c>
    </row>
    <row r="21615" spans="1:5" ht="15" x14ac:dyDescent="0.25">
      <c r="A21615" s="43" t="s">
        <v>521</v>
      </c>
      <c r="B21615" s="43" t="s">
        <v>522</v>
      </c>
      <c r="C21615" s="41">
        <v>39.060147722400004</v>
      </c>
      <c r="D21615" s="43" t="s">
        <v>231</v>
      </c>
      <c r="E21615" s="39" t="s">
        <v>672</v>
      </c>
    </row>
    <row r="21616" spans="1:5" ht="15" x14ac:dyDescent="0.25">
      <c r="A21616" s="43" t="s">
        <v>521</v>
      </c>
      <c r="B21616" s="43" t="s">
        <v>522</v>
      </c>
      <c r="C21616" s="41">
        <v>1853.9569220107501</v>
      </c>
      <c r="D21616" s="43" t="s">
        <v>668</v>
      </c>
      <c r="E21616" s="39" t="s">
        <v>672</v>
      </c>
    </row>
    <row r="21617" spans="1:5" ht="15" x14ac:dyDescent="0.25">
      <c r="A21617" s="43" t="s">
        <v>523</v>
      </c>
      <c r="B21617" s="43" t="s">
        <v>524</v>
      </c>
      <c r="C21617" s="41">
        <v>3147.53620793957</v>
      </c>
      <c r="D21617" s="43" t="s">
        <v>110</v>
      </c>
      <c r="E21617" s="39" t="s">
        <v>672</v>
      </c>
    </row>
    <row r="21618" spans="1:5" ht="15" x14ac:dyDescent="0.25">
      <c r="A21618" s="43" t="s">
        <v>523</v>
      </c>
      <c r="B21618" s="43" t="s">
        <v>524</v>
      </c>
      <c r="C21618" s="41">
        <v>15.631346000000001</v>
      </c>
      <c r="D21618" s="43" t="s">
        <v>220</v>
      </c>
      <c r="E21618" s="39" t="s">
        <v>672</v>
      </c>
    </row>
    <row r="21619" spans="1:5" ht="15" x14ac:dyDescent="0.25">
      <c r="A21619" s="43" t="s">
        <v>523</v>
      </c>
      <c r="B21619" s="43" t="s">
        <v>524</v>
      </c>
      <c r="C21619" s="41">
        <v>0</v>
      </c>
      <c r="D21619" s="43" t="s">
        <v>221</v>
      </c>
      <c r="E21619" s="39" t="s">
        <v>672</v>
      </c>
    </row>
    <row r="21620" spans="1:5" ht="15" x14ac:dyDescent="0.25">
      <c r="A21620" s="43" t="s">
        <v>523</v>
      </c>
      <c r="B21620" s="43" t="s">
        <v>524</v>
      </c>
      <c r="C21620" s="41">
        <v>117.424594664407</v>
      </c>
      <c r="D21620" s="43" t="s">
        <v>222</v>
      </c>
      <c r="E21620" s="39" t="s">
        <v>672</v>
      </c>
    </row>
    <row r="21621" spans="1:5" ht="15" x14ac:dyDescent="0.25">
      <c r="A21621" s="43" t="s">
        <v>523</v>
      </c>
      <c r="B21621" s="43" t="s">
        <v>524</v>
      </c>
      <c r="C21621" s="41">
        <v>161.54654629558499</v>
      </c>
      <c r="D21621" s="43" t="s">
        <v>223</v>
      </c>
      <c r="E21621" s="39" t="s">
        <v>672</v>
      </c>
    </row>
    <row r="21622" spans="1:5" ht="15" x14ac:dyDescent="0.25">
      <c r="A21622" s="43" t="s">
        <v>523</v>
      </c>
      <c r="B21622" s="43" t="s">
        <v>524</v>
      </c>
      <c r="C21622" s="41">
        <v>49.119685719843297</v>
      </c>
      <c r="D21622" s="43" t="s">
        <v>224</v>
      </c>
      <c r="E21622" s="39" t="s">
        <v>672</v>
      </c>
    </row>
    <row r="21623" spans="1:5" ht="15" x14ac:dyDescent="0.25">
      <c r="A21623" s="43" t="s">
        <v>523</v>
      </c>
      <c r="B21623" s="43" t="s">
        <v>524</v>
      </c>
      <c r="C21623" s="41">
        <v>3.1671701357885002E-3</v>
      </c>
      <c r="D21623" s="43" t="s">
        <v>225</v>
      </c>
      <c r="E21623" s="39" t="s">
        <v>672</v>
      </c>
    </row>
    <row r="21624" spans="1:5" ht="15" x14ac:dyDescent="0.25">
      <c r="A21624" s="43" t="s">
        <v>523</v>
      </c>
      <c r="B21624" s="43" t="s">
        <v>524</v>
      </c>
      <c r="C21624" s="41">
        <v>0</v>
      </c>
      <c r="D21624" s="43" t="s">
        <v>226</v>
      </c>
      <c r="E21624" s="39" t="s">
        <v>672</v>
      </c>
    </row>
    <row r="21625" spans="1:5" ht="15" x14ac:dyDescent="0.25">
      <c r="A21625" s="43" t="s">
        <v>523</v>
      </c>
      <c r="B21625" s="43" t="s">
        <v>524</v>
      </c>
      <c r="C21625" s="41">
        <v>3491.2615477895401</v>
      </c>
      <c r="D21625" s="43" t="s">
        <v>667</v>
      </c>
      <c r="E21625" s="39" t="s">
        <v>672</v>
      </c>
    </row>
    <row r="21626" spans="1:5" ht="15" x14ac:dyDescent="0.25">
      <c r="A21626" s="43" t="s">
        <v>523</v>
      </c>
      <c r="B21626" s="43" t="s">
        <v>524</v>
      </c>
      <c r="C21626" s="41">
        <v>3351.6033967564799</v>
      </c>
      <c r="D21626" s="43" t="s">
        <v>227</v>
      </c>
      <c r="E21626" s="39" t="s">
        <v>672</v>
      </c>
    </row>
    <row r="21627" spans="1:5" ht="15" x14ac:dyDescent="0.25">
      <c r="A21627" s="43" t="s">
        <v>523</v>
      </c>
      <c r="B21627" s="43" t="s">
        <v>524</v>
      </c>
      <c r="C21627" s="41">
        <v>0</v>
      </c>
      <c r="D21627" s="43" t="s">
        <v>228</v>
      </c>
      <c r="E21627" s="39" t="s">
        <v>672</v>
      </c>
    </row>
    <row r="21628" spans="1:5" ht="15" x14ac:dyDescent="0.25">
      <c r="A21628" s="43" t="s">
        <v>523</v>
      </c>
      <c r="B21628" s="43" t="s">
        <v>524</v>
      </c>
      <c r="C21628" s="41">
        <v>0</v>
      </c>
      <c r="D21628" s="43" t="s">
        <v>229</v>
      </c>
      <c r="E21628" s="39" t="s">
        <v>672</v>
      </c>
    </row>
    <row r="21629" spans="1:5" ht="15" x14ac:dyDescent="0.25">
      <c r="A21629" s="43" t="s">
        <v>523</v>
      </c>
      <c r="B21629" s="43" t="s">
        <v>524</v>
      </c>
      <c r="C21629" s="41">
        <v>138.140509530652</v>
      </c>
      <c r="D21629" s="43" t="s">
        <v>230</v>
      </c>
      <c r="E21629" s="39" t="s">
        <v>672</v>
      </c>
    </row>
    <row r="21630" spans="1:5" ht="15" x14ac:dyDescent="0.25">
      <c r="A21630" s="43" t="s">
        <v>523</v>
      </c>
      <c r="B21630" s="43" t="s">
        <v>524</v>
      </c>
      <c r="C21630" s="41">
        <v>1.5176415024000001</v>
      </c>
      <c r="D21630" s="43" t="s">
        <v>231</v>
      </c>
      <c r="E21630" s="39" t="s">
        <v>672</v>
      </c>
    </row>
    <row r="21631" spans="1:5" ht="15" x14ac:dyDescent="0.25">
      <c r="A21631" s="43" t="s">
        <v>523</v>
      </c>
      <c r="B21631" s="43" t="s">
        <v>524</v>
      </c>
      <c r="C21631" s="41">
        <v>3491.2615477895401</v>
      </c>
      <c r="D21631" s="43" t="s">
        <v>668</v>
      </c>
      <c r="E21631" s="39" t="s">
        <v>672</v>
      </c>
    </row>
    <row r="21632" spans="1:5" ht="15" x14ac:dyDescent="0.25">
      <c r="A21632" s="43" t="s">
        <v>525</v>
      </c>
      <c r="B21632" s="43" t="s">
        <v>526</v>
      </c>
      <c r="C21632" s="41">
        <v>0</v>
      </c>
      <c r="D21632" s="43" t="s">
        <v>110</v>
      </c>
      <c r="E21632" s="39" t="s">
        <v>672</v>
      </c>
    </row>
    <row r="21633" spans="1:5" ht="15" x14ac:dyDescent="0.25">
      <c r="A21633" s="43" t="s">
        <v>525</v>
      </c>
      <c r="B21633" s="43" t="s">
        <v>526</v>
      </c>
      <c r="C21633" s="41">
        <v>0</v>
      </c>
      <c r="D21633" s="43" t="s">
        <v>220</v>
      </c>
      <c r="E21633" s="39" t="s">
        <v>672</v>
      </c>
    </row>
    <row r="21634" spans="1:5" ht="15" x14ac:dyDescent="0.25">
      <c r="A21634" s="43" t="s">
        <v>525</v>
      </c>
      <c r="B21634" s="43" t="s">
        <v>526</v>
      </c>
      <c r="C21634" s="41">
        <v>0</v>
      </c>
      <c r="D21634" s="43" t="s">
        <v>221</v>
      </c>
      <c r="E21634" s="39" t="s">
        <v>672</v>
      </c>
    </row>
    <row r="21635" spans="1:5" ht="15" x14ac:dyDescent="0.25">
      <c r="A21635" s="43" t="s">
        <v>525</v>
      </c>
      <c r="B21635" s="43" t="s">
        <v>526</v>
      </c>
      <c r="C21635" s="41">
        <v>0</v>
      </c>
      <c r="D21635" s="43" t="s">
        <v>222</v>
      </c>
      <c r="E21635" s="39" t="s">
        <v>672</v>
      </c>
    </row>
    <row r="21636" spans="1:5" ht="15" x14ac:dyDescent="0.25">
      <c r="A21636" s="43" t="s">
        <v>525</v>
      </c>
      <c r="B21636" s="43" t="s">
        <v>526</v>
      </c>
      <c r="C21636" s="41">
        <v>0</v>
      </c>
      <c r="D21636" s="43" t="s">
        <v>223</v>
      </c>
      <c r="E21636" s="39" t="s">
        <v>672</v>
      </c>
    </row>
    <row r="21637" spans="1:5" ht="15" x14ac:dyDescent="0.25">
      <c r="A21637" s="43" t="s">
        <v>525</v>
      </c>
      <c r="B21637" s="43" t="s">
        <v>526</v>
      </c>
      <c r="C21637" s="41">
        <v>0</v>
      </c>
      <c r="D21637" s="43" t="s">
        <v>224</v>
      </c>
      <c r="E21637" s="39" t="s">
        <v>672</v>
      </c>
    </row>
    <row r="21638" spans="1:5" ht="15" x14ac:dyDescent="0.25">
      <c r="A21638" s="43" t="s">
        <v>525</v>
      </c>
      <c r="B21638" s="43" t="s">
        <v>526</v>
      </c>
      <c r="C21638" s="41">
        <v>0</v>
      </c>
      <c r="D21638" s="43" t="s">
        <v>225</v>
      </c>
      <c r="E21638" s="39" t="s">
        <v>672</v>
      </c>
    </row>
    <row r="21639" spans="1:5" ht="15" x14ac:dyDescent="0.25">
      <c r="A21639" s="43" t="s">
        <v>525</v>
      </c>
      <c r="B21639" s="43" t="s">
        <v>526</v>
      </c>
      <c r="C21639" s="41">
        <v>0</v>
      </c>
      <c r="D21639" s="43" t="s">
        <v>226</v>
      </c>
      <c r="E21639" s="39" t="s">
        <v>672</v>
      </c>
    </row>
    <row r="21640" spans="1:5" ht="15" x14ac:dyDescent="0.25">
      <c r="A21640" s="43" t="s">
        <v>525</v>
      </c>
      <c r="B21640" s="43" t="s">
        <v>526</v>
      </c>
      <c r="C21640" s="41">
        <v>0</v>
      </c>
      <c r="D21640" s="43" t="s">
        <v>667</v>
      </c>
      <c r="E21640" s="39" t="s">
        <v>672</v>
      </c>
    </row>
    <row r="21641" spans="1:5" ht="15" x14ac:dyDescent="0.25">
      <c r="A21641" s="43" t="s">
        <v>525</v>
      </c>
      <c r="B21641" s="43" t="s">
        <v>526</v>
      </c>
      <c r="C21641" s="41">
        <v>0</v>
      </c>
      <c r="D21641" s="43" t="s">
        <v>227</v>
      </c>
      <c r="E21641" s="39" t="s">
        <v>672</v>
      </c>
    </row>
    <row r="21642" spans="1:5" ht="15" x14ac:dyDescent="0.25">
      <c r="A21642" s="43" t="s">
        <v>525</v>
      </c>
      <c r="B21642" s="43" t="s">
        <v>526</v>
      </c>
      <c r="C21642" s="41">
        <v>0</v>
      </c>
      <c r="D21642" s="43" t="s">
        <v>228</v>
      </c>
      <c r="E21642" s="39" t="s">
        <v>672</v>
      </c>
    </row>
    <row r="21643" spans="1:5" ht="15" x14ac:dyDescent="0.25">
      <c r="A21643" s="43" t="s">
        <v>525</v>
      </c>
      <c r="B21643" s="43" t="s">
        <v>526</v>
      </c>
      <c r="C21643" s="41">
        <v>0</v>
      </c>
      <c r="D21643" s="43" t="s">
        <v>229</v>
      </c>
      <c r="E21643" s="39" t="s">
        <v>672</v>
      </c>
    </row>
    <row r="21644" spans="1:5" ht="15" x14ac:dyDescent="0.25">
      <c r="A21644" s="43" t="s">
        <v>525</v>
      </c>
      <c r="B21644" s="43" t="s">
        <v>526</v>
      </c>
      <c r="C21644" s="41">
        <v>0</v>
      </c>
      <c r="D21644" s="43" t="s">
        <v>230</v>
      </c>
      <c r="E21644" s="39" t="s">
        <v>672</v>
      </c>
    </row>
    <row r="21645" spans="1:5" ht="15" x14ac:dyDescent="0.25">
      <c r="A21645" s="43" t="s">
        <v>525</v>
      </c>
      <c r="B21645" s="43" t="s">
        <v>526</v>
      </c>
      <c r="C21645" s="41">
        <v>0</v>
      </c>
      <c r="D21645" s="43" t="s">
        <v>231</v>
      </c>
      <c r="E21645" s="39" t="s">
        <v>672</v>
      </c>
    </row>
    <row r="21646" spans="1:5" ht="15" x14ac:dyDescent="0.25">
      <c r="A21646" s="43" t="s">
        <v>525</v>
      </c>
      <c r="B21646" s="43" t="s">
        <v>526</v>
      </c>
      <c r="C21646" s="41">
        <v>0</v>
      </c>
      <c r="D21646" s="43" t="s">
        <v>668</v>
      </c>
      <c r="E21646" s="39" t="s">
        <v>672</v>
      </c>
    </row>
    <row r="21647" spans="1:5" ht="15" x14ac:dyDescent="0.25">
      <c r="A21647" s="43" t="s">
        <v>527</v>
      </c>
      <c r="B21647" s="43" t="s">
        <v>528</v>
      </c>
      <c r="C21647" s="41">
        <v>250.54406577800799</v>
      </c>
      <c r="D21647" s="43" t="s">
        <v>110</v>
      </c>
      <c r="E21647" s="39" t="s">
        <v>672</v>
      </c>
    </row>
    <row r="21648" spans="1:5" ht="15" x14ac:dyDescent="0.25">
      <c r="A21648" s="43" t="s">
        <v>527</v>
      </c>
      <c r="B21648" s="43" t="s">
        <v>528</v>
      </c>
      <c r="C21648" s="41">
        <v>1.1103700000000001</v>
      </c>
      <c r="D21648" s="43" t="s">
        <v>220</v>
      </c>
      <c r="E21648" s="39" t="s">
        <v>672</v>
      </c>
    </row>
    <row r="21649" spans="1:5" ht="15" x14ac:dyDescent="0.25">
      <c r="A21649" s="43" t="s">
        <v>527</v>
      </c>
      <c r="B21649" s="43" t="s">
        <v>528</v>
      </c>
      <c r="C21649" s="41">
        <v>0</v>
      </c>
      <c r="D21649" s="43" t="s">
        <v>221</v>
      </c>
      <c r="E21649" s="39" t="s">
        <v>672</v>
      </c>
    </row>
    <row r="21650" spans="1:5" ht="15" x14ac:dyDescent="0.25">
      <c r="A21650" s="43" t="s">
        <v>527</v>
      </c>
      <c r="B21650" s="43" t="s">
        <v>528</v>
      </c>
      <c r="C21650" s="41">
        <v>5.3061985207923197</v>
      </c>
      <c r="D21650" s="43" t="s">
        <v>222</v>
      </c>
      <c r="E21650" s="39" t="s">
        <v>672</v>
      </c>
    </row>
    <row r="21651" spans="1:5" ht="15" x14ac:dyDescent="0.25">
      <c r="A21651" s="43" t="s">
        <v>527</v>
      </c>
      <c r="B21651" s="43" t="s">
        <v>528</v>
      </c>
      <c r="C21651" s="41">
        <v>4.2088508826406699</v>
      </c>
      <c r="D21651" s="43" t="s">
        <v>223</v>
      </c>
      <c r="E21651" s="39" t="s">
        <v>672</v>
      </c>
    </row>
    <row r="21652" spans="1:5" ht="15" x14ac:dyDescent="0.25">
      <c r="A21652" s="43" t="s">
        <v>527</v>
      </c>
      <c r="B21652" s="43" t="s">
        <v>528</v>
      </c>
      <c r="C21652" s="41">
        <v>3.1193550662586498</v>
      </c>
      <c r="D21652" s="43" t="s">
        <v>224</v>
      </c>
      <c r="E21652" s="39" t="s">
        <v>672</v>
      </c>
    </row>
    <row r="21653" spans="1:5" ht="15" x14ac:dyDescent="0.25">
      <c r="A21653" s="43" t="s">
        <v>527</v>
      </c>
      <c r="B21653" s="43" t="s">
        <v>528</v>
      </c>
      <c r="C21653" s="41">
        <v>0</v>
      </c>
      <c r="D21653" s="43" t="s">
        <v>225</v>
      </c>
      <c r="E21653" s="39" t="s">
        <v>672</v>
      </c>
    </row>
    <row r="21654" spans="1:5" ht="15" x14ac:dyDescent="0.25">
      <c r="A21654" s="43" t="s">
        <v>527</v>
      </c>
      <c r="B21654" s="43" t="s">
        <v>528</v>
      </c>
      <c r="C21654" s="41">
        <v>0</v>
      </c>
      <c r="D21654" s="43" t="s">
        <v>226</v>
      </c>
      <c r="E21654" s="39" t="s">
        <v>672</v>
      </c>
    </row>
    <row r="21655" spans="1:5" ht="15" x14ac:dyDescent="0.25">
      <c r="A21655" s="43" t="s">
        <v>527</v>
      </c>
      <c r="B21655" s="43" t="s">
        <v>528</v>
      </c>
      <c r="C21655" s="41">
        <v>264.288840247699</v>
      </c>
      <c r="D21655" s="43" t="s">
        <v>667</v>
      </c>
      <c r="E21655" s="39" t="s">
        <v>672</v>
      </c>
    </row>
    <row r="21656" spans="1:5" ht="15" x14ac:dyDescent="0.25">
      <c r="A21656" s="43" t="s">
        <v>527</v>
      </c>
      <c r="B21656" s="43" t="s">
        <v>528</v>
      </c>
      <c r="C21656" s="41">
        <v>359.64428969416002</v>
      </c>
      <c r="D21656" s="43" t="s">
        <v>227</v>
      </c>
      <c r="E21656" s="39" t="s">
        <v>672</v>
      </c>
    </row>
    <row r="21657" spans="1:5" ht="15" x14ac:dyDescent="0.25">
      <c r="A21657" s="43" t="s">
        <v>527</v>
      </c>
      <c r="B21657" s="43" t="s">
        <v>528</v>
      </c>
      <c r="C21657" s="41">
        <v>0</v>
      </c>
      <c r="D21657" s="43" t="s">
        <v>228</v>
      </c>
      <c r="E21657" s="39" t="s">
        <v>672</v>
      </c>
    </row>
    <row r="21658" spans="1:5" ht="15" x14ac:dyDescent="0.25">
      <c r="A21658" s="43" t="s">
        <v>527</v>
      </c>
      <c r="B21658" s="43" t="s">
        <v>528</v>
      </c>
      <c r="C21658" s="41">
        <v>0</v>
      </c>
      <c r="D21658" s="43" t="s">
        <v>229</v>
      </c>
      <c r="E21658" s="39" t="s">
        <v>672</v>
      </c>
    </row>
    <row r="21659" spans="1:5" ht="15" x14ac:dyDescent="0.25">
      <c r="A21659" s="43" t="s">
        <v>527</v>
      </c>
      <c r="B21659" s="43" t="s">
        <v>528</v>
      </c>
      <c r="C21659" s="41">
        <v>-95.464818886460606</v>
      </c>
      <c r="D21659" s="43" t="s">
        <v>230</v>
      </c>
      <c r="E21659" s="39" t="s">
        <v>672</v>
      </c>
    </row>
    <row r="21660" spans="1:5" ht="15" x14ac:dyDescent="0.25">
      <c r="A21660" s="43" t="s">
        <v>527</v>
      </c>
      <c r="B21660" s="43" t="s">
        <v>528</v>
      </c>
      <c r="C21660" s="41">
        <v>0.10936944</v>
      </c>
      <c r="D21660" s="43" t="s">
        <v>231</v>
      </c>
      <c r="E21660" s="39" t="s">
        <v>672</v>
      </c>
    </row>
    <row r="21661" spans="1:5" ht="15" x14ac:dyDescent="0.25">
      <c r="A21661" s="43" t="s">
        <v>527</v>
      </c>
      <c r="B21661" s="43" t="s">
        <v>528</v>
      </c>
      <c r="C21661" s="41">
        <v>264.288840247699</v>
      </c>
      <c r="D21661" s="43" t="s">
        <v>668</v>
      </c>
      <c r="E21661" s="39" t="s">
        <v>672</v>
      </c>
    </row>
    <row r="21662" spans="1:5" ht="15" x14ac:dyDescent="0.25">
      <c r="A21662" s="43" t="s">
        <v>529</v>
      </c>
      <c r="B21662" s="43" t="s">
        <v>530</v>
      </c>
      <c r="C21662" s="41">
        <v>1250.94144632244</v>
      </c>
      <c r="D21662" s="43" t="s">
        <v>110</v>
      </c>
      <c r="E21662" s="39" t="s">
        <v>672</v>
      </c>
    </row>
    <row r="21663" spans="1:5" ht="15" x14ac:dyDescent="0.25">
      <c r="A21663" s="43" t="s">
        <v>529</v>
      </c>
      <c r="B21663" s="43" t="s">
        <v>530</v>
      </c>
      <c r="C21663" s="41">
        <v>420.48238600000002</v>
      </c>
      <c r="D21663" s="43" t="s">
        <v>220</v>
      </c>
      <c r="E21663" s="39" t="s">
        <v>672</v>
      </c>
    </row>
    <row r="21664" spans="1:5" ht="15" x14ac:dyDescent="0.25">
      <c r="A21664" s="43" t="s">
        <v>529</v>
      </c>
      <c r="B21664" s="43" t="s">
        <v>530</v>
      </c>
      <c r="C21664" s="41">
        <v>0</v>
      </c>
      <c r="D21664" s="43" t="s">
        <v>221</v>
      </c>
      <c r="E21664" s="39" t="s">
        <v>672</v>
      </c>
    </row>
    <row r="21665" spans="1:5" ht="15" x14ac:dyDescent="0.25">
      <c r="A21665" s="43" t="s">
        <v>529</v>
      </c>
      <c r="B21665" s="43" t="s">
        <v>530</v>
      </c>
      <c r="C21665" s="41">
        <v>50.164206846851698</v>
      </c>
      <c r="D21665" s="43" t="s">
        <v>222</v>
      </c>
      <c r="E21665" s="39" t="s">
        <v>672</v>
      </c>
    </row>
    <row r="21666" spans="1:5" ht="15" x14ac:dyDescent="0.25">
      <c r="A21666" s="43" t="s">
        <v>529</v>
      </c>
      <c r="B21666" s="43" t="s">
        <v>530</v>
      </c>
      <c r="C21666" s="41">
        <v>95.671241398073605</v>
      </c>
      <c r="D21666" s="43" t="s">
        <v>223</v>
      </c>
      <c r="E21666" s="39" t="s">
        <v>672</v>
      </c>
    </row>
    <row r="21667" spans="1:5" ht="15" x14ac:dyDescent="0.25">
      <c r="A21667" s="43" t="s">
        <v>529</v>
      </c>
      <c r="B21667" s="43" t="s">
        <v>530</v>
      </c>
      <c r="C21667" s="41">
        <v>19.438030457464201</v>
      </c>
      <c r="D21667" s="43" t="s">
        <v>224</v>
      </c>
      <c r="E21667" s="39" t="s">
        <v>672</v>
      </c>
    </row>
    <row r="21668" spans="1:5" ht="15" x14ac:dyDescent="0.25">
      <c r="A21668" s="43" t="s">
        <v>529</v>
      </c>
      <c r="B21668" s="43" t="s">
        <v>530</v>
      </c>
      <c r="C21668" s="41">
        <v>0.29245845843596402</v>
      </c>
      <c r="D21668" s="43" t="s">
        <v>225</v>
      </c>
      <c r="E21668" s="39" t="s">
        <v>672</v>
      </c>
    </row>
    <row r="21669" spans="1:5" ht="15" x14ac:dyDescent="0.25">
      <c r="A21669" s="43" t="s">
        <v>529</v>
      </c>
      <c r="B21669" s="43" t="s">
        <v>530</v>
      </c>
      <c r="C21669" s="41">
        <v>3.2109716242241298E-5</v>
      </c>
      <c r="D21669" s="43" t="s">
        <v>226</v>
      </c>
      <c r="E21669" s="39" t="s">
        <v>672</v>
      </c>
    </row>
    <row r="21670" spans="1:5" ht="15" x14ac:dyDescent="0.25">
      <c r="A21670" s="43" t="s">
        <v>529</v>
      </c>
      <c r="B21670" s="43" t="s">
        <v>530</v>
      </c>
      <c r="C21670" s="41">
        <v>1836.98980159298</v>
      </c>
      <c r="D21670" s="43" t="s">
        <v>667</v>
      </c>
      <c r="E21670" s="39" t="s">
        <v>672</v>
      </c>
    </row>
    <row r="21671" spans="1:5" ht="15" x14ac:dyDescent="0.25">
      <c r="A21671" s="43" t="s">
        <v>529</v>
      </c>
      <c r="B21671" s="43" t="s">
        <v>530</v>
      </c>
      <c r="C21671" s="41">
        <v>1620.0065606467799</v>
      </c>
      <c r="D21671" s="43" t="s">
        <v>227</v>
      </c>
      <c r="E21671" s="39" t="s">
        <v>672</v>
      </c>
    </row>
    <row r="21672" spans="1:5" ht="15" x14ac:dyDescent="0.25">
      <c r="A21672" s="43" t="s">
        <v>529</v>
      </c>
      <c r="B21672" s="43" t="s">
        <v>530</v>
      </c>
      <c r="C21672" s="41">
        <v>0</v>
      </c>
      <c r="D21672" s="43" t="s">
        <v>228</v>
      </c>
      <c r="E21672" s="39" t="s">
        <v>672</v>
      </c>
    </row>
    <row r="21673" spans="1:5" ht="15" x14ac:dyDescent="0.25">
      <c r="A21673" s="43" t="s">
        <v>529</v>
      </c>
      <c r="B21673" s="43" t="s">
        <v>530</v>
      </c>
      <c r="C21673" s="41">
        <v>0</v>
      </c>
      <c r="D21673" s="43" t="s">
        <v>229</v>
      </c>
      <c r="E21673" s="39" t="s">
        <v>672</v>
      </c>
    </row>
    <row r="21674" spans="1:5" ht="15" x14ac:dyDescent="0.25">
      <c r="A21674" s="43" t="s">
        <v>529</v>
      </c>
      <c r="B21674" s="43" t="s">
        <v>530</v>
      </c>
      <c r="C21674" s="41">
        <v>164.31865433420199</v>
      </c>
      <c r="D21674" s="43" t="s">
        <v>230</v>
      </c>
      <c r="E21674" s="39" t="s">
        <v>672</v>
      </c>
    </row>
    <row r="21675" spans="1:5" ht="15" x14ac:dyDescent="0.25">
      <c r="A21675" s="43" t="s">
        <v>529</v>
      </c>
      <c r="B21675" s="43" t="s">
        <v>530</v>
      </c>
      <c r="C21675" s="41">
        <v>52.664586612000001</v>
      </c>
      <c r="D21675" s="43" t="s">
        <v>231</v>
      </c>
      <c r="E21675" s="39" t="s">
        <v>672</v>
      </c>
    </row>
    <row r="21676" spans="1:5" ht="15" x14ac:dyDescent="0.25">
      <c r="A21676" s="43" t="s">
        <v>529</v>
      </c>
      <c r="B21676" s="43" t="s">
        <v>530</v>
      </c>
      <c r="C21676" s="41">
        <v>1836.98980159298</v>
      </c>
      <c r="D21676" s="43" t="s">
        <v>668</v>
      </c>
      <c r="E21676" s="39" t="s">
        <v>672</v>
      </c>
    </row>
    <row r="21677" spans="1:5" ht="15" x14ac:dyDescent="0.25">
      <c r="A21677" s="43" t="s">
        <v>531</v>
      </c>
      <c r="B21677" s="43" t="s">
        <v>532</v>
      </c>
      <c r="C21677" s="41">
        <v>551</v>
      </c>
      <c r="D21677" s="43" t="s">
        <v>110</v>
      </c>
      <c r="E21677" s="39" t="s">
        <v>672</v>
      </c>
    </row>
    <row r="21678" spans="1:5" ht="15" x14ac:dyDescent="0.25">
      <c r="A21678" s="43" t="s">
        <v>531</v>
      </c>
      <c r="B21678" s="43" t="s">
        <v>532</v>
      </c>
      <c r="C21678" s="41">
        <v>4047.1812490000002</v>
      </c>
      <c r="D21678" s="43" t="s">
        <v>220</v>
      </c>
      <c r="E21678" s="39" t="s">
        <v>672</v>
      </c>
    </row>
    <row r="21679" spans="1:5" ht="15" x14ac:dyDescent="0.25">
      <c r="A21679" s="43" t="s">
        <v>531</v>
      </c>
      <c r="B21679" s="43" t="s">
        <v>532</v>
      </c>
      <c r="C21679" s="41">
        <v>0</v>
      </c>
      <c r="D21679" s="43" t="s">
        <v>221</v>
      </c>
      <c r="E21679" s="39" t="s">
        <v>672</v>
      </c>
    </row>
    <row r="21680" spans="1:5" ht="15" x14ac:dyDescent="0.25">
      <c r="A21680" s="43" t="s">
        <v>531</v>
      </c>
      <c r="B21680" s="43" t="s">
        <v>532</v>
      </c>
      <c r="C21680" s="41">
        <v>396.42801653548901</v>
      </c>
      <c r="D21680" s="43" t="s">
        <v>222</v>
      </c>
      <c r="E21680" s="39" t="s">
        <v>672</v>
      </c>
    </row>
    <row r="21681" spans="1:5" ht="15" x14ac:dyDescent="0.25">
      <c r="A21681" s="43" t="s">
        <v>531</v>
      </c>
      <c r="B21681" s="43" t="s">
        <v>532</v>
      </c>
      <c r="C21681" s="41">
        <v>905.39553047431195</v>
      </c>
      <c r="D21681" s="43" t="s">
        <v>223</v>
      </c>
      <c r="E21681" s="39" t="s">
        <v>672</v>
      </c>
    </row>
    <row r="21682" spans="1:5" ht="15" x14ac:dyDescent="0.25">
      <c r="A21682" s="43" t="s">
        <v>531</v>
      </c>
      <c r="B21682" s="43" t="s">
        <v>532</v>
      </c>
      <c r="C21682" s="41">
        <v>59.426443180074202</v>
      </c>
      <c r="D21682" s="43" t="s">
        <v>224</v>
      </c>
      <c r="E21682" s="39" t="s">
        <v>672</v>
      </c>
    </row>
    <row r="21683" spans="1:5" ht="15" x14ac:dyDescent="0.25">
      <c r="A21683" s="43" t="s">
        <v>531</v>
      </c>
      <c r="B21683" s="43" t="s">
        <v>532</v>
      </c>
      <c r="C21683" s="41">
        <v>0</v>
      </c>
      <c r="D21683" s="43" t="s">
        <v>225</v>
      </c>
      <c r="E21683" s="39" t="s">
        <v>672</v>
      </c>
    </row>
    <row r="21684" spans="1:5" ht="15" x14ac:dyDescent="0.25">
      <c r="A21684" s="43" t="s">
        <v>531</v>
      </c>
      <c r="B21684" s="43" t="s">
        <v>532</v>
      </c>
      <c r="C21684" s="41">
        <v>0</v>
      </c>
      <c r="D21684" s="43" t="s">
        <v>226</v>
      </c>
      <c r="E21684" s="39" t="s">
        <v>672</v>
      </c>
    </row>
    <row r="21685" spans="1:5" ht="15" x14ac:dyDescent="0.25">
      <c r="A21685" s="43" t="s">
        <v>531</v>
      </c>
      <c r="B21685" s="43" t="s">
        <v>532</v>
      </c>
      <c r="C21685" s="41">
        <v>5959.4312391898702</v>
      </c>
      <c r="D21685" s="43" t="s">
        <v>667</v>
      </c>
      <c r="E21685" s="39" t="s">
        <v>672</v>
      </c>
    </row>
    <row r="21686" spans="1:5" ht="15" x14ac:dyDescent="0.25">
      <c r="A21686" s="43" t="s">
        <v>531</v>
      </c>
      <c r="B21686" s="43" t="s">
        <v>532</v>
      </c>
      <c r="C21686" s="41">
        <v>6347.6203000955802</v>
      </c>
      <c r="D21686" s="43" t="s">
        <v>227</v>
      </c>
      <c r="E21686" s="39" t="s">
        <v>672</v>
      </c>
    </row>
    <row r="21687" spans="1:5" ht="15" x14ac:dyDescent="0.25">
      <c r="A21687" s="43" t="s">
        <v>531</v>
      </c>
      <c r="B21687" s="43" t="s">
        <v>532</v>
      </c>
      <c r="C21687" s="41">
        <v>0</v>
      </c>
      <c r="D21687" s="43" t="s">
        <v>228</v>
      </c>
      <c r="E21687" s="39" t="s">
        <v>672</v>
      </c>
    </row>
    <row r="21688" spans="1:5" ht="15" x14ac:dyDescent="0.25">
      <c r="A21688" s="43" t="s">
        <v>531</v>
      </c>
      <c r="B21688" s="43" t="s">
        <v>532</v>
      </c>
      <c r="C21688" s="41">
        <v>0</v>
      </c>
      <c r="D21688" s="43" t="s">
        <v>229</v>
      </c>
      <c r="E21688" s="39" t="s">
        <v>672</v>
      </c>
    </row>
    <row r="21689" spans="1:5" ht="15" x14ac:dyDescent="0.25">
      <c r="A21689" s="43" t="s">
        <v>531</v>
      </c>
      <c r="B21689" s="43" t="s">
        <v>532</v>
      </c>
      <c r="C21689" s="41">
        <v>-420.31609538455399</v>
      </c>
      <c r="D21689" s="43" t="s">
        <v>230</v>
      </c>
      <c r="E21689" s="39" t="s">
        <v>672</v>
      </c>
    </row>
    <row r="21690" spans="1:5" ht="15" x14ac:dyDescent="0.25">
      <c r="A21690" s="43" t="s">
        <v>531</v>
      </c>
      <c r="B21690" s="43" t="s">
        <v>532</v>
      </c>
      <c r="C21690" s="41">
        <v>32.127034478852998</v>
      </c>
      <c r="D21690" s="43" t="s">
        <v>231</v>
      </c>
      <c r="E21690" s="39" t="s">
        <v>672</v>
      </c>
    </row>
    <row r="21691" spans="1:5" ht="15" x14ac:dyDescent="0.25">
      <c r="A21691" s="43" t="s">
        <v>531</v>
      </c>
      <c r="B21691" s="43" t="s">
        <v>532</v>
      </c>
      <c r="C21691" s="41">
        <v>5959.4312391898702</v>
      </c>
      <c r="D21691" s="43" t="s">
        <v>668</v>
      </c>
      <c r="E21691" s="39" t="s">
        <v>672</v>
      </c>
    </row>
    <row r="21692" spans="1:5" ht="15" x14ac:dyDescent="0.25">
      <c r="A21692" s="43" t="s">
        <v>533</v>
      </c>
      <c r="B21692" s="43" t="s">
        <v>534</v>
      </c>
      <c r="C21692" s="41">
        <v>2757</v>
      </c>
      <c r="D21692" s="43" t="s">
        <v>110</v>
      </c>
      <c r="E21692" s="39" t="s">
        <v>672</v>
      </c>
    </row>
    <row r="21693" spans="1:5" ht="15" x14ac:dyDescent="0.25">
      <c r="A21693" s="43" t="s">
        <v>533</v>
      </c>
      <c r="B21693" s="43" t="s">
        <v>534</v>
      </c>
      <c r="C21693" s="41">
        <v>5.1999999999999997E-5</v>
      </c>
      <c r="D21693" s="43" t="s">
        <v>220</v>
      </c>
      <c r="E21693" s="39" t="s">
        <v>672</v>
      </c>
    </row>
    <row r="21694" spans="1:5" ht="15" x14ac:dyDescent="0.25">
      <c r="A21694" s="43" t="s">
        <v>533</v>
      </c>
      <c r="B21694" s="43" t="s">
        <v>534</v>
      </c>
      <c r="C21694" s="41">
        <v>0</v>
      </c>
      <c r="D21694" s="43" t="s">
        <v>221</v>
      </c>
      <c r="E21694" s="39" t="s">
        <v>672</v>
      </c>
    </row>
    <row r="21695" spans="1:5" ht="15" x14ac:dyDescent="0.25">
      <c r="A21695" s="43" t="s">
        <v>533</v>
      </c>
      <c r="B21695" s="43" t="s">
        <v>534</v>
      </c>
      <c r="C21695" s="41">
        <v>4.712E-3</v>
      </c>
      <c r="D21695" s="43" t="s">
        <v>222</v>
      </c>
      <c r="E21695" s="39" t="s">
        <v>672</v>
      </c>
    </row>
    <row r="21696" spans="1:5" ht="15" x14ac:dyDescent="0.25">
      <c r="A21696" s="43" t="s">
        <v>533</v>
      </c>
      <c r="B21696" s="43" t="s">
        <v>534</v>
      </c>
      <c r="C21696" s="41">
        <v>0</v>
      </c>
      <c r="D21696" s="43" t="s">
        <v>223</v>
      </c>
      <c r="E21696" s="39" t="s">
        <v>672</v>
      </c>
    </row>
    <row r="21697" spans="1:5" ht="15" x14ac:dyDescent="0.25">
      <c r="A21697" s="43" t="s">
        <v>533</v>
      </c>
      <c r="B21697" s="43" t="s">
        <v>534</v>
      </c>
      <c r="C21697" s="41">
        <v>0</v>
      </c>
      <c r="D21697" s="43" t="s">
        <v>224</v>
      </c>
      <c r="E21697" s="39" t="s">
        <v>672</v>
      </c>
    </row>
    <row r="21698" spans="1:5" ht="15" x14ac:dyDescent="0.25">
      <c r="A21698" s="43" t="s">
        <v>533</v>
      </c>
      <c r="B21698" s="43" t="s">
        <v>534</v>
      </c>
      <c r="C21698" s="41">
        <v>0</v>
      </c>
      <c r="D21698" s="43" t="s">
        <v>225</v>
      </c>
      <c r="E21698" s="39" t="s">
        <v>672</v>
      </c>
    </row>
    <row r="21699" spans="1:5" ht="15" x14ac:dyDescent="0.25">
      <c r="A21699" s="43" t="s">
        <v>533</v>
      </c>
      <c r="B21699" s="43" t="s">
        <v>534</v>
      </c>
      <c r="C21699" s="41">
        <v>0</v>
      </c>
      <c r="D21699" s="43" t="s">
        <v>226</v>
      </c>
      <c r="E21699" s="39" t="s">
        <v>672</v>
      </c>
    </row>
    <row r="21700" spans="1:5" ht="15" x14ac:dyDescent="0.25">
      <c r="A21700" s="43" t="s">
        <v>533</v>
      </c>
      <c r="B21700" s="43" t="s">
        <v>534</v>
      </c>
      <c r="C21700" s="41">
        <v>2757.0047639999998</v>
      </c>
      <c r="D21700" s="43" t="s">
        <v>667</v>
      </c>
      <c r="E21700" s="39" t="s">
        <v>672</v>
      </c>
    </row>
    <row r="21701" spans="1:5" ht="15" x14ac:dyDescent="0.25">
      <c r="A21701" s="43" t="s">
        <v>533</v>
      </c>
      <c r="B21701" s="43" t="s">
        <v>534</v>
      </c>
      <c r="C21701" s="41">
        <v>14.8873319283919</v>
      </c>
      <c r="D21701" s="43" t="s">
        <v>227</v>
      </c>
      <c r="E21701" s="39" t="s">
        <v>672</v>
      </c>
    </row>
    <row r="21702" spans="1:5" ht="15" x14ac:dyDescent="0.25">
      <c r="A21702" s="43" t="s">
        <v>533</v>
      </c>
      <c r="B21702" s="43" t="s">
        <v>534</v>
      </c>
      <c r="C21702" s="41">
        <v>0</v>
      </c>
      <c r="D21702" s="43" t="s">
        <v>228</v>
      </c>
      <c r="E21702" s="39" t="s">
        <v>672</v>
      </c>
    </row>
    <row r="21703" spans="1:5" ht="15" x14ac:dyDescent="0.25">
      <c r="A21703" s="43" t="s">
        <v>533</v>
      </c>
      <c r="B21703" s="43" t="s">
        <v>534</v>
      </c>
      <c r="C21703" s="41">
        <v>0</v>
      </c>
      <c r="D21703" s="43" t="s">
        <v>229</v>
      </c>
      <c r="E21703" s="39" t="s">
        <v>672</v>
      </c>
    </row>
    <row r="21704" spans="1:5" ht="15" x14ac:dyDescent="0.25">
      <c r="A21704" s="43" t="s">
        <v>533</v>
      </c>
      <c r="B21704" s="43" t="s">
        <v>534</v>
      </c>
      <c r="C21704" s="41">
        <v>3.28298152096795</v>
      </c>
      <c r="D21704" s="43" t="s">
        <v>230</v>
      </c>
      <c r="E21704" s="39" t="s">
        <v>672</v>
      </c>
    </row>
    <row r="21705" spans="1:5" ht="15" x14ac:dyDescent="0.25">
      <c r="A21705" s="43" t="s">
        <v>533</v>
      </c>
      <c r="B21705" s="43" t="s">
        <v>534</v>
      </c>
      <c r="C21705" s="41">
        <v>2738.8344505506402</v>
      </c>
      <c r="D21705" s="43" t="s">
        <v>231</v>
      </c>
      <c r="E21705" s="39" t="s">
        <v>672</v>
      </c>
    </row>
    <row r="21706" spans="1:5" ht="15" x14ac:dyDescent="0.25">
      <c r="A21706" s="43" t="s">
        <v>533</v>
      </c>
      <c r="B21706" s="43" t="s">
        <v>534</v>
      </c>
      <c r="C21706" s="41">
        <v>2757.0047639999998</v>
      </c>
      <c r="D21706" s="43" t="s">
        <v>668</v>
      </c>
      <c r="E21706" s="39" t="s">
        <v>672</v>
      </c>
    </row>
    <row r="21707" spans="1:5" ht="15" x14ac:dyDescent="0.25">
      <c r="A21707" s="43" t="s">
        <v>535</v>
      </c>
      <c r="B21707" s="43" t="s">
        <v>536</v>
      </c>
      <c r="C21707" s="41">
        <v>19158.088184444601</v>
      </c>
      <c r="D21707" s="43" t="s">
        <v>110</v>
      </c>
      <c r="E21707" s="39" t="s">
        <v>672</v>
      </c>
    </row>
    <row r="21708" spans="1:5" ht="15" x14ac:dyDescent="0.25">
      <c r="A21708" s="43" t="s">
        <v>535</v>
      </c>
      <c r="B21708" s="43" t="s">
        <v>536</v>
      </c>
      <c r="C21708" s="41">
        <v>3.5452180000000002</v>
      </c>
      <c r="D21708" s="43" t="s">
        <v>220</v>
      </c>
      <c r="E21708" s="39" t="s">
        <v>672</v>
      </c>
    </row>
    <row r="21709" spans="1:5" ht="15" x14ac:dyDescent="0.25">
      <c r="A21709" s="43" t="s">
        <v>535</v>
      </c>
      <c r="B21709" s="43" t="s">
        <v>536</v>
      </c>
      <c r="C21709" s="41">
        <v>0</v>
      </c>
      <c r="D21709" s="43" t="s">
        <v>221</v>
      </c>
      <c r="E21709" s="39" t="s">
        <v>672</v>
      </c>
    </row>
    <row r="21710" spans="1:5" ht="15" x14ac:dyDescent="0.25">
      <c r="A21710" s="43" t="s">
        <v>535</v>
      </c>
      <c r="B21710" s="43" t="s">
        <v>536</v>
      </c>
      <c r="C21710" s="41">
        <v>5.7765493505625001</v>
      </c>
      <c r="D21710" s="43" t="s">
        <v>222</v>
      </c>
      <c r="E21710" s="39" t="s">
        <v>672</v>
      </c>
    </row>
    <row r="21711" spans="1:5" ht="15" x14ac:dyDescent="0.25">
      <c r="A21711" s="43" t="s">
        <v>535</v>
      </c>
      <c r="B21711" s="43" t="s">
        <v>536</v>
      </c>
      <c r="C21711" s="41">
        <v>90.127977388136003</v>
      </c>
      <c r="D21711" s="43" t="s">
        <v>223</v>
      </c>
      <c r="E21711" s="39" t="s">
        <v>672</v>
      </c>
    </row>
    <row r="21712" spans="1:5" ht="15" x14ac:dyDescent="0.25">
      <c r="A21712" s="43" t="s">
        <v>535</v>
      </c>
      <c r="B21712" s="43" t="s">
        <v>536</v>
      </c>
      <c r="C21712" s="41">
        <v>0.94237155764062497</v>
      </c>
      <c r="D21712" s="43" t="s">
        <v>224</v>
      </c>
      <c r="E21712" s="39" t="s">
        <v>672</v>
      </c>
    </row>
    <row r="21713" spans="1:5" ht="15" x14ac:dyDescent="0.25">
      <c r="A21713" s="43" t="s">
        <v>535</v>
      </c>
      <c r="B21713" s="43" t="s">
        <v>536</v>
      </c>
      <c r="C21713" s="41">
        <v>43.379444403721699</v>
      </c>
      <c r="D21713" s="43" t="s">
        <v>225</v>
      </c>
      <c r="E21713" s="39" t="s">
        <v>672</v>
      </c>
    </row>
    <row r="21714" spans="1:5" ht="15" x14ac:dyDescent="0.25">
      <c r="A21714" s="43" t="s">
        <v>535</v>
      </c>
      <c r="B21714" s="43" t="s">
        <v>536</v>
      </c>
      <c r="C21714" s="41">
        <v>8.3049346653328904</v>
      </c>
      <c r="D21714" s="43" t="s">
        <v>226</v>
      </c>
      <c r="E21714" s="39" t="s">
        <v>672</v>
      </c>
    </row>
    <row r="21715" spans="1:5" ht="15" x14ac:dyDescent="0.25">
      <c r="A21715" s="43" t="s">
        <v>535</v>
      </c>
      <c r="B21715" s="43" t="s">
        <v>536</v>
      </c>
      <c r="C21715" s="41">
        <v>19310.164679810001</v>
      </c>
      <c r="D21715" s="43" t="s">
        <v>667</v>
      </c>
      <c r="E21715" s="39" t="s">
        <v>672</v>
      </c>
    </row>
    <row r="21716" spans="1:5" ht="15" x14ac:dyDescent="0.25">
      <c r="A21716" s="43" t="s">
        <v>535</v>
      </c>
      <c r="B21716" s="43" t="s">
        <v>536</v>
      </c>
      <c r="C21716" s="41">
        <v>276.061943453335</v>
      </c>
      <c r="D21716" s="43" t="s">
        <v>227</v>
      </c>
      <c r="E21716" s="39" t="s">
        <v>672</v>
      </c>
    </row>
    <row r="21717" spans="1:5" ht="15" x14ac:dyDescent="0.25">
      <c r="A21717" s="43" t="s">
        <v>535</v>
      </c>
      <c r="B21717" s="43" t="s">
        <v>536</v>
      </c>
      <c r="C21717" s="41">
        <v>0</v>
      </c>
      <c r="D21717" s="43" t="s">
        <v>228</v>
      </c>
      <c r="E21717" s="39" t="s">
        <v>672</v>
      </c>
    </row>
    <row r="21718" spans="1:5" ht="15" x14ac:dyDescent="0.25">
      <c r="A21718" s="43" t="s">
        <v>535</v>
      </c>
      <c r="B21718" s="43" t="s">
        <v>536</v>
      </c>
      <c r="C21718" s="41">
        <v>1761.3268845790501</v>
      </c>
      <c r="D21718" s="43" t="s">
        <v>229</v>
      </c>
      <c r="E21718" s="39" t="s">
        <v>672</v>
      </c>
    </row>
    <row r="21719" spans="1:5" ht="15" x14ac:dyDescent="0.25">
      <c r="A21719" s="43" t="s">
        <v>535</v>
      </c>
      <c r="B21719" s="43" t="s">
        <v>536</v>
      </c>
      <c r="C21719" s="41">
        <v>0</v>
      </c>
      <c r="D21719" s="43" t="s">
        <v>230</v>
      </c>
      <c r="E21719" s="39" t="s">
        <v>672</v>
      </c>
    </row>
    <row r="21720" spans="1:5" ht="15" x14ac:dyDescent="0.25">
      <c r="A21720" s="43" t="s">
        <v>535</v>
      </c>
      <c r="B21720" s="43" t="s">
        <v>536</v>
      </c>
      <c r="C21720" s="41">
        <v>17272.775851777598</v>
      </c>
      <c r="D21720" s="43" t="s">
        <v>231</v>
      </c>
      <c r="E21720" s="39" t="s">
        <v>672</v>
      </c>
    </row>
    <row r="21721" spans="1:5" ht="15" x14ac:dyDescent="0.25">
      <c r="A21721" s="43" t="s">
        <v>535</v>
      </c>
      <c r="B21721" s="43" t="s">
        <v>536</v>
      </c>
      <c r="C21721" s="41">
        <v>19310.164679810001</v>
      </c>
      <c r="D21721" s="43" t="s">
        <v>668</v>
      </c>
      <c r="E21721" s="39" t="s">
        <v>672</v>
      </c>
    </row>
    <row r="21722" spans="1:5" ht="15" x14ac:dyDescent="0.25">
      <c r="A21722" s="43" t="s">
        <v>537</v>
      </c>
      <c r="B21722" s="43" t="s">
        <v>538</v>
      </c>
      <c r="C21722" s="41">
        <v>798</v>
      </c>
      <c r="D21722" s="43" t="s">
        <v>110</v>
      </c>
      <c r="E21722" s="39" t="s">
        <v>672</v>
      </c>
    </row>
    <row r="21723" spans="1:5" ht="15" x14ac:dyDescent="0.25">
      <c r="A21723" s="43" t="s">
        <v>537</v>
      </c>
      <c r="B21723" s="43" t="s">
        <v>538</v>
      </c>
      <c r="C21723" s="41">
        <v>2</v>
      </c>
      <c r="D21723" s="43" t="s">
        <v>220</v>
      </c>
      <c r="E21723" s="39" t="s">
        <v>672</v>
      </c>
    </row>
    <row r="21724" spans="1:5" ht="15" x14ac:dyDescent="0.25">
      <c r="A21724" s="43" t="s">
        <v>537</v>
      </c>
      <c r="B21724" s="43" t="s">
        <v>538</v>
      </c>
      <c r="C21724" s="41">
        <v>0</v>
      </c>
      <c r="D21724" s="43" t="s">
        <v>221</v>
      </c>
      <c r="E21724" s="39" t="s">
        <v>672</v>
      </c>
    </row>
    <row r="21725" spans="1:5" ht="15" x14ac:dyDescent="0.25">
      <c r="A21725" s="43" t="s">
        <v>537</v>
      </c>
      <c r="B21725" s="43" t="s">
        <v>538</v>
      </c>
      <c r="C21725" s="41">
        <v>0.78842034890969703</v>
      </c>
      <c r="D21725" s="43" t="s">
        <v>222</v>
      </c>
      <c r="E21725" s="39" t="s">
        <v>672</v>
      </c>
    </row>
    <row r="21726" spans="1:5" ht="15" x14ac:dyDescent="0.25">
      <c r="A21726" s="43" t="s">
        <v>537</v>
      </c>
      <c r="B21726" s="43" t="s">
        <v>538</v>
      </c>
      <c r="C21726" s="41">
        <v>0.291382112407919</v>
      </c>
      <c r="D21726" s="43" t="s">
        <v>223</v>
      </c>
      <c r="E21726" s="39" t="s">
        <v>672</v>
      </c>
    </row>
    <row r="21727" spans="1:5" ht="15" x14ac:dyDescent="0.25">
      <c r="A21727" s="43" t="s">
        <v>537</v>
      </c>
      <c r="B21727" s="43" t="s">
        <v>538</v>
      </c>
      <c r="C21727" s="41">
        <v>1.4366225728264099</v>
      </c>
      <c r="D21727" s="43" t="s">
        <v>224</v>
      </c>
      <c r="E21727" s="39" t="s">
        <v>672</v>
      </c>
    </row>
    <row r="21728" spans="1:5" ht="15" x14ac:dyDescent="0.25">
      <c r="A21728" s="43" t="s">
        <v>537</v>
      </c>
      <c r="B21728" s="43" t="s">
        <v>538</v>
      </c>
      <c r="C21728" s="41">
        <v>0</v>
      </c>
      <c r="D21728" s="43" t="s">
        <v>225</v>
      </c>
      <c r="E21728" s="39" t="s">
        <v>672</v>
      </c>
    </row>
    <row r="21729" spans="1:5" ht="15" x14ac:dyDescent="0.25">
      <c r="A21729" s="43" t="s">
        <v>537</v>
      </c>
      <c r="B21729" s="43" t="s">
        <v>538</v>
      </c>
      <c r="C21729" s="41">
        <v>0</v>
      </c>
      <c r="D21729" s="43" t="s">
        <v>226</v>
      </c>
      <c r="E21729" s="39" t="s">
        <v>672</v>
      </c>
    </row>
    <row r="21730" spans="1:5" ht="15" x14ac:dyDescent="0.25">
      <c r="A21730" s="43" t="s">
        <v>537</v>
      </c>
      <c r="B21730" s="43" t="s">
        <v>538</v>
      </c>
      <c r="C21730" s="41">
        <v>802.51642503414405</v>
      </c>
      <c r="D21730" s="43" t="s">
        <v>667</v>
      </c>
      <c r="E21730" s="39" t="s">
        <v>672</v>
      </c>
    </row>
    <row r="21731" spans="1:5" ht="15" x14ac:dyDescent="0.25">
      <c r="A21731" s="43" t="s">
        <v>537</v>
      </c>
      <c r="B21731" s="43" t="s">
        <v>538</v>
      </c>
      <c r="C21731" s="41">
        <v>9.3943608949329303</v>
      </c>
      <c r="D21731" s="43" t="s">
        <v>227</v>
      </c>
      <c r="E21731" s="39" t="s">
        <v>672</v>
      </c>
    </row>
    <row r="21732" spans="1:5" ht="15" x14ac:dyDescent="0.25">
      <c r="A21732" s="43" t="s">
        <v>537</v>
      </c>
      <c r="B21732" s="43" t="s">
        <v>538</v>
      </c>
      <c r="C21732" s="41">
        <v>0</v>
      </c>
      <c r="D21732" s="43" t="s">
        <v>228</v>
      </c>
      <c r="E21732" s="39" t="s">
        <v>672</v>
      </c>
    </row>
    <row r="21733" spans="1:5" ht="15" x14ac:dyDescent="0.25">
      <c r="A21733" s="43" t="s">
        <v>537</v>
      </c>
      <c r="B21733" s="43" t="s">
        <v>538</v>
      </c>
      <c r="C21733" s="41">
        <v>0</v>
      </c>
      <c r="D21733" s="43" t="s">
        <v>229</v>
      </c>
      <c r="E21733" s="39" t="s">
        <v>672</v>
      </c>
    </row>
    <row r="21734" spans="1:5" ht="15" x14ac:dyDescent="0.25">
      <c r="A21734" s="43" t="s">
        <v>537</v>
      </c>
      <c r="B21734" s="43" t="s">
        <v>538</v>
      </c>
      <c r="C21734" s="41">
        <v>4.6945876284551096</v>
      </c>
      <c r="D21734" s="43" t="s">
        <v>230</v>
      </c>
      <c r="E21734" s="39" t="s">
        <v>672</v>
      </c>
    </row>
    <row r="21735" spans="1:5" ht="15" x14ac:dyDescent="0.25">
      <c r="A21735" s="43" t="s">
        <v>537</v>
      </c>
      <c r="B21735" s="43" t="s">
        <v>538</v>
      </c>
      <c r="C21735" s="41">
        <v>788.42747651075604</v>
      </c>
      <c r="D21735" s="43" t="s">
        <v>231</v>
      </c>
      <c r="E21735" s="39" t="s">
        <v>672</v>
      </c>
    </row>
    <row r="21736" spans="1:5" ht="15" x14ac:dyDescent="0.25">
      <c r="A21736" s="43" t="s">
        <v>537</v>
      </c>
      <c r="B21736" s="43" t="s">
        <v>538</v>
      </c>
      <c r="C21736" s="41">
        <v>802.51642503414405</v>
      </c>
      <c r="D21736" s="43" t="s">
        <v>668</v>
      </c>
      <c r="E21736" s="39" t="s">
        <v>672</v>
      </c>
    </row>
    <row r="21737" spans="1:5" ht="15" x14ac:dyDescent="0.25">
      <c r="A21737" s="43" t="s">
        <v>539</v>
      </c>
      <c r="B21737" s="43" t="s">
        <v>540</v>
      </c>
      <c r="C21737" s="41">
        <v>154.46675229527801</v>
      </c>
      <c r="D21737" s="43" t="s">
        <v>110</v>
      </c>
      <c r="E21737" s="39" t="s">
        <v>672</v>
      </c>
    </row>
    <row r="21738" spans="1:5" ht="15" x14ac:dyDescent="0.25">
      <c r="A21738" s="43" t="s">
        <v>539</v>
      </c>
      <c r="B21738" s="43" t="s">
        <v>540</v>
      </c>
      <c r="C21738" s="41">
        <v>0.582372</v>
      </c>
      <c r="D21738" s="43" t="s">
        <v>220</v>
      </c>
      <c r="E21738" s="39" t="s">
        <v>672</v>
      </c>
    </row>
    <row r="21739" spans="1:5" ht="15" x14ac:dyDescent="0.25">
      <c r="A21739" s="43" t="s">
        <v>539</v>
      </c>
      <c r="B21739" s="43" t="s">
        <v>540</v>
      </c>
      <c r="C21739" s="41">
        <v>0</v>
      </c>
      <c r="D21739" s="43" t="s">
        <v>221</v>
      </c>
      <c r="E21739" s="39" t="s">
        <v>672</v>
      </c>
    </row>
    <row r="21740" spans="1:5" ht="15" x14ac:dyDescent="0.25">
      <c r="A21740" s="43" t="s">
        <v>539</v>
      </c>
      <c r="B21740" s="43" t="s">
        <v>540</v>
      </c>
      <c r="C21740" s="41">
        <v>3.8219000000000003E-2</v>
      </c>
      <c r="D21740" s="43" t="s">
        <v>222</v>
      </c>
      <c r="E21740" s="39" t="s">
        <v>672</v>
      </c>
    </row>
    <row r="21741" spans="1:5" ht="15" x14ac:dyDescent="0.25">
      <c r="A21741" s="43" t="s">
        <v>539</v>
      </c>
      <c r="B21741" s="43" t="s">
        <v>540</v>
      </c>
      <c r="C21741" s="41">
        <v>0</v>
      </c>
      <c r="D21741" s="43" t="s">
        <v>223</v>
      </c>
      <c r="E21741" s="39" t="s">
        <v>672</v>
      </c>
    </row>
    <row r="21742" spans="1:5" ht="15" x14ac:dyDescent="0.25">
      <c r="A21742" s="43" t="s">
        <v>539</v>
      </c>
      <c r="B21742" s="43" t="s">
        <v>540</v>
      </c>
      <c r="C21742" s="41">
        <v>0</v>
      </c>
      <c r="D21742" s="43" t="s">
        <v>224</v>
      </c>
      <c r="E21742" s="39" t="s">
        <v>672</v>
      </c>
    </row>
    <row r="21743" spans="1:5" ht="15" x14ac:dyDescent="0.25">
      <c r="A21743" s="43" t="s">
        <v>539</v>
      </c>
      <c r="B21743" s="43" t="s">
        <v>540</v>
      </c>
      <c r="C21743" s="41">
        <v>0</v>
      </c>
      <c r="D21743" s="43" t="s">
        <v>225</v>
      </c>
      <c r="E21743" s="39" t="s">
        <v>672</v>
      </c>
    </row>
    <row r="21744" spans="1:5" ht="15" x14ac:dyDescent="0.25">
      <c r="A21744" s="43" t="s">
        <v>539</v>
      </c>
      <c r="B21744" s="43" t="s">
        <v>540</v>
      </c>
      <c r="C21744" s="41">
        <v>0</v>
      </c>
      <c r="D21744" s="43" t="s">
        <v>226</v>
      </c>
      <c r="E21744" s="39" t="s">
        <v>672</v>
      </c>
    </row>
    <row r="21745" spans="1:5" ht="15" x14ac:dyDescent="0.25">
      <c r="A21745" s="43" t="s">
        <v>539</v>
      </c>
      <c r="B21745" s="43" t="s">
        <v>540</v>
      </c>
      <c r="C21745" s="41">
        <v>155.087343295278</v>
      </c>
      <c r="D21745" s="43" t="s">
        <v>667</v>
      </c>
      <c r="E21745" s="39" t="s">
        <v>672</v>
      </c>
    </row>
    <row r="21746" spans="1:5" ht="15" x14ac:dyDescent="0.25">
      <c r="A21746" s="43" t="s">
        <v>539</v>
      </c>
      <c r="B21746" s="43" t="s">
        <v>540</v>
      </c>
      <c r="C21746" s="41">
        <v>26.5911752967999</v>
      </c>
      <c r="D21746" s="43" t="s">
        <v>227</v>
      </c>
      <c r="E21746" s="39" t="s">
        <v>672</v>
      </c>
    </row>
    <row r="21747" spans="1:5" ht="15" x14ac:dyDescent="0.25">
      <c r="A21747" s="43" t="s">
        <v>539</v>
      </c>
      <c r="B21747" s="43" t="s">
        <v>540</v>
      </c>
      <c r="C21747" s="41">
        <v>0</v>
      </c>
      <c r="D21747" s="43" t="s">
        <v>228</v>
      </c>
      <c r="E21747" s="39" t="s">
        <v>672</v>
      </c>
    </row>
    <row r="21748" spans="1:5" ht="15" x14ac:dyDescent="0.25">
      <c r="A21748" s="43" t="s">
        <v>539</v>
      </c>
      <c r="B21748" s="43" t="s">
        <v>540</v>
      </c>
      <c r="C21748" s="41">
        <v>0</v>
      </c>
      <c r="D21748" s="43" t="s">
        <v>229</v>
      </c>
      <c r="E21748" s="39" t="s">
        <v>672</v>
      </c>
    </row>
    <row r="21749" spans="1:5" ht="15" x14ac:dyDescent="0.25">
      <c r="A21749" s="43" t="s">
        <v>539</v>
      </c>
      <c r="B21749" s="43" t="s">
        <v>540</v>
      </c>
      <c r="C21749" s="41">
        <v>8.1340005728781595</v>
      </c>
      <c r="D21749" s="43" t="s">
        <v>230</v>
      </c>
      <c r="E21749" s="39" t="s">
        <v>672</v>
      </c>
    </row>
    <row r="21750" spans="1:5" ht="15" x14ac:dyDescent="0.25">
      <c r="A21750" s="43" t="s">
        <v>539</v>
      </c>
      <c r="B21750" s="43" t="s">
        <v>540</v>
      </c>
      <c r="C21750" s="41">
        <v>120.36216742560001</v>
      </c>
      <c r="D21750" s="43" t="s">
        <v>231</v>
      </c>
      <c r="E21750" s="39" t="s">
        <v>672</v>
      </c>
    </row>
    <row r="21751" spans="1:5" ht="15" x14ac:dyDescent="0.25">
      <c r="A21751" s="43" t="s">
        <v>539</v>
      </c>
      <c r="B21751" s="43" t="s">
        <v>540</v>
      </c>
      <c r="C21751" s="41">
        <v>155.087343295278</v>
      </c>
      <c r="D21751" s="43" t="s">
        <v>668</v>
      </c>
      <c r="E21751" s="39" t="s">
        <v>672</v>
      </c>
    </row>
    <row r="21752" spans="1:5" ht="15" x14ac:dyDescent="0.25">
      <c r="A21752" s="43" t="s">
        <v>541</v>
      </c>
      <c r="B21752" s="43" t="s">
        <v>542</v>
      </c>
      <c r="C21752" s="41">
        <v>49</v>
      </c>
      <c r="D21752" s="43" t="s">
        <v>110</v>
      </c>
      <c r="E21752" s="39" t="s">
        <v>672</v>
      </c>
    </row>
    <row r="21753" spans="1:5" ht="15" x14ac:dyDescent="0.25">
      <c r="A21753" s="43" t="s">
        <v>541</v>
      </c>
      <c r="B21753" s="43" t="s">
        <v>542</v>
      </c>
      <c r="C21753" s="41">
        <v>12.616625000000001</v>
      </c>
      <c r="D21753" s="43" t="s">
        <v>220</v>
      </c>
      <c r="E21753" s="39" t="s">
        <v>672</v>
      </c>
    </row>
    <row r="21754" spans="1:5" ht="15" x14ac:dyDescent="0.25">
      <c r="A21754" s="43" t="s">
        <v>541</v>
      </c>
      <c r="B21754" s="43" t="s">
        <v>542</v>
      </c>
      <c r="C21754" s="41">
        <v>0</v>
      </c>
      <c r="D21754" s="43" t="s">
        <v>221</v>
      </c>
      <c r="E21754" s="39" t="s">
        <v>672</v>
      </c>
    </row>
    <row r="21755" spans="1:5" ht="15" x14ac:dyDescent="0.25">
      <c r="A21755" s="43" t="s">
        <v>541</v>
      </c>
      <c r="B21755" s="43" t="s">
        <v>542</v>
      </c>
      <c r="C21755" s="41">
        <v>0.16655900000000001</v>
      </c>
      <c r="D21755" s="43" t="s">
        <v>222</v>
      </c>
      <c r="E21755" s="39" t="s">
        <v>672</v>
      </c>
    </row>
    <row r="21756" spans="1:5" ht="15" x14ac:dyDescent="0.25">
      <c r="A21756" s="43" t="s">
        <v>541</v>
      </c>
      <c r="B21756" s="43" t="s">
        <v>542</v>
      </c>
      <c r="C21756" s="41">
        <v>0</v>
      </c>
      <c r="D21756" s="43" t="s">
        <v>223</v>
      </c>
      <c r="E21756" s="39" t="s">
        <v>672</v>
      </c>
    </row>
    <row r="21757" spans="1:5" ht="15" x14ac:dyDescent="0.25">
      <c r="A21757" s="43" t="s">
        <v>541</v>
      </c>
      <c r="B21757" s="43" t="s">
        <v>542</v>
      </c>
      <c r="C21757" s="41">
        <v>0</v>
      </c>
      <c r="D21757" s="43" t="s">
        <v>224</v>
      </c>
      <c r="E21757" s="39" t="s">
        <v>672</v>
      </c>
    </row>
    <row r="21758" spans="1:5" ht="15" x14ac:dyDescent="0.25">
      <c r="A21758" s="43" t="s">
        <v>541</v>
      </c>
      <c r="B21758" s="43" t="s">
        <v>542</v>
      </c>
      <c r="C21758" s="41">
        <v>0</v>
      </c>
      <c r="D21758" s="43" t="s">
        <v>225</v>
      </c>
      <c r="E21758" s="39" t="s">
        <v>672</v>
      </c>
    </row>
    <row r="21759" spans="1:5" ht="15" x14ac:dyDescent="0.25">
      <c r="A21759" s="43" t="s">
        <v>541</v>
      </c>
      <c r="B21759" s="43" t="s">
        <v>542</v>
      </c>
      <c r="C21759" s="41">
        <v>0</v>
      </c>
      <c r="D21759" s="43" t="s">
        <v>226</v>
      </c>
      <c r="E21759" s="39" t="s">
        <v>672</v>
      </c>
    </row>
    <row r="21760" spans="1:5" ht="15" x14ac:dyDescent="0.25">
      <c r="A21760" s="43" t="s">
        <v>541</v>
      </c>
      <c r="B21760" s="43" t="s">
        <v>542</v>
      </c>
      <c r="C21760" s="41">
        <v>61.783183999999999</v>
      </c>
      <c r="D21760" s="43" t="s">
        <v>667</v>
      </c>
      <c r="E21760" s="39" t="s">
        <v>672</v>
      </c>
    </row>
    <row r="21761" spans="1:5" ht="15" x14ac:dyDescent="0.25">
      <c r="A21761" s="43" t="s">
        <v>541</v>
      </c>
      <c r="B21761" s="43" t="s">
        <v>542</v>
      </c>
      <c r="C21761" s="41">
        <v>53.966558999999997</v>
      </c>
      <c r="D21761" s="43" t="s">
        <v>227</v>
      </c>
      <c r="E21761" s="39" t="s">
        <v>672</v>
      </c>
    </row>
    <row r="21762" spans="1:5" ht="15" x14ac:dyDescent="0.25">
      <c r="A21762" s="43" t="s">
        <v>541</v>
      </c>
      <c r="B21762" s="43" t="s">
        <v>542</v>
      </c>
      <c r="C21762" s="41">
        <v>0</v>
      </c>
      <c r="D21762" s="43" t="s">
        <v>228</v>
      </c>
      <c r="E21762" s="39" t="s">
        <v>672</v>
      </c>
    </row>
    <row r="21763" spans="1:5" ht="15" x14ac:dyDescent="0.25">
      <c r="A21763" s="43" t="s">
        <v>541</v>
      </c>
      <c r="B21763" s="43" t="s">
        <v>542</v>
      </c>
      <c r="C21763" s="41">
        <v>0</v>
      </c>
      <c r="D21763" s="43" t="s">
        <v>229</v>
      </c>
      <c r="E21763" s="39" t="s">
        <v>672</v>
      </c>
    </row>
    <row r="21764" spans="1:5" ht="15" x14ac:dyDescent="0.25">
      <c r="A21764" s="43" t="s">
        <v>541</v>
      </c>
      <c r="B21764" s="43" t="s">
        <v>542</v>
      </c>
      <c r="C21764" s="41">
        <v>-30.6440292159518</v>
      </c>
      <c r="D21764" s="43" t="s">
        <v>230</v>
      </c>
      <c r="E21764" s="39" t="s">
        <v>672</v>
      </c>
    </row>
    <row r="21765" spans="1:5" ht="15" x14ac:dyDescent="0.25">
      <c r="A21765" s="43" t="s">
        <v>541</v>
      </c>
      <c r="B21765" s="43" t="s">
        <v>542</v>
      </c>
      <c r="C21765" s="41">
        <v>38.460654215951799</v>
      </c>
      <c r="D21765" s="43" t="s">
        <v>231</v>
      </c>
      <c r="E21765" s="39" t="s">
        <v>672</v>
      </c>
    </row>
    <row r="21766" spans="1:5" ht="15" x14ac:dyDescent="0.25">
      <c r="A21766" s="43" t="s">
        <v>541</v>
      </c>
      <c r="B21766" s="43" t="s">
        <v>542</v>
      </c>
      <c r="C21766" s="41">
        <v>61.783183999999999</v>
      </c>
      <c r="D21766" s="43" t="s">
        <v>668</v>
      </c>
      <c r="E21766" s="39" t="s">
        <v>672</v>
      </c>
    </row>
    <row r="21767" spans="1:5" ht="15" x14ac:dyDescent="0.25">
      <c r="A21767" s="43" t="s">
        <v>543</v>
      </c>
      <c r="B21767" s="43" t="s">
        <v>544</v>
      </c>
      <c r="C21767" s="41">
        <v>1407</v>
      </c>
      <c r="D21767" s="43" t="s">
        <v>110</v>
      </c>
      <c r="E21767" s="39" t="s">
        <v>672</v>
      </c>
    </row>
    <row r="21768" spans="1:5" ht="15" x14ac:dyDescent="0.25">
      <c r="A21768" s="43" t="s">
        <v>543</v>
      </c>
      <c r="B21768" s="43" t="s">
        <v>544</v>
      </c>
      <c r="C21768" s="41">
        <v>2250.8956280000002</v>
      </c>
      <c r="D21768" s="43" t="s">
        <v>220</v>
      </c>
      <c r="E21768" s="39" t="s">
        <v>672</v>
      </c>
    </row>
    <row r="21769" spans="1:5" ht="15" x14ac:dyDescent="0.25">
      <c r="A21769" s="43" t="s">
        <v>543</v>
      </c>
      <c r="B21769" s="43" t="s">
        <v>544</v>
      </c>
      <c r="C21769" s="41">
        <v>0</v>
      </c>
      <c r="D21769" s="43" t="s">
        <v>221</v>
      </c>
      <c r="E21769" s="39" t="s">
        <v>672</v>
      </c>
    </row>
    <row r="21770" spans="1:5" ht="15" x14ac:dyDescent="0.25">
      <c r="A21770" s="43" t="s">
        <v>543</v>
      </c>
      <c r="B21770" s="43" t="s">
        <v>544</v>
      </c>
      <c r="C21770" s="41">
        <v>227.83827453695</v>
      </c>
      <c r="D21770" s="43" t="s">
        <v>222</v>
      </c>
      <c r="E21770" s="39" t="s">
        <v>672</v>
      </c>
    </row>
    <row r="21771" spans="1:5" ht="15" x14ac:dyDescent="0.25">
      <c r="A21771" s="43" t="s">
        <v>543</v>
      </c>
      <c r="B21771" s="43" t="s">
        <v>544</v>
      </c>
      <c r="C21771" s="41">
        <v>441.16336665273298</v>
      </c>
      <c r="D21771" s="43" t="s">
        <v>223</v>
      </c>
      <c r="E21771" s="39" t="s">
        <v>672</v>
      </c>
    </row>
    <row r="21772" spans="1:5" ht="15" x14ac:dyDescent="0.25">
      <c r="A21772" s="43" t="s">
        <v>543</v>
      </c>
      <c r="B21772" s="43" t="s">
        <v>544</v>
      </c>
      <c r="C21772" s="41">
        <v>114.964650103019</v>
      </c>
      <c r="D21772" s="43" t="s">
        <v>224</v>
      </c>
      <c r="E21772" s="39" t="s">
        <v>672</v>
      </c>
    </row>
    <row r="21773" spans="1:5" ht="15" x14ac:dyDescent="0.25">
      <c r="A21773" s="43" t="s">
        <v>543</v>
      </c>
      <c r="B21773" s="43" t="s">
        <v>544</v>
      </c>
      <c r="C21773" s="41">
        <v>0</v>
      </c>
      <c r="D21773" s="43" t="s">
        <v>225</v>
      </c>
      <c r="E21773" s="39" t="s">
        <v>672</v>
      </c>
    </row>
    <row r="21774" spans="1:5" ht="15" x14ac:dyDescent="0.25">
      <c r="A21774" s="43" t="s">
        <v>543</v>
      </c>
      <c r="B21774" s="43" t="s">
        <v>544</v>
      </c>
      <c r="C21774" s="41">
        <v>0</v>
      </c>
      <c r="D21774" s="43" t="s">
        <v>226</v>
      </c>
      <c r="E21774" s="39" t="s">
        <v>672</v>
      </c>
    </row>
    <row r="21775" spans="1:5" ht="15" x14ac:dyDescent="0.25">
      <c r="A21775" s="43" t="s">
        <v>543</v>
      </c>
      <c r="B21775" s="43" t="s">
        <v>544</v>
      </c>
      <c r="C21775" s="41">
        <v>4441.8619192926999</v>
      </c>
      <c r="D21775" s="43" t="s">
        <v>667</v>
      </c>
      <c r="E21775" s="39" t="s">
        <v>672</v>
      </c>
    </row>
    <row r="21776" spans="1:5" ht="15" x14ac:dyDescent="0.25">
      <c r="A21776" s="43" t="s">
        <v>543</v>
      </c>
      <c r="B21776" s="43" t="s">
        <v>544</v>
      </c>
      <c r="C21776" s="41">
        <v>3683.96081370004</v>
      </c>
      <c r="D21776" s="43" t="s">
        <v>227</v>
      </c>
      <c r="E21776" s="39" t="s">
        <v>672</v>
      </c>
    </row>
    <row r="21777" spans="1:5" ht="15" x14ac:dyDescent="0.25">
      <c r="A21777" s="43" t="s">
        <v>543</v>
      </c>
      <c r="B21777" s="43" t="s">
        <v>544</v>
      </c>
      <c r="C21777" s="41">
        <v>369.90707442800698</v>
      </c>
      <c r="D21777" s="43" t="s">
        <v>228</v>
      </c>
      <c r="E21777" s="39" t="s">
        <v>672</v>
      </c>
    </row>
    <row r="21778" spans="1:5" ht="15" x14ac:dyDescent="0.25">
      <c r="A21778" s="43" t="s">
        <v>543</v>
      </c>
      <c r="B21778" s="43" t="s">
        <v>544</v>
      </c>
      <c r="C21778" s="41">
        <v>539.32896039201296</v>
      </c>
      <c r="D21778" s="43" t="s">
        <v>229</v>
      </c>
      <c r="E21778" s="39" t="s">
        <v>672</v>
      </c>
    </row>
    <row r="21779" spans="1:5" ht="15" x14ac:dyDescent="0.25">
      <c r="A21779" s="43" t="s">
        <v>543</v>
      </c>
      <c r="B21779" s="43" t="s">
        <v>544</v>
      </c>
      <c r="C21779" s="41">
        <v>-187.867542370553</v>
      </c>
      <c r="D21779" s="43" t="s">
        <v>230</v>
      </c>
      <c r="E21779" s="39" t="s">
        <v>672</v>
      </c>
    </row>
    <row r="21780" spans="1:5" ht="15" x14ac:dyDescent="0.25">
      <c r="A21780" s="43" t="s">
        <v>543</v>
      </c>
      <c r="B21780" s="43" t="s">
        <v>544</v>
      </c>
      <c r="C21780" s="41">
        <v>36.532613143200003</v>
      </c>
      <c r="D21780" s="43" t="s">
        <v>231</v>
      </c>
      <c r="E21780" s="39" t="s">
        <v>672</v>
      </c>
    </row>
    <row r="21781" spans="1:5" ht="15" x14ac:dyDescent="0.25">
      <c r="A21781" s="43" t="s">
        <v>543</v>
      </c>
      <c r="B21781" s="43" t="s">
        <v>544</v>
      </c>
      <c r="C21781" s="41">
        <v>4441.8619192926999</v>
      </c>
      <c r="D21781" s="43" t="s">
        <v>668</v>
      </c>
      <c r="E21781" s="39" t="s">
        <v>672</v>
      </c>
    </row>
    <row r="21782" spans="1:5" ht="15" x14ac:dyDescent="0.25">
      <c r="A21782" s="43" t="s">
        <v>545</v>
      </c>
      <c r="B21782" s="43" t="s">
        <v>546</v>
      </c>
      <c r="C21782" s="41">
        <v>40.533228551536602</v>
      </c>
      <c r="D21782" s="43" t="s">
        <v>110</v>
      </c>
      <c r="E21782" s="39" t="s">
        <v>672</v>
      </c>
    </row>
    <row r="21783" spans="1:5" ht="15" x14ac:dyDescent="0.25">
      <c r="A21783" s="43" t="s">
        <v>545</v>
      </c>
      <c r="B21783" s="43" t="s">
        <v>546</v>
      </c>
      <c r="C21783" s="41">
        <v>4479.1910989999997</v>
      </c>
      <c r="D21783" s="43" t="s">
        <v>220</v>
      </c>
      <c r="E21783" s="39" t="s">
        <v>672</v>
      </c>
    </row>
    <row r="21784" spans="1:5" ht="15" x14ac:dyDescent="0.25">
      <c r="A21784" s="43" t="s">
        <v>545</v>
      </c>
      <c r="B21784" s="43" t="s">
        <v>546</v>
      </c>
      <c r="C21784" s="41">
        <v>0</v>
      </c>
      <c r="D21784" s="43" t="s">
        <v>221</v>
      </c>
      <c r="E21784" s="39" t="s">
        <v>672</v>
      </c>
    </row>
    <row r="21785" spans="1:5" ht="15" x14ac:dyDescent="0.25">
      <c r="A21785" s="43" t="s">
        <v>545</v>
      </c>
      <c r="B21785" s="43" t="s">
        <v>546</v>
      </c>
      <c r="C21785" s="41">
        <v>222.68349144759901</v>
      </c>
      <c r="D21785" s="43" t="s">
        <v>222</v>
      </c>
      <c r="E21785" s="39" t="s">
        <v>672</v>
      </c>
    </row>
    <row r="21786" spans="1:5" ht="15" x14ac:dyDescent="0.25">
      <c r="A21786" s="43" t="s">
        <v>545</v>
      </c>
      <c r="B21786" s="43" t="s">
        <v>546</v>
      </c>
      <c r="C21786" s="41">
        <v>425.92333893852901</v>
      </c>
      <c r="D21786" s="43" t="s">
        <v>223</v>
      </c>
      <c r="E21786" s="39" t="s">
        <v>672</v>
      </c>
    </row>
    <row r="21787" spans="1:5" ht="15" x14ac:dyDescent="0.25">
      <c r="A21787" s="43" t="s">
        <v>545</v>
      </c>
      <c r="B21787" s="43" t="s">
        <v>546</v>
      </c>
      <c r="C21787" s="41">
        <v>98.719952434818097</v>
      </c>
      <c r="D21787" s="43" t="s">
        <v>224</v>
      </c>
      <c r="E21787" s="39" t="s">
        <v>672</v>
      </c>
    </row>
    <row r="21788" spans="1:5" ht="15" x14ac:dyDescent="0.25">
      <c r="A21788" s="43" t="s">
        <v>545</v>
      </c>
      <c r="B21788" s="43" t="s">
        <v>546</v>
      </c>
      <c r="C21788" s="41">
        <v>257.02049723095303</v>
      </c>
      <c r="D21788" s="43" t="s">
        <v>225</v>
      </c>
      <c r="E21788" s="39" t="s">
        <v>672</v>
      </c>
    </row>
    <row r="21789" spans="1:5" ht="15" x14ac:dyDescent="0.25">
      <c r="A21789" s="43" t="s">
        <v>545</v>
      </c>
      <c r="B21789" s="43" t="s">
        <v>546</v>
      </c>
      <c r="C21789" s="41">
        <v>0.88299780856605303</v>
      </c>
      <c r="D21789" s="43" t="s">
        <v>226</v>
      </c>
      <c r="E21789" s="39" t="s">
        <v>672</v>
      </c>
    </row>
    <row r="21790" spans="1:5" ht="15" x14ac:dyDescent="0.25">
      <c r="A21790" s="43" t="s">
        <v>545</v>
      </c>
      <c r="B21790" s="43" t="s">
        <v>546</v>
      </c>
      <c r="C21790" s="41">
        <v>5524.9546054120001</v>
      </c>
      <c r="D21790" s="43" t="s">
        <v>667</v>
      </c>
      <c r="E21790" s="39" t="s">
        <v>672</v>
      </c>
    </row>
    <row r="21791" spans="1:5" ht="15" x14ac:dyDescent="0.25">
      <c r="A21791" s="43" t="s">
        <v>545</v>
      </c>
      <c r="B21791" s="43" t="s">
        <v>546</v>
      </c>
      <c r="C21791" s="41">
        <v>1661.48889404945</v>
      </c>
      <c r="D21791" s="43" t="s">
        <v>227</v>
      </c>
      <c r="E21791" s="39" t="s">
        <v>672</v>
      </c>
    </row>
    <row r="21792" spans="1:5" ht="15" x14ac:dyDescent="0.25">
      <c r="A21792" s="43" t="s">
        <v>545</v>
      </c>
      <c r="B21792" s="43" t="s">
        <v>546</v>
      </c>
      <c r="C21792" s="41">
        <v>109.57674298013799</v>
      </c>
      <c r="D21792" s="43" t="s">
        <v>228</v>
      </c>
      <c r="E21792" s="39" t="s">
        <v>672</v>
      </c>
    </row>
    <row r="21793" spans="1:5" ht="15" x14ac:dyDescent="0.25">
      <c r="A21793" s="43" t="s">
        <v>545</v>
      </c>
      <c r="B21793" s="43" t="s">
        <v>546</v>
      </c>
      <c r="C21793" s="41">
        <v>3608.04029113877</v>
      </c>
      <c r="D21793" s="43" t="s">
        <v>229</v>
      </c>
      <c r="E21793" s="39" t="s">
        <v>672</v>
      </c>
    </row>
    <row r="21794" spans="1:5" ht="15" x14ac:dyDescent="0.25">
      <c r="A21794" s="43" t="s">
        <v>545</v>
      </c>
      <c r="B21794" s="43" t="s">
        <v>546</v>
      </c>
      <c r="C21794" s="41">
        <v>-109.04676048755201</v>
      </c>
      <c r="D21794" s="43" t="s">
        <v>230</v>
      </c>
      <c r="E21794" s="39" t="s">
        <v>672</v>
      </c>
    </row>
    <row r="21795" spans="1:5" ht="15" x14ac:dyDescent="0.25">
      <c r="A21795" s="43" t="s">
        <v>545</v>
      </c>
      <c r="B21795" s="43" t="s">
        <v>546</v>
      </c>
      <c r="C21795" s="41">
        <v>254.89543773119999</v>
      </c>
      <c r="D21795" s="43" t="s">
        <v>231</v>
      </c>
      <c r="E21795" s="39" t="s">
        <v>672</v>
      </c>
    </row>
    <row r="21796" spans="1:5" ht="15" x14ac:dyDescent="0.25">
      <c r="A21796" s="43" t="s">
        <v>545</v>
      </c>
      <c r="B21796" s="43" t="s">
        <v>546</v>
      </c>
      <c r="C21796" s="41">
        <v>5524.9546054120001</v>
      </c>
      <c r="D21796" s="43" t="s">
        <v>668</v>
      </c>
      <c r="E21796" s="39" t="s">
        <v>672</v>
      </c>
    </row>
    <row r="21797" spans="1:5" ht="15" x14ac:dyDescent="0.25">
      <c r="A21797" s="43" t="s">
        <v>547</v>
      </c>
      <c r="B21797" s="43" t="s">
        <v>548</v>
      </c>
      <c r="C21797" s="41">
        <v>299.75413281627698</v>
      </c>
      <c r="D21797" s="43" t="s">
        <v>110</v>
      </c>
      <c r="E21797" s="39" t="s">
        <v>672</v>
      </c>
    </row>
    <row r="21798" spans="1:5" ht="15" x14ac:dyDescent="0.25">
      <c r="A21798" s="43" t="s">
        <v>547</v>
      </c>
      <c r="B21798" s="43" t="s">
        <v>548</v>
      </c>
      <c r="C21798" s="41">
        <v>4636.0159890000004</v>
      </c>
      <c r="D21798" s="43" t="s">
        <v>220</v>
      </c>
      <c r="E21798" s="39" t="s">
        <v>672</v>
      </c>
    </row>
    <row r="21799" spans="1:5" ht="15" x14ac:dyDescent="0.25">
      <c r="A21799" s="43" t="s">
        <v>547</v>
      </c>
      <c r="B21799" s="43" t="s">
        <v>548</v>
      </c>
      <c r="C21799" s="41">
        <v>0</v>
      </c>
      <c r="D21799" s="43" t="s">
        <v>221</v>
      </c>
      <c r="E21799" s="39" t="s">
        <v>672</v>
      </c>
    </row>
    <row r="21800" spans="1:5" ht="15" x14ac:dyDescent="0.25">
      <c r="A21800" s="43" t="s">
        <v>547</v>
      </c>
      <c r="B21800" s="43" t="s">
        <v>548</v>
      </c>
      <c r="C21800" s="41">
        <v>151.66579631542999</v>
      </c>
      <c r="D21800" s="43" t="s">
        <v>222</v>
      </c>
      <c r="E21800" s="39" t="s">
        <v>672</v>
      </c>
    </row>
    <row r="21801" spans="1:5" ht="15" x14ac:dyDescent="0.25">
      <c r="A21801" s="43" t="s">
        <v>547</v>
      </c>
      <c r="B21801" s="43" t="s">
        <v>548</v>
      </c>
      <c r="C21801" s="41">
        <v>473.74147779879098</v>
      </c>
      <c r="D21801" s="43" t="s">
        <v>223</v>
      </c>
      <c r="E21801" s="39" t="s">
        <v>672</v>
      </c>
    </row>
    <row r="21802" spans="1:5" ht="15" x14ac:dyDescent="0.25">
      <c r="A21802" s="43" t="s">
        <v>547</v>
      </c>
      <c r="B21802" s="43" t="s">
        <v>548</v>
      </c>
      <c r="C21802" s="41">
        <v>70.308931554915205</v>
      </c>
      <c r="D21802" s="43" t="s">
        <v>224</v>
      </c>
      <c r="E21802" s="39" t="s">
        <v>672</v>
      </c>
    </row>
    <row r="21803" spans="1:5" ht="15" x14ac:dyDescent="0.25">
      <c r="A21803" s="43" t="s">
        <v>547</v>
      </c>
      <c r="B21803" s="43" t="s">
        <v>548</v>
      </c>
      <c r="C21803" s="41">
        <v>54.556044355200001</v>
      </c>
      <c r="D21803" s="43" t="s">
        <v>225</v>
      </c>
      <c r="E21803" s="39" t="s">
        <v>672</v>
      </c>
    </row>
    <row r="21804" spans="1:5" ht="15" x14ac:dyDescent="0.25">
      <c r="A21804" s="43" t="s">
        <v>547</v>
      </c>
      <c r="B21804" s="43" t="s">
        <v>548</v>
      </c>
      <c r="C21804" s="41">
        <v>0</v>
      </c>
      <c r="D21804" s="43" t="s">
        <v>226</v>
      </c>
      <c r="E21804" s="39" t="s">
        <v>672</v>
      </c>
    </row>
    <row r="21805" spans="1:5" ht="15" x14ac:dyDescent="0.25">
      <c r="A21805" s="43" t="s">
        <v>547</v>
      </c>
      <c r="B21805" s="43" t="s">
        <v>548</v>
      </c>
      <c r="C21805" s="41">
        <v>5686.04237184061</v>
      </c>
      <c r="D21805" s="43" t="s">
        <v>667</v>
      </c>
      <c r="E21805" s="39" t="s">
        <v>672</v>
      </c>
    </row>
    <row r="21806" spans="1:5" ht="15" x14ac:dyDescent="0.25">
      <c r="A21806" s="43" t="s">
        <v>547</v>
      </c>
      <c r="B21806" s="43" t="s">
        <v>548</v>
      </c>
      <c r="C21806" s="41">
        <v>1417.28419565534</v>
      </c>
      <c r="D21806" s="43" t="s">
        <v>227</v>
      </c>
      <c r="E21806" s="39" t="s">
        <v>672</v>
      </c>
    </row>
    <row r="21807" spans="1:5" ht="15" x14ac:dyDescent="0.25">
      <c r="A21807" s="43" t="s">
        <v>547</v>
      </c>
      <c r="B21807" s="43" t="s">
        <v>548</v>
      </c>
      <c r="C21807" s="41">
        <v>56.939510687986903</v>
      </c>
      <c r="D21807" s="43" t="s">
        <v>228</v>
      </c>
      <c r="E21807" s="39" t="s">
        <v>672</v>
      </c>
    </row>
    <row r="21808" spans="1:5" ht="15" x14ac:dyDescent="0.25">
      <c r="A21808" s="43" t="s">
        <v>547</v>
      </c>
      <c r="B21808" s="43" t="s">
        <v>548</v>
      </c>
      <c r="C21808" s="41">
        <v>4502.5908470616196</v>
      </c>
      <c r="D21808" s="43" t="s">
        <v>229</v>
      </c>
      <c r="E21808" s="39" t="s">
        <v>672</v>
      </c>
    </row>
    <row r="21809" spans="1:5" ht="15" x14ac:dyDescent="0.25">
      <c r="A21809" s="43" t="s">
        <v>547</v>
      </c>
      <c r="B21809" s="43" t="s">
        <v>548</v>
      </c>
      <c r="C21809" s="41">
        <v>-373.95038877073199</v>
      </c>
      <c r="D21809" s="43" t="s">
        <v>230</v>
      </c>
      <c r="E21809" s="39" t="s">
        <v>672</v>
      </c>
    </row>
    <row r="21810" spans="1:5" ht="15" x14ac:dyDescent="0.25">
      <c r="A21810" s="43" t="s">
        <v>547</v>
      </c>
      <c r="B21810" s="43" t="s">
        <v>548</v>
      </c>
      <c r="C21810" s="41">
        <v>83.178207206400003</v>
      </c>
      <c r="D21810" s="43" t="s">
        <v>231</v>
      </c>
      <c r="E21810" s="39" t="s">
        <v>672</v>
      </c>
    </row>
    <row r="21811" spans="1:5" ht="15" x14ac:dyDescent="0.25">
      <c r="A21811" s="43" t="s">
        <v>547</v>
      </c>
      <c r="B21811" s="43" t="s">
        <v>548</v>
      </c>
      <c r="C21811" s="41">
        <v>5686.04237184061</v>
      </c>
      <c r="D21811" s="43" t="s">
        <v>668</v>
      </c>
      <c r="E21811" s="39" t="s">
        <v>672</v>
      </c>
    </row>
    <row r="21812" spans="1:5" ht="15" x14ac:dyDescent="0.25">
      <c r="A21812" s="43" t="s">
        <v>549</v>
      </c>
      <c r="B21812" s="43" t="s">
        <v>550</v>
      </c>
      <c r="C21812" s="41">
        <v>18.220217620377099</v>
      </c>
      <c r="D21812" s="43" t="s">
        <v>110</v>
      </c>
      <c r="E21812" s="39" t="s">
        <v>672</v>
      </c>
    </row>
    <row r="21813" spans="1:5" ht="15" x14ac:dyDescent="0.25">
      <c r="A21813" s="43" t="s">
        <v>549</v>
      </c>
      <c r="B21813" s="43" t="s">
        <v>550</v>
      </c>
      <c r="C21813" s="41">
        <v>772.48079800000005</v>
      </c>
      <c r="D21813" s="43" t="s">
        <v>220</v>
      </c>
      <c r="E21813" s="39" t="s">
        <v>672</v>
      </c>
    </row>
    <row r="21814" spans="1:5" ht="15" x14ac:dyDescent="0.25">
      <c r="A21814" s="43" t="s">
        <v>549</v>
      </c>
      <c r="B21814" s="43" t="s">
        <v>550</v>
      </c>
      <c r="C21814" s="41">
        <v>0</v>
      </c>
      <c r="D21814" s="43" t="s">
        <v>221</v>
      </c>
      <c r="E21814" s="39" t="s">
        <v>672</v>
      </c>
    </row>
    <row r="21815" spans="1:5" ht="15" x14ac:dyDescent="0.25">
      <c r="A21815" s="43" t="s">
        <v>549</v>
      </c>
      <c r="B21815" s="43" t="s">
        <v>550</v>
      </c>
      <c r="C21815" s="41">
        <v>55.702853181684901</v>
      </c>
      <c r="D21815" s="43" t="s">
        <v>222</v>
      </c>
      <c r="E21815" s="39" t="s">
        <v>672</v>
      </c>
    </row>
    <row r="21816" spans="1:5" ht="15" x14ac:dyDescent="0.25">
      <c r="A21816" s="43" t="s">
        <v>549</v>
      </c>
      <c r="B21816" s="43" t="s">
        <v>550</v>
      </c>
      <c r="C21816" s="41">
        <v>238.105741307952</v>
      </c>
      <c r="D21816" s="43" t="s">
        <v>223</v>
      </c>
      <c r="E21816" s="39" t="s">
        <v>672</v>
      </c>
    </row>
    <row r="21817" spans="1:5" ht="15" x14ac:dyDescent="0.25">
      <c r="A21817" s="43" t="s">
        <v>549</v>
      </c>
      <c r="B21817" s="43" t="s">
        <v>550</v>
      </c>
      <c r="C21817" s="41">
        <v>28.246462430623801</v>
      </c>
      <c r="D21817" s="43" t="s">
        <v>224</v>
      </c>
      <c r="E21817" s="39" t="s">
        <v>672</v>
      </c>
    </row>
    <row r="21818" spans="1:5" ht="15" x14ac:dyDescent="0.25">
      <c r="A21818" s="43" t="s">
        <v>549</v>
      </c>
      <c r="B21818" s="43" t="s">
        <v>550</v>
      </c>
      <c r="C21818" s="41">
        <v>1.37334993378105</v>
      </c>
      <c r="D21818" s="43" t="s">
        <v>225</v>
      </c>
      <c r="E21818" s="39" t="s">
        <v>672</v>
      </c>
    </row>
    <row r="21819" spans="1:5" ht="15" x14ac:dyDescent="0.25">
      <c r="A21819" s="43" t="s">
        <v>549</v>
      </c>
      <c r="B21819" s="43" t="s">
        <v>550</v>
      </c>
      <c r="C21819" s="41">
        <v>0.46406231850336699</v>
      </c>
      <c r="D21819" s="43" t="s">
        <v>226</v>
      </c>
      <c r="E21819" s="39" t="s">
        <v>672</v>
      </c>
    </row>
    <row r="21820" spans="1:5" ht="15" x14ac:dyDescent="0.25">
      <c r="A21820" s="43" t="s">
        <v>549</v>
      </c>
      <c r="B21820" s="43" t="s">
        <v>550</v>
      </c>
      <c r="C21820" s="41">
        <v>1114.59348479292</v>
      </c>
      <c r="D21820" s="43" t="s">
        <v>667</v>
      </c>
      <c r="E21820" s="39" t="s">
        <v>672</v>
      </c>
    </row>
    <row r="21821" spans="1:5" ht="15" x14ac:dyDescent="0.25">
      <c r="A21821" s="43" t="s">
        <v>549</v>
      </c>
      <c r="B21821" s="43" t="s">
        <v>550</v>
      </c>
      <c r="C21821" s="41">
        <v>75.326821978339694</v>
      </c>
      <c r="D21821" s="43" t="s">
        <v>227</v>
      </c>
      <c r="E21821" s="39" t="s">
        <v>672</v>
      </c>
    </row>
    <row r="21822" spans="1:5" ht="15" x14ac:dyDescent="0.25">
      <c r="A21822" s="43" t="s">
        <v>549</v>
      </c>
      <c r="B21822" s="43" t="s">
        <v>550</v>
      </c>
      <c r="C21822" s="41">
        <v>721.09827456436904</v>
      </c>
      <c r="D21822" s="43" t="s">
        <v>228</v>
      </c>
      <c r="E21822" s="39" t="s">
        <v>672</v>
      </c>
    </row>
    <row r="21823" spans="1:5" ht="15" x14ac:dyDescent="0.25">
      <c r="A21823" s="43" t="s">
        <v>549</v>
      </c>
      <c r="B21823" s="43" t="s">
        <v>550</v>
      </c>
      <c r="C21823" s="41">
        <v>401.63670128701602</v>
      </c>
      <c r="D21823" s="43" t="s">
        <v>229</v>
      </c>
      <c r="E21823" s="39" t="s">
        <v>672</v>
      </c>
    </row>
    <row r="21824" spans="1:5" ht="15" x14ac:dyDescent="0.25">
      <c r="A21824" s="43" t="s">
        <v>549</v>
      </c>
      <c r="B21824" s="43" t="s">
        <v>550</v>
      </c>
      <c r="C21824" s="41">
        <v>-83.525720369601999</v>
      </c>
      <c r="D21824" s="43" t="s">
        <v>230</v>
      </c>
      <c r="E21824" s="39" t="s">
        <v>672</v>
      </c>
    </row>
    <row r="21825" spans="1:5" ht="15" x14ac:dyDescent="0.25">
      <c r="A21825" s="43" t="s">
        <v>549</v>
      </c>
      <c r="B21825" s="43" t="s">
        <v>550</v>
      </c>
      <c r="C21825" s="41">
        <v>5.7407332800000002E-2</v>
      </c>
      <c r="D21825" s="43" t="s">
        <v>231</v>
      </c>
      <c r="E21825" s="39" t="s">
        <v>672</v>
      </c>
    </row>
    <row r="21826" spans="1:5" ht="15" x14ac:dyDescent="0.25">
      <c r="A21826" s="43" t="s">
        <v>549</v>
      </c>
      <c r="B21826" s="43" t="s">
        <v>550</v>
      </c>
      <c r="C21826" s="41">
        <v>1114.59348479292</v>
      </c>
      <c r="D21826" s="43" t="s">
        <v>668</v>
      </c>
      <c r="E21826" s="39" t="s">
        <v>672</v>
      </c>
    </row>
    <row r="21827" spans="1:5" ht="15" x14ac:dyDescent="0.25">
      <c r="A21827" s="43" t="s">
        <v>551</v>
      </c>
      <c r="B21827" s="43" t="s">
        <v>552</v>
      </c>
      <c r="C21827" s="41">
        <v>63.8363484789583</v>
      </c>
      <c r="D21827" s="43" t="s">
        <v>110</v>
      </c>
      <c r="E21827" s="39" t="s">
        <v>672</v>
      </c>
    </row>
    <row r="21828" spans="1:5" ht="15" x14ac:dyDescent="0.25">
      <c r="A21828" s="43" t="s">
        <v>551</v>
      </c>
      <c r="B21828" s="43" t="s">
        <v>552</v>
      </c>
      <c r="C21828" s="41">
        <v>644.02081399999997</v>
      </c>
      <c r="D21828" s="43" t="s">
        <v>220</v>
      </c>
      <c r="E21828" s="39" t="s">
        <v>672</v>
      </c>
    </row>
    <row r="21829" spans="1:5" ht="15" x14ac:dyDescent="0.25">
      <c r="A21829" s="43" t="s">
        <v>551</v>
      </c>
      <c r="B21829" s="43" t="s">
        <v>552</v>
      </c>
      <c r="C21829" s="41">
        <v>0</v>
      </c>
      <c r="D21829" s="43" t="s">
        <v>221</v>
      </c>
      <c r="E21829" s="39" t="s">
        <v>672</v>
      </c>
    </row>
    <row r="21830" spans="1:5" ht="15" x14ac:dyDescent="0.25">
      <c r="A21830" s="43" t="s">
        <v>551</v>
      </c>
      <c r="B21830" s="43" t="s">
        <v>552</v>
      </c>
      <c r="C21830" s="41">
        <v>52.0243100963622</v>
      </c>
      <c r="D21830" s="43" t="s">
        <v>222</v>
      </c>
      <c r="E21830" s="39" t="s">
        <v>672</v>
      </c>
    </row>
    <row r="21831" spans="1:5" ht="15" x14ac:dyDescent="0.25">
      <c r="A21831" s="43" t="s">
        <v>551</v>
      </c>
      <c r="B21831" s="43" t="s">
        <v>552</v>
      </c>
      <c r="C21831" s="41">
        <v>103.95297160572299</v>
      </c>
      <c r="D21831" s="43" t="s">
        <v>223</v>
      </c>
      <c r="E21831" s="39" t="s">
        <v>672</v>
      </c>
    </row>
    <row r="21832" spans="1:5" ht="15" x14ac:dyDescent="0.25">
      <c r="A21832" s="43" t="s">
        <v>551</v>
      </c>
      <c r="B21832" s="43" t="s">
        <v>552</v>
      </c>
      <c r="C21832" s="41">
        <v>16.6742546922912</v>
      </c>
      <c r="D21832" s="43" t="s">
        <v>224</v>
      </c>
      <c r="E21832" s="39" t="s">
        <v>672</v>
      </c>
    </row>
    <row r="21833" spans="1:5" ht="15" x14ac:dyDescent="0.25">
      <c r="A21833" s="43" t="s">
        <v>551</v>
      </c>
      <c r="B21833" s="43" t="s">
        <v>552</v>
      </c>
      <c r="C21833" s="41">
        <v>9.1412696703758591</v>
      </c>
      <c r="D21833" s="43" t="s">
        <v>225</v>
      </c>
      <c r="E21833" s="39" t="s">
        <v>672</v>
      </c>
    </row>
    <row r="21834" spans="1:5" ht="15" x14ac:dyDescent="0.25">
      <c r="A21834" s="43" t="s">
        <v>551</v>
      </c>
      <c r="B21834" s="43" t="s">
        <v>552</v>
      </c>
      <c r="C21834" s="41">
        <v>0.50464424607262004</v>
      </c>
      <c r="D21834" s="43" t="s">
        <v>226</v>
      </c>
      <c r="E21834" s="39" t="s">
        <v>672</v>
      </c>
    </row>
    <row r="21835" spans="1:5" ht="15" x14ac:dyDescent="0.25">
      <c r="A21835" s="43" t="s">
        <v>551</v>
      </c>
      <c r="B21835" s="43" t="s">
        <v>552</v>
      </c>
      <c r="C21835" s="41">
        <v>890.15461278978296</v>
      </c>
      <c r="D21835" s="43" t="s">
        <v>667</v>
      </c>
      <c r="E21835" s="39" t="s">
        <v>672</v>
      </c>
    </row>
    <row r="21836" spans="1:5" ht="15" x14ac:dyDescent="0.25">
      <c r="A21836" s="43" t="s">
        <v>551</v>
      </c>
      <c r="B21836" s="43" t="s">
        <v>552</v>
      </c>
      <c r="C21836" s="41">
        <v>255.08031060832599</v>
      </c>
      <c r="D21836" s="43" t="s">
        <v>227</v>
      </c>
      <c r="E21836" s="39" t="s">
        <v>672</v>
      </c>
    </row>
    <row r="21837" spans="1:5" ht="15" x14ac:dyDescent="0.25">
      <c r="A21837" s="43" t="s">
        <v>551</v>
      </c>
      <c r="B21837" s="43" t="s">
        <v>552</v>
      </c>
      <c r="C21837" s="41">
        <v>80.9527903156728</v>
      </c>
      <c r="D21837" s="43" t="s">
        <v>228</v>
      </c>
      <c r="E21837" s="39" t="s">
        <v>672</v>
      </c>
    </row>
    <row r="21838" spans="1:5" ht="15" x14ac:dyDescent="0.25">
      <c r="A21838" s="43" t="s">
        <v>551</v>
      </c>
      <c r="B21838" s="43" t="s">
        <v>552</v>
      </c>
      <c r="C21838" s="41">
        <v>412.18952557135702</v>
      </c>
      <c r="D21838" s="43" t="s">
        <v>229</v>
      </c>
      <c r="E21838" s="39" t="s">
        <v>672</v>
      </c>
    </row>
    <row r="21839" spans="1:5" ht="15" x14ac:dyDescent="0.25">
      <c r="A21839" s="43" t="s">
        <v>551</v>
      </c>
      <c r="B21839" s="43" t="s">
        <v>552</v>
      </c>
      <c r="C21839" s="41">
        <v>134.59012290162701</v>
      </c>
      <c r="D21839" s="43" t="s">
        <v>230</v>
      </c>
      <c r="E21839" s="39" t="s">
        <v>672</v>
      </c>
    </row>
    <row r="21840" spans="1:5" ht="15" x14ac:dyDescent="0.25">
      <c r="A21840" s="43" t="s">
        <v>551</v>
      </c>
      <c r="B21840" s="43" t="s">
        <v>552</v>
      </c>
      <c r="C21840" s="41">
        <v>7.3418633927999997</v>
      </c>
      <c r="D21840" s="43" t="s">
        <v>231</v>
      </c>
      <c r="E21840" s="39" t="s">
        <v>672</v>
      </c>
    </row>
    <row r="21841" spans="1:5" ht="15" x14ac:dyDescent="0.25">
      <c r="A21841" s="43" t="s">
        <v>551</v>
      </c>
      <c r="B21841" s="43" t="s">
        <v>552</v>
      </c>
      <c r="C21841" s="41">
        <v>890.15461278978296</v>
      </c>
      <c r="D21841" s="43" t="s">
        <v>668</v>
      </c>
      <c r="E21841" s="39" t="s">
        <v>672</v>
      </c>
    </row>
    <row r="21842" spans="1:5" ht="15" x14ac:dyDescent="0.25">
      <c r="A21842" s="43" t="s">
        <v>553</v>
      </c>
      <c r="B21842" s="43" t="s">
        <v>554</v>
      </c>
      <c r="C21842" s="41">
        <v>255.832936936218</v>
      </c>
      <c r="D21842" s="43" t="s">
        <v>110</v>
      </c>
      <c r="E21842" s="39" t="s">
        <v>672</v>
      </c>
    </row>
    <row r="21843" spans="1:5" ht="15" x14ac:dyDescent="0.25">
      <c r="A21843" s="43" t="s">
        <v>553</v>
      </c>
      <c r="B21843" s="43" t="s">
        <v>554</v>
      </c>
      <c r="C21843" s="41">
        <v>2468.2123099999999</v>
      </c>
      <c r="D21843" s="43" t="s">
        <v>220</v>
      </c>
      <c r="E21843" s="39" t="s">
        <v>672</v>
      </c>
    </row>
    <row r="21844" spans="1:5" ht="15" x14ac:dyDescent="0.25">
      <c r="A21844" s="43" t="s">
        <v>553</v>
      </c>
      <c r="B21844" s="43" t="s">
        <v>554</v>
      </c>
      <c r="C21844" s="41">
        <v>0</v>
      </c>
      <c r="D21844" s="43" t="s">
        <v>221</v>
      </c>
      <c r="E21844" s="39" t="s">
        <v>672</v>
      </c>
    </row>
    <row r="21845" spans="1:5" ht="15" x14ac:dyDescent="0.25">
      <c r="A21845" s="43" t="s">
        <v>553</v>
      </c>
      <c r="B21845" s="43" t="s">
        <v>554</v>
      </c>
      <c r="C21845" s="41">
        <v>145.10188889057</v>
      </c>
      <c r="D21845" s="43" t="s">
        <v>222</v>
      </c>
      <c r="E21845" s="39" t="s">
        <v>672</v>
      </c>
    </row>
    <row r="21846" spans="1:5" ht="15" x14ac:dyDescent="0.25">
      <c r="A21846" s="43" t="s">
        <v>553</v>
      </c>
      <c r="B21846" s="43" t="s">
        <v>554</v>
      </c>
      <c r="C21846" s="41">
        <v>500.43262955824099</v>
      </c>
      <c r="D21846" s="43" t="s">
        <v>223</v>
      </c>
      <c r="E21846" s="39" t="s">
        <v>672</v>
      </c>
    </row>
    <row r="21847" spans="1:5" ht="15" x14ac:dyDescent="0.25">
      <c r="A21847" s="43" t="s">
        <v>553</v>
      </c>
      <c r="B21847" s="43" t="s">
        <v>554</v>
      </c>
      <c r="C21847" s="41">
        <v>43.509440487194396</v>
      </c>
      <c r="D21847" s="43" t="s">
        <v>224</v>
      </c>
      <c r="E21847" s="39" t="s">
        <v>672</v>
      </c>
    </row>
    <row r="21848" spans="1:5" ht="15" x14ac:dyDescent="0.25">
      <c r="A21848" s="43" t="s">
        <v>553</v>
      </c>
      <c r="B21848" s="43" t="s">
        <v>554</v>
      </c>
      <c r="C21848" s="41">
        <v>19.506409701229298</v>
      </c>
      <c r="D21848" s="43" t="s">
        <v>225</v>
      </c>
      <c r="E21848" s="39" t="s">
        <v>672</v>
      </c>
    </row>
    <row r="21849" spans="1:5" ht="15" x14ac:dyDescent="0.25">
      <c r="A21849" s="43" t="s">
        <v>553</v>
      </c>
      <c r="B21849" s="43" t="s">
        <v>554</v>
      </c>
      <c r="C21849" s="41">
        <v>0.975955884368781</v>
      </c>
      <c r="D21849" s="43" t="s">
        <v>226</v>
      </c>
      <c r="E21849" s="39" t="s">
        <v>672</v>
      </c>
    </row>
    <row r="21850" spans="1:5" ht="15" x14ac:dyDescent="0.25">
      <c r="A21850" s="43" t="s">
        <v>553</v>
      </c>
      <c r="B21850" s="43" t="s">
        <v>554</v>
      </c>
      <c r="C21850" s="41">
        <v>3433.57157145782</v>
      </c>
      <c r="D21850" s="43" t="s">
        <v>667</v>
      </c>
      <c r="E21850" s="39" t="s">
        <v>672</v>
      </c>
    </row>
    <row r="21851" spans="1:5" ht="15" x14ac:dyDescent="0.25">
      <c r="A21851" s="43" t="s">
        <v>553</v>
      </c>
      <c r="B21851" s="43" t="s">
        <v>554</v>
      </c>
      <c r="C21851" s="41">
        <v>1949.1829362101901</v>
      </c>
      <c r="D21851" s="43" t="s">
        <v>227</v>
      </c>
      <c r="E21851" s="39" t="s">
        <v>672</v>
      </c>
    </row>
    <row r="21852" spans="1:5" ht="15" x14ac:dyDescent="0.25">
      <c r="A21852" s="43" t="s">
        <v>553</v>
      </c>
      <c r="B21852" s="43" t="s">
        <v>554</v>
      </c>
      <c r="C21852" s="41">
        <v>327.49337212169303</v>
      </c>
      <c r="D21852" s="43" t="s">
        <v>228</v>
      </c>
      <c r="E21852" s="39" t="s">
        <v>672</v>
      </c>
    </row>
    <row r="21853" spans="1:5" ht="15" x14ac:dyDescent="0.25">
      <c r="A21853" s="43" t="s">
        <v>553</v>
      </c>
      <c r="B21853" s="43" t="s">
        <v>554</v>
      </c>
      <c r="C21853" s="41">
        <v>1223.4275668580001</v>
      </c>
      <c r="D21853" s="43" t="s">
        <v>229</v>
      </c>
      <c r="E21853" s="39" t="s">
        <v>672</v>
      </c>
    </row>
    <row r="21854" spans="1:5" ht="15" x14ac:dyDescent="0.25">
      <c r="A21854" s="43" t="s">
        <v>553</v>
      </c>
      <c r="B21854" s="43" t="s">
        <v>554</v>
      </c>
      <c r="C21854" s="41">
        <v>-121.594845522453</v>
      </c>
      <c r="D21854" s="43" t="s">
        <v>230</v>
      </c>
      <c r="E21854" s="39" t="s">
        <v>672</v>
      </c>
    </row>
    <row r="21855" spans="1:5" ht="15" x14ac:dyDescent="0.25">
      <c r="A21855" s="43" t="s">
        <v>553</v>
      </c>
      <c r="B21855" s="43" t="s">
        <v>554</v>
      </c>
      <c r="C21855" s="41">
        <v>55.062541790399997</v>
      </c>
      <c r="D21855" s="43" t="s">
        <v>231</v>
      </c>
      <c r="E21855" s="39" t="s">
        <v>672</v>
      </c>
    </row>
    <row r="21856" spans="1:5" ht="15" x14ac:dyDescent="0.25">
      <c r="A21856" s="43" t="s">
        <v>553</v>
      </c>
      <c r="B21856" s="43" t="s">
        <v>554</v>
      </c>
      <c r="C21856" s="41">
        <v>3433.57157145782</v>
      </c>
      <c r="D21856" s="43" t="s">
        <v>668</v>
      </c>
      <c r="E21856" s="39" t="s">
        <v>672</v>
      </c>
    </row>
    <row r="21857" spans="1:5" ht="15" x14ac:dyDescent="0.25">
      <c r="A21857" s="43" t="s">
        <v>555</v>
      </c>
      <c r="B21857" s="43" t="s">
        <v>556</v>
      </c>
      <c r="C21857" s="41">
        <v>0</v>
      </c>
      <c r="D21857" s="43" t="s">
        <v>110</v>
      </c>
      <c r="E21857" s="39" t="s">
        <v>672</v>
      </c>
    </row>
    <row r="21858" spans="1:5" ht="15" x14ac:dyDescent="0.25">
      <c r="A21858" s="43" t="s">
        <v>555</v>
      </c>
      <c r="B21858" s="43" t="s">
        <v>556</v>
      </c>
      <c r="C21858" s="41">
        <v>1469.413147</v>
      </c>
      <c r="D21858" s="43" t="s">
        <v>220</v>
      </c>
      <c r="E21858" s="39" t="s">
        <v>672</v>
      </c>
    </row>
    <row r="21859" spans="1:5" ht="15" x14ac:dyDescent="0.25">
      <c r="A21859" s="43" t="s">
        <v>555</v>
      </c>
      <c r="B21859" s="43" t="s">
        <v>556</v>
      </c>
      <c r="C21859" s="41">
        <v>0</v>
      </c>
      <c r="D21859" s="43" t="s">
        <v>221</v>
      </c>
      <c r="E21859" s="39" t="s">
        <v>672</v>
      </c>
    </row>
    <row r="21860" spans="1:5" ht="15" x14ac:dyDescent="0.25">
      <c r="A21860" s="43" t="s">
        <v>555</v>
      </c>
      <c r="B21860" s="43" t="s">
        <v>556</v>
      </c>
      <c r="C21860" s="41">
        <v>151.398262715887</v>
      </c>
      <c r="D21860" s="43" t="s">
        <v>222</v>
      </c>
      <c r="E21860" s="39" t="s">
        <v>672</v>
      </c>
    </row>
    <row r="21861" spans="1:5" ht="15" x14ac:dyDescent="0.25">
      <c r="A21861" s="43" t="s">
        <v>555</v>
      </c>
      <c r="B21861" s="43" t="s">
        <v>556</v>
      </c>
      <c r="C21861" s="41">
        <v>279.18764979623501</v>
      </c>
      <c r="D21861" s="43" t="s">
        <v>223</v>
      </c>
      <c r="E21861" s="39" t="s">
        <v>672</v>
      </c>
    </row>
    <row r="21862" spans="1:5" ht="15" x14ac:dyDescent="0.25">
      <c r="A21862" s="43" t="s">
        <v>555</v>
      </c>
      <c r="B21862" s="43" t="s">
        <v>556</v>
      </c>
      <c r="C21862" s="41">
        <v>43.844009236885903</v>
      </c>
      <c r="D21862" s="43" t="s">
        <v>224</v>
      </c>
      <c r="E21862" s="39" t="s">
        <v>672</v>
      </c>
    </row>
    <row r="21863" spans="1:5" ht="15" x14ac:dyDescent="0.25">
      <c r="A21863" s="43" t="s">
        <v>555</v>
      </c>
      <c r="B21863" s="43" t="s">
        <v>556</v>
      </c>
      <c r="C21863" s="41">
        <v>51.8299541418084</v>
      </c>
      <c r="D21863" s="43" t="s">
        <v>225</v>
      </c>
      <c r="E21863" s="39" t="s">
        <v>672</v>
      </c>
    </row>
    <row r="21864" spans="1:5" ht="15" x14ac:dyDescent="0.25">
      <c r="A21864" s="43" t="s">
        <v>555</v>
      </c>
      <c r="B21864" s="43" t="s">
        <v>556</v>
      </c>
      <c r="C21864" s="41">
        <v>1.01892662487295</v>
      </c>
      <c r="D21864" s="43" t="s">
        <v>226</v>
      </c>
      <c r="E21864" s="39" t="s">
        <v>672</v>
      </c>
    </row>
    <row r="21865" spans="1:5" ht="15" x14ac:dyDescent="0.25">
      <c r="A21865" s="43" t="s">
        <v>555</v>
      </c>
      <c r="B21865" s="43" t="s">
        <v>556</v>
      </c>
      <c r="C21865" s="41">
        <v>1996.6919495156901</v>
      </c>
      <c r="D21865" s="43" t="s">
        <v>667</v>
      </c>
      <c r="E21865" s="39" t="s">
        <v>672</v>
      </c>
    </row>
    <row r="21866" spans="1:5" ht="15" x14ac:dyDescent="0.25">
      <c r="A21866" s="43" t="s">
        <v>555</v>
      </c>
      <c r="B21866" s="43" t="s">
        <v>556</v>
      </c>
      <c r="C21866" s="41">
        <v>466.47109654124301</v>
      </c>
      <c r="D21866" s="43" t="s">
        <v>227</v>
      </c>
      <c r="E21866" s="39" t="s">
        <v>672</v>
      </c>
    </row>
    <row r="21867" spans="1:5" ht="15" x14ac:dyDescent="0.25">
      <c r="A21867" s="43" t="s">
        <v>555</v>
      </c>
      <c r="B21867" s="43" t="s">
        <v>556</v>
      </c>
      <c r="C21867" s="41">
        <v>818.12051164386503</v>
      </c>
      <c r="D21867" s="43" t="s">
        <v>228</v>
      </c>
      <c r="E21867" s="39" t="s">
        <v>672</v>
      </c>
    </row>
    <row r="21868" spans="1:5" ht="15" x14ac:dyDescent="0.25">
      <c r="A21868" s="43" t="s">
        <v>555</v>
      </c>
      <c r="B21868" s="43" t="s">
        <v>556</v>
      </c>
      <c r="C21868" s="41">
        <v>595.71601635185004</v>
      </c>
      <c r="D21868" s="43" t="s">
        <v>229</v>
      </c>
      <c r="E21868" s="39" t="s">
        <v>672</v>
      </c>
    </row>
    <row r="21869" spans="1:5" ht="15" x14ac:dyDescent="0.25">
      <c r="A21869" s="43" t="s">
        <v>555</v>
      </c>
      <c r="B21869" s="43" t="s">
        <v>556</v>
      </c>
      <c r="C21869" s="41">
        <v>67.465589765130503</v>
      </c>
      <c r="D21869" s="43" t="s">
        <v>230</v>
      </c>
      <c r="E21869" s="39" t="s">
        <v>672</v>
      </c>
    </row>
    <row r="21870" spans="1:5" ht="15" x14ac:dyDescent="0.25">
      <c r="A21870" s="43" t="s">
        <v>555</v>
      </c>
      <c r="B21870" s="43" t="s">
        <v>556</v>
      </c>
      <c r="C21870" s="41">
        <v>48.918735213600002</v>
      </c>
      <c r="D21870" s="43" t="s">
        <v>231</v>
      </c>
      <c r="E21870" s="39" t="s">
        <v>672</v>
      </c>
    </row>
    <row r="21871" spans="1:5" ht="15" x14ac:dyDescent="0.25">
      <c r="A21871" s="43" t="s">
        <v>555</v>
      </c>
      <c r="B21871" s="43" t="s">
        <v>556</v>
      </c>
      <c r="C21871" s="41">
        <v>1996.6919495156901</v>
      </c>
      <c r="D21871" s="43" t="s">
        <v>668</v>
      </c>
      <c r="E21871" s="39" t="s">
        <v>672</v>
      </c>
    </row>
    <row r="21872" spans="1:5" ht="15" x14ac:dyDescent="0.25">
      <c r="A21872" s="43" t="s">
        <v>557</v>
      </c>
      <c r="B21872" s="43" t="s">
        <v>558</v>
      </c>
      <c r="C21872" s="41">
        <v>124.350612747635</v>
      </c>
      <c r="D21872" s="43" t="s">
        <v>110</v>
      </c>
      <c r="E21872" s="39" t="s">
        <v>672</v>
      </c>
    </row>
    <row r="21873" spans="1:5" ht="15" x14ac:dyDescent="0.25">
      <c r="A21873" s="43" t="s">
        <v>557</v>
      </c>
      <c r="B21873" s="43" t="s">
        <v>558</v>
      </c>
      <c r="C21873" s="41">
        <v>1449.064171</v>
      </c>
      <c r="D21873" s="43" t="s">
        <v>220</v>
      </c>
      <c r="E21873" s="39" t="s">
        <v>672</v>
      </c>
    </row>
    <row r="21874" spans="1:5" ht="15" x14ac:dyDescent="0.25">
      <c r="A21874" s="43" t="s">
        <v>557</v>
      </c>
      <c r="B21874" s="43" t="s">
        <v>558</v>
      </c>
      <c r="C21874" s="41">
        <v>0</v>
      </c>
      <c r="D21874" s="43" t="s">
        <v>221</v>
      </c>
      <c r="E21874" s="39" t="s">
        <v>672</v>
      </c>
    </row>
    <row r="21875" spans="1:5" ht="15" x14ac:dyDescent="0.25">
      <c r="A21875" s="43" t="s">
        <v>557</v>
      </c>
      <c r="B21875" s="43" t="s">
        <v>558</v>
      </c>
      <c r="C21875" s="41">
        <v>100.817706425848</v>
      </c>
      <c r="D21875" s="43" t="s">
        <v>222</v>
      </c>
      <c r="E21875" s="39" t="s">
        <v>672</v>
      </c>
    </row>
    <row r="21876" spans="1:5" ht="15" x14ac:dyDescent="0.25">
      <c r="A21876" s="43" t="s">
        <v>557</v>
      </c>
      <c r="B21876" s="43" t="s">
        <v>558</v>
      </c>
      <c r="C21876" s="41">
        <v>215.207040471775</v>
      </c>
      <c r="D21876" s="43" t="s">
        <v>223</v>
      </c>
      <c r="E21876" s="39" t="s">
        <v>672</v>
      </c>
    </row>
    <row r="21877" spans="1:5" ht="15" x14ac:dyDescent="0.25">
      <c r="A21877" s="43" t="s">
        <v>557</v>
      </c>
      <c r="B21877" s="43" t="s">
        <v>558</v>
      </c>
      <c r="C21877" s="41">
        <v>41.504228575844003</v>
      </c>
      <c r="D21877" s="43" t="s">
        <v>224</v>
      </c>
      <c r="E21877" s="39" t="s">
        <v>672</v>
      </c>
    </row>
    <row r="21878" spans="1:5" ht="15" x14ac:dyDescent="0.25">
      <c r="A21878" s="43" t="s">
        <v>557</v>
      </c>
      <c r="B21878" s="43" t="s">
        <v>558</v>
      </c>
      <c r="C21878" s="41">
        <v>53.587442928233799</v>
      </c>
      <c r="D21878" s="43" t="s">
        <v>225</v>
      </c>
      <c r="E21878" s="39" t="s">
        <v>672</v>
      </c>
    </row>
    <row r="21879" spans="1:5" ht="15" x14ac:dyDescent="0.25">
      <c r="A21879" s="43" t="s">
        <v>557</v>
      </c>
      <c r="B21879" s="43" t="s">
        <v>558</v>
      </c>
      <c r="C21879" s="41">
        <v>3.44901007447015</v>
      </c>
      <c r="D21879" s="43" t="s">
        <v>226</v>
      </c>
      <c r="E21879" s="39" t="s">
        <v>672</v>
      </c>
    </row>
    <row r="21880" spans="1:5" ht="15" x14ac:dyDescent="0.25">
      <c r="A21880" s="43" t="s">
        <v>557</v>
      </c>
      <c r="B21880" s="43" t="s">
        <v>558</v>
      </c>
      <c r="C21880" s="41">
        <v>1987.98021222381</v>
      </c>
      <c r="D21880" s="43" t="s">
        <v>667</v>
      </c>
      <c r="E21880" s="39" t="s">
        <v>672</v>
      </c>
    </row>
    <row r="21881" spans="1:5" ht="15" x14ac:dyDescent="0.25">
      <c r="A21881" s="43" t="s">
        <v>557</v>
      </c>
      <c r="B21881" s="43" t="s">
        <v>558</v>
      </c>
      <c r="C21881" s="41">
        <v>477.19457795131802</v>
      </c>
      <c r="D21881" s="43" t="s">
        <v>227</v>
      </c>
      <c r="E21881" s="39" t="s">
        <v>672</v>
      </c>
    </row>
    <row r="21882" spans="1:5" ht="15" x14ac:dyDescent="0.25">
      <c r="A21882" s="43" t="s">
        <v>557</v>
      </c>
      <c r="B21882" s="43" t="s">
        <v>558</v>
      </c>
      <c r="C21882" s="41">
        <v>364.23582331600801</v>
      </c>
      <c r="D21882" s="43" t="s">
        <v>228</v>
      </c>
      <c r="E21882" s="39" t="s">
        <v>672</v>
      </c>
    </row>
    <row r="21883" spans="1:5" ht="15" x14ac:dyDescent="0.25">
      <c r="A21883" s="43" t="s">
        <v>557</v>
      </c>
      <c r="B21883" s="43" t="s">
        <v>558</v>
      </c>
      <c r="C21883" s="41">
        <v>867.228591723367</v>
      </c>
      <c r="D21883" s="43" t="s">
        <v>229</v>
      </c>
      <c r="E21883" s="39" t="s">
        <v>672</v>
      </c>
    </row>
    <row r="21884" spans="1:5" ht="15" x14ac:dyDescent="0.25">
      <c r="A21884" s="43" t="s">
        <v>557</v>
      </c>
      <c r="B21884" s="43" t="s">
        <v>558</v>
      </c>
      <c r="C21884" s="41">
        <v>235.54643495311299</v>
      </c>
      <c r="D21884" s="43" t="s">
        <v>230</v>
      </c>
      <c r="E21884" s="39" t="s">
        <v>672</v>
      </c>
    </row>
    <row r="21885" spans="1:5" ht="15" x14ac:dyDescent="0.25">
      <c r="A21885" s="43" t="s">
        <v>557</v>
      </c>
      <c r="B21885" s="43" t="s">
        <v>558</v>
      </c>
      <c r="C21885" s="41">
        <v>43.774784279999999</v>
      </c>
      <c r="D21885" s="43" t="s">
        <v>231</v>
      </c>
      <c r="E21885" s="39" t="s">
        <v>672</v>
      </c>
    </row>
    <row r="21886" spans="1:5" ht="15" x14ac:dyDescent="0.25">
      <c r="A21886" s="43" t="s">
        <v>557</v>
      </c>
      <c r="B21886" s="43" t="s">
        <v>558</v>
      </c>
      <c r="C21886" s="41">
        <v>1987.98021222381</v>
      </c>
      <c r="D21886" s="43" t="s">
        <v>668</v>
      </c>
      <c r="E21886" s="39" t="s">
        <v>672</v>
      </c>
    </row>
    <row r="21887" spans="1:5" ht="15" x14ac:dyDescent="0.25">
      <c r="A21887" s="43" t="s">
        <v>559</v>
      </c>
      <c r="B21887" s="43" t="s">
        <v>560</v>
      </c>
      <c r="C21887" s="41">
        <v>480.99046856449098</v>
      </c>
      <c r="D21887" s="43" t="s">
        <v>110</v>
      </c>
      <c r="E21887" s="39" t="s">
        <v>672</v>
      </c>
    </row>
    <row r="21888" spans="1:5" ht="15" x14ac:dyDescent="0.25">
      <c r="A21888" s="43" t="s">
        <v>559</v>
      </c>
      <c r="B21888" s="43" t="s">
        <v>560</v>
      </c>
      <c r="C21888" s="41">
        <v>7981.6591689999996</v>
      </c>
      <c r="D21888" s="43" t="s">
        <v>220</v>
      </c>
      <c r="E21888" s="39" t="s">
        <v>672</v>
      </c>
    </row>
    <row r="21889" spans="1:5" ht="15" x14ac:dyDescent="0.25">
      <c r="A21889" s="43" t="s">
        <v>559</v>
      </c>
      <c r="B21889" s="43" t="s">
        <v>560</v>
      </c>
      <c r="C21889" s="41">
        <v>0</v>
      </c>
      <c r="D21889" s="43" t="s">
        <v>221</v>
      </c>
      <c r="E21889" s="39" t="s">
        <v>672</v>
      </c>
    </row>
    <row r="21890" spans="1:5" ht="15" x14ac:dyDescent="0.25">
      <c r="A21890" s="43" t="s">
        <v>559</v>
      </c>
      <c r="B21890" s="43" t="s">
        <v>560</v>
      </c>
      <c r="C21890" s="41">
        <v>937.18116848656803</v>
      </c>
      <c r="D21890" s="43" t="s">
        <v>222</v>
      </c>
      <c r="E21890" s="39" t="s">
        <v>672</v>
      </c>
    </row>
    <row r="21891" spans="1:5" ht="15" x14ac:dyDescent="0.25">
      <c r="A21891" s="43" t="s">
        <v>559</v>
      </c>
      <c r="B21891" s="43" t="s">
        <v>560</v>
      </c>
      <c r="C21891" s="41">
        <v>1756.3030689403399</v>
      </c>
      <c r="D21891" s="43" t="s">
        <v>223</v>
      </c>
      <c r="E21891" s="39" t="s">
        <v>672</v>
      </c>
    </row>
    <row r="21892" spans="1:5" ht="15" x14ac:dyDescent="0.25">
      <c r="A21892" s="43" t="s">
        <v>559</v>
      </c>
      <c r="B21892" s="43" t="s">
        <v>560</v>
      </c>
      <c r="C21892" s="41">
        <v>265.55804345424798</v>
      </c>
      <c r="D21892" s="43" t="s">
        <v>224</v>
      </c>
      <c r="E21892" s="39" t="s">
        <v>672</v>
      </c>
    </row>
    <row r="21893" spans="1:5" ht="15" x14ac:dyDescent="0.25">
      <c r="A21893" s="43" t="s">
        <v>559</v>
      </c>
      <c r="B21893" s="43" t="s">
        <v>560</v>
      </c>
      <c r="C21893" s="41">
        <v>826.81960986164495</v>
      </c>
      <c r="D21893" s="43" t="s">
        <v>225</v>
      </c>
      <c r="E21893" s="39" t="s">
        <v>672</v>
      </c>
    </row>
    <row r="21894" spans="1:5" ht="15" x14ac:dyDescent="0.25">
      <c r="A21894" s="43" t="s">
        <v>559</v>
      </c>
      <c r="B21894" s="43" t="s">
        <v>560</v>
      </c>
      <c r="C21894" s="41">
        <v>262.96644048317597</v>
      </c>
      <c r="D21894" s="43" t="s">
        <v>226</v>
      </c>
      <c r="E21894" s="39" t="s">
        <v>672</v>
      </c>
    </row>
    <row r="21895" spans="1:5" ht="15" x14ac:dyDescent="0.25">
      <c r="A21895" s="43" t="s">
        <v>559</v>
      </c>
      <c r="B21895" s="43" t="s">
        <v>560</v>
      </c>
      <c r="C21895" s="41">
        <v>12511.477968790499</v>
      </c>
      <c r="D21895" s="43" t="s">
        <v>667</v>
      </c>
      <c r="E21895" s="39" t="s">
        <v>672</v>
      </c>
    </row>
    <row r="21896" spans="1:5" ht="15" x14ac:dyDescent="0.25">
      <c r="A21896" s="43" t="s">
        <v>559</v>
      </c>
      <c r="B21896" s="43" t="s">
        <v>560</v>
      </c>
      <c r="C21896" s="41">
        <v>2641.94436245725</v>
      </c>
      <c r="D21896" s="43" t="s">
        <v>227</v>
      </c>
      <c r="E21896" s="39" t="s">
        <v>672</v>
      </c>
    </row>
    <row r="21897" spans="1:5" ht="15" x14ac:dyDescent="0.25">
      <c r="A21897" s="43" t="s">
        <v>559</v>
      </c>
      <c r="B21897" s="43" t="s">
        <v>560</v>
      </c>
      <c r="C21897" s="41">
        <v>2643.0004867759699</v>
      </c>
      <c r="D21897" s="43" t="s">
        <v>228</v>
      </c>
      <c r="E21897" s="39" t="s">
        <v>672</v>
      </c>
    </row>
    <row r="21898" spans="1:5" ht="15" x14ac:dyDescent="0.25">
      <c r="A21898" s="43" t="s">
        <v>559</v>
      </c>
      <c r="B21898" s="43" t="s">
        <v>560</v>
      </c>
      <c r="C21898" s="41">
        <v>6768.3067457069901</v>
      </c>
      <c r="D21898" s="43" t="s">
        <v>229</v>
      </c>
      <c r="E21898" s="39" t="s">
        <v>672</v>
      </c>
    </row>
    <row r="21899" spans="1:5" ht="15" x14ac:dyDescent="0.25">
      <c r="A21899" s="43" t="s">
        <v>559</v>
      </c>
      <c r="B21899" s="43" t="s">
        <v>560</v>
      </c>
      <c r="C21899" s="41">
        <v>445.841159294264</v>
      </c>
      <c r="D21899" s="43" t="s">
        <v>230</v>
      </c>
      <c r="E21899" s="39" t="s">
        <v>672</v>
      </c>
    </row>
    <row r="21900" spans="1:5" ht="15" x14ac:dyDescent="0.25">
      <c r="A21900" s="43" t="s">
        <v>559</v>
      </c>
      <c r="B21900" s="43" t="s">
        <v>560</v>
      </c>
      <c r="C21900" s="41">
        <v>12.385214555999999</v>
      </c>
      <c r="D21900" s="43" t="s">
        <v>231</v>
      </c>
      <c r="E21900" s="39" t="s">
        <v>672</v>
      </c>
    </row>
    <row r="21901" spans="1:5" ht="15" x14ac:dyDescent="0.25">
      <c r="A21901" s="43" t="s">
        <v>559</v>
      </c>
      <c r="B21901" s="43" t="s">
        <v>560</v>
      </c>
      <c r="C21901" s="41">
        <v>12511.477968790499</v>
      </c>
      <c r="D21901" s="43" t="s">
        <v>668</v>
      </c>
      <c r="E21901" s="39" t="s">
        <v>672</v>
      </c>
    </row>
    <row r="21902" spans="1:5" ht="15" x14ac:dyDescent="0.25">
      <c r="A21902" s="43" t="s">
        <v>561</v>
      </c>
      <c r="B21902" s="43" t="s">
        <v>562</v>
      </c>
      <c r="C21902" s="41">
        <v>1678.84098328353</v>
      </c>
      <c r="D21902" s="43" t="s">
        <v>110</v>
      </c>
      <c r="E21902" s="39" t="s">
        <v>672</v>
      </c>
    </row>
    <row r="21903" spans="1:5" ht="15" x14ac:dyDescent="0.25">
      <c r="A21903" s="43" t="s">
        <v>561</v>
      </c>
      <c r="B21903" s="43" t="s">
        <v>562</v>
      </c>
      <c r="C21903" s="41">
        <v>383.37304699999999</v>
      </c>
      <c r="D21903" s="43" t="s">
        <v>220</v>
      </c>
      <c r="E21903" s="39" t="s">
        <v>672</v>
      </c>
    </row>
    <row r="21904" spans="1:5" ht="15" x14ac:dyDescent="0.25">
      <c r="A21904" s="43" t="s">
        <v>561</v>
      </c>
      <c r="B21904" s="43" t="s">
        <v>562</v>
      </c>
      <c r="C21904" s="41">
        <v>0</v>
      </c>
      <c r="D21904" s="43" t="s">
        <v>221</v>
      </c>
      <c r="E21904" s="39" t="s">
        <v>672</v>
      </c>
    </row>
    <row r="21905" spans="1:5" ht="15" x14ac:dyDescent="0.25">
      <c r="A21905" s="43" t="s">
        <v>561</v>
      </c>
      <c r="B21905" s="43" t="s">
        <v>562</v>
      </c>
      <c r="C21905" s="41">
        <v>66.941210565867806</v>
      </c>
      <c r="D21905" s="43" t="s">
        <v>222</v>
      </c>
      <c r="E21905" s="39" t="s">
        <v>672</v>
      </c>
    </row>
    <row r="21906" spans="1:5" ht="15" x14ac:dyDescent="0.25">
      <c r="A21906" s="43" t="s">
        <v>561</v>
      </c>
      <c r="B21906" s="43" t="s">
        <v>562</v>
      </c>
      <c r="C21906" s="41">
        <v>186.396192978226</v>
      </c>
      <c r="D21906" s="43" t="s">
        <v>223</v>
      </c>
      <c r="E21906" s="39" t="s">
        <v>672</v>
      </c>
    </row>
    <row r="21907" spans="1:5" ht="15" x14ac:dyDescent="0.25">
      <c r="A21907" s="43" t="s">
        <v>561</v>
      </c>
      <c r="B21907" s="43" t="s">
        <v>562</v>
      </c>
      <c r="C21907" s="41">
        <v>113.19571184943599</v>
      </c>
      <c r="D21907" s="43" t="s">
        <v>224</v>
      </c>
      <c r="E21907" s="39" t="s">
        <v>672</v>
      </c>
    </row>
    <row r="21908" spans="1:5" ht="15" x14ac:dyDescent="0.25">
      <c r="A21908" s="43" t="s">
        <v>561</v>
      </c>
      <c r="B21908" s="43" t="s">
        <v>562</v>
      </c>
      <c r="C21908" s="41">
        <v>11.9662755135684</v>
      </c>
      <c r="D21908" s="43" t="s">
        <v>225</v>
      </c>
      <c r="E21908" s="39" t="s">
        <v>672</v>
      </c>
    </row>
    <row r="21909" spans="1:5" ht="15" x14ac:dyDescent="0.25">
      <c r="A21909" s="43" t="s">
        <v>561</v>
      </c>
      <c r="B21909" s="43" t="s">
        <v>562</v>
      </c>
      <c r="C21909" s="41">
        <v>0.358166137650127</v>
      </c>
      <c r="D21909" s="43" t="s">
        <v>226</v>
      </c>
      <c r="E21909" s="39" t="s">
        <v>672</v>
      </c>
    </row>
    <row r="21910" spans="1:5" ht="15" x14ac:dyDescent="0.25">
      <c r="A21910" s="43" t="s">
        <v>561</v>
      </c>
      <c r="B21910" s="43" t="s">
        <v>562</v>
      </c>
      <c r="C21910" s="41">
        <v>2441.0715873282802</v>
      </c>
      <c r="D21910" s="43" t="s">
        <v>667</v>
      </c>
      <c r="E21910" s="39" t="s">
        <v>672</v>
      </c>
    </row>
    <row r="21911" spans="1:5" ht="15" x14ac:dyDescent="0.25">
      <c r="A21911" s="43" t="s">
        <v>561</v>
      </c>
      <c r="B21911" s="43" t="s">
        <v>562</v>
      </c>
      <c r="C21911" s="41">
        <v>654.73001102529702</v>
      </c>
      <c r="D21911" s="43" t="s">
        <v>227</v>
      </c>
      <c r="E21911" s="39" t="s">
        <v>672</v>
      </c>
    </row>
    <row r="21912" spans="1:5" ht="15" x14ac:dyDescent="0.25">
      <c r="A21912" s="43" t="s">
        <v>561</v>
      </c>
      <c r="B21912" s="43" t="s">
        <v>562</v>
      </c>
      <c r="C21912" s="41">
        <v>764.99698730461103</v>
      </c>
      <c r="D21912" s="43" t="s">
        <v>228</v>
      </c>
      <c r="E21912" s="39" t="s">
        <v>672</v>
      </c>
    </row>
    <row r="21913" spans="1:5" ht="15" x14ac:dyDescent="0.25">
      <c r="A21913" s="43" t="s">
        <v>561</v>
      </c>
      <c r="B21913" s="43" t="s">
        <v>562</v>
      </c>
      <c r="C21913" s="41">
        <v>872.55471664514403</v>
      </c>
      <c r="D21913" s="43" t="s">
        <v>229</v>
      </c>
      <c r="E21913" s="39" t="s">
        <v>672</v>
      </c>
    </row>
    <row r="21914" spans="1:5" ht="15" x14ac:dyDescent="0.25">
      <c r="A21914" s="43" t="s">
        <v>561</v>
      </c>
      <c r="B21914" s="43" t="s">
        <v>562</v>
      </c>
      <c r="C21914" s="41">
        <v>115.678487056428</v>
      </c>
      <c r="D21914" s="43" t="s">
        <v>230</v>
      </c>
      <c r="E21914" s="39" t="s">
        <v>672</v>
      </c>
    </row>
    <row r="21915" spans="1:5" ht="15" x14ac:dyDescent="0.25">
      <c r="A21915" s="43" t="s">
        <v>561</v>
      </c>
      <c r="B21915" s="43" t="s">
        <v>562</v>
      </c>
      <c r="C21915" s="41">
        <v>33.1113852968031</v>
      </c>
      <c r="D21915" s="43" t="s">
        <v>231</v>
      </c>
      <c r="E21915" s="39" t="s">
        <v>672</v>
      </c>
    </row>
    <row r="21916" spans="1:5" ht="15" x14ac:dyDescent="0.25">
      <c r="A21916" s="43" t="s">
        <v>561</v>
      </c>
      <c r="B21916" s="43" t="s">
        <v>562</v>
      </c>
      <c r="C21916" s="41">
        <v>2441.0715873282802</v>
      </c>
      <c r="D21916" s="43" t="s">
        <v>668</v>
      </c>
      <c r="E21916" s="39" t="s">
        <v>672</v>
      </c>
    </row>
    <row r="21917" spans="1:5" ht="15" x14ac:dyDescent="0.25">
      <c r="A21917" s="43" t="s">
        <v>563</v>
      </c>
      <c r="B21917" s="43" t="s">
        <v>564</v>
      </c>
      <c r="C21917" s="41">
        <v>550.28517166347399</v>
      </c>
      <c r="D21917" s="43" t="s">
        <v>110</v>
      </c>
      <c r="E21917" s="39" t="s">
        <v>672</v>
      </c>
    </row>
    <row r="21918" spans="1:5" ht="15" x14ac:dyDescent="0.25">
      <c r="A21918" s="43" t="s">
        <v>563</v>
      </c>
      <c r="B21918" s="43" t="s">
        <v>564</v>
      </c>
      <c r="C21918" s="41">
        <v>228.313560537341</v>
      </c>
      <c r="D21918" s="43" t="s">
        <v>220</v>
      </c>
      <c r="E21918" s="39" t="s">
        <v>672</v>
      </c>
    </row>
    <row r="21919" spans="1:5" ht="15" x14ac:dyDescent="0.25">
      <c r="A21919" s="43" t="s">
        <v>563</v>
      </c>
      <c r="B21919" s="43" t="s">
        <v>564</v>
      </c>
      <c r="C21919" s="41">
        <v>0</v>
      </c>
      <c r="D21919" s="43" t="s">
        <v>221</v>
      </c>
      <c r="E21919" s="39" t="s">
        <v>672</v>
      </c>
    </row>
    <row r="21920" spans="1:5" ht="15" x14ac:dyDescent="0.25">
      <c r="A21920" s="43" t="s">
        <v>563</v>
      </c>
      <c r="B21920" s="43" t="s">
        <v>564</v>
      </c>
      <c r="C21920" s="41">
        <v>25.948764639617998</v>
      </c>
      <c r="D21920" s="43" t="s">
        <v>222</v>
      </c>
      <c r="E21920" s="39" t="s">
        <v>672</v>
      </c>
    </row>
    <row r="21921" spans="1:5" ht="15" x14ac:dyDescent="0.25">
      <c r="A21921" s="43" t="s">
        <v>563</v>
      </c>
      <c r="B21921" s="43" t="s">
        <v>564</v>
      </c>
      <c r="C21921" s="41">
        <v>114.343973320087</v>
      </c>
      <c r="D21921" s="43" t="s">
        <v>223</v>
      </c>
      <c r="E21921" s="39" t="s">
        <v>672</v>
      </c>
    </row>
    <row r="21922" spans="1:5" ht="15" x14ac:dyDescent="0.25">
      <c r="A21922" s="43" t="s">
        <v>563</v>
      </c>
      <c r="B21922" s="43" t="s">
        <v>564</v>
      </c>
      <c r="C21922" s="41">
        <v>32.8235844393907</v>
      </c>
      <c r="D21922" s="43" t="s">
        <v>224</v>
      </c>
      <c r="E21922" s="39" t="s">
        <v>672</v>
      </c>
    </row>
    <row r="21923" spans="1:5" ht="15" x14ac:dyDescent="0.25">
      <c r="A21923" s="43" t="s">
        <v>563</v>
      </c>
      <c r="B21923" s="43" t="s">
        <v>564</v>
      </c>
      <c r="C21923" s="41">
        <v>3.5408024659016801</v>
      </c>
      <c r="D21923" s="43" t="s">
        <v>225</v>
      </c>
      <c r="E21923" s="39" t="s">
        <v>672</v>
      </c>
    </row>
    <row r="21924" spans="1:5" ht="15" x14ac:dyDescent="0.25">
      <c r="A21924" s="43" t="s">
        <v>563</v>
      </c>
      <c r="B21924" s="43" t="s">
        <v>564</v>
      </c>
      <c r="C21924" s="41">
        <v>0.50617054867703304</v>
      </c>
      <c r="D21924" s="43" t="s">
        <v>226</v>
      </c>
      <c r="E21924" s="39" t="s">
        <v>672</v>
      </c>
    </row>
    <row r="21925" spans="1:5" ht="15" x14ac:dyDescent="0.25">
      <c r="A21925" s="43" t="s">
        <v>563</v>
      </c>
      <c r="B21925" s="43" t="s">
        <v>564</v>
      </c>
      <c r="C21925" s="41">
        <v>955.76202761448997</v>
      </c>
      <c r="D21925" s="43" t="s">
        <v>667</v>
      </c>
      <c r="E21925" s="39" t="s">
        <v>672</v>
      </c>
    </row>
    <row r="21926" spans="1:5" ht="15" x14ac:dyDescent="0.25">
      <c r="A21926" s="43" t="s">
        <v>563</v>
      </c>
      <c r="B21926" s="43" t="s">
        <v>564</v>
      </c>
      <c r="C21926" s="41">
        <v>0</v>
      </c>
      <c r="D21926" s="43" t="s">
        <v>227</v>
      </c>
      <c r="E21926" s="39" t="s">
        <v>672</v>
      </c>
    </row>
    <row r="21927" spans="1:5" ht="15" x14ac:dyDescent="0.25">
      <c r="A21927" s="43" t="s">
        <v>563</v>
      </c>
      <c r="B21927" s="43" t="s">
        <v>564</v>
      </c>
      <c r="C21927" s="41">
        <v>259.76732491453299</v>
      </c>
      <c r="D21927" s="43" t="s">
        <v>228</v>
      </c>
      <c r="E21927" s="39" t="s">
        <v>672</v>
      </c>
    </row>
    <row r="21928" spans="1:5" ht="15" x14ac:dyDescent="0.25">
      <c r="A21928" s="43" t="s">
        <v>563</v>
      </c>
      <c r="B21928" s="43" t="s">
        <v>564</v>
      </c>
      <c r="C21928" s="41">
        <v>542.22196104123498</v>
      </c>
      <c r="D21928" s="43" t="s">
        <v>229</v>
      </c>
      <c r="E21928" s="39" t="s">
        <v>672</v>
      </c>
    </row>
    <row r="21929" spans="1:5" ht="15" x14ac:dyDescent="0.25">
      <c r="A21929" s="43" t="s">
        <v>563</v>
      </c>
      <c r="B21929" s="43" t="s">
        <v>564</v>
      </c>
      <c r="C21929" s="41">
        <v>70.8535945485214</v>
      </c>
      <c r="D21929" s="43" t="s">
        <v>230</v>
      </c>
      <c r="E21929" s="39" t="s">
        <v>672</v>
      </c>
    </row>
    <row r="21930" spans="1:5" ht="15" x14ac:dyDescent="0.25">
      <c r="A21930" s="43" t="s">
        <v>563</v>
      </c>
      <c r="B21930" s="43" t="s">
        <v>564</v>
      </c>
      <c r="C21930" s="41">
        <v>82.919147110200001</v>
      </c>
      <c r="D21930" s="43" t="s">
        <v>231</v>
      </c>
      <c r="E21930" s="39" t="s">
        <v>672</v>
      </c>
    </row>
    <row r="21931" spans="1:5" ht="15" x14ac:dyDescent="0.25">
      <c r="A21931" s="43" t="s">
        <v>563</v>
      </c>
      <c r="B21931" s="43" t="s">
        <v>564</v>
      </c>
      <c r="C21931" s="41">
        <v>955.76202761448997</v>
      </c>
      <c r="D21931" s="43" t="s">
        <v>668</v>
      </c>
      <c r="E21931" s="39" t="s">
        <v>672</v>
      </c>
    </row>
    <row r="21932" spans="1:5" ht="15" x14ac:dyDescent="0.25">
      <c r="A21932" s="43" t="s">
        <v>565</v>
      </c>
      <c r="B21932" s="43" t="s">
        <v>566</v>
      </c>
      <c r="C21932" s="41">
        <v>18.256068380686699</v>
      </c>
      <c r="D21932" s="43" t="s">
        <v>110</v>
      </c>
      <c r="E21932" s="39" t="s">
        <v>672</v>
      </c>
    </row>
    <row r="21933" spans="1:5" ht="15" x14ac:dyDescent="0.25">
      <c r="A21933" s="43" t="s">
        <v>565</v>
      </c>
      <c r="B21933" s="43" t="s">
        <v>566</v>
      </c>
      <c r="C21933" s="41">
        <v>447.00757334958899</v>
      </c>
      <c r="D21933" s="43" t="s">
        <v>220</v>
      </c>
      <c r="E21933" s="39" t="s">
        <v>672</v>
      </c>
    </row>
    <row r="21934" spans="1:5" ht="15" x14ac:dyDescent="0.25">
      <c r="A21934" s="43" t="s">
        <v>565</v>
      </c>
      <c r="B21934" s="43" t="s">
        <v>566</v>
      </c>
      <c r="C21934" s="41">
        <v>0</v>
      </c>
      <c r="D21934" s="43" t="s">
        <v>221</v>
      </c>
      <c r="E21934" s="39" t="s">
        <v>672</v>
      </c>
    </row>
    <row r="21935" spans="1:5" ht="15" x14ac:dyDescent="0.25">
      <c r="A21935" s="43" t="s">
        <v>565</v>
      </c>
      <c r="B21935" s="43" t="s">
        <v>566</v>
      </c>
      <c r="C21935" s="41">
        <v>64.159959644924399</v>
      </c>
      <c r="D21935" s="43" t="s">
        <v>222</v>
      </c>
      <c r="E21935" s="39" t="s">
        <v>672</v>
      </c>
    </row>
    <row r="21936" spans="1:5" ht="15" x14ac:dyDescent="0.25">
      <c r="A21936" s="43" t="s">
        <v>565</v>
      </c>
      <c r="B21936" s="43" t="s">
        <v>566</v>
      </c>
      <c r="C21936" s="41">
        <v>125.959602354178</v>
      </c>
      <c r="D21936" s="43" t="s">
        <v>223</v>
      </c>
      <c r="E21936" s="39" t="s">
        <v>672</v>
      </c>
    </row>
    <row r="21937" spans="1:5" ht="15" x14ac:dyDescent="0.25">
      <c r="A21937" s="43" t="s">
        <v>565</v>
      </c>
      <c r="B21937" s="43" t="s">
        <v>566</v>
      </c>
      <c r="C21937" s="41">
        <v>12.891630191911799</v>
      </c>
      <c r="D21937" s="43" t="s">
        <v>224</v>
      </c>
      <c r="E21937" s="39" t="s">
        <v>672</v>
      </c>
    </row>
    <row r="21938" spans="1:5" ht="15" x14ac:dyDescent="0.25">
      <c r="A21938" s="43" t="s">
        <v>565</v>
      </c>
      <c r="B21938" s="43" t="s">
        <v>566</v>
      </c>
      <c r="C21938" s="41">
        <v>28.660205666851301</v>
      </c>
      <c r="D21938" s="43" t="s">
        <v>225</v>
      </c>
      <c r="E21938" s="39" t="s">
        <v>672</v>
      </c>
    </row>
    <row r="21939" spans="1:5" ht="15" x14ac:dyDescent="0.25">
      <c r="A21939" s="43" t="s">
        <v>565</v>
      </c>
      <c r="B21939" s="43" t="s">
        <v>566</v>
      </c>
      <c r="C21939" s="41">
        <v>5.9268495232666298</v>
      </c>
      <c r="D21939" s="43" t="s">
        <v>226</v>
      </c>
      <c r="E21939" s="39" t="s">
        <v>672</v>
      </c>
    </row>
    <row r="21940" spans="1:5" ht="15" x14ac:dyDescent="0.25">
      <c r="A21940" s="43" t="s">
        <v>565</v>
      </c>
      <c r="B21940" s="43" t="s">
        <v>566</v>
      </c>
      <c r="C21940" s="41">
        <v>702.861889111408</v>
      </c>
      <c r="D21940" s="43" t="s">
        <v>667</v>
      </c>
      <c r="E21940" s="39" t="s">
        <v>672</v>
      </c>
    </row>
    <row r="21941" spans="1:5" ht="15" x14ac:dyDescent="0.25">
      <c r="A21941" s="43" t="s">
        <v>565</v>
      </c>
      <c r="B21941" s="43" t="s">
        <v>566</v>
      </c>
      <c r="C21941" s="41">
        <v>87.436775946586906</v>
      </c>
      <c r="D21941" s="43" t="s">
        <v>227</v>
      </c>
      <c r="E21941" s="39" t="s">
        <v>672</v>
      </c>
    </row>
    <row r="21942" spans="1:5" ht="15" x14ac:dyDescent="0.25">
      <c r="A21942" s="43" t="s">
        <v>565</v>
      </c>
      <c r="B21942" s="43" t="s">
        <v>566</v>
      </c>
      <c r="C21942" s="41">
        <v>498.91378902352199</v>
      </c>
      <c r="D21942" s="43" t="s">
        <v>228</v>
      </c>
      <c r="E21942" s="39" t="s">
        <v>672</v>
      </c>
    </row>
    <row r="21943" spans="1:5" ht="15" x14ac:dyDescent="0.25">
      <c r="A21943" s="43" t="s">
        <v>565</v>
      </c>
      <c r="B21943" s="43" t="s">
        <v>566</v>
      </c>
      <c r="C21943" s="41">
        <v>14.513210937397201</v>
      </c>
      <c r="D21943" s="43" t="s">
        <v>229</v>
      </c>
      <c r="E21943" s="39" t="s">
        <v>672</v>
      </c>
    </row>
    <row r="21944" spans="1:5" ht="15" x14ac:dyDescent="0.25">
      <c r="A21944" s="43" t="s">
        <v>565</v>
      </c>
      <c r="B21944" s="43" t="s">
        <v>566</v>
      </c>
      <c r="C21944" s="41">
        <v>98.617106902102194</v>
      </c>
      <c r="D21944" s="43" t="s">
        <v>230</v>
      </c>
      <c r="E21944" s="39" t="s">
        <v>672</v>
      </c>
    </row>
    <row r="21945" spans="1:5" ht="15" x14ac:dyDescent="0.25">
      <c r="A21945" s="43" t="s">
        <v>565</v>
      </c>
      <c r="B21945" s="43" t="s">
        <v>566</v>
      </c>
      <c r="C21945" s="41">
        <v>3.3810063017999998</v>
      </c>
      <c r="D21945" s="43" t="s">
        <v>231</v>
      </c>
      <c r="E21945" s="39" t="s">
        <v>672</v>
      </c>
    </row>
    <row r="21946" spans="1:5" ht="15" x14ac:dyDescent="0.25">
      <c r="A21946" s="43" t="s">
        <v>565</v>
      </c>
      <c r="B21946" s="43" t="s">
        <v>566</v>
      </c>
      <c r="C21946" s="41">
        <v>702.861889111408</v>
      </c>
      <c r="D21946" s="43" t="s">
        <v>668</v>
      </c>
      <c r="E21946" s="39" t="s">
        <v>672</v>
      </c>
    </row>
    <row r="21947" spans="1:5" ht="15" x14ac:dyDescent="0.25">
      <c r="A21947" s="43" t="s">
        <v>567</v>
      </c>
      <c r="B21947" s="43" t="s">
        <v>568</v>
      </c>
      <c r="C21947" s="41">
        <v>696.27274025501094</v>
      </c>
      <c r="D21947" s="43" t="s">
        <v>110</v>
      </c>
      <c r="E21947" s="39" t="s">
        <v>672</v>
      </c>
    </row>
    <row r="21948" spans="1:5" ht="15" x14ac:dyDescent="0.25">
      <c r="A21948" s="43" t="s">
        <v>567</v>
      </c>
      <c r="B21948" s="43" t="s">
        <v>568</v>
      </c>
      <c r="C21948" s="41">
        <v>878.04078618062294</v>
      </c>
      <c r="D21948" s="43" t="s">
        <v>220</v>
      </c>
      <c r="E21948" s="39" t="s">
        <v>672</v>
      </c>
    </row>
    <row r="21949" spans="1:5" ht="15" x14ac:dyDescent="0.25">
      <c r="A21949" s="43" t="s">
        <v>567</v>
      </c>
      <c r="B21949" s="43" t="s">
        <v>568</v>
      </c>
      <c r="C21949" s="41">
        <v>0</v>
      </c>
      <c r="D21949" s="43" t="s">
        <v>221</v>
      </c>
      <c r="E21949" s="39" t="s">
        <v>672</v>
      </c>
    </row>
    <row r="21950" spans="1:5" ht="15" x14ac:dyDescent="0.25">
      <c r="A21950" s="43" t="s">
        <v>567</v>
      </c>
      <c r="B21950" s="43" t="s">
        <v>568</v>
      </c>
      <c r="C21950" s="41">
        <v>90.038954554741295</v>
      </c>
      <c r="D21950" s="43" t="s">
        <v>222</v>
      </c>
      <c r="E21950" s="39" t="s">
        <v>672</v>
      </c>
    </row>
    <row r="21951" spans="1:5" ht="15" x14ac:dyDescent="0.25">
      <c r="A21951" s="43" t="s">
        <v>567</v>
      </c>
      <c r="B21951" s="43" t="s">
        <v>568</v>
      </c>
      <c r="C21951" s="41">
        <v>373.63146489044902</v>
      </c>
      <c r="D21951" s="43" t="s">
        <v>223</v>
      </c>
      <c r="E21951" s="39" t="s">
        <v>672</v>
      </c>
    </row>
    <row r="21952" spans="1:5" ht="15" x14ac:dyDescent="0.25">
      <c r="A21952" s="43" t="s">
        <v>567</v>
      </c>
      <c r="B21952" s="43" t="s">
        <v>568</v>
      </c>
      <c r="C21952" s="41">
        <v>41.362464245205601</v>
      </c>
      <c r="D21952" s="43" t="s">
        <v>224</v>
      </c>
      <c r="E21952" s="39" t="s">
        <v>672</v>
      </c>
    </row>
    <row r="21953" spans="1:5" ht="15" x14ac:dyDescent="0.25">
      <c r="A21953" s="43" t="s">
        <v>567</v>
      </c>
      <c r="B21953" s="43" t="s">
        <v>568</v>
      </c>
      <c r="C21953" s="41">
        <v>15.105907228626901</v>
      </c>
      <c r="D21953" s="43" t="s">
        <v>225</v>
      </c>
      <c r="E21953" s="39" t="s">
        <v>672</v>
      </c>
    </row>
    <row r="21954" spans="1:5" ht="15" x14ac:dyDescent="0.25">
      <c r="A21954" s="43" t="s">
        <v>567</v>
      </c>
      <c r="B21954" s="43" t="s">
        <v>568</v>
      </c>
      <c r="C21954" s="41">
        <v>11.695273109857</v>
      </c>
      <c r="D21954" s="43" t="s">
        <v>226</v>
      </c>
      <c r="E21954" s="39" t="s">
        <v>672</v>
      </c>
    </row>
    <row r="21955" spans="1:5" ht="15" x14ac:dyDescent="0.25">
      <c r="A21955" s="43" t="s">
        <v>567</v>
      </c>
      <c r="B21955" s="43" t="s">
        <v>568</v>
      </c>
      <c r="C21955" s="41">
        <v>2106.1475904645099</v>
      </c>
      <c r="D21955" s="43" t="s">
        <v>667</v>
      </c>
      <c r="E21955" s="39" t="s">
        <v>672</v>
      </c>
    </row>
    <row r="21956" spans="1:5" ht="15" x14ac:dyDescent="0.25">
      <c r="A21956" s="43" t="s">
        <v>567</v>
      </c>
      <c r="B21956" s="43" t="s">
        <v>568</v>
      </c>
      <c r="C21956" s="41">
        <v>1635.64385948173</v>
      </c>
      <c r="D21956" s="43" t="s">
        <v>227</v>
      </c>
      <c r="E21956" s="39" t="s">
        <v>672</v>
      </c>
    </row>
    <row r="21957" spans="1:5" ht="15" x14ac:dyDescent="0.25">
      <c r="A21957" s="43" t="s">
        <v>567</v>
      </c>
      <c r="B21957" s="43" t="s">
        <v>568</v>
      </c>
      <c r="C21957" s="41">
        <v>214.94242748562201</v>
      </c>
      <c r="D21957" s="43" t="s">
        <v>228</v>
      </c>
      <c r="E21957" s="39" t="s">
        <v>672</v>
      </c>
    </row>
    <row r="21958" spans="1:5" ht="15" x14ac:dyDescent="0.25">
      <c r="A21958" s="43" t="s">
        <v>567</v>
      </c>
      <c r="B21958" s="43" t="s">
        <v>568</v>
      </c>
      <c r="C21958" s="41">
        <v>35.924473325376297</v>
      </c>
      <c r="D21958" s="43" t="s">
        <v>229</v>
      </c>
      <c r="E21958" s="39" t="s">
        <v>672</v>
      </c>
    </row>
    <row r="21959" spans="1:5" ht="15" x14ac:dyDescent="0.25">
      <c r="A21959" s="43" t="s">
        <v>567</v>
      </c>
      <c r="B21959" s="43" t="s">
        <v>568</v>
      </c>
      <c r="C21959" s="41">
        <v>202.270689174464</v>
      </c>
      <c r="D21959" s="43" t="s">
        <v>230</v>
      </c>
      <c r="E21959" s="39" t="s">
        <v>672</v>
      </c>
    </row>
    <row r="21960" spans="1:5" ht="15" x14ac:dyDescent="0.25">
      <c r="A21960" s="43" t="s">
        <v>567</v>
      </c>
      <c r="B21960" s="43" t="s">
        <v>568</v>
      </c>
      <c r="C21960" s="41">
        <v>17.366140997316901</v>
      </c>
      <c r="D21960" s="43" t="s">
        <v>231</v>
      </c>
      <c r="E21960" s="39" t="s">
        <v>672</v>
      </c>
    </row>
    <row r="21961" spans="1:5" ht="15" x14ac:dyDescent="0.25">
      <c r="A21961" s="43" t="s">
        <v>567</v>
      </c>
      <c r="B21961" s="43" t="s">
        <v>568</v>
      </c>
      <c r="C21961" s="41">
        <v>2106.1475904645099</v>
      </c>
      <c r="D21961" s="43" t="s">
        <v>668</v>
      </c>
      <c r="E21961" s="39" t="s">
        <v>672</v>
      </c>
    </row>
    <row r="21962" spans="1:5" ht="15" x14ac:dyDescent="0.25">
      <c r="A21962" s="43" t="s">
        <v>569</v>
      </c>
      <c r="B21962" s="43" t="s">
        <v>570</v>
      </c>
      <c r="C21962" s="41">
        <v>278.757895131834</v>
      </c>
      <c r="D21962" s="43" t="s">
        <v>110</v>
      </c>
      <c r="E21962" s="39" t="s">
        <v>672</v>
      </c>
    </row>
    <row r="21963" spans="1:5" ht="15" x14ac:dyDescent="0.25">
      <c r="A21963" s="43" t="s">
        <v>569</v>
      </c>
      <c r="B21963" s="43" t="s">
        <v>570</v>
      </c>
      <c r="C21963" s="41">
        <v>6.6137569999999997</v>
      </c>
      <c r="D21963" s="43" t="s">
        <v>220</v>
      </c>
      <c r="E21963" s="39" t="s">
        <v>672</v>
      </c>
    </row>
    <row r="21964" spans="1:5" ht="15" x14ac:dyDescent="0.25">
      <c r="A21964" s="43" t="s">
        <v>569</v>
      </c>
      <c r="B21964" s="43" t="s">
        <v>570</v>
      </c>
      <c r="C21964" s="41">
        <v>0</v>
      </c>
      <c r="D21964" s="43" t="s">
        <v>221</v>
      </c>
      <c r="E21964" s="39" t="s">
        <v>672</v>
      </c>
    </row>
    <row r="21965" spans="1:5" ht="15" x14ac:dyDescent="0.25">
      <c r="A21965" s="43" t="s">
        <v>569</v>
      </c>
      <c r="B21965" s="43" t="s">
        <v>570</v>
      </c>
      <c r="C21965" s="41">
        <v>0.20771681898997699</v>
      </c>
      <c r="D21965" s="43" t="s">
        <v>222</v>
      </c>
      <c r="E21965" s="39" t="s">
        <v>672</v>
      </c>
    </row>
    <row r="21966" spans="1:5" ht="15" x14ac:dyDescent="0.25">
      <c r="A21966" s="43" t="s">
        <v>569</v>
      </c>
      <c r="B21966" s="43" t="s">
        <v>570</v>
      </c>
      <c r="C21966" s="41">
        <v>0.43581850178235698</v>
      </c>
      <c r="D21966" s="43" t="s">
        <v>223</v>
      </c>
      <c r="E21966" s="39" t="s">
        <v>672</v>
      </c>
    </row>
    <row r="21967" spans="1:5" ht="15" x14ac:dyDescent="0.25">
      <c r="A21967" s="43" t="s">
        <v>569</v>
      </c>
      <c r="B21967" s="43" t="s">
        <v>570</v>
      </c>
      <c r="C21967" s="41">
        <v>7.4454385591045502E-2</v>
      </c>
      <c r="D21967" s="43" t="s">
        <v>224</v>
      </c>
      <c r="E21967" s="39" t="s">
        <v>672</v>
      </c>
    </row>
    <row r="21968" spans="1:5" ht="15" x14ac:dyDescent="0.25">
      <c r="A21968" s="43" t="s">
        <v>569</v>
      </c>
      <c r="B21968" s="43" t="s">
        <v>570</v>
      </c>
      <c r="C21968" s="41">
        <v>0</v>
      </c>
      <c r="D21968" s="43" t="s">
        <v>225</v>
      </c>
      <c r="E21968" s="39" t="s">
        <v>672</v>
      </c>
    </row>
    <row r="21969" spans="1:5" ht="15" x14ac:dyDescent="0.25">
      <c r="A21969" s="43" t="s">
        <v>569</v>
      </c>
      <c r="B21969" s="43" t="s">
        <v>570</v>
      </c>
      <c r="C21969" s="41">
        <v>0</v>
      </c>
      <c r="D21969" s="43" t="s">
        <v>226</v>
      </c>
      <c r="E21969" s="39" t="s">
        <v>672</v>
      </c>
    </row>
    <row r="21970" spans="1:5" ht="15" x14ac:dyDescent="0.25">
      <c r="A21970" s="43" t="s">
        <v>569</v>
      </c>
      <c r="B21970" s="43" t="s">
        <v>570</v>
      </c>
      <c r="C21970" s="41">
        <v>286.08964183819802</v>
      </c>
      <c r="D21970" s="43" t="s">
        <v>667</v>
      </c>
      <c r="E21970" s="39" t="s">
        <v>672</v>
      </c>
    </row>
    <row r="21971" spans="1:5" ht="15" x14ac:dyDescent="0.25">
      <c r="A21971" s="43" t="s">
        <v>569</v>
      </c>
      <c r="B21971" s="43" t="s">
        <v>570</v>
      </c>
      <c r="C21971" s="41">
        <v>209.80859687712399</v>
      </c>
      <c r="D21971" s="43" t="s">
        <v>227</v>
      </c>
      <c r="E21971" s="39" t="s">
        <v>672</v>
      </c>
    </row>
    <row r="21972" spans="1:5" ht="15" x14ac:dyDescent="0.25">
      <c r="A21972" s="43" t="s">
        <v>569</v>
      </c>
      <c r="B21972" s="43" t="s">
        <v>570</v>
      </c>
      <c r="C21972" s="41">
        <v>19.774454385591</v>
      </c>
      <c r="D21972" s="43" t="s">
        <v>228</v>
      </c>
      <c r="E21972" s="39" t="s">
        <v>672</v>
      </c>
    </row>
    <row r="21973" spans="1:5" ht="15" x14ac:dyDescent="0.25">
      <c r="A21973" s="43" t="s">
        <v>569</v>
      </c>
      <c r="B21973" s="43" t="s">
        <v>570</v>
      </c>
      <c r="C21973" s="41">
        <v>0</v>
      </c>
      <c r="D21973" s="43" t="s">
        <v>229</v>
      </c>
      <c r="E21973" s="39" t="s">
        <v>672</v>
      </c>
    </row>
    <row r="21974" spans="1:5" ht="15" x14ac:dyDescent="0.25">
      <c r="A21974" s="43" t="s">
        <v>569</v>
      </c>
      <c r="B21974" s="43" t="s">
        <v>570</v>
      </c>
      <c r="C21974" s="41">
        <v>37.8161293194824</v>
      </c>
      <c r="D21974" s="43" t="s">
        <v>230</v>
      </c>
      <c r="E21974" s="39" t="s">
        <v>672</v>
      </c>
    </row>
    <row r="21975" spans="1:5" ht="15" x14ac:dyDescent="0.25">
      <c r="A21975" s="43" t="s">
        <v>569</v>
      </c>
      <c r="B21975" s="43" t="s">
        <v>570</v>
      </c>
      <c r="C21975" s="41">
        <v>18.690461255999999</v>
      </c>
      <c r="D21975" s="43" t="s">
        <v>231</v>
      </c>
      <c r="E21975" s="39" t="s">
        <v>672</v>
      </c>
    </row>
    <row r="21976" spans="1:5" ht="15" x14ac:dyDescent="0.25">
      <c r="A21976" s="43" t="s">
        <v>569</v>
      </c>
      <c r="B21976" s="43" t="s">
        <v>570</v>
      </c>
      <c r="C21976" s="41">
        <v>286.08964183819802</v>
      </c>
      <c r="D21976" s="43" t="s">
        <v>668</v>
      </c>
      <c r="E21976" s="39" t="s">
        <v>672</v>
      </c>
    </row>
    <row r="21977" spans="1:5" ht="15" x14ac:dyDescent="0.25">
      <c r="A21977" s="43" t="s">
        <v>571</v>
      </c>
      <c r="B21977" s="43" t="s">
        <v>572</v>
      </c>
      <c r="C21977" s="41">
        <v>610.57779090224403</v>
      </c>
      <c r="D21977" s="43" t="s">
        <v>110</v>
      </c>
      <c r="E21977" s="39" t="s">
        <v>672</v>
      </c>
    </row>
    <row r="21978" spans="1:5" ht="15" x14ac:dyDescent="0.25">
      <c r="A21978" s="43" t="s">
        <v>571</v>
      </c>
      <c r="B21978" s="43" t="s">
        <v>572</v>
      </c>
      <c r="C21978" s="41">
        <v>48.503928000000002</v>
      </c>
      <c r="D21978" s="43" t="s">
        <v>220</v>
      </c>
      <c r="E21978" s="39" t="s">
        <v>672</v>
      </c>
    </row>
    <row r="21979" spans="1:5" ht="15" x14ac:dyDescent="0.25">
      <c r="A21979" s="43" t="s">
        <v>571</v>
      </c>
      <c r="B21979" s="43" t="s">
        <v>572</v>
      </c>
      <c r="C21979" s="41">
        <v>0</v>
      </c>
      <c r="D21979" s="43" t="s">
        <v>221</v>
      </c>
      <c r="E21979" s="39" t="s">
        <v>672</v>
      </c>
    </row>
    <row r="21980" spans="1:5" ht="15" x14ac:dyDescent="0.25">
      <c r="A21980" s="43" t="s">
        <v>571</v>
      </c>
      <c r="B21980" s="43" t="s">
        <v>572</v>
      </c>
      <c r="C21980" s="41">
        <v>7.8130440350973602</v>
      </c>
      <c r="D21980" s="43" t="s">
        <v>222</v>
      </c>
      <c r="E21980" s="39" t="s">
        <v>672</v>
      </c>
    </row>
    <row r="21981" spans="1:5" ht="15" x14ac:dyDescent="0.25">
      <c r="A21981" s="43" t="s">
        <v>571</v>
      </c>
      <c r="B21981" s="43" t="s">
        <v>572</v>
      </c>
      <c r="C21981" s="41">
        <v>0.47883241594369602</v>
      </c>
      <c r="D21981" s="43" t="s">
        <v>223</v>
      </c>
      <c r="E21981" s="39" t="s">
        <v>672</v>
      </c>
    </row>
    <row r="21982" spans="1:5" ht="15" x14ac:dyDescent="0.25">
      <c r="A21982" s="43" t="s">
        <v>571</v>
      </c>
      <c r="B21982" s="43" t="s">
        <v>572</v>
      </c>
      <c r="C21982" s="41">
        <v>0</v>
      </c>
      <c r="D21982" s="43" t="s">
        <v>224</v>
      </c>
      <c r="E21982" s="39" t="s">
        <v>672</v>
      </c>
    </row>
    <row r="21983" spans="1:5" ht="15" x14ac:dyDescent="0.25">
      <c r="A21983" s="43" t="s">
        <v>571</v>
      </c>
      <c r="B21983" s="43" t="s">
        <v>572</v>
      </c>
      <c r="C21983" s="41">
        <v>0</v>
      </c>
      <c r="D21983" s="43" t="s">
        <v>225</v>
      </c>
      <c r="E21983" s="39" t="s">
        <v>672</v>
      </c>
    </row>
    <row r="21984" spans="1:5" ht="15" x14ac:dyDescent="0.25">
      <c r="A21984" s="43" t="s">
        <v>571</v>
      </c>
      <c r="B21984" s="43" t="s">
        <v>572</v>
      </c>
      <c r="C21984" s="41">
        <v>0</v>
      </c>
      <c r="D21984" s="43" t="s">
        <v>226</v>
      </c>
      <c r="E21984" s="39" t="s">
        <v>672</v>
      </c>
    </row>
    <row r="21985" spans="1:5" ht="15" x14ac:dyDescent="0.25">
      <c r="A21985" s="43" t="s">
        <v>571</v>
      </c>
      <c r="B21985" s="43" t="s">
        <v>572</v>
      </c>
      <c r="C21985" s="41">
        <v>667.37359535328505</v>
      </c>
      <c r="D21985" s="43" t="s">
        <v>667</v>
      </c>
      <c r="E21985" s="39" t="s">
        <v>672</v>
      </c>
    </row>
    <row r="21986" spans="1:5" ht="15" x14ac:dyDescent="0.25">
      <c r="A21986" s="43" t="s">
        <v>571</v>
      </c>
      <c r="B21986" s="43" t="s">
        <v>572</v>
      </c>
      <c r="C21986" s="41">
        <v>396.35219284528802</v>
      </c>
      <c r="D21986" s="43" t="s">
        <v>227</v>
      </c>
      <c r="E21986" s="39" t="s">
        <v>672</v>
      </c>
    </row>
    <row r="21987" spans="1:5" ht="15" x14ac:dyDescent="0.25">
      <c r="A21987" s="43" t="s">
        <v>571</v>
      </c>
      <c r="B21987" s="43" t="s">
        <v>572</v>
      </c>
      <c r="C21987" s="41">
        <v>0</v>
      </c>
      <c r="D21987" s="43" t="s">
        <v>228</v>
      </c>
      <c r="E21987" s="39" t="s">
        <v>672</v>
      </c>
    </row>
    <row r="21988" spans="1:5" ht="15" x14ac:dyDescent="0.25">
      <c r="A21988" s="43" t="s">
        <v>571</v>
      </c>
      <c r="B21988" s="43" t="s">
        <v>572</v>
      </c>
      <c r="C21988" s="41">
        <v>0</v>
      </c>
      <c r="D21988" s="43" t="s">
        <v>229</v>
      </c>
      <c r="E21988" s="39" t="s">
        <v>672</v>
      </c>
    </row>
    <row r="21989" spans="1:5" ht="15" x14ac:dyDescent="0.25">
      <c r="A21989" s="43" t="s">
        <v>571</v>
      </c>
      <c r="B21989" s="43" t="s">
        <v>572</v>
      </c>
      <c r="C21989" s="41">
        <v>-2.7771551728036501</v>
      </c>
      <c r="D21989" s="43" t="s">
        <v>230</v>
      </c>
      <c r="E21989" s="39" t="s">
        <v>672</v>
      </c>
    </row>
    <row r="21990" spans="1:5" ht="15" x14ac:dyDescent="0.25">
      <c r="A21990" s="43" t="s">
        <v>571</v>
      </c>
      <c r="B21990" s="43" t="s">
        <v>572</v>
      </c>
      <c r="C21990" s="41">
        <v>273.7985576808</v>
      </c>
      <c r="D21990" s="43" t="s">
        <v>231</v>
      </c>
      <c r="E21990" s="39" t="s">
        <v>672</v>
      </c>
    </row>
    <row r="21991" spans="1:5" ht="15" x14ac:dyDescent="0.25">
      <c r="A21991" s="43" t="s">
        <v>571</v>
      </c>
      <c r="B21991" s="43" t="s">
        <v>572</v>
      </c>
      <c r="C21991" s="41">
        <v>667.37359535328505</v>
      </c>
      <c r="D21991" s="43" t="s">
        <v>668</v>
      </c>
      <c r="E21991" s="39" t="s">
        <v>672</v>
      </c>
    </row>
    <row r="21992" spans="1:5" ht="15" x14ac:dyDescent="0.25">
      <c r="A21992" s="43" t="s">
        <v>573</v>
      </c>
      <c r="B21992" s="43" t="s">
        <v>574</v>
      </c>
      <c r="C21992" s="41">
        <v>6980.9044568352401</v>
      </c>
      <c r="D21992" s="43" t="s">
        <v>110</v>
      </c>
      <c r="E21992" s="39" t="s">
        <v>672</v>
      </c>
    </row>
    <row r="21993" spans="1:5" ht="15" x14ac:dyDescent="0.25">
      <c r="A21993" s="43" t="s">
        <v>573</v>
      </c>
      <c r="B21993" s="43" t="s">
        <v>574</v>
      </c>
      <c r="C21993" s="41">
        <v>0</v>
      </c>
      <c r="D21993" s="43" t="s">
        <v>220</v>
      </c>
      <c r="E21993" s="39" t="s">
        <v>672</v>
      </c>
    </row>
    <row r="21994" spans="1:5" ht="15" x14ac:dyDescent="0.25">
      <c r="A21994" s="43" t="s">
        <v>573</v>
      </c>
      <c r="B21994" s="43" t="s">
        <v>574</v>
      </c>
      <c r="C21994" s="41">
        <v>0</v>
      </c>
      <c r="D21994" s="43" t="s">
        <v>221</v>
      </c>
      <c r="E21994" s="39" t="s">
        <v>672</v>
      </c>
    </row>
    <row r="21995" spans="1:5" ht="15" x14ac:dyDescent="0.25">
      <c r="A21995" s="43" t="s">
        <v>573</v>
      </c>
      <c r="B21995" s="43" t="s">
        <v>574</v>
      </c>
      <c r="C21995" s="41">
        <v>230.17271669254399</v>
      </c>
      <c r="D21995" s="43" t="s">
        <v>222</v>
      </c>
      <c r="E21995" s="39" t="s">
        <v>672</v>
      </c>
    </row>
    <row r="21996" spans="1:5" ht="15" x14ac:dyDescent="0.25">
      <c r="A21996" s="43" t="s">
        <v>573</v>
      </c>
      <c r="B21996" s="43" t="s">
        <v>574</v>
      </c>
      <c r="C21996" s="41">
        <v>0</v>
      </c>
      <c r="D21996" s="43" t="s">
        <v>223</v>
      </c>
      <c r="E21996" s="39" t="s">
        <v>672</v>
      </c>
    </row>
    <row r="21997" spans="1:5" ht="15" x14ac:dyDescent="0.25">
      <c r="A21997" s="43" t="s">
        <v>573</v>
      </c>
      <c r="B21997" s="43" t="s">
        <v>574</v>
      </c>
      <c r="C21997" s="41">
        <v>455.20347463666002</v>
      </c>
      <c r="D21997" s="43" t="s">
        <v>224</v>
      </c>
      <c r="E21997" s="39" t="s">
        <v>672</v>
      </c>
    </row>
    <row r="21998" spans="1:5" ht="15" x14ac:dyDescent="0.25">
      <c r="A21998" s="43" t="s">
        <v>573</v>
      </c>
      <c r="B21998" s="43" t="s">
        <v>574</v>
      </c>
      <c r="C21998" s="41">
        <v>0</v>
      </c>
      <c r="D21998" s="43" t="s">
        <v>225</v>
      </c>
      <c r="E21998" s="39" t="s">
        <v>672</v>
      </c>
    </row>
    <row r="21999" spans="1:5" ht="15" x14ac:dyDescent="0.25">
      <c r="A21999" s="43" t="s">
        <v>573</v>
      </c>
      <c r="B21999" s="43" t="s">
        <v>574</v>
      </c>
      <c r="C21999" s="41">
        <v>0</v>
      </c>
      <c r="D21999" s="43" t="s">
        <v>226</v>
      </c>
      <c r="E21999" s="39" t="s">
        <v>672</v>
      </c>
    </row>
    <row r="22000" spans="1:5" ht="15" x14ac:dyDescent="0.25">
      <c r="A22000" s="43" t="s">
        <v>573</v>
      </c>
      <c r="B22000" s="43" t="s">
        <v>574</v>
      </c>
      <c r="C22000" s="41">
        <v>7666.2806481644402</v>
      </c>
      <c r="D22000" s="43" t="s">
        <v>667</v>
      </c>
      <c r="E22000" s="39" t="s">
        <v>672</v>
      </c>
    </row>
    <row r="22001" spans="1:5" ht="15" x14ac:dyDescent="0.25">
      <c r="A22001" s="43" t="s">
        <v>573</v>
      </c>
      <c r="B22001" s="43" t="s">
        <v>574</v>
      </c>
      <c r="C22001" s="41">
        <v>4119.5520482703696</v>
      </c>
      <c r="D22001" s="43" t="s">
        <v>227</v>
      </c>
      <c r="E22001" s="39" t="s">
        <v>672</v>
      </c>
    </row>
    <row r="22002" spans="1:5" ht="15" x14ac:dyDescent="0.25">
      <c r="A22002" s="43" t="s">
        <v>573</v>
      </c>
      <c r="B22002" s="43" t="s">
        <v>574</v>
      </c>
      <c r="C22002" s="41">
        <v>3546.7285998940702</v>
      </c>
      <c r="D22002" s="43" t="s">
        <v>228</v>
      </c>
      <c r="E22002" s="39" t="s">
        <v>672</v>
      </c>
    </row>
    <row r="22003" spans="1:5" ht="15" x14ac:dyDescent="0.25">
      <c r="A22003" s="43" t="s">
        <v>573</v>
      </c>
      <c r="B22003" s="43" t="s">
        <v>574</v>
      </c>
      <c r="C22003" s="41">
        <v>0</v>
      </c>
      <c r="D22003" s="43" t="s">
        <v>229</v>
      </c>
      <c r="E22003" s="39" t="s">
        <v>672</v>
      </c>
    </row>
    <row r="22004" spans="1:5" ht="15" x14ac:dyDescent="0.25">
      <c r="A22004" s="43" t="s">
        <v>573</v>
      </c>
      <c r="B22004" s="43" t="s">
        <v>574</v>
      </c>
      <c r="C22004" s="41">
        <v>0</v>
      </c>
      <c r="D22004" s="43" t="s">
        <v>230</v>
      </c>
      <c r="E22004" s="39" t="s">
        <v>672</v>
      </c>
    </row>
    <row r="22005" spans="1:5" ht="15" x14ac:dyDescent="0.25">
      <c r="A22005" s="43" t="s">
        <v>573</v>
      </c>
      <c r="B22005" s="43" t="s">
        <v>574</v>
      </c>
      <c r="C22005" s="41">
        <v>0</v>
      </c>
      <c r="D22005" s="43" t="s">
        <v>231</v>
      </c>
      <c r="E22005" s="39" t="s">
        <v>672</v>
      </c>
    </row>
    <row r="22006" spans="1:5" ht="15" x14ac:dyDescent="0.25">
      <c r="A22006" s="43" t="s">
        <v>573</v>
      </c>
      <c r="B22006" s="43" t="s">
        <v>574</v>
      </c>
      <c r="C22006" s="41">
        <v>7666.2806481644402</v>
      </c>
      <c r="D22006" s="43" t="s">
        <v>668</v>
      </c>
      <c r="E22006" s="39" t="s">
        <v>672</v>
      </c>
    </row>
    <row r="22007" spans="1:5" ht="15" x14ac:dyDescent="0.25">
      <c r="A22007" s="43" t="s">
        <v>575</v>
      </c>
      <c r="B22007" s="43" t="s">
        <v>576</v>
      </c>
      <c r="C22007" s="41">
        <v>968.99370006848403</v>
      </c>
      <c r="D22007" s="43" t="s">
        <v>110</v>
      </c>
      <c r="E22007" s="39" t="s">
        <v>672</v>
      </c>
    </row>
    <row r="22008" spans="1:5" ht="15" x14ac:dyDescent="0.25">
      <c r="A22008" s="43" t="s">
        <v>575</v>
      </c>
      <c r="B22008" s="43" t="s">
        <v>576</v>
      </c>
      <c r="C22008" s="41">
        <v>0</v>
      </c>
      <c r="D22008" s="43" t="s">
        <v>220</v>
      </c>
      <c r="E22008" s="39" t="s">
        <v>672</v>
      </c>
    </row>
    <row r="22009" spans="1:5" ht="15" x14ac:dyDescent="0.25">
      <c r="A22009" s="43" t="s">
        <v>575</v>
      </c>
      <c r="B22009" s="43" t="s">
        <v>576</v>
      </c>
      <c r="C22009" s="41">
        <v>0</v>
      </c>
      <c r="D22009" s="43" t="s">
        <v>221</v>
      </c>
      <c r="E22009" s="39" t="s">
        <v>672</v>
      </c>
    </row>
    <row r="22010" spans="1:5" ht="15" x14ac:dyDescent="0.25">
      <c r="A22010" s="43" t="s">
        <v>575</v>
      </c>
      <c r="B22010" s="43" t="s">
        <v>576</v>
      </c>
      <c r="C22010" s="41">
        <v>37.652275131149104</v>
      </c>
      <c r="D22010" s="43" t="s">
        <v>222</v>
      </c>
      <c r="E22010" s="39" t="s">
        <v>672</v>
      </c>
    </row>
    <row r="22011" spans="1:5" ht="15" x14ac:dyDescent="0.25">
      <c r="A22011" s="43" t="s">
        <v>575</v>
      </c>
      <c r="B22011" s="43" t="s">
        <v>576</v>
      </c>
      <c r="C22011" s="41">
        <v>0</v>
      </c>
      <c r="D22011" s="43" t="s">
        <v>223</v>
      </c>
      <c r="E22011" s="39" t="s">
        <v>672</v>
      </c>
    </row>
    <row r="22012" spans="1:5" ht="15" x14ac:dyDescent="0.25">
      <c r="A22012" s="43" t="s">
        <v>575</v>
      </c>
      <c r="B22012" s="43" t="s">
        <v>576</v>
      </c>
      <c r="C22012" s="41">
        <v>56.7927012360635</v>
      </c>
      <c r="D22012" s="43" t="s">
        <v>224</v>
      </c>
      <c r="E22012" s="39" t="s">
        <v>672</v>
      </c>
    </row>
    <row r="22013" spans="1:5" ht="15" x14ac:dyDescent="0.25">
      <c r="A22013" s="43" t="s">
        <v>575</v>
      </c>
      <c r="B22013" s="43" t="s">
        <v>576</v>
      </c>
      <c r="C22013" s="41">
        <v>0</v>
      </c>
      <c r="D22013" s="43" t="s">
        <v>225</v>
      </c>
      <c r="E22013" s="39" t="s">
        <v>672</v>
      </c>
    </row>
    <row r="22014" spans="1:5" ht="15" x14ac:dyDescent="0.25">
      <c r="A22014" s="43" t="s">
        <v>575</v>
      </c>
      <c r="B22014" s="43" t="s">
        <v>576</v>
      </c>
      <c r="C22014" s="41">
        <v>0</v>
      </c>
      <c r="D22014" s="43" t="s">
        <v>226</v>
      </c>
      <c r="E22014" s="39" t="s">
        <v>672</v>
      </c>
    </row>
    <row r="22015" spans="1:5" ht="15" x14ac:dyDescent="0.25">
      <c r="A22015" s="43" t="s">
        <v>575</v>
      </c>
      <c r="B22015" s="43" t="s">
        <v>576</v>
      </c>
      <c r="C22015" s="41">
        <v>1063.4386764357</v>
      </c>
      <c r="D22015" s="43" t="s">
        <v>667</v>
      </c>
      <c r="E22015" s="39" t="s">
        <v>672</v>
      </c>
    </row>
    <row r="22016" spans="1:5" ht="15" x14ac:dyDescent="0.25">
      <c r="A22016" s="43" t="s">
        <v>575</v>
      </c>
      <c r="B22016" s="43" t="s">
        <v>576</v>
      </c>
      <c r="C22016" s="41">
        <v>466.52241214230497</v>
      </c>
      <c r="D22016" s="43" t="s">
        <v>227</v>
      </c>
      <c r="E22016" s="39" t="s">
        <v>672</v>
      </c>
    </row>
    <row r="22017" spans="1:5" ht="15" x14ac:dyDescent="0.25">
      <c r="A22017" s="43" t="s">
        <v>575</v>
      </c>
      <c r="B22017" s="43" t="s">
        <v>576</v>
      </c>
      <c r="C22017" s="41">
        <v>596.91626429339101</v>
      </c>
      <c r="D22017" s="43" t="s">
        <v>228</v>
      </c>
      <c r="E22017" s="39" t="s">
        <v>672</v>
      </c>
    </row>
    <row r="22018" spans="1:5" ht="15" x14ac:dyDescent="0.25">
      <c r="A22018" s="43" t="s">
        <v>575</v>
      </c>
      <c r="B22018" s="43" t="s">
        <v>576</v>
      </c>
      <c r="C22018" s="41">
        <v>0</v>
      </c>
      <c r="D22018" s="43" t="s">
        <v>229</v>
      </c>
      <c r="E22018" s="39" t="s">
        <v>672</v>
      </c>
    </row>
    <row r="22019" spans="1:5" ht="15" x14ac:dyDescent="0.25">
      <c r="A22019" s="43" t="s">
        <v>575</v>
      </c>
      <c r="B22019" s="43" t="s">
        <v>576</v>
      </c>
      <c r="C22019" s="41">
        <v>0</v>
      </c>
      <c r="D22019" s="43" t="s">
        <v>230</v>
      </c>
      <c r="E22019" s="39" t="s">
        <v>672</v>
      </c>
    </row>
    <row r="22020" spans="1:5" ht="15" x14ac:dyDescent="0.25">
      <c r="A22020" s="43" t="s">
        <v>575</v>
      </c>
      <c r="B22020" s="43" t="s">
        <v>576</v>
      </c>
      <c r="C22020" s="41">
        <v>0</v>
      </c>
      <c r="D22020" s="43" t="s">
        <v>231</v>
      </c>
      <c r="E22020" s="39" t="s">
        <v>672</v>
      </c>
    </row>
    <row r="22021" spans="1:5" ht="15" x14ac:dyDescent="0.25">
      <c r="A22021" s="43" t="s">
        <v>575</v>
      </c>
      <c r="B22021" s="43" t="s">
        <v>576</v>
      </c>
      <c r="C22021" s="41">
        <v>1063.4386764357</v>
      </c>
      <c r="D22021" s="43" t="s">
        <v>668</v>
      </c>
      <c r="E22021" s="39" t="s">
        <v>672</v>
      </c>
    </row>
    <row r="22022" spans="1:5" ht="15" x14ac:dyDescent="0.25">
      <c r="A22022" s="43" t="s">
        <v>577</v>
      </c>
      <c r="B22022" s="43" t="s">
        <v>578</v>
      </c>
      <c r="C22022" s="41">
        <v>17225.118000967799</v>
      </c>
      <c r="D22022" s="43" t="s">
        <v>110</v>
      </c>
      <c r="E22022" s="39" t="s">
        <v>672</v>
      </c>
    </row>
    <row r="22023" spans="1:5" ht="15" x14ac:dyDescent="0.25">
      <c r="A22023" s="43" t="s">
        <v>577</v>
      </c>
      <c r="B22023" s="43" t="s">
        <v>578</v>
      </c>
      <c r="C22023" s="41">
        <v>0</v>
      </c>
      <c r="D22023" s="43" t="s">
        <v>220</v>
      </c>
      <c r="E22023" s="39" t="s">
        <v>672</v>
      </c>
    </row>
    <row r="22024" spans="1:5" ht="15" x14ac:dyDescent="0.25">
      <c r="A22024" s="43" t="s">
        <v>577</v>
      </c>
      <c r="B22024" s="43" t="s">
        <v>578</v>
      </c>
      <c r="C22024" s="41">
        <v>0</v>
      </c>
      <c r="D22024" s="43" t="s">
        <v>221</v>
      </c>
      <c r="E22024" s="39" t="s">
        <v>672</v>
      </c>
    </row>
    <row r="22025" spans="1:5" ht="15" x14ac:dyDescent="0.25">
      <c r="A22025" s="43" t="s">
        <v>577</v>
      </c>
      <c r="B22025" s="43" t="s">
        <v>578</v>
      </c>
      <c r="C22025" s="41">
        <v>131.708409192266</v>
      </c>
      <c r="D22025" s="43" t="s">
        <v>222</v>
      </c>
      <c r="E22025" s="39" t="s">
        <v>672</v>
      </c>
    </row>
    <row r="22026" spans="1:5" ht="15" x14ac:dyDescent="0.25">
      <c r="A22026" s="43" t="s">
        <v>577</v>
      </c>
      <c r="B22026" s="43" t="s">
        <v>578</v>
      </c>
      <c r="C22026" s="41">
        <v>0</v>
      </c>
      <c r="D22026" s="43" t="s">
        <v>223</v>
      </c>
      <c r="E22026" s="39" t="s">
        <v>672</v>
      </c>
    </row>
    <row r="22027" spans="1:5" ht="15" x14ac:dyDescent="0.25">
      <c r="A22027" s="43" t="s">
        <v>577</v>
      </c>
      <c r="B22027" s="43" t="s">
        <v>578</v>
      </c>
      <c r="C22027" s="41">
        <v>8.2244188844376005</v>
      </c>
      <c r="D22027" s="43" t="s">
        <v>224</v>
      </c>
      <c r="E22027" s="39" t="s">
        <v>672</v>
      </c>
    </row>
    <row r="22028" spans="1:5" ht="15" x14ac:dyDescent="0.25">
      <c r="A22028" s="43" t="s">
        <v>577</v>
      </c>
      <c r="B22028" s="43" t="s">
        <v>578</v>
      </c>
      <c r="C22028" s="41">
        <v>0</v>
      </c>
      <c r="D22028" s="43" t="s">
        <v>225</v>
      </c>
      <c r="E22028" s="39" t="s">
        <v>672</v>
      </c>
    </row>
    <row r="22029" spans="1:5" ht="15" x14ac:dyDescent="0.25">
      <c r="A22029" s="43" t="s">
        <v>577</v>
      </c>
      <c r="B22029" s="43" t="s">
        <v>578</v>
      </c>
      <c r="C22029" s="41">
        <v>0</v>
      </c>
      <c r="D22029" s="43" t="s">
        <v>226</v>
      </c>
      <c r="E22029" s="39" t="s">
        <v>672</v>
      </c>
    </row>
    <row r="22030" spans="1:5" ht="15" x14ac:dyDescent="0.25">
      <c r="A22030" s="43" t="s">
        <v>577</v>
      </c>
      <c r="B22030" s="43" t="s">
        <v>578</v>
      </c>
      <c r="C22030" s="41">
        <v>17365.0508290445</v>
      </c>
      <c r="D22030" s="43" t="s">
        <v>667</v>
      </c>
      <c r="E22030" s="39" t="s">
        <v>672</v>
      </c>
    </row>
    <row r="22031" spans="1:5" ht="15" x14ac:dyDescent="0.25">
      <c r="A22031" s="43" t="s">
        <v>577</v>
      </c>
      <c r="B22031" s="43" t="s">
        <v>578</v>
      </c>
      <c r="C22031" s="41">
        <v>0</v>
      </c>
      <c r="D22031" s="43" t="s">
        <v>227</v>
      </c>
      <c r="E22031" s="39" t="s">
        <v>672</v>
      </c>
    </row>
    <row r="22032" spans="1:5" ht="15" x14ac:dyDescent="0.25">
      <c r="A22032" s="43" t="s">
        <v>577</v>
      </c>
      <c r="B22032" s="43" t="s">
        <v>578</v>
      </c>
      <c r="C22032" s="41">
        <v>0</v>
      </c>
      <c r="D22032" s="43" t="s">
        <v>228</v>
      </c>
      <c r="E22032" s="39" t="s">
        <v>672</v>
      </c>
    </row>
    <row r="22033" spans="1:5" ht="15" x14ac:dyDescent="0.25">
      <c r="A22033" s="43" t="s">
        <v>577</v>
      </c>
      <c r="B22033" s="43" t="s">
        <v>578</v>
      </c>
      <c r="C22033" s="41">
        <v>17123.8991770309</v>
      </c>
      <c r="D22033" s="43" t="s">
        <v>229</v>
      </c>
      <c r="E22033" s="39" t="s">
        <v>672</v>
      </c>
    </row>
    <row r="22034" spans="1:5" ht="15" x14ac:dyDescent="0.25">
      <c r="A22034" s="43" t="s">
        <v>577</v>
      </c>
      <c r="B22034" s="43" t="s">
        <v>578</v>
      </c>
      <c r="C22034" s="41">
        <v>241.15165201354901</v>
      </c>
      <c r="D22034" s="43" t="s">
        <v>230</v>
      </c>
      <c r="E22034" s="39" t="s">
        <v>672</v>
      </c>
    </row>
    <row r="22035" spans="1:5" ht="15" x14ac:dyDescent="0.25">
      <c r="A22035" s="43" t="s">
        <v>577</v>
      </c>
      <c r="B22035" s="43" t="s">
        <v>578</v>
      </c>
      <c r="C22035" s="41">
        <v>0</v>
      </c>
      <c r="D22035" s="43" t="s">
        <v>231</v>
      </c>
      <c r="E22035" s="39" t="s">
        <v>672</v>
      </c>
    </row>
    <row r="22036" spans="1:5" ht="15" x14ac:dyDescent="0.25">
      <c r="A22036" s="43" t="s">
        <v>577</v>
      </c>
      <c r="B22036" s="43" t="s">
        <v>578</v>
      </c>
      <c r="C22036" s="41">
        <v>17365.0508290445</v>
      </c>
      <c r="D22036" s="43" t="s">
        <v>668</v>
      </c>
      <c r="E22036" s="39" t="s">
        <v>672</v>
      </c>
    </row>
    <row r="22037" spans="1:5" ht="15" x14ac:dyDescent="0.25">
      <c r="A22037" s="43" t="s">
        <v>579</v>
      </c>
      <c r="B22037" s="43" t="s">
        <v>580</v>
      </c>
      <c r="C22037" s="41">
        <v>7166.5678077696402</v>
      </c>
      <c r="D22037" s="43" t="s">
        <v>110</v>
      </c>
      <c r="E22037" s="39" t="s">
        <v>672</v>
      </c>
    </row>
    <row r="22038" spans="1:5" ht="15" x14ac:dyDescent="0.25">
      <c r="A22038" s="43" t="s">
        <v>579</v>
      </c>
      <c r="B22038" s="43" t="s">
        <v>580</v>
      </c>
      <c r="C22038" s="41">
        <v>0</v>
      </c>
      <c r="D22038" s="43" t="s">
        <v>220</v>
      </c>
      <c r="E22038" s="39" t="s">
        <v>672</v>
      </c>
    </row>
    <row r="22039" spans="1:5" ht="15" x14ac:dyDescent="0.25">
      <c r="A22039" s="43" t="s">
        <v>579</v>
      </c>
      <c r="B22039" s="43" t="s">
        <v>580</v>
      </c>
      <c r="C22039" s="41">
        <v>0</v>
      </c>
      <c r="D22039" s="43" t="s">
        <v>221</v>
      </c>
      <c r="E22039" s="39" t="s">
        <v>672</v>
      </c>
    </row>
    <row r="22040" spans="1:5" ht="15" x14ac:dyDescent="0.25">
      <c r="A22040" s="43" t="s">
        <v>579</v>
      </c>
      <c r="B22040" s="43" t="s">
        <v>580</v>
      </c>
      <c r="C22040" s="41">
        <v>255.991023429493</v>
      </c>
      <c r="D22040" s="43" t="s">
        <v>222</v>
      </c>
      <c r="E22040" s="39" t="s">
        <v>672</v>
      </c>
    </row>
    <row r="22041" spans="1:5" ht="15" x14ac:dyDescent="0.25">
      <c r="A22041" s="43" t="s">
        <v>579</v>
      </c>
      <c r="B22041" s="43" t="s">
        <v>580</v>
      </c>
      <c r="C22041" s="41">
        <v>0</v>
      </c>
      <c r="D22041" s="43" t="s">
        <v>223</v>
      </c>
      <c r="E22041" s="39" t="s">
        <v>672</v>
      </c>
    </row>
    <row r="22042" spans="1:5" ht="15" x14ac:dyDescent="0.25">
      <c r="A22042" s="43" t="s">
        <v>579</v>
      </c>
      <c r="B22042" s="43" t="s">
        <v>580</v>
      </c>
      <c r="C22042" s="41">
        <v>89.481582259025799</v>
      </c>
      <c r="D22042" s="43" t="s">
        <v>224</v>
      </c>
      <c r="E22042" s="39" t="s">
        <v>672</v>
      </c>
    </row>
    <row r="22043" spans="1:5" ht="15" x14ac:dyDescent="0.25">
      <c r="A22043" s="43" t="s">
        <v>579</v>
      </c>
      <c r="B22043" s="43" t="s">
        <v>580</v>
      </c>
      <c r="C22043" s="41">
        <v>0</v>
      </c>
      <c r="D22043" s="43" t="s">
        <v>225</v>
      </c>
      <c r="E22043" s="39" t="s">
        <v>672</v>
      </c>
    </row>
    <row r="22044" spans="1:5" ht="15" x14ac:dyDescent="0.25">
      <c r="A22044" s="43" t="s">
        <v>579</v>
      </c>
      <c r="B22044" s="43" t="s">
        <v>580</v>
      </c>
      <c r="C22044" s="41">
        <v>0</v>
      </c>
      <c r="D22044" s="43" t="s">
        <v>226</v>
      </c>
      <c r="E22044" s="39" t="s">
        <v>672</v>
      </c>
    </row>
    <row r="22045" spans="1:5" ht="15" x14ac:dyDescent="0.25">
      <c r="A22045" s="43" t="s">
        <v>579</v>
      </c>
      <c r="B22045" s="43" t="s">
        <v>580</v>
      </c>
      <c r="C22045" s="41">
        <v>7512.0404134581604</v>
      </c>
      <c r="D22045" s="43" t="s">
        <v>667</v>
      </c>
      <c r="E22045" s="39" t="s">
        <v>672</v>
      </c>
    </row>
    <row r="22046" spans="1:5" ht="15" x14ac:dyDescent="0.25">
      <c r="A22046" s="43" t="s">
        <v>579</v>
      </c>
      <c r="B22046" s="43" t="s">
        <v>580</v>
      </c>
      <c r="C22046" s="41">
        <v>0</v>
      </c>
      <c r="D22046" s="43" t="s">
        <v>227</v>
      </c>
      <c r="E22046" s="39" t="s">
        <v>672</v>
      </c>
    </row>
    <row r="22047" spans="1:5" ht="15" x14ac:dyDescent="0.25">
      <c r="A22047" s="43" t="s">
        <v>579</v>
      </c>
      <c r="B22047" s="43" t="s">
        <v>580</v>
      </c>
      <c r="C22047" s="41">
        <v>0</v>
      </c>
      <c r="D22047" s="43" t="s">
        <v>228</v>
      </c>
      <c r="E22047" s="39" t="s">
        <v>672</v>
      </c>
    </row>
    <row r="22048" spans="1:5" ht="15" x14ac:dyDescent="0.25">
      <c r="A22048" s="43" t="s">
        <v>579</v>
      </c>
      <c r="B22048" s="43" t="s">
        <v>580</v>
      </c>
      <c r="C22048" s="41">
        <v>7512.0404134581604</v>
      </c>
      <c r="D22048" s="43" t="s">
        <v>229</v>
      </c>
      <c r="E22048" s="39" t="s">
        <v>672</v>
      </c>
    </row>
    <row r="22049" spans="1:5" ht="15" x14ac:dyDescent="0.25">
      <c r="A22049" s="43" t="s">
        <v>579</v>
      </c>
      <c r="B22049" s="43" t="s">
        <v>580</v>
      </c>
      <c r="C22049" s="41">
        <v>0</v>
      </c>
      <c r="D22049" s="43" t="s">
        <v>230</v>
      </c>
      <c r="E22049" s="39" t="s">
        <v>672</v>
      </c>
    </row>
    <row r="22050" spans="1:5" ht="15" x14ac:dyDescent="0.25">
      <c r="A22050" s="43" t="s">
        <v>579</v>
      </c>
      <c r="B22050" s="43" t="s">
        <v>580</v>
      </c>
      <c r="C22050" s="41">
        <v>0</v>
      </c>
      <c r="D22050" s="43" t="s">
        <v>231</v>
      </c>
      <c r="E22050" s="39" t="s">
        <v>672</v>
      </c>
    </row>
    <row r="22051" spans="1:5" ht="15" x14ac:dyDescent="0.25">
      <c r="A22051" s="43" t="s">
        <v>579</v>
      </c>
      <c r="B22051" s="43" t="s">
        <v>580</v>
      </c>
      <c r="C22051" s="41">
        <v>7512.0404134581604</v>
      </c>
      <c r="D22051" s="43" t="s">
        <v>668</v>
      </c>
      <c r="E22051" s="39" t="s">
        <v>672</v>
      </c>
    </row>
    <row r="22052" spans="1:5" ht="15" x14ac:dyDescent="0.25">
      <c r="A22052" s="43" t="s">
        <v>581</v>
      </c>
      <c r="B22052" s="43" t="s">
        <v>582</v>
      </c>
      <c r="C22052" s="41">
        <v>5328.0165190941798</v>
      </c>
      <c r="D22052" s="43" t="s">
        <v>110</v>
      </c>
      <c r="E22052" s="39" t="s">
        <v>672</v>
      </c>
    </row>
    <row r="22053" spans="1:5" ht="15" x14ac:dyDescent="0.25">
      <c r="A22053" s="43" t="s">
        <v>581</v>
      </c>
      <c r="B22053" s="43" t="s">
        <v>582</v>
      </c>
      <c r="C22053" s="41">
        <v>87.227072576522502</v>
      </c>
      <c r="D22053" s="43" t="s">
        <v>220</v>
      </c>
      <c r="E22053" s="39" t="s">
        <v>672</v>
      </c>
    </row>
    <row r="22054" spans="1:5" ht="15" x14ac:dyDescent="0.25">
      <c r="A22054" s="43" t="s">
        <v>581</v>
      </c>
      <c r="B22054" s="43" t="s">
        <v>582</v>
      </c>
      <c r="C22054" s="41">
        <v>0</v>
      </c>
      <c r="D22054" s="43" t="s">
        <v>221</v>
      </c>
      <c r="E22054" s="39" t="s">
        <v>672</v>
      </c>
    </row>
    <row r="22055" spans="1:5" ht="15" x14ac:dyDescent="0.25">
      <c r="A22055" s="43" t="s">
        <v>581</v>
      </c>
      <c r="B22055" s="43" t="s">
        <v>582</v>
      </c>
      <c r="C22055" s="41">
        <v>88.713809845427605</v>
      </c>
      <c r="D22055" s="43" t="s">
        <v>222</v>
      </c>
      <c r="E22055" s="39" t="s">
        <v>672</v>
      </c>
    </row>
    <row r="22056" spans="1:5" ht="15" x14ac:dyDescent="0.25">
      <c r="A22056" s="43" t="s">
        <v>581</v>
      </c>
      <c r="B22056" s="43" t="s">
        <v>582</v>
      </c>
      <c r="C22056" s="41">
        <v>0</v>
      </c>
      <c r="D22056" s="43" t="s">
        <v>223</v>
      </c>
      <c r="E22056" s="39" t="s">
        <v>672</v>
      </c>
    </row>
    <row r="22057" spans="1:5" ht="15" x14ac:dyDescent="0.25">
      <c r="A22057" s="43" t="s">
        <v>581</v>
      </c>
      <c r="B22057" s="43" t="s">
        <v>582</v>
      </c>
      <c r="C22057" s="41">
        <v>44.942069842035899</v>
      </c>
      <c r="D22057" s="43" t="s">
        <v>224</v>
      </c>
      <c r="E22057" s="39" t="s">
        <v>672</v>
      </c>
    </row>
    <row r="22058" spans="1:5" ht="15" x14ac:dyDescent="0.25">
      <c r="A22058" s="43" t="s">
        <v>581</v>
      </c>
      <c r="B22058" s="43" t="s">
        <v>582</v>
      </c>
      <c r="C22058" s="41">
        <v>0</v>
      </c>
      <c r="D22058" s="43" t="s">
        <v>225</v>
      </c>
      <c r="E22058" s="39" t="s">
        <v>672</v>
      </c>
    </row>
    <row r="22059" spans="1:5" ht="15" x14ac:dyDescent="0.25">
      <c r="A22059" s="43" t="s">
        <v>581</v>
      </c>
      <c r="B22059" s="43" t="s">
        <v>582</v>
      </c>
      <c r="C22059" s="41">
        <v>0</v>
      </c>
      <c r="D22059" s="43" t="s">
        <v>226</v>
      </c>
      <c r="E22059" s="39" t="s">
        <v>672</v>
      </c>
    </row>
    <row r="22060" spans="1:5" ht="15" x14ac:dyDescent="0.25">
      <c r="A22060" s="43" t="s">
        <v>581</v>
      </c>
      <c r="B22060" s="43" t="s">
        <v>582</v>
      </c>
      <c r="C22060" s="41">
        <v>5548.8994713581696</v>
      </c>
      <c r="D22060" s="43" t="s">
        <v>667</v>
      </c>
      <c r="E22060" s="39" t="s">
        <v>672</v>
      </c>
    </row>
    <row r="22061" spans="1:5" ht="15" x14ac:dyDescent="0.25">
      <c r="A22061" s="43" t="s">
        <v>581</v>
      </c>
      <c r="B22061" s="43" t="s">
        <v>582</v>
      </c>
      <c r="C22061" s="41">
        <v>4445.9913996121004</v>
      </c>
      <c r="D22061" s="43" t="s">
        <v>227</v>
      </c>
      <c r="E22061" s="39" t="s">
        <v>672</v>
      </c>
    </row>
    <row r="22062" spans="1:5" ht="15" x14ac:dyDescent="0.25">
      <c r="A22062" s="43" t="s">
        <v>581</v>
      </c>
      <c r="B22062" s="43" t="s">
        <v>582</v>
      </c>
      <c r="C22062" s="41">
        <v>891.48371237746403</v>
      </c>
      <c r="D22062" s="43" t="s">
        <v>228</v>
      </c>
      <c r="E22062" s="39" t="s">
        <v>672</v>
      </c>
    </row>
    <row r="22063" spans="1:5" ht="15" x14ac:dyDescent="0.25">
      <c r="A22063" s="43" t="s">
        <v>581</v>
      </c>
      <c r="B22063" s="43" t="s">
        <v>582</v>
      </c>
      <c r="C22063" s="41">
        <v>211.42435936860599</v>
      </c>
      <c r="D22063" s="43" t="s">
        <v>229</v>
      </c>
      <c r="E22063" s="39" t="s">
        <v>672</v>
      </c>
    </row>
    <row r="22064" spans="1:5" ht="15" x14ac:dyDescent="0.25">
      <c r="A22064" s="43" t="s">
        <v>581</v>
      </c>
      <c r="B22064" s="43" t="s">
        <v>582</v>
      </c>
      <c r="C22064" s="41">
        <v>0</v>
      </c>
      <c r="D22064" s="43" t="s">
        <v>230</v>
      </c>
      <c r="E22064" s="39" t="s">
        <v>672</v>
      </c>
    </row>
    <row r="22065" spans="1:5" ht="15" x14ac:dyDescent="0.25">
      <c r="A22065" s="43" t="s">
        <v>581</v>
      </c>
      <c r="B22065" s="43" t="s">
        <v>582</v>
      </c>
      <c r="C22065" s="41">
        <v>0</v>
      </c>
      <c r="D22065" s="43" t="s">
        <v>231</v>
      </c>
      <c r="E22065" s="39" t="s">
        <v>672</v>
      </c>
    </row>
    <row r="22066" spans="1:5" ht="15" x14ac:dyDescent="0.25">
      <c r="A22066" s="43" t="s">
        <v>581</v>
      </c>
      <c r="B22066" s="43" t="s">
        <v>582</v>
      </c>
      <c r="C22066" s="41">
        <v>5548.8994713581696</v>
      </c>
      <c r="D22066" s="43" t="s">
        <v>668</v>
      </c>
      <c r="E22066" s="39" t="s">
        <v>672</v>
      </c>
    </row>
    <row r="22067" spans="1:5" ht="15" x14ac:dyDescent="0.25">
      <c r="A22067" s="43" t="s">
        <v>583</v>
      </c>
      <c r="B22067" s="43" t="s">
        <v>584</v>
      </c>
      <c r="C22067" s="41">
        <v>13392.642810965201</v>
      </c>
      <c r="D22067" s="43" t="s">
        <v>110</v>
      </c>
      <c r="E22067" s="39" t="s">
        <v>672</v>
      </c>
    </row>
    <row r="22068" spans="1:5" ht="15" x14ac:dyDescent="0.25">
      <c r="A22068" s="43" t="s">
        <v>583</v>
      </c>
      <c r="B22068" s="43" t="s">
        <v>584</v>
      </c>
      <c r="C22068" s="41">
        <v>0</v>
      </c>
      <c r="D22068" s="43" t="s">
        <v>220</v>
      </c>
      <c r="E22068" s="39" t="s">
        <v>672</v>
      </c>
    </row>
    <row r="22069" spans="1:5" ht="15" x14ac:dyDescent="0.25">
      <c r="A22069" s="43" t="s">
        <v>583</v>
      </c>
      <c r="B22069" s="43" t="s">
        <v>584</v>
      </c>
      <c r="C22069" s="41">
        <v>0</v>
      </c>
      <c r="D22069" s="43" t="s">
        <v>221</v>
      </c>
      <c r="E22069" s="39" t="s">
        <v>672</v>
      </c>
    </row>
    <row r="22070" spans="1:5" ht="15" x14ac:dyDescent="0.25">
      <c r="A22070" s="43" t="s">
        <v>583</v>
      </c>
      <c r="B22070" s="43" t="s">
        <v>584</v>
      </c>
      <c r="C22070" s="41">
        <v>355.85874777938301</v>
      </c>
      <c r="D22070" s="43" t="s">
        <v>222</v>
      </c>
      <c r="E22070" s="39" t="s">
        <v>672</v>
      </c>
    </row>
    <row r="22071" spans="1:5" ht="15" x14ac:dyDescent="0.25">
      <c r="A22071" s="43" t="s">
        <v>583</v>
      </c>
      <c r="B22071" s="43" t="s">
        <v>584</v>
      </c>
      <c r="C22071" s="41">
        <v>0</v>
      </c>
      <c r="D22071" s="43" t="s">
        <v>223</v>
      </c>
      <c r="E22071" s="39" t="s">
        <v>672</v>
      </c>
    </row>
    <row r="22072" spans="1:5" ht="15" x14ac:dyDescent="0.25">
      <c r="A22072" s="43" t="s">
        <v>583</v>
      </c>
      <c r="B22072" s="43" t="s">
        <v>584</v>
      </c>
      <c r="C22072" s="41">
        <v>1070.97636074915</v>
      </c>
      <c r="D22072" s="43" t="s">
        <v>224</v>
      </c>
      <c r="E22072" s="39" t="s">
        <v>672</v>
      </c>
    </row>
    <row r="22073" spans="1:5" ht="15" x14ac:dyDescent="0.25">
      <c r="A22073" s="43" t="s">
        <v>583</v>
      </c>
      <c r="B22073" s="43" t="s">
        <v>584</v>
      </c>
      <c r="C22073" s="41">
        <v>0</v>
      </c>
      <c r="D22073" s="43" t="s">
        <v>225</v>
      </c>
      <c r="E22073" s="39" t="s">
        <v>672</v>
      </c>
    </row>
    <row r="22074" spans="1:5" ht="15" x14ac:dyDescent="0.25">
      <c r="A22074" s="43" t="s">
        <v>583</v>
      </c>
      <c r="B22074" s="43" t="s">
        <v>584</v>
      </c>
      <c r="C22074" s="41">
        <v>0</v>
      </c>
      <c r="D22074" s="43" t="s">
        <v>226</v>
      </c>
      <c r="E22074" s="39" t="s">
        <v>672</v>
      </c>
    </row>
    <row r="22075" spans="1:5" ht="15" x14ac:dyDescent="0.25">
      <c r="A22075" s="43" t="s">
        <v>583</v>
      </c>
      <c r="B22075" s="43" t="s">
        <v>584</v>
      </c>
      <c r="C22075" s="41">
        <v>14819.4779194937</v>
      </c>
      <c r="D22075" s="43" t="s">
        <v>667</v>
      </c>
      <c r="E22075" s="39" t="s">
        <v>672</v>
      </c>
    </row>
    <row r="22076" spans="1:5" ht="15" x14ac:dyDescent="0.25">
      <c r="A22076" s="43" t="s">
        <v>583</v>
      </c>
      <c r="B22076" s="43" t="s">
        <v>584</v>
      </c>
      <c r="C22076" s="41">
        <v>0</v>
      </c>
      <c r="D22076" s="43" t="s">
        <v>227</v>
      </c>
      <c r="E22076" s="39" t="s">
        <v>672</v>
      </c>
    </row>
    <row r="22077" spans="1:5" ht="15" x14ac:dyDescent="0.25">
      <c r="A22077" s="43" t="s">
        <v>583</v>
      </c>
      <c r="B22077" s="43" t="s">
        <v>584</v>
      </c>
      <c r="C22077" s="41">
        <v>0</v>
      </c>
      <c r="D22077" s="43" t="s">
        <v>228</v>
      </c>
      <c r="E22077" s="39" t="s">
        <v>672</v>
      </c>
    </row>
    <row r="22078" spans="1:5" ht="15" x14ac:dyDescent="0.25">
      <c r="A22078" s="43" t="s">
        <v>583</v>
      </c>
      <c r="B22078" s="43" t="s">
        <v>584</v>
      </c>
      <c r="C22078" s="41">
        <v>14819.4779194937</v>
      </c>
      <c r="D22078" s="43" t="s">
        <v>229</v>
      </c>
      <c r="E22078" s="39" t="s">
        <v>672</v>
      </c>
    </row>
    <row r="22079" spans="1:5" ht="15" x14ac:dyDescent="0.25">
      <c r="A22079" s="43" t="s">
        <v>583</v>
      </c>
      <c r="B22079" s="43" t="s">
        <v>584</v>
      </c>
      <c r="C22079" s="41">
        <v>0</v>
      </c>
      <c r="D22079" s="43" t="s">
        <v>230</v>
      </c>
      <c r="E22079" s="39" t="s">
        <v>672</v>
      </c>
    </row>
    <row r="22080" spans="1:5" ht="15" x14ac:dyDescent="0.25">
      <c r="A22080" s="43" t="s">
        <v>583</v>
      </c>
      <c r="B22080" s="43" t="s">
        <v>584</v>
      </c>
      <c r="C22080" s="41">
        <v>0</v>
      </c>
      <c r="D22080" s="43" t="s">
        <v>231</v>
      </c>
      <c r="E22080" s="39" t="s">
        <v>672</v>
      </c>
    </row>
    <row r="22081" spans="1:5" ht="15" x14ac:dyDescent="0.25">
      <c r="A22081" s="43" t="s">
        <v>583</v>
      </c>
      <c r="B22081" s="43" t="s">
        <v>584</v>
      </c>
      <c r="C22081" s="41">
        <v>14819.4779194937</v>
      </c>
      <c r="D22081" s="43" t="s">
        <v>668</v>
      </c>
      <c r="E22081" s="39" t="s">
        <v>672</v>
      </c>
    </row>
    <row r="22082" spans="1:5" ht="15" x14ac:dyDescent="0.25">
      <c r="A22082" s="43" t="s">
        <v>585</v>
      </c>
      <c r="B22082" s="43" t="s">
        <v>586</v>
      </c>
      <c r="C22082" s="41">
        <v>1380.2173657881499</v>
      </c>
      <c r="D22082" s="43" t="s">
        <v>110</v>
      </c>
      <c r="E22082" s="39" t="s">
        <v>672</v>
      </c>
    </row>
    <row r="22083" spans="1:5" ht="15" x14ac:dyDescent="0.25">
      <c r="A22083" s="43" t="s">
        <v>585</v>
      </c>
      <c r="B22083" s="43" t="s">
        <v>586</v>
      </c>
      <c r="C22083" s="41">
        <v>0</v>
      </c>
      <c r="D22083" s="43" t="s">
        <v>220</v>
      </c>
      <c r="E22083" s="39" t="s">
        <v>672</v>
      </c>
    </row>
    <row r="22084" spans="1:5" ht="15" x14ac:dyDescent="0.25">
      <c r="A22084" s="43" t="s">
        <v>585</v>
      </c>
      <c r="B22084" s="43" t="s">
        <v>586</v>
      </c>
      <c r="C22084" s="41">
        <v>0</v>
      </c>
      <c r="D22084" s="43" t="s">
        <v>221</v>
      </c>
      <c r="E22084" s="39" t="s">
        <v>672</v>
      </c>
    </row>
    <row r="22085" spans="1:5" ht="15" x14ac:dyDescent="0.25">
      <c r="A22085" s="43" t="s">
        <v>585</v>
      </c>
      <c r="B22085" s="43" t="s">
        <v>586</v>
      </c>
      <c r="C22085" s="41">
        <v>25.887477653220699</v>
      </c>
      <c r="D22085" s="43" t="s">
        <v>222</v>
      </c>
      <c r="E22085" s="39" t="s">
        <v>672</v>
      </c>
    </row>
    <row r="22086" spans="1:5" ht="15" x14ac:dyDescent="0.25">
      <c r="A22086" s="43" t="s">
        <v>585</v>
      </c>
      <c r="B22086" s="43" t="s">
        <v>586</v>
      </c>
      <c r="C22086" s="41">
        <v>0</v>
      </c>
      <c r="D22086" s="43" t="s">
        <v>223</v>
      </c>
      <c r="E22086" s="39" t="s">
        <v>672</v>
      </c>
    </row>
    <row r="22087" spans="1:5" ht="15" x14ac:dyDescent="0.25">
      <c r="A22087" s="43" t="s">
        <v>585</v>
      </c>
      <c r="B22087" s="43" t="s">
        <v>586</v>
      </c>
      <c r="C22087" s="41">
        <v>125.62652838803</v>
      </c>
      <c r="D22087" s="43" t="s">
        <v>224</v>
      </c>
      <c r="E22087" s="39" t="s">
        <v>672</v>
      </c>
    </row>
    <row r="22088" spans="1:5" ht="15" x14ac:dyDescent="0.25">
      <c r="A22088" s="43" t="s">
        <v>585</v>
      </c>
      <c r="B22088" s="43" t="s">
        <v>586</v>
      </c>
      <c r="C22088" s="41">
        <v>0</v>
      </c>
      <c r="D22088" s="43" t="s">
        <v>225</v>
      </c>
      <c r="E22088" s="39" t="s">
        <v>672</v>
      </c>
    </row>
    <row r="22089" spans="1:5" ht="15" x14ac:dyDescent="0.25">
      <c r="A22089" s="43" t="s">
        <v>585</v>
      </c>
      <c r="B22089" s="43" t="s">
        <v>586</v>
      </c>
      <c r="C22089" s="41">
        <v>0</v>
      </c>
      <c r="D22089" s="43" t="s">
        <v>226</v>
      </c>
      <c r="E22089" s="39" t="s">
        <v>672</v>
      </c>
    </row>
    <row r="22090" spans="1:5" ht="15" x14ac:dyDescent="0.25">
      <c r="A22090" s="43" t="s">
        <v>585</v>
      </c>
      <c r="B22090" s="43" t="s">
        <v>586</v>
      </c>
      <c r="C22090" s="41">
        <v>1531.7313718293999</v>
      </c>
      <c r="D22090" s="43" t="s">
        <v>667</v>
      </c>
      <c r="E22090" s="39" t="s">
        <v>672</v>
      </c>
    </row>
    <row r="22091" spans="1:5" ht="15" x14ac:dyDescent="0.25">
      <c r="A22091" s="43" t="s">
        <v>585</v>
      </c>
      <c r="B22091" s="43" t="s">
        <v>586</v>
      </c>
      <c r="C22091" s="41">
        <v>184.67880011847899</v>
      </c>
      <c r="D22091" s="43" t="s">
        <v>227</v>
      </c>
      <c r="E22091" s="39" t="s">
        <v>672</v>
      </c>
    </row>
    <row r="22092" spans="1:5" ht="15" x14ac:dyDescent="0.25">
      <c r="A22092" s="43" t="s">
        <v>585</v>
      </c>
      <c r="B22092" s="43" t="s">
        <v>586</v>
      </c>
      <c r="C22092" s="41">
        <v>0</v>
      </c>
      <c r="D22092" s="43" t="s">
        <v>228</v>
      </c>
      <c r="E22092" s="39" t="s">
        <v>672</v>
      </c>
    </row>
    <row r="22093" spans="1:5" ht="15" x14ac:dyDescent="0.25">
      <c r="A22093" s="43" t="s">
        <v>585</v>
      </c>
      <c r="B22093" s="43" t="s">
        <v>586</v>
      </c>
      <c r="C22093" s="41">
        <v>1347.0525717109199</v>
      </c>
      <c r="D22093" s="43" t="s">
        <v>229</v>
      </c>
      <c r="E22093" s="39" t="s">
        <v>672</v>
      </c>
    </row>
    <row r="22094" spans="1:5" ht="15" x14ac:dyDescent="0.25">
      <c r="A22094" s="43" t="s">
        <v>585</v>
      </c>
      <c r="B22094" s="43" t="s">
        <v>586</v>
      </c>
      <c r="C22094" s="41">
        <v>0</v>
      </c>
      <c r="D22094" s="43" t="s">
        <v>230</v>
      </c>
      <c r="E22094" s="39" t="s">
        <v>672</v>
      </c>
    </row>
    <row r="22095" spans="1:5" ht="15" x14ac:dyDescent="0.25">
      <c r="A22095" s="43" t="s">
        <v>585</v>
      </c>
      <c r="B22095" s="43" t="s">
        <v>586</v>
      </c>
      <c r="C22095" s="41">
        <v>0</v>
      </c>
      <c r="D22095" s="43" t="s">
        <v>231</v>
      </c>
      <c r="E22095" s="39" t="s">
        <v>672</v>
      </c>
    </row>
    <row r="22096" spans="1:5" ht="15" x14ac:dyDescent="0.25">
      <c r="A22096" s="43" t="s">
        <v>585</v>
      </c>
      <c r="B22096" s="43" t="s">
        <v>586</v>
      </c>
      <c r="C22096" s="41">
        <v>1531.7313718293999</v>
      </c>
      <c r="D22096" s="43" t="s">
        <v>668</v>
      </c>
      <c r="E22096" s="39" t="s">
        <v>672</v>
      </c>
    </row>
    <row r="22097" spans="1:5" ht="15" x14ac:dyDescent="0.25">
      <c r="A22097" s="43" t="s">
        <v>587</v>
      </c>
      <c r="B22097" s="43" t="s">
        <v>588</v>
      </c>
      <c r="C22097" s="41">
        <v>0</v>
      </c>
      <c r="D22097" s="43" t="s">
        <v>110</v>
      </c>
      <c r="E22097" s="39" t="s">
        <v>672</v>
      </c>
    </row>
    <row r="22098" spans="1:5" ht="15" x14ac:dyDescent="0.25">
      <c r="A22098" s="43" t="s">
        <v>587</v>
      </c>
      <c r="B22098" s="43" t="s">
        <v>588</v>
      </c>
      <c r="C22098" s="41">
        <v>0</v>
      </c>
      <c r="D22098" s="43" t="s">
        <v>220</v>
      </c>
      <c r="E22098" s="39" t="s">
        <v>672</v>
      </c>
    </row>
    <row r="22099" spans="1:5" ht="15" x14ac:dyDescent="0.25">
      <c r="A22099" s="43" t="s">
        <v>587</v>
      </c>
      <c r="B22099" s="43" t="s">
        <v>588</v>
      </c>
      <c r="C22099" s="41">
        <v>0</v>
      </c>
      <c r="D22099" s="43" t="s">
        <v>221</v>
      </c>
      <c r="E22099" s="39" t="s">
        <v>672</v>
      </c>
    </row>
    <row r="22100" spans="1:5" ht="15" x14ac:dyDescent="0.25">
      <c r="A22100" s="43" t="s">
        <v>587</v>
      </c>
      <c r="B22100" s="43" t="s">
        <v>588</v>
      </c>
      <c r="C22100" s="41">
        <v>0</v>
      </c>
      <c r="D22100" s="43" t="s">
        <v>222</v>
      </c>
      <c r="E22100" s="39" t="s">
        <v>672</v>
      </c>
    </row>
    <row r="22101" spans="1:5" ht="15" x14ac:dyDescent="0.25">
      <c r="A22101" s="43" t="s">
        <v>587</v>
      </c>
      <c r="B22101" s="43" t="s">
        <v>588</v>
      </c>
      <c r="C22101" s="41">
        <v>0</v>
      </c>
      <c r="D22101" s="43" t="s">
        <v>223</v>
      </c>
      <c r="E22101" s="39" t="s">
        <v>672</v>
      </c>
    </row>
    <row r="22102" spans="1:5" ht="15" x14ac:dyDescent="0.25">
      <c r="A22102" s="43" t="s">
        <v>587</v>
      </c>
      <c r="B22102" s="43" t="s">
        <v>588</v>
      </c>
      <c r="C22102" s="41">
        <v>0</v>
      </c>
      <c r="D22102" s="43" t="s">
        <v>224</v>
      </c>
      <c r="E22102" s="39" t="s">
        <v>672</v>
      </c>
    </row>
    <row r="22103" spans="1:5" ht="15" x14ac:dyDescent="0.25">
      <c r="A22103" s="43" t="s">
        <v>587</v>
      </c>
      <c r="B22103" s="43" t="s">
        <v>588</v>
      </c>
      <c r="C22103" s="41">
        <v>0</v>
      </c>
      <c r="D22103" s="43" t="s">
        <v>225</v>
      </c>
      <c r="E22103" s="39" t="s">
        <v>672</v>
      </c>
    </row>
    <row r="22104" spans="1:5" ht="15" x14ac:dyDescent="0.25">
      <c r="A22104" s="43" t="s">
        <v>587</v>
      </c>
      <c r="B22104" s="43" t="s">
        <v>588</v>
      </c>
      <c r="C22104" s="41">
        <v>0</v>
      </c>
      <c r="D22104" s="43" t="s">
        <v>226</v>
      </c>
      <c r="E22104" s="39" t="s">
        <v>672</v>
      </c>
    </row>
    <row r="22105" spans="1:5" ht="15" x14ac:dyDescent="0.25">
      <c r="A22105" s="43" t="s">
        <v>587</v>
      </c>
      <c r="B22105" s="43" t="s">
        <v>588</v>
      </c>
      <c r="C22105" s="41">
        <v>0</v>
      </c>
      <c r="D22105" s="43" t="s">
        <v>667</v>
      </c>
      <c r="E22105" s="39" t="s">
        <v>672</v>
      </c>
    </row>
    <row r="22106" spans="1:5" ht="15" x14ac:dyDescent="0.25">
      <c r="A22106" s="43" t="s">
        <v>587</v>
      </c>
      <c r="B22106" s="43" t="s">
        <v>588</v>
      </c>
      <c r="C22106" s="41">
        <v>0</v>
      </c>
      <c r="D22106" s="43" t="s">
        <v>227</v>
      </c>
      <c r="E22106" s="39" t="s">
        <v>672</v>
      </c>
    </row>
    <row r="22107" spans="1:5" ht="15" x14ac:dyDescent="0.25">
      <c r="A22107" s="43" t="s">
        <v>587</v>
      </c>
      <c r="B22107" s="43" t="s">
        <v>588</v>
      </c>
      <c r="C22107" s="41">
        <v>0</v>
      </c>
      <c r="D22107" s="43" t="s">
        <v>228</v>
      </c>
      <c r="E22107" s="39" t="s">
        <v>672</v>
      </c>
    </row>
    <row r="22108" spans="1:5" ht="15" x14ac:dyDescent="0.25">
      <c r="A22108" s="43" t="s">
        <v>587</v>
      </c>
      <c r="B22108" s="43" t="s">
        <v>588</v>
      </c>
      <c r="C22108" s="41">
        <v>0</v>
      </c>
      <c r="D22108" s="43" t="s">
        <v>229</v>
      </c>
      <c r="E22108" s="39" t="s">
        <v>672</v>
      </c>
    </row>
    <row r="22109" spans="1:5" ht="15" x14ac:dyDescent="0.25">
      <c r="A22109" s="43" t="s">
        <v>587</v>
      </c>
      <c r="B22109" s="43" t="s">
        <v>588</v>
      </c>
      <c r="C22109" s="41">
        <v>0</v>
      </c>
      <c r="D22109" s="43" t="s">
        <v>230</v>
      </c>
      <c r="E22109" s="39" t="s">
        <v>672</v>
      </c>
    </row>
    <row r="22110" spans="1:5" ht="15" x14ac:dyDescent="0.25">
      <c r="A22110" s="43" t="s">
        <v>587</v>
      </c>
      <c r="B22110" s="43" t="s">
        <v>588</v>
      </c>
      <c r="C22110" s="41">
        <v>0</v>
      </c>
      <c r="D22110" s="43" t="s">
        <v>231</v>
      </c>
      <c r="E22110" s="39" t="s">
        <v>672</v>
      </c>
    </row>
    <row r="22111" spans="1:5" ht="15" x14ac:dyDescent="0.25">
      <c r="A22111" s="43" t="s">
        <v>587</v>
      </c>
      <c r="B22111" s="43" t="s">
        <v>588</v>
      </c>
      <c r="C22111" s="41">
        <v>0</v>
      </c>
      <c r="D22111" s="43" t="s">
        <v>668</v>
      </c>
      <c r="E22111" s="39" t="s">
        <v>672</v>
      </c>
    </row>
    <row r="22112" spans="1:5" ht="15" x14ac:dyDescent="0.25">
      <c r="A22112" s="43" t="s">
        <v>589</v>
      </c>
      <c r="B22112" s="43" t="s">
        <v>590</v>
      </c>
      <c r="C22112" s="41">
        <v>16432.562225579</v>
      </c>
      <c r="D22112" s="43" t="s">
        <v>110</v>
      </c>
      <c r="E22112" s="39" t="s">
        <v>672</v>
      </c>
    </row>
    <row r="22113" spans="1:5" ht="15" x14ac:dyDescent="0.25">
      <c r="A22113" s="43" t="s">
        <v>589</v>
      </c>
      <c r="B22113" s="43" t="s">
        <v>590</v>
      </c>
      <c r="C22113" s="41">
        <v>0</v>
      </c>
      <c r="D22113" s="43" t="s">
        <v>220</v>
      </c>
      <c r="E22113" s="39" t="s">
        <v>672</v>
      </c>
    </row>
    <row r="22114" spans="1:5" ht="15" x14ac:dyDescent="0.25">
      <c r="A22114" s="43" t="s">
        <v>589</v>
      </c>
      <c r="B22114" s="43" t="s">
        <v>590</v>
      </c>
      <c r="C22114" s="41">
        <v>0</v>
      </c>
      <c r="D22114" s="43" t="s">
        <v>221</v>
      </c>
      <c r="E22114" s="39" t="s">
        <v>672</v>
      </c>
    </row>
    <row r="22115" spans="1:5" ht="15" x14ac:dyDescent="0.25">
      <c r="A22115" s="43" t="s">
        <v>589</v>
      </c>
      <c r="B22115" s="43" t="s">
        <v>590</v>
      </c>
      <c r="C22115" s="41">
        <v>8.2139123751516596</v>
      </c>
      <c r="D22115" s="43" t="s">
        <v>222</v>
      </c>
      <c r="E22115" s="39" t="s">
        <v>672</v>
      </c>
    </row>
    <row r="22116" spans="1:5" ht="15" x14ac:dyDescent="0.25">
      <c r="A22116" s="43" t="s">
        <v>589</v>
      </c>
      <c r="B22116" s="43" t="s">
        <v>590</v>
      </c>
      <c r="C22116" s="41">
        <v>0</v>
      </c>
      <c r="D22116" s="43" t="s">
        <v>223</v>
      </c>
      <c r="E22116" s="39" t="s">
        <v>672</v>
      </c>
    </row>
    <row r="22117" spans="1:5" ht="15" x14ac:dyDescent="0.25">
      <c r="A22117" s="43" t="s">
        <v>589</v>
      </c>
      <c r="B22117" s="43" t="s">
        <v>590</v>
      </c>
      <c r="C22117" s="41">
        <v>0</v>
      </c>
      <c r="D22117" s="43" t="s">
        <v>224</v>
      </c>
      <c r="E22117" s="39" t="s">
        <v>672</v>
      </c>
    </row>
    <row r="22118" spans="1:5" ht="15" x14ac:dyDescent="0.25">
      <c r="A22118" s="43" t="s">
        <v>589</v>
      </c>
      <c r="B22118" s="43" t="s">
        <v>590</v>
      </c>
      <c r="C22118" s="41">
        <v>0</v>
      </c>
      <c r="D22118" s="43" t="s">
        <v>225</v>
      </c>
      <c r="E22118" s="39" t="s">
        <v>672</v>
      </c>
    </row>
    <row r="22119" spans="1:5" ht="15" x14ac:dyDescent="0.25">
      <c r="A22119" s="43" t="s">
        <v>589</v>
      </c>
      <c r="B22119" s="43" t="s">
        <v>590</v>
      </c>
      <c r="C22119" s="41">
        <v>0</v>
      </c>
      <c r="D22119" s="43" t="s">
        <v>226</v>
      </c>
      <c r="E22119" s="39" t="s">
        <v>672</v>
      </c>
    </row>
    <row r="22120" spans="1:5" ht="15" x14ac:dyDescent="0.25">
      <c r="A22120" s="43" t="s">
        <v>589</v>
      </c>
      <c r="B22120" s="43" t="s">
        <v>590</v>
      </c>
      <c r="C22120" s="41">
        <v>16440.776137954199</v>
      </c>
      <c r="D22120" s="43" t="s">
        <v>667</v>
      </c>
      <c r="E22120" s="39" t="s">
        <v>672</v>
      </c>
    </row>
    <row r="22121" spans="1:5" ht="15" x14ac:dyDescent="0.25">
      <c r="A22121" s="43" t="s">
        <v>589</v>
      </c>
      <c r="B22121" s="43" t="s">
        <v>590</v>
      </c>
      <c r="C22121" s="41">
        <v>954.17986396720005</v>
      </c>
      <c r="D22121" s="43" t="s">
        <v>227</v>
      </c>
      <c r="E22121" s="39" t="s">
        <v>672</v>
      </c>
    </row>
    <row r="22122" spans="1:5" ht="15" x14ac:dyDescent="0.25">
      <c r="A22122" s="43" t="s">
        <v>589</v>
      </c>
      <c r="B22122" s="43" t="s">
        <v>590</v>
      </c>
      <c r="C22122" s="41">
        <v>15486.596273986999</v>
      </c>
      <c r="D22122" s="43" t="s">
        <v>228</v>
      </c>
      <c r="E22122" s="39" t="s">
        <v>672</v>
      </c>
    </row>
    <row r="22123" spans="1:5" ht="15" x14ac:dyDescent="0.25">
      <c r="A22123" s="43" t="s">
        <v>589</v>
      </c>
      <c r="B22123" s="43" t="s">
        <v>590</v>
      </c>
      <c r="C22123" s="41">
        <v>0</v>
      </c>
      <c r="D22123" s="43" t="s">
        <v>229</v>
      </c>
      <c r="E22123" s="39" t="s">
        <v>672</v>
      </c>
    </row>
    <row r="22124" spans="1:5" ht="15" x14ac:dyDescent="0.25">
      <c r="A22124" s="43" t="s">
        <v>589</v>
      </c>
      <c r="B22124" s="43" t="s">
        <v>590</v>
      </c>
      <c r="C22124" s="41">
        <v>0</v>
      </c>
      <c r="D22124" s="43" t="s">
        <v>230</v>
      </c>
      <c r="E22124" s="39" t="s">
        <v>672</v>
      </c>
    </row>
    <row r="22125" spans="1:5" ht="15" x14ac:dyDescent="0.25">
      <c r="A22125" s="43" t="s">
        <v>589</v>
      </c>
      <c r="B22125" s="43" t="s">
        <v>590</v>
      </c>
      <c r="C22125" s="41">
        <v>0</v>
      </c>
      <c r="D22125" s="43" t="s">
        <v>231</v>
      </c>
      <c r="E22125" s="39" t="s">
        <v>672</v>
      </c>
    </row>
    <row r="22126" spans="1:5" ht="15" x14ac:dyDescent="0.25">
      <c r="A22126" s="43" t="s">
        <v>589</v>
      </c>
      <c r="B22126" s="43" t="s">
        <v>590</v>
      </c>
      <c r="C22126" s="41">
        <v>16440.776137954199</v>
      </c>
      <c r="D22126" s="43" t="s">
        <v>668</v>
      </c>
      <c r="E22126" s="39" t="s">
        <v>672</v>
      </c>
    </row>
    <row r="22127" spans="1:5" ht="15" x14ac:dyDescent="0.25">
      <c r="A22127" s="43" t="s">
        <v>591</v>
      </c>
      <c r="B22127" s="43" t="s">
        <v>592</v>
      </c>
      <c r="C22127" s="41">
        <v>433.72763927665699</v>
      </c>
      <c r="D22127" s="43" t="s">
        <v>110</v>
      </c>
      <c r="E22127" s="39" t="s">
        <v>672</v>
      </c>
    </row>
    <row r="22128" spans="1:5" ht="15" x14ac:dyDescent="0.25">
      <c r="A22128" s="43" t="s">
        <v>591</v>
      </c>
      <c r="B22128" s="43" t="s">
        <v>592</v>
      </c>
      <c r="C22128" s="41">
        <v>0</v>
      </c>
      <c r="D22128" s="43" t="s">
        <v>220</v>
      </c>
      <c r="E22128" s="39" t="s">
        <v>672</v>
      </c>
    </row>
    <row r="22129" spans="1:5" ht="15" x14ac:dyDescent="0.25">
      <c r="A22129" s="43" t="s">
        <v>591</v>
      </c>
      <c r="B22129" s="43" t="s">
        <v>592</v>
      </c>
      <c r="C22129" s="41">
        <v>0</v>
      </c>
      <c r="D22129" s="43" t="s">
        <v>221</v>
      </c>
      <c r="E22129" s="39" t="s">
        <v>672</v>
      </c>
    </row>
    <row r="22130" spans="1:5" ht="15" x14ac:dyDescent="0.25">
      <c r="A22130" s="43" t="s">
        <v>591</v>
      </c>
      <c r="B22130" s="43" t="s">
        <v>592</v>
      </c>
      <c r="C22130" s="41">
        <v>27.636756002135701</v>
      </c>
      <c r="D22130" s="43" t="s">
        <v>222</v>
      </c>
      <c r="E22130" s="39" t="s">
        <v>672</v>
      </c>
    </row>
    <row r="22131" spans="1:5" ht="15" x14ac:dyDescent="0.25">
      <c r="A22131" s="43" t="s">
        <v>591</v>
      </c>
      <c r="B22131" s="43" t="s">
        <v>592</v>
      </c>
      <c r="C22131" s="41">
        <v>0</v>
      </c>
      <c r="D22131" s="43" t="s">
        <v>223</v>
      </c>
      <c r="E22131" s="39" t="s">
        <v>672</v>
      </c>
    </row>
    <row r="22132" spans="1:5" ht="15" x14ac:dyDescent="0.25">
      <c r="A22132" s="43" t="s">
        <v>591</v>
      </c>
      <c r="B22132" s="43" t="s">
        <v>592</v>
      </c>
      <c r="C22132" s="41">
        <v>4.4908925002676501</v>
      </c>
      <c r="D22132" s="43" t="s">
        <v>224</v>
      </c>
      <c r="E22132" s="39" t="s">
        <v>672</v>
      </c>
    </row>
    <row r="22133" spans="1:5" ht="15" x14ac:dyDescent="0.25">
      <c r="A22133" s="43" t="s">
        <v>591</v>
      </c>
      <c r="B22133" s="43" t="s">
        <v>592</v>
      </c>
      <c r="C22133" s="41">
        <v>0</v>
      </c>
      <c r="D22133" s="43" t="s">
        <v>225</v>
      </c>
      <c r="E22133" s="39" t="s">
        <v>672</v>
      </c>
    </row>
    <row r="22134" spans="1:5" ht="15" x14ac:dyDescent="0.25">
      <c r="A22134" s="43" t="s">
        <v>591</v>
      </c>
      <c r="B22134" s="43" t="s">
        <v>592</v>
      </c>
      <c r="C22134" s="41">
        <v>0</v>
      </c>
      <c r="D22134" s="43" t="s">
        <v>226</v>
      </c>
      <c r="E22134" s="39" t="s">
        <v>672</v>
      </c>
    </row>
    <row r="22135" spans="1:5" ht="15" x14ac:dyDescent="0.25">
      <c r="A22135" s="43" t="s">
        <v>591</v>
      </c>
      <c r="B22135" s="43" t="s">
        <v>592</v>
      </c>
      <c r="C22135" s="41">
        <v>465.85528777906001</v>
      </c>
      <c r="D22135" s="43" t="s">
        <v>667</v>
      </c>
      <c r="E22135" s="39" t="s">
        <v>672</v>
      </c>
    </row>
    <row r="22136" spans="1:5" ht="15" x14ac:dyDescent="0.25">
      <c r="A22136" s="43" t="s">
        <v>591</v>
      </c>
      <c r="B22136" s="43" t="s">
        <v>592</v>
      </c>
      <c r="C22136" s="41">
        <v>465.327493980437</v>
      </c>
      <c r="D22136" s="43" t="s">
        <v>227</v>
      </c>
      <c r="E22136" s="39" t="s">
        <v>672</v>
      </c>
    </row>
    <row r="22137" spans="1:5" ht="15" x14ac:dyDescent="0.25">
      <c r="A22137" s="43" t="s">
        <v>591</v>
      </c>
      <c r="B22137" s="43" t="s">
        <v>592</v>
      </c>
      <c r="C22137" s="41">
        <v>0.52779379862310905</v>
      </c>
      <c r="D22137" s="43" t="s">
        <v>228</v>
      </c>
      <c r="E22137" s="39" t="s">
        <v>672</v>
      </c>
    </row>
    <row r="22138" spans="1:5" ht="15" x14ac:dyDescent="0.25">
      <c r="A22138" s="43" t="s">
        <v>591</v>
      </c>
      <c r="B22138" s="43" t="s">
        <v>592</v>
      </c>
      <c r="C22138" s="41">
        <v>0</v>
      </c>
      <c r="D22138" s="43" t="s">
        <v>229</v>
      </c>
      <c r="E22138" s="39" t="s">
        <v>672</v>
      </c>
    </row>
    <row r="22139" spans="1:5" ht="15" x14ac:dyDescent="0.25">
      <c r="A22139" s="43" t="s">
        <v>591</v>
      </c>
      <c r="B22139" s="43" t="s">
        <v>592</v>
      </c>
      <c r="C22139" s="41">
        <v>0</v>
      </c>
      <c r="D22139" s="43" t="s">
        <v>230</v>
      </c>
      <c r="E22139" s="39" t="s">
        <v>672</v>
      </c>
    </row>
    <row r="22140" spans="1:5" ht="15" x14ac:dyDescent="0.25">
      <c r="A22140" s="43" t="s">
        <v>591</v>
      </c>
      <c r="B22140" s="43" t="s">
        <v>592</v>
      </c>
      <c r="C22140" s="41">
        <v>0</v>
      </c>
      <c r="D22140" s="43" t="s">
        <v>231</v>
      </c>
      <c r="E22140" s="39" t="s">
        <v>672</v>
      </c>
    </row>
    <row r="22141" spans="1:5" ht="15" x14ac:dyDescent="0.25">
      <c r="A22141" s="43" t="s">
        <v>591</v>
      </c>
      <c r="B22141" s="43" t="s">
        <v>592</v>
      </c>
      <c r="C22141" s="41">
        <v>465.85528777906001</v>
      </c>
      <c r="D22141" s="43" t="s">
        <v>668</v>
      </c>
      <c r="E22141" s="39" t="s">
        <v>672</v>
      </c>
    </row>
    <row r="22142" spans="1:5" ht="15" x14ac:dyDescent="0.25">
      <c r="A22142" s="43" t="s">
        <v>593</v>
      </c>
      <c r="B22142" s="43" t="s">
        <v>594</v>
      </c>
      <c r="C22142" s="41">
        <v>12213.239364703801</v>
      </c>
      <c r="D22142" s="43" t="s">
        <v>110</v>
      </c>
      <c r="E22142" s="39" t="s">
        <v>672</v>
      </c>
    </row>
    <row r="22143" spans="1:5" ht="15" x14ac:dyDescent="0.25">
      <c r="A22143" s="43" t="s">
        <v>593</v>
      </c>
      <c r="B22143" s="43" t="s">
        <v>594</v>
      </c>
      <c r="C22143" s="41">
        <v>288.18149944089998</v>
      </c>
      <c r="D22143" s="43" t="s">
        <v>220</v>
      </c>
      <c r="E22143" s="39" t="s">
        <v>672</v>
      </c>
    </row>
    <row r="22144" spans="1:5" ht="15" x14ac:dyDescent="0.25">
      <c r="A22144" s="43" t="s">
        <v>593</v>
      </c>
      <c r="B22144" s="43" t="s">
        <v>594</v>
      </c>
      <c r="C22144" s="41">
        <v>0</v>
      </c>
      <c r="D22144" s="43" t="s">
        <v>221</v>
      </c>
      <c r="E22144" s="39" t="s">
        <v>672</v>
      </c>
    </row>
    <row r="22145" spans="1:5" ht="15" x14ac:dyDescent="0.25">
      <c r="A22145" s="43" t="s">
        <v>593</v>
      </c>
      <c r="B22145" s="43" t="s">
        <v>594</v>
      </c>
      <c r="C22145" s="41">
        <v>184.27213905106299</v>
      </c>
      <c r="D22145" s="43" t="s">
        <v>222</v>
      </c>
      <c r="E22145" s="39" t="s">
        <v>672</v>
      </c>
    </row>
    <row r="22146" spans="1:5" ht="15" x14ac:dyDescent="0.25">
      <c r="A22146" s="43" t="s">
        <v>593</v>
      </c>
      <c r="B22146" s="43" t="s">
        <v>594</v>
      </c>
      <c r="C22146" s="41">
        <v>0</v>
      </c>
      <c r="D22146" s="43" t="s">
        <v>223</v>
      </c>
      <c r="E22146" s="39" t="s">
        <v>672</v>
      </c>
    </row>
    <row r="22147" spans="1:5" ht="15" x14ac:dyDescent="0.25">
      <c r="A22147" s="43" t="s">
        <v>593</v>
      </c>
      <c r="B22147" s="43" t="s">
        <v>594</v>
      </c>
      <c r="C22147" s="41">
        <v>293.24567771062402</v>
      </c>
      <c r="D22147" s="43" t="s">
        <v>224</v>
      </c>
      <c r="E22147" s="39" t="s">
        <v>672</v>
      </c>
    </row>
    <row r="22148" spans="1:5" ht="15" x14ac:dyDescent="0.25">
      <c r="A22148" s="43" t="s">
        <v>593</v>
      </c>
      <c r="B22148" s="43" t="s">
        <v>594</v>
      </c>
      <c r="C22148" s="41">
        <v>0</v>
      </c>
      <c r="D22148" s="43" t="s">
        <v>225</v>
      </c>
      <c r="E22148" s="39" t="s">
        <v>672</v>
      </c>
    </row>
    <row r="22149" spans="1:5" ht="15" x14ac:dyDescent="0.25">
      <c r="A22149" s="43" t="s">
        <v>593</v>
      </c>
      <c r="B22149" s="43" t="s">
        <v>594</v>
      </c>
      <c r="C22149" s="41">
        <v>0</v>
      </c>
      <c r="D22149" s="43" t="s">
        <v>226</v>
      </c>
      <c r="E22149" s="39" t="s">
        <v>672</v>
      </c>
    </row>
    <row r="22150" spans="1:5" ht="15" x14ac:dyDescent="0.25">
      <c r="A22150" s="43" t="s">
        <v>593</v>
      </c>
      <c r="B22150" s="43" t="s">
        <v>594</v>
      </c>
      <c r="C22150" s="41">
        <v>12978.9386809064</v>
      </c>
      <c r="D22150" s="43" t="s">
        <v>667</v>
      </c>
      <c r="E22150" s="39" t="s">
        <v>672</v>
      </c>
    </row>
    <row r="22151" spans="1:5" ht="15" x14ac:dyDescent="0.25">
      <c r="A22151" s="43" t="s">
        <v>593</v>
      </c>
      <c r="B22151" s="43" t="s">
        <v>594</v>
      </c>
      <c r="C22151" s="41">
        <v>8186.1753586824998</v>
      </c>
      <c r="D22151" s="43" t="s">
        <v>227</v>
      </c>
      <c r="E22151" s="39" t="s">
        <v>672</v>
      </c>
    </row>
    <row r="22152" spans="1:5" ht="15" x14ac:dyDescent="0.25">
      <c r="A22152" s="43" t="s">
        <v>593</v>
      </c>
      <c r="B22152" s="43" t="s">
        <v>594</v>
      </c>
      <c r="C22152" s="41">
        <v>3623.90147632363</v>
      </c>
      <c r="D22152" s="43" t="s">
        <v>228</v>
      </c>
      <c r="E22152" s="39" t="s">
        <v>672</v>
      </c>
    </row>
    <row r="22153" spans="1:5" ht="15" x14ac:dyDescent="0.25">
      <c r="A22153" s="43" t="s">
        <v>593</v>
      </c>
      <c r="B22153" s="43" t="s">
        <v>594</v>
      </c>
      <c r="C22153" s="41">
        <v>0</v>
      </c>
      <c r="D22153" s="43" t="s">
        <v>229</v>
      </c>
      <c r="E22153" s="39" t="s">
        <v>672</v>
      </c>
    </row>
    <row r="22154" spans="1:5" ht="15" x14ac:dyDescent="0.25">
      <c r="A22154" s="43" t="s">
        <v>593</v>
      </c>
      <c r="B22154" s="43" t="s">
        <v>594</v>
      </c>
      <c r="C22154" s="41">
        <v>0</v>
      </c>
      <c r="D22154" s="43" t="s">
        <v>230</v>
      </c>
      <c r="E22154" s="39" t="s">
        <v>672</v>
      </c>
    </row>
    <row r="22155" spans="1:5" ht="15" x14ac:dyDescent="0.25">
      <c r="A22155" s="43" t="s">
        <v>593</v>
      </c>
      <c r="B22155" s="43" t="s">
        <v>594</v>
      </c>
      <c r="C22155" s="41">
        <v>1168.86184590024</v>
      </c>
      <c r="D22155" s="43" t="s">
        <v>231</v>
      </c>
      <c r="E22155" s="39" t="s">
        <v>672</v>
      </c>
    </row>
    <row r="22156" spans="1:5" ht="15" x14ac:dyDescent="0.25">
      <c r="A22156" s="43" t="s">
        <v>593</v>
      </c>
      <c r="B22156" s="43" t="s">
        <v>594</v>
      </c>
      <c r="C22156" s="41">
        <v>12978.9386809064</v>
      </c>
      <c r="D22156" s="43" t="s">
        <v>668</v>
      </c>
      <c r="E22156" s="39" t="s">
        <v>672</v>
      </c>
    </row>
    <row r="22157" spans="1:5" ht="15" x14ac:dyDescent="0.25">
      <c r="A22157" s="43" t="s">
        <v>595</v>
      </c>
      <c r="B22157" s="43" t="s">
        <v>596</v>
      </c>
      <c r="C22157" s="41">
        <v>14.984194932144799</v>
      </c>
      <c r="D22157" s="43" t="s">
        <v>110</v>
      </c>
      <c r="E22157" s="39" t="s">
        <v>672</v>
      </c>
    </row>
    <row r="22158" spans="1:5" ht="15" x14ac:dyDescent="0.25">
      <c r="A22158" s="43" t="s">
        <v>595</v>
      </c>
      <c r="B22158" s="43" t="s">
        <v>596</v>
      </c>
      <c r="C22158" s="41">
        <v>44.186051198377299</v>
      </c>
      <c r="D22158" s="43" t="s">
        <v>220</v>
      </c>
      <c r="E22158" s="39" t="s">
        <v>672</v>
      </c>
    </row>
    <row r="22159" spans="1:5" ht="15" x14ac:dyDescent="0.25">
      <c r="A22159" s="43" t="s">
        <v>595</v>
      </c>
      <c r="B22159" s="43" t="s">
        <v>596</v>
      </c>
      <c r="C22159" s="41">
        <v>0</v>
      </c>
      <c r="D22159" s="43" t="s">
        <v>221</v>
      </c>
      <c r="E22159" s="39" t="s">
        <v>672</v>
      </c>
    </row>
    <row r="22160" spans="1:5" ht="15" x14ac:dyDescent="0.25">
      <c r="A22160" s="43" t="s">
        <v>595</v>
      </c>
      <c r="B22160" s="43" t="s">
        <v>596</v>
      </c>
      <c r="C22160" s="41">
        <v>0.38204565872078899</v>
      </c>
      <c r="D22160" s="43" t="s">
        <v>222</v>
      </c>
      <c r="E22160" s="39" t="s">
        <v>672</v>
      </c>
    </row>
    <row r="22161" spans="1:5" ht="15" x14ac:dyDescent="0.25">
      <c r="A22161" s="43" t="s">
        <v>595</v>
      </c>
      <c r="B22161" s="43" t="s">
        <v>596</v>
      </c>
      <c r="C22161" s="41">
        <v>0</v>
      </c>
      <c r="D22161" s="43" t="s">
        <v>223</v>
      </c>
      <c r="E22161" s="39" t="s">
        <v>672</v>
      </c>
    </row>
    <row r="22162" spans="1:5" ht="15" x14ac:dyDescent="0.25">
      <c r="A22162" s="43" t="s">
        <v>595</v>
      </c>
      <c r="B22162" s="43" t="s">
        <v>596</v>
      </c>
      <c r="C22162" s="41">
        <v>0.25059147605779802</v>
      </c>
      <c r="D22162" s="43" t="s">
        <v>224</v>
      </c>
      <c r="E22162" s="39" t="s">
        <v>672</v>
      </c>
    </row>
    <row r="22163" spans="1:5" ht="15" x14ac:dyDescent="0.25">
      <c r="A22163" s="43" t="s">
        <v>595</v>
      </c>
      <c r="B22163" s="43" t="s">
        <v>596</v>
      </c>
      <c r="C22163" s="41">
        <v>0</v>
      </c>
      <c r="D22163" s="43" t="s">
        <v>225</v>
      </c>
      <c r="E22163" s="39" t="s">
        <v>672</v>
      </c>
    </row>
    <row r="22164" spans="1:5" ht="15" x14ac:dyDescent="0.25">
      <c r="A22164" s="43" t="s">
        <v>595</v>
      </c>
      <c r="B22164" s="43" t="s">
        <v>596</v>
      </c>
      <c r="C22164" s="41">
        <v>0</v>
      </c>
      <c r="D22164" s="43" t="s">
        <v>226</v>
      </c>
      <c r="E22164" s="39" t="s">
        <v>672</v>
      </c>
    </row>
    <row r="22165" spans="1:5" ht="15" x14ac:dyDescent="0.25">
      <c r="A22165" s="43" t="s">
        <v>595</v>
      </c>
      <c r="B22165" s="43" t="s">
        <v>596</v>
      </c>
      <c r="C22165" s="41">
        <v>59.8028832653007</v>
      </c>
      <c r="D22165" s="43" t="s">
        <v>667</v>
      </c>
      <c r="E22165" s="39" t="s">
        <v>672</v>
      </c>
    </row>
    <row r="22166" spans="1:5" ht="15" x14ac:dyDescent="0.25">
      <c r="A22166" s="43" t="s">
        <v>595</v>
      </c>
      <c r="B22166" s="43" t="s">
        <v>596</v>
      </c>
      <c r="C22166" s="41">
        <v>49.836953881349601</v>
      </c>
      <c r="D22166" s="43" t="s">
        <v>227</v>
      </c>
      <c r="E22166" s="39" t="s">
        <v>672</v>
      </c>
    </row>
    <row r="22167" spans="1:5" ht="15" x14ac:dyDescent="0.25">
      <c r="A22167" s="43" t="s">
        <v>595</v>
      </c>
      <c r="B22167" s="43" t="s">
        <v>596</v>
      </c>
      <c r="C22167" s="41">
        <v>9.9659293839511296</v>
      </c>
      <c r="D22167" s="43" t="s">
        <v>228</v>
      </c>
      <c r="E22167" s="39" t="s">
        <v>672</v>
      </c>
    </row>
    <row r="22168" spans="1:5" ht="15" x14ac:dyDescent="0.25">
      <c r="A22168" s="43" t="s">
        <v>595</v>
      </c>
      <c r="B22168" s="43" t="s">
        <v>596</v>
      </c>
      <c r="C22168" s="41">
        <v>0</v>
      </c>
      <c r="D22168" s="43" t="s">
        <v>229</v>
      </c>
      <c r="E22168" s="39" t="s">
        <v>672</v>
      </c>
    </row>
    <row r="22169" spans="1:5" ht="15" x14ac:dyDescent="0.25">
      <c r="A22169" s="43" t="s">
        <v>595</v>
      </c>
      <c r="B22169" s="43" t="s">
        <v>596</v>
      </c>
      <c r="C22169" s="41">
        <v>0</v>
      </c>
      <c r="D22169" s="43" t="s">
        <v>230</v>
      </c>
      <c r="E22169" s="39" t="s">
        <v>672</v>
      </c>
    </row>
    <row r="22170" spans="1:5" ht="15" x14ac:dyDescent="0.25">
      <c r="A22170" s="43" t="s">
        <v>595</v>
      </c>
      <c r="B22170" s="43" t="s">
        <v>596</v>
      </c>
      <c r="C22170" s="41">
        <v>0</v>
      </c>
      <c r="D22170" s="43" t="s">
        <v>231</v>
      </c>
      <c r="E22170" s="39" t="s">
        <v>672</v>
      </c>
    </row>
    <row r="22171" spans="1:5" ht="15" x14ac:dyDescent="0.25">
      <c r="A22171" s="43" t="s">
        <v>595</v>
      </c>
      <c r="B22171" s="43" t="s">
        <v>596</v>
      </c>
      <c r="C22171" s="41">
        <v>59.8028832653007</v>
      </c>
      <c r="D22171" s="43" t="s">
        <v>668</v>
      </c>
      <c r="E22171" s="39" t="s">
        <v>672</v>
      </c>
    </row>
    <row r="22172" spans="1:5" ht="15" x14ac:dyDescent="0.25">
      <c r="A22172" s="43" t="s">
        <v>597</v>
      </c>
      <c r="B22172" s="43" t="s">
        <v>598</v>
      </c>
      <c r="C22172" s="41">
        <v>2828.9591009165802</v>
      </c>
      <c r="D22172" s="43" t="s">
        <v>110</v>
      </c>
      <c r="E22172" s="39" t="s">
        <v>672</v>
      </c>
    </row>
    <row r="22173" spans="1:5" ht="15" x14ac:dyDescent="0.25">
      <c r="A22173" s="43" t="s">
        <v>597</v>
      </c>
      <c r="B22173" s="43" t="s">
        <v>598</v>
      </c>
      <c r="C22173" s="41">
        <v>639.43268025713803</v>
      </c>
      <c r="D22173" s="43" t="s">
        <v>220</v>
      </c>
      <c r="E22173" s="39" t="s">
        <v>672</v>
      </c>
    </row>
    <row r="22174" spans="1:5" ht="15" x14ac:dyDescent="0.25">
      <c r="A22174" s="43" t="s">
        <v>597</v>
      </c>
      <c r="B22174" s="43" t="s">
        <v>598</v>
      </c>
      <c r="C22174" s="41">
        <v>0</v>
      </c>
      <c r="D22174" s="43" t="s">
        <v>221</v>
      </c>
      <c r="E22174" s="39" t="s">
        <v>672</v>
      </c>
    </row>
    <row r="22175" spans="1:5" ht="15" x14ac:dyDescent="0.25">
      <c r="A22175" s="43" t="s">
        <v>597</v>
      </c>
      <c r="B22175" s="43" t="s">
        <v>598</v>
      </c>
      <c r="C22175" s="41">
        <v>108.56593428183</v>
      </c>
      <c r="D22175" s="43" t="s">
        <v>222</v>
      </c>
      <c r="E22175" s="39" t="s">
        <v>672</v>
      </c>
    </row>
    <row r="22176" spans="1:5" ht="15" x14ac:dyDescent="0.25">
      <c r="A22176" s="43" t="s">
        <v>597</v>
      </c>
      <c r="B22176" s="43" t="s">
        <v>598</v>
      </c>
      <c r="C22176" s="41">
        <v>0</v>
      </c>
      <c r="D22176" s="43" t="s">
        <v>223</v>
      </c>
      <c r="E22176" s="39" t="s">
        <v>672</v>
      </c>
    </row>
    <row r="22177" spans="1:5" ht="15" x14ac:dyDescent="0.25">
      <c r="A22177" s="43" t="s">
        <v>597</v>
      </c>
      <c r="B22177" s="43" t="s">
        <v>598</v>
      </c>
      <c r="C22177" s="41">
        <v>245.53129736224801</v>
      </c>
      <c r="D22177" s="43" t="s">
        <v>224</v>
      </c>
      <c r="E22177" s="39" t="s">
        <v>672</v>
      </c>
    </row>
    <row r="22178" spans="1:5" ht="15" x14ac:dyDescent="0.25">
      <c r="A22178" s="43" t="s">
        <v>597</v>
      </c>
      <c r="B22178" s="43" t="s">
        <v>598</v>
      </c>
      <c r="C22178" s="41">
        <v>0</v>
      </c>
      <c r="D22178" s="43" t="s">
        <v>225</v>
      </c>
      <c r="E22178" s="39" t="s">
        <v>672</v>
      </c>
    </row>
    <row r="22179" spans="1:5" ht="15" x14ac:dyDescent="0.25">
      <c r="A22179" s="43" t="s">
        <v>597</v>
      </c>
      <c r="B22179" s="43" t="s">
        <v>598</v>
      </c>
      <c r="C22179" s="41">
        <v>0</v>
      </c>
      <c r="D22179" s="43" t="s">
        <v>226</v>
      </c>
      <c r="E22179" s="39" t="s">
        <v>672</v>
      </c>
    </row>
    <row r="22180" spans="1:5" ht="15" x14ac:dyDescent="0.25">
      <c r="A22180" s="43" t="s">
        <v>597</v>
      </c>
      <c r="B22180" s="43" t="s">
        <v>598</v>
      </c>
      <c r="C22180" s="41">
        <v>3822.4890128177899</v>
      </c>
      <c r="D22180" s="43" t="s">
        <v>667</v>
      </c>
      <c r="E22180" s="39" t="s">
        <v>672</v>
      </c>
    </row>
    <row r="22181" spans="1:5" ht="15" x14ac:dyDescent="0.25">
      <c r="A22181" s="43" t="s">
        <v>597</v>
      </c>
      <c r="B22181" s="43" t="s">
        <v>598</v>
      </c>
      <c r="C22181" s="41">
        <v>479.87626284967598</v>
      </c>
      <c r="D22181" s="43" t="s">
        <v>227</v>
      </c>
      <c r="E22181" s="39" t="s">
        <v>672</v>
      </c>
    </row>
    <row r="22182" spans="1:5" ht="15" x14ac:dyDescent="0.25">
      <c r="A22182" s="43" t="s">
        <v>597</v>
      </c>
      <c r="B22182" s="43" t="s">
        <v>598</v>
      </c>
      <c r="C22182" s="41">
        <v>1776.14837687728</v>
      </c>
      <c r="D22182" s="43" t="s">
        <v>228</v>
      </c>
      <c r="E22182" s="39" t="s">
        <v>672</v>
      </c>
    </row>
    <row r="22183" spans="1:5" ht="15" x14ac:dyDescent="0.25">
      <c r="A22183" s="43" t="s">
        <v>597</v>
      </c>
      <c r="B22183" s="43" t="s">
        <v>598</v>
      </c>
      <c r="C22183" s="41">
        <v>0</v>
      </c>
      <c r="D22183" s="43" t="s">
        <v>229</v>
      </c>
      <c r="E22183" s="39" t="s">
        <v>672</v>
      </c>
    </row>
    <row r="22184" spans="1:5" ht="15" x14ac:dyDescent="0.25">
      <c r="A22184" s="43" t="s">
        <v>597</v>
      </c>
      <c r="B22184" s="43" t="s">
        <v>598</v>
      </c>
      <c r="C22184" s="41">
        <v>0</v>
      </c>
      <c r="D22184" s="43" t="s">
        <v>230</v>
      </c>
      <c r="E22184" s="39" t="s">
        <v>672</v>
      </c>
    </row>
    <row r="22185" spans="1:5" ht="15" x14ac:dyDescent="0.25">
      <c r="A22185" s="43" t="s">
        <v>597</v>
      </c>
      <c r="B22185" s="43" t="s">
        <v>598</v>
      </c>
      <c r="C22185" s="41">
        <v>1566.4643730908399</v>
      </c>
      <c r="D22185" s="43" t="s">
        <v>231</v>
      </c>
      <c r="E22185" s="39" t="s">
        <v>672</v>
      </c>
    </row>
    <row r="22186" spans="1:5" ht="15" x14ac:dyDescent="0.25">
      <c r="A22186" s="43" t="s">
        <v>597</v>
      </c>
      <c r="B22186" s="43" t="s">
        <v>598</v>
      </c>
      <c r="C22186" s="41">
        <v>3822.4890128177899</v>
      </c>
      <c r="D22186" s="43" t="s">
        <v>668</v>
      </c>
      <c r="E22186" s="39" t="s">
        <v>672</v>
      </c>
    </row>
    <row r="22187" spans="1:5" ht="15" x14ac:dyDescent="0.25">
      <c r="A22187" s="43" t="s">
        <v>599</v>
      </c>
      <c r="B22187" s="43" t="s">
        <v>600</v>
      </c>
      <c r="C22187" s="41">
        <v>1538.02461777126</v>
      </c>
      <c r="D22187" s="43" t="s">
        <v>110</v>
      </c>
      <c r="E22187" s="39" t="s">
        <v>672</v>
      </c>
    </row>
    <row r="22188" spans="1:5" ht="15" x14ac:dyDescent="0.25">
      <c r="A22188" s="43" t="s">
        <v>599</v>
      </c>
      <c r="B22188" s="43" t="s">
        <v>600</v>
      </c>
      <c r="C22188" s="41">
        <v>0</v>
      </c>
      <c r="D22188" s="43" t="s">
        <v>220</v>
      </c>
      <c r="E22188" s="39" t="s">
        <v>672</v>
      </c>
    </row>
    <row r="22189" spans="1:5" ht="15" x14ac:dyDescent="0.25">
      <c r="A22189" s="43" t="s">
        <v>599</v>
      </c>
      <c r="B22189" s="43" t="s">
        <v>600</v>
      </c>
      <c r="C22189" s="41">
        <v>0</v>
      </c>
      <c r="D22189" s="43" t="s">
        <v>221</v>
      </c>
      <c r="E22189" s="39" t="s">
        <v>672</v>
      </c>
    </row>
    <row r="22190" spans="1:5" ht="15" x14ac:dyDescent="0.25">
      <c r="A22190" s="43" t="s">
        <v>599</v>
      </c>
      <c r="B22190" s="43" t="s">
        <v>600</v>
      </c>
      <c r="C22190" s="41">
        <v>69.837105986614205</v>
      </c>
      <c r="D22190" s="43" t="s">
        <v>222</v>
      </c>
      <c r="E22190" s="39" t="s">
        <v>672</v>
      </c>
    </row>
    <row r="22191" spans="1:5" ht="15" x14ac:dyDescent="0.25">
      <c r="A22191" s="43" t="s">
        <v>599</v>
      </c>
      <c r="B22191" s="43" t="s">
        <v>600</v>
      </c>
      <c r="C22191" s="41">
        <v>0</v>
      </c>
      <c r="D22191" s="43" t="s">
        <v>223</v>
      </c>
      <c r="E22191" s="39" t="s">
        <v>672</v>
      </c>
    </row>
    <row r="22192" spans="1:5" ht="15" x14ac:dyDescent="0.25">
      <c r="A22192" s="43" t="s">
        <v>599</v>
      </c>
      <c r="B22192" s="43" t="s">
        <v>600</v>
      </c>
      <c r="C22192" s="41">
        <v>0</v>
      </c>
      <c r="D22192" s="43" t="s">
        <v>224</v>
      </c>
      <c r="E22192" s="39" t="s">
        <v>672</v>
      </c>
    </row>
    <row r="22193" spans="1:5" ht="15" x14ac:dyDescent="0.25">
      <c r="A22193" s="43" t="s">
        <v>599</v>
      </c>
      <c r="B22193" s="43" t="s">
        <v>600</v>
      </c>
      <c r="C22193" s="41">
        <v>0</v>
      </c>
      <c r="D22193" s="43" t="s">
        <v>225</v>
      </c>
      <c r="E22193" s="39" t="s">
        <v>672</v>
      </c>
    </row>
    <row r="22194" spans="1:5" ht="15" x14ac:dyDescent="0.25">
      <c r="A22194" s="43" t="s">
        <v>599</v>
      </c>
      <c r="B22194" s="43" t="s">
        <v>600</v>
      </c>
      <c r="C22194" s="41">
        <v>0</v>
      </c>
      <c r="D22194" s="43" t="s">
        <v>226</v>
      </c>
      <c r="E22194" s="39" t="s">
        <v>672</v>
      </c>
    </row>
    <row r="22195" spans="1:5" ht="15" x14ac:dyDescent="0.25">
      <c r="A22195" s="43" t="s">
        <v>599</v>
      </c>
      <c r="B22195" s="43" t="s">
        <v>600</v>
      </c>
      <c r="C22195" s="41">
        <v>1607.8617237578701</v>
      </c>
      <c r="D22195" s="43" t="s">
        <v>667</v>
      </c>
      <c r="E22195" s="39" t="s">
        <v>672</v>
      </c>
    </row>
    <row r="22196" spans="1:5" ht="15" x14ac:dyDescent="0.25">
      <c r="A22196" s="43" t="s">
        <v>599</v>
      </c>
      <c r="B22196" s="43" t="s">
        <v>600</v>
      </c>
      <c r="C22196" s="41">
        <v>1607.8617237578701</v>
      </c>
      <c r="D22196" s="43" t="s">
        <v>227</v>
      </c>
      <c r="E22196" s="39" t="s">
        <v>672</v>
      </c>
    </row>
    <row r="22197" spans="1:5" ht="15" x14ac:dyDescent="0.25">
      <c r="A22197" s="43" t="s">
        <v>599</v>
      </c>
      <c r="B22197" s="43" t="s">
        <v>600</v>
      </c>
      <c r="C22197" s="41">
        <v>0</v>
      </c>
      <c r="D22197" s="43" t="s">
        <v>228</v>
      </c>
      <c r="E22197" s="39" t="s">
        <v>672</v>
      </c>
    </row>
    <row r="22198" spans="1:5" ht="15" x14ac:dyDescent="0.25">
      <c r="A22198" s="43" t="s">
        <v>599</v>
      </c>
      <c r="B22198" s="43" t="s">
        <v>600</v>
      </c>
      <c r="C22198" s="41">
        <v>0</v>
      </c>
      <c r="D22198" s="43" t="s">
        <v>229</v>
      </c>
      <c r="E22198" s="39" t="s">
        <v>672</v>
      </c>
    </row>
    <row r="22199" spans="1:5" ht="15" x14ac:dyDescent="0.25">
      <c r="A22199" s="43" t="s">
        <v>599</v>
      </c>
      <c r="B22199" s="43" t="s">
        <v>600</v>
      </c>
      <c r="C22199" s="41">
        <v>0</v>
      </c>
      <c r="D22199" s="43" t="s">
        <v>230</v>
      </c>
      <c r="E22199" s="39" t="s">
        <v>672</v>
      </c>
    </row>
    <row r="22200" spans="1:5" ht="15" x14ac:dyDescent="0.25">
      <c r="A22200" s="43" t="s">
        <v>599</v>
      </c>
      <c r="B22200" s="43" t="s">
        <v>600</v>
      </c>
      <c r="C22200" s="41">
        <v>0</v>
      </c>
      <c r="D22200" s="43" t="s">
        <v>231</v>
      </c>
      <c r="E22200" s="39" t="s">
        <v>672</v>
      </c>
    </row>
    <row r="22201" spans="1:5" ht="15" x14ac:dyDescent="0.25">
      <c r="A22201" s="43" t="s">
        <v>599</v>
      </c>
      <c r="B22201" s="43" t="s">
        <v>600</v>
      </c>
      <c r="C22201" s="41">
        <v>1607.8617237578701</v>
      </c>
      <c r="D22201" s="43" t="s">
        <v>668</v>
      </c>
      <c r="E22201" s="39" t="s">
        <v>672</v>
      </c>
    </row>
    <row r="22202" spans="1:5" ht="15" x14ac:dyDescent="0.25">
      <c r="A22202" s="43" t="s">
        <v>601</v>
      </c>
      <c r="B22202" s="43" t="s">
        <v>602</v>
      </c>
      <c r="C22202" s="41">
        <v>2150.0623298894402</v>
      </c>
      <c r="D22202" s="43" t="s">
        <v>110</v>
      </c>
      <c r="E22202" s="39" t="s">
        <v>672</v>
      </c>
    </row>
    <row r="22203" spans="1:5" ht="15" x14ac:dyDescent="0.25">
      <c r="A22203" s="43" t="s">
        <v>601</v>
      </c>
      <c r="B22203" s="43" t="s">
        <v>602</v>
      </c>
      <c r="C22203" s="41">
        <v>226.358610874427</v>
      </c>
      <c r="D22203" s="43" t="s">
        <v>220</v>
      </c>
      <c r="E22203" s="39" t="s">
        <v>672</v>
      </c>
    </row>
    <row r="22204" spans="1:5" ht="15" x14ac:dyDescent="0.25">
      <c r="A22204" s="43" t="s">
        <v>601</v>
      </c>
      <c r="B22204" s="43" t="s">
        <v>602</v>
      </c>
      <c r="C22204" s="41">
        <v>0</v>
      </c>
      <c r="D22204" s="43" t="s">
        <v>221</v>
      </c>
      <c r="E22204" s="39" t="s">
        <v>672</v>
      </c>
    </row>
    <row r="22205" spans="1:5" ht="15" x14ac:dyDescent="0.25">
      <c r="A22205" s="43" t="s">
        <v>601</v>
      </c>
      <c r="B22205" s="43" t="s">
        <v>602</v>
      </c>
      <c r="C22205" s="41">
        <v>46.6710958307943</v>
      </c>
      <c r="D22205" s="43" t="s">
        <v>222</v>
      </c>
      <c r="E22205" s="39" t="s">
        <v>672</v>
      </c>
    </row>
    <row r="22206" spans="1:5" ht="15" x14ac:dyDescent="0.25">
      <c r="A22206" s="43" t="s">
        <v>601</v>
      </c>
      <c r="B22206" s="43" t="s">
        <v>602</v>
      </c>
      <c r="C22206" s="41">
        <v>0</v>
      </c>
      <c r="D22206" s="43" t="s">
        <v>223</v>
      </c>
      <c r="E22206" s="39" t="s">
        <v>672</v>
      </c>
    </row>
    <row r="22207" spans="1:5" ht="15" x14ac:dyDescent="0.25">
      <c r="A22207" s="43" t="s">
        <v>601</v>
      </c>
      <c r="B22207" s="43" t="s">
        <v>602</v>
      </c>
      <c r="C22207" s="41">
        <v>76.825531161554593</v>
      </c>
      <c r="D22207" s="43" t="s">
        <v>224</v>
      </c>
      <c r="E22207" s="39" t="s">
        <v>672</v>
      </c>
    </row>
    <row r="22208" spans="1:5" ht="15" x14ac:dyDescent="0.25">
      <c r="A22208" s="43" t="s">
        <v>601</v>
      </c>
      <c r="B22208" s="43" t="s">
        <v>602</v>
      </c>
      <c r="C22208" s="41">
        <v>0</v>
      </c>
      <c r="D22208" s="43" t="s">
        <v>225</v>
      </c>
      <c r="E22208" s="39" t="s">
        <v>672</v>
      </c>
    </row>
    <row r="22209" spans="1:5" ht="15" x14ac:dyDescent="0.25">
      <c r="A22209" s="43" t="s">
        <v>601</v>
      </c>
      <c r="B22209" s="43" t="s">
        <v>602</v>
      </c>
      <c r="C22209" s="41">
        <v>0</v>
      </c>
      <c r="D22209" s="43" t="s">
        <v>226</v>
      </c>
      <c r="E22209" s="39" t="s">
        <v>672</v>
      </c>
    </row>
    <row r="22210" spans="1:5" ht="15" x14ac:dyDescent="0.25">
      <c r="A22210" s="43" t="s">
        <v>601</v>
      </c>
      <c r="B22210" s="43" t="s">
        <v>602</v>
      </c>
      <c r="C22210" s="41">
        <v>2499.9175677562198</v>
      </c>
      <c r="D22210" s="43" t="s">
        <v>667</v>
      </c>
      <c r="E22210" s="39" t="s">
        <v>672</v>
      </c>
    </row>
    <row r="22211" spans="1:5" ht="15" x14ac:dyDescent="0.25">
      <c r="A22211" s="43" t="s">
        <v>601</v>
      </c>
      <c r="B22211" s="43" t="s">
        <v>602</v>
      </c>
      <c r="C22211" s="41">
        <v>1923.41549018261</v>
      </c>
      <c r="D22211" s="43" t="s">
        <v>227</v>
      </c>
      <c r="E22211" s="39" t="s">
        <v>672</v>
      </c>
    </row>
    <row r="22212" spans="1:5" ht="15" x14ac:dyDescent="0.25">
      <c r="A22212" s="43" t="s">
        <v>601</v>
      </c>
      <c r="B22212" s="43" t="s">
        <v>602</v>
      </c>
      <c r="C22212" s="41">
        <v>142.46653529667699</v>
      </c>
      <c r="D22212" s="43" t="s">
        <v>228</v>
      </c>
      <c r="E22212" s="39" t="s">
        <v>672</v>
      </c>
    </row>
    <row r="22213" spans="1:5" ht="15" x14ac:dyDescent="0.25">
      <c r="A22213" s="43" t="s">
        <v>601</v>
      </c>
      <c r="B22213" s="43" t="s">
        <v>602</v>
      </c>
      <c r="C22213" s="41">
        <v>0</v>
      </c>
      <c r="D22213" s="43" t="s">
        <v>229</v>
      </c>
      <c r="E22213" s="39" t="s">
        <v>672</v>
      </c>
    </row>
    <row r="22214" spans="1:5" ht="15" x14ac:dyDescent="0.25">
      <c r="A22214" s="43" t="s">
        <v>601</v>
      </c>
      <c r="B22214" s="43" t="s">
        <v>602</v>
      </c>
      <c r="C22214" s="41">
        <v>0</v>
      </c>
      <c r="D22214" s="43" t="s">
        <v>230</v>
      </c>
      <c r="E22214" s="39" t="s">
        <v>672</v>
      </c>
    </row>
    <row r="22215" spans="1:5" ht="15" x14ac:dyDescent="0.25">
      <c r="A22215" s="43" t="s">
        <v>601</v>
      </c>
      <c r="B22215" s="43" t="s">
        <v>602</v>
      </c>
      <c r="C22215" s="41">
        <v>434.03554227693201</v>
      </c>
      <c r="D22215" s="43" t="s">
        <v>231</v>
      </c>
      <c r="E22215" s="39" t="s">
        <v>672</v>
      </c>
    </row>
    <row r="22216" spans="1:5" ht="15" x14ac:dyDescent="0.25">
      <c r="A22216" s="43" t="s">
        <v>601</v>
      </c>
      <c r="B22216" s="43" t="s">
        <v>602</v>
      </c>
      <c r="C22216" s="41">
        <v>2499.9175677562198</v>
      </c>
      <c r="D22216" s="43" t="s">
        <v>668</v>
      </c>
      <c r="E22216" s="39" t="s">
        <v>672</v>
      </c>
    </row>
    <row r="22217" spans="1:5" ht="15" x14ac:dyDescent="0.25">
      <c r="A22217" s="43" t="s">
        <v>603</v>
      </c>
      <c r="B22217" s="43" t="s">
        <v>604</v>
      </c>
      <c r="C22217" s="41">
        <v>122.13190963590699</v>
      </c>
      <c r="D22217" s="43" t="s">
        <v>110</v>
      </c>
      <c r="E22217" s="39" t="s">
        <v>672</v>
      </c>
    </row>
    <row r="22218" spans="1:5" ht="15" x14ac:dyDescent="0.25">
      <c r="A22218" s="43" t="s">
        <v>603</v>
      </c>
      <c r="B22218" s="43" t="s">
        <v>604</v>
      </c>
      <c r="C22218" s="41">
        <v>85.774011742819098</v>
      </c>
      <c r="D22218" s="43" t="s">
        <v>220</v>
      </c>
      <c r="E22218" s="39" t="s">
        <v>672</v>
      </c>
    </row>
    <row r="22219" spans="1:5" ht="15" x14ac:dyDescent="0.25">
      <c r="A22219" s="43" t="s">
        <v>603</v>
      </c>
      <c r="B22219" s="43" t="s">
        <v>604</v>
      </c>
      <c r="C22219" s="41">
        <v>0</v>
      </c>
      <c r="D22219" s="43" t="s">
        <v>221</v>
      </c>
      <c r="E22219" s="39" t="s">
        <v>672</v>
      </c>
    </row>
    <row r="22220" spans="1:5" ht="15" x14ac:dyDescent="0.25">
      <c r="A22220" s="43" t="s">
        <v>603</v>
      </c>
      <c r="B22220" s="43" t="s">
        <v>604</v>
      </c>
      <c r="C22220" s="41">
        <v>3.9802679735181501</v>
      </c>
      <c r="D22220" s="43" t="s">
        <v>222</v>
      </c>
      <c r="E22220" s="39" t="s">
        <v>672</v>
      </c>
    </row>
    <row r="22221" spans="1:5" ht="15" x14ac:dyDescent="0.25">
      <c r="A22221" s="43" t="s">
        <v>603</v>
      </c>
      <c r="B22221" s="43" t="s">
        <v>604</v>
      </c>
      <c r="C22221" s="41">
        <v>0</v>
      </c>
      <c r="D22221" s="43" t="s">
        <v>223</v>
      </c>
      <c r="E22221" s="39" t="s">
        <v>672</v>
      </c>
    </row>
    <row r="22222" spans="1:5" ht="15" x14ac:dyDescent="0.25">
      <c r="A22222" s="43" t="s">
        <v>603</v>
      </c>
      <c r="B22222" s="43" t="s">
        <v>604</v>
      </c>
      <c r="C22222" s="41">
        <v>4.5953824776991201</v>
      </c>
      <c r="D22222" s="43" t="s">
        <v>224</v>
      </c>
      <c r="E22222" s="39" t="s">
        <v>672</v>
      </c>
    </row>
    <row r="22223" spans="1:5" ht="15" x14ac:dyDescent="0.25">
      <c r="A22223" s="43" t="s">
        <v>603</v>
      </c>
      <c r="B22223" s="43" t="s">
        <v>604</v>
      </c>
      <c r="C22223" s="41">
        <v>0</v>
      </c>
      <c r="D22223" s="43" t="s">
        <v>225</v>
      </c>
      <c r="E22223" s="39" t="s">
        <v>672</v>
      </c>
    </row>
    <row r="22224" spans="1:5" ht="15" x14ac:dyDescent="0.25">
      <c r="A22224" s="43" t="s">
        <v>603</v>
      </c>
      <c r="B22224" s="43" t="s">
        <v>604</v>
      </c>
      <c r="C22224" s="41">
        <v>0</v>
      </c>
      <c r="D22224" s="43" t="s">
        <v>226</v>
      </c>
      <c r="E22224" s="39" t="s">
        <v>672</v>
      </c>
    </row>
    <row r="22225" spans="1:5" ht="15" x14ac:dyDescent="0.25">
      <c r="A22225" s="43" t="s">
        <v>603</v>
      </c>
      <c r="B22225" s="43" t="s">
        <v>604</v>
      </c>
      <c r="C22225" s="41">
        <v>216.48157182994399</v>
      </c>
      <c r="D22225" s="43" t="s">
        <v>667</v>
      </c>
      <c r="E22225" s="39" t="s">
        <v>672</v>
      </c>
    </row>
    <row r="22226" spans="1:5" ht="15" x14ac:dyDescent="0.25">
      <c r="A22226" s="43" t="s">
        <v>603</v>
      </c>
      <c r="B22226" s="43" t="s">
        <v>604</v>
      </c>
      <c r="C22226" s="41">
        <v>157.37506694448001</v>
      </c>
      <c r="D22226" s="43" t="s">
        <v>227</v>
      </c>
      <c r="E22226" s="39" t="s">
        <v>672</v>
      </c>
    </row>
    <row r="22227" spans="1:5" ht="15" x14ac:dyDescent="0.25">
      <c r="A22227" s="43" t="s">
        <v>603</v>
      </c>
      <c r="B22227" s="43" t="s">
        <v>604</v>
      </c>
      <c r="C22227" s="41">
        <v>39.396448290100203</v>
      </c>
      <c r="D22227" s="43" t="s">
        <v>228</v>
      </c>
      <c r="E22227" s="39" t="s">
        <v>672</v>
      </c>
    </row>
    <row r="22228" spans="1:5" ht="15" x14ac:dyDescent="0.25">
      <c r="A22228" s="43" t="s">
        <v>603</v>
      </c>
      <c r="B22228" s="43" t="s">
        <v>604</v>
      </c>
      <c r="C22228" s="41">
        <v>0</v>
      </c>
      <c r="D22228" s="43" t="s">
        <v>229</v>
      </c>
      <c r="E22228" s="39" t="s">
        <v>672</v>
      </c>
    </row>
    <row r="22229" spans="1:5" ht="15" x14ac:dyDescent="0.25">
      <c r="A22229" s="43" t="s">
        <v>603</v>
      </c>
      <c r="B22229" s="43" t="s">
        <v>604</v>
      </c>
      <c r="C22229" s="41">
        <v>0</v>
      </c>
      <c r="D22229" s="43" t="s">
        <v>230</v>
      </c>
      <c r="E22229" s="39" t="s">
        <v>672</v>
      </c>
    </row>
    <row r="22230" spans="1:5" ht="15" x14ac:dyDescent="0.25">
      <c r="A22230" s="43" t="s">
        <v>603</v>
      </c>
      <c r="B22230" s="43" t="s">
        <v>604</v>
      </c>
      <c r="C22230" s="41">
        <v>19.710056595363099</v>
      </c>
      <c r="D22230" s="43" t="s">
        <v>231</v>
      </c>
      <c r="E22230" s="39" t="s">
        <v>672</v>
      </c>
    </row>
    <row r="22231" spans="1:5" ht="15" x14ac:dyDescent="0.25">
      <c r="A22231" s="43" t="s">
        <v>603</v>
      </c>
      <c r="B22231" s="43" t="s">
        <v>604</v>
      </c>
      <c r="C22231" s="41">
        <v>216.48157182994399</v>
      </c>
      <c r="D22231" s="43" t="s">
        <v>668</v>
      </c>
      <c r="E22231" s="39" t="s">
        <v>672</v>
      </c>
    </row>
    <row r="22232" spans="1:5" ht="15" x14ac:dyDescent="0.25">
      <c r="A22232" s="43" t="s">
        <v>605</v>
      </c>
      <c r="B22232" s="43" t="s">
        <v>606</v>
      </c>
      <c r="C22232" s="41">
        <v>1410.79125245708</v>
      </c>
      <c r="D22232" s="43" t="s">
        <v>110</v>
      </c>
      <c r="E22232" s="39" t="s">
        <v>672</v>
      </c>
    </row>
    <row r="22233" spans="1:5" ht="15" x14ac:dyDescent="0.25">
      <c r="A22233" s="43" t="s">
        <v>605</v>
      </c>
      <c r="B22233" s="43" t="s">
        <v>606</v>
      </c>
      <c r="C22233" s="41">
        <v>586.80891988400003</v>
      </c>
      <c r="D22233" s="43" t="s">
        <v>220</v>
      </c>
      <c r="E22233" s="39" t="s">
        <v>672</v>
      </c>
    </row>
    <row r="22234" spans="1:5" ht="15" x14ac:dyDescent="0.25">
      <c r="A22234" s="43" t="s">
        <v>605</v>
      </c>
      <c r="B22234" s="43" t="s">
        <v>606</v>
      </c>
      <c r="C22234" s="41">
        <v>0</v>
      </c>
      <c r="D22234" s="43" t="s">
        <v>221</v>
      </c>
      <c r="E22234" s="39" t="s">
        <v>672</v>
      </c>
    </row>
    <row r="22235" spans="1:5" ht="15" x14ac:dyDescent="0.25">
      <c r="A22235" s="43" t="s">
        <v>605</v>
      </c>
      <c r="B22235" s="43" t="s">
        <v>606</v>
      </c>
      <c r="C22235" s="41">
        <v>15.089118611476399</v>
      </c>
      <c r="D22235" s="43" t="s">
        <v>222</v>
      </c>
      <c r="E22235" s="39" t="s">
        <v>672</v>
      </c>
    </row>
    <row r="22236" spans="1:5" ht="15" x14ac:dyDescent="0.25">
      <c r="A22236" s="43" t="s">
        <v>605</v>
      </c>
      <c r="B22236" s="43" t="s">
        <v>606</v>
      </c>
      <c r="C22236" s="41">
        <v>0</v>
      </c>
      <c r="D22236" s="43" t="s">
        <v>223</v>
      </c>
      <c r="E22236" s="39" t="s">
        <v>672</v>
      </c>
    </row>
    <row r="22237" spans="1:5" ht="15" x14ac:dyDescent="0.25">
      <c r="A22237" s="43" t="s">
        <v>605</v>
      </c>
      <c r="B22237" s="43" t="s">
        <v>606</v>
      </c>
      <c r="C22237" s="41">
        <v>44.065167404437403</v>
      </c>
      <c r="D22237" s="43" t="s">
        <v>224</v>
      </c>
      <c r="E22237" s="39" t="s">
        <v>672</v>
      </c>
    </row>
    <row r="22238" spans="1:5" ht="15" x14ac:dyDescent="0.25">
      <c r="A22238" s="43" t="s">
        <v>605</v>
      </c>
      <c r="B22238" s="43" t="s">
        <v>606</v>
      </c>
      <c r="C22238" s="41">
        <v>0</v>
      </c>
      <c r="D22238" s="43" t="s">
        <v>225</v>
      </c>
      <c r="E22238" s="39" t="s">
        <v>672</v>
      </c>
    </row>
    <row r="22239" spans="1:5" ht="15" x14ac:dyDescent="0.25">
      <c r="A22239" s="43" t="s">
        <v>605</v>
      </c>
      <c r="B22239" s="43" t="s">
        <v>606</v>
      </c>
      <c r="C22239" s="41">
        <v>0</v>
      </c>
      <c r="D22239" s="43" t="s">
        <v>226</v>
      </c>
      <c r="E22239" s="39" t="s">
        <v>672</v>
      </c>
    </row>
    <row r="22240" spans="1:5" ht="15" x14ac:dyDescent="0.25">
      <c r="A22240" s="43" t="s">
        <v>605</v>
      </c>
      <c r="B22240" s="43" t="s">
        <v>606</v>
      </c>
      <c r="C22240" s="41">
        <v>2056.7544583569902</v>
      </c>
      <c r="D22240" s="43" t="s">
        <v>667</v>
      </c>
      <c r="E22240" s="39" t="s">
        <v>672</v>
      </c>
    </row>
    <row r="22241" spans="1:5" ht="15" x14ac:dyDescent="0.25">
      <c r="A22241" s="43" t="s">
        <v>605</v>
      </c>
      <c r="B22241" s="43" t="s">
        <v>606</v>
      </c>
      <c r="C22241" s="41">
        <v>769.77862707817496</v>
      </c>
      <c r="D22241" s="43" t="s">
        <v>227</v>
      </c>
      <c r="E22241" s="39" t="s">
        <v>672</v>
      </c>
    </row>
    <row r="22242" spans="1:5" ht="15" x14ac:dyDescent="0.25">
      <c r="A22242" s="43" t="s">
        <v>605</v>
      </c>
      <c r="B22242" s="43" t="s">
        <v>606</v>
      </c>
      <c r="C22242" s="41">
        <v>994.54985020874801</v>
      </c>
      <c r="D22242" s="43" t="s">
        <v>228</v>
      </c>
      <c r="E22242" s="39" t="s">
        <v>672</v>
      </c>
    </row>
    <row r="22243" spans="1:5" ht="15" x14ac:dyDescent="0.25">
      <c r="A22243" s="43" t="s">
        <v>605</v>
      </c>
      <c r="B22243" s="43" t="s">
        <v>606</v>
      </c>
      <c r="C22243" s="41">
        <v>0</v>
      </c>
      <c r="D22243" s="43" t="s">
        <v>229</v>
      </c>
      <c r="E22243" s="39" t="s">
        <v>672</v>
      </c>
    </row>
    <row r="22244" spans="1:5" ht="15" x14ac:dyDescent="0.25">
      <c r="A22244" s="43" t="s">
        <v>605</v>
      </c>
      <c r="B22244" s="43" t="s">
        <v>606</v>
      </c>
      <c r="C22244" s="41">
        <v>0</v>
      </c>
      <c r="D22244" s="43" t="s">
        <v>230</v>
      </c>
      <c r="E22244" s="39" t="s">
        <v>672</v>
      </c>
    </row>
    <row r="22245" spans="1:5" ht="15" x14ac:dyDescent="0.25">
      <c r="A22245" s="43" t="s">
        <v>605</v>
      </c>
      <c r="B22245" s="43" t="s">
        <v>606</v>
      </c>
      <c r="C22245" s="41">
        <v>292.42598107007001</v>
      </c>
      <c r="D22245" s="43" t="s">
        <v>231</v>
      </c>
      <c r="E22245" s="39" t="s">
        <v>672</v>
      </c>
    </row>
    <row r="22246" spans="1:5" ht="15" x14ac:dyDescent="0.25">
      <c r="A22246" s="43" t="s">
        <v>605</v>
      </c>
      <c r="B22246" s="43" t="s">
        <v>606</v>
      </c>
      <c r="C22246" s="41">
        <v>2056.7544583569902</v>
      </c>
      <c r="D22246" s="43" t="s">
        <v>668</v>
      </c>
      <c r="E22246" s="39" t="s">
        <v>672</v>
      </c>
    </row>
    <row r="22247" spans="1:5" ht="15" x14ac:dyDescent="0.25">
      <c r="A22247" s="43" t="s">
        <v>607</v>
      </c>
      <c r="B22247" s="43" t="s">
        <v>608</v>
      </c>
      <c r="C22247" s="41">
        <v>37418</v>
      </c>
      <c r="D22247" s="43" t="s">
        <v>110</v>
      </c>
      <c r="E22247" s="39" t="s">
        <v>672</v>
      </c>
    </row>
    <row r="22248" spans="1:5" ht="15" x14ac:dyDescent="0.25">
      <c r="A22248" s="43" t="s">
        <v>607</v>
      </c>
      <c r="B22248" s="43" t="s">
        <v>608</v>
      </c>
      <c r="C22248" s="41">
        <v>709.44</v>
      </c>
      <c r="D22248" s="43" t="s">
        <v>220</v>
      </c>
      <c r="E22248" s="39" t="s">
        <v>672</v>
      </c>
    </row>
    <row r="22249" spans="1:5" ht="15" x14ac:dyDescent="0.25">
      <c r="A22249" s="43" t="s">
        <v>607</v>
      </c>
      <c r="B22249" s="43" t="s">
        <v>608</v>
      </c>
      <c r="C22249" s="41">
        <v>0</v>
      </c>
      <c r="D22249" s="43" t="s">
        <v>221</v>
      </c>
      <c r="E22249" s="39" t="s">
        <v>672</v>
      </c>
    </row>
    <row r="22250" spans="1:5" ht="15" x14ac:dyDescent="0.25">
      <c r="A22250" s="43" t="s">
        <v>607</v>
      </c>
      <c r="B22250" s="43" t="s">
        <v>608</v>
      </c>
      <c r="C22250" s="41">
        <v>385</v>
      </c>
      <c r="D22250" s="43" t="s">
        <v>222</v>
      </c>
      <c r="E22250" s="39" t="s">
        <v>672</v>
      </c>
    </row>
    <row r="22251" spans="1:5" ht="15" x14ac:dyDescent="0.25">
      <c r="A22251" s="43" t="s">
        <v>607</v>
      </c>
      <c r="B22251" s="43" t="s">
        <v>608</v>
      </c>
      <c r="C22251" s="41">
        <v>0</v>
      </c>
      <c r="D22251" s="43" t="s">
        <v>223</v>
      </c>
      <c r="E22251" s="39" t="s">
        <v>672</v>
      </c>
    </row>
    <row r="22252" spans="1:5" ht="15" x14ac:dyDescent="0.25">
      <c r="A22252" s="43" t="s">
        <v>607</v>
      </c>
      <c r="B22252" s="43" t="s">
        <v>608</v>
      </c>
      <c r="C22252" s="41">
        <v>1648</v>
      </c>
      <c r="D22252" s="43" t="s">
        <v>224</v>
      </c>
      <c r="E22252" s="39" t="s">
        <v>672</v>
      </c>
    </row>
    <row r="22253" spans="1:5" ht="15" x14ac:dyDescent="0.25">
      <c r="A22253" s="43" t="s">
        <v>607</v>
      </c>
      <c r="B22253" s="43" t="s">
        <v>608</v>
      </c>
      <c r="C22253" s="41">
        <v>0</v>
      </c>
      <c r="D22253" s="43" t="s">
        <v>225</v>
      </c>
      <c r="E22253" s="39" t="s">
        <v>672</v>
      </c>
    </row>
    <row r="22254" spans="1:5" ht="15" x14ac:dyDescent="0.25">
      <c r="A22254" s="43" t="s">
        <v>607</v>
      </c>
      <c r="B22254" s="43" t="s">
        <v>608</v>
      </c>
      <c r="C22254" s="41">
        <v>0</v>
      </c>
      <c r="D22254" s="43" t="s">
        <v>226</v>
      </c>
      <c r="E22254" s="39" t="s">
        <v>672</v>
      </c>
    </row>
    <row r="22255" spans="1:5" ht="15" x14ac:dyDescent="0.25">
      <c r="A22255" s="43" t="s">
        <v>607</v>
      </c>
      <c r="B22255" s="43" t="s">
        <v>608</v>
      </c>
      <c r="C22255" s="41">
        <v>40160.44</v>
      </c>
      <c r="D22255" s="43" t="s">
        <v>667</v>
      </c>
      <c r="E22255" s="39" t="s">
        <v>672</v>
      </c>
    </row>
    <row r="22256" spans="1:5" ht="15" x14ac:dyDescent="0.25">
      <c r="A22256" s="43" t="s">
        <v>607</v>
      </c>
      <c r="B22256" s="43" t="s">
        <v>608</v>
      </c>
      <c r="C22256" s="41">
        <v>979.18</v>
      </c>
      <c r="D22256" s="43" t="s">
        <v>227</v>
      </c>
      <c r="E22256" s="39" t="s">
        <v>672</v>
      </c>
    </row>
    <row r="22257" spans="1:5" ht="15" x14ac:dyDescent="0.25">
      <c r="A22257" s="43" t="s">
        <v>607</v>
      </c>
      <c r="B22257" s="43" t="s">
        <v>608</v>
      </c>
      <c r="C22257" s="41">
        <v>38732.800000000003</v>
      </c>
      <c r="D22257" s="43" t="s">
        <v>228</v>
      </c>
      <c r="E22257" s="39" t="s">
        <v>672</v>
      </c>
    </row>
    <row r="22258" spans="1:5" ht="15" x14ac:dyDescent="0.25">
      <c r="A22258" s="43" t="s">
        <v>607</v>
      </c>
      <c r="B22258" s="43" t="s">
        <v>608</v>
      </c>
      <c r="C22258" s="41">
        <v>0</v>
      </c>
      <c r="D22258" s="43" t="s">
        <v>229</v>
      </c>
      <c r="E22258" s="39" t="s">
        <v>672</v>
      </c>
    </row>
    <row r="22259" spans="1:5" ht="15" x14ac:dyDescent="0.25">
      <c r="A22259" s="43" t="s">
        <v>607</v>
      </c>
      <c r="B22259" s="43" t="s">
        <v>608</v>
      </c>
      <c r="C22259" s="41">
        <v>0</v>
      </c>
      <c r="D22259" s="43" t="s">
        <v>230</v>
      </c>
      <c r="E22259" s="39" t="s">
        <v>672</v>
      </c>
    </row>
    <row r="22260" spans="1:5" ht="15" x14ac:dyDescent="0.25">
      <c r="A22260" s="43" t="s">
        <v>607</v>
      </c>
      <c r="B22260" s="43" t="s">
        <v>608</v>
      </c>
      <c r="C22260" s="41">
        <v>448.78</v>
      </c>
      <c r="D22260" s="43" t="s">
        <v>231</v>
      </c>
      <c r="E22260" s="39" t="s">
        <v>672</v>
      </c>
    </row>
    <row r="22261" spans="1:5" ht="15" x14ac:dyDescent="0.25">
      <c r="A22261" s="43" t="s">
        <v>607</v>
      </c>
      <c r="B22261" s="43" t="s">
        <v>608</v>
      </c>
      <c r="C22261" s="41">
        <v>40160.76</v>
      </c>
      <c r="D22261" s="43" t="s">
        <v>668</v>
      </c>
      <c r="E22261" s="39" t="s">
        <v>672</v>
      </c>
    </row>
    <row r="22262" spans="1:5" ht="15" x14ac:dyDescent="0.25">
      <c r="A22262" s="43" t="s">
        <v>609</v>
      </c>
      <c r="B22262" s="43" t="s">
        <v>610</v>
      </c>
      <c r="C22262" s="41">
        <v>10715.829465885599</v>
      </c>
      <c r="D22262" s="43" t="s">
        <v>110</v>
      </c>
      <c r="E22262" s="39" t="s">
        <v>672</v>
      </c>
    </row>
    <row r="22263" spans="1:5" ht="15" x14ac:dyDescent="0.25">
      <c r="A22263" s="43" t="s">
        <v>609</v>
      </c>
      <c r="B22263" s="43" t="s">
        <v>610</v>
      </c>
      <c r="C22263" s="41">
        <v>389.259365428911</v>
      </c>
      <c r="D22263" s="43" t="s">
        <v>220</v>
      </c>
      <c r="E22263" s="39" t="s">
        <v>672</v>
      </c>
    </row>
    <row r="22264" spans="1:5" ht="15" x14ac:dyDescent="0.25">
      <c r="A22264" s="43" t="s">
        <v>609</v>
      </c>
      <c r="B22264" s="43" t="s">
        <v>610</v>
      </c>
      <c r="C22264" s="41">
        <v>0</v>
      </c>
      <c r="D22264" s="43" t="s">
        <v>221</v>
      </c>
      <c r="E22264" s="39" t="s">
        <v>672</v>
      </c>
    </row>
    <row r="22265" spans="1:5" ht="15" x14ac:dyDescent="0.25">
      <c r="A22265" s="43" t="s">
        <v>609</v>
      </c>
      <c r="B22265" s="43" t="s">
        <v>610</v>
      </c>
      <c r="C22265" s="41">
        <v>826.93487750906797</v>
      </c>
      <c r="D22265" s="43" t="s">
        <v>222</v>
      </c>
      <c r="E22265" s="39" t="s">
        <v>672</v>
      </c>
    </row>
    <row r="22266" spans="1:5" ht="15" x14ac:dyDescent="0.25">
      <c r="A22266" s="43" t="s">
        <v>609</v>
      </c>
      <c r="B22266" s="43" t="s">
        <v>610</v>
      </c>
      <c r="C22266" s="41">
        <v>0</v>
      </c>
      <c r="D22266" s="43" t="s">
        <v>223</v>
      </c>
      <c r="E22266" s="39" t="s">
        <v>672</v>
      </c>
    </row>
    <row r="22267" spans="1:5" ht="15" x14ac:dyDescent="0.25">
      <c r="A22267" s="43" t="s">
        <v>609</v>
      </c>
      <c r="B22267" s="43" t="s">
        <v>610</v>
      </c>
      <c r="C22267" s="41">
        <v>908.24903839035198</v>
      </c>
      <c r="D22267" s="43" t="s">
        <v>224</v>
      </c>
      <c r="E22267" s="39" t="s">
        <v>672</v>
      </c>
    </row>
    <row r="22268" spans="1:5" ht="15" x14ac:dyDescent="0.25">
      <c r="A22268" s="43" t="s">
        <v>609</v>
      </c>
      <c r="B22268" s="43" t="s">
        <v>610</v>
      </c>
      <c r="C22268" s="41">
        <v>0</v>
      </c>
      <c r="D22268" s="43" t="s">
        <v>225</v>
      </c>
      <c r="E22268" s="39" t="s">
        <v>672</v>
      </c>
    </row>
    <row r="22269" spans="1:5" ht="15" x14ac:dyDescent="0.25">
      <c r="A22269" s="43" t="s">
        <v>609</v>
      </c>
      <c r="B22269" s="43" t="s">
        <v>610</v>
      </c>
      <c r="C22269" s="41">
        <v>0</v>
      </c>
      <c r="D22269" s="43" t="s">
        <v>226</v>
      </c>
      <c r="E22269" s="39" t="s">
        <v>672</v>
      </c>
    </row>
    <row r="22270" spans="1:5" ht="15" x14ac:dyDescent="0.25">
      <c r="A22270" s="43" t="s">
        <v>609</v>
      </c>
      <c r="B22270" s="43" t="s">
        <v>610</v>
      </c>
      <c r="C22270" s="41">
        <v>12840.272747214</v>
      </c>
      <c r="D22270" s="43" t="s">
        <v>667</v>
      </c>
      <c r="E22270" s="39" t="s">
        <v>672</v>
      </c>
    </row>
    <row r="22271" spans="1:5" ht="15" x14ac:dyDescent="0.25">
      <c r="A22271" s="43" t="s">
        <v>609</v>
      </c>
      <c r="B22271" s="43" t="s">
        <v>610</v>
      </c>
      <c r="C22271" s="41">
        <v>4836.1880442057</v>
      </c>
      <c r="D22271" s="43" t="s">
        <v>227</v>
      </c>
      <c r="E22271" s="39" t="s">
        <v>672</v>
      </c>
    </row>
    <row r="22272" spans="1:5" ht="15" x14ac:dyDescent="0.25">
      <c r="A22272" s="43" t="s">
        <v>609</v>
      </c>
      <c r="B22272" s="43" t="s">
        <v>610</v>
      </c>
      <c r="C22272" s="41">
        <v>7857.6724812572002</v>
      </c>
      <c r="D22272" s="43" t="s">
        <v>228</v>
      </c>
      <c r="E22272" s="39" t="s">
        <v>672</v>
      </c>
    </row>
    <row r="22273" spans="1:5" ht="15" x14ac:dyDescent="0.25">
      <c r="A22273" s="43" t="s">
        <v>609</v>
      </c>
      <c r="B22273" s="43" t="s">
        <v>610</v>
      </c>
      <c r="C22273" s="41">
        <v>0</v>
      </c>
      <c r="D22273" s="43" t="s">
        <v>229</v>
      </c>
      <c r="E22273" s="39" t="s">
        <v>672</v>
      </c>
    </row>
    <row r="22274" spans="1:5" ht="15" x14ac:dyDescent="0.25">
      <c r="A22274" s="43" t="s">
        <v>609</v>
      </c>
      <c r="B22274" s="43" t="s">
        <v>610</v>
      </c>
      <c r="C22274" s="41">
        <v>0</v>
      </c>
      <c r="D22274" s="43" t="s">
        <v>230</v>
      </c>
      <c r="E22274" s="39" t="s">
        <v>672</v>
      </c>
    </row>
    <row r="22275" spans="1:5" ht="15" x14ac:dyDescent="0.25">
      <c r="A22275" s="43" t="s">
        <v>609</v>
      </c>
      <c r="B22275" s="43" t="s">
        <v>610</v>
      </c>
      <c r="C22275" s="41">
        <v>146.41222175106</v>
      </c>
      <c r="D22275" s="43" t="s">
        <v>231</v>
      </c>
      <c r="E22275" s="39" t="s">
        <v>672</v>
      </c>
    </row>
    <row r="22276" spans="1:5" ht="15" x14ac:dyDescent="0.25">
      <c r="A22276" s="43" t="s">
        <v>609</v>
      </c>
      <c r="B22276" s="43" t="s">
        <v>610</v>
      </c>
      <c r="C22276" s="41">
        <v>12840.272747214</v>
      </c>
      <c r="D22276" s="43" t="s">
        <v>668</v>
      </c>
      <c r="E22276" s="39" t="s">
        <v>672</v>
      </c>
    </row>
    <row r="22277" spans="1:5" ht="15" x14ac:dyDescent="0.25">
      <c r="A22277" s="43" t="s">
        <v>611</v>
      </c>
      <c r="B22277" s="43" t="s">
        <v>612</v>
      </c>
      <c r="C22277" s="41">
        <v>1019.2188551458</v>
      </c>
      <c r="D22277" s="43" t="s">
        <v>110</v>
      </c>
      <c r="E22277" s="39" t="s">
        <v>672</v>
      </c>
    </row>
    <row r="22278" spans="1:5" ht="15" x14ac:dyDescent="0.25">
      <c r="A22278" s="43" t="s">
        <v>611</v>
      </c>
      <c r="B22278" s="43" t="s">
        <v>612</v>
      </c>
      <c r="C22278" s="41">
        <v>9.03849271630326</v>
      </c>
      <c r="D22278" s="43" t="s">
        <v>220</v>
      </c>
      <c r="E22278" s="39" t="s">
        <v>672</v>
      </c>
    </row>
    <row r="22279" spans="1:5" ht="15" x14ac:dyDescent="0.25">
      <c r="A22279" s="43" t="s">
        <v>611</v>
      </c>
      <c r="B22279" s="43" t="s">
        <v>612</v>
      </c>
      <c r="C22279" s="41">
        <v>0</v>
      </c>
      <c r="D22279" s="43" t="s">
        <v>221</v>
      </c>
      <c r="E22279" s="39" t="s">
        <v>672</v>
      </c>
    </row>
    <row r="22280" spans="1:5" ht="15" x14ac:dyDescent="0.25">
      <c r="A22280" s="43" t="s">
        <v>611</v>
      </c>
      <c r="B22280" s="43" t="s">
        <v>612</v>
      </c>
      <c r="C22280" s="41">
        <v>52.438991591032902</v>
      </c>
      <c r="D22280" s="43" t="s">
        <v>222</v>
      </c>
      <c r="E22280" s="39" t="s">
        <v>672</v>
      </c>
    </row>
    <row r="22281" spans="1:5" ht="15" x14ac:dyDescent="0.25">
      <c r="A22281" s="43" t="s">
        <v>611</v>
      </c>
      <c r="B22281" s="43" t="s">
        <v>612</v>
      </c>
      <c r="C22281" s="41">
        <v>0</v>
      </c>
      <c r="D22281" s="43" t="s">
        <v>223</v>
      </c>
      <c r="E22281" s="39" t="s">
        <v>672</v>
      </c>
    </row>
    <row r="22282" spans="1:5" ht="15" x14ac:dyDescent="0.25">
      <c r="A22282" s="43" t="s">
        <v>611</v>
      </c>
      <c r="B22282" s="43" t="s">
        <v>612</v>
      </c>
      <c r="C22282" s="41">
        <v>114.00667491102899</v>
      </c>
      <c r="D22282" s="43" t="s">
        <v>224</v>
      </c>
      <c r="E22282" s="39" t="s">
        <v>672</v>
      </c>
    </row>
    <row r="22283" spans="1:5" ht="15" x14ac:dyDescent="0.25">
      <c r="A22283" s="43" t="s">
        <v>611</v>
      </c>
      <c r="B22283" s="43" t="s">
        <v>612</v>
      </c>
      <c r="C22283" s="41">
        <v>0</v>
      </c>
      <c r="D22283" s="43" t="s">
        <v>225</v>
      </c>
      <c r="E22283" s="39" t="s">
        <v>672</v>
      </c>
    </row>
    <row r="22284" spans="1:5" ht="15" x14ac:dyDescent="0.25">
      <c r="A22284" s="43" t="s">
        <v>611</v>
      </c>
      <c r="B22284" s="43" t="s">
        <v>612</v>
      </c>
      <c r="C22284" s="41">
        <v>0</v>
      </c>
      <c r="D22284" s="43" t="s">
        <v>226</v>
      </c>
      <c r="E22284" s="39" t="s">
        <v>672</v>
      </c>
    </row>
    <row r="22285" spans="1:5" ht="15" x14ac:dyDescent="0.25">
      <c r="A22285" s="43" t="s">
        <v>611</v>
      </c>
      <c r="B22285" s="43" t="s">
        <v>612</v>
      </c>
      <c r="C22285" s="41">
        <v>1194.70301436417</v>
      </c>
      <c r="D22285" s="43" t="s">
        <v>667</v>
      </c>
      <c r="E22285" s="39" t="s">
        <v>672</v>
      </c>
    </row>
    <row r="22286" spans="1:5" ht="15" x14ac:dyDescent="0.25">
      <c r="A22286" s="43" t="s">
        <v>611</v>
      </c>
      <c r="B22286" s="43" t="s">
        <v>612</v>
      </c>
      <c r="C22286" s="41">
        <v>235.29033245470299</v>
      </c>
      <c r="D22286" s="43" t="s">
        <v>227</v>
      </c>
      <c r="E22286" s="39" t="s">
        <v>672</v>
      </c>
    </row>
    <row r="22287" spans="1:5" ht="15" x14ac:dyDescent="0.25">
      <c r="A22287" s="43" t="s">
        <v>611</v>
      </c>
      <c r="B22287" s="43" t="s">
        <v>612</v>
      </c>
      <c r="C22287" s="41">
        <v>958.32045623644899</v>
      </c>
      <c r="D22287" s="43" t="s">
        <v>228</v>
      </c>
      <c r="E22287" s="39" t="s">
        <v>672</v>
      </c>
    </row>
    <row r="22288" spans="1:5" ht="15" x14ac:dyDescent="0.25">
      <c r="A22288" s="43" t="s">
        <v>611</v>
      </c>
      <c r="B22288" s="43" t="s">
        <v>612</v>
      </c>
      <c r="C22288" s="41">
        <v>0</v>
      </c>
      <c r="D22288" s="43" t="s">
        <v>229</v>
      </c>
      <c r="E22288" s="39" t="s">
        <v>672</v>
      </c>
    </row>
    <row r="22289" spans="1:5" ht="15" x14ac:dyDescent="0.25">
      <c r="A22289" s="43" t="s">
        <v>611</v>
      </c>
      <c r="B22289" s="43" t="s">
        <v>612</v>
      </c>
      <c r="C22289" s="41">
        <v>0</v>
      </c>
      <c r="D22289" s="43" t="s">
        <v>230</v>
      </c>
      <c r="E22289" s="39" t="s">
        <v>672</v>
      </c>
    </row>
    <row r="22290" spans="1:5" ht="15" x14ac:dyDescent="0.25">
      <c r="A22290" s="43" t="s">
        <v>611</v>
      </c>
      <c r="B22290" s="43" t="s">
        <v>612</v>
      </c>
      <c r="C22290" s="41">
        <v>1.09222567301634</v>
      </c>
      <c r="D22290" s="43" t="s">
        <v>231</v>
      </c>
      <c r="E22290" s="39" t="s">
        <v>672</v>
      </c>
    </row>
    <row r="22291" spans="1:5" ht="15" x14ac:dyDescent="0.25">
      <c r="A22291" s="43" t="s">
        <v>611</v>
      </c>
      <c r="B22291" s="43" t="s">
        <v>612</v>
      </c>
      <c r="C22291" s="41">
        <v>1194.70301436417</v>
      </c>
      <c r="D22291" s="43" t="s">
        <v>668</v>
      </c>
      <c r="E22291" s="39" t="s">
        <v>672</v>
      </c>
    </row>
    <row r="22292" spans="1:5" ht="15" x14ac:dyDescent="0.25">
      <c r="A22292" s="43" t="s">
        <v>613</v>
      </c>
      <c r="B22292" s="43" t="s">
        <v>614</v>
      </c>
      <c r="C22292" s="41">
        <v>762.98693803664003</v>
      </c>
      <c r="D22292" s="43" t="s">
        <v>110</v>
      </c>
      <c r="E22292" s="39" t="s">
        <v>672</v>
      </c>
    </row>
    <row r="22293" spans="1:5" ht="15" x14ac:dyDescent="0.25">
      <c r="A22293" s="43" t="s">
        <v>613</v>
      </c>
      <c r="B22293" s="43" t="s">
        <v>614</v>
      </c>
      <c r="C22293" s="41">
        <v>0</v>
      </c>
      <c r="D22293" s="43" t="s">
        <v>220</v>
      </c>
      <c r="E22293" s="39" t="s">
        <v>672</v>
      </c>
    </row>
    <row r="22294" spans="1:5" ht="15" x14ac:dyDescent="0.25">
      <c r="A22294" s="43" t="s">
        <v>613</v>
      </c>
      <c r="B22294" s="43" t="s">
        <v>614</v>
      </c>
      <c r="C22294" s="41">
        <v>0</v>
      </c>
      <c r="D22294" s="43" t="s">
        <v>221</v>
      </c>
      <c r="E22294" s="39" t="s">
        <v>672</v>
      </c>
    </row>
    <row r="22295" spans="1:5" ht="15" x14ac:dyDescent="0.25">
      <c r="A22295" s="43" t="s">
        <v>613</v>
      </c>
      <c r="B22295" s="43" t="s">
        <v>614</v>
      </c>
      <c r="C22295" s="41">
        <v>0</v>
      </c>
      <c r="D22295" s="43" t="s">
        <v>222</v>
      </c>
      <c r="E22295" s="39" t="s">
        <v>672</v>
      </c>
    </row>
    <row r="22296" spans="1:5" ht="15" x14ac:dyDescent="0.25">
      <c r="A22296" s="43" t="s">
        <v>613</v>
      </c>
      <c r="B22296" s="43" t="s">
        <v>614</v>
      </c>
      <c r="C22296" s="41">
        <v>0</v>
      </c>
      <c r="D22296" s="43" t="s">
        <v>223</v>
      </c>
      <c r="E22296" s="39" t="s">
        <v>672</v>
      </c>
    </row>
    <row r="22297" spans="1:5" ht="15" x14ac:dyDescent="0.25">
      <c r="A22297" s="43" t="s">
        <v>613</v>
      </c>
      <c r="B22297" s="43" t="s">
        <v>614</v>
      </c>
      <c r="C22297" s="41">
        <v>0</v>
      </c>
      <c r="D22297" s="43" t="s">
        <v>224</v>
      </c>
      <c r="E22297" s="39" t="s">
        <v>672</v>
      </c>
    </row>
    <row r="22298" spans="1:5" ht="15" x14ac:dyDescent="0.25">
      <c r="A22298" s="43" t="s">
        <v>613</v>
      </c>
      <c r="B22298" s="43" t="s">
        <v>614</v>
      </c>
      <c r="C22298" s="41">
        <v>0</v>
      </c>
      <c r="D22298" s="43" t="s">
        <v>225</v>
      </c>
      <c r="E22298" s="39" t="s">
        <v>672</v>
      </c>
    </row>
    <row r="22299" spans="1:5" ht="15" x14ac:dyDescent="0.25">
      <c r="A22299" s="43" t="s">
        <v>613</v>
      </c>
      <c r="B22299" s="43" t="s">
        <v>614</v>
      </c>
      <c r="C22299" s="41">
        <v>0</v>
      </c>
      <c r="D22299" s="43" t="s">
        <v>226</v>
      </c>
      <c r="E22299" s="39" t="s">
        <v>672</v>
      </c>
    </row>
    <row r="22300" spans="1:5" ht="15" x14ac:dyDescent="0.25">
      <c r="A22300" s="43" t="s">
        <v>613</v>
      </c>
      <c r="B22300" s="43" t="s">
        <v>614</v>
      </c>
      <c r="C22300" s="41">
        <v>762.98693803664003</v>
      </c>
      <c r="D22300" s="43" t="s">
        <v>667</v>
      </c>
      <c r="E22300" s="39" t="s">
        <v>672</v>
      </c>
    </row>
    <row r="22301" spans="1:5" ht="15" x14ac:dyDescent="0.25">
      <c r="A22301" s="43" t="s">
        <v>613</v>
      </c>
      <c r="B22301" s="43" t="s">
        <v>614</v>
      </c>
      <c r="C22301" s="41">
        <v>597.46690147000004</v>
      </c>
      <c r="D22301" s="43" t="s">
        <v>227</v>
      </c>
      <c r="E22301" s="39" t="s">
        <v>672</v>
      </c>
    </row>
    <row r="22302" spans="1:5" ht="15" x14ac:dyDescent="0.25">
      <c r="A22302" s="43" t="s">
        <v>613</v>
      </c>
      <c r="B22302" s="43" t="s">
        <v>614</v>
      </c>
      <c r="C22302" s="41">
        <v>165.52003656663999</v>
      </c>
      <c r="D22302" s="43" t="s">
        <v>228</v>
      </c>
      <c r="E22302" s="39" t="s">
        <v>672</v>
      </c>
    </row>
    <row r="22303" spans="1:5" ht="15" x14ac:dyDescent="0.25">
      <c r="A22303" s="43" t="s">
        <v>613</v>
      </c>
      <c r="B22303" s="43" t="s">
        <v>614</v>
      </c>
      <c r="C22303" s="41">
        <v>0</v>
      </c>
      <c r="D22303" s="43" t="s">
        <v>229</v>
      </c>
      <c r="E22303" s="39" t="s">
        <v>672</v>
      </c>
    </row>
    <row r="22304" spans="1:5" ht="15" x14ac:dyDescent="0.25">
      <c r="A22304" s="43" t="s">
        <v>613</v>
      </c>
      <c r="B22304" s="43" t="s">
        <v>614</v>
      </c>
      <c r="C22304" s="41">
        <v>0</v>
      </c>
      <c r="D22304" s="43" t="s">
        <v>230</v>
      </c>
      <c r="E22304" s="39" t="s">
        <v>672</v>
      </c>
    </row>
    <row r="22305" spans="1:5" ht="15" x14ac:dyDescent="0.25">
      <c r="A22305" s="43" t="s">
        <v>613</v>
      </c>
      <c r="B22305" s="43" t="s">
        <v>614</v>
      </c>
      <c r="C22305" s="41">
        <v>0</v>
      </c>
      <c r="D22305" s="43" t="s">
        <v>231</v>
      </c>
      <c r="E22305" s="39" t="s">
        <v>672</v>
      </c>
    </row>
    <row r="22306" spans="1:5" ht="15" x14ac:dyDescent="0.25">
      <c r="A22306" s="43" t="s">
        <v>613</v>
      </c>
      <c r="B22306" s="43" t="s">
        <v>614</v>
      </c>
      <c r="C22306" s="41">
        <v>762.98693803664003</v>
      </c>
      <c r="D22306" s="43" t="s">
        <v>668</v>
      </c>
      <c r="E22306" s="39" t="s">
        <v>672</v>
      </c>
    </row>
    <row r="22307" spans="1:5" ht="15" x14ac:dyDescent="0.25">
      <c r="A22307" s="43" t="s">
        <v>615</v>
      </c>
      <c r="B22307" s="43" t="s">
        <v>616</v>
      </c>
      <c r="C22307" s="41">
        <v>17084.676943987401</v>
      </c>
      <c r="D22307" s="43" t="s">
        <v>110</v>
      </c>
      <c r="E22307" s="39" t="s">
        <v>672</v>
      </c>
    </row>
    <row r="22308" spans="1:5" ht="15" x14ac:dyDescent="0.25">
      <c r="A22308" s="43" t="s">
        <v>615</v>
      </c>
      <c r="B22308" s="43" t="s">
        <v>616</v>
      </c>
      <c r="C22308" s="41">
        <v>163.93236445905299</v>
      </c>
      <c r="D22308" s="43" t="s">
        <v>220</v>
      </c>
      <c r="E22308" s="39" t="s">
        <v>672</v>
      </c>
    </row>
    <row r="22309" spans="1:5" ht="15" x14ac:dyDescent="0.25">
      <c r="A22309" s="43" t="s">
        <v>615</v>
      </c>
      <c r="B22309" s="43" t="s">
        <v>616</v>
      </c>
      <c r="C22309" s="41">
        <v>0</v>
      </c>
      <c r="D22309" s="43" t="s">
        <v>221</v>
      </c>
      <c r="E22309" s="39" t="s">
        <v>672</v>
      </c>
    </row>
    <row r="22310" spans="1:5" ht="15" x14ac:dyDescent="0.25">
      <c r="A22310" s="43" t="s">
        <v>615</v>
      </c>
      <c r="B22310" s="43" t="s">
        <v>616</v>
      </c>
      <c r="C22310" s="41">
        <v>0</v>
      </c>
      <c r="D22310" s="43" t="s">
        <v>222</v>
      </c>
      <c r="E22310" s="39" t="s">
        <v>672</v>
      </c>
    </row>
    <row r="22311" spans="1:5" ht="15" x14ac:dyDescent="0.25">
      <c r="A22311" s="43" t="s">
        <v>615</v>
      </c>
      <c r="B22311" s="43" t="s">
        <v>616</v>
      </c>
      <c r="C22311" s="41">
        <v>0</v>
      </c>
      <c r="D22311" s="43" t="s">
        <v>223</v>
      </c>
      <c r="E22311" s="39" t="s">
        <v>672</v>
      </c>
    </row>
    <row r="22312" spans="1:5" ht="15" x14ac:dyDescent="0.25">
      <c r="A22312" s="43" t="s">
        <v>615</v>
      </c>
      <c r="B22312" s="43" t="s">
        <v>616</v>
      </c>
      <c r="C22312" s="41">
        <v>0</v>
      </c>
      <c r="D22312" s="43" t="s">
        <v>224</v>
      </c>
      <c r="E22312" s="39" t="s">
        <v>672</v>
      </c>
    </row>
    <row r="22313" spans="1:5" ht="15" x14ac:dyDescent="0.25">
      <c r="A22313" s="43" t="s">
        <v>615</v>
      </c>
      <c r="B22313" s="43" t="s">
        <v>616</v>
      </c>
      <c r="C22313" s="41">
        <v>0</v>
      </c>
      <c r="D22313" s="43" t="s">
        <v>225</v>
      </c>
      <c r="E22313" s="39" t="s">
        <v>672</v>
      </c>
    </row>
    <row r="22314" spans="1:5" ht="15" x14ac:dyDescent="0.25">
      <c r="A22314" s="43" t="s">
        <v>615</v>
      </c>
      <c r="B22314" s="43" t="s">
        <v>616</v>
      </c>
      <c r="C22314" s="41">
        <v>0</v>
      </c>
      <c r="D22314" s="43" t="s">
        <v>226</v>
      </c>
      <c r="E22314" s="39" t="s">
        <v>672</v>
      </c>
    </row>
    <row r="22315" spans="1:5" ht="15" x14ac:dyDescent="0.25">
      <c r="A22315" s="43" t="s">
        <v>615</v>
      </c>
      <c r="B22315" s="43" t="s">
        <v>616</v>
      </c>
      <c r="C22315" s="41">
        <v>17248.609308446499</v>
      </c>
      <c r="D22315" s="43" t="s">
        <v>667</v>
      </c>
      <c r="E22315" s="39" t="s">
        <v>672</v>
      </c>
    </row>
    <row r="22316" spans="1:5" ht="15" x14ac:dyDescent="0.25">
      <c r="A22316" s="43" t="s">
        <v>615</v>
      </c>
      <c r="B22316" s="43" t="s">
        <v>616</v>
      </c>
      <c r="C22316" s="41">
        <v>12409.9158225634</v>
      </c>
      <c r="D22316" s="43" t="s">
        <v>227</v>
      </c>
      <c r="E22316" s="39" t="s">
        <v>672</v>
      </c>
    </row>
    <row r="22317" spans="1:5" ht="15" x14ac:dyDescent="0.25">
      <c r="A22317" s="43" t="s">
        <v>615</v>
      </c>
      <c r="B22317" s="43" t="s">
        <v>616</v>
      </c>
      <c r="C22317" s="41">
        <v>4838.69348588305</v>
      </c>
      <c r="D22317" s="43" t="s">
        <v>228</v>
      </c>
      <c r="E22317" s="39" t="s">
        <v>672</v>
      </c>
    </row>
    <row r="22318" spans="1:5" ht="15" x14ac:dyDescent="0.25">
      <c r="A22318" s="43" t="s">
        <v>615</v>
      </c>
      <c r="B22318" s="43" t="s">
        <v>616</v>
      </c>
      <c r="C22318" s="41">
        <v>0</v>
      </c>
      <c r="D22318" s="43" t="s">
        <v>229</v>
      </c>
      <c r="E22318" s="39" t="s">
        <v>672</v>
      </c>
    </row>
    <row r="22319" spans="1:5" ht="15" x14ac:dyDescent="0.25">
      <c r="A22319" s="43" t="s">
        <v>615</v>
      </c>
      <c r="B22319" s="43" t="s">
        <v>616</v>
      </c>
      <c r="C22319" s="41">
        <v>0</v>
      </c>
      <c r="D22319" s="43" t="s">
        <v>230</v>
      </c>
      <c r="E22319" s="39" t="s">
        <v>672</v>
      </c>
    </row>
    <row r="22320" spans="1:5" ht="15" x14ac:dyDescent="0.25">
      <c r="A22320" s="43" t="s">
        <v>615</v>
      </c>
      <c r="B22320" s="43" t="s">
        <v>616</v>
      </c>
      <c r="C22320" s="41">
        <v>0</v>
      </c>
      <c r="D22320" s="43" t="s">
        <v>231</v>
      </c>
      <c r="E22320" s="39" t="s">
        <v>672</v>
      </c>
    </row>
    <row r="22321" spans="1:5" ht="15" x14ac:dyDescent="0.25">
      <c r="A22321" s="43" t="s">
        <v>615</v>
      </c>
      <c r="B22321" s="43" t="s">
        <v>616</v>
      </c>
      <c r="C22321" s="41">
        <v>17248.609308446499</v>
      </c>
      <c r="D22321" s="43" t="s">
        <v>668</v>
      </c>
      <c r="E22321" s="39" t="s">
        <v>672</v>
      </c>
    </row>
    <row r="22322" spans="1:5" ht="15" x14ac:dyDescent="0.25">
      <c r="A22322" s="43" t="s">
        <v>617</v>
      </c>
      <c r="B22322" s="43" t="s">
        <v>618</v>
      </c>
      <c r="C22322" s="41">
        <v>3809.7355898393498</v>
      </c>
      <c r="D22322" s="43" t="s">
        <v>110</v>
      </c>
      <c r="E22322" s="39" t="s">
        <v>672</v>
      </c>
    </row>
    <row r="22323" spans="1:5" ht="15" x14ac:dyDescent="0.25">
      <c r="A22323" s="43" t="s">
        <v>617</v>
      </c>
      <c r="B22323" s="43" t="s">
        <v>618</v>
      </c>
      <c r="C22323" s="41">
        <v>0</v>
      </c>
      <c r="D22323" s="43" t="s">
        <v>220</v>
      </c>
      <c r="E22323" s="39" t="s">
        <v>672</v>
      </c>
    </row>
    <row r="22324" spans="1:5" ht="15" x14ac:dyDescent="0.25">
      <c r="A22324" s="43" t="s">
        <v>617</v>
      </c>
      <c r="B22324" s="43" t="s">
        <v>618</v>
      </c>
      <c r="C22324" s="41">
        <v>0</v>
      </c>
      <c r="D22324" s="43" t="s">
        <v>221</v>
      </c>
      <c r="E22324" s="39" t="s">
        <v>672</v>
      </c>
    </row>
    <row r="22325" spans="1:5" ht="15" x14ac:dyDescent="0.25">
      <c r="A22325" s="43" t="s">
        <v>617</v>
      </c>
      <c r="B22325" s="43" t="s">
        <v>618</v>
      </c>
      <c r="C22325" s="41">
        <v>391.94006849872301</v>
      </c>
      <c r="D22325" s="43" t="s">
        <v>222</v>
      </c>
      <c r="E22325" s="39" t="s">
        <v>672</v>
      </c>
    </row>
    <row r="22326" spans="1:5" ht="15" x14ac:dyDescent="0.25">
      <c r="A22326" s="43" t="s">
        <v>617</v>
      </c>
      <c r="B22326" s="43" t="s">
        <v>618</v>
      </c>
      <c r="C22326" s="41">
        <v>0</v>
      </c>
      <c r="D22326" s="43" t="s">
        <v>223</v>
      </c>
      <c r="E22326" s="39" t="s">
        <v>672</v>
      </c>
    </row>
    <row r="22327" spans="1:5" ht="15" x14ac:dyDescent="0.25">
      <c r="A22327" s="43" t="s">
        <v>617</v>
      </c>
      <c r="B22327" s="43" t="s">
        <v>618</v>
      </c>
      <c r="C22327" s="41">
        <v>132.73980145381699</v>
      </c>
      <c r="D22327" s="43" t="s">
        <v>224</v>
      </c>
      <c r="E22327" s="39" t="s">
        <v>672</v>
      </c>
    </row>
    <row r="22328" spans="1:5" ht="15" x14ac:dyDescent="0.25">
      <c r="A22328" s="43" t="s">
        <v>617</v>
      </c>
      <c r="B22328" s="43" t="s">
        <v>618</v>
      </c>
      <c r="C22328" s="41">
        <v>0</v>
      </c>
      <c r="D22328" s="43" t="s">
        <v>225</v>
      </c>
      <c r="E22328" s="39" t="s">
        <v>672</v>
      </c>
    </row>
    <row r="22329" spans="1:5" ht="15" x14ac:dyDescent="0.25">
      <c r="A22329" s="43" t="s">
        <v>617</v>
      </c>
      <c r="B22329" s="43" t="s">
        <v>618</v>
      </c>
      <c r="C22329" s="41">
        <v>0</v>
      </c>
      <c r="D22329" s="43" t="s">
        <v>226</v>
      </c>
      <c r="E22329" s="39" t="s">
        <v>672</v>
      </c>
    </row>
    <row r="22330" spans="1:5" ht="15" x14ac:dyDescent="0.25">
      <c r="A22330" s="43" t="s">
        <v>617</v>
      </c>
      <c r="B22330" s="43" t="s">
        <v>618</v>
      </c>
      <c r="C22330" s="41">
        <v>4334.4154597918896</v>
      </c>
      <c r="D22330" s="43" t="s">
        <v>667</v>
      </c>
      <c r="E22330" s="39" t="s">
        <v>672</v>
      </c>
    </row>
    <row r="22331" spans="1:5" ht="15" x14ac:dyDescent="0.25">
      <c r="A22331" s="43" t="s">
        <v>617</v>
      </c>
      <c r="B22331" s="43" t="s">
        <v>618</v>
      </c>
      <c r="C22331" s="41">
        <v>3287.7135960584201</v>
      </c>
      <c r="D22331" s="43" t="s">
        <v>227</v>
      </c>
      <c r="E22331" s="39" t="s">
        <v>672</v>
      </c>
    </row>
    <row r="22332" spans="1:5" ht="15" x14ac:dyDescent="0.25">
      <c r="A22332" s="43" t="s">
        <v>617</v>
      </c>
      <c r="B22332" s="43" t="s">
        <v>618</v>
      </c>
      <c r="C22332" s="41">
        <v>943.693985676024</v>
      </c>
      <c r="D22332" s="43" t="s">
        <v>228</v>
      </c>
      <c r="E22332" s="39" t="s">
        <v>672</v>
      </c>
    </row>
    <row r="22333" spans="1:5" ht="15" x14ac:dyDescent="0.25">
      <c r="A22333" s="43" t="s">
        <v>617</v>
      </c>
      <c r="B22333" s="43" t="s">
        <v>618</v>
      </c>
      <c r="C22333" s="41">
        <v>0</v>
      </c>
      <c r="D22333" s="43" t="s">
        <v>229</v>
      </c>
      <c r="E22333" s="39" t="s">
        <v>672</v>
      </c>
    </row>
    <row r="22334" spans="1:5" ht="15" x14ac:dyDescent="0.25">
      <c r="A22334" s="43" t="s">
        <v>617</v>
      </c>
      <c r="B22334" s="43" t="s">
        <v>618</v>
      </c>
      <c r="C22334" s="41">
        <v>0</v>
      </c>
      <c r="D22334" s="43" t="s">
        <v>230</v>
      </c>
      <c r="E22334" s="39" t="s">
        <v>672</v>
      </c>
    </row>
    <row r="22335" spans="1:5" ht="15" x14ac:dyDescent="0.25">
      <c r="A22335" s="43" t="s">
        <v>617</v>
      </c>
      <c r="B22335" s="43" t="s">
        <v>618</v>
      </c>
      <c r="C22335" s="41">
        <v>103.00787805744299</v>
      </c>
      <c r="D22335" s="43" t="s">
        <v>231</v>
      </c>
      <c r="E22335" s="39" t="s">
        <v>672</v>
      </c>
    </row>
    <row r="22336" spans="1:5" ht="15" x14ac:dyDescent="0.25">
      <c r="A22336" s="43" t="s">
        <v>617</v>
      </c>
      <c r="B22336" s="43" t="s">
        <v>618</v>
      </c>
      <c r="C22336" s="41">
        <v>4334.4154597918896</v>
      </c>
      <c r="D22336" s="43" t="s">
        <v>668</v>
      </c>
      <c r="E22336" s="39" t="s">
        <v>672</v>
      </c>
    </row>
    <row r="22337" spans="1:5" ht="15" x14ac:dyDescent="0.25">
      <c r="A22337" s="43" t="s">
        <v>619</v>
      </c>
      <c r="B22337" s="43" t="s">
        <v>620</v>
      </c>
      <c r="C22337" s="41">
        <v>3227.91644244288</v>
      </c>
      <c r="D22337" s="43" t="s">
        <v>110</v>
      </c>
      <c r="E22337" s="39" t="s">
        <v>672</v>
      </c>
    </row>
    <row r="22338" spans="1:5" ht="15" x14ac:dyDescent="0.25">
      <c r="A22338" s="43" t="s">
        <v>619</v>
      </c>
      <c r="B22338" s="43" t="s">
        <v>620</v>
      </c>
      <c r="C22338" s="41">
        <v>126.809381183599</v>
      </c>
      <c r="D22338" s="43" t="s">
        <v>220</v>
      </c>
      <c r="E22338" s="39" t="s">
        <v>672</v>
      </c>
    </row>
    <row r="22339" spans="1:5" ht="15" x14ac:dyDescent="0.25">
      <c r="A22339" s="43" t="s">
        <v>619</v>
      </c>
      <c r="B22339" s="43" t="s">
        <v>620</v>
      </c>
      <c r="C22339" s="41">
        <v>0</v>
      </c>
      <c r="D22339" s="43" t="s">
        <v>221</v>
      </c>
      <c r="E22339" s="39" t="s">
        <v>672</v>
      </c>
    </row>
    <row r="22340" spans="1:5" ht="15" x14ac:dyDescent="0.25">
      <c r="A22340" s="43" t="s">
        <v>619</v>
      </c>
      <c r="B22340" s="43" t="s">
        <v>620</v>
      </c>
      <c r="C22340" s="41">
        <v>341.03712669399499</v>
      </c>
      <c r="D22340" s="43" t="s">
        <v>222</v>
      </c>
      <c r="E22340" s="39" t="s">
        <v>672</v>
      </c>
    </row>
    <row r="22341" spans="1:5" ht="15" x14ac:dyDescent="0.25">
      <c r="A22341" s="43" t="s">
        <v>619</v>
      </c>
      <c r="B22341" s="43" t="s">
        <v>620</v>
      </c>
      <c r="C22341" s="41">
        <v>0</v>
      </c>
      <c r="D22341" s="43" t="s">
        <v>223</v>
      </c>
      <c r="E22341" s="39" t="s">
        <v>672</v>
      </c>
    </row>
    <row r="22342" spans="1:5" ht="15" x14ac:dyDescent="0.25">
      <c r="A22342" s="43" t="s">
        <v>619</v>
      </c>
      <c r="B22342" s="43" t="s">
        <v>620</v>
      </c>
      <c r="C22342" s="41">
        <v>135.88641653842399</v>
      </c>
      <c r="D22342" s="43" t="s">
        <v>224</v>
      </c>
      <c r="E22342" s="39" t="s">
        <v>672</v>
      </c>
    </row>
    <row r="22343" spans="1:5" ht="15" x14ac:dyDescent="0.25">
      <c r="A22343" s="43" t="s">
        <v>619</v>
      </c>
      <c r="B22343" s="43" t="s">
        <v>620</v>
      </c>
      <c r="C22343" s="41">
        <v>0</v>
      </c>
      <c r="D22343" s="43" t="s">
        <v>225</v>
      </c>
      <c r="E22343" s="39" t="s">
        <v>672</v>
      </c>
    </row>
    <row r="22344" spans="1:5" ht="15" x14ac:dyDescent="0.25">
      <c r="A22344" s="43" t="s">
        <v>619</v>
      </c>
      <c r="B22344" s="43" t="s">
        <v>620</v>
      </c>
      <c r="C22344" s="41">
        <v>0</v>
      </c>
      <c r="D22344" s="43" t="s">
        <v>226</v>
      </c>
      <c r="E22344" s="39" t="s">
        <v>672</v>
      </c>
    </row>
    <row r="22345" spans="1:5" ht="15" x14ac:dyDescent="0.25">
      <c r="A22345" s="43" t="s">
        <v>619</v>
      </c>
      <c r="B22345" s="43" t="s">
        <v>620</v>
      </c>
      <c r="C22345" s="41">
        <v>3831.6493668589001</v>
      </c>
      <c r="D22345" s="43" t="s">
        <v>667</v>
      </c>
      <c r="E22345" s="39" t="s">
        <v>672</v>
      </c>
    </row>
    <row r="22346" spans="1:5" ht="15" x14ac:dyDescent="0.25">
      <c r="A22346" s="43" t="s">
        <v>619</v>
      </c>
      <c r="B22346" s="43" t="s">
        <v>620</v>
      </c>
      <c r="C22346" s="41">
        <v>2371.2043281582901</v>
      </c>
      <c r="D22346" s="43" t="s">
        <v>227</v>
      </c>
      <c r="E22346" s="39" t="s">
        <v>672</v>
      </c>
    </row>
    <row r="22347" spans="1:5" ht="15" x14ac:dyDescent="0.25">
      <c r="A22347" s="43" t="s">
        <v>619</v>
      </c>
      <c r="B22347" s="43" t="s">
        <v>620</v>
      </c>
      <c r="C22347" s="41">
        <v>1460.44503870061</v>
      </c>
      <c r="D22347" s="43" t="s">
        <v>228</v>
      </c>
      <c r="E22347" s="39" t="s">
        <v>672</v>
      </c>
    </row>
    <row r="22348" spans="1:5" ht="15" x14ac:dyDescent="0.25">
      <c r="A22348" s="43" t="s">
        <v>619</v>
      </c>
      <c r="B22348" s="43" t="s">
        <v>620</v>
      </c>
      <c r="C22348" s="41">
        <v>0</v>
      </c>
      <c r="D22348" s="43" t="s">
        <v>229</v>
      </c>
      <c r="E22348" s="39" t="s">
        <v>672</v>
      </c>
    </row>
    <row r="22349" spans="1:5" ht="15" x14ac:dyDescent="0.25">
      <c r="A22349" s="43" t="s">
        <v>619</v>
      </c>
      <c r="B22349" s="43" t="s">
        <v>620</v>
      </c>
      <c r="C22349" s="41">
        <v>0</v>
      </c>
      <c r="D22349" s="43" t="s">
        <v>230</v>
      </c>
      <c r="E22349" s="39" t="s">
        <v>672</v>
      </c>
    </row>
    <row r="22350" spans="1:5" ht="15" x14ac:dyDescent="0.25">
      <c r="A22350" s="43" t="s">
        <v>619</v>
      </c>
      <c r="B22350" s="43" t="s">
        <v>620</v>
      </c>
      <c r="C22350" s="41">
        <v>0</v>
      </c>
      <c r="D22350" s="43" t="s">
        <v>231</v>
      </c>
      <c r="E22350" s="39" t="s">
        <v>672</v>
      </c>
    </row>
    <row r="22351" spans="1:5" ht="15" x14ac:dyDescent="0.25">
      <c r="A22351" s="43" t="s">
        <v>619</v>
      </c>
      <c r="B22351" s="43" t="s">
        <v>620</v>
      </c>
      <c r="C22351" s="41">
        <v>3831.6493668589001</v>
      </c>
      <c r="D22351" s="43" t="s">
        <v>668</v>
      </c>
      <c r="E22351" s="39" t="s">
        <v>672</v>
      </c>
    </row>
    <row r="22352" spans="1:5" ht="15" x14ac:dyDescent="0.25">
      <c r="A22352" s="43" t="s">
        <v>621</v>
      </c>
      <c r="B22352" s="43" t="s">
        <v>622</v>
      </c>
      <c r="C22352" s="41">
        <v>2444.9625898219001</v>
      </c>
      <c r="D22352" s="43" t="s">
        <v>110</v>
      </c>
      <c r="E22352" s="39" t="s">
        <v>672</v>
      </c>
    </row>
    <row r="22353" spans="1:5" ht="15" x14ac:dyDescent="0.25">
      <c r="A22353" s="43" t="s">
        <v>621</v>
      </c>
      <c r="B22353" s="43" t="s">
        <v>622</v>
      </c>
      <c r="C22353" s="41">
        <v>0</v>
      </c>
      <c r="D22353" s="43" t="s">
        <v>220</v>
      </c>
      <c r="E22353" s="39" t="s">
        <v>672</v>
      </c>
    </row>
    <row r="22354" spans="1:5" ht="15" x14ac:dyDescent="0.25">
      <c r="A22354" s="43" t="s">
        <v>621</v>
      </c>
      <c r="B22354" s="43" t="s">
        <v>622</v>
      </c>
      <c r="C22354" s="41">
        <v>0</v>
      </c>
      <c r="D22354" s="43" t="s">
        <v>221</v>
      </c>
      <c r="E22354" s="39" t="s">
        <v>672</v>
      </c>
    </row>
    <row r="22355" spans="1:5" ht="15" x14ac:dyDescent="0.25">
      <c r="A22355" s="43" t="s">
        <v>621</v>
      </c>
      <c r="B22355" s="43" t="s">
        <v>622</v>
      </c>
      <c r="C22355" s="41">
        <v>258.52419693135403</v>
      </c>
      <c r="D22355" s="43" t="s">
        <v>222</v>
      </c>
      <c r="E22355" s="39" t="s">
        <v>672</v>
      </c>
    </row>
    <row r="22356" spans="1:5" ht="15" x14ac:dyDescent="0.25">
      <c r="A22356" s="43" t="s">
        <v>621</v>
      </c>
      <c r="B22356" s="43" t="s">
        <v>622</v>
      </c>
      <c r="C22356" s="41">
        <v>0</v>
      </c>
      <c r="D22356" s="43" t="s">
        <v>223</v>
      </c>
      <c r="E22356" s="39" t="s">
        <v>672</v>
      </c>
    </row>
    <row r="22357" spans="1:5" ht="15" x14ac:dyDescent="0.25">
      <c r="A22357" s="43" t="s">
        <v>621</v>
      </c>
      <c r="B22357" s="43" t="s">
        <v>622</v>
      </c>
      <c r="C22357" s="41">
        <v>95.930844013963906</v>
      </c>
      <c r="D22357" s="43" t="s">
        <v>224</v>
      </c>
      <c r="E22357" s="39" t="s">
        <v>672</v>
      </c>
    </row>
    <row r="22358" spans="1:5" ht="15" x14ac:dyDescent="0.25">
      <c r="A22358" s="43" t="s">
        <v>621</v>
      </c>
      <c r="B22358" s="43" t="s">
        <v>622</v>
      </c>
      <c r="C22358" s="41">
        <v>0</v>
      </c>
      <c r="D22358" s="43" t="s">
        <v>225</v>
      </c>
      <c r="E22358" s="39" t="s">
        <v>672</v>
      </c>
    </row>
    <row r="22359" spans="1:5" ht="15" x14ac:dyDescent="0.25">
      <c r="A22359" s="43" t="s">
        <v>621</v>
      </c>
      <c r="B22359" s="43" t="s">
        <v>622</v>
      </c>
      <c r="C22359" s="41">
        <v>0</v>
      </c>
      <c r="D22359" s="43" t="s">
        <v>226</v>
      </c>
      <c r="E22359" s="39" t="s">
        <v>672</v>
      </c>
    </row>
    <row r="22360" spans="1:5" ht="15" x14ac:dyDescent="0.25">
      <c r="A22360" s="43" t="s">
        <v>621</v>
      </c>
      <c r="B22360" s="43" t="s">
        <v>622</v>
      </c>
      <c r="C22360" s="41">
        <v>2799.4176307672201</v>
      </c>
      <c r="D22360" s="43" t="s">
        <v>667</v>
      </c>
      <c r="E22360" s="39" t="s">
        <v>672</v>
      </c>
    </row>
    <row r="22361" spans="1:5" ht="15" x14ac:dyDescent="0.25">
      <c r="A22361" s="43" t="s">
        <v>621</v>
      </c>
      <c r="B22361" s="43" t="s">
        <v>622</v>
      </c>
      <c r="C22361" s="41">
        <v>1692.92144740754</v>
      </c>
      <c r="D22361" s="43" t="s">
        <v>227</v>
      </c>
      <c r="E22361" s="39" t="s">
        <v>672</v>
      </c>
    </row>
    <row r="22362" spans="1:5" ht="15" x14ac:dyDescent="0.25">
      <c r="A22362" s="43" t="s">
        <v>621</v>
      </c>
      <c r="B22362" s="43" t="s">
        <v>622</v>
      </c>
      <c r="C22362" s="41">
        <v>1106.4961833596799</v>
      </c>
      <c r="D22362" s="43" t="s">
        <v>228</v>
      </c>
      <c r="E22362" s="39" t="s">
        <v>672</v>
      </c>
    </row>
    <row r="22363" spans="1:5" ht="15" x14ac:dyDescent="0.25">
      <c r="A22363" s="43" t="s">
        <v>621</v>
      </c>
      <c r="B22363" s="43" t="s">
        <v>622</v>
      </c>
      <c r="C22363" s="41">
        <v>0</v>
      </c>
      <c r="D22363" s="43" t="s">
        <v>229</v>
      </c>
      <c r="E22363" s="39" t="s">
        <v>672</v>
      </c>
    </row>
    <row r="22364" spans="1:5" ht="15" x14ac:dyDescent="0.25">
      <c r="A22364" s="43" t="s">
        <v>621</v>
      </c>
      <c r="B22364" s="43" t="s">
        <v>622</v>
      </c>
      <c r="C22364" s="41">
        <v>0</v>
      </c>
      <c r="D22364" s="43" t="s">
        <v>230</v>
      </c>
      <c r="E22364" s="39" t="s">
        <v>672</v>
      </c>
    </row>
    <row r="22365" spans="1:5" ht="15" x14ac:dyDescent="0.25">
      <c r="A22365" s="43" t="s">
        <v>621</v>
      </c>
      <c r="B22365" s="43" t="s">
        <v>622</v>
      </c>
      <c r="C22365" s="41">
        <v>0</v>
      </c>
      <c r="D22365" s="43" t="s">
        <v>231</v>
      </c>
      <c r="E22365" s="39" t="s">
        <v>672</v>
      </c>
    </row>
    <row r="22366" spans="1:5" ht="15" x14ac:dyDescent="0.25">
      <c r="A22366" s="43" t="s">
        <v>621</v>
      </c>
      <c r="B22366" s="43" t="s">
        <v>622</v>
      </c>
      <c r="C22366" s="41">
        <v>2799.4176307672201</v>
      </c>
      <c r="D22366" s="43" t="s">
        <v>668</v>
      </c>
      <c r="E22366" s="39" t="s">
        <v>672</v>
      </c>
    </row>
    <row r="22367" spans="1:5" ht="15" x14ac:dyDescent="0.25">
      <c r="A22367" s="43" t="s">
        <v>623</v>
      </c>
      <c r="B22367" s="43" t="s">
        <v>624</v>
      </c>
      <c r="C22367" s="41">
        <v>560.82217505000006</v>
      </c>
      <c r="D22367" s="43" t="s">
        <v>110</v>
      </c>
      <c r="E22367" s="39" t="s">
        <v>672</v>
      </c>
    </row>
    <row r="22368" spans="1:5" ht="15" x14ac:dyDescent="0.25">
      <c r="A22368" s="43" t="s">
        <v>623</v>
      </c>
      <c r="B22368" s="43" t="s">
        <v>624</v>
      </c>
      <c r="C22368" s="41">
        <v>870.84166947999995</v>
      </c>
      <c r="D22368" s="43" t="s">
        <v>220</v>
      </c>
      <c r="E22368" s="39" t="s">
        <v>672</v>
      </c>
    </row>
    <row r="22369" spans="1:5" ht="15" x14ac:dyDescent="0.25">
      <c r="A22369" s="43" t="s">
        <v>623</v>
      </c>
      <c r="B22369" s="43" t="s">
        <v>624</v>
      </c>
      <c r="C22369" s="41">
        <v>0</v>
      </c>
      <c r="D22369" s="43" t="s">
        <v>221</v>
      </c>
      <c r="E22369" s="39" t="s">
        <v>672</v>
      </c>
    </row>
    <row r="22370" spans="1:5" ht="15" x14ac:dyDescent="0.25">
      <c r="A22370" s="43" t="s">
        <v>623</v>
      </c>
      <c r="B22370" s="43" t="s">
        <v>624</v>
      </c>
      <c r="C22370" s="41">
        <v>0</v>
      </c>
      <c r="D22370" s="43" t="s">
        <v>222</v>
      </c>
      <c r="E22370" s="39" t="s">
        <v>672</v>
      </c>
    </row>
    <row r="22371" spans="1:5" ht="15" x14ac:dyDescent="0.25">
      <c r="A22371" s="43" t="s">
        <v>623</v>
      </c>
      <c r="B22371" s="43" t="s">
        <v>624</v>
      </c>
      <c r="C22371" s="41">
        <v>0</v>
      </c>
      <c r="D22371" s="43" t="s">
        <v>223</v>
      </c>
      <c r="E22371" s="39" t="s">
        <v>672</v>
      </c>
    </row>
    <row r="22372" spans="1:5" ht="15" x14ac:dyDescent="0.25">
      <c r="A22372" s="43" t="s">
        <v>623</v>
      </c>
      <c r="B22372" s="43" t="s">
        <v>624</v>
      </c>
      <c r="C22372" s="41">
        <v>0</v>
      </c>
      <c r="D22372" s="43" t="s">
        <v>224</v>
      </c>
      <c r="E22372" s="39" t="s">
        <v>672</v>
      </c>
    </row>
    <row r="22373" spans="1:5" ht="15" x14ac:dyDescent="0.25">
      <c r="A22373" s="43" t="s">
        <v>623</v>
      </c>
      <c r="B22373" s="43" t="s">
        <v>624</v>
      </c>
      <c r="C22373" s="41">
        <v>0</v>
      </c>
      <c r="D22373" s="43" t="s">
        <v>225</v>
      </c>
      <c r="E22373" s="39" t="s">
        <v>672</v>
      </c>
    </row>
    <row r="22374" spans="1:5" ht="15" x14ac:dyDescent="0.25">
      <c r="A22374" s="43" t="s">
        <v>623</v>
      </c>
      <c r="B22374" s="43" t="s">
        <v>624</v>
      </c>
      <c r="C22374" s="41">
        <v>0</v>
      </c>
      <c r="D22374" s="43" t="s">
        <v>226</v>
      </c>
      <c r="E22374" s="39" t="s">
        <v>672</v>
      </c>
    </row>
    <row r="22375" spans="1:5" ht="15" x14ac:dyDescent="0.25">
      <c r="A22375" s="43" t="s">
        <v>623</v>
      </c>
      <c r="B22375" s="43" t="s">
        <v>624</v>
      </c>
      <c r="C22375" s="41">
        <v>1431.66384453</v>
      </c>
      <c r="D22375" s="43" t="s">
        <v>667</v>
      </c>
      <c r="E22375" s="39" t="s">
        <v>672</v>
      </c>
    </row>
    <row r="22376" spans="1:5" ht="15" x14ac:dyDescent="0.25">
      <c r="A22376" s="43" t="s">
        <v>623</v>
      </c>
      <c r="B22376" s="43" t="s">
        <v>624</v>
      </c>
      <c r="C22376" s="41">
        <v>1431.66384453</v>
      </c>
      <c r="D22376" s="43" t="s">
        <v>227</v>
      </c>
      <c r="E22376" s="39" t="s">
        <v>672</v>
      </c>
    </row>
    <row r="22377" spans="1:5" ht="15" x14ac:dyDescent="0.25">
      <c r="A22377" s="43" t="s">
        <v>623</v>
      </c>
      <c r="B22377" s="43" t="s">
        <v>624</v>
      </c>
      <c r="C22377" s="41">
        <v>0</v>
      </c>
      <c r="D22377" s="43" t="s">
        <v>228</v>
      </c>
      <c r="E22377" s="39" t="s">
        <v>672</v>
      </c>
    </row>
    <row r="22378" spans="1:5" ht="15" x14ac:dyDescent="0.25">
      <c r="A22378" s="43" t="s">
        <v>623</v>
      </c>
      <c r="B22378" s="43" t="s">
        <v>624</v>
      </c>
      <c r="C22378" s="41">
        <v>0</v>
      </c>
      <c r="D22378" s="43" t="s">
        <v>229</v>
      </c>
      <c r="E22378" s="39" t="s">
        <v>672</v>
      </c>
    </row>
    <row r="22379" spans="1:5" ht="15" x14ac:dyDescent="0.25">
      <c r="A22379" s="43" t="s">
        <v>623</v>
      </c>
      <c r="B22379" s="43" t="s">
        <v>624</v>
      </c>
      <c r="C22379" s="41">
        <v>0</v>
      </c>
      <c r="D22379" s="43" t="s">
        <v>230</v>
      </c>
      <c r="E22379" s="39" t="s">
        <v>672</v>
      </c>
    </row>
    <row r="22380" spans="1:5" ht="15" x14ac:dyDescent="0.25">
      <c r="A22380" s="43" t="s">
        <v>623</v>
      </c>
      <c r="B22380" s="43" t="s">
        <v>624</v>
      </c>
      <c r="C22380" s="41">
        <v>0</v>
      </c>
      <c r="D22380" s="43" t="s">
        <v>231</v>
      </c>
      <c r="E22380" s="39" t="s">
        <v>672</v>
      </c>
    </row>
    <row r="22381" spans="1:5" ht="15" x14ac:dyDescent="0.25">
      <c r="A22381" s="43" t="s">
        <v>623</v>
      </c>
      <c r="B22381" s="43" t="s">
        <v>624</v>
      </c>
      <c r="C22381" s="41">
        <v>1431.66384453</v>
      </c>
      <c r="D22381" s="43" t="s">
        <v>668</v>
      </c>
      <c r="E22381" s="39" t="s">
        <v>672</v>
      </c>
    </row>
    <row r="22382" spans="1:5" ht="15" x14ac:dyDescent="0.25">
      <c r="A22382" s="43" t="s">
        <v>625</v>
      </c>
      <c r="B22382" s="43" t="s">
        <v>626</v>
      </c>
      <c r="C22382" s="41">
        <v>24334.922033973598</v>
      </c>
      <c r="D22382" s="43" t="s">
        <v>110</v>
      </c>
      <c r="E22382" s="39" t="s">
        <v>672</v>
      </c>
    </row>
    <row r="22383" spans="1:5" ht="15" x14ac:dyDescent="0.25">
      <c r="A22383" s="43" t="s">
        <v>625</v>
      </c>
      <c r="B22383" s="43" t="s">
        <v>626</v>
      </c>
      <c r="C22383" s="41">
        <v>0</v>
      </c>
      <c r="D22383" s="43" t="s">
        <v>220</v>
      </c>
      <c r="E22383" s="39" t="s">
        <v>672</v>
      </c>
    </row>
    <row r="22384" spans="1:5" ht="15" x14ac:dyDescent="0.25">
      <c r="A22384" s="43" t="s">
        <v>625</v>
      </c>
      <c r="B22384" s="43" t="s">
        <v>626</v>
      </c>
      <c r="C22384" s="41">
        <v>0</v>
      </c>
      <c r="D22384" s="43" t="s">
        <v>221</v>
      </c>
      <c r="E22384" s="39" t="s">
        <v>672</v>
      </c>
    </row>
    <row r="22385" spans="1:5" ht="15" x14ac:dyDescent="0.25">
      <c r="A22385" s="43" t="s">
        <v>625</v>
      </c>
      <c r="B22385" s="43" t="s">
        <v>626</v>
      </c>
      <c r="C22385" s="41">
        <v>861.91086594845501</v>
      </c>
      <c r="D22385" s="43" t="s">
        <v>222</v>
      </c>
      <c r="E22385" s="39" t="s">
        <v>672</v>
      </c>
    </row>
    <row r="22386" spans="1:5" ht="15" x14ac:dyDescent="0.25">
      <c r="A22386" s="43" t="s">
        <v>625</v>
      </c>
      <c r="B22386" s="43" t="s">
        <v>626</v>
      </c>
      <c r="C22386" s="41">
        <v>0</v>
      </c>
      <c r="D22386" s="43" t="s">
        <v>223</v>
      </c>
      <c r="E22386" s="39" t="s">
        <v>672</v>
      </c>
    </row>
    <row r="22387" spans="1:5" ht="15" x14ac:dyDescent="0.25">
      <c r="A22387" s="43" t="s">
        <v>625</v>
      </c>
      <c r="B22387" s="43" t="s">
        <v>626</v>
      </c>
      <c r="C22387" s="41">
        <v>30.4533821327325</v>
      </c>
      <c r="D22387" s="43" t="s">
        <v>224</v>
      </c>
      <c r="E22387" s="39" t="s">
        <v>672</v>
      </c>
    </row>
    <row r="22388" spans="1:5" ht="15" x14ac:dyDescent="0.25">
      <c r="A22388" s="43" t="s">
        <v>625</v>
      </c>
      <c r="B22388" s="43" t="s">
        <v>626</v>
      </c>
      <c r="C22388" s="41">
        <v>0</v>
      </c>
      <c r="D22388" s="43" t="s">
        <v>225</v>
      </c>
      <c r="E22388" s="39" t="s">
        <v>672</v>
      </c>
    </row>
    <row r="22389" spans="1:5" ht="15" x14ac:dyDescent="0.25">
      <c r="A22389" s="43" t="s">
        <v>625</v>
      </c>
      <c r="B22389" s="43" t="s">
        <v>626</v>
      </c>
      <c r="C22389" s="41">
        <v>0</v>
      </c>
      <c r="D22389" s="43" t="s">
        <v>226</v>
      </c>
      <c r="E22389" s="39" t="s">
        <v>672</v>
      </c>
    </row>
    <row r="22390" spans="1:5" ht="15" x14ac:dyDescent="0.25">
      <c r="A22390" s="43" t="s">
        <v>625</v>
      </c>
      <c r="B22390" s="43" t="s">
        <v>626</v>
      </c>
      <c r="C22390" s="41">
        <v>25227.2862820548</v>
      </c>
      <c r="D22390" s="43" t="s">
        <v>667</v>
      </c>
      <c r="E22390" s="39" t="s">
        <v>672</v>
      </c>
    </row>
    <row r="22391" spans="1:5" ht="15" x14ac:dyDescent="0.25">
      <c r="A22391" s="43" t="s">
        <v>625</v>
      </c>
      <c r="B22391" s="43" t="s">
        <v>626</v>
      </c>
      <c r="C22391" s="41">
        <v>352.92278632950899</v>
      </c>
      <c r="D22391" s="43" t="s">
        <v>227</v>
      </c>
      <c r="E22391" s="39" t="s">
        <v>672</v>
      </c>
    </row>
    <row r="22392" spans="1:5" ht="15" x14ac:dyDescent="0.25">
      <c r="A22392" s="43" t="s">
        <v>625</v>
      </c>
      <c r="B22392" s="43" t="s">
        <v>626</v>
      </c>
      <c r="C22392" s="41">
        <v>24874.363495725302</v>
      </c>
      <c r="D22392" s="43" t="s">
        <v>228</v>
      </c>
      <c r="E22392" s="39" t="s">
        <v>672</v>
      </c>
    </row>
    <row r="22393" spans="1:5" ht="15" x14ac:dyDescent="0.25">
      <c r="A22393" s="43" t="s">
        <v>625</v>
      </c>
      <c r="B22393" s="43" t="s">
        <v>626</v>
      </c>
      <c r="C22393" s="41">
        <v>0</v>
      </c>
      <c r="D22393" s="43" t="s">
        <v>229</v>
      </c>
      <c r="E22393" s="39" t="s">
        <v>672</v>
      </c>
    </row>
    <row r="22394" spans="1:5" ht="15" x14ac:dyDescent="0.25">
      <c r="A22394" s="43" t="s">
        <v>625</v>
      </c>
      <c r="B22394" s="43" t="s">
        <v>626</v>
      </c>
      <c r="C22394" s="41">
        <v>0</v>
      </c>
      <c r="D22394" s="43" t="s">
        <v>230</v>
      </c>
      <c r="E22394" s="39" t="s">
        <v>672</v>
      </c>
    </row>
    <row r="22395" spans="1:5" ht="15" x14ac:dyDescent="0.25">
      <c r="A22395" s="43" t="s">
        <v>625</v>
      </c>
      <c r="B22395" s="43" t="s">
        <v>626</v>
      </c>
      <c r="C22395" s="41">
        <v>0</v>
      </c>
      <c r="D22395" s="43" t="s">
        <v>231</v>
      </c>
      <c r="E22395" s="39" t="s">
        <v>672</v>
      </c>
    </row>
    <row r="22396" spans="1:5" ht="15" x14ac:dyDescent="0.25">
      <c r="A22396" s="43" t="s">
        <v>625</v>
      </c>
      <c r="B22396" s="43" t="s">
        <v>626</v>
      </c>
      <c r="C22396" s="41">
        <v>25227.2862820548</v>
      </c>
      <c r="D22396" s="43" t="s">
        <v>668</v>
      </c>
      <c r="E22396" s="39" t="s">
        <v>672</v>
      </c>
    </row>
    <row r="22397" spans="1:5" ht="15" x14ac:dyDescent="0.25">
      <c r="A22397" s="43" t="s">
        <v>627</v>
      </c>
      <c r="B22397" s="43" t="s">
        <v>628</v>
      </c>
      <c r="C22397" s="41">
        <v>4763.7840044293198</v>
      </c>
      <c r="D22397" s="43" t="s">
        <v>110</v>
      </c>
      <c r="E22397" s="39" t="s">
        <v>672</v>
      </c>
    </row>
    <row r="22398" spans="1:5" ht="15" x14ac:dyDescent="0.25">
      <c r="A22398" s="43" t="s">
        <v>627</v>
      </c>
      <c r="B22398" s="43" t="s">
        <v>628</v>
      </c>
      <c r="C22398" s="41">
        <v>0</v>
      </c>
      <c r="D22398" s="43" t="s">
        <v>220</v>
      </c>
      <c r="E22398" s="39" t="s">
        <v>672</v>
      </c>
    </row>
    <row r="22399" spans="1:5" ht="15" x14ac:dyDescent="0.25">
      <c r="A22399" s="43" t="s">
        <v>627</v>
      </c>
      <c r="B22399" s="43" t="s">
        <v>628</v>
      </c>
      <c r="C22399" s="41">
        <v>0</v>
      </c>
      <c r="D22399" s="43" t="s">
        <v>221</v>
      </c>
      <c r="E22399" s="39" t="s">
        <v>672</v>
      </c>
    </row>
    <row r="22400" spans="1:5" ht="15" x14ac:dyDescent="0.25">
      <c r="A22400" s="43" t="s">
        <v>627</v>
      </c>
      <c r="B22400" s="43" t="s">
        <v>628</v>
      </c>
      <c r="C22400" s="41">
        <v>80.678443768910597</v>
      </c>
      <c r="D22400" s="43" t="s">
        <v>222</v>
      </c>
      <c r="E22400" s="39" t="s">
        <v>672</v>
      </c>
    </row>
    <row r="22401" spans="1:5" ht="15" x14ac:dyDescent="0.25">
      <c r="A22401" s="43" t="s">
        <v>627</v>
      </c>
      <c r="B22401" s="43" t="s">
        <v>628</v>
      </c>
      <c r="C22401" s="41">
        <v>0</v>
      </c>
      <c r="D22401" s="43" t="s">
        <v>223</v>
      </c>
      <c r="E22401" s="39" t="s">
        <v>672</v>
      </c>
    </row>
    <row r="22402" spans="1:5" ht="15" x14ac:dyDescent="0.25">
      <c r="A22402" s="43" t="s">
        <v>627</v>
      </c>
      <c r="B22402" s="43" t="s">
        <v>628</v>
      </c>
      <c r="C22402" s="41">
        <v>104.111340206775</v>
      </c>
      <c r="D22402" s="43" t="s">
        <v>224</v>
      </c>
      <c r="E22402" s="39" t="s">
        <v>672</v>
      </c>
    </row>
    <row r="22403" spans="1:5" ht="15" x14ac:dyDescent="0.25">
      <c r="A22403" s="43" t="s">
        <v>627</v>
      </c>
      <c r="B22403" s="43" t="s">
        <v>628</v>
      </c>
      <c r="C22403" s="41">
        <v>0</v>
      </c>
      <c r="D22403" s="43" t="s">
        <v>225</v>
      </c>
      <c r="E22403" s="39" t="s">
        <v>672</v>
      </c>
    </row>
    <row r="22404" spans="1:5" ht="15" x14ac:dyDescent="0.25">
      <c r="A22404" s="43" t="s">
        <v>627</v>
      </c>
      <c r="B22404" s="43" t="s">
        <v>628</v>
      </c>
      <c r="C22404" s="41">
        <v>0</v>
      </c>
      <c r="D22404" s="43" t="s">
        <v>226</v>
      </c>
      <c r="E22404" s="39" t="s">
        <v>672</v>
      </c>
    </row>
    <row r="22405" spans="1:5" ht="15" x14ac:dyDescent="0.25">
      <c r="A22405" s="43" t="s">
        <v>627</v>
      </c>
      <c r="B22405" s="43" t="s">
        <v>628</v>
      </c>
      <c r="C22405" s="41">
        <v>4948.5737884050104</v>
      </c>
      <c r="D22405" s="43" t="s">
        <v>667</v>
      </c>
      <c r="E22405" s="39" t="s">
        <v>672</v>
      </c>
    </row>
    <row r="22406" spans="1:5" ht="15" x14ac:dyDescent="0.25">
      <c r="A22406" s="43" t="s">
        <v>627</v>
      </c>
      <c r="B22406" s="43" t="s">
        <v>628</v>
      </c>
      <c r="C22406" s="41">
        <v>4948.5737884050104</v>
      </c>
      <c r="D22406" s="43" t="s">
        <v>227</v>
      </c>
      <c r="E22406" s="39" t="s">
        <v>672</v>
      </c>
    </row>
    <row r="22407" spans="1:5" ht="15" x14ac:dyDescent="0.25">
      <c r="A22407" s="43" t="s">
        <v>627</v>
      </c>
      <c r="B22407" s="43" t="s">
        <v>628</v>
      </c>
      <c r="C22407" s="41">
        <v>0</v>
      </c>
      <c r="D22407" s="43" t="s">
        <v>228</v>
      </c>
      <c r="E22407" s="39" t="s">
        <v>672</v>
      </c>
    </row>
    <row r="22408" spans="1:5" ht="15" x14ac:dyDescent="0.25">
      <c r="A22408" s="43" t="s">
        <v>627</v>
      </c>
      <c r="B22408" s="43" t="s">
        <v>628</v>
      </c>
      <c r="C22408" s="41">
        <v>0</v>
      </c>
      <c r="D22408" s="43" t="s">
        <v>229</v>
      </c>
      <c r="E22408" s="39" t="s">
        <v>672</v>
      </c>
    </row>
    <row r="22409" spans="1:5" ht="15" x14ac:dyDescent="0.25">
      <c r="A22409" s="43" t="s">
        <v>627</v>
      </c>
      <c r="B22409" s="43" t="s">
        <v>628</v>
      </c>
      <c r="C22409" s="41">
        <v>0</v>
      </c>
      <c r="D22409" s="43" t="s">
        <v>230</v>
      </c>
      <c r="E22409" s="39" t="s">
        <v>672</v>
      </c>
    </row>
    <row r="22410" spans="1:5" ht="15" x14ac:dyDescent="0.25">
      <c r="A22410" s="43" t="s">
        <v>627</v>
      </c>
      <c r="B22410" s="43" t="s">
        <v>628</v>
      </c>
      <c r="C22410" s="41">
        <v>0</v>
      </c>
      <c r="D22410" s="43" t="s">
        <v>231</v>
      </c>
      <c r="E22410" s="39" t="s">
        <v>672</v>
      </c>
    </row>
    <row r="22411" spans="1:5" ht="15" x14ac:dyDescent="0.25">
      <c r="A22411" s="43" t="s">
        <v>627</v>
      </c>
      <c r="B22411" s="43" t="s">
        <v>628</v>
      </c>
      <c r="C22411" s="41">
        <v>4948.5737884050104</v>
      </c>
      <c r="D22411" s="43" t="s">
        <v>668</v>
      </c>
      <c r="E22411" s="39" t="s">
        <v>672</v>
      </c>
    </row>
    <row r="22412" spans="1:5" ht="15" x14ac:dyDescent="0.25">
      <c r="A22412" s="43" t="s">
        <v>629</v>
      </c>
      <c r="B22412" s="43" t="s">
        <v>630</v>
      </c>
      <c r="C22412" s="41">
        <v>1657.7979878480501</v>
      </c>
      <c r="D22412" s="43" t="s">
        <v>110</v>
      </c>
      <c r="E22412" s="39" t="s">
        <v>672</v>
      </c>
    </row>
    <row r="22413" spans="1:5" ht="15" x14ac:dyDescent="0.25">
      <c r="A22413" s="43" t="s">
        <v>629</v>
      </c>
      <c r="B22413" s="43" t="s">
        <v>630</v>
      </c>
      <c r="C22413" s="41">
        <v>0</v>
      </c>
      <c r="D22413" s="43" t="s">
        <v>220</v>
      </c>
      <c r="E22413" s="39" t="s">
        <v>672</v>
      </c>
    </row>
    <row r="22414" spans="1:5" ht="15" x14ac:dyDescent="0.25">
      <c r="A22414" s="43" t="s">
        <v>629</v>
      </c>
      <c r="B22414" s="43" t="s">
        <v>630</v>
      </c>
      <c r="C22414" s="41">
        <v>0</v>
      </c>
      <c r="D22414" s="43" t="s">
        <v>221</v>
      </c>
      <c r="E22414" s="39" t="s">
        <v>672</v>
      </c>
    </row>
    <row r="22415" spans="1:5" ht="15" x14ac:dyDescent="0.25">
      <c r="A22415" s="43" t="s">
        <v>629</v>
      </c>
      <c r="B22415" s="43" t="s">
        <v>630</v>
      </c>
      <c r="C22415" s="41">
        <v>30.706328498311301</v>
      </c>
      <c r="D22415" s="43" t="s">
        <v>222</v>
      </c>
      <c r="E22415" s="39" t="s">
        <v>672</v>
      </c>
    </row>
    <row r="22416" spans="1:5" ht="15" x14ac:dyDescent="0.25">
      <c r="A22416" s="43" t="s">
        <v>629</v>
      </c>
      <c r="B22416" s="43" t="s">
        <v>630</v>
      </c>
      <c r="C22416" s="41">
        <v>0</v>
      </c>
      <c r="D22416" s="43" t="s">
        <v>223</v>
      </c>
      <c r="E22416" s="39" t="s">
        <v>672</v>
      </c>
    </row>
    <row r="22417" spans="1:5" ht="15" x14ac:dyDescent="0.25">
      <c r="A22417" s="43" t="s">
        <v>629</v>
      </c>
      <c r="B22417" s="43" t="s">
        <v>630</v>
      </c>
      <c r="C22417" s="41">
        <v>61.127420915059197</v>
      </c>
      <c r="D22417" s="43" t="s">
        <v>224</v>
      </c>
      <c r="E22417" s="39" t="s">
        <v>672</v>
      </c>
    </row>
    <row r="22418" spans="1:5" ht="15" x14ac:dyDescent="0.25">
      <c r="A22418" s="43" t="s">
        <v>629</v>
      </c>
      <c r="B22418" s="43" t="s">
        <v>630</v>
      </c>
      <c r="C22418" s="41">
        <v>0</v>
      </c>
      <c r="D22418" s="43" t="s">
        <v>225</v>
      </c>
      <c r="E22418" s="39" t="s">
        <v>672</v>
      </c>
    </row>
    <row r="22419" spans="1:5" ht="15" x14ac:dyDescent="0.25">
      <c r="A22419" s="43" t="s">
        <v>629</v>
      </c>
      <c r="B22419" s="43" t="s">
        <v>630</v>
      </c>
      <c r="C22419" s="41">
        <v>0</v>
      </c>
      <c r="D22419" s="43" t="s">
        <v>226</v>
      </c>
      <c r="E22419" s="39" t="s">
        <v>672</v>
      </c>
    </row>
    <row r="22420" spans="1:5" ht="15" x14ac:dyDescent="0.25">
      <c r="A22420" s="43" t="s">
        <v>629</v>
      </c>
      <c r="B22420" s="43" t="s">
        <v>630</v>
      </c>
      <c r="C22420" s="41">
        <v>1749.6317372614201</v>
      </c>
      <c r="D22420" s="43" t="s">
        <v>667</v>
      </c>
      <c r="E22420" s="39" t="s">
        <v>672</v>
      </c>
    </row>
    <row r="22421" spans="1:5" ht="15" x14ac:dyDescent="0.25">
      <c r="A22421" s="43" t="s">
        <v>629</v>
      </c>
      <c r="B22421" s="43" t="s">
        <v>630</v>
      </c>
      <c r="C22421" s="41">
        <v>265.70171509399302</v>
      </c>
      <c r="D22421" s="43" t="s">
        <v>227</v>
      </c>
      <c r="E22421" s="39" t="s">
        <v>672</v>
      </c>
    </row>
    <row r="22422" spans="1:5" ht="15" x14ac:dyDescent="0.25">
      <c r="A22422" s="43" t="s">
        <v>629</v>
      </c>
      <c r="B22422" s="43" t="s">
        <v>630</v>
      </c>
      <c r="C22422" s="41">
        <v>1483.93002216743</v>
      </c>
      <c r="D22422" s="43" t="s">
        <v>228</v>
      </c>
      <c r="E22422" s="39" t="s">
        <v>672</v>
      </c>
    </row>
    <row r="22423" spans="1:5" ht="15" x14ac:dyDescent="0.25">
      <c r="A22423" s="43" t="s">
        <v>629</v>
      </c>
      <c r="B22423" s="43" t="s">
        <v>630</v>
      </c>
      <c r="C22423" s="41">
        <v>0</v>
      </c>
      <c r="D22423" s="43" t="s">
        <v>229</v>
      </c>
      <c r="E22423" s="39" t="s">
        <v>672</v>
      </c>
    </row>
    <row r="22424" spans="1:5" ht="15" x14ac:dyDescent="0.25">
      <c r="A22424" s="43" t="s">
        <v>629</v>
      </c>
      <c r="B22424" s="43" t="s">
        <v>630</v>
      </c>
      <c r="C22424" s="41">
        <v>0</v>
      </c>
      <c r="D22424" s="43" t="s">
        <v>230</v>
      </c>
      <c r="E22424" s="39" t="s">
        <v>672</v>
      </c>
    </row>
    <row r="22425" spans="1:5" ht="15" x14ac:dyDescent="0.25">
      <c r="A22425" s="43" t="s">
        <v>629</v>
      </c>
      <c r="B22425" s="43" t="s">
        <v>630</v>
      </c>
      <c r="C22425" s="41">
        <v>0</v>
      </c>
      <c r="D22425" s="43" t="s">
        <v>231</v>
      </c>
      <c r="E22425" s="39" t="s">
        <v>672</v>
      </c>
    </row>
    <row r="22426" spans="1:5" ht="15" x14ac:dyDescent="0.25">
      <c r="A22426" s="43" t="s">
        <v>629</v>
      </c>
      <c r="B22426" s="43" t="s">
        <v>630</v>
      </c>
      <c r="C22426" s="41">
        <v>1749.6317372614201</v>
      </c>
      <c r="D22426" s="43" t="s">
        <v>668</v>
      </c>
      <c r="E22426" s="39" t="s">
        <v>672</v>
      </c>
    </row>
    <row r="22427" spans="1:5" ht="15" x14ac:dyDescent="0.25">
      <c r="A22427" s="43" t="s">
        <v>631</v>
      </c>
      <c r="B22427" s="43" t="s">
        <v>632</v>
      </c>
      <c r="C22427" s="41">
        <v>5742.5949517593199</v>
      </c>
      <c r="D22427" s="43" t="s">
        <v>110</v>
      </c>
      <c r="E22427" s="39" t="s">
        <v>672</v>
      </c>
    </row>
    <row r="22428" spans="1:5" ht="15" x14ac:dyDescent="0.25">
      <c r="A22428" s="43" t="s">
        <v>631</v>
      </c>
      <c r="B22428" s="43" t="s">
        <v>632</v>
      </c>
      <c r="C22428" s="41">
        <v>696.128348186484</v>
      </c>
      <c r="D22428" s="43" t="s">
        <v>220</v>
      </c>
      <c r="E22428" s="39" t="s">
        <v>672</v>
      </c>
    </row>
    <row r="22429" spans="1:5" ht="15" x14ac:dyDescent="0.25">
      <c r="A22429" s="43" t="s">
        <v>631</v>
      </c>
      <c r="B22429" s="43" t="s">
        <v>632</v>
      </c>
      <c r="C22429" s="41">
        <v>0</v>
      </c>
      <c r="D22429" s="43" t="s">
        <v>221</v>
      </c>
      <c r="E22429" s="39" t="s">
        <v>672</v>
      </c>
    </row>
    <row r="22430" spans="1:5" ht="15" x14ac:dyDescent="0.25">
      <c r="A22430" s="43" t="s">
        <v>631</v>
      </c>
      <c r="B22430" s="43" t="s">
        <v>632</v>
      </c>
      <c r="C22430" s="41">
        <v>119.703642333887</v>
      </c>
      <c r="D22430" s="43" t="s">
        <v>222</v>
      </c>
      <c r="E22430" s="39" t="s">
        <v>672</v>
      </c>
    </row>
    <row r="22431" spans="1:5" ht="15" x14ac:dyDescent="0.25">
      <c r="A22431" s="43" t="s">
        <v>631</v>
      </c>
      <c r="B22431" s="43" t="s">
        <v>632</v>
      </c>
      <c r="C22431" s="41">
        <v>0</v>
      </c>
      <c r="D22431" s="43" t="s">
        <v>223</v>
      </c>
      <c r="E22431" s="39" t="s">
        <v>672</v>
      </c>
    </row>
    <row r="22432" spans="1:5" ht="15" x14ac:dyDescent="0.25">
      <c r="A22432" s="43" t="s">
        <v>631</v>
      </c>
      <c r="B22432" s="43" t="s">
        <v>632</v>
      </c>
      <c r="C22432" s="41">
        <v>84.599491987091994</v>
      </c>
      <c r="D22432" s="43" t="s">
        <v>224</v>
      </c>
      <c r="E22432" s="39" t="s">
        <v>672</v>
      </c>
    </row>
    <row r="22433" spans="1:5" ht="15" x14ac:dyDescent="0.25">
      <c r="A22433" s="43" t="s">
        <v>631</v>
      </c>
      <c r="B22433" s="43" t="s">
        <v>632</v>
      </c>
      <c r="C22433" s="41">
        <v>0</v>
      </c>
      <c r="D22433" s="43" t="s">
        <v>225</v>
      </c>
      <c r="E22433" s="39" t="s">
        <v>672</v>
      </c>
    </row>
    <row r="22434" spans="1:5" ht="15" x14ac:dyDescent="0.25">
      <c r="A22434" s="43" t="s">
        <v>631</v>
      </c>
      <c r="B22434" s="43" t="s">
        <v>632</v>
      </c>
      <c r="C22434" s="41">
        <v>0</v>
      </c>
      <c r="D22434" s="43" t="s">
        <v>226</v>
      </c>
      <c r="E22434" s="39" t="s">
        <v>672</v>
      </c>
    </row>
    <row r="22435" spans="1:5" ht="15" x14ac:dyDescent="0.25">
      <c r="A22435" s="43" t="s">
        <v>631</v>
      </c>
      <c r="B22435" s="43" t="s">
        <v>632</v>
      </c>
      <c r="C22435" s="41">
        <v>6643.0264342667797</v>
      </c>
      <c r="D22435" s="43" t="s">
        <v>667</v>
      </c>
      <c r="E22435" s="39" t="s">
        <v>672</v>
      </c>
    </row>
    <row r="22436" spans="1:5" ht="15" x14ac:dyDescent="0.25">
      <c r="A22436" s="43" t="s">
        <v>631</v>
      </c>
      <c r="B22436" s="43" t="s">
        <v>632</v>
      </c>
      <c r="C22436" s="41">
        <v>6423.6872189985097</v>
      </c>
      <c r="D22436" s="43" t="s">
        <v>227</v>
      </c>
      <c r="E22436" s="39" t="s">
        <v>672</v>
      </c>
    </row>
    <row r="22437" spans="1:5" ht="15" x14ac:dyDescent="0.25">
      <c r="A22437" s="43" t="s">
        <v>631</v>
      </c>
      <c r="B22437" s="43" t="s">
        <v>632</v>
      </c>
      <c r="C22437" s="41">
        <v>140.47904803058401</v>
      </c>
      <c r="D22437" s="43" t="s">
        <v>228</v>
      </c>
      <c r="E22437" s="39" t="s">
        <v>672</v>
      </c>
    </row>
    <row r="22438" spans="1:5" ht="15" x14ac:dyDescent="0.25">
      <c r="A22438" s="43" t="s">
        <v>631</v>
      </c>
      <c r="B22438" s="43" t="s">
        <v>632</v>
      </c>
      <c r="C22438" s="41">
        <v>0</v>
      </c>
      <c r="D22438" s="43" t="s">
        <v>229</v>
      </c>
      <c r="E22438" s="39" t="s">
        <v>672</v>
      </c>
    </row>
    <row r="22439" spans="1:5" ht="15" x14ac:dyDescent="0.25">
      <c r="A22439" s="43" t="s">
        <v>631</v>
      </c>
      <c r="B22439" s="43" t="s">
        <v>632</v>
      </c>
      <c r="C22439" s="41">
        <v>0</v>
      </c>
      <c r="D22439" s="43" t="s">
        <v>230</v>
      </c>
      <c r="E22439" s="39" t="s">
        <v>672</v>
      </c>
    </row>
    <row r="22440" spans="1:5" ht="15" x14ac:dyDescent="0.25">
      <c r="A22440" s="43" t="s">
        <v>631</v>
      </c>
      <c r="B22440" s="43" t="s">
        <v>632</v>
      </c>
      <c r="C22440" s="41">
        <v>78.860167237684095</v>
      </c>
      <c r="D22440" s="43" t="s">
        <v>231</v>
      </c>
      <c r="E22440" s="39" t="s">
        <v>672</v>
      </c>
    </row>
    <row r="22441" spans="1:5" ht="15" x14ac:dyDescent="0.25">
      <c r="A22441" s="43" t="s">
        <v>631</v>
      </c>
      <c r="B22441" s="43" t="s">
        <v>632</v>
      </c>
      <c r="C22441" s="41">
        <v>6643.0264342667797</v>
      </c>
      <c r="D22441" s="43" t="s">
        <v>668</v>
      </c>
      <c r="E22441" s="39" t="s">
        <v>672</v>
      </c>
    </row>
    <row r="22442" spans="1:5" ht="15" x14ac:dyDescent="0.25">
      <c r="A22442" s="43" t="s">
        <v>633</v>
      </c>
      <c r="B22442" s="43" t="s">
        <v>634</v>
      </c>
      <c r="C22442" s="41">
        <v>10457.749843056299</v>
      </c>
      <c r="D22442" s="43" t="s">
        <v>110</v>
      </c>
      <c r="E22442" s="39" t="s">
        <v>672</v>
      </c>
    </row>
    <row r="22443" spans="1:5" ht="15" x14ac:dyDescent="0.25">
      <c r="A22443" s="43" t="s">
        <v>633</v>
      </c>
      <c r="B22443" s="43" t="s">
        <v>634</v>
      </c>
      <c r="C22443" s="41">
        <v>815.39848966586305</v>
      </c>
      <c r="D22443" s="43" t="s">
        <v>220</v>
      </c>
      <c r="E22443" s="39" t="s">
        <v>672</v>
      </c>
    </row>
    <row r="22444" spans="1:5" ht="15" x14ac:dyDescent="0.25">
      <c r="A22444" s="43" t="s">
        <v>633</v>
      </c>
      <c r="B22444" s="43" t="s">
        <v>634</v>
      </c>
      <c r="C22444" s="41">
        <v>0</v>
      </c>
      <c r="D22444" s="43" t="s">
        <v>221</v>
      </c>
      <c r="E22444" s="39" t="s">
        <v>672</v>
      </c>
    </row>
    <row r="22445" spans="1:5" ht="15" x14ac:dyDescent="0.25">
      <c r="A22445" s="43" t="s">
        <v>633</v>
      </c>
      <c r="B22445" s="43" t="s">
        <v>634</v>
      </c>
      <c r="C22445" s="41">
        <v>179.75955761743401</v>
      </c>
      <c r="D22445" s="43" t="s">
        <v>222</v>
      </c>
      <c r="E22445" s="39" t="s">
        <v>672</v>
      </c>
    </row>
    <row r="22446" spans="1:5" ht="15" x14ac:dyDescent="0.25">
      <c r="A22446" s="43" t="s">
        <v>633</v>
      </c>
      <c r="B22446" s="43" t="s">
        <v>634</v>
      </c>
      <c r="C22446" s="41">
        <v>0</v>
      </c>
      <c r="D22446" s="43" t="s">
        <v>223</v>
      </c>
      <c r="E22446" s="39" t="s">
        <v>672</v>
      </c>
    </row>
    <row r="22447" spans="1:5" ht="15" x14ac:dyDescent="0.25">
      <c r="A22447" s="43" t="s">
        <v>633</v>
      </c>
      <c r="B22447" s="43" t="s">
        <v>634</v>
      </c>
      <c r="C22447" s="41">
        <v>117.60683513084</v>
      </c>
      <c r="D22447" s="43" t="s">
        <v>224</v>
      </c>
      <c r="E22447" s="39" t="s">
        <v>672</v>
      </c>
    </row>
    <row r="22448" spans="1:5" ht="15" x14ac:dyDescent="0.25">
      <c r="A22448" s="43" t="s">
        <v>633</v>
      </c>
      <c r="B22448" s="43" t="s">
        <v>634</v>
      </c>
      <c r="C22448" s="41">
        <v>0</v>
      </c>
      <c r="D22448" s="43" t="s">
        <v>225</v>
      </c>
      <c r="E22448" s="39" t="s">
        <v>672</v>
      </c>
    </row>
    <row r="22449" spans="1:5" ht="15" x14ac:dyDescent="0.25">
      <c r="A22449" s="43" t="s">
        <v>633</v>
      </c>
      <c r="B22449" s="43" t="s">
        <v>634</v>
      </c>
      <c r="C22449" s="41">
        <v>0</v>
      </c>
      <c r="D22449" s="43" t="s">
        <v>226</v>
      </c>
      <c r="E22449" s="39" t="s">
        <v>672</v>
      </c>
    </row>
    <row r="22450" spans="1:5" ht="15" x14ac:dyDescent="0.25">
      <c r="A22450" s="43" t="s">
        <v>633</v>
      </c>
      <c r="B22450" s="43" t="s">
        <v>634</v>
      </c>
      <c r="C22450" s="41">
        <v>11570.514725470401</v>
      </c>
      <c r="D22450" s="43" t="s">
        <v>667</v>
      </c>
      <c r="E22450" s="39" t="s">
        <v>672</v>
      </c>
    </row>
    <row r="22451" spans="1:5" ht="15" x14ac:dyDescent="0.25">
      <c r="A22451" s="43" t="s">
        <v>633</v>
      </c>
      <c r="B22451" s="43" t="s">
        <v>634</v>
      </c>
      <c r="C22451" s="41">
        <v>9599.6936396294695</v>
      </c>
      <c r="D22451" s="43" t="s">
        <v>227</v>
      </c>
      <c r="E22451" s="39" t="s">
        <v>672</v>
      </c>
    </row>
    <row r="22452" spans="1:5" ht="15" x14ac:dyDescent="0.25">
      <c r="A22452" s="43" t="s">
        <v>633</v>
      </c>
      <c r="B22452" s="43" t="s">
        <v>634</v>
      </c>
      <c r="C22452" s="41">
        <v>899.36061519089799</v>
      </c>
      <c r="D22452" s="43" t="s">
        <v>228</v>
      </c>
      <c r="E22452" s="39" t="s">
        <v>672</v>
      </c>
    </row>
    <row r="22453" spans="1:5" ht="15" x14ac:dyDescent="0.25">
      <c r="A22453" s="43" t="s">
        <v>633</v>
      </c>
      <c r="B22453" s="43" t="s">
        <v>634</v>
      </c>
      <c r="C22453" s="41">
        <v>1071.46047065004</v>
      </c>
      <c r="D22453" s="43" t="s">
        <v>229</v>
      </c>
      <c r="E22453" s="39" t="s">
        <v>672</v>
      </c>
    </row>
    <row r="22454" spans="1:5" ht="15" x14ac:dyDescent="0.25">
      <c r="A22454" s="43" t="s">
        <v>633</v>
      </c>
      <c r="B22454" s="43" t="s">
        <v>634</v>
      </c>
      <c r="C22454" s="41">
        <v>0</v>
      </c>
      <c r="D22454" s="43" t="s">
        <v>230</v>
      </c>
      <c r="E22454" s="39" t="s">
        <v>672</v>
      </c>
    </row>
    <row r="22455" spans="1:5" ht="15" x14ac:dyDescent="0.25">
      <c r="A22455" s="43" t="s">
        <v>633</v>
      </c>
      <c r="B22455" s="43" t="s">
        <v>634</v>
      </c>
      <c r="C22455" s="41">
        <v>0</v>
      </c>
      <c r="D22455" s="43" t="s">
        <v>231</v>
      </c>
      <c r="E22455" s="39" t="s">
        <v>672</v>
      </c>
    </row>
    <row r="22456" spans="1:5" ht="15" x14ac:dyDescent="0.25">
      <c r="A22456" s="43" t="s">
        <v>633</v>
      </c>
      <c r="B22456" s="43" t="s">
        <v>634</v>
      </c>
      <c r="C22456" s="41">
        <v>11570.514725470401</v>
      </c>
      <c r="D22456" s="43" t="s">
        <v>668</v>
      </c>
      <c r="E22456" s="39" t="s">
        <v>672</v>
      </c>
    </row>
    <row r="22457" spans="1:5" ht="15" x14ac:dyDescent="0.25">
      <c r="A22457" s="43" t="s">
        <v>635</v>
      </c>
      <c r="B22457" s="43" t="s">
        <v>636</v>
      </c>
      <c r="C22457" s="41">
        <v>12700.389548092</v>
      </c>
      <c r="D22457" s="43" t="s">
        <v>110</v>
      </c>
      <c r="E22457" s="39" t="s">
        <v>672</v>
      </c>
    </row>
    <row r="22458" spans="1:5" ht="15" x14ac:dyDescent="0.25">
      <c r="A22458" s="43" t="s">
        <v>635</v>
      </c>
      <c r="B22458" s="43" t="s">
        <v>636</v>
      </c>
      <c r="C22458" s="41">
        <v>30.956041488325098</v>
      </c>
      <c r="D22458" s="43" t="s">
        <v>220</v>
      </c>
      <c r="E22458" s="39" t="s">
        <v>672</v>
      </c>
    </row>
    <row r="22459" spans="1:5" ht="15" x14ac:dyDescent="0.25">
      <c r="A22459" s="43" t="s">
        <v>635</v>
      </c>
      <c r="B22459" s="43" t="s">
        <v>636</v>
      </c>
      <c r="C22459" s="41">
        <v>0</v>
      </c>
      <c r="D22459" s="43" t="s">
        <v>221</v>
      </c>
      <c r="E22459" s="39" t="s">
        <v>672</v>
      </c>
    </row>
    <row r="22460" spans="1:5" ht="15" x14ac:dyDescent="0.25">
      <c r="A22460" s="43" t="s">
        <v>635</v>
      </c>
      <c r="B22460" s="43" t="s">
        <v>636</v>
      </c>
      <c r="C22460" s="41">
        <v>173.074506800482</v>
      </c>
      <c r="D22460" s="43" t="s">
        <v>222</v>
      </c>
      <c r="E22460" s="39" t="s">
        <v>672</v>
      </c>
    </row>
    <row r="22461" spans="1:5" ht="15" x14ac:dyDescent="0.25">
      <c r="A22461" s="43" t="s">
        <v>635</v>
      </c>
      <c r="B22461" s="43" t="s">
        <v>636</v>
      </c>
      <c r="C22461" s="41">
        <v>0</v>
      </c>
      <c r="D22461" s="43" t="s">
        <v>223</v>
      </c>
      <c r="E22461" s="39" t="s">
        <v>672</v>
      </c>
    </row>
    <row r="22462" spans="1:5" ht="15" x14ac:dyDescent="0.25">
      <c r="A22462" s="43" t="s">
        <v>635</v>
      </c>
      <c r="B22462" s="43" t="s">
        <v>636</v>
      </c>
      <c r="C22462" s="41">
        <v>163.054870436459</v>
      </c>
      <c r="D22462" s="43" t="s">
        <v>224</v>
      </c>
      <c r="E22462" s="39" t="s">
        <v>672</v>
      </c>
    </row>
    <row r="22463" spans="1:5" ht="15" x14ac:dyDescent="0.25">
      <c r="A22463" s="43" t="s">
        <v>635</v>
      </c>
      <c r="B22463" s="43" t="s">
        <v>636</v>
      </c>
      <c r="C22463" s="41">
        <v>0</v>
      </c>
      <c r="D22463" s="43" t="s">
        <v>225</v>
      </c>
      <c r="E22463" s="39" t="s">
        <v>672</v>
      </c>
    </row>
    <row r="22464" spans="1:5" ht="15" x14ac:dyDescent="0.25">
      <c r="A22464" s="43" t="s">
        <v>635</v>
      </c>
      <c r="B22464" s="43" t="s">
        <v>636</v>
      </c>
      <c r="C22464" s="41">
        <v>0</v>
      </c>
      <c r="D22464" s="43" t="s">
        <v>226</v>
      </c>
      <c r="E22464" s="39" t="s">
        <v>672</v>
      </c>
    </row>
    <row r="22465" spans="1:5" ht="15" x14ac:dyDescent="0.25">
      <c r="A22465" s="43" t="s">
        <v>635</v>
      </c>
      <c r="B22465" s="43" t="s">
        <v>636</v>
      </c>
      <c r="C22465" s="41">
        <v>13067.474966817301</v>
      </c>
      <c r="D22465" s="43" t="s">
        <v>667</v>
      </c>
      <c r="E22465" s="39" t="s">
        <v>672</v>
      </c>
    </row>
    <row r="22466" spans="1:5" ht="15" x14ac:dyDescent="0.25">
      <c r="A22466" s="43" t="s">
        <v>635</v>
      </c>
      <c r="B22466" s="43" t="s">
        <v>636</v>
      </c>
      <c r="C22466" s="41">
        <v>12111.5006246309</v>
      </c>
      <c r="D22466" s="43" t="s">
        <v>227</v>
      </c>
      <c r="E22466" s="39" t="s">
        <v>672</v>
      </c>
    </row>
    <row r="22467" spans="1:5" ht="15" x14ac:dyDescent="0.25">
      <c r="A22467" s="43" t="s">
        <v>635</v>
      </c>
      <c r="B22467" s="43" t="s">
        <v>636</v>
      </c>
      <c r="C22467" s="41">
        <v>916.27235722327305</v>
      </c>
      <c r="D22467" s="43" t="s">
        <v>228</v>
      </c>
      <c r="E22467" s="39" t="s">
        <v>672</v>
      </c>
    </row>
    <row r="22468" spans="1:5" ht="15" x14ac:dyDescent="0.25">
      <c r="A22468" s="43" t="s">
        <v>635</v>
      </c>
      <c r="B22468" s="43" t="s">
        <v>636</v>
      </c>
      <c r="C22468" s="41">
        <v>0</v>
      </c>
      <c r="D22468" s="43" t="s">
        <v>229</v>
      </c>
      <c r="E22468" s="39" t="s">
        <v>672</v>
      </c>
    </row>
    <row r="22469" spans="1:5" ht="15" x14ac:dyDescent="0.25">
      <c r="A22469" s="43" t="s">
        <v>635</v>
      </c>
      <c r="B22469" s="43" t="s">
        <v>636</v>
      </c>
      <c r="C22469" s="41">
        <v>0</v>
      </c>
      <c r="D22469" s="43" t="s">
        <v>230</v>
      </c>
      <c r="E22469" s="39" t="s">
        <v>672</v>
      </c>
    </row>
    <row r="22470" spans="1:5" ht="15" x14ac:dyDescent="0.25">
      <c r="A22470" s="43" t="s">
        <v>635</v>
      </c>
      <c r="B22470" s="43" t="s">
        <v>636</v>
      </c>
      <c r="C22470" s="41">
        <v>39.701984963099903</v>
      </c>
      <c r="D22470" s="43" t="s">
        <v>231</v>
      </c>
      <c r="E22470" s="39" t="s">
        <v>672</v>
      </c>
    </row>
    <row r="22471" spans="1:5" ht="15" x14ac:dyDescent="0.25">
      <c r="A22471" s="43" t="s">
        <v>635</v>
      </c>
      <c r="B22471" s="43" t="s">
        <v>636</v>
      </c>
      <c r="C22471" s="41">
        <v>13067.474966817301</v>
      </c>
      <c r="D22471" s="43" t="s">
        <v>668</v>
      </c>
      <c r="E22471" s="39" t="s">
        <v>672</v>
      </c>
    </row>
    <row r="22472" spans="1:5" ht="15" x14ac:dyDescent="0.25">
      <c r="A22472" s="43" t="s">
        <v>637</v>
      </c>
      <c r="B22472" s="43" t="s">
        <v>638</v>
      </c>
      <c r="C22472" s="41">
        <v>1717.02281150619</v>
      </c>
      <c r="D22472" s="43" t="s">
        <v>110</v>
      </c>
      <c r="E22472" s="39" t="s">
        <v>672</v>
      </c>
    </row>
    <row r="22473" spans="1:5" ht="15" x14ac:dyDescent="0.25">
      <c r="A22473" s="43" t="s">
        <v>637</v>
      </c>
      <c r="B22473" s="43" t="s">
        <v>638</v>
      </c>
      <c r="C22473" s="41">
        <v>0</v>
      </c>
      <c r="D22473" s="43" t="s">
        <v>220</v>
      </c>
      <c r="E22473" s="39" t="s">
        <v>672</v>
      </c>
    </row>
    <row r="22474" spans="1:5" ht="15" x14ac:dyDescent="0.25">
      <c r="A22474" s="43" t="s">
        <v>637</v>
      </c>
      <c r="B22474" s="43" t="s">
        <v>638</v>
      </c>
      <c r="C22474" s="41">
        <v>0</v>
      </c>
      <c r="D22474" s="43" t="s">
        <v>221</v>
      </c>
      <c r="E22474" s="39" t="s">
        <v>672</v>
      </c>
    </row>
    <row r="22475" spans="1:5" ht="15" x14ac:dyDescent="0.25">
      <c r="A22475" s="43" t="s">
        <v>637</v>
      </c>
      <c r="B22475" s="43" t="s">
        <v>638</v>
      </c>
      <c r="C22475" s="41">
        <v>31.4399453997096</v>
      </c>
      <c r="D22475" s="43" t="s">
        <v>222</v>
      </c>
      <c r="E22475" s="39" t="s">
        <v>672</v>
      </c>
    </row>
    <row r="22476" spans="1:5" ht="15" x14ac:dyDescent="0.25">
      <c r="A22476" s="43" t="s">
        <v>637</v>
      </c>
      <c r="B22476" s="43" t="s">
        <v>638</v>
      </c>
      <c r="C22476" s="41">
        <v>0</v>
      </c>
      <c r="D22476" s="43" t="s">
        <v>223</v>
      </c>
      <c r="E22476" s="39" t="s">
        <v>672</v>
      </c>
    </row>
    <row r="22477" spans="1:5" ht="15" x14ac:dyDescent="0.25">
      <c r="A22477" s="43" t="s">
        <v>637</v>
      </c>
      <c r="B22477" s="43" t="s">
        <v>638</v>
      </c>
      <c r="C22477" s="41">
        <v>0</v>
      </c>
      <c r="D22477" s="43" t="s">
        <v>224</v>
      </c>
      <c r="E22477" s="39" t="s">
        <v>672</v>
      </c>
    </row>
    <row r="22478" spans="1:5" ht="15" x14ac:dyDescent="0.25">
      <c r="A22478" s="43" t="s">
        <v>637</v>
      </c>
      <c r="B22478" s="43" t="s">
        <v>638</v>
      </c>
      <c r="C22478" s="41">
        <v>0</v>
      </c>
      <c r="D22478" s="43" t="s">
        <v>225</v>
      </c>
      <c r="E22478" s="39" t="s">
        <v>672</v>
      </c>
    </row>
    <row r="22479" spans="1:5" ht="15" x14ac:dyDescent="0.25">
      <c r="A22479" s="43" t="s">
        <v>637</v>
      </c>
      <c r="B22479" s="43" t="s">
        <v>638</v>
      </c>
      <c r="C22479" s="41">
        <v>0</v>
      </c>
      <c r="D22479" s="43" t="s">
        <v>226</v>
      </c>
      <c r="E22479" s="39" t="s">
        <v>672</v>
      </c>
    </row>
    <row r="22480" spans="1:5" ht="15" x14ac:dyDescent="0.25">
      <c r="A22480" s="43" t="s">
        <v>637</v>
      </c>
      <c r="B22480" s="43" t="s">
        <v>638</v>
      </c>
      <c r="C22480" s="41">
        <v>1748.4627569059001</v>
      </c>
      <c r="D22480" s="43" t="s">
        <v>667</v>
      </c>
      <c r="E22480" s="39" t="s">
        <v>672</v>
      </c>
    </row>
    <row r="22481" spans="1:5" ht="15" x14ac:dyDescent="0.25">
      <c r="A22481" s="43" t="s">
        <v>637</v>
      </c>
      <c r="B22481" s="43" t="s">
        <v>638</v>
      </c>
      <c r="C22481" s="41">
        <v>0</v>
      </c>
      <c r="D22481" s="43" t="s">
        <v>227</v>
      </c>
      <c r="E22481" s="39" t="s">
        <v>672</v>
      </c>
    </row>
    <row r="22482" spans="1:5" ht="15" x14ac:dyDescent="0.25">
      <c r="A22482" s="43" t="s">
        <v>637</v>
      </c>
      <c r="B22482" s="43" t="s">
        <v>638</v>
      </c>
      <c r="C22482" s="41">
        <v>0</v>
      </c>
      <c r="D22482" s="43" t="s">
        <v>228</v>
      </c>
      <c r="E22482" s="39" t="s">
        <v>672</v>
      </c>
    </row>
    <row r="22483" spans="1:5" ht="15" x14ac:dyDescent="0.25">
      <c r="A22483" s="43" t="s">
        <v>637</v>
      </c>
      <c r="B22483" s="43" t="s">
        <v>638</v>
      </c>
      <c r="C22483" s="41">
        <v>1748.4627569059001</v>
      </c>
      <c r="D22483" s="43" t="s">
        <v>229</v>
      </c>
      <c r="E22483" s="39" t="s">
        <v>672</v>
      </c>
    </row>
    <row r="22484" spans="1:5" ht="15" x14ac:dyDescent="0.25">
      <c r="A22484" s="43" t="s">
        <v>637</v>
      </c>
      <c r="B22484" s="43" t="s">
        <v>638</v>
      </c>
      <c r="C22484" s="41">
        <v>0</v>
      </c>
      <c r="D22484" s="43" t="s">
        <v>230</v>
      </c>
      <c r="E22484" s="39" t="s">
        <v>672</v>
      </c>
    </row>
    <row r="22485" spans="1:5" ht="15" x14ac:dyDescent="0.25">
      <c r="A22485" s="43" t="s">
        <v>637</v>
      </c>
      <c r="B22485" s="43" t="s">
        <v>638</v>
      </c>
      <c r="C22485" s="41">
        <v>0</v>
      </c>
      <c r="D22485" s="43" t="s">
        <v>231</v>
      </c>
      <c r="E22485" s="39" t="s">
        <v>672</v>
      </c>
    </row>
    <row r="22486" spans="1:5" ht="15" x14ac:dyDescent="0.25">
      <c r="A22486" s="43" t="s">
        <v>637</v>
      </c>
      <c r="B22486" s="43" t="s">
        <v>638</v>
      </c>
      <c r="C22486" s="41">
        <v>1748.4627569059001</v>
      </c>
      <c r="D22486" s="43" t="s">
        <v>668</v>
      </c>
      <c r="E22486" s="39" t="s">
        <v>672</v>
      </c>
    </row>
    <row r="22487" spans="1:5" ht="15" x14ac:dyDescent="0.25">
      <c r="A22487" s="43" t="s">
        <v>639</v>
      </c>
      <c r="B22487" s="43" t="s">
        <v>640</v>
      </c>
      <c r="C22487" s="41">
        <v>73.872821976289799</v>
      </c>
      <c r="D22487" s="43" t="s">
        <v>110</v>
      </c>
      <c r="E22487" s="39" t="s">
        <v>672</v>
      </c>
    </row>
    <row r="22488" spans="1:5" ht="15" x14ac:dyDescent="0.25">
      <c r="A22488" s="43" t="s">
        <v>639</v>
      </c>
      <c r="B22488" s="43" t="s">
        <v>640</v>
      </c>
      <c r="C22488" s="41">
        <v>0</v>
      </c>
      <c r="D22488" s="43" t="s">
        <v>220</v>
      </c>
      <c r="E22488" s="39" t="s">
        <v>672</v>
      </c>
    </row>
    <row r="22489" spans="1:5" ht="15" x14ac:dyDescent="0.25">
      <c r="A22489" s="43" t="s">
        <v>639</v>
      </c>
      <c r="B22489" s="43" t="s">
        <v>640</v>
      </c>
      <c r="C22489" s="41">
        <v>0</v>
      </c>
      <c r="D22489" s="43" t="s">
        <v>221</v>
      </c>
      <c r="E22489" s="39" t="s">
        <v>672</v>
      </c>
    </row>
    <row r="22490" spans="1:5" ht="15" x14ac:dyDescent="0.25">
      <c r="A22490" s="43" t="s">
        <v>639</v>
      </c>
      <c r="B22490" s="43" t="s">
        <v>640</v>
      </c>
      <c r="C22490" s="41">
        <v>2.4761707007512399</v>
      </c>
      <c r="D22490" s="43" t="s">
        <v>222</v>
      </c>
      <c r="E22490" s="39" t="s">
        <v>672</v>
      </c>
    </row>
    <row r="22491" spans="1:5" ht="15" x14ac:dyDescent="0.25">
      <c r="A22491" s="43" t="s">
        <v>639</v>
      </c>
      <c r="B22491" s="43" t="s">
        <v>640</v>
      </c>
      <c r="C22491" s="41">
        <v>0</v>
      </c>
      <c r="D22491" s="43" t="s">
        <v>223</v>
      </c>
      <c r="E22491" s="39" t="s">
        <v>672</v>
      </c>
    </row>
    <row r="22492" spans="1:5" ht="15" x14ac:dyDescent="0.25">
      <c r="A22492" s="43" t="s">
        <v>639</v>
      </c>
      <c r="B22492" s="43" t="s">
        <v>640</v>
      </c>
      <c r="C22492" s="41">
        <v>0</v>
      </c>
      <c r="D22492" s="43" t="s">
        <v>224</v>
      </c>
      <c r="E22492" s="39" t="s">
        <v>672</v>
      </c>
    </row>
    <row r="22493" spans="1:5" ht="15" x14ac:dyDescent="0.25">
      <c r="A22493" s="43" t="s">
        <v>639</v>
      </c>
      <c r="B22493" s="43" t="s">
        <v>640</v>
      </c>
      <c r="C22493" s="41">
        <v>0</v>
      </c>
      <c r="D22493" s="43" t="s">
        <v>225</v>
      </c>
      <c r="E22493" s="39" t="s">
        <v>672</v>
      </c>
    </row>
    <row r="22494" spans="1:5" ht="15" x14ac:dyDescent="0.25">
      <c r="A22494" s="43" t="s">
        <v>639</v>
      </c>
      <c r="B22494" s="43" t="s">
        <v>640</v>
      </c>
      <c r="C22494" s="41">
        <v>0</v>
      </c>
      <c r="D22494" s="43" t="s">
        <v>226</v>
      </c>
      <c r="E22494" s="39" t="s">
        <v>672</v>
      </c>
    </row>
    <row r="22495" spans="1:5" ht="15" x14ac:dyDescent="0.25">
      <c r="A22495" s="43" t="s">
        <v>639</v>
      </c>
      <c r="B22495" s="43" t="s">
        <v>640</v>
      </c>
      <c r="C22495" s="41">
        <v>76.348992677041096</v>
      </c>
      <c r="D22495" s="43" t="s">
        <v>667</v>
      </c>
      <c r="E22495" s="39" t="s">
        <v>672</v>
      </c>
    </row>
    <row r="22496" spans="1:5" ht="15" x14ac:dyDescent="0.25">
      <c r="A22496" s="43" t="s">
        <v>639</v>
      </c>
      <c r="B22496" s="43" t="s">
        <v>640</v>
      </c>
      <c r="C22496" s="41">
        <v>0</v>
      </c>
      <c r="D22496" s="43" t="s">
        <v>227</v>
      </c>
      <c r="E22496" s="39" t="s">
        <v>672</v>
      </c>
    </row>
    <row r="22497" spans="1:5" ht="15" x14ac:dyDescent="0.25">
      <c r="A22497" s="43" t="s">
        <v>639</v>
      </c>
      <c r="B22497" s="43" t="s">
        <v>640</v>
      </c>
      <c r="C22497" s="41">
        <v>0</v>
      </c>
      <c r="D22497" s="43" t="s">
        <v>228</v>
      </c>
      <c r="E22497" s="39" t="s">
        <v>672</v>
      </c>
    </row>
    <row r="22498" spans="1:5" ht="15" x14ac:dyDescent="0.25">
      <c r="A22498" s="43" t="s">
        <v>639</v>
      </c>
      <c r="B22498" s="43" t="s">
        <v>640</v>
      </c>
      <c r="C22498" s="41">
        <v>76.348992677041096</v>
      </c>
      <c r="D22498" s="43" t="s">
        <v>229</v>
      </c>
      <c r="E22498" s="39" t="s">
        <v>672</v>
      </c>
    </row>
    <row r="22499" spans="1:5" ht="15" x14ac:dyDescent="0.25">
      <c r="A22499" s="43" t="s">
        <v>639</v>
      </c>
      <c r="B22499" s="43" t="s">
        <v>640</v>
      </c>
      <c r="C22499" s="41">
        <v>0</v>
      </c>
      <c r="D22499" s="43" t="s">
        <v>230</v>
      </c>
      <c r="E22499" s="39" t="s">
        <v>672</v>
      </c>
    </row>
    <row r="22500" spans="1:5" ht="15" x14ac:dyDescent="0.25">
      <c r="A22500" s="43" t="s">
        <v>639</v>
      </c>
      <c r="B22500" s="43" t="s">
        <v>640</v>
      </c>
      <c r="C22500" s="41">
        <v>0</v>
      </c>
      <c r="D22500" s="43" t="s">
        <v>231</v>
      </c>
      <c r="E22500" s="39" t="s">
        <v>672</v>
      </c>
    </row>
    <row r="22501" spans="1:5" ht="15" x14ac:dyDescent="0.25">
      <c r="A22501" s="43" t="s">
        <v>639</v>
      </c>
      <c r="B22501" s="43" t="s">
        <v>640</v>
      </c>
      <c r="C22501" s="41">
        <v>76.348992677041096</v>
      </c>
      <c r="D22501" s="43" t="s">
        <v>668</v>
      </c>
      <c r="E22501" s="39" t="s">
        <v>672</v>
      </c>
    </row>
    <row r="22502" spans="1:5" ht="15" x14ac:dyDescent="0.25">
      <c r="A22502" s="43" t="s">
        <v>641</v>
      </c>
      <c r="B22502" s="43" t="s">
        <v>642</v>
      </c>
      <c r="C22502" s="41">
        <v>1173.10394186698</v>
      </c>
      <c r="D22502" s="43" t="s">
        <v>110</v>
      </c>
      <c r="E22502" s="39" t="s">
        <v>672</v>
      </c>
    </row>
    <row r="22503" spans="1:5" ht="15" x14ac:dyDescent="0.25">
      <c r="A22503" s="43" t="s">
        <v>641</v>
      </c>
      <c r="B22503" s="43" t="s">
        <v>642</v>
      </c>
      <c r="C22503" s="41">
        <v>0</v>
      </c>
      <c r="D22503" s="43" t="s">
        <v>220</v>
      </c>
      <c r="E22503" s="39" t="s">
        <v>672</v>
      </c>
    </row>
    <row r="22504" spans="1:5" ht="15" x14ac:dyDescent="0.25">
      <c r="A22504" s="43" t="s">
        <v>641</v>
      </c>
      <c r="B22504" s="43" t="s">
        <v>642</v>
      </c>
      <c r="C22504" s="41">
        <v>0</v>
      </c>
      <c r="D22504" s="43" t="s">
        <v>221</v>
      </c>
      <c r="E22504" s="39" t="s">
        <v>672</v>
      </c>
    </row>
    <row r="22505" spans="1:5" ht="15" x14ac:dyDescent="0.25">
      <c r="A22505" s="43" t="s">
        <v>641</v>
      </c>
      <c r="B22505" s="43" t="s">
        <v>642</v>
      </c>
      <c r="C22505" s="41">
        <v>44.378713055024697</v>
      </c>
      <c r="D22505" s="43" t="s">
        <v>222</v>
      </c>
      <c r="E22505" s="39" t="s">
        <v>672</v>
      </c>
    </row>
    <row r="22506" spans="1:5" ht="15" x14ac:dyDescent="0.25">
      <c r="A22506" s="43" t="s">
        <v>641</v>
      </c>
      <c r="B22506" s="43" t="s">
        <v>642</v>
      </c>
      <c r="C22506" s="41">
        <v>0</v>
      </c>
      <c r="D22506" s="43" t="s">
        <v>223</v>
      </c>
      <c r="E22506" s="39" t="s">
        <v>672</v>
      </c>
    </row>
    <row r="22507" spans="1:5" ht="15" x14ac:dyDescent="0.25">
      <c r="A22507" s="43" t="s">
        <v>641</v>
      </c>
      <c r="B22507" s="43" t="s">
        <v>642</v>
      </c>
      <c r="C22507" s="41">
        <v>0</v>
      </c>
      <c r="D22507" s="43" t="s">
        <v>224</v>
      </c>
      <c r="E22507" s="39" t="s">
        <v>672</v>
      </c>
    </row>
    <row r="22508" spans="1:5" ht="15" x14ac:dyDescent="0.25">
      <c r="A22508" s="43" t="s">
        <v>641</v>
      </c>
      <c r="B22508" s="43" t="s">
        <v>642</v>
      </c>
      <c r="C22508" s="41">
        <v>0</v>
      </c>
      <c r="D22508" s="43" t="s">
        <v>225</v>
      </c>
      <c r="E22508" s="39" t="s">
        <v>672</v>
      </c>
    </row>
    <row r="22509" spans="1:5" ht="15" x14ac:dyDescent="0.25">
      <c r="A22509" s="43" t="s">
        <v>641</v>
      </c>
      <c r="B22509" s="43" t="s">
        <v>642</v>
      </c>
      <c r="C22509" s="41">
        <v>0</v>
      </c>
      <c r="D22509" s="43" t="s">
        <v>226</v>
      </c>
      <c r="E22509" s="39" t="s">
        <v>672</v>
      </c>
    </row>
    <row r="22510" spans="1:5" ht="15" x14ac:dyDescent="0.25">
      <c r="A22510" s="43" t="s">
        <v>641</v>
      </c>
      <c r="B22510" s="43" t="s">
        <v>642</v>
      </c>
      <c r="C22510" s="41">
        <v>1217.4826549219999</v>
      </c>
      <c r="D22510" s="43" t="s">
        <v>667</v>
      </c>
      <c r="E22510" s="39" t="s">
        <v>672</v>
      </c>
    </row>
    <row r="22511" spans="1:5" ht="15" x14ac:dyDescent="0.25">
      <c r="A22511" s="43" t="s">
        <v>641</v>
      </c>
      <c r="B22511" s="43" t="s">
        <v>642</v>
      </c>
      <c r="C22511" s="41">
        <v>1217.4826549219999</v>
      </c>
      <c r="D22511" s="43" t="s">
        <v>227</v>
      </c>
      <c r="E22511" s="39" t="s">
        <v>672</v>
      </c>
    </row>
    <row r="22512" spans="1:5" ht="15" x14ac:dyDescent="0.25">
      <c r="A22512" s="43" t="s">
        <v>641</v>
      </c>
      <c r="B22512" s="43" t="s">
        <v>642</v>
      </c>
      <c r="C22512" s="41">
        <v>0</v>
      </c>
      <c r="D22512" s="43" t="s">
        <v>228</v>
      </c>
      <c r="E22512" s="39" t="s">
        <v>672</v>
      </c>
    </row>
    <row r="22513" spans="1:5" ht="15" x14ac:dyDescent="0.25">
      <c r="A22513" s="43" t="s">
        <v>641</v>
      </c>
      <c r="B22513" s="43" t="s">
        <v>642</v>
      </c>
      <c r="C22513" s="41">
        <v>0</v>
      </c>
      <c r="D22513" s="43" t="s">
        <v>229</v>
      </c>
      <c r="E22513" s="39" t="s">
        <v>672</v>
      </c>
    </row>
    <row r="22514" spans="1:5" ht="15" x14ac:dyDescent="0.25">
      <c r="A22514" s="43" t="s">
        <v>641</v>
      </c>
      <c r="B22514" s="43" t="s">
        <v>642</v>
      </c>
      <c r="C22514" s="41">
        <v>0</v>
      </c>
      <c r="D22514" s="43" t="s">
        <v>230</v>
      </c>
      <c r="E22514" s="39" t="s">
        <v>672</v>
      </c>
    </row>
    <row r="22515" spans="1:5" ht="15" x14ac:dyDescent="0.25">
      <c r="A22515" s="43" t="s">
        <v>641</v>
      </c>
      <c r="B22515" s="43" t="s">
        <v>642</v>
      </c>
      <c r="C22515" s="41">
        <v>0</v>
      </c>
      <c r="D22515" s="43" t="s">
        <v>231</v>
      </c>
      <c r="E22515" s="39" t="s">
        <v>672</v>
      </c>
    </row>
    <row r="22516" spans="1:5" ht="15" x14ac:dyDescent="0.25">
      <c r="A22516" s="43" t="s">
        <v>641</v>
      </c>
      <c r="B22516" s="43" t="s">
        <v>642</v>
      </c>
      <c r="C22516" s="41">
        <v>1217.4826549219999</v>
      </c>
      <c r="D22516" s="43" t="s">
        <v>668</v>
      </c>
      <c r="E22516" s="39" t="s">
        <v>672</v>
      </c>
    </row>
    <row r="22517" spans="1:5" ht="15" x14ac:dyDescent="0.25">
      <c r="A22517" s="43" t="s">
        <v>643</v>
      </c>
      <c r="B22517" s="43" t="s">
        <v>644</v>
      </c>
      <c r="C22517" s="41">
        <v>22304.319309446899</v>
      </c>
      <c r="D22517" s="43" t="s">
        <v>110</v>
      </c>
      <c r="E22517" s="39" t="s">
        <v>672</v>
      </c>
    </row>
    <row r="22518" spans="1:5" ht="15" x14ac:dyDescent="0.25">
      <c r="A22518" s="43" t="s">
        <v>643</v>
      </c>
      <c r="B22518" s="43" t="s">
        <v>644</v>
      </c>
      <c r="C22518" s="41">
        <v>0</v>
      </c>
      <c r="D22518" s="43" t="s">
        <v>220</v>
      </c>
      <c r="E22518" s="39" t="s">
        <v>672</v>
      </c>
    </row>
    <row r="22519" spans="1:5" ht="15" x14ac:dyDescent="0.25">
      <c r="A22519" s="43" t="s">
        <v>643</v>
      </c>
      <c r="B22519" s="43" t="s">
        <v>644</v>
      </c>
      <c r="C22519" s="41">
        <v>0</v>
      </c>
      <c r="D22519" s="43" t="s">
        <v>221</v>
      </c>
      <c r="E22519" s="39" t="s">
        <v>672</v>
      </c>
    </row>
    <row r="22520" spans="1:5" ht="15" x14ac:dyDescent="0.25">
      <c r="A22520" s="43" t="s">
        <v>643</v>
      </c>
      <c r="B22520" s="43" t="s">
        <v>644</v>
      </c>
      <c r="C22520" s="41">
        <v>0</v>
      </c>
      <c r="D22520" s="43" t="s">
        <v>222</v>
      </c>
      <c r="E22520" s="39" t="s">
        <v>672</v>
      </c>
    </row>
    <row r="22521" spans="1:5" ht="15" x14ac:dyDescent="0.25">
      <c r="A22521" s="43" t="s">
        <v>643</v>
      </c>
      <c r="B22521" s="43" t="s">
        <v>644</v>
      </c>
      <c r="C22521" s="41">
        <v>0</v>
      </c>
      <c r="D22521" s="43" t="s">
        <v>223</v>
      </c>
      <c r="E22521" s="39" t="s">
        <v>672</v>
      </c>
    </row>
    <row r="22522" spans="1:5" ht="15" x14ac:dyDescent="0.25">
      <c r="A22522" s="43" t="s">
        <v>643</v>
      </c>
      <c r="B22522" s="43" t="s">
        <v>644</v>
      </c>
      <c r="C22522" s="41">
        <v>0</v>
      </c>
      <c r="D22522" s="43" t="s">
        <v>224</v>
      </c>
      <c r="E22522" s="39" t="s">
        <v>672</v>
      </c>
    </row>
    <row r="22523" spans="1:5" ht="15" x14ac:dyDescent="0.25">
      <c r="A22523" s="43" t="s">
        <v>643</v>
      </c>
      <c r="B22523" s="43" t="s">
        <v>644</v>
      </c>
      <c r="C22523" s="41">
        <v>0</v>
      </c>
      <c r="D22523" s="43" t="s">
        <v>225</v>
      </c>
      <c r="E22523" s="39" t="s">
        <v>672</v>
      </c>
    </row>
    <row r="22524" spans="1:5" ht="15" x14ac:dyDescent="0.25">
      <c r="A22524" s="43" t="s">
        <v>643</v>
      </c>
      <c r="B22524" s="43" t="s">
        <v>644</v>
      </c>
      <c r="C22524" s="41">
        <v>0</v>
      </c>
      <c r="D22524" s="43" t="s">
        <v>226</v>
      </c>
      <c r="E22524" s="39" t="s">
        <v>672</v>
      </c>
    </row>
    <row r="22525" spans="1:5" ht="15" x14ac:dyDescent="0.25">
      <c r="A22525" s="43" t="s">
        <v>643</v>
      </c>
      <c r="B22525" s="43" t="s">
        <v>644</v>
      </c>
      <c r="C22525" s="41">
        <v>22304.319309446899</v>
      </c>
      <c r="D22525" s="43" t="s">
        <v>667</v>
      </c>
      <c r="E22525" s="39" t="s">
        <v>672</v>
      </c>
    </row>
    <row r="22526" spans="1:5" ht="15" x14ac:dyDescent="0.25">
      <c r="A22526" s="43" t="s">
        <v>643</v>
      </c>
      <c r="B22526" s="43" t="s">
        <v>644</v>
      </c>
      <c r="C22526" s="41">
        <v>0</v>
      </c>
      <c r="D22526" s="43" t="s">
        <v>227</v>
      </c>
      <c r="E22526" s="39" t="s">
        <v>672</v>
      </c>
    </row>
    <row r="22527" spans="1:5" ht="15" x14ac:dyDescent="0.25">
      <c r="A22527" s="43" t="s">
        <v>643</v>
      </c>
      <c r="B22527" s="43" t="s">
        <v>644</v>
      </c>
      <c r="C22527" s="41">
        <v>22304.319309446899</v>
      </c>
      <c r="D22527" s="43" t="s">
        <v>228</v>
      </c>
      <c r="E22527" s="39" t="s">
        <v>672</v>
      </c>
    </row>
    <row r="22528" spans="1:5" ht="15" x14ac:dyDescent="0.25">
      <c r="A22528" s="43" t="s">
        <v>643</v>
      </c>
      <c r="B22528" s="43" t="s">
        <v>644</v>
      </c>
      <c r="C22528" s="41">
        <v>0</v>
      </c>
      <c r="D22528" s="43" t="s">
        <v>229</v>
      </c>
      <c r="E22528" s="39" t="s">
        <v>672</v>
      </c>
    </row>
    <row r="22529" spans="1:5" ht="15" x14ac:dyDescent="0.25">
      <c r="A22529" s="43" t="s">
        <v>643</v>
      </c>
      <c r="B22529" s="43" t="s">
        <v>644</v>
      </c>
      <c r="C22529" s="41">
        <v>0</v>
      </c>
      <c r="D22529" s="43" t="s">
        <v>230</v>
      </c>
      <c r="E22529" s="39" t="s">
        <v>672</v>
      </c>
    </row>
    <row r="22530" spans="1:5" ht="15" x14ac:dyDescent="0.25">
      <c r="A22530" s="43" t="s">
        <v>643</v>
      </c>
      <c r="B22530" s="43" t="s">
        <v>644</v>
      </c>
      <c r="C22530" s="41">
        <v>0</v>
      </c>
      <c r="D22530" s="43" t="s">
        <v>231</v>
      </c>
      <c r="E22530" s="39" t="s">
        <v>672</v>
      </c>
    </row>
    <row r="22531" spans="1:5" ht="15" x14ac:dyDescent="0.25">
      <c r="A22531" s="43" t="s">
        <v>643</v>
      </c>
      <c r="B22531" s="43" t="s">
        <v>644</v>
      </c>
      <c r="C22531" s="41">
        <v>22304.319309446899</v>
      </c>
      <c r="D22531" s="43" t="s">
        <v>668</v>
      </c>
      <c r="E22531" s="39" t="s">
        <v>672</v>
      </c>
    </row>
    <row r="22532" spans="1:5" ht="15" x14ac:dyDescent="0.25">
      <c r="A22532" s="43" t="s">
        <v>645</v>
      </c>
      <c r="B22532" s="43" t="s">
        <v>646</v>
      </c>
      <c r="C22532" s="41">
        <v>4543.7802130608998</v>
      </c>
      <c r="D22532" s="43" t="s">
        <v>110</v>
      </c>
      <c r="E22532" s="39" t="s">
        <v>672</v>
      </c>
    </row>
    <row r="22533" spans="1:5" ht="15" x14ac:dyDescent="0.25">
      <c r="A22533" s="43" t="s">
        <v>645</v>
      </c>
      <c r="B22533" s="43" t="s">
        <v>646</v>
      </c>
      <c r="C22533" s="41">
        <v>9.0943771285321393</v>
      </c>
      <c r="D22533" s="43" t="s">
        <v>220</v>
      </c>
      <c r="E22533" s="39" t="s">
        <v>672</v>
      </c>
    </row>
    <row r="22534" spans="1:5" ht="15" x14ac:dyDescent="0.25">
      <c r="A22534" s="43" t="s">
        <v>645</v>
      </c>
      <c r="B22534" s="43" t="s">
        <v>646</v>
      </c>
      <c r="C22534" s="41">
        <v>0</v>
      </c>
      <c r="D22534" s="43" t="s">
        <v>221</v>
      </c>
      <c r="E22534" s="39" t="s">
        <v>672</v>
      </c>
    </row>
    <row r="22535" spans="1:5" ht="15" x14ac:dyDescent="0.25">
      <c r="A22535" s="43" t="s">
        <v>645</v>
      </c>
      <c r="B22535" s="43" t="s">
        <v>646</v>
      </c>
      <c r="C22535" s="41">
        <v>103.134105798333</v>
      </c>
      <c r="D22535" s="43" t="s">
        <v>222</v>
      </c>
      <c r="E22535" s="39" t="s">
        <v>672</v>
      </c>
    </row>
    <row r="22536" spans="1:5" ht="15" x14ac:dyDescent="0.25">
      <c r="A22536" s="43" t="s">
        <v>645</v>
      </c>
      <c r="B22536" s="43" t="s">
        <v>646</v>
      </c>
      <c r="C22536" s="41">
        <v>0</v>
      </c>
      <c r="D22536" s="43" t="s">
        <v>223</v>
      </c>
      <c r="E22536" s="39" t="s">
        <v>672</v>
      </c>
    </row>
    <row r="22537" spans="1:5" ht="15" x14ac:dyDescent="0.25">
      <c r="A22537" s="43" t="s">
        <v>645</v>
      </c>
      <c r="B22537" s="43" t="s">
        <v>646</v>
      </c>
      <c r="C22537" s="41">
        <v>518.53745963629399</v>
      </c>
      <c r="D22537" s="43" t="s">
        <v>224</v>
      </c>
      <c r="E22537" s="39" t="s">
        <v>672</v>
      </c>
    </row>
    <row r="22538" spans="1:5" ht="15" x14ac:dyDescent="0.25">
      <c r="A22538" s="43" t="s">
        <v>645</v>
      </c>
      <c r="B22538" s="43" t="s">
        <v>646</v>
      </c>
      <c r="C22538" s="41">
        <v>0</v>
      </c>
      <c r="D22538" s="43" t="s">
        <v>225</v>
      </c>
      <c r="E22538" s="39" t="s">
        <v>672</v>
      </c>
    </row>
    <row r="22539" spans="1:5" ht="15" x14ac:dyDescent="0.25">
      <c r="A22539" s="43" t="s">
        <v>645</v>
      </c>
      <c r="B22539" s="43" t="s">
        <v>646</v>
      </c>
      <c r="C22539" s="41">
        <v>0</v>
      </c>
      <c r="D22539" s="43" t="s">
        <v>226</v>
      </c>
      <c r="E22539" s="39" t="s">
        <v>672</v>
      </c>
    </row>
    <row r="22540" spans="1:5" ht="15" x14ac:dyDescent="0.25">
      <c r="A22540" s="43" t="s">
        <v>645</v>
      </c>
      <c r="B22540" s="43" t="s">
        <v>646</v>
      </c>
      <c r="C22540" s="41">
        <v>5174.5461556240598</v>
      </c>
      <c r="D22540" s="43" t="s">
        <v>667</v>
      </c>
      <c r="E22540" s="39" t="s">
        <v>672</v>
      </c>
    </row>
    <row r="22541" spans="1:5" ht="15" x14ac:dyDescent="0.25">
      <c r="A22541" s="43" t="s">
        <v>645</v>
      </c>
      <c r="B22541" s="43" t="s">
        <v>646</v>
      </c>
      <c r="C22541" s="41">
        <v>333.34692981282399</v>
      </c>
      <c r="D22541" s="43" t="s">
        <v>227</v>
      </c>
      <c r="E22541" s="39" t="s">
        <v>672</v>
      </c>
    </row>
    <row r="22542" spans="1:5" ht="15" x14ac:dyDescent="0.25">
      <c r="A22542" s="43" t="s">
        <v>645</v>
      </c>
      <c r="B22542" s="43" t="s">
        <v>646</v>
      </c>
      <c r="C22542" s="41">
        <v>4745.6357555580298</v>
      </c>
      <c r="D22542" s="43" t="s">
        <v>228</v>
      </c>
      <c r="E22542" s="39" t="s">
        <v>672</v>
      </c>
    </row>
    <row r="22543" spans="1:5" ht="15" x14ac:dyDescent="0.25">
      <c r="A22543" s="43" t="s">
        <v>645</v>
      </c>
      <c r="B22543" s="43" t="s">
        <v>646</v>
      </c>
      <c r="C22543" s="41">
        <v>0</v>
      </c>
      <c r="D22543" s="43" t="s">
        <v>229</v>
      </c>
      <c r="E22543" s="39" t="s">
        <v>672</v>
      </c>
    </row>
    <row r="22544" spans="1:5" ht="15" x14ac:dyDescent="0.25">
      <c r="A22544" s="43" t="s">
        <v>645</v>
      </c>
      <c r="B22544" s="43" t="s">
        <v>646</v>
      </c>
      <c r="C22544" s="41">
        <v>0</v>
      </c>
      <c r="D22544" s="43" t="s">
        <v>230</v>
      </c>
      <c r="E22544" s="39" t="s">
        <v>672</v>
      </c>
    </row>
    <row r="22545" spans="1:5" ht="15" x14ac:dyDescent="0.25">
      <c r="A22545" s="43" t="s">
        <v>645</v>
      </c>
      <c r="B22545" s="43" t="s">
        <v>646</v>
      </c>
      <c r="C22545" s="41">
        <v>95.563470253205907</v>
      </c>
      <c r="D22545" s="43" t="s">
        <v>231</v>
      </c>
      <c r="E22545" s="39" t="s">
        <v>672</v>
      </c>
    </row>
    <row r="22546" spans="1:5" ht="15" x14ac:dyDescent="0.25">
      <c r="A22546" s="43" t="s">
        <v>645</v>
      </c>
      <c r="B22546" s="43" t="s">
        <v>646</v>
      </c>
      <c r="C22546" s="41">
        <v>5174.5461556240598</v>
      </c>
      <c r="D22546" s="43" t="s">
        <v>668</v>
      </c>
      <c r="E22546" s="39" t="s">
        <v>672</v>
      </c>
    </row>
    <row r="22547" spans="1:5" ht="15" x14ac:dyDescent="0.25">
      <c r="A22547" s="43" t="s">
        <v>647</v>
      </c>
      <c r="B22547" s="43" t="s">
        <v>648</v>
      </c>
      <c r="C22547" s="41">
        <v>23142.623698017</v>
      </c>
      <c r="D22547" s="43" t="s">
        <v>110</v>
      </c>
      <c r="E22547" s="39" t="s">
        <v>672</v>
      </c>
    </row>
    <row r="22548" spans="1:5" ht="15" x14ac:dyDescent="0.25">
      <c r="A22548" s="43" t="s">
        <v>647</v>
      </c>
      <c r="B22548" s="43" t="s">
        <v>648</v>
      </c>
      <c r="C22548" s="41">
        <v>0</v>
      </c>
      <c r="D22548" s="43" t="s">
        <v>220</v>
      </c>
      <c r="E22548" s="39" t="s">
        <v>672</v>
      </c>
    </row>
    <row r="22549" spans="1:5" ht="15" x14ac:dyDescent="0.25">
      <c r="A22549" s="43" t="s">
        <v>647</v>
      </c>
      <c r="B22549" s="43" t="s">
        <v>648</v>
      </c>
      <c r="C22549" s="41">
        <v>0</v>
      </c>
      <c r="D22549" s="43" t="s">
        <v>221</v>
      </c>
      <c r="E22549" s="39" t="s">
        <v>672</v>
      </c>
    </row>
    <row r="22550" spans="1:5" ht="15" x14ac:dyDescent="0.25">
      <c r="A22550" s="43" t="s">
        <v>647</v>
      </c>
      <c r="B22550" s="43" t="s">
        <v>648</v>
      </c>
      <c r="C22550" s="41">
        <v>0</v>
      </c>
      <c r="D22550" s="43" t="s">
        <v>222</v>
      </c>
      <c r="E22550" s="39" t="s">
        <v>672</v>
      </c>
    </row>
    <row r="22551" spans="1:5" ht="15" x14ac:dyDescent="0.25">
      <c r="A22551" s="43" t="s">
        <v>647</v>
      </c>
      <c r="B22551" s="43" t="s">
        <v>648</v>
      </c>
      <c r="C22551" s="41">
        <v>0</v>
      </c>
      <c r="D22551" s="43" t="s">
        <v>223</v>
      </c>
      <c r="E22551" s="39" t="s">
        <v>672</v>
      </c>
    </row>
    <row r="22552" spans="1:5" ht="15" x14ac:dyDescent="0.25">
      <c r="A22552" s="43" t="s">
        <v>647</v>
      </c>
      <c r="B22552" s="43" t="s">
        <v>648</v>
      </c>
      <c r="C22552" s="41">
        <v>0</v>
      </c>
      <c r="D22552" s="43" t="s">
        <v>224</v>
      </c>
      <c r="E22552" s="39" t="s">
        <v>672</v>
      </c>
    </row>
    <row r="22553" spans="1:5" ht="15" x14ac:dyDescent="0.25">
      <c r="A22553" s="43" t="s">
        <v>647</v>
      </c>
      <c r="B22553" s="43" t="s">
        <v>648</v>
      </c>
      <c r="C22553" s="41">
        <v>0</v>
      </c>
      <c r="D22553" s="43" t="s">
        <v>225</v>
      </c>
      <c r="E22553" s="39" t="s">
        <v>672</v>
      </c>
    </row>
    <row r="22554" spans="1:5" ht="15" x14ac:dyDescent="0.25">
      <c r="A22554" s="43" t="s">
        <v>647</v>
      </c>
      <c r="B22554" s="43" t="s">
        <v>648</v>
      </c>
      <c r="C22554" s="41">
        <v>0</v>
      </c>
      <c r="D22554" s="43" t="s">
        <v>226</v>
      </c>
      <c r="E22554" s="39" t="s">
        <v>672</v>
      </c>
    </row>
    <row r="22555" spans="1:5" ht="15" x14ac:dyDescent="0.25">
      <c r="A22555" s="43" t="s">
        <v>647</v>
      </c>
      <c r="B22555" s="43" t="s">
        <v>648</v>
      </c>
      <c r="C22555" s="41">
        <v>23142.623698017</v>
      </c>
      <c r="D22555" s="43" t="s">
        <v>667</v>
      </c>
      <c r="E22555" s="39" t="s">
        <v>672</v>
      </c>
    </row>
    <row r="22556" spans="1:5" ht="15" x14ac:dyDescent="0.25">
      <c r="A22556" s="43" t="s">
        <v>647</v>
      </c>
      <c r="B22556" s="43" t="s">
        <v>648</v>
      </c>
      <c r="C22556" s="41">
        <v>0</v>
      </c>
      <c r="D22556" s="43" t="s">
        <v>227</v>
      </c>
      <c r="E22556" s="39" t="s">
        <v>672</v>
      </c>
    </row>
    <row r="22557" spans="1:5" ht="15" x14ac:dyDescent="0.25">
      <c r="A22557" s="43" t="s">
        <v>647</v>
      </c>
      <c r="B22557" s="43" t="s">
        <v>648</v>
      </c>
      <c r="C22557" s="41">
        <v>23142.623698017</v>
      </c>
      <c r="D22557" s="43" t="s">
        <v>228</v>
      </c>
      <c r="E22557" s="39" t="s">
        <v>672</v>
      </c>
    </row>
    <row r="22558" spans="1:5" ht="15" x14ac:dyDescent="0.25">
      <c r="A22558" s="43" t="s">
        <v>647</v>
      </c>
      <c r="B22558" s="43" t="s">
        <v>648</v>
      </c>
      <c r="C22558" s="41">
        <v>0</v>
      </c>
      <c r="D22558" s="43" t="s">
        <v>229</v>
      </c>
      <c r="E22558" s="39" t="s">
        <v>672</v>
      </c>
    </row>
    <row r="22559" spans="1:5" ht="15" x14ac:dyDescent="0.25">
      <c r="A22559" s="43" t="s">
        <v>647</v>
      </c>
      <c r="B22559" s="43" t="s">
        <v>648</v>
      </c>
      <c r="C22559" s="41">
        <v>3.0171264593371599E-12</v>
      </c>
      <c r="D22559" s="43" t="s">
        <v>230</v>
      </c>
      <c r="E22559" s="39" t="s">
        <v>672</v>
      </c>
    </row>
    <row r="22560" spans="1:5" ht="15" x14ac:dyDescent="0.25">
      <c r="A22560" s="43" t="s">
        <v>647</v>
      </c>
      <c r="B22560" s="43" t="s">
        <v>648</v>
      </c>
      <c r="C22560" s="41">
        <v>0</v>
      </c>
      <c r="D22560" s="43" t="s">
        <v>231</v>
      </c>
      <c r="E22560" s="39" t="s">
        <v>672</v>
      </c>
    </row>
    <row r="22561" spans="1:5" ht="15" x14ac:dyDescent="0.25">
      <c r="A22561" s="43" t="s">
        <v>647</v>
      </c>
      <c r="B22561" s="43" t="s">
        <v>648</v>
      </c>
      <c r="C22561" s="41">
        <v>23142.623698017</v>
      </c>
      <c r="D22561" s="43" t="s">
        <v>668</v>
      </c>
      <c r="E22561" s="39" t="s">
        <v>672</v>
      </c>
    </row>
    <row r="22562" spans="1:5" ht="15" x14ac:dyDescent="0.25">
      <c r="A22562" s="43" t="s">
        <v>649</v>
      </c>
      <c r="B22562" s="43" t="s">
        <v>650</v>
      </c>
      <c r="C22562" s="41">
        <v>6078.6085147775402</v>
      </c>
      <c r="D22562" s="43" t="s">
        <v>110</v>
      </c>
      <c r="E22562" s="39" t="s">
        <v>672</v>
      </c>
    </row>
    <row r="22563" spans="1:5" ht="15" x14ac:dyDescent="0.25">
      <c r="A22563" s="43" t="s">
        <v>649</v>
      </c>
      <c r="B22563" s="43" t="s">
        <v>650</v>
      </c>
      <c r="C22563" s="41">
        <v>365.88153295371501</v>
      </c>
      <c r="D22563" s="43" t="s">
        <v>220</v>
      </c>
      <c r="E22563" s="39" t="s">
        <v>672</v>
      </c>
    </row>
    <row r="22564" spans="1:5" ht="15" x14ac:dyDescent="0.25">
      <c r="A22564" s="43" t="s">
        <v>649</v>
      </c>
      <c r="B22564" s="43" t="s">
        <v>650</v>
      </c>
      <c r="C22564" s="41">
        <v>0</v>
      </c>
      <c r="D22564" s="43" t="s">
        <v>221</v>
      </c>
      <c r="E22564" s="39" t="s">
        <v>672</v>
      </c>
    </row>
    <row r="22565" spans="1:5" ht="15" x14ac:dyDescent="0.25">
      <c r="A22565" s="43" t="s">
        <v>649</v>
      </c>
      <c r="B22565" s="43" t="s">
        <v>650</v>
      </c>
      <c r="C22565" s="41">
        <v>56.806516543101097</v>
      </c>
      <c r="D22565" s="43" t="s">
        <v>222</v>
      </c>
      <c r="E22565" s="39" t="s">
        <v>672</v>
      </c>
    </row>
    <row r="22566" spans="1:5" ht="15" x14ac:dyDescent="0.25">
      <c r="A22566" s="43" t="s">
        <v>649</v>
      </c>
      <c r="B22566" s="43" t="s">
        <v>650</v>
      </c>
      <c r="C22566" s="41">
        <v>0</v>
      </c>
      <c r="D22566" s="43" t="s">
        <v>223</v>
      </c>
      <c r="E22566" s="39" t="s">
        <v>672</v>
      </c>
    </row>
    <row r="22567" spans="1:5" ht="15" x14ac:dyDescent="0.25">
      <c r="A22567" s="43" t="s">
        <v>649</v>
      </c>
      <c r="B22567" s="43" t="s">
        <v>650</v>
      </c>
      <c r="C22567" s="41">
        <v>308.68547613076601</v>
      </c>
      <c r="D22567" s="43" t="s">
        <v>224</v>
      </c>
      <c r="E22567" s="39" t="s">
        <v>672</v>
      </c>
    </row>
    <row r="22568" spans="1:5" ht="15" x14ac:dyDescent="0.25">
      <c r="A22568" s="43" t="s">
        <v>649</v>
      </c>
      <c r="B22568" s="43" t="s">
        <v>650</v>
      </c>
      <c r="C22568" s="41">
        <v>0</v>
      </c>
      <c r="D22568" s="43" t="s">
        <v>225</v>
      </c>
      <c r="E22568" s="39" t="s">
        <v>672</v>
      </c>
    </row>
    <row r="22569" spans="1:5" ht="15" x14ac:dyDescent="0.25">
      <c r="A22569" s="43" t="s">
        <v>649</v>
      </c>
      <c r="B22569" s="43" t="s">
        <v>650</v>
      </c>
      <c r="C22569" s="41">
        <v>0</v>
      </c>
      <c r="D22569" s="43" t="s">
        <v>226</v>
      </c>
      <c r="E22569" s="39" t="s">
        <v>672</v>
      </c>
    </row>
    <row r="22570" spans="1:5" ht="15" x14ac:dyDescent="0.25">
      <c r="A22570" s="43" t="s">
        <v>649</v>
      </c>
      <c r="B22570" s="43" t="s">
        <v>650</v>
      </c>
      <c r="C22570" s="41">
        <v>6809.9820404051297</v>
      </c>
      <c r="D22570" s="43" t="s">
        <v>667</v>
      </c>
      <c r="E22570" s="39" t="s">
        <v>672</v>
      </c>
    </row>
    <row r="22571" spans="1:5" ht="15" x14ac:dyDescent="0.25">
      <c r="A22571" s="43" t="s">
        <v>649</v>
      </c>
      <c r="B22571" s="43" t="s">
        <v>650</v>
      </c>
      <c r="C22571" s="41">
        <v>172.21451816861699</v>
      </c>
      <c r="D22571" s="43" t="s">
        <v>227</v>
      </c>
      <c r="E22571" s="39" t="s">
        <v>672</v>
      </c>
    </row>
    <row r="22572" spans="1:5" ht="15" x14ac:dyDescent="0.25">
      <c r="A22572" s="43" t="s">
        <v>649</v>
      </c>
      <c r="B22572" s="43" t="s">
        <v>650</v>
      </c>
      <c r="C22572" s="41">
        <v>6420.0262404203604</v>
      </c>
      <c r="D22572" s="43" t="s">
        <v>228</v>
      </c>
      <c r="E22572" s="39" t="s">
        <v>672</v>
      </c>
    </row>
    <row r="22573" spans="1:5" ht="15" x14ac:dyDescent="0.25">
      <c r="A22573" s="43" t="s">
        <v>649</v>
      </c>
      <c r="B22573" s="43" t="s">
        <v>650</v>
      </c>
      <c r="C22573" s="41">
        <v>0</v>
      </c>
      <c r="D22573" s="43" t="s">
        <v>229</v>
      </c>
      <c r="E22573" s="39" t="s">
        <v>672</v>
      </c>
    </row>
    <row r="22574" spans="1:5" ht="15" x14ac:dyDescent="0.25">
      <c r="A22574" s="43" t="s">
        <v>649</v>
      </c>
      <c r="B22574" s="43" t="s">
        <v>650</v>
      </c>
      <c r="C22574" s="41">
        <v>0</v>
      </c>
      <c r="D22574" s="43" t="s">
        <v>230</v>
      </c>
      <c r="E22574" s="39" t="s">
        <v>672</v>
      </c>
    </row>
    <row r="22575" spans="1:5" ht="15" x14ac:dyDescent="0.25">
      <c r="A22575" s="43" t="s">
        <v>649</v>
      </c>
      <c r="B22575" s="43" t="s">
        <v>650</v>
      </c>
      <c r="C22575" s="41">
        <v>217.74128181614401</v>
      </c>
      <c r="D22575" s="43" t="s">
        <v>231</v>
      </c>
      <c r="E22575" s="39" t="s">
        <v>672</v>
      </c>
    </row>
    <row r="22576" spans="1:5" ht="15" x14ac:dyDescent="0.25">
      <c r="A22576" s="43" t="s">
        <v>649</v>
      </c>
      <c r="B22576" s="43" t="s">
        <v>650</v>
      </c>
      <c r="C22576" s="41">
        <v>6809.9820404051297</v>
      </c>
      <c r="D22576" s="43" t="s">
        <v>668</v>
      </c>
      <c r="E22576" s="39" t="s">
        <v>672</v>
      </c>
    </row>
    <row r="22577" spans="1:5" ht="15" x14ac:dyDescent="0.25">
      <c r="A22577" s="43" t="s">
        <v>651</v>
      </c>
      <c r="B22577" s="43" t="s">
        <v>652</v>
      </c>
      <c r="C22577" s="41">
        <v>15241.076681865699</v>
      </c>
      <c r="D22577" s="43" t="s">
        <v>110</v>
      </c>
      <c r="E22577" s="39" t="s">
        <v>672</v>
      </c>
    </row>
    <row r="22578" spans="1:5" ht="15" x14ac:dyDescent="0.25">
      <c r="A22578" s="43" t="s">
        <v>651</v>
      </c>
      <c r="B22578" s="43" t="s">
        <v>652</v>
      </c>
      <c r="C22578" s="41">
        <v>0</v>
      </c>
      <c r="D22578" s="43" t="s">
        <v>220</v>
      </c>
      <c r="E22578" s="39" t="s">
        <v>672</v>
      </c>
    </row>
    <row r="22579" spans="1:5" ht="15" x14ac:dyDescent="0.25">
      <c r="A22579" s="43" t="s">
        <v>651</v>
      </c>
      <c r="B22579" s="43" t="s">
        <v>652</v>
      </c>
      <c r="C22579" s="41">
        <v>0</v>
      </c>
      <c r="D22579" s="43" t="s">
        <v>221</v>
      </c>
      <c r="E22579" s="39" t="s">
        <v>672</v>
      </c>
    </row>
    <row r="22580" spans="1:5" ht="15" x14ac:dyDescent="0.25">
      <c r="A22580" s="43" t="s">
        <v>651</v>
      </c>
      <c r="B22580" s="43" t="s">
        <v>652</v>
      </c>
      <c r="C22580" s="41">
        <v>0</v>
      </c>
      <c r="D22580" s="43" t="s">
        <v>222</v>
      </c>
      <c r="E22580" s="39" t="s">
        <v>672</v>
      </c>
    </row>
    <row r="22581" spans="1:5" ht="15" x14ac:dyDescent="0.25">
      <c r="A22581" s="43" t="s">
        <v>651</v>
      </c>
      <c r="B22581" s="43" t="s">
        <v>652</v>
      </c>
      <c r="C22581" s="41">
        <v>0</v>
      </c>
      <c r="D22581" s="43" t="s">
        <v>223</v>
      </c>
      <c r="E22581" s="39" t="s">
        <v>672</v>
      </c>
    </row>
    <row r="22582" spans="1:5" ht="15" x14ac:dyDescent="0.25">
      <c r="A22582" s="43" t="s">
        <v>651</v>
      </c>
      <c r="B22582" s="43" t="s">
        <v>652</v>
      </c>
      <c r="C22582" s="41">
        <v>0</v>
      </c>
      <c r="D22582" s="43" t="s">
        <v>224</v>
      </c>
      <c r="E22582" s="39" t="s">
        <v>672</v>
      </c>
    </row>
    <row r="22583" spans="1:5" ht="15" x14ac:dyDescent="0.25">
      <c r="A22583" s="43" t="s">
        <v>651</v>
      </c>
      <c r="B22583" s="43" t="s">
        <v>652</v>
      </c>
      <c r="C22583" s="41">
        <v>0</v>
      </c>
      <c r="D22583" s="43" t="s">
        <v>225</v>
      </c>
      <c r="E22583" s="39" t="s">
        <v>672</v>
      </c>
    </row>
    <row r="22584" spans="1:5" ht="15" x14ac:dyDescent="0.25">
      <c r="A22584" s="43" t="s">
        <v>651</v>
      </c>
      <c r="B22584" s="43" t="s">
        <v>652</v>
      </c>
      <c r="C22584" s="41">
        <v>0</v>
      </c>
      <c r="D22584" s="43" t="s">
        <v>226</v>
      </c>
      <c r="E22584" s="39" t="s">
        <v>672</v>
      </c>
    </row>
    <row r="22585" spans="1:5" ht="15" x14ac:dyDescent="0.25">
      <c r="A22585" s="43" t="s">
        <v>651</v>
      </c>
      <c r="B22585" s="43" t="s">
        <v>652</v>
      </c>
      <c r="C22585" s="41">
        <v>15241.076681865699</v>
      </c>
      <c r="D22585" s="43" t="s">
        <v>667</v>
      </c>
      <c r="E22585" s="39" t="s">
        <v>672</v>
      </c>
    </row>
    <row r="22586" spans="1:5" ht="15" x14ac:dyDescent="0.25">
      <c r="A22586" s="43" t="s">
        <v>651</v>
      </c>
      <c r="B22586" s="43" t="s">
        <v>652</v>
      </c>
      <c r="C22586" s="41">
        <v>0</v>
      </c>
      <c r="D22586" s="43" t="s">
        <v>227</v>
      </c>
      <c r="E22586" s="39" t="s">
        <v>672</v>
      </c>
    </row>
    <row r="22587" spans="1:5" ht="15" x14ac:dyDescent="0.25">
      <c r="A22587" s="43" t="s">
        <v>651</v>
      </c>
      <c r="B22587" s="43" t="s">
        <v>652</v>
      </c>
      <c r="C22587" s="41">
        <v>15241.076681865699</v>
      </c>
      <c r="D22587" s="43" t="s">
        <v>228</v>
      </c>
      <c r="E22587" s="39" t="s">
        <v>672</v>
      </c>
    </row>
    <row r="22588" spans="1:5" ht="15" x14ac:dyDescent="0.25">
      <c r="A22588" s="43" t="s">
        <v>651</v>
      </c>
      <c r="B22588" s="43" t="s">
        <v>652</v>
      </c>
      <c r="C22588" s="41">
        <v>0</v>
      </c>
      <c r="D22588" s="43" t="s">
        <v>229</v>
      </c>
      <c r="E22588" s="39" t="s">
        <v>672</v>
      </c>
    </row>
    <row r="22589" spans="1:5" ht="15" x14ac:dyDescent="0.25">
      <c r="A22589" s="43" t="s">
        <v>651</v>
      </c>
      <c r="B22589" s="43" t="s">
        <v>652</v>
      </c>
      <c r="C22589" s="41">
        <v>0</v>
      </c>
      <c r="D22589" s="43" t="s">
        <v>230</v>
      </c>
      <c r="E22589" s="39" t="s">
        <v>672</v>
      </c>
    </row>
    <row r="22590" spans="1:5" ht="15" x14ac:dyDescent="0.25">
      <c r="A22590" s="43" t="s">
        <v>651</v>
      </c>
      <c r="B22590" s="43" t="s">
        <v>652</v>
      </c>
      <c r="C22590" s="41">
        <v>0</v>
      </c>
      <c r="D22590" s="43" t="s">
        <v>231</v>
      </c>
      <c r="E22590" s="39" t="s">
        <v>672</v>
      </c>
    </row>
    <row r="22591" spans="1:5" ht="15" x14ac:dyDescent="0.25">
      <c r="A22591" s="43" t="s">
        <v>651</v>
      </c>
      <c r="B22591" s="43" t="s">
        <v>652</v>
      </c>
      <c r="C22591" s="41">
        <v>15241.076681865699</v>
      </c>
      <c r="D22591" s="43" t="s">
        <v>668</v>
      </c>
      <c r="E22591" s="39" t="s">
        <v>672</v>
      </c>
    </row>
    <row r="22592" spans="1:5" ht="15" x14ac:dyDescent="0.25">
      <c r="A22592" s="43" t="s">
        <v>653</v>
      </c>
      <c r="B22592" s="43" t="s">
        <v>654</v>
      </c>
      <c r="C22592" s="41">
        <v>972.37948190207703</v>
      </c>
      <c r="D22592" s="43" t="s">
        <v>110</v>
      </c>
      <c r="E22592" s="39" t="s">
        <v>672</v>
      </c>
    </row>
    <row r="22593" spans="1:5" ht="15" x14ac:dyDescent="0.25">
      <c r="A22593" s="43" t="s">
        <v>653</v>
      </c>
      <c r="B22593" s="43" t="s">
        <v>654</v>
      </c>
      <c r="C22593" s="41">
        <v>0</v>
      </c>
      <c r="D22593" s="43" t="s">
        <v>220</v>
      </c>
      <c r="E22593" s="39" t="s">
        <v>672</v>
      </c>
    </row>
    <row r="22594" spans="1:5" ht="15" x14ac:dyDescent="0.25">
      <c r="A22594" s="43" t="s">
        <v>653</v>
      </c>
      <c r="B22594" s="43" t="s">
        <v>654</v>
      </c>
      <c r="C22594" s="41">
        <v>0</v>
      </c>
      <c r="D22594" s="43" t="s">
        <v>221</v>
      </c>
      <c r="E22594" s="39" t="s">
        <v>672</v>
      </c>
    </row>
    <row r="22595" spans="1:5" ht="15" x14ac:dyDescent="0.25">
      <c r="A22595" s="43" t="s">
        <v>653</v>
      </c>
      <c r="B22595" s="43" t="s">
        <v>654</v>
      </c>
      <c r="C22595" s="41">
        <v>20.879307551828301</v>
      </c>
      <c r="D22595" s="43" t="s">
        <v>222</v>
      </c>
      <c r="E22595" s="39" t="s">
        <v>672</v>
      </c>
    </row>
    <row r="22596" spans="1:5" ht="15" x14ac:dyDescent="0.25">
      <c r="A22596" s="43" t="s">
        <v>653</v>
      </c>
      <c r="B22596" s="43" t="s">
        <v>654</v>
      </c>
      <c r="C22596" s="41">
        <v>0</v>
      </c>
      <c r="D22596" s="43" t="s">
        <v>223</v>
      </c>
      <c r="E22596" s="39" t="s">
        <v>672</v>
      </c>
    </row>
    <row r="22597" spans="1:5" ht="15" x14ac:dyDescent="0.25">
      <c r="A22597" s="43" t="s">
        <v>653</v>
      </c>
      <c r="B22597" s="43" t="s">
        <v>654</v>
      </c>
      <c r="C22597" s="41">
        <v>26.902616732846798</v>
      </c>
      <c r="D22597" s="43" t="s">
        <v>224</v>
      </c>
      <c r="E22597" s="39" t="s">
        <v>672</v>
      </c>
    </row>
    <row r="22598" spans="1:5" ht="15" x14ac:dyDescent="0.25">
      <c r="A22598" s="43" t="s">
        <v>653</v>
      </c>
      <c r="B22598" s="43" t="s">
        <v>654</v>
      </c>
      <c r="C22598" s="41">
        <v>0</v>
      </c>
      <c r="D22598" s="43" t="s">
        <v>225</v>
      </c>
      <c r="E22598" s="39" t="s">
        <v>672</v>
      </c>
    </row>
    <row r="22599" spans="1:5" ht="15" x14ac:dyDescent="0.25">
      <c r="A22599" s="43" t="s">
        <v>653</v>
      </c>
      <c r="B22599" s="43" t="s">
        <v>654</v>
      </c>
      <c r="C22599" s="41">
        <v>0</v>
      </c>
      <c r="D22599" s="43" t="s">
        <v>226</v>
      </c>
      <c r="E22599" s="39" t="s">
        <v>672</v>
      </c>
    </row>
    <row r="22600" spans="1:5" ht="15" x14ac:dyDescent="0.25">
      <c r="A22600" s="43" t="s">
        <v>653</v>
      </c>
      <c r="B22600" s="43" t="s">
        <v>654</v>
      </c>
      <c r="C22600" s="41">
        <v>1020.16140618675</v>
      </c>
      <c r="D22600" s="43" t="s">
        <v>667</v>
      </c>
      <c r="E22600" s="39" t="s">
        <v>672</v>
      </c>
    </row>
    <row r="22601" spans="1:5" ht="15" x14ac:dyDescent="0.25">
      <c r="A22601" s="43" t="s">
        <v>653</v>
      </c>
      <c r="B22601" s="43" t="s">
        <v>654</v>
      </c>
      <c r="C22601" s="41">
        <v>788.19565815871101</v>
      </c>
      <c r="D22601" s="43" t="s">
        <v>227</v>
      </c>
      <c r="E22601" s="39" t="s">
        <v>672</v>
      </c>
    </row>
    <row r="22602" spans="1:5" ht="15" x14ac:dyDescent="0.25">
      <c r="A22602" s="43" t="s">
        <v>653</v>
      </c>
      <c r="B22602" s="43" t="s">
        <v>654</v>
      </c>
      <c r="C22602" s="41">
        <v>231.96574802804099</v>
      </c>
      <c r="D22602" s="43" t="s">
        <v>228</v>
      </c>
      <c r="E22602" s="39" t="s">
        <v>672</v>
      </c>
    </row>
    <row r="22603" spans="1:5" ht="15" x14ac:dyDescent="0.25">
      <c r="A22603" s="43" t="s">
        <v>653</v>
      </c>
      <c r="B22603" s="43" t="s">
        <v>654</v>
      </c>
      <c r="C22603" s="41">
        <v>0</v>
      </c>
      <c r="D22603" s="43" t="s">
        <v>229</v>
      </c>
      <c r="E22603" s="39" t="s">
        <v>672</v>
      </c>
    </row>
    <row r="22604" spans="1:5" ht="15" x14ac:dyDescent="0.25">
      <c r="A22604" s="43" t="s">
        <v>653</v>
      </c>
      <c r="B22604" s="43" t="s">
        <v>654</v>
      </c>
      <c r="C22604" s="41">
        <v>0</v>
      </c>
      <c r="D22604" s="43" t="s">
        <v>230</v>
      </c>
      <c r="E22604" s="39" t="s">
        <v>672</v>
      </c>
    </row>
    <row r="22605" spans="1:5" ht="15" x14ac:dyDescent="0.25">
      <c r="A22605" s="43" t="s">
        <v>653</v>
      </c>
      <c r="B22605" s="43" t="s">
        <v>654</v>
      </c>
      <c r="C22605" s="41">
        <v>0</v>
      </c>
      <c r="D22605" s="43" t="s">
        <v>231</v>
      </c>
      <c r="E22605" s="39" t="s">
        <v>672</v>
      </c>
    </row>
    <row r="22606" spans="1:5" ht="15" x14ac:dyDescent="0.25">
      <c r="A22606" s="43" t="s">
        <v>653</v>
      </c>
      <c r="B22606" s="43" t="s">
        <v>654</v>
      </c>
      <c r="C22606" s="41">
        <v>1020.16140618675</v>
      </c>
      <c r="D22606" s="43" t="s">
        <v>668</v>
      </c>
      <c r="E22606" s="39" t="s">
        <v>672</v>
      </c>
    </row>
    <row r="22607" spans="1:5" ht="15" x14ac:dyDescent="0.25">
      <c r="A22607" s="43" t="s">
        <v>655</v>
      </c>
      <c r="B22607" s="43" t="s">
        <v>656</v>
      </c>
      <c r="C22607" s="41">
        <v>2937.3787787444899</v>
      </c>
      <c r="D22607" s="43" t="s">
        <v>110</v>
      </c>
      <c r="E22607" s="39" t="s">
        <v>672</v>
      </c>
    </row>
    <row r="22608" spans="1:5" ht="15" x14ac:dyDescent="0.25">
      <c r="A22608" s="43" t="s">
        <v>655</v>
      </c>
      <c r="B22608" s="43" t="s">
        <v>656</v>
      </c>
      <c r="C22608" s="41">
        <v>0</v>
      </c>
      <c r="D22608" s="43" t="s">
        <v>220</v>
      </c>
      <c r="E22608" s="39" t="s">
        <v>672</v>
      </c>
    </row>
    <row r="22609" spans="1:5" ht="15" x14ac:dyDescent="0.25">
      <c r="A22609" s="43" t="s">
        <v>655</v>
      </c>
      <c r="B22609" s="43" t="s">
        <v>656</v>
      </c>
      <c r="C22609" s="41">
        <v>0</v>
      </c>
      <c r="D22609" s="43" t="s">
        <v>221</v>
      </c>
      <c r="E22609" s="39" t="s">
        <v>672</v>
      </c>
    </row>
    <row r="22610" spans="1:5" ht="15" x14ac:dyDescent="0.25">
      <c r="A22610" s="43" t="s">
        <v>655</v>
      </c>
      <c r="B22610" s="43" t="s">
        <v>656</v>
      </c>
      <c r="C22610" s="41">
        <v>18.102844130023499</v>
      </c>
      <c r="D22610" s="43" t="s">
        <v>222</v>
      </c>
      <c r="E22610" s="39" t="s">
        <v>672</v>
      </c>
    </row>
    <row r="22611" spans="1:5" ht="15" x14ac:dyDescent="0.25">
      <c r="A22611" s="43" t="s">
        <v>655</v>
      </c>
      <c r="B22611" s="43" t="s">
        <v>656</v>
      </c>
      <c r="C22611" s="41">
        <v>0</v>
      </c>
      <c r="D22611" s="43" t="s">
        <v>223</v>
      </c>
      <c r="E22611" s="39" t="s">
        <v>672</v>
      </c>
    </row>
    <row r="22612" spans="1:5" ht="15" x14ac:dyDescent="0.25">
      <c r="A22612" s="43" t="s">
        <v>655</v>
      </c>
      <c r="B22612" s="43" t="s">
        <v>656</v>
      </c>
      <c r="C22612" s="41">
        <v>110.570217459376</v>
      </c>
      <c r="D22612" s="43" t="s">
        <v>224</v>
      </c>
      <c r="E22612" s="39" t="s">
        <v>672</v>
      </c>
    </row>
    <row r="22613" spans="1:5" ht="15" x14ac:dyDescent="0.25">
      <c r="A22613" s="43" t="s">
        <v>655</v>
      </c>
      <c r="B22613" s="43" t="s">
        <v>656</v>
      </c>
      <c r="C22613" s="41">
        <v>0</v>
      </c>
      <c r="D22613" s="43" t="s">
        <v>225</v>
      </c>
      <c r="E22613" s="39" t="s">
        <v>672</v>
      </c>
    </row>
    <row r="22614" spans="1:5" ht="15" x14ac:dyDescent="0.25">
      <c r="A22614" s="43" t="s">
        <v>655</v>
      </c>
      <c r="B22614" s="43" t="s">
        <v>656</v>
      </c>
      <c r="C22614" s="41">
        <v>0</v>
      </c>
      <c r="D22614" s="43" t="s">
        <v>226</v>
      </c>
      <c r="E22614" s="39" t="s">
        <v>672</v>
      </c>
    </row>
    <row r="22615" spans="1:5" ht="15" x14ac:dyDescent="0.25">
      <c r="A22615" s="43" t="s">
        <v>655</v>
      </c>
      <c r="B22615" s="43" t="s">
        <v>656</v>
      </c>
      <c r="C22615" s="41">
        <v>3066.0518403338901</v>
      </c>
      <c r="D22615" s="43" t="s">
        <v>667</v>
      </c>
      <c r="E22615" s="39" t="s">
        <v>672</v>
      </c>
    </row>
    <row r="22616" spans="1:5" ht="15" x14ac:dyDescent="0.25">
      <c r="A22616" s="43" t="s">
        <v>655</v>
      </c>
      <c r="B22616" s="43" t="s">
        <v>656</v>
      </c>
      <c r="C22616" s="41">
        <v>316.21052307347099</v>
      </c>
      <c r="D22616" s="43" t="s">
        <v>227</v>
      </c>
      <c r="E22616" s="39" t="s">
        <v>672</v>
      </c>
    </row>
    <row r="22617" spans="1:5" ht="15" x14ac:dyDescent="0.25">
      <c r="A22617" s="43" t="s">
        <v>655</v>
      </c>
      <c r="B22617" s="43" t="s">
        <v>656</v>
      </c>
      <c r="C22617" s="41">
        <v>2749.8413172604201</v>
      </c>
      <c r="D22617" s="43" t="s">
        <v>228</v>
      </c>
      <c r="E22617" s="39" t="s">
        <v>672</v>
      </c>
    </row>
    <row r="22618" spans="1:5" ht="15" x14ac:dyDescent="0.25">
      <c r="A22618" s="43" t="s">
        <v>655</v>
      </c>
      <c r="B22618" s="43" t="s">
        <v>656</v>
      </c>
      <c r="C22618" s="41">
        <v>0</v>
      </c>
      <c r="D22618" s="43" t="s">
        <v>229</v>
      </c>
      <c r="E22618" s="39" t="s">
        <v>672</v>
      </c>
    </row>
    <row r="22619" spans="1:5" ht="15" x14ac:dyDescent="0.25">
      <c r="A22619" s="43" t="s">
        <v>655</v>
      </c>
      <c r="B22619" s="43" t="s">
        <v>656</v>
      </c>
      <c r="C22619" s="41">
        <v>0</v>
      </c>
      <c r="D22619" s="43" t="s">
        <v>230</v>
      </c>
      <c r="E22619" s="39" t="s">
        <v>672</v>
      </c>
    </row>
    <row r="22620" spans="1:5" ht="15" x14ac:dyDescent="0.25">
      <c r="A22620" s="43" t="s">
        <v>655</v>
      </c>
      <c r="B22620" s="43" t="s">
        <v>656</v>
      </c>
      <c r="C22620" s="41">
        <v>0</v>
      </c>
      <c r="D22620" s="43" t="s">
        <v>231</v>
      </c>
      <c r="E22620" s="39" t="s">
        <v>672</v>
      </c>
    </row>
    <row r="22621" spans="1:5" ht="15" x14ac:dyDescent="0.25">
      <c r="A22621" s="43" t="s">
        <v>655</v>
      </c>
      <c r="B22621" s="43" t="s">
        <v>656</v>
      </c>
      <c r="C22621" s="41">
        <v>3066.0518403338901</v>
      </c>
      <c r="D22621" s="43" t="s">
        <v>668</v>
      </c>
      <c r="E22621" s="39" t="s">
        <v>672</v>
      </c>
    </row>
    <row r="22622" spans="1:5" ht="15" x14ac:dyDescent="0.25">
      <c r="A22622" s="43" t="s">
        <v>657</v>
      </c>
      <c r="B22622" s="43" t="s">
        <v>658</v>
      </c>
      <c r="C22622" s="41">
        <v>7630.8598724860303</v>
      </c>
      <c r="D22622" s="43" t="s">
        <v>110</v>
      </c>
      <c r="E22622" s="39" t="s">
        <v>672</v>
      </c>
    </row>
    <row r="22623" spans="1:5" ht="15" x14ac:dyDescent="0.25">
      <c r="A22623" s="43" t="s">
        <v>657</v>
      </c>
      <c r="B22623" s="43" t="s">
        <v>658</v>
      </c>
      <c r="C22623" s="41">
        <v>375.745783986444</v>
      </c>
      <c r="D22623" s="43" t="s">
        <v>220</v>
      </c>
      <c r="E22623" s="39" t="s">
        <v>672</v>
      </c>
    </row>
    <row r="22624" spans="1:5" ht="15" x14ac:dyDescent="0.25">
      <c r="A22624" s="43" t="s">
        <v>657</v>
      </c>
      <c r="B22624" s="43" t="s">
        <v>658</v>
      </c>
      <c r="C22624" s="41">
        <v>0</v>
      </c>
      <c r="D22624" s="43" t="s">
        <v>221</v>
      </c>
      <c r="E22624" s="39" t="s">
        <v>672</v>
      </c>
    </row>
    <row r="22625" spans="1:5" ht="15" x14ac:dyDescent="0.25">
      <c r="A22625" s="43" t="s">
        <v>657</v>
      </c>
      <c r="B22625" s="43" t="s">
        <v>658</v>
      </c>
      <c r="C22625" s="41">
        <v>155.77830657658399</v>
      </c>
      <c r="D22625" s="43" t="s">
        <v>222</v>
      </c>
      <c r="E22625" s="39" t="s">
        <v>672</v>
      </c>
    </row>
    <row r="22626" spans="1:5" ht="15" x14ac:dyDescent="0.25">
      <c r="A22626" s="43" t="s">
        <v>657</v>
      </c>
      <c r="B22626" s="43" t="s">
        <v>658</v>
      </c>
      <c r="C22626" s="41">
        <v>0</v>
      </c>
      <c r="D22626" s="43" t="s">
        <v>223</v>
      </c>
      <c r="E22626" s="39" t="s">
        <v>672</v>
      </c>
    </row>
    <row r="22627" spans="1:5" ht="15" x14ac:dyDescent="0.25">
      <c r="A22627" s="43" t="s">
        <v>657</v>
      </c>
      <c r="B22627" s="43" t="s">
        <v>658</v>
      </c>
      <c r="C22627" s="41">
        <v>651.595752269591</v>
      </c>
      <c r="D22627" s="43" t="s">
        <v>224</v>
      </c>
      <c r="E22627" s="39" t="s">
        <v>672</v>
      </c>
    </row>
    <row r="22628" spans="1:5" ht="15" x14ac:dyDescent="0.25">
      <c r="A22628" s="43" t="s">
        <v>657</v>
      </c>
      <c r="B22628" s="43" t="s">
        <v>658</v>
      </c>
      <c r="C22628" s="41">
        <v>0</v>
      </c>
      <c r="D22628" s="43" t="s">
        <v>225</v>
      </c>
      <c r="E22628" s="39" t="s">
        <v>672</v>
      </c>
    </row>
    <row r="22629" spans="1:5" ht="15" x14ac:dyDescent="0.25">
      <c r="A22629" s="43" t="s">
        <v>657</v>
      </c>
      <c r="B22629" s="43" t="s">
        <v>658</v>
      </c>
      <c r="C22629" s="41">
        <v>0</v>
      </c>
      <c r="D22629" s="43" t="s">
        <v>226</v>
      </c>
      <c r="E22629" s="39" t="s">
        <v>672</v>
      </c>
    </row>
    <row r="22630" spans="1:5" ht="15" x14ac:dyDescent="0.25">
      <c r="A22630" s="43" t="s">
        <v>657</v>
      </c>
      <c r="B22630" s="43" t="s">
        <v>658</v>
      </c>
      <c r="C22630" s="41">
        <v>8813.9797153186501</v>
      </c>
      <c r="D22630" s="43" t="s">
        <v>667</v>
      </c>
      <c r="E22630" s="39" t="s">
        <v>672</v>
      </c>
    </row>
    <row r="22631" spans="1:5" ht="15" x14ac:dyDescent="0.25">
      <c r="A22631" s="43" t="s">
        <v>657</v>
      </c>
      <c r="B22631" s="43" t="s">
        <v>658</v>
      </c>
      <c r="C22631" s="41">
        <v>17.340596039279799</v>
      </c>
      <c r="D22631" s="43" t="s">
        <v>227</v>
      </c>
      <c r="E22631" s="39" t="s">
        <v>672</v>
      </c>
    </row>
    <row r="22632" spans="1:5" ht="15" x14ac:dyDescent="0.25">
      <c r="A22632" s="43" t="s">
        <v>657</v>
      </c>
      <c r="B22632" s="43" t="s">
        <v>658</v>
      </c>
      <c r="C22632" s="41">
        <v>8791.4700736194609</v>
      </c>
      <c r="D22632" s="43" t="s">
        <v>228</v>
      </c>
      <c r="E22632" s="39" t="s">
        <v>672</v>
      </c>
    </row>
    <row r="22633" spans="1:5" ht="15" x14ac:dyDescent="0.25">
      <c r="A22633" s="43" t="s">
        <v>657</v>
      </c>
      <c r="B22633" s="43" t="s">
        <v>658</v>
      </c>
      <c r="C22633" s="41">
        <v>0</v>
      </c>
      <c r="D22633" s="43" t="s">
        <v>229</v>
      </c>
      <c r="E22633" s="39" t="s">
        <v>672</v>
      </c>
    </row>
    <row r="22634" spans="1:5" ht="15" x14ac:dyDescent="0.25">
      <c r="A22634" s="43" t="s">
        <v>657</v>
      </c>
      <c r="B22634" s="43" t="s">
        <v>658</v>
      </c>
      <c r="C22634" s="41">
        <v>0</v>
      </c>
      <c r="D22634" s="43" t="s">
        <v>230</v>
      </c>
      <c r="E22634" s="39" t="s">
        <v>672</v>
      </c>
    </row>
    <row r="22635" spans="1:5" ht="15" x14ac:dyDescent="0.25">
      <c r="A22635" s="43" t="s">
        <v>657</v>
      </c>
      <c r="B22635" s="43" t="s">
        <v>658</v>
      </c>
      <c r="C22635" s="41">
        <v>5.1690456599056702</v>
      </c>
      <c r="D22635" s="43" t="s">
        <v>231</v>
      </c>
      <c r="E22635" s="39" t="s">
        <v>672</v>
      </c>
    </row>
    <row r="22636" spans="1:5" ht="15" x14ac:dyDescent="0.25">
      <c r="A22636" s="43" t="s">
        <v>657</v>
      </c>
      <c r="B22636" s="43" t="s">
        <v>658</v>
      </c>
      <c r="C22636" s="41">
        <v>8813.9797153186391</v>
      </c>
      <c r="D22636" s="43" t="s">
        <v>668</v>
      </c>
      <c r="E22636" s="39" t="s">
        <v>672</v>
      </c>
    </row>
    <row r="22637" spans="1:5" ht="15" x14ac:dyDescent="0.25">
      <c r="A22637" s="43" t="s">
        <v>219</v>
      </c>
      <c r="B22637" s="43" t="s">
        <v>659</v>
      </c>
      <c r="C22637" s="41">
        <v>1458.7044609079501</v>
      </c>
      <c r="D22637" s="43" t="s">
        <v>110</v>
      </c>
      <c r="E22637" s="39" t="s">
        <v>672</v>
      </c>
    </row>
    <row r="22638" spans="1:5" ht="15" x14ac:dyDescent="0.25">
      <c r="A22638" s="43" t="s">
        <v>219</v>
      </c>
      <c r="B22638" s="43" t="s">
        <v>659</v>
      </c>
      <c r="C22638" s="41">
        <v>10.674812246236</v>
      </c>
      <c r="D22638" s="43" t="s">
        <v>220</v>
      </c>
      <c r="E22638" s="39" t="s">
        <v>672</v>
      </c>
    </row>
    <row r="22639" spans="1:5" ht="15" x14ac:dyDescent="0.25">
      <c r="A22639" s="43" t="s">
        <v>219</v>
      </c>
      <c r="B22639" s="43" t="s">
        <v>659</v>
      </c>
      <c r="C22639" s="41">
        <v>0</v>
      </c>
      <c r="D22639" s="43" t="s">
        <v>221</v>
      </c>
      <c r="E22639" s="39" t="s">
        <v>672</v>
      </c>
    </row>
    <row r="22640" spans="1:5" ht="15" x14ac:dyDescent="0.25">
      <c r="A22640" s="43" t="s">
        <v>219</v>
      </c>
      <c r="B22640" s="43" t="s">
        <v>659</v>
      </c>
      <c r="C22640" s="41">
        <v>14.0923946645872</v>
      </c>
      <c r="D22640" s="43" t="s">
        <v>222</v>
      </c>
      <c r="E22640" s="39" t="s">
        <v>672</v>
      </c>
    </row>
    <row r="22641" spans="1:5" ht="15" x14ac:dyDescent="0.25">
      <c r="A22641" s="43" t="s">
        <v>219</v>
      </c>
      <c r="B22641" s="43" t="s">
        <v>659</v>
      </c>
      <c r="C22641" s="41">
        <v>0</v>
      </c>
      <c r="D22641" s="43" t="s">
        <v>223</v>
      </c>
      <c r="E22641" s="39" t="s">
        <v>672</v>
      </c>
    </row>
    <row r="22642" spans="1:5" ht="15" x14ac:dyDescent="0.25">
      <c r="A22642" s="43" t="s">
        <v>219</v>
      </c>
      <c r="B22642" s="43" t="s">
        <v>659</v>
      </c>
      <c r="C22642" s="41">
        <v>20.695986556613999</v>
      </c>
      <c r="D22642" s="43" t="s">
        <v>224</v>
      </c>
      <c r="E22642" s="39" t="s">
        <v>672</v>
      </c>
    </row>
    <row r="22643" spans="1:5" ht="15" x14ac:dyDescent="0.25">
      <c r="A22643" s="43" t="s">
        <v>219</v>
      </c>
      <c r="B22643" s="43" t="s">
        <v>659</v>
      </c>
      <c r="C22643" s="41">
        <v>0</v>
      </c>
      <c r="D22643" s="43" t="s">
        <v>225</v>
      </c>
      <c r="E22643" s="39" t="s">
        <v>672</v>
      </c>
    </row>
    <row r="22644" spans="1:5" ht="15" x14ac:dyDescent="0.25">
      <c r="A22644" s="43" t="s">
        <v>219</v>
      </c>
      <c r="B22644" s="43" t="s">
        <v>659</v>
      </c>
      <c r="C22644" s="41">
        <v>0</v>
      </c>
      <c r="D22644" s="43" t="s">
        <v>226</v>
      </c>
      <c r="E22644" s="39" t="s">
        <v>672</v>
      </c>
    </row>
    <row r="22645" spans="1:5" ht="15" x14ac:dyDescent="0.25">
      <c r="A22645" s="43" t="s">
        <v>219</v>
      </c>
      <c r="B22645" s="43" t="s">
        <v>659</v>
      </c>
      <c r="C22645" s="41">
        <v>1504.1676543753899</v>
      </c>
      <c r="D22645" s="43" t="s">
        <v>667</v>
      </c>
      <c r="E22645" s="39" t="s">
        <v>672</v>
      </c>
    </row>
    <row r="22646" spans="1:5" ht="15" x14ac:dyDescent="0.25">
      <c r="A22646" s="43" t="s">
        <v>219</v>
      </c>
      <c r="B22646" s="43" t="s">
        <v>659</v>
      </c>
      <c r="C22646" s="41">
        <v>362.202919421263</v>
      </c>
      <c r="D22646" s="43" t="s">
        <v>227</v>
      </c>
      <c r="E22646" s="39" t="s">
        <v>672</v>
      </c>
    </row>
    <row r="22647" spans="1:5" ht="15" x14ac:dyDescent="0.25">
      <c r="A22647" s="43" t="s">
        <v>219</v>
      </c>
      <c r="B22647" s="43" t="s">
        <v>659</v>
      </c>
      <c r="C22647" s="41">
        <v>1135.27901477252</v>
      </c>
      <c r="D22647" s="43" t="s">
        <v>228</v>
      </c>
      <c r="E22647" s="39" t="s">
        <v>672</v>
      </c>
    </row>
    <row r="22648" spans="1:5" ht="15" x14ac:dyDescent="0.25">
      <c r="A22648" s="43" t="s">
        <v>219</v>
      </c>
      <c r="B22648" s="43" t="s">
        <v>659</v>
      </c>
      <c r="C22648" s="41">
        <v>0</v>
      </c>
      <c r="D22648" s="43" t="s">
        <v>229</v>
      </c>
      <c r="E22648" s="39" t="s">
        <v>672</v>
      </c>
    </row>
    <row r="22649" spans="1:5" ht="15" x14ac:dyDescent="0.25">
      <c r="A22649" s="43" t="s">
        <v>219</v>
      </c>
      <c r="B22649" s="43" t="s">
        <v>659</v>
      </c>
      <c r="C22649" s="41">
        <v>0</v>
      </c>
      <c r="D22649" s="43" t="s">
        <v>230</v>
      </c>
      <c r="E22649" s="39" t="s">
        <v>672</v>
      </c>
    </row>
    <row r="22650" spans="1:5" ht="15" x14ac:dyDescent="0.25">
      <c r="A22650" s="43" t="s">
        <v>219</v>
      </c>
      <c r="B22650" s="43" t="s">
        <v>659</v>
      </c>
      <c r="C22650" s="41">
        <v>6.6857201816037399</v>
      </c>
      <c r="D22650" s="43" t="s">
        <v>231</v>
      </c>
      <c r="E22650" s="39" t="s">
        <v>672</v>
      </c>
    </row>
    <row r="22651" spans="1:5" ht="15" x14ac:dyDescent="0.25">
      <c r="A22651" s="43" t="s">
        <v>219</v>
      </c>
      <c r="B22651" s="43" t="s">
        <v>659</v>
      </c>
      <c r="C22651" s="41">
        <v>1504.1676543753899</v>
      </c>
      <c r="D22651" s="43" t="s">
        <v>668</v>
      </c>
      <c r="E22651" s="39" t="s">
        <v>672</v>
      </c>
    </row>
    <row r="22652" spans="1:5" ht="15" x14ac:dyDescent="0.25">
      <c r="A22652" s="43" t="s">
        <v>660</v>
      </c>
      <c r="B22652" s="43" t="s">
        <v>661</v>
      </c>
      <c r="C22652" s="41">
        <v>2105.9953856045199</v>
      </c>
      <c r="D22652" s="43" t="s">
        <v>110</v>
      </c>
      <c r="E22652" s="39" t="s">
        <v>672</v>
      </c>
    </row>
    <row r="22653" spans="1:5" ht="15" x14ac:dyDescent="0.25">
      <c r="A22653" s="43" t="s">
        <v>660</v>
      </c>
      <c r="B22653" s="43" t="s">
        <v>661</v>
      </c>
      <c r="C22653" s="41">
        <v>0</v>
      </c>
      <c r="D22653" s="43" t="s">
        <v>220</v>
      </c>
      <c r="E22653" s="39" t="s">
        <v>672</v>
      </c>
    </row>
    <row r="22654" spans="1:5" ht="15" x14ac:dyDescent="0.25">
      <c r="A22654" s="43" t="s">
        <v>660</v>
      </c>
      <c r="B22654" s="43" t="s">
        <v>661</v>
      </c>
      <c r="C22654" s="41">
        <v>0</v>
      </c>
      <c r="D22654" s="43" t="s">
        <v>221</v>
      </c>
      <c r="E22654" s="39" t="s">
        <v>672</v>
      </c>
    </row>
    <row r="22655" spans="1:5" ht="15" x14ac:dyDescent="0.25">
      <c r="A22655" s="43" t="s">
        <v>660</v>
      </c>
      <c r="B22655" s="43" t="s">
        <v>661</v>
      </c>
      <c r="C22655" s="41">
        <v>0</v>
      </c>
      <c r="D22655" s="43" t="s">
        <v>222</v>
      </c>
      <c r="E22655" s="39" t="s">
        <v>672</v>
      </c>
    </row>
    <row r="22656" spans="1:5" ht="15" x14ac:dyDescent="0.25">
      <c r="A22656" s="43" t="s">
        <v>660</v>
      </c>
      <c r="B22656" s="43" t="s">
        <v>661</v>
      </c>
      <c r="C22656" s="41">
        <v>0</v>
      </c>
      <c r="D22656" s="43" t="s">
        <v>223</v>
      </c>
      <c r="E22656" s="39" t="s">
        <v>672</v>
      </c>
    </row>
    <row r="22657" spans="1:5" ht="15" x14ac:dyDescent="0.25">
      <c r="A22657" s="43" t="s">
        <v>660</v>
      </c>
      <c r="B22657" s="43" t="s">
        <v>661</v>
      </c>
      <c r="C22657" s="41">
        <v>0</v>
      </c>
      <c r="D22657" s="43" t="s">
        <v>224</v>
      </c>
      <c r="E22657" s="39" t="s">
        <v>672</v>
      </c>
    </row>
    <row r="22658" spans="1:5" ht="15" x14ac:dyDescent="0.25">
      <c r="A22658" s="43" t="s">
        <v>660</v>
      </c>
      <c r="B22658" s="43" t="s">
        <v>661</v>
      </c>
      <c r="C22658" s="41">
        <v>0</v>
      </c>
      <c r="D22658" s="43" t="s">
        <v>225</v>
      </c>
      <c r="E22658" s="39" t="s">
        <v>672</v>
      </c>
    </row>
    <row r="22659" spans="1:5" ht="15" x14ac:dyDescent="0.25">
      <c r="A22659" s="43" t="s">
        <v>660</v>
      </c>
      <c r="B22659" s="43" t="s">
        <v>661</v>
      </c>
      <c r="C22659" s="41">
        <v>0</v>
      </c>
      <c r="D22659" s="43" t="s">
        <v>226</v>
      </c>
      <c r="E22659" s="39" t="s">
        <v>672</v>
      </c>
    </row>
    <row r="22660" spans="1:5" ht="15" x14ac:dyDescent="0.25">
      <c r="A22660" s="43" t="s">
        <v>660</v>
      </c>
      <c r="B22660" s="43" t="s">
        <v>661</v>
      </c>
      <c r="C22660" s="41">
        <v>2105.9953856045199</v>
      </c>
      <c r="D22660" s="43" t="s">
        <v>667</v>
      </c>
      <c r="E22660" s="39" t="s">
        <v>672</v>
      </c>
    </row>
    <row r="22661" spans="1:5" ht="15" x14ac:dyDescent="0.25">
      <c r="A22661" s="43" t="s">
        <v>660</v>
      </c>
      <c r="B22661" s="43" t="s">
        <v>661</v>
      </c>
      <c r="C22661" s="41">
        <v>0</v>
      </c>
      <c r="D22661" s="43" t="s">
        <v>227</v>
      </c>
      <c r="E22661" s="39" t="s">
        <v>672</v>
      </c>
    </row>
    <row r="22662" spans="1:5" ht="15" x14ac:dyDescent="0.25">
      <c r="A22662" s="43" t="s">
        <v>660</v>
      </c>
      <c r="B22662" s="43" t="s">
        <v>661</v>
      </c>
      <c r="C22662" s="41">
        <v>2105.9953856045199</v>
      </c>
      <c r="D22662" s="43" t="s">
        <v>228</v>
      </c>
      <c r="E22662" s="39" t="s">
        <v>672</v>
      </c>
    </row>
    <row r="22663" spans="1:5" ht="15" x14ac:dyDescent="0.25">
      <c r="A22663" s="43" t="s">
        <v>660</v>
      </c>
      <c r="B22663" s="43" t="s">
        <v>661</v>
      </c>
      <c r="C22663" s="41">
        <v>0</v>
      </c>
      <c r="D22663" s="43" t="s">
        <v>229</v>
      </c>
      <c r="E22663" s="39" t="s">
        <v>672</v>
      </c>
    </row>
    <row r="22664" spans="1:5" ht="15" x14ac:dyDescent="0.25">
      <c r="A22664" s="43" t="s">
        <v>660</v>
      </c>
      <c r="B22664" s="43" t="s">
        <v>661</v>
      </c>
      <c r="C22664" s="41">
        <v>3.0171264593371599E-12</v>
      </c>
      <c r="D22664" s="43" t="s">
        <v>230</v>
      </c>
      <c r="E22664" s="39" t="s">
        <v>672</v>
      </c>
    </row>
    <row r="22665" spans="1:5" ht="15" x14ac:dyDescent="0.25">
      <c r="A22665" s="43" t="s">
        <v>660</v>
      </c>
      <c r="B22665" s="43" t="s">
        <v>661</v>
      </c>
      <c r="C22665" s="41">
        <v>0</v>
      </c>
      <c r="D22665" s="43" t="s">
        <v>231</v>
      </c>
      <c r="E22665" s="39" t="s">
        <v>672</v>
      </c>
    </row>
    <row r="22666" spans="1:5" ht="15" x14ac:dyDescent="0.25">
      <c r="A22666" s="43" t="s">
        <v>660</v>
      </c>
      <c r="B22666" s="43" t="s">
        <v>661</v>
      </c>
      <c r="C22666" s="41">
        <v>2105.9953856045299</v>
      </c>
      <c r="D22666" s="43" t="s">
        <v>668</v>
      </c>
      <c r="E22666" s="39" t="s">
        <v>672</v>
      </c>
    </row>
    <row r="22667" spans="1:5" ht="15" x14ac:dyDescent="0.25">
      <c r="A22667" s="43" t="s">
        <v>662</v>
      </c>
      <c r="B22667" s="43" t="s">
        <v>663</v>
      </c>
      <c r="C22667" s="41">
        <v>0</v>
      </c>
      <c r="D22667" s="43" t="s">
        <v>110</v>
      </c>
      <c r="E22667" s="39" t="s">
        <v>672</v>
      </c>
    </row>
    <row r="22668" spans="1:5" ht="15" x14ac:dyDescent="0.25">
      <c r="A22668" s="43" t="s">
        <v>662</v>
      </c>
      <c r="B22668" s="43" t="s">
        <v>663</v>
      </c>
      <c r="C22668" s="41">
        <v>0</v>
      </c>
      <c r="D22668" s="43" t="s">
        <v>220</v>
      </c>
      <c r="E22668" s="39" t="s">
        <v>672</v>
      </c>
    </row>
    <row r="22669" spans="1:5" ht="15" x14ac:dyDescent="0.25">
      <c r="A22669" s="43" t="s">
        <v>662</v>
      </c>
      <c r="B22669" s="43" t="s">
        <v>663</v>
      </c>
      <c r="C22669" s="41">
        <v>0</v>
      </c>
      <c r="D22669" s="43" t="s">
        <v>221</v>
      </c>
      <c r="E22669" s="39" t="s">
        <v>672</v>
      </c>
    </row>
    <row r="22670" spans="1:5" ht="15" x14ac:dyDescent="0.25">
      <c r="A22670" s="43" t="s">
        <v>662</v>
      </c>
      <c r="B22670" s="43" t="s">
        <v>663</v>
      </c>
      <c r="C22670" s="41">
        <v>0</v>
      </c>
      <c r="D22670" s="43" t="s">
        <v>222</v>
      </c>
      <c r="E22670" s="39" t="s">
        <v>672</v>
      </c>
    </row>
    <row r="22671" spans="1:5" ht="15" x14ac:dyDescent="0.25">
      <c r="A22671" s="43" t="s">
        <v>662</v>
      </c>
      <c r="B22671" s="43" t="s">
        <v>663</v>
      </c>
      <c r="C22671" s="41">
        <v>0</v>
      </c>
      <c r="D22671" s="43" t="s">
        <v>223</v>
      </c>
      <c r="E22671" s="39" t="s">
        <v>672</v>
      </c>
    </row>
    <row r="22672" spans="1:5" ht="15" x14ac:dyDescent="0.25">
      <c r="A22672" s="43" t="s">
        <v>662</v>
      </c>
      <c r="B22672" s="43" t="s">
        <v>663</v>
      </c>
      <c r="C22672" s="41">
        <v>0</v>
      </c>
      <c r="D22672" s="43" t="s">
        <v>224</v>
      </c>
      <c r="E22672" s="39" t="s">
        <v>672</v>
      </c>
    </row>
    <row r="22673" spans="1:5" ht="15" x14ac:dyDescent="0.25">
      <c r="A22673" s="43" t="s">
        <v>662</v>
      </c>
      <c r="B22673" s="43" t="s">
        <v>663</v>
      </c>
      <c r="C22673" s="41">
        <v>0</v>
      </c>
      <c r="D22673" s="43" t="s">
        <v>225</v>
      </c>
      <c r="E22673" s="39" t="s">
        <v>672</v>
      </c>
    </row>
    <row r="22674" spans="1:5" ht="15" x14ac:dyDescent="0.25">
      <c r="A22674" s="43" t="s">
        <v>662</v>
      </c>
      <c r="B22674" s="43" t="s">
        <v>663</v>
      </c>
      <c r="C22674" s="41">
        <v>0</v>
      </c>
      <c r="D22674" s="43" t="s">
        <v>226</v>
      </c>
      <c r="E22674" s="39" t="s">
        <v>672</v>
      </c>
    </row>
    <row r="22675" spans="1:5" ht="15" x14ac:dyDescent="0.25">
      <c r="A22675" s="43" t="s">
        <v>662</v>
      </c>
      <c r="B22675" s="43" t="s">
        <v>663</v>
      </c>
      <c r="C22675" s="41">
        <v>0</v>
      </c>
      <c r="D22675" s="43" t="s">
        <v>667</v>
      </c>
      <c r="E22675" s="39" t="s">
        <v>672</v>
      </c>
    </row>
    <row r="22676" spans="1:5" ht="15" x14ac:dyDescent="0.25">
      <c r="A22676" s="43" t="s">
        <v>662</v>
      </c>
      <c r="B22676" s="43" t="s">
        <v>663</v>
      </c>
      <c r="C22676" s="41">
        <v>0</v>
      </c>
      <c r="D22676" s="43" t="s">
        <v>227</v>
      </c>
      <c r="E22676" s="39" t="s">
        <v>672</v>
      </c>
    </row>
    <row r="22677" spans="1:5" ht="15" x14ac:dyDescent="0.25">
      <c r="A22677" s="43" t="s">
        <v>662</v>
      </c>
      <c r="B22677" s="43" t="s">
        <v>663</v>
      </c>
      <c r="C22677" s="41">
        <v>0</v>
      </c>
      <c r="D22677" s="43" t="s">
        <v>228</v>
      </c>
      <c r="E22677" s="39" t="s">
        <v>672</v>
      </c>
    </row>
    <row r="22678" spans="1:5" ht="15" x14ac:dyDescent="0.25">
      <c r="A22678" s="43" t="s">
        <v>662</v>
      </c>
      <c r="B22678" s="43" t="s">
        <v>663</v>
      </c>
      <c r="C22678" s="41">
        <v>0</v>
      </c>
      <c r="D22678" s="43" t="s">
        <v>229</v>
      </c>
      <c r="E22678" s="39" t="s">
        <v>672</v>
      </c>
    </row>
    <row r="22679" spans="1:5" ht="15" x14ac:dyDescent="0.25">
      <c r="A22679" s="43" t="s">
        <v>662</v>
      </c>
      <c r="B22679" s="43" t="s">
        <v>663</v>
      </c>
      <c r="C22679" s="41">
        <v>0</v>
      </c>
      <c r="D22679" s="43" t="s">
        <v>230</v>
      </c>
      <c r="E22679" s="39" t="s">
        <v>672</v>
      </c>
    </row>
    <row r="22680" spans="1:5" ht="15" x14ac:dyDescent="0.25">
      <c r="A22680" s="43" t="s">
        <v>662</v>
      </c>
      <c r="B22680" s="43" t="s">
        <v>663</v>
      </c>
      <c r="C22680" s="41">
        <v>0</v>
      </c>
      <c r="D22680" s="43" t="s">
        <v>231</v>
      </c>
      <c r="E22680" s="39" t="s">
        <v>672</v>
      </c>
    </row>
    <row r="22681" spans="1:5" ht="15" x14ac:dyDescent="0.25">
      <c r="A22681" s="43" t="s">
        <v>662</v>
      </c>
      <c r="B22681" s="43" t="s">
        <v>663</v>
      </c>
      <c r="C22681" s="41">
        <v>0</v>
      </c>
      <c r="D22681" s="43" t="s">
        <v>668</v>
      </c>
      <c r="E22681" s="39" t="s">
        <v>672</v>
      </c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124</vt:i4>
      </vt:variant>
    </vt:vector>
  </HeadingPairs>
  <TitlesOfParts>
    <vt:vector size="124" baseType="lpstr">
      <vt:lpstr>INDICE</vt:lpstr>
      <vt:lpstr>CUENTAS CONSOLIDADAS</vt:lpstr>
      <vt:lpstr>2.1.1</vt:lpstr>
      <vt:lpstr>2.1.2</vt:lpstr>
      <vt:lpstr>2.2.1</vt:lpstr>
      <vt:lpstr>2.2.2</vt:lpstr>
      <vt:lpstr>2.3.1</vt:lpstr>
      <vt:lpstr>2.3.2</vt:lpstr>
      <vt:lpstr>2.4.1</vt:lpstr>
      <vt:lpstr>2.4.2</vt:lpstr>
      <vt:lpstr>2.5.1</vt:lpstr>
      <vt:lpstr>2.5.2</vt:lpstr>
      <vt:lpstr>2.6.1</vt:lpstr>
      <vt:lpstr>2.6.2</vt:lpstr>
      <vt:lpstr>2.6.3</vt:lpstr>
      <vt:lpstr>2.6.4</vt:lpstr>
      <vt:lpstr>2.7.1</vt:lpstr>
      <vt:lpstr>2.7.2</vt:lpstr>
      <vt:lpstr>2.7.3</vt:lpstr>
      <vt:lpstr>2.7.4</vt:lpstr>
      <vt:lpstr>2.8.1</vt:lpstr>
      <vt:lpstr>2.8.2</vt:lpstr>
      <vt:lpstr>2.8.3</vt:lpstr>
      <vt:lpstr>2.8.4</vt:lpstr>
      <vt:lpstr>2.9.1</vt:lpstr>
      <vt:lpstr>2.9.2</vt:lpstr>
      <vt:lpstr>2.9.3</vt:lpstr>
      <vt:lpstr>2.9.4</vt:lpstr>
      <vt:lpstr>2.10.1</vt:lpstr>
      <vt:lpstr>2.10.2</vt:lpstr>
      <vt:lpstr>2.11.1</vt:lpstr>
      <vt:lpstr>2.11.2</vt:lpstr>
      <vt:lpstr>2.12.1</vt:lpstr>
      <vt:lpstr>2.12.2</vt:lpstr>
      <vt:lpstr>2.13.1</vt:lpstr>
      <vt:lpstr>2.13.2</vt:lpstr>
      <vt:lpstr>2.13.3</vt:lpstr>
      <vt:lpstr>2.14.1</vt:lpstr>
      <vt:lpstr>2.14.2</vt:lpstr>
      <vt:lpstr>2.14.3</vt:lpstr>
      <vt:lpstr>2.15.1</vt:lpstr>
      <vt:lpstr>2.15.2</vt:lpstr>
      <vt:lpstr>2.16.1</vt:lpstr>
      <vt:lpstr>2.16.2</vt:lpstr>
      <vt:lpstr>2.16.3</vt:lpstr>
      <vt:lpstr>2.17.1</vt:lpstr>
      <vt:lpstr>2.17.2</vt:lpstr>
      <vt:lpstr>2.18.1</vt:lpstr>
      <vt:lpstr>2.18.2</vt:lpstr>
      <vt:lpstr>2.18.3</vt:lpstr>
      <vt:lpstr>3.1.1</vt:lpstr>
      <vt:lpstr>3.1.2</vt:lpstr>
      <vt:lpstr>3.1.3</vt:lpstr>
      <vt:lpstr>3.1.4</vt:lpstr>
      <vt:lpstr>3.1.5</vt:lpstr>
      <vt:lpstr>3.2.1</vt:lpstr>
      <vt:lpstr>3.2.2</vt:lpstr>
      <vt:lpstr>3.2.3</vt:lpstr>
      <vt:lpstr>3.2.4</vt:lpstr>
      <vt:lpstr>4.1.1</vt:lpstr>
      <vt:lpstr>4.1.2</vt:lpstr>
      <vt:lpstr>4.2.1</vt:lpstr>
      <vt:lpstr>4.2.2</vt:lpstr>
      <vt:lpstr>4.2.4</vt:lpstr>
      <vt:lpstr>4.2.3</vt:lpstr>
      <vt:lpstr>4.2.5</vt:lpstr>
      <vt:lpstr>4.2.6</vt:lpstr>
      <vt:lpstr>4.2.7</vt:lpstr>
      <vt:lpstr>4.2.8</vt:lpstr>
      <vt:lpstr>4.2.9</vt:lpstr>
      <vt:lpstr>4.2.10</vt:lpstr>
      <vt:lpstr>4.3.1</vt:lpstr>
      <vt:lpstr>4.3.2</vt:lpstr>
      <vt:lpstr>4.3.3</vt:lpstr>
      <vt:lpstr>4.3.4</vt:lpstr>
      <vt:lpstr>4.3.5</vt:lpstr>
      <vt:lpstr>4.3.6</vt:lpstr>
      <vt:lpstr>4.3.7</vt:lpstr>
      <vt:lpstr>4.3.8</vt:lpstr>
      <vt:lpstr>5.1.1</vt:lpstr>
      <vt:lpstr>5.1.2</vt:lpstr>
      <vt:lpstr>5.1.3</vt:lpstr>
      <vt:lpstr>5.1.4</vt:lpstr>
      <vt:lpstr>5.1.5</vt:lpstr>
      <vt:lpstr>S2 RESTO MUNDO</vt:lpstr>
      <vt:lpstr>S1 ECONOMIA INTERNA</vt:lpstr>
      <vt:lpstr>S11 SOC NO FINANCIERAS</vt:lpstr>
      <vt:lpstr>S111 SOC NO FIN PUBLICAS</vt:lpstr>
      <vt:lpstr>S112 SOC NO FIN PRIVADAS</vt:lpstr>
      <vt:lpstr>S113 SOC NO MIXTAS</vt:lpstr>
      <vt:lpstr>S12 SOC FINANCIERAS</vt:lpstr>
      <vt:lpstr>S121 BANCO CENTRAL</vt:lpstr>
      <vt:lpstr>S122 SOCIEDADES DE DEPOSITO</vt:lpstr>
      <vt:lpstr>S123 FONDOS DE MERCADO MONET</vt:lpstr>
      <vt:lpstr>S124 FONDOS INV MERCADO NO MONE</vt:lpstr>
      <vt:lpstr>S125 OTROS INTERMEDIARIOS</vt:lpstr>
      <vt:lpstr>S126 AUXILIARES FINANCIEROS</vt:lpstr>
      <vt:lpstr>S127 INST FIN CAUTIVAS</vt:lpstr>
      <vt:lpstr>S128 SOCIEDADES DE SEGUROS</vt:lpstr>
      <vt:lpstr>S129 FONDOS DE PENSIONES</vt:lpstr>
      <vt:lpstr>S13 GOBIERNO GENERAL</vt:lpstr>
      <vt:lpstr>S1311 GOBIERNO CENTRAL</vt:lpstr>
      <vt:lpstr>S1312 GOBIERNOS DEPARTAMENTALES</vt:lpstr>
      <vt:lpstr>S1313 GOBIERNOS LOCALES</vt:lpstr>
      <vt:lpstr>S1314 SEGURIDAD SOCIAL</vt:lpstr>
      <vt:lpstr>S14 HOGARES</vt:lpstr>
      <vt:lpstr>S15 ISFLSH</vt:lpstr>
      <vt:lpstr>6.1.1</vt:lpstr>
      <vt:lpstr>6.1.2</vt:lpstr>
      <vt:lpstr>6.1.3</vt:lpstr>
      <vt:lpstr>6.1.4</vt:lpstr>
      <vt:lpstr>6.1.5</vt:lpstr>
      <vt:lpstr>6.2.1</vt:lpstr>
      <vt:lpstr>6.2.2</vt:lpstr>
      <vt:lpstr>6.2.3</vt:lpstr>
      <vt:lpstr>6.2.4</vt:lpstr>
      <vt:lpstr>6.2.5</vt:lpstr>
      <vt:lpstr>6.3.1</vt:lpstr>
      <vt:lpstr>M_Intereses</vt:lpstr>
      <vt:lpstr>M_Dividendos</vt:lpstr>
      <vt:lpstr>M_Transf Cttes</vt:lpstr>
      <vt:lpstr>M_Transf Capital</vt:lpstr>
      <vt:lpstr>8.1.1</vt:lpstr>
      <vt:lpstr>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patricia.valencia</dc:creator>
  <cp:lastModifiedBy>Hugo Troche Mitta</cp:lastModifiedBy>
  <cp:lastPrinted>2015-07-23T15:38:10Z</cp:lastPrinted>
  <dcterms:created xsi:type="dcterms:W3CDTF">2015-01-28T23:16:04Z</dcterms:created>
  <dcterms:modified xsi:type="dcterms:W3CDTF">2025-10-13T17:48:04Z</dcterms:modified>
</cp:coreProperties>
</file>